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nstonr\WHOUNICEF Dropbox\WHOUNICEF Team Folder\Households\JMP 2025 report\Analysis\Back tables\"/>
    </mc:Choice>
  </mc:AlternateContent>
  <xr:revisionPtr revIDLastSave="0" documentId="13_ncr:1_{2418C779-1481-49D7-BFBF-6202CE5390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roduction" sheetId="7" r:id="rId1"/>
    <sheet name="Water" sheetId="4" r:id="rId2"/>
    <sheet name="Sanitation" sheetId="5" r:id="rId3"/>
    <sheet name="Hygiene" sheetId="6" r:id="rId4"/>
    <sheet name="Menstrual Health" sheetId="9" r:id="rId5"/>
    <sheet name="wat" sheetId="2" r:id="rId6"/>
    <sheet name="san" sheetId="1" r:id="rId7"/>
    <sheet name="hyg" sheetId="3" r:id="rId8"/>
    <sheet name="mh" sheetId="8" r:id="rId9"/>
  </sheets>
  <definedNames>
    <definedName name="_xlnm._FilterDatabase" localSheetId="3" hidden="1">Hygiene!$A$3:$W$464</definedName>
    <definedName name="_xlnm._FilterDatabase" localSheetId="4" hidden="1">'Menstrual Health'!$A$3:$AI$453</definedName>
    <definedName name="_xlnm._FilterDatabase" localSheetId="2" hidden="1">Sanitation!$A$3:$AX$453</definedName>
    <definedName name="_xlnm._FilterDatabase" localSheetId="1" hidden="1">Water!$A$3:$AR$453</definedName>
    <definedName name="RURAL_SANITATION">#REF!</definedName>
    <definedName name="RURAL_WATER">#REF!</definedName>
    <definedName name="test">#REF!</definedName>
    <definedName name="URBAN_SANITATION">#REF!</definedName>
    <definedName name="URBAN_WAT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53" i="9" l="1"/>
  <c r="AH453" i="9"/>
  <c r="AG453" i="9"/>
  <c r="AF453" i="9"/>
  <c r="AE453" i="9"/>
  <c r="AD453" i="9"/>
  <c r="AC453" i="9"/>
  <c r="AB453" i="9"/>
  <c r="AA453" i="9"/>
  <c r="Z453" i="9"/>
  <c r="Y453" i="9"/>
  <c r="X453" i="9"/>
  <c r="V453" i="9"/>
  <c r="U453" i="9"/>
  <c r="T453" i="9"/>
  <c r="S453" i="9"/>
  <c r="R453" i="9"/>
  <c r="Q453" i="9"/>
  <c r="P453" i="9"/>
  <c r="O453" i="9"/>
  <c r="N453" i="9"/>
  <c r="M453" i="9"/>
  <c r="L453" i="9"/>
  <c r="K453" i="9"/>
  <c r="J453" i="9"/>
  <c r="I453" i="9"/>
  <c r="H453" i="9"/>
  <c r="G453" i="9"/>
  <c r="F453" i="9"/>
  <c r="E453" i="9"/>
  <c r="D453" i="9"/>
  <c r="C453" i="9"/>
  <c r="B453" i="9"/>
  <c r="A453" i="9"/>
  <c r="AI452" i="9"/>
  <c r="AH452" i="9"/>
  <c r="AG452" i="9"/>
  <c r="AF452" i="9"/>
  <c r="AE452" i="9"/>
  <c r="AD452" i="9"/>
  <c r="AC452" i="9"/>
  <c r="AB452" i="9"/>
  <c r="AA452" i="9"/>
  <c r="Z452" i="9"/>
  <c r="Y452" i="9"/>
  <c r="X452" i="9"/>
  <c r="V452" i="9"/>
  <c r="U452" i="9"/>
  <c r="T452" i="9"/>
  <c r="S452" i="9"/>
  <c r="R452" i="9"/>
  <c r="Q452" i="9"/>
  <c r="P452" i="9"/>
  <c r="O452" i="9"/>
  <c r="N452" i="9"/>
  <c r="M452" i="9"/>
  <c r="L452" i="9"/>
  <c r="K452" i="9"/>
  <c r="J452" i="9"/>
  <c r="I452" i="9"/>
  <c r="H452" i="9"/>
  <c r="G452" i="9"/>
  <c r="F452" i="9"/>
  <c r="E452" i="9"/>
  <c r="D452" i="9"/>
  <c r="C452" i="9"/>
  <c r="B452" i="9"/>
  <c r="A452" i="9"/>
  <c r="AI451" i="9"/>
  <c r="AH451" i="9"/>
  <c r="AG451" i="9"/>
  <c r="AF451" i="9"/>
  <c r="AE451" i="9"/>
  <c r="AD451" i="9"/>
  <c r="AC451" i="9"/>
  <c r="AB451" i="9"/>
  <c r="AA451" i="9"/>
  <c r="Z451" i="9"/>
  <c r="Y451" i="9"/>
  <c r="X451" i="9"/>
  <c r="V451" i="9"/>
  <c r="U451" i="9"/>
  <c r="T451" i="9"/>
  <c r="S451" i="9"/>
  <c r="R451" i="9"/>
  <c r="Q451" i="9"/>
  <c r="P451" i="9"/>
  <c r="O451" i="9"/>
  <c r="N451" i="9"/>
  <c r="M451" i="9"/>
  <c r="L451" i="9"/>
  <c r="K451" i="9"/>
  <c r="J451" i="9"/>
  <c r="I451" i="9"/>
  <c r="H451" i="9"/>
  <c r="G451" i="9"/>
  <c r="F451" i="9"/>
  <c r="E451" i="9"/>
  <c r="D451" i="9"/>
  <c r="C451" i="9"/>
  <c r="B451" i="9"/>
  <c r="A451" i="9"/>
  <c r="AI450" i="9"/>
  <c r="AH450" i="9"/>
  <c r="AG450" i="9"/>
  <c r="AF450" i="9"/>
  <c r="AE450" i="9"/>
  <c r="AD450" i="9"/>
  <c r="AC450" i="9"/>
  <c r="AB450" i="9"/>
  <c r="AA450" i="9"/>
  <c r="Z450" i="9"/>
  <c r="Y450" i="9"/>
  <c r="X450" i="9"/>
  <c r="V450" i="9"/>
  <c r="U450" i="9"/>
  <c r="T450" i="9"/>
  <c r="S450" i="9"/>
  <c r="R450" i="9"/>
  <c r="Q450" i="9"/>
  <c r="P450" i="9"/>
  <c r="O450" i="9"/>
  <c r="N450" i="9"/>
  <c r="M450" i="9"/>
  <c r="L450" i="9"/>
  <c r="K450" i="9"/>
  <c r="J450" i="9"/>
  <c r="I450" i="9"/>
  <c r="H450" i="9"/>
  <c r="G450" i="9"/>
  <c r="F450" i="9"/>
  <c r="E450" i="9"/>
  <c r="D450" i="9"/>
  <c r="C450" i="9"/>
  <c r="B450" i="9"/>
  <c r="A450" i="9"/>
  <c r="AI449" i="9"/>
  <c r="AH449" i="9"/>
  <c r="AG449" i="9"/>
  <c r="AF449" i="9"/>
  <c r="AE449" i="9"/>
  <c r="AD449" i="9"/>
  <c r="AC449" i="9"/>
  <c r="AB449" i="9"/>
  <c r="AA449" i="9"/>
  <c r="Z449" i="9"/>
  <c r="Y449" i="9"/>
  <c r="X449" i="9"/>
  <c r="V449" i="9"/>
  <c r="U449" i="9"/>
  <c r="T449" i="9"/>
  <c r="S449" i="9"/>
  <c r="R449" i="9"/>
  <c r="Q449" i="9"/>
  <c r="P449" i="9"/>
  <c r="O449" i="9"/>
  <c r="N449" i="9"/>
  <c r="M449" i="9"/>
  <c r="L449" i="9"/>
  <c r="K449" i="9"/>
  <c r="J449" i="9"/>
  <c r="I449" i="9"/>
  <c r="H449" i="9"/>
  <c r="G449" i="9"/>
  <c r="F449" i="9"/>
  <c r="E449" i="9"/>
  <c r="D449" i="9"/>
  <c r="C449" i="9"/>
  <c r="B449" i="9"/>
  <c r="A449" i="9"/>
  <c r="AI448" i="9"/>
  <c r="AH448" i="9"/>
  <c r="AG448" i="9"/>
  <c r="AF448" i="9"/>
  <c r="AE448" i="9"/>
  <c r="AD448" i="9"/>
  <c r="AC448" i="9"/>
  <c r="AB448" i="9"/>
  <c r="AA448" i="9"/>
  <c r="Z448" i="9"/>
  <c r="Y448" i="9"/>
  <c r="X448" i="9"/>
  <c r="V448" i="9"/>
  <c r="U448" i="9"/>
  <c r="T448" i="9"/>
  <c r="S448" i="9"/>
  <c r="R448" i="9"/>
  <c r="Q448" i="9"/>
  <c r="P448" i="9"/>
  <c r="O448" i="9"/>
  <c r="N448" i="9"/>
  <c r="M448" i="9"/>
  <c r="L448" i="9"/>
  <c r="K448" i="9"/>
  <c r="J448" i="9"/>
  <c r="I448" i="9"/>
  <c r="H448" i="9"/>
  <c r="G448" i="9"/>
  <c r="F448" i="9"/>
  <c r="E448" i="9"/>
  <c r="D448" i="9"/>
  <c r="C448" i="9"/>
  <c r="B448" i="9"/>
  <c r="A448" i="9"/>
  <c r="AI447" i="9"/>
  <c r="AH447" i="9"/>
  <c r="AG447" i="9"/>
  <c r="AF447" i="9"/>
  <c r="AE447" i="9"/>
  <c r="AD447" i="9"/>
  <c r="AC447" i="9"/>
  <c r="AB447" i="9"/>
  <c r="AA447" i="9"/>
  <c r="Z447" i="9"/>
  <c r="Y447" i="9"/>
  <c r="X447" i="9"/>
  <c r="V447" i="9"/>
  <c r="U447" i="9"/>
  <c r="T447" i="9"/>
  <c r="S447" i="9"/>
  <c r="R447" i="9"/>
  <c r="Q447" i="9"/>
  <c r="P447" i="9"/>
  <c r="O447" i="9"/>
  <c r="N447" i="9"/>
  <c r="M447" i="9"/>
  <c r="L447" i="9"/>
  <c r="K447" i="9"/>
  <c r="J447" i="9"/>
  <c r="I447" i="9"/>
  <c r="H447" i="9"/>
  <c r="G447" i="9"/>
  <c r="F447" i="9"/>
  <c r="E447" i="9"/>
  <c r="D447" i="9"/>
  <c r="C447" i="9"/>
  <c r="B447" i="9"/>
  <c r="A447" i="9"/>
  <c r="AI446" i="9"/>
  <c r="AH446" i="9"/>
  <c r="AG446" i="9"/>
  <c r="AF446" i="9"/>
  <c r="AE446" i="9"/>
  <c r="AD446" i="9"/>
  <c r="AC446" i="9"/>
  <c r="AB446" i="9"/>
  <c r="AA446" i="9"/>
  <c r="Z446" i="9"/>
  <c r="Y446" i="9"/>
  <c r="X446" i="9"/>
  <c r="V446" i="9"/>
  <c r="U446" i="9"/>
  <c r="T446" i="9"/>
  <c r="S446" i="9"/>
  <c r="R446" i="9"/>
  <c r="Q446" i="9"/>
  <c r="P446" i="9"/>
  <c r="O446" i="9"/>
  <c r="N446" i="9"/>
  <c r="M446" i="9"/>
  <c r="L446" i="9"/>
  <c r="K446" i="9"/>
  <c r="J446" i="9"/>
  <c r="I446" i="9"/>
  <c r="H446" i="9"/>
  <c r="G446" i="9"/>
  <c r="F446" i="9"/>
  <c r="E446" i="9"/>
  <c r="D446" i="9"/>
  <c r="C446" i="9"/>
  <c r="B446" i="9"/>
  <c r="A446" i="9"/>
  <c r="AI445" i="9"/>
  <c r="AH445" i="9"/>
  <c r="AG445" i="9"/>
  <c r="AF445" i="9"/>
  <c r="AE445" i="9"/>
  <c r="AD445" i="9"/>
  <c r="AC445" i="9"/>
  <c r="AB445" i="9"/>
  <c r="AA445" i="9"/>
  <c r="Z445" i="9"/>
  <c r="Y445" i="9"/>
  <c r="X445" i="9"/>
  <c r="V445" i="9"/>
  <c r="U445" i="9"/>
  <c r="T445" i="9"/>
  <c r="S445" i="9"/>
  <c r="R445" i="9"/>
  <c r="Q445" i="9"/>
  <c r="P445" i="9"/>
  <c r="O445" i="9"/>
  <c r="N445" i="9"/>
  <c r="M445" i="9"/>
  <c r="L445" i="9"/>
  <c r="K445" i="9"/>
  <c r="J445" i="9"/>
  <c r="I445" i="9"/>
  <c r="H445" i="9"/>
  <c r="G445" i="9"/>
  <c r="F445" i="9"/>
  <c r="E445" i="9"/>
  <c r="D445" i="9"/>
  <c r="C445" i="9"/>
  <c r="B445" i="9"/>
  <c r="A445" i="9"/>
  <c r="AI444" i="9"/>
  <c r="AH444" i="9"/>
  <c r="AG444" i="9"/>
  <c r="AF444" i="9"/>
  <c r="AE444" i="9"/>
  <c r="AD444" i="9"/>
  <c r="AC444" i="9"/>
  <c r="AB444" i="9"/>
  <c r="AA444" i="9"/>
  <c r="Z444" i="9"/>
  <c r="Y444" i="9"/>
  <c r="X444" i="9"/>
  <c r="V444" i="9"/>
  <c r="U444" i="9"/>
  <c r="T444" i="9"/>
  <c r="S444" i="9"/>
  <c r="R444" i="9"/>
  <c r="Q444" i="9"/>
  <c r="P444" i="9"/>
  <c r="O444" i="9"/>
  <c r="N444" i="9"/>
  <c r="M444" i="9"/>
  <c r="L444" i="9"/>
  <c r="K444" i="9"/>
  <c r="J444" i="9"/>
  <c r="I444" i="9"/>
  <c r="H444" i="9"/>
  <c r="G444" i="9"/>
  <c r="F444" i="9"/>
  <c r="E444" i="9"/>
  <c r="D444" i="9"/>
  <c r="C444" i="9"/>
  <c r="B444" i="9"/>
  <c r="A444" i="9"/>
  <c r="AI443" i="9"/>
  <c r="AH443" i="9"/>
  <c r="AG443" i="9"/>
  <c r="AF443" i="9"/>
  <c r="AE443" i="9"/>
  <c r="AD443" i="9"/>
  <c r="AC443" i="9"/>
  <c r="AB443" i="9"/>
  <c r="AA443" i="9"/>
  <c r="Z443" i="9"/>
  <c r="Y443" i="9"/>
  <c r="X443" i="9"/>
  <c r="V443" i="9"/>
  <c r="U443" i="9"/>
  <c r="T443" i="9"/>
  <c r="S443" i="9"/>
  <c r="R443" i="9"/>
  <c r="Q443" i="9"/>
  <c r="P443" i="9"/>
  <c r="O443" i="9"/>
  <c r="N443" i="9"/>
  <c r="M443" i="9"/>
  <c r="L443" i="9"/>
  <c r="K443" i="9"/>
  <c r="J443" i="9"/>
  <c r="I443" i="9"/>
  <c r="H443" i="9"/>
  <c r="G443" i="9"/>
  <c r="F443" i="9"/>
  <c r="E443" i="9"/>
  <c r="D443" i="9"/>
  <c r="C443" i="9"/>
  <c r="B443" i="9"/>
  <c r="A443" i="9"/>
  <c r="AI442" i="9"/>
  <c r="AH442" i="9"/>
  <c r="AG442" i="9"/>
  <c r="AF442" i="9"/>
  <c r="AE442" i="9"/>
  <c r="AD442" i="9"/>
  <c r="AC442" i="9"/>
  <c r="AB442" i="9"/>
  <c r="AA442" i="9"/>
  <c r="Z442" i="9"/>
  <c r="Y442" i="9"/>
  <c r="X442" i="9"/>
  <c r="V442" i="9"/>
  <c r="U442" i="9"/>
  <c r="T442" i="9"/>
  <c r="S442" i="9"/>
  <c r="R442" i="9"/>
  <c r="Q442" i="9"/>
  <c r="P442" i="9"/>
  <c r="O442" i="9"/>
  <c r="N442" i="9"/>
  <c r="M442" i="9"/>
  <c r="L442" i="9"/>
  <c r="K442" i="9"/>
  <c r="J442" i="9"/>
  <c r="I442" i="9"/>
  <c r="H442" i="9"/>
  <c r="G442" i="9"/>
  <c r="F442" i="9"/>
  <c r="E442" i="9"/>
  <c r="D442" i="9"/>
  <c r="C442" i="9"/>
  <c r="B442" i="9"/>
  <c r="A442" i="9"/>
  <c r="AI441" i="9"/>
  <c r="AH441" i="9"/>
  <c r="AG441" i="9"/>
  <c r="AF441" i="9"/>
  <c r="AE441" i="9"/>
  <c r="AD441" i="9"/>
  <c r="AC441" i="9"/>
  <c r="AB441" i="9"/>
  <c r="AA441" i="9"/>
  <c r="Z441" i="9"/>
  <c r="Y441" i="9"/>
  <c r="X441" i="9"/>
  <c r="V441" i="9"/>
  <c r="U441" i="9"/>
  <c r="T441" i="9"/>
  <c r="S441" i="9"/>
  <c r="R441" i="9"/>
  <c r="Q441" i="9"/>
  <c r="P441" i="9"/>
  <c r="O441" i="9"/>
  <c r="N441" i="9"/>
  <c r="M441" i="9"/>
  <c r="L441" i="9"/>
  <c r="K441" i="9"/>
  <c r="J441" i="9"/>
  <c r="I441" i="9"/>
  <c r="H441" i="9"/>
  <c r="G441" i="9"/>
  <c r="F441" i="9"/>
  <c r="E441" i="9"/>
  <c r="D441" i="9"/>
  <c r="C441" i="9"/>
  <c r="B441" i="9"/>
  <c r="A441" i="9"/>
  <c r="AI440" i="9"/>
  <c r="AH440" i="9"/>
  <c r="AG440" i="9"/>
  <c r="AF440" i="9"/>
  <c r="AE440" i="9"/>
  <c r="AD440" i="9"/>
  <c r="AC440" i="9"/>
  <c r="AB440" i="9"/>
  <c r="AA440" i="9"/>
  <c r="Z440" i="9"/>
  <c r="Y440" i="9"/>
  <c r="X440" i="9"/>
  <c r="V440" i="9"/>
  <c r="U440" i="9"/>
  <c r="T440" i="9"/>
  <c r="S440" i="9"/>
  <c r="R440" i="9"/>
  <c r="Q440" i="9"/>
  <c r="P440" i="9"/>
  <c r="O440" i="9"/>
  <c r="N440" i="9"/>
  <c r="M440" i="9"/>
  <c r="L440" i="9"/>
  <c r="K440" i="9"/>
  <c r="J440" i="9"/>
  <c r="I440" i="9"/>
  <c r="H440" i="9"/>
  <c r="G440" i="9"/>
  <c r="F440" i="9"/>
  <c r="E440" i="9"/>
  <c r="D440" i="9"/>
  <c r="C440" i="9"/>
  <c r="B440" i="9"/>
  <c r="A440" i="9"/>
  <c r="AI439" i="9"/>
  <c r="AH439" i="9"/>
  <c r="AG439" i="9"/>
  <c r="AF439" i="9"/>
  <c r="AE439" i="9"/>
  <c r="AD439" i="9"/>
  <c r="AC439" i="9"/>
  <c r="AB439" i="9"/>
  <c r="AA439" i="9"/>
  <c r="Z439" i="9"/>
  <c r="Y439" i="9"/>
  <c r="X439" i="9"/>
  <c r="V439" i="9"/>
  <c r="U439" i="9"/>
  <c r="T439" i="9"/>
  <c r="S439" i="9"/>
  <c r="R439" i="9"/>
  <c r="Q439" i="9"/>
  <c r="P439" i="9"/>
  <c r="O439" i="9"/>
  <c r="N439" i="9"/>
  <c r="M439" i="9"/>
  <c r="L439" i="9"/>
  <c r="K439" i="9"/>
  <c r="J439" i="9"/>
  <c r="I439" i="9"/>
  <c r="H439" i="9"/>
  <c r="G439" i="9"/>
  <c r="F439" i="9"/>
  <c r="E439" i="9"/>
  <c r="D439" i="9"/>
  <c r="C439" i="9"/>
  <c r="B439" i="9"/>
  <c r="A439" i="9"/>
  <c r="AI438" i="9"/>
  <c r="AH438" i="9"/>
  <c r="AG438" i="9"/>
  <c r="AF438" i="9"/>
  <c r="AE438" i="9"/>
  <c r="AD438" i="9"/>
  <c r="AC438" i="9"/>
  <c r="AB438" i="9"/>
  <c r="AA438" i="9"/>
  <c r="Z438" i="9"/>
  <c r="Y438" i="9"/>
  <c r="X438" i="9"/>
  <c r="V438" i="9"/>
  <c r="U438" i="9"/>
  <c r="T438" i="9"/>
  <c r="S438" i="9"/>
  <c r="R438" i="9"/>
  <c r="Q438" i="9"/>
  <c r="P438" i="9"/>
  <c r="O438" i="9"/>
  <c r="N438" i="9"/>
  <c r="M438" i="9"/>
  <c r="L438" i="9"/>
  <c r="K438" i="9"/>
  <c r="J438" i="9"/>
  <c r="I438" i="9"/>
  <c r="H438" i="9"/>
  <c r="G438" i="9"/>
  <c r="F438" i="9"/>
  <c r="E438" i="9"/>
  <c r="D438" i="9"/>
  <c r="C438" i="9"/>
  <c r="B438" i="9"/>
  <c r="A438" i="9"/>
  <c r="AI437" i="9"/>
  <c r="AH437" i="9"/>
  <c r="AG437" i="9"/>
  <c r="AF437" i="9"/>
  <c r="AE437" i="9"/>
  <c r="AD437" i="9"/>
  <c r="AC437" i="9"/>
  <c r="AB437" i="9"/>
  <c r="AA437" i="9"/>
  <c r="Z437" i="9"/>
  <c r="Y437" i="9"/>
  <c r="X437" i="9"/>
  <c r="V437" i="9"/>
  <c r="U437" i="9"/>
  <c r="T437" i="9"/>
  <c r="S437" i="9"/>
  <c r="R437" i="9"/>
  <c r="Q437" i="9"/>
  <c r="P437" i="9"/>
  <c r="O437" i="9"/>
  <c r="N437" i="9"/>
  <c r="M437" i="9"/>
  <c r="L437" i="9"/>
  <c r="K437" i="9"/>
  <c r="J437" i="9"/>
  <c r="I437" i="9"/>
  <c r="H437" i="9"/>
  <c r="G437" i="9"/>
  <c r="F437" i="9"/>
  <c r="E437" i="9"/>
  <c r="D437" i="9"/>
  <c r="C437" i="9"/>
  <c r="B437" i="9"/>
  <c r="A437" i="9"/>
  <c r="AI436" i="9"/>
  <c r="AH436" i="9"/>
  <c r="AG436" i="9"/>
  <c r="AF436" i="9"/>
  <c r="AE436" i="9"/>
  <c r="AD436" i="9"/>
  <c r="AC436" i="9"/>
  <c r="AB436" i="9"/>
  <c r="AA436" i="9"/>
  <c r="Z436" i="9"/>
  <c r="Y436" i="9"/>
  <c r="X436" i="9"/>
  <c r="V436" i="9"/>
  <c r="U436" i="9"/>
  <c r="T436" i="9"/>
  <c r="S436" i="9"/>
  <c r="R436" i="9"/>
  <c r="Q436" i="9"/>
  <c r="P436" i="9"/>
  <c r="O436" i="9"/>
  <c r="N436" i="9"/>
  <c r="M436" i="9"/>
  <c r="L436" i="9"/>
  <c r="K436" i="9"/>
  <c r="J436" i="9"/>
  <c r="I436" i="9"/>
  <c r="H436" i="9"/>
  <c r="G436" i="9"/>
  <c r="F436" i="9"/>
  <c r="E436" i="9"/>
  <c r="D436" i="9"/>
  <c r="C436" i="9"/>
  <c r="B436" i="9"/>
  <c r="A436" i="9"/>
  <c r="AI435" i="9"/>
  <c r="AH435" i="9"/>
  <c r="AG435" i="9"/>
  <c r="AF435" i="9"/>
  <c r="AE435" i="9"/>
  <c r="AD435" i="9"/>
  <c r="AC435" i="9"/>
  <c r="AB435" i="9"/>
  <c r="AA435" i="9"/>
  <c r="Z435" i="9"/>
  <c r="Y435" i="9"/>
  <c r="X435" i="9"/>
  <c r="V435" i="9"/>
  <c r="U435" i="9"/>
  <c r="T435" i="9"/>
  <c r="S435" i="9"/>
  <c r="R435" i="9"/>
  <c r="Q435" i="9"/>
  <c r="P435" i="9"/>
  <c r="O435" i="9"/>
  <c r="N435" i="9"/>
  <c r="M435" i="9"/>
  <c r="L435" i="9"/>
  <c r="K435" i="9"/>
  <c r="J435" i="9"/>
  <c r="I435" i="9"/>
  <c r="H435" i="9"/>
  <c r="G435" i="9"/>
  <c r="F435" i="9"/>
  <c r="E435" i="9"/>
  <c r="D435" i="9"/>
  <c r="C435" i="9"/>
  <c r="B435" i="9"/>
  <c r="A435" i="9"/>
  <c r="AI434" i="9"/>
  <c r="AH434" i="9"/>
  <c r="AG434" i="9"/>
  <c r="AF434" i="9"/>
  <c r="AE434" i="9"/>
  <c r="AD434" i="9"/>
  <c r="AC434" i="9"/>
  <c r="AB434" i="9"/>
  <c r="AA434" i="9"/>
  <c r="Z434" i="9"/>
  <c r="Y434" i="9"/>
  <c r="X434" i="9"/>
  <c r="V434" i="9"/>
  <c r="U434" i="9"/>
  <c r="T434" i="9"/>
  <c r="S434" i="9"/>
  <c r="R434" i="9"/>
  <c r="Q434" i="9"/>
  <c r="P434" i="9"/>
  <c r="O434" i="9"/>
  <c r="N434" i="9"/>
  <c r="M434" i="9"/>
  <c r="L434" i="9"/>
  <c r="K434" i="9"/>
  <c r="J434" i="9"/>
  <c r="I434" i="9"/>
  <c r="H434" i="9"/>
  <c r="G434" i="9"/>
  <c r="F434" i="9"/>
  <c r="E434" i="9"/>
  <c r="D434" i="9"/>
  <c r="C434" i="9"/>
  <c r="B434" i="9"/>
  <c r="A434" i="9"/>
  <c r="AI433" i="9"/>
  <c r="AH433" i="9"/>
  <c r="AG433" i="9"/>
  <c r="AF433" i="9"/>
  <c r="AE433" i="9"/>
  <c r="AD433" i="9"/>
  <c r="AC433" i="9"/>
  <c r="AB433" i="9"/>
  <c r="AA433" i="9"/>
  <c r="Z433" i="9"/>
  <c r="Y433" i="9"/>
  <c r="X433" i="9"/>
  <c r="V433" i="9"/>
  <c r="U433" i="9"/>
  <c r="T433" i="9"/>
  <c r="S433" i="9"/>
  <c r="R433" i="9"/>
  <c r="Q433" i="9"/>
  <c r="P433" i="9"/>
  <c r="O433" i="9"/>
  <c r="N433" i="9"/>
  <c r="M433" i="9"/>
  <c r="L433" i="9"/>
  <c r="K433" i="9"/>
  <c r="J433" i="9"/>
  <c r="I433" i="9"/>
  <c r="H433" i="9"/>
  <c r="G433" i="9"/>
  <c r="F433" i="9"/>
  <c r="E433" i="9"/>
  <c r="D433" i="9"/>
  <c r="C433" i="9"/>
  <c r="B433" i="9"/>
  <c r="A433" i="9"/>
  <c r="AI432" i="9"/>
  <c r="AH432" i="9"/>
  <c r="AG432" i="9"/>
  <c r="AF432" i="9"/>
  <c r="AE432" i="9"/>
  <c r="AD432" i="9"/>
  <c r="AC432" i="9"/>
  <c r="AB432" i="9"/>
  <c r="AA432" i="9"/>
  <c r="Z432" i="9"/>
  <c r="Y432" i="9"/>
  <c r="X432" i="9"/>
  <c r="V432" i="9"/>
  <c r="U432" i="9"/>
  <c r="T432" i="9"/>
  <c r="S432" i="9"/>
  <c r="R432" i="9"/>
  <c r="Q432" i="9"/>
  <c r="P432" i="9"/>
  <c r="O432" i="9"/>
  <c r="N432" i="9"/>
  <c r="M432" i="9"/>
  <c r="L432" i="9"/>
  <c r="K432" i="9"/>
  <c r="J432" i="9"/>
  <c r="I432" i="9"/>
  <c r="H432" i="9"/>
  <c r="G432" i="9"/>
  <c r="F432" i="9"/>
  <c r="E432" i="9"/>
  <c r="D432" i="9"/>
  <c r="C432" i="9"/>
  <c r="B432" i="9"/>
  <c r="A432" i="9"/>
  <c r="AI431" i="9"/>
  <c r="AH431" i="9"/>
  <c r="AG431" i="9"/>
  <c r="AF431" i="9"/>
  <c r="AE431" i="9"/>
  <c r="AD431" i="9"/>
  <c r="AC431" i="9"/>
  <c r="AB431" i="9"/>
  <c r="AA431" i="9"/>
  <c r="Z431" i="9"/>
  <c r="Y431" i="9"/>
  <c r="X431" i="9"/>
  <c r="V431" i="9"/>
  <c r="U431" i="9"/>
  <c r="T431" i="9"/>
  <c r="S431" i="9"/>
  <c r="R431" i="9"/>
  <c r="Q431" i="9"/>
  <c r="P431" i="9"/>
  <c r="O431" i="9"/>
  <c r="N431" i="9"/>
  <c r="M431" i="9"/>
  <c r="L431" i="9"/>
  <c r="K431" i="9"/>
  <c r="J431" i="9"/>
  <c r="I431" i="9"/>
  <c r="H431" i="9"/>
  <c r="G431" i="9"/>
  <c r="F431" i="9"/>
  <c r="E431" i="9"/>
  <c r="D431" i="9"/>
  <c r="C431" i="9"/>
  <c r="B431" i="9"/>
  <c r="A431" i="9"/>
  <c r="AI430" i="9"/>
  <c r="AH430" i="9"/>
  <c r="AG430" i="9"/>
  <c r="AF430" i="9"/>
  <c r="AE430" i="9"/>
  <c r="AD430" i="9"/>
  <c r="AC430" i="9"/>
  <c r="AB430" i="9"/>
  <c r="AA430" i="9"/>
  <c r="Z430" i="9"/>
  <c r="Y430" i="9"/>
  <c r="X430" i="9"/>
  <c r="V430" i="9"/>
  <c r="U430" i="9"/>
  <c r="T430" i="9"/>
  <c r="S430" i="9"/>
  <c r="R430" i="9"/>
  <c r="Q430" i="9"/>
  <c r="P430" i="9"/>
  <c r="O430" i="9"/>
  <c r="N430" i="9"/>
  <c r="M430" i="9"/>
  <c r="L430" i="9"/>
  <c r="K430" i="9"/>
  <c r="J430" i="9"/>
  <c r="I430" i="9"/>
  <c r="H430" i="9"/>
  <c r="G430" i="9"/>
  <c r="F430" i="9"/>
  <c r="E430" i="9"/>
  <c r="D430" i="9"/>
  <c r="C430" i="9"/>
  <c r="B430" i="9"/>
  <c r="A430" i="9"/>
  <c r="AI429" i="9"/>
  <c r="AH429" i="9"/>
  <c r="AG429" i="9"/>
  <c r="AF429" i="9"/>
  <c r="AE429" i="9"/>
  <c r="AD429" i="9"/>
  <c r="AC429" i="9"/>
  <c r="AB429" i="9"/>
  <c r="AA429" i="9"/>
  <c r="Z429" i="9"/>
  <c r="Y429" i="9"/>
  <c r="X429" i="9"/>
  <c r="V429" i="9"/>
  <c r="U429" i="9"/>
  <c r="T429" i="9"/>
  <c r="S429" i="9"/>
  <c r="R429" i="9"/>
  <c r="Q429" i="9"/>
  <c r="P429" i="9"/>
  <c r="O429" i="9"/>
  <c r="N429" i="9"/>
  <c r="M429" i="9"/>
  <c r="L429" i="9"/>
  <c r="K429" i="9"/>
  <c r="J429" i="9"/>
  <c r="I429" i="9"/>
  <c r="H429" i="9"/>
  <c r="G429" i="9"/>
  <c r="F429" i="9"/>
  <c r="E429" i="9"/>
  <c r="D429" i="9"/>
  <c r="C429" i="9"/>
  <c r="B429" i="9"/>
  <c r="A429" i="9"/>
  <c r="AI428" i="9"/>
  <c r="AH428" i="9"/>
  <c r="AG428" i="9"/>
  <c r="AF428" i="9"/>
  <c r="AE428" i="9"/>
  <c r="AD428" i="9"/>
  <c r="AC428" i="9"/>
  <c r="AB428" i="9"/>
  <c r="AA428" i="9"/>
  <c r="Z428" i="9"/>
  <c r="Y428" i="9"/>
  <c r="X428" i="9"/>
  <c r="V428" i="9"/>
  <c r="U428" i="9"/>
  <c r="T428" i="9"/>
  <c r="S428" i="9"/>
  <c r="R428" i="9"/>
  <c r="Q428" i="9"/>
  <c r="P428" i="9"/>
  <c r="O428" i="9"/>
  <c r="N428" i="9"/>
  <c r="M428" i="9"/>
  <c r="L428" i="9"/>
  <c r="K428" i="9"/>
  <c r="J428" i="9"/>
  <c r="I428" i="9"/>
  <c r="H428" i="9"/>
  <c r="G428" i="9"/>
  <c r="F428" i="9"/>
  <c r="E428" i="9"/>
  <c r="D428" i="9"/>
  <c r="C428" i="9"/>
  <c r="B428" i="9"/>
  <c r="A428" i="9"/>
  <c r="AI427" i="9"/>
  <c r="AH427" i="9"/>
  <c r="AG427" i="9"/>
  <c r="AF427" i="9"/>
  <c r="AE427" i="9"/>
  <c r="AD427" i="9"/>
  <c r="AC427" i="9"/>
  <c r="AB427" i="9"/>
  <c r="AA427" i="9"/>
  <c r="Z427" i="9"/>
  <c r="Y427" i="9"/>
  <c r="X427" i="9"/>
  <c r="V427" i="9"/>
  <c r="U427" i="9"/>
  <c r="T427" i="9"/>
  <c r="S427" i="9"/>
  <c r="R427" i="9"/>
  <c r="Q427" i="9"/>
  <c r="P427" i="9"/>
  <c r="O427" i="9"/>
  <c r="N427" i="9"/>
  <c r="M427" i="9"/>
  <c r="L427" i="9"/>
  <c r="K427" i="9"/>
  <c r="J427" i="9"/>
  <c r="I427" i="9"/>
  <c r="H427" i="9"/>
  <c r="G427" i="9"/>
  <c r="F427" i="9"/>
  <c r="E427" i="9"/>
  <c r="D427" i="9"/>
  <c r="C427" i="9"/>
  <c r="B427" i="9"/>
  <c r="A427" i="9"/>
  <c r="AI426" i="9"/>
  <c r="AH426" i="9"/>
  <c r="AG426" i="9"/>
  <c r="AF426" i="9"/>
  <c r="AE426" i="9"/>
  <c r="AD426" i="9"/>
  <c r="AC426" i="9"/>
  <c r="AB426" i="9"/>
  <c r="AA426" i="9"/>
  <c r="Z426" i="9"/>
  <c r="Y426" i="9"/>
  <c r="X426" i="9"/>
  <c r="V426" i="9"/>
  <c r="U426" i="9"/>
  <c r="T426" i="9"/>
  <c r="S426" i="9"/>
  <c r="R426" i="9"/>
  <c r="Q426" i="9"/>
  <c r="P426" i="9"/>
  <c r="O426" i="9"/>
  <c r="N426" i="9"/>
  <c r="M426" i="9"/>
  <c r="L426" i="9"/>
  <c r="K426" i="9"/>
  <c r="J426" i="9"/>
  <c r="I426" i="9"/>
  <c r="H426" i="9"/>
  <c r="G426" i="9"/>
  <c r="F426" i="9"/>
  <c r="E426" i="9"/>
  <c r="D426" i="9"/>
  <c r="C426" i="9"/>
  <c r="B426" i="9"/>
  <c r="A426" i="9"/>
  <c r="AI425" i="9"/>
  <c r="AH425" i="9"/>
  <c r="AG425" i="9"/>
  <c r="AF425" i="9"/>
  <c r="AE425" i="9"/>
  <c r="AD425" i="9"/>
  <c r="AC425" i="9"/>
  <c r="AB425" i="9"/>
  <c r="AA425" i="9"/>
  <c r="Z425" i="9"/>
  <c r="Y425" i="9"/>
  <c r="X425" i="9"/>
  <c r="V425" i="9"/>
  <c r="U425" i="9"/>
  <c r="T425" i="9"/>
  <c r="S425" i="9"/>
  <c r="R425" i="9"/>
  <c r="Q425" i="9"/>
  <c r="P425" i="9"/>
  <c r="O425" i="9"/>
  <c r="N425" i="9"/>
  <c r="M425" i="9"/>
  <c r="L425" i="9"/>
  <c r="K425" i="9"/>
  <c r="J425" i="9"/>
  <c r="I425" i="9"/>
  <c r="H425" i="9"/>
  <c r="G425" i="9"/>
  <c r="F425" i="9"/>
  <c r="E425" i="9"/>
  <c r="D425" i="9"/>
  <c r="C425" i="9"/>
  <c r="B425" i="9"/>
  <c r="A425" i="9"/>
  <c r="AI424" i="9"/>
  <c r="AH424" i="9"/>
  <c r="AG424" i="9"/>
  <c r="AF424" i="9"/>
  <c r="AE424" i="9"/>
  <c r="AD424" i="9"/>
  <c r="AC424" i="9"/>
  <c r="AB424" i="9"/>
  <c r="AA424" i="9"/>
  <c r="Z424" i="9"/>
  <c r="Y424" i="9"/>
  <c r="X424" i="9"/>
  <c r="V424" i="9"/>
  <c r="U424" i="9"/>
  <c r="T424" i="9"/>
  <c r="S424" i="9"/>
  <c r="R424" i="9"/>
  <c r="Q424" i="9"/>
  <c r="P424" i="9"/>
  <c r="O424" i="9"/>
  <c r="N424" i="9"/>
  <c r="M424" i="9"/>
  <c r="L424" i="9"/>
  <c r="K424" i="9"/>
  <c r="J424" i="9"/>
  <c r="I424" i="9"/>
  <c r="H424" i="9"/>
  <c r="G424" i="9"/>
  <c r="F424" i="9"/>
  <c r="E424" i="9"/>
  <c r="D424" i="9"/>
  <c r="C424" i="9"/>
  <c r="B424" i="9"/>
  <c r="A424" i="9"/>
  <c r="AI423" i="9"/>
  <c r="AH423" i="9"/>
  <c r="AG423" i="9"/>
  <c r="AF423" i="9"/>
  <c r="AE423" i="9"/>
  <c r="AD423" i="9"/>
  <c r="AC423" i="9"/>
  <c r="AB423" i="9"/>
  <c r="AA423" i="9"/>
  <c r="Z423" i="9"/>
  <c r="Y423" i="9"/>
  <c r="X423" i="9"/>
  <c r="V423" i="9"/>
  <c r="U423" i="9"/>
  <c r="T423" i="9"/>
  <c r="S423" i="9"/>
  <c r="R423" i="9"/>
  <c r="Q423" i="9"/>
  <c r="P423" i="9"/>
  <c r="O423" i="9"/>
  <c r="N423" i="9"/>
  <c r="M423" i="9"/>
  <c r="L423" i="9"/>
  <c r="K423" i="9"/>
  <c r="J423" i="9"/>
  <c r="I423" i="9"/>
  <c r="H423" i="9"/>
  <c r="G423" i="9"/>
  <c r="F423" i="9"/>
  <c r="E423" i="9"/>
  <c r="D423" i="9"/>
  <c r="C423" i="9"/>
  <c r="B423" i="9"/>
  <c r="A423" i="9"/>
  <c r="AI422" i="9"/>
  <c r="AH422" i="9"/>
  <c r="AG422" i="9"/>
  <c r="AF422" i="9"/>
  <c r="AE422" i="9"/>
  <c r="AD422" i="9"/>
  <c r="AC422" i="9"/>
  <c r="AB422" i="9"/>
  <c r="AA422" i="9"/>
  <c r="Z422" i="9"/>
  <c r="Y422" i="9"/>
  <c r="X422" i="9"/>
  <c r="V422" i="9"/>
  <c r="U422" i="9"/>
  <c r="T422" i="9"/>
  <c r="S422" i="9"/>
  <c r="R422" i="9"/>
  <c r="Q422" i="9"/>
  <c r="P422" i="9"/>
  <c r="O422" i="9"/>
  <c r="N422" i="9"/>
  <c r="M422" i="9"/>
  <c r="L422" i="9"/>
  <c r="K422" i="9"/>
  <c r="J422" i="9"/>
  <c r="I422" i="9"/>
  <c r="H422" i="9"/>
  <c r="G422" i="9"/>
  <c r="F422" i="9"/>
  <c r="E422" i="9"/>
  <c r="D422" i="9"/>
  <c r="C422" i="9"/>
  <c r="B422" i="9"/>
  <c r="A422" i="9"/>
  <c r="AI421" i="9"/>
  <c r="AH421" i="9"/>
  <c r="AG421" i="9"/>
  <c r="AF421" i="9"/>
  <c r="AE421" i="9"/>
  <c r="AD421" i="9"/>
  <c r="AC421" i="9"/>
  <c r="AB421" i="9"/>
  <c r="AA421" i="9"/>
  <c r="Z421" i="9"/>
  <c r="Y421" i="9"/>
  <c r="X421" i="9"/>
  <c r="V421" i="9"/>
  <c r="U421" i="9"/>
  <c r="T421" i="9"/>
  <c r="S421" i="9"/>
  <c r="R421" i="9"/>
  <c r="Q421" i="9"/>
  <c r="P421" i="9"/>
  <c r="O421" i="9"/>
  <c r="N421" i="9"/>
  <c r="M421" i="9"/>
  <c r="L421" i="9"/>
  <c r="K421" i="9"/>
  <c r="J421" i="9"/>
  <c r="I421" i="9"/>
  <c r="H421" i="9"/>
  <c r="G421" i="9"/>
  <c r="F421" i="9"/>
  <c r="E421" i="9"/>
  <c r="D421" i="9"/>
  <c r="C421" i="9"/>
  <c r="B421" i="9"/>
  <c r="A421" i="9"/>
  <c r="AI420" i="9"/>
  <c r="AH420" i="9"/>
  <c r="AG420" i="9"/>
  <c r="AF420" i="9"/>
  <c r="AE420" i="9"/>
  <c r="AD420" i="9"/>
  <c r="AC420" i="9"/>
  <c r="AB420" i="9"/>
  <c r="AA420" i="9"/>
  <c r="Z420" i="9"/>
  <c r="Y420" i="9"/>
  <c r="X420" i="9"/>
  <c r="V420" i="9"/>
  <c r="U420" i="9"/>
  <c r="T420" i="9"/>
  <c r="S420" i="9"/>
  <c r="R420" i="9"/>
  <c r="Q420" i="9"/>
  <c r="P420" i="9"/>
  <c r="O420" i="9"/>
  <c r="N420" i="9"/>
  <c r="M420" i="9"/>
  <c r="L420" i="9"/>
  <c r="K420" i="9"/>
  <c r="J420" i="9"/>
  <c r="I420" i="9"/>
  <c r="H420" i="9"/>
  <c r="G420" i="9"/>
  <c r="F420" i="9"/>
  <c r="E420" i="9"/>
  <c r="D420" i="9"/>
  <c r="C420" i="9"/>
  <c r="B420" i="9"/>
  <c r="A420" i="9"/>
  <c r="AI419" i="9"/>
  <c r="AH419" i="9"/>
  <c r="AG419" i="9"/>
  <c r="AF419" i="9"/>
  <c r="AE419" i="9"/>
  <c r="AD419" i="9"/>
  <c r="AC419" i="9"/>
  <c r="AB419" i="9"/>
  <c r="AA419" i="9"/>
  <c r="Z419" i="9"/>
  <c r="Y419" i="9"/>
  <c r="X419" i="9"/>
  <c r="V419" i="9"/>
  <c r="U419" i="9"/>
  <c r="T419" i="9"/>
  <c r="S419" i="9"/>
  <c r="R419" i="9"/>
  <c r="Q419" i="9"/>
  <c r="P419" i="9"/>
  <c r="O419" i="9"/>
  <c r="N419" i="9"/>
  <c r="M419" i="9"/>
  <c r="L419" i="9"/>
  <c r="K419" i="9"/>
  <c r="J419" i="9"/>
  <c r="I419" i="9"/>
  <c r="H419" i="9"/>
  <c r="G419" i="9"/>
  <c r="F419" i="9"/>
  <c r="E419" i="9"/>
  <c r="D419" i="9"/>
  <c r="C419" i="9"/>
  <c r="B419" i="9"/>
  <c r="A419" i="9"/>
  <c r="AI418" i="9"/>
  <c r="AH418" i="9"/>
  <c r="AG418" i="9"/>
  <c r="AF418" i="9"/>
  <c r="AE418" i="9"/>
  <c r="AD418" i="9"/>
  <c r="AC418" i="9"/>
  <c r="AB418" i="9"/>
  <c r="AA418" i="9"/>
  <c r="Z418" i="9"/>
  <c r="Y418" i="9"/>
  <c r="X418" i="9"/>
  <c r="V418" i="9"/>
  <c r="U418" i="9"/>
  <c r="T418" i="9"/>
  <c r="S418" i="9"/>
  <c r="R418" i="9"/>
  <c r="Q418" i="9"/>
  <c r="P418" i="9"/>
  <c r="O418" i="9"/>
  <c r="N418" i="9"/>
  <c r="M418" i="9"/>
  <c r="L418" i="9"/>
  <c r="K418" i="9"/>
  <c r="J418" i="9"/>
  <c r="I418" i="9"/>
  <c r="H418" i="9"/>
  <c r="G418" i="9"/>
  <c r="F418" i="9"/>
  <c r="E418" i="9"/>
  <c r="D418" i="9"/>
  <c r="C418" i="9"/>
  <c r="B418" i="9"/>
  <c r="A418" i="9"/>
  <c r="AI417" i="9"/>
  <c r="AH417" i="9"/>
  <c r="AG417" i="9"/>
  <c r="AF417" i="9"/>
  <c r="AE417" i="9"/>
  <c r="AD417" i="9"/>
  <c r="AC417" i="9"/>
  <c r="AB417" i="9"/>
  <c r="AA417" i="9"/>
  <c r="Z417" i="9"/>
  <c r="Y417" i="9"/>
  <c r="X417" i="9"/>
  <c r="V417" i="9"/>
  <c r="U417" i="9"/>
  <c r="T417" i="9"/>
  <c r="S417" i="9"/>
  <c r="R417" i="9"/>
  <c r="Q417" i="9"/>
  <c r="P417" i="9"/>
  <c r="O417" i="9"/>
  <c r="N417" i="9"/>
  <c r="M417" i="9"/>
  <c r="L417" i="9"/>
  <c r="K417" i="9"/>
  <c r="J417" i="9"/>
  <c r="I417" i="9"/>
  <c r="H417" i="9"/>
  <c r="G417" i="9"/>
  <c r="F417" i="9"/>
  <c r="E417" i="9"/>
  <c r="D417" i="9"/>
  <c r="C417" i="9"/>
  <c r="B417" i="9"/>
  <c r="A417" i="9"/>
  <c r="AI416" i="9"/>
  <c r="AH416" i="9"/>
  <c r="AG416" i="9"/>
  <c r="AF416" i="9"/>
  <c r="AE416" i="9"/>
  <c r="AD416" i="9"/>
  <c r="AC416" i="9"/>
  <c r="AB416" i="9"/>
  <c r="AA416" i="9"/>
  <c r="Z416" i="9"/>
  <c r="Y416" i="9"/>
  <c r="X416" i="9"/>
  <c r="V416" i="9"/>
  <c r="U416" i="9"/>
  <c r="T416" i="9"/>
  <c r="S416" i="9"/>
  <c r="R416" i="9"/>
  <c r="Q416" i="9"/>
  <c r="P416" i="9"/>
  <c r="O416" i="9"/>
  <c r="N416" i="9"/>
  <c r="M416" i="9"/>
  <c r="L416" i="9"/>
  <c r="K416" i="9"/>
  <c r="J416" i="9"/>
  <c r="I416" i="9"/>
  <c r="H416" i="9"/>
  <c r="G416" i="9"/>
  <c r="F416" i="9"/>
  <c r="E416" i="9"/>
  <c r="D416" i="9"/>
  <c r="C416" i="9"/>
  <c r="B416" i="9"/>
  <c r="A416" i="9"/>
  <c r="AI415" i="9"/>
  <c r="AH415" i="9"/>
  <c r="AG415" i="9"/>
  <c r="AF415" i="9"/>
  <c r="AE415" i="9"/>
  <c r="AD415" i="9"/>
  <c r="AC415" i="9"/>
  <c r="AB415" i="9"/>
  <c r="AA415" i="9"/>
  <c r="Z415" i="9"/>
  <c r="Y415" i="9"/>
  <c r="X415" i="9"/>
  <c r="V415" i="9"/>
  <c r="U415" i="9"/>
  <c r="T415" i="9"/>
  <c r="S415" i="9"/>
  <c r="R415" i="9"/>
  <c r="Q415" i="9"/>
  <c r="P415" i="9"/>
  <c r="O415" i="9"/>
  <c r="N415" i="9"/>
  <c r="M415" i="9"/>
  <c r="L415" i="9"/>
  <c r="K415" i="9"/>
  <c r="J415" i="9"/>
  <c r="I415" i="9"/>
  <c r="H415" i="9"/>
  <c r="G415" i="9"/>
  <c r="F415" i="9"/>
  <c r="E415" i="9"/>
  <c r="D415" i="9"/>
  <c r="C415" i="9"/>
  <c r="B415" i="9"/>
  <c r="A415" i="9"/>
  <c r="AI414" i="9"/>
  <c r="AH414" i="9"/>
  <c r="AG414" i="9"/>
  <c r="AF414" i="9"/>
  <c r="AE414" i="9"/>
  <c r="AD414" i="9"/>
  <c r="AC414" i="9"/>
  <c r="AB414" i="9"/>
  <c r="AA414" i="9"/>
  <c r="Z414" i="9"/>
  <c r="Y414" i="9"/>
  <c r="X414" i="9"/>
  <c r="V414" i="9"/>
  <c r="U414" i="9"/>
  <c r="T414" i="9"/>
  <c r="S414" i="9"/>
  <c r="R414" i="9"/>
  <c r="Q414" i="9"/>
  <c r="P414" i="9"/>
  <c r="O414" i="9"/>
  <c r="N414" i="9"/>
  <c r="M414" i="9"/>
  <c r="L414" i="9"/>
  <c r="K414" i="9"/>
  <c r="J414" i="9"/>
  <c r="I414" i="9"/>
  <c r="H414" i="9"/>
  <c r="G414" i="9"/>
  <c r="F414" i="9"/>
  <c r="E414" i="9"/>
  <c r="D414" i="9"/>
  <c r="C414" i="9"/>
  <c r="B414" i="9"/>
  <c r="A414" i="9"/>
  <c r="AI413" i="9"/>
  <c r="AH413" i="9"/>
  <c r="AG413" i="9"/>
  <c r="AF413" i="9"/>
  <c r="AE413" i="9"/>
  <c r="AD413" i="9"/>
  <c r="AC413" i="9"/>
  <c r="AB413" i="9"/>
  <c r="AA413" i="9"/>
  <c r="Z413" i="9"/>
  <c r="Y413" i="9"/>
  <c r="X413" i="9"/>
  <c r="V413" i="9"/>
  <c r="U413" i="9"/>
  <c r="T413" i="9"/>
  <c r="S413" i="9"/>
  <c r="R413" i="9"/>
  <c r="Q413" i="9"/>
  <c r="P413" i="9"/>
  <c r="O413" i="9"/>
  <c r="N413" i="9"/>
  <c r="M413" i="9"/>
  <c r="L413" i="9"/>
  <c r="K413" i="9"/>
  <c r="J413" i="9"/>
  <c r="I413" i="9"/>
  <c r="H413" i="9"/>
  <c r="G413" i="9"/>
  <c r="F413" i="9"/>
  <c r="E413" i="9"/>
  <c r="D413" i="9"/>
  <c r="C413" i="9"/>
  <c r="B413" i="9"/>
  <c r="A413" i="9"/>
  <c r="AI412" i="9"/>
  <c r="AH412" i="9"/>
  <c r="AG412" i="9"/>
  <c r="AF412" i="9"/>
  <c r="AE412" i="9"/>
  <c r="AD412" i="9"/>
  <c r="AC412" i="9"/>
  <c r="AB412" i="9"/>
  <c r="AA412" i="9"/>
  <c r="Z412" i="9"/>
  <c r="Y412" i="9"/>
  <c r="X412" i="9"/>
  <c r="V412" i="9"/>
  <c r="U412" i="9"/>
  <c r="T412" i="9"/>
  <c r="S412" i="9"/>
  <c r="R412" i="9"/>
  <c r="Q412" i="9"/>
  <c r="P412" i="9"/>
  <c r="O412" i="9"/>
  <c r="N412" i="9"/>
  <c r="M412" i="9"/>
  <c r="L412" i="9"/>
  <c r="K412" i="9"/>
  <c r="J412" i="9"/>
  <c r="I412" i="9"/>
  <c r="H412" i="9"/>
  <c r="G412" i="9"/>
  <c r="F412" i="9"/>
  <c r="E412" i="9"/>
  <c r="D412" i="9"/>
  <c r="C412" i="9"/>
  <c r="B412" i="9"/>
  <c r="A412" i="9"/>
  <c r="AI411" i="9"/>
  <c r="AH411" i="9"/>
  <c r="AG411" i="9"/>
  <c r="AF411" i="9"/>
  <c r="AE411" i="9"/>
  <c r="AD411" i="9"/>
  <c r="AC411" i="9"/>
  <c r="AB411" i="9"/>
  <c r="AA411" i="9"/>
  <c r="Z411" i="9"/>
  <c r="Y411" i="9"/>
  <c r="X411" i="9"/>
  <c r="V411" i="9"/>
  <c r="U411" i="9"/>
  <c r="T411" i="9"/>
  <c r="S411" i="9"/>
  <c r="R411" i="9"/>
  <c r="Q411" i="9"/>
  <c r="P411" i="9"/>
  <c r="O411" i="9"/>
  <c r="N411" i="9"/>
  <c r="M411" i="9"/>
  <c r="L411" i="9"/>
  <c r="K411" i="9"/>
  <c r="J411" i="9"/>
  <c r="I411" i="9"/>
  <c r="H411" i="9"/>
  <c r="G411" i="9"/>
  <c r="F411" i="9"/>
  <c r="E411" i="9"/>
  <c r="D411" i="9"/>
  <c r="C411" i="9"/>
  <c r="B411" i="9"/>
  <c r="A411" i="9"/>
  <c r="AI410" i="9"/>
  <c r="AH410" i="9"/>
  <c r="AG410" i="9"/>
  <c r="AF410" i="9"/>
  <c r="AE410" i="9"/>
  <c r="AD410" i="9"/>
  <c r="AC410" i="9"/>
  <c r="AB410" i="9"/>
  <c r="AA410" i="9"/>
  <c r="Z410" i="9"/>
  <c r="Y410" i="9"/>
  <c r="X410" i="9"/>
  <c r="V410" i="9"/>
  <c r="U410" i="9"/>
  <c r="T410" i="9"/>
  <c r="S410" i="9"/>
  <c r="R410" i="9"/>
  <c r="Q410" i="9"/>
  <c r="P410" i="9"/>
  <c r="O410" i="9"/>
  <c r="N410" i="9"/>
  <c r="M410" i="9"/>
  <c r="L410" i="9"/>
  <c r="K410" i="9"/>
  <c r="J410" i="9"/>
  <c r="I410" i="9"/>
  <c r="H410" i="9"/>
  <c r="G410" i="9"/>
  <c r="F410" i="9"/>
  <c r="E410" i="9"/>
  <c r="D410" i="9"/>
  <c r="C410" i="9"/>
  <c r="B410" i="9"/>
  <c r="A410" i="9"/>
  <c r="AI409" i="9"/>
  <c r="AH409" i="9"/>
  <c r="AG409" i="9"/>
  <c r="AF409" i="9"/>
  <c r="AE409" i="9"/>
  <c r="AD409" i="9"/>
  <c r="AC409" i="9"/>
  <c r="AB409" i="9"/>
  <c r="AA409" i="9"/>
  <c r="Z409" i="9"/>
  <c r="Y409" i="9"/>
  <c r="X409" i="9"/>
  <c r="V409" i="9"/>
  <c r="U409" i="9"/>
  <c r="T409" i="9"/>
  <c r="S409" i="9"/>
  <c r="R409" i="9"/>
  <c r="Q409" i="9"/>
  <c r="P409" i="9"/>
  <c r="O409" i="9"/>
  <c r="N409" i="9"/>
  <c r="M409" i="9"/>
  <c r="L409" i="9"/>
  <c r="K409" i="9"/>
  <c r="J409" i="9"/>
  <c r="I409" i="9"/>
  <c r="H409" i="9"/>
  <c r="G409" i="9"/>
  <c r="F409" i="9"/>
  <c r="E409" i="9"/>
  <c r="D409" i="9"/>
  <c r="C409" i="9"/>
  <c r="B409" i="9"/>
  <c r="A409" i="9"/>
  <c r="AI408" i="9"/>
  <c r="AH408" i="9"/>
  <c r="AG408" i="9"/>
  <c r="AF408" i="9"/>
  <c r="AE408" i="9"/>
  <c r="AD408" i="9"/>
  <c r="AC408" i="9"/>
  <c r="AB408" i="9"/>
  <c r="AA408" i="9"/>
  <c r="Z408" i="9"/>
  <c r="Y408" i="9"/>
  <c r="X408" i="9"/>
  <c r="V408" i="9"/>
  <c r="U408" i="9"/>
  <c r="T408" i="9"/>
  <c r="S408" i="9"/>
  <c r="R408" i="9"/>
  <c r="Q408" i="9"/>
  <c r="P408" i="9"/>
  <c r="O408" i="9"/>
  <c r="N408" i="9"/>
  <c r="M408" i="9"/>
  <c r="L408" i="9"/>
  <c r="K408" i="9"/>
  <c r="J408" i="9"/>
  <c r="I408" i="9"/>
  <c r="H408" i="9"/>
  <c r="G408" i="9"/>
  <c r="F408" i="9"/>
  <c r="E408" i="9"/>
  <c r="D408" i="9"/>
  <c r="C408" i="9"/>
  <c r="B408" i="9"/>
  <c r="A408" i="9"/>
  <c r="AI407" i="9"/>
  <c r="AH407" i="9"/>
  <c r="AG407" i="9"/>
  <c r="AF407" i="9"/>
  <c r="AE407" i="9"/>
  <c r="AD407" i="9"/>
  <c r="AC407" i="9"/>
  <c r="AB407" i="9"/>
  <c r="AA407" i="9"/>
  <c r="Z407" i="9"/>
  <c r="Y407" i="9"/>
  <c r="X407" i="9"/>
  <c r="V407" i="9"/>
  <c r="U407" i="9"/>
  <c r="T407" i="9"/>
  <c r="S407" i="9"/>
  <c r="R407" i="9"/>
  <c r="Q407" i="9"/>
  <c r="P407" i="9"/>
  <c r="O407" i="9"/>
  <c r="N407" i="9"/>
  <c r="M407" i="9"/>
  <c r="L407" i="9"/>
  <c r="K407" i="9"/>
  <c r="J407" i="9"/>
  <c r="I407" i="9"/>
  <c r="H407" i="9"/>
  <c r="G407" i="9"/>
  <c r="F407" i="9"/>
  <c r="E407" i="9"/>
  <c r="D407" i="9"/>
  <c r="C407" i="9"/>
  <c r="B407" i="9"/>
  <c r="A407" i="9"/>
  <c r="AI406" i="9"/>
  <c r="AH406" i="9"/>
  <c r="AG406" i="9"/>
  <c r="AF406" i="9"/>
  <c r="AE406" i="9"/>
  <c r="AD406" i="9"/>
  <c r="AC406" i="9"/>
  <c r="AB406" i="9"/>
  <c r="AA406" i="9"/>
  <c r="Z406" i="9"/>
  <c r="Y406" i="9"/>
  <c r="X406" i="9"/>
  <c r="V406" i="9"/>
  <c r="U406" i="9"/>
  <c r="T406" i="9"/>
  <c r="S406" i="9"/>
  <c r="R406" i="9"/>
  <c r="Q406" i="9"/>
  <c r="P406" i="9"/>
  <c r="O406" i="9"/>
  <c r="N406" i="9"/>
  <c r="M406" i="9"/>
  <c r="L406" i="9"/>
  <c r="K406" i="9"/>
  <c r="J406" i="9"/>
  <c r="I406" i="9"/>
  <c r="H406" i="9"/>
  <c r="G406" i="9"/>
  <c r="F406" i="9"/>
  <c r="E406" i="9"/>
  <c r="D406" i="9"/>
  <c r="C406" i="9"/>
  <c r="B406" i="9"/>
  <c r="A406" i="9"/>
  <c r="AI405" i="9"/>
  <c r="AH405" i="9"/>
  <c r="AG405" i="9"/>
  <c r="AF405" i="9"/>
  <c r="AE405" i="9"/>
  <c r="AD405" i="9"/>
  <c r="AC405" i="9"/>
  <c r="AB405" i="9"/>
  <c r="AA405" i="9"/>
  <c r="Z405" i="9"/>
  <c r="Y405" i="9"/>
  <c r="X405" i="9"/>
  <c r="V405" i="9"/>
  <c r="U405" i="9"/>
  <c r="T405" i="9"/>
  <c r="S405" i="9"/>
  <c r="R405" i="9"/>
  <c r="Q405" i="9"/>
  <c r="P405" i="9"/>
  <c r="O405" i="9"/>
  <c r="N405" i="9"/>
  <c r="M405" i="9"/>
  <c r="L405" i="9"/>
  <c r="K405" i="9"/>
  <c r="J405" i="9"/>
  <c r="I405" i="9"/>
  <c r="H405" i="9"/>
  <c r="G405" i="9"/>
  <c r="F405" i="9"/>
  <c r="E405" i="9"/>
  <c r="D405" i="9"/>
  <c r="C405" i="9"/>
  <c r="B405" i="9"/>
  <c r="A405" i="9"/>
  <c r="AI404" i="9"/>
  <c r="AH404" i="9"/>
  <c r="AG404" i="9"/>
  <c r="AF404" i="9"/>
  <c r="AE404" i="9"/>
  <c r="AD404" i="9"/>
  <c r="AC404" i="9"/>
  <c r="AB404" i="9"/>
  <c r="AA404" i="9"/>
  <c r="Z404" i="9"/>
  <c r="Y404" i="9"/>
  <c r="X404" i="9"/>
  <c r="V404" i="9"/>
  <c r="U404" i="9"/>
  <c r="T404" i="9"/>
  <c r="S404" i="9"/>
  <c r="R404" i="9"/>
  <c r="Q404" i="9"/>
  <c r="P404" i="9"/>
  <c r="O404" i="9"/>
  <c r="N404" i="9"/>
  <c r="M404" i="9"/>
  <c r="L404" i="9"/>
  <c r="K404" i="9"/>
  <c r="J404" i="9"/>
  <c r="I404" i="9"/>
  <c r="H404" i="9"/>
  <c r="G404" i="9"/>
  <c r="F404" i="9"/>
  <c r="E404" i="9"/>
  <c r="D404" i="9"/>
  <c r="C404" i="9"/>
  <c r="B404" i="9"/>
  <c r="A404" i="9"/>
  <c r="AI403" i="9"/>
  <c r="AH403" i="9"/>
  <c r="AG403" i="9"/>
  <c r="AF403" i="9"/>
  <c r="AE403" i="9"/>
  <c r="AD403" i="9"/>
  <c r="AC403" i="9"/>
  <c r="AB403" i="9"/>
  <c r="AA403" i="9"/>
  <c r="Z403" i="9"/>
  <c r="Y403" i="9"/>
  <c r="X403" i="9"/>
  <c r="V403" i="9"/>
  <c r="U403" i="9"/>
  <c r="T403" i="9"/>
  <c r="S403" i="9"/>
  <c r="R403" i="9"/>
  <c r="Q403" i="9"/>
  <c r="P403" i="9"/>
  <c r="O403" i="9"/>
  <c r="N403" i="9"/>
  <c r="M403" i="9"/>
  <c r="L403" i="9"/>
  <c r="K403" i="9"/>
  <c r="J403" i="9"/>
  <c r="I403" i="9"/>
  <c r="H403" i="9"/>
  <c r="G403" i="9"/>
  <c r="F403" i="9"/>
  <c r="E403" i="9"/>
  <c r="D403" i="9"/>
  <c r="C403" i="9"/>
  <c r="B403" i="9"/>
  <c r="A403" i="9"/>
  <c r="AI402" i="9"/>
  <c r="AH402" i="9"/>
  <c r="AG402" i="9"/>
  <c r="AF402" i="9"/>
  <c r="AE402" i="9"/>
  <c r="AD402" i="9"/>
  <c r="AC402" i="9"/>
  <c r="AB402" i="9"/>
  <c r="AA402" i="9"/>
  <c r="Z402" i="9"/>
  <c r="Y402" i="9"/>
  <c r="X402" i="9"/>
  <c r="V402" i="9"/>
  <c r="U402" i="9"/>
  <c r="T402" i="9"/>
  <c r="S402" i="9"/>
  <c r="R402" i="9"/>
  <c r="Q402" i="9"/>
  <c r="P402" i="9"/>
  <c r="O402" i="9"/>
  <c r="N402" i="9"/>
  <c r="M402" i="9"/>
  <c r="L402" i="9"/>
  <c r="K402" i="9"/>
  <c r="J402" i="9"/>
  <c r="I402" i="9"/>
  <c r="H402" i="9"/>
  <c r="G402" i="9"/>
  <c r="F402" i="9"/>
  <c r="E402" i="9"/>
  <c r="D402" i="9"/>
  <c r="C402" i="9"/>
  <c r="B402" i="9"/>
  <c r="A402" i="9"/>
  <c r="AI401" i="9"/>
  <c r="AH401" i="9"/>
  <c r="AG401" i="9"/>
  <c r="AF401" i="9"/>
  <c r="AE401" i="9"/>
  <c r="AD401" i="9"/>
  <c r="AC401" i="9"/>
  <c r="AB401" i="9"/>
  <c r="AA401" i="9"/>
  <c r="Z401" i="9"/>
  <c r="Y401" i="9"/>
  <c r="X401" i="9"/>
  <c r="V401" i="9"/>
  <c r="U401" i="9"/>
  <c r="T401" i="9"/>
  <c r="S401" i="9"/>
  <c r="R401" i="9"/>
  <c r="Q401" i="9"/>
  <c r="P401" i="9"/>
  <c r="O401" i="9"/>
  <c r="N401" i="9"/>
  <c r="M401" i="9"/>
  <c r="L401" i="9"/>
  <c r="K401" i="9"/>
  <c r="J401" i="9"/>
  <c r="I401" i="9"/>
  <c r="H401" i="9"/>
  <c r="G401" i="9"/>
  <c r="F401" i="9"/>
  <c r="E401" i="9"/>
  <c r="D401" i="9"/>
  <c r="C401" i="9"/>
  <c r="B401" i="9"/>
  <c r="A401" i="9"/>
  <c r="AI400" i="9"/>
  <c r="AH400" i="9"/>
  <c r="AG400" i="9"/>
  <c r="AF400" i="9"/>
  <c r="AE400" i="9"/>
  <c r="AD400" i="9"/>
  <c r="AC400" i="9"/>
  <c r="AB400" i="9"/>
  <c r="AA400" i="9"/>
  <c r="Z400" i="9"/>
  <c r="Y400" i="9"/>
  <c r="X400" i="9"/>
  <c r="V400" i="9"/>
  <c r="U400" i="9"/>
  <c r="T400" i="9"/>
  <c r="S400" i="9"/>
  <c r="R400" i="9"/>
  <c r="Q400" i="9"/>
  <c r="P400" i="9"/>
  <c r="O400" i="9"/>
  <c r="N400" i="9"/>
  <c r="M400" i="9"/>
  <c r="L400" i="9"/>
  <c r="K400" i="9"/>
  <c r="J400" i="9"/>
  <c r="I400" i="9"/>
  <c r="H400" i="9"/>
  <c r="G400" i="9"/>
  <c r="F400" i="9"/>
  <c r="E400" i="9"/>
  <c r="D400" i="9"/>
  <c r="C400" i="9"/>
  <c r="B400" i="9"/>
  <c r="A400" i="9"/>
  <c r="AI399" i="9"/>
  <c r="AH399" i="9"/>
  <c r="AG399" i="9"/>
  <c r="AF399" i="9"/>
  <c r="AE399" i="9"/>
  <c r="AD399" i="9"/>
  <c r="AC399" i="9"/>
  <c r="AB399" i="9"/>
  <c r="AA399" i="9"/>
  <c r="Z399" i="9"/>
  <c r="Y399" i="9"/>
  <c r="X399" i="9"/>
  <c r="V399" i="9"/>
  <c r="U399" i="9"/>
  <c r="T399" i="9"/>
  <c r="S399" i="9"/>
  <c r="R399" i="9"/>
  <c r="Q399" i="9"/>
  <c r="P399" i="9"/>
  <c r="O399" i="9"/>
  <c r="N399" i="9"/>
  <c r="M399" i="9"/>
  <c r="L399" i="9"/>
  <c r="K399" i="9"/>
  <c r="J399" i="9"/>
  <c r="I399" i="9"/>
  <c r="H399" i="9"/>
  <c r="G399" i="9"/>
  <c r="F399" i="9"/>
  <c r="E399" i="9"/>
  <c r="D399" i="9"/>
  <c r="C399" i="9"/>
  <c r="B399" i="9"/>
  <c r="A399" i="9"/>
  <c r="AI398" i="9"/>
  <c r="AH398" i="9"/>
  <c r="AG398" i="9"/>
  <c r="AF398" i="9"/>
  <c r="AE398" i="9"/>
  <c r="AD398" i="9"/>
  <c r="AC398" i="9"/>
  <c r="AB398" i="9"/>
  <c r="AA398" i="9"/>
  <c r="Z398" i="9"/>
  <c r="Y398" i="9"/>
  <c r="X398" i="9"/>
  <c r="V398" i="9"/>
  <c r="U398" i="9"/>
  <c r="T398" i="9"/>
  <c r="S398" i="9"/>
  <c r="R398" i="9"/>
  <c r="Q398" i="9"/>
  <c r="P398" i="9"/>
  <c r="O398" i="9"/>
  <c r="N398" i="9"/>
  <c r="M398" i="9"/>
  <c r="L398" i="9"/>
  <c r="K398" i="9"/>
  <c r="J398" i="9"/>
  <c r="I398" i="9"/>
  <c r="H398" i="9"/>
  <c r="G398" i="9"/>
  <c r="F398" i="9"/>
  <c r="E398" i="9"/>
  <c r="D398" i="9"/>
  <c r="C398" i="9"/>
  <c r="B398" i="9"/>
  <c r="A398" i="9"/>
  <c r="AI397" i="9"/>
  <c r="AH397" i="9"/>
  <c r="AG397" i="9"/>
  <c r="AF397" i="9"/>
  <c r="AE397" i="9"/>
  <c r="AD397" i="9"/>
  <c r="AC397" i="9"/>
  <c r="AB397" i="9"/>
  <c r="AA397" i="9"/>
  <c r="Z397" i="9"/>
  <c r="Y397" i="9"/>
  <c r="X397" i="9"/>
  <c r="V397" i="9"/>
  <c r="U397" i="9"/>
  <c r="T397" i="9"/>
  <c r="S397" i="9"/>
  <c r="R397" i="9"/>
  <c r="Q397" i="9"/>
  <c r="P397" i="9"/>
  <c r="O397" i="9"/>
  <c r="N397" i="9"/>
  <c r="M397" i="9"/>
  <c r="L397" i="9"/>
  <c r="K397" i="9"/>
  <c r="J397" i="9"/>
  <c r="I397" i="9"/>
  <c r="H397" i="9"/>
  <c r="G397" i="9"/>
  <c r="F397" i="9"/>
  <c r="E397" i="9"/>
  <c r="D397" i="9"/>
  <c r="C397" i="9"/>
  <c r="B397" i="9"/>
  <c r="A397" i="9"/>
  <c r="AI396" i="9"/>
  <c r="AH396" i="9"/>
  <c r="AG396" i="9"/>
  <c r="AF396" i="9"/>
  <c r="AE396" i="9"/>
  <c r="AD396" i="9"/>
  <c r="AC396" i="9"/>
  <c r="AB396" i="9"/>
  <c r="AA396" i="9"/>
  <c r="Z396" i="9"/>
  <c r="Y396" i="9"/>
  <c r="X396" i="9"/>
  <c r="V396" i="9"/>
  <c r="U396" i="9"/>
  <c r="T396" i="9"/>
  <c r="S396" i="9"/>
  <c r="R396" i="9"/>
  <c r="Q396" i="9"/>
  <c r="P396" i="9"/>
  <c r="O396" i="9"/>
  <c r="N396" i="9"/>
  <c r="M396" i="9"/>
  <c r="L396" i="9"/>
  <c r="K396" i="9"/>
  <c r="J396" i="9"/>
  <c r="I396" i="9"/>
  <c r="H396" i="9"/>
  <c r="G396" i="9"/>
  <c r="F396" i="9"/>
  <c r="E396" i="9"/>
  <c r="D396" i="9"/>
  <c r="C396" i="9"/>
  <c r="B396" i="9"/>
  <c r="A396" i="9"/>
  <c r="AI395" i="9"/>
  <c r="AH395" i="9"/>
  <c r="AG395" i="9"/>
  <c r="AF395" i="9"/>
  <c r="AE395" i="9"/>
  <c r="AD395" i="9"/>
  <c r="AC395" i="9"/>
  <c r="AB395" i="9"/>
  <c r="AA395" i="9"/>
  <c r="Z395" i="9"/>
  <c r="Y395" i="9"/>
  <c r="X395" i="9"/>
  <c r="V395" i="9"/>
  <c r="U395" i="9"/>
  <c r="T395" i="9"/>
  <c r="S395" i="9"/>
  <c r="R395" i="9"/>
  <c r="Q395" i="9"/>
  <c r="P395" i="9"/>
  <c r="O395" i="9"/>
  <c r="N395" i="9"/>
  <c r="M395" i="9"/>
  <c r="L395" i="9"/>
  <c r="K395" i="9"/>
  <c r="J395" i="9"/>
  <c r="I395" i="9"/>
  <c r="H395" i="9"/>
  <c r="G395" i="9"/>
  <c r="F395" i="9"/>
  <c r="E395" i="9"/>
  <c r="D395" i="9"/>
  <c r="C395" i="9"/>
  <c r="B395" i="9"/>
  <c r="A395" i="9"/>
  <c r="AI394" i="9"/>
  <c r="AH394" i="9"/>
  <c r="AG394" i="9"/>
  <c r="AF394" i="9"/>
  <c r="AE394" i="9"/>
  <c r="AD394" i="9"/>
  <c r="AC394" i="9"/>
  <c r="AB394" i="9"/>
  <c r="AA394" i="9"/>
  <c r="Z394" i="9"/>
  <c r="Y394" i="9"/>
  <c r="X394" i="9"/>
  <c r="V394" i="9"/>
  <c r="U394" i="9"/>
  <c r="T394" i="9"/>
  <c r="S394" i="9"/>
  <c r="R394" i="9"/>
  <c r="Q394" i="9"/>
  <c r="P394" i="9"/>
  <c r="O394" i="9"/>
  <c r="N394" i="9"/>
  <c r="M394" i="9"/>
  <c r="L394" i="9"/>
  <c r="K394" i="9"/>
  <c r="J394" i="9"/>
  <c r="I394" i="9"/>
  <c r="H394" i="9"/>
  <c r="G394" i="9"/>
  <c r="F394" i="9"/>
  <c r="E394" i="9"/>
  <c r="D394" i="9"/>
  <c r="C394" i="9"/>
  <c r="B394" i="9"/>
  <c r="A394" i="9"/>
  <c r="AI393" i="9"/>
  <c r="AH393" i="9"/>
  <c r="AG393" i="9"/>
  <c r="AF393" i="9"/>
  <c r="AE393" i="9"/>
  <c r="AD393" i="9"/>
  <c r="AC393" i="9"/>
  <c r="AB393" i="9"/>
  <c r="AA393" i="9"/>
  <c r="Z393" i="9"/>
  <c r="Y393" i="9"/>
  <c r="X393" i="9"/>
  <c r="V393" i="9"/>
  <c r="U393" i="9"/>
  <c r="T393" i="9"/>
  <c r="S393" i="9"/>
  <c r="R393" i="9"/>
  <c r="Q393" i="9"/>
  <c r="P393" i="9"/>
  <c r="O393" i="9"/>
  <c r="N393" i="9"/>
  <c r="M393" i="9"/>
  <c r="L393" i="9"/>
  <c r="K393" i="9"/>
  <c r="J393" i="9"/>
  <c r="I393" i="9"/>
  <c r="H393" i="9"/>
  <c r="G393" i="9"/>
  <c r="F393" i="9"/>
  <c r="E393" i="9"/>
  <c r="D393" i="9"/>
  <c r="C393" i="9"/>
  <c r="B393" i="9"/>
  <c r="A393" i="9"/>
  <c r="AI392" i="9"/>
  <c r="AH392" i="9"/>
  <c r="AG392" i="9"/>
  <c r="AF392" i="9"/>
  <c r="AE392" i="9"/>
  <c r="AD392" i="9"/>
  <c r="AC392" i="9"/>
  <c r="AB392" i="9"/>
  <c r="AA392" i="9"/>
  <c r="Z392" i="9"/>
  <c r="Y392" i="9"/>
  <c r="X392" i="9"/>
  <c r="V392" i="9"/>
  <c r="U392" i="9"/>
  <c r="T392" i="9"/>
  <c r="S392" i="9"/>
  <c r="R392" i="9"/>
  <c r="Q392" i="9"/>
  <c r="P392" i="9"/>
  <c r="O392" i="9"/>
  <c r="N392" i="9"/>
  <c r="M392" i="9"/>
  <c r="L392" i="9"/>
  <c r="K392" i="9"/>
  <c r="J392" i="9"/>
  <c r="I392" i="9"/>
  <c r="H392" i="9"/>
  <c r="G392" i="9"/>
  <c r="F392" i="9"/>
  <c r="E392" i="9"/>
  <c r="D392" i="9"/>
  <c r="C392" i="9"/>
  <c r="B392" i="9"/>
  <c r="A392" i="9"/>
  <c r="AI391" i="9"/>
  <c r="AH391" i="9"/>
  <c r="AG391" i="9"/>
  <c r="AF391" i="9"/>
  <c r="AE391" i="9"/>
  <c r="AD391" i="9"/>
  <c r="AC391" i="9"/>
  <c r="AB391" i="9"/>
  <c r="AA391" i="9"/>
  <c r="Z391" i="9"/>
  <c r="Y391" i="9"/>
  <c r="X391" i="9"/>
  <c r="V391" i="9"/>
  <c r="U391" i="9"/>
  <c r="T391" i="9"/>
  <c r="S391" i="9"/>
  <c r="R391" i="9"/>
  <c r="Q391" i="9"/>
  <c r="P391" i="9"/>
  <c r="O391" i="9"/>
  <c r="N391" i="9"/>
  <c r="M391" i="9"/>
  <c r="L391" i="9"/>
  <c r="K391" i="9"/>
  <c r="J391" i="9"/>
  <c r="I391" i="9"/>
  <c r="H391" i="9"/>
  <c r="G391" i="9"/>
  <c r="F391" i="9"/>
  <c r="E391" i="9"/>
  <c r="D391" i="9"/>
  <c r="C391" i="9"/>
  <c r="B391" i="9"/>
  <c r="A391" i="9"/>
  <c r="AI390" i="9"/>
  <c r="AH390" i="9"/>
  <c r="AG390" i="9"/>
  <c r="AF390" i="9"/>
  <c r="AE390" i="9"/>
  <c r="AD390" i="9"/>
  <c r="AC390" i="9"/>
  <c r="AB390" i="9"/>
  <c r="AA390" i="9"/>
  <c r="Z390" i="9"/>
  <c r="Y390" i="9"/>
  <c r="X390" i="9"/>
  <c r="V390" i="9"/>
  <c r="U390" i="9"/>
  <c r="T390" i="9"/>
  <c r="S390" i="9"/>
  <c r="R390" i="9"/>
  <c r="Q390" i="9"/>
  <c r="P390" i="9"/>
  <c r="O390" i="9"/>
  <c r="N390" i="9"/>
  <c r="M390" i="9"/>
  <c r="L390" i="9"/>
  <c r="K390" i="9"/>
  <c r="J390" i="9"/>
  <c r="I390" i="9"/>
  <c r="H390" i="9"/>
  <c r="G390" i="9"/>
  <c r="F390" i="9"/>
  <c r="E390" i="9"/>
  <c r="D390" i="9"/>
  <c r="C390" i="9"/>
  <c r="B390" i="9"/>
  <c r="A390" i="9"/>
  <c r="AI389" i="9"/>
  <c r="AH389" i="9"/>
  <c r="AG389" i="9"/>
  <c r="AF389" i="9"/>
  <c r="AE389" i="9"/>
  <c r="AD389" i="9"/>
  <c r="AC389" i="9"/>
  <c r="AB389" i="9"/>
  <c r="AA389" i="9"/>
  <c r="Z389" i="9"/>
  <c r="Y389" i="9"/>
  <c r="X389" i="9"/>
  <c r="V389" i="9"/>
  <c r="U389" i="9"/>
  <c r="T389" i="9"/>
  <c r="S389" i="9"/>
  <c r="R389" i="9"/>
  <c r="Q389" i="9"/>
  <c r="P389" i="9"/>
  <c r="O389" i="9"/>
  <c r="N389" i="9"/>
  <c r="M389" i="9"/>
  <c r="L389" i="9"/>
  <c r="K389" i="9"/>
  <c r="J389" i="9"/>
  <c r="I389" i="9"/>
  <c r="H389" i="9"/>
  <c r="G389" i="9"/>
  <c r="F389" i="9"/>
  <c r="E389" i="9"/>
  <c r="D389" i="9"/>
  <c r="C389" i="9"/>
  <c r="B389" i="9"/>
  <c r="A389" i="9"/>
  <c r="AI388" i="9"/>
  <c r="AH388" i="9"/>
  <c r="AG388" i="9"/>
  <c r="AF388" i="9"/>
  <c r="AE388" i="9"/>
  <c r="AD388" i="9"/>
  <c r="AC388" i="9"/>
  <c r="AB388" i="9"/>
  <c r="AA388" i="9"/>
  <c r="Z388" i="9"/>
  <c r="Y388" i="9"/>
  <c r="X388" i="9"/>
  <c r="V388" i="9"/>
  <c r="U388" i="9"/>
  <c r="T388" i="9"/>
  <c r="S388" i="9"/>
  <c r="R388" i="9"/>
  <c r="Q388" i="9"/>
  <c r="P388" i="9"/>
  <c r="O388" i="9"/>
  <c r="N388" i="9"/>
  <c r="M388" i="9"/>
  <c r="L388" i="9"/>
  <c r="K388" i="9"/>
  <c r="J388" i="9"/>
  <c r="I388" i="9"/>
  <c r="H388" i="9"/>
  <c r="G388" i="9"/>
  <c r="F388" i="9"/>
  <c r="E388" i="9"/>
  <c r="D388" i="9"/>
  <c r="C388" i="9"/>
  <c r="B388" i="9"/>
  <c r="A388" i="9"/>
  <c r="AI387" i="9"/>
  <c r="AH387" i="9"/>
  <c r="AG387" i="9"/>
  <c r="AF387" i="9"/>
  <c r="AE387" i="9"/>
  <c r="AD387" i="9"/>
  <c r="AC387" i="9"/>
  <c r="AB387" i="9"/>
  <c r="AA387" i="9"/>
  <c r="Z387" i="9"/>
  <c r="Y387" i="9"/>
  <c r="X387" i="9"/>
  <c r="V387" i="9"/>
  <c r="U387" i="9"/>
  <c r="T387" i="9"/>
  <c r="S387" i="9"/>
  <c r="R387" i="9"/>
  <c r="Q387" i="9"/>
  <c r="P387" i="9"/>
  <c r="O387" i="9"/>
  <c r="N387" i="9"/>
  <c r="M387" i="9"/>
  <c r="L387" i="9"/>
  <c r="K387" i="9"/>
  <c r="J387" i="9"/>
  <c r="I387" i="9"/>
  <c r="H387" i="9"/>
  <c r="G387" i="9"/>
  <c r="F387" i="9"/>
  <c r="E387" i="9"/>
  <c r="D387" i="9"/>
  <c r="C387" i="9"/>
  <c r="B387" i="9"/>
  <c r="A387" i="9"/>
  <c r="AI386" i="9"/>
  <c r="AH386" i="9"/>
  <c r="AG386" i="9"/>
  <c r="AF386" i="9"/>
  <c r="AE386" i="9"/>
  <c r="AD386" i="9"/>
  <c r="AC386" i="9"/>
  <c r="AB386" i="9"/>
  <c r="AA386" i="9"/>
  <c r="Z386" i="9"/>
  <c r="Y386" i="9"/>
  <c r="X386" i="9"/>
  <c r="V386" i="9"/>
  <c r="U386" i="9"/>
  <c r="T386" i="9"/>
  <c r="S386" i="9"/>
  <c r="R386" i="9"/>
  <c r="Q386" i="9"/>
  <c r="P386" i="9"/>
  <c r="O386" i="9"/>
  <c r="N386" i="9"/>
  <c r="M386" i="9"/>
  <c r="L386" i="9"/>
  <c r="K386" i="9"/>
  <c r="J386" i="9"/>
  <c r="I386" i="9"/>
  <c r="H386" i="9"/>
  <c r="G386" i="9"/>
  <c r="F386" i="9"/>
  <c r="E386" i="9"/>
  <c r="D386" i="9"/>
  <c r="C386" i="9"/>
  <c r="B386" i="9"/>
  <c r="A386" i="9"/>
  <c r="AI385" i="9"/>
  <c r="AH385" i="9"/>
  <c r="AG385" i="9"/>
  <c r="AF385" i="9"/>
  <c r="AE385" i="9"/>
  <c r="AD385" i="9"/>
  <c r="AC385" i="9"/>
  <c r="AB385" i="9"/>
  <c r="AA385" i="9"/>
  <c r="Z385" i="9"/>
  <c r="Y385" i="9"/>
  <c r="X385" i="9"/>
  <c r="V385" i="9"/>
  <c r="U385" i="9"/>
  <c r="T385" i="9"/>
  <c r="S385" i="9"/>
  <c r="R385" i="9"/>
  <c r="Q385" i="9"/>
  <c r="P385" i="9"/>
  <c r="O385" i="9"/>
  <c r="N385" i="9"/>
  <c r="M385" i="9"/>
  <c r="L385" i="9"/>
  <c r="K385" i="9"/>
  <c r="J385" i="9"/>
  <c r="I385" i="9"/>
  <c r="H385" i="9"/>
  <c r="G385" i="9"/>
  <c r="F385" i="9"/>
  <c r="E385" i="9"/>
  <c r="D385" i="9"/>
  <c r="C385" i="9"/>
  <c r="B385" i="9"/>
  <c r="A385" i="9"/>
  <c r="AI384" i="9"/>
  <c r="AH384" i="9"/>
  <c r="AG384" i="9"/>
  <c r="AF384" i="9"/>
  <c r="AE384" i="9"/>
  <c r="AD384" i="9"/>
  <c r="AC384" i="9"/>
  <c r="AB384" i="9"/>
  <c r="AA384" i="9"/>
  <c r="Z384" i="9"/>
  <c r="Y384" i="9"/>
  <c r="X384" i="9"/>
  <c r="V384" i="9"/>
  <c r="U384" i="9"/>
  <c r="T384" i="9"/>
  <c r="S384" i="9"/>
  <c r="R384" i="9"/>
  <c r="Q384" i="9"/>
  <c r="P384" i="9"/>
  <c r="O384" i="9"/>
  <c r="N384" i="9"/>
  <c r="M384" i="9"/>
  <c r="L384" i="9"/>
  <c r="K384" i="9"/>
  <c r="J384" i="9"/>
  <c r="I384" i="9"/>
  <c r="H384" i="9"/>
  <c r="G384" i="9"/>
  <c r="F384" i="9"/>
  <c r="E384" i="9"/>
  <c r="D384" i="9"/>
  <c r="C384" i="9"/>
  <c r="B384" i="9"/>
  <c r="A384" i="9"/>
  <c r="AI383" i="9"/>
  <c r="AH383" i="9"/>
  <c r="AG383" i="9"/>
  <c r="AF383" i="9"/>
  <c r="AE383" i="9"/>
  <c r="AD383" i="9"/>
  <c r="AC383" i="9"/>
  <c r="AB383" i="9"/>
  <c r="AA383" i="9"/>
  <c r="Z383" i="9"/>
  <c r="Y383" i="9"/>
  <c r="X383" i="9"/>
  <c r="V383" i="9"/>
  <c r="U383" i="9"/>
  <c r="T383" i="9"/>
  <c r="S383" i="9"/>
  <c r="R383" i="9"/>
  <c r="Q383" i="9"/>
  <c r="P383" i="9"/>
  <c r="O383" i="9"/>
  <c r="N383" i="9"/>
  <c r="M383" i="9"/>
  <c r="L383" i="9"/>
  <c r="K383" i="9"/>
  <c r="J383" i="9"/>
  <c r="I383" i="9"/>
  <c r="H383" i="9"/>
  <c r="G383" i="9"/>
  <c r="F383" i="9"/>
  <c r="E383" i="9"/>
  <c r="D383" i="9"/>
  <c r="C383" i="9"/>
  <c r="B383" i="9"/>
  <c r="A383" i="9"/>
  <c r="AI382" i="9"/>
  <c r="AH382" i="9"/>
  <c r="AG382" i="9"/>
  <c r="AF382" i="9"/>
  <c r="AE382" i="9"/>
  <c r="AD382" i="9"/>
  <c r="AC382" i="9"/>
  <c r="AB382" i="9"/>
  <c r="AA382" i="9"/>
  <c r="Z382" i="9"/>
  <c r="Y382" i="9"/>
  <c r="X382" i="9"/>
  <c r="V382" i="9"/>
  <c r="U382" i="9"/>
  <c r="T382" i="9"/>
  <c r="S382" i="9"/>
  <c r="R382" i="9"/>
  <c r="Q382" i="9"/>
  <c r="P382" i="9"/>
  <c r="O382" i="9"/>
  <c r="N382" i="9"/>
  <c r="M382" i="9"/>
  <c r="L382" i="9"/>
  <c r="K382" i="9"/>
  <c r="J382" i="9"/>
  <c r="I382" i="9"/>
  <c r="H382" i="9"/>
  <c r="G382" i="9"/>
  <c r="F382" i="9"/>
  <c r="E382" i="9"/>
  <c r="D382" i="9"/>
  <c r="C382" i="9"/>
  <c r="B382" i="9"/>
  <c r="A382" i="9"/>
  <c r="AI381" i="9"/>
  <c r="AH381" i="9"/>
  <c r="AG381" i="9"/>
  <c r="AF381" i="9"/>
  <c r="AE381" i="9"/>
  <c r="AD381" i="9"/>
  <c r="AC381" i="9"/>
  <c r="AB381" i="9"/>
  <c r="AA381" i="9"/>
  <c r="Z381" i="9"/>
  <c r="Y381" i="9"/>
  <c r="X381" i="9"/>
  <c r="V381" i="9"/>
  <c r="U381" i="9"/>
  <c r="T381" i="9"/>
  <c r="S381" i="9"/>
  <c r="R381" i="9"/>
  <c r="Q381" i="9"/>
  <c r="P381" i="9"/>
  <c r="O381" i="9"/>
  <c r="N381" i="9"/>
  <c r="M381" i="9"/>
  <c r="L381" i="9"/>
  <c r="K381" i="9"/>
  <c r="J381" i="9"/>
  <c r="I381" i="9"/>
  <c r="H381" i="9"/>
  <c r="G381" i="9"/>
  <c r="F381" i="9"/>
  <c r="E381" i="9"/>
  <c r="D381" i="9"/>
  <c r="C381" i="9"/>
  <c r="B381" i="9"/>
  <c r="A381" i="9"/>
  <c r="AI380" i="9"/>
  <c r="AH380" i="9"/>
  <c r="AG380" i="9"/>
  <c r="AF380" i="9"/>
  <c r="AE380" i="9"/>
  <c r="AD380" i="9"/>
  <c r="AC380" i="9"/>
  <c r="AB380" i="9"/>
  <c r="AA380" i="9"/>
  <c r="Z380" i="9"/>
  <c r="Y380" i="9"/>
  <c r="X380" i="9"/>
  <c r="V380" i="9"/>
  <c r="U380" i="9"/>
  <c r="T380" i="9"/>
  <c r="S380" i="9"/>
  <c r="R380" i="9"/>
  <c r="Q380" i="9"/>
  <c r="P380" i="9"/>
  <c r="O380" i="9"/>
  <c r="N380" i="9"/>
  <c r="M380" i="9"/>
  <c r="L380" i="9"/>
  <c r="K380" i="9"/>
  <c r="J380" i="9"/>
  <c r="I380" i="9"/>
  <c r="H380" i="9"/>
  <c r="G380" i="9"/>
  <c r="F380" i="9"/>
  <c r="E380" i="9"/>
  <c r="D380" i="9"/>
  <c r="C380" i="9"/>
  <c r="B380" i="9"/>
  <c r="A380" i="9"/>
  <c r="AI379" i="9"/>
  <c r="AH379" i="9"/>
  <c r="AG379" i="9"/>
  <c r="AF379" i="9"/>
  <c r="AE379" i="9"/>
  <c r="AD379" i="9"/>
  <c r="AC379" i="9"/>
  <c r="AB379" i="9"/>
  <c r="AA379" i="9"/>
  <c r="Z379" i="9"/>
  <c r="Y379" i="9"/>
  <c r="X379" i="9"/>
  <c r="V379" i="9"/>
  <c r="U379" i="9"/>
  <c r="T379" i="9"/>
  <c r="S379" i="9"/>
  <c r="R379" i="9"/>
  <c r="Q379" i="9"/>
  <c r="P379" i="9"/>
  <c r="O379" i="9"/>
  <c r="N379" i="9"/>
  <c r="M379" i="9"/>
  <c r="L379" i="9"/>
  <c r="K379" i="9"/>
  <c r="J379" i="9"/>
  <c r="I379" i="9"/>
  <c r="H379" i="9"/>
  <c r="G379" i="9"/>
  <c r="F379" i="9"/>
  <c r="E379" i="9"/>
  <c r="D379" i="9"/>
  <c r="C379" i="9"/>
  <c r="B379" i="9"/>
  <c r="A379" i="9"/>
  <c r="AI378" i="9"/>
  <c r="AH378" i="9"/>
  <c r="AG378" i="9"/>
  <c r="AF378" i="9"/>
  <c r="AE378" i="9"/>
  <c r="AD378" i="9"/>
  <c r="AC378" i="9"/>
  <c r="AB378" i="9"/>
  <c r="AA378" i="9"/>
  <c r="Z378" i="9"/>
  <c r="Y378" i="9"/>
  <c r="X378" i="9"/>
  <c r="V378" i="9"/>
  <c r="U378" i="9"/>
  <c r="T378" i="9"/>
  <c r="S378" i="9"/>
  <c r="R378" i="9"/>
  <c r="Q378" i="9"/>
  <c r="P378" i="9"/>
  <c r="O378" i="9"/>
  <c r="N378" i="9"/>
  <c r="M378" i="9"/>
  <c r="L378" i="9"/>
  <c r="K378" i="9"/>
  <c r="J378" i="9"/>
  <c r="I378" i="9"/>
  <c r="H378" i="9"/>
  <c r="G378" i="9"/>
  <c r="F378" i="9"/>
  <c r="E378" i="9"/>
  <c r="D378" i="9"/>
  <c r="C378" i="9"/>
  <c r="B378" i="9"/>
  <c r="A378" i="9"/>
  <c r="AI377" i="9"/>
  <c r="AH377" i="9"/>
  <c r="AG377" i="9"/>
  <c r="AF377" i="9"/>
  <c r="AE377" i="9"/>
  <c r="AD377" i="9"/>
  <c r="AC377" i="9"/>
  <c r="AB377" i="9"/>
  <c r="AA377" i="9"/>
  <c r="Z377" i="9"/>
  <c r="Y377" i="9"/>
  <c r="X377" i="9"/>
  <c r="V377" i="9"/>
  <c r="U377" i="9"/>
  <c r="T377" i="9"/>
  <c r="S377" i="9"/>
  <c r="R377" i="9"/>
  <c r="Q377" i="9"/>
  <c r="P377" i="9"/>
  <c r="O377" i="9"/>
  <c r="N377" i="9"/>
  <c r="M377" i="9"/>
  <c r="L377" i="9"/>
  <c r="K377" i="9"/>
  <c r="J377" i="9"/>
  <c r="I377" i="9"/>
  <c r="H377" i="9"/>
  <c r="G377" i="9"/>
  <c r="F377" i="9"/>
  <c r="E377" i="9"/>
  <c r="D377" i="9"/>
  <c r="C377" i="9"/>
  <c r="B377" i="9"/>
  <c r="A377" i="9"/>
  <c r="AI376" i="9"/>
  <c r="AH376" i="9"/>
  <c r="AG376" i="9"/>
  <c r="AF376" i="9"/>
  <c r="AE376" i="9"/>
  <c r="AD376" i="9"/>
  <c r="AC376" i="9"/>
  <c r="AB376" i="9"/>
  <c r="AA376" i="9"/>
  <c r="Z376" i="9"/>
  <c r="Y376" i="9"/>
  <c r="X376" i="9"/>
  <c r="V376" i="9"/>
  <c r="U376" i="9"/>
  <c r="T376" i="9"/>
  <c r="S376" i="9"/>
  <c r="R376" i="9"/>
  <c r="Q376" i="9"/>
  <c r="P376" i="9"/>
  <c r="O376" i="9"/>
  <c r="N376" i="9"/>
  <c r="M376" i="9"/>
  <c r="L376" i="9"/>
  <c r="K376" i="9"/>
  <c r="J376" i="9"/>
  <c r="I376" i="9"/>
  <c r="H376" i="9"/>
  <c r="G376" i="9"/>
  <c r="F376" i="9"/>
  <c r="E376" i="9"/>
  <c r="D376" i="9"/>
  <c r="C376" i="9"/>
  <c r="B376" i="9"/>
  <c r="A376" i="9"/>
  <c r="AI375" i="9"/>
  <c r="AH375" i="9"/>
  <c r="AG375" i="9"/>
  <c r="AF375" i="9"/>
  <c r="AE375" i="9"/>
  <c r="AD375" i="9"/>
  <c r="AC375" i="9"/>
  <c r="AB375" i="9"/>
  <c r="AA375" i="9"/>
  <c r="Z375" i="9"/>
  <c r="Y375" i="9"/>
  <c r="X375" i="9"/>
  <c r="V375" i="9"/>
  <c r="U375" i="9"/>
  <c r="T375" i="9"/>
  <c r="S375" i="9"/>
  <c r="R375" i="9"/>
  <c r="Q375" i="9"/>
  <c r="P375" i="9"/>
  <c r="O375" i="9"/>
  <c r="N375" i="9"/>
  <c r="M375" i="9"/>
  <c r="L375" i="9"/>
  <c r="K375" i="9"/>
  <c r="J375" i="9"/>
  <c r="I375" i="9"/>
  <c r="H375" i="9"/>
  <c r="G375" i="9"/>
  <c r="F375" i="9"/>
  <c r="E375" i="9"/>
  <c r="D375" i="9"/>
  <c r="C375" i="9"/>
  <c r="B375" i="9"/>
  <c r="A375" i="9"/>
  <c r="AI374" i="9"/>
  <c r="AH374" i="9"/>
  <c r="AG374" i="9"/>
  <c r="AF374" i="9"/>
  <c r="AE374" i="9"/>
  <c r="AD374" i="9"/>
  <c r="AC374" i="9"/>
  <c r="AB374" i="9"/>
  <c r="AA374" i="9"/>
  <c r="Z374" i="9"/>
  <c r="Y374" i="9"/>
  <c r="X374" i="9"/>
  <c r="V374" i="9"/>
  <c r="U374" i="9"/>
  <c r="T374" i="9"/>
  <c r="S374" i="9"/>
  <c r="R374" i="9"/>
  <c r="Q374" i="9"/>
  <c r="P374" i="9"/>
  <c r="O374" i="9"/>
  <c r="N374" i="9"/>
  <c r="M374" i="9"/>
  <c r="L374" i="9"/>
  <c r="K374" i="9"/>
  <c r="J374" i="9"/>
  <c r="I374" i="9"/>
  <c r="H374" i="9"/>
  <c r="G374" i="9"/>
  <c r="F374" i="9"/>
  <c r="E374" i="9"/>
  <c r="D374" i="9"/>
  <c r="C374" i="9"/>
  <c r="B374" i="9"/>
  <c r="A374" i="9"/>
  <c r="AI373" i="9"/>
  <c r="AH373" i="9"/>
  <c r="AG373" i="9"/>
  <c r="AF373" i="9"/>
  <c r="AE373" i="9"/>
  <c r="AD373" i="9"/>
  <c r="AC373" i="9"/>
  <c r="AB373" i="9"/>
  <c r="AA373" i="9"/>
  <c r="Z373" i="9"/>
  <c r="Y373" i="9"/>
  <c r="X373" i="9"/>
  <c r="V373" i="9"/>
  <c r="U373" i="9"/>
  <c r="T373" i="9"/>
  <c r="S373" i="9"/>
  <c r="R373" i="9"/>
  <c r="Q373" i="9"/>
  <c r="P373" i="9"/>
  <c r="O373" i="9"/>
  <c r="N373" i="9"/>
  <c r="M373" i="9"/>
  <c r="L373" i="9"/>
  <c r="K373" i="9"/>
  <c r="J373" i="9"/>
  <c r="I373" i="9"/>
  <c r="H373" i="9"/>
  <c r="G373" i="9"/>
  <c r="F373" i="9"/>
  <c r="E373" i="9"/>
  <c r="D373" i="9"/>
  <c r="C373" i="9"/>
  <c r="B373" i="9"/>
  <c r="A373" i="9"/>
  <c r="AI372" i="9"/>
  <c r="AH372" i="9"/>
  <c r="AG372" i="9"/>
  <c r="AF372" i="9"/>
  <c r="AE372" i="9"/>
  <c r="AD372" i="9"/>
  <c r="AC372" i="9"/>
  <c r="AB372" i="9"/>
  <c r="AA372" i="9"/>
  <c r="Z372" i="9"/>
  <c r="Y372" i="9"/>
  <c r="X372" i="9"/>
  <c r="V372" i="9"/>
  <c r="U372" i="9"/>
  <c r="T372" i="9"/>
  <c r="S372" i="9"/>
  <c r="R372" i="9"/>
  <c r="Q372" i="9"/>
  <c r="P372" i="9"/>
  <c r="O372" i="9"/>
  <c r="N372" i="9"/>
  <c r="M372" i="9"/>
  <c r="L372" i="9"/>
  <c r="K372" i="9"/>
  <c r="J372" i="9"/>
  <c r="I372" i="9"/>
  <c r="H372" i="9"/>
  <c r="G372" i="9"/>
  <c r="F372" i="9"/>
  <c r="E372" i="9"/>
  <c r="D372" i="9"/>
  <c r="C372" i="9"/>
  <c r="B372" i="9"/>
  <c r="A372" i="9"/>
  <c r="AI371" i="9"/>
  <c r="AH371" i="9"/>
  <c r="AG371" i="9"/>
  <c r="AF371" i="9"/>
  <c r="AE371" i="9"/>
  <c r="AD371" i="9"/>
  <c r="AC371" i="9"/>
  <c r="AB371" i="9"/>
  <c r="AA371" i="9"/>
  <c r="Z371" i="9"/>
  <c r="Y371" i="9"/>
  <c r="X371" i="9"/>
  <c r="V371" i="9"/>
  <c r="U371" i="9"/>
  <c r="T371" i="9"/>
  <c r="S371" i="9"/>
  <c r="R371" i="9"/>
  <c r="Q371" i="9"/>
  <c r="P371" i="9"/>
  <c r="O371" i="9"/>
  <c r="N371" i="9"/>
  <c r="M371" i="9"/>
  <c r="L371" i="9"/>
  <c r="K371" i="9"/>
  <c r="J371" i="9"/>
  <c r="I371" i="9"/>
  <c r="H371" i="9"/>
  <c r="G371" i="9"/>
  <c r="F371" i="9"/>
  <c r="E371" i="9"/>
  <c r="D371" i="9"/>
  <c r="C371" i="9"/>
  <c r="B371" i="9"/>
  <c r="A371" i="9"/>
  <c r="AI370" i="9"/>
  <c r="AH370" i="9"/>
  <c r="AG370" i="9"/>
  <c r="AF370" i="9"/>
  <c r="AE370" i="9"/>
  <c r="AD370" i="9"/>
  <c r="AC370" i="9"/>
  <c r="AB370" i="9"/>
  <c r="AA370" i="9"/>
  <c r="Z370" i="9"/>
  <c r="Y370" i="9"/>
  <c r="X370" i="9"/>
  <c r="V370" i="9"/>
  <c r="U370" i="9"/>
  <c r="T370" i="9"/>
  <c r="S370" i="9"/>
  <c r="R370" i="9"/>
  <c r="Q370" i="9"/>
  <c r="P370" i="9"/>
  <c r="O370" i="9"/>
  <c r="N370" i="9"/>
  <c r="M370" i="9"/>
  <c r="L370" i="9"/>
  <c r="K370" i="9"/>
  <c r="J370" i="9"/>
  <c r="I370" i="9"/>
  <c r="H370" i="9"/>
  <c r="G370" i="9"/>
  <c r="F370" i="9"/>
  <c r="E370" i="9"/>
  <c r="D370" i="9"/>
  <c r="C370" i="9"/>
  <c r="B370" i="9"/>
  <c r="A370" i="9"/>
  <c r="AI369" i="9"/>
  <c r="AH369" i="9"/>
  <c r="AG369" i="9"/>
  <c r="AF369" i="9"/>
  <c r="AE369" i="9"/>
  <c r="AD369" i="9"/>
  <c r="AC369" i="9"/>
  <c r="AB369" i="9"/>
  <c r="AA369" i="9"/>
  <c r="Z369" i="9"/>
  <c r="Y369" i="9"/>
  <c r="X369" i="9"/>
  <c r="V369" i="9"/>
  <c r="U369" i="9"/>
  <c r="T369" i="9"/>
  <c r="S369" i="9"/>
  <c r="R369" i="9"/>
  <c r="Q369" i="9"/>
  <c r="P369" i="9"/>
  <c r="O369" i="9"/>
  <c r="N369" i="9"/>
  <c r="M369" i="9"/>
  <c r="L369" i="9"/>
  <c r="K369" i="9"/>
  <c r="J369" i="9"/>
  <c r="I369" i="9"/>
  <c r="H369" i="9"/>
  <c r="G369" i="9"/>
  <c r="F369" i="9"/>
  <c r="E369" i="9"/>
  <c r="D369" i="9"/>
  <c r="C369" i="9"/>
  <c r="B369" i="9"/>
  <c r="A369" i="9"/>
  <c r="AI368" i="9"/>
  <c r="AH368" i="9"/>
  <c r="AG368" i="9"/>
  <c r="AF368" i="9"/>
  <c r="AE368" i="9"/>
  <c r="AD368" i="9"/>
  <c r="AC368" i="9"/>
  <c r="AB368" i="9"/>
  <c r="AA368" i="9"/>
  <c r="Z368" i="9"/>
  <c r="Y368" i="9"/>
  <c r="X368" i="9"/>
  <c r="V368" i="9"/>
  <c r="U368" i="9"/>
  <c r="T368" i="9"/>
  <c r="S368" i="9"/>
  <c r="R368" i="9"/>
  <c r="Q368" i="9"/>
  <c r="P368" i="9"/>
  <c r="O368" i="9"/>
  <c r="N368" i="9"/>
  <c r="M368" i="9"/>
  <c r="L368" i="9"/>
  <c r="K368" i="9"/>
  <c r="J368" i="9"/>
  <c r="I368" i="9"/>
  <c r="H368" i="9"/>
  <c r="G368" i="9"/>
  <c r="F368" i="9"/>
  <c r="E368" i="9"/>
  <c r="D368" i="9"/>
  <c r="C368" i="9"/>
  <c r="B368" i="9"/>
  <c r="A368" i="9"/>
  <c r="AI367" i="9"/>
  <c r="AH367" i="9"/>
  <c r="AG367" i="9"/>
  <c r="AF367" i="9"/>
  <c r="AE367" i="9"/>
  <c r="AD367" i="9"/>
  <c r="AC367" i="9"/>
  <c r="AB367" i="9"/>
  <c r="AA367" i="9"/>
  <c r="Z367" i="9"/>
  <c r="Y367" i="9"/>
  <c r="X367" i="9"/>
  <c r="V367" i="9"/>
  <c r="U367" i="9"/>
  <c r="T367" i="9"/>
  <c r="S367" i="9"/>
  <c r="R367" i="9"/>
  <c r="Q367" i="9"/>
  <c r="P367" i="9"/>
  <c r="O367" i="9"/>
  <c r="N367" i="9"/>
  <c r="M367" i="9"/>
  <c r="L367" i="9"/>
  <c r="K367" i="9"/>
  <c r="J367" i="9"/>
  <c r="I367" i="9"/>
  <c r="H367" i="9"/>
  <c r="G367" i="9"/>
  <c r="F367" i="9"/>
  <c r="E367" i="9"/>
  <c r="D367" i="9"/>
  <c r="C367" i="9"/>
  <c r="B367" i="9"/>
  <c r="A367" i="9"/>
  <c r="AI366" i="9"/>
  <c r="AH366" i="9"/>
  <c r="AG366" i="9"/>
  <c r="AF366" i="9"/>
  <c r="AE366" i="9"/>
  <c r="AD366" i="9"/>
  <c r="AC366" i="9"/>
  <c r="AB366" i="9"/>
  <c r="AA366" i="9"/>
  <c r="Z366" i="9"/>
  <c r="Y366" i="9"/>
  <c r="X366" i="9"/>
  <c r="V366" i="9"/>
  <c r="U366" i="9"/>
  <c r="T366" i="9"/>
  <c r="S366" i="9"/>
  <c r="R366" i="9"/>
  <c r="Q366" i="9"/>
  <c r="P366" i="9"/>
  <c r="O366" i="9"/>
  <c r="N366" i="9"/>
  <c r="M366" i="9"/>
  <c r="L366" i="9"/>
  <c r="K366" i="9"/>
  <c r="J366" i="9"/>
  <c r="I366" i="9"/>
  <c r="H366" i="9"/>
  <c r="G366" i="9"/>
  <c r="F366" i="9"/>
  <c r="E366" i="9"/>
  <c r="D366" i="9"/>
  <c r="C366" i="9"/>
  <c r="B366" i="9"/>
  <c r="A366" i="9"/>
  <c r="AI365" i="9"/>
  <c r="AH365" i="9"/>
  <c r="AG365" i="9"/>
  <c r="AF365" i="9"/>
  <c r="AE365" i="9"/>
  <c r="AD365" i="9"/>
  <c r="AC365" i="9"/>
  <c r="AB365" i="9"/>
  <c r="AA365" i="9"/>
  <c r="Z365" i="9"/>
  <c r="Y365" i="9"/>
  <c r="X365" i="9"/>
  <c r="V365" i="9"/>
  <c r="U365" i="9"/>
  <c r="T365" i="9"/>
  <c r="S365" i="9"/>
  <c r="R365" i="9"/>
  <c r="Q365" i="9"/>
  <c r="P365" i="9"/>
  <c r="O365" i="9"/>
  <c r="N365" i="9"/>
  <c r="M365" i="9"/>
  <c r="L365" i="9"/>
  <c r="K365" i="9"/>
  <c r="J365" i="9"/>
  <c r="I365" i="9"/>
  <c r="H365" i="9"/>
  <c r="G365" i="9"/>
  <c r="F365" i="9"/>
  <c r="E365" i="9"/>
  <c r="D365" i="9"/>
  <c r="C365" i="9"/>
  <c r="B365" i="9"/>
  <c r="A365" i="9"/>
  <c r="AI364" i="9"/>
  <c r="AH364" i="9"/>
  <c r="AG364" i="9"/>
  <c r="AF364" i="9"/>
  <c r="AE364" i="9"/>
  <c r="AD364" i="9"/>
  <c r="AC364" i="9"/>
  <c r="AB364" i="9"/>
  <c r="AA364" i="9"/>
  <c r="Z364" i="9"/>
  <c r="Y364" i="9"/>
  <c r="X364" i="9"/>
  <c r="V364" i="9"/>
  <c r="U364" i="9"/>
  <c r="T364" i="9"/>
  <c r="S364" i="9"/>
  <c r="R364" i="9"/>
  <c r="Q364" i="9"/>
  <c r="P364" i="9"/>
  <c r="O364" i="9"/>
  <c r="N364" i="9"/>
  <c r="M364" i="9"/>
  <c r="L364" i="9"/>
  <c r="K364" i="9"/>
  <c r="J364" i="9"/>
  <c r="I364" i="9"/>
  <c r="H364" i="9"/>
  <c r="G364" i="9"/>
  <c r="F364" i="9"/>
  <c r="E364" i="9"/>
  <c r="D364" i="9"/>
  <c r="C364" i="9"/>
  <c r="B364" i="9"/>
  <c r="A364" i="9"/>
  <c r="AI363" i="9"/>
  <c r="AH363" i="9"/>
  <c r="AG363" i="9"/>
  <c r="AF363" i="9"/>
  <c r="AE363" i="9"/>
  <c r="AD363" i="9"/>
  <c r="AC363" i="9"/>
  <c r="AB363" i="9"/>
  <c r="AA363" i="9"/>
  <c r="Z363" i="9"/>
  <c r="Y363" i="9"/>
  <c r="X363" i="9"/>
  <c r="V363" i="9"/>
  <c r="U363" i="9"/>
  <c r="T363" i="9"/>
  <c r="S363" i="9"/>
  <c r="R363" i="9"/>
  <c r="Q363" i="9"/>
  <c r="P363" i="9"/>
  <c r="O363" i="9"/>
  <c r="N363" i="9"/>
  <c r="M363" i="9"/>
  <c r="L363" i="9"/>
  <c r="K363" i="9"/>
  <c r="J363" i="9"/>
  <c r="I363" i="9"/>
  <c r="H363" i="9"/>
  <c r="G363" i="9"/>
  <c r="F363" i="9"/>
  <c r="E363" i="9"/>
  <c r="D363" i="9"/>
  <c r="C363" i="9"/>
  <c r="B363" i="9"/>
  <c r="A363" i="9"/>
  <c r="AI362" i="9"/>
  <c r="AH362" i="9"/>
  <c r="AG362" i="9"/>
  <c r="AF362" i="9"/>
  <c r="AE362" i="9"/>
  <c r="AD362" i="9"/>
  <c r="AC362" i="9"/>
  <c r="AB362" i="9"/>
  <c r="AA362" i="9"/>
  <c r="Z362" i="9"/>
  <c r="Y362" i="9"/>
  <c r="X362" i="9"/>
  <c r="V362" i="9"/>
  <c r="U362" i="9"/>
  <c r="T362" i="9"/>
  <c r="S362" i="9"/>
  <c r="R362" i="9"/>
  <c r="Q362" i="9"/>
  <c r="P362" i="9"/>
  <c r="O362" i="9"/>
  <c r="N362" i="9"/>
  <c r="M362" i="9"/>
  <c r="L362" i="9"/>
  <c r="K362" i="9"/>
  <c r="J362" i="9"/>
  <c r="I362" i="9"/>
  <c r="H362" i="9"/>
  <c r="G362" i="9"/>
  <c r="F362" i="9"/>
  <c r="E362" i="9"/>
  <c r="D362" i="9"/>
  <c r="C362" i="9"/>
  <c r="B362" i="9"/>
  <c r="A362" i="9"/>
  <c r="AI361" i="9"/>
  <c r="AH361" i="9"/>
  <c r="AG361" i="9"/>
  <c r="AF361" i="9"/>
  <c r="AE361" i="9"/>
  <c r="AD361" i="9"/>
  <c r="AC361" i="9"/>
  <c r="AB361" i="9"/>
  <c r="AA361" i="9"/>
  <c r="Z361" i="9"/>
  <c r="Y361" i="9"/>
  <c r="X361" i="9"/>
  <c r="V361" i="9"/>
  <c r="U361" i="9"/>
  <c r="T361" i="9"/>
  <c r="S361" i="9"/>
  <c r="R361" i="9"/>
  <c r="Q361" i="9"/>
  <c r="P361" i="9"/>
  <c r="O361" i="9"/>
  <c r="N361" i="9"/>
  <c r="M361" i="9"/>
  <c r="L361" i="9"/>
  <c r="K361" i="9"/>
  <c r="J361" i="9"/>
  <c r="I361" i="9"/>
  <c r="H361" i="9"/>
  <c r="G361" i="9"/>
  <c r="F361" i="9"/>
  <c r="E361" i="9"/>
  <c r="D361" i="9"/>
  <c r="C361" i="9"/>
  <c r="B361" i="9"/>
  <c r="A361" i="9"/>
  <c r="AI360" i="9"/>
  <c r="AH360" i="9"/>
  <c r="AG360" i="9"/>
  <c r="AF360" i="9"/>
  <c r="AE360" i="9"/>
  <c r="AD360" i="9"/>
  <c r="AC360" i="9"/>
  <c r="AB360" i="9"/>
  <c r="AA360" i="9"/>
  <c r="Z360" i="9"/>
  <c r="Y360" i="9"/>
  <c r="X360" i="9"/>
  <c r="V360" i="9"/>
  <c r="U360" i="9"/>
  <c r="T360" i="9"/>
  <c r="S360" i="9"/>
  <c r="R360" i="9"/>
  <c r="Q360" i="9"/>
  <c r="P360" i="9"/>
  <c r="O360" i="9"/>
  <c r="N360" i="9"/>
  <c r="M360" i="9"/>
  <c r="L360" i="9"/>
  <c r="K360" i="9"/>
  <c r="J360" i="9"/>
  <c r="I360" i="9"/>
  <c r="H360" i="9"/>
  <c r="G360" i="9"/>
  <c r="F360" i="9"/>
  <c r="E360" i="9"/>
  <c r="D360" i="9"/>
  <c r="C360" i="9"/>
  <c r="B360" i="9"/>
  <c r="A360" i="9"/>
  <c r="AI359" i="9"/>
  <c r="AH359" i="9"/>
  <c r="AG359" i="9"/>
  <c r="AF359" i="9"/>
  <c r="AE359" i="9"/>
  <c r="AD359" i="9"/>
  <c r="AC359" i="9"/>
  <c r="AB359" i="9"/>
  <c r="AA359" i="9"/>
  <c r="Z359" i="9"/>
  <c r="Y359" i="9"/>
  <c r="X359" i="9"/>
  <c r="V359" i="9"/>
  <c r="U359" i="9"/>
  <c r="T359" i="9"/>
  <c r="S359" i="9"/>
  <c r="R359" i="9"/>
  <c r="Q359" i="9"/>
  <c r="P359" i="9"/>
  <c r="O359" i="9"/>
  <c r="N359" i="9"/>
  <c r="M359" i="9"/>
  <c r="L359" i="9"/>
  <c r="K359" i="9"/>
  <c r="J359" i="9"/>
  <c r="I359" i="9"/>
  <c r="H359" i="9"/>
  <c r="G359" i="9"/>
  <c r="F359" i="9"/>
  <c r="E359" i="9"/>
  <c r="D359" i="9"/>
  <c r="C359" i="9"/>
  <c r="B359" i="9"/>
  <c r="A359" i="9"/>
  <c r="AI358" i="9"/>
  <c r="AH358" i="9"/>
  <c r="AG358" i="9"/>
  <c r="AF358" i="9"/>
  <c r="AE358" i="9"/>
  <c r="AD358" i="9"/>
  <c r="AC358" i="9"/>
  <c r="AB358" i="9"/>
  <c r="AA358" i="9"/>
  <c r="Z358" i="9"/>
  <c r="Y358" i="9"/>
  <c r="X358" i="9"/>
  <c r="V358" i="9"/>
  <c r="U358" i="9"/>
  <c r="T358" i="9"/>
  <c r="S358" i="9"/>
  <c r="R358" i="9"/>
  <c r="Q358" i="9"/>
  <c r="P358" i="9"/>
  <c r="O358" i="9"/>
  <c r="N358" i="9"/>
  <c r="M358" i="9"/>
  <c r="L358" i="9"/>
  <c r="K358" i="9"/>
  <c r="J358" i="9"/>
  <c r="I358" i="9"/>
  <c r="H358" i="9"/>
  <c r="G358" i="9"/>
  <c r="F358" i="9"/>
  <c r="E358" i="9"/>
  <c r="D358" i="9"/>
  <c r="C358" i="9"/>
  <c r="B358" i="9"/>
  <c r="A358" i="9"/>
  <c r="AI357" i="9"/>
  <c r="AH357" i="9"/>
  <c r="AG357" i="9"/>
  <c r="AF357" i="9"/>
  <c r="AE357" i="9"/>
  <c r="AD357" i="9"/>
  <c r="AC357" i="9"/>
  <c r="AB357" i="9"/>
  <c r="AA357" i="9"/>
  <c r="Z357" i="9"/>
  <c r="Y357" i="9"/>
  <c r="X357" i="9"/>
  <c r="V357" i="9"/>
  <c r="U357" i="9"/>
  <c r="T357" i="9"/>
  <c r="S357" i="9"/>
  <c r="R357" i="9"/>
  <c r="Q357" i="9"/>
  <c r="P357" i="9"/>
  <c r="O357" i="9"/>
  <c r="N357" i="9"/>
  <c r="M357" i="9"/>
  <c r="L357" i="9"/>
  <c r="K357" i="9"/>
  <c r="J357" i="9"/>
  <c r="I357" i="9"/>
  <c r="H357" i="9"/>
  <c r="G357" i="9"/>
  <c r="F357" i="9"/>
  <c r="E357" i="9"/>
  <c r="D357" i="9"/>
  <c r="C357" i="9"/>
  <c r="B357" i="9"/>
  <c r="A357" i="9"/>
  <c r="AI356" i="9"/>
  <c r="AH356" i="9"/>
  <c r="AG356" i="9"/>
  <c r="AF356" i="9"/>
  <c r="AE356" i="9"/>
  <c r="AD356" i="9"/>
  <c r="AC356" i="9"/>
  <c r="AB356" i="9"/>
  <c r="AA356" i="9"/>
  <c r="Z356" i="9"/>
  <c r="Y356" i="9"/>
  <c r="X356" i="9"/>
  <c r="V356" i="9"/>
  <c r="U356" i="9"/>
  <c r="T356" i="9"/>
  <c r="S356" i="9"/>
  <c r="R356" i="9"/>
  <c r="Q356" i="9"/>
  <c r="P356" i="9"/>
  <c r="O356" i="9"/>
  <c r="N356" i="9"/>
  <c r="M356" i="9"/>
  <c r="L356" i="9"/>
  <c r="K356" i="9"/>
  <c r="J356" i="9"/>
  <c r="I356" i="9"/>
  <c r="H356" i="9"/>
  <c r="G356" i="9"/>
  <c r="F356" i="9"/>
  <c r="E356" i="9"/>
  <c r="D356" i="9"/>
  <c r="C356" i="9"/>
  <c r="B356" i="9"/>
  <c r="A356" i="9"/>
  <c r="AI355" i="9"/>
  <c r="AH355" i="9"/>
  <c r="AG355" i="9"/>
  <c r="AF355" i="9"/>
  <c r="AE355" i="9"/>
  <c r="AD355" i="9"/>
  <c r="AC355" i="9"/>
  <c r="AB355" i="9"/>
  <c r="AA355" i="9"/>
  <c r="Z355" i="9"/>
  <c r="Y355" i="9"/>
  <c r="X355" i="9"/>
  <c r="V355" i="9"/>
  <c r="U355" i="9"/>
  <c r="T355" i="9"/>
  <c r="S355" i="9"/>
  <c r="R355" i="9"/>
  <c r="Q355" i="9"/>
  <c r="P355" i="9"/>
  <c r="O355" i="9"/>
  <c r="N355" i="9"/>
  <c r="M355" i="9"/>
  <c r="L355" i="9"/>
  <c r="K355" i="9"/>
  <c r="J355" i="9"/>
  <c r="I355" i="9"/>
  <c r="H355" i="9"/>
  <c r="G355" i="9"/>
  <c r="F355" i="9"/>
  <c r="E355" i="9"/>
  <c r="D355" i="9"/>
  <c r="C355" i="9"/>
  <c r="B355" i="9"/>
  <c r="A355" i="9"/>
  <c r="AI354" i="9"/>
  <c r="AH354" i="9"/>
  <c r="AG354" i="9"/>
  <c r="AF354" i="9"/>
  <c r="AE354" i="9"/>
  <c r="AD354" i="9"/>
  <c r="AC354" i="9"/>
  <c r="AB354" i="9"/>
  <c r="AA354" i="9"/>
  <c r="Z354" i="9"/>
  <c r="Y354" i="9"/>
  <c r="X354" i="9"/>
  <c r="V354" i="9"/>
  <c r="U354" i="9"/>
  <c r="T354" i="9"/>
  <c r="S354" i="9"/>
  <c r="R354" i="9"/>
  <c r="Q354" i="9"/>
  <c r="P354" i="9"/>
  <c r="O354" i="9"/>
  <c r="N354" i="9"/>
  <c r="M354" i="9"/>
  <c r="L354" i="9"/>
  <c r="K354" i="9"/>
  <c r="J354" i="9"/>
  <c r="I354" i="9"/>
  <c r="H354" i="9"/>
  <c r="G354" i="9"/>
  <c r="F354" i="9"/>
  <c r="E354" i="9"/>
  <c r="D354" i="9"/>
  <c r="C354" i="9"/>
  <c r="B354" i="9"/>
  <c r="A354" i="9"/>
  <c r="AI353" i="9"/>
  <c r="AH353" i="9"/>
  <c r="AG353" i="9"/>
  <c r="AF353" i="9"/>
  <c r="AE353" i="9"/>
  <c r="AD353" i="9"/>
  <c r="AC353" i="9"/>
  <c r="AB353" i="9"/>
  <c r="AA353" i="9"/>
  <c r="Z353" i="9"/>
  <c r="Y353" i="9"/>
  <c r="X353" i="9"/>
  <c r="V353" i="9"/>
  <c r="U353" i="9"/>
  <c r="T353" i="9"/>
  <c r="S353" i="9"/>
  <c r="R353" i="9"/>
  <c r="Q353" i="9"/>
  <c r="P353" i="9"/>
  <c r="O353" i="9"/>
  <c r="N353" i="9"/>
  <c r="M353" i="9"/>
  <c r="L353" i="9"/>
  <c r="K353" i="9"/>
  <c r="J353" i="9"/>
  <c r="I353" i="9"/>
  <c r="H353" i="9"/>
  <c r="G353" i="9"/>
  <c r="F353" i="9"/>
  <c r="E353" i="9"/>
  <c r="D353" i="9"/>
  <c r="C353" i="9"/>
  <c r="B353" i="9"/>
  <c r="A353" i="9"/>
  <c r="AI352" i="9"/>
  <c r="AH352" i="9"/>
  <c r="AG352" i="9"/>
  <c r="AF352" i="9"/>
  <c r="AE352" i="9"/>
  <c r="AD352" i="9"/>
  <c r="AC352" i="9"/>
  <c r="AB352" i="9"/>
  <c r="AA352" i="9"/>
  <c r="Z352" i="9"/>
  <c r="Y352" i="9"/>
  <c r="X352" i="9"/>
  <c r="V352" i="9"/>
  <c r="U352" i="9"/>
  <c r="T352" i="9"/>
  <c r="S352" i="9"/>
  <c r="R352" i="9"/>
  <c r="Q352" i="9"/>
  <c r="P352" i="9"/>
  <c r="O352" i="9"/>
  <c r="N352" i="9"/>
  <c r="M352" i="9"/>
  <c r="L352" i="9"/>
  <c r="K352" i="9"/>
  <c r="J352" i="9"/>
  <c r="I352" i="9"/>
  <c r="H352" i="9"/>
  <c r="G352" i="9"/>
  <c r="F352" i="9"/>
  <c r="E352" i="9"/>
  <c r="D352" i="9"/>
  <c r="C352" i="9"/>
  <c r="B352" i="9"/>
  <c r="A352" i="9"/>
  <c r="AI351" i="9"/>
  <c r="AH351" i="9"/>
  <c r="AG351" i="9"/>
  <c r="AF351" i="9"/>
  <c r="AE351" i="9"/>
  <c r="AD351" i="9"/>
  <c r="AC351" i="9"/>
  <c r="AB351" i="9"/>
  <c r="AA351" i="9"/>
  <c r="Z351" i="9"/>
  <c r="Y351" i="9"/>
  <c r="X351" i="9"/>
  <c r="V351" i="9"/>
  <c r="U351" i="9"/>
  <c r="T351" i="9"/>
  <c r="S351" i="9"/>
  <c r="R351" i="9"/>
  <c r="Q351" i="9"/>
  <c r="P351" i="9"/>
  <c r="O351" i="9"/>
  <c r="N351" i="9"/>
  <c r="M351" i="9"/>
  <c r="L351" i="9"/>
  <c r="K351" i="9"/>
  <c r="J351" i="9"/>
  <c r="I351" i="9"/>
  <c r="H351" i="9"/>
  <c r="G351" i="9"/>
  <c r="F351" i="9"/>
  <c r="E351" i="9"/>
  <c r="D351" i="9"/>
  <c r="C351" i="9"/>
  <c r="B351" i="9"/>
  <c r="A351" i="9"/>
  <c r="AI350" i="9"/>
  <c r="AH350" i="9"/>
  <c r="AG350" i="9"/>
  <c r="AF350" i="9"/>
  <c r="AE350" i="9"/>
  <c r="AD350" i="9"/>
  <c r="AC350" i="9"/>
  <c r="AB350" i="9"/>
  <c r="AA350" i="9"/>
  <c r="Z350" i="9"/>
  <c r="Y350" i="9"/>
  <c r="X350" i="9"/>
  <c r="V350" i="9"/>
  <c r="U350" i="9"/>
  <c r="T350" i="9"/>
  <c r="S350" i="9"/>
  <c r="R350" i="9"/>
  <c r="Q350" i="9"/>
  <c r="P350" i="9"/>
  <c r="O350" i="9"/>
  <c r="N350" i="9"/>
  <c r="M350" i="9"/>
  <c r="L350" i="9"/>
  <c r="K350" i="9"/>
  <c r="J350" i="9"/>
  <c r="I350" i="9"/>
  <c r="H350" i="9"/>
  <c r="G350" i="9"/>
  <c r="F350" i="9"/>
  <c r="E350" i="9"/>
  <c r="D350" i="9"/>
  <c r="C350" i="9"/>
  <c r="B350" i="9"/>
  <c r="A350" i="9"/>
  <c r="AI349" i="9"/>
  <c r="AH349" i="9"/>
  <c r="AG349" i="9"/>
  <c r="AF349" i="9"/>
  <c r="AE349" i="9"/>
  <c r="AD349" i="9"/>
  <c r="AC349" i="9"/>
  <c r="AB349" i="9"/>
  <c r="AA349" i="9"/>
  <c r="Z349" i="9"/>
  <c r="Y349" i="9"/>
  <c r="X349" i="9"/>
  <c r="V349" i="9"/>
  <c r="U349" i="9"/>
  <c r="T349" i="9"/>
  <c r="S349" i="9"/>
  <c r="R349" i="9"/>
  <c r="Q349" i="9"/>
  <c r="P349" i="9"/>
  <c r="O349" i="9"/>
  <c r="N349" i="9"/>
  <c r="M349" i="9"/>
  <c r="L349" i="9"/>
  <c r="K349" i="9"/>
  <c r="J349" i="9"/>
  <c r="I349" i="9"/>
  <c r="H349" i="9"/>
  <c r="G349" i="9"/>
  <c r="F349" i="9"/>
  <c r="E349" i="9"/>
  <c r="D349" i="9"/>
  <c r="C349" i="9"/>
  <c r="B349" i="9"/>
  <c r="A349" i="9"/>
  <c r="AI348" i="9"/>
  <c r="AH348" i="9"/>
  <c r="AG348" i="9"/>
  <c r="AF348" i="9"/>
  <c r="AE348" i="9"/>
  <c r="AD348" i="9"/>
  <c r="AC348" i="9"/>
  <c r="AB348" i="9"/>
  <c r="AA348" i="9"/>
  <c r="Z348" i="9"/>
  <c r="Y348" i="9"/>
  <c r="X348" i="9"/>
  <c r="V348" i="9"/>
  <c r="U348" i="9"/>
  <c r="T348" i="9"/>
  <c r="S348" i="9"/>
  <c r="R348" i="9"/>
  <c r="Q348" i="9"/>
  <c r="P348" i="9"/>
  <c r="O348" i="9"/>
  <c r="N348" i="9"/>
  <c r="M348" i="9"/>
  <c r="L348" i="9"/>
  <c r="K348" i="9"/>
  <c r="J348" i="9"/>
  <c r="I348" i="9"/>
  <c r="H348" i="9"/>
  <c r="G348" i="9"/>
  <c r="F348" i="9"/>
  <c r="E348" i="9"/>
  <c r="D348" i="9"/>
  <c r="C348" i="9"/>
  <c r="B348" i="9"/>
  <c r="A348" i="9"/>
  <c r="AI347" i="9"/>
  <c r="AH347" i="9"/>
  <c r="AG347" i="9"/>
  <c r="AF347" i="9"/>
  <c r="AE347" i="9"/>
  <c r="AD347" i="9"/>
  <c r="AC347" i="9"/>
  <c r="AB347" i="9"/>
  <c r="AA347" i="9"/>
  <c r="Z347" i="9"/>
  <c r="Y347" i="9"/>
  <c r="X347" i="9"/>
  <c r="V347" i="9"/>
  <c r="U347" i="9"/>
  <c r="T347" i="9"/>
  <c r="S347" i="9"/>
  <c r="R347" i="9"/>
  <c r="Q347" i="9"/>
  <c r="P347" i="9"/>
  <c r="O347" i="9"/>
  <c r="N347" i="9"/>
  <c r="M347" i="9"/>
  <c r="L347" i="9"/>
  <c r="K347" i="9"/>
  <c r="J347" i="9"/>
  <c r="I347" i="9"/>
  <c r="H347" i="9"/>
  <c r="G347" i="9"/>
  <c r="F347" i="9"/>
  <c r="E347" i="9"/>
  <c r="D347" i="9"/>
  <c r="C347" i="9"/>
  <c r="B347" i="9"/>
  <c r="A347" i="9"/>
  <c r="AI346" i="9"/>
  <c r="AH346" i="9"/>
  <c r="AG346" i="9"/>
  <c r="AF346" i="9"/>
  <c r="AE346" i="9"/>
  <c r="AD346" i="9"/>
  <c r="AC346" i="9"/>
  <c r="AB346" i="9"/>
  <c r="AA346" i="9"/>
  <c r="Z346" i="9"/>
  <c r="Y346" i="9"/>
  <c r="X346" i="9"/>
  <c r="V346" i="9"/>
  <c r="U346" i="9"/>
  <c r="T346" i="9"/>
  <c r="S346" i="9"/>
  <c r="R346" i="9"/>
  <c r="Q346" i="9"/>
  <c r="P346" i="9"/>
  <c r="O346" i="9"/>
  <c r="N346" i="9"/>
  <c r="M346" i="9"/>
  <c r="L346" i="9"/>
  <c r="K346" i="9"/>
  <c r="J346" i="9"/>
  <c r="I346" i="9"/>
  <c r="H346" i="9"/>
  <c r="G346" i="9"/>
  <c r="F346" i="9"/>
  <c r="E346" i="9"/>
  <c r="D346" i="9"/>
  <c r="C346" i="9"/>
  <c r="B346" i="9"/>
  <c r="A346" i="9"/>
  <c r="AI345" i="9"/>
  <c r="AH345" i="9"/>
  <c r="AG345" i="9"/>
  <c r="AF345" i="9"/>
  <c r="AE345" i="9"/>
  <c r="AD345" i="9"/>
  <c r="AC345" i="9"/>
  <c r="AB345" i="9"/>
  <c r="AA345" i="9"/>
  <c r="Z345" i="9"/>
  <c r="Y345" i="9"/>
  <c r="X345" i="9"/>
  <c r="V345" i="9"/>
  <c r="U345" i="9"/>
  <c r="T345" i="9"/>
  <c r="S345" i="9"/>
  <c r="R345" i="9"/>
  <c r="Q345" i="9"/>
  <c r="P345" i="9"/>
  <c r="O345" i="9"/>
  <c r="N345" i="9"/>
  <c r="M345" i="9"/>
  <c r="L345" i="9"/>
  <c r="K345" i="9"/>
  <c r="J345" i="9"/>
  <c r="I345" i="9"/>
  <c r="H345" i="9"/>
  <c r="G345" i="9"/>
  <c r="F345" i="9"/>
  <c r="E345" i="9"/>
  <c r="D345" i="9"/>
  <c r="C345" i="9"/>
  <c r="B345" i="9"/>
  <c r="A345" i="9"/>
  <c r="AI344" i="9"/>
  <c r="AH344" i="9"/>
  <c r="AG344" i="9"/>
  <c r="AF344" i="9"/>
  <c r="AE344" i="9"/>
  <c r="AD344" i="9"/>
  <c r="AC344" i="9"/>
  <c r="AB344" i="9"/>
  <c r="AA344" i="9"/>
  <c r="Z344" i="9"/>
  <c r="Y344" i="9"/>
  <c r="X344" i="9"/>
  <c r="V344" i="9"/>
  <c r="U344" i="9"/>
  <c r="T344" i="9"/>
  <c r="S344" i="9"/>
  <c r="R344" i="9"/>
  <c r="Q344" i="9"/>
  <c r="P344" i="9"/>
  <c r="O344" i="9"/>
  <c r="N344" i="9"/>
  <c r="M344" i="9"/>
  <c r="L344" i="9"/>
  <c r="K344" i="9"/>
  <c r="J344" i="9"/>
  <c r="I344" i="9"/>
  <c r="H344" i="9"/>
  <c r="G344" i="9"/>
  <c r="F344" i="9"/>
  <c r="E344" i="9"/>
  <c r="D344" i="9"/>
  <c r="C344" i="9"/>
  <c r="B344" i="9"/>
  <c r="A344" i="9"/>
  <c r="AI343" i="9"/>
  <c r="AH343" i="9"/>
  <c r="AG343" i="9"/>
  <c r="AF343" i="9"/>
  <c r="AE343" i="9"/>
  <c r="AD343" i="9"/>
  <c r="AC343" i="9"/>
  <c r="AB343" i="9"/>
  <c r="AA343" i="9"/>
  <c r="Z343" i="9"/>
  <c r="Y343" i="9"/>
  <c r="X343" i="9"/>
  <c r="V343" i="9"/>
  <c r="U343" i="9"/>
  <c r="T343" i="9"/>
  <c r="S343" i="9"/>
  <c r="R343" i="9"/>
  <c r="Q343" i="9"/>
  <c r="P343" i="9"/>
  <c r="O343" i="9"/>
  <c r="N343" i="9"/>
  <c r="M343" i="9"/>
  <c r="L343" i="9"/>
  <c r="K343" i="9"/>
  <c r="J343" i="9"/>
  <c r="I343" i="9"/>
  <c r="H343" i="9"/>
  <c r="G343" i="9"/>
  <c r="F343" i="9"/>
  <c r="E343" i="9"/>
  <c r="D343" i="9"/>
  <c r="C343" i="9"/>
  <c r="B343" i="9"/>
  <c r="A343" i="9"/>
  <c r="AI342" i="9"/>
  <c r="AH342" i="9"/>
  <c r="AG342" i="9"/>
  <c r="AF342" i="9"/>
  <c r="AE342" i="9"/>
  <c r="AD342" i="9"/>
  <c r="AC342" i="9"/>
  <c r="AB342" i="9"/>
  <c r="AA342" i="9"/>
  <c r="Z342" i="9"/>
  <c r="Y342" i="9"/>
  <c r="X342" i="9"/>
  <c r="V342" i="9"/>
  <c r="U342" i="9"/>
  <c r="T342" i="9"/>
  <c r="S342" i="9"/>
  <c r="R342" i="9"/>
  <c r="Q342" i="9"/>
  <c r="P342" i="9"/>
  <c r="O342" i="9"/>
  <c r="N342" i="9"/>
  <c r="M342" i="9"/>
  <c r="L342" i="9"/>
  <c r="K342" i="9"/>
  <c r="J342" i="9"/>
  <c r="I342" i="9"/>
  <c r="H342" i="9"/>
  <c r="G342" i="9"/>
  <c r="F342" i="9"/>
  <c r="E342" i="9"/>
  <c r="D342" i="9"/>
  <c r="C342" i="9"/>
  <c r="B342" i="9"/>
  <c r="A342" i="9"/>
  <c r="AI341" i="9"/>
  <c r="AH341" i="9"/>
  <c r="AG341" i="9"/>
  <c r="AF341" i="9"/>
  <c r="AE341" i="9"/>
  <c r="AD341" i="9"/>
  <c r="AC341" i="9"/>
  <c r="AB341" i="9"/>
  <c r="AA341" i="9"/>
  <c r="Z341" i="9"/>
  <c r="Y341" i="9"/>
  <c r="X341" i="9"/>
  <c r="V341" i="9"/>
  <c r="U341" i="9"/>
  <c r="T341" i="9"/>
  <c r="S341" i="9"/>
  <c r="R341" i="9"/>
  <c r="Q341" i="9"/>
  <c r="P341" i="9"/>
  <c r="O341" i="9"/>
  <c r="N341" i="9"/>
  <c r="M341" i="9"/>
  <c r="L341" i="9"/>
  <c r="K341" i="9"/>
  <c r="J341" i="9"/>
  <c r="I341" i="9"/>
  <c r="H341" i="9"/>
  <c r="G341" i="9"/>
  <c r="F341" i="9"/>
  <c r="E341" i="9"/>
  <c r="D341" i="9"/>
  <c r="C341" i="9"/>
  <c r="B341" i="9"/>
  <c r="A341" i="9"/>
  <c r="AI340" i="9"/>
  <c r="AH340" i="9"/>
  <c r="AG340" i="9"/>
  <c r="AF340" i="9"/>
  <c r="AE340" i="9"/>
  <c r="AD340" i="9"/>
  <c r="AC340" i="9"/>
  <c r="AB340" i="9"/>
  <c r="AA340" i="9"/>
  <c r="Z340" i="9"/>
  <c r="Y340" i="9"/>
  <c r="X340" i="9"/>
  <c r="V340" i="9"/>
  <c r="U340" i="9"/>
  <c r="T340" i="9"/>
  <c r="S340" i="9"/>
  <c r="R340" i="9"/>
  <c r="Q340" i="9"/>
  <c r="P340" i="9"/>
  <c r="O340" i="9"/>
  <c r="N340" i="9"/>
  <c r="M340" i="9"/>
  <c r="L340" i="9"/>
  <c r="K340" i="9"/>
  <c r="J340" i="9"/>
  <c r="I340" i="9"/>
  <c r="H340" i="9"/>
  <c r="G340" i="9"/>
  <c r="F340" i="9"/>
  <c r="E340" i="9"/>
  <c r="D340" i="9"/>
  <c r="C340" i="9"/>
  <c r="B340" i="9"/>
  <c r="A340" i="9"/>
  <c r="AI339" i="9"/>
  <c r="AH339" i="9"/>
  <c r="AG339" i="9"/>
  <c r="AF339" i="9"/>
  <c r="AE339" i="9"/>
  <c r="AD339" i="9"/>
  <c r="AC339" i="9"/>
  <c r="AB339" i="9"/>
  <c r="AA339" i="9"/>
  <c r="Z339" i="9"/>
  <c r="Y339" i="9"/>
  <c r="X339" i="9"/>
  <c r="V339" i="9"/>
  <c r="U339" i="9"/>
  <c r="T339" i="9"/>
  <c r="S339" i="9"/>
  <c r="R339" i="9"/>
  <c r="Q339" i="9"/>
  <c r="P339" i="9"/>
  <c r="O339" i="9"/>
  <c r="N339" i="9"/>
  <c r="M339" i="9"/>
  <c r="L339" i="9"/>
  <c r="K339" i="9"/>
  <c r="J339" i="9"/>
  <c r="I339" i="9"/>
  <c r="H339" i="9"/>
  <c r="G339" i="9"/>
  <c r="F339" i="9"/>
  <c r="E339" i="9"/>
  <c r="D339" i="9"/>
  <c r="C339" i="9"/>
  <c r="B339" i="9"/>
  <c r="A339" i="9"/>
  <c r="AI338" i="9"/>
  <c r="AH338" i="9"/>
  <c r="AG338" i="9"/>
  <c r="AF338" i="9"/>
  <c r="AE338" i="9"/>
  <c r="AD338" i="9"/>
  <c r="AC338" i="9"/>
  <c r="AB338" i="9"/>
  <c r="AA338" i="9"/>
  <c r="Z338" i="9"/>
  <c r="Y338" i="9"/>
  <c r="X338" i="9"/>
  <c r="V338" i="9"/>
  <c r="U338" i="9"/>
  <c r="T338" i="9"/>
  <c r="S338" i="9"/>
  <c r="R338" i="9"/>
  <c r="Q338" i="9"/>
  <c r="P338" i="9"/>
  <c r="O338" i="9"/>
  <c r="N338" i="9"/>
  <c r="M338" i="9"/>
  <c r="L338" i="9"/>
  <c r="K338" i="9"/>
  <c r="J338" i="9"/>
  <c r="I338" i="9"/>
  <c r="H338" i="9"/>
  <c r="G338" i="9"/>
  <c r="F338" i="9"/>
  <c r="E338" i="9"/>
  <c r="D338" i="9"/>
  <c r="C338" i="9"/>
  <c r="B338" i="9"/>
  <c r="A338" i="9"/>
  <c r="AI337" i="9"/>
  <c r="AH337" i="9"/>
  <c r="AG337" i="9"/>
  <c r="AF337" i="9"/>
  <c r="AE337" i="9"/>
  <c r="AD337" i="9"/>
  <c r="AC337" i="9"/>
  <c r="AB337" i="9"/>
  <c r="AA337" i="9"/>
  <c r="Z337" i="9"/>
  <c r="Y337" i="9"/>
  <c r="X337" i="9"/>
  <c r="V337" i="9"/>
  <c r="U337" i="9"/>
  <c r="T337" i="9"/>
  <c r="S337" i="9"/>
  <c r="R337" i="9"/>
  <c r="Q337" i="9"/>
  <c r="P337" i="9"/>
  <c r="O337" i="9"/>
  <c r="N337" i="9"/>
  <c r="M337" i="9"/>
  <c r="L337" i="9"/>
  <c r="K337" i="9"/>
  <c r="J337" i="9"/>
  <c r="I337" i="9"/>
  <c r="H337" i="9"/>
  <c r="G337" i="9"/>
  <c r="F337" i="9"/>
  <c r="E337" i="9"/>
  <c r="D337" i="9"/>
  <c r="C337" i="9"/>
  <c r="B337" i="9"/>
  <c r="A337" i="9"/>
  <c r="AI336" i="9"/>
  <c r="AH336" i="9"/>
  <c r="AG336" i="9"/>
  <c r="AF336" i="9"/>
  <c r="AE336" i="9"/>
  <c r="AD336" i="9"/>
  <c r="AC336" i="9"/>
  <c r="AB336" i="9"/>
  <c r="AA336" i="9"/>
  <c r="Z336" i="9"/>
  <c r="Y336" i="9"/>
  <c r="X336" i="9"/>
  <c r="V336" i="9"/>
  <c r="U336" i="9"/>
  <c r="T336" i="9"/>
  <c r="S336" i="9"/>
  <c r="R336" i="9"/>
  <c r="Q336" i="9"/>
  <c r="P336" i="9"/>
  <c r="O336" i="9"/>
  <c r="N336" i="9"/>
  <c r="M336" i="9"/>
  <c r="L336" i="9"/>
  <c r="K336" i="9"/>
  <c r="J336" i="9"/>
  <c r="I336" i="9"/>
  <c r="H336" i="9"/>
  <c r="G336" i="9"/>
  <c r="F336" i="9"/>
  <c r="E336" i="9"/>
  <c r="D336" i="9"/>
  <c r="C336" i="9"/>
  <c r="B336" i="9"/>
  <c r="A336" i="9"/>
  <c r="AI335" i="9"/>
  <c r="AH335" i="9"/>
  <c r="AG335" i="9"/>
  <c r="AF335" i="9"/>
  <c r="AE335" i="9"/>
  <c r="AD335" i="9"/>
  <c r="AC335" i="9"/>
  <c r="AB335" i="9"/>
  <c r="AA335" i="9"/>
  <c r="Z335" i="9"/>
  <c r="Y335" i="9"/>
  <c r="X335" i="9"/>
  <c r="V335" i="9"/>
  <c r="U335" i="9"/>
  <c r="T335" i="9"/>
  <c r="S335" i="9"/>
  <c r="R335" i="9"/>
  <c r="Q335" i="9"/>
  <c r="P335" i="9"/>
  <c r="O335" i="9"/>
  <c r="N335" i="9"/>
  <c r="M335" i="9"/>
  <c r="L335" i="9"/>
  <c r="K335" i="9"/>
  <c r="J335" i="9"/>
  <c r="I335" i="9"/>
  <c r="H335" i="9"/>
  <c r="G335" i="9"/>
  <c r="F335" i="9"/>
  <c r="E335" i="9"/>
  <c r="D335" i="9"/>
  <c r="C335" i="9"/>
  <c r="B335" i="9"/>
  <c r="A335" i="9"/>
  <c r="AI334" i="9"/>
  <c r="AH334" i="9"/>
  <c r="AG334" i="9"/>
  <c r="AF334" i="9"/>
  <c r="AE334" i="9"/>
  <c r="AD334" i="9"/>
  <c r="AC334" i="9"/>
  <c r="AB334" i="9"/>
  <c r="AA334" i="9"/>
  <c r="Z334" i="9"/>
  <c r="Y334" i="9"/>
  <c r="X334" i="9"/>
  <c r="V334" i="9"/>
  <c r="U334" i="9"/>
  <c r="T334" i="9"/>
  <c r="S334" i="9"/>
  <c r="R334" i="9"/>
  <c r="Q334" i="9"/>
  <c r="P334" i="9"/>
  <c r="O334" i="9"/>
  <c r="N334" i="9"/>
  <c r="M334" i="9"/>
  <c r="L334" i="9"/>
  <c r="K334" i="9"/>
  <c r="J334" i="9"/>
  <c r="I334" i="9"/>
  <c r="H334" i="9"/>
  <c r="G334" i="9"/>
  <c r="F334" i="9"/>
  <c r="E334" i="9"/>
  <c r="D334" i="9"/>
  <c r="C334" i="9"/>
  <c r="B334" i="9"/>
  <c r="A334" i="9"/>
  <c r="AI333" i="9"/>
  <c r="AH333" i="9"/>
  <c r="AG333" i="9"/>
  <c r="AF333" i="9"/>
  <c r="AE333" i="9"/>
  <c r="AD333" i="9"/>
  <c r="AC333" i="9"/>
  <c r="AB333" i="9"/>
  <c r="AA333" i="9"/>
  <c r="Z333" i="9"/>
  <c r="Y333" i="9"/>
  <c r="X333" i="9"/>
  <c r="V333" i="9"/>
  <c r="U333" i="9"/>
  <c r="T333" i="9"/>
  <c r="S333" i="9"/>
  <c r="R333" i="9"/>
  <c r="Q333" i="9"/>
  <c r="P333" i="9"/>
  <c r="O333" i="9"/>
  <c r="N333" i="9"/>
  <c r="M333" i="9"/>
  <c r="L333" i="9"/>
  <c r="K333" i="9"/>
  <c r="J333" i="9"/>
  <c r="I333" i="9"/>
  <c r="H333" i="9"/>
  <c r="G333" i="9"/>
  <c r="F333" i="9"/>
  <c r="E333" i="9"/>
  <c r="D333" i="9"/>
  <c r="C333" i="9"/>
  <c r="B333" i="9"/>
  <c r="A333" i="9"/>
  <c r="AI332" i="9"/>
  <c r="AH332" i="9"/>
  <c r="AG332" i="9"/>
  <c r="AF332" i="9"/>
  <c r="AE332" i="9"/>
  <c r="AD332" i="9"/>
  <c r="AC332" i="9"/>
  <c r="AB332" i="9"/>
  <c r="AA332" i="9"/>
  <c r="Z332" i="9"/>
  <c r="Y332" i="9"/>
  <c r="X332" i="9"/>
  <c r="V332" i="9"/>
  <c r="U332" i="9"/>
  <c r="T332" i="9"/>
  <c r="S332" i="9"/>
  <c r="R332" i="9"/>
  <c r="Q332" i="9"/>
  <c r="P332" i="9"/>
  <c r="O332" i="9"/>
  <c r="N332" i="9"/>
  <c r="M332" i="9"/>
  <c r="L332" i="9"/>
  <c r="K332" i="9"/>
  <c r="J332" i="9"/>
  <c r="I332" i="9"/>
  <c r="H332" i="9"/>
  <c r="G332" i="9"/>
  <c r="F332" i="9"/>
  <c r="E332" i="9"/>
  <c r="D332" i="9"/>
  <c r="C332" i="9"/>
  <c r="B332" i="9"/>
  <c r="A332" i="9"/>
  <c r="AI331" i="9"/>
  <c r="AH331" i="9"/>
  <c r="AG331" i="9"/>
  <c r="AF331" i="9"/>
  <c r="AE331" i="9"/>
  <c r="AD331" i="9"/>
  <c r="AC331" i="9"/>
  <c r="AB331" i="9"/>
  <c r="AA331" i="9"/>
  <c r="Z331" i="9"/>
  <c r="Y331" i="9"/>
  <c r="X331" i="9"/>
  <c r="V331" i="9"/>
  <c r="U331" i="9"/>
  <c r="T331" i="9"/>
  <c r="S331" i="9"/>
  <c r="R331" i="9"/>
  <c r="Q331" i="9"/>
  <c r="P331" i="9"/>
  <c r="O331" i="9"/>
  <c r="N331" i="9"/>
  <c r="M331" i="9"/>
  <c r="L331" i="9"/>
  <c r="K331" i="9"/>
  <c r="J331" i="9"/>
  <c r="I331" i="9"/>
  <c r="H331" i="9"/>
  <c r="G331" i="9"/>
  <c r="F331" i="9"/>
  <c r="E331" i="9"/>
  <c r="D331" i="9"/>
  <c r="C331" i="9"/>
  <c r="B331" i="9"/>
  <c r="A331" i="9"/>
  <c r="AI330" i="9"/>
  <c r="AH330" i="9"/>
  <c r="AG330" i="9"/>
  <c r="AF330" i="9"/>
  <c r="AE330" i="9"/>
  <c r="AD330" i="9"/>
  <c r="AC330" i="9"/>
  <c r="AB330" i="9"/>
  <c r="AA330" i="9"/>
  <c r="Z330" i="9"/>
  <c r="Y330" i="9"/>
  <c r="X330" i="9"/>
  <c r="V330" i="9"/>
  <c r="U330" i="9"/>
  <c r="T330" i="9"/>
  <c r="S330" i="9"/>
  <c r="R330" i="9"/>
  <c r="Q330" i="9"/>
  <c r="P330" i="9"/>
  <c r="O330" i="9"/>
  <c r="N330" i="9"/>
  <c r="M330" i="9"/>
  <c r="L330" i="9"/>
  <c r="K330" i="9"/>
  <c r="J330" i="9"/>
  <c r="I330" i="9"/>
  <c r="H330" i="9"/>
  <c r="G330" i="9"/>
  <c r="F330" i="9"/>
  <c r="E330" i="9"/>
  <c r="D330" i="9"/>
  <c r="C330" i="9"/>
  <c r="B330" i="9"/>
  <c r="A330" i="9"/>
  <c r="AI329" i="9"/>
  <c r="AH329" i="9"/>
  <c r="AG329" i="9"/>
  <c r="AF329" i="9"/>
  <c r="AE329" i="9"/>
  <c r="AD329" i="9"/>
  <c r="AC329" i="9"/>
  <c r="AB329" i="9"/>
  <c r="AA329" i="9"/>
  <c r="Z329" i="9"/>
  <c r="Y329" i="9"/>
  <c r="X329" i="9"/>
  <c r="V329" i="9"/>
  <c r="U329" i="9"/>
  <c r="T329" i="9"/>
  <c r="S329" i="9"/>
  <c r="R329" i="9"/>
  <c r="Q329" i="9"/>
  <c r="P329" i="9"/>
  <c r="O329" i="9"/>
  <c r="N329" i="9"/>
  <c r="M329" i="9"/>
  <c r="L329" i="9"/>
  <c r="K329" i="9"/>
  <c r="J329" i="9"/>
  <c r="I329" i="9"/>
  <c r="H329" i="9"/>
  <c r="G329" i="9"/>
  <c r="F329" i="9"/>
  <c r="E329" i="9"/>
  <c r="D329" i="9"/>
  <c r="C329" i="9"/>
  <c r="B329" i="9"/>
  <c r="A329" i="9"/>
  <c r="AI328" i="9"/>
  <c r="AH328" i="9"/>
  <c r="AG328" i="9"/>
  <c r="AF328" i="9"/>
  <c r="AE328" i="9"/>
  <c r="AD328" i="9"/>
  <c r="AC328" i="9"/>
  <c r="AB328" i="9"/>
  <c r="AA328" i="9"/>
  <c r="Z328" i="9"/>
  <c r="Y328" i="9"/>
  <c r="X328" i="9"/>
  <c r="V328" i="9"/>
  <c r="U328" i="9"/>
  <c r="T328" i="9"/>
  <c r="S328" i="9"/>
  <c r="R328" i="9"/>
  <c r="Q328" i="9"/>
  <c r="P328" i="9"/>
  <c r="O328" i="9"/>
  <c r="N328" i="9"/>
  <c r="M328" i="9"/>
  <c r="L328" i="9"/>
  <c r="K328" i="9"/>
  <c r="J328" i="9"/>
  <c r="I328" i="9"/>
  <c r="H328" i="9"/>
  <c r="G328" i="9"/>
  <c r="F328" i="9"/>
  <c r="E328" i="9"/>
  <c r="D328" i="9"/>
  <c r="C328" i="9"/>
  <c r="B328" i="9"/>
  <c r="A328" i="9"/>
  <c r="AI327" i="9"/>
  <c r="AH327" i="9"/>
  <c r="AG327" i="9"/>
  <c r="AF327" i="9"/>
  <c r="AE327" i="9"/>
  <c r="AD327" i="9"/>
  <c r="AC327" i="9"/>
  <c r="AB327" i="9"/>
  <c r="AA327" i="9"/>
  <c r="Z327" i="9"/>
  <c r="Y327" i="9"/>
  <c r="X327" i="9"/>
  <c r="V327" i="9"/>
  <c r="U327" i="9"/>
  <c r="T327" i="9"/>
  <c r="S327" i="9"/>
  <c r="R327" i="9"/>
  <c r="Q327" i="9"/>
  <c r="P327" i="9"/>
  <c r="O327" i="9"/>
  <c r="N327" i="9"/>
  <c r="M327" i="9"/>
  <c r="L327" i="9"/>
  <c r="K327" i="9"/>
  <c r="J327" i="9"/>
  <c r="I327" i="9"/>
  <c r="H327" i="9"/>
  <c r="G327" i="9"/>
  <c r="F327" i="9"/>
  <c r="E327" i="9"/>
  <c r="D327" i="9"/>
  <c r="C327" i="9"/>
  <c r="B327" i="9"/>
  <c r="A327" i="9"/>
  <c r="AI326" i="9"/>
  <c r="AH326" i="9"/>
  <c r="AG326" i="9"/>
  <c r="AF326" i="9"/>
  <c r="AE326" i="9"/>
  <c r="AD326" i="9"/>
  <c r="AC326" i="9"/>
  <c r="AB326" i="9"/>
  <c r="AA326" i="9"/>
  <c r="Z326" i="9"/>
  <c r="Y326" i="9"/>
  <c r="X326" i="9"/>
  <c r="V326" i="9"/>
  <c r="U326" i="9"/>
  <c r="T326" i="9"/>
  <c r="S326" i="9"/>
  <c r="R326" i="9"/>
  <c r="Q326" i="9"/>
  <c r="P326" i="9"/>
  <c r="O326" i="9"/>
  <c r="N326" i="9"/>
  <c r="M326" i="9"/>
  <c r="L326" i="9"/>
  <c r="K326" i="9"/>
  <c r="J326" i="9"/>
  <c r="I326" i="9"/>
  <c r="H326" i="9"/>
  <c r="G326" i="9"/>
  <c r="F326" i="9"/>
  <c r="E326" i="9"/>
  <c r="D326" i="9"/>
  <c r="C326" i="9"/>
  <c r="B326" i="9"/>
  <c r="A326" i="9"/>
  <c r="AI325" i="9"/>
  <c r="AH325" i="9"/>
  <c r="AG325" i="9"/>
  <c r="AF325" i="9"/>
  <c r="AE325" i="9"/>
  <c r="AD325" i="9"/>
  <c r="AC325" i="9"/>
  <c r="AB325" i="9"/>
  <c r="AA325" i="9"/>
  <c r="Z325" i="9"/>
  <c r="Y325" i="9"/>
  <c r="X325" i="9"/>
  <c r="V325" i="9"/>
  <c r="U325" i="9"/>
  <c r="T325" i="9"/>
  <c r="S325" i="9"/>
  <c r="R325" i="9"/>
  <c r="Q325" i="9"/>
  <c r="P325" i="9"/>
  <c r="O325" i="9"/>
  <c r="N325" i="9"/>
  <c r="M325" i="9"/>
  <c r="L325" i="9"/>
  <c r="K325" i="9"/>
  <c r="J325" i="9"/>
  <c r="I325" i="9"/>
  <c r="H325" i="9"/>
  <c r="G325" i="9"/>
  <c r="F325" i="9"/>
  <c r="E325" i="9"/>
  <c r="D325" i="9"/>
  <c r="C325" i="9"/>
  <c r="B325" i="9"/>
  <c r="A325" i="9"/>
  <c r="AI324" i="9"/>
  <c r="AH324" i="9"/>
  <c r="AG324" i="9"/>
  <c r="AF324" i="9"/>
  <c r="AE324" i="9"/>
  <c r="AD324" i="9"/>
  <c r="AC324" i="9"/>
  <c r="AB324" i="9"/>
  <c r="AA324" i="9"/>
  <c r="Z324" i="9"/>
  <c r="Y324" i="9"/>
  <c r="X324" i="9"/>
  <c r="V324" i="9"/>
  <c r="U324" i="9"/>
  <c r="T324" i="9"/>
  <c r="S324" i="9"/>
  <c r="R324" i="9"/>
  <c r="Q324" i="9"/>
  <c r="P324" i="9"/>
  <c r="O324" i="9"/>
  <c r="N324" i="9"/>
  <c r="M324" i="9"/>
  <c r="L324" i="9"/>
  <c r="K324" i="9"/>
  <c r="J324" i="9"/>
  <c r="I324" i="9"/>
  <c r="H324" i="9"/>
  <c r="G324" i="9"/>
  <c r="F324" i="9"/>
  <c r="E324" i="9"/>
  <c r="D324" i="9"/>
  <c r="C324" i="9"/>
  <c r="B324" i="9"/>
  <c r="A324" i="9"/>
  <c r="AI323" i="9"/>
  <c r="AH323" i="9"/>
  <c r="AG323" i="9"/>
  <c r="AF323" i="9"/>
  <c r="AE323" i="9"/>
  <c r="AD323" i="9"/>
  <c r="AC323" i="9"/>
  <c r="AB323" i="9"/>
  <c r="AA323" i="9"/>
  <c r="Z323" i="9"/>
  <c r="Y323" i="9"/>
  <c r="X323" i="9"/>
  <c r="V323" i="9"/>
  <c r="U323" i="9"/>
  <c r="T323" i="9"/>
  <c r="S323" i="9"/>
  <c r="R323" i="9"/>
  <c r="Q323" i="9"/>
  <c r="P323" i="9"/>
  <c r="O323" i="9"/>
  <c r="N323" i="9"/>
  <c r="M323" i="9"/>
  <c r="L323" i="9"/>
  <c r="K323" i="9"/>
  <c r="J323" i="9"/>
  <c r="I323" i="9"/>
  <c r="H323" i="9"/>
  <c r="G323" i="9"/>
  <c r="F323" i="9"/>
  <c r="E323" i="9"/>
  <c r="D323" i="9"/>
  <c r="C323" i="9"/>
  <c r="B323" i="9"/>
  <c r="A323" i="9"/>
  <c r="AI322" i="9"/>
  <c r="AH322" i="9"/>
  <c r="AG322" i="9"/>
  <c r="AF322" i="9"/>
  <c r="AE322" i="9"/>
  <c r="AD322" i="9"/>
  <c r="AC322" i="9"/>
  <c r="AB322" i="9"/>
  <c r="AA322" i="9"/>
  <c r="Z322" i="9"/>
  <c r="Y322" i="9"/>
  <c r="X322" i="9"/>
  <c r="V322" i="9"/>
  <c r="U322" i="9"/>
  <c r="T322" i="9"/>
  <c r="S322" i="9"/>
  <c r="R322" i="9"/>
  <c r="Q322" i="9"/>
  <c r="P322" i="9"/>
  <c r="O322" i="9"/>
  <c r="N322" i="9"/>
  <c r="M322" i="9"/>
  <c r="L322" i="9"/>
  <c r="K322" i="9"/>
  <c r="J322" i="9"/>
  <c r="I322" i="9"/>
  <c r="H322" i="9"/>
  <c r="G322" i="9"/>
  <c r="F322" i="9"/>
  <c r="E322" i="9"/>
  <c r="D322" i="9"/>
  <c r="C322" i="9"/>
  <c r="B322" i="9"/>
  <c r="A322" i="9"/>
  <c r="AI321" i="9"/>
  <c r="AH321" i="9"/>
  <c r="AG321" i="9"/>
  <c r="AF321" i="9"/>
  <c r="AE321" i="9"/>
  <c r="AD321" i="9"/>
  <c r="AC321" i="9"/>
  <c r="AB321" i="9"/>
  <c r="AA321" i="9"/>
  <c r="Z321" i="9"/>
  <c r="Y321" i="9"/>
  <c r="X321" i="9"/>
  <c r="V321" i="9"/>
  <c r="U321" i="9"/>
  <c r="T321" i="9"/>
  <c r="S321" i="9"/>
  <c r="R321" i="9"/>
  <c r="Q321" i="9"/>
  <c r="P321" i="9"/>
  <c r="O321" i="9"/>
  <c r="N321" i="9"/>
  <c r="M321" i="9"/>
  <c r="L321" i="9"/>
  <c r="K321" i="9"/>
  <c r="J321" i="9"/>
  <c r="I321" i="9"/>
  <c r="H321" i="9"/>
  <c r="G321" i="9"/>
  <c r="F321" i="9"/>
  <c r="E321" i="9"/>
  <c r="D321" i="9"/>
  <c r="C321" i="9"/>
  <c r="B321" i="9"/>
  <c r="A321" i="9"/>
  <c r="AI320" i="9"/>
  <c r="AH320" i="9"/>
  <c r="AG320" i="9"/>
  <c r="AF320" i="9"/>
  <c r="AE320" i="9"/>
  <c r="AD320" i="9"/>
  <c r="AC320" i="9"/>
  <c r="AB320" i="9"/>
  <c r="AA320" i="9"/>
  <c r="Z320" i="9"/>
  <c r="Y320" i="9"/>
  <c r="X320" i="9"/>
  <c r="V320" i="9"/>
  <c r="U320" i="9"/>
  <c r="T320" i="9"/>
  <c r="S320" i="9"/>
  <c r="R320" i="9"/>
  <c r="Q320" i="9"/>
  <c r="P320" i="9"/>
  <c r="O320" i="9"/>
  <c r="N320" i="9"/>
  <c r="M320" i="9"/>
  <c r="L320" i="9"/>
  <c r="K320" i="9"/>
  <c r="J320" i="9"/>
  <c r="I320" i="9"/>
  <c r="H320" i="9"/>
  <c r="G320" i="9"/>
  <c r="F320" i="9"/>
  <c r="E320" i="9"/>
  <c r="D320" i="9"/>
  <c r="C320" i="9"/>
  <c r="B320" i="9"/>
  <c r="A320" i="9"/>
  <c r="AI319" i="9"/>
  <c r="AH319" i="9"/>
  <c r="AG319" i="9"/>
  <c r="AF319" i="9"/>
  <c r="AE319" i="9"/>
  <c r="AD319" i="9"/>
  <c r="AC319" i="9"/>
  <c r="AB319" i="9"/>
  <c r="AA319" i="9"/>
  <c r="Z319" i="9"/>
  <c r="Y319" i="9"/>
  <c r="X319" i="9"/>
  <c r="V319" i="9"/>
  <c r="U319" i="9"/>
  <c r="T319" i="9"/>
  <c r="S319" i="9"/>
  <c r="R319" i="9"/>
  <c r="Q319" i="9"/>
  <c r="P319" i="9"/>
  <c r="O319" i="9"/>
  <c r="N319" i="9"/>
  <c r="M319" i="9"/>
  <c r="L319" i="9"/>
  <c r="K319" i="9"/>
  <c r="J319" i="9"/>
  <c r="I319" i="9"/>
  <c r="H319" i="9"/>
  <c r="G319" i="9"/>
  <c r="F319" i="9"/>
  <c r="E319" i="9"/>
  <c r="D319" i="9"/>
  <c r="C319" i="9"/>
  <c r="B319" i="9"/>
  <c r="A319" i="9"/>
  <c r="AI318" i="9"/>
  <c r="AH318" i="9"/>
  <c r="AG318" i="9"/>
  <c r="AF318" i="9"/>
  <c r="AE318" i="9"/>
  <c r="AD318" i="9"/>
  <c r="AC318" i="9"/>
  <c r="AB318" i="9"/>
  <c r="AA318" i="9"/>
  <c r="Z318" i="9"/>
  <c r="Y318" i="9"/>
  <c r="X318" i="9"/>
  <c r="V318" i="9"/>
  <c r="U318" i="9"/>
  <c r="T318" i="9"/>
  <c r="S318" i="9"/>
  <c r="R318" i="9"/>
  <c r="Q318" i="9"/>
  <c r="P318" i="9"/>
  <c r="O318" i="9"/>
  <c r="N318" i="9"/>
  <c r="M318" i="9"/>
  <c r="L318" i="9"/>
  <c r="K318" i="9"/>
  <c r="J318" i="9"/>
  <c r="I318" i="9"/>
  <c r="H318" i="9"/>
  <c r="G318" i="9"/>
  <c r="F318" i="9"/>
  <c r="E318" i="9"/>
  <c r="D318" i="9"/>
  <c r="C318" i="9"/>
  <c r="B318" i="9"/>
  <c r="A318" i="9"/>
  <c r="AI317" i="9"/>
  <c r="AH317" i="9"/>
  <c r="AG317" i="9"/>
  <c r="AF317" i="9"/>
  <c r="AE317" i="9"/>
  <c r="AD317" i="9"/>
  <c r="AC317" i="9"/>
  <c r="AB317" i="9"/>
  <c r="AA317" i="9"/>
  <c r="Z317" i="9"/>
  <c r="Y317" i="9"/>
  <c r="X317" i="9"/>
  <c r="V317" i="9"/>
  <c r="U317" i="9"/>
  <c r="T317" i="9"/>
  <c r="S317" i="9"/>
  <c r="R317" i="9"/>
  <c r="Q317" i="9"/>
  <c r="P317" i="9"/>
  <c r="O317" i="9"/>
  <c r="N317" i="9"/>
  <c r="M317" i="9"/>
  <c r="L317" i="9"/>
  <c r="K317" i="9"/>
  <c r="J317" i="9"/>
  <c r="I317" i="9"/>
  <c r="H317" i="9"/>
  <c r="G317" i="9"/>
  <c r="F317" i="9"/>
  <c r="E317" i="9"/>
  <c r="D317" i="9"/>
  <c r="C317" i="9"/>
  <c r="B317" i="9"/>
  <c r="A317" i="9"/>
  <c r="AI316" i="9"/>
  <c r="AH316" i="9"/>
  <c r="AG316" i="9"/>
  <c r="AF316" i="9"/>
  <c r="AE316" i="9"/>
  <c r="AD316" i="9"/>
  <c r="AC316" i="9"/>
  <c r="AB316" i="9"/>
  <c r="AA316" i="9"/>
  <c r="Z316" i="9"/>
  <c r="Y316" i="9"/>
  <c r="X316" i="9"/>
  <c r="V316" i="9"/>
  <c r="U316" i="9"/>
  <c r="T316" i="9"/>
  <c r="S316" i="9"/>
  <c r="R316" i="9"/>
  <c r="Q316" i="9"/>
  <c r="P316" i="9"/>
  <c r="O316" i="9"/>
  <c r="N316" i="9"/>
  <c r="M316" i="9"/>
  <c r="L316" i="9"/>
  <c r="K316" i="9"/>
  <c r="J316" i="9"/>
  <c r="I316" i="9"/>
  <c r="H316" i="9"/>
  <c r="G316" i="9"/>
  <c r="F316" i="9"/>
  <c r="E316" i="9"/>
  <c r="D316" i="9"/>
  <c r="C316" i="9"/>
  <c r="B316" i="9"/>
  <c r="A316" i="9"/>
  <c r="AI315" i="9"/>
  <c r="AH315" i="9"/>
  <c r="AG315" i="9"/>
  <c r="AF315" i="9"/>
  <c r="AE315" i="9"/>
  <c r="AD315" i="9"/>
  <c r="AC315" i="9"/>
  <c r="AB315" i="9"/>
  <c r="AA315" i="9"/>
  <c r="Z315" i="9"/>
  <c r="Y315" i="9"/>
  <c r="X315" i="9"/>
  <c r="V315" i="9"/>
  <c r="U315" i="9"/>
  <c r="T315" i="9"/>
  <c r="S315" i="9"/>
  <c r="R315" i="9"/>
  <c r="Q315" i="9"/>
  <c r="P315" i="9"/>
  <c r="O315" i="9"/>
  <c r="N315" i="9"/>
  <c r="M315" i="9"/>
  <c r="L315" i="9"/>
  <c r="K315" i="9"/>
  <c r="J315" i="9"/>
  <c r="I315" i="9"/>
  <c r="H315" i="9"/>
  <c r="G315" i="9"/>
  <c r="F315" i="9"/>
  <c r="E315" i="9"/>
  <c r="D315" i="9"/>
  <c r="C315" i="9"/>
  <c r="B315" i="9"/>
  <c r="A315" i="9"/>
  <c r="AI314" i="9"/>
  <c r="AH314" i="9"/>
  <c r="AG314" i="9"/>
  <c r="AF314" i="9"/>
  <c r="AE314" i="9"/>
  <c r="AD314" i="9"/>
  <c r="AC314" i="9"/>
  <c r="AB314" i="9"/>
  <c r="AA314" i="9"/>
  <c r="Z314" i="9"/>
  <c r="Y314" i="9"/>
  <c r="X314" i="9"/>
  <c r="V314" i="9"/>
  <c r="U314" i="9"/>
  <c r="T314" i="9"/>
  <c r="S314" i="9"/>
  <c r="R314" i="9"/>
  <c r="Q314" i="9"/>
  <c r="P314" i="9"/>
  <c r="O314" i="9"/>
  <c r="N314" i="9"/>
  <c r="M314" i="9"/>
  <c r="L314" i="9"/>
  <c r="K314" i="9"/>
  <c r="J314" i="9"/>
  <c r="I314" i="9"/>
  <c r="H314" i="9"/>
  <c r="G314" i="9"/>
  <c r="F314" i="9"/>
  <c r="E314" i="9"/>
  <c r="D314" i="9"/>
  <c r="C314" i="9"/>
  <c r="B314" i="9"/>
  <c r="A314" i="9"/>
  <c r="AI313" i="9"/>
  <c r="AH313" i="9"/>
  <c r="AG313" i="9"/>
  <c r="AF313" i="9"/>
  <c r="AE313" i="9"/>
  <c r="AD313" i="9"/>
  <c r="AC313" i="9"/>
  <c r="AB313" i="9"/>
  <c r="AA313" i="9"/>
  <c r="Z313" i="9"/>
  <c r="Y313" i="9"/>
  <c r="X313" i="9"/>
  <c r="V313" i="9"/>
  <c r="U313" i="9"/>
  <c r="T313" i="9"/>
  <c r="S313" i="9"/>
  <c r="R313" i="9"/>
  <c r="Q313" i="9"/>
  <c r="P313" i="9"/>
  <c r="O313" i="9"/>
  <c r="N313" i="9"/>
  <c r="M313" i="9"/>
  <c r="L313" i="9"/>
  <c r="K313" i="9"/>
  <c r="J313" i="9"/>
  <c r="I313" i="9"/>
  <c r="H313" i="9"/>
  <c r="G313" i="9"/>
  <c r="F313" i="9"/>
  <c r="E313" i="9"/>
  <c r="D313" i="9"/>
  <c r="C313" i="9"/>
  <c r="B313" i="9"/>
  <c r="A313" i="9"/>
  <c r="AI312" i="9"/>
  <c r="AH312" i="9"/>
  <c r="AG312" i="9"/>
  <c r="AF312" i="9"/>
  <c r="AE312" i="9"/>
  <c r="AD312" i="9"/>
  <c r="AC312" i="9"/>
  <c r="AB312" i="9"/>
  <c r="AA312" i="9"/>
  <c r="Z312" i="9"/>
  <c r="Y312" i="9"/>
  <c r="X312" i="9"/>
  <c r="V312" i="9"/>
  <c r="U312" i="9"/>
  <c r="T312" i="9"/>
  <c r="S312" i="9"/>
  <c r="R312" i="9"/>
  <c r="Q312" i="9"/>
  <c r="P312" i="9"/>
  <c r="O312" i="9"/>
  <c r="N312" i="9"/>
  <c r="M312" i="9"/>
  <c r="L312" i="9"/>
  <c r="K312" i="9"/>
  <c r="J312" i="9"/>
  <c r="I312" i="9"/>
  <c r="H312" i="9"/>
  <c r="G312" i="9"/>
  <c r="F312" i="9"/>
  <c r="E312" i="9"/>
  <c r="D312" i="9"/>
  <c r="C312" i="9"/>
  <c r="B312" i="9"/>
  <c r="A312" i="9"/>
  <c r="AI311" i="9"/>
  <c r="AH311" i="9"/>
  <c r="AG311" i="9"/>
  <c r="AF311" i="9"/>
  <c r="AE311" i="9"/>
  <c r="AD311" i="9"/>
  <c r="AC311" i="9"/>
  <c r="AB311" i="9"/>
  <c r="AA311" i="9"/>
  <c r="Z311" i="9"/>
  <c r="Y311" i="9"/>
  <c r="X311" i="9"/>
  <c r="V311" i="9"/>
  <c r="U311" i="9"/>
  <c r="T311" i="9"/>
  <c r="S311" i="9"/>
  <c r="R311" i="9"/>
  <c r="Q311" i="9"/>
  <c r="P311" i="9"/>
  <c r="O311" i="9"/>
  <c r="N311" i="9"/>
  <c r="M311" i="9"/>
  <c r="L311" i="9"/>
  <c r="K311" i="9"/>
  <c r="J311" i="9"/>
  <c r="I311" i="9"/>
  <c r="H311" i="9"/>
  <c r="G311" i="9"/>
  <c r="F311" i="9"/>
  <c r="E311" i="9"/>
  <c r="D311" i="9"/>
  <c r="C311" i="9"/>
  <c r="B311" i="9"/>
  <c r="A311" i="9"/>
  <c r="AI310" i="9"/>
  <c r="AH310" i="9"/>
  <c r="AG310" i="9"/>
  <c r="AF310" i="9"/>
  <c r="AE310" i="9"/>
  <c r="AD310" i="9"/>
  <c r="AC310" i="9"/>
  <c r="AB310" i="9"/>
  <c r="AA310" i="9"/>
  <c r="Z310" i="9"/>
  <c r="Y310" i="9"/>
  <c r="X310" i="9"/>
  <c r="V310" i="9"/>
  <c r="U310" i="9"/>
  <c r="T310" i="9"/>
  <c r="S310" i="9"/>
  <c r="R310" i="9"/>
  <c r="Q310" i="9"/>
  <c r="P310" i="9"/>
  <c r="O310" i="9"/>
  <c r="N310" i="9"/>
  <c r="M310" i="9"/>
  <c r="L310" i="9"/>
  <c r="K310" i="9"/>
  <c r="J310" i="9"/>
  <c r="I310" i="9"/>
  <c r="H310" i="9"/>
  <c r="G310" i="9"/>
  <c r="F310" i="9"/>
  <c r="E310" i="9"/>
  <c r="D310" i="9"/>
  <c r="C310" i="9"/>
  <c r="B310" i="9"/>
  <c r="A310" i="9"/>
  <c r="AI309" i="9"/>
  <c r="AH309" i="9"/>
  <c r="AG309" i="9"/>
  <c r="AF309" i="9"/>
  <c r="AE309" i="9"/>
  <c r="AD309" i="9"/>
  <c r="AC309" i="9"/>
  <c r="AB309" i="9"/>
  <c r="AA309" i="9"/>
  <c r="Z309" i="9"/>
  <c r="Y309" i="9"/>
  <c r="X309" i="9"/>
  <c r="V309" i="9"/>
  <c r="U309" i="9"/>
  <c r="T309" i="9"/>
  <c r="S309" i="9"/>
  <c r="R309" i="9"/>
  <c r="Q309" i="9"/>
  <c r="P309" i="9"/>
  <c r="O309" i="9"/>
  <c r="N309" i="9"/>
  <c r="M309" i="9"/>
  <c r="L309" i="9"/>
  <c r="K309" i="9"/>
  <c r="J309" i="9"/>
  <c r="I309" i="9"/>
  <c r="H309" i="9"/>
  <c r="G309" i="9"/>
  <c r="F309" i="9"/>
  <c r="E309" i="9"/>
  <c r="D309" i="9"/>
  <c r="C309" i="9"/>
  <c r="B309" i="9"/>
  <c r="A309" i="9"/>
  <c r="AI308" i="9"/>
  <c r="AH308" i="9"/>
  <c r="AG308" i="9"/>
  <c r="AF308" i="9"/>
  <c r="AE308" i="9"/>
  <c r="AD308" i="9"/>
  <c r="AC308" i="9"/>
  <c r="AB308" i="9"/>
  <c r="AA308" i="9"/>
  <c r="Z308" i="9"/>
  <c r="Y308" i="9"/>
  <c r="X308" i="9"/>
  <c r="V308" i="9"/>
  <c r="U308" i="9"/>
  <c r="T308" i="9"/>
  <c r="S308" i="9"/>
  <c r="R308" i="9"/>
  <c r="Q308" i="9"/>
  <c r="P308" i="9"/>
  <c r="O308" i="9"/>
  <c r="N308" i="9"/>
  <c r="M308" i="9"/>
  <c r="L308" i="9"/>
  <c r="K308" i="9"/>
  <c r="J308" i="9"/>
  <c r="I308" i="9"/>
  <c r="H308" i="9"/>
  <c r="G308" i="9"/>
  <c r="F308" i="9"/>
  <c r="E308" i="9"/>
  <c r="D308" i="9"/>
  <c r="C308" i="9"/>
  <c r="B308" i="9"/>
  <c r="A308" i="9"/>
  <c r="AI307" i="9"/>
  <c r="AH307" i="9"/>
  <c r="AG307" i="9"/>
  <c r="AF307" i="9"/>
  <c r="AE307" i="9"/>
  <c r="AD307" i="9"/>
  <c r="AC307" i="9"/>
  <c r="AB307" i="9"/>
  <c r="AA307" i="9"/>
  <c r="Z307" i="9"/>
  <c r="Y307" i="9"/>
  <c r="X307" i="9"/>
  <c r="V307" i="9"/>
  <c r="U307" i="9"/>
  <c r="T307" i="9"/>
  <c r="S307" i="9"/>
  <c r="R307" i="9"/>
  <c r="Q307" i="9"/>
  <c r="P307" i="9"/>
  <c r="O307" i="9"/>
  <c r="N307" i="9"/>
  <c r="M307" i="9"/>
  <c r="L307" i="9"/>
  <c r="K307" i="9"/>
  <c r="J307" i="9"/>
  <c r="I307" i="9"/>
  <c r="H307" i="9"/>
  <c r="G307" i="9"/>
  <c r="F307" i="9"/>
  <c r="E307" i="9"/>
  <c r="D307" i="9"/>
  <c r="C307" i="9"/>
  <c r="B307" i="9"/>
  <c r="A307" i="9"/>
  <c r="AI306" i="9"/>
  <c r="AH306" i="9"/>
  <c r="AG306" i="9"/>
  <c r="AF306" i="9"/>
  <c r="AE306" i="9"/>
  <c r="AD306" i="9"/>
  <c r="AC306" i="9"/>
  <c r="AB306" i="9"/>
  <c r="AA306" i="9"/>
  <c r="Z306" i="9"/>
  <c r="Y306" i="9"/>
  <c r="X306" i="9"/>
  <c r="V306" i="9"/>
  <c r="U306" i="9"/>
  <c r="T306" i="9"/>
  <c r="S306" i="9"/>
  <c r="R306" i="9"/>
  <c r="Q306" i="9"/>
  <c r="P306" i="9"/>
  <c r="O306" i="9"/>
  <c r="N306" i="9"/>
  <c r="M306" i="9"/>
  <c r="L306" i="9"/>
  <c r="K306" i="9"/>
  <c r="J306" i="9"/>
  <c r="I306" i="9"/>
  <c r="H306" i="9"/>
  <c r="G306" i="9"/>
  <c r="F306" i="9"/>
  <c r="E306" i="9"/>
  <c r="D306" i="9"/>
  <c r="C306" i="9"/>
  <c r="B306" i="9"/>
  <c r="A306" i="9"/>
  <c r="AI305" i="9"/>
  <c r="AH305" i="9"/>
  <c r="AG305" i="9"/>
  <c r="AF305" i="9"/>
  <c r="AE305" i="9"/>
  <c r="AD305" i="9"/>
  <c r="AC305" i="9"/>
  <c r="AB305" i="9"/>
  <c r="AA305" i="9"/>
  <c r="Z305" i="9"/>
  <c r="Y305" i="9"/>
  <c r="X305" i="9"/>
  <c r="V305" i="9"/>
  <c r="U305" i="9"/>
  <c r="T305" i="9"/>
  <c r="S305" i="9"/>
  <c r="R305" i="9"/>
  <c r="Q305" i="9"/>
  <c r="P305" i="9"/>
  <c r="O305" i="9"/>
  <c r="N305" i="9"/>
  <c r="M305" i="9"/>
  <c r="L305" i="9"/>
  <c r="K305" i="9"/>
  <c r="J305" i="9"/>
  <c r="I305" i="9"/>
  <c r="H305" i="9"/>
  <c r="G305" i="9"/>
  <c r="F305" i="9"/>
  <c r="E305" i="9"/>
  <c r="D305" i="9"/>
  <c r="C305" i="9"/>
  <c r="B305" i="9"/>
  <c r="A305" i="9"/>
  <c r="AI304" i="9"/>
  <c r="AH304" i="9"/>
  <c r="AG304" i="9"/>
  <c r="AF304" i="9"/>
  <c r="AE304" i="9"/>
  <c r="AD304" i="9"/>
  <c r="AC304" i="9"/>
  <c r="AB304" i="9"/>
  <c r="AA304" i="9"/>
  <c r="Z304" i="9"/>
  <c r="Y304" i="9"/>
  <c r="X304" i="9"/>
  <c r="V304" i="9"/>
  <c r="U304" i="9"/>
  <c r="T304" i="9"/>
  <c r="S304" i="9"/>
  <c r="R304" i="9"/>
  <c r="Q304" i="9"/>
  <c r="P304" i="9"/>
  <c r="O304" i="9"/>
  <c r="N304" i="9"/>
  <c r="M304" i="9"/>
  <c r="L304" i="9"/>
  <c r="K304" i="9"/>
  <c r="J304" i="9"/>
  <c r="I304" i="9"/>
  <c r="H304" i="9"/>
  <c r="G304" i="9"/>
  <c r="F304" i="9"/>
  <c r="E304" i="9"/>
  <c r="D304" i="9"/>
  <c r="C304" i="9"/>
  <c r="B304" i="9"/>
  <c r="A304" i="9"/>
  <c r="AI303" i="9"/>
  <c r="AH303" i="9"/>
  <c r="AG303" i="9"/>
  <c r="AF303" i="9"/>
  <c r="AE303" i="9"/>
  <c r="AD303" i="9"/>
  <c r="AC303" i="9"/>
  <c r="AB303" i="9"/>
  <c r="AA303" i="9"/>
  <c r="Z303" i="9"/>
  <c r="Y303" i="9"/>
  <c r="X303" i="9"/>
  <c r="V303" i="9"/>
  <c r="U303" i="9"/>
  <c r="T303" i="9"/>
  <c r="S303" i="9"/>
  <c r="R303" i="9"/>
  <c r="Q303" i="9"/>
  <c r="P303" i="9"/>
  <c r="O303" i="9"/>
  <c r="N303" i="9"/>
  <c r="M303" i="9"/>
  <c r="L303" i="9"/>
  <c r="K303" i="9"/>
  <c r="J303" i="9"/>
  <c r="I303" i="9"/>
  <c r="H303" i="9"/>
  <c r="G303" i="9"/>
  <c r="F303" i="9"/>
  <c r="E303" i="9"/>
  <c r="D303" i="9"/>
  <c r="C303" i="9"/>
  <c r="B303" i="9"/>
  <c r="A303" i="9"/>
  <c r="AI302" i="9"/>
  <c r="AH302" i="9"/>
  <c r="AG302" i="9"/>
  <c r="AF302" i="9"/>
  <c r="AE302" i="9"/>
  <c r="AD302" i="9"/>
  <c r="AC302" i="9"/>
  <c r="AB302" i="9"/>
  <c r="AA302" i="9"/>
  <c r="Z302" i="9"/>
  <c r="Y302" i="9"/>
  <c r="X302" i="9"/>
  <c r="V302" i="9"/>
  <c r="U302" i="9"/>
  <c r="T302" i="9"/>
  <c r="S302" i="9"/>
  <c r="R302" i="9"/>
  <c r="Q302" i="9"/>
  <c r="P302" i="9"/>
  <c r="O302" i="9"/>
  <c r="N302" i="9"/>
  <c r="M302" i="9"/>
  <c r="L302" i="9"/>
  <c r="K302" i="9"/>
  <c r="J302" i="9"/>
  <c r="I302" i="9"/>
  <c r="H302" i="9"/>
  <c r="G302" i="9"/>
  <c r="F302" i="9"/>
  <c r="E302" i="9"/>
  <c r="D302" i="9"/>
  <c r="C302" i="9"/>
  <c r="B302" i="9"/>
  <c r="A302" i="9"/>
  <c r="AI301" i="9"/>
  <c r="AH301" i="9"/>
  <c r="AG301" i="9"/>
  <c r="AF301" i="9"/>
  <c r="AE301" i="9"/>
  <c r="AD301" i="9"/>
  <c r="AC301" i="9"/>
  <c r="AB301" i="9"/>
  <c r="AA301" i="9"/>
  <c r="Z301" i="9"/>
  <c r="Y301" i="9"/>
  <c r="X301" i="9"/>
  <c r="V301" i="9"/>
  <c r="U301" i="9"/>
  <c r="T301" i="9"/>
  <c r="S301" i="9"/>
  <c r="R301" i="9"/>
  <c r="Q301" i="9"/>
  <c r="P301" i="9"/>
  <c r="O301" i="9"/>
  <c r="N301" i="9"/>
  <c r="M301" i="9"/>
  <c r="L301" i="9"/>
  <c r="K301" i="9"/>
  <c r="J301" i="9"/>
  <c r="I301" i="9"/>
  <c r="H301" i="9"/>
  <c r="G301" i="9"/>
  <c r="F301" i="9"/>
  <c r="E301" i="9"/>
  <c r="D301" i="9"/>
  <c r="C301" i="9"/>
  <c r="B301" i="9"/>
  <c r="A301" i="9"/>
  <c r="AI300" i="9"/>
  <c r="AH300" i="9"/>
  <c r="AG300" i="9"/>
  <c r="AF300" i="9"/>
  <c r="AE300" i="9"/>
  <c r="AD300" i="9"/>
  <c r="AC300" i="9"/>
  <c r="AB300" i="9"/>
  <c r="AA300" i="9"/>
  <c r="Z300" i="9"/>
  <c r="Y300" i="9"/>
  <c r="X300" i="9"/>
  <c r="V300" i="9"/>
  <c r="U300" i="9"/>
  <c r="T300" i="9"/>
  <c r="S300" i="9"/>
  <c r="R300" i="9"/>
  <c r="Q300" i="9"/>
  <c r="P300" i="9"/>
  <c r="O300" i="9"/>
  <c r="N300" i="9"/>
  <c r="M300" i="9"/>
  <c r="L300" i="9"/>
  <c r="K300" i="9"/>
  <c r="J300" i="9"/>
  <c r="I300" i="9"/>
  <c r="H300" i="9"/>
  <c r="G300" i="9"/>
  <c r="F300" i="9"/>
  <c r="E300" i="9"/>
  <c r="D300" i="9"/>
  <c r="C300" i="9"/>
  <c r="B300" i="9"/>
  <c r="A300" i="9"/>
  <c r="AI299" i="9"/>
  <c r="AH299" i="9"/>
  <c r="AG299" i="9"/>
  <c r="AF299" i="9"/>
  <c r="AE299" i="9"/>
  <c r="AD299" i="9"/>
  <c r="AC299" i="9"/>
  <c r="AB299" i="9"/>
  <c r="AA299" i="9"/>
  <c r="Z299" i="9"/>
  <c r="Y299" i="9"/>
  <c r="X299" i="9"/>
  <c r="V299" i="9"/>
  <c r="U299" i="9"/>
  <c r="T299" i="9"/>
  <c r="S299" i="9"/>
  <c r="R299" i="9"/>
  <c r="Q299" i="9"/>
  <c r="P299" i="9"/>
  <c r="O299" i="9"/>
  <c r="N299" i="9"/>
  <c r="M299" i="9"/>
  <c r="L299" i="9"/>
  <c r="K299" i="9"/>
  <c r="J299" i="9"/>
  <c r="I299" i="9"/>
  <c r="H299" i="9"/>
  <c r="G299" i="9"/>
  <c r="F299" i="9"/>
  <c r="E299" i="9"/>
  <c r="D299" i="9"/>
  <c r="C299" i="9"/>
  <c r="B299" i="9"/>
  <c r="A299" i="9"/>
  <c r="AI298" i="9"/>
  <c r="AH298" i="9"/>
  <c r="AG298" i="9"/>
  <c r="AF298" i="9"/>
  <c r="AE298" i="9"/>
  <c r="AD298" i="9"/>
  <c r="AC298" i="9"/>
  <c r="AB298" i="9"/>
  <c r="AA298" i="9"/>
  <c r="Z298" i="9"/>
  <c r="Y298" i="9"/>
  <c r="X298" i="9"/>
  <c r="V298" i="9"/>
  <c r="U298" i="9"/>
  <c r="T298" i="9"/>
  <c r="S298" i="9"/>
  <c r="R298" i="9"/>
  <c r="Q298" i="9"/>
  <c r="P298" i="9"/>
  <c r="O298" i="9"/>
  <c r="N298" i="9"/>
  <c r="M298" i="9"/>
  <c r="L298" i="9"/>
  <c r="K298" i="9"/>
  <c r="J298" i="9"/>
  <c r="I298" i="9"/>
  <c r="H298" i="9"/>
  <c r="G298" i="9"/>
  <c r="F298" i="9"/>
  <c r="E298" i="9"/>
  <c r="D298" i="9"/>
  <c r="C298" i="9"/>
  <c r="B298" i="9"/>
  <c r="A298" i="9"/>
  <c r="AI297" i="9"/>
  <c r="AH297" i="9"/>
  <c r="AG297" i="9"/>
  <c r="AF297" i="9"/>
  <c r="AE297" i="9"/>
  <c r="AD297" i="9"/>
  <c r="AC297" i="9"/>
  <c r="AB297" i="9"/>
  <c r="AA297" i="9"/>
  <c r="Z297" i="9"/>
  <c r="Y297" i="9"/>
  <c r="X297" i="9"/>
  <c r="V297" i="9"/>
  <c r="U297" i="9"/>
  <c r="T297" i="9"/>
  <c r="S297" i="9"/>
  <c r="R297" i="9"/>
  <c r="Q297" i="9"/>
  <c r="P297" i="9"/>
  <c r="O297" i="9"/>
  <c r="N297" i="9"/>
  <c r="M297" i="9"/>
  <c r="L297" i="9"/>
  <c r="K297" i="9"/>
  <c r="J297" i="9"/>
  <c r="I297" i="9"/>
  <c r="H297" i="9"/>
  <c r="G297" i="9"/>
  <c r="F297" i="9"/>
  <c r="E297" i="9"/>
  <c r="D297" i="9"/>
  <c r="C297" i="9"/>
  <c r="B297" i="9"/>
  <c r="A297" i="9"/>
  <c r="AI296" i="9"/>
  <c r="AH296" i="9"/>
  <c r="AG296" i="9"/>
  <c r="AF296" i="9"/>
  <c r="AE296" i="9"/>
  <c r="AD296" i="9"/>
  <c r="AC296" i="9"/>
  <c r="AB296" i="9"/>
  <c r="AA296" i="9"/>
  <c r="Z296" i="9"/>
  <c r="Y296" i="9"/>
  <c r="X296" i="9"/>
  <c r="V296" i="9"/>
  <c r="U296" i="9"/>
  <c r="T296" i="9"/>
  <c r="S296" i="9"/>
  <c r="R296" i="9"/>
  <c r="Q296" i="9"/>
  <c r="P296" i="9"/>
  <c r="O296" i="9"/>
  <c r="N296" i="9"/>
  <c r="M296" i="9"/>
  <c r="L296" i="9"/>
  <c r="K296" i="9"/>
  <c r="J296" i="9"/>
  <c r="I296" i="9"/>
  <c r="H296" i="9"/>
  <c r="G296" i="9"/>
  <c r="F296" i="9"/>
  <c r="E296" i="9"/>
  <c r="D296" i="9"/>
  <c r="C296" i="9"/>
  <c r="B296" i="9"/>
  <c r="A296" i="9"/>
  <c r="AI295" i="9"/>
  <c r="AH295" i="9"/>
  <c r="AG295" i="9"/>
  <c r="AF295" i="9"/>
  <c r="AE295" i="9"/>
  <c r="AD295" i="9"/>
  <c r="AC295" i="9"/>
  <c r="AB295" i="9"/>
  <c r="AA295" i="9"/>
  <c r="Z295" i="9"/>
  <c r="Y295" i="9"/>
  <c r="X295" i="9"/>
  <c r="V295" i="9"/>
  <c r="U295" i="9"/>
  <c r="T295" i="9"/>
  <c r="S295" i="9"/>
  <c r="R295" i="9"/>
  <c r="Q295" i="9"/>
  <c r="P295" i="9"/>
  <c r="O295" i="9"/>
  <c r="N295" i="9"/>
  <c r="M295" i="9"/>
  <c r="L295" i="9"/>
  <c r="K295" i="9"/>
  <c r="J295" i="9"/>
  <c r="I295" i="9"/>
  <c r="H295" i="9"/>
  <c r="G295" i="9"/>
  <c r="F295" i="9"/>
  <c r="E295" i="9"/>
  <c r="D295" i="9"/>
  <c r="C295" i="9"/>
  <c r="B295" i="9"/>
  <c r="A295" i="9"/>
  <c r="AI294" i="9"/>
  <c r="AH294" i="9"/>
  <c r="AG294" i="9"/>
  <c r="AF294" i="9"/>
  <c r="AE294" i="9"/>
  <c r="AD294" i="9"/>
  <c r="AC294" i="9"/>
  <c r="AB294" i="9"/>
  <c r="AA294" i="9"/>
  <c r="Z294" i="9"/>
  <c r="Y294" i="9"/>
  <c r="X294" i="9"/>
  <c r="V294" i="9"/>
  <c r="U294" i="9"/>
  <c r="T294" i="9"/>
  <c r="S294" i="9"/>
  <c r="R294" i="9"/>
  <c r="Q294" i="9"/>
  <c r="P294" i="9"/>
  <c r="O294" i="9"/>
  <c r="N294" i="9"/>
  <c r="M294" i="9"/>
  <c r="L294" i="9"/>
  <c r="K294" i="9"/>
  <c r="J294" i="9"/>
  <c r="I294" i="9"/>
  <c r="H294" i="9"/>
  <c r="G294" i="9"/>
  <c r="F294" i="9"/>
  <c r="E294" i="9"/>
  <c r="D294" i="9"/>
  <c r="C294" i="9"/>
  <c r="B294" i="9"/>
  <c r="A294" i="9"/>
  <c r="AI293" i="9"/>
  <c r="AH293" i="9"/>
  <c r="AG293" i="9"/>
  <c r="AF293" i="9"/>
  <c r="AE293" i="9"/>
  <c r="AD293" i="9"/>
  <c r="AC293" i="9"/>
  <c r="AB293" i="9"/>
  <c r="AA293" i="9"/>
  <c r="Z293" i="9"/>
  <c r="Y293" i="9"/>
  <c r="X293" i="9"/>
  <c r="V293" i="9"/>
  <c r="U293" i="9"/>
  <c r="T293" i="9"/>
  <c r="S293" i="9"/>
  <c r="R293" i="9"/>
  <c r="Q293" i="9"/>
  <c r="P293" i="9"/>
  <c r="O293" i="9"/>
  <c r="N293" i="9"/>
  <c r="M293" i="9"/>
  <c r="L293" i="9"/>
  <c r="K293" i="9"/>
  <c r="J293" i="9"/>
  <c r="I293" i="9"/>
  <c r="H293" i="9"/>
  <c r="G293" i="9"/>
  <c r="F293" i="9"/>
  <c r="E293" i="9"/>
  <c r="D293" i="9"/>
  <c r="C293" i="9"/>
  <c r="B293" i="9"/>
  <c r="A293" i="9"/>
  <c r="AI292" i="9"/>
  <c r="AH292" i="9"/>
  <c r="AG292" i="9"/>
  <c r="AF292" i="9"/>
  <c r="AE292" i="9"/>
  <c r="AD292" i="9"/>
  <c r="AC292" i="9"/>
  <c r="AB292" i="9"/>
  <c r="AA292" i="9"/>
  <c r="Z292" i="9"/>
  <c r="Y292" i="9"/>
  <c r="X292" i="9"/>
  <c r="V292" i="9"/>
  <c r="U292" i="9"/>
  <c r="T292" i="9"/>
  <c r="S292" i="9"/>
  <c r="R292" i="9"/>
  <c r="Q292" i="9"/>
  <c r="P292" i="9"/>
  <c r="O292" i="9"/>
  <c r="N292" i="9"/>
  <c r="M292" i="9"/>
  <c r="L292" i="9"/>
  <c r="K292" i="9"/>
  <c r="J292" i="9"/>
  <c r="I292" i="9"/>
  <c r="H292" i="9"/>
  <c r="G292" i="9"/>
  <c r="F292" i="9"/>
  <c r="E292" i="9"/>
  <c r="D292" i="9"/>
  <c r="C292" i="9"/>
  <c r="B292" i="9"/>
  <c r="A292" i="9"/>
  <c r="AI291" i="9"/>
  <c r="AH291" i="9"/>
  <c r="AG291" i="9"/>
  <c r="AF291" i="9"/>
  <c r="AE291" i="9"/>
  <c r="AD291" i="9"/>
  <c r="AC291" i="9"/>
  <c r="AB291" i="9"/>
  <c r="AA291" i="9"/>
  <c r="Z291" i="9"/>
  <c r="Y291" i="9"/>
  <c r="X291" i="9"/>
  <c r="V291" i="9"/>
  <c r="U291" i="9"/>
  <c r="T291" i="9"/>
  <c r="S291" i="9"/>
  <c r="R291" i="9"/>
  <c r="Q291" i="9"/>
  <c r="P291" i="9"/>
  <c r="O291" i="9"/>
  <c r="N291" i="9"/>
  <c r="M291" i="9"/>
  <c r="L291" i="9"/>
  <c r="K291" i="9"/>
  <c r="J291" i="9"/>
  <c r="I291" i="9"/>
  <c r="H291" i="9"/>
  <c r="G291" i="9"/>
  <c r="F291" i="9"/>
  <c r="E291" i="9"/>
  <c r="D291" i="9"/>
  <c r="C291" i="9"/>
  <c r="B291" i="9"/>
  <c r="A291" i="9"/>
  <c r="AI290" i="9"/>
  <c r="AH290" i="9"/>
  <c r="AG290" i="9"/>
  <c r="AF290" i="9"/>
  <c r="AE290" i="9"/>
  <c r="AD290" i="9"/>
  <c r="AC290" i="9"/>
  <c r="AB290" i="9"/>
  <c r="AA290" i="9"/>
  <c r="Z290" i="9"/>
  <c r="Y290" i="9"/>
  <c r="X290" i="9"/>
  <c r="V290" i="9"/>
  <c r="U290" i="9"/>
  <c r="T290" i="9"/>
  <c r="S290" i="9"/>
  <c r="R290" i="9"/>
  <c r="Q290" i="9"/>
  <c r="P290" i="9"/>
  <c r="O290" i="9"/>
  <c r="N290" i="9"/>
  <c r="M290" i="9"/>
  <c r="L290" i="9"/>
  <c r="K290" i="9"/>
  <c r="J290" i="9"/>
  <c r="I290" i="9"/>
  <c r="H290" i="9"/>
  <c r="G290" i="9"/>
  <c r="F290" i="9"/>
  <c r="E290" i="9"/>
  <c r="D290" i="9"/>
  <c r="C290" i="9"/>
  <c r="B290" i="9"/>
  <c r="A290" i="9"/>
  <c r="AI289" i="9"/>
  <c r="AH289" i="9"/>
  <c r="AG289" i="9"/>
  <c r="AF289" i="9"/>
  <c r="AE289" i="9"/>
  <c r="AD289" i="9"/>
  <c r="AC289" i="9"/>
  <c r="AB289" i="9"/>
  <c r="AA289" i="9"/>
  <c r="Z289" i="9"/>
  <c r="Y289" i="9"/>
  <c r="X289" i="9"/>
  <c r="V289" i="9"/>
  <c r="U289" i="9"/>
  <c r="T289" i="9"/>
  <c r="S289" i="9"/>
  <c r="R289" i="9"/>
  <c r="Q289" i="9"/>
  <c r="P289" i="9"/>
  <c r="O289" i="9"/>
  <c r="N289" i="9"/>
  <c r="M289" i="9"/>
  <c r="L289" i="9"/>
  <c r="K289" i="9"/>
  <c r="J289" i="9"/>
  <c r="I289" i="9"/>
  <c r="H289" i="9"/>
  <c r="G289" i="9"/>
  <c r="F289" i="9"/>
  <c r="E289" i="9"/>
  <c r="D289" i="9"/>
  <c r="C289" i="9"/>
  <c r="B289" i="9"/>
  <c r="A289" i="9"/>
  <c r="AI288" i="9"/>
  <c r="AH288" i="9"/>
  <c r="AG288" i="9"/>
  <c r="AF288" i="9"/>
  <c r="AE288" i="9"/>
  <c r="AD288" i="9"/>
  <c r="AC288" i="9"/>
  <c r="AB288" i="9"/>
  <c r="AA288" i="9"/>
  <c r="Z288" i="9"/>
  <c r="Y288" i="9"/>
  <c r="X288" i="9"/>
  <c r="V288" i="9"/>
  <c r="U288" i="9"/>
  <c r="T288" i="9"/>
  <c r="S288" i="9"/>
  <c r="R288" i="9"/>
  <c r="Q288" i="9"/>
  <c r="P288" i="9"/>
  <c r="O288" i="9"/>
  <c r="N288" i="9"/>
  <c r="M288" i="9"/>
  <c r="L288" i="9"/>
  <c r="K288" i="9"/>
  <c r="J288" i="9"/>
  <c r="I288" i="9"/>
  <c r="H288" i="9"/>
  <c r="G288" i="9"/>
  <c r="F288" i="9"/>
  <c r="E288" i="9"/>
  <c r="D288" i="9"/>
  <c r="C288" i="9"/>
  <c r="B288" i="9"/>
  <c r="A288" i="9"/>
  <c r="AI287" i="9"/>
  <c r="AH287" i="9"/>
  <c r="AG287" i="9"/>
  <c r="AF287" i="9"/>
  <c r="AE287" i="9"/>
  <c r="AD287" i="9"/>
  <c r="AC287" i="9"/>
  <c r="AB287" i="9"/>
  <c r="AA287" i="9"/>
  <c r="Z287" i="9"/>
  <c r="Y287" i="9"/>
  <c r="X287" i="9"/>
  <c r="V287" i="9"/>
  <c r="U287" i="9"/>
  <c r="T287" i="9"/>
  <c r="S287" i="9"/>
  <c r="R287" i="9"/>
  <c r="Q287" i="9"/>
  <c r="P287" i="9"/>
  <c r="O287" i="9"/>
  <c r="N287" i="9"/>
  <c r="M287" i="9"/>
  <c r="L287" i="9"/>
  <c r="K287" i="9"/>
  <c r="J287" i="9"/>
  <c r="I287" i="9"/>
  <c r="H287" i="9"/>
  <c r="G287" i="9"/>
  <c r="F287" i="9"/>
  <c r="E287" i="9"/>
  <c r="D287" i="9"/>
  <c r="C287" i="9"/>
  <c r="B287" i="9"/>
  <c r="A287" i="9"/>
  <c r="AI286" i="9"/>
  <c r="AH286" i="9"/>
  <c r="AG286" i="9"/>
  <c r="AF286" i="9"/>
  <c r="AE286" i="9"/>
  <c r="AD286" i="9"/>
  <c r="AC286" i="9"/>
  <c r="AB286" i="9"/>
  <c r="AA286" i="9"/>
  <c r="Z286" i="9"/>
  <c r="Y286" i="9"/>
  <c r="X286" i="9"/>
  <c r="V286" i="9"/>
  <c r="U286" i="9"/>
  <c r="T286" i="9"/>
  <c r="S286" i="9"/>
  <c r="R286" i="9"/>
  <c r="Q286" i="9"/>
  <c r="P286" i="9"/>
  <c r="O286" i="9"/>
  <c r="N286" i="9"/>
  <c r="M286" i="9"/>
  <c r="L286" i="9"/>
  <c r="K286" i="9"/>
  <c r="J286" i="9"/>
  <c r="I286" i="9"/>
  <c r="H286" i="9"/>
  <c r="G286" i="9"/>
  <c r="F286" i="9"/>
  <c r="E286" i="9"/>
  <c r="D286" i="9"/>
  <c r="C286" i="9"/>
  <c r="B286" i="9"/>
  <c r="A286" i="9"/>
  <c r="AI285" i="9"/>
  <c r="AH285" i="9"/>
  <c r="AG285" i="9"/>
  <c r="AF285" i="9"/>
  <c r="AE285" i="9"/>
  <c r="AD285" i="9"/>
  <c r="AC285" i="9"/>
  <c r="AB285" i="9"/>
  <c r="AA285" i="9"/>
  <c r="Z285" i="9"/>
  <c r="Y285" i="9"/>
  <c r="X285" i="9"/>
  <c r="V285" i="9"/>
  <c r="U285" i="9"/>
  <c r="T285" i="9"/>
  <c r="S285" i="9"/>
  <c r="R285" i="9"/>
  <c r="Q285" i="9"/>
  <c r="P285" i="9"/>
  <c r="O285" i="9"/>
  <c r="N285" i="9"/>
  <c r="M285" i="9"/>
  <c r="L285" i="9"/>
  <c r="K285" i="9"/>
  <c r="J285" i="9"/>
  <c r="I285" i="9"/>
  <c r="H285" i="9"/>
  <c r="G285" i="9"/>
  <c r="F285" i="9"/>
  <c r="E285" i="9"/>
  <c r="D285" i="9"/>
  <c r="C285" i="9"/>
  <c r="B285" i="9"/>
  <c r="A285" i="9"/>
  <c r="AI284" i="9"/>
  <c r="AH284" i="9"/>
  <c r="AG284" i="9"/>
  <c r="AF284" i="9"/>
  <c r="AE284" i="9"/>
  <c r="AD284" i="9"/>
  <c r="AC284" i="9"/>
  <c r="AB284" i="9"/>
  <c r="AA284" i="9"/>
  <c r="Z284" i="9"/>
  <c r="Y284" i="9"/>
  <c r="X284" i="9"/>
  <c r="V284" i="9"/>
  <c r="U284" i="9"/>
  <c r="T284" i="9"/>
  <c r="S284" i="9"/>
  <c r="R284" i="9"/>
  <c r="Q284" i="9"/>
  <c r="P284" i="9"/>
  <c r="O284" i="9"/>
  <c r="N284" i="9"/>
  <c r="M284" i="9"/>
  <c r="L284" i="9"/>
  <c r="K284" i="9"/>
  <c r="J284" i="9"/>
  <c r="I284" i="9"/>
  <c r="H284" i="9"/>
  <c r="G284" i="9"/>
  <c r="F284" i="9"/>
  <c r="E284" i="9"/>
  <c r="D284" i="9"/>
  <c r="C284" i="9"/>
  <c r="B284" i="9"/>
  <c r="A284" i="9"/>
  <c r="AI283" i="9"/>
  <c r="AH283" i="9"/>
  <c r="AG283" i="9"/>
  <c r="AF283" i="9"/>
  <c r="AE283" i="9"/>
  <c r="AD283" i="9"/>
  <c r="AC283" i="9"/>
  <c r="AB283" i="9"/>
  <c r="AA283" i="9"/>
  <c r="Z283" i="9"/>
  <c r="Y283" i="9"/>
  <c r="X283" i="9"/>
  <c r="V283" i="9"/>
  <c r="U283" i="9"/>
  <c r="T283" i="9"/>
  <c r="S283" i="9"/>
  <c r="R283" i="9"/>
  <c r="Q283" i="9"/>
  <c r="P283" i="9"/>
  <c r="O283" i="9"/>
  <c r="N283" i="9"/>
  <c r="M283" i="9"/>
  <c r="L283" i="9"/>
  <c r="K283" i="9"/>
  <c r="J283" i="9"/>
  <c r="I283" i="9"/>
  <c r="H283" i="9"/>
  <c r="G283" i="9"/>
  <c r="F283" i="9"/>
  <c r="E283" i="9"/>
  <c r="D283" i="9"/>
  <c r="C283" i="9"/>
  <c r="B283" i="9"/>
  <c r="A283" i="9"/>
  <c r="AI282" i="9"/>
  <c r="AH282" i="9"/>
  <c r="AG282" i="9"/>
  <c r="AF282" i="9"/>
  <c r="AE282" i="9"/>
  <c r="AD282" i="9"/>
  <c r="AC282" i="9"/>
  <c r="AB282" i="9"/>
  <c r="AA282" i="9"/>
  <c r="Z282" i="9"/>
  <c r="Y282" i="9"/>
  <c r="X282" i="9"/>
  <c r="V282" i="9"/>
  <c r="U282" i="9"/>
  <c r="T282" i="9"/>
  <c r="S282" i="9"/>
  <c r="R282" i="9"/>
  <c r="Q282" i="9"/>
  <c r="P282" i="9"/>
  <c r="O282" i="9"/>
  <c r="N282" i="9"/>
  <c r="M282" i="9"/>
  <c r="L282" i="9"/>
  <c r="K282" i="9"/>
  <c r="J282" i="9"/>
  <c r="I282" i="9"/>
  <c r="H282" i="9"/>
  <c r="G282" i="9"/>
  <c r="F282" i="9"/>
  <c r="E282" i="9"/>
  <c r="D282" i="9"/>
  <c r="C282" i="9"/>
  <c r="B282" i="9"/>
  <c r="A282" i="9"/>
  <c r="AI281" i="9"/>
  <c r="AH281" i="9"/>
  <c r="AG281" i="9"/>
  <c r="AF281" i="9"/>
  <c r="AE281" i="9"/>
  <c r="AD281" i="9"/>
  <c r="AC281" i="9"/>
  <c r="AB281" i="9"/>
  <c r="AA281" i="9"/>
  <c r="Z281" i="9"/>
  <c r="Y281" i="9"/>
  <c r="X281" i="9"/>
  <c r="V281" i="9"/>
  <c r="U281" i="9"/>
  <c r="T281" i="9"/>
  <c r="S281" i="9"/>
  <c r="R281" i="9"/>
  <c r="Q281" i="9"/>
  <c r="P281" i="9"/>
  <c r="O281" i="9"/>
  <c r="N281" i="9"/>
  <c r="M281" i="9"/>
  <c r="L281" i="9"/>
  <c r="K281" i="9"/>
  <c r="J281" i="9"/>
  <c r="I281" i="9"/>
  <c r="H281" i="9"/>
  <c r="G281" i="9"/>
  <c r="F281" i="9"/>
  <c r="E281" i="9"/>
  <c r="D281" i="9"/>
  <c r="C281" i="9"/>
  <c r="B281" i="9"/>
  <c r="A281" i="9"/>
  <c r="AI280" i="9"/>
  <c r="AH280" i="9"/>
  <c r="AG280" i="9"/>
  <c r="AF280" i="9"/>
  <c r="AE280" i="9"/>
  <c r="AD280" i="9"/>
  <c r="AC280" i="9"/>
  <c r="AB280" i="9"/>
  <c r="AA280" i="9"/>
  <c r="Z280" i="9"/>
  <c r="Y280" i="9"/>
  <c r="X280" i="9"/>
  <c r="V280" i="9"/>
  <c r="U280" i="9"/>
  <c r="T280" i="9"/>
  <c r="S280" i="9"/>
  <c r="R280" i="9"/>
  <c r="Q280" i="9"/>
  <c r="P280" i="9"/>
  <c r="O280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B280" i="9"/>
  <c r="A280" i="9"/>
  <c r="AI279" i="9"/>
  <c r="AH279" i="9"/>
  <c r="AG279" i="9"/>
  <c r="AF279" i="9"/>
  <c r="AE279" i="9"/>
  <c r="AD279" i="9"/>
  <c r="AC279" i="9"/>
  <c r="AB279" i="9"/>
  <c r="AA279" i="9"/>
  <c r="Z279" i="9"/>
  <c r="Y279" i="9"/>
  <c r="X279" i="9"/>
  <c r="V279" i="9"/>
  <c r="U279" i="9"/>
  <c r="T279" i="9"/>
  <c r="S279" i="9"/>
  <c r="R279" i="9"/>
  <c r="Q279" i="9"/>
  <c r="P279" i="9"/>
  <c r="O279" i="9"/>
  <c r="N279" i="9"/>
  <c r="M279" i="9"/>
  <c r="L279" i="9"/>
  <c r="K279" i="9"/>
  <c r="J279" i="9"/>
  <c r="I279" i="9"/>
  <c r="H279" i="9"/>
  <c r="G279" i="9"/>
  <c r="F279" i="9"/>
  <c r="E279" i="9"/>
  <c r="D279" i="9"/>
  <c r="C279" i="9"/>
  <c r="B279" i="9"/>
  <c r="A279" i="9"/>
  <c r="AI278" i="9"/>
  <c r="AH278" i="9"/>
  <c r="AG278" i="9"/>
  <c r="AF278" i="9"/>
  <c r="AE278" i="9"/>
  <c r="AD278" i="9"/>
  <c r="AC278" i="9"/>
  <c r="AB278" i="9"/>
  <c r="AA278" i="9"/>
  <c r="Z278" i="9"/>
  <c r="Y278" i="9"/>
  <c r="X278" i="9"/>
  <c r="V278" i="9"/>
  <c r="U278" i="9"/>
  <c r="T278" i="9"/>
  <c r="S278" i="9"/>
  <c r="R278" i="9"/>
  <c r="Q278" i="9"/>
  <c r="P278" i="9"/>
  <c r="O278" i="9"/>
  <c r="N278" i="9"/>
  <c r="M278" i="9"/>
  <c r="L278" i="9"/>
  <c r="K278" i="9"/>
  <c r="J278" i="9"/>
  <c r="I278" i="9"/>
  <c r="H278" i="9"/>
  <c r="G278" i="9"/>
  <c r="F278" i="9"/>
  <c r="E278" i="9"/>
  <c r="D278" i="9"/>
  <c r="C278" i="9"/>
  <c r="B278" i="9"/>
  <c r="A278" i="9"/>
  <c r="AI277" i="9"/>
  <c r="AH277" i="9"/>
  <c r="AG277" i="9"/>
  <c r="AF277" i="9"/>
  <c r="AE277" i="9"/>
  <c r="AD277" i="9"/>
  <c r="AC277" i="9"/>
  <c r="AB277" i="9"/>
  <c r="AA277" i="9"/>
  <c r="Z277" i="9"/>
  <c r="Y277" i="9"/>
  <c r="X277" i="9"/>
  <c r="V277" i="9"/>
  <c r="U277" i="9"/>
  <c r="T277" i="9"/>
  <c r="S277" i="9"/>
  <c r="R277" i="9"/>
  <c r="Q277" i="9"/>
  <c r="P277" i="9"/>
  <c r="O277" i="9"/>
  <c r="N277" i="9"/>
  <c r="M277" i="9"/>
  <c r="L277" i="9"/>
  <c r="K277" i="9"/>
  <c r="J277" i="9"/>
  <c r="I277" i="9"/>
  <c r="H277" i="9"/>
  <c r="G277" i="9"/>
  <c r="F277" i="9"/>
  <c r="E277" i="9"/>
  <c r="D277" i="9"/>
  <c r="C277" i="9"/>
  <c r="B277" i="9"/>
  <c r="A277" i="9"/>
  <c r="AI276" i="9"/>
  <c r="AH276" i="9"/>
  <c r="AG276" i="9"/>
  <c r="AF276" i="9"/>
  <c r="AE276" i="9"/>
  <c r="AD276" i="9"/>
  <c r="AC276" i="9"/>
  <c r="AB276" i="9"/>
  <c r="AA276" i="9"/>
  <c r="Z276" i="9"/>
  <c r="Y276" i="9"/>
  <c r="X276" i="9"/>
  <c r="V276" i="9"/>
  <c r="U276" i="9"/>
  <c r="T276" i="9"/>
  <c r="S276" i="9"/>
  <c r="R276" i="9"/>
  <c r="Q276" i="9"/>
  <c r="P276" i="9"/>
  <c r="O276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B276" i="9"/>
  <c r="A276" i="9"/>
  <c r="AI275" i="9"/>
  <c r="AH275" i="9"/>
  <c r="AG275" i="9"/>
  <c r="AF275" i="9"/>
  <c r="AE275" i="9"/>
  <c r="AD275" i="9"/>
  <c r="AC275" i="9"/>
  <c r="AB275" i="9"/>
  <c r="AA275" i="9"/>
  <c r="Z275" i="9"/>
  <c r="Y275" i="9"/>
  <c r="X275" i="9"/>
  <c r="V275" i="9"/>
  <c r="U275" i="9"/>
  <c r="T275" i="9"/>
  <c r="S275" i="9"/>
  <c r="R275" i="9"/>
  <c r="Q275" i="9"/>
  <c r="P275" i="9"/>
  <c r="O275" i="9"/>
  <c r="N275" i="9"/>
  <c r="M275" i="9"/>
  <c r="L275" i="9"/>
  <c r="K275" i="9"/>
  <c r="J275" i="9"/>
  <c r="I275" i="9"/>
  <c r="H275" i="9"/>
  <c r="G275" i="9"/>
  <c r="F275" i="9"/>
  <c r="E275" i="9"/>
  <c r="D275" i="9"/>
  <c r="C275" i="9"/>
  <c r="B275" i="9"/>
  <c r="A275" i="9"/>
  <c r="AI274" i="9"/>
  <c r="AH274" i="9"/>
  <c r="AG274" i="9"/>
  <c r="AF274" i="9"/>
  <c r="AE274" i="9"/>
  <c r="AD274" i="9"/>
  <c r="AC274" i="9"/>
  <c r="AB274" i="9"/>
  <c r="AA274" i="9"/>
  <c r="Z274" i="9"/>
  <c r="Y274" i="9"/>
  <c r="X274" i="9"/>
  <c r="V274" i="9"/>
  <c r="U274" i="9"/>
  <c r="T274" i="9"/>
  <c r="S274" i="9"/>
  <c r="R274" i="9"/>
  <c r="Q274" i="9"/>
  <c r="P274" i="9"/>
  <c r="O274" i="9"/>
  <c r="N274" i="9"/>
  <c r="M274" i="9"/>
  <c r="L274" i="9"/>
  <c r="K274" i="9"/>
  <c r="J274" i="9"/>
  <c r="I274" i="9"/>
  <c r="H274" i="9"/>
  <c r="G274" i="9"/>
  <c r="F274" i="9"/>
  <c r="E274" i="9"/>
  <c r="D274" i="9"/>
  <c r="C274" i="9"/>
  <c r="B274" i="9"/>
  <c r="A274" i="9"/>
  <c r="AI273" i="9"/>
  <c r="AH273" i="9"/>
  <c r="AG273" i="9"/>
  <c r="AF273" i="9"/>
  <c r="AE273" i="9"/>
  <c r="AD273" i="9"/>
  <c r="AC273" i="9"/>
  <c r="AB273" i="9"/>
  <c r="AA273" i="9"/>
  <c r="Z273" i="9"/>
  <c r="Y273" i="9"/>
  <c r="X273" i="9"/>
  <c r="V273" i="9"/>
  <c r="U273" i="9"/>
  <c r="T273" i="9"/>
  <c r="S273" i="9"/>
  <c r="R273" i="9"/>
  <c r="Q273" i="9"/>
  <c r="P273" i="9"/>
  <c r="O273" i="9"/>
  <c r="N273" i="9"/>
  <c r="M273" i="9"/>
  <c r="L273" i="9"/>
  <c r="K273" i="9"/>
  <c r="J273" i="9"/>
  <c r="I273" i="9"/>
  <c r="H273" i="9"/>
  <c r="G273" i="9"/>
  <c r="F273" i="9"/>
  <c r="E273" i="9"/>
  <c r="D273" i="9"/>
  <c r="C273" i="9"/>
  <c r="B273" i="9"/>
  <c r="A273" i="9"/>
  <c r="AI272" i="9"/>
  <c r="AH272" i="9"/>
  <c r="AG272" i="9"/>
  <c r="AF272" i="9"/>
  <c r="AE272" i="9"/>
  <c r="AD272" i="9"/>
  <c r="AC272" i="9"/>
  <c r="AB272" i="9"/>
  <c r="AA272" i="9"/>
  <c r="Z272" i="9"/>
  <c r="Y272" i="9"/>
  <c r="X272" i="9"/>
  <c r="V272" i="9"/>
  <c r="U272" i="9"/>
  <c r="T272" i="9"/>
  <c r="S272" i="9"/>
  <c r="R272" i="9"/>
  <c r="Q272" i="9"/>
  <c r="P272" i="9"/>
  <c r="O272" i="9"/>
  <c r="N272" i="9"/>
  <c r="M272" i="9"/>
  <c r="L272" i="9"/>
  <c r="K272" i="9"/>
  <c r="J272" i="9"/>
  <c r="I272" i="9"/>
  <c r="H272" i="9"/>
  <c r="G272" i="9"/>
  <c r="F272" i="9"/>
  <c r="E272" i="9"/>
  <c r="D272" i="9"/>
  <c r="C272" i="9"/>
  <c r="B272" i="9"/>
  <c r="A272" i="9"/>
  <c r="AI271" i="9"/>
  <c r="AH271" i="9"/>
  <c r="AG271" i="9"/>
  <c r="AF271" i="9"/>
  <c r="AE271" i="9"/>
  <c r="AD271" i="9"/>
  <c r="AC271" i="9"/>
  <c r="AB271" i="9"/>
  <c r="AA271" i="9"/>
  <c r="Z271" i="9"/>
  <c r="Y271" i="9"/>
  <c r="X271" i="9"/>
  <c r="V271" i="9"/>
  <c r="U271" i="9"/>
  <c r="T271" i="9"/>
  <c r="S271" i="9"/>
  <c r="R271" i="9"/>
  <c r="Q271" i="9"/>
  <c r="P271" i="9"/>
  <c r="O271" i="9"/>
  <c r="N271" i="9"/>
  <c r="M271" i="9"/>
  <c r="L271" i="9"/>
  <c r="K271" i="9"/>
  <c r="J271" i="9"/>
  <c r="I271" i="9"/>
  <c r="H271" i="9"/>
  <c r="G271" i="9"/>
  <c r="F271" i="9"/>
  <c r="E271" i="9"/>
  <c r="D271" i="9"/>
  <c r="C271" i="9"/>
  <c r="B271" i="9"/>
  <c r="A271" i="9"/>
  <c r="AI270" i="9"/>
  <c r="AH270" i="9"/>
  <c r="AG270" i="9"/>
  <c r="AF270" i="9"/>
  <c r="AE270" i="9"/>
  <c r="AD270" i="9"/>
  <c r="AC270" i="9"/>
  <c r="AB270" i="9"/>
  <c r="AA270" i="9"/>
  <c r="Z270" i="9"/>
  <c r="Y270" i="9"/>
  <c r="X270" i="9"/>
  <c r="V270" i="9"/>
  <c r="U270" i="9"/>
  <c r="T270" i="9"/>
  <c r="S270" i="9"/>
  <c r="R270" i="9"/>
  <c r="Q270" i="9"/>
  <c r="P270" i="9"/>
  <c r="O270" i="9"/>
  <c r="N270" i="9"/>
  <c r="M270" i="9"/>
  <c r="L270" i="9"/>
  <c r="K270" i="9"/>
  <c r="J270" i="9"/>
  <c r="I270" i="9"/>
  <c r="H270" i="9"/>
  <c r="G270" i="9"/>
  <c r="F270" i="9"/>
  <c r="E270" i="9"/>
  <c r="D270" i="9"/>
  <c r="C270" i="9"/>
  <c r="B270" i="9"/>
  <c r="A270" i="9"/>
  <c r="AI269" i="9"/>
  <c r="AH269" i="9"/>
  <c r="AG269" i="9"/>
  <c r="AF269" i="9"/>
  <c r="AE269" i="9"/>
  <c r="AD269" i="9"/>
  <c r="AC269" i="9"/>
  <c r="AB269" i="9"/>
  <c r="AA269" i="9"/>
  <c r="Z269" i="9"/>
  <c r="Y269" i="9"/>
  <c r="X269" i="9"/>
  <c r="V269" i="9"/>
  <c r="U269" i="9"/>
  <c r="T269" i="9"/>
  <c r="S269" i="9"/>
  <c r="R269" i="9"/>
  <c r="Q269" i="9"/>
  <c r="P269" i="9"/>
  <c r="O269" i="9"/>
  <c r="N269" i="9"/>
  <c r="M269" i="9"/>
  <c r="L269" i="9"/>
  <c r="K269" i="9"/>
  <c r="J269" i="9"/>
  <c r="I269" i="9"/>
  <c r="H269" i="9"/>
  <c r="G269" i="9"/>
  <c r="F269" i="9"/>
  <c r="E269" i="9"/>
  <c r="D269" i="9"/>
  <c r="C269" i="9"/>
  <c r="B269" i="9"/>
  <c r="A269" i="9"/>
  <c r="AI268" i="9"/>
  <c r="AH268" i="9"/>
  <c r="AG268" i="9"/>
  <c r="AF268" i="9"/>
  <c r="AE268" i="9"/>
  <c r="AD268" i="9"/>
  <c r="AC268" i="9"/>
  <c r="AB268" i="9"/>
  <c r="AA268" i="9"/>
  <c r="Z268" i="9"/>
  <c r="Y268" i="9"/>
  <c r="X268" i="9"/>
  <c r="V268" i="9"/>
  <c r="U268" i="9"/>
  <c r="T268" i="9"/>
  <c r="S268" i="9"/>
  <c r="R268" i="9"/>
  <c r="Q268" i="9"/>
  <c r="P268" i="9"/>
  <c r="O268" i="9"/>
  <c r="N268" i="9"/>
  <c r="M268" i="9"/>
  <c r="L268" i="9"/>
  <c r="K268" i="9"/>
  <c r="J268" i="9"/>
  <c r="I268" i="9"/>
  <c r="H268" i="9"/>
  <c r="G268" i="9"/>
  <c r="F268" i="9"/>
  <c r="E268" i="9"/>
  <c r="D268" i="9"/>
  <c r="C268" i="9"/>
  <c r="B268" i="9"/>
  <c r="A268" i="9"/>
  <c r="AI267" i="9"/>
  <c r="AH267" i="9"/>
  <c r="AG267" i="9"/>
  <c r="AF267" i="9"/>
  <c r="AE267" i="9"/>
  <c r="AD267" i="9"/>
  <c r="AC267" i="9"/>
  <c r="AB267" i="9"/>
  <c r="AA267" i="9"/>
  <c r="Z267" i="9"/>
  <c r="Y267" i="9"/>
  <c r="X267" i="9"/>
  <c r="V267" i="9"/>
  <c r="U267" i="9"/>
  <c r="T267" i="9"/>
  <c r="S267" i="9"/>
  <c r="R267" i="9"/>
  <c r="Q267" i="9"/>
  <c r="P267" i="9"/>
  <c r="O267" i="9"/>
  <c r="N267" i="9"/>
  <c r="M267" i="9"/>
  <c r="L267" i="9"/>
  <c r="K267" i="9"/>
  <c r="J267" i="9"/>
  <c r="I267" i="9"/>
  <c r="H267" i="9"/>
  <c r="G267" i="9"/>
  <c r="F267" i="9"/>
  <c r="E267" i="9"/>
  <c r="D267" i="9"/>
  <c r="C267" i="9"/>
  <c r="B267" i="9"/>
  <c r="A267" i="9"/>
  <c r="AI266" i="9"/>
  <c r="AH266" i="9"/>
  <c r="AG266" i="9"/>
  <c r="AF266" i="9"/>
  <c r="AE266" i="9"/>
  <c r="AD266" i="9"/>
  <c r="AC266" i="9"/>
  <c r="AB266" i="9"/>
  <c r="AA266" i="9"/>
  <c r="Z266" i="9"/>
  <c r="Y266" i="9"/>
  <c r="X266" i="9"/>
  <c r="V266" i="9"/>
  <c r="U266" i="9"/>
  <c r="T266" i="9"/>
  <c r="S266" i="9"/>
  <c r="R266" i="9"/>
  <c r="Q266" i="9"/>
  <c r="P266" i="9"/>
  <c r="O266" i="9"/>
  <c r="N266" i="9"/>
  <c r="M266" i="9"/>
  <c r="L266" i="9"/>
  <c r="K266" i="9"/>
  <c r="J266" i="9"/>
  <c r="I266" i="9"/>
  <c r="H266" i="9"/>
  <c r="G266" i="9"/>
  <c r="F266" i="9"/>
  <c r="E266" i="9"/>
  <c r="D266" i="9"/>
  <c r="C266" i="9"/>
  <c r="B266" i="9"/>
  <c r="A266" i="9"/>
  <c r="AI265" i="9"/>
  <c r="AH265" i="9"/>
  <c r="AG265" i="9"/>
  <c r="AF265" i="9"/>
  <c r="AE265" i="9"/>
  <c r="AD265" i="9"/>
  <c r="AC265" i="9"/>
  <c r="AB265" i="9"/>
  <c r="AA265" i="9"/>
  <c r="Z265" i="9"/>
  <c r="Y265" i="9"/>
  <c r="X265" i="9"/>
  <c r="V265" i="9"/>
  <c r="U265" i="9"/>
  <c r="T265" i="9"/>
  <c r="S265" i="9"/>
  <c r="R265" i="9"/>
  <c r="Q265" i="9"/>
  <c r="P265" i="9"/>
  <c r="O265" i="9"/>
  <c r="N265" i="9"/>
  <c r="M265" i="9"/>
  <c r="L265" i="9"/>
  <c r="K265" i="9"/>
  <c r="J265" i="9"/>
  <c r="I265" i="9"/>
  <c r="H265" i="9"/>
  <c r="G265" i="9"/>
  <c r="F265" i="9"/>
  <c r="E265" i="9"/>
  <c r="D265" i="9"/>
  <c r="C265" i="9"/>
  <c r="B265" i="9"/>
  <c r="A265" i="9"/>
  <c r="AI264" i="9"/>
  <c r="AH264" i="9"/>
  <c r="AG264" i="9"/>
  <c r="AF264" i="9"/>
  <c r="AE264" i="9"/>
  <c r="AD264" i="9"/>
  <c r="AC264" i="9"/>
  <c r="AB264" i="9"/>
  <c r="AA264" i="9"/>
  <c r="Z264" i="9"/>
  <c r="Y264" i="9"/>
  <c r="X264" i="9"/>
  <c r="V264" i="9"/>
  <c r="U264" i="9"/>
  <c r="T264" i="9"/>
  <c r="S264" i="9"/>
  <c r="R264" i="9"/>
  <c r="Q264" i="9"/>
  <c r="P264" i="9"/>
  <c r="O264" i="9"/>
  <c r="N264" i="9"/>
  <c r="M264" i="9"/>
  <c r="L264" i="9"/>
  <c r="K264" i="9"/>
  <c r="J264" i="9"/>
  <c r="I264" i="9"/>
  <c r="H264" i="9"/>
  <c r="G264" i="9"/>
  <c r="F264" i="9"/>
  <c r="E264" i="9"/>
  <c r="D264" i="9"/>
  <c r="C264" i="9"/>
  <c r="B264" i="9"/>
  <c r="A264" i="9"/>
  <c r="AI263" i="9"/>
  <c r="AH263" i="9"/>
  <c r="AG263" i="9"/>
  <c r="AF263" i="9"/>
  <c r="AE263" i="9"/>
  <c r="AD263" i="9"/>
  <c r="AC263" i="9"/>
  <c r="AB263" i="9"/>
  <c r="AA263" i="9"/>
  <c r="Z263" i="9"/>
  <c r="Y263" i="9"/>
  <c r="X263" i="9"/>
  <c r="V263" i="9"/>
  <c r="U263" i="9"/>
  <c r="T263" i="9"/>
  <c r="S263" i="9"/>
  <c r="R263" i="9"/>
  <c r="Q263" i="9"/>
  <c r="P263" i="9"/>
  <c r="O263" i="9"/>
  <c r="N263" i="9"/>
  <c r="M263" i="9"/>
  <c r="L263" i="9"/>
  <c r="K263" i="9"/>
  <c r="J263" i="9"/>
  <c r="I263" i="9"/>
  <c r="H263" i="9"/>
  <c r="G263" i="9"/>
  <c r="F263" i="9"/>
  <c r="E263" i="9"/>
  <c r="D263" i="9"/>
  <c r="C263" i="9"/>
  <c r="B263" i="9"/>
  <c r="A263" i="9"/>
  <c r="AI262" i="9"/>
  <c r="AH262" i="9"/>
  <c r="AG262" i="9"/>
  <c r="AF262" i="9"/>
  <c r="AE262" i="9"/>
  <c r="AD262" i="9"/>
  <c r="AC262" i="9"/>
  <c r="AB262" i="9"/>
  <c r="AA262" i="9"/>
  <c r="Z262" i="9"/>
  <c r="Y262" i="9"/>
  <c r="X262" i="9"/>
  <c r="V262" i="9"/>
  <c r="U262" i="9"/>
  <c r="T262" i="9"/>
  <c r="S262" i="9"/>
  <c r="R262" i="9"/>
  <c r="Q262" i="9"/>
  <c r="P262" i="9"/>
  <c r="O262" i="9"/>
  <c r="N262" i="9"/>
  <c r="M262" i="9"/>
  <c r="L262" i="9"/>
  <c r="K262" i="9"/>
  <c r="J262" i="9"/>
  <c r="I262" i="9"/>
  <c r="H262" i="9"/>
  <c r="G262" i="9"/>
  <c r="F262" i="9"/>
  <c r="E262" i="9"/>
  <c r="D262" i="9"/>
  <c r="C262" i="9"/>
  <c r="B262" i="9"/>
  <c r="A262" i="9"/>
  <c r="AI261" i="9"/>
  <c r="AH261" i="9"/>
  <c r="AG261" i="9"/>
  <c r="AF261" i="9"/>
  <c r="AE261" i="9"/>
  <c r="AD261" i="9"/>
  <c r="AC261" i="9"/>
  <c r="AB261" i="9"/>
  <c r="AA261" i="9"/>
  <c r="Z261" i="9"/>
  <c r="Y261" i="9"/>
  <c r="X261" i="9"/>
  <c r="V261" i="9"/>
  <c r="U261" i="9"/>
  <c r="T261" i="9"/>
  <c r="S261" i="9"/>
  <c r="R261" i="9"/>
  <c r="Q261" i="9"/>
  <c r="P261" i="9"/>
  <c r="O261" i="9"/>
  <c r="N261" i="9"/>
  <c r="M261" i="9"/>
  <c r="L261" i="9"/>
  <c r="K261" i="9"/>
  <c r="J261" i="9"/>
  <c r="I261" i="9"/>
  <c r="H261" i="9"/>
  <c r="G261" i="9"/>
  <c r="F261" i="9"/>
  <c r="E261" i="9"/>
  <c r="D261" i="9"/>
  <c r="C261" i="9"/>
  <c r="B261" i="9"/>
  <c r="A261" i="9"/>
  <c r="AI260" i="9"/>
  <c r="AH260" i="9"/>
  <c r="AG260" i="9"/>
  <c r="AF260" i="9"/>
  <c r="AE260" i="9"/>
  <c r="AD260" i="9"/>
  <c r="AC260" i="9"/>
  <c r="AB260" i="9"/>
  <c r="AA260" i="9"/>
  <c r="Z260" i="9"/>
  <c r="Y260" i="9"/>
  <c r="X260" i="9"/>
  <c r="V260" i="9"/>
  <c r="U260" i="9"/>
  <c r="T260" i="9"/>
  <c r="S260" i="9"/>
  <c r="R260" i="9"/>
  <c r="Q260" i="9"/>
  <c r="P260" i="9"/>
  <c r="O260" i="9"/>
  <c r="N260" i="9"/>
  <c r="M260" i="9"/>
  <c r="L260" i="9"/>
  <c r="K260" i="9"/>
  <c r="J260" i="9"/>
  <c r="I260" i="9"/>
  <c r="H260" i="9"/>
  <c r="G260" i="9"/>
  <c r="F260" i="9"/>
  <c r="E260" i="9"/>
  <c r="D260" i="9"/>
  <c r="C260" i="9"/>
  <c r="B260" i="9"/>
  <c r="A260" i="9"/>
  <c r="AI259" i="9"/>
  <c r="AH259" i="9"/>
  <c r="AG259" i="9"/>
  <c r="AF259" i="9"/>
  <c r="AE259" i="9"/>
  <c r="AD259" i="9"/>
  <c r="AC259" i="9"/>
  <c r="AB259" i="9"/>
  <c r="AA259" i="9"/>
  <c r="Z259" i="9"/>
  <c r="Y259" i="9"/>
  <c r="X259" i="9"/>
  <c r="V259" i="9"/>
  <c r="U259" i="9"/>
  <c r="T259" i="9"/>
  <c r="S259" i="9"/>
  <c r="R259" i="9"/>
  <c r="Q259" i="9"/>
  <c r="P259" i="9"/>
  <c r="O259" i="9"/>
  <c r="N259" i="9"/>
  <c r="M259" i="9"/>
  <c r="L259" i="9"/>
  <c r="K259" i="9"/>
  <c r="J259" i="9"/>
  <c r="I259" i="9"/>
  <c r="H259" i="9"/>
  <c r="G259" i="9"/>
  <c r="F259" i="9"/>
  <c r="E259" i="9"/>
  <c r="D259" i="9"/>
  <c r="C259" i="9"/>
  <c r="B259" i="9"/>
  <c r="A259" i="9"/>
  <c r="AI258" i="9"/>
  <c r="AH258" i="9"/>
  <c r="AG258" i="9"/>
  <c r="AF258" i="9"/>
  <c r="AE258" i="9"/>
  <c r="AD258" i="9"/>
  <c r="AC258" i="9"/>
  <c r="AB258" i="9"/>
  <c r="AA258" i="9"/>
  <c r="Z258" i="9"/>
  <c r="Y258" i="9"/>
  <c r="X258" i="9"/>
  <c r="V258" i="9"/>
  <c r="U258" i="9"/>
  <c r="T258" i="9"/>
  <c r="S258" i="9"/>
  <c r="R258" i="9"/>
  <c r="Q258" i="9"/>
  <c r="P258" i="9"/>
  <c r="O258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B258" i="9"/>
  <c r="A258" i="9"/>
  <c r="AI257" i="9"/>
  <c r="AH257" i="9"/>
  <c r="AG257" i="9"/>
  <c r="AF257" i="9"/>
  <c r="AE257" i="9"/>
  <c r="AD257" i="9"/>
  <c r="AC257" i="9"/>
  <c r="AB257" i="9"/>
  <c r="AA257" i="9"/>
  <c r="Z257" i="9"/>
  <c r="Y257" i="9"/>
  <c r="X257" i="9"/>
  <c r="V257" i="9"/>
  <c r="U257" i="9"/>
  <c r="T257" i="9"/>
  <c r="S257" i="9"/>
  <c r="R257" i="9"/>
  <c r="Q257" i="9"/>
  <c r="P257" i="9"/>
  <c r="O257" i="9"/>
  <c r="N257" i="9"/>
  <c r="M257" i="9"/>
  <c r="L257" i="9"/>
  <c r="K257" i="9"/>
  <c r="J257" i="9"/>
  <c r="I257" i="9"/>
  <c r="H257" i="9"/>
  <c r="G257" i="9"/>
  <c r="F257" i="9"/>
  <c r="E257" i="9"/>
  <c r="D257" i="9"/>
  <c r="C257" i="9"/>
  <c r="B257" i="9"/>
  <c r="A257" i="9"/>
  <c r="AI256" i="9"/>
  <c r="AH256" i="9"/>
  <c r="AG256" i="9"/>
  <c r="AF256" i="9"/>
  <c r="AE256" i="9"/>
  <c r="AD256" i="9"/>
  <c r="AC256" i="9"/>
  <c r="AB256" i="9"/>
  <c r="AA256" i="9"/>
  <c r="Z256" i="9"/>
  <c r="Y256" i="9"/>
  <c r="X256" i="9"/>
  <c r="V256" i="9"/>
  <c r="U256" i="9"/>
  <c r="T256" i="9"/>
  <c r="S256" i="9"/>
  <c r="R256" i="9"/>
  <c r="Q256" i="9"/>
  <c r="P256" i="9"/>
  <c r="O256" i="9"/>
  <c r="N256" i="9"/>
  <c r="M256" i="9"/>
  <c r="L256" i="9"/>
  <c r="K256" i="9"/>
  <c r="J256" i="9"/>
  <c r="I256" i="9"/>
  <c r="H256" i="9"/>
  <c r="G256" i="9"/>
  <c r="F256" i="9"/>
  <c r="E256" i="9"/>
  <c r="D256" i="9"/>
  <c r="C256" i="9"/>
  <c r="B256" i="9"/>
  <c r="A256" i="9"/>
  <c r="AI255" i="9"/>
  <c r="AH255" i="9"/>
  <c r="AG255" i="9"/>
  <c r="AF255" i="9"/>
  <c r="AE255" i="9"/>
  <c r="AD255" i="9"/>
  <c r="AC255" i="9"/>
  <c r="AB255" i="9"/>
  <c r="AA255" i="9"/>
  <c r="Z255" i="9"/>
  <c r="Y255" i="9"/>
  <c r="X255" i="9"/>
  <c r="V255" i="9"/>
  <c r="U255" i="9"/>
  <c r="T255" i="9"/>
  <c r="S255" i="9"/>
  <c r="R255" i="9"/>
  <c r="Q255" i="9"/>
  <c r="P255" i="9"/>
  <c r="O255" i="9"/>
  <c r="N255" i="9"/>
  <c r="M255" i="9"/>
  <c r="L255" i="9"/>
  <c r="K255" i="9"/>
  <c r="J255" i="9"/>
  <c r="I255" i="9"/>
  <c r="H255" i="9"/>
  <c r="G255" i="9"/>
  <c r="F255" i="9"/>
  <c r="E255" i="9"/>
  <c r="D255" i="9"/>
  <c r="C255" i="9"/>
  <c r="B255" i="9"/>
  <c r="A255" i="9"/>
  <c r="AI254" i="9"/>
  <c r="AH254" i="9"/>
  <c r="AG254" i="9"/>
  <c r="AF254" i="9"/>
  <c r="AE254" i="9"/>
  <c r="AD254" i="9"/>
  <c r="AC254" i="9"/>
  <c r="AB254" i="9"/>
  <c r="AA254" i="9"/>
  <c r="Z254" i="9"/>
  <c r="Y254" i="9"/>
  <c r="X254" i="9"/>
  <c r="V254" i="9"/>
  <c r="U254" i="9"/>
  <c r="T254" i="9"/>
  <c r="S254" i="9"/>
  <c r="R254" i="9"/>
  <c r="Q254" i="9"/>
  <c r="P254" i="9"/>
  <c r="O254" i="9"/>
  <c r="N254" i="9"/>
  <c r="M254" i="9"/>
  <c r="L254" i="9"/>
  <c r="K254" i="9"/>
  <c r="J254" i="9"/>
  <c r="I254" i="9"/>
  <c r="H254" i="9"/>
  <c r="G254" i="9"/>
  <c r="F254" i="9"/>
  <c r="E254" i="9"/>
  <c r="D254" i="9"/>
  <c r="C254" i="9"/>
  <c r="B254" i="9"/>
  <c r="A254" i="9"/>
  <c r="AI253" i="9"/>
  <c r="AH253" i="9"/>
  <c r="AG253" i="9"/>
  <c r="AF253" i="9"/>
  <c r="AE253" i="9"/>
  <c r="AD253" i="9"/>
  <c r="AC253" i="9"/>
  <c r="AB253" i="9"/>
  <c r="AA253" i="9"/>
  <c r="Z253" i="9"/>
  <c r="Y253" i="9"/>
  <c r="X253" i="9"/>
  <c r="V253" i="9"/>
  <c r="U253" i="9"/>
  <c r="T253" i="9"/>
  <c r="S253" i="9"/>
  <c r="R253" i="9"/>
  <c r="Q253" i="9"/>
  <c r="P253" i="9"/>
  <c r="O253" i="9"/>
  <c r="N253" i="9"/>
  <c r="M253" i="9"/>
  <c r="L253" i="9"/>
  <c r="K253" i="9"/>
  <c r="J253" i="9"/>
  <c r="I253" i="9"/>
  <c r="H253" i="9"/>
  <c r="G253" i="9"/>
  <c r="F253" i="9"/>
  <c r="E253" i="9"/>
  <c r="D253" i="9"/>
  <c r="C253" i="9"/>
  <c r="B253" i="9"/>
  <c r="A253" i="9"/>
  <c r="AI252" i="9"/>
  <c r="AH252" i="9"/>
  <c r="AG252" i="9"/>
  <c r="AF252" i="9"/>
  <c r="AE252" i="9"/>
  <c r="AD252" i="9"/>
  <c r="AC252" i="9"/>
  <c r="AB252" i="9"/>
  <c r="AA252" i="9"/>
  <c r="Z252" i="9"/>
  <c r="Y252" i="9"/>
  <c r="X252" i="9"/>
  <c r="V252" i="9"/>
  <c r="U252" i="9"/>
  <c r="T252" i="9"/>
  <c r="S252" i="9"/>
  <c r="R252" i="9"/>
  <c r="Q252" i="9"/>
  <c r="P252" i="9"/>
  <c r="O252" i="9"/>
  <c r="N252" i="9"/>
  <c r="M252" i="9"/>
  <c r="L252" i="9"/>
  <c r="K252" i="9"/>
  <c r="J252" i="9"/>
  <c r="I252" i="9"/>
  <c r="H252" i="9"/>
  <c r="G252" i="9"/>
  <c r="F252" i="9"/>
  <c r="E252" i="9"/>
  <c r="D252" i="9"/>
  <c r="C252" i="9"/>
  <c r="B252" i="9"/>
  <c r="A252" i="9"/>
  <c r="AI251" i="9"/>
  <c r="AH251" i="9"/>
  <c r="AG251" i="9"/>
  <c r="AF251" i="9"/>
  <c r="AE251" i="9"/>
  <c r="AD251" i="9"/>
  <c r="AC251" i="9"/>
  <c r="AB251" i="9"/>
  <c r="AA251" i="9"/>
  <c r="Z251" i="9"/>
  <c r="Y251" i="9"/>
  <c r="X251" i="9"/>
  <c r="V251" i="9"/>
  <c r="U251" i="9"/>
  <c r="T251" i="9"/>
  <c r="S251" i="9"/>
  <c r="R251" i="9"/>
  <c r="Q251" i="9"/>
  <c r="P251" i="9"/>
  <c r="O251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B251" i="9"/>
  <c r="A251" i="9"/>
  <c r="AI250" i="9"/>
  <c r="AH250" i="9"/>
  <c r="AG250" i="9"/>
  <c r="AF250" i="9"/>
  <c r="AE250" i="9"/>
  <c r="AD250" i="9"/>
  <c r="AC250" i="9"/>
  <c r="AB250" i="9"/>
  <c r="AA250" i="9"/>
  <c r="Z250" i="9"/>
  <c r="Y250" i="9"/>
  <c r="X250" i="9"/>
  <c r="V250" i="9"/>
  <c r="U250" i="9"/>
  <c r="T250" i="9"/>
  <c r="S250" i="9"/>
  <c r="R250" i="9"/>
  <c r="Q250" i="9"/>
  <c r="P250" i="9"/>
  <c r="O250" i="9"/>
  <c r="N250" i="9"/>
  <c r="M250" i="9"/>
  <c r="L250" i="9"/>
  <c r="K250" i="9"/>
  <c r="J250" i="9"/>
  <c r="I250" i="9"/>
  <c r="H250" i="9"/>
  <c r="G250" i="9"/>
  <c r="F250" i="9"/>
  <c r="E250" i="9"/>
  <c r="D250" i="9"/>
  <c r="C250" i="9"/>
  <c r="B250" i="9"/>
  <c r="A250" i="9"/>
  <c r="AI249" i="9"/>
  <c r="AH249" i="9"/>
  <c r="AG249" i="9"/>
  <c r="AF249" i="9"/>
  <c r="AE249" i="9"/>
  <c r="AD249" i="9"/>
  <c r="AC249" i="9"/>
  <c r="AB249" i="9"/>
  <c r="AA249" i="9"/>
  <c r="Z249" i="9"/>
  <c r="Y249" i="9"/>
  <c r="X249" i="9"/>
  <c r="V249" i="9"/>
  <c r="U249" i="9"/>
  <c r="T249" i="9"/>
  <c r="S249" i="9"/>
  <c r="R249" i="9"/>
  <c r="Q249" i="9"/>
  <c r="P249" i="9"/>
  <c r="O249" i="9"/>
  <c r="N249" i="9"/>
  <c r="M249" i="9"/>
  <c r="L249" i="9"/>
  <c r="K249" i="9"/>
  <c r="J249" i="9"/>
  <c r="I249" i="9"/>
  <c r="H249" i="9"/>
  <c r="G249" i="9"/>
  <c r="F249" i="9"/>
  <c r="E249" i="9"/>
  <c r="D249" i="9"/>
  <c r="C249" i="9"/>
  <c r="B249" i="9"/>
  <c r="A249" i="9"/>
  <c r="AI248" i="9"/>
  <c r="AH248" i="9"/>
  <c r="AG248" i="9"/>
  <c r="AF248" i="9"/>
  <c r="AE248" i="9"/>
  <c r="AD248" i="9"/>
  <c r="AC248" i="9"/>
  <c r="AB248" i="9"/>
  <c r="AA248" i="9"/>
  <c r="Z248" i="9"/>
  <c r="Y248" i="9"/>
  <c r="X248" i="9"/>
  <c r="V248" i="9"/>
  <c r="U248" i="9"/>
  <c r="T248" i="9"/>
  <c r="S248" i="9"/>
  <c r="R248" i="9"/>
  <c r="Q248" i="9"/>
  <c r="P248" i="9"/>
  <c r="O248" i="9"/>
  <c r="N248" i="9"/>
  <c r="M248" i="9"/>
  <c r="L248" i="9"/>
  <c r="K248" i="9"/>
  <c r="J248" i="9"/>
  <c r="I248" i="9"/>
  <c r="H248" i="9"/>
  <c r="G248" i="9"/>
  <c r="F248" i="9"/>
  <c r="E248" i="9"/>
  <c r="D248" i="9"/>
  <c r="C248" i="9"/>
  <c r="B248" i="9"/>
  <c r="A248" i="9"/>
  <c r="AI247" i="9"/>
  <c r="AH247" i="9"/>
  <c r="AG247" i="9"/>
  <c r="AF247" i="9"/>
  <c r="AE247" i="9"/>
  <c r="AD247" i="9"/>
  <c r="AC247" i="9"/>
  <c r="AB247" i="9"/>
  <c r="AA247" i="9"/>
  <c r="Z247" i="9"/>
  <c r="Y247" i="9"/>
  <c r="X247" i="9"/>
  <c r="V247" i="9"/>
  <c r="U247" i="9"/>
  <c r="T247" i="9"/>
  <c r="S247" i="9"/>
  <c r="R247" i="9"/>
  <c r="Q247" i="9"/>
  <c r="P247" i="9"/>
  <c r="O247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B247" i="9"/>
  <c r="A247" i="9"/>
  <c r="AI246" i="9"/>
  <c r="AH246" i="9"/>
  <c r="AG246" i="9"/>
  <c r="AF246" i="9"/>
  <c r="AE246" i="9"/>
  <c r="AD246" i="9"/>
  <c r="AC246" i="9"/>
  <c r="AB246" i="9"/>
  <c r="AA246" i="9"/>
  <c r="Z246" i="9"/>
  <c r="Y246" i="9"/>
  <c r="X246" i="9"/>
  <c r="V246" i="9"/>
  <c r="U246" i="9"/>
  <c r="T246" i="9"/>
  <c r="S246" i="9"/>
  <c r="R246" i="9"/>
  <c r="Q246" i="9"/>
  <c r="P246" i="9"/>
  <c r="O246" i="9"/>
  <c r="N246" i="9"/>
  <c r="M246" i="9"/>
  <c r="L246" i="9"/>
  <c r="K246" i="9"/>
  <c r="J246" i="9"/>
  <c r="I246" i="9"/>
  <c r="H246" i="9"/>
  <c r="G246" i="9"/>
  <c r="F246" i="9"/>
  <c r="E246" i="9"/>
  <c r="D246" i="9"/>
  <c r="C246" i="9"/>
  <c r="B246" i="9"/>
  <c r="A246" i="9"/>
  <c r="AI245" i="9"/>
  <c r="AH245" i="9"/>
  <c r="AG245" i="9"/>
  <c r="AF245" i="9"/>
  <c r="AE245" i="9"/>
  <c r="AD245" i="9"/>
  <c r="AC245" i="9"/>
  <c r="AB245" i="9"/>
  <c r="AA245" i="9"/>
  <c r="Z245" i="9"/>
  <c r="Y245" i="9"/>
  <c r="X245" i="9"/>
  <c r="V245" i="9"/>
  <c r="U245" i="9"/>
  <c r="T245" i="9"/>
  <c r="S245" i="9"/>
  <c r="R245" i="9"/>
  <c r="Q245" i="9"/>
  <c r="P245" i="9"/>
  <c r="O245" i="9"/>
  <c r="N245" i="9"/>
  <c r="M245" i="9"/>
  <c r="L245" i="9"/>
  <c r="K245" i="9"/>
  <c r="J245" i="9"/>
  <c r="I245" i="9"/>
  <c r="H245" i="9"/>
  <c r="G245" i="9"/>
  <c r="F245" i="9"/>
  <c r="E245" i="9"/>
  <c r="D245" i="9"/>
  <c r="C245" i="9"/>
  <c r="B245" i="9"/>
  <c r="A245" i="9"/>
  <c r="AI244" i="9"/>
  <c r="AH244" i="9"/>
  <c r="AG244" i="9"/>
  <c r="AF244" i="9"/>
  <c r="AE244" i="9"/>
  <c r="AD244" i="9"/>
  <c r="AC244" i="9"/>
  <c r="AB244" i="9"/>
  <c r="AA244" i="9"/>
  <c r="Z244" i="9"/>
  <c r="Y244" i="9"/>
  <c r="X244" i="9"/>
  <c r="V244" i="9"/>
  <c r="U244" i="9"/>
  <c r="T244" i="9"/>
  <c r="S244" i="9"/>
  <c r="R244" i="9"/>
  <c r="Q244" i="9"/>
  <c r="P244" i="9"/>
  <c r="O244" i="9"/>
  <c r="N244" i="9"/>
  <c r="M244" i="9"/>
  <c r="L244" i="9"/>
  <c r="K244" i="9"/>
  <c r="J244" i="9"/>
  <c r="I244" i="9"/>
  <c r="H244" i="9"/>
  <c r="G244" i="9"/>
  <c r="F244" i="9"/>
  <c r="E244" i="9"/>
  <c r="D244" i="9"/>
  <c r="C244" i="9"/>
  <c r="B244" i="9"/>
  <c r="A244" i="9"/>
  <c r="AI243" i="9"/>
  <c r="AH243" i="9"/>
  <c r="AG243" i="9"/>
  <c r="AF243" i="9"/>
  <c r="AE243" i="9"/>
  <c r="AD243" i="9"/>
  <c r="AC243" i="9"/>
  <c r="AB243" i="9"/>
  <c r="AA243" i="9"/>
  <c r="Z243" i="9"/>
  <c r="Y243" i="9"/>
  <c r="X243" i="9"/>
  <c r="V243" i="9"/>
  <c r="U243" i="9"/>
  <c r="T243" i="9"/>
  <c r="S243" i="9"/>
  <c r="R243" i="9"/>
  <c r="Q243" i="9"/>
  <c r="P243" i="9"/>
  <c r="O243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B243" i="9"/>
  <c r="A243" i="9"/>
  <c r="AI242" i="9"/>
  <c r="AH242" i="9"/>
  <c r="AG242" i="9"/>
  <c r="AF242" i="9"/>
  <c r="AE242" i="9"/>
  <c r="AD242" i="9"/>
  <c r="AC242" i="9"/>
  <c r="AB242" i="9"/>
  <c r="AA242" i="9"/>
  <c r="Z242" i="9"/>
  <c r="Y242" i="9"/>
  <c r="X242" i="9"/>
  <c r="V242" i="9"/>
  <c r="U242" i="9"/>
  <c r="T242" i="9"/>
  <c r="S242" i="9"/>
  <c r="R242" i="9"/>
  <c r="Q242" i="9"/>
  <c r="P242" i="9"/>
  <c r="O242" i="9"/>
  <c r="N242" i="9"/>
  <c r="M242" i="9"/>
  <c r="L242" i="9"/>
  <c r="K242" i="9"/>
  <c r="J242" i="9"/>
  <c r="I242" i="9"/>
  <c r="H242" i="9"/>
  <c r="G242" i="9"/>
  <c r="F242" i="9"/>
  <c r="E242" i="9"/>
  <c r="D242" i="9"/>
  <c r="C242" i="9"/>
  <c r="B242" i="9"/>
  <c r="A242" i="9"/>
  <c r="AI241" i="9"/>
  <c r="AH241" i="9"/>
  <c r="AG241" i="9"/>
  <c r="AF241" i="9"/>
  <c r="AE241" i="9"/>
  <c r="AD241" i="9"/>
  <c r="AC241" i="9"/>
  <c r="AB241" i="9"/>
  <c r="AA241" i="9"/>
  <c r="Z241" i="9"/>
  <c r="Y241" i="9"/>
  <c r="X241" i="9"/>
  <c r="V241" i="9"/>
  <c r="U241" i="9"/>
  <c r="T241" i="9"/>
  <c r="S241" i="9"/>
  <c r="R241" i="9"/>
  <c r="Q241" i="9"/>
  <c r="P241" i="9"/>
  <c r="O241" i="9"/>
  <c r="N241" i="9"/>
  <c r="M241" i="9"/>
  <c r="L241" i="9"/>
  <c r="K241" i="9"/>
  <c r="J241" i="9"/>
  <c r="I241" i="9"/>
  <c r="H241" i="9"/>
  <c r="G241" i="9"/>
  <c r="F241" i="9"/>
  <c r="E241" i="9"/>
  <c r="D241" i="9"/>
  <c r="C241" i="9"/>
  <c r="B241" i="9"/>
  <c r="A241" i="9"/>
  <c r="AI240" i="9"/>
  <c r="AH240" i="9"/>
  <c r="AG240" i="9"/>
  <c r="AF240" i="9"/>
  <c r="AE240" i="9"/>
  <c r="AD240" i="9"/>
  <c r="AC240" i="9"/>
  <c r="AB240" i="9"/>
  <c r="AA240" i="9"/>
  <c r="Z240" i="9"/>
  <c r="Y240" i="9"/>
  <c r="X240" i="9"/>
  <c r="V240" i="9"/>
  <c r="U240" i="9"/>
  <c r="T240" i="9"/>
  <c r="S240" i="9"/>
  <c r="R240" i="9"/>
  <c r="Q240" i="9"/>
  <c r="P240" i="9"/>
  <c r="O240" i="9"/>
  <c r="N240" i="9"/>
  <c r="M240" i="9"/>
  <c r="L240" i="9"/>
  <c r="K240" i="9"/>
  <c r="J240" i="9"/>
  <c r="I240" i="9"/>
  <c r="H240" i="9"/>
  <c r="G240" i="9"/>
  <c r="F240" i="9"/>
  <c r="E240" i="9"/>
  <c r="D240" i="9"/>
  <c r="C240" i="9"/>
  <c r="B240" i="9"/>
  <c r="A240" i="9"/>
  <c r="AI239" i="9"/>
  <c r="AH239" i="9"/>
  <c r="AG239" i="9"/>
  <c r="AF239" i="9"/>
  <c r="AE239" i="9"/>
  <c r="AD239" i="9"/>
  <c r="AC239" i="9"/>
  <c r="AB239" i="9"/>
  <c r="AA239" i="9"/>
  <c r="Z239" i="9"/>
  <c r="Y239" i="9"/>
  <c r="X239" i="9"/>
  <c r="V239" i="9"/>
  <c r="U239" i="9"/>
  <c r="T239" i="9"/>
  <c r="S239" i="9"/>
  <c r="R239" i="9"/>
  <c r="Q239" i="9"/>
  <c r="P239" i="9"/>
  <c r="O239" i="9"/>
  <c r="N239" i="9"/>
  <c r="M239" i="9"/>
  <c r="L239" i="9"/>
  <c r="K239" i="9"/>
  <c r="J239" i="9"/>
  <c r="I239" i="9"/>
  <c r="H239" i="9"/>
  <c r="G239" i="9"/>
  <c r="F239" i="9"/>
  <c r="E239" i="9"/>
  <c r="D239" i="9"/>
  <c r="C239" i="9"/>
  <c r="B239" i="9"/>
  <c r="A239" i="9"/>
  <c r="AI238" i="9"/>
  <c r="AH238" i="9"/>
  <c r="AG238" i="9"/>
  <c r="AF238" i="9"/>
  <c r="AE238" i="9"/>
  <c r="AD238" i="9"/>
  <c r="AC238" i="9"/>
  <c r="AB238" i="9"/>
  <c r="AA238" i="9"/>
  <c r="Z238" i="9"/>
  <c r="Y238" i="9"/>
  <c r="X238" i="9"/>
  <c r="V238" i="9"/>
  <c r="U238" i="9"/>
  <c r="T238" i="9"/>
  <c r="S238" i="9"/>
  <c r="R238" i="9"/>
  <c r="Q238" i="9"/>
  <c r="P238" i="9"/>
  <c r="O238" i="9"/>
  <c r="N238" i="9"/>
  <c r="M238" i="9"/>
  <c r="L238" i="9"/>
  <c r="K238" i="9"/>
  <c r="J238" i="9"/>
  <c r="I238" i="9"/>
  <c r="H238" i="9"/>
  <c r="G238" i="9"/>
  <c r="F238" i="9"/>
  <c r="E238" i="9"/>
  <c r="D238" i="9"/>
  <c r="C238" i="9"/>
  <c r="B238" i="9"/>
  <c r="A238" i="9"/>
  <c r="AI237" i="9"/>
  <c r="AH237" i="9"/>
  <c r="AG237" i="9"/>
  <c r="AF237" i="9"/>
  <c r="AE237" i="9"/>
  <c r="AD237" i="9"/>
  <c r="AC237" i="9"/>
  <c r="AB237" i="9"/>
  <c r="AA237" i="9"/>
  <c r="Z237" i="9"/>
  <c r="Y237" i="9"/>
  <c r="X237" i="9"/>
  <c r="V237" i="9"/>
  <c r="U237" i="9"/>
  <c r="T237" i="9"/>
  <c r="S237" i="9"/>
  <c r="R237" i="9"/>
  <c r="Q237" i="9"/>
  <c r="P237" i="9"/>
  <c r="O237" i="9"/>
  <c r="N237" i="9"/>
  <c r="M237" i="9"/>
  <c r="L237" i="9"/>
  <c r="K237" i="9"/>
  <c r="J237" i="9"/>
  <c r="I237" i="9"/>
  <c r="H237" i="9"/>
  <c r="G237" i="9"/>
  <c r="F237" i="9"/>
  <c r="E237" i="9"/>
  <c r="D237" i="9"/>
  <c r="C237" i="9"/>
  <c r="B237" i="9"/>
  <c r="A237" i="9"/>
  <c r="AI236" i="9"/>
  <c r="AH236" i="9"/>
  <c r="AG236" i="9"/>
  <c r="AF236" i="9"/>
  <c r="AE236" i="9"/>
  <c r="AD236" i="9"/>
  <c r="AC236" i="9"/>
  <c r="AB236" i="9"/>
  <c r="AA236" i="9"/>
  <c r="Z236" i="9"/>
  <c r="Y236" i="9"/>
  <c r="X236" i="9"/>
  <c r="V236" i="9"/>
  <c r="U236" i="9"/>
  <c r="T236" i="9"/>
  <c r="S236" i="9"/>
  <c r="R236" i="9"/>
  <c r="Q236" i="9"/>
  <c r="P236" i="9"/>
  <c r="O236" i="9"/>
  <c r="N236" i="9"/>
  <c r="M236" i="9"/>
  <c r="L236" i="9"/>
  <c r="K236" i="9"/>
  <c r="J236" i="9"/>
  <c r="I236" i="9"/>
  <c r="H236" i="9"/>
  <c r="G236" i="9"/>
  <c r="F236" i="9"/>
  <c r="E236" i="9"/>
  <c r="D236" i="9"/>
  <c r="C236" i="9"/>
  <c r="B236" i="9"/>
  <c r="A236" i="9"/>
  <c r="AI235" i="9"/>
  <c r="AH235" i="9"/>
  <c r="AG235" i="9"/>
  <c r="AF235" i="9"/>
  <c r="AE235" i="9"/>
  <c r="AD235" i="9"/>
  <c r="AC235" i="9"/>
  <c r="AB235" i="9"/>
  <c r="AA235" i="9"/>
  <c r="Z235" i="9"/>
  <c r="Y235" i="9"/>
  <c r="X235" i="9"/>
  <c r="V235" i="9"/>
  <c r="U235" i="9"/>
  <c r="T235" i="9"/>
  <c r="S235" i="9"/>
  <c r="R235" i="9"/>
  <c r="Q235" i="9"/>
  <c r="P235" i="9"/>
  <c r="O235" i="9"/>
  <c r="N235" i="9"/>
  <c r="M235" i="9"/>
  <c r="L235" i="9"/>
  <c r="K235" i="9"/>
  <c r="J235" i="9"/>
  <c r="I235" i="9"/>
  <c r="H235" i="9"/>
  <c r="G235" i="9"/>
  <c r="F235" i="9"/>
  <c r="E235" i="9"/>
  <c r="D235" i="9"/>
  <c r="C235" i="9"/>
  <c r="B235" i="9"/>
  <c r="A235" i="9"/>
  <c r="AI234" i="9"/>
  <c r="AH234" i="9"/>
  <c r="AG234" i="9"/>
  <c r="AF234" i="9"/>
  <c r="AE234" i="9"/>
  <c r="AD234" i="9"/>
  <c r="AC234" i="9"/>
  <c r="AB234" i="9"/>
  <c r="AA234" i="9"/>
  <c r="Z234" i="9"/>
  <c r="Y234" i="9"/>
  <c r="X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H234" i="9"/>
  <c r="G234" i="9"/>
  <c r="F234" i="9"/>
  <c r="E234" i="9"/>
  <c r="D234" i="9"/>
  <c r="C234" i="9"/>
  <c r="B234" i="9"/>
  <c r="A234" i="9"/>
  <c r="AI233" i="9"/>
  <c r="AH233" i="9"/>
  <c r="AG233" i="9"/>
  <c r="AF233" i="9"/>
  <c r="AE233" i="9"/>
  <c r="AD233" i="9"/>
  <c r="AC233" i="9"/>
  <c r="AB233" i="9"/>
  <c r="AA233" i="9"/>
  <c r="Z233" i="9"/>
  <c r="Y233" i="9"/>
  <c r="X233" i="9"/>
  <c r="V233" i="9"/>
  <c r="U233" i="9"/>
  <c r="T233" i="9"/>
  <c r="S233" i="9"/>
  <c r="R233" i="9"/>
  <c r="Q233" i="9"/>
  <c r="P233" i="9"/>
  <c r="O233" i="9"/>
  <c r="N233" i="9"/>
  <c r="M233" i="9"/>
  <c r="L233" i="9"/>
  <c r="K233" i="9"/>
  <c r="J233" i="9"/>
  <c r="I233" i="9"/>
  <c r="H233" i="9"/>
  <c r="G233" i="9"/>
  <c r="F233" i="9"/>
  <c r="E233" i="9"/>
  <c r="D233" i="9"/>
  <c r="C233" i="9"/>
  <c r="B233" i="9"/>
  <c r="A233" i="9"/>
  <c r="AI232" i="9"/>
  <c r="AH232" i="9"/>
  <c r="AG232" i="9"/>
  <c r="AF232" i="9"/>
  <c r="AE232" i="9"/>
  <c r="AD232" i="9"/>
  <c r="AC232" i="9"/>
  <c r="AB232" i="9"/>
  <c r="AA232" i="9"/>
  <c r="Z232" i="9"/>
  <c r="Y232" i="9"/>
  <c r="X232" i="9"/>
  <c r="V232" i="9"/>
  <c r="U232" i="9"/>
  <c r="T232" i="9"/>
  <c r="S232" i="9"/>
  <c r="R232" i="9"/>
  <c r="Q232" i="9"/>
  <c r="P232" i="9"/>
  <c r="O232" i="9"/>
  <c r="N232" i="9"/>
  <c r="M232" i="9"/>
  <c r="L232" i="9"/>
  <c r="K232" i="9"/>
  <c r="J232" i="9"/>
  <c r="I232" i="9"/>
  <c r="H232" i="9"/>
  <c r="G232" i="9"/>
  <c r="F232" i="9"/>
  <c r="E232" i="9"/>
  <c r="D232" i="9"/>
  <c r="C232" i="9"/>
  <c r="B232" i="9"/>
  <c r="A232" i="9"/>
  <c r="AI231" i="9"/>
  <c r="AH231" i="9"/>
  <c r="AG231" i="9"/>
  <c r="AF231" i="9"/>
  <c r="AE231" i="9"/>
  <c r="AD231" i="9"/>
  <c r="AC231" i="9"/>
  <c r="AB231" i="9"/>
  <c r="AA231" i="9"/>
  <c r="Z231" i="9"/>
  <c r="Y231" i="9"/>
  <c r="X231" i="9"/>
  <c r="V231" i="9"/>
  <c r="U231" i="9"/>
  <c r="T231" i="9"/>
  <c r="S231" i="9"/>
  <c r="R231" i="9"/>
  <c r="Q231" i="9"/>
  <c r="P231" i="9"/>
  <c r="O231" i="9"/>
  <c r="N231" i="9"/>
  <c r="M231" i="9"/>
  <c r="L231" i="9"/>
  <c r="K231" i="9"/>
  <c r="J231" i="9"/>
  <c r="I231" i="9"/>
  <c r="H231" i="9"/>
  <c r="G231" i="9"/>
  <c r="F231" i="9"/>
  <c r="E231" i="9"/>
  <c r="D231" i="9"/>
  <c r="C231" i="9"/>
  <c r="B231" i="9"/>
  <c r="A231" i="9"/>
  <c r="AI230" i="9"/>
  <c r="AH230" i="9"/>
  <c r="AG230" i="9"/>
  <c r="AF230" i="9"/>
  <c r="AE230" i="9"/>
  <c r="AD230" i="9"/>
  <c r="AC230" i="9"/>
  <c r="AB230" i="9"/>
  <c r="AA230" i="9"/>
  <c r="Z230" i="9"/>
  <c r="Y230" i="9"/>
  <c r="X230" i="9"/>
  <c r="V230" i="9"/>
  <c r="U230" i="9"/>
  <c r="T230" i="9"/>
  <c r="S230" i="9"/>
  <c r="R230" i="9"/>
  <c r="Q230" i="9"/>
  <c r="P230" i="9"/>
  <c r="O230" i="9"/>
  <c r="N230" i="9"/>
  <c r="M230" i="9"/>
  <c r="L230" i="9"/>
  <c r="K230" i="9"/>
  <c r="J230" i="9"/>
  <c r="I230" i="9"/>
  <c r="H230" i="9"/>
  <c r="G230" i="9"/>
  <c r="F230" i="9"/>
  <c r="E230" i="9"/>
  <c r="D230" i="9"/>
  <c r="C230" i="9"/>
  <c r="B230" i="9"/>
  <c r="A230" i="9"/>
  <c r="AI229" i="9"/>
  <c r="AH229" i="9"/>
  <c r="AG229" i="9"/>
  <c r="AF229" i="9"/>
  <c r="AE229" i="9"/>
  <c r="AD229" i="9"/>
  <c r="AC229" i="9"/>
  <c r="AB229" i="9"/>
  <c r="AA229" i="9"/>
  <c r="Z229" i="9"/>
  <c r="Y229" i="9"/>
  <c r="X229" i="9"/>
  <c r="V229" i="9"/>
  <c r="U229" i="9"/>
  <c r="T229" i="9"/>
  <c r="S229" i="9"/>
  <c r="R229" i="9"/>
  <c r="Q229" i="9"/>
  <c r="P229" i="9"/>
  <c r="O229" i="9"/>
  <c r="N229" i="9"/>
  <c r="M229" i="9"/>
  <c r="L229" i="9"/>
  <c r="K229" i="9"/>
  <c r="J229" i="9"/>
  <c r="I229" i="9"/>
  <c r="H229" i="9"/>
  <c r="G229" i="9"/>
  <c r="F229" i="9"/>
  <c r="E229" i="9"/>
  <c r="D229" i="9"/>
  <c r="C229" i="9"/>
  <c r="B229" i="9"/>
  <c r="A229" i="9"/>
  <c r="AI228" i="9"/>
  <c r="AH228" i="9"/>
  <c r="AG228" i="9"/>
  <c r="AF228" i="9"/>
  <c r="AE228" i="9"/>
  <c r="AD228" i="9"/>
  <c r="AC228" i="9"/>
  <c r="AB228" i="9"/>
  <c r="AA228" i="9"/>
  <c r="Z228" i="9"/>
  <c r="Y228" i="9"/>
  <c r="X228" i="9"/>
  <c r="V228" i="9"/>
  <c r="U228" i="9"/>
  <c r="T228" i="9"/>
  <c r="S228" i="9"/>
  <c r="R228" i="9"/>
  <c r="Q228" i="9"/>
  <c r="P228" i="9"/>
  <c r="O228" i="9"/>
  <c r="N228" i="9"/>
  <c r="M228" i="9"/>
  <c r="L228" i="9"/>
  <c r="K228" i="9"/>
  <c r="J228" i="9"/>
  <c r="I228" i="9"/>
  <c r="H228" i="9"/>
  <c r="G228" i="9"/>
  <c r="F228" i="9"/>
  <c r="E228" i="9"/>
  <c r="D228" i="9"/>
  <c r="C228" i="9"/>
  <c r="B228" i="9"/>
  <c r="A228" i="9"/>
  <c r="AI227" i="9"/>
  <c r="AH227" i="9"/>
  <c r="AG227" i="9"/>
  <c r="AF227" i="9"/>
  <c r="AE227" i="9"/>
  <c r="AD227" i="9"/>
  <c r="AC227" i="9"/>
  <c r="AB227" i="9"/>
  <c r="AA227" i="9"/>
  <c r="Z227" i="9"/>
  <c r="Y227" i="9"/>
  <c r="X227" i="9"/>
  <c r="V227" i="9"/>
  <c r="U227" i="9"/>
  <c r="T227" i="9"/>
  <c r="S227" i="9"/>
  <c r="R227" i="9"/>
  <c r="Q227" i="9"/>
  <c r="P227" i="9"/>
  <c r="O227" i="9"/>
  <c r="N227" i="9"/>
  <c r="M227" i="9"/>
  <c r="L227" i="9"/>
  <c r="K227" i="9"/>
  <c r="J227" i="9"/>
  <c r="I227" i="9"/>
  <c r="H227" i="9"/>
  <c r="G227" i="9"/>
  <c r="F227" i="9"/>
  <c r="E227" i="9"/>
  <c r="D227" i="9"/>
  <c r="C227" i="9"/>
  <c r="B227" i="9"/>
  <c r="A227" i="9"/>
  <c r="AI226" i="9"/>
  <c r="AH226" i="9"/>
  <c r="AG226" i="9"/>
  <c r="AF226" i="9"/>
  <c r="AE226" i="9"/>
  <c r="AD226" i="9"/>
  <c r="AC226" i="9"/>
  <c r="AB226" i="9"/>
  <c r="AA226" i="9"/>
  <c r="Z226" i="9"/>
  <c r="Y226" i="9"/>
  <c r="X226" i="9"/>
  <c r="V226" i="9"/>
  <c r="U226" i="9"/>
  <c r="T226" i="9"/>
  <c r="S226" i="9"/>
  <c r="R226" i="9"/>
  <c r="Q226" i="9"/>
  <c r="P226" i="9"/>
  <c r="O226" i="9"/>
  <c r="N226" i="9"/>
  <c r="M226" i="9"/>
  <c r="L226" i="9"/>
  <c r="K226" i="9"/>
  <c r="J226" i="9"/>
  <c r="I226" i="9"/>
  <c r="H226" i="9"/>
  <c r="G226" i="9"/>
  <c r="F226" i="9"/>
  <c r="E226" i="9"/>
  <c r="D226" i="9"/>
  <c r="C226" i="9"/>
  <c r="B226" i="9"/>
  <c r="A226" i="9"/>
  <c r="AI225" i="9"/>
  <c r="AH225" i="9"/>
  <c r="AG225" i="9"/>
  <c r="AF225" i="9"/>
  <c r="AE225" i="9"/>
  <c r="AD225" i="9"/>
  <c r="AC225" i="9"/>
  <c r="AB225" i="9"/>
  <c r="AA225" i="9"/>
  <c r="Z225" i="9"/>
  <c r="Y225" i="9"/>
  <c r="X225" i="9"/>
  <c r="V225" i="9"/>
  <c r="U225" i="9"/>
  <c r="T225" i="9"/>
  <c r="S225" i="9"/>
  <c r="R225" i="9"/>
  <c r="Q225" i="9"/>
  <c r="P225" i="9"/>
  <c r="O225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B225" i="9"/>
  <c r="A225" i="9"/>
  <c r="AI224" i="9"/>
  <c r="AH224" i="9"/>
  <c r="AG224" i="9"/>
  <c r="AF224" i="9"/>
  <c r="AE224" i="9"/>
  <c r="AD224" i="9"/>
  <c r="AC224" i="9"/>
  <c r="AB224" i="9"/>
  <c r="AA224" i="9"/>
  <c r="Z224" i="9"/>
  <c r="Y224" i="9"/>
  <c r="X224" i="9"/>
  <c r="V224" i="9"/>
  <c r="U224" i="9"/>
  <c r="T224" i="9"/>
  <c r="S224" i="9"/>
  <c r="R224" i="9"/>
  <c r="Q224" i="9"/>
  <c r="P224" i="9"/>
  <c r="O224" i="9"/>
  <c r="N224" i="9"/>
  <c r="M224" i="9"/>
  <c r="L224" i="9"/>
  <c r="K224" i="9"/>
  <c r="J224" i="9"/>
  <c r="I224" i="9"/>
  <c r="H224" i="9"/>
  <c r="G224" i="9"/>
  <c r="F224" i="9"/>
  <c r="E224" i="9"/>
  <c r="D224" i="9"/>
  <c r="C224" i="9"/>
  <c r="B224" i="9"/>
  <c r="A224" i="9"/>
  <c r="AI223" i="9"/>
  <c r="AH223" i="9"/>
  <c r="AG223" i="9"/>
  <c r="AF223" i="9"/>
  <c r="AE223" i="9"/>
  <c r="AD223" i="9"/>
  <c r="AC223" i="9"/>
  <c r="AB223" i="9"/>
  <c r="AA223" i="9"/>
  <c r="Z223" i="9"/>
  <c r="Y223" i="9"/>
  <c r="X223" i="9"/>
  <c r="V223" i="9"/>
  <c r="U223" i="9"/>
  <c r="T223" i="9"/>
  <c r="S223" i="9"/>
  <c r="R223" i="9"/>
  <c r="Q223" i="9"/>
  <c r="P223" i="9"/>
  <c r="O223" i="9"/>
  <c r="N223" i="9"/>
  <c r="M223" i="9"/>
  <c r="L223" i="9"/>
  <c r="K223" i="9"/>
  <c r="J223" i="9"/>
  <c r="I223" i="9"/>
  <c r="H223" i="9"/>
  <c r="G223" i="9"/>
  <c r="F223" i="9"/>
  <c r="E223" i="9"/>
  <c r="D223" i="9"/>
  <c r="C223" i="9"/>
  <c r="B223" i="9"/>
  <c r="A223" i="9"/>
  <c r="AI222" i="9"/>
  <c r="AH222" i="9"/>
  <c r="AG222" i="9"/>
  <c r="AF222" i="9"/>
  <c r="AE222" i="9"/>
  <c r="AD222" i="9"/>
  <c r="AC222" i="9"/>
  <c r="AB222" i="9"/>
  <c r="AA222" i="9"/>
  <c r="Z222" i="9"/>
  <c r="Y222" i="9"/>
  <c r="X222" i="9"/>
  <c r="V222" i="9"/>
  <c r="U222" i="9"/>
  <c r="T222" i="9"/>
  <c r="S222" i="9"/>
  <c r="R222" i="9"/>
  <c r="Q222" i="9"/>
  <c r="P222" i="9"/>
  <c r="O222" i="9"/>
  <c r="N222" i="9"/>
  <c r="M222" i="9"/>
  <c r="L222" i="9"/>
  <c r="K222" i="9"/>
  <c r="J222" i="9"/>
  <c r="I222" i="9"/>
  <c r="H222" i="9"/>
  <c r="G222" i="9"/>
  <c r="F222" i="9"/>
  <c r="E222" i="9"/>
  <c r="D222" i="9"/>
  <c r="C222" i="9"/>
  <c r="B222" i="9"/>
  <c r="A222" i="9"/>
  <c r="AI221" i="9"/>
  <c r="AH221" i="9"/>
  <c r="AG221" i="9"/>
  <c r="AF221" i="9"/>
  <c r="AE221" i="9"/>
  <c r="AD221" i="9"/>
  <c r="AC221" i="9"/>
  <c r="AB221" i="9"/>
  <c r="AA221" i="9"/>
  <c r="Z221" i="9"/>
  <c r="Y221" i="9"/>
  <c r="X221" i="9"/>
  <c r="V221" i="9"/>
  <c r="U221" i="9"/>
  <c r="T221" i="9"/>
  <c r="S221" i="9"/>
  <c r="R221" i="9"/>
  <c r="Q221" i="9"/>
  <c r="P221" i="9"/>
  <c r="O221" i="9"/>
  <c r="N221" i="9"/>
  <c r="M221" i="9"/>
  <c r="L221" i="9"/>
  <c r="K221" i="9"/>
  <c r="J221" i="9"/>
  <c r="I221" i="9"/>
  <c r="H221" i="9"/>
  <c r="G221" i="9"/>
  <c r="F221" i="9"/>
  <c r="E221" i="9"/>
  <c r="D221" i="9"/>
  <c r="C221" i="9"/>
  <c r="B221" i="9"/>
  <c r="A221" i="9"/>
  <c r="AI220" i="9"/>
  <c r="AH220" i="9"/>
  <c r="AG220" i="9"/>
  <c r="AF220" i="9"/>
  <c r="AE220" i="9"/>
  <c r="AD220" i="9"/>
  <c r="AC220" i="9"/>
  <c r="AB220" i="9"/>
  <c r="AA220" i="9"/>
  <c r="Z220" i="9"/>
  <c r="Y220" i="9"/>
  <c r="X220" i="9"/>
  <c r="V220" i="9"/>
  <c r="U220" i="9"/>
  <c r="T220" i="9"/>
  <c r="S220" i="9"/>
  <c r="R220" i="9"/>
  <c r="Q220" i="9"/>
  <c r="P220" i="9"/>
  <c r="O220" i="9"/>
  <c r="N220" i="9"/>
  <c r="M220" i="9"/>
  <c r="L220" i="9"/>
  <c r="K220" i="9"/>
  <c r="J220" i="9"/>
  <c r="I220" i="9"/>
  <c r="H220" i="9"/>
  <c r="G220" i="9"/>
  <c r="F220" i="9"/>
  <c r="E220" i="9"/>
  <c r="D220" i="9"/>
  <c r="C220" i="9"/>
  <c r="B220" i="9"/>
  <c r="A220" i="9"/>
  <c r="AI219" i="9"/>
  <c r="AH219" i="9"/>
  <c r="AG219" i="9"/>
  <c r="AF219" i="9"/>
  <c r="AE219" i="9"/>
  <c r="AD219" i="9"/>
  <c r="AC219" i="9"/>
  <c r="AB219" i="9"/>
  <c r="AA219" i="9"/>
  <c r="Z219" i="9"/>
  <c r="Y219" i="9"/>
  <c r="X219" i="9"/>
  <c r="V219" i="9"/>
  <c r="U219" i="9"/>
  <c r="T219" i="9"/>
  <c r="S219" i="9"/>
  <c r="R219" i="9"/>
  <c r="Q219" i="9"/>
  <c r="P219" i="9"/>
  <c r="O219" i="9"/>
  <c r="N219" i="9"/>
  <c r="M219" i="9"/>
  <c r="L219" i="9"/>
  <c r="K219" i="9"/>
  <c r="J219" i="9"/>
  <c r="I219" i="9"/>
  <c r="H219" i="9"/>
  <c r="G219" i="9"/>
  <c r="F219" i="9"/>
  <c r="E219" i="9"/>
  <c r="D219" i="9"/>
  <c r="C219" i="9"/>
  <c r="B219" i="9"/>
  <c r="A219" i="9"/>
  <c r="AI218" i="9"/>
  <c r="AH218" i="9"/>
  <c r="AG218" i="9"/>
  <c r="AF218" i="9"/>
  <c r="AE218" i="9"/>
  <c r="AD218" i="9"/>
  <c r="AC218" i="9"/>
  <c r="AB218" i="9"/>
  <c r="AA218" i="9"/>
  <c r="Z218" i="9"/>
  <c r="Y218" i="9"/>
  <c r="X218" i="9"/>
  <c r="V218" i="9"/>
  <c r="U218" i="9"/>
  <c r="T218" i="9"/>
  <c r="S218" i="9"/>
  <c r="R218" i="9"/>
  <c r="Q218" i="9"/>
  <c r="P218" i="9"/>
  <c r="O218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B218" i="9"/>
  <c r="A218" i="9"/>
  <c r="AI217" i="9"/>
  <c r="AH217" i="9"/>
  <c r="AG217" i="9"/>
  <c r="AF217" i="9"/>
  <c r="AE217" i="9"/>
  <c r="AD217" i="9"/>
  <c r="AC217" i="9"/>
  <c r="AB217" i="9"/>
  <c r="AA217" i="9"/>
  <c r="Z217" i="9"/>
  <c r="Y217" i="9"/>
  <c r="X217" i="9"/>
  <c r="V217" i="9"/>
  <c r="U217" i="9"/>
  <c r="T217" i="9"/>
  <c r="S217" i="9"/>
  <c r="R217" i="9"/>
  <c r="Q217" i="9"/>
  <c r="P217" i="9"/>
  <c r="O217" i="9"/>
  <c r="N217" i="9"/>
  <c r="M217" i="9"/>
  <c r="L217" i="9"/>
  <c r="K217" i="9"/>
  <c r="J217" i="9"/>
  <c r="I217" i="9"/>
  <c r="H217" i="9"/>
  <c r="G217" i="9"/>
  <c r="F217" i="9"/>
  <c r="E217" i="9"/>
  <c r="D217" i="9"/>
  <c r="C217" i="9"/>
  <c r="B217" i="9"/>
  <c r="A217" i="9"/>
  <c r="AI216" i="9"/>
  <c r="AH216" i="9"/>
  <c r="AG216" i="9"/>
  <c r="AF216" i="9"/>
  <c r="AE216" i="9"/>
  <c r="AD216" i="9"/>
  <c r="AC216" i="9"/>
  <c r="AB216" i="9"/>
  <c r="AA216" i="9"/>
  <c r="Z216" i="9"/>
  <c r="Y216" i="9"/>
  <c r="X216" i="9"/>
  <c r="V216" i="9"/>
  <c r="U216" i="9"/>
  <c r="T216" i="9"/>
  <c r="S216" i="9"/>
  <c r="R216" i="9"/>
  <c r="Q216" i="9"/>
  <c r="P216" i="9"/>
  <c r="O216" i="9"/>
  <c r="N216" i="9"/>
  <c r="M216" i="9"/>
  <c r="L216" i="9"/>
  <c r="K216" i="9"/>
  <c r="J216" i="9"/>
  <c r="I216" i="9"/>
  <c r="H216" i="9"/>
  <c r="G216" i="9"/>
  <c r="F216" i="9"/>
  <c r="E216" i="9"/>
  <c r="D216" i="9"/>
  <c r="C216" i="9"/>
  <c r="B216" i="9"/>
  <c r="A216" i="9"/>
  <c r="AI215" i="9"/>
  <c r="AH215" i="9"/>
  <c r="AG215" i="9"/>
  <c r="AF215" i="9"/>
  <c r="AE215" i="9"/>
  <c r="AD215" i="9"/>
  <c r="AC215" i="9"/>
  <c r="AB215" i="9"/>
  <c r="AA215" i="9"/>
  <c r="Z215" i="9"/>
  <c r="Y215" i="9"/>
  <c r="X215" i="9"/>
  <c r="V215" i="9"/>
  <c r="U215" i="9"/>
  <c r="T215" i="9"/>
  <c r="S215" i="9"/>
  <c r="R215" i="9"/>
  <c r="Q215" i="9"/>
  <c r="P215" i="9"/>
  <c r="O215" i="9"/>
  <c r="N215" i="9"/>
  <c r="M215" i="9"/>
  <c r="L215" i="9"/>
  <c r="K215" i="9"/>
  <c r="J215" i="9"/>
  <c r="I215" i="9"/>
  <c r="H215" i="9"/>
  <c r="G215" i="9"/>
  <c r="F215" i="9"/>
  <c r="E215" i="9"/>
  <c r="D215" i="9"/>
  <c r="C215" i="9"/>
  <c r="B215" i="9"/>
  <c r="A215" i="9"/>
  <c r="AI214" i="9"/>
  <c r="AH214" i="9"/>
  <c r="AG214" i="9"/>
  <c r="AF214" i="9"/>
  <c r="AE214" i="9"/>
  <c r="AD214" i="9"/>
  <c r="AC214" i="9"/>
  <c r="AB214" i="9"/>
  <c r="AA214" i="9"/>
  <c r="Z214" i="9"/>
  <c r="Y214" i="9"/>
  <c r="X214" i="9"/>
  <c r="V214" i="9"/>
  <c r="U214" i="9"/>
  <c r="T214" i="9"/>
  <c r="S214" i="9"/>
  <c r="R214" i="9"/>
  <c r="Q214" i="9"/>
  <c r="P214" i="9"/>
  <c r="O214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B214" i="9"/>
  <c r="A214" i="9"/>
  <c r="AI213" i="9"/>
  <c r="AH213" i="9"/>
  <c r="AG213" i="9"/>
  <c r="AF213" i="9"/>
  <c r="AE213" i="9"/>
  <c r="AD213" i="9"/>
  <c r="AC213" i="9"/>
  <c r="AB213" i="9"/>
  <c r="AA213" i="9"/>
  <c r="Z213" i="9"/>
  <c r="Y213" i="9"/>
  <c r="X213" i="9"/>
  <c r="V213" i="9"/>
  <c r="U213" i="9"/>
  <c r="T213" i="9"/>
  <c r="S213" i="9"/>
  <c r="R213" i="9"/>
  <c r="Q213" i="9"/>
  <c r="P213" i="9"/>
  <c r="O213" i="9"/>
  <c r="N213" i="9"/>
  <c r="M213" i="9"/>
  <c r="L213" i="9"/>
  <c r="K213" i="9"/>
  <c r="J213" i="9"/>
  <c r="I213" i="9"/>
  <c r="H213" i="9"/>
  <c r="G213" i="9"/>
  <c r="F213" i="9"/>
  <c r="E213" i="9"/>
  <c r="D213" i="9"/>
  <c r="C213" i="9"/>
  <c r="B213" i="9"/>
  <c r="A213" i="9"/>
  <c r="AI212" i="9"/>
  <c r="AH212" i="9"/>
  <c r="AG212" i="9"/>
  <c r="AF212" i="9"/>
  <c r="AE212" i="9"/>
  <c r="AD212" i="9"/>
  <c r="AC212" i="9"/>
  <c r="AB212" i="9"/>
  <c r="AA212" i="9"/>
  <c r="Z212" i="9"/>
  <c r="Y212" i="9"/>
  <c r="X212" i="9"/>
  <c r="V212" i="9"/>
  <c r="U212" i="9"/>
  <c r="T212" i="9"/>
  <c r="S212" i="9"/>
  <c r="R212" i="9"/>
  <c r="Q212" i="9"/>
  <c r="P212" i="9"/>
  <c r="O212" i="9"/>
  <c r="N212" i="9"/>
  <c r="M212" i="9"/>
  <c r="L212" i="9"/>
  <c r="K212" i="9"/>
  <c r="J212" i="9"/>
  <c r="I212" i="9"/>
  <c r="H212" i="9"/>
  <c r="G212" i="9"/>
  <c r="F212" i="9"/>
  <c r="E212" i="9"/>
  <c r="D212" i="9"/>
  <c r="C212" i="9"/>
  <c r="B212" i="9"/>
  <c r="A212" i="9"/>
  <c r="AI211" i="9"/>
  <c r="AH211" i="9"/>
  <c r="AG211" i="9"/>
  <c r="AF211" i="9"/>
  <c r="AE211" i="9"/>
  <c r="AD211" i="9"/>
  <c r="AC211" i="9"/>
  <c r="AB211" i="9"/>
  <c r="AA211" i="9"/>
  <c r="Z211" i="9"/>
  <c r="Y211" i="9"/>
  <c r="X211" i="9"/>
  <c r="V211" i="9"/>
  <c r="U211" i="9"/>
  <c r="T211" i="9"/>
  <c r="S211" i="9"/>
  <c r="R211" i="9"/>
  <c r="Q211" i="9"/>
  <c r="P211" i="9"/>
  <c r="O211" i="9"/>
  <c r="N211" i="9"/>
  <c r="M211" i="9"/>
  <c r="L211" i="9"/>
  <c r="K211" i="9"/>
  <c r="J211" i="9"/>
  <c r="I211" i="9"/>
  <c r="H211" i="9"/>
  <c r="G211" i="9"/>
  <c r="F211" i="9"/>
  <c r="E211" i="9"/>
  <c r="D211" i="9"/>
  <c r="C211" i="9"/>
  <c r="B211" i="9"/>
  <c r="A211" i="9"/>
  <c r="AI210" i="9"/>
  <c r="AH210" i="9"/>
  <c r="AG210" i="9"/>
  <c r="AF210" i="9"/>
  <c r="AE210" i="9"/>
  <c r="AD210" i="9"/>
  <c r="AC210" i="9"/>
  <c r="AB210" i="9"/>
  <c r="AA210" i="9"/>
  <c r="Z210" i="9"/>
  <c r="Y210" i="9"/>
  <c r="X210" i="9"/>
  <c r="V210" i="9"/>
  <c r="U210" i="9"/>
  <c r="T210" i="9"/>
  <c r="S210" i="9"/>
  <c r="R210" i="9"/>
  <c r="Q210" i="9"/>
  <c r="P210" i="9"/>
  <c r="O210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B210" i="9"/>
  <c r="A210" i="9"/>
  <c r="AI209" i="9"/>
  <c r="AH209" i="9"/>
  <c r="AG209" i="9"/>
  <c r="AF209" i="9"/>
  <c r="AE209" i="9"/>
  <c r="AD209" i="9"/>
  <c r="AC209" i="9"/>
  <c r="AB209" i="9"/>
  <c r="AA209" i="9"/>
  <c r="Z209" i="9"/>
  <c r="Y209" i="9"/>
  <c r="X209" i="9"/>
  <c r="V209" i="9"/>
  <c r="U209" i="9"/>
  <c r="T209" i="9"/>
  <c r="S209" i="9"/>
  <c r="R209" i="9"/>
  <c r="Q209" i="9"/>
  <c r="P209" i="9"/>
  <c r="O209" i="9"/>
  <c r="N209" i="9"/>
  <c r="M209" i="9"/>
  <c r="L209" i="9"/>
  <c r="K209" i="9"/>
  <c r="J209" i="9"/>
  <c r="I209" i="9"/>
  <c r="H209" i="9"/>
  <c r="G209" i="9"/>
  <c r="F209" i="9"/>
  <c r="E209" i="9"/>
  <c r="D209" i="9"/>
  <c r="C209" i="9"/>
  <c r="B209" i="9"/>
  <c r="A209" i="9"/>
  <c r="AI208" i="9"/>
  <c r="AH208" i="9"/>
  <c r="AG208" i="9"/>
  <c r="AF208" i="9"/>
  <c r="AE208" i="9"/>
  <c r="AD208" i="9"/>
  <c r="AC208" i="9"/>
  <c r="AB208" i="9"/>
  <c r="AA208" i="9"/>
  <c r="Z208" i="9"/>
  <c r="Y208" i="9"/>
  <c r="X208" i="9"/>
  <c r="V208" i="9"/>
  <c r="U208" i="9"/>
  <c r="T208" i="9"/>
  <c r="S208" i="9"/>
  <c r="R208" i="9"/>
  <c r="Q208" i="9"/>
  <c r="P208" i="9"/>
  <c r="O208" i="9"/>
  <c r="N208" i="9"/>
  <c r="M208" i="9"/>
  <c r="L208" i="9"/>
  <c r="K208" i="9"/>
  <c r="J208" i="9"/>
  <c r="I208" i="9"/>
  <c r="H208" i="9"/>
  <c r="G208" i="9"/>
  <c r="F208" i="9"/>
  <c r="E208" i="9"/>
  <c r="D208" i="9"/>
  <c r="C208" i="9"/>
  <c r="B208" i="9"/>
  <c r="A208" i="9"/>
  <c r="AI207" i="9"/>
  <c r="AH207" i="9"/>
  <c r="AG207" i="9"/>
  <c r="AF207" i="9"/>
  <c r="AE207" i="9"/>
  <c r="AD207" i="9"/>
  <c r="AC207" i="9"/>
  <c r="AB207" i="9"/>
  <c r="AA207" i="9"/>
  <c r="Z207" i="9"/>
  <c r="Y207" i="9"/>
  <c r="X207" i="9"/>
  <c r="V207" i="9"/>
  <c r="U207" i="9"/>
  <c r="T207" i="9"/>
  <c r="S207" i="9"/>
  <c r="R207" i="9"/>
  <c r="Q207" i="9"/>
  <c r="P207" i="9"/>
  <c r="O207" i="9"/>
  <c r="N207" i="9"/>
  <c r="M207" i="9"/>
  <c r="L207" i="9"/>
  <c r="K207" i="9"/>
  <c r="J207" i="9"/>
  <c r="I207" i="9"/>
  <c r="H207" i="9"/>
  <c r="G207" i="9"/>
  <c r="F207" i="9"/>
  <c r="E207" i="9"/>
  <c r="D207" i="9"/>
  <c r="C207" i="9"/>
  <c r="B207" i="9"/>
  <c r="A207" i="9"/>
  <c r="AI206" i="9"/>
  <c r="AH206" i="9"/>
  <c r="AG206" i="9"/>
  <c r="AF206" i="9"/>
  <c r="AE206" i="9"/>
  <c r="AD206" i="9"/>
  <c r="AC206" i="9"/>
  <c r="AB206" i="9"/>
  <c r="AA206" i="9"/>
  <c r="Z206" i="9"/>
  <c r="Y206" i="9"/>
  <c r="X206" i="9"/>
  <c r="V206" i="9"/>
  <c r="U206" i="9"/>
  <c r="T206" i="9"/>
  <c r="S206" i="9"/>
  <c r="R206" i="9"/>
  <c r="Q206" i="9"/>
  <c r="P206" i="9"/>
  <c r="O206" i="9"/>
  <c r="N206" i="9"/>
  <c r="M206" i="9"/>
  <c r="L206" i="9"/>
  <c r="K206" i="9"/>
  <c r="J206" i="9"/>
  <c r="I206" i="9"/>
  <c r="H206" i="9"/>
  <c r="G206" i="9"/>
  <c r="F206" i="9"/>
  <c r="E206" i="9"/>
  <c r="D206" i="9"/>
  <c r="C206" i="9"/>
  <c r="B206" i="9"/>
  <c r="A206" i="9"/>
  <c r="AI205" i="9"/>
  <c r="AH205" i="9"/>
  <c r="AG205" i="9"/>
  <c r="AF205" i="9"/>
  <c r="AE205" i="9"/>
  <c r="AD205" i="9"/>
  <c r="AC205" i="9"/>
  <c r="AB205" i="9"/>
  <c r="AA205" i="9"/>
  <c r="Z205" i="9"/>
  <c r="Y205" i="9"/>
  <c r="X205" i="9"/>
  <c r="V205" i="9"/>
  <c r="U205" i="9"/>
  <c r="T205" i="9"/>
  <c r="S205" i="9"/>
  <c r="R205" i="9"/>
  <c r="Q205" i="9"/>
  <c r="P205" i="9"/>
  <c r="O205" i="9"/>
  <c r="N205" i="9"/>
  <c r="M205" i="9"/>
  <c r="L205" i="9"/>
  <c r="K205" i="9"/>
  <c r="J205" i="9"/>
  <c r="I205" i="9"/>
  <c r="H205" i="9"/>
  <c r="G205" i="9"/>
  <c r="F205" i="9"/>
  <c r="E205" i="9"/>
  <c r="D205" i="9"/>
  <c r="C205" i="9"/>
  <c r="B205" i="9"/>
  <c r="A205" i="9"/>
  <c r="AI204" i="9"/>
  <c r="AH204" i="9"/>
  <c r="AG204" i="9"/>
  <c r="AF204" i="9"/>
  <c r="AE204" i="9"/>
  <c r="AD204" i="9"/>
  <c r="AC204" i="9"/>
  <c r="AB204" i="9"/>
  <c r="AA204" i="9"/>
  <c r="Z204" i="9"/>
  <c r="Y204" i="9"/>
  <c r="X204" i="9"/>
  <c r="V204" i="9"/>
  <c r="U204" i="9"/>
  <c r="T204" i="9"/>
  <c r="S204" i="9"/>
  <c r="R204" i="9"/>
  <c r="Q204" i="9"/>
  <c r="P204" i="9"/>
  <c r="O204" i="9"/>
  <c r="N204" i="9"/>
  <c r="M204" i="9"/>
  <c r="L204" i="9"/>
  <c r="K204" i="9"/>
  <c r="J204" i="9"/>
  <c r="I204" i="9"/>
  <c r="H204" i="9"/>
  <c r="G204" i="9"/>
  <c r="F204" i="9"/>
  <c r="E204" i="9"/>
  <c r="D204" i="9"/>
  <c r="C204" i="9"/>
  <c r="B204" i="9"/>
  <c r="A204" i="9"/>
  <c r="AI203" i="9"/>
  <c r="AH203" i="9"/>
  <c r="AG203" i="9"/>
  <c r="AF203" i="9"/>
  <c r="AE203" i="9"/>
  <c r="AD203" i="9"/>
  <c r="AC203" i="9"/>
  <c r="AB203" i="9"/>
  <c r="AA203" i="9"/>
  <c r="Z203" i="9"/>
  <c r="Y203" i="9"/>
  <c r="X203" i="9"/>
  <c r="V203" i="9"/>
  <c r="U203" i="9"/>
  <c r="T203" i="9"/>
  <c r="S203" i="9"/>
  <c r="R203" i="9"/>
  <c r="Q203" i="9"/>
  <c r="P203" i="9"/>
  <c r="O203" i="9"/>
  <c r="N203" i="9"/>
  <c r="M203" i="9"/>
  <c r="L203" i="9"/>
  <c r="K203" i="9"/>
  <c r="J203" i="9"/>
  <c r="I203" i="9"/>
  <c r="H203" i="9"/>
  <c r="G203" i="9"/>
  <c r="F203" i="9"/>
  <c r="E203" i="9"/>
  <c r="D203" i="9"/>
  <c r="C203" i="9"/>
  <c r="B203" i="9"/>
  <c r="A203" i="9"/>
  <c r="AI202" i="9"/>
  <c r="AH202" i="9"/>
  <c r="AG202" i="9"/>
  <c r="AF202" i="9"/>
  <c r="AE202" i="9"/>
  <c r="AD202" i="9"/>
  <c r="AC202" i="9"/>
  <c r="AB202" i="9"/>
  <c r="AA202" i="9"/>
  <c r="Z202" i="9"/>
  <c r="Y202" i="9"/>
  <c r="X202" i="9"/>
  <c r="V202" i="9"/>
  <c r="U202" i="9"/>
  <c r="T202" i="9"/>
  <c r="S202" i="9"/>
  <c r="R202" i="9"/>
  <c r="Q202" i="9"/>
  <c r="P202" i="9"/>
  <c r="O202" i="9"/>
  <c r="N202" i="9"/>
  <c r="M202" i="9"/>
  <c r="L202" i="9"/>
  <c r="K202" i="9"/>
  <c r="J202" i="9"/>
  <c r="I202" i="9"/>
  <c r="H202" i="9"/>
  <c r="G202" i="9"/>
  <c r="F202" i="9"/>
  <c r="E202" i="9"/>
  <c r="D202" i="9"/>
  <c r="C202" i="9"/>
  <c r="B202" i="9"/>
  <c r="A202" i="9"/>
  <c r="AI201" i="9"/>
  <c r="AH201" i="9"/>
  <c r="AG201" i="9"/>
  <c r="AF201" i="9"/>
  <c r="AE201" i="9"/>
  <c r="AD201" i="9"/>
  <c r="AC201" i="9"/>
  <c r="AB201" i="9"/>
  <c r="AA201" i="9"/>
  <c r="Z201" i="9"/>
  <c r="Y201" i="9"/>
  <c r="X201" i="9"/>
  <c r="V201" i="9"/>
  <c r="U201" i="9"/>
  <c r="T201" i="9"/>
  <c r="S201" i="9"/>
  <c r="R201" i="9"/>
  <c r="Q201" i="9"/>
  <c r="P201" i="9"/>
  <c r="O201" i="9"/>
  <c r="N201" i="9"/>
  <c r="M201" i="9"/>
  <c r="L201" i="9"/>
  <c r="K201" i="9"/>
  <c r="J201" i="9"/>
  <c r="I201" i="9"/>
  <c r="H201" i="9"/>
  <c r="G201" i="9"/>
  <c r="F201" i="9"/>
  <c r="E201" i="9"/>
  <c r="D201" i="9"/>
  <c r="C201" i="9"/>
  <c r="B201" i="9"/>
  <c r="A201" i="9"/>
  <c r="AI200" i="9"/>
  <c r="AH200" i="9"/>
  <c r="AG200" i="9"/>
  <c r="AF200" i="9"/>
  <c r="AE200" i="9"/>
  <c r="AD200" i="9"/>
  <c r="AC200" i="9"/>
  <c r="AB200" i="9"/>
  <c r="AA200" i="9"/>
  <c r="Z200" i="9"/>
  <c r="Y200" i="9"/>
  <c r="X200" i="9"/>
  <c r="V200" i="9"/>
  <c r="U200" i="9"/>
  <c r="T200" i="9"/>
  <c r="S200" i="9"/>
  <c r="R200" i="9"/>
  <c r="Q200" i="9"/>
  <c r="P200" i="9"/>
  <c r="O200" i="9"/>
  <c r="N200" i="9"/>
  <c r="M200" i="9"/>
  <c r="L200" i="9"/>
  <c r="K200" i="9"/>
  <c r="J200" i="9"/>
  <c r="I200" i="9"/>
  <c r="H200" i="9"/>
  <c r="G200" i="9"/>
  <c r="F200" i="9"/>
  <c r="E200" i="9"/>
  <c r="D200" i="9"/>
  <c r="C200" i="9"/>
  <c r="B200" i="9"/>
  <c r="A200" i="9"/>
  <c r="AI199" i="9"/>
  <c r="AH199" i="9"/>
  <c r="AG199" i="9"/>
  <c r="AF199" i="9"/>
  <c r="AE199" i="9"/>
  <c r="AD199" i="9"/>
  <c r="AC199" i="9"/>
  <c r="AB199" i="9"/>
  <c r="AA199" i="9"/>
  <c r="Z199" i="9"/>
  <c r="Y199" i="9"/>
  <c r="X199" i="9"/>
  <c r="V199" i="9"/>
  <c r="U199" i="9"/>
  <c r="T199" i="9"/>
  <c r="S199" i="9"/>
  <c r="R199" i="9"/>
  <c r="Q199" i="9"/>
  <c r="P199" i="9"/>
  <c r="O199" i="9"/>
  <c r="N199" i="9"/>
  <c r="M199" i="9"/>
  <c r="L199" i="9"/>
  <c r="K199" i="9"/>
  <c r="J199" i="9"/>
  <c r="I199" i="9"/>
  <c r="H199" i="9"/>
  <c r="G199" i="9"/>
  <c r="F199" i="9"/>
  <c r="E199" i="9"/>
  <c r="D199" i="9"/>
  <c r="C199" i="9"/>
  <c r="B199" i="9"/>
  <c r="A199" i="9"/>
  <c r="AI198" i="9"/>
  <c r="AH198" i="9"/>
  <c r="AG198" i="9"/>
  <c r="AF198" i="9"/>
  <c r="AE198" i="9"/>
  <c r="AD198" i="9"/>
  <c r="AC198" i="9"/>
  <c r="AB198" i="9"/>
  <c r="AA198" i="9"/>
  <c r="Z198" i="9"/>
  <c r="Y198" i="9"/>
  <c r="X198" i="9"/>
  <c r="V198" i="9"/>
  <c r="U198" i="9"/>
  <c r="T198" i="9"/>
  <c r="S198" i="9"/>
  <c r="R198" i="9"/>
  <c r="Q198" i="9"/>
  <c r="P198" i="9"/>
  <c r="O198" i="9"/>
  <c r="N198" i="9"/>
  <c r="M198" i="9"/>
  <c r="L198" i="9"/>
  <c r="K198" i="9"/>
  <c r="J198" i="9"/>
  <c r="I198" i="9"/>
  <c r="H198" i="9"/>
  <c r="G198" i="9"/>
  <c r="F198" i="9"/>
  <c r="E198" i="9"/>
  <c r="D198" i="9"/>
  <c r="C198" i="9"/>
  <c r="B198" i="9"/>
  <c r="A198" i="9"/>
  <c r="AI197" i="9"/>
  <c r="AH197" i="9"/>
  <c r="AG197" i="9"/>
  <c r="AF197" i="9"/>
  <c r="AE197" i="9"/>
  <c r="AD197" i="9"/>
  <c r="AC197" i="9"/>
  <c r="AB197" i="9"/>
  <c r="AA197" i="9"/>
  <c r="Z197" i="9"/>
  <c r="Y197" i="9"/>
  <c r="X197" i="9"/>
  <c r="V197" i="9"/>
  <c r="U197" i="9"/>
  <c r="T197" i="9"/>
  <c r="S197" i="9"/>
  <c r="R197" i="9"/>
  <c r="Q197" i="9"/>
  <c r="P197" i="9"/>
  <c r="O197" i="9"/>
  <c r="N197" i="9"/>
  <c r="M197" i="9"/>
  <c r="L197" i="9"/>
  <c r="K197" i="9"/>
  <c r="J197" i="9"/>
  <c r="I197" i="9"/>
  <c r="H197" i="9"/>
  <c r="G197" i="9"/>
  <c r="F197" i="9"/>
  <c r="E197" i="9"/>
  <c r="D197" i="9"/>
  <c r="C197" i="9"/>
  <c r="B197" i="9"/>
  <c r="A197" i="9"/>
  <c r="AI196" i="9"/>
  <c r="AH196" i="9"/>
  <c r="AG196" i="9"/>
  <c r="AF196" i="9"/>
  <c r="AE196" i="9"/>
  <c r="AD196" i="9"/>
  <c r="AC196" i="9"/>
  <c r="AB196" i="9"/>
  <c r="AA196" i="9"/>
  <c r="Z196" i="9"/>
  <c r="Y196" i="9"/>
  <c r="X196" i="9"/>
  <c r="V196" i="9"/>
  <c r="U196" i="9"/>
  <c r="T196" i="9"/>
  <c r="S196" i="9"/>
  <c r="R196" i="9"/>
  <c r="Q196" i="9"/>
  <c r="P196" i="9"/>
  <c r="O196" i="9"/>
  <c r="N196" i="9"/>
  <c r="M196" i="9"/>
  <c r="L196" i="9"/>
  <c r="K196" i="9"/>
  <c r="J196" i="9"/>
  <c r="I196" i="9"/>
  <c r="H196" i="9"/>
  <c r="G196" i="9"/>
  <c r="F196" i="9"/>
  <c r="E196" i="9"/>
  <c r="D196" i="9"/>
  <c r="C196" i="9"/>
  <c r="B196" i="9"/>
  <c r="A196" i="9"/>
  <c r="AI195" i="9"/>
  <c r="AH195" i="9"/>
  <c r="AG195" i="9"/>
  <c r="AF195" i="9"/>
  <c r="AE195" i="9"/>
  <c r="AD195" i="9"/>
  <c r="AC195" i="9"/>
  <c r="AB195" i="9"/>
  <c r="AA195" i="9"/>
  <c r="Z195" i="9"/>
  <c r="Y195" i="9"/>
  <c r="X195" i="9"/>
  <c r="V195" i="9"/>
  <c r="U195" i="9"/>
  <c r="T195" i="9"/>
  <c r="S195" i="9"/>
  <c r="R195" i="9"/>
  <c r="Q195" i="9"/>
  <c r="P195" i="9"/>
  <c r="O195" i="9"/>
  <c r="N195" i="9"/>
  <c r="M195" i="9"/>
  <c r="L195" i="9"/>
  <c r="K195" i="9"/>
  <c r="J195" i="9"/>
  <c r="I195" i="9"/>
  <c r="H195" i="9"/>
  <c r="G195" i="9"/>
  <c r="F195" i="9"/>
  <c r="E195" i="9"/>
  <c r="D195" i="9"/>
  <c r="C195" i="9"/>
  <c r="B195" i="9"/>
  <c r="A195" i="9"/>
  <c r="AI194" i="9"/>
  <c r="AH194" i="9"/>
  <c r="AG194" i="9"/>
  <c r="AF194" i="9"/>
  <c r="AE194" i="9"/>
  <c r="AD194" i="9"/>
  <c r="AC194" i="9"/>
  <c r="AB194" i="9"/>
  <c r="AA194" i="9"/>
  <c r="Z194" i="9"/>
  <c r="Y194" i="9"/>
  <c r="X194" i="9"/>
  <c r="V194" i="9"/>
  <c r="U194" i="9"/>
  <c r="T194" i="9"/>
  <c r="S194" i="9"/>
  <c r="R194" i="9"/>
  <c r="Q194" i="9"/>
  <c r="P194" i="9"/>
  <c r="O194" i="9"/>
  <c r="N194" i="9"/>
  <c r="M194" i="9"/>
  <c r="L194" i="9"/>
  <c r="K194" i="9"/>
  <c r="J194" i="9"/>
  <c r="I194" i="9"/>
  <c r="H194" i="9"/>
  <c r="G194" i="9"/>
  <c r="F194" i="9"/>
  <c r="E194" i="9"/>
  <c r="D194" i="9"/>
  <c r="C194" i="9"/>
  <c r="B194" i="9"/>
  <c r="A194" i="9"/>
  <c r="AI193" i="9"/>
  <c r="AH193" i="9"/>
  <c r="AG193" i="9"/>
  <c r="AF193" i="9"/>
  <c r="AE193" i="9"/>
  <c r="AD193" i="9"/>
  <c r="AC193" i="9"/>
  <c r="AB193" i="9"/>
  <c r="AA193" i="9"/>
  <c r="Z193" i="9"/>
  <c r="Y193" i="9"/>
  <c r="X193" i="9"/>
  <c r="V193" i="9"/>
  <c r="U193" i="9"/>
  <c r="T193" i="9"/>
  <c r="S193" i="9"/>
  <c r="R193" i="9"/>
  <c r="Q193" i="9"/>
  <c r="P193" i="9"/>
  <c r="O193" i="9"/>
  <c r="N193" i="9"/>
  <c r="M193" i="9"/>
  <c r="L193" i="9"/>
  <c r="K193" i="9"/>
  <c r="J193" i="9"/>
  <c r="I193" i="9"/>
  <c r="H193" i="9"/>
  <c r="G193" i="9"/>
  <c r="F193" i="9"/>
  <c r="E193" i="9"/>
  <c r="D193" i="9"/>
  <c r="C193" i="9"/>
  <c r="B193" i="9"/>
  <c r="A193" i="9"/>
  <c r="AI192" i="9"/>
  <c r="AH192" i="9"/>
  <c r="AG192" i="9"/>
  <c r="AF192" i="9"/>
  <c r="AE192" i="9"/>
  <c r="AD192" i="9"/>
  <c r="AC192" i="9"/>
  <c r="AB192" i="9"/>
  <c r="AA192" i="9"/>
  <c r="Z192" i="9"/>
  <c r="Y192" i="9"/>
  <c r="X192" i="9"/>
  <c r="V192" i="9"/>
  <c r="U192" i="9"/>
  <c r="T192" i="9"/>
  <c r="S192" i="9"/>
  <c r="R192" i="9"/>
  <c r="Q192" i="9"/>
  <c r="P192" i="9"/>
  <c r="O192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B192" i="9"/>
  <c r="A192" i="9"/>
  <c r="AI191" i="9"/>
  <c r="AH191" i="9"/>
  <c r="AG191" i="9"/>
  <c r="AF191" i="9"/>
  <c r="AE191" i="9"/>
  <c r="AD191" i="9"/>
  <c r="AC191" i="9"/>
  <c r="AB191" i="9"/>
  <c r="AA191" i="9"/>
  <c r="Z191" i="9"/>
  <c r="Y191" i="9"/>
  <c r="X191" i="9"/>
  <c r="V191" i="9"/>
  <c r="U191" i="9"/>
  <c r="T191" i="9"/>
  <c r="S191" i="9"/>
  <c r="R191" i="9"/>
  <c r="Q191" i="9"/>
  <c r="P191" i="9"/>
  <c r="O191" i="9"/>
  <c r="N191" i="9"/>
  <c r="M191" i="9"/>
  <c r="L191" i="9"/>
  <c r="K191" i="9"/>
  <c r="J191" i="9"/>
  <c r="I191" i="9"/>
  <c r="H191" i="9"/>
  <c r="G191" i="9"/>
  <c r="F191" i="9"/>
  <c r="E191" i="9"/>
  <c r="D191" i="9"/>
  <c r="C191" i="9"/>
  <c r="B191" i="9"/>
  <c r="A191" i="9"/>
  <c r="AI190" i="9"/>
  <c r="AH190" i="9"/>
  <c r="AG190" i="9"/>
  <c r="AF190" i="9"/>
  <c r="AE190" i="9"/>
  <c r="AD190" i="9"/>
  <c r="AC190" i="9"/>
  <c r="AB190" i="9"/>
  <c r="AA190" i="9"/>
  <c r="Z190" i="9"/>
  <c r="Y190" i="9"/>
  <c r="X190" i="9"/>
  <c r="V190" i="9"/>
  <c r="U190" i="9"/>
  <c r="T190" i="9"/>
  <c r="S190" i="9"/>
  <c r="R190" i="9"/>
  <c r="Q190" i="9"/>
  <c r="P190" i="9"/>
  <c r="O190" i="9"/>
  <c r="N190" i="9"/>
  <c r="M190" i="9"/>
  <c r="L190" i="9"/>
  <c r="K190" i="9"/>
  <c r="J190" i="9"/>
  <c r="I190" i="9"/>
  <c r="H190" i="9"/>
  <c r="G190" i="9"/>
  <c r="F190" i="9"/>
  <c r="E190" i="9"/>
  <c r="D190" i="9"/>
  <c r="C190" i="9"/>
  <c r="B190" i="9"/>
  <c r="A190" i="9"/>
  <c r="AI189" i="9"/>
  <c r="AH189" i="9"/>
  <c r="AG189" i="9"/>
  <c r="AF189" i="9"/>
  <c r="AE189" i="9"/>
  <c r="AD189" i="9"/>
  <c r="AC189" i="9"/>
  <c r="AB189" i="9"/>
  <c r="AA189" i="9"/>
  <c r="Z189" i="9"/>
  <c r="Y189" i="9"/>
  <c r="X189" i="9"/>
  <c r="V189" i="9"/>
  <c r="U189" i="9"/>
  <c r="T189" i="9"/>
  <c r="S189" i="9"/>
  <c r="R189" i="9"/>
  <c r="Q189" i="9"/>
  <c r="P189" i="9"/>
  <c r="O189" i="9"/>
  <c r="N189" i="9"/>
  <c r="M189" i="9"/>
  <c r="L189" i="9"/>
  <c r="K189" i="9"/>
  <c r="J189" i="9"/>
  <c r="I189" i="9"/>
  <c r="H189" i="9"/>
  <c r="G189" i="9"/>
  <c r="F189" i="9"/>
  <c r="E189" i="9"/>
  <c r="D189" i="9"/>
  <c r="C189" i="9"/>
  <c r="B189" i="9"/>
  <c r="A189" i="9"/>
  <c r="AI188" i="9"/>
  <c r="AH188" i="9"/>
  <c r="AG188" i="9"/>
  <c r="AF188" i="9"/>
  <c r="AE188" i="9"/>
  <c r="AD188" i="9"/>
  <c r="AC188" i="9"/>
  <c r="AB188" i="9"/>
  <c r="AA188" i="9"/>
  <c r="Z188" i="9"/>
  <c r="Y188" i="9"/>
  <c r="X188" i="9"/>
  <c r="V188" i="9"/>
  <c r="U188" i="9"/>
  <c r="T188" i="9"/>
  <c r="S188" i="9"/>
  <c r="R188" i="9"/>
  <c r="Q188" i="9"/>
  <c r="P188" i="9"/>
  <c r="O188" i="9"/>
  <c r="N188" i="9"/>
  <c r="M188" i="9"/>
  <c r="L188" i="9"/>
  <c r="K188" i="9"/>
  <c r="J188" i="9"/>
  <c r="I188" i="9"/>
  <c r="H188" i="9"/>
  <c r="G188" i="9"/>
  <c r="F188" i="9"/>
  <c r="E188" i="9"/>
  <c r="D188" i="9"/>
  <c r="C188" i="9"/>
  <c r="B188" i="9"/>
  <c r="A188" i="9"/>
  <c r="AI187" i="9"/>
  <c r="AH187" i="9"/>
  <c r="AG187" i="9"/>
  <c r="AF187" i="9"/>
  <c r="AE187" i="9"/>
  <c r="AD187" i="9"/>
  <c r="AC187" i="9"/>
  <c r="AB187" i="9"/>
  <c r="AA187" i="9"/>
  <c r="Z187" i="9"/>
  <c r="Y187" i="9"/>
  <c r="X187" i="9"/>
  <c r="V187" i="9"/>
  <c r="U187" i="9"/>
  <c r="T187" i="9"/>
  <c r="S187" i="9"/>
  <c r="R187" i="9"/>
  <c r="Q187" i="9"/>
  <c r="P187" i="9"/>
  <c r="O187" i="9"/>
  <c r="N187" i="9"/>
  <c r="M187" i="9"/>
  <c r="L187" i="9"/>
  <c r="K187" i="9"/>
  <c r="J187" i="9"/>
  <c r="I187" i="9"/>
  <c r="H187" i="9"/>
  <c r="G187" i="9"/>
  <c r="F187" i="9"/>
  <c r="E187" i="9"/>
  <c r="D187" i="9"/>
  <c r="C187" i="9"/>
  <c r="B187" i="9"/>
  <c r="A187" i="9"/>
  <c r="AI186" i="9"/>
  <c r="AH186" i="9"/>
  <c r="AG186" i="9"/>
  <c r="AF186" i="9"/>
  <c r="AE186" i="9"/>
  <c r="AD186" i="9"/>
  <c r="AC186" i="9"/>
  <c r="AB186" i="9"/>
  <c r="AA186" i="9"/>
  <c r="Z186" i="9"/>
  <c r="Y186" i="9"/>
  <c r="X186" i="9"/>
  <c r="V186" i="9"/>
  <c r="U186" i="9"/>
  <c r="T186" i="9"/>
  <c r="S186" i="9"/>
  <c r="R186" i="9"/>
  <c r="Q186" i="9"/>
  <c r="P186" i="9"/>
  <c r="O186" i="9"/>
  <c r="N186" i="9"/>
  <c r="M186" i="9"/>
  <c r="L186" i="9"/>
  <c r="K186" i="9"/>
  <c r="J186" i="9"/>
  <c r="I186" i="9"/>
  <c r="H186" i="9"/>
  <c r="G186" i="9"/>
  <c r="F186" i="9"/>
  <c r="E186" i="9"/>
  <c r="D186" i="9"/>
  <c r="C186" i="9"/>
  <c r="B186" i="9"/>
  <c r="A186" i="9"/>
  <c r="AI185" i="9"/>
  <c r="AH185" i="9"/>
  <c r="AG185" i="9"/>
  <c r="AF185" i="9"/>
  <c r="AE185" i="9"/>
  <c r="AD185" i="9"/>
  <c r="AC185" i="9"/>
  <c r="AB185" i="9"/>
  <c r="AA185" i="9"/>
  <c r="Z185" i="9"/>
  <c r="Y185" i="9"/>
  <c r="X185" i="9"/>
  <c r="V185" i="9"/>
  <c r="U185" i="9"/>
  <c r="T185" i="9"/>
  <c r="S185" i="9"/>
  <c r="R185" i="9"/>
  <c r="Q185" i="9"/>
  <c r="P185" i="9"/>
  <c r="O185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B185" i="9"/>
  <c r="A185" i="9"/>
  <c r="AI184" i="9"/>
  <c r="AH184" i="9"/>
  <c r="AG184" i="9"/>
  <c r="AF184" i="9"/>
  <c r="AE184" i="9"/>
  <c r="AD184" i="9"/>
  <c r="AC184" i="9"/>
  <c r="AB184" i="9"/>
  <c r="AA184" i="9"/>
  <c r="Z184" i="9"/>
  <c r="Y184" i="9"/>
  <c r="X184" i="9"/>
  <c r="V184" i="9"/>
  <c r="U184" i="9"/>
  <c r="T184" i="9"/>
  <c r="S184" i="9"/>
  <c r="R184" i="9"/>
  <c r="Q184" i="9"/>
  <c r="P184" i="9"/>
  <c r="O184" i="9"/>
  <c r="N184" i="9"/>
  <c r="M184" i="9"/>
  <c r="L184" i="9"/>
  <c r="K184" i="9"/>
  <c r="J184" i="9"/>
  <c r="I184" i="9"/>
  <c r="H184" i="9"/>
  <c r="G184" i="9"/>
  <c r="F184" i="9"/>
  <c r="E184" i="9"/>
  <c r="D184" i="9"/>
  <c r="C184" i="9"/>
  <c r="B184" i="9"/>
  <c r="A184" i="9"/>
  <c r="AI183" i="9"/>
  <c r="AH183" i="9"/>
  <c r="AG183" i="9"/>
  <c r="AF183" i="9"/>
  <c r="AE183" i="9"/>
  <c r="AD183" i="9"/>
  <c r="AC183" i="9"/>
  <c r="AB183" i="9"/>
  <c r="AA183" i="9"/>
  <c r="Z183" i="9"/>
  <c r="Y183" i="9"/>
  <c r="X183" i="9"/>
  <c r="V183" i="9"/>
  <c r="U183" i="9"/>
  <c r="T183" i="9"/>
  <c r="S183" i="9"/>
  <c r="R183" i="9"/>
  <c r="Q183" i="9"/>
  <c r="P183" i="9"/>
  <c r="O183" i="9"/>
  <c r="N183" i="9"/>
  <c r="M183" i="9"/>
  <c r="L183" i="9"/>
  <c r="K183" i="9"/>
  <c r="J183" i="9"/>
  <c r="I183" i="9"/>
  <c r="H183" i="9"/>
  <c r="G183" i="9"/>
  <c r="F183" i="9"/>
  <c r="E183" i="9"/>
  <c r="D183" i="9"/>
  <c r="C183" i="9"/>
  <c r="B183" i="9"/>
  <c r="A183" i="9"/>
  <c r="AI182" i="9"/>
  <c r="AH182" i="9"/>
  <c r="AG182" i="9"/>
  <c r="AF182" i="9"/>
  <c r="AE182" i="9"/>
  <c r="AD182" i="9"/>
  <c r="AC182" i="9"/>
  <c r="AB182" i="9"/>
  <c r="AA182" i="9"/>
  <c r="Z182" i="9"/>
  <c r="Y182" i="9"/>
  <c r="X182" i="9"/>
  <c r="V182" i="9"/>
  <c r="U182" i="9"/>
  <c r="T182" i="9"/>
  <c r="S182" i="9"/>
  <c r="R182" i="9"/>
  <c r="Q182" i="9"/>
  <c r="P182" i="9"/>
  <c r="O182" i="9"/>
  <c r="N182" i="9"/>
  <c r="M182" i="9"/>
  <c r="L182" i="9"/>
  <c r="K182" i="9"/>
  <c r="J182" i="9"/>
  <c r="I182" i="9"/>
  <c r="H182" i="9"/>
  <c r="G182" i="9"/>
  <c r="F182" i="9"/>
  <c r="E182" i="9"/>
  <c r="D182" i="9"/>
  <c r="C182" i="9"/>
  <c r="B182" i="9"/>
  <c r="A182" i="9"/>
  <c r="AI181" i="9"/>
  <c r="AH181" i="9"/>
  <c r="AG181" i="9"/>
  <c r="AF181" i="9"/>
  <c r="AE181" i="9"/>
  <c r="AD181" i="9"/>
  <c r="AC181" i="9"/>
  <c r="AB181" i="9"/>
  <c r="AA181" i="9"/>
  <c r="Z181" i="9"/>
  <c r="Y181" i="9"/>
  <c r="X181" i="9"/>
  <c r="V181" i="9"/>
  <c r="U181" i="9"/>
  <c r="T181" i="9"/>
  <c r="S181" i="9"/>
  <c r="R181" i="9"/>
  <c r="Q181" i="9"/>
  <c r="P181" i="9"/>
  <c r="O181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B181" i="9"/>
  <c r="A181" i="9"/>
  <c r="AI180" i="9"/>
  <c r="AH180" i="9"/>
  <c r="AG180" i="9"/>
  <c r="AF180" i="9"/>
  <c r="AE180" i="9"/>
  <c r="AD180" i="9"/>
  <c r="AC180" i="9"/>
  <c r="AB180" i="9"/>
  <c r="AA180" i="9"/>
  <c r="Z180" i="9"/>
  <c r="Y180" i="9"/>
  <c r="X180" i="9"/>
  <c r="V180" i="9"/>
  <c r="U180" i="9"/>
  <c r="T180" i="9"/>
  <c r="S180" i="9"/>
  <c r="R180" i="9"/>
  <c r="Q180" i="9"/>
  <c r="P180" i="9"/>
  <c r="O180" i="9"/>
  <c r="N180" i="9"/>
  <c r="M180" i="9"/>
  <c r="L180" i="9"/>
  <c r="K180" i="9"/>
  <c r="J180" i="9"/>
  <c r="I180" i="9"/>
  <c r="H180" i="9"/>
  <c r="G180" i="9"/>
  <c r="F180" i="9"/>
  <c r="E180" i="9"/>
  <c r="D180" i="9"/>
  <c r="C180" i="9"/>
  <c r="B180" i="9"/>
  <c r="A180" i="9"/>
  <c r="AI179" i="9"/>
  <c r="AH179" i="9"/>
  <c r="AG179" i="9"/>
  <c r="AF179" i="9"/>
  <c r="AE179" i="9"/>
  <c r="AD179" i="9"/>
  <c r="AC179" i="9"/>
  <c r="AB179" i="9"/>
  <c r="AA179" i="9"/>
  <c r="Z179" i="9"/>
  <c r="Y179" i="9"/>
  <c r="X179" i="9"/>
  <c r="V179" i="9"/>
  <c r="U179" i="9"/>
  <c r="T179" i="9"/>
  <c r="S179" i="9"/>
  <c r="R179" i="9"/>
  <c r="Q179" i="9"/>
  <c r="P179" i="9"/>
  <c r="O179" i="9"/>
  <c r="N179" i="9"/>
  <c r="M179" i="9"/>
  <c r="L179" i="9"/>
  <c r="K179" i="9"/>
  <c r="J179" i="9"/>
  <c r="I179" i="9"/>
  <c r="H179" i="9"/>
  <c r="G179" i="9"/>
  <c r="F179" i="9"/>
  <c r="E179" i="9"/>
  <c r="D179" i="9"/>
  <c r="C179" i="9"/>
  <c r="B179" i="9"/>
  <c r="A179" i="9"/>
  <c r="AI178" i="9"/>
  <c r="AH178" i="9"/>
  <c r="AG178" i="9"/>
  <c r="AF178" i="9"/>
  <c r="AE178" i="9"/>
  <c r="AD178" i="9"/>
  <c r="AC178" i="9"/>
  <c r="AB178" i="9"/>
  <c r="AA178" i="9"/>
  <c r="Z178" i="9"/>
  <c r="Y178" i="9"/>
  <c r="X178" i="9"/>
  <c r="V178" i="9"/>
  <c r="U178" i="9"/>
  <c r="T178" i="9"/>
  <c r="S178" i="9"/>
  <c r="R178" i="9"/>
  <c r="Q178" i="9"/>
  <c r="P178" i="9"/>
  <c r="O178" i="9"/>
  <c r="N178" i="9"/>
  <c r="M178" i="9"/>
  <c r="L178" i="9"/>
  <c r="K178" i="9"/>
  <c r="J178" i="9"/>
  <c r="I178" i="9"/>
  <c r="H178" i="9"/>
  <c r="G178" i="9"/>
  <c r="F178" i="9"/>
  <c r="E178" i="9"/>
  <c r="D178" i="9"/>
  <c r="C178" i="9"/>
  <c r="B178" i="9"/>
  <c r="A178" i="9"/>
  <c r="AI177" i="9"/>
  <c r="AH177" i="9"/>
  <c r="AG177" i="9"/>
  <c r="AF177" i="9"/>
  <c r="AE177" i="9"/>
  <c r="AD177" i="9"/>
  <c r="AC177" i="9"/>
  <c r="AB177" i="9"/>
  <c r="AA177" i="9"/>
  <c r="Z177" i="9"/>
  <c r="Y177" i="9"/>
  <c r="X177" i="9"/>
  <c r="V177" i="9"/>
  <c r="U177" i="9"/>
  <c r="T177" i="9"/>
  <c r="S177" i="9"/>
  <c r="R177" i="9"/>
  <c r="Q177" i="9"/>
  <c r="P177" i="9"/>
  <c r="O177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B177" i="9"/>
  <c r="A177" i="9"/>
  <c r="AI176" i="9"/>
  <c r="AH176" i="9"/>
  <c r="AG176" i="9"/>
  <c r="AF176" i="9"/>
  <c r="AE176" i="9"/>
  <c r="AD176" i="9"/>
  <c r="AC176" i="9"/>
  <c r="AB176" i="9"/>
  <c r="AA176" i="9"/>
  <c r="Z176" i="9"/>
  <c r="Y176" i="9"/>
  <c r="X176" i="9"/>
  <c r="V176" i="9"/>
  <c r="U176" i="9"/>
  <c r="T176" i="9"/>
  <c r="S176" i="9"/>
  <c r="R176" i="9"/>
  <c r="Q176" i="9"/>
  <c r="P176" i="9"/>
  <c r="O176" i="9"/>
  <c r="N176" i="9"/>
  <c r="M176" i="9"/>
  <c r="L176" i="9"/>
  <c r="K176" i="9"/>
  <c r="J176" i="9"/>
  <c r="I176" i="9"/>
  <c r="H176" i="9"/>
  <c r="G176" i="9"/>
  <c r="F176" i="9"/>
  <c r="E176" i="9"/>
  <c r="D176" i="9"/>
  <c r="C176" i="9"/>
  <c r="B176" i="9"/>
  <c r="A176" i="9"/>
  <c r="AI175" i="9"/>
  <c r="AH175" i="9"/>
  <c r="AG175" i="9"/>
  <c r="AF175" i="9"/>
  <c r="AE175" i="9"/>
  <c r="AD175" i="9"/>
  <c r="AC175" i="9"/>
  <c r="AB175" i="9"/>
  <c r="AA175" i="9"/>
  <c r="Z175" i="9"/>
  <c r="Y175" i="9"/>
  <c r="X175" i="9"/>
  <c r="V175" i="9"/>
  <c r="U175" i="9"/>
  <c r="T175" i="9"/>
  <c r="S175" i="9"/>
  <c r="R175" i="9"/>
  <c r="Q175" i="9"/>
  <c r="P175" i="9"/>
  <c r="O175" i="9"/>
  <c r="N175" i="9"/>
  <c r="M175" i="9"/>
  <c r="L175" i="9"/>
  <c r="K175" i="9"/>
  <c r="J175" i="9"/>
  <c r="I175" i="9"/>
  <c r="H175" i="9"/>
  <c r="G175" i="9"/>
  <c r="F175" i="9"/>
  <c r="E175" i="9"/>
  <c r="D175" i="9"/>
  <c r="C175" i="9"/>
  <c r="B175" i="9"/>
  <c r="A175" i="9"/>
  <c r="AI174" i="9"/>
  <c r="AH174" i="9"/>
  <c r="AG174" i="9"/>
  <c r="AF174" i="9"/>
  <c r="AE174" i="9"/>
  <c r="AD174" i="9"/>
  <c r="AC174" i="9"/>
  <c r="AB174" i="9"/>
  <c r="AA174" i="9"/>
  <c r="Z174" i="9"/>
  <c r="Y174" i="9"/>
  <c r="X174" i="9"/>
  <c r="V174" i="9"/>
  <c r="U174" i="9"/>
  <c r="T174" i="9"/>
  <c r="S174" i="9"/>
  <c r="R174" i="9"/>
  <c r="Q174" i="9"/>
  <c r="P174" i="9"/>
  <c r="O174" i="9"/>
  <c r="N174" i="9"/>
  <c r="M174" i="9"/>
  <c r="L174" i="9"/>
  <c r="K174" i="9"/>
  <c r="J174" i="9"/>
  <c r="I174" i="9"/>
  <c r="H174" i="9"/>
  <c r="G174" i="9"/>
  <c r="F174" i="9"/>
  <c r="E174" i="9"/>
  <c r="D174" i="9"/>
  <c r="C174" i="9"/>
  <c r="B174" i="9"/>
  <c r="A174" i="9"/>
  <c r="AI173" i="9"/>
  <c r="AH173" i="9"/>
  <c r="AG173" i="9"/>
  <c r="AF173" i="9"/>
  <c r="AE173" i="9"/>
  <c r="AD173" i="9"/>
  <c r="AC173" i="9"/>
  <c r="AB173" i="9"/>
  <c r="AA173" i="9"/>
  <c r="Z173" i="9"/>
  <c r="Y173" i="9"/>
  <c r="X173" i="9"/>
  <c r="V173" i="9"/>
  <c r="U173" i="9"/>
  <c r="T173" i="9"/>
  <c r="S173" i="9"/>
  <c r="R173" i="9"/>
  <c r="Q173" i="9"/>
  <c r="P173" i="9"/>
  <c r="O173" i="9"/>
  <c r="N173" i="9"/>
  <c r="M173" i="9"/>
  <c r="L173" i="9"/>
  <c r="K173" i="9"/>
  <c r="J173" i="9"/>
  <c r="I173" i="9"/>
  <c r="H173" i="9"/>
  <c r="G173" i="9"/>
  <c r="F173" i="9"/>
  <c r="E173" i="9"/>
  <c r="D173" i="9"/>
  <c r="C173" i="9"/>
  <c r="B173" i="9"/>
  <c r="A173" i="9"/>
  <c r="AI172" i="9"/>
  <c r="AH172" i="9"/>
  <c r="AG172" i="9"/>
  <c r="AF172" i="9"/>
  <c r="AE172" i="9"/>
  <c r="AD172" i="9"/>
  <c r="AC172" i="9"/>
  <c r="AB172" i="9"/>
  <c r="AA172" i="9"/>
  <c r="Z172" i="9"/>
  <c r="Y172" i="9"/>
  <c r="X172" i="9"/>
  <c r="V172" i="9"/>
  <c r="U172" i="9"/>
  <c r="T172" i="9"/>
  <c r="S172" i="9"/>
  <c r="R172" i="9"/>
  <c r="Q172" i="9"/>
  <c r="P172" i="9"/>
  <c r="O172" i="9"/>
  <c r="N172" i="9"/>
  <c r="M172" i="9"/>
  <c r="L172" i="9"/>
  <c r="K172" i="9"/>
  <c r="J172" i="9"/>
  <c r="I172" i="9"/>
  <c r="H172" i="9"/>
  <c r="G172" i="9"/>
  <c r="F172" i="9"/>
  <c r="E172" i="9"/>
  <c r="D172" i="9"/>
  <c r="C172" i="9"/>
  <c r="B172" i="9"/>
  <c r="A172" i="9"/>
  <c r="AI171" i="9"/>
  <c r="AH171" i="9"/>
  <c r="AG171" i="9"/>
  <c r="AF171" i="9"/>
  <c r="AE171" i="9"/>
  <c r="AD171" i="9"/>
  <c r="AC171" i="9"/>
  <c r="AB171" i="9"/>
  <c r="AA171" i="9"/>
  <c r="Z171" i="9"/>
  <c r="Y171" i="9"/>
  <c r="X171" i="9"/>
  <c r="V171" i="9"/>
  <c r="U171" i="9"/>
  <c r="T171" i="9"/>
  <c r="S171" i="9"/>
  <c r="R171" i="9"/>
  <c r="Q171" i="9"/>
  <c r="P171" i="9"/>
  <c r="O171" i="9"/>
  <c r="N171" i="9"/>
  <c r="M171" i="9"/>
  <c r="L171" i="9"/>
  <c r="K171" i="9"/>
  <c r="J171" i="9"/>
  <c r="I171" i="9"/>
  <c r="H171" i="9"/>
  <c r="G171" i="9"/>
  <c r="F171" i="9"/>
  <c r="E171" i="9"/>
  <c r="D171" i="9"/>
  <c r="C171" i="9"/>
  <c r="B171" i="9"/>
  <c r="A171" i="9"/>
  <c r="AI170" i="9"/>
  <c r="AH170" i="9"/>
  <c r="AG170" i="9"/>
  <c r="AF170" i="9"/>
  <c r="AE170" i="9"/>
  <c r="AD170" i="9"/>
  <c r="AC170" i="9"/>
  <c r="AB170" i="9"/>
  <c r="AA170" i="9"/>
  <c r="Z170" i="9"/>
  <c r="Y170" i="9"/>
  <c r="X170" i="9"/>
  <c r="V170" i="9"/>
  <c r="U170" i="9"/>
  <c r="T170" i="9"/>
  <c r="S170" i="9"/>
  <c r="R170" i="9"/>
  <c r="Q170" i="9"/>
  <c r="P170" i="9"/>
  <c r="O170" i="9"/>
  <c r="N170" i="9"/>
  <c r="M170" i="9"/>
  <c r="L170" i="9"/>
  <c r="K170" i="9"/>
  <c r="J170" i="9"/>
  <c r="I170" i="9"/>
  <c r="H170" i="9"/>
  <c r="G170" i="9"/>
  <c r="F170" i="9"/>
  <c r="E170" i="9"/>
  <c r="D170" i="9"/>
  <c r="C170" i="9"/>
  <c r="B170" i="9"/>
  <c r="A170" i="9"/>
  <c r="AI169" i="9"/>
  <c r="AH169" i="9"/>
  <c r="AG169" i="9"/>
  <c r="AF169" i="9"/>
  <c r="AE169" i="9"/>
  <c r="AD169" i="9"/>
  <c r="AC169" i="9"/>
  <c r="AB169" i="9"/>
  <c r="AA169" i="9"/>
  <c r="Z169" i="9"/>
  <c r="Y169" i="9"/>
  <c r="X169" i="9"/>
  <c r="V169" i="9"/>
  <c r="U169" i="9"/>
  <c r="T169" i="9"/>
  <c r="S169" i="9"/>
  <c r="R169" i="9"/>
  <c r="Q169" i="9"/>
  <c r="P169" i="9"/>
  <c r="O169" i="9"/>
  <c r="N169" i="9"/>
  <c r="M169" i="9"/>
  <c r="L169" i="9"/>
  <c r="K169" i="9"/>
  <c r="J169" i="9"/>
  <c r="I169" i="9"/>
  <c r="H169" i="9"/>
  <c r="G169" i="9"/>
  <c r="F169" i="9"/>
  <c r="E169" i="9"/>
  <c r="D169" i="9"/>
  <c r="C169" i="9"/>
  <c r="B169" i="9"/>
  <c r="A169" i="9"/>
  <c r="AI168" i="9"/>
  <c r="AH168" i="9"/>
  <c r="AG168" i="9"/>
  <c r="AF168" i="9"/>
  <c r="AE168" i="9"/>
  <c r="AD168" i="9"/>
  <c r="AC168" i="9"/>
  <c r="AB168" i="9"/>
  <c r="AA168" i="9"/>
  <c r="Z168" i="9"/>
  <c r="Y168" i="9"/>
  <c r="X168" i="9"/>
  <c r="V168" i="9"/>
  <c r="U168" i="9"/>
  <c r="T168" i="9"/>
  <c r="S168" i="9"/>
  <c r="R168" i="9"/>
  <c r="Q168" i="9"/>
  <c r="P168" i="9"/>
  <c r="O168" i="9"/>
  <c r="N168" i="9"/>
  <c r="M168" i="9"/>
  <c r="L168" i="9"/>
  <c r="K168" i="9"/>
  <c r="J168" i="9"/>
  <c r="I168" i="9"/>
  <c r="H168" i="9"/>
  <c r="G168" i="9"/>
  <c r="F168" i="9"/>
  <c r="E168" i="9"/>
  <c r="D168" i="9"/>
  <c r="C168" i="9"/>
  <c r="B168" i="9"/>
  <c r="A168" i="9"/>
  <c r="AI167" i="9"/>
  <c r="AH167" i="9"/>
  <c r="AG167" i="9"/>
  <c r="AF167" i="9"/>
  <c r="AE167" i="9"/>
  <c r="AD167" i="9"/>
  <c r="AC167" i="9"/>
  <c r="AB167" i="9"/>
  <c r="AA167" i="9"/>
  <c r="Z167" i="9"/>
  <c r="Y167" i="9"/>
  <c r="X167" i="9"/>
  <c r="V167" i="9"/>
  <c r="U167" i="9"/>
  <c r="T167" i="9"/>
  <c r="S167" i="9"/>
  <c r="R167" i="9"/>
  <c r="Q167" i="9"/>
  <c r="P167" i="9"/>
  <c r="O167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B167" i="9"/>
  <c r="A167" i="9"/>
  <c r="AI166" i="9"/>
  <c r="AH166" i="9"/>
  <c r="AG166" i="9"/>
  <c r="AF166" i="9"/>
  <c r="AE166" i="9"/>
  <c r="AD166" i="9"/>
  <c r="AC166" i="9"/>
  <c r="AB166" i="9"/>
  <c r="AA166" i="9"/>
  <c r="Z166" i="9"/>
  <c r="Y166" i="9"/>
  <c r="X166" i="9"/>
  <c r="V166" i="9"/>
  <c r="U166" i="9"/>
  <c r="T166" i="9"/>
  <c r="S166" i="9"/>
  <c r="R166" i="9"/>
  <c r="Q166" i="9"/>
  <c r="P166" i="9"/>
  <c r="O166" i="9"/>
  <c r="N166" i="9"/>
  <c r="M166" i="9"/>
  <c r="L166" i="9"/>
  <c r="K166" i="9"/>
  <c r="J166" i="9"/>
  <c r="I166" i="9"/>
  <c r="H166" i="9"/>
  <c r="G166" i="9"/>
  <c r="F166" i="9"/>
  <c r="E166" i="9"/>
  <c r="D166" i="9"/>
  <c r="C166" i="9"/>
  <c r="B166" i="9"/>
  <c r="A166" i="9"/>
  <c r="AI165" i="9"/>
  <c r="AH165" i="9"/>
  <c r="AG165" i="9"/>
  <c r="AF165" i="9"/>
  <c r="AE165" i="9"/>
  <c r="AD165" i="9"/>
  <c r="AC165" i="9"/>
  <c r="AB165" i="9"/>
  <c r="AA165" i="9"/>
  <c r="Z165" i="9"/>
  <c r="Y165" i="9"/>
  <c r="X165" i="9"/>
  <c r="V165" i="9"/>
  <c r="U165" i="9"/>
  <c r="T165" i="9"/>
  <c r="S165" i="9"/>
  <c r="R165" i="9"/>
  <c r="Q165" i="9"/>
  <c r="P165" i="9"/>
  <c r="O165" i="9"/>
  <c r="N165" i="9"/>
  <c r="M165" i="9"/>
  <c r="L165" i="9"/>
  <c r="K165" i="9"/>
  <c r="J165" i="9"/>
  <c r="I165" i="9"/>
  <c r="H165" i="9"/>
  <c r="G165" i="9"/>
  <c r="F165" i="9"/>
  <c r="E165" i="9"/>
  <c r="D165" i="9"/>
  <c r="C165" i="9"/>
  <c r="B165" i="9"/>
  <c r="A165" i="9"/>
  <c r="AI164" i="9"/>
  <c r="AH164" i="9"/>
  <c r="AG164" i="9"/>
  <c r="AF164" i="9"/>
  <c r="AE164" i="9"/>
  <c r="AD164" i="9"/>
  <c r="AC164" i="9"/>
  <c r="AB164" i="9"/>
  <c r="AA164" i="9"/>
  <c r="Z164" i="9"/>
  <c r="Y164" i="9"/>
  <c r="X164" i="9"/>
  <c r="V164" i="9"/>
  <c r="U164" i="9"/>
  <c r="T164" i="9"/>
  <c r="S164" i="9"/>
  <c r="R164" i="9"/>
  <c r="Q164" i="9"/>
  <c r="P164" i="9"/>
  <c r="O164" i="9"/>
  <c r="N164" i="9"/>
  <c r="M164" i="9"/>
  <c r="L164" i="9"/>
  <c r="K164" i="9"/>
  <c r="J164" i="9"/>
  <c r="I164" i="9"/>
  <c r="H164" i="9"/>
  <c r="G164" i="9"/>
  <c r="F164" i="9"/>
  <c r="E164" i="9"/>
  <c r="D164" i="9"/>
  <c r="C164" i="9"/>
  <c r="B164" i="9"/>
  <c r="A164" i="9"/>
  <c r="AI163" i="9"/>
  <c r="AH163" i="9"/>
  <c r="AG163" i="9"/>
  <c r="AF163" i="9"/>
  <c r="AE163" i="9"/>
  <c r="AD163" i="9"/>
  <c r="AC163" i="9"/>
  <c r="AB163" i="9"/>
  <c r="AA163" i="9"/>
  <c r="Z163" i="9"/>
  <c r="Y163" i="9"/>
  <c r="X163" i="9"/>
  <c r="V163" i="9"/>
  <c r="U163" i="9"/>
  <c r="T163" i="9"/>
  <c r="S163" i="9"/>
  <c r="R163" i="9"/>
  <c r="Q163" i="9"/>
  <c r="P163" i="9"/>
  <c r="O163" i="9"/>
  <c r="N163" i="9"/>
  <c r="M163" i="9"/>
  <c r="L163" i="9"/>
  <c r="K163" i="9"/>
  <c r="J163" i="9"/>
  <c r="I163" i="9"/>
  <c r="H163" i="9"/>
  <c r="G163" i="9"/>
  <c r="F163" i="9"/>
  <c r="E163" i="9"/>
  <c r="D163" i="9"/>
  <c r="C163" i="9"/>
  <c r="B163" i="9"/>
  <c r="A163" i="9"/>
  <c r="AI162" i="9"/>
  <c r="AH162" i="9"/>
  <c r="AG162" i="9"/>
  <c r="AF162" i="9"/>
  <c r="AE162" i="9"/>
  <c r="AD162" i="9"/>
  <c r="AC162" i="9"/>
  <c r="AB162" i="9"/>
  <c r="AA162" i="9"/>
  <c r="Z162" i="9"/>
  <c r="Y162" i="9"/>
  <c r="X162" i="9"/>
  <c r="V162" i="9"/>
  <c r="U162" i="9"/>
  <c r="T162" i="9"/>
  <c r="S162" i="9"/>
  <c r="R162" i="9"/>
  <c r="Q162" i="9"/>
  <c r="P162" i="9"/>
  <c r="O162" i="9"/>
  <c r="N162" i="9"/>
  <c r="M162" i="9"/>
  <c r="L162" i="9"/>
  <c r="K162" i="9"/>
  <c r="J162" i="9"/>
  <c r="I162" i="9"/>
  <c r="H162" i="9"/>
  <c r="G162" i="9"/>
  <c r="F162" i="9"/>
  <c r="E162" i="9"/>
  <c r="D162" i="9"/>
  <c r="C162" i="9"/>
  <c r="B162" i="9"/>
  <c r="A162" i="9"/>
  <c r="AI161" i="9"/>
  <c r="AH161" i="9"/>
  <c r="AG161" i="9"/>
  <c r="AF161" i="9"/>
  <c r="AE161" i="9"/>
  <c r="AD161" i="9"/>
  <c r="AC161" i="9"/>
  <c r="AB161" i="9"/>
  <c r="AA161" i="9"/>
  <c r="Z161" i="9"/>
  <c r="Y161" i="9"/>
  <c r="X161" i="9"/>
  <c r="V161" i="9"/>
  <c r="U161" i="9"/>
  <c r="T161" i="9"/>
  <c r="S161" i="9"/>
  <c r="R161" i="9"/>
  <c r="Q161" i="9"/>
  <c r="P161" i="9"/>
  <c r="O161" i="9"/>
  <c r="N161" i="9"/>
  <c r="M161" i="9"/>
  <c r="L161" i="9"/>
  <c r="K161" i="9"/>
  <c r="J161" i="9"/>
  <c r="I161" i="9"/>
  <c r="H161" i="9"/>
  <c r="G161" i="9"/>
  <c r="F161" i="9"/>
  <c r="E161" i="9"/>
  <c r="D161" i="9"/>
  <c r="C161" i="9"/>
  <c r="B161" i="9"/>
  <c r="A161" i="9"/>
  <c r="AI160" i="9"/>
  <c r="AH160" i="9"/>
  <c r="AG160" i="9"/>
  <c r="AF160" i="9"/>
  <c r="AE160" i="9"/>
  <c r="AD160" i="9"/>
  <c r="AC160" i="9"/>
  <c r="AB160" i="9"/>
  <c r="AA160" i="9"/>
  <c r="Z160" i="9"/>
  <c r="Y160" i="9"/>
  <c r="X160" i="9"/>
  <c r="V160" i="9"/>
  <c r="U160" i="9"/>
  <c r="T160" i="9"/>
  <c r="S160" i="9"/>
  <c r="R160" i="9"/>
  <c r="Q160" i="9"/>
  <c r="P160" i="9"/>
  <c r="O160" i="9"/>
  <c r="N160" i="9"/>
  <c r="M160" i="9"/>
  <c r="L160" i="9"/>
  <c r="K160" i="9"/>
  <c r="J160" i="9"/>
  <c r="I160" i="9"/>
  <c r="H160" i="9"/>
  <c r="G160" i="9"/>
  <c r="F160" i="9"/>
  <c r="E160" i="9"/>
  <c r="D160" i="9"/>
  <c r="C160" i="9"/>
  <c r="B160" i="9"/>
  <c r="A160" i="9"/>
  <c r="AI159" i="9"/>
  <c r="AH159" i="9"/>
  <c r="AG159" i="9"/>
  <c r="AF159" i="9"/>
  <c r="AE159" i="9"/>
  <c r="AD159" i="9"/>
  <c r="AC159" i="9"/>
  <c r="AB159" i="9"/>
  <c r="AA159" i="9"/>
  <c r="Z159" i="9"/>
  <c r="Y159" i="9"/>
  <c r="X159" i="9"/>
  <c r="V159" i="9"/>
  <c r="U159" i="9"/>
  <c r="T159" i="9"/>
  <c r="S159" i="9"/>
  <c r="R159" i="9"/>
  <c r="Q159" i="9"/>
  <c r="P159" i="9"/>
  <c r="O159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B159" i="9"/>
  <c r="A159" i="9"/>
  <c r="AI158" i="9"/>
  <c r="AH158" i="9"/>
  <c r="AG158" i="9"/>
  <c r="AF158" i="9"/>
  <c r="AE158" i="9"/>
  <c r="AD158" i="9"/>
  <c r="AC158" i="9"/>
  <c r="AB158" i="9"/>
  <c r="AA158" i="9"/>
  <c r="Z158" i="9"/>
  <c r="Y158" i="9"/>
  <c r="X158" i="9"/>
  <c r="V158" i="9"/>
  <c r="U158" i="9"/>
  <c r="T158" i="9"/>
  <c r="S158" i="9"/>
  <c r="R158" i="9"/>
  <c r="Q158" i="9"/>
  <c r="P158" i="9"/>
  <c r="O158" i="9"/>
  <c r="N158" i="9"/>
  <c r="M158" i="9"/>
  <c r="L158" i="9"/>
  <c r="K158" i="9"/>
  <c r="J158" i="9"/>
  <c r="I158" i="9"/>
  <c r="H158" i="9"/>
  <c r="G158" i="9"/>
  <c r="F158" i="9"/>
  <c r="E158" i="9"/>
  <c r="D158" i="9"/>
  <c r="C158" i="9"/>
  <c r="B158" i="9"/>
  <c r="A158" i="9"/>
  <c r="AI157" i="9"/>
  <c r="AH157" i="9"/>
  <c r="AG157" i="9"/>
  <c r="AF157" i="9"/>
  <c r="AE157" i="9"/>
  <c r="AD157" i="9"/>
  <c r="AC157" i="9"/>
  <c r="AB157" i="9"/>
  <c r="AA157" i="9"/>
  <c r="Z157" i="9"/>
  <c r="Y157" i="9"/>
  <c r="X157" i="9"/>
  <c r="V157" i="9"/>
  <c r="U157" i="9"/>
  <c r="T157" i="9"/>
  <c r="S157" i="9"/>
  <c r="R157" i="9"/>
  <c r="Q157" i="9"/>
  <c r="P157" i="9"/>
  <c r="O157" i="9"/>
  <c r="N157" i="9"/>
  <c r="M157" i="9"/>
  <c r="L157" i="9"/>
  <c r="K157" i="9"/>
  <c r="J157" i="9"/>
  <c r="I157" i="9"/>
  <c r="H157" i="9"/>
  <c r="G157" i="9"/>
  <c r="F157" i="9"/>
  <c r="E157" i="9"/>
  <c r="D157" i="9"/>
  <c r="C157" i="9"/>
  <c r="B157" i="9"/>
  <c r="A157" i="9"/>
  <c r="AI156" i="9"/>
  <c r="AH156" i="9"/>
  <c r="AG156" i="9"/>
  <c r="AF156" i="9"/>
  <c r="AE156" i="9"/>
  <c r="AD156" i="9"/>
  <c r="AC156" i="9"/>
  <c r="AB156" i="9"/>
  <c r="AA156" i="9"/>
  <c r="Z156" i="9"/>
  <c r="Y156" i="9"/>
  <c r="X156" i="9"/>
  <c r="V156" i="9"/>
  <c r="U156" i="9"/>
  <c r="T156" i="9"/>
  <c r="S156" i="9"/>
  <c r="R156" i="9"/>
  <c r="Q156" i="9"/>
  <c r="P156" i="9"/>
  <c r="O156" i="9"/>
  <c r="N156" i="9"/>
  <c r="M156" i="9"/>
  <c r="L156" i="9"/>
  <c r="K156" i="9"/>
  <c r="J156" i="9"/>
  <c r="I156" i="9"/>
  <c r="H156" i="9"/>
  <c r="G156" i="9"/>
  <c r="F156" i="9"/>
  <c r="E156" i="9"/>
  <c r="D156" i="9"/>
  <c r="C156" i="9"/>
  <c r="B156" i="9"/>
  <c r="A156" i="9"/>
  <c r="AI155" i="9"/>
  <c r="AH155" i="9"/>
  <c r="AG155" i="9"/>
  <c r="AF155" i="9"/>
  <c r="AE155" i="9"/>
  <c r="AD155" i="9"/>
  <c r="AC155" i="9"/>
  <c r="AB155" i="9"/>
  <c r="AA155" i="9"/>
  <c r="Z155" i="9"/>
  <c r="Y155" i="9"/>
  <c r="X155" i="9"/>
  <c r="V155" i="9"/>
  <c r="U155" i="9"/>
  <c r="T155" i="9"/>
  <c r="S155" i="9"/>
  <c r="R155" i="9"/>
  <c r="Q155" i="9"/>
  <c r="P155" i="9"/>
  <c r="O155" i="9"/>
  <c r="N155" i="9"/>
  <c r="M155" i="9"/>
  <c r="L155" i="9"/>
  <c r="K155" i="9"/>
  <c r="J155" i="9"/>
  <c r="I155" i="9"/>
  <c r="H155" i="9"/>
  <c r="G155" i="9"/>
  <c r="F155" i="9"/>
  <c r="E155" i="9"/>
  <c r="D155" i="9"/>
  <c r="C155" i="9"/>
  <c r="B155" i="9"/>
  <c r="A155" i="9"/>
  <c r="AI154" i="9"/>
  <c r="AH154" i="9"/>
  <c r="AG154" i="9"/>
  <c r="AF154" i="9"/>
  <c r="AE154" i="9"/>
  <c r="AD154" i="9"/>
  <c r="AC154" i="9"/>
  <c r="AB154" i="9"/>
  <c r="AA154" i="9"/>
  <c r="Z154" i="9"/>
  <c r="Y154" i="9"/>
  <c r="X154" i="9"/>
  <c r="V154" i="9"/>
  <c r="U154" i="9"/>
  <c r="T154" i="9"/>
  <c r="S154" i="9"/>
  <c r="R154" i="9"/>
  <c r="Q154" i="9"/>
  <c r="P154" i="9"/>
  <c r="O154" i="9"/>
  <c r="N154" i="9"/>
  <c r="M154" i="9"/>
  <c r="L154" i="9"/>
  <c r="K154" i="9"/>
  <c r="J154" i="9"/>
  <c r="I154" i="9"/>
  <c r="H154" i="9"/>
  <c r="G154" i="9"/>
  <c r="F154" i="9"/>
  <c r="E154" i="9"/>
  <c r="D154" i="9"/>
  <c r="C154" i="9"/>
  <c r="B154" i="9"/>
  <c r="A154" i="9"/>
  <c r="AI153" i="9"/>
  <c r="AH153" i="9"/>
  <c r="AG153" i="9"/>
  <c r="AF153" i="9"/>
  <c r="AE153" i="9"/>
  <c r="AD153" i="9"/>
  <c r="AC153" i="9"/>
  <c r="AB153" i="9"/>
  <c r="AA153" i="9"/>
  <c r="Z153" i="9"/>
  <c r="Y153" i="9"/>
  <c r="X153" i="9"/>
  <c r="V153" i="9"/>
  <c r="U153" i="9"/>
  <c r="T153" i="9"/>
  <c r="S153" i="9"/>
  <c r="R153" i="9"/>
  <c r="Q153" i="9"/>
  <c r="P153" i="9"/>
  <c r="O153" i="9"/>
  <c r="N153" i="9"/>
  <c r="M153" i="9"/>
  <c r="L153" i="9"/>
  <c r="K153" i="9"/>
  <c r="J153" i="9"/>
  <c r="I153" i="9"/>
  <c r="H153" i="9"/>
  <c r="G153" i="9"/>
  <c r="F153" i="9"/>
  <c r="E153" i="9"/>
  <c r="D153" i="9"/>
  <c r="C153" i="9"/>
  <c r="B153" i="9"/>
  <c r="A153" i="9"/>
  <c r="AI152" i="9"/>
  <c r="AH152" i="9"/>
  <c r="AG152" i="9"/>
  <c r="AF152" i="9"/>
  <c r="AE152" i="9"/>
  <c r="AD152" i="9"/>
  <c r="AC152" i="9"/>
  <c r="AB152" i="9"/>
  <c r="AA152" i="9"/>
  <c r="Z152" i="9"/>
  <c r="Y152" i="9"/>
  <c r="X152" i="9"/>
  <c r="V152" i="9"/>
  <c r="U152" i="9"/>
  <c r="T152" i="9"/>
  <c r="S152" i="9"/>
  <c r="R152" i="9"/>
  <c r="Q152" i="9"/>
  <c r="P152" i="9"/>
  <c r="O152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B152" i="9"/>
  <c r="A152" i="9"/>
  <c r="AI151" i="9"/>
  <c r="AH151" i="9"/>
  <c r="AG151" i="9"/>
  <c r="AF151" i="9"/>
  <c r="AE151" i="9"/>
  <c r="AD151" i="9"/>
  <c r="AC151" i="9"/>
  <c r="AB151" i="9"/>
  <c r="AA151" i="9"/>
  <c r="Z151" i="9"/>
  <c r="Y151" i="9"/>
  <c r="X151" i="9"/>
  <c r="V151" i="9"/>
  <c r="U151" i="9"/>
  <c r="T151" i="9"/>
  <c r="S151" i="9"/>
  <c r="R151" i="9"/>
  <c r="Q151" i="9"/>
  <c r="P151" i="9"/>
  <c r="O151" i="9"/>
  <c r="N151" i="9"/>
  <c r="M151" i="9"/>
  <c r="L151" i="9"/>
  <c r="K151" i="9"/>
  <c r="J151" i="9"/>
  <c r="I151" i="9"/>
  <c r="H151" i="9"/>
  <c r="G151" i="9"/>
  <c r="F151" i="9"/>
  <c r="E151" i="9"/>
  <c r="D151" i="9"/>
  <c r="C151" i="9"/>
  <c r="B151" i="9"/>
  <c r="A151" i="9"/>
  <c r="AI150" i="9"/>
  <c r="AH150" i="9"/>
  <c r="AG150" i="9"/>
  <c r="AF150" i="9"/>
  <c r="AE150" i="9"/>
  <c r="AD150" i="9"/>
  <c r="AC150" i="9"/>
  <c r="AB150" i="9"/>
  <c r="AA150" i="9"/>
  <c r="Z150" i="9"/>
  <c r="Y150" i="9"/>
  <c r="X150" i="9"/>
  <c r="V150" i="9"/>
  <c r="U150" i="9"/>
  <c r="T150" i="9"/>
  <c r="S150" i="9"/>
  <c r="R150" i="9"/>
  <c r="Q150" i="9"/>
  <c r="P150" i="9"/>
  <c r="O150" i="9"/>
  <c r="N150" i="9"/>
  <c r="M150" i="9"/>
  <c r="L150" i="9"/>
  <c r="K150" i="9"/>
  <c r="J150" i="9"/>
  <c r="I150" i="9"/>
  <c r="H150" i="9"/>
  <c r="G150" i="9"/>
  <c r="F150" i="9"/>
  <c r="E150" i="9"/>
  <c r="D150" i="9"/>
  <c r="C150" i="9"/>
  <c r="B150" i="9"/>
  <c r="A150" i="9"/>
  <c r="AI149" i="9"/>
  <c r="AH149" i="9"/>
  <c r="AG149" i="9"/>
  <c r="AF149" i="9"/>
  <c r="AE149" i="9"/>
  <c r="AD149" i="9"/>
  <c r="AC149" i="9"/>
  <c r="AB149" i="9"/>
  <c r="AA149" i="9"/>
  <c r="Z149" i="9"/>
  <c r="Y149" i="9"/>
  <c r="X149" i="9"/>
  <c r="V149" i="9"/>
  <c r="U149" i="9"/>
  <c r="T149" i="9"/>
  <c r="S149" i="9"/>
  <c r="R149" i="9"/>
  <c r="Q149" i="9"/>
  <c r="P149" i="9"/>
  <c r="O149" i="9"/>
  <c r="N149" i="9"/>
  <c r="M149" i="9"/>
  <c r="L149" i="9"/>
  <c r="K149" i="9"/>
  <c r="J149" i="9"/>
  <c r="I149" i="9"/>
  <c r="H149" i="9"/>
  <c r="G149" i="9"/>
  <c r="F149" i="9"/>
  <c r="E149" i="9"/>
  <c r="D149" i="9"/>
  <c r="C149" i="9"/>
  <c r="B149" i="9"/>
  <c r="A149" i="9"/>
  <c r="AI148" i="9"/>
  <c r="AH148" i="9"/>
  <c r="AG148" i="9"/>
  <c r="AF148" i="9"/>
  <c r="AE148" i="9"/>
  <c r="AD148" i="9"/>
  <c r="AC148" i="9"/>
  <c r="AB148" i="9"/>
  <c r="AA148" i="9"/>
  <c r="Z148" i="9"/>
  <c r="Y148" i="9"/>
  <c r="X148" i="9"/>
  <c r="V148" i="9"/>
  <c r="U148" i="9"/>
  <c r="T148" i="9"/>
  <c r="S148" i="9"/>
  <c r="R148" i="9"/>
  <c r="Q148" i="9"/>
  <c r="P148" i="9"/>
  <c r="O148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B148" i="9"/>
  <c r="A148" i="9"/>
  <c r="AI147" i="9"/>
  <c r="AH147" i="9"/>
  <c r="AG147" i="9"/>
  <c r="AF147" i="9"/>
  <c r="AE147" i="9"/>
  <c r="AD147" i="9"/>
  <c r="AC147" i="9"/>
  <c r="AB147" i="9"/>
  <c r="AA147" i="9"/>
  <c r="Z147" i="9"/>
  <c r="Y147" i="9"/>
  <c r="X147" i="9"/>
  <c r="V147" i="9"/>
  <c r="U147" i="9"/>
  <c r="T147" i="9"/>
  <c r="S147" i="9"/>
  <c r="R147" i="9"/>
  <c r="Q147" i="9"/>
  <c r="P147" i="9"/>
  <c r="O147" i="9"/>
  <c r="N147" i="9"/>
  <c r="M147" i="9"/>
  <c r="L147" i="9"/>
  <c r="K147" i="9"/>
  <c r="J147" i="9"/>
  <c r="I147" i="9"/>
  <c r="H147" i="9"/>
  <c r="G147" i="9"/>
  <c r="F147" i="9"/>
  <c r="E147" i="9"/>
  <c r="D147" i="9"/>
  <c r="C147" i="9"/>
  <c r="B147" i="9"/>
  <c r="A147" i="9"/>
  <c r="AI146" i="9"/>
  <c r="AH146" i="9"/>
  <c r="AG146" i="9"/>
  <c r="AF146" i="9"/>
  <c r="AE146" i="9"/>
  <c r="AD146" i="9"/>
  <c r="AC146" i="9"/>
  <c r="AB146" i="9"/>
  <c r="AA146" i="9"/>
  <c r="Z146" i="9"/>
  <c r="Y146" i="9"/>
  <c r="X146" i="9"/>
  <c r="V146" i="9"/>
  <c r="U146" i="9"/>
  <c r="T146" i="9"/>
  <c r="S146" i="9"/>
  <c r="R146" i="9"/>
  <c r="Q146" i="9"/>
  <c r="P146" i="9"/>
  <c r="O146" i="9"/>
  <c r="N146" i="9"/>
  <c r="M146" i="9"/>
  <c r="L146" i="9"/>
  <c r="K146" i="9"/>
  <c r="J146" i="9"/>
  <c r="I146" i="9"/>
  <c r="H146" i="9"/>
  <c r="G146" i="9"/>
  <c r="F146" i="9"/>
  <c r="E146" i="9"/>
  <c r="D146" i="9"/>
  <c r="C146" i="9"/>
  <c r="B146" i="9"/>
  <c r="A146" i="9"/>
  <c r="AI145" i="9"/>
  <c r="AH145" i="9"/>
  <c r="AG145" i="9"/>
  <c r="AF145" i="9"/>
  <c r="AE145" i="9"/>
  <c r="AD145" i="9"/>
  <c r="AC145" i="9"/>
  <c r="AB145" i="9"/>
  <c r="AA145" i="9"/>
  <c r="Z145" i="9"/>
  <c r="Y145" i="9"/>
  <c r="X145" i="9"/>
  <c r="V145" i="9"/>
  <c r="U145" i="9"/>
  <c r="T145" i="9"/>
  <c r="S145" i="9"/>
  <c r="R145" i="9"/>
  <c r="Q145" i="9"/>
  <c r="P145" i="9"/>
  <c r="O145" i="9"/>
  <c r="N145" i="9"/>
  <c r="M145" i="9"/>
  <c r="L145" i="9"/>
  <c r="K145" i="9"/>
  <c r="J145" i="9"/>
  <c r="I145" i="9"/>
  <c r="H145" i="9"/>
  <c r="G145" i="9"/>
  <c r="F145" i="9"/>
  <c r="E145" i="9"/>
  <c r="D145" i="9"/>
  <c r="C145" i="9"/>
  <c r="B145" i="9"/>
  <c r="A145" i="9"/>
  <c r="AI144" i="9"/>
  <c r="AH144" i="9"/>
  <c r="AG144" i="9"/>
  <c r="AF144" i="9"/>
  <c r="AE144" i="9"/>
  <c r="AD144" i="9"/>
  <c r="AC144" i="9"/>
  <c r="AB144" i="9"/>
  <c r="AA144" i="9"/>
  <c r="Z144" i="9"/>
  <c r="Y144" i="9"/>
  <c r="X144" i="9"/>
  <c r="V144" i="9"/>
  <c r="U144" i="9"/>
  <c r="T144" i="9"/>
  <c r="S144" i="9"/>
  <c r="R144" i="9"/>
  <c r="Q144" i="9"/>
  <c r="P144" i="9"/>
  <c r="O144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B144" i="9"/>
  <c r="A144" i="9"/>
  <c r="AI143" i="9"/>
  <c r="AH143" i="9"/>
  <c r="AG143" i="9"/>
  <c r="AF143" i="9"/>
  <c r="AE143" i="9"/>
  <c r="AD143" i="9"/>
  <c r="AC143" i="9"/>
  <c r="AB143" i="9"/>
  <c r="AA143" i="9"/>
  <c r="Z143" i="9"/>
  <c r="Y143" i="9"/>
  <c r="X143" i="9"/>
  <c r="V143" i="9"/>
  <c r="U143" i="9"/>
  <c r="T143" i="9"/>
  <c r="S143" i="9"/>
  <c r="R143" i="9"/>
  <c r="Q143" i="9"/>
  <c r="P143" i="9"/>
  <c r="O143" i="9"/>
  <c r="N143" i="9"/>
  <c r="M143" i="9"/>
  <c r="L143" i="9"/>
  <c r="K143" i="9"/>
  <c r="J143" i="9"/>
  <c r="I143" i="9"/>
  <c r="H143" i="9"/>
  <c r="G143" i="9"/>
  <c r="F143" i="9"/>
  <c r="E143" i="9"/>
  <c r="D143" i="9"/>
  <c r="C143" i="9"/>
  <c r="B143" i="9"/>
  <c r="A143" i="9"/>
  <c r="AI142" i="9"/>
  <c r="AH142" i="9"/>
  <c r="AG142" i="9"/>
  <c r="AF142" i="9"/>
  <c r="AE142" i="9"/>
  <c r="AD142" i="9"/>
  <c r="AC142" i="9"/>
  <c r="AB142" i="9"/>
  <c r="AA142" i="9"/>
  <c r="Z142" i="9"/>
  <c r="Y142" i="9"/>
  <c r="X142" i="9"/>
  <c r="V142" i="9"/>
  <c r="U142" i="9"/>
  <c r="T142" i="9"/>
  <c r="S142" i="9"/>
  <c r="R142" i="9"/>
  <c r="Q142" i="9"/>
  <c r="P142" i="9"/>
  <c r="O142" i="9"/>
  <c r="N142" i="9"/>
  <c r="M142" i="9"/>
  <c r="L142" i="9"/>
  <c r="K142" i="9"/>
  <c r="J142" i="9"/>
  <c r="I142" i="9"/>
  <c r="H142" i="9"/>
  <c r="G142" i="9"/>
  <c r="F142" i="9"/>
  <c r="E142" i="9"/>
  <c r="D142" i="9"/>
  <c r="C142" i="9"/>
  <c r="B142" i="9"/>
  <c r="A142" i="9"/>
  <c r="AI141" i="9"/>
  <c r="AH141" i="9"/>
  <c r="AG141" i="9"/>
  <c r="AF141" i="9"/>
  <c r="AE141" i="9"/>
  <c r="AD141" i="9"/>
  <c r="AC141" i="9"/>
  <c r="AB141" i="9"/>
  <c r="AA141" i="9"/>
  <c r="Z141" i="9"/>
  <c r="Y141" i="9"/>
  <c r="X141" i="9"/>
  <c r="V141" i="9"/>
  <c r="U141" i="9"/>
  <c r="T141" i="9"/>
  <c r="S141" i="9"/>
  <c r="R141" i="9"/>
  <c r="Q141" i="9"/>
  <c r="P141" i="9"/>
  <c r="O141" i="9"/>
  <c r="N141" i="9"/>
  <c r="M141" i="9"/>
  <c r="L141" i="9"/>
  <c r="K141" i="9"/>
  <c r="J141" i="9"/>
  <c r="I141" i="9"/>
  <c r="H141" i="9"/>
  <c r="G141" i="9"/>
  <c r="F141" i="9"/>
  <c r="E141" i="9"/>
  <c r="D141" i="9"/>
  <c r="C141" i="9"/>
  <c r="B141" i="9"/>
  <c r="A141" i="9"/>
  <c r="AI140" i="9"/>
  <c r="AH140" i="9"/>
  <c r="AG140" i="9"/>
  <c r="AF140" i="9"/>
  <c r="AE140" i="9"/>
  <c r="AD140" i="9"/>
  <c r="AC140" i="9"/>
  <c r="AB140" i="9"/>
  <c r="AA140" i="9"/>
  <c r="Z140" i="9"/>
  <c r="Y140" i="9"/>
  <c r="X140" i="9"/>
  <c r="V140" i="9"/>
  <c r="U140" i="9"/>
  <c r="T140" i="9"/>
  <c r="S140" i="9"/>
  <c r="R140" i="9"/>
  <c r="Q140" i="9"/>
  <c r="P140" i="9"/>
  <c r="O140" i="9"/>
  <c r="N140" i="9"/>
  <c r="M140" i="9"/>
  <c r="L140" i="9"/>
  <c r="K140" i="9"/>
  <c r="J140" i="9"/>
  <c r="I140" i="9"/>
  <c r="H140" i="9"/>
  <c r="G140" i="9"/>
  <c r="F140" i="9"/>
  <c r="E140" i="9"/>
  <c r="D140" i="9"/>
  <c r="C140" i="9"/>
  <c r="B140" i="9"/>
  <c r="A140" i="9"/>
  <c r="AI139" i="9"/>
  <c r="AH139" i="9"/>
  <c r="AG139" i="9"/>
  <c r="AF139" i="9"/>
  <c r="AE139" i="9"/>
  <c r="AD139" i="9"/>
  <c r="AC139" i="9"/>
  <c r="AB139" i="9"/>
  <c r="AA139" i="9"/>
  <c r="Z139" i="9"/>
  <c r="Y139" i="9"/>
  <c r="X139" i="9"/>
  <c r="V139" i="9"/>
  <c r="U139" i="9"/>
  <c r="T139" i="9"/>
  <c r="S139" i="9"/>
  <c r="R139" i="9"/>
  <c r="Q139" i="9"/>
  <c r="P139" i="9"/>
  <c r="O139" i="9"/>
  <c r="N139" i="9"/>
  <c r="M139" i="9"/>
  <c r="L139" i="9"/>
  <c r="K139" i="9"/>
  <c r="J139" i="9"/>
  <c r="I139" i="9"/>
  <c r="H139" i="9"/>
  <c r="G139" i="9"/>
  <c r="F139" i="9"/>
  <c r="E139" i="9"/>
  <c r="D139" i="9"/>
  <c r="C139" i="9"/>
  <c r="B139" i="9"/>
  <c r="A139" i="9"/>
  <c r="AI138" i="9"/>
  <c r="AH138" i="9"/>
  <c r="AG138" i="9"/>
  <c r="AF138" i="9"/>
  <c r="AE138" i="9"/>
  <c r="AD138" i="9"/>
  <c r="AC138" i="9"/>
  <c r="AB138" i="9"/>
  <c r="AA138" i="9"/>
  <c r="Z138" i="9"/>
  <c r="Y138" i="9"/>
  <c r="X138" i="9"/>
  <c r="V138" i="9"/>
  <c r="U138" i="9"/>
  <c r="T138" i="9"/>
  <c r="S138" i="9"/>
  <c r="R138" i="9"/>
  <c r="Q138" i="9"/>
  <c r="P138" i="9"/>
  <c r="O138" i="9"/>
  <c r="N138" i="9"/>
  <c r="M138" i="9"/>
  <c r="L138" i="9"/>
  <c r="K138" i="9"/>
  <c r="J138" i="9"/>
  <c r="I138" i="9"/>
  <c r="H138" i="9"/>
  <c r="G138" i="9"/>
  <c r="F138" i="9"/>
  <c r="E138" i="9"/>
  <c r="D138" i="9"/>
  <c r="C138" i="9"/>
  <c r="B138" i="9"/>
  <c r="A138" i="9"/>
  <c r="AI137" i="9"/>
  <c r="AH137" i="9"/>
  <c r="AG137" i="9"/>
  <c r="AF137" i="9"/>
  <c r="AE137" i="9"/>
  <c r="AD137" i="9"/>
  <c r="AC137" i="9"/>
  <c r="AB137" i="9"/>
  <c r="AA137" i="9"/>
  <c r="Z137" i="9"/>
  <c r="Y137" i="9"/>
  <c r="X137" i="9"/>
  <c r="V137" i="9"/>
  <c r="U137" i="9"/>
  <c r="T137" i="9"/>
  <c r="S137" i="9"/>
  <c r="R137" i="9"/>
  <c r="Q137" i="9"/>
  <c r="P137" i="9"/>
  <c r="O137" i="9"/>
  <c r="N137" i="9"/>
  <c r="M137" i="9"/>
  <c r="L137" i="9"/>
  <c r="K137" i="9"/>
  <c r="J137" i="9"/>
  <c r="I137" i="9"/>
  <c r="H137" i="9"/>
  <c r="G137" i="9"/>
  <c r="F137" i="9"/>
  <c r="E137" i="9"/>
  <c r="D137" i="9"/>
  <c r="C137" i="9"/>
  <c r="B137" i="9"/>
  <c r="A137" i="9"/>
  <c r="AI136" i="9"/>
  <c r="AH136" i="9"/>
  <c r="AG136" i="9"/>
  <c r="AF136" i="9"/>
  <c r="AE136" i="9"/>
  <c r="AD136" i="9"/>
  <c r="AC136" i="9"/>
  <c r="AB136" i="9"/>
  <c r="AA136" i="9"/>
  <c r="Z136" i="9"/>
  <c r="Y136" i="9"/>
  <c r="X136" i="9"/>
  <c r="V136" i="9"/>
  <c r="U136" i="9"/>
  <c r="T136" i="9"/>
  <c r="S136" i="9"/>
  <c r="R136" i="9"/>
  <c r="Q136" i="9"/>
  <c r="P136" i="9"/>
  <c r="O136" i="9"/>
  <c r="N136" i="9"/>
  <c r="M136" i="9"/>
  <c r="L136" i="9"/>
  <c r="K136" i="9"/>
  <c r="J136" i="9"/>
  <c r="I136" i="9"/>
  <c r="H136" i="9"/>
  <c r="G136" i="9"/>
  <c r="F136" i="9"/>
  <c r="E136" i="9"/>
  <c r="D136" i="9"/>
  <c r="C136" i="9"/>
  <c r="B136" i="9"/>
  <c r="A136" i="9"/>
  <c r="AI135" i="9"/>
  <c r="AH135" i="9"/>
  <c r="AG135" i="9"/>
  <c r="AF135" i="9"/>
  <c r="AE135" i="9"/>
  <c r="AD135" i="9"/>
  <c r="AC135" i="9"/>
  <c r="AB135" i="9"/>
  <c r="AA135" i="9"/>
  <c r="Z135" i="9"/>
  <c r="Y135" i="9"/>
  <c r="X135" i="9"/>
  <c r="V135" i="9"/>
  <c r="U135" i="9"/>
  <c r="T135" i="9"/>
  <c r="S135" i="9"/>
  <c r="R135" i="9"/>
  <c r="Q135" i="9"/>
  <c r="P135" i="9"/>
  <c r="O135" i="9"/>
  <c r="N135" i="9"/>
  <c r="M135" i="9"/>
  <c r="L135" i="9"/>
  <c r="K135" i="9"/>
  <c r="J135" i="9"/>
  <c r="I135" i="9"/>
  <c r="H135" i="9"/>
  <c r="G135" i="9"/>
  <c r="F135" i="9"/>
  <c r="E135" i="9"/>
  <c r="D135" i="9"/>
  <c r="C135" i="9"/>
  <c r="B135" i="9"/>
  <c r="A135" i="9"/>
  <c r="AI134" i="9"/>
  <c r="AH134" i="9"/>
  <c r="AG134" i="9"/>
  <c r="AF134" i="9"/>
  <c r="AE134" i="9"/>
  <c r="AD134" i="9"/>
  <c r="AC134" i="9"/>
  <c r="AB134" i="9"/>
  <c r="AA134" i="9"/>
  <c r="Z134" i="9"/>
  <c r="Y134" i="9"/>
  <c r="X134" i="9"/>
  <c r="V134" i="9"/>
  <c r="U134" i="9"/>
  <c r="T134" i="9"/>
  <c r="S134" i="9"/>
  <c r="R134" i="9"/>
  <c r="Q134" i="9"/>
  <c r="P134" i="9"/>
  <c r="O134" i="9"/>
  <c r="N134" i="9"/>
  <c r="M134" i="9"/>
  <c r="L134" i="9"/>
  <c r="K134" i="9"/>
  <c r="J134" i="9"/>
  <c r="I134" i="9"/>
  <c r="H134" i="9"/>
  <c r="G134" i="9"/>
  <c r="F134" i="9"/>
  <c r="E134" i="9"/>
  <c r="D134" i="9"/>
  <c r="C134" i="9"/>
  <c r="B134" i="9"/>
  <c r="A134" i="9"/>
  <c r="AI133" i="9"/>
  <c r="AH133" i="9"/>
  <c r="AG133" i="9"/>
  <c r="AF133" i="9"/>
  <c r="AE133" i="9"/>
  <c r="AD133" i="9"/>
  <c r="AC133" i="9"/>
  <c r="AB133" i="9"/>
  <c r="AA133" i="9"/>
  <c r="Z133" i="9"/>
  <c r="Y133" i="9"/>
  <c r="X133" i="9"/>
  <c r="V133" i="9"/>
  <c r="U133" i="9"/>
  <c r="T133" i="9"/>
  <c r="S133" i="9"/>
  <c r="R133" i="9"/>
  <c r="Q133" i="9"/>
  <c r="P133" i="9"/>
  <c r="O133" i="9"/>
  <c r="N133" i="9"/>
  <c r="M133" i="9"/>
  <c r="L133" i="9"/>
  <c r="K133" i="9"/>
  <c r="J133" i="9"/>
  <c r="I133" i="9"/>
  <c r="H133" i="9"/>
  <c r="G133" i="9"/>
  <c r="F133" i="9"/>
  <c r="E133" i="9"/>
  <c r="D133" i="9"/>
  <c r="C133" i="9"/>
  <c r="B133" i="9"/>
  <c r="A133" i="9"/>
  <c r="AI132" i="9"/>
  <c r="AH132" i="9"/>
  <c r="AG132" i="9"/>
  <c r="AF132" i="9"/>
  <c r="AE132" i="9"/>
  <c r="AD132" i="9"/>
  <c r="AC132" i="9"/>
  <c r="AB132" i="9"/>
  <c r="AA132" i="9"/>
  <c r="Z132" i="9"/>
  <c r="Y132" i="9"/>
  <c r="X132" i="9"/>
  <c r="V132" i="9"/>
  <c r="U132" i="9"/>
  <c r="T132" i="9"/>
  <c r="S132" i="9"/>
  <c r="R132" i="9"/>
  <c r="Q132" i="9"/>
  <c r="P132" i="9"/>
  <c r="O132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B132" i="9"/>
  <c r="A132" i="9"/>
  <c r="AI131" i="9"/>
  <c r="AH131" i="9"/>
  <c r="AG131" i="9"/>
  <c r="AF131" i="9"/>
  <c r="AE131" i="9"/>
  <c r="AD131" i="9"/>
  <c r="AC131" i="9"/>
  <c r="AB131" i="9"/>
  <c r="AA131" i="9"/>
  <c r="Z131" i="9"/>
  <c r="Y131" i="9"/>
  <c r="X131" i="9"/>
  <c r="V131" i="9"/>
  <c r="U131" i="9"/>
  <c r="T131" i="9"/>
  <c r="S131" i="9"/>
  <c r="R131" i="9"/>
  <c r="Q131" i="9"/>
  <c r="P131" i="9"/>
  <c r="O131" i="9"/>
  <c r="N131" i="9"/>
  <c r="M131" i="9"/>
  <c r="L131" i="9"/>
  <c r="K131" i="9"/>
  <c r="J131" i="9"/>
  <c r="I131" i="9"/>
  <c r="H131" i="9"/>
  <c r="G131" i="9"/>
  <c r="F131" i="9"/>
  <c r="E131" i="9"/>
  <c r="D131" i="9"/>
  <c r="C131" i="9"/>
  <c r="B131" i="9"/>
  <c r="A131" i="9"/>
  <c r="AI130" i="9"/>
  <c r="AH130" i="9"/>
  <c r="AG130" i="9"/>
  <c r="AF130" i="9"/>
  <c r="AE130" i="9"/>
  <c r="AD130" i="9"/>
  <c r="AC130" i="9"/>
  <c r="AB130" i="9"/>
  <c r="AA130" i="9"/>
  <c r="Z130" i="9"/>
  <c r="Y130" i="9"/>
  <c r="X130" i="9"/>
  <c r="V130" i="9"/>
  <c r="U130" i="9"/>
  <c r="T130" i="9"/>
  <c r="S130" i="9"/>
  <c r="R130" i="9"/>
  <c r="Q130" i="9"/>
  <c r="P130" i="9"/>
  <c r="O130" i="9"/>
  <c r="N130" i="9"/>
  <c r="M130" i="9"/>
  <c r="L130" i="9"/>
  <c r="K130" i="9"/>
  <c r="J130" i="9"/>
  <c r="I130" i="9"/>
  <c r="H130" i="9"/>
  <c r="G130" i="9"/>
  <c r="F130" i="9"/>
  <c r="E130" i="9"/>
  <c r="D130" i="9"/>
  <c r="C130" i="9"/>
  <c r="B130" i="9"/>
  <c r="A130" i="9"/>
  <c r="AI129" i="9"/>
  <c r="AH129" i="9"/>
  <c r="AG129" i="9"/>
  <c r="AF129" i="9"/>
  <c r="AE129" i="9"/>
  <c r="AD129" i="9"/>
  <c r="AC129" i="9"/>
  <c r="AB129" i="9"/>
  <c r="AA129" i="9"/>
  <c r="Z129" i="9"/>
  <c r="Y129" i="9"/>
  <c r="X129" i="9"/>
  <c r="V129" i="9"/>
  <c r="U129" i="9"/>
  <c r="T129" i="9"/>
  <c r="S129" i="9"/>
  <c r="R129" i="9"/>
  <c r="Q129" i="9"/>
  <c r="P129" i="9"/>
  <c r="O129" i="9"/>
  <c r="N129" i="9"/>
  <c r="M129" i="9"/>
  <c r="L129" i="9"/>
  <c r="K129" i="9"/>
  <c r="J129" i="9"/>
  <c r="I129" i="9"/>
  <c r="H129" i="9"/>
  <c r="G129" i="9"/>
  <c r="F129" i="9"/>
  <c r="E129" i="9"/>
  <c r="D129" i="9"/>
  <c r="C129" i="9"/>
  <c r="B129" i="9"/>
  <c r="A129" i="9"/>
  <c r="AI128" i="9"/>
  <c r="AH128" i="9"/>
  <c r="AG128" i="9"/>
  <c r="AF128" i="9"/>
  <c r="AE128" i="9"/>
  <c r="AD128" i="9"/>
  <c r="AC128" i="9"/>
  <c r="AB128" i="9"/>
  <c r="AA128" i="9"/>
  <c r="Z128" i="9"/>
  <c r="Y128" i="9"/>
  <c r="X128" i="9"/>
  <c r="V128" i="9"/>
  <c r="U128" i="9"/>
  <c r="T128" i="9"/>
  <c r="S128" i="9"/>
  <c r="R128" i="9"/>
  <c r="Q128" i="9"/>
  <c r="P128" i="9"/>
  <c r="O128" i="9"/>
  <c r="N128" i="9"/>
  <c r="M128" i="9"/>
  <c r="L128" i="9"/>
  <c r="K128" i="9"/>
  <c r="J128" i="9"/>
  <c r="I128" i="9"/>
  <c r="H128" i="9"/>
  <c r="G128" i="9"/>
  <c r="F128" i="9"/>
  <c r="E128" i="9"/>
  <c r="D128" i="9"/>
  <c r="C128" i="9"/>
  <c r="B128" i="9"/>
  <c r="A128" i="9"/>
  <c r="AI127" i="9"/>
  <c r="AH127" i="9"/>
  <c r="AG127" i="9"/>
  <c r="AF127" i="9"/>
  <c r="AE127" i="9"/>
  <c r="AD127" i="9"/>
  <c r="AC127" i="9"/>
  <c r="AB127" i="9"/>
  <c r="AA127" i="9"/>
  <c r="Z127" i="9"/>
  <c r="Y127" i="9"/>
  <c r="X127" i="9"/>
  <c r="V127" i="9"/>
  <c r="U127" i="9"/>
  <c r="T127" i="9"/>
  <c r="S127" i="9"/>
  <c r="R127" i="9"/>
  <c r="Q127" i="9"/>
  <c r="P127" i="9"/>
  <c r="O127" i="9"/>
  <c r="N127" i="9"/>
  <c r="M127" i="9"/>
  <c r="L127" i="9"/>
  <c r="K127" i="9"/>
  <c r="J127" i="9"/>
  <c r="I127" i="9"/>
  <c r="H127" i="9"/>
  <c r="G127" i="9"/>
  <c r="F127" i="9"/>
  <c r="E127" i="9"/>
  <c r="D127" i="9"/>
  <c r="C127" i="9"/>
  <c r="B127" i="9"/>
  <c r="A127" i="9"/>
  <c r="AI126" i="9"/>
  <c r="AH126" i="9"/>
  <c r="AG126" i="9"/>
  <c r="AF126" i="9"/>
  <c r="AE126" i="9"/>
  <c r="AD126" i="9"/>
  <c r="AC126" i="9"/>
  <c r="AB126" i="9"/>
  <c r="AA126" i="9"/>
  <c r="Z126" i="9"/>
  <c r="Y126" i="9"/>
  <c r="X126" i="9"/>
  <c r="V126" i="9"/>
  <c r="U126" i="9"/>
  <c r="T126" i="9"/>
  <c r="S126" i="9"/>
  <c r="R126" i="9"/>
  <c r="Q126" i="9"/>
  <c r="P126" i="9"/>
  <c r="O126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B126" i="9"/>
  <c r="A126" i="9"/>
  <c r="AI125" i="9"/>
  <c r="AH125" i="9"/>
  <c r="AG125" i="9"/>
  <c r="AF125" i="9"/>
  <c r="AE125" i="9"/>
  <c r="AD125" i="9"/>
  <c r="AC125" i="9"/>
  <c r="AB125" i="9"/>
  <c r="AA125" i="9"/>
  <c r="Z125" i="9"/>
  <c r="Y125" i="9"/>
  <c r="X125" i="9"/>
  <c r="V125" i="9"/>
  <c r="U125" i="9"/>
  <c r="T125" i="9"/>
  <c r="S125" i="9"/>
  <c r="R125" i="9"/>
  <c r="Q125" i="9"/>
  <c r="P125" i="9"/>
  <c r="O125" i="9"/>
  <c r="N125" i="9"/>
  <c r="M125" i="9"/>
  <c r="L125" i="9"/>
  <c r="K125" i="9"/>
  <c r="J125" i="9"/>
  <c r="I125" i="9"/>
  <c r="H125" i="9"/>
  <c r="G125" i="9"/>
  <c r="F125" i="9"/>
  <c r="E125" i="9"/>
  <c r="D125" i="9"/>
  <c r="C125" i="9"/>
  <c r="B125" i="9"/>
  <c r="A125" i="9"/>
  <c r="AI124" i="9"/>
  <c r="AH124" i="9"/>
  <c r="AG124" i="9"/>
  <c r="AF124" i="9"/>
  <c r="AE124" i="9"/>
  <c r="AD124" i="9"/>
  <c r="AC124" i="9"/>
  <c r="AB124" i="9"/>
  <c r="AA124" i="9"/>
  <c r="Z124" i="9"/>
  <c r="Y124" i="9"/>
  <c r="X124" i="9"/>
  <c r="V124" i="9"/>
  <c r="U124" i="9"/>
  <c r="T124" i="9"/>
  <c r="S124" i="9"/>
  <c r="R124" i="9"/>
  <c r="Q124" i="9"/>
  <c r="P124" i="9"/>
  <c r="O124" i="9"/>
  <c r="N124" i="9"/>
  <c r="M124" i="9"/>
  <c r="L124" i="9"/>
  <c r="K124" i="9"/>
  <c r="J124" i="9"/>
  <c r="I124" i="9"/>
  <c r="H124" i="9"/>
  <c r="G124" i="9"/>
  <c r="F124" i="9"/>
  <c r="E124" i="9"/>
  <c r="D124" i="9"/>
  <c r="C124" i="9"/>
  <c r="B124" i="9"/>
  <c r="A124" i="9"/>
  <c r="AI123" i="9"/>
  <c r="AH123" i="9"/>
  <c r="AG123" i="9"/>
  <c r="AF123" i="9"/>
  <c r="AE123" i="9"/>
  <c r="AD123" i="9"/>
  <c r="AC123" i="9"/>
  <c r="AB123" i="9"/>
  <c r="AA123" i="9"/>
  <c r="Z123" i="9"/>
  <c r="Y123" i="9"/>
  <c r="X123" i="9"/>
  <c r="V123" i="9"/>
  <c r="U123" i="9"/>
  <c r="T123" i="9"/>
  <c r="S123" i="9"/>
  <c r="R123" i="9"/>
  <c r="Q123" i="9"/>
  <c r="P123" i="9"/>
  <c r="O123" i="9"/>
  <c r="N123" i="9"/>
  <c r="M123" i="9"/>
  <c r="L123" i="9"/>
  <c r="K123" i="9"/>
  <c r="J123" i="9"/>
  <c r="I123" i="9"/>
  <c r="H123" i="9"/>
  <c r="G123" i="9"/>
  <c r="F123" i="9"/>
  <c r="E123" i="9"/>
  <c r="D123" i="9"/>
  <c r="C123" i="9"/>
  <c r="B123" i="9"/>
  <c r="A123" i="9"/>
  <c r="AI122" i="9"/>
  <c r="AH122" i="9"/>
  <c r="AG122" i="9"/>
  <c r="AF122" i="9"/>
  <c r="AE122" i="9"/>
  <c r="AD122" i="9"/>
  <c r="AC122" i="9"/>
  <c r="AB122" i="9"/>
  <c r="AA122" i="9"/>
  <c r="Z122" i="9"/>
  <c r="Y122" i="9"/>
  <c r="X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J122" i="9"/>
  <c r="I122" i="9"/>
  <c r="H122" i="9"/>
  <c r="G122" i="9"/>
  <c r="F122" i="9"/>
  <c r="E122" i="9"/>
  <c r="D122" i="9"/>
  <c r="C122" i="9"/>
  <c r="B122" i="9"/>
  <c r="A122" i="9"/>
  <c r="AI121" i="9"/>
  <c r="AH121" i="9"/>
  <c r="AG121" i="9"/>
  <c r="AF121" i="9"/>
  <c r="AE121" i="9"/>
  <c r="AD121" i="9"/>
  <c r="AC121" i="9"/>
  <c r="AB121" i="9"/>
  <c r="AA121" i="9"/>
  <c r="Z121" i="9"/>
  <c r="Y121" i="9"/>
  <c r="X121" i="9"/>
  <c r="V121" i="9"/>
  <c r="U121" i="9"/>
  <c r="T121" i="9"/>
  <c r="S121" i="9"/>
  <c r="R121" i="9"/>
  <c r="Q121" i="9"/>
  <c r="P121" i="9"/>
  <c r="O121" i="9"/>
  <c r="N121" i="9"/>
  <c r="M121" i="9"/>
  <c r="L121" i="9"/>
  <c r="K121" i="9"/>
  <c r="J121" i="9"/>
  <c r="I121" i="9"/>
  <c r="H121" i="9"/>
  <c r="G121" i="9"/>
  <c r="F121" i="9"/>
  <c r="E121" i="9"/>
  <c r="D121" i="9"/>
  <c r="C121" i="9"/>
  <c r="B121" i="9"/>
  <c r="A121" i="9"/>
  <c r="AI120" i="9"/>
  <c r="AH120" i="9"/>
  <c r="AG120" i="9"/>
  <c r="AF120" i="9"/>
  <c r="AE120" i="9"/>
  <c r="AD120" i="9"/>
  <c r="AC120" i="9"/>
  <c r="AB120" i="9"/>
  <c r="AA120" i="9"/>
  <c r="Z120" i="9"/>
  <c r="Y120" i="9"/>
  <c r="X120" i="9"/>
  <c r="V120" i="9"/>
  <c r="U120" i="9"/>
  <c r="T120" i="9"/>
  <c r="S120" i="9"/>
  <c r="R120" i="9"/>
  <c r="Q120" i="9"/>
  <c r="P120" i="9"/>
  <c r="O120" i="9"/>
  <c r="N120" i="9"/>
  <c r="M120" i="9"/>
  <c r="L120" i="9"/>
  <c r="K120" i="9"/>
  <c r="J120" i="9"/>
  <c r="I120" i="9"/>
  <c r="H120" i="9"/>
  <c r="G120" i="9"/>
  <c r="F120" i="9"/>
  <c r="E120" i="9"/>
  <c r="D120" i="9"/>
  <c r="C120" i="9"/>
  <c r="B120" i="9"/>
  <c r="A120" i="9"/>
  <c r="AI119" i="9"/>
  <c r="AH119" i="9"/>
  <c r="AG119" i="9"/>
  <c r="AF119" i="9"/>
  <c r="AE119" i="9"/>
  <c r="AD119" i="9"/>
  <c r="AC119" i="9"/>
  <c r="AB119" i="9"/>
  <c r="AA119" i="9"/>
  <c r="Z119" i="9"/>
  <c r="Y119" i="9"/>
  <c r="X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B119" i="9"/>
  <c r="A119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F118" i="9"/>
  <c r="E118" i="9"/>
  <c r="D118" i="9"/>
  <c r="C118" i="9"/>
  <c r="B118" i="9"/>
  <c r="A118" i="9"/>
  <c r="AI117" i="9"/>
  <c r="AH117" i="9"/>
  <c r="AG117" i="9"/>
  <c r="AF117" i="9"/>
  <c r="AE117" i="9"/>
  <c r="AD117" i="9"/>
  <c r="AC117" i="9"/>
  <c r="AB117" i="9"/>
  <c r="AA117" i="9"/>
  <c r="Z117" i="9"/>
  <c r="Y117" i="9"/>
  <c r="X117" i="9"/>
  <c r="V117" i="9"/>
  <c r="U117" i="9"/>
  <c r="T117" i="9"/>
  <c r="S117" i="9"/>
  <c r="R117" i="9"/>
  <c r="Q117" i="9"/>
  <c r="P117" i="9"/>
  <c r="O117" i="9"/>
  <c r="N117" i="9"/>
  <c r="M117" i="9"/>
  <c r="L117" i="9"/>
  <c r="K117" i="9"/>
  <c r="J117" i="9"/>
  <c r="I117" i="9"/>
  <c r="H117" i="9"/>
  <c r="G117" i="9"/>
  <c r="F117" i="9"/>
  <c r="E117" i="9"/>
  <c r="D117" i="9"/>
  <c r="C117" i="9"/>
  <c r="B117" i="9"/>
  <c r="A117" i="9"/>
  <c r="AI116" i="9"/>
  <c r="AH116" i="9"/>
  <c r="AG116" i="9"/>
  <c r="AF116" i="9"/>
  <c r="AE116" i="9"/>
  <c r="AD116" i="9"/>
  <c r="AC116" i="9"/>
  <c r="AB116" i="9"/>
  <c r="AA116" i="9"/>
  <c r="Z116" i="9"/>
  <c r="Y116" i="9"/>
  <c r="X116" i="9"/>
  <c r="V116" i="9"/>
  <c r="U116" i="9"/>
  <c r="T116" i="9"/>
  <c r="S116" i="9"/>
  <c r="R116" i="9"/>
  <c r="Q116" i="9"/>
  <c r="P116" i="9"/>
  <c r="O116" i="9"/>
  <c r="N116" i="9"/>
  <c r="M116" i="9"/>
  <c r="L116" i="9"/>
  <c r="K116" i="9"/>
  <c r="J116" i="9"/>
  <c r="I116" i="9"/>
  <c r="H116" i="9"/>
  <c r="G116" i="9"/>
  <c r="F116" i="9"/>
  <c r="E116" i="9"/>
  <c r="D116" i="9"/>
  <c r="C116" i="9"/>
  <c r="B116" i="9"/>
  <c r="A116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B115" i="9"/>
  <c r="A115" i="9"/>
  <c r="AI114" i="9"/>
  <c r="AH114" i="9"/>
  <c r="AG114" i="9"/>
  <c r="AF114" i="9"/>
  <c r="AE114" i="9"/>
  <c r="AD114" i="9"/>
  <c r="AC114" i="9"/>
  <c r="AB114" i="9"/>
  <c r="AA114" i="9"/>
  <c r="Z114" i="9"/>
  <c r="Y114" i="9"/>
  <c r="X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114" i="9"/>
  <c r="AI113" i="9"/>
  <c r="AH113" i="9"/>
  <c r="AG113" i="9"/>
  <c r="AF113" i="9"/>
  <c r="AE113" i="9"/>
  <c r="AD113" i="9"/>
  <c r="AC113" i="9"/>
  <c r="AB113" i="9"/>
  <c r="AA113" i="9"/>
  <c r="Z113" i="9"/>
  <c r="Y113" i="9"/>
  <c r="X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C113" i="9"/>
  <c r="B113" i="9"/>
  <c r="A113" i="9"/>
  <c r="AI112" i="9"/>
  <c r="AH112" i="9"/>
  <c r="AG112" i="9"/>
  <c r="AF112" i="9"/>
  <c r="AE112" i="9"/>
  <c r="AD112" i="9"/>
  <c r="AC112" i="9"/>
  <c r="AB112" i="9"/>
  <c r="AA112" i="9"/>
  <c r="Z112" i="9"/>
  <c r="Y112" i="9"/>
  <c r="X112" i="9"/>
  <c r="V112" i="9"/>
  <c r="U112" i="9"/>
  <c r="T112" i="9"/>
  <c r="S112" i="9"/>
  <c r="R112" i="9"/>
  <c r="Q112" i="9"/>
  <c r="P112" i="9"/>
  <c r="O112" i="9"/>
  <c r="N112" i="9"/>
  <c r="M112" i="9"/>
  <c r="L112" i="9"/>
  <c r="K112" i="9"/>
  <c r="J112" i="9"/>
  <c r="I112" i="9"/>
  <c r="H112" i="9"/>
  <c r="G112" i="9"/>
  <c r="F112" i="9"/>
  <c r="E112" i="9"/>
  <c r="D112" i="9"/>
  <c r="C112" i="9"/>
  <c r="B112" i="9"/>
  <c r="A112" i="9"/>
  <c r="AI111" i="9"/>
  <c r="AH111" i="9"/>
  <c r="AG111" i="9"/>
  <c r="AF111" i="9"/>
  <c r="AE111" i="9"/>
  <c r="AD111" i="9"/>
  <c r="AC111" i="9"/>
  <c r="AB111" i="9"/>
  <c r="AA111" i="9"/>
  <c r="Z111" i="9"/>
  <c r="Y111" i="9"/>
  <c r="X111" i="9"/>
  <c r="V111" i="9"/>
  <c r="U111" i="9"/>
  <c r="T111" i="9"/>
  <c r="S111" i="9"/>
  <c r="R111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B111" i="9"/>
  <c r="A111" i="9"/>
  <c r="AI110" i="9"/>
  <c r="AH110" i="9"/>
  <c r="AG110" i="9"/>
  <c r="AF110" i="9"/>
  <c r="AE110" i="9"/>
  <c r="AD110" i="9"/>
  <c r="AC110" i="9"/>
  <c r="AB110" i="9"/>
  <c r="AA110" i="9"/>
  <c r="Z110" i="9"/>
  <c r="Y110" i="9"/>
  <c r="X110" i="9"/>
  <c r="V110" i="9"/>
  <c r="U110" i="9"/>
  <c r="T110" i="9"/>
  <c r="S110" i="9"/>
  <c r="R110" i="9"/>
  <c r="Q110" i="9"/>
  <c r="P110" i="9"/>
  <c r="O110" i="9"/>
  <c r="N110" i="9"/>
  <c r="M110" i="9"/>
  <c r="L110" i="9"/>
  <c r="K110" i="9"/>
  <c r="J110" i="9"/>
  <c r="I110" i="9"/>
  <c r="H110" i="9"/>
  <c r="G110" i="9"/>
  <c r="F110" i="9"/>
  <c r="E110" i="9"/>
  <c r="D110" i="9"/>
  <c r="C110" i="9"/>
  <c r="B110" i="9"/>
  <c r="A110" i="9"/>
  <c r="AI109" i="9"/>
  <c r="AH109" i="9"/>
  <c r="AG109" i="9"/>
  <c r="AF109" i="9"/>
  <c r="AE109" i="9"/>
  <c r="AD109" i="9"/>
  <c r="AC109" i="9"/>
  <c r="AB109" i="9"/>
  <c r="AA109" i="9"/>
  <c r="Z109" i="9"/>
  <c r="Y109" i="9"/>
  <c r="X109" i="9"/>
  <c r="V109" i="9"/>
  <c r="U109" i="9"/>
  <c r="T109" i="9"/>
  <c r="S109" i="9"/>
  <c r="R109" i="9"/>
  <c r="Q109" i="9"/>
  <c r="P109" i="9"/>
  <c r="O109" i="9"/>
  <c r="N109" i="9"/>
  <c r="M109" i="9"/>
  <c r="L109" i="9"/>
  <c r="K109" i="9"/>
  <c r="J109" i="9"/>
  <c r="I109" i="9"/>
  <c r="H109" i="9"/>
  <c r="G109" i="9"/>
  <c r="F109" i="9"/>
  <c r="E109" i="9"/>
  <c r="D109" i="9"/>
  <c r="C109" i="9"/>
  <c r="B109" i="9"/>
  <c r="A109" i="9"/>
  <c r="AI108" i="9"/>
  <c r="AH108" i="9"/>
  <c r="AG108" i="9"/>
  <c r="AF108" i="9"/>
  <c r="AE108" i="9"/>
  <c r="AD108" i="9"/>
  <c r="AC108" i="9"/>
  <c r="AB108" i="9"/>
  <c r="AA108" i="9"/>
  <c r="Z108" i="9"/>
  <c r="Y108" i="9"/>
  <c r="X108" i="9"/>
  <c r="V108" i="9"/>
  <c r="U108" i="9"/>
  <c r="T108" i="9"/>
  <c r="S108" i="9"/>
  <c r="R108" i="9"/>
  <c r="Q108" i="9"/>
  <c r="P108" i="9"/>
  <c r="O108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B108" i="9"/>
  <c r="A108" i="9"/>
  <c r="AI107" i="9"/>
  <c r="AH107" i="9"/>
  <c r="AG107" i="9"/>
  <c r="AF107" i="9"/>
  <c r="AE107" i="9"/>
  <c r="AD107" i="9"/>
  <c r="AC107" i="9"/>
  <c r="AB107" i="9"/>
  <c r="AA107" i="9"/>
  <c r="Z107" i="9"/>
  <c r="Y107" i="9"/>
  <c r="X107" i="9"/>
  <c r="V107" i="9"/>
  <c r="U107" i="9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B107" i="9"/>
  <c r="A107" i="9"/>
  <c r="AI106" i="9"/>
  <c r="AH106" i="9"/>
  <c r="AG106" i="9"/>
  <c r="AF106" i="9"/>
  <c r="AE106" i="9"/>
  <c r="AD106" i="9"/>
  <c r="AC106" i="9"/>
  <c r="AB106" i="9"/>
  <c r="AA106" i="9"/>
  <c r="Z106" i="9"/>
  <c r="Y106" i="9"/>
  <c r="X106" i="9"/>
  <c r="V106" i="9"/>
  <c r="U106" i="9"/>
  <c r="T106" i="9"/>
  <c r="S106" i="9"/>
  <c r="R106" i="9"/>
  <c r="Q106" i="9"/>
  <c r="P106" i="9"/>
  <c r="O106" i="9"/>
  <c r="N106" i="9"/>
  <c r="M106" i="9"/>
  <c r="L106" i="9"/>
  <c r="K106" i="9"/>
  <c r="J106" i="9"/>
  <c r="I106" i="9"/>
  <c r="H106" i="9"/>
  <c r="G106" i="9"/>
  <c r="F106" i="9"/>
  <c r="E106" i="9"/>
  <c r="D106" i="9"/>
  <c r="C106" i="9"/>
  <c r="B106" i="9"/>
  <c r="A106" i="9"/>
  <c r="AI105" i="9"/>
  <c r="AH105" i="9"/>
  <c r="AG105" i="9"/>
  <c r="AF105" i="9"/>
  <c r="AE105" i="9"/>
  <c r="AD105" i="9"/>
  <c r="AC105" i="9"/>
  <c r="AB105" i="9"/>
  <c r="AA105" i="9"/>
  <c r="Z105" i="9"/>
  <c r="Y105" i="9"/>
  <c r="X105" i="9"/>
  <c r="V105" i="9"/>
  <c r="U105" i="9"/>
  <c r="T105" i="9"/>
  <c r="S105" i="9"/>
  <c r="R105" i="9"/>
  <c r="Q105" i="9"/>
  <c r="P105" i="9"/>
  <c r="O105" i="9"/>
  <c r="N105" i="9"/>
  <c r="M105" i="9"/>
  <c r="L105" i="9"/>
  <c r="K105" i="9"/>
  <c r="J105" i="9"/>
  <c r="I105" i="9"/>
  <c r="H105" i="9"/>
  <c r="G105" i="9"/>
  <c r="F105" i="9"/>
  <c r="E105" i="9"/>
  <c r="D105" i="9"/>
  <c r="C105" i="9"/>
  <c r="B105" i="9"/>
  <c r="A105" i="9"/>
  <c r="AI104" i="9"/>
  <c r="AH104" i="9"/>
  <c r="AG104" i="9"/>
  <c r="AF104" i="9"/>
  <c r="AE104" i="9"/>
  <c r="AD104" i="9"/>
  <c r="AC104" i="9"/>
  <c r="AB104" i="9"/>
  <c r="AA104" i="9"/>
  <c r="Z104" i="9"/>
  <c r="Y104" i="9"/>
  <c r="X104" i="9"/>
  <c r="V104" i="9"/>
  <c r="U104" i="9"/>
  <c r="T104" i="9"/>
  <c r="S104" i="9"/>
  <c r="R104" i="9"/>
  <c r="Q104" i="9"/>
  <c r="P104" i="9"/>
  <c r="O104" i="9"/>
  <c r="N104" i="9"/>
  <c r="M104" i="9"/>
  <c r="L104" i="9"/>
  <c r="K104" i="9"/>
  <c r="J104" i="9"/>
  <c r="I104" i="9"/>
  <c r="H104" i="9"/>
  <c r="G104" i="9"/>
  <c r="F104" i="9"/>
  <c r="E104" i="9"/>
  <c r="D104" i="9"/>
  <c r="C104" i="9"/>
  <c r="B104" i="9"/>
  <c r="A104" i="9"/>
  <c r="AI103" i="9"/>
  <c r="AH103" i="9"/>
  <c r="AG103" i="9"/>
  <c r="AF103" i="9"/>
  <c r="AE103" i="9"/>
  <c r="AD103" i="9"/>
  <c r="AC103" i="9"/>
  <c r="AB103" i="9"/>
  <c r="AA103" i="9"/>
  <c r="Z103" i="9"/>
  <c r="Y103" i="9"/>
  <c r="X103" i="9"/>
  <c r="V103" i="9"/>
  <c r="U103" i="9"/>
  <c r="T103" i="9"/>
  <c r="S103" i="9"/>
  <c r="R103" i="9"/>
  <c r="Q103" i="9"/>
  <c r="P103" i="9"/>
  <c r="O103" i="9"/>
  <c r="N103" i="9"/>
  <c r="M103" i="9"/>
  <c r="L103" i="9"/>
  <c r="K103" i="9"/>
  <c r="J103" i="9"/>
  <c r="I103" i="9"/>
  <c r="H103" i="9"/>
  <c r="G103" i="9"/>
  <c r="F103" i="9"/>
  <c r="E103" i="9"/>
  <c r="D103" i="9"/>
  <c r="C103" i="9"/>
  <c r="B103" i="9"/>
  <c r="A103" i="9"/>
  <c r="AI102" i="9"/>
  <c r="AH102" i="9"/>
  <c r="AG102" i="9"/>
  <c r="AF102" i="9"/>
  <c r="AE102" i="9"/>
  <c r="AD102" i="9"/>
  <c r="AC102" i="9"/>
  <c r="AB102" i="9"/>
  <c r="AA102" i="9"/>
  <c r="Z102" i="9"/>
  <c r="Y102" i="9"/>
  <c r="X102" i="9"/>
  <c r="V102" i="9"/>
  <c r="U102" i="9"/>
  <c r="T102" i="9"/>
  <c r="S102" i="9"/>
  <c r="R102" i="9"/>
  <c r="Q102" i="9"/>
  <c r="P102" i="9"/>
  <c r="O102" i="9"/>
  <c r="N102" i="9"/>
  <c r="M102" i="9"/>
  <c r="L102" i="9"/>
  <c r="K102" i="9"/>
  <c r="J102" i="9"/>
  <c r="I102" i="9"/>
  <c r="H102" i="9"/>
  <c r="G102" i="9"/>
  <c r="F102" i="9"/>
  <c r="E102" i="9"/>
  <c r="D102" i="9"/>
  <c r="C102" i="9"/>
  <c r="B102" i="9"/>
  <c r="A102" i="9"/>
  <c r="AI101" i="9"/>
  <c r="AH101" i="9"/>
  <c r="AG101" i="9"/>
  <c r="AF101" i="9"/>
  <c r="AE101" i="9"/>
  <c r="AD101" i="9"/>
  <c r="AC101" i="9"/>
  <c r="AB101" i="9"/>
  <c r="AA101" i="9"/>
  <c r="Z101" i="9"/>
  <c r="Y101" i="9"/>
  <c r="X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C101" i="9"/>
  <c r="B101" i="9"/>
  <c r="A101" i="9"/>
  <c r="AI100" i="9"/>
  <c r="AH100" i="9"/>
  <c r="AG100" i="9"/>
  <c r="AF100" i="9"/>
  <c r="AE100" i="9"/>
  <c r="AD100" i="9"/>
  <c r="AC100" i="9"/>
  <c r="AB100" i="9"/>
  <c r="AA100" i="9"/>
  <c r="Z100" i="9"/>
  <c r="Y100" i="9"/>
  <c r="X100" i="9"/>
  <c r="V100" i="9"/>
  <c r="U100" i="9"/>
  <c r="T100" i="9"/>
  <c r="S100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F100" i="9"/>
  <c r="E100" i="9"/>
  <c r="D100" i="9"/>
  <c r="C100" i="9"/>
  <c r="B100" i="9"/>
  <c r="A100" i="9"/>
  <c r="AI99" i="9"/>
  <c r="AH99" i="9"/>
  <c r="AG99" i="9"/>
  <c r="AF99" i="9"/>
  <c r="AE99" i="9"/>
  <c r="AD99" i="9"/>
  <c r="AC99" i="9"/>
  <c r="AB99" i="9"/>
  <c r="AA99" i="9"/>
  <c r="Z99" i="9"/>
  <c r="Y99" i="9"/>
  <c r="X99" i="9"/>
  <c r="V99" i="9"/>
  <c r="U99" i="9"/>
  <c r="T99" i="9"/>
  <c r="S99" i="9"/>
  <c r="R99" i="9"/>
  <c r="Q99" i="9"/>
  <c r="P99" i="9"/>
  <c r="O99" i="9"/>
  <c r="N99" i="9"/>
  <c r="M99" i="9"/>
  <c r="L99" i="9"/>
  <c r="K99" i="9"/>
  <c r="J99" i="9"/>
  <c r="I99" i="9"/>
  <c r="H99" i="9"/>
  <c r="G99" i="9"/>
  <c r="F99" i="9"/>
  <c r="E99" i="9"/>
  <c r="D99" i="9"/>
  <c r="C99" i="9"/>
  <c r="B99" i="9"/>
  <c r="A99" i="9"/>
  <c r="AI98" i="9"/>
  <c r="AH98" i="9"/>
  <c r="AG98" i="9"/>
  <c r="AF98" i="9"/>
  <c r="AE98" i="9"/>
  <c r="AD98" i="9"/>
  <c r="AC98" i="9"/>
  <c r="AB98" i="9"/>
  <c r="AA98" i="9"/>
  <c r="Z98" i="9"/>
  <c r="Y98" i="9"/>
  <c r="X98" i="9"/>
  <c r="V98" i="9"/>
  <c r="U98" i="9"/>
  <c r="T98" i="9"/>
  <c r="S98" i="9"/>
  <c r="R98" i="9"/>
  <c r="Q98" i="9"/>
  <c r="P98" i="9"/>
  <c r="O98" i="9"/>
  <c r="N98" i="9"/>
  <c r="M98" i="9"/>
  <c r="L98" i="9"/>
  <c r="K98" i="9"/>
  <c r="J98" i="9"/>
  <c r="I98" i="9"/>
  <c r="H98" i="9"/>
  <c r="G98" i="9"/>
  <c r="F98" i="9"/>
  <c r="E98" i="9"/>
  <c r="D98" i="9"/>
  <c r="C98" i="9"/>
  <c r="B98" i="9"/>
  <c r="A98" i="9"/>
  <c r="AI97" i="9"/>
  <c r="AH97" i="9"/>
  <c r="AG97" i="9"/>
  <c r="AF97" i="9"/>
  <c r="AE97" i="9"/>
  <c r="AD97" i="9"/>
  <c r="AC97" i="9"/>
  <c r="AB97" i="9"/>
  <c r="AA97" i="9"/>
  <c r="Z97" i="9"/>
  <c r="Y97" i="9"/>
  <c r="X97" i="9"/>
  <c r="V97" i="9"/>
  <c r="U97" i="9"/>
  <c r="T97" i="9"/>
  <c r="S97" i="9"/>
  <c r="R97" i="9"/>
  <c r="Q97" i="9"/>
  <c r="P97" i="9"/>
  <c r="O97" i="9"/>
  <c r="N97" i="9"/>
  <c r="M97" i="9"/>
  <c r="L97" i="9"/>
  <c r="K97" i="9"/>
  <c r="J97" i="9"/>
  <c r="I97" i="9"/>
  <c r="H97" i="9"/>
  <c r="G97" i="9"/>
  <c r="F97" i="9"/>
  <c r="E97" i="9"/>
  <c r="D97" i="9"/>
  <c r="C97" i="9"/>
  <c r="B97" i="9"/>
  <c r="A97" i="9"/>
  <c r="AI96" i="9"/>
  <c r="AH96" i="9"/>
  <c r="AG96" i="9"/>
  <c r="AF96" i="9"/>
  <c r="AE96" i="9"/>
  <c r="AD96" i="9"/>
  <c r="AC96" i="9"/>
  <c r="AB96" i="9"/>
  <c r="AA96" i="9"/>
  <c r="Z96" i="9"/>
  <c r="Y96" i="9"/>
  <c r="X96" i="9"/>
  <c r="V96" i="9"/>
  <c r="U96" i="9"/>
  <c r="T96" i="9"/>
  <c r="S96" i="9"/>
  <c r="R96" i="9"/>
  <c r="Q96" i="9"/>
  <c r="P96" i="9"/>
  <c r="O96" i="9"/>
  <c r="N96" i="9"/>
  <c r="M96" i="9"/>
  <c r="L96" i="9"/>
  <c r="K96" i="9"/>
  <c r="J96" i="9"/>
  <c r="I96" i="9"/>
  <c r="H96" i="9"/>
  <c r="G96" i="9"/>
  <c r="F96" i="9"/>
  <c r="E96" i="9"/>
  <c r="D96" i="9"/>
  <c r="C96" i="9"/>
  <c r="B96" i="9"/>
  <c r="A96" i="9"/>
  <c r="AI95" i="9"/>
  <c r="AH95" i="9"/>
  <c r="AG95" i="9"/>
  <c r="AF95" i="9"/>
  <c r="AE95" i="9"/>
  <c r="AD95" i="9"/>
  <c r="AC95" i="9"/>
  <c r="AB95" i="9"/>
  <c r="AA95" i="9"/>
  <c r="Z95" i="9"/>
  <c r="Y95" i="9"/>
  <c r="X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D95" i="9"/>
  <c r="C95" i="9"/>
  <c r="B95" i="9"/>
  <c r="A95" i="9"/>
  <c r="AI94" i="9"/>
  <c r="AH94" i="9"/>
  <c r="AG94" i="9"/>
  <c r="AF94" i="9"/>
  <c r="AE94" i="9"/>
  <c r="AD94" i="9"/>
  <c r="AC94" i="9"/>
  <c r="AB94" i="9"/>
  <c r="AA94" i="9"/>
  <c r="Z94" i="9"/>
  <c r="Y94" i="9"/>
  <c r="X94" i="9"/>
  <c r="V94" i="9"/>
  <c r="U94" i="9"/>
  <c r="T94" i="9"/>
  <c r="S94" i="9"/>
  <c r="R94" i="9"/>
  <c r="Q94" i="9"/>
  <c r="P94" i="9"/>
  <c r="O94" i="9"/>
  <c r="N94" i="9"/>
  <c r="M94" i="9"/>
  <c r="L94" i="9"/>
  <c r="K94" i="9"/>
  <c r="J94" i="9"/>
  <c r="I94" i="9"/>
  <c r="H94" i="9"/>
  <c r="G94" i="9"/>
  <c r="F94" i="9"/>
  <c r="E94" i="9"/>
  <c r="D94" i="9"/>
  <c r="C94" i="9"/>
  <c r="B94" i="9"/>
  <c r="A94" i="9"/>
  <c r="AI93" i="9"/>
  <c r="AH93" i="9"/>
  <c r="AG93" i="9"/>
  <c r="AF93" i="9"/>
  <c r="AE93" i="9"/>
  <c r="AD93" i="9"/>
  <c r="AC93" i="9"/>
  <c r="AB93" i="9"/>
  <c r="AA93" i="9"/>
  <c r="Z93" i="9"/>
  <c r="Y93" i="9"/>
  <c r="X93" i="9"/>
  <c r="V93" i="9"/>
  <c r="U93" i="9"/>
  <c r="T93" i="9"/>
  <c r="S93" i="9"/>
  <c r="R93" i="9"/>
  <c r="Q93" i="9"/>
  <c r="P93" i="9"/>
  <c r="O93" i="9"/>
  <c r="N93" i="9"/>
  <c r="M93" i="9"/>
  <c r="L93" i="9"/>
  <c r="K93" i="9"/>
  <c r="J93" i="9"/>
  <c r="I93" i="9"/>
  <c r="H93" i="9"/>
  <c r="G93" i="9"/>
  <c r="F93" i="9"/>
  <c r="E93" i="9"/>
  <c r="D93" i="9"/>
  <c r="C93" i="9"/>
  <c r="B93" i="9"/>
  <c r="A93" i="9"/>
  <c r="AI92" i="9"/>
  <c r="AH92" i="9"/>
  <c r="AG92" i="9"/>
  <c r="AF92" i="9"/>
  <c r="AE92" i="9"/>
  <c r="AD92" i="9"/>
  <c r="AC92" i="9"/>
  <c r="AB92" i="9"/>
  <c r="AA92" i="9"/>
  <c r="Z92" i="9"/>
  <c r="Y92" i="9"/>
  <c r="X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G92" i="9"/>
  <c r="F92" i="9"/>
  <c r="E92" i="9"/>
  <c r="D92" i="9"/>
  <c r="C92" i="9"/>
  <c r="B92" i="9"/>
  <c r="A92" i="9"/>
  <c r="AI91" i="9"/>
  <c r="AH91" i="9"/>
  <c r="AG91" i="9"/>
  <c r="AF91" i="9"/>
  <c r="AE91" i="9"/>
  <c r="AD91" i="9"/>
  <c r="AC91" i="9"/>
  <c r="AB91" i="9"/>
  <c r="AA91" i="9"/>
  <c r="Z91" i="9"/>
  <c r="Y91" i="9"/>
  <c r="X91" i="9"/>
  <c r="V91" i="9"/>
  <c r="U91" i="9"/>
  <c r="T91" i="9"/>
  <c r="S91" i="9"/>
  <c r="R91" i="9"/>
  <c r="Q91" i="9"/>
  <c r="P91" i="9"/>
  <c r="O91" i="9"/>
  <c r="N91" i="9"/>
  <c r="M91" i="9"/>
  <c r="L91" i="9"/>
  <c r="K91" i="9"/>
  <c r="J91" i="9"/>
  <c r="I91" i="9"/>
  <c r="H91" i="9"/>
  <c r="G91" i="9"/>
  <c r="F91" i="9"/>
  <c r="E91" i="9"/>
  <c r="D91" i="9"/>
  <c r="C91" i="9"/>
  <c r="B91" i="9"/>
  <c r="A91" i="9"/>
  <c r="AI90" i="9"/>
  <c r="AH90" i="9"/>
  <c r="AG90" i="9"/>
  <c r="AF90" i="9"/>
  <c r="AE90" i="9"/>
  <c r="AD90" i="9"/>
  <c r="AC90" i="9"/>
  <c r="AB90" i="9"/>
  <c r="AA90" i="9"/>
  <c r="Z90" i="9"/>
  <c r="Y90" i="9"/>
  <c r="X90" i="9"/>
  <c r="V90" i="9"/>
  <c r="U90" i="9"/>
  <c r="T90" i="9"/>
  <c r="S90" i="9"/>
  <c r="R90" i="9"/>
  <c r="Q90" i="9"/>
  <c r="P90" i="9"/>
  <c r="O90" i="9"/>
  <c r="N90" i="9"/>
  <c r="M90" i="9"/>
  <c r="L90" i="9"/>
  <c r="K90" i="9"/>
  <c r="J90" i="9"/>
  <c r="I90" i="9"/>
  <c r="H90" i="9"/>
  <c r="G90" i="9"/>
  <c r="F90" i="9"/>
  <c r="E90" i="9"/>
  <c r="D90" i="9"/>
  <c r="C90" i="9"/>
  <c r="B90" i="9"/>
  <c r="A90" i="9"/>
  <c r="AI89" i="9"/>
  <c r="AH89" i="9"/>
  <c r="AG89" i="9"/>
  <c r="AF89" i="9"/>
  <c r="AE89" i="9"/>
  <c r="AD89" i="9"/>
  <c r="AC89" i="9"/>
  <c r="AB89" i="9"/>
  <c r="AA89" i="9"/>
  <c r="Z89" i="9"/>
  <c r="Y89" i="9"/>
  <c r="X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D89" i="9"/>
  <c r="C89" i="9"/>
  <c r="B89" i="9"/>
  <c r="A89" i="9"/>
  <c r="AI88" i="9"/>
  <c r="AH88" i="9"/>
  <c r="AG88" i="9"/>
  <c r="AF88" i="9"/>
  <c r="AE88" i="9"/>
  <c r="AD88" i="9"/>
  <c r="AC88" i="9"/>
  <c r="AB88" i="9"/>
  <c r="AA88" i="9"/>
  <c r="Z88" i="9"/>
  <c r="Y88" i="9"/>
  <c r="X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D88" i="9"/>
  <c r="C88" i="9"/>
  <c r="B88" i="9"/>
  <c r="A88" i="9"/>
  <c r="AI87" i="9"/>
  <c r="AH87" i="9"/>
  <c r="AG87" i="9"/>
  <c r="AF87" i="9"/>
  <c r="AE87" i="9"/>
  <c r="AD87" i="9"/>
  <c r="AC87" i="9"/>
  <c r="AB87" i="9"/>
  <c r="AA87" i="9"/>
  <c r="Z87" i="9"/>
  <c r="Y87" i="9"/>
  <c r="X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D87" i="9"/>
  <c r="C87" i="9"/>
  <c r="B87" i="9"/>
  <c r="A87" i="9"/>
  <c r="AI86" i="9"/>
  <c r="AH86" i="9"/>
  <c r="AG86" i="9"/>
  <c r="AF86" i="9"/>
  <c r="AE86" i="9"/>
  <c r="AD86" i="9"/>
  <c r="AC86" i="9"/>
  <c r="AB86" i="9"/>
  <c r="AA86" i="9"/>
  <c r="Z86" i="9"/>
  <c r="Y86" i="9"/>
  <c r="X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C86" i="9"/>
  <c r="B86" i="9"/>
  <c r="A86" i="9"/>
  <c r="AI85" i="9"/>
  <c r="AH85" i="9"/>
  <c r="AG85" i="9"/>
  <c r="AF85" i="9"/>
  <c r="AE85" i="9"/>
  <c r="AD85" i="9"/>
  <c r="AC85" i="9"/>
  <c r="AB85" i="9"/>
  <c r="AA85" i="9"/>
  <c r="Z85" i="9"/>
  <c r="Y85" i="9"/>
  <c r="X85" i="9"/>
  <c r="V85" i="9"/>
  <c r="U85" i="9"/>
  <c r="T85" i="9"/>
  <c r="S85" i="9"/>
  <c r="R85" i="9"/>
  <c r="Q85" i="9"/>
  <c r="P85" i="9"/>
  <c r="O85" i="9"/>
  <c r="N85" i="9"/>
  <c r="M85" i="9"/>
  <c r="L85" i="9"/>
  <c r="K85" i="9"/>
  <c r="J85" i="9"/>
  <c r="I85" i="9"/>
  <c r="H85" i="9"/>
  <c r="G85" i="9"/>
  <c r="F85" i="9"/>
  <c r="E85" i="9"/>
  <c r="D85" i="9"/>
  <c r="C85" i="9"/>
  <c r="B85" i="9"/>
  <c r="A85" i="9"/>
  <c r="AI84" i="9"/>
  <c r="AH84" i="9"/>
  <c r="AG84" i="9"/>
  <c r="AF84" i="9"/>
  <c r="AE84" i="9"/>
  <c r="AD84" i="9"/>
  <c r="AC84" i="9"/>
  <c r="AB84" i="9"/>
  <c r="AA84" i="9"/>
  <c r="Z84" i="9"/>
  <c r="Y84" i="9"/>
  <c r="X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C84" i="9"/>
  <c r="B84" i="9"/>
  <c r="A84" i="9"/>
  <c r="AI83" i="9"/>
  <c r="AH83" i="9"/>
  <c r="AG83" i="9"/>
  <c r="AF83" i="9"/>
  <c r="AE83" i="9"/>
  <c r="AD83" i="9"/>
  <c r="AC83" i="9"/>
  <c r="AB83" i="9"/>
  <c r="AA83" i="9"/>
  <c r="Z83" i="9"/>
  <c r="Y83" i="9"/>
  <c r="X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C83" i="9"/>
  <c r="B83" i="9"/>
  <c r="A83" i="9"/>
  <c r="AI82" i="9"/>
  <c r="AH82" i="9"/>
  <c r="AG82" i="9"/>
  <c r="AF82" i="9"/>
  <c r="AE82" i="9"/>
  <c r="AD82" i="9"/>
  <c r="AC82" i="9"/>
  <c r="AB82" i="9"/>
  <c r="AA82" i="9"/>
  <c r="Z82" i="9"/>
  <c r="Y82" i="9"/>
  <c r="X82" i="9"/>
  <c r="V82" i="9"/>
  <c r="U82" i="9"/>
  <c r="T82" i="9"/>
  <c r="S82" i="9"/>
  <c r="R82" i="9"/>
  <c r="Q82" i="9"/>
  <c r="P82" i="9"/>
  <c r="O82" i="9"/>
  <c r="N82" i="9"/>
  <c r="M82" i="9"/>
  <c r="L82" i="9"/>
  <c r="K82" i="9"/>
  <c r="J82" i="9"/>
  <c r="I82" i="9"/>
  <c r="H82" i="9"/>
  <c r="G82" i="9"/>
  <c r="F82" i="9"/>
  <c r="E82" i="9"/>
  <c r="D82" i="9"/>
  <c r="C82" i="9"/>
  <c r="B82" i="9"/>
  <c r="A82" i="9"/>
  <c r="AI81" i="9"/>
  <c r="AH81" i="9"/>
  <c r="AG81" i="9"/>
  <c r="AF81" i="9"/>
  <c r="AE81" i="9"/>
  <c r="AD81" i="9"/>
  <c r="AC81" i="9"/>
  <c r="AB81" i="9"/>
  <c r="AA81" i="9"/>
  <c r="Z81" i="9"/>
  <c r="Y81" i="9"/>
  <c r="X81" i="9"/>
  <c r="V81" i="9"/>
  <c r="U81" i="9"/>
  <c r="T81" i="9"/>
  <c r="S81" i="9"/>
  <c r="R81" i="9"/>
  <c r="Q81" i="9"/>
  <c r="P81" i="9"/>
  <c r="O81" i="9"/>
  <c r="N81" i="9"/>
  <c r="M81" i="9"/>
  <c r="L81" i="9"/>
  <c r="K81" i="9"/>
  <c r="J81" i="9"/>
  <c r="I81" i="9"/>
  <c r="H81" i="9"/>
  <c r="G81" i="9"/>
  <c r="F81" i="9"/>
  <c r="E81" i="9"/>
  <c r="D81" i="9"/>
  <c r="C81" i="9"/>
  <c r="B81" i="9"/>
  <c r="A81" i="9"/>
  <c r="AI80" i="9"/>
  <c r="AH80" i="9"/>
  <c r="AG80" i="9"/>
  <c r="AF80" i="9"/>
  <c r="AE80" i="9"/>
  <c r="AD80" i="9"/>
  <c r="AC80" i="9"/>
  <c r="AB80" i="9"/>
  <c r="AA80" i="9"/>
  <c r="Z80" i="9"/>
  <c r="Y80" i="9"/>
  <c r="X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B80" i="9"/>
  <c r="A80" i="9"/>
  <c r="AI79" i="9"/>
  <c r="AH79" i="9"/>
  <c r="AG79" i="9"/>
  <c r="AF79" i="9"/>
  <c r="AE79" i="9"/>
  <c r="AD79" i="9"/>
  <c r="AC79" i="9"/>
  <c r="AB79" i="9"/>
  <c r="AA79" i="9"/>
  <c r="Z79" i="9"/>
  <c r="Y79" i="9"/>
  <c r="X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C79" i="9"/>
  <c r="B79" i="9"/>
  <c r="A79" i="9"/>
  <c r="AI78" i="9"/>
  <c r="AH78" i="9"/>
  <c r="AG78" i="9"/>
  <c r="AF78" i="9"/>
  <c r="AE78" i="9"/>
  <c r="AD78" i="9"/>
  <c r="AC78" i="9"/>
  <c r="AB78" i="9"/>
  <c r="AA78" i="9"/>
  <c r="Z78" i="9"/>
  <c r="Y78" i="9"/>
  <c r="X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B78" i="9"/>
  <c r="A78" i="9"/>
  <c r="AI77" i="9"/>
  <c r="AH77" i="9"/>
  <c r="AG77" i="9"/>
  <c r="AF77" i="9"/>
  <c r="AE77" i="9"/>
  <c r="AD77" i="9"/>
  <c r="AC77" i="9"/>
  <c r="AB77" i="9"/>
  <c r="AA77" i="9"/>
  <c r="Z77" i="9"/>
  <c r="Y77" i="9"/>
  <c r="X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C77" i="9"/>
  <c r="B77" i="9"/>
  <c r="A77" i="9"/>
  <c r="AI76" i="9"/>
  <c r="AH76" i="9"/>
  <c r="AG76" i="9"/>
  <c r="AF76" i="9"/>
  <c r="AE76" i="9"/>
  <c r="AD76" i="9"/>
  <c r="AC76" i="9"/>
  <c r="AB76" i="9"/>
  <c r="AA76" i="9"/>
  <c r="Z76" i="9"/>
  <c r="Y76" i="9"/>
  <c r="X76" i="9"/>
  <c r="V76" i="9"/>
  <c r="U76" i="9"/>
  <c r="T76" i="9"/>
  <c r="S76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E76" i="9"/>
  <c r="D76" i="9"/>
  <c r="C76" i="9"/>
  <c r="B76" i="9"/>
  <c r="A76" i="9"/>
  <c r="AI75" i="9"/>
  <c r="AH75" i="9"/>
  <c r="AG75" i="9"/>
  <c r="AF75" i="9"/>
  <c r="AE75" i="9"/>
  <c r="AD75" i="9"/>
  <c r="AC75" i="9"/>
  <c r="AB75" i="9"/>
  <c r="AA75" i="9"/>
  <c r="Z75" i="9"/>
  <c r="Y75" i="9"/>
  <c r="X75" i="9"/>
  <c r="V75" i="9"/>
  <c r="U75" i="9"/>
  <c r="T75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E75" i="9"/>
  <c r="D75" i="9"/>
  <c r="C75" i="9"/>
  <c r="B75" i="9"/>
  <c r="A75" i="9"/>
  <c r="AI74" i="9"/>
  <c r="AH74" i="9"/>
  <c r="AG74" i="9"/>
  <c r="AF74" i="9"/>
  <c r="AE74" i="9"/>
  <c r="AD74" i="9"/>
  <c r="AC74" i="9"/>
  <c r="AB74" i="9"/>
  <c r="AA74" i="9"/>
  <c r="Z74" i="9"/>
  <c r="Y74" i="9"/>
  <c r="X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C74" i="9"/>
  <c r="B74" i="9"/>
  <c r="A74" i="9"/>
  <c r="AI73" i="9"/>
  <c r="AH73" i="9"/>
  <c r="AG73" i="9"/>
  <c r="AF73" i="9"/>
  <c r="AE73" i="9"/>
  <c r="AD73" i="9"/>
  <c r="AC73" i="9"/>
  <c r="AB73" i="9"/>
  <c r="AA73" i="9"/>
  <c r="Z73" i="9"/>
  <c r="Y73" i="9"/>
  <c r="X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C73" i="9"/>
  <c r="B73" i="9"/>
  <c r="A73" i="9"/>
  <c r="AI72" i="9"/>
  <c r="AH72" i="9"/>
  <c r="AG72" i="9"/>
  <c r="AF72" i="9"/>
  <c r="AE72" i="9"/>
  <c r="AD72" i="9"/>
  <c r="AC72" i="9"/>
  <c r="AB72" i="9"/>
  <c r="AA72" i="9"/>
  <c r="Z72" i="9"/>
  <c r="Y72" i="9"/>
  <c r="X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E72" i="9"/>
  <c r="D72" i="9"/>
  <c r="C72" i="9"/>
  <c r="B72" i="9"/>
  <c r="A72" i="9"/>
  <c r="AI71" i="9"/>
  <c r="AH71" i="9"/>
  <c r="AG71" i="9"/>
  <c r="AF71" i="9"/>
  <c r="AE71" i="9"/>
  <c r="AD71" i="9"/>
  <c r="AC71" i="9"/>
  <c r="AB71" i="9"/>
  <c r="AA71" i="9"/>
  <c r="Z71" i="9"/>
  <c r="Y71" i="9"/>
  <c r="X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B71" i="9"/>
  <c r="A71" i="9"/>
  <c r="AI70" i="9"/>
  <c r="AH70" i="9"/>
  <c r="AG70" i="9"/>
  <c r="AF70" i="9"/>
  <c r="AE70" i="9"/>
  <c r="AD70" i="9"/>
  <c r="AC70" i="9"/>
  <c r="AB70" i="9"/>
  <c r="AA70" i="9"/>
  <c r="Z70" i="9"/>
  <c r="Y70" i="9"/>
  <c r="X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D70" i="9"/>
  <c r="C70" i="9"/>
  <c r="B70" i="9"/>
  <c r="A70" i="9"/>
  <c r="AI69" i="9"/>
  <c r="AH69" i="9"/>
  <c r="AG69" i="9"/>
  <c r="AF69" i="9"/>
  <c r="AE69" i="9"/>
  <c r="AD69" i="9"/>
  <c r="AC69" i="9"/>
  <c r="AB69" i="9"/>
  <c r="AA69" i="9"/>
  <c r="Z69" i="9"/>
  <c r="Y69" i="9"/>
  <c r="X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D69" i="9"/>
  <c r="C69" i="9"/>
  <c r="B69" i="9"/>
  <c r="A69" i="9"/>
  <c r="AI68" i="9"/>
  <c r="AH68" i="9"/>
  <c r="AG68" i="9"/>
  <c r="AF68" i="9"/>
  <c r="AE68" i="9"/>
  <c r="AD68" i="9"/>
  <c r="AC68" i="9"/>
  <c r="AB68" i="9"/>
  <c r="AA68" i="9"/>
  <c r="Z68" i="9"/>
  <c r="Y68" i="9"/>
  <c r="X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D68" i="9"/>
  <c r="C68" i="9"/>
  <c r="B68" i="9"/>
  <c r="A68" i="9"/>
  <c r="AI67" i="9"/>
  <c r="AH67" i="9"/>
  <c r="AG67" i="9"/>
  <c r="AF67" i="9"/>
  <c r="AE67" i="9"/>
  <c r="AD67" i="9"/>
  <c r="AC67" i="9"/>
  <c r="AB67" i="9"/>
  <c r="AA67" i="9"/>
  <c r="Z67" i="9"/>
  <c r="Y67" i="9"/>
  <c r="X67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C67" i="9"/>
  <c r="B67" i="9"/>
  <c r="A67" i="9"/>
  <c r="AI66" i="9"/>
  <c r="AH66" i="9"/>
  <c r="AG66" i="9"/>
  <c r="AF66" i="9"/>
  <c r="AE66" i="9"/>
  <c r="AD66" i="9"/>
  <c r="AC66" i="9"/>
  <c r="AB66" i="9"/>
  <c r="AA66" i="9"/>
  <c r="Z66" i="9"/>
  <c r="Y66" i="9"/>
  <c r="X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C66" i="9"/>
  <c r="B66" i="9"/>
  <c r="A66" i="9"/>
  <c r="AI65" i="9"/>
  <c r="AH65" i="9"/>
  <c r="AG65" i="9"/>
  <c r="AF65" i="9"/>
  <c r="AE65" i="9"/>
  <c r="AD65" i="9"/>
  <c r="AC65" i="9"/>
  <c r="AB65" i="9"/>
  <c r="AA65" i="9"/>
  <c r="Z65" i="9"/>
  <c r="Y65" i="9"/>
  <c r="X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C65" i="9"/>
  <c r="B65" i="9"/>
  <c r="A65" i="9"/>
  <c r="AI64" i="9"/>
  <c r="AH64" i="9"/>
  <c r="AG64" i="9"/>
  <c r="AF64" i="9"/>
  <c r="AE64" i="9"/>
  <c r="AD64" i="9"/>
  <c r="AC64" i="9"/>
  <c r="AB64" i="9"/>
  <c r="AA64" i="9"/>
  <c r="Z64" i="9"/>
  <c r="Y64" i="9"/>
  <c r="X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C64" i="9"/>
  <c r="B64" i="9"/>
  <c r="A64" i="9"/>
  <c r="AI63" i="9"/>
  <c r="AH63" i="9"/>
  <c r="AG63" i="9"/>
  <c r="AF63" i="9"/>
  <c r="AE63" i="9"/>
  <c r="AD63" i="9"/>
  <c r="AC63" i="9"/>
  <c r="AB63" i="9"/>
  <c r="AA63" i="9"/>
  <c r="Z63" i="9"/>
  <c r="Y63" i="9"/>
  <c r="X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C63" i="9"/>
  <c r="B63" i="9"/>
  <c r="A63" i="9"/>
  <c r="AI62" i="9"/>
  <c r="AH62" i="9"/>
  <c r="AG62" i="9"/>
  <c r="AF62" i="9"/>
  <c r="AE62" i="9"/>
  <c r="AD62" i="9"/>
  <c r="AC62" i="9"/>
  <c r="AB62" i="9"/>
  <c r="AA62" i="9"/>
  <c r="Z62" i="9"/>
  <c r="Y62" i="9"/>
  <c r="X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C62" i="9"/>
  <c r="B62" i="9"/>
  <c r="A62" i="9"/>
  <c r="AI61" i="9"/>
  <c r="AH61" i="9"/>
  <c r="AG61" i="9"/>
  <c r="AF61" i="9"/>
  <c r="AE61" i="9"/>
  <c r="AD61" i="9"/>
  <c r="AC61" i="9"/>
  <c r="AB61" i="9"/>
  <c r="AA61" i="9"/>
  <c r="Z61" i="9"/>
  <c r="Y61" i="9"/>
  <c r="X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C61" i="9"/>
  <c r="B61" i="9"/>
  <c r="A61" i="9"/>
  <c r="AI60" i="9"/>
  <c r="AH60" i="9"/>
  <c r="AG60" i="9"/>
  <c r="AF60" i="9"/>
  <c r="AE60" i="9"/>
  <c r="AD60" i="9"/>
  <c r="AC60" i="9"/>
  <c r="AB60" i="9"/>
  <c r="AA60" i="9"/>
  <c r="Z60" i="9"/>
  <c r="Y60" i="9"/>
  <c r="X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C60" i="9"/>
  <c r="B60" i="9"/>
  <c r="A60" i="9"/>
  <c r="AI59" i="9"/>
  <c r="AH59" i="9"/>
  <c r="AG59" i="9"/>
  <c r="AF59" i="9"/>
  <c r="AE59" i="9"/>
  <c r="AD59" i="9"/>
  <c r="AC59" i="9"/>
  <c r="AB59" i="9"/>
  <c r="AA59" i="9"/>
  <c r="Z59" i="9"/>
  <c r="Y59" i="9"/>
  <c r="X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C59" i="9"/>
  <c r="B59" i="9"/>
  <c r="A59" i="9"/>
  <c r="AI58" i="9"/>
  <c r="AH58" i="9"/>
  <c r="AG58" i="9"/>
  <c r="AF58" i="9"/>
  <c r="AE58" i="9"/>
  <c r="AD58" i="9"/>
  <c r="AC58" i="9"/>
  <c r="AB58" i="9"/>
  <c r="AA58" i="9"/>
  <c r="Z58" i="9"/>
  <c r="Y58" i="9"/>
  <c r="X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B58" i="9"/>
  <c r="A58" i="9"/>
  <c r="AI57" i="9"/>
  <c r="AH57" i="9"/>
  <c r="AG57" i="9"/>
  <c r="AF57" i="9"/>
  <c r="AE57" i="9"/>
  <c r="AD57" i="9"/>
  <c r="AC57" i="9"/>
  <c r="AB57" i="9"/>
  <c r="AA57" i="9"/>
  <c r="Z57" i="9"/>
  <c r="Y57" i="9"/>
  <c r="X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B57" i="9"/>
  <c r="A57" i="9"/>
  <c r="AI56" i="9"/>
  <c r="AH56" i="9"/>
  <c r="AG56" i="9"/>
  <c r="AF56" i="9"/>
  <c r="AE56" i="9"/>
  <c r="AD56" i="9"/>
  <c r="AC56" i="9"/>
  <c r="AB56" i="9"/>
  <c r="AA56" i="9"/>
  <c r="Z56" i="9"/>
  <c r="Y56" i="9"/>
  <c r="X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C56" i="9"/>
  <c r="B56" i="9"/>
  <c r="A56" i="9"/>
  <c r="AI55" i="9"/>
  <c r="AH55" i="9"/>
  <c r="AG55" i="9"/>
  <c r="AF55" i="9"/>
  <c r="AE55" i="9"/>
  <c r="AD55" i="9"/>
  <c r="AC55" i="9"/>
  <c r="AB55" i="9"/>
  <c r="AA55" i="9"/>
  <c r="Z55" i="9"/>
  <c r="Y55" i="9"/>
  <c r="X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B55" i="9"/>
  <c r="A55" i="9"/>
  <c r="AI54" i="9"/>
  <c r="AH54" i="9"/>
  <c r="AG54" i="9"/>
  <c r="AF54" i="9"/>
  <c r="AE54" i="9"/>
  <c r="AD54" i="9"/>
  <c r="AC54" i="9"/>
  <c r="AB54" i="9"/>
  <c r="AA54" i="9"/>
  <c r="Z54" i="9"/>
  <c r="Y54" i="9"/>
  <c r="X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C54" i="9"/>
  <c r="B54" i="9"/>
  <c r="A54" i="9"/>
  <c r="AI53" i="9"/>
  <c r="AH53" i="9"/>
  <c r="AG53" i="9"/>
  <c r="AF53" i="9"/>
  <c r="AE53" i="9"/>
  <c r="AD53" i="9"/>
  <c r="AC53" i="9"/>
  <c r="AB53" i="9"/>
  <c r="AA53" i="9"/>
  <c r="Z53" i="9"/>
  <c r="Y53" i="9"/>
  <c r="X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C53" i="9"/>
  <c r="B53" i="9"/>
  <c r="A53" i="9"/>
  <c r="AI52" i="9"/>
  <c r="AH52" i="9"/>
  <c r="AG52" i="9"/>
  <c r="AF52" i="9"/>
  <c r="AE52" i="9"/>
  <c r="AD52" i="9"/>
  <c r="AC52" i="9"/>
  <c r="AB52" i="9"/>
  <c r="AA52" i="9"/>
  <c r="Z52" i="9"/>
  <c r="Y52" i="9"/>
  <c r="X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C52" i="9"/>
  <c r="B52" i="9"/>
  <c r="A52" i="9"/>
  <c r="AI51" i="9"/>
  <c r="AH51" i="9"/>
  <c r="AG51" i="9"/>
  <c r="AF51" i="9"/>
  <c r="AE51" i="9"/>
  <c r="AD51" i="9"/>
  <c r="AC51" i="9"/>
  <c r="AB51" i="9"/>
  <c r="AA51" i="9"/>
  <c r="Z51" i="9"/>
  <c r="Y51" i="9"/>
  <c r="X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B51" i="9"/>
  <c r="A51" i="9"/>
  <c r="AI50" i="9"/>
  <c r="AH50" i="9"/>
  <c r="AG50" i="9"/>
  <c r="AF50" i="9"/>
  <c r="AE50" i="9"/>
  <c r="AD50" i="9"/>
  <c r="AC50" i="9"/>
  <c r="AB50" i="9"/>
  <c r="AA50" i="9"/>
  <c r="Z50" i="9"/>
  <c r="Y50" i="9"/>
  <c r="X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C50" i="9"/>
  <c r="B50" i="9"/>
  <c r="A50" i="9"/>
  <c r="AI49" i="9"/>
  <c r="AH49" i="9"/>
  <c r="AG49" i="9"/>
  <c r="AF49" i="9"/>
  <c r="AE49" i="9"/>
  <c r="AD49" i="9"/>
  <c r="AC49" i="9"/>
  <c r="AB49" i="9"/>
  <c r="AA49" i="9"/>
  <c r="Z49" i="9"/>
  <c r="Y49" i="9"/>
  <c r="X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C49" i="9"/>
  <c r="B49" i="9"/>
  <c r="A49" i="9"/>
  <c r="AI48" i="9"/>
  <c r="AH48" i="9"/>
  <c r="AG48" i="9"/>
  <c r="AF48" i="9"/>
  <c r="AE48" i="9"/>
  <c r="AD48" i="9"/>
  <c r="AC48" i="9"/>
  <c r="AB48" i="9"/>
  <c r="AA48" i="9"/>
  <c r="Z48" i="9"/>
  <c r="Y48" i="9"/>
  <c r="X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A48" i="9"/>
  <c r="AI47" i="9"/>
  <c r="AH47" i="9"/>
  <c r="AG47" i="9"/>
  <c r="AF47" i="9"/>
  <c r="AE47" i="9"/>
  <c r="AD47" i="9"/>
  <c r="AC47" i="9"/>
  <c r="AB47" i="9"/>
  <c r="AA47" i="9"/>
  <c r="Z47" i="9"/>
  <c r="Y47" i="9"/>
  <c r="X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C47" i="9"/>
  <c r="B47" i="9"/>
  <c r="A47" i="9"/>
  <c r="AI46" i="9"/>
  <c r="AH46" i="9"/>
  <c r="AG46" i="9"/>
  <c r="AF46" i="9"/>
  <c r="AE46" i="9"/>
  <c r="AD46" i="9"/>
  <c r="AC46" i="9"/>
  <c r="AB46" i="9"/>
  <c r="AA46" i="9"/>
  <c r="Z46" i="9"/>
  <c r="Y46" i="9"/>
  <c r="X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A46" i="9"/>
  <c r="AI45" i="9"/>
  <c r="AH45" i="9"/>
  <c r="AG45" i="9"/>
  <c r="AF45" i="9"/>
  <c r="AE45" i="9"/>
  <c r="AD45" i="9"/>
  <c r="AC45" i="9"/>
  <c r="AB45" i="9"/>
  <c r="AA45" i="9"/>
  <c r="Z45" i="9"/>
  <c r="Y45" i="9"/>
  <c r="X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C45" i="9"/>
  <c r="B45" i="9"/>
  <c r="A45" i="9"/>
  <c r="AI44" i="9"/>
  <c r="AH44" i="9"/>
  <c r="AG44" i="9"/>
  <c r="AF44" i="9"/>
  <c r="AE44" i="9"/>
  <c r="AD44" i="9"/>
  <c r="AC44" i="9"/>
  <c r="AB44" i="9"/>
  <c r="AA44" i="9"/>
  <c r="Z44" i="9"/>
  <c r="Y44" i="9"/>
  <c r="X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C44" i="9"/>
  <c r="B44" i="9"/>
  <c r="A44" i="9"/>
  <c r="AI43" i="9"/>
  <c r="AH43" i="9"/>
  <c r="AG43" i="9"/>
  <c r="AF43" i="9"/>
  <c r="AE43" i="9"/>
  <c r="AD43" i="9"/>
  <c r="AC43" i="9"/>
  <c r="AB43" i="9"/>
  <c r="AA43" i="9"/>
  <c r="Z43" i="9"/>
  <c r="Y43" i="9"/>
  <c r="X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A43" i="9"/>
  <c r="AI42" i="9"/>
  <c r="AH42" i="9"/>
  <c r="AG42" i="9"/>
  <c r="AF42" i="9"/>
  <c r="AE42" i="9"/>
  <c r="AD42" i="9"/>
  <c r="AC42" i="9"/>
  <c r="AB42" i="9"/>
  <c r="AA42" i="9"/>
  <c r="Z42" i="9"/>
  <c r="Y42" i="9"/>
  <c r="X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B42" i="9"/>
  <c r="A42" i="9"/>
  <c r="AI41" i="9"/>
  <c r="AH41" i="9"/>
  <c r="AG41" i="9"/>
  <c r="AF41" i="9"/>
  <c r="AE41" i="9"/>
  <c r="AD41" i="9"/>
  <c r="AC41" i="9"/>
  <c r="AB41" i="9"/>
  <c r="AA41" i="9"/>
  <c r="Z41" i="9"/>
  <c r="Y41" i="9"/>
  <c r="X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B41" i="9"/>
  <c r="A41" i="9"/>
  <c r="AI40" i="9"/>
  <c r="AH40" i="9"/>
  <c r="AG40" i="9"/>
  <c r="AF40" i="9"/>
  <c r="AE40" i="9"/>
  <c r="AD40" i="9"/>
  <c r="AC40" i="9"/>
  <c r="AB40" i="9"/>
  <c r="AA40" i="9"/>
  <c r="Z40" i="9"/>
  <c r="Y40" i="9"/>
  <c r="X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B40" i="9"/>
  <c r="A40" i="9"/>
  <c r="AI39" i="9"/>
  <c r="AH39" i="9"/>
  <c r="AG39" i="9"/>
  <c r="AF39" i="9"/>
  <c r="AE39" i="9"/>
  <c r="AD39" i="9"/>
  <c r="AC39" i="9"/>
  <c r="AB39" i="9"/>
  <c r="AA39" i="9"/>
  <c r="Z39" i="9"/>
  <c r="Y39" i="9"/>
  <c r="X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B39" i="9"/>
  <c r="A39" i="9"/>
  <c r="AI38" i="9"/>
  <c r="AH38" i="9"/>
  <c r="AG38" i="9"/>
  <c r="AF38" i="9"/>
  <c r="AE38" i="9"/>
  <c r="AD38" i="9"/>
  <c r="AC38" i="9"/>
  <c r="AB38" i="9"/>
  <c r="AA38" i="9"/>
  <c r="Z38" i="9"/>
  <c r="Y38" i="9"/>
  <c r="X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B38" i="9"/>
  <c r="A38" i="9"/>
  <c r="AI37" i="9"/>
  <c r="AH37" i="9"/>
  <c r="AG37" i="9"/>
  <c r="AF37" i="9"/>
  <c r="AE37" i="9"/>
  <c r="AD37" i="9"/>
  <c r="AC37" i="9"/>
  <c r="AB37" i="9"/>
  <c r="AA37" i="9"/>
  <c r="Z37" i="9"/>
  <c r="Y37" i="9"/>
  <c r="X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B37" i="9"/>
  <c r="A37" i="9"/>
  <c r="AI36" i="9"/>
  <c r="AH36" i="9"/>
  <c r="AG36" i="9"/>
  <c r="AF36" i="9"/>
  <c r="AE36" i="9"/>
  <c r="AD36" i="9"/>
  <c r="AC36" i="9"/>
  <c r="AB36" i="9"/>
  <c r="AA36" i="9"/>
  <c r="Z36" i="9"/>
  <c r="Y36" i="9"/>
  <c r="X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B36" i="9"/>
  <c r="A36" i="9"/>
  <c r="AI35" i="9"/>
  <c r="AH35" i="9"/>
  <c r="AG35" i="9"/>
  <c r="AF35" i="9"/>
  <c r="AE35" i="9"/>
  <c r="AD35" i="9"/>
  <c r="AC35" i="9"/>
  <c r="AB35" i="9"/>
  <c r="AA35" i="9"/>
  <c r="Z35" i="9"/>
  <c r="Y35" i="9"/>
  <c r="X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A35" i="9"/>
  <c r="AI34" i="9"/>
  <c r="AH34" i="9"/>
  <c r="AG34" i="9"/>
  <c r="AF34" i="9"/>
  <c r="AE34" i="9"/>
  <c r="AD34" i="9"/>
  <c r="AC34" i="9"/>
  <c r="AB34" i="9"/>
  <c r="AA34" i="9"/>
  <c r="Z34" i="9"/>
  <c r="Y34" i="9"/>
  <c r="X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B34" i="9"/>
  <c r="A34" i="9"/>
  <c r="AI33" i="9"/>
  <c r="AH33" i="9"/>
  <c r="AG33" i="9"/>
  <c r="AF33" i="9"/>
  <c r="AE33" i="9"/>
  <c r="AD33" i="9"/>
  <c r="AC33" i="9"/>
  <c r="AB33" i="9"/>
  <c r="AA33" i="9"/>
  <c r="Z33" i="9"/>
  <c r="Y33" i="9"/>
  <c r="X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B33" i="9"/>
  <c r="A33" i="9"/>
  <c r="AI32" i="9"/>
  <c r="AH32" i="9"/>
  <c r="AG32" i="9"/>
  <c r="AF32" i="9"/>
  <c r="AE32" i="9"/>
  <c r="AD32" i="9"/>
  <c r="AC32" i="9"/>
  <c r="AB32" i="9"/>
  <c r="AA32" i="9"/>
  <c r="Z32" i="9"/>
  <c r="Y32" i="9"/>
  <c r="X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B32" i="9"/>
  <c r="A32" i="9"/>
  <c r="AI31" i="9"/>
  <c r="AH31" i="9"/>
  <c r="AG31" i="9"/>
  <c r="AF31" i="9"/>
  <c r="AE31" i="9"/>
  <c r="AD31" i="9"/>
  <c r="AC31" i="9"/>
  <c r="AB31" i="9"/>
  <c r="AA31" i="9"/>
  <c r="Z31" i="9"/>
  <c r="Y31" i="9"/>
  <c r="X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B31" i="9"/>
  <c r="A31" i="9"/>
  <c r="AI30" i="9"/>
  <c r="AH30" i="9"/>
  <c r="AG30" i="9"/>
  <c r="AF30" i="9"/>
  <c r="AE30" i="9"/>
  <c r="AD30" i="9"/>
  <c r="AC30" i="9"/>
  <c r="AB30" i="9"/>
  <c r="AA30" i="9"/>
  <c r="Z30" i="9"/>
  <c r="Y30" i="9"/>
  <c r="X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A30" i="9"/>
  <c r="AI29" i="9"/>
  <c r="AH29" i="9"/>
  <c r="AG29" i="9"/>
  <c r="AF29" i="9"/>
  <c r="AE29" i="9"/>
  <c r="AD29" i="9"/>
  <c r="AC29" i="9"/>
  <c r="AB29" i="9"/>
  <c r="AA29" i="9"/>
  <c r="Z29" i="9"/>
  <c r="Y29" i="9"/>
  <c r="X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B29" i="9"/>
  <c r="A29" i="9"/>
  <c r="AI28" i="9"/>
  <c r="AH28" i="9"/>
  <c r="AG28" i="9"/>
  <c r="AF28" i="9"/>
  <c r="AE28" i="9"/>
  <c r="AD28" i="9"/>
  <c r="AC28" i="9"/>
  <c r="AB28" i="9"/>
  <c r="AA28" i="9"/>
  <c r="Z28" i="9"/>
  <c r="Y28" i="9"/>
  <c r="X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B28" i="9"/>
  <c r="A28" i="9"/>
  <c r="AI27" i="9"/>
  <c r="AH27" i="9"/>
  <c r="AG27" i="9"/>
  <c r="AF27" i="9"/>
  <c r="AE27" i="9"/>
  <c r="AD27" i="9"/>
  <c r="AC27" i="9"/>
  <c r="AB27" i="9"/>
  <c r="AA27" i="9"/>
  <c r="Z27" i="9"/>
  <c r="Y27" i="9"/>
  <c r="X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A27" i="9"/>
  <c r="AI26" i="9"/>
  <c r="AH26" i="9"/>
  <c r="AG26" i="9"/>
  <c r="AF26" i="9"/>
  <c r="AE26" i="9"/>
  <c r="AD26" i="9"/>
  <c r="AC26" i="9"/>
  <c r="AB26" i="9"/>
  <c r="AA26" i="9"/>
  <c r="Z26" i="9"/>
  <c r="Y26" i="9"/>
  <c r="X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B26" i="9"/>
  <c r="A26" i="9"/>
  <c r="AI25" i="9"/>
  <c r="AH25" i="9"/>
  <c r="AG25" i="9"/>
  <c r="AF25" i="9"/>
  <c r="AE25" i="9"/>
  <c r="AD25" i="9"/>
  <c r="AC25" i="9"/>
  <c r="AB25" i="9"/>
  <c r="AA25" i="9"/>
  <c r="Z25" i="9"/>
  <c r="Y25" i="9"/>
  <c r="X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A25" i="9"/>
  <c r="AI24" i="9"/>
  <c r="AH24" i="9"/>
  <c r="AG24" i="9"/>
  <c r="AF24" i="9"/>
  <c r="AE24" i="9"/>
  <c r="AD24" i="9"/>
  <c r="AC24" i="9"/>
  <c r="AB24" i="9"/>
  <c r="AA24" i="9"/>
  <c r="Z24" i="9"/>
  <c r="Y24" i="9"/>
  <c r="X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A24" i="9"/>
  <c r="AI23" i="9"/>
  <c r="AH23" i="9"/>
  <c r="AG23" i="9"/>
  <c r="AF23" i="9"/>
  <c r="AE23" i="9"/>
  <c r="AD23" i="9"/>
  <c r="AC23" i="9"/>
  <c r="AB23" i="9"/>
  <c r="AA23" i="9"/>
  <c r="Z23" i="9"/>
  <c r="Y23" i="9"/>
  <c r="X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A23" i="9"/>
  <c r="AI22" i="9"/>
  <c r="AH22" i="9"/>
  <c r="AG22" i="9"/>
  <c r="AF22" i="9"/>
  <c r="AE22" i="9"/>
  <c r="AD22" i="9"/>
  <c r="AC22" i="9"/>
  <c r="AB22" i="9"/>
  <c r="AA22" i="9"/>
  <c r="Z22" i="9"/>
  <c r="Y22" i="9"/>
  <c r="X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B22" i="9"/>
  <c r="A22" i="9"/>
  <c r="AI21" i="9"/>
  <c r="AH21" i="9"/>
  <c r="AG21" i="9"/>
  <c r="AF21" i="9"/>
  <c r="AE21" i="9"/>
  <c r="AD21" i="9"/>
  <c r="AC21" i="9"/>
  <c r="AB21" i="9"/>
  <c r="AA21" i="9"/>
  <c r="Z21" i="9"/>
  <c r="Y21" i="9"/>
  <c r="X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A21" i="9"/>
  <c r="AI20" i="9"/>
  <c r="AH20" i="9"/>
  <c r="AG20" i="9"/>
  <c r="AF20" i="9"/>
  <c r="AE20" i="9"/>
  <c r="AD20" i="9"/>
  <c r="AC20" i="9"/>
  <c r="AB20" i="9"/>
  <c r="AA20" i="9"/>
  <c r="Z20" i="9"/>
  <c r="Y20" i="9"/>
  <c r="X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A20" i="9"/>
  <c r="AI19" i="9"/>
  <c r="AH19" i="9"/>
  <c r="AG19" i="9"/>
  <c r="AF19" i="9"/>
  <c r="AE19" i="9"/>
  <c r="AD19" i="9"/>
  <c r="AC19" i="9"/>
  <c r="AB19" i="9"/>
  <c r="AA19" i="9"/>
  <c r="Z19" i="9"/>
  <c r="Y19" i="9"/>
  <c r="X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A19" i="9"/>
  <c r="AI18" i="9"/>
  <c r="AH18" i="9"/>
  <c r="AG18" i="9"/>
  <c r="AF18" i="9"/>
  <c r="AE18" i="9"/>
  <c r="AD18" i="9"/>
  <c r="AC18" i="9"/>
  <c r="AB18" i="9"/>
  <c r="AA18" i="9"/>
  <c r="Z18" i="9"/>
  <c r="Y18" i="9"/>
  <c r="X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A18" i="9"/>
  <c r="AI17" i="9"/>
  <c r="AH17" i="9"/>
  <c r="AG17" i="9"/>
  <c r="AF17" i="9"/>
  <c r="AE17" i="9"/>
  <c r="AD17" i="9"/>
  <c r="AC17" i="9"/>
  <c r="AB17" i="9"/>
  <c r="AA17" i="9"/>
  <c r="Z17" i="9"/>
  <c r="Y17" i="9"/>
  <c r="X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A17" i="9"/>
  <c r="AI16" i="9"/>
  <c r="AH16" i="9"/>
  <c r="AG16" i="9"/>
  <c r="AF16" i="9"/>
  <c r="AE16" i="9"/>
  <c r="AD16" i="9"/>
  <c r="AC16" i="9"/>
  <c r="AB16" i="9"/>
  <c r="AA16" i="9"/>
  <c r="Z16" i="9"/>
  <c r="Y16" i="9"/>
  <c r="X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B16" i="9"/>
  <c r="A16" i="9"/>
  <c r="AI15" i="9"/>
  <c r="AH15" i="9"/>
  <c r="AG15" i="9"/>
  <c r="AF15" i="9"/>
  <c r="AE15" i="9"/>
  <c r="AD15" i="9"/>
  <c r="AC15" i="9"/>
  <c r="AB15" i="9"/>
  <c r="AA15" i="9"/>
  <c r="Z15" i="9"/>
  <c r="Y15" i="9"/>
  <c r="X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A15" i="9"/>
  <c r="AI14" i="9"/>
  <c r="AH14" i="9"/>
  <c r="AG14" i="9"/>
  <c r="AF14" i="9"/>
  <c r="AE14" i="9"/>
  <c r="AD14" i="9"/>
  <c r="AC14" i="9"/>
  <c r="AB14" i="9"/>
  <c r="AA14" i="9"/>
  <c r="Z14" i="9"/>
  <c r="Y14" i="9"/>
  <c r="X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A14" i="9"/>
  <c r="AI13" i="9"/>
  <c r="AH13" i="9"/>
  <c r="AG13" i="9"/>
  <c r="AF13" i="9"/>
  <c r="AE13" i="9"/>
  <c r="AD13" i="9"/>
  <c r="AC13" i="9"/>
  <c r="AB13" i="9"/>
  <c r="AA13" i="9"/>
  <c r="Z13" i="9"/>
  <c r="Y13" i="9"/>
  <c r="X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A13" i="9"/>
  <c r="AI12" i="9"/>
  <c r="AH12" i="9"/>
  <c r="AG12" i="9"/>
  <c r="AF12" i="9"/>
  <c r="AE12" i="9"/>
  <c r="AD12" i="9"/>
  <c r="AC12" i="9"/>
  <c r="AB12" i="9"/>
  <c r="AA12" i="9"/>
  <c r="Z12" i="9"/>
  <c r="Y12" i="9"/>
  <c r="X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A12" i="9"/>
  <c r="AI11" i="9"/>
  <c r="AH11" i="9"/>
  <c r="AG11" i="9"/>
  <c r="AF11" i="9"/>
  <c r="AE11" i="9"/>
  <c r="AD11" i="9"/>
  <c r="AC11" i="9"/>
  <c r="AB11" i="9"/>
  <c r="AA11" i="9"/>
  <c r="Z11" i="9"/>
  <c r="Y11" i="9"/>
  <c r="X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A11" i="9"/>
  <c r="AI10" i="9"/>
  <c r="AH10" i="9"/>
  <c r="AG10" i="9"/>
  <c r="AF10" i="9"/>
  <c r="AE10" i="9"/>
  <c r="AD10" i="9"/>
  <c r="AC10" i="9"/>
  <c r="AB10" i="9"/>
  <c r="AA10" i="9"/>
  <c r="Z10" i="9"/>
  <c r="Y10" i="9"/>
  <c r="X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A10" i="9"/>
  <c r="AI9" i="9"/>
  <c r="AH9" i="9"/>
  <c r="AG9" i="9"/>
  <c r="AF9" i="9"/>
  <c r="AE9" i="9"/>
  <c r="AD9" i="9"/>
  <c r="AC9" i="9"/>
  <c r="AB9" i="9"/>
  <c r="AA9" i="9"/>
  <c r="Z9" i="9"/>
  <c r="Y9" i="9"/>
  <c r="X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B9" i="9"/>
  <c r="A9" i="9"/>
  <c r="AI8" i="9"/>
  <c r="AH8" i="9"/>
  <c r="AG8" i="9"/>
  <c r="AF8" i="9"/>
  <c r="AE8" i="9"/>
  <c r="AD8" i="9"/>
  <c r="AC8" i="9"/>
  <c r="AB8" i="9"/>
  <c r="AA8" i="9"/>
  <c r="Z8" i="9"/>
  <c r="Y8" i="9"/>
  <c r="X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B8" i="9"/>
  <c r="A8" i="9"/>
  <c r="AI7" i="9"/>
  <c r="AH7" i="9"/>
  <c r="AG7" i="9"/>
  <c r="AF7" i="9"/>
  <c r="AE7" i="9"/>
  <c r="AD7" i="9"/>
  <c r="AC7" i="9"/>
  <c r="AB7" i="9"/>
  <c r="AA7" i="9"/>
  <c r="Z7" i="9"/>
  <c r="Y7" i="9"/>
  <c r="X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B7" i="9"/>
  <c r="A7" i="9"/>
  <c r="AI6" i="9"/>
  <c r="AH6" i="9"/>
  <c r="AG6" i="9"/>
  <c r="AF6" i="9"/>
  <c r="AE6" i="9"/>
  <c r="AD6" i="9"/>
  <c r="AC6" i="9"/>
  <c r="AB6" i="9"/>
  <c r="AA6" i="9"/>
  <c r="Z6" i="9"/>
  <c r="Y6" i="9"/>
  <c r="X6" i="9"/>
  <c r="V6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F6" i="9"/>
  <c r="E6" i="9"/>
  <c r="D6" i="9"/>
  <c r="C6" i="9"/>
  <c r="B6" i="9"/>
  <c r="A6" i="9"/>
  <c r="AI5" i="9"/>
  <c r="AH5" i="9"/>
  <c r="AG5" i="9"/>
  <c r="AF5" i="9"/>
  <c r="AE5" i="9"/>
  <c r="AD5" i="9"/>
  <c r="AC5" i="9"/>
  <c r="AB5" i="9"/>
  <c r="AA5" i="9"/>
  <c r="Z5" i="9"/>
  <c r="Y5" i="9"/>
  <c r="X5" i="9"/>
  <c r="V5" i="9"/>
  <c r="U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F5" i="9"/>
  <c r="E5" i="9"/>
  <c r="D5" i="9"/>
  <c r="C5" i="9"/>
  <c r="B5" i="9"/>
  <c r="A5" i="9"/>
  <c r="AI4" i="9"/>
  <c r="AH4" i="9"/>
  <c r="AG4" i="9"/>
  <c r="AF4" i="9"/>
  <c r="AE4" i="9"/>
  <c r="AD4" i="9"/>
  <c r="AC4" i="9"/>
  <c r="AB4" i="9"/>
  <c r="AA4" i="9"/>
  <c r="Z4" i="9"/>
  <c r="Y4" i="9"/>
  <c r="X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F4" i="9"/>
  <c r="E4" i="9"/>
  <c r="D4" i="9"/>
  <c r="C4" i="9"/>
  <c r="B4" i="9"/>
  <c r="A4" i="9"/>
  <c r="V464" i="6"/>
  <c r="U464" i="6"/>
  <c r="T464" i="6"/>
  <c r="S464" i="6"/>
  <c r="R464" i="6"/>
  <c r="Q464" i="6"/>
  <c r="P464" i="6"/>
  <c r="O464" i="6"/>
  <c r="N464" i="6"/>
  <c r="M464" i="6"/>
  <c r="L464" i="6"/>
  <c r="K464" i="6"/>
  <c r="J464" i="6"/>
  <c r="I464" i="6"/>
  <c r="H464" i="6"/>
  <c r="G464" i="6"/>
  <c r="F464" i="6"/>
  <c r="E464" i="6"/>
  <c r="D464" i="6"/>
  <c r="C464" i="6"/>
  <c r="B464" i="6"/>
  <c r="A464" i="6"/>
  <c r="V463" i="6"/>
  <c r="U463" i="6"/>
  <c r="T463" i="6"/>
  <c r="S463" i="6"/>
  <c r="R463" i="6"/>
  <c r="Q463" i="6"/>
  <c r="P463" i="6"/>
  <c r="O463" i="6"/>
  <c r="N463" i="6"/>
  <c r="M463" i="6"/>
  <c r="L463" i="6"/>
  <c r="K463" i="6"/>
  <c r="J463" i="6"/>
  <c r="I463" i="6"/>
  <c r="H463" i="6"/>
  <c r="G463" i="6"/>
  <c r="F463" i="6"/>
  <c r="E463" i="6"/>
  <c r="D463" i="6"/>
  <c r="C463" i="6"/>
  <c r="B463" i="6"/>
  <c r="A463" i="6"/>
  <c r="V462" i="6"/>
  <c r="U462" i="6"/>
  <c r="T462" i="6"/>
  <c r="S462" i="6"/>
  <c r="R462" i="6"/>
  <c r="Q462" i="6"/>
  <c r="P462" i="6"/>
  <c r="O462" i="6"/>
  <c r="N462" i="6"/>
  <c r="M462" i="6"/>
  <c r="L462" i="6"/>
  <c r="K462" i="6"/>
  <c r="J462" i="6"/>
  <c r="I462" i="6"/>
  <c r="H462" i="6"/>
  <c r="G462" i="6"/>
  <c r="F462" i="6"/>
  <c r="E462" i="6"/>
  <c r="D462" i="6"/>
  <c r="C462" i="6"/>
  <c r="B462" i="6"/>
  <c r="A462" i="6"/>
  <c r="V461" i="6"/>
  <c r="U461" i="6"/>
  <c r="T461" i="6"/>
  <c r="S461" i="6"/>
  <c r="R461" i="6"/>
  <c r="Q461" i="6"/>
  <c r="P461" i="6"/>
  <c r="O461" i="6"/>
  <c r="N461" i="6"/>
  <c r="M461" i="6"/>
  <c r="L461" i="6"/>
  <c r="K461" i="6"/>
  <c r="J461" i="6"/>
  <c r="I461" i="6"/>
  <c r="H461" i="6"/>
  <c r="G461" i="6"/>
  <c r="F461" i="6"/>
  <c r="E461" i="6"/>
  <c r="D461" i="6"/>
  <c r="C461" i="6"/>
  <c r="B461" i="6"/>
  <c r="A461" i="6"/>
  <c r="V460" i="6"/>
  <c r="U460" i="6"/>
  <c r="T460" i="6"/>
  <c r="S460" i="6"/>
  <c r="R460" i="6"/>
  <c r="Q460" i="6"/>
  <c r="P460" i="6"/>
  <c r="O460" i="6"/>
  <c r="N460" i="6"/>
  <c r="M460" i="6"/>
  <c r="L460" i="6"/>
  <c r="K460" i="6"/>
  <c r="J460" i="6"/>
  <c r="I460" i="6"/>
  <c r="H460" i="6"/>
  <c r="G460" i="6"/>
  <c r="F460" i="6"/>
  <c r="E460" i="6"/>
  <c r="D460" i="6"/>
  <c r="C460" i="6"/>
  <c r="B460" i="6"/>
  <c r="A460" i="6"/>
  <c r="V459" i="6"/>
  <c r="U459" i="6"/>
  <c r="T459" i="6"/>
  <c r="S459" i="6"/>
  <c r="R459" i="6"/>
  <c r="Q459" i="6"/>
  <c r="P459" i="6"/>
  <c r="O459" i="6"/>
  <c r="N459" i="6"/>
  <c r="M459" i="6"/>
  <c r="L459" i="6"/>
  <c r="K459" i="6"/>
  <c r="J459" i="6"/>
  <c r="I459" i="6"/>
  <c r="H459" i="6"/>
  <c r="G459" i="6"/>
  <c r="F459" i="6"/>
  <c r="E459" i="6"/>
  <c r="D459" i="6"/>
  <c r="C459" i="6"/>
  <c r="B459" i="6"/>
  <c r="A459" i="6"/>
  <c r="V458" i="6"/>
  <c r="U458" i="6"/>
  <c r="T458" i="6"/>
  <c r="S458" i="6"/>
  <c r="R458" i="6"/>
  <c r="Q458" i="6"/>
  <c r="P458" i="6"/>
  <c r="O458" i="6"/>
  <c r="N458" i="6"/>
  <c r="M458" i="6"/>
  <c r="L458" i="6"/>
  <c r="K458" i="6"/>
  <c r="J458" i="6"/>
  <c r="I458" i="6"/>
  <c r="H458" i="6"/>
  <c r="G458" i="6"/>
  <c r="F458" i="6"/>
  <c r="E458" i="6"/>
  <c r="D458" i="6"/>
  <c r="C458" i="6"/>
  <c r="B458" i="6"/>
  <c r="A458" i="6"/>
  <c r="V457" i="6"/>
  <c r="U457" i="6"/>
  <c r="T457" i="6"/>
  <c r="S457" i="6"/>
  <c r="R457" i="6"/>
  <c r="Q457" i="6"/>
  <c r="P457" i="6"/>
  <c r="O457" i="6"/>
  <c r="N457" i="6"/>
  <c r="M457" i="6"/>
  <c r="L457" i="6"/>
  <c r="K457" i="6"/>
  <c r="J457" i="6"/>
  <c r="I457" i="6"/>
  <c r="H457" i="6"/>
  <c r="G457" i="6"/>
  <c r="F457" i="6"/>
  <c r="E457" i="6"/>
  <c r="D457" i="6"/>
  <c r="C457" i="6"/>
  <c r="B457" i="6"/>
  <c r="A457" i="6"/>
  <c r="V456" i="6"/>
  <c r="U456" i="6"/>
  <c r="T456" i="6"/>
  <c r="S456" i="6"/>
  <c r="R456" i="6"/>
  <c r="Q456" i="6"/>
  <c r="P456" i="6"/>
  <c r="O456" i="6"/>
  <c r="N456" i="6"/>
  <c r="M456" i="6"/>
  <c r="L456" i="6"/>
  <c r="K456" i="6"/>
  <c r="J456" i="6"/>
  <c r="I456" i="6"/>
  <c r="H456" i="6"/>
  <c r="G456" i="6"/>
  <c r="F456" i="6"/>
  <c r="E456" i="6"/>
  <c r="D456" i="6"/>
  <c r="C456" i="6"/>
  <c r="B456" i="6"/>
  <c r="A456" i="6"/>
  <c r="V455" i="6"/>
  <c r="U455" i="6"/>
  <c r="T455" i="6"/>
  <c r="S455" i="6"/>
  <c r="R455" i="6"/>
  <c r="Q455" i="6"/>
  <c r="P455" i="6"/>
  <c r="O455" i="6"/>
  <c r="N455" i="6"/>
  <c r="M455" i="6"/>
  <c r="L455" i="6"/>
  <c r="K455" i="6"/>
  <c r="J455" i="6"/>
  <c r="I455" i="6"/>
  <c r="H455" i="6"/>
  <c r="G455" i="6"/>
  <c r="F455" i="6"/>
  <c r="E455" i="6"/>
  <c r="D455" i="6"/>
  <c r="C455" i="6"/>
  <c r="B455" i="6"/>
  <c r="A455" i="6"/>
  <c r="V454" i="6"/>
  <c r="U454" i="6"/>
  <c r="T454" i="6"/>
  <c r="S454" i="6"/>
  <c r="R454" i="6"/>
  <c r="Q454" i="6"/>
  <c r="P454" i="6"/>
  <c r="O454" i="6"/>
  <c r="N454" i="6"/>
  <c r="M454" i="6"/>
  <c r="L454" i="6"/>
  <c r="K454" i="6"/>
  <c r="J454" i="6"/>
  <c r="I454" i="6"/>
  <c r="H454" i="6"/>
  <c r="G454" i="6"/>
  <c r="F454" i="6"/>
  <c r="E454" i="6"/>
  <c r="D454" i="6"/>
  <c r="C454" i="6"/>
  <c r="B454" i="6"/>
  <c r="A454" i="6"/>
  <c r="W453" i="6"/>
  <c r="V453" i="6"/>
  <c r="U453" i="6"/>
  <c r="T453" i="6"/>
  <c r="S453" i="6"/>
  <c r="R453" i="6"/>
  <c r="Q453" i="6"/>
  <c r="P453" i="6"/>
  <c r="O453" i="6"/>
  <c r="N453" i="6"/>
  <c r="M453" i="6"/>
  <c r="L453" i="6"/>
  <c r="K453" i="6"/>
  <c r="J453" i="6"/>
  <c r="I453" i="6"/>
  <c r="H453" i="6"/>
  <c r="G453" i="6"/>
  <c r="F453" i="6"/>
  <c r="E453" i="6"/>
  <c r="D453" i="6"/>
  <c r="C453" i="6"/>
  <c r="B453" i="6"/>
  <c r="A453" i="6"/>
  <c r="W452" i="6"/>
  <c r="V452" i="6"/>
  <c r="U452" i="6"/>
  <c r="T452" i="6"/>
  <c r="S452" i="6"/>
  <c r="R452" i="6"/>
  <c r="Q452" i="6"/>
  <c r="P452" i="6"/>
  <c r="O452" i="6"/>
  <c r="N452" i="6"/>
  <c r="M452" i="6"/>
  <c r="L452" i="6"/>
  <c r="K452" i="6"/>
  <c r="J452" i="6"/>
  <c r="I452" i="6"/>
  <c r="H452" i="6"/>
  <c r="G452" i="6"/>
  <c r="F452" i="6"/>
  <c r="E452" i="6"/>
  <c r="D452" i="6"/>
  <c r="C452" i="6"/>
  <c r="B452" i="6"/>
  <c r="A452" i="6"/>
  <c r="W451" i="6"/>
  <c r="V451" i="6"/>
  <c r="U451" i="6"/>
  <c r="T451" i="6"/>
  <c r="S451" i="6"/>
  <c r="R451" i="6"/>
  <c r="Q451" i="6"/>
  <c r="P451" i="6"/>
  <c r="O451" i="6"/>
  <c r="N451" i="6"/>
  <c r="M451" i="6"/>
  <c r="L451" i="6"/>
  <c r="K451" i="6"/>
  <c r="J451" i="6"/>
  <c r="I451" i="6"/>
  <c r="H451" i="6"/>
  <c r="G451" i="6"/>
  <c r="F451" i="6"/>
  <c r="E451" i="6"/>
  <c r="D451" i="6"/>
  <c r="C451" i="6"/>
  <c r="B451" i="6"/>
  <c r="A451" i="6"/>
  <c r="W450" i="6"/>
  <c r="V450" i="6"/>
  <c r="U450" i="6"/>
  <c r="T450" i="6"/>
  <c r="S450" i="6"/>
  <c r="R450" i="6"/>
  <c r="Q450" i="6"/>
  <c r="P450" i="6"/>
  <c r="O450" i="6"/>
  <c r="N450" i="6"/>
  <c r="M450" i="6"/>
  <c r="L450" i="6"/>
  <c r="K450" i="6"/>
  <c r="J450" i="6"/>
  <c r="I450" i="6"/>
  <c r="H450" i="6"/>
  <c r="G450" i="6"/>
  <c r="F450" i="6"/>
  <c r="E450" i="6"/>
  <c r="D450" i="6"/>
  <c r="C450" i="6"/>
  <c r="B450" i="6"/>
  <c r="A450" i="6"/>
  <c r="W449" i="6"/>
  <c r="V449" i="6"/>
  <c r="U449" i="6"/>
  <c r="T449" i="6"/>
  <c r="S449" i="6"/>
  <c r="R449" i="6"/>
  <c r="Q449" i="6"/>
  <c r="P449" i="6"/>
  <c r="O449" i="6"/>
  <c r="N449" i="6"/>
  <c r="M449" i="6"/>
  <c r="L449" i="6"/>
  <c r="K449" i="6"/>
  <c r="J449" i="6"/>
  <c r="I449" i="6"/>
  <c r="H449" i="6"/>
  <c r="G449" i="6"/>
  <c r="F449" i="6"/>
  <c r="E449" i="6"/>
  <c r="D449" i="6"/>
  <c r="C449" i="6"/>
  <c r="B449" i="6"/>
  <c r="A449" i="6"/>
  <c r="W448" i="6"/>
  <c r="V448" i="6"/>
  <c r="U448" i="6"/>
  <c r="T448" i="6"/>
  <c r="S448" i="6"/>
  <c r="R448" i="6"/>
  <c r="Q448" i="6"/>
  <c r="P448" i="6"/>
  <c r="O448" i="6"/>
  <c r="N448" i="6"/>
  <c r="M448" i="6"/>
  <c r="L448" i="6"/>
  <c r="K448" i="6"/>
  <c r="J448" i="6"/>
  <c r="I448" i="6"/>
  <c r="H448" i="6"/>
  <c r="G448" i="6"/>
  <c r="F448" i="6"/>
  <c r="E448" i="6"/>
  <c r="D448" i="6"/>
  <c r="C448" i="6"/>
  <c r="B448" i="6"/>
  <c r="A448" i="6"/>
  <c r="W447" i="6"/>
  <c r="V447" i="6"/>
  <c r="U447" i="6"/>
  <c r="T447" i="6"/>
  <c r="S447" i="6"/>
  <c r="R447" i="6"/>
  <c r="Q447" i="6"/>
  <c r="P447" i="6"/>
  <c r="O447" i="6"/>
  <c r="N447" i="6"/>
  <c r="M447" i="6"/>
  <c r="L447" i="6"/>
  <c r="K447" i="6"/>
  <c r="J447" i="6"/>
  <c r="I447" i="6"/>
  <c r="H447" i="6"/>
  <c r="G447" i="6"/>
  <c r="F447" i="6"/>
  <c r="E447" i="6"/>
  <c r="D447" i="6"/>
  <c r="C447" i="6"/>
  <c r="B447" i="6"/>
  <c r="A447" i="6"/>
  <c r="W446" i="6"/>
  <c r="V446" i="6"/>
  <c r="U446" i="6"/>
  <c r="T446" i="6"/>
  <c r="S446" i="6"/>
  <c r="R446" i="6"/>
  <c r="Q446" i="6"/>
  <c r="P446" i="6"/>
  <c r="O446" i="6"/>
  <c r="N446" i="6"/>
  <c r="M446" i="6"/>
  <c r="L446" i="6"/>
  <c r="K446" i="6"/>
  <c r="J446" i="6"/>
  <c r="I446" i="6"/>
  <c r="H446" i="6"/>
  <c r="G446" i="6"/>
  <c r="F446" i="6"/>
  <c r="E446" i="6"/>
  <c r="D446" i="6"/>
  <c r="C446" i="6"/>
  <c r="B446" i="6"/>
  <c r="A446" i="6"/>
  <c r="W445" i="6"/>
  <c r="V445" i="6"/>
  <c r="U445" i="6"/>
  <c r="T445" i="6"/>
  <c r="S445" i="6"/>
  <c r="R445" i="6"/>
  <c r="Q445" i="6"/>
  <c r="P445" i="6"/>
  <c r="O445" i="6"/>
  <c r="N445" i="6"/>
  <c r="M445" i="6"/>
  <c r="L445" i="6"/>
  <c r="K445" i="6"/>
  <c r="J445" i="6"/>
  <c r="I445" i="6"/>
  <c r="H445" i="6"/>
  <c r="G445" i="6"/>
  <c r="F445" i="6"/>
  <c r="E445" i="6"/>
  <c r="D445" i="6"/>
  <c r="C445" i="6"/>
  <c r="B445" i="6"/>
  <c r="A445" i="6"/>
  <c r="W444" i="6"/>
  <c r="V444" i="6"/>
  <c r="U444" i="6"/>
  <c r="T444" i="6"/>
  <c r="S444" i="6"/>
  <c r="R444" i="6"/>
  <c r="Q444" i="6"/>
  <c r="P444" i="6"/>
  <c r="O444" i="6"/>
  <c r="N444" i="6"/>
  <c r="M444" i="6"/>
  <c r="L444" i="6"/>
  <c r="K444" i="6"/>
  <c r="J444" i="6"/>
  <c r="I444" i="6"/>
  <c r="H444" i="6"/>
  <c r="G444" i="6"/>
  <c r="F444" i="6"/>
  <c r="E444" i="6"/>
  <c r="D444" i="6"/>
  <c r="C444" i="6"/>
  <c r="B444" i="6"/>
  <c r="A444" i="6"/>
  <c r="W443" i="6"/>
  <c r="V443" i="6"/>
  <c r="U443" i="6"/>
  <c r="T443" i="6"/>
  <c r="S443" i="6"/>
  <c r="R443" i="6"/>
  <c r="Q443" i="6"/>
  <c r="P443" i="6"/>
  <c r="O443" i="6"/>
  <c r="N443" i="6"/>
  <c r="M443" i="6"/>
  <c r="L443" i="6"/>
  <c r="K443" i="6"/>
  <c r="J443" i="6"/>
  <c r="I443" i="6"/>
  <c r="H443" i="6"/>
  <c r="G443" i="6"/>
  <c r="F443" i="6"/>
  <c r="E443" i="6"/>
  <c r="D443" i="6"/>
  <c r="C443" i="6"/>
  <c r="B443" i="6"/>
  <c r="A443" i="6"/>
  <c r="W442" i="6"/>
  <c r="V442" i="6"/>
  <c r="U442" i="6"/>
  <c r="T442" i="6"/>
  <c r="S442" i="6"/>
  <c r="R442" i="6"/>
  <c r="Q442" i="6"/>
  <c r="P442" i="6"/>
  <c r="O442" i="6"/>
  <c r="N442" i="6"/>
  <c r="M442" i="6"/>
  <c r="L442" i="6"/>
  <c r="K442" i="6"/>
  <c r="J442" i="6"/>
  <c r="I442" i="6"/>
  <c r="H442" i="6"/>
  <c r="G442" i="6"/>
  <c r="F442" i="6"/>
  <c r="E442" i="6"/>
  <c r="D442" i="6"/>
  <c r="C442" i="6"/>
  <c r="B442" i="6"/>
  <c r="A442" i="6"/>
  <c r="W441" i="6"/>
  <c r="V441" i="6"/>
  <c r="U441" i="6"/>
  <c r="T441" i="6"/>
  <c r="S441" i="6"/>
  <c r="R441" i="6"/>
  <c r="Q441" i="6"/>
  <c r="P441" i="6"/>
  <c r="O441" i="6"/>
  <c r="N441" i="6"/>
  <c r="M441" i="6"/>
  <c r="L441" i="6"/>
  <c r="K441" i="6"/>
  <c r="J441" i="6"/>
  <c r="I441" i="6"/>
  <c r="H441" i="6"/>
  <c r="G441" i="6"/>
  <c r="F441" i="6"/>
  <c r="E441" i="6"/>
  <c r="D441" i="6"/>
  <c r="C441" i="6"/>
  <c r="B441" i="6"/>
  <c r="A441" i="6"/>
  <c r="W440" i="6"/>
  <c r="V440" i="6"/>
  <c r="U440" i="6"/>
  <c r="T440" i="6"/>
  <c r="S440" i="6"/>
  <c r="R440" i="6"/>
  <c r="Q440" i="6"/>
  <c r="P440" i="6"/>
  <c r="O440" i="6"/>
  <c r="N440" i="6"/>
  <c r="M440" i="6"/>
  <c r="L440" i="6"/>
  <c r="K440" i="6"/>
  <c r="J440" i="6"/>
  <c r="I440" i="6"/>
  <c r="H440" i="6"/>
  <c r="G440" i="6"/>
  <c r="F440" i="6"/>
  <c r="E440" i="6"/>
  <c r="D440" i="6"/>
  <c r="C440" i="6"/>
  <c r="B440" i="6"/>
  <c r="A440" i="6"/>
  <c r="W439" i="6"/>
  <c r="V439" i="6"/>
  <c r="U439" i="6"/>
  <c r="T439" i="6"/>
  <c r="S439" i="6"/>
  <c r="R439" i="6"/>
  <c r="Q439" i="6"/>
  <c r="P439" i="6"/>
  <c r="O439" i="6"/>
  <c r="N439" i="6"/>
  <c r="M439" i="6"/>
  <c r="L439" i="6"/>
  <c r="K439" i="6"/>
  <c r="J439" i="6"/>
  <c r="I439" i="6"/>
  <c r="H439" i="6"/>
  <c r="G439" i="6"/>
  <c r="F439" i="6"/>
  <c r="E439" i="6"/>
  <c r="D439" i="6"/>
  <c r="C439" i="6"/>
  <c r="B439" i="6"/>
  <c r="A439" i="6"/>
  <c r="W438" i="6"/>
  <c r="V438" i="6"/>
  <c r="U438" i="6"/>
  <c r="T438" i="6"/>
  <c r="S438" i="6"/>
  <c r="R438" i="6"/>
  <c r="Q438" i="6"/>
  <c r="P438" i="6"/>
  <c r="O438" i="6"/>
  <c r="N438" i="6"/>
  <c r="M438" i="6"/>
  <c r="L438" i="6"/>
  <c r="K438" i="6"/>
  <c r="J438" i="6"/>
  <c r="I438" i="6"/>
  <c r="H438" i="6"/>
  <c r="G438" i="6"/>
  <c r="F438" i="6"/>
  <c r="E438" i="6"/>
  <c r="D438" i="6"/>
  <c r="C438" i="6"/>
  <c r="B438" i="6"/>
  <c r="A438" i="6"/>
  <c r="W437" i="6"/>
  <c r="V437" i="6"/>
  <c r="U437" i="6"/>
  <c r="T437" i="6"/>
  <c r="S437" i="6"/>
  <c r="R437" i="6"/>
  <c r="Q437" i="6"/>
  <c r="P437" i="6"/>
  <c r="O437" i="6"/>
  <c r="N437" i="6"/>
  <c r="M437" i="6"/>
  <c r="L437" i="6"/>
  <c r="K437" i="6"/>
  <c r="J437" i="6"/>
  <c r="I437" i="6"/>
  <c r="H437" i="6"/>
  <c r="G437" i="6"/>
  <c r="F437" i="6"/>
  <c r="E437" i="6"/>
  <c r="D437" i="6"/>
  <c r="C437" i="6"/>
  <c r="B437" i="6"/>
  <c r="A437" i="6"/>
  <c r="W436" i="6"/>
  <c r="V436" i="6"/>
  <c r="U436" i="6"/>
  <c r="T436" i="6"/>
  <c r="S436" i="6"/>
  <c r="R436" i="6"/>
  <c r="Q436" i="6"/>
  <c r="P436" i="6"/>
  <c r="O436" i="6"/>
  <c r="N436" i="6"/>
  <c r="M436" i="6"/>
  <c r="L436" i="6"/>
  <c r="K436" i="6"/>
  <c r="J436" i="6"/>
  <c r="I436" i="6"/>
  <c r="H436" i="6"/>
  <c r="G436" i="6"/>
  <c r="F436" i="6"/>
  <c r="E436" i="6"/>
  <c r="D436" i="6"/>
  <c r="C436" i="6"/>
  <c r="B436" i="6"/>
  <c r="A436" i="6"/>
  <c r="W435" i="6"/>
  <c r="V435" i="6"/>
  <c r="U435" i="6"/>
  <c r="T435" i="6"/>
  <c r="S435" i="6"/>
  <c r="R435" i="6"/>
  <c r="Q435" i="6"/>
  <c r="P435" i="6"/>
  <c r="O435" i="6"/>
  <c r="N435" i="6"/>
  <c r="M435" i="6"/>
  <c r="L435" i="6"/>
  <c r="K435" i="6"/>
  <c r="J435" i="6"/>
  <c r="I435" i="6"/>
  <c r="H435" i="6"/>
  <c r="G435" i="6"/>
  <c r="F435" i="6"/>
  <c r="E435" i="6"/>
  <c r="D435" i="6"/>
  <c r="C435" i="6"/>
  <c r="B435" i="6"/>
  <c r="A435" i="6"/>
  <c r="W434" i="6"/>
  <c r="V434" i="6"/>
  <c r="U434" i="6"/>
  <c r="T434" i="6"/>
  <c r="S434" i="6"/>
  <c r="R434" i="6"/>
  <c r="Q434" i="6"/>
  <c r="P434" i="6"/>
  <c r="O434" i="6"/>
  <c r="N434" i="6"/>
  <c r="M434" i="6"/>
  <c r="L434" i="6"/>
  <c r="K434" i="6"/>
  <c r="J434" i="6"/>
  <c r="I434" i="6"/>
  <c r="H434" i="6"/>
  <c r="G434" i="6"/>
  <c r="F434" i="6"/>
  <c r="E434" i="6"/>
  <c r="D434" i="6"/>
  <c r="C434" i="6"/>
  <c r="B434" i="6"/>
  <c r="A434" i="6"/>
  <c r="W433" i="6"/>
  <c r="V433" i="6"/>
  <c r="U433" i="6"/>
  <c r="T433" i="6"/>
  <c r="S433" i="6"/>
  <c r="R433" i="6"/>
  <c r="Q433" i="6"/>
  <c r="P433" i="6"/>
  <c r="O433" i="6"/>
  <c r="N433" i="6"/>
  <c r="M433" i="6"/>
  <c r="L433" i="6"/>
  <c r="K433" i="6"/>
  <c r="J433" i="6"/>
  <c r="I433" i="6"/>
  <c r="H433" i="6"/>
  <c r="G433" i="6"/>
  <c r="F433" i="6"/>
  <c r="E433" i="6"/>
  <c r="D433" i="6"/>
  <c r="C433" i="6"/>
  <c r="B433" i="6"/>
  <c r="A433" i="6"/>
  <c r="W432" i="6"/>
  <c r="V432" i="6"/>
  <c r="U432" i="6"/>
  <c r="T432" i="6"/>
  <c r="S432" i="6"/>
  <c r="R432" i="6"/>
  <c r="Q432" i="6"/>
  <c r="P432" i="6"/>
  <c r="O432" i="6"/>
  <c r="N432" i="6"/>
  <c r="M432" i="6"/>
  <c r="L432" i="6"/>
  <c r="K432" i="6"/>
  <c r="J432" i="6"/>
  <c r="I432" i="6"/>
  <c r="H432" i="6"/>
  <c r="G432" i="6"/>
  <c r="F432" i="6"/>
  <c r="E432" i="6"/>
  <c r="D432" i="6"/>
  <c r="C432" i="6"/>
  <c r="B432" i="6"/>
  <c r="A432" i="6"/>
  <c r="W431" i="6"/>
  <c r="V431" i="6"/>
  <c r="U431" i="6"/>
  <c r="T431" i="6"/>
  <c r="S431" i="6"/>
  <c r="R431" i="6"/>
  <c r="Q431" i="6"/>
  <c r="P431" i="6"/>
  <c r="O431" i="6"/>
  <c r="N431" i="6"/>
  <c r="M431" i="6"/>
  <c r="L431" i="6"/>
  <c r="K431" i="6"/>
  <c r="J431" i="6"/>
  <c r="I431" i="6"/>
  <c r="H431" i="6"/>
  <c r="G431" i="6"/>
  <c r="F431" i="6"/>
  <c r="E431" i="6"/>
  <c r="D431" i="6"/>
  <c r="C431" i="6"/>
  <c r="B431" i="6"/>
  <c r="A431" i="6"/>
  <c r="W430" i="6"/>
  <c r="V430" i="6"/>
  <c r="U430" i="6"/>
  <c r="T430" i="6"/>
  <c r="S430" i="6"/>
  <c r="R430" i="6"/>
  <c r="Q430" i="6"/>
  <c r="P430" i="6"/>
  <c r="O430" i="6"/>
  <c r="N430" i="6"/>
  <c r="M430" i="6"/>
  <c r="L430" i="6"/>
  <c r="K430" i="6"/>
  <c r="J430" i="6"/>
  <c r="I430" i="6"/>
  <c r="H430" i="6"/>
  <c r="G430" i="6"/>
  <c r="F430" i="6"/>
  <c r="E430" i="6"/>
  <c r="D430" i="6"/>
  <c r="C430" i="6"/>
  <c r="B430" i="6"/>
  <c r="A430" i="6"/>
  <c r="W429" i="6"/>
  <c r="V429" i="6"/>
  <c r="U429" i="6"/>
  <c r="T429" i="6"/>
  <c r="S429" i="6"/>
  <c r="R429" i="6"/>
  <c r="Q429" i="6"/>
  <c r="P429" i="6"/>
  <c r="O429" i="6"/>
  <c r="N429" i="6"/>
  <c r="M429" i="6"/>
  <c r="L429" i="6"/>
  <c r="K429" i="6"/>
  <c r="J429" i="6"/>
  <c r="I429" i="6"/>
  <c r="H429" i="6"/>
  <c r="G429" i="6"/>
  <c r="F429" i="6"/>
  <c r="E429" i="6"/>
  <c r="D429" i="6"/>
  <c r="C429" i="6"/>
  <c r="B429" i="6"/>
  <c r="A429" i="6"/>
  <c r="W428" i="6"/>
  <c r="V428" i="6"/>
  <c r="U428" i="6"/>
  <c r="T428" i="6"/>
  <c r="S428" i="6"/>
  <c r="R428" i="6"/>
  <c r="Q428" i="6"/>
  <c r="P428" i="6"/>
  <c r="O428" i="6"/>
  <c r="N428" i="6"/>
  <c r="M428" i="6"/>
  <c r="L428" i="6"/>
  <c r="K428" i="6"/>
  <c r="J428" i="6"/>
  <c r="I428" i="6"/>
  <c r="H428" i="6"/>
  <c r="G428" i="6"/>
  <c r="F428" i="6"/>
  <c r="E428" i="6"/>
  <c r="D428" i="6"/>
  <c r="C428" i="6"/>
  <c r="B428" i="6"/>
  <c r="A428" i="6"/>
  <c r="W427" i="6"/>
  <c r="V427" i="6"/>
  <c r="U427" i="6"/>
  <c r="T427" i="6"/>
  <c r="S427" i="6"/>
  <c r="R427" i="6"/>
  <c r="Q427" i="6"/>
  <c r="P427" i="6"/>
  <c r="O427" i="6"/>
  <c r="N427" i="6"/>
  <c r="M427" i="6"/>
  <c r="L427" i="6"/>
  <c r="K427" i="6"/>
  <c r="J427" i="6"/>
  <c r="I427" i="6"/>
  <c r="H427" i="6"/>
  <c r="G427" i="6"/>
  <c r="F427" i="6"/>
  <c r="E427" i="6"/>
  <c r="D427" i="6"/>
  <c r="C427" i="6"/>
  <c r="B427" i="6"/>
  <c r="A427" i="6"/>
  <c r="W426" i="6"/>
  <c r="V426" i="6"/>
  <c r="U426" i="6"/>
  <c r="T426" i="6"/>
  <c r="S426" i="6"/>
  <c r="R426" i="6"/>
  <c r="Q426" i="6"/>
  <c r="P426" i="6"/>
  <c r="O426" i="6"/>
  <c r="N426" i="6"/>
  <c r="M426" i="6"/>
  <c r="L426" i="6"/>
  <c r="K426" i="6"/>
  <c r="J426" i="6"/>
  <c r="I426" i="6"/>
  <c r="H426" i="6"/>
  <c r="G426" i="6"/>
  <c r="F426" i="6"/>
  <c r="E426" i="6"/>
  <c r="D426" i="6"/>
  <c r="C426" i="6"/>
  <c r="B426" i="6"/>
  <c r="A426" i="6"/>
  <c r="W425" i="6"/>
  <c r="V425" i="6"/>
  <c r="U425" i="6"/>
  <c r="T425" i="6"/>
  <c r="S425" i="6"/>
  <c r="R425" i="6"/>
  <c r="Q425" i="6"/>
  <c r="P425" i="6"/>
  <c r="O425" i="6"/>
  <c r="N425" i="6"/>
  <c r="M425" i="6"/>
  <c r="L425" i="6"/>
  <c r="K425" i="6"/>
  <c r="J425" i="6"/>
  <c r="I425" i="6"/>
  <c r="H425" i="6"/>
  <c r="G425" i="6"/>
  <c r="F425" i="6"/>
  <c r="E425" i="6"/>
  <c r="D425" i="6"/>
  <c r="C425" i="6"/>
  <c r="B425" i="6"/>
  <c r="A425" i="6"/>
  <c r="W424" i="6"/>
  <c r="V424" i="6"/>
  <c r="U424" i="6"/>
  <c r="T424" i="6"/>
  <c r="S424" i="6"/>
  <c r="R424" i="6"/>
  <c r="Q424" i="6"/>
  <c r="P424" i="6"/>
  <c r="O424" i="6"/>
  <c r="N424" i="6"/>
  <c r="M424" i="6"/>
  <c r="L424" i="6"/>
  <c r="K424" i="6"/>
  <c r="J424" i="6"/>
  <c r="I424" i="6"/>
  <c r="H424" i="6"/>
  <c r="G424" i="6"/>
  <c r="F424" i="6"/>
  <c r="E424" i="6"/>
  <c r="D424" i="6"/>
  <c r="C424" i="6"/>
  <c r="B424" i="6"/>
  <c r="A424" i="6"/>
  <c r="W423" i="6"/>
  <c r="V423" i="6"/>
  <c r="U423" i="6"/>
  <c r="T423" i="6"/>
  <c r="S423" i="6"/>
  <c r="R423" i="6"/>
  <c r="Q423" i="6"/>
  <c r="P423" i="6"/>
  <c r="O423" i="6"/>
  <c r="N423" i="6"/>
  <c r="M423" i="6"/>
  <c r="L423" i="6"/>
  <c r="K423" i="6"/>
  <c r="J423" i="6"/>
  <c r="I423" i="6"/>
  <c r="H423" i="6"/>
  <c r="G423" i="6"/>
  <c r="F423" i="6"/>
  <c r="E423" i="6"/>
  <c r="D423" i="6"/>
  <c r="C423" i="6"/>
  <c r="B423" i="6"/>
  <c r="A423" i="6"/>
  <c r="W422" i="6"/>
  <c r="V422" i="6"/>
  <c r="U422" i="6"/>
  <c r="T422" i="6"/>
  <c r="S422" i="6"/>
  <c r="R422" i="6"/>
  <c r="Q422" i="6"/>
  <c r="P422" i="6"/>
  <c r="O422" i="6"/>
  <c r="N422" i="6"/>
  <c r="M422" i="6"/>
  <c r="L422" i="6"/>
  <c r="K422" i="6"/>
  <c r="J422" i="6"/>
  <c r="I422" i="6"/>
  <c r="H422" i="6"/>
  <c r="G422" i="6"/>
  <c r="F422" i="6"/>
  <c r="E422" i="6"/>
  <c r="D422" i="6"/>
  <c r="C422" i="6"/>
  <c r="B422" i="6"/>
  <c r="A422" i="6"/>
  <c r="W421" i="6"/>
  <c r="V421" i="6"/>
  <c r="U421" i="6"/>
  <c r="T421" i="6"/>
  <c r="S421" i="6"/>
  <c r="R421" i="6"/>
  <c r="Q421" i="6"/>
  <c r="P421" i="6"/>
  <c r="O421" i="6"/>
  <c r="N421" i="6"/>
  <c r="M421" i="6"/>
  <c r="L421" i="6"/>
  <c r="K421" i="6"/>
  <c r="J421" i="6"/>
  <c r="I421" i="6"/>
  <c r="H421" i="6"/>
  <c r="G421" i="6"/>
  <c r="F421" i="6"/>
  <c r="E421" i="6"/>
  <c r="D421" i="6"/>
  <c r="C421" i="6"/>
  <c r="B421" i="6"/>
  <c r="A421" i="6"/>
  <c r="W420" i="6"/>
  <c r="V420" i="6"/>
  <c r="U420" i="6"/>
  <c r="T420" i="6"/>
  <c r="S420" i="6"/>
  <c r="R420" i="6"/>
  <c r="Q420" i="6"/>
  <c r="P420" i="6"/>
  <c r="O420" i="6"/>
  <c r="N420" i="6"/>
  <c r="M420" i="6"/>
  <c r="L420" i="6"/>
  <c r="K420" i="6"/>
  <c r="J420" i="6"/>
  <c r="I420" i="6"/>
  <c r="H420" i="6"/>
  <c r="G420" i="6"/>
  <c r="F420" i="6"/>
  <c r="E420" i="6"/>
  <c r="D420" i="6"/>
  <c r="C420" i="6"/>
  <c r="B420" i="6"/>
  <c r="A420" i="6"/>
  <c r="W419" i="6"/>
  <c r="V419" i="6"/>
  <c r="U419" i="6"/>
  <c r="T419" i="6"/>
  <c r="S419" i="6"/>
  <c r="R419" i="6"/>
  <c r="Q419" i="6"/>
  <c r="P419" i="6"/>
  <c r="O419" i="6"/>
  <c r="N419" i="6"/>
  <c r="M419" i="6"/>
  <c r="L419" i="6"/>
  <c r="K419" i="6"/>
  <c r="J419" i="6"/>
  <c r="I419" i="6"/>
  <c r="H419" i="6"/>
  <c r="G419" i="6"/>
  <c r="F419" i="6"/>
  <c r="E419" i="6"/>
  <c r="D419" i="6"/>
  <c r="C419" i="6"/>
  <c r="B419" i="6"/>
  <c r="A419" i="6"/>
  <c r="W418" i="6"/>
  <c r="V418" i="6"/>
  <c r="U418" i="6"/>
  <c r="T418" i="6"/>
  <c r="S418" i="6"/>
  <c r="R418" i="6"/>
  <c r="Q418" i="6"/>
  <c r="P418" i="6"/>
  <c r="O418" i="6"/>
  <c r="N418" i="6"/>
  <c r="M418" i="6"/>
  <c r="L418" i="6"/>
  <c r="K418" i="6"/>
  <c r="J418" i="6"/>
  <c r="I418" i="6"/>
  <c r="H418" i="6"/>
  <c r="G418" i="6"/>
  <c r="F418" i="6"/>
  <c r="E418" i="6"/>
  <c r="D418" i="6"/>
  <c r="C418" i="6"/>
  <c r="B418" i="6"/>
  <c r="A418" i="6"/>
  <c r="W417" i="6"/>
  <c r="V417" i="6"/>
  <c r="U417" i="6"/>
  <c r="T417" i="6"/>
  <c r="S417" i="6"/>
  <c r="R417" i="6"/>
  <c r="Q417" i="6"/>
  <c r="P417" i="6"/>
  <c r="O417" i="6"/>
  <c r="N417" i="6"/>
  <c r="M417" i="6"/>
  <c r="L417" i="6"/>
  <c r="K417" i="6"/>
  <c r="J417" i="6"/>
  <c r="I417" i="6"/>
  <c r="H417" i="6"/>
  <c r="G417" i="6"/>
  <c r="F417" i="6"/>
  <c r="E417" i="6"/>
  <c r="D417" i="6"/>
  <c r="C417" i="6"/>
  <c r="B417" i="6"/>
  <c r="A417" i="6"/>
  <c r="W416" i="6"/>
  <c r="V416" i="6"/>
  <c r="U416" i="6"/>
  <c r="T416" i="6"/>
  <c r="S416" i="6"/>
  <c r="R416" i="6"/>
  <c r="Q416" i="6"/>
  <c r="P416" i="6"/>
  <c r="O416" i="6"/>
  <c r="N416" i="6"/>
  <c r="M416" i="6"/>
  <c r="L416" i="6"/>
  <c r="K416" i="6"/>
  <c r="J416" i="6"/>
  <c r="I416" i="6"/>
  <c r="H416" i="6"/>
  <c r="G416" i="6"/>
  <c r="F416" i="6"/>
  <c r="E416" i="6"/>
  <c r="D416" i="6"/>
  <c r="C416" i="6"/>
  <c r="B416" i="6"/>
  <c r="A416" i="6"/>
  <c r="W415" i="6"/>
  <c r="V415" i="6"/>
  <c r="U415" i="6"/>
  <c r="T415" i="6"/>
  <c r="S415" i="6"/>
  <c r="R415" i="6"/>
  <c r="Q415" i="6"/>
  <c r="P415" i="6"/>
  <c r="O415" i="6"/>
  <c r="N415" i="6"/>
  <c r="M415" i="6"/>
  <c r="L415" i="6"/>
  <c r="K415" i="6"/>
  <c r="J415" i="6"/>
  <c r="I415" i="6"/>
  <c r="H415" i="6"/>
  <c r="G415" i="6"/>
  <c r="F415" i="6"/>
  <c r="E415" i="6"/>
  <c r="D415" i="6"/>
  <c r="C415" i="6"/>
  <c r="B415" i="6"/>
  <c r="A415" i="6"/>
  <c r="W414" i="6"/>
  <c r="V414" i="6"/>
  <c r="U414" i="6"/>
  <c r="T414" i="6"/>
  <c r="S414" i="6"/>
  <c r="R414" i="6"/>
  <c r="Q414" i="6"/>
  <c r="P414" i="6"/>
  <c r="O414" i="6"/>
  <c r="N414" i="6"/>
  <c r="M414" i="6"/>
  <c r="L414" i="6"/>
  <c r="K414" i="6"/>
  <c r="J414" i="6"/>
  <c r="I414" i="6"/>
  <c r="H414" i="6"/>
  <c r="G414" i="6"/>
  <c r="F414" i="6"/>
  <c r="E414" i="6"/>
  <c r="D414" i="6"/>
  <c r="C414" i="6"/>
  <c r="B414" i="6"/>
  <c r="A414" i="6"/>
  <c r="W413" i="6"/>
  <c r="V413" i="6"/>
  <c r="U413" i="6"/>
  <c r="T413" i="6"/>
  <c r="S413" i="6"/>
  <c r="R413" i="6"/>
  <c r="Q413" i="6"/>
  <c r="P413" i="6"/>
  <c r="O413" i="6"/>
  <c r="N413" i="6"/>
  <c r="M413" i="6"/>
  <c r="L413" i="6"/>
  <c r="K413" i="6"/>
  <c r="J413" i="6"/>
  <c r="I413" i="6"/>
  <c r="H413" i="6"/>
  <c r="G413" i="6"/>
  <c r="F413" i="6"/>
  <c r="E413" i="6"/>
  <c r="D413" i="6"/>
  <c r="C413" i="6"/>
  <c r="B413" i="6"/>
  <c r="A413" i="6"/>
  <c r="W412" i="6"/>
  <c r="V412" i="6"/>
  <c r="U412" i="6"/>
  <c r="T412" i="6"/>
  <c r="S412" i="6"/>
  <c r="R412" i="6"/>
  <c r="Q412" i="6"/>
  <c r="P412" i="6"/>
  <c r="O412" i="6"/>
  <c r="N412" i="6"/>
  <c r="M412" i="6"/>
  <c r="L412" i="6"/>
  <c r="K412" i="6"/>
  <c r="J412" i="6"/>
  <c r="I412" i="6"/>
  <c r="H412" i="6"/>
  <c r="G412" i="6"/>
  <c r="F412" i="6"/>
  <c r="E412" i="6"/>
  <c r="D412" i="6"/>
  <c r="C412" i="6"/>
  <c r="B412" i="6"/>
  <c r="A412" i="6"/>
  <c r="W411" i="6"/>
  <c r="V411" i="6"/>
  <c r="U411" i="6"/>
  <c r="T411" i="6"/>
  <c r="S411" i="6"/>
  <c r="R411" i="6"/>
  <c r="Q411" i="6"/>
  <c r="P411" i="6"/>
  <c r="O411" i="6"/>
  <c r="N411" i="6"/>
  <c r="M411" i="6"/>
  <c r="L411" i="6"/>
  <c r="K411" i="6"/>
  <c r="J411" i="6"/>
  <c r="I411" i="6"/>
  <c r="H411" i="6"/>
  <c r="G411" i="6"/>
  <c r="F411" i="6"/>
  <c r="E411" i="6"/>
  <c r="D411" i="6"/>
  <c r="C411" i="6"/>
  <c r="B411" i="6"/>
  <c r="A411" i="6"/>
  <c r="W410" i="6"/>
  <c r="V410" i="6"/>
  <c r="U410" i="6"/>
  <c r="T410" i="6"/>
  <c r="S410" i="6"/>
  <c r="R410" i="6"/>
  <c r="Q410" i="6"/>
  <c r="P410" i="6"/>
  <c r="O410" i="6"/>
  <c r="N410" i="6"/>
  <c r="M410" i="6"/>
  <c r="L410" i="6"/>
  <c r="K410" i="6"/>
  <c r="J410" i="6"/>
  <c r="I410" i="6"/>
  <c r="H410" i="6"/>
  <c r="G410" i="6"/>
  <c r="F410" i="6"/>
  <c r="E410" i="6"/>
  <c r="D410" i="6"/>
  <c r="C410" i="6"/>
  <c r="B410" i="6"/>
  <c r="A410" i="6"/>
  <c r="W409" i="6"/>
  <c r="V409" i="6"/>
  <c r="U409" i="6"/>
  <c r="T409" i="6"/>
  <c r="S409" i="6"/>
  <c r="R409" i="6"/>
  <c r="Q409" i="6"/>
  <c r="P409" i="6"/>
  <c r="O409" i="6"/>
  <c r="N409" i="6"/>
  <c r="M409" i="6"/>
  <c r="L409" i="6"/>
  <c r="K409" i="6"/>
  <c r="J409" i="6"/>
  <c r="I409" i="6"/>
  <c r="H409" i="6"/>
  <c r="G409" i="6"/>
  <c r="F409" i="6"/>
  <c r="E409" i="6"/>
  <c r="D409" i="6"/>
  <c r="C409" i="6"/>
  <c r="B409" i="6"/>
  <c r="A409" i="6"/>
  <c r="W408" i="6"/>
  <c r="V408" i="6"/>
  <c r="U408" i="6"/>
  <c r="T408" i="6"/>
  <c r="S408" i="6"/>
  <c r="R408" i="6"/>
  <c r="Q408" i="6"/>
  <c r="P408" i="6"/>
  <c r="O408" i="6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A408" i="6"/>
  <c r="W407" i="6"/>
  <c r="V407" i="6"/>
  <c r="U407" i="6"/>
  <c r="T407" i="6"/>
  <c r="S407" i="6"/>
  <c r="R407" i="6"/>
  <c r="Q407" i="6"/>
  <c r="P407" i="6"/>
  <c r="O407" i="6"/>
  <c r="N407" i="6"/>
  <c r="M407" i="6"/>
  <c r="L407" i="6"/>
  <c r="K407" i="6"/>
  <c r="J407" i="6"/>
  <c r="I407" i="6"/>
  <c r="H407" i="6"/>
  <c r="G407" i="6"/>
  <c r="F407" i="6"/>
  <c r="E407" i="6"/>
  <c r="D407" i="6"/>
  <c r="C407" i="6"/>
  <c r="B407" i="6"/>
  <c r="A407" i="6"/>
  <c r="W406" i="6"/>
  <c r="V406" i="6"/>
  <c r="U406" i="6"/>
  <c r="T406" i="6"/>
  <c r="S406" i="6"/>
  <c r="R406" i="6"/>
  <c r="Q406" i="6"/>
  <c r="P406" i="6"/>
  <c r="O406" i="6"/>
  <c r="N406" i="6"/>
  <c r="M406" i="6"/>
  <c r="L406" i="6"/>
  <c r="K406" i="6"/>
  <c r="J406" i="6"/>
  <c r="I406" i="6"/>
  <c r="H406" i="6"/>
  <c r="G406" i="6"/>
  <c r="F406" i="6"/>
  <c r="E406" i="6"/>
  <c r="D406" i="6"/>
  <c r="C406" i="6"/>
  <c r="B406" i="6"/>
  <c r="A406" i="6"/>
  <c r="W405" i="6"/>
  <c r="V405" i="6"/>
  <c r="U405" i="6"/>
  <c r="T405" i="6"/>
  <c r="S405" i="6"/>
  <c r="R405" i="6"/>
  <c r="Q405" i="6"/>
  <c r="P405" i="6"/>
  <c r="O405" i="6"/>
  <c r="N405" i="6"/>
  <c r="M405" i="6"/>
  <c r="L405" i="6"/>
  <c r="K405" i="6"/>
  <c r="J405" i="6"/>
  <c r="I405" i="6"/>
  <c r="H405" i="6"/>
  <c r="G405" i="6"/>
  <c r="F405" i="6"/>
  <c r="E405" i="6"/>
  <c r="D405" i="6"/>
  <c r="C405" i="6"/>
  <c r="B405" i="6"/>
  <c r="A405" i="6"/>
  <c r="W404" i="6"/>
  <c r="V404" i="6"/>
  <c r="U404" i="6"/>
  <c r="T404" i="6"/>
  <c r="S404" i="6"/>
  <c r="R404" i="6"/>
  <c r="Q404" i="6"/>
  <c r="P404" i="6"/>
  <c r="O404" i="6"/>
  <c r="N404" i="6"/>
  <c r="M404" i="6"/>
  <c r="L404" i="6"/>
  <c r="K404" i="6"/>
  <c r="J404" i="6"/>
  <c r="I404" i="6"/>
  <c r="H404" i="6"/>
  <c r="G404" i="6"/>
  <c r="F404" i="6"/>
  <c r="E404" i="6"/>
  <c r="D404" i="6"/>
  <c r="C404" i="6"/>
  <c r="B404" i="6"/>
  <c r="A404" i="6"/>
  <c r="W403" i="6"/>
  <c r="V403" i="6"/>
  <c r="U403" i="6"/>
  <c r="T403" i="6"/>
  <c r="S403" i="6"/>
  <c r="R403" i="6"/>
  <c r="Q403" i="6"/>
  <c r="P403" i="6"/>
  <c r="O403" i="6"/>
  <c r="N403" i="6"/>
  <c r="M403" i="6"/>
  <c r="L403" i="6"/>
  <c r="K403" i="6"/>
  <c r="J403" i="6"/>
  <c r="I403" i="6"/>
  <c r="H403" i="6"/>
  <c r="G403" i="6"/>
  <c r="F403" i="6"/>
  <c r="E403" i="6"/>
  <c r="D403" i="6"/>
  <c r="C403" i="6"/>
  <c r="B403" i="6"/>
  <c r="A403" i="6"/>
  <c r="W402" i="6"/>
  <c r="V402" i="6"/>
  <c r="U402" i="6"/>
  <c r="T402" i="6"/>
  <c r="S402" i="6"/>
  <c r="R402" i="6"/>
  <c r="Q402" i="6"/>
  <c r="P402" i="6"/>
  <c r="O402" i="6"/>
  <c r="N402" i="6"/>
  <c r="M402" i="6"/>
  <c r="L402" i="6"/>
  <c r="K402" i="6"/>
  <c r="J402" i="6"/>
  <c r="I402" i="6"/>
  <c r="H402" i="6"/>
  <c r="G402" i="6"/>
  <c r="F402" i="6"/>
  <c r="E402" i="6"/>
  <c r="D402" i="6"/>
  <c r="C402" i="6"/>
  <c r="B402" i="6"/>
  <c r="A402" i="6"/>
  <c r="W401" i="6"/>
  <c r="V401" i="6"/>
  <c r="U401" i="6"/>
  <c r="T401" i="6"/>
  <c r="S401" i="6"/>
  <c r="R401" i="6"/>
  <c r="Q401" i="6"/>
  <c r="P401" i="6"/>
  <c r="O401" i="6"/>
  <c r="N401" i="6"/>
  <c r="M401" i="6"/>
  <c r="L401" i="6"/>
  <c r="K401" i="6"/>
  <c r="J401" i="6"/>
  <c r="I401" i="6"/>
  <c r="H401" i="6"/>
  <c r="G401" i="6"/>
  <c r="F401" i="6"/>
  <c r="E401" i="6"/>
  <c r="D401" i="6"/>
  <c r="C401" i="6"/>
  <c r="B401" i="6"/>
  <c r="A401" i="6"/>
  <c r="W400" i="6"/>
  <c r="V400" i="6"/>
  <c r="U400" i="6"/>
  <c r="T400" i="6"/>
  <c r="S400" i="6"/>
  <c r="R400" i="6"/>
  <c r="Q400" i="6"/>
  <c r="P400" i="6"/>
  <c r="O400" i="6"/>
  <c r="N400" i="6"/>
  <c r="M400" i="6"/>
  <c r="L400" i="6"/>
  <c r="K400" i="6"/>
  <c r="J400" i="6"/>
  <c r="I400" i="6"/>
  <c r="H400" i="6"/>
  <c r="G400" i="6"/>
  <c r="F400" i="6"/>
  <c r="E400" i="6"/>
  <c r="D400" i="6"/>
  <c r="C400" i="6"/>
  <c r="B400" i="6"/>
  <c r="A400" i="6"/>
  <c r="W399" i="6"/>
  <c r="V399" i="6"/>
  <c r="U399" i="6"/>
  <c r="T399" i="6"/>
  <c r="S399" i="6"/>
  <c r="R399" i="6"/>
  <c r="Q399" i="6"/>
  <c r="P399" i="6"/>
  <c r="O399" i="6"/>
  <c r="N399" i="6"/>
  <c r="M399" i="6"/>
  <c r="L399" i="6"/>
  <c r="K399" i="6"/>
  <c r="J399" i="6"/>
  <c r="I399" i="6"/>
  <c r="H399" i="6"/>
  <c r="G399" i="6"/>
  <c r="F399" i="6"/>
  <c r="E399" i="6"/>
  <c r="D399" i="6"/>
  <c r="C399" i="6"/>
  <c r="B399" i="6"/>
  <c r="A399" i="6"/>
  <c r="W398" i="6"/>
  <c r="V398" i="6"/>
  <c r="U398" i="6"/>
  <c r="T398" i="6"/>
  <c r="S398" i="6"/>
  <c r="R398" i="6"/>
  <c r="Q398" i="6"/>
  <c r="P398" i="6"/>
  <c r="O398" i="6"/>
  <c r="N398" i="6"/>
  <c r="M398" i="6"/>
  <c r="L398" i="6"/>
  <c r="K398" i="6"/>
  <c r="J398" i="6"/>
  <c r="I398" i="6"/>
  <c r="H398" i="6"/>
  <c r="G398" i="6"/>
  <c r="F398" i="6"/>
  <c r="E398" i="6"/>
  <c r="D398" i="6"/>
  <c r="C398" i="6"/>
  <c r="B398" i="6"/>
  <c r="A398" i="6"/>
  <c r="W397" i="6"/>
  <c r="V397" i="6"/>
  <c r="U397" i="6"/>
  <c r="T397" i="6"/>
  <c r="S397" i="6"/>
  <c r="R397" i="6"/>
  <c r="Q397" i="6"/>
  <c r="P397" i="6"/>
  <c r="O397" i="6"/>
  <c r="N397" i="6"/>
  <c r="M397" i="6"/>
  <c r="L397" i="6"/>
  <c r="K397" i="6"/>
  <c r="J397" i="6"/>
  <c r="I397" i="6"/>
  <c r="H397" i="6"/>
  <c r="G397" i="6"/>
  <c r="F397" i="6"/>
  <c r="E397" i="6"/>
  <c r="D397" i="6"/>
  <c r="C397" i="6"/>
  <c r="B397" i="6"/>
  <c r="A397" i="6"/>
  <c r="W396" i="6"/>
  <c r="V396" i="6"/>
  <c r="U396" i="6"/>
  <c r="T396" i="6"/>
  <c r="S396" i="6"/>
  <c r="R396" i="6"/>
  <c r="Q396" i="6"/>
  <c r="P396" i="6"/>
  <c r="O396" i="6"/>
  <c r="N396" i="6"/>
  <c r="M396" i="6"/>
  <c r="L396" i="6"/>
  <c r="K396" i="6"/>
  <c r="J396" i="6"/>
  <c r="I396" i="6"/>
  <c r="H396" i="6"/>
  <c r="G396" i="6"/>
  <c r="F396" i="6"/>
  <c r="E396" i="6"/>
  <c r="D396" i="6"/>
  <c r="C396" i="6"/>
  <c r="B396" i="6"/>
  <c r="A396" i="6"/>
  <c r="W395" i="6"/>
  <c r="V395" i="6"/>
  <c r="U395" i="6"/>
  <c r="T395" i="6"/>
  <c r="S395" i="6"/>
  <c r="R395" i="6"/>
  <c r="Q395" i="6"/>
  <c r="P395" i="6"/>
  <c r="O395" i="6"/>
  <c r="N395" i="6"/>
  <c r="M395" i="6"/>
  <c r="L395" i="6"/>
  <c r="K395" i="6"/>
  <c r="J395" i="6"/>
  <c r="I395" i="6"/>
  <c r="H395" i="6"/>
  <c r="G395" i="6"/>
  <c r="F395" i="6"/>
  <c r="E395" i="6"/>
  <c r="D395" i="6"/>
  <c r="C395" i="6"/>
  <c r="B395" i="6"/>
  <c r="A395" i="6"/>
  <c r="W394" i="6"/>
  <c r="V394" i="6"/>
  <c r="U394" i="6"/>
  <c r="T394" i="6"/>
  <c r="S394" i="6"/>
  <c r="R394" i="6"/>
  <c r="Q394" i="6"/>
  <c r="P394" i="6"/>
  <c r="O394" i="6"/>
  <c r="N394" i="6"/>
  <c r="M394" i="6"/>
  <c r="L394" i="6"/>
  <c r="K394" i="6"/>
  <c r="J394" i="6"/>
  <c r="I394" i="6"/>
  <c r="H394" i="6"/>
  <c r="G394" i="6"/>
  <c r="F394" i="6"/>
  <c r="E394" i="6"/>
  <c r="D394" i="6"/>
  <c r="C394" i="6"/>
  <c r="B394" i="6"/>
  <c r="A394" i="6"/>
  <c r="W393" i="6"/>
  <c r="V393" i="6"/>
  <c r="U393" i="6"/>
  <c r="T393" i="6"/>
  <c r="S393" i="6"/>
  <c r="R393" i="6"/>
  <c r="Q393" i="6"/>
  <c r="P393" i="6"/>
  <c r="O393" i="6"/>
  <c r="N393" i="6"/>
  <c r="M393" i="6"/>
  <c r="L393" i="6"/>
  <c r="K393" i="6"/>
  <c r="J393" i="6"/>
  <c r="I393" i="6"/>
  <c r="H393" i="6"/>
  <c r="G393" i="6"/>
  <c r="F393" i="6"/>
  <c r="E393" i="6"/>
  <c r="D393" i="6"/>
  <c r="C393" i="6"/>
  <c r="B393" i="6"/>
  <c r="A393" i="6"/>
  <c r="W392" i="6"/>
  <c r="V392" i="6"/>
  <c r="U392" i="6"/>
  <c r="T392" i="6"/>
  <c r="S392" i="6"/>
  <c r="R392" i="6"/>
  <c r="Q392" i="6"/>
  <c r="P392" i="6"/>
  <c r="O392" i="6"/>
  <c r="N392" i="6"/>
  <c r="M392" i="6"/>
  <c r="L392" i="6"/>
  <c r="K392" i="6"/>
  <c r="J392" i="6"/>
  <c r="I392" i="6"/>
  <c r="H392" i="6"/>
  <c r="G392" i="6"/>
  <c r="F392" i="6"/>
  <c r="E392" i="6"/>
  <c r="D392" i="6"/>
  <c r="C392" i="6"/>
  <c r="B392" i="6"/>
  <c r="A392" i="6"/>
  <c r="W391" i="6"/>
  <c r="V391" i="6"/>
  <c r="U391" i="6"/>
  <c r="T391" i="6"/>
  <c r="S391" i="6"/>
  <c r="R391" i="6"/>
  <c r="Q391" i="6"/>
  <c r="P391" i="6"/>
  <c r="O391" i="6"/>
  <c r="N391" i="6"/>
  <c r="M391" i="6"/>
  <c r="L391" i="6"/>
  <c r="K391" i="6"/>
  <c r="J391" i="6"/>
  <c r="I391" i="6"/>
  <c r="H391" i="6"/>
  <c r="G391" i="6"/>
  <c r="F391" i="6"/>
  <c r="E391" i="6"/>
  <c r="D391" i="6"/>
  <c r="C391" i="6"/>
  <c r="B391" i="6"/>
  <c r="A391" i="6"/>
  <c r="W390" i="6"/>
  <c r="V390" i="6"/>
  <c r="U390" i="6"/>
  <c r="T390" i="6"/>
  <c r="S390" i="6"/>
  <c r="R390" i="6"/>
  <c r="Q390" i="6"/>
  <c r="P390" i="6"/>
  <c r="O390" i="6"/>
  <c r="N390" i="6"/>
  <c r="M390" i="6"/>
  <c r="L390" i="6"/>
  <c r="K390" i="6"/>
  <c r="J390" i="6"/>
  <c r="I390" i="6"/>
  <c r="H390" i="6"/>
  <c r="G390" i="6"/>
  <c r="F390" i="6"/>
  <c r="E390" i="6"/>
  <c r="D390" i="6"/>
  <c r="C390" i="6"/>
  <c r="B390" i="6"/>
  <c r="A390" i="6"/>
  <c r="W389" i="6"/>
  <c r="V389" i="6"/>
  <c r="U389" i="6"/>
  <c r="T389" i="6"/>
  <c r="S389" i="6"/>
  <c r="R389" i="6"/>
  <c r="Q389" i="6"/>
  <c r="P389" i="6"/>
  <c r="O389" i="6"/>
  <c r="N389" i="6"/>
  <c r="M389" i="6"/>
  <c r="L389" i="6"/>
  <c r="K389" i="6"/>
  <c r="J389" i="6"/>
  <c r="I389" i="6"/>
  <c r="H389" i="6"/>
  <c r="G389" i="6"/>
  <c r="F389" i="6"/>
  <c r="E389" i="6"/>
  <c r="D389" i="6"/>
  <c r="C389" i="6"/>
  <c r="B389" i="6"/>
  <c r="A389" i="6"/>
  <c r="W388" i="6"/>
  <c r="V388" i="6"/>
  <c r="U388" i="6"/>
  <c r="T388" i="6"/>
  <c r="S388" i="6"/>
  <c r="R388" i="6"/>
  <c r="Q388" i="6"/>
  <c r="P388" i="6"/>
  <c r="O388" i="6"/>
  <c r="N388" i="6"/>
  <c r="M388" i="6"/>
  <c r="L388" i="6"/>
  <c r="K388" i="6"/>
  <c r="J388" i="6"/>
  <c r="I388" i="6"/>
  <c r="H388" i="6"/>
  <c r="G388" i="6"/>
  <c r="F388" i="6"/>
  <c r="E388" i="6"/>
  <c r="D388" i="6"/>
  <c r="C388" i="6"/>
  <c r="B388" i="6"/>
  <c r="A388" i="6"/>
  <c r="W387" i="6"/>
  <c r="V387" i="6"/>
  <c r="U387" i="6"/>
  <c r="T387" i="6"/>
  <c r="S387" i="6"/>
  <c r="R387" i="6"/>
  <c r="Q387" i="6"/>
  <c r="P387" i="6"/>
  <c r="O387" i="6"/>
  <c r="N387" i="6"/>
  <c r="M387" i="6"/>
  <c r="L387" i="6"/>
  <c r="K387" i="6"/>
  <c r="J387" i="6"/>
  <c r="I387" i="6"/>
  <c r="H387" i="6"/>
  <c r="G387" i="6"/>
  <c r="F387" i="6"/>
  <c r="E387" i="6"/>
  <c r="D387" i="6"/>
  <c r="C387" i="6"/>
  <c r="B387" i="6"/>
  <c r="A387" i="6"/>
  <c r="W386" i="6"/>
  <c r="V386" i="6"/>
  <c r="U386" i="6"/>
  <c r="T386" i="6"/>
  <c r="S386" i="6"/>
  <c r="R386" i="6"/>
  <c r="Q386" i="6"/>
  <c r="P386" i="6"/>
  <c r="O386" i="6"/>
  <c r="N386" i="6"/>
  <c r="M386" i="6"/>
  <c r="L386" i="6"/>
  <c r="K386" i="6"/>
  <c r="J386" i="6"/>
  <c r="I386" i="6"/>
  <c r="H386" i="6"/>
  <c r="G386" i="6"/>
  <c r="F386" i="6"/>
  <c r="E386" i="6"/>
  <c r="D386" i="6"/>
  <c r="C386" i="6"/>
  <c r="B386" i="6"/>
  <c r="A386" i="6"/>
  <c r="W385" i="6"/>
  <c r="V385" i="6"/>
  <c r="U385" i="6"/>
  <c r="T385" i="6"/>
  <c r="S385" i="6"/>
  <c r="R385" i="6"/>
  <c r="Q385" i="6"/>
  <c r="P385" i="6"/>
  <c r="O385" i="6"/>
  <c r="N385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A385" i="6"/>
  <c r="W384" i="6"/>
  <c r="V384" i="6"/>
  <c r="U384" i="6"/>
  <c r="T384" i="6"/>
  <c r="S384" i="6"/>
  <c r="R384" i="6"/>
  <c r="Q384" i="6"/>
  <c r="P384" i="6"/>
  <c r="O384" i="6"/>
  <c r="N384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A384" i="6"/>
  <c r="W383" i="6"/>
  <c r="V383" i="6"/>
  <c r="U383" i="6"/>
  <c r="T383" i="6"/>
  <c r="S383" i="6"/>
  <c r="R383" i="6"/>
  <c r="Q383" i="6"/>
  <c r="P383" i="6"/>
  <c r="O383" i="6"/>
  <c r="N383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A383" i="6"/>
  <c r="W382" i="6"/>
  <c r="V382" i="6"/>
  <c r="U382" i="6"/>
  <c r="T382" i="6"/>
  <c r="S382" i="6"/>
  <c r="R382" i="6"/>
  <c r="Q382" i="6"/>
  <c r="P382" i="6"/>
  <c r="O382" i="6"/>
  <c r="N382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A382" i="6"/>
  <c r="W381" i="6"/>
  <c r="V381" i="6"/>
  <c r="U381" i="6"/>
  <c r="T381" i="6"/>
  <c r="S381" i="6"/>
  <c r="R381" i="6"/>
  <c r="Q381" i="6"/>
  <c r="P381" i="6"/>
  <c r="O381" i="6"/>
  <c r="N381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A381" i="6"/>
  <c r="W380" i="6"/>
  <c r="V380" i="6"/>
  <c r="U380" i="6"/>
  <c r="T380" i="6"/>
  <c r="S380" i="6"/>
  <c r="R380" i="6"/>
  <c r="Q380" i="6"/>
  <c r="P380" i="6"/>
  <c r="O380" i="6"/>
  <c r="N380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A380" i="6"/>
  <c r="W379" i="6"/>
  <c r="V379" i="6"/>
  <c r="U379" i="6"/>
  <c r="T379" i="6"/>
  <c r="S379" i="6"/>
  <c r="R379" i="6"/>
  <c r="Q379" i="6"/>
  <c r="P379" i="6"/>
  <c r="O379" i="6"/>
  <c r="N379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A379" i="6"/>
  <c r="W378" i="6"/>
  <c r="V378" i="6"/>
  <c r="U378" i="6"/>
  <c r="T378" i="6"/>
  <c r="S378" i="6"/>
  <c r="R378" i="6"/>
  <c r="Q378" i="6"/>
  <c r="P378" i="6"/>
  <c r="O378" i="6"/>
  <c r="N378" i="6"/>
  <c r="M378" i="6"/>
  <c r="L378" i="6"/>
  <c r="K378" i="6"/>
  <c r="J378" i="6"/>
  <c r="I378" i="6"/>
  <c r="H378" i="6"/>
  <c r="G378" i="6"/>
  <c r="F378" i="6"/>
  <c r="E378" i="6"/>
  <c r="D378" i="6"/>
  <c r="C378" i="6"/>
  <c r="B378" i="6"/>
  <c r="A378" i="6"/>
  <c r="W377" i="6"/>
  <c r="V377" i="6"/>
  <c r="U377" i="6"/>
  <c r="T377" i="6"/>
  <c r="S377" i="6"/>
  <c r="R377" i="6"/>
  <c r="Q377" i="6"/>
  <c r="P377" i="6"/>
  <c r="O377" i="6"/>
  <c r="N377" i="6"/>
  <c r="M377" i="6"/>
  <c r="L377" i="6"/>
  <c r="K377" i="6"/>
  <c r="J377" i="6"/>
  <c r="I377" i="6"/>
  <c r="H377" i="6"/>
  <c r="G377" i="6"/>
  <c r="F377" i="6"/>
  <c r="E377" i="6"/>
  <c r="D377" i="6"/>
  <c r="C377" i="6"/>
  <c r="B377" i="6"/>
  <c r="A377" i="6"/>
  <c r="W376" i="6"/>
  <c r="V376" i="6"/>
  <c r="U376" i="6"/>
  <c r="T376" i="6"/>
  <c r="S376" i="6"/>
  <c r="R376" i="6"/>
  <c r="Q376" i="6"/>
  <c r="P376" i="6"/>
  <c r="O376" i="6"/>
  <c r="N376" i="6"/>
  <c r="M376" i="6"/>
  <c r="L376" i="6"/>
  <c r="K376" i="6"/>
  <c r="J376" i="6"/>
  <c r="I376" i="6"/>
  <c r="H376" i="6"/>
  <c r="G376" i="6"/>
  <c r="F376" i="6"/>
  <c r="E376" i="6"/>
  <c r="D376" i="6"/>
  <c r="C376" i="6"/>
  <c r="B376" i="6"/>
  <c r="A376" i="6"/>
  <c r="W375" i="6"/>
  <c r="V375" i="6"/>
  <c r="U375" i="6"/>
  <c r="T375" i="6"/>
  <c r="S375" i="6"/>
  <c r="R375" i="6"/>
  <c r="Q375" i="6"/>
  <c r="P375" i="6"/>
  <c r="O375" i="6"/>
  <c r="N375" i="6"/>
  <c r="M375" i="6"/>
  <c r="L375" i="6"/>
  <c r="K375" i="6"/>
  <c r="J375" i="6"/>
  <c r="I375" i="6"/>
  <c r="H375" i="6"/>
  <c r="G375" i="6"/>
  <c r="F375" i="6"/>
  <c r="E375" i="6"/>
  <c r="D375" i="6"/>
  <c r="C375" i="6"/>
  <c r="B375" i="6"/>
  <c r="A375" i="6"/>
  <c r="W374" i="6"/>
  <c r="V374" i="6"/>
  <c r="U374" i="6"/>
  <c r="T374" i="6"/>
  <c r="S374" i="6"/>
  <c r="R374" i="6"/>
  <c r="Q374" i="6"/>
  <c r="P374" i="6"/>
  <c r="O374" i="6"/>
  <c r="N374" i="6"/>
  <c r="M374" i="6"/>
  <c r="L374" i="6"/>
  <c r="K374" i="6"/>
  <c r="J374" i="6"/>
  <c r="I374" i="6"/>
  <c r="H374" i="6"/>
  <c r="G374" i="6"/>
  <c r="F374" i="6"/>
  <c r="E374" i="6"/>
  <c r="D374" i="6"/>
  <c r="C374" i="6"/>
  <c r="B374" i="6"/>
  <c r="A374" i="6"/>
  <c r="W373" i="6"/>
  <c r="V373" i="6"/>
  <c r="U373" i="6"/>
  <c r="T373" i="6"/>
  <c r="S373" i="6"/>
  <c r="R373" i="6"/>
  <c r="Q373" i="6"/>
  <c r="P373" i="6"/>
  <c r="O373" i="6"/>
  <c r="N373" i="6"/>
  <c r="M373" i="6"/>
  <c r="L373" i="6"/>
  <c r="K373" i="6"/>
  <c r="J373" i="6"/>
  <c r="I373" i="6"/>
  <c r="H373" i="6"/>
  <c r="G373" i="6"/>
  <c r="F373" i="6"/>
  <c r="E373" i="6"/>
  <c r="D373" i="6"/>
  <c r="C373" i="6"/>
  <c r="B373" i="6"/>
  <c r="A373" i="6"/>
  <c r="W372" i="6"/>
  <c r="V372" i="6"/>
  <c r="U372" i="6"/>
  <c r="T372" i="6"/>
  <c r="S372" i="6"/>
  <c r="R372" i="6"/>
  <c r="Q372" i="6"/>
  <c r="P372" i="6"/>
  <c r="O372" i="6"/>
  <c r="N372" i="6"/>
  <c r="M372" i="6"/>
  <c r="L372" i="6"/>
  <c r="K372" i="6"/>
  <c r="J372" i="6"/>
  <c r="I372" i="6"/>
  <c r="H372" i="6"/>
  <c r="G372" i="6"/>
  <c r="F372" i="6"/>
  <c r="E372" i="6"/>
  <c r="D372" i="6"/>
  <c r="C372" i="6"/>
  <c r="B372" i="6"/>
  <c r="A372" i="6"/>
  <c r="W371" i="6"/>
  <c r="V371" i="6"/>
  <c r="U371" i="6"/>
  <c r="T371" i="6"/>
  <c r="S371" i="6"/>
  <c r="R371" i="6"/>
  <c r="Q371" i="6"/>
  <c r="P371" i="6"/>
  <c r="O371" i="6"/>
  <c r="N371" i="6"/>
  <c r="M371" i="6"/>
  <c r="L371" i="6"/>
  <c r="K371" i="6"/>
  <c r="J371" i="6"/>
  <c r="I371" i="6"/>
  <c r="H371" i="6"/>
  <c r="G371" i="6"/>
  <c r="F371" i="6"/>
  <c r="E371" i="6"/>
  <c r="D371" i="6"/>
  <c r="C371" i="6"/>
  <c r="B371" i="6"/>
  <c r="A371" i="6"/>
  <c r="W370" i="6"/>
  <c r="V370" i="6"/>
  <c r="U370" i="6"/>
  <c r="T370" i="6"/>
  <c r="S370" i="6"/>
  <c r="R370" i="6"/>
  <c r="Q370" i="6"/>
  <c r="P370" i="6"/>
  <c r="O370" i="6"/>
  <c r="N370" i="6"/>
  <c r="M370" i="6"/>
  <c r="L370" i="6"/>
  <c r="K370" i="6"/>
  <c r="J370" i="6"/>
  <c r="I370" i="6"/>
  <c r="H370" i="6"/>
  <c r="G370" i="6"/>
  <c r="F370" i="6"/>
  <c r="E370" i="6"/>
  <c r="D370" i="6"/>
  <c r="C370" i="6"/>
  <c r="B370" i="6"/>
  <c r="A370" i="6"/>
  <c r="W369" i="6"/>
  <c r="V369" i="6"/>
  <c r="U369" i="6"/>
  <c r="T369" i="6"/>
  <c r="S369" i="6"/>
  <c r="R369" i="6"/>
  <c r="Q369" i="6"/>
  <c r="P369" i="6"/>
  <c r="O369" i="6"/>
  <c r="N369" i="6"/>
  <c r="M369" i="6"/>
  <c r="L369" i="6"/>
  <c r="K369" i="6"/>
  <c r="J369" i="6"/>
  <c r="I369" i="6"/>
  <c r="H369" i="6"/>
  <c r="G369" i="6"/>
  <c r="F369" i="6"/>
  <c r="E369" i="6"/>
  <c r="D369" i="6"/>
  <c r="C369" i="6"/>
  <c r="B369" i="6"/>
  <c r="A369" i="6"/>
  <c r="W368" i="6"/>
  <c r="V368" i="6"/>
  <c r="U368" i="6"/>
  <c r="T368" i="6"/>
  <c r="S368" i="6"/>
  <c r="R368" i="6"/>
  <c r="Q368" i="6"/>
  <c r="P368" i="6"/>
  <c r="O368" i="6"/>
  <c r="N368" i="6"/>
  <c r="M368" i="6"/>
  <c r="L368" i="6"/>
  <c r="K368" i="6"/>
  <c r="J368" i="6"/>
  <c r="I368" i="6"/>
  <c r="H368" i="6"/>
  <c r="G368" i="6"/>
  <c r="F368" i="6"/>
  <c r="E368" i="6"/>
  <c r="D368" i="6"/>
  <c r="C368" i="6"/>
  <c r="B368" i="6"/>
  <c r="A368" i="6"/>
  <c r="W367" i="6"/>
  <c r="V367" i="6"/>
  <c r="U367" i="6"/>
  <c r="T367" i="6"/>
  <c r="S367" i="6"/>
  <c r="R367" i="6"/>
  <c r="Q367" i="6"/>
  <c r="P367" i="6"/>
  <c r="O367" i="6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A367" i="6"/>
  <c r="W366" i="6"/>
  <c r="V366" i="6"/>
  <c r="U366" i="6"/>
  <c r="T366" i="6"/>
  <c r="S366" i="6"/>
  <c r="R366" i="6"/>
  <c r="Q366" i="6"/>
  <c r="P366" i="6"/>
  <c r="O366" i="6"/>
  <c r="N366" i="6"/>
  <c r="M366" i="6"/>
  <c r="L366" i="6"/>
  <c r="K366" i="6"/>
  <c r="J366" i="6"/>
  <c r="I366" i="6"/>
  <c r="H366" i="6"/>
  <c r="G366" i="6"/>
  <c r="F366" i="6"/>
  <c r="E366" i="6"/>
  <c r="D366" i="6"/>
  <c r="C366" i="6"/>
  <c r="B366" i="6"/>
  <c r="A366" i="6"/>
  <c r="W365" i="6"/>
  <c r="V365" i="6"/>
  <c r="U365" i="6"/>
  <c r="T365" i="6"/>
  <c r="S365" i="6"/>
  <c r="R365" i="6"/>
  <c r="Q365" i="6"/>
  <c r="P365" i="6"/>
  <c r="O365" i="6"/>
  <c r="N365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A365" i="6"/>
  <c r="W364" i="6"/>
  <c r="V364" i="6"/>
  <c r="U364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A364" i="6"/>
  <c r="W363" i="6"/>
  <c r="V363" i="6"/>
  <c r="U363" i="6"/>
  <c r="T363" i="6"/>
  <c r="S363" i="6"/>
  <c r="R363" i="6"/>
  <c r="Q363" i="6"/>
  <c r="P363" i="6"/>
  <c r="O363" i="6"/>
  <c r="N363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A363" i="6"/>
  <c r="W362" i="6"/>
  <c r="V362" i="6"/>
  <c r="U362" i="6"/>
  <c r="T362" i="6"/>
  <c r="S362" i="6"/>
  <c r="R362" i="6"/>
  <c r="Q362" i="6"/>
  <c r="P362" i="6"/>
  <c r="O362" i="6"/>
  <c r="N362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A362" i="6"/>
  <c r="W361" i="6"/>
  <c r="V361" i="6"/>
  <c r="U361" i="6"/>
  <c r="T361" i="6"/>
  <c r="S361" i="6"/>
  <c r="R361" i="6"/>
  <c r="Q361" i="6"/>
  <c r="P361" i="6"/>
  <c r="O361" i="6"/>
  <c r="N361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A361" i="6"/>
  <c r="W360" i="6"/>
  <c r="V360" i="6"/>
  <c r="U360" i="6"/>
  <c r="T360" i="6"/>
  <c r="S360" i="6"/>
  <c r="R360" i="6"/>
  <c r="Q360" i="6"/>
  <c r="P360" i="6"/>
  <c r="O360" i="6"/>
  <c r="N360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A360" i="6"/>
  <c r="W359" i="6"/>
  <c r="V359" i="6"/>
  <c r="U359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A359" i="6"/>
  <c r="W358" i="6"/>
  <c r="V358" i="6"/>
  <c r="U358" i="6"/>
  <c r="T358" i="6"/>
  <c r="S358" i="6"/>
  <c r="R358" i="6"/>
  <c r="Q35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A358" i="6"/>
  <c r="W357" i="6"/>
  <c r="V357" i="6"/>
  <c r="U357" i="6"/>
  <c r="T357" i="6"/>
  <c r="S357" i="6"/>
  <c r="R357" i="6"/>
  <c r="Q357" i="6"/>
  <c r="P357" i="6"/>
  <c r="O357" i="6"/>
  <c r="N357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A357" i="6"/>
  <c r="W356" i="6"/>
  <c r="V356" i="6"/>
  <c r="U356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A356" i="6"/>
  <c r="W355" i="6"/>
  <c r="V355" i="6"/>
  <c r="U355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A355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A354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A353" i="6"/>
  <c r="W352" i="6"/>
  <c r="V352" i="6"/>
  <c r="U352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A352" i="6"/>
  <c r="W351" i="6"/>
  <c r="V351" i="6"/>
  <c r="U351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A351" i="6"/>
  <c r="W350" i="6"/>
  <c r="V350" i="6"/>
  <c r="U350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A350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A349" i="6"/>
  <c r="W348" i="6"/>
  <c r="V348" i="6"/>
  <c r="U348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A348" i="6"/>
  <c r="W347" i="6"/>
  <c r="V347" i="6"/>
  <c r="U347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A347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A346" i="6"/>
  <c r="W345" i="6"/>
  <c r="V345" i="6"/>
  <c r="U345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A345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A344" i="6"/>
  <c r="W343" i="6"/>
  <c r="V343" i="6"/>
  <c r="U343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A343" i="6"/>
  <c r="W342" i="6"/>
  <c r="V342" i="6"/>
  <c r="U342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A342" i="6"/>
  <c r="W341" i="6"/>
  <c r="V341" i="6"/>
  <c r="U341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A341" i="6"/>
  <c r="W340" i="6"/>
  <c r="V340" i="6"/>
  <c r="U340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A340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A339" i="6"/>
  <c r="W338" i="6"/>
  <c r="V338" i="6"/>
  <c r="U338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A338" i="6"/>
  <c r="W337" i="6"/>
  <c r="V337" i="6"/>
  <c r="U337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A337" i="6"/>
  <c r="W336" i="6"/>
  <c r="V336" i="6"/>
  <c r="U336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A336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A335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A334" i="6"/>
  <c r="W333" i="6"/>
  <c r="V333" i="6"/>
  <c r="U333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A333" i="6"/>
  <c r="W332" i="6"/>
  <c r="V332" i="6"/>
  <c r="U332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A332" i="6"/>
  <c r="W331" i="6"/>
  <c r="V331" i="6"/>
  <c r="U331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A331" i="6"/>
  <c r="W330" i="6"/>
  <c r="V330" i="6"/>
  <c r="U330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A330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A329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A328" i="6"/>
  <c r="W327" i="6"/>
  <c r="V327" i="6"/>
  <c r="U327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A327" i="6"/>
  <c r="W326" i="6"/>
  <c r="V326" i="6"/>
  <c r="U326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A326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325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A324" i="6"/>
  <c r="W323" i="6"/>
  <c r="V323" i="6"/>
  <c r="U323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A323" i="6"/>
  <c r="W322" i="6"/>
  <c r="V322" i="6"/>
  <c r="U322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A322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A321" i="6"/>
  <c r="W320" i="6"/>
  <c r="V320" i="6"/>
  <c r="U320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A320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A319" i="6"/>
  <c r="W318" i="6"/>
  <c r="V318" i="6"/>
  <c r="U318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A318" i="6"/>
  <c r="W317" i="6"/>
  <c r="V317" i="6"/>
  <c r="U317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A317" i="6"/>
  <c r="W316" i="6"/>
  <c r="V316" i="6"/>
  <c r="U316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A316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A315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A314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A313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A312" i="6"/>
  <c r="W311" i="6"/>
  <c r="V311" i="6"/>
  <c r="U311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A311" i="6"/>
  <c r="W310" i="6"/>
  <c r="V310" i="6"/>
  <c r="U310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A310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A309" i="6"/>
  <c r="W308" i="6"/>
  <c r="V308" i="6"/>
  <c r="U308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A308" i="6"/>
  <c r="W307" i="6"/>
  <c r="V307" i="6"/>
  <c r="U307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A307" i="6"/>
  <c r="W306" i="6"/>
  <c r="V306" i="6"/>
  <c r="U306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A306" i="6"/>
  <c r="W305" i="6"/>
  <c r="V305" i="6"/>
  <c r="U305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A305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A304" i="6"/>
  <c r="W303" i="6"/>
  <c r="V303" i="6"/>
  <c r="U303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A303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302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301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300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299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298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297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296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295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A5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4" i="6"/>
  <c r="AX453" i="5"/>
  <c r="AW453" i="5"/>
  <c r="AV453" i="5"/>
  <c r="AU453" i="5"/>
  <c r="AT453" i="5"/>
  <c r="AS453" i="5"/>
  <c r="AR453" i="5"/>
  <c r="AQ453" i="5"/>
  <c r="AP453" i="5"/>
  <c r="AO453" i="5"/>
  <c r="AN453" i="5"/>
  <c r="AM453" i="5"/>
  <c r="AL453" i="5"/>
  <c r="AK453" i="5"/>
  <c r="AJ453" i="5"/>
  <c r="AI453" i="5"/>
  <c r="AH453" i="5"/>
  <c r="AG453" i="5"/>
  <c r="AF453" i="5"/>
  <c r="AE453" i="5"/>
  <c r="AD453" i="5"/>
  <c r="AC453" i="5"/>
  <c r="AB453" i="5"/>
  <c r="AA453" i="5"/>
  <c r="Z453" i="5"/>
  <c r="Y453" i="5"/>
  <c r="X453" i="5"/>
  <c r="V453" i="5"/>
  <c r="U453" i="5"/>
  <c r="T453" i="5"/>
  <c r="S453" i="5"/>
  <c r="R453" i="5"/>
  <c r="Q453" i="5"/>
  <c r="P453" i="5"/>
  <c r="O453" i="5"/>
  <c r="N453" i="5"/>
  <c r="M453" i="5"/>
  <c r="L453" i="5"/>
  <c r="K453" i="5"/>
  <c r="J453" i="5"/>
  <c r="I453" i="5"/>
  <c r="H453" i="5"/>
  <c r="G453" i="5"/>
  <c r="F453" i="5"/>
  <c r="E453" i="5"/>
  <c r="D453" i="5"/>
  <c r="C453" i="5"/>
  <c r="B453" i="5"/>
  <c r="A453" i="5"/>
  <c r="AX452" i="5"/>
  <c r="AW452" i="5"/>
  <c r="AV452" i="5"/>
  <c r="AU452" i="5"/>
  <c r="AT452" i="5"/>
  <c r="AS452" i="5"/>
  <c r="AR452" i="5"/>
  <c r="AQ452" i="5"/>
  <c r="AP452" i="5"/>
  <c r="AO452" i="5"/>
  <c r="AN452" i="5"/>
  <c r="AM452" i="5"/>
  <c r="AL452" i="5"/>
  <c r="AK452" i="5"/>
  <c r="AJ452" i="5"/>
  <c r="AI452" i="5"/>
  <c r="AH452" i="5"/>
  <c r="AG452" i="5"/>
  <c r="AF452" i="5"/>
  <c r="AE452" i="5"/>
  <c r="AD452" i="5"/>
  <c r="AC452" i="5"/>
  <c r="AB452" i="5"/>
  <c r="AA452" i="5"/>
  <c r="Z452" i="5"/>
  <c r="Y452" i="5"/>
  <c r="X452" i="5"/>
  <c r="V452" i="5"/>
  <c r="U452" i="5"/>
  <c r="T452" i="5"/>
  <c r="S452" i="5"/>
  <c r="R452" i="5"/>
  <c r="Q452" i="5"/>
  <c r="P452" i="5"/>
  <c r="O452" i="5"/>
  <c r="N452" i="5"/>
  <c r="M452" i="5"/>
  <c r="L452" i="5"/>
  <c r="K452" i="5"/>
  <c r="J452" i="5"/>
  <c r="I452" i="5"/>
  <c r="H452" i="5"/>
  <c r="G452" i="5"/>
  <c r="F452" i="5"/>
  <c r="E452" i="5"/>
  <c r="D452" i="5"/>
  <c r="C452" i="5"/>
  <c r="B452" i="5"/>
  <c r="A452" i="5"/>
  <c r="AX451" i="5"/>
  <c r="AW451" i="5"/>
  <c r="AV451" i="5"/>
  <c r="AU451" i="5"/>
  <c r="AT451" i="5"/>
  <c r="AS451" i="5"/>
  <c r="AR451" i="5"/>
  <c r="AQ451" i="5"/>
  <c r="AP451" i="5"/>
  <c r="AO451" i="5"/>
  <c r="AN451" i="5"/>
  <c r="AM451" i="5"/>
  <c r="AL451" i="5"/>
  <c r="AK451" i="5"/>
  <c r="AJ451" i="5"/>
  <c r="AI451" i="5"/>
  <c r="AH451" i="5"/>
  <c r="AG451" i="5"/>
  <c r="AF451" i="5"/>
  <c r="AE451" i="5"/>
  <c r="AD451" i="5"/>
  <c r="AC451" i="5"/>
  <c r="AB451" i="5"/>
  <c r="AA451" i="5"/>
  <c r="Z451" i="5"/>
  <c r="Y451" i="5"/>
  <c r="X451" i="5"/>
  <c r="V451" i="5"/>
  <c r="U451" i="5"/>
  <c r="T451" i="5"/>
  <c r="S451" i="5"/>
  <c r="R451" i="5"/>
  <c r="Q451" i="5"/>
  <c r="P451" i="5"/>
  <c r="O451" i="5"/>
  <c r="N451" i="5"/>
  <c r="M451" i="5"/>
  <c r="L451" i="5"/>
  <c r="K451" i="5"/>
  <c r="J451" i="5"/>
  <c r="I451" i="5"/>
  <c r="H451" i="5"/>
  <c r="G451" i="5"/>
  <c r="F451" i="5"/>
  <c r="E451" i="5"/>
  <c r="D451" i="5"/>
  <c r="C451" i="5"/>
  <c r="B451" i="5"/>
  <c r="A451" i="5"/>
  <c r="AX450" i="5"/>
  <c r="AW450" i="5"/>
  <c r="AV450" i="5"/>
  <c r="AU450" i="5"/>
  <c r="AT450" i="5"/>
  <c r="AS450" i="5"/>
  <c r="AR450" i="5"/>
  <c r="AQ450" i="5"/>
  <c r="AP450" i="5"/>
  <c r="AO450" i="5"/>
  <c r="AN450" i="5"/>
  <c r="AM450" i="5"/>
  <c r="AL450" i="5"/>
  <c r="AK450" i="5"/>
  <c r="AJ450" i="5"/>
  <c r="AI450" i="5"/>
  <c r="AH450" i="5"/>
  <c r="AG450" i="5"/>
  <c r="AF450" i="5"/>
  <c r="AE450" i="5"/>
  <c r="AD450" i="5"/>
  <c r="AC450" i="5"/>
  <c r="AB450" i="5"/>
  <c r="AA450" i="5"/>
  <c r="Z450" i="5"/>
  <c r="Y450" i="5"/>
  <c r="X450" i="5"/>
  <c r="V450" i="5"/>
  <c r="U450" i="5"/>
  <c r="T450" i="5"/>
  <c r="S450" i="5"/>
  <c r="R450" i="5"/>
  <c r="Q450" i="5"/>
  <c r="P450" i="5"/>
  <c r="O450" i="5"/>
  <c r="N450" i="5"/>
  <c r="M450" i="5"/>
  <c r="L450" i="5"/>
  <c r="K450" i="5"/>
  <c r="J450" i="5"/>
  <c r="I450" i="5"/>
  <c r="H450" i="5"/>
  <c r="G450" i="5"/>
  <c r="F450" i="5"/>
  <c r="E450" i="5"/>
  <c r="D450" i="5"/>
  <c r="C450" i="5"/>
  <c r="B450" i="5"/>
  <c r="A450" i="5"/>
  <c r="AX449" i="5"/>
  <c r="AW449" i="5"/>
  <c r="AV449" i="5"/>
  <c r="AU449" i="5"/>
  <c r="AT449" i="5"/>
  <c r="AS449" i="5"/>
  <c r="AR449" i="5"/>
  <c r="AQ449" i="5"/>
  <c r="AP449" i="5"/>
  <c r="AO449" i="5"/>
  <c r="AN449" i="5"/>
  <c r="AM449" i="5"/>
  <c r="AL449" i="5"/>
  <c r="AK449" i="5"/>
  <c r="AJ449" i="5"/>
  <c r="AI449" i="5"/>
  <c r="AH449" i="5"/>
  <c r="AG449" i="5"/>
  <c r="AF449" i="5"/>
  <c r="AE449" i="5"/>
  <c r="AD449" i="5"/>
  <c r="AC449" i="5"/>
  <c r="AB449" i="5"/>
  <c r="AA449" i="5"/>
  <c r="Z449" i="5"/>
  <c r="Y449" i="5"/>
  <c r="X449" i="5"/>
  <c r="V449" i="5"/>
  <c r="U449" i="5"/>
  <c r="T449" i="5"/>
  <c r="S449" i="5"/>
  <c r="R449" i="5"/>
  <c r="Q449" i="5"/>
  <c r="P449" i="5"/>
  <c r="O449" i="5"/>
  <c r="N449" i="5"/>
  <c r="M449" i="5"/>
  <c r="L449" i="5"/>
  <c r="K449" i="5"/>
  <c r="J449" i="5"/>
  <c r="I449" i="5"/>
  <c r="H449" i="5"/>
  <c r="G449" i="5"/>
  <c r="F449" i="5"/>
  <c r="E449" i="5"/>
  <c r="D449" i="5"/>
  <c r="C449" i="5"/>
  <c r="B449" i="5"/>
  <c r="A449" i="5"/>
  <c r="AX448" i="5"/>
  <c r="AW448" i="5"/>
  <c r="AV448" i="5"/>
  <c r="AU448" i="5"/>
  <c r="AT448" i="5"/>
  <c r="AS448" i="5"/>
  <c r="AR448" i="5"/>
  <c r="AQ448" i="5"/>
  <c r="AP448" i="5"/>
  <c r="AO448" i="5"/>
  <c r="AN448" i="5"/>
  <c r="AM448" i="5"/>
  <c r="AL448" i="5"/>
  <c r="AK448" i="5"/>
  <c r="AJ448" i="5"/>
  <c r="AI448" i="5"/>
  <c r="AH448" i="5"/>
  <c r="AG448" i="5"/>
  <c r="AF448" i="5"/>
  <c r="AE448" i="5"/>
  <c r="AD448" i="5"/>
  <c r="AC448" i="5"/>
  <c r="AB448" i="5"/>
  <c r="AA448" i="5"/>
  <c r="Z448" i="5"/>
  <c r="Y448" i="5"/>
  <c r="X448" i="5"/>
  <c r="V448" i="5"/>
  <c r="U448" i="5"/>
  <c r="T448" i="5"/>
  <c r="S448" i="5"/>
  <c r="R448" i="5"/>
  <c r="Q448" i="5"/>
  <c r="P448" i="5"/>
  <c r="O448" i="5"/>
  <c r="N448" i="5"/>
  <c r="M448" i="5"/>
  <c r="L448" i="5"/>
  <c r="K448" i="5"/>
  <c r="J448" i="5"/>
  <c r="I448" i="5"/>
  <c r="H448" i="5"/>
  <c r="G448" i="5"/>
  <c r="F448" i="5"/>
  <c r="E448" i="5"/>
  <c r="D448" i="5"/>
  <c r="C448" i="5"/>
  <c r="B448" i="5"/>
  <c r="A448" i="5"/>
  <c r="AX447" i="5"/>
  <c r="AW447" i="5"/>
  <c r="AV447" i="5"/>
  <c r="AU447" i="5"/>
  <c r="AT447" i="5"/>
  <c r="AS447" i="5"/>
  <c r="AR447" i="5"/>
  <c r="AQ447" i="5"/>
  <c r="AP447" i="5"/>
  <c r="AO447" i="5"/>
  <c r="AN447" i="5"/>
  <c r="AM447" i="5"/>
  <c r="AL447" i="5"/>
  <c r="AK447" i="5"/>
  <c r="AJ447" i="5"/>
  <c r="AI447" i="5"/>
  <c r="AH447" i="5"/>
  <c r="AG447" i="5"/>
  <c r="AF447" i="5"/>
  <c r="AE447" i="5"/>
  <c r="AD447" i="5"/>
  <c r="AC447" i="5"/>
  <c r="AB447" i="5"/>
  <c r="AA447" i="5"/>
  <c r="Z447" i="5"/>
  <c r="Y447" i="5"/>
  <c r="X447" i="5"/>
  <c r="V447" i="5"/>
  <c r="U447" i="5"/>
  <c r="T447" i="5"/>
  <c r="S447" i="5"/>
  <c r="R447" i="5"/>
  <c r="Q447" i="5"/>
  <c r="P447" i="5"/>
  <c r="O447" i="5"/>
  <c r="N447" i="5"/>
  <c r="M447" i="5"/>
  <c r="L447" i="5"/>
  <c r="K447" i="5"/>
  <c r="J447" i="5"/>
  <c r="I447" i="5"/>
  <c r="H447" i="5"/>
  <c r="G447" i="5"/>
  <c r="F447" i="5"/>
  <c r="E447" i="5"/>
  <c r="D447" i="5"/>
  <c r="C447" i="5"/>
  <c r="B447" i="5"/>
  <c r="A447" i="5"/>
  <c r="AX446" i="5"/>
  <c r="AW446" i="5"/>
  <c r="AV446" i="5"/>
  <c r="AU446" i="5"/>
  <c r="AT446" i="5"/>
  <c r="AS446" i="5"/>
  <c r="AR446" i="5"/>
  <c r="AQ446" i="5"/>
  <c r="AP446" i="5"/>
  <c r="AO446" i="5"/>
  <c r="AN446" i="5"/>
  <c r="AM446" i="5"/>
  <c r="AL446" i="5"/>
  <c r="AK446" i="5"/>
  <c r="AJ446" i="5"/>
  <c r="AI446" i="5"/>
  <c r="AH446" i="5"/>
  <c r="AG446" i="5"/>
  <c r="AF446" i="5"/>
  <c r="AE446" i="5"/>
  <c r="AD446" i="5"/>
  <c r="AC446" i="5"/>
  <c r="AB446" i="5"/>
  <c r="AA446" i="5"/>
  <c r="Z446" i="5"/>
  <c r="Y446" i="5"/>
  <c r="X446" i="5"/>
  <c r="V446" i="5"/>
  <c r="U446" i="5"/>
  <c r="T446" i="5"/>
  <c r="S446" i="5"/>
  <c r="R446" i="5"/>
  <c r="Q446" i="5"/>
  <c r="P446" i="5"/>
  <c r="O446" i="5"/>
  <c r="N446" i="5"/>
  <c r="M446" i="5"/>
  <c r="L446" i="5"/>
  <c r="K446" i="5"/>
  <c r="J446" i="5"/>
  <c r="I446" i="5"/>
  <c r="H446" i="5"/>
  <c r="G446" i="5"/>
  <c r="F446" i="5"/>
  <c r="E446" i="5"/>
  <c r="D446" i="5"/>
  <c r="C446" i="5"/>
  <c r="B446" i="5"/>
  <c r="A446" i="5"/>
  <c r="AX445" i="5"/>
  <c r="AW445" i="5"/>
  <c r="AV445" i="5"/>
  <c r="AU445" i="5"/>
  <c r="AT445" i="5"/>
  <c r="AS445" i="5"/>
  <c r="AR445" i="5"/>
  <c r="AQ445" i="5"/>
  <c r="AP445" i="5"/>
  <c r="AO445" i="5"/>
  <c r="AN445" i="5"/>
  <c r="AM445" i="5"/>
  <c r="AL445" i="5"/>
  <c r="AK445" i="5"/>
  <c r="AJ445" i="5"/>
  <c r="AI445" i="5"/>
  <c r="AH445" i="5"/>
  <c r="AG445" i="5"/>
  <c r="AF445" i="5"/>
  <c r="AE445" i="5"/>
  <c r="AD445" i="5"/>
  <c r="AC445" i="5"/>
  <c r="AB445" i="5"/>
  <c r="AA445" i="5"/>
  <c r="Z445" i="5"/>
  <c r="Y445" i="5"/>
  <c r="X445" i="5"/>
  <c r="V445" i="5"/>
  <c r="U445" i="5"/>
  <c r="T445" i="5"/>
  <c r="S445" i="5"/>
  <c r="R445" i="5"/>
  <c r="Q445" i="5"/>
  <c r="P445" i="5"/>
  <c r="O445" i="5"/>
  <c r="N445" i="5"/>
  <c r="M445" i="5"/>
  <c r="L445" i="5"/>
  <c r="K445" i="5"/>
  <c r="J445" i="5"/>
  <c r="I445" i="5"/>
  <c r="H445" i="5"/>
  <c r="G445" i="5"/>
  <c r="F445" i="5"/>
  <c r="E445" i="5"/>
  <c r="D445" i="5"/>
  <c r="C445" i="5"/>
  <c r="B445" i="5"/>
  <c r="A445" i="5"/>
  <c r="AX444" i="5"/>
  <c r="AW444" i="5"/>
  <c r="AV444" i="5"/>
  <c r="AU444" i="5"/>
  <c r="AT444" i="5"/>
  <c r="AS444" i="5"/>
  <c r="AR444" i="5"/>
  <c r="AQ444" i="5"/>
  <c r="AP444" i="5"/>
  <c r="AO444" i="5"/>
  <c r="AN444" i="5"/>
  <c r="AM444" i="5"/>
  <c r="AL444" i="5"/>
  <c r="AK444" i="5"/>
  <c r="AJ444" i="5"/>
  <c r="AI444" i="5"/>
  <c r="AH444" i="5"/>
  <c r="AG444" i="5"/>
  <c r="AF444" i="5"/>
  <c r="AE444" i="5"/>
  <c r="AD444" i="5"/>
  <c r="AC444" i="5"/>
  <c r="AB444" i="5"/>
  <c r="AA444" i="5"/>
  <c r="Z444" i="5"/>
  <c r="Y444" i="5"/>
  <c r="X444" i="5"/>
  <c r="V444" i="5"/>
  <c r="U444" i="5"/>
  <c r="T444" i="5"/>
  <c r="S444" i="5"/>
  <c r="R444" i="5"/>
  <c r="Q444" i="5"/>
  <c r="P444" i="5"/>
  <c r="O444" i="5"/>
  <c r="N444" i="5"/>
  <c r="M444" i="5"/>
  <c r="L444" i="5"/>
  <c r="K444" i="5"/>
  <c r="J444" i="5"/>
  <c r="I444" i="5"/>
  <c r="H444" i="5"/>
  <c r="G444" i="5"/>
  <c r="F444" i="5"/>
  <c r="E444" i="5"/>
  <c r="D444" i="5"/>
  <c r="C444" i="5"/>
  <c r="B444" i="5"/>
  <c r="A444" i="5"/>
  <c r="AX443" i="5"/>
  <c r="AW443" i="5"/>
  <c r="AV443" i="5"/>
  <c r="AU443" i="5"/>
  <c r="AT443" i="5"/>
  <c r="AS443" i="5"/>
  <c r="AR443" i="5"/>
  <c r="AQ443" i="5"/>
  <c r="AP443" i="5"/>
  <c r="AO443" i="5"/>
  <c r="AN443" i="5"/>
  <c r="AM443" i="5"/>
  <c r="AL443" i="5"/>
  <c r="AK443" i="5"/>
  <c r="AJ443" i="5"/>
  <c r="AI443" i="5"/>
  <c r="AH443" i="5"/>
  <c r="AG443" i="5"/>
  <c r="AF443" i="5"/>
  <c r="AE443" i="5"/>
  <c r="AD443" i="5"/>
  <c r="AC443" i="5"/>
  <c r="AB443" i="5"/>
  <c r="AA443" i="5"/>
  <c r="Z443" i="5"/>
  <c r="Y443" i="5"/>
  <c r="X443" i="5"/>
  <c r="V443" i="5"/>
  <c r="U443" i="5"/>
  <c r="T443" i="5"/>
  <c r="S443" i="5"/>
  <c r="R443" i="5"/>
  <c r="Q443" i="5"/>
  <c r="P443" i="5"/>
  <c r="O443" i="5"/>
  <c r="N443" i="5"/>
  <c r="M443" i="5"/>
  <c r="L443" i="5"/>
  <c r="K443" i="5"/>
  <c r="J443" i="5"/>
  <c r="I443" i="5"/>
  <c r="H443" i="5"/>
  <c r="G443" i="5"/>
  <c r="F443" i="5"/>
  <c r="E443" i="5"/>
  <c r="D443" i="5"/>
  <c r="C443" i="5"/>
  <c r="B443" i="5"/>
  <c r="A443" i="5"/>
  <c r="AX442" i="5"/>
  <c r="AW442" i="5"/>
  <c r="AV442" i="5"/>
  <c r="AU442" i="5"/>
  <c r="AT442" i="5"/>
  <c r="AS442" i="5"/>
  <c r="AR442" i="5"/>
  <c r="AQ442" i="5"/>
  <c r="AP442" i="5"/>
  <c r="AO442" i="5"/>
  <c r="AN442" i="5"/>
  <c r="AM442" i="5"/>
  <c r="AL442" i="5"/>
  <c r="AK442" i="5"/>
  <c r="AJ442" i="5"/>
  <c r="AI442" i="5"/>
  <c r="AH442" i="5"/>
  <c r="AG442" i="5"/>
  <c r="AF442" i="5"/>
  <c r="AE442" i="5"/>
  <c r="AD442" i="5"/>
  <c r="AC442" i="5"/>
  <c r="AB442" i="5"/>
  <c r="AA442" i="5"/>
  <c r="Z442" i="5"/>
  <c r="Y442" i="5"/>
  <c r="X442" i="5"/>
  <c r="V442" i="5"/>
  <c r="U442" i="5"/>
  <c r="T442" i="5"/>
  <c r="S442" i="5"/>
  <c r="R442" i="5"/>
  <c r="Q442" i="5"/>
  <c r="P442" i="5"/>
  <c r="O442" i="5"/>
  <c r="N442" i="5"/>
  <c r="M442" i="5"/>
  <c r="L442" i="5"/>
  <c r="K442" i="5"/>
  <c r="J442" i="5"/>
  <c r="I442" i="5"/>
  <c r="H442" i="5"/>
  <c r="G442" i="5"/>
  <c r="F442" i="5"/>
  <c r="E442" i="5"/>
  <c r="D442" i="5"/>
  <c r="C442" i="5"/>
  <c r="B442" i="5"/>
  <c r="A442" i="5"/>
  <c r="AX441" i="5"/>
  <c r="AW441" i="5"/>
  <c r="AV441" i="5"/>
  <c r="AU441" i="5"/>
  <c r="AT441" i="5"/>
  <c r="AS441" i="5"/>
  <c r="AR441" i="5"/>
  <c r="AQ441" i="5"/>
  <c r="AP441" i="5"/>
  <c r="AO441" i="5"/>
  <c r="AN441" i="5"/>
  <c r="AM441" i="5"/>
  <c r="AL441" i="5"/>
  <c r="AK441" i="5"/>
  <c r="AJ441" i="5"/>
  <c r="AI441" i="5"/>
  <c r="AH441" i="5"/>
  <c r="AG441" i="5"/>
  <c r="AF441" i="5"/>
  <c r="AE441" i="5"/>
  <c r="AD441" i="5"/>
  <c r="AC441" i="5"/>
  <c r="AB441" i="5"/>
  <c r="AA441" i="5"/>
  <c r="Z441" i="5"/>
  <c r="Y441" i="5"/>
  <c r="X441" i="5"/>
  <c r="V441" i="5"/>
  <c r="U441" i="5"/>
  <c r="T441" i="5"/>
  <c r="S441" i="5"/>
  <c r="R441" i="5"/>
  <c r="Q441" i="5"/>
  <c r="P441" i="5"/>
  <c r="O441" i="5"/>
  <c r="N441" i="5"/>
  <c r="M441" i="5"/>
  <c r="L441" i="5"/>
  <c r="K441" i="5"/>
  <c r="J441" i="5"/>
  <c r="I441" i="5"/>
  <c r="H441" i="5"/>
  <c r="G441" i="5"/>
  <c r="F441" i="5"/>
  <c r="E441" i="5"/>
  <c r="D441" i="5"/>
  <c r="C441" i="5"/>
  <c r="B441" i="5"/>
  <c r="A441" i="5"/>
  <c r="AX440" i="5"/>
  <c r="AW440" i="5"/>
  <c r="AV440" i="5"/>
  <c r="AU440" i="5"/>
  <c r="AT440" i="5"/>
  <c r="AS440" i="5"/>
  <c r="AR440" i="5"/>
  <c r="AQ440" i="5"/>
  <c r="AP440" i="5"/>
  <c r="AO440" i="5"/>
  <c r="AN440" i="5"/>
  <c r="AM440" i="5"/>
  <c r="AL440" i="5"/>
  <c r="AK440" i="5"/>
  <c r="AJ440" i="5"/>
  <c r="AI440" i="5"/>
  <c r="AH440" i="5"/>
  <c r="AG440" i="5"/>
  <c r="AF440" i="5"/>
  <c r="AE440" i="5"/>
  <c r="AD440" i="5"/>
  <c r="AC440" i="5"/>
  <c r="AB440" i="5"/>
  <c r="AA440" i="5"/>
  <c r="Z440" i="5"/>
  <c r="Y440" i="5"/>
  <c r="X440" i="5"/>
  <c r="V440" i="5"/>
  <c r="U440" i="5"/>
  <c r="T440" i="5"/>
  <c r="S440" i="5"/>
  <c r="R440" i="5"/>
  <c r="Q440" i="5"/>
  <c r="P440" i="5"/>
  <c r="O440" i="5"/>
  <c r="N440" i="5"/>
  <c r="M440" i="5"/>
  <c r="L440" i="5"/>
  <c r="K440" i="5"/>
  <c r="J440" i="5"/>
  <c r="I440" i="5"/>
  <c r="H440" i="5"/>
  <c r="G440" i="5"/>
  <c r="F440" i="5"/>
  <c r="E440" i="5"/>
  <c r="D440" i="5"/>
  <c r="C440" i="5"/>
  <c r="B440" i="5"/>
  <c r="A440" i="5"/>
  <c r="AX439" i="5"/>
  <c r="AW439" i="5"/>
  <c r="AV439" i="5"/>
  <c r="AU439" i="5"/>
  <c r="AT439" i="5"/>
  <c r="AS439" i="5"/>
  <c r="AR439" i="5"/>
  <c r="AQ439" i="5"/>
  <c r="AP439" i="5"/>
  <c r="AO439" i="5"/>
  <c r="AN439" i="5"/>
  <c r="AM439" i="5"/>
  <c r="AL439" i="5"/>
  <c r="AK439" i="5"/>
  <c r="AJ439" i="5"/>
  <c r="AI439" i="5"/>
  <c r="AH439" i="5"/>
  <c r="AG439" i="5"/>
  <c r="AF439" i="5"/>
  <c r="AE439" i="5"/>
  <c r="AD439" i="5"/>
  <c r="AC439" i="5"/>
  <c r="AB439" i="5"/>
  <c r="AA439" i="5"/>
  <c r="Z439" i="5"/>
  <c r="Y439" i="5"/>
  <c r="X439" i="5"/>
  <c r="V439" i="5"/>
  <c r="U439" i="5"/>
  <c r="T439" i="5"/>
  <c r="S439" i="5"/>
  <c r="R439" i="5"/>
  <c r="Q439" i="5"/>
  <c r="P439" i="5"/>
  <c r="O439" i="5"/>
  <c r="N439" i="5"/>
  <c r="M439" i="5"/>
  <c r="L439" i="5"/>
  <c r="K439" i="5"/>
  <c r="J439" i="5"/>
  <c r="I439" i="5"/>
  <c r="H439" i="5"/>
  <c r="G439" i="5"/>
  <c r="F439" i="5"/>
  <c r="E439" i="5"/>
  <c r="D439" i="5"/>
  <c r="C439" i="5"/>
  <c r="B439" i="5"/>
  <c r="A439" i="5"/>
  <c r="AX438" i="5"/>
  <c r="AW438" i="5"/>
  <c r="AV438" i="5"/>
  <c r="AU438" i="5"/>
  <c r="AT438" i="5"/>
  <c r="AS438" i="5"/>
  <c r="AR438" i="5"/>
  <c r="AQ438" i="5"/>
  <c r="AP438" i="5"/>
  <c r="AO438" i="5"/>
  <c r="AN438" i="5"/>
  <c r="AM438" i="5"/>
  <c r="AL438" i="5"/>
  <c r="AK438" i="5"/>
  <c r="AJ438" i="5"/>
  <c r="AI438" i="5"/>
  <c r="AH438" i="5"/>
  <c r="AG438" i="5"/>
  <c r="AF438" i="5"/>
  <c r="AE438" i="5"/>
  <c r="AD438" i="5"/>
  <c r="AC438" i="5"/>
  <c r="AB438" i="5"/>
  <c r="AA438" i="5"/>
  <c r="Z438" i="5"/>
  <c r="Y438" i="5"/>
  <c r="X438" i="5"/>
  <c r="V438" i="5"/>
  <c r="U438" i="5"/>
  <c r="T438" i="5"/>
  <c r="S438" i="5"/>
  <c r="R438" i="5"/>
  <c r="Q438" i="5"/>
  <c r="P438" i="5"/>
  <c r="O438" i="5"/>
  <c r="N438" i="5"/>
  <c r="M438" i="5"/>
  <c r="L438" i="5"/>
  <c r="K438" i="5"/>
  <c r="J438" i="5"/>
  <c r="I438" i="5"/>
  <c r="H438" i="5"/>
  <c r="G438" i="5"/>
  <c r="F438" i="5"/>
  <c r="E438" i="5"/>
  <c r="D438" i="5"/>
  <c r="C438" i="5"/>
  <c r="B438" i="5"/>
  <c r="A438" i="5"/>
  <c r="AX437" i="5"/>
  <c r="AW437" i="5"/>
  <c r="AV437" i="5"/>
  <c r="AU437" i="5"/>
  <c r="AT437" i="5"/>
  <c r="AS437" i="5"/>
  <c r="AR437" i="5"/>
  <c r="AQ437" i="5"/>
  <c r="AP437" i="5"/>
  <c r="AO437" i="5"/>
  <c r="AN437" i="5"/>
  <c r="AM437" i="5"/>
  <c r="AL437" i="5"/>
  <c r="AK437" i="5"/>
  <c r="AJ437" i="5"/>
  <c r="AI437" i="5"/>
  <c r="AH437" i="5"/>
  <c r="AG437" i="5"/>
  <c r="AF437" i="5"/>
  <c r="AE437" i="5"/>
  <c r="AD437" i="5"/>
  <c r="AC437" i="5"/>
  <c r="AB437" i="5"/>
  <c r="AA437" i="5"/>
  <c r="Z437" i="5"/>
  <c r="Y437" i="5"/>
  <c r="X437" i="5"/>
  <c r="V437" i="5"/>
  <c r="U437" i="5"/>
  <c r="T437" i="5"/>
  <c r="S437" i="5"/>
  <c r="R437" i="5"/>
  <c r="Q437" i="5"/>
  <c r="P437" i="5"/>
  <c r="O437" i="5"/>
  <c r="N437" i="5"/>
  <c r="M437" i="5"/>
  <c r="L437" i="5"/>
  <c r="K437" i="5"/>
  <c r="J437" i="5"/>
  <c r="I437" i="5"/>
  <c r="H437" i="5"/>
  <c r="G437" i="5"/>
  <c r="F437" i="5"/>
  <c r="E437" i="5"/>
  <c r="D437" i="5"/>
  <c r="C437" i="5"/>
  <c r="B437" i="5"/>
  <c r="A437" i="5"/>
  <c r="AX436" i="5"/>
  <c r="AW436" i="5"/>
  <c r="AV436" i="5"/>
  <c r="AU436" i="5"/>
  <c r="AT436" i="5"/>
  <c r="AS436" i="5"/>
  <c r="AR436" i="5"/>
  <c r="AQ436" i="5"/>
  <c r="AP436" i="5"/>
  <c r="AO436" i="5"/>
  <c r="AN436" i="5"/>
  <c r="AM436" i="5"/>
  <c r="AL436" i="5"/>
  <c r="AK436" i="5"/>
  <c r="AJ436" i="5"/>
  <c r="AI436" i="5"/>
  <c r="AH436" i="5"/>
  <c r="AG436" i="5"/>
  <c r="AF436" i="5"/>
  <c r="AE436" i="5"/>
  <c r="AD436" i="5"/>
  <c r="AC436" i="5"/>
  <c r="AB436" i="5"/>
  <c r="AA436" i="5"/>
  <c r="Z436" i="5"/>
  <c r="Y436" i="5"/>
  <c r="X436" i="5"/>
  <c r="V436" i="5"/>
  <c r="U436" i="5"/>
  <c r="T436" i="5"/>
  <c r="S436" i="5"/>
  <c r="R436" i="5"/>
  <c r="Q436" i="5"/>
  <c r="P436" i="5"/>
  <c r="O436" i="5"/>
  <c r="N436" i="5"/>
  <c r="M436" i="5"/>
  <c r="L436" i="5"/>
  <c r="K436" i="5"/>
  <c r="J436" i="5"/>
  <c r="I436" i="5"/>
  <c r="H436" i="5"/>
  <c r="G436" i="5"/>
  <c r="F436" i="5"/>
  <c r="E436" i="5"/>
  <c r="D436" i="5"/>
  <c r="C436" i="5"/>
  <c r="B436" i="5"/>
  <c r="A436" i="5"/>
  <c r="AX435" i="5"/>
  <c r="AW435" i="5"/>
  <c r="AV435" i="5"/>
  <c r="AU435" i="5"/>
  <c r="AT435" i="5"/>
  <c r="AS435" i="5"/>
  <c r="AR435" i="5"/>
  <c r="AQ435" i="5"/>
  <c r="AP435" i="5"/>
  <c r="AO435" i="5"/>
  <c r="AN435" i="5"/>
  <c r="AM435" i="5"/>
  <c r="AL435" i="5"/>
  <c r="AK435" i="5"/>
  <c r="AJ435" i="5"/>
  <c r="AI435" i="5"/>
  <c r="AH435" i="5"/>
  <c r="AG435" i="5"/>
  <c r="AF435" i="5"/>
  <c r="AE435" i="5"/>
  <c r="AD435" i="5"/>
  <c r="AC435" i="5"/>
  <c r="AB435" i="5"/>
  <c r="AA435" i="5"/>
  <c r="Z435" i="5"/>
  <c r="Y435" i="5"/>
  <c r="X435" i="5"/>
  <c r="V435" i="5"/>
  <c r="U435" i="5"/>
  <c r="T435" i="5"/>
  <c r="S435" i="5"/>
  <c r="R435" i="5"/>
  <c r="Q435" i="5"/>
  <c r="P435" i="5"/>
  <c r="O435" i="5"/>
  <c r="N435" i="5"/>
  <c r="M435" i="5"/>
  <c r="L435" i="5"/>
  <c r="K435" i="5"/>
  <c r="J435" i="5"/>
  <c r="I435" i="5"/>
  <c r="H435" i="5"/>
  <c r="G435" i="5"/>
  <c r="F435" i="5"/>
  <c r="E435" i="5"/>
  <c r="D435" i="5"/>
  <c r="C435" i="5"/>
  <c r="B435" i="5"/>
  <c r="A435" i="5"/>
  <c r="AX434" i="5"/>
  <c r="AW434" i="5"/>
  <c r="AV434" i="5"/>
  <c r="AU434" i="5"/>
  <c r="AT434" i="5"/>
  <c r="AS434" i="5"/>
  <c r="AR434" i="5"/>
  <c r="AQ434" i="5"/>
  <c r="AP434" i="5"/>
  <c r="AO434" i="5"/>
  <c r="AN434" i="5"/>
  <c r="AM434" i="5"/>
  <c r="AL434" i="5"/>
  <c r="AK434" i="5"/>
  <c r="AJ434" i="5"/>
  <c r="AI434" i="5"/>
  <c r="AH434" i="5"/>
  <c r="AG434" i="5"/>
  <c r="AF434" i="5"/>
  <c r="AE434" i="5"/>
  <c r="AD434" i="5"/>
  <c r="AC434" i="5"/>
  <c r="AB434" i="5"/>
  <c r="AA434" i="5"/>
  <c r="Z434" i="5"/>
  <c r="Y434" i="5"/>
  <c r="X434" i="5"/>
  <c r="V434" i="5"/>
  <c r="U434" i="5"/>
  <c r="T434" i="5"/>
  <c r="S434" i="5"/>
  <c r="R434" i="5"/>
  <c r="Q434" i="5"/>
  <c r="P434" i="5"/>
  <c r="O434" i="5"/>
  <c r="N434" i="5"/>
  <c r="M434" i="5"/>
  <c r="L434" i="5"/>
  <c r="K434" i="5"/>
  <c r="J434" i="5"/>
  <c r="I434" i="5"/>
  <c r="H434" i="5"/>
  <c r="G434" i="5"/>
  <c r="F434" i="5"/>
  <c r="E434" i="5"/>
  <c r="D434" i="5"/>
  <c r="C434" i="5"/>
  <c r="B434" i="5"/>
  <c r="A434" i="5"/>
  <c r="AX433" i="5"/>
  <c r="AW433" i="5"/>
  <c r="AV433" i="5"/>
  <c r="AU433" i="5"/>
  <c r="AT433" i="5"/>
  <c r="AS433" i="5"/>
  <c r="AR433" i="5"/>
  <c r="AQ433" i="5"/>
  <c r="AP433" i="5"/>
  <c r="AO433" i="5"/>
  <c r="AN433" i="5"/>
  <c r="AM433" i="5"/>
  <c r="AL433" i="5"/>
  <c r="AK433" i="5"/>
  <c r="AJ433" i="5"/>
  <c r="AI433" i="5"/>
  <c r="AH433" i="5"/>
  <c r="AG433" i="5"/>
  <c r="AF433" i="5"/>
  <c r="AE433" i="5"/>
  <c r="AD433" i="5"/>
  <c r="AC433" i="5"/>
  <c r="AB433" i="5"/>
  <c r="AA433" i="5"/>
  <c r="Z433" i="5"/>
  <c r="Y433" i="5"/>
  <c r="X433" i="5"/>
  <c r="V433" i="5"/>
  <c r="U433" i="5"/>
  <c r="T433" i="5"/>
  <c r="S433" i="5"/>
  <c r="R433" i="5"/>
  <c r="Q433" i="5"/>
  <c r="P433" i="5"/>
  <c r="O433" i="5"/>
  <c r="N433" i="5"/>
  <c r="M433" i="5"/>
  <c r="L433" i="5"/>
  <c r="K433" i="5"/>
  <c r="J433" i="5"/>
  <c r="I433" i="5"/>
  <c r="H433" i="5"/>
  <c r="G433" i="5"/>
  <c r="F433" i="5"/>
  <c r="E433" i="5"/>
  <c r="D433" i="5"/>
  <c r="C433" i="5"/>
  <c r="B433" i="5"/>
  <c r="A433" i="5"/>
  <c r="AX432" i="5"/>
  <c r="AW432" i="5"/>
  <c r="AV432" i="5"/>
  <c r="AU432" i="5"/>
  <c r="AT432" i="5"/>
  <c r="AS432" i="5"/>
  <c r="AR432" i="5"/>
  <c r="AQ432" i="5"/>
  <c r="AP432" i="5"/>
  <c r="AO432" i="5"/>
  <c r="AN432" i="5"/>
  <c r="AM432" i="5"/>
  <c r="AL432" i="5"/>
  <c r="AK432" i="5"/>
  <c r="AJ432" i="5"/>
  <c r="AI432" i="5"/>
  <c r="AH432" i="5"/>
  <c r="AG432" i="5"/>
  <c r="AF432" i="5"/>
  <c r="AE432" i="5"/>
  <c r="AD432" i="5"/>
  <c r="AC432" i="5"/>
  <c r="AB432" i="5"/>
  <c r="AA432" i="5"/>
  <c r="Z432" i="5"/>
  <c r="Y432" i="5"/>
  <c r="X432" i="5"/>
  <c r="V432" i="5"/>
  <c r="U432" i="5"/>
  <c r="T432" i="5"/>
  <c r="S432" i="5"/>
  <c r="R432" i="5"/>
  <c r="Q432" i="5"/>
  <c r="P432" i="5"/>
  <c r="O432" i="5"/>
  <c r="N432" i="5"/>
  <c r="M432" i="5"/>
  <c r="L432" i="5"/>
  <c r="K432" i="5"/>
  <c r="J432" i="5"/>
  <c r="I432" i="5"/>
  <c r="H432" i="5"/>
  <c r="G432" i="5"/>
  <c r="F432" i="5"/>
  <c r="E432" i="5"/>
  <c r="D432" i="5"/>
  <c r="C432" i="5"/>
  <c r="B432" i="5"/>
  <c r="A432" i="5"/>
  <c r="AX431" i="5"/>
  <c r="AW431" i="5"/>
  <c r="AV431" i="5"/>
  <c r="AU431" i="5"/>
  <c r="AT431" i="5"/>
  <c r="AS431" i="5"/>
  <c r="AR431" i="5"/>
  <c r="AQ431" i="5"/>
  <c r="AP431" i="5"/>
  <c r="AO431" i="5"/>
  <c r="AN431" i="5"/>
  <c r="AM431" i="5"/>
  <c r="AL431" i="5"/>
  <c r="AK431" i="5"/>
  <c r="AJ431" i="5"/>
  <c r="AI431" i="5"/>
  <c r="AH431" i="5"/>
  <c r="AG431" i="5"/>
  <c r="AF431" i="5"/>
  <c r="AE431" i="5"/>
  <c r="AD431" i="5"/>
  <c r="AC431" i="5"/>
  <c r="AB431" i="5"/>
  <c r="AA431" i="5"/>
  <c r="Z431" i="5"/>
  <c r="Y431" i="5"/>
  <c r="X431" i="5"/>
  <c r="V431" i="5"/>
  <c r="U431" i="5"/>
  <c r="T431" i="5"/>
  <c r="S431" i="5"/>
  <c r="R431" i="5"/>
  <c r="Q431" i="5"/>
  <c r="P431" i="5"/>
  <c r="O431" i="5"/>
  <c r="N431" i="5"/>
  <c r="M431" i="5"/>
  <c r="L431" i="5"/>
  <c r="K431" i="5"/>
  <c r="J431" i="5"/>
  <c r="I431" i="5"/>
  <c r="H431" i="5"/>
  <c r="G431" i="5"/>
  <c r="F431" i="5"/>
  <c r="E431" i="5"/>
  <c r="D431" i="5"/>
  <c r="C431" i="5"/>
  <c r="B431" i="5"/>
  <c r="A431" i="5"/>
  <c r="AX430" i="5"/>
  <c r="AW430" i="5"/>
  <c r="AV430" i="5"/>
  <c r="AU430" i="5"/>
  <c r="AT430" i="5"/>
  <c r="AS430" i="5"/>
  <c r="AR430" i="5"/>
  <c r="AQ430" i="5"/>
  <c r="AP430" i="5"/>
  <c r="AO430" i="5"/>
  <c r="AN430" i="5"/>
  <c r="AM430" i="5"/>
  <c r="AL430" i="5"/>
  <c r="AK430" i="5"/>
  <c r="AJ430" i="5"/>
  <c r="AI430" i="5"/>
  <c r="AH430" i="5"/>
  <c r="AG430" i="5"/>
  <c r="AF430" i="5"/>
  <c r="AE430" i="5"/>
  <c r="AD430" i="5"/>
  <c r="AC430" i="5"/>
  <c r="AB430" i="5"/>
  <c r="AA430" i="5"/>
  <c r="Z430" i="5"/>
  <c r="Y430" i="5"/>
  <c r="X430" i="5"/>
  <c r="V430" i="5"/>
  <c r="U430" i="5"/>
  <c r="T430" i="5"/>
  <c r="S430" i="5"/>
  <c r="R430" i="5"/>
  <c r="Q430" i="5"/>
  <c r="P430" i="5"/>
  <c r="O430" i="5"/>
  <c r="N430" i="5"/>
  <c r="M430" i="5"/>
  <c r="L430" i="5"/>
  <c r="K430" i="5"/>
  <c r="J430" i="5"/>
  <c r="I430" i="5"/>
  <c r="H430" i="5"/>
  <c r="G430" i="5"/>
  <c r="F430" i="5"/>
  <c r="E430" i="5"/>
  <c r="D430" i="5"/>
  <c r="C430" i="5"/>
  <c r="B430" i="5"/>
  <c r="A430" i="5"/>
  <c r="AX429" i="5"/>
  <c r="AW429" i="5"/>
  <c r="AV429" i="5"/>
  <c r="AU429" i="5"/>
  <c r="AT429" i="5"/>
  <c r="AS429" i="5"/>
  <c r="AR429" i="5"/>
  <c r="AQ429" i="5"/>
  <c r="AP429" i="5"/>
  <c r="AO429" i="5"/>
  <c r="AN429" i="5"/>
  <c r="AM429" i="5"/>
  <c r="AL429" i="5"/>
  <c r="AK429" i="5"/>
  <c r="AJ429" i="5"/>
  <c r="AI429" i="5"/>
  <c r="AH429" i="5"/>
  <c r="AG429" i="5"/>
  <c r="AF429" i="5"/>
  <c r="AE429" i="5"/>
  <c r="AD429" i="5"/>
  <c r="AC429" i="5"/>
  <c r="AB429" i="5"/>
  <c r="AA429" i="5"/>
  <c r="Z429" i="5"/>
  <c r="Y429" i="5"/>
  <c r="X429" i="5"/>
  <c r="V429" i="5"/>
  <c r="U429" i="5"/>
  <c r="T429" i="5"/>
  <c r="S429" i="5"/>
  <c r="R429" i="5"/>
  <c r="Q429" i="5"/>
  <c r="P429" i="5"/>
  <c r="O429" i="5"/>
  <c r="N429" i="5"/>
  <c r="M429" i="5"/>
  <c r="L429" i="5"/>
  <c r="K429" i="5"/>
  <c r="J429" i="5"/>
  <c r="I429" i="5"/>
  <c r="H429" i="5"/>
  <c r="G429" i="5"/>
  <c r="F429" i="5"/>
  <c r="E429" i="5"/>
  <c r="D429" i="5"/>
  <c r="C429" i="5"/>
  <c r="B429" i="5"/>
  <c r="A429" i="5"/>
  <c r="AX428" i="5"/>
  <c r="AW428" i="5"/>
  <c r="AV428" i="5"/>
  <c r="AU428" i="5"/>
  <c r="AT428" i="5"/>
  <c r="AS428" i="5"/>
  <c r="AR428" i="5"/>
  <c r="AQ428" i="5"/>
  <c r="AP428" i="5"/>
  <c r="AO428" i="5"/>
  <c r="AN428" i="5"/>
  <c r="AM428" i="5"/>
  <c r="AL428" i="5"/>
  <c r="AK428" i="5"/>
  <c r="AJ428" i="5"/>
  <c r="AI428" i="5"/>
  <c r="AH428" i="5"/>
  <c r="AG428" i="5"/>
  <c r="AF428" i="5"/>
  <c r="AE428" i="5"/>
  <c r="AD428" i="5"/>
  <c r="AC428" i="5"/>
  <c r="AB428" i="5"/>
  <c r="AA428" i="5"/>
  <c r="Z428" i="5"/>
  <c r="Y428" i="5"/>
  <c r="X428" i="5"/>
  <c r="V428" i="5"/>
  <c r="U428" i="5"/>
  <c r="T428" i="5"/>
  <c r="S428" i="5"/>
  <c r="R428" i="5"/>
  <c r="Q428" i="5"/>
  <c r="P428" i="5"/>
  <c r="O428" i="5"/>
  <c r="N428" i="5"/>
  <c r="M428" i="5"/>
  <c r="L428" i="5"/>
  <c r="K428" i="5"/>
  <c r="J428" i="5"/>
  <c r="I428" i="5"/>
  <c r="H428" i="5"/>
  <c r="G428" i="5"/>
  <c r="F428" i="5"/>
  <c r="E428" i="5"/>
  <c r="D428" i="5"/>
  <c r="C428" i="5"/>
  <c r="B428" i="5"/>
  <c r="A428" i="5"/>
  <c r="AX427" i="5"/>
  <c r="AW427" i="5"/>
  <c r="AV427" i="5"/>
  <c r="AU427" i="5"/>
  <c r="AT427" i="5"/>
  <c r="AS427" i="5"/>
  <c r="AR427" i="5"/>
  <c r="AQ427" i="5"/>
  <c r="AP427" i="5"/>
  <c r="AO427" i="5"/>
  <c r="AN427" i="5"/>
  <c r="AM427" i="5"/>
  <c r="AL427" i="5"/>
  <c r="AK427" i="5"/>
  <c r="AJ427" i="5"/>
  <c r="AI427" i="5"/>
  <c r="AH427" i="5"/>
  <c r="AG427" i="5"/>
  <c r="AF427" i="5"/>
  <c r="AE427" i="5"/>
  <c r="AD427" i="5"/>
  <c r="AC427" i="5"/>
  <c r="AB427" i="5"/>
  <c r="AA427" i="5"/>
  <c r="Z427" i="5"/>
  <c r="Y427" i="5"/>
  <c r="X427" i="5"/>
  <c r="V427" i="5"/>
  <c r="U427" i="5"/>
  <c r="T427" i="5"/>
  <c r="S427" i="5"/>
  <c r="R427" i="5"/>
  <c r="Q427" i="5"/>
  <c r="P427" i="5"/>
  <c r="O427" i="5"/>
  <c r="N427" i="5"/>
  <c r="M427" i="5"/>
  <c r="L427" i="5"/>
  <c r="K427" i="5"/>
  <c r="J427" i="5"/>
  <c r="I427" i="5"/>
  <c r="H427" i="5"/>
  <c r="G427" i="5"/>
  <c r="F427" i="5"/>
  <c r="E427" i="5"/>
  <c r="D427" i="5"/>
  <c r="C427" i="5"/>
  <c r="B427" i="5"/>
  <c r="A427" i="5"/>
  <c r="AX426" i="5"/>
  <c r="AW426" i="5"/>
  <c r="AV426" i="5"/>
  <c r="AU426" i="5"/>
  <c r="AT426" i="5"/>
  <c r="AS426" i="5"/>
  <c r="AR426" i="5"/>
  <c r="AQ426" i="5"/>
  <c r="AP426" i="5"/>
  <c r="AO426" i="5"/>
  <c r="AN426" i="5"/>
  <c r="AM426" i="5"/>
  <c r="AL426" i="5"/>
  <c r="AK426" i="5"/>
  <c r="AJ426" i="5"/>
  <c r="AI426" i="5"/>
  <c r="AH426" i="5"/>
  <c r="AG426" i="5"/>
  <c r="AF426" i="5"/>
  <c r="AE426" i="5"/>
  <c r="AD426" i="5"/>
  <c r="AC426" i="5"/>
  <c r="AB426" i="5"/>
  <c r="AA426" i="5"/>
  <c r="Z426" i="5"/>
  <c r="Y426" i="5"/>
  <c r="X426" i="5"/>
  <c r="V426" i="5"/>
  <c r="U426" i="5"/>
  <c r="T426" i="5"/>
  <c r="S426" i="5"/>
  <c r="R426" i="5"/>
  <c r="Q426" i="5"/>
  <c r="P426" i="5"/>
  <c r="O426" i="5"/>
  <c r="N426" i="5"/>
  <c r="M426" i="5"/>
  <c r="L426" i="5"/>
  <c r="K426" i="5"/>
  <c r="J426" i="5"/>
  <c r="I426" i="5"/>
  <c r="H426" i="5"/>
  <c r="G426" i="5"/>
  <c r="F426" i="5"/>
  <c r="E426" i="5"/>
  <c r="D426" i="5"/>
  <c r="C426" i="5"/>
  <c r="B426" i="5"/>
  <c r="A426" i="5"/>
  <c r="AX425" i="5"/>
  <c r="AW425" i="5"/>
  <c r="AV425" i="5"/>
  <c r="AU425" i="5"/>
  <c r="AT425" i="5"/>
  <c r="AS425" i="5"/>
  <c r="AR425" i="5"/>
  <c r="AQ425" i="5"/>
  <c r="AP425" i="5"/>
  <c r="AO425" i="5"/>
  <c r="AN425" i="5"/>
  <c r="AM425" i="5"/>
  <c r="AL425" i="5"/>
  <c r="AK425" i="5"/>
  <c r="AJ425" i="5"/>
  <c r="AI425" i="5"/>
  <c r="AH425" i="5"/>
  <c r="AG425" i="5"/>
  <c r="AF425" i="5"/>
  <c r="AE425" i="5"/>
  <c r="AD425" i="5"/>
  <c r="AC425" i="5"/>
  <c r="AB425" i="5"/>
  <c r="AA425" i="5"/>
  <c r="Z425" i="5"/>
  <c r="Y425" i="5"/>
  <c r="X425" i="5"/>
  <c r="V425" i="5"/>
  <c r="U425" i="5"/>
  <c r="T425" i="5"/>
  <c r="S425" i="5"/>
  <c r="R425" i="5"/>
  <c r="Q425" i="5"/>
  <c r="P425" i="5"/>
  <c r="O425" i="5"/>
  <c r="N425" i="5"/>
  <c r="M425" i="5"/>
  <c r="L425" i="5"/>
  <c r="K425" i="5"/>
  <c r="J425" i="5"/>
  <c r="I425" i="5"/>
  <c r="H425" i="5"/>
  <c r="G425" i="5"/>
  <c r="F425" i="5"/>
  <c r="E425" i="5"/>
  <c r="D425" i="5"/>
  <c r="C425" i="5"/>
  <c r="B425" i="5"/>
  <c r="A425" i="5"/>
  <c r="AX424" i="5"/>
  <c r="AW424" i="5"/>
  <c r="AV424" i="5"/>
  <c r="AU424" i="5"/>
  <c r="AT424" i="5"/>
  <c r="AS424" i="5"/>
  <c r="AR424" i="5"/>
  <c r="AQ424" i="5"/>
  <c r="AP424" i="5"/>
  <c r="AO424" i="5"/>
  <c r="AN424" i="5"/>
  <c r="AM424" i="5"/>
  <c r="AL424" i="5"/>
  <c r="AK424" i="5"/>
  <c r="AJ424" i="5"/>
  <c r="AI424" i="5"/>
  <c r="AH424" i="5"/>
  <c r="AG424" i="5"/>
  <c r="AF424" i="5"/>
  <c r="AE424" i="5"/>
  <c r="AD424" i="5"/>
  <c r="AC424" i="5"/>
  <c r="AB424" i="5"/>
  <c r="AA424" i="5"/>
  <c r="Z424" i="5"/>
  <c r="Y424" i="5"/>
  <c r="X424" i="5"/>
  <c r="V424" i="5"/>
  <c r="U424" i="5"/>
  <c r="T424" i="5"/>
  <c r="S424" i="5"/>
  <c r="R424" i="5"/>
  <c r="Q424" i="5"/>
  <c r="P424" i="5"/>
  <c r="O424" i="5"/>
  <c r="N424" i="5"/>
  <c r="M424" i="5"/>
  <c r="L424" i="5"/>
  <c r="K424" i="5"/>
  <c r="J424" i="5"/>
  <c r="I424" i="5"/>
  <c r="H424" i="5"/>
  <c r="G424" i="5"/>
  <c r="F424" i="5"/>
  <c r="E424" i="5"/>
  <c r="D424" i="5"/>
  <c r="C424" i="5"/>
  <c r="B424" i="5"/>
  <c r="A424" i="5"/>
  <c r="AX423" i="5"/>
  <c r="AW423" i="5"/>
  <c r="AV423" i="5"/>
  <c r="AU423" i="5"/>
  <c r="AT423" i="5"/>
  <c r="AS423" i="5"/>
  <c r="AR423" i="5"/>
  <c r="AQ423" i="5"/>
  <c r="AP423" i="5"/>
  <c r="AO423" i="5"/>
  <c r="AN423" i="5"/>
  <c r="AM423" i="5"/>
  <c r="AL423" i="5"/>
  <c r="AK423" i="5"/>
  <c r="AJ423" i="5"/>
  <c r="AI423" i="5"/>
  <c r="AH423" i="5"/>
  <c r="AG423" i="5"/>
  <c r="AF423" i="5"/>
  <c r="AE423" i="5"/>
  <c r="AD423" i="5"/>
  <c r="AC423" i="5"/>
  <c r="AB423" i="5"/>
  <c r="AA423" i="5"/>
  <c r="Z423" i="5"/>
  <c r="Y423" i="5"/>
  <c r="X423" i="5"/>
  <c r="V423" i="5"/>
  <c r="U423" i="5"/>
  <c r="T423" i="5"/>
  <c r="S423" i="5"/>
  <c r="R423" i="5"/>
  <c r="Q423" i="5"/>
  <c r="P423" i="5"/>
  <c r="O423" i="5"/>
  <c r="N423" i="5"/>
  <c r="M423" i="5"/>
  <c r="L423" i="5"/>
  <c r="K423" i="5"/>
  <c r="J423" i="5"/>
  <c r="I423" i="5"/>
  <c r="H423" i="5"/>
  <c r="G423" i="5"/>
  <c r="F423" i="5"/>
  <c r="E423" i="5"/>
  <c r="D423" i="5"/>
  <c r="C423" i="5"/>
  <c r="B423" i="5"/>
  <c r="A423" i="5"/>
  <c r="AX422" i="5"/>
  <c r="AW422" i="5"/>
  <c r="AV422" i="5"/>
  <c r="AU422" i="5"/>
  <c r="AT422" i="5"/>
  <c r="AS422" i="5"/>
  <c r="AR422" i="5"/>
  <c r="AQ422" i="5"/>
  <c r="AP422" i="5"/>
  <c r="AO422" i="5"/>
  <c r="AN422" i="5"/>
  <c r="AM422" i="5"/>
  <c r="AL422" i="5"/>
  <c r="AK422" i="5"/>
  <c r="AJ422" i="5"/>
  <c r="AI422" i="5"/>
  <c r="AH422" i="5"/>
  <c r="AG422" i="5"/>
  <c r="AF422" i="5"/>
  <c r="AE422" i="5"/>
  <c r="AD422" i="5"/>
  <c r="AC422" i="5"/>
  <c r="AB422" i="5"/>
  <c r="AA422" i="5"/>
  <c r="Z422" i="5"/>
  <c r="Y422" i="5"/>
  <c r="X422" i="5"/>
  <c r="V422" i="5"/>
  <c r="U422" i="5"/>
  <c r="T422" i="5"/>
  <c r="S422" i="5"/>
  <c r="R422" i="5"/>
  <c r="Q422" i="5"/>
  <c r="P422" i="5"/>
  <c r="O422" i="5"/>
  <c r="N422" i="5"/>
  <c r="M422" i="5"/>
  <c r="L422" i="5"/>
  <c r="K422" i="5"/>
  <c r="J422" i="5"/>
  <c r="I422" i="5"/>
  <c r="H422" i="5"/>
  <c r="G422" i="5"/>
  <c r="F422" i="5"/>
  <c r="E422" i="5"/>
  <c r="D422" i="5"/>
  <c r="C422" i="5"/>
  <c r="B422" i="5"/>
  <c r="A422" i="5"/>
  <c r="AX421" i="5"/>
  <c r="AW421" i="5"/>
  <c r="AV421" i="5"/>
  <c r="AU421" i="5"/>
  <c r="AT421" i="5"/>
  <c r="AS421" i="5"/>
  <c r="AR421" i="5"/>
  <c r="AQ421" i="5"/>
  <c r="AP421" i="5"/>
  <c r="AO421" i="5"/>
  <c r="AN421" i="5"/>
  <c r="AM421" i="5"/>
  <c r="AL421" i="5"/>
  <c r="AK421" i="5"/>
  <c r="AJ421" i="5"/>
  <c r="AI421" i="5"/>
  <c r="AH421" i="5"/>
  <c r="AG421" i="5"/>
  <c r="AF421" i="5"/>
  <c r="AE421" i="5"/>
  <c r="AD421" i="5"/>
  <c r="AC421" i="5"/>
  <c r="AB421" i="5"/>
  <c r="AA421" i="5"/>
  <c r="Z421" i="5"/>
  <c r="Y421" i="5"/>
  <c r="X421" i="5"/>
  <c r="V421" i="5"/>
  <c r="U421" i="5"/>
  <c r="T421" i="5"/>
  <c r="S421" i="5"/>
  <c r="R421" i="5"/>
  <c r="Q421" i="5"/>
  <c r="P421" i="5"/>
  <c r="O421" i="5"/>
  <c r="N421" i="5"/>
  <c r="M421" i="5"/>
  <c r="L421" i="5"/>
  <c r="K421" i="5"/>
  <c r="J421" i="5"/>
  <c r="I421" i="5"/>
  <c r="H421" i="5"/>
  <c r="G421" i="5"/>
  <c r="F421" i="5"/>
  <c r="E421" i="5"/>
  <c r="D421" i="5"/>
  <c r="C421" i="5"/>
  <c r="B421" i="5"/>
  <c r="A421" i="5"/>
  <c r="AX420" i="5"/>
  <c r="AW420" i="5"/>
  <c r="AV420" i="5"/>
  <c r="AU420" i="5"/>
  <c r="AT420" i="5"/>
  <c r="AS420" i="5"/>
  <c r="AR420" i="5"/>
  <c r="AQ420" i="5"/>
  <c r="AP420" i="5"/>
  <c r="AO420" i="5"/>
  <c r="AN420" i="5"/>
  <c r="AM420" i="5"/>
  <c r="AL420" i="5"/>
  <c r="AK420" i="5"/>
  <c r="AJ420" i="5"/>
  <c r="AI420" i="5"/>
  <c r="AH420" i="5"/>
  <c r="AG420" i="5"/>
  <c r="AF420" i="5"/>
  <c r="AE420" i="5"/>
  <c r="AD420" i="5"/>
  <c r="AC420" i="5"/>
  <c r="AB420" i="5"/>
  <c r="AA420" i="5"/>
  <c r="Z420" i="5"/>
  <c r="Y420" i="5"/>
  <c r="X420" i="5"/>
  <c r="V420" i="5"/>
  <c r="U420" i="5"/>
  <c r="T420" i="5"/>
  <c r="S420" i="5"/>
  <c r="R420" i="5"/>
  <c r="Q420" i="5"/>
  <c r="P420" i="5"/>
  <c r="O420" i="5"/>
  <c r="N420" i="5"/>
  <c r="M420" i="5"/>
  <c r="L420" i="5"/>
  <c r="K420" i="5"/>
  <c r="J420" i="5"/>
  <c r="I420" i="5"/>
  <c r="H420" i="5"/>
  <c r="G420" i="5"/>
  <c r="F420" i="5"/>
  <c r="E420" i="5"/>
  <c r="D420" i="5"/>
  <c r="C420" i="5"/>
  <c r="B420" i="5"/>
  <c r="A420" i="5"/>
  <c r="AX419" i="5"/>
  <c r="AW419" i="5"/>
  <c r="AV419" i="5"/>
  <c r="AU419" i="5"/>
  <c r="AT419" i="5"/>
  <c r="AS419" i="5"/>
  <c r="AR419" i="5"/>
  <c r="AQ419" i="5"/>
  <c r="AP419" i="5"/>
  <c r="AO419" i="5"/>
  <c r="AN419" i="5"/>
  <c r="AM419" i="5"/>
  <c r="AL419" i="5"/>
  <c r="AK419" i="5"/>
  <c r="AJ419" i="5"/>
  <c r="AI419" i="5"/>
  <c r="AH419" i="5"/>
  <c r="AG419" i="5"/>
  <c r="AF419" i="5"/>
  <c r="AE419" i="5"/>
  <c r="AD419" i="5"/>
  <c r="AC419" i="5"/>
  <c r="AB419" i="5"/>
  <c r="AA419" i="5"/>
  <c r="Z419" i="5"/>
  <c r="Y419" i="5"/>
  <c r="X419" i="5"/>
  <c r="V419" i="5"/>
  <c r="U419" i="5"/>
  <c r="T419" i="5"/>
  <c r="S419" i="5"/>
  <c r="R419" i="5"/>
  <c r="Q419" i="5"/>
  <c r="P419" i="5"/>
  <c r="O419" i="5"/>
  <c r="N419" i="5"/>
  <c r="M419" i="5"/>
  <c r="L419" i="5"/>
  <c r="K419" i="5"/>
  <c r="J419" i="5"/>
  <c r="I419" i="5"/>
  <c r="H419" i="5"/>
  <c r="G419" i="5"/>
  <c r="F419" i="5"/>
  <c r="E419" i="5"/>
  <c r="D419" i="5"/>
  <c r="C419" i="5"/>
  <c r="B419" i="5"/>
  <c r="A419" i="5"/>
  <c r="AX418" i="5"/>
  <c r="AW418" i="5"/>
  <c r="AV418" i="5"/>
  <c r="AU418" i="5"/>
  <c r="AT418" i="5"/>
  <c r="AS418" i="5"/>
  <c r="AR418" i="5"/>
  <c r="AQ418" i="5"/>
  <c r="AP418" i="5"/>
  <c r="AO418" i="5"/>
  <c r="AN418" i="5"/>
  <c r="AM418" i="5"/>
  <c r="AL418" i="5"/>
  <c r="AK418" i="5"/>
  <c r="AJ418" i="5"/>
  <c r="AI418" i="5"/>
  <c r="AH418" i="5"/>
  <c r="AG418" i="5"/>
  <c r="AF418" i="5"/>
  <c r="AE418" i="5"/>
  <c r="AD418" i="5"/>
  <c r="AC418" i="5"/>
  <c r="AB418" i="5"/>
  <c r="AA418" i="5"/>
  <c r="Z418" i="5"/>
  <c r="Y418" i="5"/>
  <c r="X418" i="5"/>
  <c r="V418" i="5"/>
  <c r="U418" i="5"/>
  <c r="T418" i="5"/>
  <c r="S418" i="5"/>
  <c r="R418" i="5"/>
  <c r="Q418" i="5"/>
  <c r="P418" i="5"/>
  <c r="O418" i="5"/>
  <c r="N418" i="5"/>
  <c r="M418" i="5"/>
  <c r="L418" i="5"/>
  <c r="K418" i="5"/>
  <c r="J418" i="5"/>
  <c r="I418" i="5"/>
  <c r="H418" i="5"/>
  <c r="G418" i="5"/>
  <c r="F418" i="5"/>
  <c r="E418" i="5"/>
  <c r="D418" i="5"/>
  <c r="C418" i="5"/>
  <c r="B418" i="5"/>
  <c r="A418" i="5"/>
  <c r="AX417" i="5"/>
  <c r="AW417" i="5"/>
  <c r="AV417" i="5"/>
  <c r="AU417" i="5"/>
  <c r="AT417" i="5"/>
  <c r="AS417" i="5"/>
  <c r="AR417" i="5"/>
  <c r="AQ417" i="5"/>
  <c r="AP417" i="5"/>
  <c r="AO417" i="5"/>
  <c r="AN417" i="5"/>
  <c r="AM417" i="5"/>
  <c r="AL417" i="5"/>
  <c r="AK417" i="5"/>
  <c r="AJ417" i="5"/>
  <c r="AI417" i="5"/>
  <c r="AH417" i="5"/>
  <c r="AG417" i="5"/>
  <c r="AF417" i="5"/>
  <c r="AE417" i="5"/>
  <c r="AD417" i="5"/>
  <c r="AC417" i="5"/>
  <c r="AB417" i="5"/>
  <c r="AA417" i="5"/>
  <c r="Z417" i="5"/>
  <c r="Y417" i="5"/>
  <c r="X417" i="5"/>
  <c r="V417" i="5"/>
  <c r="U417" i="5"/>
  <c r="T417" i="5"/>
  <c r="S417" i="5"/>
  <c r="R417" i="5"/>
  <c r="Q417" i="5"/>
  <c r="P417" i="5"/>
  <c r="O417" i="5"/>
  <c r="N417" i="5"/>
  <c r="M417" i="5"/>
  <c r="L417" i="5"/>
  <c r="K417" i="5"/>
  <c r="J417" i="5"/>
  <c r="I417" i="5"/>
  <c r="H417" i="5"/>
  <c r="G417" i="5"/>
  <c r="F417" i="5"/>
  <c r="E417" i="5"/>
  <c r="D417" i="5"/>
  <c r="C417" i="5"/>
  <c r="B417" i="5"/>
  <c r="A417" i="5"/>
  <c r="AX416" i="5"/>
  <c r="AW416" i="5"/>
  <c r="AV416" i="5"/>
  <c r="AU416" i="5"/>
  <c r="AT416" i="5"/>
  <c r="AS416" i="5"/>
  <c r="AR416" i="5"/>
  <c r="AQ416" i="5"/>
  <c r="AP416" i="5"/>
  <c r="AO416" i="5"/>
  <c r="AN416" i="5"/>
  <c r="AM416" i="5"/>
  <c r="AL416" i="5"/>
  <c r="AK416" i="5"/>
  <c r="AJ416" i="5"/>
  <c r="AI416" i="5"/>
  <c r="AH416" i="5"/>
  <c r="AG416" i="5"/>
  <c r="AF416" i="5"/>
  <c r="AE416" i="5"/>
  <c r="AD416" i="5"/>
  <c r="AC416" i="5"/>
  <c r="AB416" i="5"/>
  <c r="AA416" i="5"/>
  <c r="Z416" i="5"/>
  <c r="Y416" i="5"/>
  <c r="X416" i="5"/>
  <c r="V416" i="5"/>
  <c r="U416" i="5"/>
  <c r="T416" i="5"/>
  <c r="S416" i="5"/>
  <c r="R416" i="5"/>
  <c r="Q416" i="5"/>
  <c r="P416" i="5"/>
  <c r="O416" i="5"/>
  <c r="N416" i="5"/>
  <c r="M416" i="5"/>
  <c r="L416" i="5"/>
  <c r="K416" i="5"/>
  <c r="J416" i="5"/>
  <c r="I416" i="5"/>
  <c r="H416" i="5"/>
  <c r="G416" i="5"/>
  <c r="F416" i="5"/>
  <c r="E416" i="5"/>
  <c r="D416" i="5"/>
  <c r="C416" i="5"/>
  <c r="B416" i="5"/>
  <c r="A416" i="5"/>
  <c r="AX415" i="5"/>
  <c r="AW415" i="5"/>
  <c r="AV415" i="5"/>
  <c r="AU415" i="5"/>
  <c r="AT415" i="5"/>
  <c r="AS415" i="5"/>
  <c r="AR415" i="5"/>
  <c r="AQ415" i="5"/>
  <c r="AP415" i="5"/>
  <c r="AO415" i="5"/>
  <c r="AN415" i="5"/>
  <c r="AM415" i="5"/>
  <c r="AL415" i="5"/>
  <c r="AK415" i="5"/>
  <c r="AJ415" i="5"/>
  <c r="AI415" i="5"/>
  <c r="AH415" i="5"/>
  <c r="AG415" i="5"/>
  <c r="AF415" i="5"/>
  <c r="AE415" i="5"/>
  <c r="AD415" i="5"/>
  <c r="AC415" i="5"/>
  <c r="AB415" i="5"/>
  <c r="AA415" i="5"/>
  <c r="Z415" i="5"/>
  <c r="Y415" i="5"/>
  <c r="X415" i="5"/>
  <c r="V415" i="5"/>
  <c r="U415" i="5"/>
  <c r="T415" i="5"/>
  <c r="S415" i="5"/>
  <c r="R415" i="5"/>
  <c r="Q415" i="5"/>
  <c r="P415" i="5"/>
  <c r="O415" i="5"/>
  <c r="N415" i="5"/>
  <c r="M415" i="5"/>
  <c r="L415" i="5"/>
  <c r="K415" i="5"/>
  <c r="J415" i="5"/>
  <c r="I415" i="5"/>
  <c r="H415" i="5"/>
  <c r="G415" i="5"/>
  <c r="F415" i="5"/>
  <c r="E415" i="5"/>
  <c r="D415" i="5"/>
  <c r="C415" i="5"/>
  <c r="B415" i="5"/>
  <c r="A415" i="5"/>
  <c r="AX414" i="5"/>
  <c r="AW414" i="5"/>
  <c r="AV414" i="5"/>
  <c r="AU414" i="5"/>
  <c r="AT414" i="5"/>
  <c r="AS414" i="5"/>
  <c r="AR414" i="5"/>
  <c r="AQ414" i="5"/>
  <c r="AP414" i="5"/>
  <c r="AO414" i="5"/>
  <c r="AN414" i="5"/>
  <c r="AM414" i="5"/>
  <c r="AL414" i="5"/>
  <c r="AK414" i="5"/>
  <c r="AJ414" i="5"/>
  <c r="AI414" i="5"/>
  <c r="AH414" i="5"/>
  <c r="AG414" i="5"/>
  <c r="AF414" i="5"/>
  <c r="AE414" i="5"/>
  <c r="AD414" i="5"/>
  <c r="AC414" i="5"/>
  <c r="AB414" i="5"/>
  <c r="AA414" i="5"/>
  <c r="Z414" i="5"/>
  <c r="Y414" i="5"/>
  <c r="X414" i="5"/>
  <c r="V414" i="5"/>
  <c r="U414" i="5"/>
  <c r="T414" i="5"/>
  <c r="S414" i="5"/>
  <c r="R414" i="5"/>
  <c r="Q414" i="5"/>
  <c r="P414" i="5"/>
  <c r="O414" i="5"/>
  <c r="N414" i="5"/>
  <c r="M414" i="5"/>
  <c r="L414" i="5"/>
  <c r="K414" i="5"/>
  <c r="J414" i="5"/>
  <c r="I414" i="5"/>
  <c r="H414" i="5"/>
  <c r="G414" i="5"/>
  <c r="F414" i="5"/>
  <c r="E414" i="5"/>
  <c r="D414" i="5"/>
  <c r="C414" i="5"/>
  <c r="B414" i="5"/>
  <c r="A414" i="5"/>
  <c r="AX413" i="5"/>
  <c r="AW413" i="5"/>
  <c r="AV413" i="5"/>
  <c r="AU413" i="5"/>
  <c r="AT413" i="5"/>
  <c r="AS413" i="5"/>
  <c r="AR413" i="5"/>
  <c r="AQ413" i="5"/>
  <c r="AP413" i="5"/>
  <c r="AO413" i="5"/>
  <c r="AN413" i="5"/>
  <c r="AM413" i="5"/>
  <c r="AL413" i="5"/>
  <c r="AK413" i="5"/>
  <c r="AJ413" i="5"/>
  <c r="AI413" i="5"/>
  <c r="AH413" i="5"/>
  <c r="AG413" i="5"/>
  <c r="AF413" i="5"/>
  <c r="AE413" i="5"/>
  <c r="AD413" i="5"/>
  <c r="AC413" i="5"/>
  <c r="AB413" i="5"/>
  <c r="AA413" i="5"/>
  <c r="Z413" i="5"/>
  <c r="Y413" i="5"/>
  <c r="X413" i="5"/>
  <c r="V413" i="5"/>
  <c r="U413" i="5"/>
  <c r="T413" i="5"/>
  <c r="S413" i="5"/>
  <c r="R413" i="5"/>
  <c r="Q413" i="5"/>
  <c r="P413" i="5"/>
  <c r="O413" i="5"/>
  <c r="N413" i="5"/>
  <c r="M413" i="5"/>
  <c r="L413" i="5"/>
  <c r="K413" i="5"/>
  <c r="J413" i="5"/>
  <c r="I413" i="5"/>
  <c r="H413" i="5"/>
  <c r="G413" i="5"/>
  <c r="F413" i="5"/>
  <c r="E413" i="5"/>
  <c r="D413" i="5"/>
  <c r="C413" i="5"/>
  <c r="B413" i="5"/>
  <c r="A413" i="5"/>
  <c r="AX412" i="5"/>
  <c r="AW412" i="5"/>
  <c r="AV412" i="5"/>
  <c r="AU412" i="5"/>
  <c r="AT412" i="5"/>
  <c r="AS412" i="5"/>
  <c r="AR412" i="5"/>
  <c r="AQ412" i="5"/>
  <c r="AP412" i="5"/>
  <c r="AO412" i="5"/>
  <c r="AN412" i="5"/>
  <c r="AM412" i="5"/>
  <c r="AL412" i="5"/>
  <c r="AK412" i="5"/>
  <c r="AJ412" i="5"/>
  <c r="AI412" i="5"/>
  <c r="AH412" i="5"/>
  <c r="AG412" i="5"/>
  <c r="AF412" i="5"/>
  <c r="AE412" i="5"/>
  <c r="AD412" i="5"/>
  <c r="AC412" i="5"/>
  <c r="AB412" i="5"/>
  <c r="AA412" i="5"/>
  <c r="Z412" i="5"/>
  <c r="Y412" i="5"/>
  <c r="X412" i="5"/>
  <c r="V412" i="5"/>
  <c r="U412" i="5"/>
  <c r="T412" i="5"/>
  <c r="S412" i="5"/>
  <c r="R412" i="5"/>
  <c r="Q412" i="5"/>
  <c r="P412" i="5"/>
  <c r="O412" i="5"/>
  <c r="N412" i="5"/>
  <c r="M412" i="5"/>
  <c r="L412" i="5"/>
  <c r="K412" i="5"/>
  <c r="J412" i="5"/>
  <c r="I412" i="5"/>
  <c r="H412" i="5"/>
  <c r="G412" i="5"/>
  <c r="F412" i="5"/>
  <c r="E412" i="5"/>
  <c r="D412" i="5"/>
  <c r="C412" i="5"/>
  <c r="B412" i="5"/>
  <c r="A412" i="5"/>
  <c r="AX411" i="5"/>
  <c r="AW411" i="5"/>
  <c r="AV411" i="5"/>
  <c r="AU411" i="5"/>
  <c r="AT411" i="5"/>
  <c r="AS411" i="5"/>
  <c r="AR411" i="5"/>
  <c r="AQ411" i="5"/>
  <c r="AP411" i="5"/>
  <c r="AO411" i="5"/>
  <c r="AN411" i="5"/>
  <c r="AM411" i="5"/>
  <c r="AL411" i="5"/>
  <c r="AK411" i="5"/>
  <c r="AJ411" i="5"/>
  <c r="AI411" i="5"/>
  <c r="AH411" i="5"/>
  <c r="AG411" i="5"/>
  <c r="AF411" i="5"/>
  <c r="AE411" i="5"/>
  <c r="AD411" i="5"/>
  <c r="AC411" i="5"/>
  <c r="AB411" i="5"/>
  <c r="AA411" i="5"/>
  <c r="Z411" i="5"/>
  <c r="Y411" i="5"/>
  <c r="X411" i="5"/>
  <c r="V411" i="5"/>
  <c r="U411" i="5"/>
  <c r="T411" i="5"/>
  <c r="S411" i="5"/>
  <c r="R411" i="5"/>
  <c r="Q411" i="5"/>
  <c r="P411" i="5"/>
  <c r="O411" i="5"/>
  <c r="N411" i="5"/>
  <c r="M411" i="5"/>
  <c r="L411" i="5"/>
  <c r="K411" i="5"/>
  <c r="J411" i="5"/>
  <c r="I411" i="5"/>
  <c r="H411" i="5"/>
  <c r="G411" i="5"/>
  <c r="F411" i="5"/>
  <c r="E411" i="5"/>
  <c r="D411" i="5"/>
  <c r="C411" i="5"/>
  <c r="B411" i="5"/>
  <c r="A411" i="5"/>
  <c r="AX410" i="5"/>
  <c r="AW410" i="5"/>
  <c r="AV410" i="5"/>
  <c r="AU410" i="5"/>
  <c r="AT410" i="5"/>
  <c r="AS410" i="5"/>
  <c r="AR410" i="5"/>
  <c r="AQ410" i="5"/>
  <c r="AP410" i="5"/>
  <c r="AO410" i="5"/>
  <c r="AN410" i="5"/>
  <c r="AM410" i="5"/>
  <c r="AL410" i="5"/>
  <c r="AK410" i="5"/>
  <c r="AJ410" i="5"/>
  <c r="AI410" i="5"/>
  <c r="AH410" i="5"/>
  <c r="AG410" i="5"/>
  <c r="AF410" i="5"/>
  <c r="AE410" i="5"/>
  <c r="AD410" i="5"/>
  <c r="AC410" i="5"/>
  <c r="AB410" i="5"/>
  <c r="AA410" i="5"/>
  <c r="Z410" i="5"/>
  <c r="Y410" i="5"/>
  <c r="X410" i="5"/>
  <c r="V410" i="5"/>
  <c r="U410" i="5"/>
  <c r="T410" i="5"/>
  <c r="S410" i="5"/>
  <c r="R410" i="5"/>
  <c r="Q410" i="5"/>
  <c r="P410" i="5"/>
  <c r="O410" i="5"/>
  <c r="N410" i="5"/>
  <c r="M410" i="5"/>
  <c r="L410" i="5"/>
  <c r="K410" i="5"/>
  <c r="J410" i="5"/>
  <c r="I410" i="5"/>
  <c r="H410" i="5"/>
  <c r="G410" i="5"/>
  <c r="F410" i="5"/>
  <c r="E410" i="5"/>
  <c r="D410" i="5"/>
  <c r="C410" i="5"/>
  <c r="B410" i="5"/>
  <c r="A410" i="5"/>
  <c r="AX409" i="5"/>
  <c r="AW409" i="5"/>
  <c r="AV409" i="5"/>
  <c r="AU409" i="5"/>
  <c r="AT409" i="5"/>
  <c r="AS409" i="5"/>
  <c r="AR409" i="5"/>
  <c r="AQ409" i="5"/>
  <c r="AP409" i="5"/>
  <c r="AO409" i="5"/>
  <c r="AN409" i="5"/>
  <c r="AM409" i="5"/>
  <c r="AL409" i="5"/>
  <c r="AK409" i="5"/>
  <c r="AJ409" i="5"/>
  <c r="AI409" i="5"/>
  <c r="AH409" i="5"/>
  <c r="AG409" i="5"/>
  <c r="AF409" i="5"/>
  <c r="AE409" i="5"/>
  <c r="AD409" i="5"/>
  <c r="AC409" i="5"/>
  <c r="AB409" i="5"/>
  <c r="AA409" i="5"/>
  <c r="Z409" i="5"/>
  <c r="Y409" i="5"/>
  <c r="X409" i="5"/>
  <c r="V409" i="5"/>
  <c r="U409" i="5"/>
  <c r="T409" i="5"/>
  <c r="S409" i="5"/>
  <c r="R409" i="5"/>
  <c r="Q409" i="5"/>
  <c r="P409" i="5"/>
  <c r="O409" i="5"/>
  <c r="N409" i="5"/>
  <c r="M409" i="5"/>
  <c r="L409" i="5"/>
  <c r="K409" i="5"/>
  <c r="J409" i="5"/>
  <c r="I409" i="5"/>
  <c r="H409" i="5"/>
  <c r="G409" i="5"/>
  <c r="F409" i="5"/>
  <c r="E409" i="5"/>
  <c r="D409" i="5"/>
  <c r="C409" i="5"/>
  <c r="B409" i="5"/>
  <c r="A409" i="5"/>
  <c r="AX408" i="5"/>
  <c r="AW408" i="5"/>
  <c r="AV408" i="5"/>
  <c r="AU408" i="5"/>
  <c r="AT408" i="5"/>
  <c r="AS408" i="5"/>
  <c r="AR408" i="5"/>
  <c r="AQ408" i="5"/>
  <c r="AP408" i="5"/>
  <c r="AO408" i="5"/>
  <c r="AN408" i="5"/>
  <c r="AM408" i="5"/>
  <c r="AL408" i="5"/>
  <c r="AK408" i="5"/>
  <c r="AJ408" i="5"/>
  <c r="AI408" i="5"/>
  <c r="AH408" i="5"/>
  <c r="AG408" i="5"/>
  <c r="AF408" i="5"/>
  <c r="AE408" i="5"/>
  <c r="AD408" i="5"/>
  <c r="AC408" i="5"/>
  <c r="AB408" i="5"/>
  <c r="AA408" i="5"/>
  <c r="Z408" i="5"/>
  <c r="Y408" i="5"/>
  <c r="X408" i="5"/>
  <c r="V408" i="5"/>
  <c r="U408" i="5"/>
  <c r="T408" i="5"/>
  <c r="S408" i="5"/>
  <c r="R408" i="5"/>
  <c r="Q408" i="5"/>
  <c r="P408" i="5"/>
  <c r="O408" i="5"/>
  <c r="N408" i="5"/>
  <c r="M408" i="5"/>
  <c r="L408" i="5"/>
  <c r="K408" i="5"/>
  <c r="J408" i="5"/>
  <c r="I408" i="5"/>
  <c r="H408" i="5"/>
  <c r="G408" i="5"/>
  <c r="F408" i="5"/>
  <c r="E408" i="5"/>
  <c r="D408" i="5"/>
  <c r="C408" i="5"/>
  <c r="B408" i="5"/>
  <c r="A408" i="5"/>
  <c r="AX407" i="5"/>
  <c r="AW407" i="5"/>
  <c r="AV407" i="5"/>
  <c r="AU407" i="5"/>
  <c r="AT407" i="5"/>
  <c r="AS407" i="5"/>
  <c r="AR407" i="5"/>
  <c r="AQ407" i="5"/>
  <c r="AP407" i="5"/>
  <c r="AO407" i="5"/>
  <c r="AN407" i="5"/>
  <c r="AM407" i="5"/>
  <c r="AL407" i="5"/>
  <c r="AK407" i="5"/>
  <c r="AJ407" i="5"/>
  <c r="AI407" i="5"/>
  <c r="AH407" i="5"/>
  <c r="AG407" i="5"/>
  <c r="AF407" i="5"/>
  <c r="AE407" i="5"/>
  <c r="AD407" i="5"/>
  <c r="AC407" i="5"/>
  <c r="AB407" i="5"/>
  <c r="AA407" i="5"/>
  <c r="Z407" i="5"/>
  <c r="Y407" i="5"/>
  <c r="X407" i="5"/>
  <c r="V407" i="5"/>
  <c r="U407" i="5"/>
  <c r="T407" i="5"/>
  <c r="S407" i="5"/>
  <c r="R407" i="5"/>
  <c r="Q407" i="5"/>
  <c r="P407" i="5"/>
  <c r="O407" i="5"/>
  <c r="N407" i="5"/>
  <c r="M407" i="5"/>
  <c r="L407" i="5"/>
  <c r="K407" i="5"/>
  <c r="J407" i="5"/>
  <c r="I407" i="5"/>
  <c r="H407" i="5"/>
  <c r="G407" i="5"/>
  <c r="F407" i="5"/>
  <c r="E407" i="5"/>
  <c r="D407" i="5"/>
  <c r="C407" i="5"/>
  <c r="B407" i="5"/>
  <c r="A407" i="5"/>
  <c r="AX406" i="5"/>
  <c r="AW406" i="5"/>
  <c r="AV406" i="5"/>
  <c r="AU406" i="5"/>
  <c r="AT406" i="5"/>
  <c r="AS406" i="5"/>
  <c r="AR406" i="5"/>
  <c r="AQ406" i="5"/>
  <c r="AP406" i="5"/>
  <c r="AO406" i="5"/>
  <c r="AN406" i="5"/>
  <c r="AM406" i="5"/>
  <c r="AL406" i="5"/>
  <c r="AK406" i="5"/>
  <c r="AJ406" i="5"/>
  <c r="AI406" i="5"/>
  <c r="AH406" i="5"/>
  <c r="AG406" i="5"/>
  <c r="AF406" i="5"/>
  <c r="AE406" i="5"/>
  <c r="AD406" i="5"/>
  <c r="AC406" i="5"/>
  <c r="AB406" i="5"/>
  <c r="AA406" i="5"/>
  <c r="Z406" i="5"/>
  <c r="Y406" i="5"/>
  <c r="X406" i="5"/>
  <c r="V406" i="5"/>
  <c r="U406" i="5"/>
  <c r="T406" i="5"/>
  <c r="S406" i="5"/>
  <c r="R406" i="5"/>
  <c r="Q406" i="5"/>
  <c r="P406" i="5"/>
  <c r="O406" i="5"/>
  <c r="N406" i="5"/>
  <c r="M406" i="5"/>
  <c r="L406" i="5"/>
  <c r="K406" i="5"/>
  <c r="J406" i="5"/>
  <c r="I406" i="5"/>
  <c r="H406" i="5"/>
  <c r="G406" i="5"/>
  <c r="F406" i="5"/>
  <c r="E406" i="5"/>
  <c r="D406" i="5"/>
  <c r="C406" i="5"/>
  <c r="B406" i="5"/>
  <c r="A406" i="5"/>
  <c r="AX405" i="5"/>
  <c r="AW405" i="5"/>
  <c r="AV405" i="5"/>
  <c r="AU405" i="5"/>
  <c r="AT405" i="5"/>
  <c r="AS405" i="5"/>
  <c r="AR405" i="5"/>
  <c r="AQ405" i="5"/>
  <c r="AP405" i="5"/>
  <c r="AO405" i="5"/>
  <c r="AN405" i="5"/>
  <c r="AM405" i="5"/>
  <c r="AL405" i="5"/>
  <c r="AK405" i="5"/>
  <c r="AJ405" i="5"/>
  <c r="AI405" i="5"/>
  <c r="AH405" i="5"/>
  <c r="AG405" i="5"/>
  <c r="AF405" i="5"/>
  <c r="AE405" i="5"/>
  <c r="AD405" i="5"/>
  <c r="AC405" i="5"/>
  <c r="AB405" i="5"/>
  <c r="AA405" i="5"/>
  <c r="Z405" i="5"/>
  <c r="Y405" i="5"/>
  <c r="X405" i="5"/>
  <c r="V405" i="5"/>
  <c r="U405" i="5"/>
  <c r="T405" i="5"/>
  <c r="S405" i="5"/>
  <c r="R405" i="5"/>
  <c r="Q405" i="5"/>
  <c r="P405" i="5"/>
  <c r="O405" i="5"/>
  <c r="N405" i="5"/>
  <c r="M405" i="5"/>
  <c r="L405" i="5"/>
  <c r="K405" i="5"/>
  <c r="J405" i="5"/>
  <c r="I405" i="5"/>
  <c r="H405" i="5"/>
  <c r="G405" i="5"/>
  <c r="F405" i="5"/>
  <c r="E405" i="5"/>
  <c r="D405" i="5"/>
  <c r="C405" i="5"/>
  <c r="B405" i="5"/>
  <c r="A405" i="5"/>
  <c r="AX404" i="5"/>
  <c r="AW404" i="5"/>
  <c r="AV404" i="5"/>
  <c r="AU404" i="5"/>
  <c r="AT404" i="5"/>
  <c r="AS404" i="5"/>
  <c r="AR404" i="5"/>
  <c r="AQ404" i="5"/>
  <c r="AP404" i="5"/>
  <c r="AO404" i="5"/>
  <c r="AN404" i="5"/>
  <c r="AM404" i="5"/>
  <c r="AL404" i="5"/>
  <c r="AK404" i="5"/>
  <c r="AJ404" i="5"/>
  <c r="AI404" i="5"/>
  <c r="AH404" i="5"/>
  <c r="AG404" i="5"/>
  <c r="AF404" i="5"/>
  <c r="AE404" i="5"/>
  <c r="AD404" i="5"/>
  <c r="AC404" i="5"/>
  <c r="AB404" i="5"/>
  <c r="AA404" i="5"/>
  <c r="Z404" i="5"/>
  <c r="Y404" i="5"/>
  <c r="X404" i="5"/>
  <c r="V404" i="5"/>
  <c r="U404" i="5"/>
  <c r="T404" i="5"/>
  <c r="S404" i="5"/>
  <c r="R404" i="5"/>
  <c r="Q404" i="5"/>
  <c r="P404" i="5"/>
  <c r="O404" i="5"/>
  <c r="N404" i="5"/>
  <c r="M404" i="5"/>
  <c r="L404" i="5"/>
  <c r="K404" i="5"/>
  <c r="J404" i="5"/>
  <c r="I404" i="5"/>
  <c r="H404" i="5"/>
  <c r="G404" i="5"/>
  <c r="F404" i="5"/>
  <c r="E404" i="5"/>
  <c r="D404" i="5"/>
  <c r="C404" i="5"/>
  <c r="B404" i="5"/>
  <c r="A404" i="5"/>
  <c r="AX403" i="5"/>
  <c r="AW403" i="5"/>
  <c r="AV403" i="5"/>
  <c r="AU403" i="5"/>
  <c r="AT403" i="5"/>
  <c r="AS403" i="5"/>
  <c r="AR403" i="5"/>
  <c r="AQ403" i="5"/>
  <c r="AP403" i="5"/>
  <c r="AO403" i="5"/>
  <c r="AN403" i="5"/>
  <c r="AM403" i="5"/>
  <c r="AL403" i="5"/>
  <c r="AK403" i="5"/>
  <c r="AJ403" i="5"/>
  <c r="AI403" i="5"/>
  <c r="AH403" i="5"/>
  <c r="AG403" i="5"/>
  <c r="AF403" i="5"/>
  <c r="AE403" i="5"/>
  <c r="AD403" i="5"/>
  <c r="AC403" i="5"/>
  <c r="AB403" i="5"/>
  <c r="AA403" i="5"/>
  <c r="Z403" i="5"/>
  <c r="Y403" i="5"/>
  <c r="X403" i="5"/>
  <c r="V403" i="5"/>
  <c r="U403" i="5"/>
  <c r="T403" i="5"/>
  <c r="S403" i="5"/>
  <c r="R403" i="5"/>
  <c r="Q403" i="5"/>
  <c r="P403" i="5"/>
  <c r="O403" i="5"/>
  <c r="N403" i="5"/>
  <c r="M403" i="5"/>
  <c r="L403" i="5"/>
  <c r="K403" i="5"/>
  <c r="J403" i="5"/>
  <c r="I403" i="5"/>
  <c r="H403" i="5"/>
  <c r="G403" i="5"/>
  <c r="F403" i="5"/>
  <c r="E403" i="5"/>
  <c r="D403" i="5"/>
  <c r="C403" i="5"/>
  <c r="B403" i="5"/>
  <c r="A403" i="5"/>
  <c r="AX402" i="5"/>
  <c r="AW402" i="5"/>
  <c r="AV402" i="5"/>
  <c r="AU402" i="5"/>
  <c r="AT402" i="5"/>
  <c r="AS402" i="5"/>
  <c r="AR402" i="5"/>
  <c r="AQ402" i="5"/>
  <c r="AP402" i="5"/>
  <c r="AO402" i="5"/>
  <c r="AN402" i="5"/>
  <c r="AM402" i="5"/>
  <c r="AL402" i="5"/>
  <c r="AK402" i="5"/>
  <c r="AJ402" i="5"/>
  <c r="AI402" i="5"/>
  <c r="AH402" i="5"/>
  <c r="AG402" i="5"/>
  <c r="AF402" i="5"/>
  <c r="AE402" i="5"/>
  <c r="AD402" i="5"/>
  <c r="AC402" i="5"/>
  <c r="AB402" i="5"/>
  <c r="AA402" i="5"/>
  <c r="Z402" i="5"/>
  <c r="Y402" i="5"/>
  <c r="X402" i="5"/>
  <c r="V402" i="5"/>
  <c r="U402" i="5"/>
  <c r="T402" i="5"/>
  <c r="S402" i="5"/>
  <c r="R402" i="5"/>
  <c r="Q402" i="5"/>
  <c r="P402" i="5"/>
  <c r="O402" i="5"/>
  <c r="N402" i="5"/>
  <c r="M402" i="5"/>
  <c r="L402" i="5"/>
  <c r="K402" i="5"/>
  <c r="J402" i="5"/>
  <c r="I402" i="5"/>
  <c r="H402" i="5"/>
  <c r="G402" i="5"/>
  <c r="F402" i="5"/>
  <c r="E402" i="5"/>
  <c r="D402" i="5"/>
  <c r="C402" i="5"/>
  <c r="B402" i="5"/>
  <c r="A402" i="5"/>
  <c r="AX401" i="5"/>
  <c r="AW401" i="5"/>
  <c r="AV401" i="5"/>
  <c r="AU401" i="5"/>
  <c r="AT401" i="5"/>
  <c r="AS401" i="5"/>
  <c r="AR401" i="5"/>
  <c r="AQ401" i="5"/>
  <c r="AP401" i="5"/>
  <c r="AO401" i="5"/>
  <c r="AN401" i="5"/>
  <c r="AM401" i="5"/>
  <c r="AL401" i="5"/>
  <c r="AK401" i="5"/>
  <c r="AJ401" i="5"/>
  <c r="AI401" i="5"/>
  <c r="AH401" i="5"/>
  <c r="AG401" i="5"/>
  <c r="AF401" i="5"/>
  <c r="AE401" i="5"/>
  <c r="AD401" i="5"/>
  <c r="AC401" i="5"/>
  <c r="AB401" i="5"/>
  <c r="AA401" i="5"/>
  <c r="Z401" i="5"/>
  <c r="Y401" i="5"/>
  <c r="X401" i="5"/>
  <c r="V401" i="5"/>
  <c r="U401" i="5"/>
  <c r="T401" i="5"/>
  <c r="S401" i="5"/>
  <c r="R401" i="5"/>
  <c r="Q401" i="5"/>
  <c r="P401" i="5"/>
  <c r="O401" i="5"/>
  <c r="N401" i="5"/>
  <c r="M401" i="5"/>
  <c r="L401" i="5"/>
  <c r="K401" i="5"/>
  <c r="J401" i="5"/>
  <c r="I401" i="5"/>
  <c r="H401" i="5"/>
  <c r="G401" i="5"/>
  <c r="F401" i="5"/>
  <c r="E401" i="5"/>
  <c r="D401" i="5"/>
  <c r="C401" i="5"/>
  <c r="B401" i="5"/>
  <c r="A401" i="5"/>
  <c r="AX400" i="5"/>
  <c r="AW400" i="5"/>
  <c r="AV400" i="5"/>
  <c r="AU400" i="5"/>
  <c r="AT400" i="5"/>
  <c r="AS400" i="5"/>
  <c r="AR400" i="5"/>
  <c r="AQ400" i="5"/>
  <c r="AP400" i="5"/>
  <c r="AO400" i="5"/>
  <c r="AN400" i="5"/>
  <c r="AM400" i="5"/>
  <c r="AL400" i="5"/>
  <c r="AK400" i="5"/>
  <c r="AJ400" i="5"/>
  <c r="AI400" i="5"/>
  <c r="AH400" i="5"/>
  <c r="AG400" i="5"/>
  <c r="AF400" i="5"/>
  <c r="AE400" i="5"/>
  <c r="AD400" i="5"/>
  <c r="AC400" i="5"/>
  <c r="AB400" i="5"/>
  <c r="AA400" i="5"/>
  <c r="Z400" i="5"/>
  <c r="Y400" i="5"/>
  <c r="X400" i="5"/>
  <c r="V400" i="5"/>
  <c r="U400" i="5"/>
  <c r="T400" i="5"/>
  <c r="S400" i="5"/>
  <c r="R400" i="5"/>
  <c r="Q400" i="5"/>
  <c r="P400" i="5"/>
  <c r="O400" i="5"/>
  <c r="N400" i="5"/>
  <c r="M400" i="5"/>
  <c r="L400" i="5"/>
  <c r="K400" i="5"/>
  <c r="J400" i="5"/>
  <c r="I400" i="5"/>
  <c r="H400" i="5"/>
  <c r="G400" i="5"/>
  <c r="F400" i="5"/>
  <c r="E400" i="5"/>
  <c r="D400" i="5"/>
  <c r="C400" i="5"/>
  <c r="B400" i="5"/>
  <c r="A400" i="5"/>
  <c r="AX399" i="5"/>
  <c r="AW399" i="5"/>
  <c r="AV399" i="5"/>
  <c r="AU399" i="5"/>
  <c r="AT399" i="5"/>
  <c r="AS399" i="5"/>
  <c r="AR399" i="5"/>
  <c r="AQ399" i="5"/>
  <c r="AP399" i="5"/>
  <c r="AO399" i="5"/>
  <c r="AN399" i="5"/>
  <c r="AM399" i="5"/>
  <c r="AL399" i="5"/>
  <c r="AK399" i="5"/>
  <c r="AJ399" i="5"/>
  <c r="AI399" i="5"/>
  <c r="AH399" i="5"/>
  <c r="AG399" i="5"/>
  <c r="AF399" i="5"/>
  <c r="AE399" i="5"/>
  <c r="AD399" i="5"/>
  <c r="AC399" i="5"/>
  <c r="AB399" i="5"/>
  <c r="AA399" i="5"/>
  <c r="Z399" i="5"/>
  <c r="Y399" i="5"/>
  <c r="X399" i="5"/>
  <c r="V399" i="5"/>
  <c r="U399" i="5"/>
  <c r="T399" i="5"/>
  <c r="S399" i="5"/>
  <c r="R399" i="5"/>
  <c r="Q399" i="5"/>
  <c r="P399" i="5"/>
  <c r="O399" i="5"/>
  <c r="N399" i="5"/>
  <c r="M399" i="5"/>
  <c r="L399" i="5"/>
  <c r="K399" i="5"/>
  <c r="J399" i="5"/>
  <c r="I399" i="5"/>
  <c r="H399" i="5"/>
  <c r="G399" i="5"/>
  <c r="F399" i="5"/>
  <c r="E399" i="5"/>
  <c r="D399" i="5"/>
  <c r="C399" i="5"/>
  <c r="B399" i="5"/>
  <c r="A399" i="5"/>
  <c r="AX398" i="5"/>
  <c r="AW398" i="5"/>
  <c r="AV398" i="5"/>
  <c r="AU398" i="5"/>
  <c r="AT398" i="5"/>
  <c r="AS398" i="5"/>
  <c r="AR398" i="5"/>
  <c r="AQ398" i="5"/>
  <c r="AP398" i="5"/>
  <c r="AO398" i="5"/>
  <c r="AN398" i="5"/>
  <c r="AM398" i="5"/>
  <c r="AL398" i="5"/>
  <c r="AK398" i="5"/>
  <c r="AJ398" i="5"/>
  <c r="AI398" i="5"/>
  <c r="AH398" i="5"/>
  <c r="AG398" i="5"/>
  <c r="AF398" i="5"/>
  <c r="AE398" i="5"/>
  <c r="AD398" i="5"/>
  <c r="AC398" i="5"/>
  <c r="AB398" i="5"/>
  <c r="AA398" i="5"/>
  <c r="Z398" i="5"/>
  <c r="Y398" i="5"/>
  <c r="X398" i="5"/>
  <c r="V398" i="5"/>
  <c r="U398" i="5"/>
  <c r="T398" i="5"/>
  <c r="S398" i="5"/>
  <c r="R398" i="5"/>
  <c r="Q398" i="5"/>
  <c r="P398" i="5"/>
  <c r="O398" i="5"/>
  <c r="N398" i="5"/>
  <c r="M398" i="5"/>
  <c r="L398" i="5"/>
  <c r="K398" i="5"/>
  <c r="J398" i="5"/>
  <c r="I398" i="5"/>
  <c r="H398" i="5"/>
  <c r="G398" i="5"/>
  <c r="F398" i="5"/>
  <c r="E398" i="5"/>
  <c r="D398" i="5"/>
  <c r="C398" i="5"/>
  <c r="B398" i="5"/>
  <c r="A398" i="5"/>
  <c r="AX397" i="5"/>
  <c r="AW397" i="5"/>
  <c r="AV397" i="5"/>
  <c r="AU397" i="5"/>
  <c r="AT397" i="5"/>
  <c r="AS397" i="5"/>
  <c r="AR397" i="5"/>
  <c r="AQ397" i="5"/>
  <c r="AP397" i="5"/>
  <c r="AO397" i="5"/>
  <c r="AN397" i="5"/>
  <c r="AM397" i="5"/>
  <c r="AL397" i="5"/>
  <c r="AK397" i="5"/>
  <c r="AJ397" i="5"/>
  <c r="AI397" i="5"/>
  <c r="AH397" i="5"/>
  <c r="AG397" i="5"/>
  <c r="AF397" i="5"/>
  <c r="AE397" i="5"/>
  <c r="AD397" i="5"/>
  <c r="AC397" i="5"/>
  <c r="AB397" i="5"/>
  <c r="AA397" i="5"/>
  <c r="Z397" i="5"/>
  <c r="Y397" i="5"/>
  <c r="X397" i="5"/>
  <c r="V397" i="5"/>
  <c r="U397" i="5"/>
  <c r="T397" i="5"/>
  <c r="S397" i="5"/>
  <c r="R397" i="5"/>
  <c r="Q397" i="5"/>
  <c r="P397" i="5"/>
  <c r="O397" i="5"/>
  <c r="N397" i="5"/>
  <c r="M397" i="5"/>
  <c r="L397" i="5"/>
  <c r="K397" i="5"/>
  <c r="J397" i="5"/>
  <c r="I397" i="5"/>
  <c r="H397" i="5"/>
  <c r="G397" i="5"/>
  <c r="F397" i="5"/>
  <c r="E397" i="5"/>
  <c r="D397" i="5"/>
  <c r="C397" i="5"/>
  <c r="B397" i="5"/>
  <c r="A397" i="5"/>
  <c r="AX396" i="5"/>
  <c r="AW396" i="5"/>
  <c r="AV396" i="5"/>
  <c r="AU396" i="5"/>
  <c r="AT396" i="5"/>
  <c r="AS396" i="5"/>
  <c r="AR396" i="5"/>
  <c r="AQ396" i="5"/>
  <c r="AP396" i="5"/>
  <c r="AO396" i="5"/>
  <c r="AN396" i="5"/>
  <c r="AM396" i="5"/>
  <c r="AL396" i="5"/>
  <c r="AK396" i="5"/>
  <c r="AJ396" i="5"/>
  <c r="AI396" i="5"/>
  <c r="AH396" i="5"/>
  <c r="AG396" i="5"/>
  <c r="AF396" i="5"/>
  <c r="AE396" i="5"/>
  <c r="AD396" i="5"/>
  <c r="AC396" i="5"/>
  <c r="AB396" i="5"/>
  <c r="AA396" i="5"/>
  <c r="Z396" i="5"/>
  <c r="Y396" i="5"/>
  <c r="X396" i="5"/>
  <c r="V396" i="5"/>
  <c r="U396" i="5"/>
  <c r="T396" i="5"/>
  <c r="S396" i="5"/>
  <c r="R396" i="5"/>
  <c r="Q396" i="5"/>
  <c r="P396" i="5"/>
  <c r="O396" i="5"/>
  <c r="N396" i="5"/>
  <c r="M396" i="5"/>
  <c r="L396" i="5"/>
  <c r="K396" i="5"/>
  <c r="J396" i="5"/>
  <c r="I396" i="5"/>
  <c r="H396" i="5"/>
  <c r="G396" i="5"/>
  <c r="F396" i="5"/>
  <c r="E396" i="5"/>
  <c r="D396" i="5"/>
  <c r="C396" i="5"/>
  <c r="B396" i="5"/>
  <c r="A396" i="5"/>
  <c r="AX395" i="5"/>
  <c r="AW395" i="5"/>
  <c r="AV395" i="5"/>
  <c r="AU395" i="5"/>
  <c r="AT395" i="5"/>
  <c r="AS395" i="5"/>
  <c r="AR395" i="5"/>
  <c r="AQ395" i="5"/>
  <c r="AP395" i="5"/>
  <c r="AO395" i="5"/>
  <c r="AN395" i="5"/>
  <c r="AM395" i="5"/>
  <c r="AL395" i="5"/>
  <c r="AK395" i="5"/>
  <c r="AJ395" i="5"/>
  <c r="AI395" i="5"/>
  <c r="AH395" i="5"/>
  <c r="AG395" i="5"/>
  <c r="AF395" i="5"/>
  <c r="AE395" i="5"/>
  <c r="AD395" i="5"/>
  <c r="AC395" i="5"/>
  <c r="AB395" i="5"/>
  <c r="AA395" i="5"/>
  <c r="Z395" i="5"/>
  <c r="Y395" i="5"/>
  <c r="X395" i="5"/>
  <c r="V395" i="5"/>
  <c r="U395" i="5"/>
  <c r="T395" i="5"/>
  <c r="S395" i="5"/>
  <c r="R395" i="5"/>
  <c r="Q395" i="5"/>
  <c r="P395" i="5"/>
  <c r="O395" i="5"/>
  <c r="N395" i="5"/>
  <c r="M395" i="5"/>
  <c r="L395" i="5"/>
  <c r="K395" i="5"/>
  <c r="J395" i="5"/>
  <c r="I395" i="5"/>
  <c r="H395" i="5"/>
  <c r="G395" i="5"/>
  <c r="F395" i="5"/>
  <c r="E395" i="5"/>
  <c r="D395" i="5"/>
  <c r="C395" i="5"/>
  <c r="B395" i="5"/>
  <c r="A395" i="5"/>
  <c r="AX394" i="5"/>
  <c r="AW394" i="5"/>
  <c r="AV394" i="5"/>
  <c r="AU394" i="5"/>
  <c r="AT394" i="5"/>
  <c r="AS394" i="5"/>
  <c r="AR394" i="5"/>
  <c r="AQ394" i="5"/>
  <c r="AP394" i="5"/>
  <c r="AO394" i="5"/>
  <c r="AN394" i="5"/>
  <c r="AM394" i="5"/>
  <c r="AL394" i="5"/>
  <c r="AK394" i="5"/>
  <c r="AJ394" i="5"/>
  <c r="AI394" i="5"/>
  <c r="AH394" i="5"/>
  <c r="AG394" i="5"/>
  <c r="AF394" i="5"/>
  <c r="AE394" i="5"/>
  <c r="AD394" i="5"/>
  <c r="AC394" i="5"/>
  <c r="AB394" i="5"/>
  <c r="AA394" i="5"/>
  <c r="Z394" i="5"/>
  <c r="Y394" i="5"/>
  <c r="X394" i="5"/>
  <c r="V394" i="5"/>
  <c r="U394" i="5"/>
  <c r="T394" i="5"/>
  <c r="S394" i="5"/>
  <c r="R394" i="5"/>
  <c r="Q394" i="5"/>
  <c r="P394" i="5"/>
  <c r="O394" i="5"/>
  <c r="N394" i="5"/>
  <c r="M394" i="5"/>
  <c r="L394" i="5"/>
  <c r="K394" i="5"/>
  <c r="J394" i="5"/>
  <c r="I394" i="5"/>
  <c r="H394" i="5"/>
  <c r="G394" i="5"/>
  <c r="F394" i="5"/>
  <c r="E394" i="5"/>
  <c r="D394" i="5"/>
  <c r="C394" i="5"/>
  <c r="B394" i="5"/>
  <c r="A394" i="5"/>
  <c r="AX393" i="5"/>
  <c r="AW393" i="5"/>
  <c r="AV393" i="5"/>
  <c r="AU393" i="5"/>
  <c r="AT393" i="5"/>
  <c r="AS393" i="5"/>
  <c r="AR393" i="5"/>
  <c r="AQ393" i="5"/>
  <c r="AP393" i="5"/>
  <c r="AO393" i="5"/>
  <c r="AN393" i="5"/>
  <c r="AM393" i="5"/>
  <c r="AL393" i="5"/>
  <c r="AK393" i="5"/>
  <c r="AJ393" i="5"/>
  <c r="AI393" i="5"/>
  <c r="AH393" i="5"/>
  <c r="AG393" i="5"/>
  <c r="AF393" i="5"/>
  <c r="AE393" i="5"/>
  <c r="AD393" i="5"/>
  <c r="AC393" i="5"/>
  <c r="AB393" i="5"/>
  <c r="AA393" i="5"/>
  <c r="Z393" i="5"/>
  <c r="Y393" i="5"/>
  <c r="X393" i="5"/>
  <c r="V393" i="5"/>
  <c r="U393" i="5"/>
  <c r="T393" i="5"/>
  <c r="S393" i="5"/>
  <c r="R393" i="5"/>
  <c r="Q393" i="5"/>
  <c r="P393" i="5"/>
  <c r="O393" i="5"/>
  <c r="N393" i="5"/>
  <c r="M393" i="5"/>
  <c r="L393" i="5"/>
  <c r="K393" i="5"/>
  <c r="J393" i="5"/>
  <c r="I393" i="5"/>
  <c r="H393" i="5"/>
  <c r="G393" i="5"/>
  <c r="F393" i="5"/>
  <c r="E393" i="5"/>
  <c r="D393" i="5"/>
  <c r="C393" i="5"/>
  <c r="B393" i="5"/>
  <c r="A393" i="5"/>
  <c r="AX392" i="5"/>
  <c r="AW392" i="5"/>
  <c r="AV392" i="5"/>
  <c r="AU392" i="5"/>
  <c r="AT392" i="5"/>
  <c r="AS392" i="5"/>
  <c r="AR392" i="5"/>
  <c r="AQ392" i="5"/>
  <c r="AP392" i="5"/>
  <c r="AO392" i="5"/>
  <c r="AN392" i="5"/>
  <c r="AM392" i="5"/>
  <c r="AL392" i="5"/>
  <c r="AK392" i="5"/>
  <c r="AJ392" i="5"/>
  <c r="AI392" i="5"/>
  <c r="AH392" i="5"/>
  <c r="AG392" i="5"/>
  <c r="AF392" i="5"/>
  <c r="AE392" i="5"/>
  <c r="AD392" i="5"/>
  <c r="AC392" i="5"/>
  <c r="AB392" i="5"/>
  <c r="AA392" i="5"/>
  <c r="Z392" i="5"/>
  <c r="Y392" i="5"/>
  <c r="X392" i="5"/>
  <c r="V392" i="5"/>
  <c r="U392" i="5"/>
  <c r="T392" i="5"/>
  <c r="S392" i="5"/>
  <c r="R392" i="5"/>
  <c r="Q392" i="5"/>
  <c r="P392" i="5"/>
  <c r="O392" i="5"/>
  <c r="N392" i="5"/>
  <c r="M392" i="5"/>
  <c r="L392" i="5"/>
  <c r="K392" i="5"/>
  <c r="J392" i="5"/>
  <c r="I392" i="5"/>
  <c r="H392" i="5"/>
  <c r="G392" i="5"/>
  <c r="F392" i="5"/>
  <c r="E392" i="5"/>
  <c r="D392" i="5"/>
  <c r="C392" i="5"/>
  <c r="B392" i="5"/>
  <c r="A392" i="5"/>
  <c r="AX391" i="5"/>
  <c r="AW391" i="5"/>
  <c r="AV391" i="5"/>
  <c r="AU391" i="5"/>
  <c r="AT391" i="5"/>
  <c r="AS391" i="5"/>
  <c r="AR391" i="5"/>
  <c r="AQ391" i="5"/>
  <c r="AP391" i="5"/>
  <c r="AO391" i="5"/>
  <c r="AN391" i="5"/>
  <c r="AM391" i="5"/>
  <c r="AL391" i="5"/>
  <c r="AK391" i="5"/>
  <c r="AJ391" i="5"/>
  <c r="AI391" i="5"/>
  <c r="AH391" i="5"/>
  <c r="AG391" i="5"/>
  <c r="AF391" i="5"/>
  <c r="AE391" i="5"/>
  <c r="AD391" i="5"/>
  <c r="AC391" i="5"/>
  <c r="AB391" i="5"/>
  <c r="AA391" i="5"/>
  <c r="Z391" i="5"/>
  <c r="Y391" i="5"/>
  <c r="X391" i="5"/>
  <c r="V391" i="5"/>
  <c r="U391" i="5"/>
  <c r="T391" i="5"/>
  <c r="S391" i="5"/>
  <c r="R391" i="5"/>
  <c r="Q391" i="5"/>
  <c r="P391" i="5"/>
  <c r="O391" i="5"/>
  <c r="N391" i="5"/>
  <c r="M391" i="5"/>
  <c r="L391" i="5"/>
  <c r="K391" i="5"/>
  <c r="J391" i="5"/>
  <c r="I391" i="5"/>
  <c r="H391" i="5"/>
  <c r="G391" i="5"/>
  <c r="F391" i="5"/>
  <c r="E391" i="5"/>
  <c r="D391" i="5"/>
  <c r="C391" i="5"/>
  <c r="B391" i="5"/>
  <c r="A391" i="5"/>
  <c r="AX390" i="5"/>
  <c r="AW390" i="5"/>
  <c r="AV390" i="5"/>
  <c r="AU390" i="5"/>
  <c r="AT390" i="5"/>
  <c r="AS390" i="5"/>
  <c r="AR390" i="5"/>
  <c r="AQ390" i="5"/>
  <c r="AP390" i="5"/>
  <c r="AO390" i="5"/>
  <c r="AN390" i="5"/>
  <c r="AM390" i="5"/>
  <c r="AL390" i="5"/>
  <c r="AK390" i="5"/>
  <c r="AJ390" i="5"/>
  <c r="AI390" i="5"/>
  <c r="AH390" i="5"/>
  <c r="AG390" i="5"/>
  <c r="AF390" i="5"/>
  <c r="AE390" i="5"/>
  <c r="AD390" i="5"/>
  <c r="AC390" i="5"/>
  <c r="AB390" i="5"/>
  <c r="AA390" i="5"/>
  <c r="Z390" i="5"/>
  <c r="Y390" i="5"/>
  <c r="X390" i="5"/>
  <c r="V390" i="5"/>
  <c r="U390" i="5"/>
  <c r="T390" i="5"/>
  <c r="S390" i="5"/>
  <c r="R390" i="5"/>
  <c r="Q390" i="5"/>
  <c r="P390" i="5"/>
  <c r="O390" i="5"/>
  <c r="N390" i="5"/>
  <c r="M390" i="5"/>
  <c r="L390" i="5"/>
  <c r="K390" i="5"/>
  <c r="J390" i="5"/>
  <c r="I390" i="5"/>
  <c r="H390" i="5"/>
  <c r="G390" i="5"/>
  <c r="F390" i="5"/>
  <c r="E390" i="5"/>
  <c r="D390" i="5"/>
  <c r="C390" i="5"/>
  <c r="B390" i="5"/>
  <c r="A390" i="5"/>
  <c r="AX389" i="5"/>
  <c r="AW389" i="5"/>
  <c r="AV389" i="5"/>
  <c r="AU389" i="5"/>
  <c r="AT389" i="5"/>
  <c r="AS389" i="5"/>
  <c r="AR389" i="5"/>
  <c r="AQ389" i="5"/>
  <c r="AP389" i="5"/>
  <c r="AO389" i="5"/>
  <c r="AN389" i="5"/>
  <c r="AM389" i="5"/>
  <c r="AL389" i="5"/>
  <c r="AK389" i="5"/>
  <c r="AJ389" i="5"/>
  <c r="AI389" i="5"/>
  <c r="AH389" i="5"/>
  <c r="AG389" i="5"/>
  <c r="AF389" i="5"/>
  <c r="AE389" i="5"/>
  <c r="AD389" i="5"/>
  <c r="AC389" i="5"/>
  <c r="AB389" i="5"/>
  <c r="AA389" i="5"/>
  <c r="Z389" i="5"/>
  <c r="Y389" i="5"/>
  <c r="X389" i="5"/>
  <c r="V389" i="5"/>
  <c r="U389" i="5"/>
  <c r="T389" i="5"/>
  <c r="S389" i="5"/>
  <c r="R389" i="5"/>
  <c r="Q389" i="5"/>
  <c r="P389" i="5"/>
  <c r="O389" i="5"/>
  <c r="N389" i="5"/>
  <c r="M389" i="5"/>
  <c r="L389" i="5"/>
  <c r="K389" i="5"/>
  <c r="J389" i="5"/>
  <c r="I389" i="5"/>
  <c r="H389" i="5"/>
  <c r="G389" i="5"/>
  <c r="F389" i="5"/>
  <c r="E389" i="5"/>
  <c r="D389" i="5"/>
  <c r="C389" i="5"/>
  <c r="B389" i="5"/>
  <c r="A389" i="5"/>
  <c r="AX388" i="5"/>
  <c r="AW388" i="5"/>
  <c r="AV388" i="5"/>
  <c r="AU388" i="5"/>
  <c r="AT388" i="5"/>
  <c r="AS388" i="5"/>
  <c r="AR388" i="5"/>
  <c r="AQ388" i="5"/>
  <c r="AP388" i="5"/>
  <c r="AO388" i="5"/>
  <c r="AN388" i="5"/>
  <c r="AM388" i="5"/>
  <c r="AL388" i="5"/>
  <c r="AK388" i="5"/>
  <c r="AJ388" i="5"/>
  <c r="AI388" i="5"/>
  <c r="AH388" i="5"/>
  <c r="AG388" i="5"/>
  <c r="AF388" i="5"/>
  <c r="AE388" i="5"/>
  <c r="AD388" i="5"/>
  <c r="AC388" i="5"/>
  <c r="AB388" i="5"/>
  <c r="AA388" i="5"/>
  <c r="Z388" i="5"/>
  <c r="Y388" i="5"/>
  <c r="X388" i="5"/>
  <c r="V388" i="5"/>
  <c r="U388" i="5"/>
  <c r="T388" i="5"/>
  <c r="S388" i="5"/>
  <c r="R388" i="5"/>
  <c r="Q388" i="5"/>
  <c r="P388" i="5"/>
  <c r="O388" i="5"/>
  <c r="N388" i="5"/>
  <c r="M388" i="5"/>
  <c r="L388" i="5"/>
  <c r="K388" i="5"/>
  <c r="J388" i="5"/>
  <c r="I388" i="5"/>
  <c r="H388" i="5"/>
  <c r="G388" i="5"/>
  <c r="F388" i="5"/>
  <c r="E388" i="5"/>
  <c r="D388" i="5"/>
  <c r="C388" i="5"/>
  <c r="B388" i="5"/>
  <c r="A388" i="5"/>
  <c r="AX387" i="5"/>
  <c r="AW387" i="5"/>
  <c r="AV387" i="5"/>
  <c r="AU387" i="5"/>
  <c r="AT387" i="5"/>
  <c r="AS387" i="5"/>
  <c r="AR387" i="5"/>
  <c r="AQ387" i="5"/>
  <c r="AP387" i="5"/>
  <c r="AO387" i="5"/>
  <c r="AN387" i="5"/>
  <c r="AM387" i="5"/>
  <c r="AL387" i="5"/>
  <c r="AK387" i="5"/>
  <c r="AJ387" i="5"/>
  <c r="AI387" i="5"/>
  <c r="AH387" i="5"/>
  <c r="AG387" i="5"/>
  <c r="AF387" i="5"/>
  <c r="AE387" i="5"/>
  <c r="AD387" i="5"/>
  <c r="AC387" i="5"/>
  <c r="AB387" i="5"/>
  <c r="AA387" i="5"/>
  <c r="Z387" i="5"/>
  <c r="Y387" i="5"/>
  <c r="X387" i="5"/>
  <c r="V387" i="5"/>
  <c r="U387" i="5"/>
  <c r="T387" i="5"/>
  <c r="S387" i="5"/>
  <c r="R387" i="5"/>
  <c r="Q387" i="5"/>
  <c r="P387" i="5"/>
  <c r="O387" i="5"/>
  <c r="N387" i="5"/>
  <c r="M387" i="5"/>
  <c r="L387" i="5"/>
  <c r="K387" i="5"/>
  <c r="J387" i="5"/>
  <c r="I387" i="5"/>
  <c r="H387" i="5"/>
  <c r="G387" i="5"/>
  <c r="F387" i="5"/>
  <c r="E387" i="5"/>
  <c r="D387" i="5"/>
  <c r="C387" i="5"/>
  <c r="B387" i="5"/>
  <c r="A387" i="5"/>
  <c r="AX386" i="5"/>
  <c r="AW386" i="5"/>
  <c r="AV386" i="5"/>
  <c r="AU386" i="5"/>
  <c r="AT386" i="5"/>
  <c r="AS386" i="5"/>
  <c r="AR386" i="5"/>
  <c r="AQ386" i="5"/>
  <c r="AP386" i="5"/>
  <c r="AO386" i="5"/>
  <c r="AN386" i="5"/>
  <c r="AM386" i="5"/>
  <c r="AL386" i="5"/>
  <c r="AK386" i="5"/>
  <c r="AJ386" i="5"/>
  <c r="AI386" i="5"/>
  <c r="AH386" i="5"/>
  <c r="AG386" i="5"/>
  <c r="AF386" i="5"/>
  <c r="AE386" i="5"/>
  <c r="AD386" i="5"/>
  <c r="AC386" i="5"/>
  <c r="AB386" i="5"/>
  <c r="AA386" i="5"/>
  <c r="Z386" i="5"/>
  <c r="Y386" i="5"/>
  <c r="X386" i="5"/>
  <c r="V386" i="5"/>
  <c r="U386" i="5"/>
  <c r="T386" i="5"/>
  <c r="S386" i="5"/>
  <c r="R386" i="5"/>
  <c r="Q386" i="5"/>
  <c r="P386" i="5"/>
  <c r="O386" i="5"/>
  <c r="N386" i="5"/>
  <c r="M386" i="5"/>
  <c r="L386" i="5"/>
  <c r="K386" i="5"/>
  <c r="J386" i="5"/>
  <c r="I386" i="5"/>
  <c r="H386" i="5"/>
  <c r="G386" i="5"/>
  <c r="F386" i="5"/>
  <c r="E386" i="5"/>
  <c r="D386" i="5"/>
  <c r="C386" i="5"/>
  <c r="B386" i="5"/>
  <c r="A386" i="5"/>
  <c r="AX385" i="5"/>
  <c r="AW385" i="5"/>
  <c r="AV385" i="5"/>
  <c r="AU385" i="5"/>
  <c r="AT385" i="5"/>
  <c r="AS385" i="5"/>
  <c r="AR385" i="5"/>
  <c r="AQ385" i="5"/>
  <c r="AP385" i="5"/>
  <c r="AO385" i="5"/>
  <c r="AN385" i="5"/>
  <c r="AM385" i="5"/>
  <c r="AL385" i="5"/>
  <c r="AK385" i="5"/>
  <c r="AJ385" i="5"/>
  <c r="AI385" i="5"/>
  <c r="AH385" i="5"/>
  <c r="AG385" i="5"/>
  <c r="AF385" i="5"/>
  <c r="AE385" i="5"/>
  <c r="AD385" i="5"/>
  <c r="AC385" i="5"/>
  <c r="AB385" i="5"/>
  <c r="AA385" i="5"/>
  <c r="Z385" i="5"/>
  <c r="Y385" i="5"/>
  <c r="X385" i="5"/>
  <c r="V385" i="5"/>
  <c r="U385" i="5"/>
  <c r="T385" i="5"/>
  <c r="S385" i="5"/>
  <c r="R385" i="5"/>
  <c r="Q385" i="5"/>
  <c r="P385" i="5"/>
  <c r="O385" i="5"/>
  <c r="N385" i="5"/>
  <c r="M385" i="5"/>
  <c r="L385" i="5"/>
  <c r="K385" i="5"/>
  <c r="J385" i="5"/>
  <c r="I385" i="5"/>
  <c r="H385" i="5"/>
  <c r="G385" i="5"/>
  <c r="F385" i="5"/>
  <c r="E385" i="5"/>
  <c r="D385" i="5"/>
  <c r="C385" i="5"/>
  <c r="B385" i="5"/>
  <c r="A385" i="5"/>
  <c r="AX384" i="5"/>
  <c r="AW384" i="5"/>
  <c r="AV384" i="5"/>
  <c r="AU384" i="5"/>
  <c r="AT384" i="5"/>
  <c r="AS384" i="5"/>
  <c r="AR384" i="5"/>
  <c r="AQ384" i="5"/>
  <c r="AP384" i="5"/>
  <c r="AO384" i="5"/>
  <c r="AN384" i="5"/>
  <c r="AM384" i="5"/>
  <c r="AL384" i="5"/>
  <c r="AK384" i="5"/>
  <c r="AJ384" i="5"/>
  <c r="AI384" i="5"/>
  <c r="AH384" i="5"/>
  <c r="AG384" i="5"/>
  <c r="AF384" i="5"/>
  <c r="AE384" i="5"/>
  <c r="AD384" i="5"/>
  <c r="AC384" i="5"/>
  <c r="AB384" i="5"/>
  <c r="AA384" i="5"/>
  <c r="Z384" i="5"/>
  <c r="Y384" i="5"/>
  <c r="X384" i="5"/>
  <c r="V384" i="5"/>
  <c r="U384" i="5"/>
  <c r="T384" i="5"/>
  <c r="S384" i="5"/>
  <c r="R384" i="5"/>
  <c r="Q384" i="5"/>
  <c r="P384" i="5"/>
  <c r="O384" i="5"/>
  <c r="N384" i="5"/>
  <c r="M384" i="5"/>
  <c r="L384" i="5"/>
  <c r="K384" i="5"/>
  <c r="J384" i="5"/>
  <c r="I384" i="5"/>
  <c r="H384" i="5"/>
  <c r="G384" i="5"/>
  <c r="F384" i="5"/>
  <c r="E384" i="5"/>
  <c r="D384" i="5"/>
  <c r="C384" i="5"/>
  <c r="B384" i="5"/>
  <c r="A384" i="5"/>
  <c r="AX383" i="5"/>
  <c r="AW383" i="5"/>
  <c r="AV383" i="5"/>
  <c r="AU383" i="5"/>
  <c r="AT383" i="5"/>
  <c r="AS383" i="5"/>
  <c r="AR383" i="5"/>
  <c r="AQ383" i="5"/>
  <c r="AP383" i="5"/>
  <c r="AO383" i="5"/>
  <c r="AN383" i="5"/>
  <c r="AM383" i="5"/>
  <c r="AL383" i="5"/>
  <c r="AK383" i="5"/>
  <c r="AJ383" i="5"/>
  <c r="AI383" i="5"/>
  <c r="AH383" i="5"/>
  <c r="AG383" i="5"/>
  <c r="AF383" i="5"/>
  <c r="AE383" i="5"/>
  <c r="AD383" i="5"/>
  <c r="AC383" i="5"/>
  <c r="AB383" i="5"/>
  <c r="AA383" i="5"/>
  <c r="Z383" i="5"/>
  <c r="Y383" i="5"/>
  <c r="X383" i="5"/>
  <c r="V383" i="5"/>
  <c r="U383" i="5"/>
  <c r="T383" i="5"/>
  <c r="S383" i="5"/>
  <c r="R383" i="5"/>
  <c r="Q383" i="5"/>
  <c r="P383" i="5"/>
  <c r="O383" i="5"/>
  <c r="N383" i="5"/>
  <c r="M383" i="5"/>
  <c r="L383" i="5"/>
  <c r="K383" i="5"/>
  <c r="J383" i="5"/>
  <c r="I383" i="5"/>
  <c r="H383" i="5"/>
  <c r="G383" i="5"/>
  <c r="F383" i="5"/>
  <c r="E383" i="5"/>
  <c r="D383" i="5"/>
  <c r="C383" i="5"/>
  <c r="B383" i="5"/>
  <c r="A383" i="5"/>
  <c r="AX382" i="5"/>
  <c r="AW382" i="5"/>
  <c r="AV382" i="5"/>
  <c r="AU382" i="5"/>
  <c r="AT382" i="5"/>
  <c r="AS382" i="5"/>
  <c r="AR382" i="5"/>
  <c r="AQ382" i="5"/>
  <c r="AP382" i="5"/>
  <c r="AO382" i="5"/>
  <c r="AN382" i="5"/>
  <c r="AM382" i="5"/>
  <c r="AL382" i="5"/>
  <c r="AK382" i="5"/>
  <c r="AJ382" i="5"/>
  <c r="AI382" i="5"/>
  <c r="AH382" i="5"/>
  <c r="AG382" i="5"/>
  <c r="AF382" i="5"/>
  <c r="AE382" i="5"/>
  <c r="AD382" i="5"/>
  <c r="AC382" i="5"/>
  <c r="AB382" i="5"/>
  <c r="AA382" i="5"/>
  <c r="Z382" i="5"/>
  <c r="Y382" i="5"/>
  <c r="X382" i="5"/>
  <c r="V382" i="5"/>
  <c r="U382" i="5"/>
  <c r="T382" i="5"/>
  <c r="S382" i="5"/>
  <c r="R382" i="5"/>
  <c r="Q382" i="5"/>
  <c r="P382" i="5"/>
  <c r="O382" i="5"/>
  <c r="N382" i="5"/>
  <c r="M382" i="5"/>
  <c r="L382" i="5"/>
  <c r="K382" i="5"/>
  <c r="J382" i="5"/>
  <c r="I382" i="5"/>
  <c r="H382" i="5"/>
  <c r="G382" i="5"/>
  <c r="F382" i="5"/>
  <c r="E382" i="5"/>
  <c r="D382" i="5"/>
  <c r="C382" i="5"/>
  <c r="B382" i="5"/>
  <c r="A382" i="5"/>
  <c r="AX381" i="5"/>
  <c r="AW381" i="5"/>
  <c r="AV381" i="5"/>
  <c r="AU381" i="5"/>
  <c r="AT381" i="5"/>
  <c r="AS381" i="5"/>
  <c r="AR381" i="5"/>
  <c r="AQ381" i="5"/>
  <c r="AP381" i="5"/>
  <c r="AO381" i="5"/>
  <c r="AN381" i="5"/>
  <c r="AM381" i="5"/>
  <c r="AL381" i="5"/>
  <c r="AK381" i="5"/>
  <c r="AJ381" i="5"/>
  <c r="AI381" i="5"/>
  <c r="AH381" i="5"/>
  <c r="AG381" i="5"/>
  <c r="AF381" i="5"/>
  <c r="AE381" i="5"/>
  <c r="AD381" i="5"/>
  <c r="AC381" i="5"/>
  <c r="AB381" i="5"/>
  <c r="AA381" i="5"/>
  <c r="Z381" i="5"/>
  <c r="Y381" i="5"/>
  <c r="X381" i="5"/>
  <c r="V381" i="5"/>
  <c r="U381" i="5"/>
  <c r="T381" i="5"/>
  <c r="S381" i="5"/>
  <c r="R381" i="5"/>
  <c r="Q381" i="5"/>
  <c r="P381" i="5"/>
  <c r="O381" i="5"/>
  <c r="N381" i="5"/>
  <c r="M381" i="5"/>
  <c r="L381" i="5"/>
  <c r="K381" i="5"/>
  <c r="J381" i="5"/>
  <c r="I381" i="5"/>
  <c r="H381" i="5"/>
  <c r="G381" i="5"/>
  <c r="F381" i="5"/>
  <c r="E381" i="5"/>
  <c r="D381" i="5"/>
  <c r="C381" i="5"/>
  <c r="B381" i="5"/>
  <c r="A381" i="5"/>
  <c r="AX380" i="5"/>
  <c r="AW380" i="5"/>
  <c r="AV380" i="5"/>
  <c r="AU380" i="5"/>
  <c r="AT380" i="5"/>
  <c r="AS380" i="5"/>
  <c r="AR380" i="5"/>
  <c r="AQ380" i="5"/>
  <c r="AP380" i="5"/>
  <c r="AO380" i="5"/>
  <c r="AN380" i="5"/>
  <c r="AM380" i="5"/>
  <c r="AL380" i="5"/>
  <c r="AK380" i="5"/>
  <c r="AJ380" i="5"/>
  <c r="AI380" i="5"/>
  <c r="AH380" i="5"/>
  <c r="AG380" i="5"/>
  <c r="AF380" i="5"/>
  <c r="AE380" i="5"/>
  <c r="AD380" i="5"/>
  <c r="AC380" i="5"/>
  <c r="AB380" i="5"/>
  <c r="AA380" i="5"/>
  <c r="Z380" i="5"/>
  <c r="Y380" i="5"/>
  <c r="X380" i="5"/>
  <c r="V380" i="5"/>
  <c r="U380" i="5"/>
  <c r="T380" i="5"/>
  <c r="S380" i="5"/>
  <c r="R380" i="5"/>
  <c r="Q380" i="5"/>
  <c r="P380" i="5"/>
  <c r="O380" i="5"/>
  <c r="N380" i="5"/>
  <c r="M380" i="5"/>
  <c r="L380" i="5"/>
  <c r="K380" i="5"/>
  <c r="J380" i="5"/>
  <c r="I380" i="5"/>
  <c r="H380" i="5"/>
  <c r="G380" i="5"/>
  <c r="F380" i="5"/>
  <c r="E380" i="5"/>
  <c r="D380" i="5"/>
  <c r="C380" i="5"/>
  <c r="B380" i="5"/>
  <c r="A380" i="5"/>
  <c r="AX379" i="5"/>
  <c r="AW379" i="5"/>
  <c r="AV379" i="5"/>
  <c r="AU379" i="5"/>
  <c r="AT379" i="5"/>
  <c r="AS379" i="5"/>
  <c r="AR379" i="5"/>
  <c r="AQ379" i="5"/>
  <c r="AP379" i="5"/>
  <c r="AO379" i="5"/>
  <c r="AN379" i="5"/>
  <c r="AM379" i="5"/>
  <c r="AL379" i="5"/>
  <c r="AK379" i="5"/>
  <c r="AJ379" i="5"/>
  <c r="AI379" i="5"/>
  <c r="AH379" i="5"/>
  <c r="AG379" i="5"/>
  <c r="AF379" i="5"/>
  <c r="AE379" i="5"/>
  <c r="AD379" i="5"/>
  <c r="AC379" i="5"/>
  <c r="AB379" i="5"/>
  <c r="AA379" i="5"/>
  <c r="Z379" i="5"/>
  <c r="Y379" i="5"/>
  <c r="X379" i="5"/>
  <c r="V379" i="5"/>
  <c r="U379" i="5"/>
  <c r="T379" i="5"/>
  <c r="S379" i="5"/>
  <c r="R379" i="5"/>
  <c r="Q379" i="5"/>
  <c r="P379" i="5"/>
  <c r="O379" i="5"/>
  <c r="N379" i="5"/>
  <c r="M379" i="5"/>
  <c r="L379" i="5"/>
  <c r="K379" i="5"/>
  <c r="J379" i="5"/>
  <c r="I379" i="5"/>
  <c r="H379" i="5"/>
  <c r="G379" i="5"/>
  <c r="F379" i="5"/>
  <c r="E379" i="5"/>
  <c r="D379" i="5"/>
  <c r="C379" i="5"/>
  <c r="B379" i="5"/>
  <c r="A379" i="5"/>
  <c r="AX378" i="5"/>
  <c r="AW378" i="5"/>
  <c r="AV378" i="5"/>
  <c r="AU378" i="5"/>
  <c r="AT378" i="5"/>
  <c r="AS378" i="5"/>
  <c r="AR378" i="5"/>
  <c r="AQ378" i="5"/>
  <c r="AP378" i="5"/>
  <c r="AO378" i="5"/>
  <c r="AN378" i="5"/>
  <c r="AM378" i="5"/>
  <c r="AL378" i="5"/>
  <c r="AK378" i="5"/>
  <c r="AJ378" i="5"/>
  <c r="AI378" i="5"/>
  <c r="AH378" i="5"/>
  <c r="AG378" i="5"/>
  <c r="AF378" i="5"/>
  <c r="AE378" i="5"/>
  <c r="AD378" i="5"/>
  <c r="AC378" i="5"/>
  <c r="AB378" i="5"/>
  <c r="AA378" i="5"/>
  <c r="Z378" i="5"/>
  <c r="Y378" i="5"/>
  <c r="X378" i="5"/>
  <c r="V378" i="5"/>
  <c r="U378" i="5"/>
  <c r="T378" i="5"/>
  <c r="S378" i="5"/>
  <c r="R378" i="5"/>
  <c r="Q378" i="5"/>
  <c r="P378" i="5"/>
  <c r="O378" i="5"/>
  <c r="N378" i="5"/>
  <c r="M378" i="5"/>
  <c r="L378" i="5"/>
  <c r="K378" i="5"/>
  <c r="J378" i="5"/>
  <c r="I378" i="5"/>
  <c r="H378" i="5"/>
  <c r="G378" i="5"/>
  <c r="F378" i="5"/>
  <c r="E378" i="5"/>
  <c r="D378" i="5"/>
  <c r="C378" i="5"/>
  <c r="B378" i="5"/>
  <c r="A378" i="5"/>
  <c r="AX377" i="5"/>
  <c r="AW377" i="5"/>
  <c r="AV377" i="5"/>
  <c r="AU377" i="5"/>
  <c r="AT377" i="5"/>
  <c r="AS377" i="5"/>
  <c r="AR377" i="5"/>
  <c r="AQ377" i="5"/>
  <c r="AP377" i="5"/>
  <c r="AO377" i="5"/>
  <c r="AN377" i="5"/>
  <c r="AM377" i="5"/>
  <c r="AL377" i="5"/>
  <c r="AK377" i="5"/>
  <c r="AJ377" i="5"/>
  <c r="AI377" i="5"/>
  <c r="AH377" i="5"/>
  <c r="AG377" i="5"/>
  <c r="AF377" i="5"/>
  <c r="AE377" i="5"/>
  <c r="AD377" i="5"/>
  <c r="AC377" i="5"/>
  <c r="AB377" i="5"/>
  <c r="AA377" i="5"/>
  <c r="Z377" i="5"/>
  <c r="Y377" i="5"/>
  <c r="X377" i="5"/>
  <c r="V377" i="5"/>
  <c r="U377" i="5"/>
  <c r="T377" i="5"/>
  <c r="S377" i="5"/>
  <c r="R377" i="5"/>
  <c r="Q377" i="5"/>
  <c r="P377" i="5"/>
  <c r="O377" i="5"/>
  <c r="N377" i="5"/>
  <c r="M377" i="5"/>
  <c r="L377" i="5"/>
  <c r="K377" i="5"/>
  <c r="J377" i="5"/>
  <c r="I377" i="5"/>
  <c r="H377" i="5"/>
  <c r="G377" i="5"/>
  <c r="F377" i="5"/>
  <c r="E377" i="5"/>
  <c r="D377" i="5"/>
  <c r="C377" i="5"/>
  <c r="B377" i="5"/>
  <c r="A377" i="5"/>
  <c r="AX376" i="5"/>
  <c r="AW376" i="5"/>
  <c r="AV376" i="5"/>
  <c r="AU376" i="5"/>
  <c r="AT376" i="5"/>
  <c r="AS376" i="5"/>
  <c r="AR376" i="5"/>
  <c r="AQ376" i="5"/>
  <c r="AP376" i="5"/>
  <c r="AO376" i="5"/>
  <c r="AN376" i="5"/>
  <c r="AM376" i="5"/>
  <c r="AL376" i="5"/>
  <c r="AK376" i="5"/>
  <c r="AJ376" i="5"/>
  <c r="AI376" i="5"/>
  <c r="AH376" i="5"/>
  <c r="AG376" i="5"/>
  <c r="AF376" i="5"/>
  <c r="AE376" i="5"/>
  <c r="AD376" i="5"/>
  <c r="AC376" i="5"/>
  <c r="AB376" i="5"/>
  <c r="AA376" i="5"/>
  <c r="Z376" i="5"/>
  <c r="Y376" i="5"/>
  <c r="X376" i="5"/>
  <c r="V376" i="5"/>
  <c r="U376" i="5"/>
  <c r="T376" i="5"/>
  <c r="S376" i="5"/>
  <c r="R376" i="5"/>
  <c r="Q376" i="5"/>
  <c r="P376" i="5"/>
  <c r="O376" i="5"/>
  <c r="N376" i="5"/>
  <c r="M376" i="5"/>
  <c r="L376" i="5"/>
  <c r="K376" i="5"/>
  <c r="J376" i="5"/>
  <c r="I376" i="5"/>
  <c r="H376" i="5"/>
  <c r="G376" i="5"/>
  <c r="F376" i="5"/>
  <c r="E376" i="5"/>
  <c r="D376" i="5"/>
  <c r="C376" i="5"/>
  <c r="B376" i="5"/>
  <c r="A376" i="5"/>
  <c r="AX375" i="5"/>
  <c r="AW375" i="5"/>
  <c r="AV375" i="5"/>
  <c r="AU375" i="5"/>
  <c r="AT375" i="5"/>
  <c r="AS375" i="5"/>
  <c r="AR375" i="5"/>
  <c r="AQ375" i="5"/>
  <c r="AP375" i="5"/>
  <c r="AO375" i="5"/>
  <c r="AN375" i="5"/>
  <c r="AM375" i="5"/>
  <c r="AL375" i="5"/>
  <c r="AK375" i="5"/>
  <c r="AJ375" i="5"/>
  <c r="AI375" i="5"/>
  <c r="AH375" i="5"/>
  <c r="AG375" i="5"/>
  <c r="AF375" i="5"/>
  <c r="AE375" i="5"/>
  <c r="AD375" i="5"/>
  <c r="AC375" i="5"/>
  <c r="AB375" i="5"/>
  <c r="AA375" i="5"/>
  <c r="Z375" i="5"/>
  <c r="Y375" i="5"/>
  <c r="X375" i="5"/>
  <c r="V375" i="5"/>
  <c r="U375" i="5"/>
  <c r="T375" i="5"/>
  <c r="S375" i="5"/>
  <c r="R375" i="5"/>
  <c r="Q375" i="5"/>
  <c r="P375" i="5"/>
  <c r="O375" i="5"/>
  <c r="N375" i="5"/>
  <c r="M375" i="5"/>
  <c r="L375" i="5"/>
  <c r="K375" i="5"/>
  <c r="J375" i="5"/>
  <c r="I375" i="5"/>
  <c r="H375" i="5"/>
  <c r="G375" i="5"/>
  <c r="F375" i="5"/>
  <c r="E375" i="5"/>
  <c r="D375" i="5"/>
  <c r="C375" i="5"/>
  <c r="B375" i="5"/>
  <c r="A375" i="5"/>
  <c r="AX374" i="5"/>
  <c r="AW374" i="5"/>
  <c r="AV374" i="5"/>
  <c r="AU374" i="5"/>
  <c r="AT374" i="5"/>
  <c r="AS374" i="5"/>
  <c r="AR374" i="5"/>
  <c r="AQ374" i="5"/>
  <c r="AP374" i="5"/>
  <c r="AO374" i="5"/>
  <c r="AN374" i="5"/>
  <c r="AM374" i="5"/>
  <c r="AL374" i="5"/>
  <c r="AK374" i="5"/>
  <c r="AJ374" i="5"/>
  <c r="AI374" i="5"/>
  <c r="AH374" i="5"/>
  <c r="AG374" i="5"/>
  <c r="AF374" i="5"/>
  <c r="AE374" i="5"/>
  <c r="AD374" i="5"/>
  <c r="AC374" i="5"/>
  <c r="AB374" i="5"/>
  <c r="AA374" i="5"/>
  <c r="Z374" i="5"/>
  <c r="Y374" i="5"/>
  <c r="X374" i="5"/>
  <c r="V374" i="5"/>
  <c r="U374" i="5"/>
  <c r="T374" i="5"/>
  <c r="S374" i="5"/>
  <c r="R374" i="5"/>
  <c r="Q374" i="5"/>
  <c r="P374" i="5"/>
  <c r="O374" i="5"/>
  <c r="N374" i="5"/>
  <c r="M374" i="5"/>
  <c r="L374" i="5"/>
  <c r="K374" i="5"/>
  <c r="J374" i="5"/>
  <c r="I374" i="5"/>
  <c r="H374" i="5"/>
  <c r="G374" i="5"/>
  <c r="F374" i="5"/>
  <c r="E374" i="5"/>
  <c r="D374" i="5"/>
  <c r="C374" i="5"/>
  <c r="B374" i="5"/>
  <c r="A374" i="5"/>
  <c r="AX373" i="5"/>
  <c r="AW373" i="5"/>
  <c r="AV373" i="5"/>
  <c r="AU373" i="5"/>
  <c r="AT373" i="5"/>
  <c r="AS373" i="5"/>
  <c r="AR373" i="5"/>
  <c r="AQ373" i="5"/>
  <c r="AP373" i="5"/>
  <c r="AO373" i="5"/>
  <c r="AN373" i="5"/>
  <c r="AM373" i="5"/>
  <c r="AL373" i="5"/>
  <c r="AK373" i="5"/>
  <c r="AJ373" i="5"/>
  <c r="AI373" i="5"/>
  <c r="AH373" i="5"/>
  <c r="AG373" i="5"/>
  <c r="AF373" i="5"/>
  <c r="AE373" i="5"/>
  <c r="AD373" i="5"/>
  <c r="AC373" i="5"/>
  <c r="AB373" i="5"/>
  <c r="AA373" i="5"/>
  <c r="Z373" i="5"/>
  <c r="Y373" i="5"/>
  <c r="X373" i="5"/>
  <c r="V373" i="5"/>
  <c r="U373" i="5"/>
  <c r="T373" i="5"/>
  <c r="S373" i="5"/>
  <c r="R373" i="5"/>
  <c r="Q373" i="5"/>
  <c r="P373" i="5"/>
  <c r="O373" i="5"/>
  <c r="N373" i="5"/>
  <c r="M373" i="5"/>
  <c r="L373" i="5"/>
  <c r="K373" i="5"/>
  <c r="J373" i="5"/>
  <c r="I373" i="5"/>
  <c r="H373" i="5"/>
  <c r="G373" i="5"/>
  <c r="F373" i="5"/>
  <c r="E373" i="5"/>
  <c r="D373" i="5"/>
  <c r="C373" i="5"/>
  <c r="B373" i="5"/>
  <c r="A373" i="5"/>
  <c r="AX372" i="5"/>
  <c r="AW372" i="5"/>
  <c r="AV372" i="5"/>
  <c r="AU372" i="5"/>
  <c r="AT372" i="5"/>
  <c r="AS372" i="5"/>
  <c r="AR372" i="5"/>
  <c r="AQ372" i="5"/>
  <c r="AP372" i="5"/>
  <c r="AO372" i="5"/>
  <c r="AN372" i="5"/>
  <c r="AM372" i="5"/>
  <c r="AL372" i="5"/>
  <c r="AK372" i="5"/>
  <c r="AJ372" i="5"/>
  <c r="AI372" i="5"/>
  <c r="AH372" i="5"/>
  <c r="AG372" i="5"/>
  <c r="AF372" i="5"/>
  <c r="AE372" i="5"/>
  <c r="AD372" i="5"/>
  <c r="AC372" i="5"/>
  <c r="AB372" i="5"/>
  <c r="AA372" i="5"/>
  <c r="Z372" i="5"/>
  <c r="Y372" i="5"/>
  <c r="X372" i="5"/>
  <c r="V372" i="5"/>
  <c r="U372" i="5"/>
  <c r="T372" i="5"/>
  <c r="S372" i="5"/>
  <c r="R372" i="5"/>
  <c r="Q372" i="5"/>
  <c r="P372" i="5"/>
  <c r="O372" i="5"/>
  <c r="N372" i="5"/>
  <c r="M372" i="5"/>
  <c r="L372" i="5"/>
  <c r="K372" i="5"/>
  <c r="J372" i="5"/>
  <c r="I372" i="5"/>
  <c r="H372" i="5"/>
  <c r="G372" i="5"/>
  <c r="F372" i="5"/>
  <c r="E372" i="5"/>
  <c r="D372" i="5"/>
  <c r="C372" i="5"/>
  <c r="B372" i="5"/>
  <c r="A372" i="5"/>
  <c r="AX371" i="5"/>
  <c r="AW371" i="5"/>
  <c r="AV371" i="5"/>
  <c r="AU371" i="5"/>
  <c r="AT371" i="5"/>
  <c r="AS371" i="5"/>
  <c r="AR371" i="5"/>
  <c r="AQ371" i="5"/>
  <c r="AP371" i="5"/>
  <c r="AO371" i="5"/>
  <c r="AN371" i="5"/>
  <c r="AM371" i="5"/>
  <c r="AL371" i="5"/>
  <c r="AK371" i="5"/>
  <c r="AJ371" i="5"/>
  <c r="AI371" i="5"/>
  <c r="AH371" i="5"/>
  <c r="AG371" i="5"/>
  <c r="AF371" i="5"/>
  <c r="AE371" i="5"/>
  <c r="AD371" i="5"/>
  <c r="AC371" i="5"/>
  <c r="AB371" i="5"/>
  <c r="AA371" i="5"/>
  <c r="Z371" i="5"/>
  <c r="Y371" i="5"/>
  <c r="X371" i="5"/>
  <c r="V371" i="5"/>
  <c r="U371" i="5"/>
  <c r="T371" i="5"/>
  <c r="S371" i="5"/>
  <c r="R371" i="5"/>
  <c r="Q371" i="5"/>
  <c r="P371" i="5"/>
  <c r="O371" i="5"/>
  <c r="N371" i="5"/>
  <c r="M371" i="5"/>
  <c r="L371" i="5"/>
  <c r="K371" i="5"/>
  <c r="J371" i="5"/>
  <c r="I371" i="5"/>
  <c r="H371" i="5"/>
  <c r="G371" i="5"/>
  <c r="F371" i="5"/>
  <c r="E371" i="5"/>
  <c r="D371" i="5"/>
  <c r="C371" i="5"/>
  <c r="B371" i="5"/>
  <c r="A371" i="5"/>
  <c r="AX370" i="5"/>
  <c r="AW370" i="5"/>
  <c r="AV370" i="5"/>
  <c r="AU370" i="5"/>
  <c r="AT370" i="5"/>
  <c r="AS370" i="5"/>
  <c r="AR370" i="5"/>
  <c r="AQ370" i="5"/>
  <c r="AP370" i="5"/>
  <c r="AO370" i="5"/>
  <c r="AN370" i="5"/>
  <c r="AM370" i="5"/>
  <c r="AL370" i="5"/>
  <c r="AK370" i="5"/>
  <c r="AJ370" i="5"/>
  <c r="AI370" i="5"/>
  <c r="AH370" i="5"/>
  <c r="AG370" i="5"/>
  <c r="AF370" i="5"/>
  <c r="AE370" i="5"/>
  <c r="AD370" i="5"/>
  <c r="AC370" i="5"/>
  <c r="AB370" i="5"/>
  <c r="AA370" i="5"/>
  <c r="Z370" i="5"/>
  <c r="Y370" i="5"/>
  <c r="X370" i="5"/>
  <c r="V370" i="5"/>
  <c r="U370" i="5"/>
  <c r="T370" i="5"/>
  <c r="S370" i="5"/>
  <c r="R370" i="5"/>
  <c r="Q370" i="5"/>
  <c r="P370" i="5"/>
  <c r="O370" i="5"/>
  <c r="N370" i="5"/>
  <c r="M370" i="5"/>
  <c r="L370" i="5"/>
  <c r="K370" i="5"/>
  <c r="J370" i="5"/>
  <c r="I370" i="5"/>
  <c r="H370" i="5"/>
  <c r="G370" i="5"/>
  <c r="F370" i="5"/>
  <c r="E370" i="5"/>
  <c r="D370" i="5"/>
  <c r="C370" i="5"/>
  <c r="B370" i="5"/>
  <c r="A370" i="5"/>
  <c r="AX369" i="5"/>
  <c r="AW369" i="5"/>
  <c r="AV369" i="5"/>
  <c r="AU369" i="5"/>
  <c r="AT369" i="5"/>
  <c r="AS369" i="5"/>
  <c r="AR369" i="5"/>
  <c r="AQ369" i="5"/>
  <c r="AP369" i="5"/>
  <c r="AO369" i="5"/>
  <c r="AN369" i="5"/>
  <c r="AM369" i="5"/>
  <c r="AL369" i="5"/>
  <c r="AK369" i="5"/>
  <c r="AJ369" i="5"/>
  <c r="AI369" i="5"/>
  <c r="AH369" i="5"/>
  <c r="AG369" i="5"/>
  <c r="AF369" i="5"/>
  <c r="AE369" i="5"/>
  <c r="AD369" i="5"/>
  <c r="AC369" i="5"/>
  <c r="AB369" i="5"/>
  <c r="AA369" i="5"/>
  <c r="Z369" i="5"/>
  <c r="Y369" i="5"/>
  <c r="X369" i="5"/>
  <c r="V369" i="5"/>
  <c r="U369" i="5"/>
  <c r="T369" i="5"/>
  <c r="S369" i="5"/>
  <c r="R369" i="5"/>
  <c r="Q369" i="5"/>
  <c r="P369" i="5"/>
  <c r="O369" i="5"/>
  <c r="N369" i="5"/>
  <c r="M369" i="5"/>
  <c r="L369" i="5"/>
  <c r="K369" i="5"/>
  <c r="J369" i="5"/>
  <c r="I369" i="5"/>
  <c r="H369" i="5"/>
  <c r="G369" i="5"/>
  <c r="F369" i="5"/>
  <c r="E369" i="5"/>
  <c r="D369" i="5"/>
  <c r="C369" i="5"/>
  <c r="B369" i="5"/>
  <c r="A369" i="5"/>
  <c r="AX368" i="5"/>
  <c r="AW368" i="5"/>
  <c r="AV368" i="5"/>
  <c r="AU368" i="5"/>
  <c r="AT368" i="5"/>
  <c r="AS368" i="5"/>
  <c r="AR368" i="5"/>
  <c r="AQ368" i="5"/>
  <c r="AP368" i="5"/>
  <c r="AO368" i="5"/>
  <c r="AN368" i="5"/>
  <c r="AM368" i="5"/>
  <c r="AL368" i="5"/>
  <c r="AK368" i="5"/>
  <c r="AJ368" i="5"/>
  <c r="AI368" i="5"/>
  <c r="AH368" i="5"/>
  <c r="AG368" i="5"/>
  <c r="AF368" i="5"/>
  <c r="AE368" i="5"/>
  <c r="AD368" i="5"/>
  <c r="AC368" i="5"/>
  <c r="AB368" i="5"/>
  <c r="AA368" i="5"/>
  <c r="Z368" i="5"/>
  <c r="Y368" i="5"/>
  <c r="X368" i="5"/>
  <c r="V368" i="5"/>
  <c r="U368" i="5"/>
  <c r="T368" i="5"/>
  <c r="S368" i="5"/>
  <c r="R368" i="5"/>
  <c r="Q368" i="5"/>
  <c r="P368" i="5"/>
  <c r="O368" i="5"/>
  <c r="N368" i="5"/>
  <c r="M368" i="5"/>
  <c r="L368" i="5"/>
  <c r="K368" i="5"/>
  <c r="J368" i="5"/>
  <c r="I368" i="5"/>
  <c r="H368" i="5"/>
  <c r="G368" i="5"/>
  <c r="F368" i="5"/>
  <c r="E368" i="5"/>
  <c r="D368" i="5"/>
  <c r="C368" i="5"/>
  <c r="B368" i="5"/>
  <c r="A368" i="5"/>
  <c r="AX367" i="5"/>
  <c r="AW367" i="5"/>
  <c r="AV367" i="5"/>
  <c r="AU367" i="5"/>
  <c r="AT367" i="5"/>
  <c r="AS367" i="5"/>
  <c r="AR367" i="5"/>
  <c r="AQ367" i="5"/>
  <c r="AP367" i="5"/>
  <c r="AO367" i="5"/>
  <c r="AN367" i="5"/>
  <c r="AM367" i="5"/>
  <c r="AL367" i="5"/>
  <c r="AK367" i="5"/>
  <c r="AJ367" i="5"/>
  <c r="AI367" i="5"/>
  <c r="AH367" i="5"/>
  <c r="AG367" i="5"/>
  <c r="AF367" i="5"/>
  <c r="AE367" i="5"/>
  <c r="AD367" i="5"/>
  <c r="AC367" i="5"/>
  <c r="AB367" i="5"/>
  <c r="AA367" i="5"/>
  <c r="Z367" i="5"/>
  <c r="Y367" i="5"/>
  <c r="X367" i="5"/>
  <c r="V367" i="5"/>
  <c r="U367" i="5"/>
  <c r="T367" i="5"/>
  <c r="S367" i="5"/>
  <c r="R367" i="5"/>
  <c r="Q367" i="5"/>
  <c r="P367" i="5"/>
  <c r="O367" i="5"/>
  <c r="N367" i="5"/>
  <c r="M367" i="5"/>
  <c r="L367" i="5"/>
  <c r="K367" i="5"/>
  <c r="J367" i="5"/>
  <c r="I367" i="5"/>
  <c r="H367" i="5"/>
  <c r="G367" i="5"/>
  <c r="F367" i="5"/>
  <c r="E367" i="5"/>
  <c r="D367" i="5"/>
  <c r="C367" i="5"/>
  <c r="B367" i="5"/>
  <c r="A367" i="5"/>
  <c r="AX366" i="5"/>
  <c r="AW366" i="5"/>
  <c r="AV366" i="5"/>
  <c r="AU366" i="5"/>
  <c r="AT366" i="5"/>
  <c r="AS366" i="5"/>
  <c r="AR366" i="5"/>
  <c r="AQ366" i="5"/>
  <c r="AP366" i="5"/>
  <c r="AO366" i="5"/>
  <c r="AN366" i="5"/>
  <c r="AM366" i="5"/>
  <c r="AL366" i="5"/>
  <c r="AK366" i="5"/>
  <c r="AJ366" i="5"/>
  <c r="AI366" i="5"/>
  <c r="AH366" i="5"/>
  <c r="AG366" i="5"/>
  <c r="AF366" i="5"/>
  <c r="AE366" i="5"/>
  <c r="AD366" i="5"/>
  <c r="AC366" i="5"/>
  <c r="AB366" i="5"/>
  <c r="AA366" i="5"/>
  <c r="Z366" i="5"/>
  <c r="Y366" i="5"/>
  <c r="X366" i="5"/>
  <c r="V366" i="5"/>
  <c r="U366" i="5"/>
  <c r="T366" i="5"/>
  <c r="S366" i="5"/>
  <c r="R366" i="5"/>
  <c r="Q366" i="5"/>
  <c r="P366" i="5"/>
  <c r="O366" i="5"/>
  <c r="N366" i="5"/>
  <c r="M366" i="5"/>
  <c r="L366" i="5"/>
  <c r="K366" i="5"/>
  <c r="J366" i="5"/>
  <c r="I366" i="5"/>
  <c r="H366" i="5"/>
  <c r="G366" i="5"/>
  <c r="F366" i="5"/>
  <c r="E366" i="5"/>
  <c r="D366" i="5"/>
  <c r="C366" i="5"/>
  <c r="B366" i="5"/>
  <c r="A366" i="5"/>
  <c r="AX365" i="5"/>
  <c r="AW365" i="5"/>
  <c r="AV365" i="5"/>
  <c r="AU365" i="5"/>
  <c r="AT365" i="5"/>
  <c r="AS365" i="5"/>
  <c r="AR365" i="5"/>
  <c r="AQ365" i="5"/>
  <c r="AP365" i="5"/>
  <c r="AO365" i="5"/>
  <c r="AN365" i="5"/>
  <c r="AM365" i="5"/>
  <c r="AL365" i="5"/>
  <c r="AK365" i="5"/>
  <c r="AJ365" i="5"/>
  <c r="AI365" i="5"/>
  <c r="AH365" i="5"/>
  <c r="AG365" i="5"/>
  <c r="AF365" i="5"/>
  <c r="AE365" i="5"/>
  <c r="AD365" i="5"/>
  <c r="AC365" i="5"/>
  <c r="AB365" i="5"/>
  <c r="AA365" i="5"/>
  <c r="Z365" i="5"/>
  <c r="Y365" i="5"/>
  <c r="X365" i="5"/>
  <c r="V365" i="5"/>
  <c r="U365" i="5"/>
  <c r="T365" i="5"/>
  <c r="S365" i="5"/>
  <c r="R365" i="5"/>
  <c r="Q365" i="5"/>
  <c r="P365" i="5"/>
  <c r="O365" i="5"/>
  <c r="N365" i="5"/>
  <c r="M365" i="5"/>
  <c r="L365" i="5"/>
  <c r="K365" i="5"/>
  <c r="J365" i="5"/>
  <c r="I365" i="5"/>
  <c r="H365" i="5"/>
  <c r="G365" i="5"/>
  <c r="F365" i="5"/>
  <c r="E365" i="5"/>
  <c r="D365" i="5"/>
  <c r="C365" i="5"/>
  <c r="B365" i="5"/>
  <c r="A365" i="5"/>
  <c r="AX364" i="5"/>
  <c r="AW364" i="5"/>
  <c r="AV364" i="5"/>
  <c r="AU364" i="5"/>
  <c r="AT364" i="5"/>
  <c r="AS364" i="5"/>
  <c r="AR364" i="5"/>
  <c r="AQ364" i="5"/>
  <c r="AP364" i="5"/>
  <c r="AO364" i="5"/>
  <c r="AN364" i="5"/>
  <c r="AM364" i="5"/>
  <c r="AL364" i="5"/>
  <c r="AK364" i="5"/>
  <c r="AJ364" i="5"/>
  <c r="AI364" i="5"/>
  <c r="AH364" i="5"/>
  <c r="AG364" i="5"/>
  <c r="AF364" i="5"/>
  <c r="AE364" i="5"/>
  <c r="AD364" i="5"/>
  <c r="AC364" i="5"/>
  <c r="AB364" i="5"/>
  <c r="AA364" i="5"/>
  <c r="Z364" i="5"/>
  <c r="Y364" i="5"/>
  <c r="X364" i="5"/>
  <c r="V364" i="5"/>
  <c r="U364" i="5"/>
  <c r="T364" i="5"/>
  <c r="S364" i="5"/>
  <c r="R364" i="5"/>
  <c r="Q364" i="5"/>
  <c r="P364" i="5"/>
  <c r="O364" i="5"/>
  <c r="N364" i="5"/>
  <c r="M364" i="5"/>
  <c r="L364" i="5"/>
  <c r="K364" i="5"/>
  <c r="J364" i="5"/>
  <c r="I364" i="5"/>
  <c r="H364" i="5"/>
  <c r="G364" i="5"/>
  <c r="F364" i="5"/>
  <c r="E364" i="5"/>
  <c r="D364" i="5"/>
  <c r="C364" i="5"/>
  <c r="B364" i="5"/>
  <c r="A364" i="5"/>
  <c r="AX363" i="5"/>
  <c r="AW363" i="5"/>
  <c r="AV363" i="5"/>
  <c r="AU363" i="5"/>
  <c r="AT363" i="5"/>
  <c r="AS363" i="5"/>
  <c r="AR363" i="5"/>
  <c r="AQ363" i="5"/>
  <c r="AP363" i="5"/>
  <c r="AO363" i="5"/>
  <c r="AN363" i="5"/>
  <c r="AM363" i="5"/>
  <c r="AL363" i="5"/>
  <c r="AK363" i="5"/>
  <c r="AJ363" i="5"/>
  <c r="AI363" i="5"/>
  <c r="AH363" i="5"/>
  <c r="AG363" i="5"/>
  <c r="AF363" i="5"/>
  <c r="AE363" i="5"/>
  <c r="AD363" i="5"/>
  <c r="AC363" i="5"/>
  <c r="AB363" i="5"/>
  <c r="AA363" i="5"/>
  <c r="Z363" i="5"/>
  <c r="Y363" i="5"/>
  <c r="X363" i="5"/>
  <c r="V363" i="5"/>
  <c r="U363" i="5"/>
  <c r="T363" i="5"/>
  <c r="S363" i="5"/>
  <c r="R363" i="5"/>
  <c r="Q363" i="5"/>
  <c r="P363" i="5"/>
  <c r="O363" i="5"/>
  <c r="N363" i="5"/>
  <c r="M363" i="5"/>
  <c r="L363" i="5"/>
  <c r="K363" i="5"/>
  <c r="J363" i="5"/>
  <c r="I363" i="5"/>
  <c r="H363" i="5"/>
  <c r="G363" i="5"/>
  <c r="F363" i="5"/>
  <c r="E363" i="5"/>
  <c r="D363" i="5"/>
  <c r="C363" i="5"/>
  <c r="B363" i="5"/>
  <c r="A363" i="5"/>
  <c r="AX362" i="5"/>
  <c r="AW362" i="5"/>
  <c r="AV362" i="5"/>
  <c r="AU362" i="5"/>
  <c r="AT362" i="5"/>
  <c r="AS362" i="5"/>
  <c r="AR362" i="5"/>
  <c r="AQ362" i="5"/>
  <c r="AP362" i="5"/>
  <c r="AO362" i="5"/>
  <c r="AN362" i="5"/>
  <c r="AM362" i="5"/>
  <c r="AL362" i="5"/>
  <c r="AK362" i="5"/>
  <c r="AJ362" i="5"/>
  <c r="AI362" i="5"/>
  <c r="AH362" i="5"/>
  <c r="AG362" i="5"/>
  <c r="AF362" i="5"/>
  <c r="AE362" i="5"/>
  <c r="AD362" i="5"/>
  <c r="AC362" i="5"/>
  <c r="AB362" i="5"/>
  <c r="AA362" i="5"/>
  <c r="Z362" i="5"/>
  <c r="Y362" i="5"/>
  <c r="X362" i="5"/>
  <c r="V362" i="5"/>
  <c r="U362" i="5"/>
  <c r="T362" i="5"/>
  <c r="S362" i="5"/>
  <c r="R362" i="5"/>
  <c r="Q362" i="5"/>
  <c r="P362" i="5"/>
  <c r="O362" i="5"/>
  <c r="N362" i="5"/>
  <c r="M362" i="5"/>
  <c r="L362" i="5"/>
  <c r="K362" i="5"/>
  <c r="J362" i="5"/>
  <c r="I362" i="5"/>
  <c r="H362" i="5"/>
  <c r="G362" i="5"/>
  <c r="F362" i="5"/>
  <c r="E362" i="5"/>
  <c r="D362" i="5"/>
  <c r="C362" i="5"/>
  <c r="B362" i="5"/>
  <c r="A362" i="5"/>
  <c r="AX361" i="5"/>
  <c r="AW361" i="5"/>
  <c r="AV361" i="5"/>
  <c r="AU361" i="5"/>
  <c r="AT361" i="5"/>
  <c r="AS361" i="5"/>
  <c r="AR361" i="5"/>
  <c r="AQ361" i="5"/>
  <c r="AP361" i="5"/>
  <c r="AO361" i="5"/>
  <c r="AN361" i="5"/>
  <c r="AM361" i="5"/>
  <c r="AL361" i="5"/>
  <c r="AK361" i="5"/>
  <c r="AJ361" i="5"/>
  <c r="AI361" i="5"/>
  <c r="AH361" i="5"/>
  <c r="AG361" i="5"/>
  <c r="AF361" i="5"/>
  <c r="AE361" i="5"/>
  <c r="AD361" i="5"/>
  <c r="AC361" i="5"/>
  <c r="AB361" i="5"/>
  <c r="AA361" i="5"/>
  <c r="Z361" i="5"/>
  <c r="Y361" i="5"/>
  <c r="X361" i="5"/>
  <c r="V361" i="5"/>
  <c r="U361" i="5"/>
  <c r="T361" i="5"/>
  <c r="S361" i="5"/>
  <c r="R361" i="5"/>
  <c r="Q361" i="5"/>
  <c r="P361" i="5"/>
  <c r="O361" i="5"/>
  <c r="N361" i="5"/>
  <c r="M361" i="5"/>
  <c r="L361" i="5"/>
  <c r="K361" i="5"/>
  <c r="J361" i="5"/>
  <c r="I361" i="5"/>
  <c r="H361" i="5"/>
  <c r="G361" i="5"/>
  <c r="F361" i="5"/>
  <c r="E361" i="5"/>
  <c r="D361" i="5"/>
  <c r="C361" i="5"/>
  <c r="B361" i="5"/>
  <c r="A361" i="5"/>
  <c r="AX360" i="5"/>
  <c r="AW360" i="5"/>
  <c r="AV360" i="5"/>
  <c r="AU360" i="5"/>
  <c r="AT360" i="5"/>
  <c r="AS360" i="5"/>
  <c r="AR360" i="5"/>
  <c r="AQ360" i="5"/>
  <c r="AP360" i="5"/>
  <c r="AO360" i="5"/>
  <c r="AN360" i="5"/>
  <c r="AM360" i="5"/>
  <c r="AL360" i="5"/>
  <c r="AK360" i="5"/>
  <c r="AJ360" i="5"/>
  <c r="AI360" i="5"/>
  <c r="AH360" i="5"/>
  <c r="AG360" i="5"/>
  <c r="AF360" i="5"/>
  <c r="AE360" i="5"/>
  <c r="AD360" i="5"/>
  <c r="AC360" i="5"/>
  <c r="AB360" i="5"/>
  <c r="AA360" i="5"/>
  <c r="Z360" i="5"/>
  <c r="Y360" i="5"/>
  <c r="X360" i="5"/>
  <c r="V360" i="5"/>
  <c r="U360" i="5"/>
  <c r="T360" i="5"/>
  <c r="S360" i="5"/>
  <c r="R360" i="5"/>
  <c r="Q360" i="5"/>
  <c r="P360" i="5"/>
  <c r="O360" i="5"/>
  <c r="N360" i="5"/>
  <c r="M360" i="5"/>
  <c r="L360" i="5"/>
  <c r="K360" i="5"/>
  <c r="J360" i="5"/>
  <c r="I360" i="5"/>
  <c r="H360" i="5"/>
  <c r="G360" i="5"/>
  <c r="F360" i="5"/>
  <c r="E360" i="5"/>
  <c r="D360" i="5"/>
  <c r="C360" i="5"/>
  <c r="B360" i="5"/>
  <c r="A360" i="5"/>
  <c r="AX359" i="5"/>
  <c r="AW359" i="5"/>
  <c r="AV359" i="5"/>
  <c r="AU359" i="5"/>
  <c r="AT359" i="5"/>
  <c r="AS359" i="5"/>
  <c r="AR359" i="5"/>
  <c r="AQ359" i="5"/>
  <c r="AP359" i="5"/>
  <c r="AO359" i="5"/>
  <c r="AN359" i="5"/>
  <c r="AM359" i="5"/>
  <c r="AL359" i="5"/>
  <c r="AK359" i="5"/>
  <c r="AJ359" i="5"/>
  <c r="AI359" i="5"/>
  <c r="AH359" i="5"/>
  <c r="AG359" i="5"/>
  <c r="AF359" i="5"/>
  <c r="AE359" i="5"/>
  <c r="AD359" i="5"/>
  <c r="AC359" i="5"/>
  <c r="AB359" i="5"/>
  <c r="AA359" i="5"/>
  <c r="Z359" i="5"/>
  <c r="Y359" i="5"/>
  <c r="X359" i="5"/>
  <c r="V359" i="5"/>
  <c r="U359" i="5"/>
  <c r="T359" i="5"/>
  <c r="S359" i="5"/>
  <c r="R359" i="5"/>
  <c r="Q359" i="5"/>
  <c r="P359" i="5"/>
  <c r="O359" i="5"/>
  <c r="N359" i="5"/>
  <c r="M359" i="5"/>
  <c r="L359" i="5"/>
  <c r="K359" i="5"/>
  <c r="J359" i="5"/>
  <c r="I359" i="5"/>
  <c r="H359" i="5"/>
  <c r="G359" i="5"/>
  <c r="F359" i="5"/>
  <c r="E359" i="5"/>
  <c r="D359" i="5"/>
  <c r="C359" i="5"/>
  <c r="B359" i="5"/>
  <c r="A359" i="5"/>
  <c r="AX358" i="5"/>
  <c r="AW358" i="5"/>
  <c r="AV358" i="5"/>
  <c r="AU358" i="5"/>
  <c r="AT358" i="5"/>
  <c r="AS358" i="5"/>
  <c r="AR358" i="5"/>
  <c r="AQ358" i="5"/>
  <c r="AP358" i="5"/>
  <c r="AO358" i="5"/>
  <c r="AN358" i="5"/>
  <c r="AM358" i="5"/>
  <c r="AL358" i="5"/>
  <c r="AK358" i="5"/>
  <c r="AJ358" i="5"/>
  <c r="AI358" i="5"/>
  <c r="AH358" i="5"/>
  <c r="AG358" i="5"/>
  <c r="AF358" i="5"/>
  <c r="AE358" i="5"/>
  <c r="AD358" i="5"/>
  <c r="AC358" i="5"/>
  <c r="AB358" i="5"/>
  <c r="AA358" i="5"/>
  <c r="Z358" i="5"/>
  <c r="Y358" i="5"/>
  <c r="X358" i="5"/>
  <c r="V358" i="5"/>
  <c r="U358" i="5"/>
  <c r="T358" i="5"/>
  <c r="S358" i="5"/>
  <c r="R358" i="5"/>
  <c r="Q358" i="5"/>
  <c r="P358" i="5"/>
  <c r="O358" i="5"/>
  <c r="N358" i="5"/>
  <c r="M358" i="5"/>
  <c r="L358" i="5"/>
  <c r="K358" i="5"/>
  <c r="J358" i="5"/>
  <c r="I358" i="5"/>
  <c r="H358" i="5"/>
  <c r="G358" i="5"/>
  <c r="F358" i="5"/>
  <c r="E358" i="5"/>
  <c r="D358" i="5"/>
  <c r="C358" i="5"/>
  <c r="B358" i="5"/>
  <c r="A358" i="5"/>
  <c r="AX357" i="5"/>
  <c r="AW357" i="5"/>
  <c r="AV357" i="5"/>
  <c r="AU357" i="5"/>
  <c r="AT357" i="5"/>
  <c r="AS357" i="5"/>
  <c r="AR357" i="5"/>
  <c r="AQ357" i="5"/>
  <c r="AP357" i="5"/>
  <c r="AO357" i="5"/>
  <c r="AN357" i="5"/>
  <c r="AM357" i="5"/>
  <c r="AL357" i="5"/>
  <c r="AK357" i="5"/>
  <c r="AJ357" i="5"/>
  <c r="AI357" i="5"/>
  <c r="AH357" i="5"/>
  <c r="AG357" i="5"/>
  <c r="AF357" i="5"/>
  <c r="AE357" i="5"/>
  <c r="AD357" i="5"/>
  <c r="AC357" i="5"/>
  <c r="AB357" i="5"/>
  <c r="AA357" i="5"/>
  <c r="Z357" i="5"/>
  <c r="Y357" i="5"/>
  <c r="X357" i="5"/>
  <c r="V357" i="5"/>
  <c r="U357" i="5"/>
  <c r="T357" i="5"/>
  <c r="S357" i="5"/>
  <c r="R357" i="5"/>
  <c r="Q357" i="5"/>
  <c r="P357" i="5"/>
  <c r="O357" i="5"/>
  <c r="N357" i="5"/>
  <c r="M357" i="5"/>
  <c r="L357" i="5"/>
  <c r="K357" i="5"/>
  <c r="J357" i="5"/>
  <c r="I357" i="5"/>
  <c r="H357" i="5"/>
  <c r="G357" i="5"/>
  <c r="F357" i="5"/>
  <c r="E357" i="5"/>
  <c r="D357" i="5"/>
  <c r="C357" i="5"/>
  <c r="B357" i="5"/>
  <c r="A357" i="5"/>
  <c r="AX356" i="5"/>
  <c r="AW356" i="5"/>
  <c r="AV356" i="5"/>
  <c r="AU356" i="5"/>
  <c r="AT356" i="5"/>
  <c r="AS356" i="5"/>
  <c r="AR356" i="5"/>
  <c r="AQ356" i="5"/>
  <c r="AP356" i="5"/>
  <c r="AO356" i="5"/>
  <c r="AN356" i="5"/>
  <c r="AM356" i="5"/>
  <c r="AL356" i="5"/>
  <c r="AK356" i="5"/>
  <c r="AJ356" i="5"/>
  <c r="AI356" i="5"/>
  <c r="AH356" i="5"/>
  <c r="AG356" i="5"/>
  <c r="AF356" i="5"/>
  <c r="AE356" i="5"/>
  <c r="AD356" i="5"/>
  <c r="AC356" i="5"/>
  <c r="AB356" i="5"/>
  <c r="AA356" i="5"/>
  <c r="Z356" i="5"/>
  <c r="Y356" i="5"/>
  <c r="X356" i="5"/>
  <c r="V356" i="5"/>
  <c r="U356" i="5"/>
  <c r="T356" i="5"/>
  <c r="S356" i="5"/>
  <c r="R356" i="5"/>
  <c r="Q356" i="5"/>
  <c r="P356" i="5"/>
  <c r="O356" i="5"/>
  <c r="N356" i="5"/>
  <c r="M356" i="5"/>
  <c r="L356" i="5"/>
  <c r="K356" i="5"/>
  <c r="J356" i="5"/>
  <c r="I356" i="5"/>
  <c r="H356" i="5"/>
  <c r="G356" i="5"/>
  <c r="F356" i="5"/>
  <c r="E356" i="5"/>
  <c r="D356" i="5"/>
  <c r="C356" i="5"/>
  <c r="B356" i="5"/>
  <c r="A356" i="5"/>
  <c r="AX355" i="5"/>
  <c r="AW355" i="5"/>
  <c r="AV355" i="5"/>
  <c r="AU355" i="5"/>
  <c r="AT355" i="5"/>
  <c r="AS355" i="5"/>
  <c r="AR355" i="5"/>
  <c r="AQ355" i="5"/>
  <c r="AP355" i="5"/>
  <c r="AO355" i="5"/>
  <c r="AN355" i="5"/>
  <c r="AM355" i="5"/>
  <c r="AL355" i="5"/>
  <c r="AK355" i="5"/>
  <c r="AJ355" i="5"/>
  <c r="AI355" i="5"/>
  <c r="AH355" i="5"/>
  <c r="AG355" i="5"/>
  <c r="AF355" i="5"/>
  <c r="AE355" i="5"/>
  <c r="AD355" i="5"/>
  <c r="AC355" i="5"/>
  <c r="AB355" i="5"/>
  <c r="AA355" i="5"/>
  <c r="Z355" i="5"/>
  <c r="Y355" i="5"/>
  <c r="X355" i="5"/>
  <c r="V355" i="5"/>
  <c r="U355" i="5"/>
  <c r="T355" i="5"/>
  <c r="S355" i="5"/>
  <c r="R355" i="5"/>
  <c r="Q355" i="5"/>
  <c r="P355" i="5"/>
  <c r="O355" i="5"/>
  <c r="N355" i="5"/>
  <c r="M355" i="5"/>
  <c r="L355" i="5"/>
  <c r="K355" i="5"/>
  <c r="J355" i="5"/>
  <c r="I355" i="5"/>
  <c r="H355" i="5"/>
  <c r="G355" i="5"/>
  <c r="F355" i="5"/>
  <c r="E355" i="5"/>
  <c r="D355" i="5"/>
  <c r="C355" i="5"/>
  <c r="B355" i="5"/>
  <c r="A355" i="5"/>
  <c r="AX354" i="5"/>
  <c r="AW354" i="5"/>
  <c r="AV354" i="5"/>
  <c r="AU354" i="5"/>
  <c r="AT354" i="5"/>
  <c r="AS354" i="5"/>
  <c r="AR354" i="5"/>
  <c r="AQ354" i="5"/>
  <c r="AP354" i="5"/>
  <c r="AO354" i="5"/>
  <c r="AN354" i="5"/>
  <c r="AM354" i="5"/>
  <c r="AL354" i="5"/>
  <c r="AK354" i="5"/>
  <c r="AJ354" i="5"/>
  <c r="AI354" i="5"/>
  <c r="AH354" i="5"/>
  <c r="AG354" i="5"/>
  <c r="AF354" i="5"/>
  <c r="AE354" i="5"/>
  <c r="AD354" i="5"/>
  <c r="AC354" i="5"/>
  <c r="AB354" i="5"/>
  <c r="AA354" i="5"/>
  <c r="Z354" i="5"/>
  <c r="Y354" i="5"/>
  <c r="X354" i="5"/>
  <c r="V354" i="5"/>
  <c r="U354" i="5"/>
  <c r="T354" i="5"/>
  <c r="S354" i="5"/>
  <c r="R354" i="5"/>
  <c r="Q354" i="5"/>
  <c r="P354" i="5"/>
  <c r="O354" i="5"/>
  <c r="N354" i="5"/>
  <c r="M354" i="5"/>
  <c r="L354" i="5"/>
  <c r="K354" i="5"/>
  <c r="J354" i="5"/>
  <c r="I354" i="5"/>
  <c r="H354" i="5"/>
  <c r="G354" i="5"/>
  <c r="F354" i="5"/>
  <c r="E354" i="5"/>
  <c r="D354" i="5"/>
  <c r="C354" i="5"/>
  <c r="B354" i="5"/>
  <c r="A354" i="5"/>
  <c r="AX353" i="5"/>
  <c r="AW353" i="5"/>
  <c r="AV353" i="5"/>
  <c r="AU353" i="5"/>
  <c r="AT353" i="5"/>
  <c r="AS353" i="5"/>
  <c r="AR353" i="5"/>
  <c r="AQ353" i="5"/>
  <c r="AP353" i="5"/>
  <c r="AO353" i="5"/>
  <c r="AN353" i="5"/>
  <c r="AM353" i="5"/>
  <c r="AL353" i="5"/>
  <c r="AK353" i="5"/>
  <c r="AJ353" i="5"/>
  <c r="AI353" i="5"/>
  <c r="AH353" i="5"/>
  <c r="AG353" i="5"/>
  <c r="AF353" i="5"/>
  <c r="AE353" i="5"/>
  <c r="AD353" i="5"/>
  <c r="AC353" i="5"/>
  <c r="AB353" i="5"/>
  <c r="AA353" i="5"/>
  <c r="Z353" i="5"/>
  <c r="Y353" i="5"/>
  <c r="X353" i="5"/>
  <c r="V353" i="5"/>
  <c r="U353" i="5"/>
  <c r="T353" i="5"/>
  <c r="S353" i="5"/>
  <c r="R353" i="5"/>
  <c r="Q353" i="5"/>
  <c r="P353" i="5"/>
  <c r="O353" i="5"/>
  <c r="N353" i="5"/>
  <c r="M353" i="5"/>
  <c r="L353" i="5"/>
  <c r="K353" i="5"/>
  <c r="J353" i="5"/>
  <c r="I353" i="5"/>
  <c r="H353" i="5"/>
  <c r="G353" i="5"/>
  <c r="F353" i="5"/>
  <c r="E353" i="5"/>
  <c r="D353" i="5"/>
  <c r="C353" i="5"/>
  <c r="B353" i="5"/>
  <c r="A353" i="5"/>
  <c r="AX352" i="5"/>
  <c r="AW352" i="5"/>
  <c r="AV352" i="5"/>
  <c r="AU352" i="5"/>
  <c r="AT352" i="5"/>
  <c r="AS352" i="5"/>
  <c r="AR352" i="5"/>
  <c r="AQ352" i="5"/>
  <c r="AP352" i="5"/>
  <c r="AO352" i="5"/>
  <c r="AN352" i="5"/>
  <c r="AM352" i="5"/>
  <c r="AL352" i="5"/>
  <c r="AK352" i="5"/>
  <c r="AJ352" i="5"/>
  <c r="AI352" i="5"/>
  <c r="AH352" i="5"/>
  <c r="AG352" i="5"/>
  <c r="AF352" i="5"/>
  <c r="AE352" i="5"/>
  <c r="AD352" i="5"/>
  <c r="AC352" i="5"/>
  <c r="AB352" i="5"/>
  <c r="AA352" i="5"/>
  <c r="Z352" i="5"/>
  <c r="Y352" i="5"/>
  <c r="X352" i="5"/>
  <c r="V352" i="5"/>
  <c r="U352" i="5"/>
  <c r="T352" i="5"/>
  <c r="S352" i="5"/>
  <c r="R352" i="5"/>
  <c r="Q352" i="5"/>
  <c r="P352" i="5"/>
  <c r="O352" i="5"/>
  <c r="N352" i="5"/>
  <c r="M352" i="5"/>
  <c r="L352" i="5"/>
  <c r="K352" i="5"/>
  <c r="J352" i="5"/>
  <c r="I352" i="5"/>
  <c r="H352" i="5"/>
  <c r="G352" i="5"/>
  <c r="F352" i="5"/>
  <c r="E352" i="5"/>
  <c r="D352" i="5"/>
  <c r="C352" i="5"/>
  <c r="B352" i="5"/>
  <c r="A352" i="5"/>
  <c r="AX351" i="5"/>
  <c r="AW351" i="5"/>
  <c r="AV351" i="5"/>
  <c r="AU351" i="5"/>
  <c r="AT351" i="5"/>
  <c r="AS351" i="5"/>
  <c r="AR351" i="5"/>
  <c r="AQ351" i="5"/>
  <c r="AP351" i="5"/>
  <c r="AO351" i="5"/>
  <c r="AN351" i="5"/>
  <c r="AM351" i="5"/>
  <c r="AL351" i="5"/>
  <c r="AK351" i="5"/>
  <c r="AJ351" i="5"/>
  <c r="AI351" i="5"/>
  <c r="AH351" i="5"/>
  <c r="AG351" i="5"/>
  <c r="AF351" i="5"/>
  <c r="AE351" i="5"/>
  <c r="AD351" i="5"/>
  <c r="AC351" i="5"/>
  <c r="AB351" i="5"/>
  <c r="AA351" i="5"/>
  <c r="Z351" i="5"/>
  <c r="Y351" i="5"/>
  <c r="X351" i="5"/>
  <c r="V351" i="5"/>
  <c r="U351" i="5"/>
  <c r="T351" i="5"/>
  <c r="S351" i="5"/>
  <c r="R351" i="5"/>
  <c r="Q351" i="5"/>
  <c r="P351" i="5"/>
  <c r="O351" i="5"/>
  <c r="N351" i="5"/>
  <c r="M351" i="5"/>
  <c r="L351" i="5"/>
  <c r="K351" i="5"/>
  <c r="J351" i="5"/>
  <c r="I351" i="5"/>
  <c r="H351" i="5"/>
  <c r="G351" i="5"/>
  <c r="F351" i="5"/>
  <c r="E351" i="5"/>
  <c r="D351" i="5"/>
  <c r="C351" i="5"/>
  <c r="B351" i="5"/>
  <c r="A351" i="5"/>
  <c r="AX350" i="5"/>
  <c r="AW350" i="5"/>
  <c r="AV350" i="5"/>
  <c r="AU350" i="5"/>
  <c r="AT350" i="5"/>
  <c r="AS350" i="5"/>
  <c r="AR350" i="5"/>
  <c r="AQ350" i="5"/>
  <c r="AP350" i="5"/>
  <c r="AO350" i="5"/>
  <c r="AN350" i="5"/>
  <c r="AM350" i="5"/>
  <c r="AL350" i="5"/>
  <c r="AK350" i="5"/>
  <c r="AJ350" i="5"/>
  <c r="AI350" i="5"/>
  <c r="AH350" i="5"/>
  <c r="AG350" i="5"/>
  <c r="AF350" i="5"/>
  <c r="AE350" i="5"/>
  <c r="AD350" i="5"/>
  <c r="AC350" i="5"/>
  <c r="AB350" i="5"/>
  <c r="AA350" i="5"/>
  <c r="Z350" i="5"/>
  <c r="Y350" i="5"/>
  <c r="X350" i="5"/>
  <c r="V350" i="5"/>
  <c r="U350" i="5"/>
  <c r="T350" i="5"/>
  <c r="S350" i="5"/>
  <c r="R350" i="5"/>
  <c r="Q350" i="5"/>
  <c r="P350" i="5"/>
  <c r="O350" i="5"/>
  <c r="N350" i="5"/>
  <c r="M350" i="5"/>
  <c r="L350" i="5"/>
  <c r="K350" i="5"/>
  <c r="J350" i="5"/>
  <c r="I350" i="5"/>
  <c r="H350" i="5"/>
  <c r="G350" i="5"/>
  <c r="F350" i="5"/>
  <c r="E350" i="5"/>
  <c r="D350" i="5"/>
  <c r="C350" i="5"/>
  <c r="B350" i="5"/>
  <c r="A350" i="5"/>
  <c r="AX349" i="5"/>
  <c r="AW349" i="5"/>
  <c r="AV349" i="5"/>
  <c r="AU349" i="5"/>
  <c r="AT349" i="5"/>
  <c r="AS349" i="5"/>
  <c r="AR349" i="5"/>
  <c r="AQ349" i="5"/>
  <c r="AP349" i="5"/>
  <c r="AO349" i="5"/>
  <c r="AN349" i="5"/>
  <c r="AM349" i="5"/>
  <c r="AL349" i="5"/>
  <c r="AK349" i="5"/>
  <c r="AJ349" i="5"/>
  <c r="AI349" i="5"/>
  <c r="AH349" i="5"/>
  <c r="AG349" i="5"/>
  <c r="AF349" i="5"/>
  <c r="AE349" i="5"/>
  <c r="AD349" i="5"/>
  <c r="AC349" i="5"/>
  <c r="AB349" i="5"/>
  <c r="AA349" i="5"/>
  <c r="Z349" i="5"/>
  <c r="Y349" i="5"/>
  <c r="X349" i="5"/>
  <c r="V349" i="5"/>
  <c r="U349" i="5"/>
  <c r="T349" i="5"/>
  <c r="S349" i="5"/>
  <c r="R349" i="5"/>
  <c r="Q349" i="5"/>
  <c r="P349" i="5"/>
  <c r="O349" i="5"/>
  <c r="N349" i="5"/>
  <c r="M349" i="5"/>
  <c r="L349" i="5"/>
  <c r="K349" i="5"/>
  <c r="J349" i="5"/>
  <c r="I349" i="5"/>
  <c r="H349" i="5"/>
  <c r="G349" i="5"/>
  <c r="F349" i="5"/>
  <c r="E349" i="5"/>
  <c r="D349" i="5"/>
  <c r="C349" i="5"/>
  <c r="B349" i="5"/>
  <c r="A349" i="5"/>
  <c r="AX348" i="5"/>
  <c r="AW348" i="5"/>
  <c r="AV348" i="5"/>
  <c r="AU348" i="5"/>
  <c r="AT348" i="5"/>
  <c r="AS348" i="5"/>
  <c r="AR348" i="5"/>
  <c r="AQ348" i="5"/>
  <c r="AP348" i="5"/>
  <c r="AO348" i="5"/>
  <c r="AN348" i="5"/>
  <c r="AM348" i="5"/>
  <c r="AL348" i="5"/>
  <c r="AK348" i="5"/>
  <c r="AJ348" i="5"/>
  <c r="AI348" i="5"/>
  <c r="AH348" i="5"/>
  <c r="AG348" i="5"/>
  <c r="AF348" i="5"/>
  <c r="AE348" i="5"/>
  <c r="AD348" i="5"/>
  <c r="AC348" i="5"/>
  <c r="AB348" i="5"/>
  <c r="AA348" i="5"/>
  <c r="Z348" i="5"/>
  <c r="Y348" i="5"/>
  <c r="X348" i="5"/>
  <c r="V348" i="5"/>
  <c r="U348" i="5"/>
  <c r="T348" i="5"/>
  <c r="S348" i="5"/>
  <c r="R348" i="5"/>
  <c r="Q348" i="5"/>
  <c r="P348" i="5"/>
  <c r="O348" i="5"/>
  <c r="N348" i="5"/>
  <c r="M348" i="5"/>
  <c r="L348" i="5"/>
  <c r="K348" i="5"/>
  <c r="J348" i="5"/>
  <c r="I348" i="5"/>
  <c r="H348" i="5"/>
  <c r="G348" i="5"/>
  <c r="F348" i="5"/>
  <c r="E348" i="5"/>
  <c r="D348" i="5"/>
  <c r="C348" i="5"/>
  <c r="B348" i="5"/>
  <c r="A348" i="5"/>
  <c r="AX347" i="5"/>
  <c r="AW347" i="5"/>
  <c r="AV347" i="5"/>
  <c r="AU347" i="5"/>
  <c r="AT347" i="5"/>
  <c r="AS347" i="5"/>
  <c r="AR347" i="5"/>
  <c r="AQ347" i="5"/>
  <c r="AP347" i="5"/>
  <c r="AO347" i="5"/>
  <c r="AN347" i="5"/>
  <c r="AM347" i="5"/>
  <c r="AL347" i="5"/>
  <c r="AK347" i="5"/>
  <c r="AJ347" i="5"/>
  <c r="AI347" i="5"/>
  <c r="AH347" i="5"/>
  <c r="AG347" i="5"/>
  <c r="AF347" i="5"/>
  <c r="AE347" i="5"/>
  <c r="AD347" i="5"/>
  <c r="AC347" i="5"/>
  <c r="AB347" i="5"/>
  <c r="AA347" i="5"/>
  <c r="Z347" i="5"/>
  <c r="Y347" i="5"/>
  <c r="X347" i="5"/>
  <c r="V347" i="5"/>
  <c r="U347" i="5"/>
  <c r="T347" i="5"/>
  <c r="S347" i="5"/>
  <c r="R347" i="5"/>
  <c r="Q347" i="5"/>
  <c r="P347" i="5"/>
  <c r="O347" i="5"/>
  <c r="N347" i="5"/>
  <c r="M347" i="5"/>
  <c r="L347" i="5"/>
  <c r="K347" i="5"/>
  <c r="J347" i="5"/>
  <c r="I347" i="5"/>
  <c r="H347" i="5"/>
  <c r="G347" i="5"/>
  <c r="F347" i="5"/>
  <c r="E347" i="5"/>
  <c r="D347" i="5"/>
  <c r="C347" i="5"/>
  <c r="B347" i="5"/>
  <c r="A347" i="5"/>
  <c r="AX346" i="5"/>
  <c r="AW346" i="5"/>
  <c r="AV346" i="5"/>
  <c r="AU346" i="5"/>
  <c r="AT346" i="5"/>
  <c r="AS346" i="5"/>
  <c r="AR346" i="5"/>
  <c r="AQ346" i="5"/>
  <c r="AP346" i="5"/>
  <c r="AO346" i="5"/>
  <c r="AN346" i="5"/>
  <c r="AM346" i="5"/>
  <c r="AL346" i="5"/>
  <c r="AK346" i="5"/>
  <c r="AJ346" i="5"/>
  <c r="AI346" i="5"/>
  <c r="AH346" i="5"/>
  <c r="AG346" i="5"/>
  <c r="AF346" i="5"/>
  <c r="AE346" i="5"/>
  <c r="AD346" i="5"/>
  <c r="AC346" i="5"/>
  <c r="AB346" i="5"/>
  <c r="AA346" i="5"/>
  <c r="Z346" i="5"/>
  <c r="Y346" i="5"/>
  <c r="X346" i="5"/>
  <c r="V346" i="5"/>
  <c r="U346" i="5"/>
  <c r="T346" i="5"/>
  <c r="S346" i="5"/>
  <c r="R346" i="5"/>
  <c r="Q346" i="5"/>
  <c r="P346" i="5"/>
  <c r="O346" i="5"/>
  <c r="N346" i="5"/>
  <c r="M346" i="5"/>
  <c r="L346" i="5"/>
  <c r="K346" i="5"/>
  <c r="J346" i="5"/>
  <c r="I346" i="5"/>
  <c r="H346" i="5"/>
  <c r="G346" i="5"/>
  <c r="F346" i="5"/>
  <c r="E346" i="5"/>
  <c r="D346" i="5"/>
  <c r="C346" i="5"/>
  <c r="B346" i="5"/>
  <c r="A346" i="5"/>
  <c r="AX345" i="5"/>
  <c r="AW345" i="5"/>
  <c r="AV345" i="5"/>
  <c r="AU345" i="5"/>
  <c r="AT345" i="5"/>
  <c r="AS345" i="5"/>
  <c r="AR345" i="5"/>
  <c r="AQ345" i="5"/>
  <c r="AP345" i="5"/>
  <c r="AO345" i="5"/>
  <c r="AN345" i="5"/>
  <c r="AM345" i="5"/>
  <c r="AL345" i="5"/>
  <c r="AK345" i="5"/>
  <c r="AJ345" i="5"/>
  <c r="AI345" i="5"/>
  <c r="AH345" i="5"/>
  <c r="AG345" i="5"/>
  <c r="AF345" i="5"/>
  <c r="AE345" i="5"/>
  <c r="AD345" i="5"/>
  <c r="AC345" i="5"/>
  <c r="AB345" i="5"/>
  <c r="AA345" i="5"/>
  <c r="Z345" i="5"/>
  <c r="Y345" i="5"/>
  <c r="X345" i="5"/>
  <c r="V345" i="5"/>
  <c r="U345" i="5"/>
  <c r="T345" i="5"/>
  <c r="S345" i="5"/>
  <c r="R345" i="5"/>
  <c r="Q345" i="5"/>
  <c r="P345" i="5"/>
  <c r="O345" i="5"/>
  <c r="N345" i="5"/>
  <c r="M345" i="5"/>
  <c r="L345" i="5"/>
  <c r="K345" i="5"/>
  <c r="J345" i="5"/>
  <c r="I345" i="5"/>
  <c r="H345" i="5"/>
  <c r="G345" i="5"/>
  <c r="F345" i="5"/>
  <c r="E345" i="5"/>
  <c r="D345" i="5"/>
  <c r="C345" i="5"/>
  <c r="B345" i="5"/>
  <c r="A345" i="5"/>
  <c r="AX344" i="5"/>
  <c r="AW344" i="5"/>
  <c r="AV344" i="5"/>
  <c r="AU344" i="5"/>
  <c r="AT344" i="5"/>
  <c r="AS344" i="5"/>
  <c r="AR344" i="5"/>
  <c r="AQ344" i="5"/>
  <c r="AP344" i="5"/>
  <c r="AO344" i="5"/>
  <c r="AN344" i="5"/>
  <c r="AM344" i="5"/>
  <c r="AL344" i="5"/>
  <c r="AK344" i="5"/>
  <c r="AJ344" i="5"/>
  <c r="AI344" i="5"/>
  <c r="AH344" i="5"/>
  <c r="AG344" i="5"/>
  <c r="AF344" i="5"/>
  <c r="AE344" i="5"/>
  <c r="AD344" i="5"/>
  <c r="AC344" i="5"/>
  <c r="AB344" i="5"/>
  <c r="AA344" i="5"/>
  <c r="Z344" i="5"/>
  <c r="Y344" i="5"/>
  <c r="X344" i="5"/>
  <c r="V344" i="5"/>
  <c r="U344" i="5"/>
  <c r="T344" i="5"/>
  <c r="S344" i="5"/>
  <c r="R344" i="5"/>
  <c r="Q344" i="5"/>
  <c r="P344" i="5"/>
  <c r="O344" i="5"/>
  <c r="N344" i="5"/>
  <c r="M344" i="5"/>
  <c r="L344" i="5"/>
  <c r="K344" i="5"/>
  <c r="J344" i="5"/>
  <c r="I344" i="5"/>
  <c r="H344" i="5"/>
  <c r="G344" i="5"/>
  <c r="F344" i="5"/>
  <c r="E344" i="5"/>
  <c r="D344" i="5"/>
  <c r="C344" i="5"/>
  <c r="B344" i="5"/>
  <c r="A344" i="5"/>
  <c r="AX343" i="5"/>
  <c r="AW343" i="5"/>
  <c r="AV343" i="5"/>
  <c r="AU343" i="5"/>
  <c r="AT343" i="5"/>
  <c r="AS343" i="5"/>
  <c r="AR343" i="5"/>
  <c r="AQ343" i="5"/>
  <c r="AP343" i="5"/>
  <c r="AO343" i="5"/>
  <c r="AN343" i="5"/>
  <c r="AM343" i="5"/>
  <c r="AL343" i="5"/>
  <c r="AK343" i="5"/>
  <c r="AJ343" i="5"/>
  <c r="AI343" i="5"/>
  <c r="AH343" i="5"/>
  <c r="AG343" i="5"/>
  <c r="AF343" i="5"/>
  <c r="AE343" i="5"/>
  <c r="AD343" i="5"/>
  <c r="AC343" i="5"/>
  <c r="AB343" i="5"/>
  <c r="AA343" i="5"/>
  <c r="Z343" i="5"/>
  <c r="Y343" i="5"/>
  <c r="X343" i="5"/>
  <c r="V343" i="5"/>
  <c r="U343" i="5"/>
  <c r="T343" i="5"/>
  <c r="S343" i="5"/>
  <c r="R343" i="5"/>
  <c r="Q343" i="5"/>
  <c r="P343" i="5"/>
  <c r="O343" i="5"/>
  <c r="N343" i="5"/>
  <c r="M343" i="5"/>
  <c r="L343" i="5"/>
  <c r="K343" i="5"/>
  <c r="J343" i="5"/>
  <c r="I343" i="5"/>
  <c r="H343" i="5"/>
  <c r="G343" i="5"/>
  <c r="F343" i="5"/>
  <c r="E343" i="5"/>
  <c r="D343" i="5"/>
  <c r="C343" i="5"/>
  <c r="B343" i="5"/>
  <c r="A343" i="5"/>
  <c r="AX342" i="5"/>
  <c r="AW342" i="5"/>
  <c r="AV342" i="5"/>
  <c r="AU342" i="5"/>
  <c r="AT342" i="5"/>
  <c r="AS342" i="5"/>
  <c r="AR342" i="5"/>
  <c r="AQ342" i="5"/>
  <c r="AP342" i="5"/>
  <c r="AO342" i="5"/>
  <c r="AN342" i="5"/>
  <c r="AM342" i="5"/>
  <c r="AL342" i="5"/>
  <c r="AK342" i="5"/>
  <c r="AJ342" i="5"/>
  <c r="AI342" i="5"/>
  <c r="AH342" i="5"/>
  <c r="AG342" i="5"/>
  <c r="AF342" i="5"/>
  <c r="AE342" i="5"/>
  <c r="AD342" i="5"/>
  <c r="AC342" i="5"/>
  <c r="AB342" i="5"/>
  <c r="AA342" i="5"/>
  <c r="Z342" i="5"/>
  <c r="Y342" i="5"/>
  <c r="X342" i="5"/>
  <c r="V342" i="5"/>
  <c r="U342" i="5"/>
  <c r="T342" i="5"/>
  <c r="S342" i="5"/>
  <c r="R342" i="5"/>
  <c r="Q342" i="5"/>
  <c r="P342" i="5"/>
  <c r="O342" i="5"/>
  <c r="N342" i="5"/>
  <c r="M342" i="5"/>
  <c r="L342" i="5"/>
  <c r="K342" i="5"/>
  <c r="J342" i="5"/>
  <c r="I342" i="5"/>
  <c r="H342" i="5"/>
  <c r="G342" i="5"/>
  <c r="F342" i="5"/>
  <c r="E342" i="5"/>
  <c r="D342" i="5"/>
  <c r="C342" i="5"/>
  <c r="B342" i="5"/>
  <c r="A342" i="5"/>
  <c r="AX341" i="5"/>
  <c r="AW341" i="5"/>
  <c r="AV341" i="5"/>
  <c r="AU341" i="5"/>
  <c r="AT341" i="5"/>
  <c r="AS341" i="5"/>
  <c r="AR341" i="5"/>
  <c r="AQ341" i="5"/>
  <c r="AP341" i="5"/>
  <c r="AO341" i="5"/>
  <c r="AN341" i="5"/>
  <c r="AM341" i="5"/>
  <c r="AL341" i="5"/>
  <c r="AK341" i="5"/>
  <c r="AJ341" i="5"/>
  <c r="AI341" i="5"/>
  <c r="AH341" i="5"/>
  <c r="AG341" i="5"/>
  <c r="AF341" i="5"/>
  <c r="AE341" i="5"/>
  <c r="AD341" i="5"/>
  <c r="AC341" i="5"/>
  <c r="AB341" i="5"/>
  <c r="AA341" i="5"/>
  <c r="Z341" i="5"/>
  <c r="Y341" i="5"/>
  <c r="X341" i="5"/>
  <c r="V341" i="5"/>
  <c r="U341" i="5"/>
  <c r="T341" i="5"/>
  <c r="S341" i="5"/>
  <c r="R341" i="5"/>
  <c r="Q341" i="5"/>
  <c r="P341" i="5"/>
  <c r="O341" i="5"/>
  <c r="N341" i="5"/>
  <c r="M341" i="5"/>
  <c r="L341" i="5"/>
  <c r="K341" i="5"/>
  <c r="J341" i="5"/>
  <c r="I341" i="5"/>
  <c r="H341" i="5"/>
  <c r="G341" i="5"/>
  <c r="F341" i="5"/>
  <c r="E341" i="5"/>
  <c r="D341" i="5"/>
  <c r="C341" i="5"/>
  <c r="B341" i="5"/>
  <c r="A341" i="5"/>
  <c r="AX340" i="5"/>
  <c r="AW340" i="5"/>
  <c r="AV340" i="5"/>
  <c r="AU340" i="5"/>
  <c r="AT340" i="5"/>
  <c r="AS340" i="5"/>
  <c r="AR340" i="5"/>
  <c r="AQ340" i="5"/>
  <c r="AP340" i="5"/>
  <c r="AO340" i="5"/>
  <c r="AN340" i="5"/>
  <c r="AM340" i="5"/>
  <c r="AL340" i="5"/>
  <c r="AK340" i="5"/>
  <c r="AJ340" i="5"/>
  <c r="AI340" i="5"/>
  <c r="AH340" i="5"/>
  <c r="AG340" i="5"/>
  <c r="AF340" i="5"/>
  <c r="AE340" i="5"/>
  <c r="AD340" i="5"/>
  <c r="AC340" i="5"/>
  <c r="AB340" i="5"/>
  <c r="AA340" i="5"/>
  <c r="Z340" i="5"/>
  <c r="Y340" i="5"/>
  <c r="X340" i="5"/>
  <c r="V340" i="5"/>
  <c r="U340" i="5"/>
  <c r="T340" i="5"/>
  <c r="S340" i="5"/>
  <c r="R340" i="5"/>
  <c r="Q340" i="5"/>
  <c r="P340" i="5"/>
  <c r="O340" i="5"/>
  <c r="N340" i="5"/>
  <c r="M340" i="5"/>
  <c r="L340" i="5"/>
  <c r="K340" i="5"/>
  <c r="J340" i="5"/>
  <c r="I340" i="5"/>
  <c r="H340" i="5"/>
  <c r="G340" i="5"/>
  <c r="F340" i="5"/>
  <c r="E340" i="5"/>
  <c r="D340" i="5"/>
  <c r="C340" i="5"/>
  <c r="B340" i="5"/>
  <c r="A340" i="5"/>
  <c r="AX339" i="5"/>
  <c r="AW339" i="5"/>
  <c r="AV339" i="5"/>
  <c r="AU339" i="5"/>
  <c r="AT339" i="5"/>
  <c r="AS339" i="5"/>
  <c r="AR339" i="5"/>
  <c r="AQ339" i="5"/>
  <c r="AP339" i="5"/>
  <c r="AO339" i="5"/>
  <c r="AN339" i="5"/>
  <c r="AM339" i="5"/>
  <c r="AL339" i="5"/>
  <c r="AK339" i="5"/>
  <c r="AJ339" i="5"/>
  <c r="AI339" i="5"/>
  <c r="AH339" i="5"/>
  <c r="AG339" i="5"/>
  <c r="AF339" i="5"/>
  <c r="AE339" i="5"/>
  <c r="AD339" i="5"/>
  <c r="AC339" i="5"/>
  <c r="AB339" i="5"/>
  <c r="AA339" i="5"/>
  <c r="Z339" i="5"/>
  <c r="Y339" i="5"/>
  <c r="X339" i="5"/>
  <c r="V339" i="5"/>
  <c r="U339" i="5"/>
  <c r="T339" i="5"/>
  <c r="S339" i="5"/>
  <c r="R339" i="5"/>
  <c r="Q339" i="5"/>
  <c r="P339" i="5"/>
  <c r="O339" i="5"/>
  <c r="N339" i="5"/>
  <c r="M339" i="5"/>
  <c r="L339" i="5"/>
  <c r="K339" i="5"/>
  <c r="J339" i="5"/>
  <c r="I339" i="5"/>
  <c r="H339" i="5"/>
  <c r="G339" i="5"/>
  <c r="F339" i="5"/>
  <c r="E339" i="5"/>
  <c r="D339" i="5"/>
  <c r="C339" i="5"/>
  <c r="B339" i="5"/>
  <c r="A339" i="5"/>
  <c r="AX338" i="5"/>
  <c r="AW338" i="5"/>
  <c r="AV338" i="5"/>
  <c r="AU338" i="5"/>
  <c r="AT338" i="5"/>
  <c r="AS338" i="5"/>
  <c r="AR338" i="5"/>
  <c r="AQ338" i="5"/>
  <c r="AP338" i="5"/>
  <c r="AO338" i="5"/>
  <c r="AN338" i="5"/>
  <c r="AM338" i="5"/>
  <c r="AL338" i="5"/>
  <c r="AK338" i="5"/>
  <c r="AJ338" i="5"/>
  <c r="AI338" i="5"/>
  <c r="AH338" i="5"/>
  <c r="AG338" i="5"/>
  <c r="AF338" i="5"/>
  <c r="AE338" i="5"/>
  <c r="AD338" i="5"/>
  <c r="AC338" i="5"/>
  <c r="AB338" i="5"/>
  <c r="AA338" i="5"/>
  <c r="Z338" i="5"/>
  <c r="Y338" i="5"/>
  <c r="X338" i="5"/>
  <c r="V338" i="5"/>
  <c r="U338" i="5"/>
  <c r="T338" i="5"/>
  <c r="S338" i="5"/>
  <c r="R338" i="5"/>
  <c r="Q338" i="5"/>
  <c r="P338" i="5"/>
  <c r="O338" i="5"/>
  <c r="N338" i="5"/>
  <c r="M338" i="5"/>
  <c r="L338" i="5"/>
  <c r="K338" i="5"/>
  <c r="J338" i="5"/>
  <c r="I338" i="5"/>
  <c r="H338" i="5"/>
  <c r="G338" i="5"/>
  <c r="F338" i="5"/>
  <c r="E338" i="5"/>
  <c r="D338" i="5"/>
  <c r="C338" i="5"/>
  <c r="B338" i="5"/>
  <c r="A338" i="5"/>
  <c r="AX337" i="5"/>
  <c r="AW337" i="5"/>
  <c r="AV337" i="5"/>
  <c r="AU337" i="5"/>
  <c r="AT337" i="5"/>
  <c r="AS337" i="5"/>
  <c r="AR337" i="5"/>
  <c r="AQ337" i="5"/>
  <c r="AP337" i="5"/>
  <c r="AO337" i="5"/>
  <c r="AN337" i="5"/>
  <c r="AM337" i="5"/>
  <c r="AL337" i="5"/>
  <c r="AK337" i="5"/>
  <c r="AJ337" i="5"/>
  <c r="AI337" i="5"/>
  <c r="AH337" i="5"/>
  <c r="AG337" i="5"/>
  <c r="AF337" i="5"/>
  <c r="AE337" i="5"/>
  <c r="AD337" i="5"/>
  <c r="AC337" i="5"/>
  <c r="AB337" i="5"/>
  <c r="AA337" i="5"/>
  <c r="Z337" i="5"/>
  <c r="Y337" i="5"/>
  <c r="X337" i="5"/>
  <c r="V337" i="5"/>
  <c r="U337" i="5"/>
  <c r="T337" i="5"/>
  <c r="S337" i="5"/>
  <c r="R337" i="5"/>
  <c r="Q337" i="5"/>
  <c r="P337" i="5"/>
  <c r="O337" i="5"/>
  <c r="N337" i="5"/>
  <c r="M337" i="5"/>
  <c r="L337" i="5"/>
  <c r="K337" i="5"/>
  <c r="J337" i="5"/>
  <c r="I337" i="5"/>
  <c r="H337" i="5"/>
  <c r="G337" i="5"/>
  <c r="F337" i="5"/>
  <c r="E337" i="5"/>
  <c r="D337" i="5"/>
  <c r="C337" i="5"/>
  <c r="B337" i="5"/>
  <c r="A337" i="5"/>
  <c r="AX336" i="5"/>
  <c r="AW336" i="5"/>
  <c r="AV336" i="5"/>
  <c r="AU336" i="5"/>
  <c r="AT336" i="5"/>
  <c r="AS336" i="5"/>
  <c r="AR336" i="5"/>
  <c r="AQ336" i="5"/>
  <c r="AP336" i="5"/>
  <c r="AO336" i="5"/>
  <c r="AN336" i="5"/>
  <c r="AM336" i="5"/>
  <c r="AL336" i="5"/>
  <c r="AK336" i="5"/>
  <c r="AJ336" i="5"/>
  <c r="AI336" i="5"/>
  <c r="AH336" i="5"/>
  <c r="AG336" i="5"/>
  <c r="AF336" i="5"/>
  <c r="AE336" i="5"/>
  <c r="AD336" i="5"/>
  <c r="AC336" i="5"/>
  <c r="AB336" i="5"/>
  <c r="AA336" i="5"/>
  <c r="Z336" i="5"/>
  <c r="Y336" i="5"/>
  <c r="X336" i="5"/>
  <c r="V336" i="5"/>
  <c r="U336" i="5"/>
  <c r="T336" i="5"/>
  <c r="S336" i="5"/>
  <c r="R336" i="5"/>
  <c r="Q336" i="5"/>
  <c r="P336" i="5"/>
  <c r="O336" i="5"/>
  <c r="N336" i="5"/>
  <c r="M336" i="5"/>
  <c r="L336" i="5"/>
  <c r="K336" i="5"/>
  <c r="J336" i="5"/>
  <c r="I336" i="5"/>
  <c r="H336" i="5"/>
  <c r="G336" i="5"/>
  <c r="F336" i="5"/>
  <c r="E336" i="5"/>
  <c r="D336" i="5"/>
  <c r="C336" i="5"/>
  <c r="B336" i="5"/>
  <c r="A336" i="5"/>
  <c r="AX335" i="5"/>
  <c r="AW335" i="5"/>
  <c r="AV335" i="5"/>
  <c r="AU335" i="5"/>
  <c r="AT335" i="5"/>
  <c r="AS335" i="5"/>
  <c r="AR335" i="5"/>
  <c r="AQ335" i="5"/>
  <c r="AP335" i="5"/>
  <c r="AO335" i="5"/>
  <c r="AN335" i="5"/>
  <c r="AM335" i="5"/>
  <c r="AL335" i="5"/>
  <c r="AK335" i="5"/>
  <c r="AJ335" i="5"/>
  <c r="AI335" i="5"/>
  <c r="AH335" i="5"/>
  <c r="AG335" i="5"/>
  <c r="AF335" i="5"/>
  <c r="AE335" i="5"/>
  <c r="AD335" i="5"/>
  <c r="AC335" i="5"/>
  <c r="AB335" i="5"/>
  <c r="AA335" i="5"/>
  <c r="Z335" i="5"/>
  <c r="Y335" i="5"/>
  <c r="X335" i="5"/>
  <c r="V335" i="5"/>
  <c r="U335" i="5"/>
  <c r="T335" i="5"/>
  <c r="S335" i="5"/>
  <c r="R335" i="5"/>
  <c r="Q335" i="5"/>
  <c r="P335" i="5"/>
  <c r="O335" i="5"/>
  <c r="N335" i="5"/>
  <c r="M335" i="5"/>
  <c r="L335" i="5"/>
  <c r="K335" i="5"/>
  <c r="J335" i="5"/>
  <c r="I335" i="5"/>
  <c r="H335" i="5"/>
  <c r="G335" i="5"/>
  <c r="F335" i="5"/>
  <c r="E335" i="5"/>
  <c r="D335" i="5"/>
  <c r="C335" i="5"/>
  <c r="B335" i="5"/>
  <c r="A335" i="5"/>
  <c r="AX334" i="5"/>
  <c r="AW334" i="5"/>
  <c r="AV334" i="5"/>
  <c r="AU334" i="5"/>
  <c r="AT334" i="5"/>
  <c r="AS334" i="5"/>
  <c r="AR334" i="5"/>
  <c r="AQ334" i="5"/>
  <c r="AP334" i="5"/>
  <c r="AO334" i="5"/>
  <c r="AN334" i="5"/>
  <c r="AM334" i="5"/>
  <c r="AL334" i="5"/>
  <c r="AK334" i="5"/>
  <c r="AJ334" i="5"/>
  <c r="AI334" i="5"/>
  <c r="AH334" i="5"/>
  <c r="AG334" i="5"/>
  <c r="AF334" i="5"/>
  <c r="AE334" i="5"/>
  <c r="AD334" i="5"/>
  <c r="AC334" i="5"/>
  <c r="AB334" i="5"/>
  <c r="AA334" i="5"/>
  <c r="Z334" i="5"/>
  <c r="Y334" i="5"/>
  <c r="X334" i="5"/>
  <c r="V334" i="5"/>
  <c r="U334" i="5"/>
  <c r="T334" i="5"/>
  <c r="S334" i="5"/>
  <c r="R334" i="5"/>
  <c r="Q334" i="5"/>
  <c r="P334" i="5"/>
  <c r="O334" i="5"/>
  <c r="N334" i="5"/>
  <c r="M334" i="5"/>
  <c r="L334" i="5"/>
  <c r="K334" i="5"/>
  <c r="J334" i="5"/>
  <c r="I334" i="5"/>
  <c r="H334" i="5"/>
  <c r="G334" i="5"/>
  <c r="F334" i="5"/>
  <c r="E334" i="5"/>
  <c r="D334" i="5"/>
  <c r="C334" i="5"/>
  <c r="B334" i="5"/>
  <c r="A334" i="5"/>
  <c r="AX333" i="5"/>
  <c r="AW333" i="5"/>
  <c r="AV333" i="5"/>
  <c r="AU333" i="5"/>
  <c r="AT333" i="5"/>
  <c r="AS333" i="5"/>
  <c r="AR333" i="5"/>
  <c r="AQ333" i="5"/>
  <c r="AP333" i="5"/>
  <c r="AO333" i="5"/>
  <c r="AN333" i="5"/>
  <c r="AM333" i="5"/>
  <c r="AL333" i="5"/>
  <c r="AK333" i="5"/>
  <c r="AJ333" i="5"/>
  <c r="AI333" i="5"/>
  <c r="AH333" i="5"/>
  <c r="AG333" i="5"/>
  <c r="AF333" i="5"/>
  <c r="AE333" i="5"/>
  <c r="AD333" i="5"/>
  <c r="AC333" i="5"/>
  <c r="AB333" i="5"/>
  <c r="AA333" i="5"/>
  <c r="Z333" i="5"/>
  <c r="Y333" i="5"/>
  <c r="X333" i="5"/>
  <c r="V333" i="5"/>
  <c r="U333" i="5"/>
  <c r="T333" i="5"/>
  <c r="S333" i="5"/>
  <c r="R333" i="5"/>
  <c r="Q333" i="5"/>
  <c r="P333" i="5"/>
  <c r="O333" i="5"/>
  <c r="N333" i="5"/>
  <c r="M333" i="5"/>
  <c r="L333" i="5"/>
  <c r="K333" i="5"/>
  <c r="J333" i="5"/>
  <c r="I333" i="5"/>
  <c r="H333" i="5"/>
  <c r="G333" i="5"/>
  <c r="F333" i="5"/>
  <c r="E333" i="5"/>
  <c r="D333" i="5"/>
  <c r="C333" i="5"/>
  <c r="B333" i="5"/>
  <c r="A333" i="5"/>
  <c r="AX332" i="5"/>
  <c r="AW332" i="5"/>
  <c r="AV332" i="5"/>
  <c r="AU332" i="5"/>
  <c r="AT332" i="5"/>
  <c r="AS332" i="5"/>
  <c r="AR332" i="5"/>
  <c r="AQ332" i="5"/>
  <c r="AP332" i="5"/>
  <c r="AO332" i="5"/>
  <c r="AN332" i="5"/>
  <c r="AM332" i="5"/>
  <c r="AL332" i="5"/>
  <c r="AK332" i="5"/>
  <c r="AJ332" i="5"/>
  <c r="AI332" i="5"/>
  <c r="AH332" i="5"/>
  <c r="AG332" i="5"/>
  <c r="AF332" i="5"/>
  <c r="AE332" i="5"/>
  <c r="AD332" i="5"/>
  <c r="AC332" i="5"/>
  <c r="AB332" i="5"/>
  <c r="AA332" i="5"/>
  <c r="Z332" i="5"/>
  <c r="Y332" i="5"/>
  <c r="X332" i="5"/>
  <c r="V332" i="5"/>
  <c r="U332" i="5"/>
  <c r="T332" i="5"/>
  <c r="S332" i="5"/>
  <c r="R332" i="5"/>
  <c r="Q332" i="5"/>
  <c r="P332" i="5"/>
  <c r="O332" i="5"/>
  <c r="N332" i="5"/>
  <c r="M332" i="5"/>
  <c r="L332" i="5"/>
  <c r="K332" i="5"/>
  <c r="J332" i="5"/>
  <c r="I332" i="5"/>
  <c r="H332" i="5"/>
  <c r="G332" i="5"/>
  <c r="F332" i="5"/>
  <c r="E332" i="5"/>
  <c r="D332" i="5"/>
  <c r="C332" i="5"/>
  <c r="B332" i="5"/>
  <c r="A332" i="5"/>
  <c r="AX331" i="5"/>
  <c r="AW331" i="5"/>
  <c r="AV331" i="5"/>
  <c r="AU331" i="5"/>
  <c r="AT331" i="5"/>
  <c r="AS331" i="5"/>
  <c r="AR331" i="5"/>
  <c r="AQ331" i="5"/>
  <c r="AP331" i="5"/>
  <c r="AO331" i="5"/>
  <c r="AN331" i="5"/>
  <c r="AM331" i="5"/>
  <c r="AL331" i="5"/>
  <c r="AK331" i="5"/>
  <c r="AJ331" i="5"/>
  <c r="AI331" i="5"/>
  <c r="AH331" i="5"/>
  <c r="AG331" i="5"/>
  <c r="AF331" i="5"/>
  <c r="AE331" i="5"/>
  <c r="AD331" i="5"/>
  <c r="AC331" i="5"/>
  <c r="AB331" i="5"/>
  <c r="AA331" i="5"/>
  <c r="Z331" i="5"/>
  <c r="Y331" i="5"/>
  <c r="X331" i="5"/>
  <c r="V331" i="5"/>
  <c r="U331" i="5"/>
  <c r="T331" i="5"/>
  <c r="S331" i="5"/>
  <c r="R331" i="5"/>
  <c r="Q331" i="5"/>
  <c r="P331" i="5"/>
  <c r="O331" i="5"/>
  <c r="N331" i="5"/>
  <c r="M331" i="5"/>
  <c r="L331" i="5"/>
  <c r="K331" i="5"/>
  <c r="J331" i="5"/>
  <c r="I331" i="5"/>
  <c r="H331" i="5"/>
  <c r="G331" i="5"/>
  <c r="F331" i="5"/>
  <c r="E331" i="5"/>
  <c r="D331" i="5"/>
  <c r="C331" i="5"/>
  <c r="B331" i="5"/>
  <c r="A331" i="5"/>
  <c r="AX330" i="5"/>
  <c r="AW330" i="5"/>
  <c r="AV330" i="5"/>
  <c r="AU330" i="5"/>
  <c r="AT330" i="5"/>
  <c r="AS330" i="5"/>
  <c r="AR330" i="5"/>
  <c r="AQ330" i="5"/>
  <c r="AP330" i="5"/>
  <c r="AO330" i="5"/>
  <c r="AN330" i="5"/>
  <c r="AM330" i="5"/>
  <c r="AL330" i="5"/>
  <c r="AK330" i="5"/>
  <c r="AJ330" i="5"/>
  <c r="AI330" i="5"/>
  <c r="AH330" i="5"/>
  <c r="AG330" i="5"/>
  <c r="AF330" i="5"/>
  <c r="AE330" i="5"/>
  <c r="AD330" i="5"/>
  <c r="AC330" i="5"/>
  <c r="AB330" i="5"/>
  <c r="AA330" i="5"/>
  <c r="Z330" i="5"/>
  <c r="Y330" i="5"/>
  <c r="X330" i="5"/>
  <c r="V330" i="5"/>
  <c r="U330" i="5"/>
  <c r="T330" i="5"/>
  <c r="S330" i="5"/>
  <c r="R330" i="5"/>
  <c r="Q330" i="5"/>
  <c r="P330" i="5"/>
  <c r="O330" i="5"/>
  <c r="N330" i="5"/>
  <c r="M330" i="5"/>
  <c r="L330" i="5"/>
  <c r="K330" i="5"/>
  <c r="J330" i="5"/>
  <c r="I330" i="5"/>
  <c r="H330" i="5"/>
  <c r="G330" i="5"/>
  <c r="F330" i="5"/>
  <c r="E330" i="5"/>
  <c r="D330" i="5"/>
  <c r="C330" i="5"/>
  <c r="B330" i="5"/>
  <c r="A330" i="5"/>
  <c r="AX329" i="5"/>
  <c r="AW329" i="5"/>
  <c r="AV329" i="5"/>
  <c r="AU329" i="5"/>
  <c r="AT329" i="5"/>
  <c r="AS329" i="5"/>
  <c r="AR329" i="5"/>
  <c r="AQ329" i="5"/>
  <c r="AP329" i="5"/>
  <c r="AO329" i="5"/>
  <c r="AN329" i="5"/>
  <c r="AM329" i="5"/>
  <c r="AL329" i="5"/>
  <c r="AK329" i="5"/>
  <c r="AJ329" i="5"/>
  <c r="AI329" i="5"/>
  <c r="AH329" i="5"/>
  <c r="AG329" i="5"/>
  <c r="AF329" i="5"/>
  <c r="AE329" i="5"/>
  <c r="AD329" i="5"/>
  <c r="AC329" i="5"/>
  <c r="AB329" i="5"/>
  <c r="AA329" i="5"/>
  <c r="Z329" i="5"/>
  <c r="Y329" i="5"/>
  <c r="X329" i="5"/>
  <c r="V329" i="5"/>
  <c r="U329" i="5"/>
  <c r="T329" i="5"/>
  <c r="S329" i="5"/>
  <c r="R329" i="5"/>
  <c r="Q329" i="5"/>
  <c r="P329" i="5"/>
  <c r="O329" i="5"/>
  <c r="N329" i="5"/>
  <c r="M329" i="5"/>
  <c r="L329" i="5"/>
  <c r="K329" i="5"/>
  <c r="J329" i="5"/>
  <c r="I329" i="5"/>
  <c r="H329" i="5"/>
  <c r="G329" i="5"/>
  <c r="F329" i="5"/>
  <c r="E329" i="5"/>
  <c r="D329" i="5"/>
  <c r="C329" i="5"/>
  <c r="B329" i="5"/>
  <c r="A329" i="5"/>
  <c r="AX328" i="5"/>
  <c r="AW328" i="5"/>
  <c r="AV328" i="5"/>
  <c r="AU328" i="5"/>
  <c r="AT328" i="5"/>
  <c r="AS328" i="5"/>
  <c r="AR328" i="5"/>
  <c r="AQ328" i="5"/>
  <c r="AP328" i="5"/>
  <c r="AO328" i="5"/>
  <c r="AN328" i="5"/>
  <c r="AM328" i="5"/>
  <c r="AL328" i="5"/>
  <c r="AK328" i="5"/>
  <c r="AJ328" i="5"/>
  <c r="AI328" i="5"/>
  <c r="AH328" i="5"/>
  <c r="AG328" i="5"/>
  <c r="AF328" i="5"/>
  <c r="AE328" i="5"/>
  <c r="AD328" i="5"/>
  <c r="AC328" i="5"/>
  <c r="AB328" i="5"/>
  <c r="AA328" i="5"/>
  <c r="Z328" i="5"/>
  <c r="Y328" i="5"/>
  <c r="X328" i="5"/>
  <c r="V328" i="5"/>
  <c r="U328" i="5"/>
  <c r="T328" i="5"/>
  <c r="S328" i="5"/>
  <c r="R328" i="5"/>
  <c r="Q328" i="5"/>
  <c r="P328" i="5"/>
  <c r="O328" i="5"/>
  <c r="N328" i="5"/>
  <c r="M328" i="5"/>
  <c r="L328" i="5"/>
  <c r="K328" i="5"/>
  <c r="J328" i="5"/>
  <c r="I328" i="5"/>
  <c r="H328" i="5"/>
  <c r="G328" i="5"/>
  <c r="F328" i="5"/>
  <c r="E328" i="5"/>
  <c r="D328" i="5"/>
  <c r="C328" i="5"/>
  <c r="B328" i="5"/>
  <c r="A328" i="5"/>
  <c r="AX327" i="5"/>
  <c r="AW327" i="5"/>
  <c r="AV327" i="5"/>
  <c r="AU327" i="5"/>
  <c r="AT327" i="5"/>
  <c r="AS327" i="5"/>
  <c r="AR327" i="5"/>
  <c r="AQ327" i="5"/>
  <c r="AP327" i="5"/>
  <c r="AO327" i="5"/>
  <c r="AN327" i="5"/>
  <c r="AM327" i="5"/>
  <c r="AL327" i="5"/>
  <c r="AK327" i="5"/>
  <c r="AJ327" i="5"/>
  <c r="AI327" i="5"/>
  <c r="AH327" i="5"/>
  <c r="AG327" i="5"/>
  <c r="AF327" i="5"/>
  <c r="AE327" i="5"/>
  <c r="AD327" i="5"/>
  <c r="AC327" i="5"/>
  <c r="AB327" i="5"/>
  <c r="AA327" i="5"/>
  <c r="Z327" i="5"/>
  <c r="Y327" i="5"/>
  <c r="X327" i="5"/>
  <c r="V327" i="5"/>
  <c r="U327" i="5"/>
  <c r="T327" i="5"/>
  <c r="S327" i="5"/>
  <c r="R327" i="5"/>
  <c r="Q327" i="5"/>
  <c r="P327" i="5"/>
  <c r="O327" i="5"/>
  <c r="N327" i="5"/>
  <c r="M327" i="5"/>
  <c r="L327" i="5"/>
  <c r="K327" i="5"/>
  <c r="J327" i="5"/>
  <c r="I327" i="5"/>
  <c r="H327" i="5"/>
  <c r="G327" i="5"/>
  <c r="F327" i="5"/>
  <c r="E327" i="5"/>
  <c r="D327" i="5"/>
  <c r="C327" i="5"/>
  <c r="B327" i="5"/>
  <c r="A327" i="5"/>
  <c r="AX326" i="5"/>
  <c r="AW326" i="5"/>
  <c r="AV326" i="5"/>
  <c r="AU326" i="5"/>
  <c r="AT326" i="5"/>
  <c r="AS326" i="5"/>
  <c r="AR326" i="5"/>
  <c r="AQ326" i="5"/>
  <c r="AP326" i="5"/>
  <c r="AO326" i="5"/>
  <c r="AN326" i="5"/>
  <c r="AM326" i="5"/>
  <c r="AL326" i="5"/>
  <c r="AK326" i="5"/>
  <c r="AJ326" i="5"/>
  <c r="AI326" i="5"/>
  <c r="AH326" i="5"/>
  <c r="AG326" i="5"/>
  <c r="AF326" i="5"/>
  <c r="AE326" i="5"/>
  <c r="AD326" i="5"/>
  <c r="AC326" i="5"/>
  <c r="AB326" i="5"/>
  <c r="AA326" i="5"/>
  <c r="Z326" i="5"/>
  <c r="Y326" i="5"/>
  <c r="X326" i="5"/>
  <c r="V326" i="5"/>
  <c r="U326" i="5"/>
  <c r="T326" i="5"/>
  <c r="S326" i="5"/>
  <c r="R326" i="5"/>
  <c r="Q326" i="5"/>
  <c r="P326" i="5"/>
  <c r="O326" i="5"/>
  <c r="N326" i="5"/>
  <c r="M326" i="5"/>
  <c r="L326" i="5"/>
  <c r="K326" i="5"/>
  <c r="J326" i="5"/>
  <c r="I326" i="5"/>
  <c r="H326" i="5"/>
  <c r="G326" i="5"/>
  <c r="F326" i="5"/>
  <c r="E326" i="5"/>
  <c r="D326" i="5"/>
  <c r="C326" i="5"/>
  <c r="B326" i="5"/>
  <c r="A326" i="5"/>
  <c r="AX325" i="5"/>
  <c r="AW325" i="5"/>
  <c r="AV325" i="5"/>
  <c r="AU325" i="5"/>
  <c r="AT325" i="5"/>
  <c r="AS325" i="5"/>
  <c r="AR325" i="5"/>
  <c r="AQ325" i="5"/>
  <c r="AP325" i="5"/>
  <c r="AO325" i="5"/>
  <c r="AN325" i="5"/>
  <c r="AM325" i="5"/>
  <c r="AL325" i="5"/>
  <c r="AK325" i="5"/>
  <c r="AJ325" i="5"/>
  <c r="AI325" i="5"/>
  <c r="AH325" i="5"/>
  <c r="AG325" i="5"/>
  <c r="AF325" i="5"/>
  <c r="AE325" i="5"/>
  <c r="AD325" i="5"/>
  <c r="AC325" i="5"/>
  <c r="AB325" i="5"/>
  <c r="AA325" i="5"/>
  <c r="Z325" i="5"/>
  <c r="Y325" i="5"/>
  <c r="X325" i="5"/>
  <c r="V325" i="5"/>
  <c r="U325" i="5"/>
  <c r="T325" i="5"/>
  <c r="S325" i="5"/>
  <c r="R325" i="5"/>
  <c r="Q325" i="5"/>
  <c r="P325" i="5"/>
  <c r="O325" i="5"/>
  <c r="N325" i="5"/>
  <c r="M325" i="5"/>
  <c r="L325" i="5"/>
  <c r="K325" i="5"/>
  <c r="J325" i="5"/>
  <c r="I325" i="5"/>
  <c r="H325" i="5"/>
  <c r="G325" i="5"/>
  <c r="F325" i="5"/>
  <c r="E325" i="5"/>
  <c r="D325" i="5"/>
  <c r="C325" i="5"/>
  <c r="B325" i="5"/>
  <c r="A325" i="5"/>
  <c r="AX324" i="5"/>
  <c r="AW324" i="5"/>
  <c r="AV324" i="5"/>
  <c r="AU324" i="5"/>
  <c r="AT324" i="5"/>
  <c r="AS324" i="5"/>
  <c r="AR324" i="5"/>
  <c r="AQ324" i="5"/>
  <c r="AP324" i="5"/>
  <c r="AO324" i="5"/>
  <c r="AN324" i="5"/>
  <c r="AM324" i="5"/>
  <c r="AL324" i="5"/>
  <c r="AK324" i="5"/>
  <c r="AJ324" i="5"/>
  <c r="AI324" i="5"/>
  <c r="AH324" i="5"/>
  <c r="AG324" i="5"/>
  <c r="AF324" i="5"/>
  <c r="AE324" i="5"/>
  <c r="AD324" i="5"/>
  <c r="AC324" i="5"/>
  <c r="AB324" i="5"/>
  <c r="AA324" i="5"/>
  <c r="Z324" i="5"/>
  <c r="Y324" i="5"/>
  <c r="X324" i="5"/>
  <c r="V324" i="5"/>
  <c r="U324" i="5"/>
  <c r="T324" i="5"/>
  <c r="S324" i="5"/>
  <c r="R324" i="5"/>
  <c r="Q324" i="5"/>
  <c r="P324" i="5"/>
  <c r="O324" i="5"/>
  <c r="N324" i="5"/>
  <c r="M324" i="5"/>
  <c r="L324" i="5"/>
  <c r="K324" i="5"/>
  <c r="J324" i="5"/>
  <c r="I324" i="5"/>
  <c r="H324" i="5"/>
  <c r="G324" i="5"/>
  <c r="F324" i="5"/>
  <c r="E324" i="5"/>
  <c r="D324" i="5"/>
  <c r="C324" i="5"/>
  <c r="B324" i="5"/>
  <c r="A324" i="5"/>
  <c r="AX323" i="5"/>
  <c r="AW323" i="5"/>
  <c r="AV323" i="5"/>
  <c r="AU323" i="5"/>
  <c r="AT323" i="5"/>
  <c r="AS323" i="5"/>
  <c r="AR323" i="5"/>
  <c r="AQ323" i="5"/>
  <c r="AP323" i="5"/>
  <c r="AO323" i="5"/>
  <c r="AN323" i="5"/>
  <c r="AM323" i="5"/>
  <c r="AL323" i="5"/>
  <c r="AK323" i="5"/>
  <c r="AJ323" i="5"/>
  <c r="AI323" i="5"/>
  <c r="AH323" i="5"/>
  <c r="AG323" i="5"/>
  <c r="AF323" i="5"/>
  <c r="AE323" i="5"/>
  <c r="AD323" i="5"/>
  <c r="AC323" i="5"/>
  <c r="AB323" i="5"/>
  <c r="AA323" i="5"/>
  <c r="Z323" i="5"/>
  <c r="Y323" i="5"/>
  <c r="X323" i="5"/>
  <c r="V323" i="5"/>
  <c r="U323" i="5"/>
  <c r="T323" i="5"/>
  <c r="S323" i="5"/>
  <c r="R323" i="5"/>
  <c r="Q323" i="5"/>
  <c r="P323" i="5"/>
  <c r="O323" i="5"/>
  <c r="N323" i="5"/>
  <c r="M323" i="5"/>
  <c r="L323" i="5"/>
  <c r="K323" i="5"/>
  <c r="J323" i="5"/>
  <c r="I323" i="5"/>
  <c r="H323" i="5"/>
  <c r="G323" i="5"/>
  <c r="F323" i="5"/>
  <c r="E323" i="5"/>
  <c r="D323" i="5"/>
  <c r="C323" i="5"/>
  <c r="B323" i="5"/>
  <c r="A323" i="5"/>
  <c r="AX322" i="5"/>
  <c r="AW322" i="5"/>
  <c r="AV322" i="5"/>
  <c r="AU322" i="5"/>
  <c r="AT322" i="5"/>
  <c r="AS322" i="5"/>
  <c r="AR322" i="5"/>
  <c r="AQ322" i="5"/>
  <c r="AP322" i="5"/>
  <c r="AO322" i="5"/>
  <c r="AN322" i="5"/>
  <c r="AM322" i="5"/>
  <c r="AL322" i="5"/>
  <c r="AK322" i="5"/>
  <c r="AJ322" i="5"/>
  <c r="AI322" i="5"/>
  <c r="AH322" i="5"/>
  <c r="AG322" i="5"/>
  <c r="AF322" i="5"/>
  <c r="AE322" i="5"/>
  <c r="AD322" i="5"/>
  <c r="AC322" i="5"/>
  <c r="AB322" i="5"/>
  <c r="AA322" i="5"/>
  <c r="Z322" i="5"/>
  <c r="Y322" i="5"/>
  <c r="X322" i="5"/>
  <c r="V322" i="5"/>
  <c r="U322" i="5"/>
  <c r="T322" i="5"/>
  <c r="S322" i="5"/>
  <c r="R322" i="5"/>
  <c r="Q322" i="5"/>
  <c r="P322" i="5"/>
  <c r="O322" i="5"/>
  <c r="N322" i="5"/>
  <c r="M322" i="5"/>
  <c r="L322" i="5"/>
  <c r="K322" i="5"/>
  <c r="J322" i="5"/>
  <c r="I322" i="5"/>
  <c r="H322" i="5"/>
  <c r="G322" i="5"/>
  <c r="F322" i="5"/>
  <c r="E322" i="5"/>
  <c r="D322" i="5"/>
  <c r="C322" i="5"/>
  <c r="B322" i="5"/>
  <c r="A322" i="5"/>
  <c r="AX321" i="5"/>
  <c r="AW321" i="5"/>
  <c r="AV321" i="5"/>
  <c r="AU321" i="5"/>
  <c r="AT321" i="5"/>
  <c r="AS321" i="5"/>
  <c r="AR321" i="5"/>
  <c r="AQ321" i="5"/>
  <c r="AP321" i="5"/>
  <c r="AO321" i="5"/>
  <c r="AN321" i="5"/>
  <c r="AM321" i="5"/>
  <c r="AL321" i="5"/>
  <c r="AK321" i="5"/>
  <c r="AJ321" i="5"/>
  <c r="AI321" i="5"/>
  <c r="AH321" i="5"/>
  <c r="AG321" i="5"/>
  <c r="AF321" i="5"/>
  <c r="AE321" i="5"/>
  <c r="AD321" i="5"/>
  <c r="AC321" i="5"/>
  <c r="AB321" i="5"/>
  <c r="AA321" i="5"/>
  <c r="Z321" i="5"/>
  <c r="Y321" i="5"/>
  <c r="X321" i="5"/>
  <c r="V321" i="5"/>
  <c r="U321" i="5"/>
  <c r="T321" i="5"/>
  <c r="S321" i="5"/>
  <c r="R321" i="5"/>
  <c r="Q321" i="5"/>
  <c r="P321" i="5"/>
  <c r="O321" i="5"/>
  <c r="N321" i="5"/>
  <c r="M321" i="5"/>
  <c r="L321" i="5"/>
  <c r="K321" i="5"/>
  <c r="J321" i="5"/>
  <c r="I321" i="5"/>
  <c r="H321" i="5"/>
  <c r="G321" i="5"/>
  <c r="F321" i="5"/>
  <c r="E321" i="5"/>
  <c r="D321" i="5"/>
  <c r="C321" i="5"/>
  <c r="B321" i="5"/>
  <c r="A321" i="5"/>
  <c r="AX320" i="5"/>
  <c r="AW320" i="5"/>
  <c r="AV320" i="5"/>
  <c r="AU320" i="5"/>
  <c r="AT320" i="5"/>
  <c r="AS320" i="5"/>
  <c r="AR320" i="5"/>
  <c r="AQ320" i="5"/>
  <c r="AP320" i="5"/>
  <c r="AO320" i="5"/>
  <c r="AN320" i="5"/>
  <c r="AM320" i="5"/>
  <c r="AL320" i="5"/>
  <c r="AK320" i="5"/>
  <c r="AJ320" i="5"/>
  <c r="AI320" i="5"/>
  <c r="AH320" i="5"/>
  <c r="AG320" i="5"/>
  <c r="AF320" i="5"/>
  <c r="AE320" i="5"/>
  <c r="AD320" i="5"/>
  <c r="AC320" i="5"/>
  <c r="AB320" i="5"/>
  <c r="AA320" i="5"/>
  <c r="Z320" i="5"/>
  <c r="Y320" i="5"/>
  <c r="X320" i="5"/>
  <c r="V320" i="5"/>
  <c r="U320" i="5"/>
  <c r="T320" i="5"/>
  <c r="S320" i="5"/>
  <c r="R320" i="5"/>
  <c r="Q320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D320" i="5"/>
  <c r="C320" i="5"/>
  <c r="B320" i="5"/>
  <c r="A320" i="5"/>
  <c r="AX319" i="5"/>
  <c r="AW319" i="5"/>
  <c r="AV319" i="5"/>
  <c r="AU319" i="5"/>
  <c r="AT319" i="5"/>
  <c r="AS319" i="5"/>
  <c r="AR319" i="5"/>
  <c r="AQ319" i="5"/>
  <c r="AP319" i="5"/>
  <c r="AO319" i="5"/>
  <c r="AN319" i="5"/>
  <c r="AM319" i="5"/>
  <c r="AL319" i="5"/>
  <c r="AK319" i="5"/>
  <c r="AJ319" i="5"/>
  <c r="AI319" i="5"/>
  <c r="AH319" i="5"/>
  <c r="AG319" i="5"/>
  <c r="AF319" i="5"/>
  <c r="AE319" i="5"/>
  <c r="AD319" i="5"/>
  <c r="AC319" i="5"/>
  <c r="AB319" i="5"/>
  <c r="AA319" i="5"/>
  <c r="Z319" i="5"/>
  <c r="Y319" i="5"/>
  <c r="X319" i="5"/>
  <c r="V319" i="5"/>
  <c r="U319" i="5"/>
  <c r="T319" i="5"/>
  <c r="S319" i="5"/>
  <c r="R319" i="5"/>
  <c r="Q319" i="5"/>
  <c r="P319" i="5"/>
  <c r="O319" i="5"/>
  <c r="N319" i="5"/>
  <c r="M319" i="5"/>
  <c r="L319" i="5"/>
  <c r="K319" i="5"/>
  <c r="J319" i="5"/>
  <c r="I319" i="5"/>
  <c r="H319" i="5"/>
  <c r="G319" i="5"/>
  <c r="F319" i="5"/>
  <c r="E319" i="5"/>
  <c r="D319" i="5"/>
  <c r="C319" i="5"/>
  <c r="B319" i="5"/>
  <c r="A319" i="5"/>
  <c r="AX318" i="5"/>
  <c r="AW318" i="5"/>
  <c r="AV318" i="5"/>
  <c r="AU318" i="5"/>
  <c r="AT318" i="5"/>
  <c r="AS318" i="5"/>
  <c r="AR318" i="5"/>
  <c r="AQ318" i="5"/>
  <c r="AP318" i="5"/>
  <c r="AO318" i="5"/>
  <c r="AN318" i="5"/>
  <c r="AM318" i="5"/>
  <c r="AL318" i="5"/>
  <c r="AK318" i="5"/>
  <c r="AJ318" i="5"/>
  <c r="AI318" i="5"/>
  <c r="AH318" i="5"/>
  <c r="AG318" i="5"/>
  <c r="AF318" i="5"/>
  <c r="AE318" i="5"/>
  <c r="AD318" i="5"/>
  <c r="AC318" i="5"/>
  <c r="AB318" i="5"/>
  <c r="AA318" i="5"/>
  <c r="Z318" i="5"/>
  <c r="Y318" i="5"/>
  <c r="X318" i="5"/>
  <c r="V318" i="5"/>
  <c r="U318" i="5"/>
  <c r="T318" i="5"/>
  <c r="S318" i="5"/>
  <c r="R318" i="5"/>
  <c r="Q318" i="5"/>
  <c r="P318" i="5"/>
  <c r="O318" i="5"/>
  <c r="N318" i="5"/>
  <c r="M318" i="5"/>
  <c r="L318" i="5"/>
  <c r="K318" i="5"/>
  <c r="J318" i="5"/>
  <c r="I318" i="5"/>
  <c r="H318" i="5"/>
  <c r="G318" i="5"/>
  <c r="F318" i="5"/>
  <c r="E318" i="5"/>
  <c r="D318" i="5"/>
  <c r="C318" i="5"/>
  <c r="B318" i="5"/>
  <c r="A318" i="5"/>
  <c r="AX317" i="5"/>
  <c r="AW317" i="5"/>
  <c r="AV317" i="5"/>
  <c r="AU317" i="5"/>
  <c r="AT317" i="5"/>
  <c r="AS317" i="5"/>
  <c r="AR317" i="5"/>
  <c r="AQ317" i="5"/>
  <c r="AP317" i="5"/>
  <c r="AO317" i="5"/>
  <c r="AN317" i="5"/>
  <c r="AM317" i="5"/>
  <c r="AL317" i="5"/>
  <c r="AK317" i="5"/>
  <c r="AJ317" i="5"/>
  <c r="AI317" i="5"/>
  <c r="AH317" i="5"/>
  <c r="AG317" i="5"/>
  <c r="AF317" i="5"/>
  <c r="AE317" i="5"/>
  <c r="AD317" i="5"/>
  <c r="AC317" i="5"/>
  <c r="AB317" i="5"/>
  <c r="AA317" i="5"/>
  <c r="Z317" i="5"/>
  <c r="Y317" i="5"/>
  <c r="X317" i="5"/>
  <c r="V317" i="5"/>
  <c r="U317" i="5"/>
  <c r="T317" i="5"/>
  <c r="S317" i="5"/>
  <c r="R317" i="5"/>
  <c r="Q317" i="5"/>
  <c r="P317" i="5"/>
  <c r="O317" i="5"/>
  <c r="N317" i="5"/>
  <c r="M317" i="5"/>
  <c r="L317" i="5"/>
  <c r="K317" i="5"/>
  <c r="J317" i="5"/>
  <c r="I317" i="5"/>
  <c r="H317" i="5"/>
  <c r="G317" i="5"/>
  <c r="F317" i="5"/>
  <c r="E317" i="5"/>
  <c r="D317" i="5"/>
  <c r="C317" i="5"/>
  <c r="B317" i="5"/>
  <c r="A317" i="5"/>
  <c r="AX316" i="5"/>
  <c r="AW316" i="5"/>
  <c r="AV316" i="5"/>
  <c r="AU316" i="5"/>
  <c r="AT316" i="5"/>
  <c r="AS316" i="5"/>
  <c r="AR316" i="5"/>
  <c r="AQ316" i="5"/>
  <c r="AP316" i="5"/>
  <c r="AO316" i="5"/>
  <c r="AN316" i="5"/>
  <c r="AM316" i="5"/>
  <c r="AL316" i="5"/>
  <c r="AK316" i="5"/>
  <c r="AJ316" i="5"/>
  <c r="AI316" i="5"/>
  <c r="AH316" i="5"/>
  <c r="AG316" i="5"/>
  <c r="AF316" i="5"/>
  <c r="AE316" i="5"/>
  <c r="AD316" i="5"/>
  <c r="AC316" i="5"/>
  <c r="AB316" i="5"/>
  <c r="AA316" i="5"/>
  <c r="Z316" i="5"/>
  <c r="Y316" i="5"/>
  <c r="X316" i="5"/>
  <c r="V316" i="5"/>
  <c r="U316" i="5"/>
  <c r="T316" i="5"/>
  <c r="S316" i="5"/>
  <c r="R316" i="5"/>
  <c r="Q316" i="5"/>
  <c r="P316" i="5"/>
  <c r="O316" i="5"/>
  <c r="N316" i="5"/>
  <c r="M316" i="5"/>
  <c r="L316" i="5"/>
  <c r="K316" i="5"/>
  <c r="J316" i="5"/>
  <c r="I316" i="5"/>
  <c r="H316" i="5"/>
  <c r="G316" i="5"/>
  <c r="F316" i="5"/>
  <c r="E316" i="5"/>
  <c r="D316" i="5"/>
  <c r="C316" i="5"/>
  <c r="B316" i="5"/>
  <c r="A316" i="5"/>
  <c r="AX315" i="5"/>
  <c r="AW315" i="5"/>
  <c r="AV315" i="5"/>
  <c r="AU315" i="5"/>
  <c r="AT315" i="5"/>
  <c r="AS315" i="5"/>
  <c r="AR315" i="5"/>
  <c r="AQ315" i="5"/>
  <c r="AP315" i="5"/>
  <c r="AO315" i="5"/>
  <c r="AN315" i="5"/>
  <c r="AM315" i="5"/>
  <c r="AL315" i="5"/>
  <c r="AK315" i="5"/>
  <c r="AJ315" i="5"/>
  <c r="AI315" i="5"/>
  <c r="AH315" i="5"/>
  <c r="AG315" i="5"/>
  <c r="AF315" i="5"/>
  <c r="AE315" i="5"/>
  <c r="AD315" i="5"/>
  <c r="AC315" i="5"/>
  <c r="AB315" i="5"/>
  <c r="AA315" i="5"/>
  <c r="Z315" i="5"/>
  <c r="Y315" i="5"/>
  <c r="X315" i="5"/>
  <c r="V315" i="5"/>
  <c r="U315" i="5"/>
  <c r="T315" i="5"/>
  <c r="S315" i="5"/>
  <c r="R315" i="5"/>
  <c r="Q315" i="5"/>
  <c r="P315" i="5"/>
  <c r="O315" i="5"/>
  <c r="N315" i="5"/>
  <c r="M315" i="5"/>
  <c r="L315" i="5"/>
  <c r="K315" i="5"/>
  <c r="J315" i="5"/>
  <c r="I315" i="5"/>
  <c r="H315" i="5"/>
  <c r="G315" i="5"/>
  <c r="F315" i="5"/>
  <c r="E315" i="5"/>
  <c r="D315" i="5"/>
  <c r="C315" i="5"/>
  <c r="B315" i="5"/>
  <c r="A315" i="5"/>
  <c r="AX314" i="5"/>
  <c r="AW314" i="5"/>
  <c r="AV314" i="5"/>
  <c r="AU314" i="5"/>
  <c r="AT314" i="5"/>
  <c r="AS314" i="5"/>
  <c r="AR314" i="5"/>
  <c r="AQ314" i="5"/>
  <c r="AP314" i="5"/>
  <c r="AO314" i="5"/>
  <c r="AN314" i="5"/>
  <c r="AM314" i="5"/>
  <c r="AL314" i="5"/>
  <c r="AK314" i="5"/>
  <c r="AJ314" i="5"/>
  <c r="AI314" i="5"/>
  <c r="AH314" i="5"/>
  <c r="AG314" i="5"/>
  <c r="AF314" i="5"/>
  <c r="AE314" i="5"/>
  <c r="AD314" i="5"/>
  <c r="AC314" i="5"/>
  <c r="AB314" i="5"/>
  <c r="AA314" i="5"/>
  <c r="Z314" i="5"/>
  <c r="Y314" i="5"/>
  <c r="X314" i="5"/>
  <c r="V314" i="5"/>
  <c r="U314" i="5"/>
  <c r="T314" i="5"/>
  <c r="S314" i="5"/>
  <c r="R314" i="5"/>
  <c r="Q314" i="5"/>
  <c r="P314" i="5"/>
  <c r="O314" i="5"/>
  <c r="N314" i="5"/>
  <c r="M314" i="5"/>
  <c r="L314" i="5"/>
  <c r="K314" i="5"/>
  <c r="J314" i="5"/>
  <c r="I314" i="5"/>
  <c r="H314" i="5"/>
  <c r="G314" i="5"/>
  <c r="F314" i="5"/>
  <c r="E314" i="5"/>
  <c r="D314" i="5"/>
  <c r="C314" i="5"/>
  <c r="B314" i="5"/>
  <c r="A314" i="5"/>
  <c r="AX313" i="5"/>
  <c r="AW313" i="5"/>
  <c r="AV313" i="5"/>
  <c r="AU313" i="5"/>
  <c r="AT313" i="5"/>
  <c r="AS313" i="5"/>
  <c r="AR313" i="5"/>
  <c r="AQ313" i="5"/>
  <c r="AP313" i="5"/>
  <c r="AO313" i="5"/>
  <c r="AN313" i="5"/>
  <c r="AM313" i="5"/>
  <c r="AL313" i="5"/>
  <c r="AK313" i="5"/>
  <c r="AJ313" i="5"/>
  <c r="AI313" i="5"/>
  <c r="AH313" i="5"/>
  <c r="AG313" i="5"/>
  <c r="AF313" i="5"/>
  <c r="AE313" i="5"/>
  <c r="AD313" i="5"/>
  <c r="AC313" i="5"/>
  <c r="AB313" i="5"/>
  <c r="AA313" i="5"/>
  <c r="Z313" i="5"/>
  <c r="Y313" i="5"/>
  <c r="X313" i="5"/>
  <c r="V313" i="5"/>
  <c r="U313" i="5"/>
  <c r="T313" i="5"/>
  <c r="S313" i="5"/>
  <c r="R313" i="5"/>
  <c r="Q313" i="5"/>
  <c r="P313" i="5"/>
  <c r="O313" i="5"/>
  <c r="N313" i="5"/>
  <c r="M313" i="5"/>
  <c r="L313" i="5"/>
  <c r="K313" i="5"/>
  <c r="J313" i="5"/>
  <c r="I313" i="5"/>
  <c r="H313" i="5"/>
  <c r="G313" i="5"/>
  <c r="F313" i="5"/>
  <c r="E313" i="5"/>
  <c r="D313" i="5"/>
  <c r="C313" i="5"/>
  <c r="B313" i="5"/>
  <c r="A313" i="5"/>
  <c r="AX312" i="5"/>
  <c r="AW312" i="5"/>
  <c r="AV312" i="5"/>
  <c r="AU312" i="5"/>
  <c r="AT312" i="5"/>
  <c r="AS312" i="5"/>
  <c r="AR312" i="5"/>
  <c r="AQ312" i="5"/>
  <c r="AP312" i="5"/>
  <c r="AO312" i="5"/>
  <c r="AN312" i="5"/>
  <c r="AM312" i="5"/>
  <c r="AL312" i="5"/>
  <c r="AK312" i="5"/>
  <c r="AJ312" i="5"/>
  <c r="AI312" i="5"/>
  <c r="AH312" i="5"/>
  <c r="AG312" i="5"/>
  <c r="AF312" i="5"/>
  <c r="AE312" i="5"/>
  <c r="AD312" i="5"/>
  <c r="AC312" i="5"/>
  <c r="AB312" i="5"/>
  <c r="AA312" i="5"/>
  <c r="Z312" i="5"/>
  <c r="Y312" i="5"/>
  <c r="X312" i="5"/>
  <c r="V312" i="5"/>
  <c r="U312" i="5"/>
  <c r="T312" i="5"/>
  <c r="S312" i="5"/>
  <c r="R312" i="5"/>
  <c r="Q312" i="5"/>
  <c r="P312" i="5"/>
  <c r="O312" i="5"/>
  <c r="N312" i="5"/>
  <c r="M312" i="5"/>
  <c r="L312" i="5"/>
  <c r="K312" i="5"/>
  <c r="J312" i="5"/>
  <c r="I312" i="5"/>
  <c r="H312" i="5"/>
  <c r="G312" i="5"/>
  <c r="F312" i="5"/>
  <c r="E312" i="5"/>
  <c r="D312" i="5"/>
  <c r="C312" i="5"/>
  <c r="B312" i="5"/>
  <c r="A312" i="5"/>
  <c r="AX311" i="5"/>
  <c r="AW311" i="5"/>
  <c r="AV311" i="5"/>
  <c r="AU311" i="5"/>
  <c r="AT311" i="5"/>
  <c r="AS311" i="5"/>
  <c r="AR311" i="5"/>
  <c r="AQ311" i="5"/>
  <c r="AP311" i="5"/>
  <c r="AO311" i="5"/>
  <c r="AN311" i="5"/>
  <c r="AM311" i="5"/>
  <c r="AL311" i="5"/>
  <c r="AK311" i="5"/>
  <c r="AJ311" i="5"/>
  <c r="AI311" i="5"/>
  <c r="AH311" i="5"/>
  <c r="AG311" i="5"/>
  <c r="AF311" i="5"/>
  <c r="AE311" i="5"/>
  <c r="AD311" i="5"/>
  <c r="AC311" i="5"/>
  <c r="AB311" i="5"/>
  <c r="AA311" i="5"/>
  <c r="Z311" i="5"/>
  <c r="Y311" i="5"/>
  <c r="X311" i="5"/>
  <c r="V311" i="5"/>
  <c r="U311" i="5"/>
  <c r="T311" i="5"/>
  <c r="S311" i="5"/>
  <c r="R311" i="5"/>
  <c r="Q311" i="5"/>
  <c r="P311" i="5"/>
  <c r="O311" i="5"/>
  <c r="N311" i="5"/>
  <c r="M311" i="5"/>
  <c r="L311" i="5"/>
  <c r="K311" i="5"/>
  <c r="J311" i="5"/>
  <c r="I311" i="5"/>
  <c r="H311" i="5"/>
  <c r="G311" i="5"/>
  <c r="F311" i="5"/>
  <c r="E311" i="5"/>
  <c r="D311" i="5"/>
  <c r="C311" i="5"/>
  <c r="B311" i="5"/>
  <c r="A311" i="5"/>
  <c r="AX310" i="5"/>
  <c r="AW310" i="5"/>
  <c r="AV310" i="5"/>
  <c r="AU310" i="5"/>
  <c r="AT310" i="5"/>
  <c r="AS310" i="5"/>
  <c r="AR310" i="5"/>
  <c r="AQ310" i="5"/>
  <c r="AP310" i="5"/>
  <c r="AO310" i="5"/>
  <c r="AN310" i="5"/>
  <c r="AM310" i="5"/>
  <c r="AL310" i="5"/>
  <c r="AK310" i="5"/>
  <c r="AJ310" i="5"/>
  <c r="AI310" i="5"/>
  <c r="AH310" i="5"/>
  <c r="AG310" i="5"/>
  <c r="AF310" i="5"/>
  <c r="AE310" i="5"/>
  <c r="AD310" i="5"/>
  <c r="AC310" i="5"/>
  <c r="AB310" i="5"/>
  <c r="AA310" i="5"/>
  <c r="Z310" i="5"/>
  <c r="Y310" i="5"/>
  <c r="X310" i="5"/>
  <c r="V310" i="5"/>
  <c r="U310" i="5"/>
  <c r="T310" i="5"/>
  <c r="S310" i="5"/>
  <c r="R310" i="5"/>
  <c r="Q310" i="5"/>
  <c r="P310" i="5"/>
  <c r="O310" i="5"/>
  <c r="N310" i="5"/>
  <c r="M310" i="5"/>
  <c r="L310" i="5"/>
  <c r="K310" i="5"/>
  <c r="J310" i="5"/>
  <c r="I310" i="5"/>
  <c r="H310" i="5"/>
  <c r="G310" i="5"/>
  <c r="F310" i="5"/>
  <c r="E310" i="5"/>
  <c r="D310" i="5"/>
  <c r="C310" i="5"/>
  <c r="B310" i="5"/>
  <c r="A310" i="5"/>
  <c r="AX309" i="5"/>
  <c r="AW309" i="5"/>
  <c r="AV309" i="5"/>
  <c r="AU309" i="5"/>
  <c r="AT309" i="5"/>
  <c r="AS309" i="5"/>
  <c r="AR309" i="5"/>
  <c r="AQ309" i="5"/>
  <c r="AP309" i="5"/>
  <c r="AO309" i="5"/>
  <c r="AN309" i="5"/>
  <c r="AM309" i="5"/>
  <c r="AL309" i="5"/>
  <c r="AK309" i="5"/>
  <c r="AJ309" i="5"/>
  <c r="AI309" i="5"/>
  <c r="AH309" i="5"/>
  <c r="AG309" i="5"/>
  <c r="AF309" i="5"/>
  <c r="AE309" i="5"/>
  <c r="AD309" i="5"/>
  <c r="AC309" i="5"/>
  <c r="AB309" i="5"/>
  <c r="AA309" i="5"/>
  <c r="Z309" i="5"/>
  <c r="Y309" i="5"/>
  <c r="X309" i="5"/>
  <c r="V309" i="5"/>
  <c r="U309" i="5"/>
  <c r="T309" i="5"/>
  <c r="S309" i="5"/>
  <c r="R309" i="5"/>
  <c r="Q309" i="5"/>
  <c r="P309" i="5"/>
  <c r="O309" i="5"/>
  <c r="N309" i="5"/>
  <c r="M309" i="5"/>
  <c r="L309" i="5"/>
  <c r="K309" i="5"/>
  <c r="J309" i="5"/>
  <c r="I309" i="5"/>
  <c r="H309" i="5"/>
  <c r="G309" i="5"/>
  <c r="F309" i="5"/>
  <c r="E309" i="5"/>
  <c r="D309" i="5"/>
  <c r="C309" i="5"/>
  <c r="B309" i="5"/>
  <c r="A309" i="5"/>
  <c r="AX308" i="5"/>
  <c r="AW308" i="5"/>
  <c r="AV308" i="5"/>
  <c r="AU308" i="5"/>
  <c r="AT308" i="5"/>
  <c r="AS308" i="5"/>
  <c r="AR308" i="5"/>
  <c r="AQ308" i="5"/>
  <c r="AP308" i="5"/>
  <c r="AO308" i="5"/>
  <c r="AN308" i="5"/>
  <c r="AM308" i="5"/>
  <c r="AL308" i="5"/>
  <c r="AK308" i="5"/>
  <c r="AJ308" i="5"/>
  <c r="AI308" i="5"/>
  <c r="AH308" i="5"/>
  <c r="AG308" i="5"/>
  <c r="AF308" i="5"/>
  <c r="AE308" i="5"/>
  <c r="AD308" i="5"/>
  <c r="AC308" i="5"/>
  <c r="AB308" i="5"/>
  <c r="AA308" i="5"/>
  <c r="Z308" i="5"/>
  <c r="Y308" i="5"/>
  <c r="X308" i="5"/>
  <c r="V308" i="5"/>
  <c r="U308" i="5"/>
  <c r="T308" i="5"/>
  <c r="S308" i="5"/>
  <c r="R308" i="5"/>
  <c r="Q308" i="5"/>
  <c r="P308" i="5"/>
  <c r="O308" i="5"/>
  <c r="N308" i="5"/>
  <c r="M308" i="5"/>
  <c r="L308" i="5"/>
  <c r="K308" i="5"/>
  <c r="J308" i="5"/>
  <c r="I308" i="5"/>
  <c r="H308" i="5"/>
  <c r="G308" i="5"/>
  <c r="F308" i="5"/>
  <c r="E308" i="5"/>
  <c r="D308" i="5"/>
  <c r="C308" i="5"/>
  <c r="B308" i="5"/>
  <c r="A308" i="5"/>
  <c r="AX307" i="5"/>
  <c r="AW307" i="5"/>
  <c r="AV307" i="5"/>
  <c r="AU307" i="5"/>
  <c r="AT307" i="5"/>
  <c r="AS307" i="5"/>
  <c r="AR307" i="5"/>
  <c r="AQ307" i="5"/>
  <c r="AP307" i="5"/>
  <c r="AO307" i="5"/>
  <c r="AN307" i="5"/>
  <c r="AM307" i="5"/>
  <c r="AL307" i="5"/>
  <c r="AK307" i="5"/>
  <c r="AJ307" i="5"/>
  <c r="AI307" i="5"/>
  <c r="AH307" i="5"/>
  <c r="AG307" i="5"/>
  <c r="AF307" i="5"/>
  <c r="AE307" i="5"/>
  <c r="AD307" i="5"/>
  <c r="AC307" i="5"/>
  <c r="AB307" i="5"/>
  <c r="AA307" i="5"/>
  <c r="Z307" i="5"/>
  <c r="Y307" i="5"/>
  <c r="X307" i="5"/>
  <c r="V307" i="5"/>
  <c r="U307" i="5"/>
  <c r="T307" i="5"/>
  <c r="S307" i="5"/>
  <c r="R307" i="5"/>
  <c r="Q307" i="5"/>
  <c r="P307" i="5"/>
  <c r="O307" i="5"/>
  <c r="N307" i="5"/>
  <c r="M307" i="5"/>
  <c r="L307" i="5"/>
  <c r="K307" i="5"/>
  <c r="J307" i="5"/>
  <c r="I307" i="5"/>
  <c r="H307" i="5"/>
  <c r="G307" i="5"/>
  <c r="F307" i="5"/>
  <c r="E307" i="5"/>
  <c r="D307" i="5"/>
  <c r="C307" i="5"/>
  <c r="B307" i="5"/>
  <c r="A307" i="5"/>
  <c r="AX306" i="5"/>
  <c r="AW306" i="5"/>
  <c r="AV306" i="5"/>
  <c r="AU306" i="5"/>
  <c r="AT306" i="5"/>
  <c r="AS306" i="5"/>
  <c r="AR306" i="5"/>
  <c r="AQ306" i="5"/>
  <c r="AP306" i="5"/>
  <c r="AO306" i="5"/>
  <c r="AN306" i="5"/>
  <c r="AM306" i="5"/>
  <c r="AL306" i="5"/>
  <c r="AK306" i="5"/>
  <c r="AJ306" i="5"/>
  <c r="AI306" i="5"/>
  <c r="AH306" i="5"/>
  <c r="AG306" i="5"/>
  <c r="AF306" i="5"/>
  <c r="AE306" i="5"/>
  <c r="AD306" i="5"/>
  <c r="AC306" i="5"/>
  <c r="AB306" i="5"/>
  <c r="AA306" i="5"/>
  <c r="Z306" i="5"/>
  <c r="Y306" i="5"/>
  <c r="X306" i="5"/>
  <c r="V306" i="5"/>
  <c r="U306" i="5"/>
  <c r="T306" i="5"/>
  <c r="S306" i="5"/>
  <c r="R306" i="5"/>
  <c r="Q306" i="5"/>
  <c r="P306" i="5"/>
  <c r="O306" i="5"/>
  <c r="N306" i="5"/>
  <c r="M306" i="5"/>
  <c r="L306" i="5"/>
  <c r="K306" i="5"/>
  <c r="J306" i="5"/>
  <c r="I306" i="5"/>
  <c r="H306" i="5"/>
  <c r="G306" i="5"/>
  <c r="F306" i="5"/>
  <c r="E306" i="5"/>
  <c r="D306" i="5"/>
  <c r="C306" i="5"/>
  <c r="B306" i="5"/>
  <c r="A306" i="5"/>
  <c r="AX305" i="5"/>
  <c r="AW305" i="5"/>
  <c r="AV305" i="5"/>
  <c r="AU305" i="5"/>
  <c r="AT305" i="5"/>
  <c r="AS305" i="5"/>
  <c r="AR305" i="5"/>
  <c r="AQ305" i="5"/>
  <c r="AP305" i="5"/>
  <c r="AO305" i="5"/>
  <c r="AN305" i="5"/>
  <c r="AM305" i="5"/>
  <c r="AL305" i="5"/>
  <c r="AK305" i="5"/>
  <c r="AJ305" i="5"/>
  <c r="AI305" i="5"/>
  <c r="AH305" i="5"/>
  <c r="AG305" i="5"/>
  <c r="AF305" i="5"/>
  <c r="AE305" i="5"/>
  <c r="AD305" i="5"/>
  <c r="AC305" i="5"/>
  <c r="AB305" i="5"/>
  <c r="AA305" i="5"/>
  <c r="Z305" i="5"/>
  <c r="Y305" i="5"/>
  <c r="X305" i="5"/>
  <c r="V305" i="5"/>
  <c r="U305" i="5"/>
  <c r="T305" i="5"/>
  <c r="S305" i="5"/>
  <c r="R305" i="5"/>
  <c r="Q305" i="5"/>
  <c r="P305" i="5"/>
  <c r="O305" i="5"/>
  <c r="N305" i="5"/>
  <c r="M305" i="5"/>
  <c r="L305" i="5"/>
  <c r="K305" i="5"/>
  <c r="J305" i="5"/>
  <c r="I305" i="5"/>
  <c r="H305" i="5"/>
  <c r="G305" i="5"/>
  <c r="F305" i="5"/>
  <c r="E305" i="5"/>
  <c r="D305" i="5"/>
  <c r="C305" i="5"/>
  <c r="B305" i="5"/>
  <c r="A305" i="5"/>
  <c r="AX304" i="5"/>
  <c r="AW304" i="5"/>
  <c r="AV304" i="5"/>
  <c r="AU304" i="5"/>
  <c r="AT304" i="5"/>
  <c r="AS304" i="5"/>
  <c r="AR304" i="5"/>
  <c r="AQ304" i="5"/>
  <c r="AP304" i="5"/>
  <c r="AO304" i="5"/>
  <c r="AN304" i="5"/>
  <c r="AM304" i="5"/>
  <c r="AL304" i="5"/>
  <c r="AK304" i="5"/>
  <c r="AJ304" i="5"/>
  <c r="AI304" i="5"/>
  <c r="AH304" i="5"/>
  <c r="AG304" i="5"/>
  <c r="AF304" i="5"/>
  <c r="AE304" i="5"/>
  <c r="AD304" i="5"/>
  <c r="AC304" i="5"/>
  <c r="AB304" i="5"/>
  <c r="AA304" i="5"/>
  <c r="Z304" i="5"/>
  <c r="Y304" i="5"/>
  <c r="X304" i="5"/>
  <c r="V304" i="5"/>
  <c r="U304" i="5"/>
  <c r="T304" i="5"/>
  <c r="S304" i="5"/>
  <c r="R304" i="5"/>
  <c r="Q304" i="5"/>
  <c r="P304" i="5"/>
  <c r="O304" i="5"/>
  <c r="N304" i="5"/>
  <c r="M304" i="5"/>
  <c r="L304" i="5"/>
  <c r="K304" i="5"/>
  <c r="J304" i="5"/>
  <c r="I304" i="5"/>
  <c r="H304" i="5"/>
  <c r="G304" i="5"/>
  <c r="F304" i="5"/>
  <c r="E304" i="5"/>
  <c r="D304" i="5"/>
  <c r="C304" i="5"/>
  <c r="B304" i="5"/>
  <c r="A304" i="5"/>
  <c r="AX303" i="5"/>
  <c r="AW303" i="5"/>
  <c r="AV303" i="5"/>
  <c r="AU303" i="5"/>
  <c r="AT303" i="5"/>
  <c r="AS303" i="5"/>
  <c r="AR303" i="5"/>
  <c r="AQ303" i="5"/>
  <c r="AP303" i="5"/>
  <c r="AO303" i="5"/>
  <c r="AN303" i="5"/>
  <c r="AM303" i="5"/>
  <c r="AL303" i="5"/>
  <c r="AK303" i="5"/>
  <c r="AJ303" i="5"/>
  <c r="AI303" i="5"/>
  <c r="AH303" i="5"/>
  <c r="AG303" i="5"/>
  <c r="AF303" i="5"/>
  <c r="AE303" i="5"/>
  <c r="AD303" i="5"/>
  <c r="AC303" i="5"/>
  <c r="AB303" i="5"/>
  <c r="AA303" i="5"/>
  <c r="Z303" i="5"/>
  <c r="Y303" i="5"/>
  <c r="X303" i="5"/>
  <c r="V303" i="5"/>
  <c r="U303" i="5"/>
  <c r="T303" i="5"/>
  <c r="S303" i="5"/>
  <c r="R303" i="5"/>
  <c r="Q303" i="5"/>
  <c r="P303" i="5"/>
  <c r="O303" i="5"/>
  <c r="N303" i="5"/>
  <c r="M303" i="5"/>
  <c r="L303" i="5"/>
  <c r="K303" i="5"/>
  <c r="J303" i="5"/>
  <c r="I303" i="5"/>
  <c r="H303" i="5"/>
  <c r="G303" i="5"/>
  <c r="F303" i="5"/>
  <c r="E303" i="5"/>
  <c r="D303" i="5"/>
  <c r="C303" i="5"/>
  <c r="B303" i="5"/>
  <c r="A303" i="5"/>
  <c r="AX302" i="5"/>
  <c r="AW302" i="5"/>
  <c r="AV302" i="5"/>
  <c r="AU302" i="5"/>
  <c r="AT302" i="5"/>
  <c r="AS302" i="5"/>
  <c r="AR302" i="5"/>
  <c r="AQ302" i="5"/>
  <c r="AP302" i="5"/>
  <c r="AO302" i="5"/>
  <c r="AN302" i="5"/>
  <c r="AM302" i="5"/>
  <c r="AL302" i="5"/>
  <c r="AK302" i="5"/>
  <c r="AJ302" i="5"/>
  <c r="AI302" i="5"/>
  <c r="AH302" i="5"/>
  <c r="AG302" i="5"/>
  <c r="AF302" i="5"/>
  <c r="AE302" i="5"/>
  <c r="AD302" i="5"/>
  <c r="AC302" i="5"/>
  <c r="AB302" i="5"/>
  <c r="AA302" i="5"/>
  <c r="Z302" i="5"/>
  <c r="Y302" i="5"/>
  <c r="X302" i="5"/>
  <c r="V302" i="5"/>
  <c r="U302" i="5"/>
  <c r="T302" i="5"/>
  <c r="S302" i="5"/>
  <c r="R302" i="5"/>
  <c r="Q302" i="5"/>
  <c r="P302" i="5"/>
  <c r="O302" i="5"/>
  <c r="N302" i="5"/>
  <c r="M302" i="5"/>
  <c r="L302" i="5"/>
  <c r="K302" i="5"/>
  <c r="J302" i="5"/>
  <c r="I302" i="5"/>
  <c r="H302" i="5"/>
  <c r="G302" i="5"/>
  <c r="F302" i="5"/>
  <c r="E302" i="5"/>
  <c r="D302" i="5"/>
  <c r="C302" i="5"/>
  <c r="B302" i="5"/>
  <c r="A302" i="5"/>
  <c r="AX301" i="5"/>
  <c r="AW301" i="5"/>
  <c r="AV301" i="5"/>
  <c r="AU301" i="5"/>
  <c r="AT301" i="5"/>
  <c r="AS301" i="5"/>
  <c r="AR301" i="5"/>
  <c r="AQ301" i="5"/>
  <c r="AP301" i="5"/>
  <c r="AO301" i="5"/>
  <c r="AN301" i="5"/>
  <c r="AM301" i="5"/>
  <c r="AL301" i="5"/>
  <c r="AK301" i="5"/>
  <c r="AJ301" i="5"/>
  <c r="AI301" i="5"/>
  <c r="AH301" i="5"/>
  <c r="AG301" i="5"/>
  <c r="AF301" i="5"/>
  <c r="AE301" i="5"/>
  <c r="AD301" i="5"/>
  <c r="AC301" i="5"/>
  <c r="AB301" i="5"/>
  <c r="AA301" i="5"/>
  <c r="Z301" i="5"/>
  <c r="Y301" i="5"/>
  <c r="X301" i="5"/>
  <c r="V301" i="5"/>
  <c r="U301" i="5"/>
  <c r="T301" i="5"/>
  <c r="S301" i="5"/>
  <c r="R301" i="5"/>
  <c r="Q301" i="5"/>
  <c r="P301" i="5"/>
  <c r="O301" i="5"/>
  <c r="N301" i="5"/>
  <c r="M301" i="5"/>
  <c r="L301" i="5"/>
  <c r="K301" i="5"/>
  <c r="J301" i="5"/>
  <c r="I301" i="5"/>
  <c r="H301" i="5"/>
  <c r="G301" i="5"/>
  <c r="F301" i="5"/>
  <c r="E301" i="5"/>
  <c r="D301" i="5"/>
  <c r="C301" i="5"/>
  <c r="B301" i="5"/>
  <c r="A301" i="5"/>
  <c r="AX300" i="5"/>
  <c r="AW300" i="5"/>
  <c r="AV300" i="5"/>
  <c r="AU300" i="5"/>
  <c r="AT300" i="5"/>
  <c r="AS300" i="5"/>
  <c r="AR300" i="5"/>
  <c r="AQ300" i="5"/>
  <c r="AP300" i="5"/>
  <c r="AO300" i="5"/>
  <c r="AN300" i="5"/>
  <c r="AM300" i="5"/>
  <c r="AL300" i="5"/>
  <c r="AK300" i="5"/>
  <c r="AJ300" i="5"/>
  <c r="AI300" i="5"/>
  <c r="AH300" i="5"/>
  <c r="AG300" i="5"/>
  <c r="AF300" i="5"/>
  <c r="AE300" i="5"/>
  <c r="AD300" i="5"/>
  <c r="AC300" i="5"/>
  <c r="AB300" i="5"/>
  <c r="AA300" i="5"/>
  <c r="Z300" i="5"/>
  <c r="Y300" i="5"/>
  <c r="X300" i="5"/>
  <c r="V300" i="5"/>
  <c r="U300" i="5"/>
  <c r="T300" i="5"/>
  <c r="S300" i="5"/>
  <c r="R300" i="5"/>
  <c r="Q300" i="5"/>
  <c r="P300" i="5"/>
  <c r="O300" i="5"/>
  <c r="N300" i="5"/>
  <c r="M300" i="5"/>
  <c r="L300" i="5"/>
  <c r="K300" i="5"/>
  <c r="J300" i="5"/>
  <c r="I300" i="5"/>
  <c r="H300" i="5"/>
  <c r="G300" i="5"/>
  <c r="F300" i="5"/>
  <c r="E300" i="5"/>
  <c r="D300" i="5"/>
  <c r="C300" i="5"/>
  <c r="B300" i="5"/>
  <c r="A300" i="5"/>
  <c r="AX299" i="5"/>
  <c r="AW299" i="5"/>
  <c r="AV299" i="5"/>
  <c r="AU299" i="5"/>
  <c r="AT299" i="5"/>
  <c r="AS299" i="5"/>
  <c r="AR299" i="5"/>
  <c r="AQ299" i="5"/>
  <c r="AP299" i="5"/>
  <c r="AO299" i="5"/>
  <c r="AN299" i="5"/>
  <c r="AM299" i="5"/>
  <c r="AL299" i="5"/>
  <c r="AK299" i="5"/>
  <c r="AJ299" i="5"/>
  <c r="AI299" i="5"/>
  <c r="AH299" i="5"/>
  <c r="AG299" i="5"/>
  <c r="AF299" i="5"/>
  <c r="AE299" i="5"/>
  <c r="AD299" i="5"/>
  <c r="AC299" i="5"/>
  <c r="AB299" i="5"/>
  <c r="AA299" i="5"/>
  <c r="Z299" i="5"/>
  <c r="Y299" i="5"/>
  <c r="X299" i="5"/>
  <c r="V299" i="5"/>
  <c r="U299" i="5"/>
  <c r="T299" i="5"/>
  <c r="S299" i="5"/>
  <c r="R299" i="5"/>
  <c r="Q299" i="5"/>
  <c r="P299" i="5"/>
  <c r="O299" i="5"/>
  <c r="N299" i="5"/>
  <c r="M299" i="5"/>
  <c r="L299" i="5"/>
  <c r="K299" i="5"/>
  <c r="J299" i="5"/>
  <c r="I299" i="5"/>
  <c r="H299" i="5"/>
  <c r="G299" i="5"/>
  <c r="F299" i="5"/>
  <c r="E299" i="5"/>
  <c r="D299" i="5"/>
  <c r="C299" i="5"/>
  <c r="B299" i="5"/>
  <c r="A299" i="5"/>
  <c r="AX298" i="5"/>
  <c r="AW298" i="5"/>
  <c r="AV298" i="5"/>
  <c r="AU298" i="5"/>
  <c r="AT298" i="5"/>
  <c r="AS298" i="5"/>
  <c r="AR298" i="5"/>
  <c r="AQ298" i="5"/>
  <c r="AP298" i="5"/>
  <c r="AO298" i="5"/>
  <c r="AN298" i="5"/>
  <c r="AM298" i="5"/>
  <c r="AL298" i="5"/>
  <c r="AK298" i="5"/>
  <c r="AJ298" i="5"/>
  <c r="AI298" i="5"/>
  <c r="AH298" i="5"/>
  <c r="AG298" i="5"/>
  <c r="AF298" i="5"/>
  <c r="AE298" i="5"/>
  <c r="AD298" i="5"/>
  <c r="AC298" i="5"/>
  <c r="AB298" i="5"/>
  <c r="AA298" i="5"/>
  <c r="Z298" i="5"/>
  <c r="Y298" i="5"/>
  <c r="X298" i="5"/>
  <c r="V298" i="5"/>
  <c r="U298" i="5"/>
  <c r="T298" i="5"/>
  <c r="S298" i="5"/>
  <c r="R298" i="5"/>
  <c r="Q298" i="5"/>
  <c r="P298" i="5"/>
  <c r="O298" i="5"/>
  <c r="N298" i="5"/>
  <c r="M298" i="5"/>
  <c r="L298" i="5"/>
  <c r="K298" i="5"/>
  <c r="J298" i="5"/>
  <c r="I298" i="5"/>
  <c r="H298" i="5"/>
  <c r="G298" i="5"/>
  <c r="F298" i="5"/>
  <c r="E298" i="5"/>
  <c r="D298" i="5"/>
  <c r="C298" i="5"/>
  <c r="B298" i="5"/>
  <c r="A298" i="5"/>
  <c r="AX297" i="5"/>
  <c r="AW297" i="5"/>
  <c r="AV297" i="5"/>
  <c r="AU297" i="5"/>
  <c r="AT297" i="5"/>
  <c r="AS297" i="5"/>
  <c r="AR297" i="5"/>
  <c r="AQ297" i="5"/>
  <c r="AP297" i="5"/>
  <c r="AO297" i="5"/>
  <c r="AN297" i="5"/>
  <c r="AM297" i="5"/>
  <c r="AL297" i="5"/>
  <c r="AK297" i="5"/>
  <c r="AJ297" i="5"/>
  <c r="AI297" i="5"/>
  <c r="AH297" i="5"/>
  <c r="AG297" i="5"/>
  <c r="AF297" i="5"/>
  <c r="AE297" i="5"/>
  <c r="AD297" i="5"/>
  <c r="AC297" i="5"/>
  <c r="AB297" i="5"/>
  <c r="AA297" i="5"/>
  <c r="Z297" i="5"/>
  <c r="Y297" i="5"/>
  <c r="X297" i="5"/>
  <c r="V297" i="5"/>
  <c r="U297" i="5"/>
  <c r="T297" i="5"/>
  <c r="S297" i="5"/>
  <c r="R297" i="5"/>
  <c r="Q297" i="5"/>
  <c r="P297" i="5"/>
  <c r="O297" i="5"/>
  <c r="N297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A297" i="5"/>
  <c r="AX296" i="5"/>
  <c r="AW296" i="5"/>
  <c r="AV296" i="5"/>
  <c r="AU296" i="5"/>
  <c r="AT296" i="5"/>
  <c r="AS296" i="5"/>
  <c r="AR296" i="5"/>
  <c r="AQ296" i="5"/>
  <c r="AP296" i="5"/>
  <c r="AO296" i="5"/>
  <c r="AN296" i="5"/>
  <c r="AM296" i="5"/>
  <c r="AL296" i="5"/>
  <c r="AK296" i="5"/>
  <c r="AJ296" i="5"/>
  <c r="AI296" i="5"/>
  <c r="AH296" i="5"/>
  <c r="AG296" i="5"/>
  <c r="AF296" i="5"/>
  <c r="AE296" i="5"/>
  <c r="AD296" i="5"/>
  <c r="AC296" i="5"/>
  <c r="AB296" i="5"/>
  <c r="AA296" i="5"/>
  <c r="Z296" i="5"/>
  <c r="Y296" i="5"/>
  <c r="X296" i="5"/>
  <c r="V296" i="5"/>
  <c r="U296" i="5"/>
  <c r="T296" i="5"/>
  <c r="S296" i="5"/>
  <c r="R296" i="5"/>
  <c r="Q296" i="5"/>
  <c r="P296" i="5"/>
  <c r="O296" i="5"/>
  <c r="N296" i="5"/>
  <c r="M296" i="5"/>
  <c r="L296" i="5"/>
  <c r="K296" i="5"/>
  <c r="J296" i="5"/>
  <c r="I296" i="5"/>
  <c r="H296" i="5"/>
  <c r="G296" i="5"/>
  <c r="F296" i="5"/>
  <c r="E296" i="5"/>
  <c r="D296" i="5"/>
  <c r="C296" i="5"/>
  <c r="B296" i="5"/>
  <c r="A296" i="5"/>
  <c r="AX295" i="5"/>
  <c r="AW295" i="5"/>
  <c r="AV295" i="5"/>
  <c r="AU295" i="5"/>
  <c r="AT295" i="5"/>
  <c r="AS295" i="5"/>
  <c r="AR295" i="5"/>
  <c r="AQ295" i="5"/>
  <c r="AP295" i="5"/>
  <c r="AO295" i="5"/>
  <c r="AN295" i="5"/>
  <c r="AM295" i="5"/>
  <c r="AL295" i="5"/>
  <c r="AK295" i="5"/>
  <c r="AJ295" i="5"/>
  <c r="AI295" i="5"/>
  <c r="AH295" i="5"/>
  <c r="AG295" i="5"/>
  <c r="AF295" i="5"/>
  <c r="AE295" i="5"/>
  <c r="AD295" i="5"/>
  <c r="AC295" i="5"/>
  <c r="AB295" i="5"/>
  <c r="AA295" i="5"/>
  <c r="Z295" i="5"/>
  <c r="Y295" i="5"/>
  <c r="X295" i="5"/>
  <c r="V295" i="5"/>
  <c r="U295" i="5"/>
  <c r="T295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G295" i="5"/>
  <c r="F295" i="5"/>
  <c r="E295" i="5"/>
  <c r="D295" i="5"/>
  <c r="C295" i="5"/>
  <c r="B295" i="5"/>
  <c r="A295" i="5"/>
  <c r="AX294" i="5"/>
  <c r="AW294" i="5"/>
  <c r="AV294" i="5"/>
  <c r="AU294" i="5"/>
  <c r="AT294" i="5"/>
  <c r="AS294" i="5"/>
  <c r="AR294" i="5"/>
  <c r="AQ294" i="5"/>
  <c r="AP294" i="5"/>
  <c r="AO294" i="5"/>
  <c r="AN294" i="5"/>
  <c r="AM294" i="5"/>
  <c r="AL294" i="5"/>
  <c r="AK294" i="5"/>
  <c r="AJ294" i="5"/>
  <c r="AI294" i="5"/>
  <c r="AH294" i="5"/>
  <c r="AG294" i="5"/>
  <c r="AF294" i="5"/>
  <c r="AE294" i="5"/>
  <c r="AD294" i="5"/>
  <c r="AC294" i="5"/>
  <c r="AB294" i="5"/>
  <c r="AA294" i="5"/>
  <c r="Z294" i="5"/>
  <c r="Y294" i="5"/>
  <c r="X294" i="5"/>
  <c r="V294" i="5"/>
  <c r="U294" i="5"/>
  <c r="T294" i="5"/>
  <c r="S294" i="5"/>
  <c r="R294" i="5"/>
  <c r="Q294" i="5"/>
  <c r="P294" i="5"/>
  <c r="O294" i="5"/>
  <c r="N294" i="5"/>
  <c r="M294" i="5"/>
  <c r="L294" i="5"/>
  <c r="K294" i="5"/>
  <c r="J294" i="5"/>
  <c r="I294" i="5"/>
  <c r="H294" i="5"/>
  <c r="G294" i="5"/>
  <c r="F294" i="5"/>
  <c r="E294" i="5"/>
  <c r="D294" i="5"/>
  <c r="C294" i="5"/>
  <c r="B294" i="5"/>
  <c r="A294" i="5"/>
  <c r="AX293" i="5"/>
  <c r="AW293" i="5"/>
  <c r="AV293" i="5"/>
  <c r="AU293" i="5"/>
  <c r="AT293" i="5"/>
  <c r="AS293" i="5"/>
  <c r="AR293" i="5"/>
  <c r="AQ293" i="5"/>
  <c r="AP293" i="5"/>
  <c r="AO293" i="5"/>
  <c r="AN293" i="5"/>
  <c r="AM293" i="5"/>
  <c r="AL293" i="5"/>
  <c r="AK293" i="5"/>
  <c r="AJ293" i="5"/>
  <c r="AI293" i="5"/>
  <c r="AH293" i="5"/>
  <c r="AG293" i="5"/>
  <c r="AF293" i="5"/>
  <c r="AE293" i="5"/>
  <c r="AD293" i="5"/>
  <c r="AC293" i="5"/>
  <c r="AB293" i="5"/>
  <c r="AA293" i="5"/>
  <c r="Z293" i="5"/>
  <c r="Y293" i="5"/>
  <c r="X293" i="5"/>
  <c r="V293" i="5"/>
  <c r="U293" i="5"/>
  <c r="T293" i="5"/>
  <c r="S293" i="5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A293" i="5"/>
  <c r="AX292" i="5"/>
  <c r="AW292" i="5"/>
  <c r="AV292" i="5"/>
  <c r="AU292" i="5"/>
  <c r="AT292" i="5"/>
  <c r="AS292" i="5"/>
  <c r="AR292" i="5"/>
  <c r="AQ292" i="5"/>
  <c r="AP292" i="5"/>
  <c r="AO292" i="5"/>
  <c r="AN292" i="5"/>
  <c r="AM292" i="5"/>
  <c r="AL292" i="5"/>
  <c r="AK292" i="5"/>
  <c r="AJ292" i="5"/>
  <c r="AI292" i="5"/>
  <c r="AH292" i="5"/>
  <c r="AG292" i="5"/>
  <c r="AF292" i="5"/>
  <c r="AE292" i="5"/>
  <c r="AD292" i="5"/>
  <c r="AC292" i="5"/>
  <c r="AB292" i="5"/>
  <c r="AA292" i="5"/>
  <c r="Z292" i="5"/>
  <c r="Y292" i="5"/>
  <c r="X292" i="5"/>
  <c r="V292" i="5"/>
  <c r="U292" i="5"/>
  <c r="T292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D292" i="5"/>
  <c r="C292" i="5"/>
  <c r="B292" i="5"/>
  <c r="A292" i="5"/>
  <c r="AX291" i="5"/>
  <c r="AW291" i="5"/>
  <c r="AV291" i="5"/>
  <c r="AU291" i="5"/>
  <c r="AT291" i="5"/>
  <c r="AS291" i="5"/>
  <c r="AR291" i="5"/>
  <c r="AQ291" i="5"/>
  <c r="AP291" i="5"/>
  <c r="AO291" i="5"/>
  <c r="AN291" i="5"/>
  <c r="AM291" i="5"/>
  <c r="AL291" i="5"/>
  <c r="AK291" i="5"/>
  <c r="AJ291" i="5"/>
  <c r="AI291" i="5"/>
  <c r="AH291" i="5"/>
  <c r="AG291" i="5"/>
  <c r="AF291" i="5"/>
  <c r="AE291" i="5"/>
  <c r="AD291" i="5"/>
  <c r="AC291" i="5"/>
  <c r="AB291" i="5"/>
  <c r="AA291" i="5"/>
  <c r="Z291" i="5"/>
  <c r="Y291" i="5"/>
  <c r="X291" i="5"/>
  <c r="V291" i="5"/>
  <c r="U291" i="5"/>
  <c r="T291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A291" i="5"/>
  <c r="AX290" i="5"/>
  <c r="AW290" i="5"/>
  <c r="AV290" i="5"/>
  <c r="AU290" i="5"/>
  <c r="AT290" i="5"/>
  <c r="AS290" i="5"/>
  <c r="AR290" i="5"/>
  <c r="AQ290" i="5"/>
  <c r="AP290" i="5"/>
  <c r="AO290" i="5"/>
  <c r="AN290" i="5"/>
  <c r="AM290" i="5"/>
  <c r="AL290" i="5"/>
  <c r="AK290" i="5"/>
  <c r="AJ290" i="5"/>
  <c r="AI290" i="5"/>
  <c r="AH290" i="5"/>
  <c r="AG290" i="5"/>
  <c r="AF290" i="5"/>
  <c r="AE290" i="5"/>
  <c r="AD290" i="5"/>
  <c r="AC290" i="5"/>
  <c r="AB290" i="5"/>
  <c r="AA290" i="5"/>
  <c r="Z290" i="5"/>
  <c r="Y290" i="5"/>
  <c r="X290" i="5"/>
  <c r="V290" i="5"/>
  <c r="U290" i="5"/>
  <c r="T290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A290" i="5"/>
  <c r="AX289" i="5"/>
  <c r="AW289" i="5"/>
  <c r="AV289" i="5"/>
  <c r="AU289" i="5"/>
  <c r="AT289" i="5"/>
  <c r="AS289" i="5"/>
  <c r="AR289" i="5"/>
  <c r="AQ289" i="5"/>
  <c r="AP289" i="5"/>
  <c r="AO289" i="5"/>
  <c r="AN289" i="5"/>
  <c r="AM289" i="5"/>
  <c r="AL289" i="5"/>
  <c r="AK289" i="5"/>
  <c r="AJ289" i="5"/>
  <c r="AI289" i="5"/>
  <c r="AH289" i="5"/>
  <c r="AG289" i="5"/>
  <c r="AF289" i="5"/>
  <c r="AE289" i="5"/>
  <c r="AD289" i="5"/>
  <c r="AC289" i="5"/>
  <c r="AB289" i="5"/>
  <c r="AA289" i="5"/>
  <c r="Z289" i="5"/>
  <c r="Y289" i="5"/>
  <c r="X289" i="5"/>
  <c r="V289" i="5"/>
  <c r="U289" i="5"/>
  <c r="T289" i="5"/>
  <c r="S289" i="5"/>
  <c r="R289" i="5"/>
  <c r="Q289" i="5"/>
  <c r="P289" i="5"/>
  <c r="O289" i="5"/>
  <c r="N289" i="5"/>
  <c r="M289" i="5"/>
  <c r="L289" i="5"/>
  <c r="K289" i="5"/>
  <c r="J289" i="5"/>
  <c r="I289" i="5"/>
  <c r="H289" i="5"/>
  <c r="G289" i="5"/>
  <c r="F289" i="5"/>
  <c r="E289" i="5"/>
  <c r="D289" i="5"/>
  <c r="C289" i="5"/>
  <c r="B289" i="5"/>
  <c r="A289" i="5"/>
  <c r="AX288" i="5"/>
  <c r="AW288" i="5"/>
  <c r="AV288" i="5"/>
  <c r="AU288" i="5"/>
  <c r="AT288" i="5"/>
  <c r="AS288" i="5"/>
  <c r="AR288" i="5"/>
  <c r="AQ288" i="5"/>
  <c r="AP288" i="5"/>
  <c r="AO288" i="5"/>
  <c r="AN288" i="5"/>
  <c r="AM288" i="5"/>
  <c r="AL288" i="5"/>
  <c r="AK288" i="5"/>
  <c r="AJ288" i="5"/>
  <c r="AI288" i="5"/>
  <c r="AH288" i="5"/>
  <c r="AG288" i="5"/>
  <c r="AF288" i="5"/>
  <c r="AE288" i="5"/>
  <c r="AD288" i="5"/>
  <c r="AC288" i="5"/>
  <c r="AB288" i="5"/>
  <c r="AA288" i="5"/>
  <c r="Z288" i="5"/>
  <c r="Y288" i="5"/>
  <c r="X288" i="5"/>
  <c r="V288" i="5"/>
  <c r="U288" i="5"/>
  <c r="T288" i="5"/>
  <c r="S288" i="5"/>
  <c r="R288" i="5"/>
  <c r="Q288" i="5"/>
  <c r="P288" i="5"/>
  <c r="O288" i="5"/>
  <c r="N288" i="5"/>
  <c r="M288" i="5"/>
  <c r="L288" i="5"/>
  <c r="K288" i="5"/>
  <c r="J288" i="5"/>
  <c r="I288" i="5"/>
  <c r="H288" i="5"/>
  <c r="G288" i="5"/>
  <c r="F288" i="5"/>
  <c r="E288" i="5"/>
  <c r="D288" i="5"/>
  <c r="C288" i="5"/>
  <c r="B288" i="5"/>
  <c r="A288" i="5"/>
  <c r="AX287" i="5"/>
  <c r="AW287" i="5"/>
  <c r="AV287" i="5"/>
  <c r="AU287" i="5"/>
  <c r="AT287" i="5"/>
  <c r="AS287" i="5"/>
  <c r="AR287" i="5"/>
  <c r="AQ287" i="5"/>
  <c r="AP287" i="5"/>
  <c r="AO287" i="5"/>
  <c r="AN287" i="5"/>
  <c r="AM287" i="5"/>
  <c r="AL287" i="5"/>
  <c r="AK287" i="5"/>
  <c r="AJ287" i="5"/>
  <c r="AI287" i="5"/>
  <c r="AH287" i="5"/>
  <c r="AG287" i="5"/>
  <c r="AF287" i="5"/>
  <c r="AE287" i="5"/>
  <c r="AD287" i="5"/>
  <c r="AC287" i="5"/>
  <c r="AB287" i="5"/>
  <c r="AA287" i="5"/>
  <c r="Z287" i="5"/>
  <c r="Y287" i="5"/>
  <c r="X287" i="5"/>
  <c r="V287" i="5"/>
  <c r="U287" i="5"/>
  <c r="T287" i="5"/>
  <c r="S287" i="5"/>
  <c r="R287" i="5"/>
  <c r="Q287" i="5"/>
  <c r="P287" i="5"/>
  <c r="O287" i="5"/>
  <c r="N287" i="5"/>
  <c r="M287" i="5"/>
  <c r="L287" i="5"/>
  <c r="K287" i="5"/>
  <c r="J287" i="5"/>
  <c r="I287" i="5"/>
  <c r="H287" i="5"/>
  <c r="G287" i="5"/>
  <c r="F287" i="5"/>
  <c r="E287" i="5"/>
  <c r="D287" i="5"/>
  <c r="C287" i="5"/>
  <c r="B287" i="5"/>
  <c r="A287" i="5"/>
  <c r="AX286" i="5"/>
  <c r="AW286" i="5"/>
  <c r="AV286" i="5"/>
  <c r="AU286" i="5"/>
  <c r="AT286" i="5"/>
  <c r="AS286" i="5"/>
  <c r="AR286" i="5"/>
  <c r="AQ286" i="5"/>
  <c r="AP286" i="5"/>
  <c r="AO286" i="5"/>
  <c r="AN286" i="5"/>
  <c r="AM286" i="5"/>
  <c r="AL286" i="5"/>
  <c r="AK286" i="5"/>
  <c r="AJ286" i="5"/>
  <c r="AI286" i="5"/>
  <c r="AH286" i="5"/>
  <c r="AG286" i="5"/>
  <c r="AF286" i="5"/>
  <c r="AE286" i="5"/>
  <c r="AD286" i="5"/>
  <c r="AC286" i="5"/>
  <c r="AB286" i="5"/>
  <c r="AA286" i="5"/>
  <c r="Z286" i="5"/>
  <c r="Y286" i="5"/>
  <c r="X286" i="5"/>
  <c r="V286" i="5"/>
  <c r="U286" i="5"/>
  <c r="T286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A286" i="5"/>
  <c r="AX285" i="5"/>
  <c r="AW285" i="5"/>
  <c r="AV285" i="5"/>
  <c r="AU285" i="5"/>
  <c r="AT285" i="5"/>
  <c r="AS285" i="5"/>
  <c r="AR285" i="5"/>
  <c r="AQ285" i="5"/>
  <c r="AP285" i="5"/>
  <c r="AO285" i="5"/>
  <c r="AN285" i="5"/>
  <c r="AM285" i="5"/>
  <c r="AL285" i="5"/>
  <c r="AK285" i="5"/>
  <c r="AJ285" i="5"/>
  <c r="AI285" i="5"/>
  <c r="AH285" i="5"/>
  <c r="AG285" i="5"/>
  <c r="AF285" i="5"/>
  <c r="AE285" i="5"/>
  <c r="AD285" i="5"/>
  <c r="AC285" i="5"/>
  <c r="AB285" i="5"/>
  <c r="AA285" i="5"/>
  <c r="Z285" i="5"/>
  <c r="Y285" i="5"/>
  <c r="X285" i="5"/>
  <c r="V285" i="5"/>
  <c r="U285" i="5"/>
  <c r="T285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A285" i="5"/>
  <c r="AX284" i="5"/>
  <c r="AW284" i="5"/>
  <c r="AV284" i="5"/>
  <c r="AU284" i="5"/>
  <c r="AT284" i="5"/>
  <c r="AS284" i="5"/>
  <c r="AR284" i="5"/>
  <c r="AQ284" i="5"/>
  <c r="AP284" i="5"/>
  <c r="AO284" i="5"/>
  <c r="AN284" i="5"/>
  <c r="AM284" i="5"/>
  <c r="AL284" i="5"/>
  <c r="AK284" i="5"/>
  <c r="AJ284" i="5"/>
  <c r="AI284" i="5"/>
  <c r="AH284" i="5"/>
  <c r="AG284" i="5"/>
  <c r="AF284" i="5"/>
  <c r="AE284" i="5"/>
  <c r="AD284" i="5"/>
  <c r="AC284" i="5"/>
  <c r="AB284" i="5"/>
  <c r="AA284" i="5"/>
  <c r="Z284" i="5"/>
  <c r="Y284" i="5"/>
  <c r="X284" i="5"/>
  <c r="V284" i="5"/>
  <c r="U284" i="5"/>
  <c r="T284" i="5"/>
  <c r="S284" i="5"/>
  <c r="R284" i="5"/>
  <c r="Q284" i="5"/>
  <c r="P284" i="5"/>
  <c r="O284" i="5"/>
  <c r="N284" i="5"/>
  <c r="M284" i="5"/>
  <c r="L284" i="5"/>
  <c r="K284" i="5"/>
  <c r="J284" i="5"/>
  <c r="I284" i="5"/>
  <c r="H284" i="5"/>
  <c r="G284" i="5"/>
  <c r="F284" i="5"/>
  <c r="E284" i="5"/>
  <c r="D284" i="5"/>
  <c r="C284" i="5"/>
  <c r="B284" i="5"/>
  <c r="A284" i="5"/>
  <c r="AX283" i="5"/>
  <c r="AW283" i="5"/>
  <c r="AV283" i="5"/>
  <c r="AU283" i="5"/>
  <c r="AT283" i="5"/>
  <c r="AS283" i="5"/>
  <c r="AR283" i="5"/>
  <c r="AQ283" i="5"/>
  <c r="AP283" i="5"/>
  <c r="AO283" i="5"/>
  <c r="AN283" i="5"/>
  <c r="AM283" i="5"/>
  <c r="AL283" i="5"/>
  <c r="AK283" i="5"/>
  <c r="AJ283" i="5"/>
  <c r="AI283" i="5"/>
  <c r="AH283" i="5"/>
  <c r="AG283" i="5"/>
  <c r="AF283" i="5"/>
  <c r="AE283" i="5"/>
  <c r="AD283" i="5"/>
  <c r="AC283" i="5"/>
  <c r="AB283" i="5"/>
  <c r="AA283" i="5"/>
  <c r="Z283" i="5"/>
  <c r="Y283" i="5"/>
  <c r="X283" i="5"/>
  <c r="V283" i="5"/>
  <c r="U283" i="5"/>
  <c r="T283" i="5"/>
  <c r="S283" i="5"/>
  <c r="R283" i="5"/>
  <c r="Q283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D283" i="5"/>
  <c r="C283" i="5"/>
  <c r="B283" i="5"/>
  <c r="A283" i="5"/>
  <c r="AX282" i="5"/>
  <c r="AW282" i="5"/>
  <c r="AV282" i="5"/>
  <c r="AU282" i="5"/>
  <c r="AT282" i="5"/>
  <c r="AS282" i="5"/>
  <c r="AR282" i="5"/>
  <c r="AQ282" i="5"/>
  <c r="AP282" i="5"/>
  <c r="AO282" i="5"/>
  <c r="AN282" i="5"/>
  <c r="AM282" i="5"/>
  <c r="AL282" i="5"/>
  <c r="AK282" i="5"/>
  <c r="AJ282" i="5"/>
  <c r="AI282" i="5"/>
  <c r="AH282" i="5"/>
  <c r="AG282" i="5"/>
  <c r="AF282" i="5"/>
  <c r="AE282" i="5"/>
  <c r="AD282" i="5"/>
  <c r="AC282" i="5"/>
  <c r="AB282" i="5"/>
  <c r="AA282" i="5"/>
  <c r="Z282" i="5"/>
  <c r="Y282" i="5"/>
  <c r="X282" i="5"/>
  <c r="V282" i="5"/>
  <c r="U282" i="5"/>
  <c r="T282" i="5"/>
  <c r="S282" i="5"/>
  <c r="R282" i="5"/>
  <c r="Q282" i="5"/>
  <c r="P282" i="5"/>
  <c r="O282" i="5"/>
  <c r="N282" i="5"/>
  <c r="M282" i="5"/>
  <c r="L282" i="5"/>
  <c r="K282" i="5"/>
  <c r="J282" i="5"/>
  <c r="I282" i="5"/>
  <c r="H282" i="5"/>
  <c r="G282" i="5"/>
  <c r="F282" i="5"/>
  <c r="E282" i="5"/>
  <c r="D282" i="5"/>
  <c r="C282" i="5"/>
  <c r="B282" i="5"/>
  <c r="A282" i="5"/>
  <c r="AX281" i="5"/>
  <c r="AW281" i="5"/>
  <c r="AV281" i="5"/>
  <c r="AU281" i="5"/>
  <c r="AT281" i="5"/>
  <c r="AS281" i="5"/>
  <c r="AR281" i="5"/>
  <c r="AQ281" i="5"/>
  <c r="AP281" i="5"/>
  <c r="AO281" i="5"/>
  <c r="AN281" i="5"/>
  <c r="AM281" i="5"/>
  <c r="AL281" i="5"/>
  <c r="AK281" i="5"/>
  <c r="AJ281" i="5"/>
  <c r="AI281" i="5"/>
  <c r="AH281" i="5"/>
  <c r="AG281" i="5"/>
  <c r="AF281" i="5"/>
  <c r="AE281" i="5"/>
  <c r="AD281" i="5"/>
  <c r="AC281" i="5"/>
  <c r="AB281" i="5"/>
  <c r="AA281" i="5"/>
  <c r="Z281" i="5"/>
  <c r="Y281" i="5"/>
  <c r="X281" i="5"/>
  <c r="V281" i="5"/>
  <c r="U281" i="5"/>
  <c r="T281" i="5"/>
  <c r="S281" i="5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A281" i="5"/>
  <c r="AX280" i="5"/>
  <c r="AW280" i="5"/>
  <c r="AV280" i="5"/>
  <c r="AU280" i="5"/>
  <c r="AT280" i="5"/>
  <c r="AS280" i="5"/>
  <c r="AR280" i="5"/>
  <c r="AQ280" i="5"/>
  <c r="AP280" i="5"/>
  <c r="AO280" i="5"/>
  <c r="AN280" i="5"/>
  <c r="AM280" i="5"/>
  <c r="AL280" i="5"/>
  <c r="AK280" i="5"/>
  <c r="AJ280" i="5"/>
  <c r="AI280" i="5"/>
  <c r="AH280" i="5"/>
  <c r="AG280" i="5"/>
  <c r="AF280" i="5"/>
  <c r="AE280" i="5"/>
  <c r="AD280" i="5"/>
  <c r="AC280" i="5"/>
  <c r="AB280" i="5"/>
  <c r="AA280" i="5"/>
  <c r="Z280" i="5"/>
  <c r="Y280" i="5"/>
  <c r="X280" i="5"/>
  <c r="V280" i="5"/>
  <c r="U280" i="5"/>
  <c r="T280" i="5"/>
  <c r="S280" i="5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E280" i="5"/>
  <c r="D280" i="5"/>
  <c r="C280" i="5"/>
  <c r="B280" i="5"/>
  <c r="A280" i="5"/>
  <c r="AX279" i="5"/>
  <c r="AW279" i="5"/>
  <c r="AV279" i="5"/>
  <c r="AU279" i="5"/>
  <c r="AT279" i="5"/>
  <c r="AS279" i="5"/>
  <c r="AR279" i="5"/>
  <c r="AQ279" i="5"/>
  <c r="AP279" i="5"/>
  <c r="AO279" i="5"/>
  <c r="AN279" i="5"/>
  <c r="AM279" i="5"/>
  <c r="AL279" i="5"/>
  <c r="AK279" i="5"/>
  <c r="AJ279" i="5"/>
  <c r="AI279" i="5"/>
  <c r="AH279" i="5"/>
  <c r="AG279" i="5"/>
  <c r="AF279" i="5"/>
  <c r="AE279" i="5"/>
  <c r="AD279" i="5"/>
  <c r="AC279" i="5"/>
  <c r="AB279" i="5"/>
  <c r="AA279" i="5"/>
  <c r="Z279" i="5"/>
  <c r="Y279" i="5"/>
  <c r="X279" i="5"/>
  <c r="V279" i="5"/>
  <c r="U279" i="5"/>
  <c r="T279" i="5"/>
  <c r="S279" i="5"/>
  <c r="R279" i="5"/>
  <c r="Q279" i="5"/>
  <c r="P279" i="5"/>
  <c r="O279" i="5"/>
  <c r="N279" i="5"/>
  <c r="M279" i="5"/>
  <c r="L279" i="5"/>
  <c r="K279" i="5"/>
  <c r="J279" i="5"/>
  <c r="I279" i="5"/>
  <c r="H279" i="5"/>
  <c r="G279" i="5"/>
  <c r="F279" i="5"/>
  <c r="E279" i="5"/>
  <c r="D279" i="5"/>
  <c r="C279" i="5"/>
  <c r="B279" i="5"/>
  <c r="A279" i="5"/>
  <c r="AX278" i="5"/>
  <c r="AW278" i="5"/>
  <c r="AV278" i="5"/>
  <c r="AU278" i="5"/>
  <c r="AT278" i="5"/>
  <c r="AS278" i="5"/>
  <c r="AR278" i="5"/>
  <c r="AQ278" i="5"/>
  <c r="AP278" i="5"/>
  <c r="AO278" i="5"/>
  <c r="AN278" i="5"/>
  <c r="AM278" i="5"/>
  <c r="AL278" i="5"/>
  <c r="AK278" i="5"/>
  <c r="AJ278" i="5"/>
  <c r="AI278" i="5"/>
  <c r="AH278" i="5"/>
  <c r="AG278" i="5"/>
  <c r="AF278" i="5"/>
  <c r="AE278" i="5"/>
  <c r="AD278" i="5"/>
  <c r="AC278" i="5"/>
  <c r="AB278" i="5"/>
  <c r="AA278" i="5"/>
  <c r="Z278" i="5"/>
  <c r="Y278" i="5"/>
  <c r="X278" i="5"/>
  <c r="V278" i="5"/>
  <c r="U278" i="5"/>
  <c r="T278" i="5"/>
  <c r="S278" i="5"/>
  <c r="R278" i="5"/>
  <c r="Q278" i="5"/>
  <c r="P278" i="5"/>
  <c r="O278" i="5"/>
  <c r="N278" i="5"/>
  <c r="M278" i="5"/>
  <c r="L278" i="5"/>
  <c r="K278" i="5"/>
  <c r="J278" i="5"/>
  <c r="I278" i="5"/>
  <c r="H278" i="5"/>
  <c r="G278" i="5"/>
  <c r="F278" i="5"/>
  <c r="E278" i="5"/>
  <c r="D278" i="5"/>
  <c r="C278" i="5"/>
  <c r="B278" i="5"/>
  <c r="A278" i="5"/>
  <c r="AX277" i="5"/>
  <c r="AW277" i="5"/>
  <c r="AV277" i="5"/>
  <c r="AU277" i="5"/>
  <c r="AT277" i="5"/>
  <c r="AS277" i="5"/>
  <c r="AR277" i="5"/>
  <c r="AQ277" i="5"/>
  <c r="AP277" i="5"/>
  <c r="AO277" i="5"/>
  <c r="AN277" i="5"/>
  <c r="AM277" i="5"/>
  <c r="AL277" i="5"/>
  <c r="AK277" i="5"/>
  <c r="AJ277" i="5"/>
  <c r="AI277" i="5"/>
  <c r="AH277" i="5"/>
  <c r="AG277" i="5"/>
  <c r="AF277" i="5"/>
  <c r="AE277" i="5"/>
  <c r="AD277" i="5"/>
  <c r="AC277" i="5"/>
  <c r="AB277" i="5"/>
  <c r="AA277" i="5"/>
  <c r="Z277" i="5"/>
  <c r="Y277" i="5"/>
  <c r="X277" i="5"/>
  <c r="V277" i="5"/>
  <c r="U277" i="5"/>
  <c r="T277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A277" i="5"/>
  <c r="AX276" i="5"/>
  <c r="AW276" i="5"/>
  <c r="AV276" i="5"/>
  <c r="AU276" i="5"/>
  <c r="AT276" i="5"/>
  <c r="AS276" i="5"/>
  <c r="AR276" i="5"/>
  <c r="AQ276" i="5"/>
  <c r="AP276" i="5"/>
  <c r="AO276" i="5"/>
  <c r="AN276" i="5"/>
  <c r="AM276" i="5"/>
  <c r="AL276" i="5"/>
  <c r="AK276" i="5"/>
  <c r="AJ276" i="5"/>
  <c r="AI276" i="5"/>
  <c r="AH276" i="5"/>
  <c r="AG276" i="5"/>
  <c r="AF276" i="5"/>
  <c r="AE276" i="5"/>
  <c r="AD276" i="5"/>
  <c r="AC276" i="5"/>
  <c r="AB276" i="5"/>
  <c r="AA276" i="5"/>
  <c r="Z276" i="5"/>
  <c r="Y276" i="5"/>
  <c r="X276" i="5"/>
  <c r="V276" i="5"/>
  <c r="U276" i="5"/>
  <c r="T276" i="5"/>
  <c r="S276" i="5"/>
  <c r="R276" i="5"/>
  <c r="Q276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A276" i="5"/>
  <c r="AX275" i="5"/>
  <c r="AW275" i="5"/>
  <c r="AV275" i="5"/>
  <c r="AU275" i="5"/>
  <c r="AT275" i="5"/>
  <c r="AS275" i="5"/>
  <c r="AR275" i="5"/>
  <c r="AQ275" i="5"/>
  <c r="AP275" i="5"/>
  <c r="AO275" i="5"/>
  <c r="AN275" i="5"/>
  <c r="AM275" i="5"/>
  <c r="AL275" i="5"/>
  <c r="AK275" i="5"/>
  <c r="AJ275" i="5"/>
  <c r="AI275" i="5"/>
  <c r="AH275" i="5"/>
  <c r="AG275" i="5"/>
  <c r="AF275" i="5"/>
  <c r="AE275" i="5"/>
  <c r="AD275" i="5"/>
  <c r="AC275" i="5"/>
  <c r="AB275" i="5"/>
  <c r="AA275" i="5"/>
  <c r="Z275" i="5"/>
  <c r="Y275" i="5"/>
  <c r="X275" i="5"/>
  <c r="V275" i="5"/>
  <c r="U275" i="5"/>
  <c r="T275" i="5"/>
  <c r="S275" i="5"/>
  <c r="R275" i="5"/>
  <c r="Q275" i="5"/>
  <c r="P275" i="5"/>
  <c r="O275" i="5"/>
  <c r="N275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A275" i="5"/>
  <c r="AX274" i="5"/>
  <c r="AW274" i="5"/>
  <c r="AV274" i="5"/>
  <c r="AU274" i="5"/>
  <c r="AT274" i="5"/>
  <c r="AS274" i="5"/>
  <c r="AR274" i="5"/>
  <c r="AQ274" i="5"/>
  <c r="AP274" i="5"/>
  <c r="AO274" i="5"/>
  <c r="AN274" i="5"/>
  <c r="AM274" i="5"/>
  <c r="AL274" i="5"/>
  <c r="AK274" i="5"/>
  <c r="AJ274" i="5"/>
  <c r="AI274" i="5"/>
  <c r="AH274" i="5"/>
  <c r="AG274" i="5"/>
  <c r="AF274" i="5"/>
  <c r="AE274" i="5"/>
  <c r="AD274" i="5"/>
  <c r="AC274" i="5"/>
  <c r="AB274" i="5"/>
  <c r="AA274" i="5"/>
  <c r="Z274" i="5"/>
  <c r="Y274" i="5"/>
  <c r="X274" i="5"/>
  <c r="V274" i="5"/>
  <c r="U274" i="5"/>
  <c r="T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A274" i="5"/>
  <c r="AX273" i="5"/>
  <c r="AW273" i="5"/>
  <c r="AV273" i="5"/>
  <c r="AU273" i="5"/>
  <c r="AT273" i="5"/>
  <c r="AS273" i="5"/>
  <c r="AR273" i="5"/>
  <c r="AQ273" i="5"/>
  <c r="AP273" i="5"/>
  <c r="AO273" i="5"/>
  <c r="AN273" i="5"/>
  <c r="AM273" i="5"/>
  <c r="AL273" i="5"/>
  <c r="AK273" i="5"/>
  <c r="AJ273" i="5"/>
  <c r="AI273" i="5"/>
  <c r="AH273" i="5"/>
  <c r="AG273" i="5"/>
  <c r="AF273" i="5"/>
  <c r="AE273" i="5"/>
  <c r="AD273" i="5"/>
  <c r="AC273" i="5"/>
  <c r="AB273" i="5"/>
  <c r="AA273" i="5"/>
  <c r="Z273" i="5"/>
  <c r="Y273" i="5"/>
  <c r="X273" i="5"/>
  <c r="V273" i="5"/>
  <c r="U273" i="5"/>
  <c r="T273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A273" i="5"/>
  <c r="AX272" i="5"/>
  <c r="AW272" i="5"/>
  <c r="AV272" i="5"/>
  <c r="AU272" i="5"/>
  <c r="AT272" i="5"/>
  <c r="AS272" i="5"/>
  <c r="AR272" i="5"/>
  <c r="AQ272" i="5"/>
  <c r="AP272" i="5"/>
  <c r="AO272" i="5"/>
  <c r="AN272" i="5"/>
  <c r="AM272" i="5"/>
  <c r="AL272" i="5"/>
  <c r="AK272" i="5"/>
  <c r="AJ272" i="5"/>
  <c r="AI272" i="5"/>
  <c r="AH272" i="5"/>
  <c r="AG272" i="5"/>
  <c r="AF272" i="5"/>
  <c r="AE272" i="5"/>
  <c r="AD272" i="5"/>
  <c r="AC272" i="5"/>
  <c r="AB272" i="5"/>
  <c r="AA272" i="5"/>
  <c r="Z272" i="5"/>
  <c r="Y272" i="5"/>
  <c r="X272" i="5"/>
  <c r="V272" i="5"/>
  <c r="U272" i="5"/>
  <c r="T272" i="5"/>
  <c r="S272" i="5"/>
  <c r="R272" i="5"/>
  <c r="Q272" i="5"/>
  <c r="P272" i="5"/>
  <c r="O272" i="5"/>
  <c r="N272" i="5"/>
  <c r="M272" i="5"/>
  <c r="L272" i="5"/>
  <c r="K272" i="5"/>
  <c r="J272" i="5"/>
  <c r="I272" i="5"/>
  <c r="H272" i="5"/>
  <c r="G272" i="5"/>
  <c r="F272" i="5"/>
  <c r="E272" i="5"/>
  <c r="D272" i="5"/>
  <c r="C272" i="5"/>
  <c r="B272" i="5"/>
  <c r="A272" i="5"/>
  <c r="AX271" i="5"/>
  <c r="AW271" i="5"/>
  <c r="AV271" i="5"/>
  <c r="AU271" i="5"/>
  <c r="AT271" i="5"/>
  <c r="AS271" i="5"/>
  <c r="AR271" i="5"/>
  <c r="AQ271" i="5"/>
  <c r="AP271" i="5"/>
  <c r="AO271" i="5"/>
  <c r="AN271" i="5"/>
  <c r="AM271" i="5"/>
  <c r="AL271" i="5"/>
  <c r="AK271" i="5"/>
  <c r="AJ271" i="5"/>
  <c r="AI271" i="5"/>
  <c r="AH271" i="5"/>
  <c r="AG271" i="5"/>
  <c r="AF271" i="5"/>
  <c r="AE271" i="5"/>
  <c r="AD271" i="5"/>
  <c r="AC271" i="5"/>
  <c r="AB271" i="5"/>
  <c r="AA271" i="5"/>
  <c r="Z271" i="5"/>
  <c r="Y271" i="5"/>
  <c r="X271" i="5"/>
  <c r="V271" i="5"/>
  <c r="U271" i="5"/>
  <c r="T271" i="5"/>
  <c r="S271" i="5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1" i="5"/>
  <c r="C271" i="5"/>
  <c r="B271" i="5"/>
  <c r="A271" i="5"/>
  <c r="AX270" i="5"/>
  <c r="AW270" i="5"/>
  <c r="AV270" i="5"/>
  <c r="AU270" i="5"/>
  <c r="AT270" i="5"/>
  <c r="AS270" i="5"/>
  <c r="AR270" i="5"/>
  <c r="AQ270" i="5"/>
  <c r="AP270" i="5"/>
  <c r="AO270" i="5"/>
  <c r="AN270" i="5"/>
  <c r="AM270" i="5"/>
  <c r="AL270" i="5"/>
  <c r="AK270" i="5"/>
  <c r="AJ270" i="5"/>
  <c r="AI270" i="5"/>
  <c r="AH270" i="5"/>
  <c r="AG270" i="5"/>
  <c r="AF270" i="5"/>
  <c r="AE270" i="5"/>
  <c r="AD270" i="5"/>
  <c r="AC270" i="5"/>
  <c r="AB270" i="5"/>
  <c r="AA270" i="5"/>
  <c r="Z270" i="5"/>
  <c r="Y270" i="5"/>
  <c r="X270" i="5"/>
  <c r="V270" i="5"/>
  <c r="U270" i="5"/>
  <c r="T270" i="5"/>
  <c r="S270" i="5"/>
  <c r="R270" i="5"/>
  <c r="Q270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D270" i="5"/>
  <c r="C270" i="5"/>
  <c r="B270" i="5"/>
  <c r="A270" i="5"/>
  <c r="AX269" i="5"/>
  <c r="AW269" i="5"/>
  <c r="AV269" i="5"/>
  <c r="AU269" i="5"/>
  <c r="AT269" i="5"/>
  <c r="AS269" i="5"/>
  <c r="AR269" i="5"/>
  <c r="AQ269" i="5"/>
  <c r="AP269" i="5"/>
  <c r="AO269" i="5"/>
  <c r="AN269" i="5"/>
  <c r="AM269" i="5"/>
  <c r="AL269" i="5"/>
  <c r="AK269" i="5"/>
  <c r="AJ269" i="5"/>
  <c r="AI269" i="5"/>
  <c r="AH269" i="5"/>
  <c r="AG269" i="5"/>
  <c r="AF269" i="5"/>
  <c r="AE269" i="5"/>
  <c r="AD269" i="5"/>
  <c r="AC269" i="5"/>
  <c r="AB269" i="5"/>
  <c r="AA269" i="5"/>
  <c r="Z269" i="5"/>
  <c r="Y269" i="5"/>
  <c r="X269" i="5"/>
  <c r="V269" i="5"/>
  <c r="U269" i="5"/>
  <c r="T269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A269" i="5"/>
  <c r="AX268" i="5"/>
  <c r="AW268" i="5"/>
  <c r="AV268" i="5"/>
  <c r="AU268" i="5"/>
  <c r="AT268" i="5"/>
  <c r="AS268" i="5"/>
  <c r="AR268" i="5"/>
  <c r="AQ268" i="5"/>
  <c r="AP268" i="5"/>
  <c r="AO268" i="5"/>
  <c r="AN268" i="5"/>
  <c r="AM268" i="5"/>
  <c r="AL268" i="5"/>
  <c r="AK268" i="5"/>
  <c r="AJ268" i="5"/>
  <c r="AI268" i="5"/>
  <c r="AH268" i="5"/>
  <c r="AG268" i="5"/>
  <c r="AF268" i="5"/>
  <c r="AE268" i="5"/>
  <c r="AD268" i="5"/>
  <c r="AC268" i="5"/>
  <c r="AB268" i="5"/>
  <c r="AA268" i="5"/>
  <c r="Z268" i="5"/>
  <c r="Y268" i="5"/>
  <c r="X268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8" i="5"/>
  <c r="C268" i="5"/>
  <c r="B268" i="5"/>
  <c r="A268" i="5"/>
  <c r="AX267" i="5"/>
  <c r="AW267" i="5"/>
  <c r="AV267" i="5"/>
  <c r="AU267" i="5"/>
  <c r="AT267" i="5"/>
  <c r="AS267" i="5"/>
  <c r="AR267" i="5"/>
  <c r="AQ267" i="5"/>
  <c r="AP267" i="5"/>
  <c r="AO267" i="5"/>
  <c r="AN267" i="5"/>
  <c r="AM267" i="5"/>
  <c r="AL267" i="5"/>
  <c r="AK267" i="5"/>
  <c r="AJ267" i="5"/>
  <c r="AI267" i="5"/>
  <c r="AH267" i="5"/>
  <c r="AG267" i="5"/>
  <c r="AF267" i="5"/>
  <c r="AE267" i="5"/>
  <c r="AD267" i="5"/>
  <c r="AC267" i="5"/>
  <c r="AB267" i="5"/>
  <c r="AA267" i="5"/>
  <c r="Z267" i="5"/>
  <c r="Y267" i="5"/>
  <c r="X267" i="5"/>
  <c r="V267" i="5"/>
  <c r="U267" i="5"/>
  <c r="T267" i="5"/>
  <c r="S267" i="5"/>
  <c r="R267" i="5"/>
  <c r="Q267" i="5"/>
  <c r="P267" i="5"/>
  <c r="O267" i="5"/>
  <c r="N267" i="5"/>
  <c r="M267" i="5"/>
  <c r="L267" i="5"/>
  <c r="K267" i="5"/>
  <c r="J267" i="5"/>
  <c r="I267" i="5"/>
  <c r="H267" i="5"/>
  <c r="G267" i="5"/>
  <c r="F267" i="5"/>
  <c r="E267" i="5"/>
  <c r="D267" i="5"/>
  <c r="C267" i="5"/>
  <c r="B267" i="5"/>
  <c r="A267" i="5"/>
  <c r="AX266" i="5"/>
  <c r="AW266" i="5"/>
  <c r="AV266" i="5"/>
  <c r="AU266" i="5"/>
  <c r="AT266" i="5"/>
  <c r="AS266" i="5"/>
  <c r="AR266" i="5"/>
  <c r="AQ266" i="5"/>
  <c r="AP266" i="5"/>
  <c r="AO266" i="5"/>
  <c r="AN266" i="5"/>
  <c r="AM266" i="5"/>
  <c r="AL266" i="5"/>
  <c r="AK266" i="5"/>
  <c r="AJ266" i="5"/>
  <c r="AI266" i="5"/>
  <c r="AH266" i="5"/>
  <c r="AG266" i="5"/>
  <c r="AF266" i="5"/>
  <c r="AE266" i="5"/>
  <c r="AD266" i="5"/>
  <c r="AC266" i="5"/>
  <c r="AB266" i="5"/>
  <c r="AA266" i="5"/>
  <c r="Z266" i="5"/>
  <c r="Y266" i="5"/>
  <c r="X266" i="5"/>
  <c r="V266" i="5"/>
  <c r="U266" i="5"/>
  <c r="T266" i="5"/>
  <c r="S266" i="5"/>
  <c r="R266" i="5"/>
  <c r="Q266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D266" i="5"/>
  <c r="C266" i="5"/>
  <c r="B266" i="5"/>
  <c r="A266" i="5"/>
  <c r="AX265" i="5"/>
  <c r="AW265" i="5"/>
  <c r="AV265" i="5"/>
  <c r="AU265" i="5"/>
  <c r="AT265" i="5"/>
  <c r="AS265" i="5"/>
  <c r="AR265" i="5"/>
  <c r="AQ265" i="5"/>
  <c r="AP265" i="5"/>
  <c r="AO265" i="5"/>
  <c r="AN265" i="5"/>
  <c r="AM265" i="5"/>
  <c r="AL265" i="5"/>
  <c r="AK265" i="5"/>
  <c r="AJ265" i="5"/>
  <c r="AI265" i="5"/>
  <c r="AH265" i="5"/>
  <c r="AG265" i="5"/>
  <c r="AF265" i="5"/>
  <c r="AE265" i="5"/>
  <c r="AD265" i="5"/>
  <c r="AC265" i="5"/>
  <c r="AB265" i="5"/>
  <c r="AA265" i="5"/>
  <c r="Z265" i="5"/>
  <c r="Y265" i="5"/>
  <c r="X265" i="5"/>
  <c r="V265" i="5"/>
  <c r="U265" i="5"/>
  <c r="T265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A265" i="5"/>
  <c r="AX264" i="5"/>
  <c r="AW264" i="5"/>
  <c r="AV264" i="5"/>
  <c r="AU264" i="5"/>
  <c r="AT264" i="5"/>
  <c r="AS264" i="5"/>
  <c r="AR264" i="5"/>
  <c r="AQ264" i="5"/>
  <c r="AP264" i="5"/>
  <c r="AO264" i="5"/>
  <c r="AN264" i="5"/>
  <c r="AM264" i="5"/>
  <c r="AL264" i="5"/>
  <c r="AK264" i="5"/>
  <c r="AJ264" i="5"/>
  <c r="AI264" i="5"/>
  <c r="AH264" i="5"/>
  <c r="AG264" i="5"/>
  <c r="AF264" i="5"/>
  <c r="AE264" i="5"/>
  <c r="AD264" i="5"/>
  <c r="AC264" i="5"/>
  <c r="AB264" i="5"/>
  <c r="AA264" i="5"/>
  <c r="Z264" i="5"/>
  <c r="Y264" i="5"/>
  <c r="X264" i="5"/>
  <c r="V264" i="5"/>
  <c r="U264" i="5"/>
  <c r="T264" i="5"/>
  <c r="S264" i="5"/>
  <c r="R264" i="5"/>
  <c r="Q264" i="5"/>
  <c r="P264" i="5"/>
  <c r="O264" i="5"/>
  <c r="N264" i="5"/>
  <c r="M264" i="5"/>
  <c r="L264" i="5"/>
  <c r="K264" i="5"/>
  <c r="J264" i="5"/>
  <c r="I264" i="5"/>
  <c r="H264" i="5"/>
  <c r="G264" i="5"/>
  <c r="F264" i="5"/>
  <c r="E264" i="5"/>
  <c r="D264" i="5"/>
  <c r="C264" i="5"/>
  <c r="B264" i="5"/>
  <c r="A264" i="5"/>
  <c r="AX263" i="5"/>
  <c r="AW263" i="5"/>
  <c r="AV263" i="5"/>
  <c r="AU263" i="5"/>
  <c r="AT263" i="5"/>
  <c r="AS263" i="5"/>
  <c r="AR263" i="5"/>
  <c r="AQ263" i="5"/>
  <c r="AP263" i="5"/>
  <c r="AO263" i="5"/>
  <c r="AN263" i="5"/>
  <c r="AM263" i="5"/>
  <c r="AL263" i="5"/>
  <c r="AK263" i="5"/>
  <c r="AJ263" i="5"/>
  <c r="AI263" i="5"/>
  <c r="AH263" i="5"/>
  <c r="AG263" i="5"/>
  <c r="AF263" i="5"/>
  <c r="AE263" i="5"/>
  <c r="AD263" i="5"/>
  <c r="AC263" i="5"/>
  <c r="AB263" i="5"/>
  <c r="AA263" i="5"/>
  <c r="Z263" i="5"/>
  <c r="Y263" i="5"/>
  <c r="X263" i="5"/>
  <c r="V263" i="5"/>
  <c r="U263" i="5"/>
  <c r="T263" i="5"/>
  <c r="S263" i="5"/>
  <c r="R263" i="5"/>
  <c r="Q263" i="5"/>
  <c r="P263" i="5"/>
  <c r="O263" i="5"/>
  <c r="N263" i="5"/>
  <c r="M263" i="5"/>
  <c r="L263" i="5"/>
  <c r="K263" i="5"/>
  <c r="J263" i="5"/>
  <c r="I263" i="5"/>
  <c r="H263" i="5"/>
  <c r="G263" i="5"/>
  <c r="F263" i="5"/>
  <c r="E263" i="5"/>
  <c r="D263" i="5"/>
  <c r="C263" i="5"/>
  <c r="B263" i="5"/>
  <c r="A263" i="5"/>
  <c r="AX262" i="5"/>
  <c r="AW262" i="5"/>
  <c r="AV262" i="5"/>
  <c r="AU262" i="5"/>
  <c r="AT262" i="5"/>
  <c r="AS262" i="5"/>
  <c r="AR262" i="5"/>
  <c r="AQ262" i="5"/>
  <c r="AP262" i="5"/>
  <c r="AO262" i="5"/>
  <c r="AN262" i="5"/>
  <c r="AM262" i="5"/>
  <c r="AL262" i="5"/>
  <c r="AK262" i="5"/>
  <c r="AJ262" i="5"/>
  <c r="AI262" i="5"/>
  <c r="AH262" i="5"/>
  <c r="AG262" i="5"/>
  <c r="AF262" i="5"/>
  <c r="AE262" i="5"/>
  <c r="AD262" i="5"/>
  <c r="AC262" i="5"/>
  <c r="AB262" i="5"/>
  <c r="AA262" i="5"/>
  <c r="Z262" i="5"/>
  <c r="Y262" i="5"/>
  <c r="X262" i="5"/>
  <c r="V262" i="5"/>
  <c r="U262" i="5"/>
  <c r="T262" i="5"/>
  <c r="S262" i="5"/>
  <c r="R262" i="5"/>
  <c r="Q262" i="5"/>
  <c r="P262" i="5"/>
  <c r="O262" i="5"/>
  <c r="N262" i="5"/>
  <c r="M262" i="5"/>
  <c r="L262" i="5"/>
  <c r="K262" i="5"/>
  <c r="J262" i="5"/>
  <c r="I262" i="5"/>
  <c r="H262" i="5"/>
  <c r="G262" i="5"/>
  <c r="F262" i="5"/>
  <c r="E262" i="5"/>
  <c r="D262" i="5"/>
  <c r="C262" i="5"/>
  <c r="B262" i="5"/>
  <c r="A262" i="5"/>
  <c r="AX261" i="5"/>
  <c r="AW261" i="5"/>
  <c r="AV261" i="5"/>
  <c r="AU261" i="5"/>
  <c r="AT261" i="5"/>
  <c r="AS261" i="5"/>
  <c r="AR261" i="5"/>
  <c r="AQ261" i="5"/>
  <c r="AP261" i="5"/>
  <c r="AO261" i="5"/>
  <c r="AN261" i="5"/>
  <c r="AM261" i="5"/>
  <c r="AL261" i="5"/>
  <c r="AK261" i="5"/>
  <c r="AJ261" i="5"/>
  <c r="AI261" i="5"/>
  <c r="AH261" i="5"/>
  <c r="AG261" i="5"/>
  <c r="AF261" i="5"/>
  <c r="AE261" i="5"/>
  <c r="AD261" i="5"/>
  <c r="AC261" i="5"/>
  <c r="AB261" i="5"/>
  <c r="AA261" i="5"/>
  <c r="Z261" i="5"/>
  <c r="Y261" i="5"/>
  <c r="X261" i="5"/>
  <c r="V261" i="5"/>
  <c r="U261" i="5"/>
  <c r="T261" i="5"/>
  <c r="S261" i="5"/>
  <c r="R261" i="5"/>
  <c r="Q261" i="5"/>
  <c r="P261" i="5"/>
  <c r="O261" i="5"/>
  <c r="N261" i="5"/>
  <c r="M261" i="5"/>
  <c r="L261" i="5"/>
  <c r="K261" i="5"/>
  <c r="J261" i="5"/>
  <c r="I261" i="5"/>
  <c r="H261" i="5"/>
  <c r="G261" i="5"/>
  <c r="F261" i="5"/>
  <c r="E261" i="5"/>
  <c r="D261" i="5"/>
  <c r="C261" i="5"/>
  <c r="B261" i="5"/>
  <c r="A261" i="5"/>
  <c r="AX260" i="5"/>
  <c r="AW260" i="5"/>
  <c r="AV260" i="5"/>
  <c r="AU260" i="5"/>
  <c r="AT260" i="5"/>
  <c r="AS260" i="5"/>
  <c r="AR260" i="5"/>
  <c r="AQ260" i="5"/>
  <c r="AP260" i="5"/>
  <c r="AO260" i="5"/>
  <c r="AN260" i="5"/>
  <c r="AM260" i="5"/>
  <c r="AL260" i="5"/>
  <c r="AK260" i="5"/>
  <c r="AJ260" i="5"/>
  <c r="AI260" i="5"/>
  <c r="AH260" i="5"/>
  <c r="AG260" i="5"/>
  <c r="AF260" i="5"/>
  <c r="AE260" i="5"/>
  <c r="AD260" i="5"/>
  <c r="AC260" i="5"/>
  <c r="AB260" i="5"/>
  <c r="AA260" i="5"/>
  <c r="Z260" i="5"/>
  <c r="Y260" i="5"/>
  <c r="X260" i="5"/>
  <c r="V260" i="5"/>
  <c r="U260" i="5"/>
  <c r="T260" i="5"/>
  <c r="S260" i="5"/>
  <c r="R260" i="5"/>
  <c r="Q260" i="5"/>
  <c r="P260" i="5"/>
  <c r="O260" i="5"/>
  <c r="N260" i="5"/>
  <c r="M260" i="5"/>
  <c r="L260" i="5"/>
  <c r="K260" i="5"/>
  <c r="J260" i="5"/>
  <c r="I260" i="5"/>
  <c r="H260" i="5"/>
  <c r="G260" i="5"/>
  <c r="F260" i="5"/>
  <c r="E260" i="5"/>
  <c r="D260" i="5"/>
  <c r="C260" i="5"/>
  <c r="B260" i="5"/>
  <c r="A260" i="5"/>
  <c r="AX259" i="5"/>
  <c r="AW259" i="5"/>
  <c r="AV259" i="5"/>
  <c r="AU259" i="5"/>
  <c r="AT259" i="5"/>
  <c r="AS259" i="5"/>
  <c r="AR259" i="5"/>
  <c r="AQ259" i="5"/>
  <c r="AP259" i="5"/>
  <c r="AO259" i="5"/>
  <c r="AN259" i="5"/>
  <c r="AM259" i="5"/>
  <c r="AL259" i="5"/>
  <c r="AK259" i="5"/>
  <c r="AJ259" i="5"/>
  <c r="AI259" i="5"/>
  <c r="AH259" i="5"/>
  <c r="AG259" i="5"/>
  <c r="AF259" i="5"/>
  <c r="AE259" i="5"/>
  <c r="AD259" i="5"/>
  <c r="AC259" i="5"/>
  <c r="AB259" i="5"/>
  <c r="AA259" i="5"/>
  <c r="Z259" i="5"/>
  <c r="Y259" i="5"/>
  <c r="X259" i="5"/>
  <c r="V259" i="5"/>
  <c r="U259" i="5"/>
  <c r="T259" i="5"/>
  <c r="S259" i="5"/>
  <c r="R259" i="5"/>
  <c r="Q259" i="5"/>
  <c r="P259" i="5"/>
  <c r="O259" i="5"/>
  <c r="N259" i="5"/>
  <c r="M259" i="5"/>
  <c r="L259" i="5"/>
  <c r="K259" i="5"/>
  <c r="J259" i="5"/>
  <c r="I259" i="5"/>
  <c r="H259" i="5"/>
  <c r="G259" i="5"/>
  <c r="F259" i="5"/>
  <c r="E259" i="5"/>
  <c r="D259" i="5"/>
  <c r="C259" i="5"/>
  <c r="B259" i="5"/>
  <c r="A259" i="5"/>
  <c r="AX258" i="5"/>
  <c r="AW258" i="5"/>
  <c r="AV258" i="5"/>
  <c r="AU258" i="5"/>
  <c r="AT258" i="5"/>
  <c r="AS258" i="5"/>
  <c r="AR258" i="5"/>
  <c r="AQ258" i="5"/>
  <c r="AP258" i="5"/>
  <c r="AO258" i="5"/>
  <c r="AN258" i="5"/>
  <c r="AM258" i="5"/>
  <c r="AL258" i="5"/>
  <c r="AK258" i="5"/>
  <c r="AJ258" i="5"/>
  <c r="AI258" i="5"/>
  <c r="AH258" i="5"/>
  <c r="AG258" i="5"/>
  <c r="AF258" i="5"/>
  <c r="AE258" i="5"/>
  <c r="AD258" i="5"/>
  <c r="AC258" i="5"/>
  <c r="AB258" i="5"/>
  <c r="AA258" i="5"/>
  <c r="Z258" i="5"/>
  <c r="Y258" i="5"/>
  <c r="X258" i="5"/>
  <c r="V258" i="5"/>
  <c r="U258" i="5"/>
  <c r="T258" i="5"/>
  <c r="S258" i="5"/>
  <c r="R258" i="5"/>
  <c r="Q258" i="5"/>
  <c r="P258" i="5"/>
  <c r="O258" i="5"/>
  <c r="N258" i="5"/>
  <c r="M258" i="5"/>
  <c r="L258" i="5"/>
  <c r="K258" i="5"/>
  <c r="J258" i="5"/>
  <c r="I258" i="5"/>
  <c r="H258" i="5"/>
  <c r="G258" i="5"/>
  <c r="F258" i="5"/>
  <c r="E258" i="5"/>
  <c r="D258" i="5"/>
  <c r="C258" i="5"/>
  <c r="B258" i="5"/>
  <c r="A258" i="5"/>
  <c r="AX257" i="5"/>
  <c r="AW257" i="5"/>
  <c r="AV257" i="5"/>
  <c r="AU257" i="5"/>
  <c r="AT257" i="5"/>
  <c r="AS257" i="5"/>
  <c r="AR257" i="5"/>
  <c r="AQ257" i="5"/>
  <c r="AP257" i="5"/>
  <c r="AO257" i="5"/>
  <c r="AN257" i="5"/>
  <c r="AM257" i="5"/>
  <c r="AL257" i="5"/>
  <c r="AK257" i="5"/>
  <c r="AJ257" i="5"/>
  <c r="AI257" i="5"/>
  <c r="AH257" i="5"/>
  <c r="AG257" i="5"/>
  <c r="AF257" i="5"/>
  <c r="AE257" i="5"/>
  <c r="AD257" i="5"/>
  <c r="AC257" i="5"/>
  <c r="AB257" i="5"/>
  <c r="AA257" i="5"/>
  <c r="Z257" i="5"/>
  <c r="Y257" i="5"/>
  <c r="X257" i="5"/>
  <c r="V257" i="5"/>
  <c r="U257" i="5"/>
  <c r="T257" i="5"/>
  <c r="S257" i="5"/>
  <c r="R257" i="5"/>
  <c r="Q257" i="5"/>
  <c r="P257" i="5"/>
  <c r="O257" i="5"/>
  <c r="N257" i="5"/>
  <c r="M257" i="5"/>
  <c r="L257" i="5"/>
  <c r="K257" i="5"/>
  <c r="J257" i="5"/>
  <c r="I257" i="5"/>
  <c r="H257" i="5"/>
  <c r="G257" i="5"/>
  <c r="F257" i="5"/>
  <c r="E257" i="5"/>
  <c r="D257" i="5"/>
  <c r="C257" i="5"/>
  <c r="B257" i="5"/>
  <c r="A257" i="5"/>
  <c r="AX256" i="5"/>
  <c r="AW256" i="5"/>
  <c r="AV256" i="5"/>
  <c r="AU256" i="5"/>
  <c r="AT256" i="5"/>
  <c r="AS256" i="5"/>
  <c r="AR256" i="5"/>
  <c r="AQ256" i="5"/>
  <c r="AP256" i="5"/>
  <c r="AO256" i="5"/>
  <c r="AN256" i="5"/>
  <c r="AM256" i="5"/>
  <c r="AL256" i="5"/>
  <c r="AK256" i="5"/>
  <c r="AJ256" i="5"/>
  <c r="AI256" i="5"/>
  <c r="AH256" i="5"/>
  <c r="AG256" i="5"/>
  <c r="AF256" i="5"/>
  <c r="AE256" i="5"/>
  <c r="AD256" i="5"/>
  <c r="AC256" i="5"/>
  <c r="AB256" i="5"/>
  <c r="AA256" i="5"/>
  <c r="Z256" i="5"/>
  <c r="Y256" i="5"/>
  <c r="X256" i="5"/>
  <c r="V256" i="5"/>
  <c r="U256" i="5"/>
  <c r="T256" i="5"/>
  <c r="S256" i="5"/>
  <c r="R256" i="5"/>
  <c r="Q256" i="5"/>
  <c r="P256" i="5"/>
  <c r="O256" i="5"/>
  <c r="N256" i="5"/>
  <c r="M256" i="5"/>
  <c r="L256" i="5"/>
  <c r="K256" i="5"/>
  <c r="J256" i="5"/>
  <c r="I256" i="5"/>
  <c r="H256" i="5"/>
  <c r="G256" i="5"/>
  <c r="F256" i="5"/>
  <c r="E256" i="5"/>
  <c r="D256" i="5"/>
  <c r="C256" i="5"/>
  <c r="B256" i="5"/>
  <c r="A256" i="5"/>
  <c r="AX255" i="5"/>
  <c r="AW255" i="5"/>
  <c r="AV255" i="5"/>
  <c r="AU255" i="5"/>
  <c r="AT255" i="5"/>
  <c r="AS255" i="5"/>
  <c r="AR255" i="5"/>
  <c r="AQ255" i="5"/>
  <c r="AP255" i="5"/>
  <c r="AO255" i="5"/>
  <c r="AN255" i="5"/>
  <c r="AM255" i="5"/>
  <c r="AL255" i="5"/>
  <c r="AK255" i="5"/>
  <c r="AJ255" i="5"/>
  <c r="AI255" i="5"/>
  <c r="AH255" i="5"/>
  <c r="AG255" i="5"/>
  <c r="AF255" i="5"/>
  <c r="AE255" i="5"/>
  <c r="AD255" i="5"/>
  <c r="AC255" i="5"/>
  <c r="AB255" i="5"/>
  <c r="AA255" i="5"/>
  <c r="Z255" i="5"/>
  <c r="Y255" i="5"/>
  <c r="X255" i="5"/>
  <c r="V255" i="5"/>
  <c r="U255" i="5"/>
  <c r="T255" i="5"/>
  <c r="S255" i="5"/>
  <c r="R255" i="5"/>
  <c r="Q255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D255" i="5"/>
  <c r="C255" i="5"/>
  <c r="B255" i="5"/>
  <c r="A255" i="5"/>
  <c r="AX254" i="5"/>
  <c r="AW254" i="5"/>
  <c r="AV254" i="5"/>
  <c r="AU254" i="5"/>
  <c r="AT254" i="5"/>
  <c r="AS254" i="5"/>
  <c r="AR254" i="5"/>
  <c r="AQ254" i="5"/>
  <c r="AP254" i="5"/>
  <c r="AO254" i="5"/>
  <c r="AN254" i="5"/>
  <c r="AM254" i="5"/>
  <c r="AL254" i="5"/>
  <c r="AK254" i="5"/>
  <c r="AJ254" i="5"/>
  <c r="AI254" i="5"/>
  <c r="AH254" i="5"/>
  <c r="AG254" i="5"/>
  <c r="AF254" i="5"/>
  <c r="AE254" i="5"/>
  <c r="AD254" i="5"/>
  <c r="AC254" i="5"/>
  <c r="AB254" i="5"/>
  <c r="AA254" i="5"/>
  <c r="Z254" i="5"/>
  <c r="Y254" i="5"/>
  <c r="X254" i="5"/>
  <c r="V254" i="5"/>
  <c r="U254" i="5"/>
  <c r="T254" i="5"/>
  <c r="S254" i="5"/>
  <c r="R254" i="5"/>
  <c r="Q254" i="5"/>
  <c r="P254" i="5"/>
  <c r="O254" i="5"/>
  <c r="N254" i="5"/>
  <c r="M254" i="5"/>
  <c r="L254" i="5"/>
  <c r="K254" i="5"/>
  <c r="J254" i="5"/>
  <c r="I254" i="5"/>
  <c r="H254" i="5"/>
  <c r="G254" i="5"/>
  <c r="F254" i="5"/>
  <c r="E254" i="5"/>
  <c r="D254" i="5"/>
  <c r="C254" i="5"/>
  <c r="B254" i="5"/>
  <c r="A254" i="5"/>
  <c r="AX253" i="5"/>
  <c r="AW253" i="5"/>
  <c r="AV253" i="5"/>
  <c r="AU253" i="5"/>
  <c r="AT253" i="5"/>
  <c r="AS253" i="5"/>
  <c r="AR253" i="5"/>
  <c r="AQ253" i="5"/>
  <c r="AP253" i="5"/>
  <c r="AO253" i="5"/>
  <c r="AN253" i="5"/>
  <c r="AM253" i="5"/>
  <c r="AL253" i="5"/>
  <c r="AK253" i="5"/>
  <c r="AJ253" i="5"/>
  <c r="AI253" i="5"/>
  <c r="AH253" i="5"/>
  <c r="AG253" i="5"/>
  <c r="AF253" i="5"/>
  <c r="AE253" i="5"/>
  <c r="AD253" i="5"/>
  <c r="AC253" i="5"/>
  <c r="AB253" i="5"/>
  <c r="AA253" i="5"/>
  <c r="Z253" i="5"/>
  <c r="Y253" i="5"/>
  <c r="X253" i="5"/>
  <c r="V253" i="5"/>
  <c r="U253" i="5"/>
  <c r="T253" i="5"/>
  <c r="S253" i="5"/>
  <c r="R253" i="5"/>
  <c r="Q253" i="5"/>
  <c r="P253" i="5"/>
  <c r="O253" i="5"/>
  <c r="N253" i="5"/>
  <c r="M253" i="5"/>
  <c r="L253" i="5"/>
  <c r="K253" i="5"/>
  <c r="J253" i="5"/>
  <c r="I253" i="5"/>
  <c r="H253" i="5"/>
  <c r="G253" i="5"/>
  <c r="F253" i="5"/>
  <c r="E253" i="5"/>
  <c r="D253" i="5"/>
  <c r="C253" i="5"/>
  <c r="B253" i="5"/>
  <c r="A253" i="5"/>
  <c r="AX252" i="5"/>
  <c r="AW252" i="5"/>
  <c r="AV252" i="5"/>
  <c r="AU252" i="5"/>
  <c r="AT252" i="5"/>
  <c r="AS252" i="5"/>
  <c r="AR252" i="5"/>
  <c r="AQ252" i="5"/>
  <c r="AP252" i="5"/>
  <c r="AO252" i="5"/>
  <c r="AN252" i="5"/>
  <c r="AM252" i="5"/>
  <c r="AL252" i="5"/>
  <c r="AK252" i="5"/>
  <c r="AJ252" i="5"/>
  <c r="AI252" i="5"/>
  <c r="AH252" i="5"/>
  <c r="AG252" i="5"/>
  <c r="AF252" i="5"/>
  <c r="AE252" i="5"/>
  <c r="AD252" i="5"/>
  <c r="AC252" i="5"/>
  <c r="AB252" i="5"/>
  <c r="AA252" i="5"/>
  <c r="Z252" i="5"/>
  <c r="Y252" i="5"/>
  <c r="X252" i="5"/>
  <c r="V252" i="5"/>
  <c r="U252" i="5"/>
  <c r="T252" i="5"/>
  <c r="S252" i="5"/>
  <c r="R252" i="5"/>
  <c r="Q252" i="5"/>
  <c r="P252" i="5"/>
  <c r="O252" i="5"/>
  <c r="N252" i="5"/>
  <c r="M252" i="5"/>
  <c r="L252" i="5"/>
  <c r="K252" i="5"/>
  <c r="J252" i="5"/>
  <c r="I252" i="5"/>
  <c r="H252" i="5"/>
  <c r="G252" i="5"/>
  <c r="F252" i="5"/>
  <c r="E252" i="5"/>
  <c r="D252" i="5"/>
  <c r="C252" i="5"/>
  <c r="B252" i="5"/>
  <c r="A252" i="5"/>
  <c r="AX251" i="5"/>
  <c r="AW251" i="5"/>
  <c r="AV251" i="5"/>
  <c r="AU251" i="5"/>
  <c r="AT251" i="5"/>
  <c r="AS251" i="5"/>
  <c r="AR251" i="5"/>
  <c r="AQ251" i="5"/>
  <c r="AP251" i="5"/>
  <c r="AO251" i="5"/>
  <c r="AN251" i="5"/>
  <c r="AM251" i="5"/>
  <c r="AL251" i="5"/>
  <c r="AK251" i="5"/>
  <c r="AJ251" i="5"/>
  <c r="AI251" i="5"/>
  <c r="AH251" i="5"/>
  <c r="AG251" i="5"/>
  <c r="AF251" i="5"/>
  <c r="AE251" i="5"/>
  <c r="AD251" i="5"/>
  <c r="AC251" i="5"/>
  <c r="AB251" i="5"/>
  <c r="AA251" i="5"/>
  <c r="Z251" i="5"/>
  <c r="Y251" i="5"/>
  <c r="X251" i="5"/>
  <c r="V251" i="5"/>
  <c r="U251" i="5"/>
  <c r="T251" i="5"/>
  <c r="S251" i="5"/>
  <c r="R251" i="5"/>
  <c r="Q251" i="5"/>
  <c r="P251" i="5"/>
  <c r="O251" i="5"/>
  <c r="N251" i="5"/>
  <c r="M251" i="5"/>
  <c r="L251" i="5"/>
  <c r="K251" i="5"/>
  <c r="J251" i="5"/>
  <c r="I251" i="5"/>
  <c r="H251" i="5"/>
  <c r="G251" i="5"/>
  <c r="F251" i="5"/>
  <c r="E251" i="5"/>
  <c r="D251" i="5"/>
  <c r="C251" i="5"/>
  <c r="B251" i="5"/>
  <c r="A251" i="5"/>
  <c r="AX250" i="5"/>
  <c r="AW250" i="5"/>
  <c r="AV250" i="5"/>
  <c r="AU250" i="5"/>
  <c r="AT250" i="5"/>
  <c r="AS250" i="5"/>
  <c r="AR250" i="5"/>
  <c r="AQ250" i="5"/>
  <c r="AP250" i="5"/>
  <c r="AO250" i="5"/>
  <c r="AN250" i="5"/>
  <c r="AM250" i="5"/>
  <c r="AL250" i="5"/>
  <c r="AK250" i="5"/>
  <c r="AJ250" i="5"/>
  <c r="AI250" i="5"/>
  <c r="AH250" i="5"/>
  <c r="AG250" i="5"/>
  <c r="AF250" i="5"/>
  <c r="AE250" i="5"/>
  <c r="AD250" i="5"/>
  <c r="AC250" i="5"/>
  <c r="AB250" i="5"/>
  <c r="AA250" i="5"/>
  <c r="Z250" i="5"/>
  <c r="Y250" i="5"/>
  <c r="X250" i="5"/>
  <c r="V250" i="5"/>
  <c r="U250" i="5"/>
  <c r="T250" i="5"/>
  <c r="S250" i="5"/>
  <c r="R250" i="5"/>
  <c r="Q250" i="5"/>
  <c r="P250" i="5"/>
  <c r="O250" i="5"/>
  <c r="N250" i="5"/>
  <c r="M250" i="5"/>
  <c r="L250" i="5"/>
  <c r="K250" i="5"/>
  <c r="J250" i="5"/>
  <c r="I250" i="5"/>
  <c r="H250" i="5"/>
  <c r="G250" i="5"/>
  <c r="F250" i="5"/>
  <c r="E250" i="5"/>
  <c r="D250" i="5"/>
  <c r="C250" i="5"/>
  <c r="B250" i="5"/>
  <c r="A250" i="5"/>
  <c r="AX249" i="5"/>
  <c r="AW249" i="5"/>
  <c r="AV249" i="5"/>
  <c r="AU249" i="5"/>
  <c r="AT249" i="5"/>
  <c r="AS249" i="5"/>
  <c r="AR249" i="5"/>
  <c r="AQ249" i="5"/>
  <c r="AP249" i="5"/>
  <c r="AO249" i="5"/>
  <c r="AN249" i="5"/>
  <c r="AM249" i="5"/>
  <c r="AL249" i="5"/>
  <c r="AK249" i="5"/>
  <c r="AJ249" i="5"/>
  <c r="AI249" i="5"/>
  <c r="AH249" i="5"/>
  <c r="AG249" i="5"/>
  <c r="AF249" i="5"/>
  <c r="AE249" i="5"/>
  <c r="AD249" i="5"/>
  <c r="AC249" i="5"/>
  <c r="AB249" i="5"/>
  <c r="AA249" i="5"/>
  <c r="Z249" i="5"/>
  <c r="Y249" i="5"/>
  <c r="X249" i="5"/>
  <c r="V249" i="5"/>
  <c r="U249" i="5"/>
  <c r="T249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9" i="5"/>
  <c r="C249" i="5"/>
  <c r="B249" i="5"/>
  <c r="A249" i="5"/>
  <c r="AX248" i="5"/>
  <c r="AW248" i="5"/>
  <c r="AV248" i="5"/>
  <c r="AU248" i="5"/>
  <c r="AT248" i="5"/>
  <c r="AS248" i="5"/>
  <c r="AR248" i="5"/>
  <c r="AQ248" i="5"/>
  <c r="AP248" i="5"/>
  <c r="AO248" i="5"/>
  <c r="AN248" i="5"/>
  <c r="AM248" i="5"/>
  <c r="AL248" i="5"/>
  <c r="AK248" i="5"/>
  <c r="AJ248" i="5"/>
  <c r="AI248" i="5"/>
  <c r="AH248" i="5"/>
  <c r="AG248" i="5"/>
  <c r="AF248" i="5"/>
  <c r="AE248" i="5"/>
  <c r="AD248" i="5"/>
  <c r="AC248" i="5"/>
  <c r="AB248" i="5"/>
  <c r="AA248" i="5"/>
  <c r="Z248" i="5"/>
  <c r="Y248" i="5"/>
  <c r="X248" i="5"/>
  <c r="V248" i="5"/>
  <c r="U248" i="5"/>
  <c r="T248" i="5"/>
  <c r="S248" i="5"/>
  <c r="R248" i="5"/>
  <c r="Q248" i="5"/>
  <c r="P248" i="5"/>
  <c r="O248" i="5"/>
  <c r="N248" i="5"/>
  <c r="M248" i="5"/>
  <c r="L248" i="5"/>
  <c r="K248" i="5"/>
  <c r="J248" i="5"/>
  <c r="I248" i="5"/>
  <c r="H248" i="5"/>
  <c r="G248" i="5"/>
  <c r="F248" i="5"/>
  <c r="E248" i="5"/>
  <c r="D248" i="5"/>
  <c r="C248" i="5"/>
  <c r="B248" i="5"/>
  <c r="A248" i="5"/>
  <c r="AX247" i="5"/>
  <c r="AW247" i="5"/>
  <c r="AV247" i="5"/>
  <c r="AU247" i="5"/>
  <c r="AT247" i="5"/>
  <c r="AS247" i="5"/>
  <c r="AR247" i="5"/>
  <c r="AQ247" i="5"/>
  <c r="AP247" i="5"/>
  <c r="AO247" i="5"/>
  <c r="AN247" i="5"/>
  <c r="AM247" i="5"/>
  <c r="AL247" i="5"/>
  <c r="AK247" i="5"/>
  <c r="AJ247" i="5"/>
  <c r="AI247" i="5"/>
  <c r="AH247" i="5"/>
  <c r="AG247" i="5"/>
  <c r="AF247" i="5"/>
  <c r="AE247" i="5"/>
  <c r="AD247" i="5"/>
  <c r="AC247" i="5"/>
  <c r="AB247" i="5"/>
  <c r="AA247" i="5"/>
  <c r="Z247" i="5"/>
  <c r="Y247" i="5"/>
  <c r="X247" i="5"/>
  <c r="V247" i="5"/>
  <c r="U247" i="5"/>
  <c r="T247" i="5"/>
  <c r="S247" i="5"/>
  <c r="R247" i="5"/>
  <c r="Q247" i="5"/>
  <c r="P247" i="5"/>
  <c r="O247" i="5"/>
  <c r="N247" i="5"/>
  <c r="M247" i="5"/>
  <c r="L247" i="5"/>
  <c r="K247" i="5"/>
  <c r="J247" i="5"/>
  <c r="I247" i="5"/>
  <c r="H247" i="5"/>
  <c r="G247" i="5"/>
  <c r="F247" i="5"/>
  <c r="E247" i="5"/>
  <c r="D247" i="5"/>
  <c r="C247" i="5"/>
  <c r="B247" i="5"/>
  <c r="A247" i="5"/>
  <c r="AX246" i="5"/>
  <c r="AW246" i="5"/>
  <c r="AV246" i="5"/>
  <c r="AU246" i="5"/>
  <c r="AT246" i="5"/>
  <c r="AS246" i="5"/>
  <c r="AR246" i="5"/>
  <c r="AQ246" i="5"/>
  <c r="AP246" i="5"/>
  <c r="AO246" i="5"/>
  <c r="AN246" i="5"/>
  <c r="AM246" i="5"/>
  <c r="AL246" i="5"/>
  <c r="AK246" i="5"/>
  <c r="AJ246" i="5"/>
  <c r="AI246" i="5"/>
  <c r="AH246" i="5"/>
  <c r="AG246" i="5"/>
  <c r="AF246" i="5"/>
  <c r="AE246" i="5"/>
  <c r="AD246" i="5"/>
  <c r="AC246" i="5"/>
  <c r="AB246" i="5"/>
  <c r="AA246" i="5"/>
  <c r="Z246" i="5"/>
  <c r="Y246" i="5"/>
  <c r="X246" i="5"/>
  <c r="V246" i="5"/>
  <c r="U246" i="5"/>
  <c r="T246" i="5"/>
  <c r="S246" i="5"/>
  <c r="R246" i="5"/>
  <c r="Q246" i="5"/>
  <c r="P246" i="5"/>
  <c r="O246" i="5"/>
  <c r="N246" i="5"/>
  <c r="M246" i="5"/>
  <c r="L246" i="5"/>
  <c r="K246" i="5"/>
  <c r="J246" i="5"/>
  <c r="I246" i="5"/>
  <c r="H246" i="5"/>
  <c r="G246" i="5"/>
  <c r="F246" i="5"/>
  <c r="E246" i="5"/>
  <c r="D246" i="5"/>
  <c r="C246" i="5"/>
  <c r="B246" i="5"/>
  <c r="A246" i="5"/>
  <c r="AX245" i="5"/>
  <c r="AW245" i="5"/>
  <c r="AV245" i="5"/>
  <c r="AU245" i="5"/>
  <c r="AT245" i="5"/>
  <c r="AS245" i="5"/>
  <c r="AR245" i="5"/>
  <c r="AQ245" i="5"/>
  <c r="AP245" i="5"/>
  <c r="AO245" i="5"/>
  <c r="AN245" i="5"/>
  <c r="AM245" i="5"/>
  <c r="AL245" i="5"/>
  <c r="AK245" i="5"/>
  <c r="AJ245" i="5"/>
  <c r="AI245" i="5"/>
  <c r="AH245" i="5"/>
  <c r="AG245" i="5"/>
  <c r="AF245" i="5"/>
  <c r="AE245" i="5"/>
  <c r="AD245" i="5"/>
  <c r="AC245" i="5"/>
  <c r="AB245" i="5"/>
  <c r="AA245" i="5"/>
  <c r="Z245" i="5"/>
  <c r="Y245" i="5"/>
  <c r="X245" i="5"/>
  <c r="V245" i="5"/>
  <c r="U245" i="5"/>
  <c r="T245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D245" i="5"/>
  <c r="C245" i="5"/>
  <c r="B245" i="5"/>
  <c r="A245" i="5"/>
  <c r="AX244" i="5"/>
  <c r="AW244" i="5"/>
  <c r="AV244" i="5"/>
  <c r="AU244" i="5"/>
  <c r="AT244" i="5"/>
  <c r="AS244" i="5"/>
  <c r="AR244" i="5"/>
  <c r="AQ244" i="5"/>
  <c r="AP244" i="5"/>
  <c r="AO244" i="5"/>
  <c r="AN244" i="5"/>
  <c r="AM244" i="5"/>
  <c r="AL244" i="5"/>
  <c r="AK244" i="5"/>
  <c r="AJ244" i="5"/>
  <c r="AI244" i="5"/>
  <c r="AH244" i="5"/>
  <c r="AG244" i="5"/>
  <c r="AF244" i="5"/>
  <c r="AE244" i="5"/>
  <c r="AD244" i="5"/>
  <c r="AC244" i="5"/>
  <c r="AB244" i="5"/>
  <c r="AA244" i="5"/>
  <c r="Z244" i="5"/>
  <c r="Y244" i="5"/>
  <c r="X244" i="5"/>
  <c r="V244" i="5"/>
  <c r="U244" i="5"/>
  <c r="T244" i="5"/>
  <c r="S244" i="5"/>
  <c r="R244" i="5"/>
  <c r="Q244" i="5"/>
  <c r="P244" i="5"/>
  <c r="O244" i="5"/>
  <c r="N244" i="5"/>
  <c r="M244" i="5"/>
  <c r="L244" i="5"/>
  <c r="K244" i="5"/>
  <c r="J244" i="5"/>
  <c r="I244" i="5"/>
  <c r="H244" i="5"/>
  <c r="G244" i="5"/>
  <c r="F244" i="5"/>
  <c r="E244" i="5"/>
  <c r="D244" i="5"/>
  <c r="C244" i="5"/>
  <c r="B244" i="5"/>
  <c r="A244" i="5"/>
  <c r="AX243" i="5"/>
  <c r="AW243" i="5"/>
  <c r="AV243" i="5"/>
  <c r="AU243" i="5"/>
  <c r="AT243" i="5"/>
  <c r="AS243" i="5"/>
  <c r="AR243" i="5"/>
  <c r="AQ243" i="5"/>
  <c r="AP243" i="5"/>
  <c r="AO243" i="5"/>
  <c r="AN243" i="5"/>
  <c r="AM243" i="5"/>
  <c r="AL243" i="5"/>
  <c r="AK243" i="5"/>
  <c r="AJ243" i="5"/>
  <c r="AI243" i="5"/>
  <c r="AH243" i="5"/>
  <c r="AG243" i="5"/>
  <c r="AF243" i="5"/>
  <c r="AE243" i="5"/>
  <c r="AD243" i="5"/>
  <c r="AC243" i="5"/>
  <c r="AB243" i="5"/>
  <c r="AA243" i="5"/>
  <c r="Z243" i="5"/>
  <c r="Y243" i="5"/>
  <c r="X243" i="5"/>
  <c r="V243" i="5"/>
  <c r="U243" i="5"/>
  <c r="T243" i="5"/>
  <c r="S243" i="5"/>
  <c r="R243" i="5"/>
  <c r="Q243" i="5"/>
  <c r="P243" i="5"/>
  <c r="O243" i="5"/>
  <c r="N243" i="5"/>
  <c r="M243" i="5"/>
  <c r="L243" i="5"/>
  <c r="K243" i="5"/>
  <c r="J243" i="5"/>
  <c r="I243" i="5"/>
  <c r="H243" i="5"/>
  <c r="G243" i="5"/>
  <c r="F243" i="5"/>
  <c r="E243" i="5"/>
  <c r="D243" i="5"/>
  <c r="C243" i="5"/>
  <c r="B243" i="5"/>
  <c r="A243" i="5"/>
  <c r="AX242" i="5"/>
  <c r="AW242" i="5"/>
  <c r="AV242" i="5"/>
  <c r="AU242" i="5"/>
  <c r="AT242" i="5"/>
  <c r="AS242" i="5"/>
  <c r="AR242" i="5"/>
  <c r="AQ242" i="5"/>
  <c r="AP242" i="5"/>
  <c r="AO242" i="5"/>
  <c r="AN242" i="5"/>
  <c r="AM242" i="5"/>
  <c r="AL242" i="5"/>
  <c r="AK242" i="5"/>
  <c r="AJ242" i="5"/>
  <c r="AI242" i="5"/>
  <c r="AH242" i="5"/>
  <c r="AG242" i="5"/>
  <c r="AF242" i="5"/>
  <c r="AE242" i="5"/>
  <c r="AD242" i="5"/>
  <c r="AC242" i="5"/>
  <c r="AB242" i="5"/>
  <c r="AA242" i="5"/>
  <c r="Z242" i="5"/>
  <c r="Y242" i="5"/>
  <c r="X242" i="5"/>
  <c r="V242" i="5"/>
  <c r="U242" i="5"/>
  <c r="T242" i="5"/>
  <c r="S242" i="5"/>
  <c r="R242" i="5"/>
  <c r="Q242" i="5"/>
  <c r="P242" i="5"/>
  <c r="O242" i="5"/>
  <c r="N242" i="5"/>
  <c r="M242" i="5"/>
  <c r="L242" i="5"/>
  <c r="K242" i="5"/>
  <c r="J242" i="5"/>
  <c r="I242" i="5"/>
  <c r="H242" i="5"/>
  <c r="G242" i="5"/>
  <c r="F242" i="5"/>
  <c r="E242" i="5"/>
  <c r="D242" i="5"/>
  <c r="C242" i="5"/>
  <c r="B242" i="5"/>
  <c r="A242" i="5"/>
  <c r="AX241" i="5"/>
  <c r="AW241" i="5"/>
  <c r="AV241" i="5"/>
  <c r="AU241" i="5"/>
  <c r="AT241" i="5"/>
  <c r="AS241" i="5"/>
  <c r="AR241" i="5"/>
  <c r="AQ241" i="5"/>
  <c r="AP241" i="5"/>
  <c r="AO241" i="5"/>
  <c r="AN241" i="5"/>
  <c r="AM241" i="5"/>
  <c r="AL241" i="5"/>
  <c r="AK241" i="5"/>
  <c r="AJ241" i="5"/>
  <c r="AI241" i="5"/>
  <c r="AH241" i="5"/>
  <c r="AG241" i="5"/>
  <c r="AF241" i="5"/>
  <c r="AE241" i="5"/>
  <c r="AD241" i="5"/>
  <c r="AC241" i="5"/>
  <c r="AB241" i="5"/>
  <c r="AA241" i="5"/>
  <c r="Z241" i="5"/>
  <c r="Y241" i="5"/>
  <c r="X241" i="5"/>
  <c r="V241" i="5"/>
  <c r="U241" i="5"/>
  <c r="T241" i="5"/>
  <c r="S241" i="5"/>
  <c r="R241" i="5"/>
  <c r="Q241" i="5"/>
  <c r="P241" i="5"/>
  <c r="O241" i="5"/>
  <c r="N241" i="5"/>
  <c r="M241" i="5"/>
  <c r="L241" i="5"/>
  <c r="K241" i="5"/>
  <c r="J241" i="5"/>
  <c r="I241" i="5"/>
  <c r="H241" i="5"/>
  <c r="G241" i="5"/>
  <c r="F241" i="5"/>
  <c r="E241" i="5"/>
  <c r="D241" i="5"/>
  <c r="C241" i="5"/>
  <c r="B241" i="5"/>
  <c r="A241" i="5"/>
  <c r="AX240" i="5"/>
  <c r="AW240" i="5"/>
  <c r="AV240" i="5"/>
  <c r="AU240" i="5"/>
  <c r="AT240" i="5"/>
  <c r="AS240" i="5"/>
  <c r="AR240" i="5"/>
  <c r="AQ240" i="5"/>
  <c r="AP240" i="5"/>
  <c r="AO240" i="5"/>
  <c r="AN240" i="5"/>
  <c r="AM240" i="5"/>
  <c r="AL240" i="5"/>
  <c r="AK240" i="5"/>
  <c r="AJ240" i="5"/>
  <c r="AI240" i="5"/>
  <c r="AH240" i="5"/>
  <c r="AG240" i="5"/>
  <c r="AF240" i="5"/>
  <c r="AE240" i="5"/>
  <c r="AD240" i="5"/>
  <c r="AC240" i="5"/>
  <c r="AB240" i="5"/>
  <c r="AA240" i="5"/>
  <c r="Z240" i="5"/>
  <c r="Y240" i="5"/>
  <c r="X240" i="5"/>
  <c r="V240" i="5"/>
  <c r="U240" i="5"/>
  <c r="T240" i="5"/>
  <c r="S240" i="5"/>
  <c r="R240" i="5"/>
  <c r="Q240" i="5"/>
  <c r="P240" i="5"/>
  <c r="O240" i="5"/>
  <c r="N240" i="5"/>
  <c r="M240" i="5"/>
  <c r="L240" i="5"/>
  <c r="K240" i="5"/>
  <c r="J240" i="5"/>
  <c r="I240" i="5"/>
  <c r="H240" i="5"/>
  <c r="G240" i="5"/>
  <c r="F240" i="5"/>
  <c r="E240" i="5"/>
  <c r="D240" i="5"/>
  <c r="C240" i="5"/>
  <c r="B240" i="5"/>
  <c r="A240" i="5"/>
  <c r="AX239" i="5"/>
  <c r="AW239" i="5"/>
  <c r="AV239" i="5"/>
  <c r="AU239" i="5"/>
  <c r="AT239" i="5"/>
  <c r="AS239" i="5"/>
  <c r="AR239" i="5"/>
  <c r="AQ239" i="5"/>
  <c r="AP239" i="5"/>
  <c r="AO239" i="5"/>
  <c r="AN239" i="5"/>
  <c r="AM239" i="5"/>
  <c r="AL239" i="5"/>
  <c r="AK239" i="5"/>
  <c r="AJ239" i="5"/>
  <c r="AI239" i="5"/>
  <c r="AH239" i="5"/>
  <c r="AG239" i="5"/>
  <c r="AF239" i="5"/>
  <c r="AE239" i="5"/>
  <c r="AD239" i="5"/>
  <c r="AC239" i="5"/>
  <c r="AB239" i="5"/>
  <c r="AA239" i="5"/>
  <c r="Z239" i="5"/>
  <c r="Y239" i="5"/>
  <c r="X239" i="5"/>
  <c r="V239" i="5"/>
  <c r="U239" i="5"/>
  <c r="T239" i="5"/>
  <c r="S239" i="5"/>
  <c r="R239" i="5"/>
  <c r="Q239" i="5"/>
  <c r="P239" i="5"/>
  <c r="O239" i="5"/>
  <c r="N239" i="5"/>
  <c r="M239" i="5"/>
  <c r="L239" i="5"/>
  <c r="K239" i="5"/>
  <c r="J239" i="5"/>
  <c r="I239" i="5"/>
  <c r="H239" i="5"/>
  <c r="G239" i="5"/>
  <c r="F239" i="5"/>
  <c r="E239" i="5"/>
  <c r="D239" i="5"/>
  <c r="C239" i="5"/>
  <c r="B239" i="5"/>
  <c r="A239" i="5"/>
  <c r="AX238" i="5"/>
  <c r="AW238" i="5"/>
  <c r="AV238" i="5"/>
  <c r="AU238" i="5"/>
  <c r="AT238" i="5"/>
  <c r="AS238" i="5"/>
  <c r="AR238" i="5"/>
  <c r="AQ238" i="5"/>
  <c r="AP238" i="5"/>
  <c r="AO238" i="5"/>
  <c r="AN238" i="5"/>
  <c r="AM238" i="5"/>
  <c r="AL238" i="5"/>
  <c r="AK238" i="5"/>
  <c r="AJ238" i="5"/>
  <c r="AI238" i="5"/>
  <c r="AH238" i="5"/>
  <c r="AG238" i="5"/>
  <c r="AF238" i="5"/>
  <c r="AE238" i="5"/>
  <c r="AD238" i="5"/>
  <c r="AC238" i="5"/>
  <c r="AB238" i="5"/>
  <c r="AA238" i="5"/>
  <c r="Z238" i="5"/>
  <c r="Y238" i="5"/>
  <c r="X238" i="5"/>
  <c r="V238" i="5"/>
  <c r="U238" i="5"/>
  <c r="T238" i="5"/>
  <c r="S238" i="5"/>
  <c r="R238" i="5"/>
  <c r="Q238" i="5"/>
  <c r="P238" i="5"/>
  <c r="O238" i="5"/>
  <c r="N238" i="5"/>
  <c r="M238" i="5"/>
  <c r="L238" i="5"/>
  <c r="K238" i="5"/>
  <c r="J238" i="5"/>
  <c r="I238" i="5"/>
  <c r="H238" i="5"/>
  <c r="G238" i="5"/>
  <c r="F238" i="5"/>
  <c r="E238" i="5"/>
  <c r="D238" i="5"/>
  <c r="C238" i="5"/>
  <c r="B238" i="5"/>
  <c r="A238" i="5"/>
  <c r="AX237" i="5"/>
  <c r="AW237" i="5"/>
  <c r="AV237" i="5"/>
  <c r="AU237" i="5"/>
  <c r="AT237" i="5"/>
  <c r="AS237" i="5"/>
  <c r="AR237" i="5"/>
  <c r="AQ237" i="5"/>
  <c r="AP237" i="5"/>
  <c r="AO237" i="5"/>
  <c r="AN237" i="5"/>
  <c r="AM237" i="5"/>
  <c r="AL237" i="5"/>
  <c r="AK237" i="5"/>
  <c r="AJ237" i="5"/>
  <c r="AI237" i="5"/>
  <c r="AH237" i="5"/>
  <c r="AG237" i="5"/>
  <c r="AF237" i="5"/>
  <c r="AE237" i="5"/>
  <c r="AD237" i="5"/>
  <c r="AC237" i="5"/>
  <c r="AB237" i="5"/>
  <c r="AA237" i="5"/>
  <c r="Z237" i="5"/>
  <c r="Y237" i="5"/>
  <c r="X237" i="5"/>
  <c r="V237" i="5"/>
  <c r="U237" i="5"/>
  <c r="T237" i="5"/>
  <c r="S237" i="5"/>
  <c r="R237" i="5"/>
  <c r="Q237" i="5"/>
  <c r="P237" i="5"/>
  <c r="O237" i="5"/>
  <c r="N237" i="5"/>
  <c r="M237" i="5"/>
  <c r="L237" i="5"/>
  <c r="K237" i="5"/>
  <c r="J237" i="5"/>
  <c r="I237" i="5"/>
  <c r="H237" i="5"/>
  <c r="G237" i="5"/>
  <c r="F237" i="5"/>
  <c r="E237" i="5"/>
  <c r="D237" i="5"/>
  <c r="C237" i="5"/>
  <c r="B237" i="5"/>
  <c r="A237" i="5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C236" i="5"/>
  <c r="B236" i="5"/>
  <c r="A236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B235" i="5"/>
  <c r="A235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C234" i="5"/>
  <c r="B234" i="5"/>
  <c r="A234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C233" i="5"/>
  <c r="B233" i="5"/>
  <c r="A233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C232" i="5"/>
  <c r="B232" i="5"/>
  <c r="A232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C231" i="5"/>
  <c r="B231" i="5"/>
  <c r="A231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C230" i="5"/>
  <c r="B230" i="5"/>
  <c r="A230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C229" i="5"/>
  <c r="B229" i="5"/>
  <c r="A229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C228" i="5"/>
  <c r="B228" i="5"/>
  <c r="A228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C227" i="5"/>
  <c r="B227" i="5"/>
  <c r="A227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C226" i="5"/>
  <c r="B226" i="5"/>
  <c r="A226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C224" i="5"/>
  <c r="B224" i="5"/>
  <c r="A224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B223" i="5"/>
  <c r="A223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B222" i="5"/>
  <c r="A222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B221" i="5"/>
  <c r="A221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V220" i="5"/>
  <c r="U220" i="5"/>
  <c r="T220" i="5"/>
  <c r="S220" i="5"/>
  <c r="R220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B220" i="5"/>
  <c r="A220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B219" i="5"/>
  <c r="A219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B218" i="5"/>
  <c r="A218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B217" i="5"/>
  <c r="A217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216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A215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C214" i="5"/>
  <c r="B214" i="5"/>
  <c r="A214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V213" i="5"/>
  <c r="U213" i="5"/>
  <c r="T213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B213" i="5"/>
  <c r="A213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B212" i="5"/>
  <c r="A212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B211" i="5"/>
  <c r="A211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B210" i="5"/>
  <c r="A210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B209" i="5"/>
  <c r="A209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V208" i="5"/>
  <c r="U208" i="5"/>
  <c r="T208" i="5"/>
  <c r="S208" i="5"/>
  <c r="R208" i="5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208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V207" i="5"/>
  <c r="U207" i="5"/>
  <c r="T207" i="5"/>
  <c r="S207" i="5"/>
  <c r="R207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A207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B206" i="5"/>
  <c r="A206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V205" i="5"/>
  <c r="U205" i="5"/>
  <c r="T205" i="5"/>
  <c r="S205" i="5"/>
  <c r="R205" i="5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B205" i="5"/>
  <c r="A205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B204" i="5"/>
  <c r="A204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B203" i="5"/>
  <c r="A203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B202" i="5"/>
  <c r="A202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B201" i="5"/>
  <c r="A201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B200" i="5"/>
  <c r="A200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B199" i="5"/>
  <c r="A199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B198" i="5"/>
  <c r="A198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B197" i="5"/>
  <c r="A197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196" i="5"/>
  <c r="A196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B195" i="5"/>
  <c r="A195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B194" i="5"/>
  <c r="A194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V193" i="5"/>
  <c r="U193" i="5"/>
  <c r="T193" i="5"/>
  <c r="S193" i="5"/>
  <c r="R193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B193" i="5"/>
  <c r="A193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B192" i="5"/>
  <c r="A192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B191" i="5"/>
  <c r="A191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A190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V189" i="5"/>
  <c r="U189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B189" i="5"/>
  <c r="A189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V188" i="5"/>
  <c r="U188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188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V187" i="5"/>
  <c r="U187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A187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B186" i="5"/>
  <c r="A186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185" i="5"/>
  <c r="A185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B184" i="5"/>
  <c r="A184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V183" i="5"/>
  <c r="U183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A183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B182" i="5"/>
  <c r="A182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V181" i="5"/>
  <c r="U181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B181" i="5"/>
  <c r="A181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A180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B179" i="5"/>
  <c r="A179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B178" i="5"/>
  <c r="A178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C177" i="5"/>
  <c r="B177" i="5"/>
  <c r="A177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C176" i="5"/>
  <c r="B176" i="5"/>
  <c r="A176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A175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C174" i="5"/>
  <c r="B174" i="5"/>
  <c r="A174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A173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B172" i="5"/>
  <c r="A172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C171" i="5"/>
  <c r="B171" i="5"/>
  <c r="A171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A170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B169" i="5"/>
  <c r="A169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168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A167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B166" i="5"/>
  <c r="A166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A165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B164" i="5"/>
  <c r="A164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B163" i="5"/>
  <c r="A163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A162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B161" i="5"/>
  <c r="A161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A160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A159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V158" i="5"/>
  <c r="U158" i="5"/>
  <c r="T158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B158" i="5"/>
  <c r="A158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C157" i="5"/>
  <c r="B157" i="5"/>
  <c r="A157" i="5"/>
  <c r="AX156" i="5"/>
  <c r="AW156" i="5"/>
  <c r="AV156" i="5"/>
  <c r="AU156" i="5"/>
  <c r="AT156" i="5"/>
  <c r="AS156" i="5"/>
  <c r="AR156" i="5"/>
  <c r="AQ156" i="5"/>
  <c r="AP156" i="5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B156" i="5"/>
  <c r="A156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B155" i="5"/>
  <c r="A155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C154" i="5"/>
  <c r="B154" i="5"/>
  <c r="A154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V153" i="5"/>
  <c r="U153" i="5"/>
  <c r="T153" i="5"/>
  <c r="S153" i="5"/>
  <c r="R153" i="5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B153" i="5"/>
  <c r="A153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C152" i="5"/>
  <c r="B152" i="5"/>
  <c r="A152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V151" i="5"/>
  <c r="U151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C151" i="5"/>
  <c r="B151" i="5"/>
  <c r="A151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B150" i="5"/>
  <c r="A150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V149" i="5"/>
  <c r="U149" i="5"/>
  <c r="T149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A149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148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V147" i="5"/>
  <c r="U147" i="5"/>
  <c r="T147" i="5"/>
  <c r="S147" i="5"/>
  <c r="R147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A147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B146" i="5"/>
  <c r="A146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B145" i="5"/>
  <c r="A145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C144" i="5"/>
  <c r="B144" i="5"/>
  <c r="A144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V143" i="5"/>
  <c r="U143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B143" i="5"/>
  <c r="A143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B142" i="5"/>
  <c r="A142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V141" i="5"/>
  <c r="U141" i="5"/>
  <c r="T141" i="5"/>
  <c r="S141" i="5"/>
  <c r="R141" i="5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C141" i="5"/>
  <c r="B141" i="5"/>
  <c r="A141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V140" i="5"/>
  <c r="U140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B140" i="5"/>
  <c r="A140" i="5"/>
  <c r="AX139" i="5"/>
  <c r="AW139" i="5"/>
  <c r="AV139" i="5"/>
  <c r="AU139" i="5"/>
  <c r="AT139" i="5"/>
  <c r="AS139" i="5"/>
  <c r="AR139" i="5"/>
  <c r="AQ139" i="5"/>
  <c r="AP139" i="5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B139" i="5"/>
  <c r="A139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B138" i="5"/>
  <c r="A138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C137" i="5"/>
  <c r="B137" i="5"/>
  <c r="A137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B135" i="5"/>
  <c r="A135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A134" i="5"/>
  <c r="AX133" i="5"/>
  <c r="AW133" i="5"/>
  <c r="AV133" i="5"/>
  <c r="AU133" i="5"/>
  <c r="AT133" i="5"/>
  <c r="AS133" i="5"/>
  <c r="AR133" i="5"/>
  <c r="AQ133" i="5"/>
  <c r="AP133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B133" i="5"/>
  <c r="A133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B132" i="5"/>
  <c r="A132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C131" i="5"/>
  <c r="B131" i="5"/>
  <c r="A131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A130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A129" i="5"/>
  <c r="AX128" i="5"/>
  <c r="AW128" i="5"/>
  <c r="AV128" i="5"/>
  <c r="AU128" i="5"/>
  <c r="AT128" i="5"/>
  <c r="AS128" i="5"/>
  <c r="AR128" i="5"/>
  <c r="AQ128" i="5"/>
  <c r="AP128" i="5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A128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127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B126" i="5"/>
  <c r="A126" i="5"/>
  <c r="AX125" i="5"/>
  <c r="AW125" i="5"/>
  <c r="AV125" i="5"/>
  <c r="AU125" i="5"/>
  <c r="AT125" i="5"/>
  <c r="AS125" i="5"/>
  <c r="AR125" i="5"/>
  <c r="AQ125" i="5"/>
  <c r="AP125" i="5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B125" i="5"/>
  <c r="A125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B124" i="5"/>
  <c r="A124" i="5"/>
  <c r="AX123" i="5"/>
  <c r="AW123" i="5"/>
  <c r="AV123" i="5"/>
  <c r="AU123" i="5"/>
  <c r="AT123" i="5"/>
  <c r="AS123" i="5"/>
  <c r="AR123" i="5"/>
  <c r="AQ123" i="5"/>
  <c r="AP123" i="5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B123" i="5"/>
  <c r="A123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B122" i="5"/>
  <c r="A122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B121" i="5"/>
  <c r="A121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B120" i="5"/>
  <c r="A120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B119" i="5"/>
  <c r="A119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B118" i="5"/>
  <c r="A118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B117" i="5"/>
  <c r="A117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B116" i="5"/>
  <c r="A116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B115" i="5"/>
  <c r="A115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114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B113" i="5"/>
  <c r="A113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B112" i="5"/>
  <c r="A112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B111" i="5"/>
  <c r="A111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A110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A109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108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A107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B106" i="5"/>
  <c r="A106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A105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B104" i="5"/>
  <c r="A104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B103" i="5"/>
  <c r="A103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B102" i="5"/>
  <c r="A102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A101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A100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A99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B98" i="5"/>
  <c r="A98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B97" i="5"/>
  <c r="A97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A96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A95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A94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A93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A92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A91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90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89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88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A87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A86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A85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A84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A83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A82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A81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80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A79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A78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A77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A76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A75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A74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A73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A72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A71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70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69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68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A67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A66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65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A64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A63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62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61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60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A59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A58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A57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A56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A55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A54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53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A52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A51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50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49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48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47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A46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A45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44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43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42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41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40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39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38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A37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36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35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34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33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A32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31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30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29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26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25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24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23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2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21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20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19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18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14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13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12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11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9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A7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6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A5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4" i="5"/>
  <c r="AR453" i="4"/>
  <c r="AQ453" i="4"/>
  <c r="AP453" i="4"/>
  <c r="AO453" i="4"/>
  <c r="AN453" i="4"/>
  <c r="AM453" i="4"/>
  <c r="AL453" i="4"/>
  <c r="AK453" i="4"/>
  <c r="AJ453" i="4"/>
  <c r="AI453" i="4"/>
  <c r="AH453" i="4"/>
  <c r="AG453" i="4"/>
  <c r="AF453" i="4"/>
  <c r="AE453" i="4"/>
  <c r="AD453" i="4"/>
  <c r="AC453" i="4"/>
  <c r="AB453" i="4"/>
  <c r="AA453" i="4"/>
  <c r="Z453" i="4"/>
  <c r="Y453" i="4"/>
  <c r="X453" i="4"/>
  <c r="W453" i="4"/>
  <c r="V453" i="4"/>
  <c r="U453" i="4"/>
  <c r="S453" i="4"/>
  <c r="R453" i="4"/>
  <c r="Q453" i="4"/>
  <c r="P453" i="4"/>
  <c r="O453" i="4"/>
  <c r="N453" i="4"/>
  <c r="M453" i="4"/>
  <c r="L453" i="4"/>
  <c r="K453" i="4"/>
  <c r="J453" i="4"/>
  <c r="I453" i="4"/>
  <c r="H453" i="4"/>
  <c r="G453" i="4"/>
  <c r="F453" i="4"/>
  <c r="E453" i="4"/>
  <c r="D453" i="4"/>
  <c r="C453" i="4"/>
  <c r="B453" i="4"/>
  <c r="A453" i="4"/>
  <c r="AR452" i="4"/>
  <c r="AQ452" i="4"/>
  <c r="AP452" i="4"/>
  <c r="AO452" i="4"/>
  <c r="AN452" i="4"/>
  <c r="AM452" i="4"/>
  <c r="AL452" i="4"/>
  <c r="AK452" i="4"/>
  <c r="AJ452" i="4"/>
  <c r="AI452" i="4"/>
  <c r="AH452" i="4"/>
  <c r="AG452" i="4"/>
  <c r="AF452" i="4"/>
  <c r="AE452" i="4"/>
  <c r="AD452" i="4"/>
  <c r="AC452" i="4"/>
  <c r="AB452" i="4"/>
  <c r="AA452" i="4"/>
  <c r="Z452" i="4"/>
  <c r="Y452" i="4"/>
  <c r="X452" i="4"/>
  <c r="W452" i="4"/>
  <c r="V452" i="4"/>
  <c r="U452" i="4"/>
  <c r="S452" i="4"/>
  <c r="R452" i="4"/>
  <c r="Q452" i="4"/>
  <c r="P452" i="4"/>
  <c r="O452" i="4"/>
  <c r="N452" i="4"/>
  <c r="M452" i="4"/>
  <c r="L452" i="4"/>
  <c r="K452" i="4"/>
  <c r="J452" i="4"/>
  <c r="I452" i="4"/>
  <c r="H452" i="4"/>
  <c r="G452" i="4"/>
  <c r="F452" i="4"/>
  <c r="E452" i="4"/>
  <c r="D452" i="4"/>
  <c r="C452" i="4"/>
  <c r="B452" i="4"/>
  <c r="A452" i="4"/>
  <c r="AR451" i="4"/>
  <c r="AQ451" i="4"/>
  <c r="AP451" i="4"/>
  <c r="AO451" i="4"/>
  <c r="AN451" i="4"/>
  <c r="AM451" i="4"/>
  <c r="AL451" i="4"/>
  <c r="AK451" i="4"/>
  <c r="AJ451" i="4"/>
  <c r="AI451" i="4"/>
  <c r="AH451" i="4"/>
  <c r="AG451" i="4"/>
  <c r="AF451" i="4"/>
  <c r="AE451" i="4"/>
  <c r="AD451" i="4"/>
  <c r="AC451" i="4"/>
  <c r="AB451" i="4"/>
  <c r="AA451" i="4"/>
  <c r="Z451" i="4"/>
  <c r="Y451" i="4"/>
  <c r="X451" i="4"/>
  <c r="W451" i="4"/>
  <c r="V451" i="4"/>
  <c r="U451" i="4"/>
  <c r="S451" i="4"/>
  <c r="R451" i="4"/>
  <c r="Q451" i="4"/>
  <c r="P451" i="4"/>
  <c r="O451" i="4"/>
  <c r="N451" i="4"/>
  <c r="M451" i="4"/>
  <c r="L451" i="4"/>
  <c r="K451" i="4"/>
  <c r="J451" i="4"/>
  <c r="I451" i="4"/>
  <c r="H451" i="4"/>
  <c r="G451" i="4"/>
  <c r="F451" i="4"/>
  <c r="E451" i="4"/>
  <c r="D451" i="4"/>
  <c r="C451" i="4"/>
  <c r="B451" i="4"/>
  <c r="A451" i="4"/>
  <c r="AR450" i="4"/>
  <c r="AQ450" i="4"/>
  <c r="AP450" i="4"/>
  <c r="AO450" i="4"/>
  <c r="AN450" i="4"/>
  <c r="AM450" i="4"/>
  <c r="AL450" i="4"/>
  <c r="AK450" i="4"/>
  <c r="AJ450" i="4"/>
  <c r="AI450" i="4"/>
  <c r="AH450" i="4"/>
  <c r="AG450" i="4"/>
  <c r="AF450" i="4"/>
  <c r="AE450" i="4"/>
  <c r="AD450" i="4"/>
  <c r="AC450" i="4"/>
  <c r="AB450" i="4"/>
  <c r="AA450" i="4"/>
  <c r="Z450" i="4"/>
  <c r="Y450" i="4"/>
  <c r="X450" i="4"/>
  <c r="W450" i="4"/>
  <c r="V450" i="4"/>
  <c r="U450" i="4"/>
  <c r="S450" i="4"/>
  <c r="R450" i="4"/>
  <c r="Q450" i="4"/>
  <c r="P450" i="4"/>
  <c r="O450" i="4"/>
  <c r="N450" i="4"/>
  <c r="M450" i="4"/>
  <c r="L450" i="4"/>
  <c r="K450" i="4"/>
  <c r="J450" i="4"/>
  <c r="I450" i="4"/>
  <c r="H450" i="4"/>
  <c r="G450" i="4"/>
  <c r="F450" i="4"/>
  <c r="E450" i="4"/>
  <c r="D450" i="4"/>
  <c r="C450" i="4"/>
  <c r="B450" i="4"/>
  <c r="A450" i="4"/>
  <c r="AR449" i="4"/>
  <c r="AQ449" i="4"/>
  <c r="AP449" i="4"/>
  <c r="AO449" i="4"/>
  <c r="AN449" i="4"/>
  <c r="AM449" i="4"/>
  <c r="AL449" i="4"/>
  <c r="AK449" i="4"/>
  <c r="AJ449" i="4"/>
  <c r="AI449" i="4"/>
  <c r="AH449" i="4"/>
  <c r="AG449" i="4"/>
  <c r="AF449" i="4"/>
  <c r="AE449" i="4"/>
  <c r="AD449" i="4"/>
  <c r="AC449" i="4"/>
  <c r="AB449" i="4"/>
  <c r="AA449" i="4"/>
  <c r="Z449" i="4"/>
  <c r="Y449" i="4"/>
  <c r="X449" i="4"/>
  <c r="W449" i="4"/>
  <c r="V449" i="4"/>
  <c r="U449" i="4"/>
  <c r="S449" i="4"/>
  <c r="R449" i="4"/>
  <c r="Q449" i="4"/>
  <c r="P449" i="4"/>
  <c r="O449" i="4"/>
  <c r="N449" i="4"/>
  <c r="M449" i="4"/>
  <c r="L449" i="4"/>
  <c r="K449" i="4"/>
  <c r="J449" i="4"/>
  <c r="I449" i="4"/>
  <c r="H449" i="4"/>
  <c r="G449" i="4"/>
  <c r="F449" i="4"/>
  <c r="E449" i="4"/>
  <c r="D449" i="4"/>
  <c r="C449" i="4"/>
  <c r="B449" i="4"/>
  <c r="A449" i="4"/>
  <c r="AR448" i="4"/>
  <c r="AQ448" i="4"/>
  <c r="AP448" i="4"/>
  <c r="AO448" i="4"/>
  <c r="AN448" i="4"/>
  <c r="AM448" i="4"/>
  <c r="AL448" i="4"/>
  <c r="AK448" i="4"/>
  <c r="AJ448" i="4"/>
  <c r="AI448" i="4"/>
  <c r="AH448" i="4"/>
  <c r="AG448" i="4"/>
  <c r="AF448" i="4"/>
  <c r="AE448" i="4"/>
  <c r="AD448" i="4"/>
  <c r="AC448" i="4"/>
  <c r="AB448" i="4"/>
  <c r="AA448" i="4"/>
  <c r="Z448" i="4"/>
  <c r="Y448" i="4"/>
  <c r="X448" i="4"/>
  <c r="W448" i="4"/>
  <c r="V448" i="4"/>
  <c r="U448" i="4"/>
  <c r="S448" i="4"/>
  <c r="R448" i="4"/>
  <c r="Q448" i="4"/>
  <c r="P448" i="4"/>
  <c r="O448" i="4"/>
  <c r="N448" i="4"/>
  <c r="M448" i="4"/>
  <c r="L448" i="4"/>
  <c r="K448" i="4"/>
  <c r="J448" i="4"/>
  <c r="I448" i="4"/>
  <c r="H448" i="4"/>
  <c r="G448" i="4"/>
  <c r="F448" i="4"/>
  <c r="E448" i="4"/>
  <c r="D448" i="4"/>
  <c r="C448" i="4"/>
  <c r="B448" i="4"/>
  <c r="A448" i="4"/>
  <c r="AR447" i="4"/>
  <c r="AQ447" i="4"/>
  <c r="AP447" i="4"/>
  <c r="AO447" i="4"/>
  <c r="AN447" i="4"/>
  <c r="AM447" i="4"/>
  <c r="AL447" i="4"/>
  <c r="AK447" i="4"/>
  <c r="AJ447" i="4"/>
  <c r="AI447" i="4"/>
  <c r="AH447" i="4"/>
  <c r="AG447" i="4"/>
  <c r="AF447" i="4"/>
  <c r="AE447" i="4"/>
  <c r="AD447" i="4"/>
  <c r="AC447" i="4"/>
  <c r="AB447" i="4"/>
  <c r="AA447" i="4"/>
  <c r="Z447" i="4"/>
  <c r="Y447" i="4"/>
  <c r="X447" i="4"/>
  <c r="W447" i="4"/>
  <c r="V447" i="4"/>
  <c r="U447" i="4"/>
  <c r="S447" i="4"/>
  <c r="R447" i="4"/>
  <c r="Q447" i="4"/>
  <c r="P447" i="4"/>
  <c r="O447" i="4"/>
  <c r="N447" i="4"/>
  <c r="M447" i="4"/>
  <c r="L447" i="4"/>
  <c r="K447" i="4"/>
  <c r="J447" i="4"/>
  <c r="I447" i="4"/>
  <c r="H447" i="4"/>
  <c r="G447" i="4"/>
  <c r="F447" i="4"/>
  <c r="E447" i="4"/>
  <c r="D447" i="4"/>
  <c r="C447" i="4"/>
  <c r="B447" i="4"/>
  <c r="A447" i="4"/>
  <c r="AR446" i="4"/>
  <c r="AQ446" i="4"/>
  <c r="AP446" i="4"/>
  <c r="AO446" i="4"/>
  <c r="AN446" i="4"/>
  <c r="AM446" i="4"/>
  <c r="AL446" i="4"/>
  <c r="AK446" i="4"/>
  <c r="AJ446" i="4"/>
  <c r="AI446" i="4"/>
  <c r="AH446" i="4"/>
  <c r="AG446" i="4"/>
  <c r="AF446" i="4"/>
  <c r="AE446" i="4"/>
  <c r="AD446" i="4"/>
  <c r="AC446" i="4"/>
  <c r="AB446" i="4"/>
  <c r="AA446" i="4"/>
  <c r="Z446" i="4"/>
  <c r="Y446" i="4"/>
  <c r="X446" i="4"/>
  <c r="W446" i="4"/>
  <c r="V446" i="4"/>
  <c r="U446" i="4"/>
  <c r="S446" i="4"/>
  <c r="R446" i="4"/>
  <c r="Q446" i="4"/>
  <c r="P446" i="4"/>
  <c r="O446" i="4"/>
  <c r="N446" i="4"/>
  <c r="M446" i="4"/>
  <c r="L446" i="4"/>
  <c r="K446" i="4"/>
  <c r="J446" i="4"/>
  <c r="I446" i="4"/>
  <c r="H446" i="4"/>
  <c r="G446" i="4"/>
  <c r="F446" i="4"/>
  <c r="E446" i="4"/>
  <c r="D446" i="4"/>
  <c r="C446" i="4"/>
  <c r="B446" i="4"/>
  <c r="A446" i="4"/>
  <c r="AR445" i="4"/>
  <c r="AQ445" i="4"/>
  <c r="AP445" i="4"/>
  <c r="AO445" i="4"/>
  <c r="AN445" i="4"/>
  <c r="AM445" i="4"/>
  <c r="AL445" i="4"/>
  <c r="AK445" i="4"/>
  <c r="AJ445" i="4"/>
  <c r="AI445" i="4"/>
  <c r="AH445" i="4"/>
  <c r="AG445" i="4"/>
  <c r="AF445" i="4"/>
  <c r="AE445" i="4"/>
  <c r="AD445" i="4"/>
  <c r="AC445" i="4"/>
  <c r="AB445" i="4"/>
  <c r="AA445" i="4"/>
  <c r="Z445" i="4"/>
  <c r="Y445" i="4"/>
  <c r="X445" i="4"/>
  <c r="W445" i="4"/>
  <c r="V445" i="4"/>
  <c r="U445" i="4"/>
  <c r="S445" i="4"/>
  <c r="R445" i="4"/>
  <c r="Q445" i="4"/>
  <c r="P445" i="4"/>
  <c r="O445" i="4"/>
  <c r="N445" i="4"/>
  <c r="M445" i="4"/>
  <c r="L445" i="4"/>
  <c r="K445" i="4"/>
  <c r="J445" i="4"/>
  <c r="I445" i="4"/>
  <c r="H445" i="4"/>
  <c r="G445" i="4"/>
  <c r="F445" i="4"/>
  <c r="E445" i="4"/>
  <c r="D445" i="4"/>
  <c r="C445" i="4"/>
  <c r="B445" i="4"/>
  <c r="A445" i="4"/>
  <c r="AR444" i="4"/>
  <c r="AQ444" i="4"/>
  <c r="AP444" i="4"/>
  <c r="AO444" i="4"/>
  <c r="AN444" i="4"/>
  <c r="AM444" i="4"/>
  <c r="AL444" i="4"/>
  <c r="AK444" i="4"/>
  <c r="AJ444" i="4"/>
  <c r="AI444" i="4"/>
  <c r="AH444" i="4"/>
  <c r="AG444" i="4"/>
  <c r="AF444" i="4"/>
  <c r="AE444" i="4"/>
  <c r="AD444" i="4"/>
  <c r="AC444" i="4"/>
  <c r="AB444" i="4"/>
  <c r="AA444" i="4"/>
  <c r="Z444" i="4"/>
  <c r="Y444" i="4"/>
  <c r="X444" i="4"/>
  <c r="W444" i="4"/>
  <c r="V444" i="4"/>
  <c r="U444" i="4"/>
  <c r="S444" i="4"/>
  <c r="R444" i="4"/>
  <c r="Q444" i="4"/>
  <c r="P444" i="4"/>
  <c r="O444" i="4"/>
  <c r="N444" i="4"/>
  <c r="M444" i="4"/>
  <c r="L444" i="4"/>
  <c r="K444" i="4"/>
  <c r="J444" i="4"/>
  <c r="I444" i="4"/>
  <c r="H444" i="4"/>
  <c r="G444" i="4"/>
  <c r="F444" i="4"/>
  <c r="E444" i="4"/>
  <c r="D444" i="4"/>
  <c r="C444" i="4"/>
  <c r="B444" i="4"/>
  <c r="A444" i="4"/>
  <c r="AR443" i="4"/>
  <c r="AQ443" i="4"/>
  <c r="AP443" i="4"/>
  <c r="AO443" i="4"/>
  <c r="AN443" i="4"/>
  <c r="AM443" i="4"/>
  <c r="AL443" i="4"/>
  <c r="AK443" i="4"/>
  <c r="AJ443" i="4"/>
  <c r="AI443" i="4"/>
  <c r="AH443" i="4"/>
  <c r="AG443" i="4"/>
  <c r="AF443" i="4"/>
  <c r="AE443" i="4"/>
  <c r="AD443" i="4"/>
  <c r="AC443" i="4"/>
  <c r="AB443" i="4"/>
  <c r="AA443" i="4"/>
  <c r="Z443" i="4"/>
  <c r="Y443" i="4"/>
  <c r="X443" i="4"/>
  <c r="W443" i="4"/>
  <c r="V443" i="4"/>
  <c r="U443" i="4"/>
  <c r="S443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E443" i="4"/>
  <c r="D443" i="4"/>
  <c r="C443" i="4"/>
  <c r="B443" i="4"/>
  <c r="A443" i="4"/>
  <c r="AR442" i="4"/>
  <c r="AQ442" i="4"/>
  <c r="AP442" i="4"/>
  <c r="AO442" i="4"/>
  <c r="AN442" i="4"/>
  <c r="AM442" i="4"/>
  <c r="AL442" i="4"/>
  <c r="AK442" i="4"/>
  <c r="AJ442" i="4"/>
  <c r="AI442" i="4"/>
  <c r="AH442" i="4"/>
  <c r="AG442" i="4"/>
  <c r="AF442" i="4"/>
  <c r="AE442" i="4"/>
  <c r="AD442" i="4"/>
  <c r="AC442" i="4"/>
  <c r="AB442" i="4"/>
  <c r="AA442" i="4"/>
  <c r="Z442" i="4"/>
  <c r="Y442" i="4"/>
  <c r="X442" i="4"/>
  <c r="W442" i="4"/>
  <c r="V442" i="4"/>
  <c r="U442" i="4"/>
  <c r="S442" i="4"/>
  <c r="R442" i="4"/>
  <c r="Q442" i="4"/>
  <c r="P442" i="4"/>
  <c r="O442" i="4"/>
  <c r="N442" i="4"/>
  <c r="M442" i="4"/>
  <c r="L442" i="4"/>
  <c r="K442" i="4"/>
  <c r="J442" i="4"/>
  <c r="I442" i="4"/>
  <c r="H442" i="4"/>
  <c r="G442" i="4"/>
  <c r="F442" i="4"/>
  <c r="E442" i="4"/>
  <c r="D442" i="4"/>
  <c r="C442" i="4"/>
  <c r="B442" i="4"/>
  <c r="A442" i="4"/>
  <c r="AR441" i="4"/>
  <c r="AQ441" i="4"/>
  <c r="AP441" i="4"/>
  <c r="AO441" i="4"/>
  <c r="AN441" i="4"/>
  <c r="AM441" i="4"/>
  <c r="AL441" i="4"/>
  <c r="AK441" i="4"/>
  <c r="AJ441" i="4"/>
  <c r="AI441" i="4"/>
  <c r="AH441" i="4"/>
  <c r="AG441" i="4"/>
  <c r="AF441" i="4"/>
  <c r="AE441" i="4"/>
  <c r="AD441" i="4"/>
  <c r="AC441" i="4"/>
  <c r="AB441" i="4"/>
  <c r="AA441" i="4"/>
  <c r="Z441" i="4"/>
  <c r="Y441" i="4"/>
  <c r="X441" i="4"/>
  <c r="W441" i="4"/>
  <c r="V441" i="4"/>
  <c r="U441" i="4"/>
  <c r="S441" i="4"/>
  <c r="R441" i="4"/>
  <c r="Q441" i="4"/>
  <c r="P441" i="4"/>
  <c r="O441" i="4"/>
  <c r="N441" i="4"/>
  <c r="M441" i="4"/>
  <c r="L441" i="4"/>
  <c r="K441" i="4"/>
  <c r="J441" i="4"/>
  <c r="I441" i="4"/>
  <c r="H441" i="4"/>
  <c r="G441" i="4"/>
  <c r="F441" i="4"/>
  <c r="E441" i="4"/>
  <c r="D441" i="4"/>
  <c r="C441" i="4"/>
  <c r="B441" i="4"/>
  <c r="A441" i="4"/>
  <c r="AR440" i="4"/>
  <c r="AQ440" i="4"/>
  <c r="AP440" i="4"/>
  <c r="AO440" i="4"/>
  <c r="AN440" i="4"/>
  <c r="AM440" i="4"/>
  <c r="AL440" i="4"/>
  <c r="AK440" i="4"/>
  <c r="AJ440" i="4"/>
  <c r="AI440" i="4"/>
  <c r="AH440" i="4"/>
  <c r="AG440" i="4"/>
  <c r="AF440" i="4"/>
  <c r="AE440" i="4"/>
  <c r="AD440" i="4"/>
  <c r="AC440" i="4"/>
  <c r="AB440" i="4"/>
  <c r="AA440" i="4"/>
  <c r="Z440" i="4"/>
  <c r="Y440" i="4"/>
  <c r="X440" i="4"/>
  <c r="W440" i="4"/>
  <c r="V440" i="4"/>
  <c r="U440" i="4"/>
  <c r="S440" i="4"/>
  <c r="R440" i="4"/>
  <c r="Q440" i="4"/>
  <c r="P440" i="4"/>
  <c r="O440" i="4"/>
  <c r="N440" i="4"/>
  <c r="M440" i="4"/>
  <c r="L440" i="4"/>
  <c r="K440" i="4"/>
  <c r="J440" i="4"/>
  <c r="I440" i="4"/>
  <c r="H440" i="4"/>
  <c r="G440" i="4"/>
  <c r="F440" i="4"/>
  <c r="E440" i="4"/>
  <c r="D440" i="4"/>
  <c r="C440" i="4"/>
  <c r="B440" i="4"/>
  <c r="A440" i="4"/>
  <c r="AR439" i="4"/>
  <c r="AQ439" i="4"/>
  <c r="AP439" i="4"/>
  <c r="AO439" i="4"/>
  <c r="AN439" i="4"/>
  <c r="AM439" i="4"/>
  <c r="AL439" i="4"/>
  <c r="AK439" i="4"/>
  <c r="AJ439" i="4"/>
  <c r="AI439" i="4"/>
  <c r="AH439" i="4"/>
  <c r="AG439" i="4"/>
  <c r="AF439" i="4"/>
  <c r="AE439" i="4"/>
  <c r="AD439" i="4"/>
  <c r="AC439" i="4"/>
  <c r="AB439" i="4"/>
  <c r="AA439" i="4"/>
  <c r="Z439" i="4"/>
  <c r="Y439" i="4"/>
  <c r="X439" i="4"/>
  <c r="W439" i="4"/>
  <c r="V439" i="4"/>
  <c r="U439" i="4"/>
  <c r="S439" i="4"/>
  <c r="R439" i="4"/>
  <c r="Q439" i="4"/>
  <c r="P439" i="4"/>
  <c r="O439" i="4"/>
  <c r="N439" i="4"/>
  <c r="M439" i="4"/>
  <c r="L439" i="4"/>
  <c r="K439" i="4"/>
  <c r="J439" i="4"/>
  <c r="I439" i="4"/>
  <c r="H439" i="4"/>
  <c r="G439" i="4"/>
  <c r="F439" i="4"/>
  <c r="E439" i="4"/>
  <c r="D439" i="4"/>
  <c r="C439" i="4"/>
  <c r="B439" i="4"/>
  <c r="A439" i="4"/>
  <c r="AR438" i="4"/>
  <c r="AQ438" i="4"/>
  <c r="AP438" i="4"/>
  <c r="AO438" i="4"/>
  <c r="AN438" i="4"/>
  <c r="AM438" i="4"/>
  <c r="AL438" i="4"/>
  <c r="AK438" i="4"/>
  <c r="AJ438" i="4"/>
  <c r="AI438" i="4"/>
  <c r="AH438" i="4"/>
  <c r="AG438" i="4"/>
  <c r="AF438" i="4"/>
  <c r="AE438" i="4"/>
  <c r="AD438" i="4"/>
  <c r="AC438" i="4"/>
  <c r="AB438" i="4"/>
  <c r="AA438" i="4"/>
  <c r="Z438" i="4"/>
  <c r="Y438" i="4"/>
  <c r="X438" i="4"/>
  <c r="W438" i="4"/>
  <c r="V438" i="4"/>
  <c r="U438" i="4"/>
  <c r="S438" i="4"/>
  <c r="R438" i="4"/>
  <c r="Q438" i="4"/>
  <c r="P438" i="4"/>
  <c r="O438" i="4"/>
  <c r="N438" i="4"/>
  <c r="M438" i="4"/>
  <c r="L438" i="4"/>
  <c r="K438" i="4"/>
  <c r="J438" i="4"/>
  <c r="I438" i="4"/>
  <c r="H438" i="4"/>
  <c r="G438" i="4"/>
  <c r="F438" i="4"/>
  <c r="E438" i="4"/>
  <c r="D438" i="4"/>
  <c r="C438" i="4"/>
  <c r="B438" i="4"/>
  <c r="A438" i="4"/>
  <c r="AR437" i="4"/>
  <c r="AQ437" i="4"/>
  <c r="AP437" i="4"/>
  <c r="AO437" i="4"/>
  <c r="AN437" i="4"/>
  <c r="AM437" i="4"/>
  <c r="AL437" i="4"/>
  <c r="AK437" i="4"/>
  <c r="AJ437" i="4"/>
  <c r="AI437" i="4"/>
  <c r="AH437" i="4"/>
  <c r="AG437" i="4"/>
  <c r="AF437" i="4"/>
  <c r="AE437" i="4"/>
  <c r="AD437" i="4"/>
  <c r="AC437" i="4"/>
  <c r="AB437" i="4"/>
  <c r="AA437" i="4"/>
  <c r="Z437" i="4"/>
  <c r="Y437" i="4"/>
  <c r="X437" i="4"/>
  <c r="W437" i="4"/>
  <c r="V437" i="4"/>
  <c r="U437" i="4"/>
  <c r="S437" i="4"/>
  <c r="R437" i="4"/>
  <c r="Q437" i="4"/>
  <c r="P437" i="4"/>
  <c r="O437" i="4"/>
  <c r="N437" i="4"/>
  <c r="M437" i="4"/>
  <c r="L437" i="4"/>
  <c r="K437" i="4"/>
  <c r="J437" i="4"/>
  <c r="I437" i="4"/>
  <c r="H437" i="4"/>
  <c r="G437" i="4"/>
  <c r="F437" i="4"/>
  <c r="E437" i="4"/>
  <c r="D437" i="4"/>
  <c r="C437" i="4"/>
  <c r="B437" i="4"/>
  <c r="A437" i="4"/>
  <c r="AR436" i="4"/>
  <c r="AQ436" i="4"/>
  <c r="AP436" i="4"/>
  <c r="AO436" i="4"/>
  <c r="AN436" i="4"/>
  <c r="AM436" i="4"/>
  <c r="AL436" i="4"/>
  <c r="AK436" i="4"/>
  <c r="AJ436" i="4"/>
  <c r="AI436" i="4"/>
  <c r="AH436" i="4"/>
  <c r="AG436" i="4"/>
  <c r="AF436" i="4"/>
  <c r="AE436" i="4"/>
  <c r="AD436" i="4"/>
  <c r="AC436" i="4"/>
  <c r="AB436" i="4"/>
  <c r="AA436" i="4"/>
  <c r="Z436" i="4"/>
  <c r="Y436" i="4"/>
  <c r="X436" i="4"/>
  <c r="W436" i="4"/>
  <c r="V436" i="4"/>
  <c r="U436" i="4"/>
  <c r="S436" i="4"/>
  <c r="R436" i="4"/>
  <c r="Q436" i="4"/>
  <c r="P436" i="4"/>
  <c r="O436" i="4"/>
  <c r="N436" i="4"/>
  <c r="M436" i="4"/>
  <c r="L436" i="4"/>
  <c r="K436" i="4"/>
  <c r="J436" i="4"/>
  <c r="I436" i="4"/>
  <c r="H436" i="4"/>
  <c r="G436" i="4"/>
  <c r="F436" i="4"/>
  <c r="E436" i="4"/>
  <c r="D436" i="4"/>
  <c r="C436" i="4"/>
  <c r="B436" i="4"/>
  <c r="A436" i="4"/>
  <c r="AR435" i="4"/>
  <c r="AQ435" i="4"/>
  <c r="AP435" i="4"/>
  <c r="AO435" i="4"/>
  <c r="AN435" i="4"/>
  <c r="AM435" i="4"/>
  <c r="AL435" i="4"/>
  <c r="AK435" i="4"/>
  <c r="AJ435" i="4"/>
  <c r="AI435" i="4"/>
  <c r="AH435" i="4"/>
  <c r="AG435" i="4"/>
  <c r="AF435" i="4"/>
  <c r="AE435" i="4"/>
  <c r="AD435" i="4"/>
  <c r="AC435" i="4"/>
  <c r="AB435" i="4"/>
  <c r="AA435" i="4"/>
  <c r="Z435" i="4"/>
  <c r="Y435" i="4"/>
  <c r="X435" i="4"/>
  <c r="W435" i="4"/>
  <c r="V435" i="4"/>
  <c r="U435" i="4"/>
  <c r="S435" i="4"/>
  <c r="R435" i="4"/>
  <c r="Q435" i="4"/>
  <c r="P435" i="4"/>
  <c r="O435" i="4"/>
  <c r="N435" i="4"/>
  <c r="M435" i="4"/>
  <c r="L435" i="4"/>
  <c r="K435" i="4"/>
  <c r="J435" i="4"/>
  <c r="I435" i="4"/>
  <c r="H435" i="4"/>
  <c r="G435" i="4"/>
  <c r="F435" i="4"/>
  <c r="E435" i="4"/>
  <c r="D435" i="4"/>
  <c r="C435" i="4"/>
  <c r="B435" i="4"/>
  <c r="A435" i="4"/>
  <c r="AR434" i="4"/>
  <c r="AQ434" i="4"/>
  <c r="AP434" i="4"/>
  <c r="AO434" i="4"/>
  <c r="AN434" i="4"/>
  <c r="AM434" i="4"/>
  <c r="AL434" i="4"/>
  <c r="AK434" i="4"/>
  <c r="AJ434" i="4"/>
  <c r="AI434" i="4"/>
  <c r="AH434" i="4"/>
  <c r="AG434" i="4"/>
  <c r="AF434" i="4"/>
  <c r="AE434" i="4"/>
  <c r="AD434" i="4"/>
  <c r="AC434" i="4"/>
  <c r="AB434" i="4"/>
  <c r="AA434" i="4"/>
  <c r="Z434" i="4"/>
  <c r="Y434" i="4"/>
  <c r="X434" i="4"/>
  <c r="W434" i="4"/>
  <c r="V434" i="4"/>
  <c r="U434" i="4"/>
  <c r="S434" i="4"/>
  <c r="R434" i="4"/>
  <c r="Q434" i="4"/>
  <c r="P434" i="4"/>
  <c r="O434" i="4"/>
  <c r="N434" i="4"/>
  <c r="M434" i="4"/>
  <c r="L434" i="4"/>
  <c r="K434" i="4"/>
  <c r="J434" i="4"/>
  <c r="I434" i="4"/>
  <c r="H434" i="4"/>
  <c r="G434" i="4"/>
  <c r="F434" i="4"/>
  <c r="E434" i="4"/>
  <c r="D434" i="4"/>
  <c r="C434" i="4"/>
  <c r="B434" i="4"/>
  <c r="A434" i="4"/>
  <c r="AR433" i="4"/>
  <c r="AQ433" i="4"/>
  <c r="AP433" i="4"/>
  <c r="AO433" i="4"/>
  <c r="AN433" i="4"/>
  <c r="AM433" i="4"/>
  <c r="AL433" i="4"/>
  <c r="AK433" i="4"/>
  <c r="AJ433" i="4"/>
  <c r="AI433" i="4"/>
  <c r="AH433" i="4"/>
  <c r="AG433" i="4"/>
  <c r="AF433" i="4"/>
  <c r="AE433" i="4"/>
  <c r="AD433" i="4"/>
  <c r="AC433" i="4"/>
  <c r="AB433" i="4"/>
  <c r="AA433" i="4"/>
  <c r="Z433" i="4"/>
  <c r="Y433" i="4"/>
  <c r="X433" i="4"/>
  <c r="W433" i="4"/>
  <c r="V433" i="4"/>
  <c r="U433" i="4"/>
  <c r="S433" i="4"/>
  <c r="R433" i="4"/>
  <c r="Q433" i="4"/>
  <c r="P433" i="4"/>
  <c r="O433" i="4"/>
  <c r="N433" i="4"/>
  <c r="M433" i="4"/>
  <c r="L433" i="4"/>
  <c r="K433" i="4"/>
  <c r="J433" i="4"/>
  <c r="I433" i="4"/>
  <c r="H433" i="4"/>
  <c r="G433" i="4"/>
  <c r="F433" i="4"/>
  <c r="E433" i="4"/>
  <c r="D433" i="4"/>
  <c r="C433" i="4"/>
  <c r="B433" i="4"/>
  <c r="A433" i="4"/>
  <c r="AR432" i="4"/>
  <c r="AQ432" i="4"/>
  <c r="AP432" i="4"/>
  <c r="AO432" i="4"/>
  <c r="AN432" i="4"/>
  <c r="AM432" i="4"/>
  <c r="AL432" i="4"/>
  <c r="AK432" i="4"/>
  <c r="AJ432" i="4"/>
  <c r="AI432" i="4"/>
  <c r="AH432" i="4"/>
  <c r="AG432" i="4"/>
  <c r="AF432" i="4"/>
  <c r="AE432" i="4"/>
  <c r="AD432" i="4"/>
  <c r="AC432" i="4"/>
  <c r="AB432" i="4"/>
  <c r="AA432" i="4"/>
  <c r="Z432" i="4"/>
  <c r="Y432" i="4"/>
  <c r="X432" i="4"/>
  <c r="W432" i="4"/>
  <c r="V432" i="4"/>
  <c r="U432" i="4"/>
  <c r="S432" i="4"/>
  <c r="R432" i="4"/>
  <c r="Q432" i="4"/>
  <c r="P432" i="4"/>
  <c r="O432" i="4"/>
  <c r="N432" i="4"/>
  <c r="M432" i="4"/>
  <c r="L432" i="4"/>
  <c r="K432" i="4"/>
  <c r="J432" i="4"/>
  <c r="I432" i="4"/>
  <c r="H432" i="4"/>
  <c r="G432" i="4"/>
  <c r="F432" i="4"/>
  <c r="E432" i="4"/>
  <c r="D432" i="4"/>
  <c r="C432" i="4"/>
  <c r="B432" i="4"/>
  <c r="A432" i="4"/>
  <c r="AR431" i="4"/>
  <c r="AQ431" i="4"/>
  <c r="AP431" i="4"/>
  <c r="AO431" i="4"/>
  <c r="AN431" i="4"/>
  <c r="AM431" i="4"/>
  <c r="AL431" i="4"/>
  <c r="AK431" i="4"/>
  <c r="AJ431" i="4"/>
  <c r="AI431" i="4"/>
  <c r="AH431" i="4"/>
  <c r="AG431" i="4"/>
  <c r="AF431" i="4"/>
  <c r="AE431" i="4"/>
  <c r="AD431" i="4"/>
  <c r="AC431" i="4"/>
  <c r="AB431" i="4"/>
  <c r="AA431" i="4"/>
  <c r="Z431" i="4"/>
  <c r="Y431" i="4"/>
  <c r="X431" i="4"/>
  <c r="W431" i="4"/>
  <c r="V431" i="4"/>
  <c r="U431" i="4"/>
  <c r="S431" i="4"/>
  <c r="R431" i="4"/>
  <c r="Q431" i="4"/>
  <c r="P431" i="4"/>
  <c r="O431" i="4"/>
  <c r="N431" i="4"/>
  <c r="M431" i="4"/>
  <c r="L431" i="4"/>
  <c r="K431" i="4"/>
  <c r="J431" i="4"/>
  <c r="I431" i="4"/>
  <c r="H431" i="4"/>
  <c r="G431" i="4"/>
  <c r="F431" i="4"/>
  <c r="E431" i="4"/>
  <c r="D431" i="4"/>
  <c r="C431" i="4"/>
  <c r="B431" i="4"/>
  <c r="A431" i="4"/>
  <c r="AR430" i="4"/>
  <c r="AQ430" i="4"/>
  <c r="AP430" i="4"/>
  <c r="AO430" i="4"/>
  <c r="AN430" i="4"/>
  <c r="AM430" i="4"/>
  <c r="AL430" i="4"/>
  <c r="AK430" i="4"/>
  <c r="AJ430" i="4"/>
  <c r="AI430" i="4"/>
  <c r="AH430" i="4"/>
  <c r="AG430" i="4"/>
  <c r="AF430" i="4"/>
  <c r="AE430" i="4"/>
  <c r="AD430" i="4"/>
  <c r="AC430" i="4"/>
  <c r="AB430" i="4"/>
  <c r="AA430" i="4"/>
  <c r="Z430" i="4"/>
  <c r="Y430" i="4"/>
  <c r="X430" i="4"/>
  <c r="W430" i="4"/>
  <c r="V430" i="4"/>
  <c r="U430" i="4"/>
  <c r="S430" i="4"/>
  <c r="R430" i="4"/>
  <c r="Q430" i="4"/>
  <c r="P430" i="4"/>
  <c r="O430" i="4"/>
  <c r="N430" i="4"/>
  <c r="M430" i="4"/>
  <c r="L430" i="4"/>
  <c r="K430" i="4"/>
  <c r="J430" i="4"/>
  <c r="I430" i="4"/>
  <c r="H430" i="4"/>
  <c r="G430" i="4"/>
  <c r="F430" i="4"/>
  <c r="E430" i="4"/>
  <c r="D430" i="4"/>
  <c r="C430" i="4"/>
  <c r="B430" i="4"/>
  <c r="A430" i="4"/>
  <c r="AR429" i="4"/>
  <c r="AQ429" i="4"/>
  <c r="AP429" i="4"/>
  <c r="AO429" i="4"/>
  <c r="AN429" i="4"/>
  <c r="AM429" i="4"/>
  <c r="AL429" i="4"/>
  <c r="AK429" i="4"/>
  <c r="AJ429" i="4"/>
  <c r="AI429" i="4"/>
  <c r="AH429" i="4"/>
  <c r="AG429" i="4"/>
  <c r="AF429" i="4"/>
  <c r="AE429" i="4"/>
  <c r="AD429" i="4"/>
  <c r="AC429" i="4"/>
  <c r="AB429" i="4"/>
  <c r="AA429" i="4"/>
  <c r="Z429" i="4"/>
  <c r="Y429" i="4"/>
  <c r="X429" i="4"/>
  <c r="W429" i="4"/>
  <c r="V429" i="4"/>
  <c r="U429" i="4"/>
  <c r="S429" i="4"/>
  <c r="R429" i="4"/>
  <c r="Q429" i="4"/>
  <c r="P429" i="4"/>
  <c r="O429" i="4"/>
  <c r="N429" i="4"/>
  <c r="M429" i="4"/>
  <c r="L429" i="4"/>
  <c r="K429" i="4"/>
  <c r="J429" i="4"/>
  <c r="I429" i="4"/>
  <c r="H429" i="4"/>
  <c r="G429" i="4"/>
  <c r="F429" i="4"/>
  <c r="E429" i="4"/>
  <c r="D429" i="4"/>
  <c r="C429" i="4"/>
  <c r="B429" i="4"/>
  <c r="A429" i="4"/>
  <c r="AR428" i="4"/>
  <c r="AQ428" i="4"/>
  <c r="AP428" i="4"/>
  <c r="AO428" i="4"/>
  <c r="AN428" i="4"/>
  <c r="AM428" i="4"/>
  <c r="AL428" i="4"/>
  <c r="AK428" i="4"/>
  <c r="AJ428" i="4"/>
  <c r="AI428" i="4"/>
  <c r="AH428" i="4"/>
  <c r="AG428" i="4"/>
  <c r="AF428" i="4"/>
  <c r="AE428" i="4"/>
  <c r="AD428" i="4"/>
  <c r="AC428" i="4"/>
  <c r="AB428" i="4"/>
  <c r="AA428" i="4"/>
  <c r="Z428" i="4"/>
  <c r="Y428" i="4"/>
  <c r="X428" i="4"/>
  <c r="W428" i="4"/>
  <c r="V428" i="4"/>
  <c r="U428" i="4"/>
  <c r="S428" i="4"/>
  <c r="R428" i="4"/>
  <c r="Q428" i="4"/>
  <c r="P428" i="4"/>
  <c r="O428" i="4"/>
  <c r="N428" i="4"/>
  <c r="M428" i="4"/>
  <c r="L428" i="4"/>
  <c r="K428" i="4"/>
  <c r="J428" i="4"/>
  <c r="I428" i="4"/>
  <c r="H428" i="4"/>
  <c r="G428" i="4"/>
  <c r="F428" i="4"/>
  <c r="E428" i="4"/>
  <c r="D428" i="4"/>
  <c r="C428" i="4"/>
  <c r="B428" i="4"/>
  <c r="A428" i="4"/>
  <c r="AR427" i="4"/>
  <c r="AQ427" i="4"/>
  <c r="AP427" i="4"/>
  <c r="AO427" i="4"/>
  <c r="AN427" i="4"/>
  <c r="AM427" i="4"/>
  <c r="AL427" i="4"/>
  <c r="AK427" i="4"/>
  <c r="AJ427" i="4"/>
  <c r="AI427" i="4"/>
  <c r="AH427" i="4"/>
  <c r="AG427" i="4"/>
  <c r="AF427" i="4"/>
  <c r="AE427" i="4"/>
  <c r="AD427" i="4"/>
  <c r="AC427" i="4"/>
  <c r="AB427" i="4"/>
  <c r="AA427" i="4"/>
  <c r="Z427" i="4"/>
  <c r="Y427" i="4"/>
  <c r="X427" i="4"/>
  <c r="W427" i="4"/>
  <c r="V427" i="4"/>
  <c r="U427" i="4"/>
  <c r="S427" i="4"/>
  <c r="R427" i="4"/>
  <c r="Q427" i="4"/>
  <c r="P427" i="4"/>
  <c r="O427" i="4"/>
  <c r="N427" i="4"/>
  <c r="M427" i="4"/>
  <c r="L427" i="4"/>
  <c r="K427" i="4"/>
  <c r="J427" i="4"/>
  <c r="I427" i="4"/>
  <c r="H427" i="4"/>
  <c r="G427" i="4"/>
  <c r="F427" i="4"/>
  <c r="E427" i="4"/>
  <c r="D427" i="4"/>
  <c r="C427" i="4"/>
  <c r="B427" i="4"/>
  <c r="A427" i="4"/>
  <c r="AR426" i="4"/>
  <c r="AQ426" i="4"/>
  <c r="AP426" i="4"/>
  <c r="AO426" i="4"/>
  <c r="AN426" i="4"/>
  <c r="AM426" i="4"/>
  <c r="AL426" i="4"/>
  <c r="AK426" i="4"/>
  <c r="AJ426" i="4"/>
  <c r="AI426" i="4"/>
  <c r="AH426" i="4"/>
  <c r="AG426" i="4"/>
  <c r="AF426" i="4"/>
  <c r="AE426" i="4"/>
  <c r="AD426" i="4"/>
  <c r="AC426" i="4"/>
  <c r="AB426" i="4"/>
  <c r="AA426" i="4"/>
  <c r="Z426" i="4"/>
  <c r="Y426" i="4"/>
  <c r="X426" i="4"/>
  <c r="W426" i="4"/>
  <c r="V426" i="4"/>
  <c r="U426" i="4"/>
  <c r="S426" i="4"/>
  <c r="R426" i="4"/>
  <c r="Q426" i="4"/>
  <c r="P426" i="4"/>
  <c r="O426" i="4"/>
  <c r="N426" i="4"/>
  <c r="M426" i="4"/>
  <c r="L426" i="4"/>
  <c r="K426" i="4"/>
  <c r="J426" i="4"/>
  <c r="I426" i="4"/>
  <c r="H426" i="4"/>
  <c r="G426" i="4"/>
  <c r="F426" i="4"/>
  <c r="E426" i="4"/>
  <c r="D426" i="4"/>
  <c r="C426" i="4"/>
  <c r="B426" i="4"/>
  <c r="A426" i="4"/>
  <c r="AR425" i="4"/>
  <c r="AQ425" i="4"/>
  <c r="AP425" i="4"/>
  <c r="AO425" i="4"/>
  <c r="AN425" i="4"/>
  <c r="AM425" i="4"/>
  <c r="AL425" i="4"/>
  <c r="AK425" i="4"/>
  <c r="AJ425" i="4"/>
  <c r="AI425" i="4"/>
  <c r="AH425" i="4"/>
  <c r="AG425" i="4"/>
  <c r="AF425" i="4"/>
  <c r="AE425" i="4"/>
  <c r="AD425" i="4"/>
  <c r="AC425" i="4"/>
  <c r="AB425" i="4"/>
  <c r="AA425" i="4"/>
  <c r="Z425" i="4"/>
  <c r="Y425" i="4"/>
  <c r="X425" i="4"/>
  <c r="W425" i="4"/>
  <c r="V425" i="4"/>
  <c r="U425" i="4"/>
  <c r="S425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E425" i="4"/>
  <c r="D425" i="4"/>
  <c r="C425" i="4"/>
  <c r="B425" i="4"/>
  <c r="A425" i="4"/>
  <c r="AR424" i="4"/>
  <c r="AQ424" i="4"/>
  <c r="AP424" i="4"/>
  <c r="AO424" i="4"/>
  <c r="AN424" i="4"/>
  <c r="AM424" i="4"/>
  <c r="AL424" i="4"/>
  <c r="AK424" i="4"/>
  <c r="AJ424" i="4"/>
  <c r="AI424" i="4"/>
  <c r="AH424" i="4"/>
  <c r="AG424" i="4"/>
  <c r="AF424" i="4"/>
  <c r="AE424" i="4"/>
  <c r="AD424" i="4"/>
  <c r="AC424" i="4"/>
  <c r="AB424" i="4"/>
  <c r="AA424" i="4"/>
  <c r="Z424" i="4"/>
  <c r="Y424" i="4"/>
  <c r="X424" i="4"/>
  <c r="W424" i="4"/>
  <c r="V424" i="4"/>
  <c r="U424" i="4"/>
  <c r="S424" i="4"/>
  <c r="R424" i="4"/>
  <c r="Q424" i="4"/>
  <c r="P424" i="4"/>
  <c r="O424" i="4"/>
  <c r="N424" i="4"/>
  <c r="M424" i="4"/>
  <c r="L424" i="4"/>
  <c r="K424" i="4"/>
  <c r="J424" i="4"/>
  <c r="I424" i="4"/>
  <c r="H424" i="4"/>
  <c r="G424" i="4"/>
  <c r="F424" i="4"/>
  <c r="E424" i="4"/>
  <c r="D424" i="4"/>
  <c r="C424" i="4"/>
  <c r="B424" i="4"/>
  <c r="A424" i="4"/>
  <c r="AR423" i="4"/>
  <c r="AQ423" i="4"/>
  <c r="AP423" i="4"/>
  <c r="AO423" i="4"/>
  <c r="AN423" i="4"/>
  <c r="AM423" i="4"/>
  <c r="AL423" i="4"/>
  <c r="AK423" i="4"/>
  <c r="AJ423" i="4"/>
  <c r="AI423" i="4"/>
  <c r="AH423" i="4"/>
  <c r="AG423" i="4"/>
  <c r="AF423" i="4"/>
  <c r="AE423" i="4"/>
  <c r="AD423" i="4"/>
  <c r="AC423" i="4"/>
  <c r="AB423" i="4"/>
  <c r="AA423" i="4"/>
  <c r="Z423" i="4"/>
  <c r="Y423" i="4"/>
  <c r="X423" i="4"/>
  <c r="W423" i="4"/>
  <c r="V423" i="4"/>
  <c r="U423" i="4"/>
  <c r="S423" i="4"/>
  <c r="R423" i="4"/>
  <c r="Q423" i="4"/>
  <c r="P423" i="4"/>
  <c r="O423" i="4"/>
  <c r="N423" i="4"/>
  <c r="M423" i="4"/>
  <c r="L423" i="4"/>
  <c r="K423" i="4"/>
  <c r="J423" i="4"/>
  <c r="I423" i="4"/>
  <c r="H423" i="4"/>
  <c r="G423" i="4"/>
  <c r="F423" i="4"/>
  <c r="E423" i="4"/>
  <c r="D423" i="4"/>
  <c r="C423" i="4"/>
  <c r="B423" i="4"/>
  <c r="A423" i="4"/>
  <c r="AR422" i="4"/>
  <c r="AQ422" i="4"/>
  <c r="AP422" i="4"/>
  <c r="AO422" i="4"/>
  <c r="AN422" i="4"/>
  <c r="AM422" i="4"/>
  <c r="AL422" i="4"/>
  <c r="AK422" i="4"/>
  <c r="AJ422" i="4"/>
  <c r="AI422" i="4"/>
  <c r="AH422" i="4"/>
  <c r="AG422" i="4"/>
  <c r="AF422" i="4"/>
  <c r="AE422" i="4"/>
  <c r="AD422" i="4"/>
  <c r="AC422" i="4"/>
  <c r="AB422" i="4"/>
  <c r="AA422" i="4"/>
  <c r="Z422" i="4"/>
  <c r="Y422" i="4"/>
  <c r="X422" i="4"/>
  <c r="W422" i="4"/>
  <c r="V422" i="4"/>
  <c r="U422" i="4"/>
  <c r="S422" i="4"/>
  <c r="R422" i="4"/>
  <c r="Q422" i="4"/>
  <c r="P422" i="4"/>
  <c r="O422" i="4"/>
  <c r="N422" i="4"/>
  <c r="M422" i="4"/>
  <c r="L422" i="4"/>
  <c r="K422" i="4"/>
  <c r="J422" i="4"/>
  <c r="I422" i="4"/>
  <c r="H422" i="4"/>
  <c r="G422" i="4"/>
  <c r="F422" i="4"/>
  <c r="E422" i="4"/>
  <c r="D422" i="4"/>
  <c r="C422" i="4"/>
  <c r="B422" i="4"/>
  <c r="A422" i="4"/>
  <c r="AR421" i="4"/>
  <c r="AQ421" i="4"/>
  <c r="AP421" i="4"/>
  <c r="AO421" i="4"/>
  <c r="AN421" i="4"/>
  <c r="AM421" i="4"/>
  <c r="AL421" i="4"/>
  <c r="AK421" i="4"/>
  <c r="AJ421" i="4"/>
  <c r="AI421" i="4"/>
  <c r="AH421" i="4"/>
  <c r="AG421" i="4"/>
  <c r="AF421" i="4"/>
  <c r="AE421" i="4"/>
  <c r="AD421" i="4"/>
  <c r="AC421" i="4"/>
  <c r="AB421" i="4"/>
  <c r="AA421" i="4"/>
  <c r="Z421" i="4"/>
  <c r="Y421" i="4"/>
  <c r="X421" i="4"/>
  <c r="W421" i="4"/>
  <c r="V421" i="4"/>
  <c r="U421" i="4"/>
  <c r="S421" i="4"/>
  <c r="R421" i="4"/>
  <c r="Q421" i="4"/>
  <c r="P421" i="4"/>
  <c r="O421" i="4"/>
  <c r="N421" i="4"/>
  <c r="M421" i="4"/>
  <c r="L421" i="4"/>
  <c r="K421" i="4"/>
  <c r="J421" i="4"/>
  <c r="I421" i="4"/>
  <c r="H421" i="4"/>
  <c r="G421" i="4"/>
  <c r="F421" i="4"/>
  <c r="E421" i="4"/>
  <c r="D421" i="4"/>
  <c r="C421" i="4"/>
  <c r="B421" i="4"/>
  <c r="A421" i="4"/>
  <c r="AR420" i="4"/>
  <c r="AQ420" i="4"/>
  <c r="AP420" i="4"/>
  <c r="AO420" i="4"/>
  <c r="AN420" i="4"/>
  <c r="AM420" i="4"/>
  <c r="AL420" i="4"/>
  <c r="AK420" i="4"/>
  <c r="AJ420" i="4"/>
  <c r="AI420" i="4"/>
  <c r="AH420" i="4"/>
  <c r="AG420" i="4"/>
  <c r="AF420" i="4"/>
  <c r="AE420" i="4"/>
  <c r="AD420" i="4"/>
  <c r="AC420" i="4"/>
  <c r="AB420" i="4"/>
  <c r="AA420" i="4"/>
  <c r="Z420" i="4"/>
  <c r="Y420" i="4"/>
  <c r="X420" i="4"/>
  <c r="W420" i="4"/>
  <c r="V420" i="4"/>
  <c r="U420" i="4"/>
  <c r="S420" i="4"/>
  <c r="R420" i="4"/>
  <c r="Q420" i="4"/>
  <c r="P420" i="4"/>
  <c r="O420" i="4"/>
  <c r="N420" i="4"/>
  <c r="M420" i="4"/>
  <c r="L420" i="4"/>
  <c r="K420" i="4"/>
  <c r="J420" i="4"/>
  <c r="I420" i="4"/>
  <c r="H420" i="4"/>
  <c r="G420" i="4"/>
  <c r="F420" i="4"/>
  <c r="E420" i="4"/>
  <c r="D420" i="4"/>
  <c r="C420" i="4"/>
  <c r="B420" i="4"/>
  <c r="A420" i="4"/>
  <c r="AR419" i="4"/>
  <c r="AQ419" i="4"/>
  <c r="AP419" i="4"/>
  <c r="AO419" i="4"/>
  <c r="AN419" i="4"/>
  <c r="AM419" i="4"/>
  <c r="AL419" i="4"/>
  <c r="AK419" i="4"/>
  <c r="AJ419" i="4"/>
  <c r="AI419" i="4"/>
  <c r="AH419" i="4"/>
  <c r="AG419" i="4"/>
  <c r="AF419" i="4"/>
  <c r="AE419" i="4"/>
  <c r="AD419" i="4"/>
  <c r="AC419" i="4"/>
  <c r="AB419" i="4"/>
  <c r="AA419" i="4"/>
  <c r="Z419" i="4"/>
  <c r="Y419" i="4"/>
  <c r="X419" i="4"/>
  <c r="W419" i="4"/>
  <c r="V419" i="4"/>
  <c r="U419" i="4"/>
  <c r="S419" i="4"/>
  <c r="R419" i="4"/>
  <c r="Q419" i="4"/>
  <c r="P419" i="4"/>
  <c r="O419" i="4"/>
  <c r="N419" i="4"/>
  <c r="M419" i="4"/>
  <c r="L419" i="4"/>
  <c r="K419" i="4"/>
  <c r="J419" i="4"/>
  <c r="I419" i="4"/>
  <c r="H419" i="4"/>
  <c r="G419" i="4"/>
  <c r="F419" i="4"/>
  <c r="E419" i="4"/>
  <c r="D419" i="4"/>
  <c r="C419" i="4"/>
  <c r="B419" i="4"/>
  <c r="A419" i="4"/>
  <c r="AR418" i="4"/>
  <c r="AQ418" i="4"/>
  <c r="AP418" i="4"/>
  <c r="AO418" i="4"/>
  <c r="AN418" i="4"/>
  <c r="AM418" i="4"/>
  <c r="AL418" i="4"/>
  <c r="AK418" i="4"/>
  <c r="AJ418" i="4"/>
  <c r="AI418" i="4"/>
  <c r="AH418" i="4"/>
  <c r="AG418" i="4"/>
  <c r="AF418" i="4"/>
  <c r="AE418" i="4"/>
  <c r="AD418" i="4"/>
  <c r="AC418" i="4"/>
  <c r="AB418" i="4"/>
  <c r="AA418" i="4"/>
  <c r="Z418" i="4"/>
  <c r="Y418" i="4"/>
  <c r="X418" i="4"/>
  <c r="W418" i="4"/>
  <c r="V418" i="4"/>
  <c r="U418" i="4"/>
  <c r="S418" i="4"/>
  <c r="R418" i="4"/>
  <c r="Q418" i="4"/>
  <c r="P418" i="4"/>
  <c r="O418" i="4"/>
  <c r="N418" i="4"/>
  <c r="M418" i="4"/>
  <c r="L418" i="4"/>
  <c r="K418" i="4"/>
  <c r="J418" i="4"/>
  <c r="I418" i="4"/>
  <c r="H418" i="4"/>
  <c r="G418" i="4"/>
  <c r="F418" i="4"/>
  <c r="E418" i="4"/>
  <c r="D418" i="4"/>
  <c r="C418" i="4"/>
  <c r="B418" i="4"/>
  <c r="A418" i="4"/>
  <c r="AR417" i="4"/>
  <c r="AQ417" i="4"/>
  <c r="AP417" i="4"/>
  <c r="AO417" i="4"/>
  <c r="AN417" i="4"/>
  <c r="AM417" i="4"/>
  <c r="AL417" i="4"/>
  <c r="AK417" i="4"/>
  <c r="AJ417" i="4"/>
  <c r="AI417" i="4"/>
  <c r="AH417" i="4"/>
  <c r="AG417" i="4"/>
  <c r="AF417" i="4"/>
  <c r="AE417" i="4"/>
  <c r="AD417" i="4"/>
  <c r="AC417" i="4"/>
  <c r="AB417" i="4"/>
  <c r="AA417" i="4"/>
  <c r="Z417" i="4"/>
  <c r="Y417" i="4"/>
  <c r="X417" i="4"/>
  <c r="W417" i="4"/>
  <c r="V417" i="4"/>
  <c r="U417" i="4"/>
  <c r="S417" i="4"/>
  <c r="R417" i="4"/>
  <c r="Q417" i="4"/>
  <c r="P417" i="4"/>
  <c r="O417" i="4"/>
  <c r="N417" i="4"/>
  <c r="M417" i="4"/>
  <c r="L417" i="4"/>
  <c r="K417" i="4"/>
  <c r="J417" i="4"/>
  <c r="I417" i="4"/>
  <c r="H417" i="4"/>
  <c r="G417" i="4"/>
  <c r="F417" i="4"/>
  <c r="E417" i="4"/>
  <c r="D417" i="4"/>
  <c r="C417" i="4"/>
  <c r="B417" i="4"/>
  <c r="A417" i="4"/>
  <c r="AR416" i="4"/>
  <c r="AQ416" i="4"/>
  <c r="AP416" i="4"/>
  <c r="AO416" i="4"/>
  <c r="AN416" i="4"/>
  <c r="AM416" i="4"/>
  <c r="AL416" i="4"/>
  <c r="AK416" i="4"/>
  <c r="AJ416" i="4"/>
  <c r="AI416" i="4"/>
  <c r="AH416" i="4"/>
  <c r="AG416" i="4"/>
  <c r="AF416" i="4"/>
  <c r="AE416" i="4"/>
  <c r="AD416" i="4"/>
  <c r="AC416" i="4"/>
  <c r="AB416" i="4"/>
  <c r="AA416" i="4"/>
  <c r="Z416" i="4"/>
  <c r="Y416" i="4"/>
  <c r="X416" i="4"/>
  <c r="W416" i="4"/>
  <c r="V416" i="4"/>
  <c r="U416" i="4"/>
  <c r="S416" i="4"/>
  <c r="R416" i="4"/>
  <c r="Q416" i="4"/>
  <c r="P416" i="4"/>
  <c r="O416" i="4"/>
  <c r="N416" i="4"/>
  <c r="M416" i="4"/>
  <c r="L416" i="4"/>
  <c r="K416" i="4"/>
  <c r="J416" i="4"/>
  <c r="I416" i="4"/>
  <c r="H416" i="4"/>
  <c r="G416" i="4"/>
  <c r="F416" i="4"/>
  <c r="E416" i="4"/>
  <c r="D416" i="4"/>
  <c r="C416" i="4"/>
  <c r="B416" i="4"/>
  <c r="A416" i="4"/>
  <c r="AR415" i="4"/>
  <c r="AQ415" i="4"/>
  <c r="AP415" i="4"/>
  <c r="AO415" i="4"/>
  <c r="AN415" i="4"/>
  <c r="AM415" i="4"/>
  <c r="AL415" i="4"/>
  <c r="AK415" i="4"/>
  <c r="AJ415" i="4"/>
  <c r="AI415" i="4"/>
  <c r="AH415" i="4"/>
  <c r="AG415" i="4"/>
  <c r="AF415" i="4"/>
  <c r="AE415" i="4"/>
  <c r="AD415" i="4"/>
  <c r="AC415" i="4"/>
  <c r="AB415" i="4"/>
  <c r="AA415" i="4"/>
  <c r="Z415" i="4"/>
  <c r="Y415" i="4"/>
  <c r="X415" i="4"/>
  <c r="W415" i="4"/>
  <c r="V415" i="4"/>
  <c r="U415" i="4"/>
  <c r="S415" i="4"/>
  <c r="R415" i="4"/>
  <c r="Q415" i="4"/>
  <c r="P415" i="4"/>
  <c r="O415" i="4"/>
  <c r="N415" i="4"/>
  <c r="M415" i="4"/>
  <c r="L415" i="4"/>
  <c r="K415" i="4"/>
  <c r="J415" i="4"/>
  <c r="I415" i="4"/>
  <c r="H415" i="4"/>
  <c r="G415" i="4"/>
  <c r="F415" i="4"/>
  <c r="E415" i="4"/>
  <c r="D415" i="4"/>
  <c r="C415" i="4"/>
  <c r="B415" i="4"/>
  <c r="A415" i="4"/>
  <c r="AR414" i="4"/>
  <c r="AQ414" i="4"/>
  <c r="AP414" i="4"/>
  <c r="AO414" i="4"/>
  <c r="AN414" i="4"/>
  <c r="AM414" i="4"/>
  <c r="AL414" i="4"/>
  <c r="AK414" i="4"/>
  <c r="AJ414" i="4"/>
  <c r="AI414" i="4"/>
  <c r="AH414" i="4"/>
  <c r="AG414" i="4"/>
  <c r="AF414" i="4"/>
  <c r="AE414" i="4"/>
  <c r="AD414" i="4"/>
  <c r="AC414" i="4"/>
  <c r="AB414" i="4"/>
  <c r="AA414" i="4"/>
  <c r="Z414" i="4"/>
  <c r="Y414" i="4"/>
  <c r="X414" i="4"/>
  <c r="W414" i="4"/>
  <c r="V414" i="4"/>
  <c r="U414" i="4"/>
  <c r="S414" i="4"/>
  <c r="R414" i="4"/>
  <c r="Q414" i="4"/>
  <c r="P414" i="4"/>
  <c r="O414" i="4"/>
  <c r="N414" i="4"/>
  <c r="M414" i="4"/>
  <c r="L414" i="4"/>
  <c r="K414" i="4"/>
  <c r="J414" i="4"/>
  <c r="I414" i="4"/>
  <c r="H414" i="4"/>
  <c r="G414" i="4"/>
  <c r="F414" i="4"/>
  <c r="E414" i="4"/>
  <c r="D414" i="4"/>
  <c r="C414" i="4"/>
  <c r="B414" i="4"/>
  <c r="A414" i="4"/>
  <c r="AR413" i="4"/>
  <c r="AQ413" i="4"/>
  <c r="AP413" i="4"/>
  <c r="AO413" i="4"/>
  <c r="AN413" i="4"/>
  <c r="AM413" i="4"/>
  <c r="AL413" i="4"/>
  <c r="AK413" i="4"/>
  <c r="AJ413" i="4"/>
  <c r="AI413" i="4"/>
  <c r="AH413" i="4"/>
  <c r="AG413" i="4"/>
  <c r="AF413" i="4"/>
  <c r="AE413" i="4"/>
  <c r="AD413" i="4"/>
  <c r="AC413" i="4"/>
  <c r="AB413" i="4"/>
  <c r="AA413" i="4"/>
  <c r="Z413" i="4"/>
  <c r="Y413" i="4"/>
  <c r="X413" i="4"/>
  <c r="W413" i="4"/>
  <c r="V413" i="4"/>
  <c r="U413" i="4"/>
  <c r="S413" i="4"/>
  <c r="R413" i="4"/>
  <c r="Q413" i="4"/>
  <c r="P413" i="4"/>
  <c r="O413" i="4"/>
  <c r="N413" i="4"/>
  <c r="M413" i="4"/>
  <c r="L413" i="4"/>
  <c r="K413" i="4"/>
  <c r="J413" i="4"/>
  <c r="I413" i="4"/>
  <c r="H413" i="4"/>
  <c r="G413" i="4"/>
  <c r="F413" i="4"/>
  <c r="E413" i="4"/>
  <c r="D413" i="4"/>
  <c r="C413" i="4"/>
  <c r="B413" i="4"/>
  <c r="A413" i="4"/>
  <c r="AR412" i="4"/>
  <c r="AQ412" i="4"/>
  <c r="AP412" i="4"/>
  <c r="AO412" i="4"/>
  <c r="AN412" i="4"/>
  <c r="AM412" i="4"/>
  <c r="AL412" i="4"/>
  <c r="AK412" i="4"/>
  <c r="AJ412" i="4"/>
  <c r="AI412" i="4"/>
  <c r="AH412" i="4"/>
  <c r="AG412" i="4"/>
  <c r="AF412" i="4"/>
  <c r="AE412" i="4"/>
  <c r="AD412" i="4"/>
  <c r="AC412" i="4"/>
  <c r="AB412" i="4"/>
  <c r="AA412" i="4"/>
  <c r="Z412" i="4"/>
  <c r="Y412" i="4"/>
  <c r="X412" i="4"/>
  <c r="W412" i="4"/>
  <c r="V412" i="4"/>
  <c r="U412" i="4"/>
  <c r="S412" i="4"/>
  <c r="R412" i="4"/>
  <c r="Q412" i="4"/>
  <c r="P412" i="4"/>
  <c r="O412" i="4"/>
  <c r="N412" i="4"/>
  <c r="M412" i="4"/>
  <c r="L412" i="4"/>
  <c r="K412" i="4"/>
  <c r="J412" i="4"/>
  <c r="I412" i="4"/>
  <c r="H412" i="4"/>
  <c r="G412" i="4"/>
  <c r="F412" i="4"/>
  <c r="E412" i="4"/>
  <c r="D412" i="4"/>
  <c r="C412" i="4"/>
  <c r="B412" i="4"/>
  <c r="A412" i="4"/>
  <c r="AR411" i="4"/>
  <c r="AQ411" i="4"/>
  <c r="AP411" i="4"/>
  <c r="AO411" i="4"/>
  <c r="AN411" i="4"/>
  <c r="AM411" i="4"/>
  <c r="AL411" i="4"/>
  <c r="AK411" i="4"/>
  <c r="AJ411" i="4"/>
  <c r="AI411" i="4"/>
  <c r="AH411" i="4"/>
  <c r="AG411" i="4"/>
  <c r="AF411" i="4"/>
  <c r="AE411" i="4"/>
  <c r="AD411" i="4"/>
  <c r="AC411" i="4"/>
  <c r="AB411" i="4"/>
  <c r="AA411" i="4"/>
  <c r="Z411" i="4"/>
  <c r="Y411" i="4"/>
  <c r="X411" i="4"/>
  <c r="W411" i="4"/>
  <c r="V411" i="4"/>
  <c r="U411" i="4"/>
  <c r="S411" i="4"/>
  <c r="R411" i="4"/>
  <c r="Q411" i="4"/>
  <c r="P411" i="4"/>
  <c r="O411" i="4"/>
  <c r="N411" i="4"/>
  <c r="M411" i="4"/>
  <c r="L411" i="4"/>
  <c r="K411" i="4"/>
  <c r="J411" i="4"/>
  <c r="I411" i="4"/>
  <c r="H411" i="4"/>
  <c r="G411" i="4"/>
  <c r="F411" i="4"/>
  <c r="E411" i="4"/>
  <c r="D411" i="4"/>
  <c r="C411" i="4"/>
  <c r="B411" i="4"/>
  <c r="A411" i="4"/>
  <c r="AR410" i="4"/>
  <c r="AQ410" i="4"/>
  <c r="AP410" i="4"/>
  <c r="AO410" i="4"/>
  <c r="AN410" i="4"/>
  <c r="AM410" i="4"/>
  <c r="AL410" i="4"/>
  <c r="AK410" i="4"/>
  <c r="AJ410" i="4"/>
  <c r="AI410" i="4"/>
  <c r="AH410" i="4"/>
  <c r="AG410" i="4"/>
  <c r="AF410" i="4"/>
  <c r="AE410" i="4"/>
  <c r="AD410" i="4"/>
  <c r="AC410" i="4"/>
  <c r="AB410" i="4"/>
  <c r="AA410" i="4"/>
  <c r="Z410" i="4"/>
  <c r="Y410" i="4"/>
  <c r="X410" i="4"/>
  <c r="W410" i="4"/>
  <c r="V410" i="4"/>
  <c r="U410" i="4"/>
  <c r="S410" i="4"/>
  <c r="R410" i="4"/>
  <c r="Q410" i="4"/>
  <c r="P410" i="4"/>
  <c r="O410" i="4"/>
  <c r="N410" i="4"/>
  <c r="M410" i="4"/>
  <c r="L410" i="4"/>
  <c r="K410" i="4"/>
  <c r="J410" i="4"/>
  <c r="I410" i="4"/>
  <c r="H410" i="4"/>
  <c r="G410" i="4"/>
  <c r="F410" i="4"/>
  <c r="E410" i="4"/>
  <c r="D410" i="4"/>
  <c r="C410" i="4"/>
  <c r="B410" i="4"/>
  <c r="A410" i="4"/>
  <c r="AR409" i="4"/>
  <c r="AQ409" i="4"/>
  <c r="AP409" i="4"/>
  <c r="AO409" i="4"/>
  <c r="AN409" i="4"/>
  <c r="AM409" i="4"/>
  <c r="AL409" i="4"/>
  <c r="AK409" i="4"/>
  <c r="AJ409" i="4"/>
  <c r="AI409" i="4"/>
  <c r="AH409" i="4"/>
  <c r="AG409" i="4"/>
  <c r="AF409" i="4"/>
  <c r="AE409" i="4"/>
  <c r="AD409" i="4"/>
  <c r="AC409" i="4"/>
  <c r="AB409" i="4"/>
  <c r="AA409" i="4"/>
  <c r="Z409" i="4"/>
  <c r="Y409" i="4"/>
  <c r="X409" i="4"/>
  <c r="W409" i="4"/>
  <c r="V409" i="4"/>
  <c r="U409" i="4"/>
  <c r="S409" i="4"/>
  <c r="R409" i="4"/>
  <c r="Q409" i="4"/>
  <c r="P409" i="4"/>
  <c r="O409" i="4"/>
  <c r="N409" i="4"/>
  <c r="M409" i="4"/>
  <c r="L409" i="4"/>
  <c r="K409" i="4"/>
  <c r="J409" i="4"/>
  <c r="I409" i="4"/>
  <c r="H409" i="4"/>
  <c r="G409" i="4"/>
  <c r="F409" i="4"/>
  <c r="E409" i="4"/>
  <c r="D409" i="4"/>
  <c r="C409" i="4"/>
  <c r="B409" i="4"/>
  <c r="A409" i="4"/>
  <c r="AR408" i="4"/>
  <c r="AQ408" i="4"/>
  <c r="AP408" i="4"/>
  <c r="AO408" i="4"/>
  <c r="AN408" i="4"/>
  <c r="AM408" i="4"/>
  <c r="AL408" i="4"/>
  <c r="AK408" i="4"/>
  <c r="AJ408" i="4"/>
  <c r="AI408" i="4"/>
  <c r="AH408" i="4"/>
  <c r="AG408" i="4"/>
  <c r="AF408" i="4"/>
  <c r="AE408" i="4"/>
  <c r="AD408" i="4"/>
  <c r="AC408" i="4"/>
  <c r="AB408" i="4"/>
  <c r="AA408" i="4"/>
  <c r="Z408" i="4"/>
  <c r="Y408" i="4"/>
  <c r="X408" i="4"/>
  <c r="W408" i="4"/>
  <c r="V408" i="4"/>
  <c r="U408" i="4"/>
  <c r="S408" i="4"/>
  <c r="R408" i="4"/>
  <c r="Q408" i="4"/>
  <c r="P408" i="4"/>
  <c r="O408" i="4"/>
  <c r="N408" i="4"/>
  <c r="M408" i="4"/>
  <c r="L408" i="4"/>
  <c r="K408" i="4"/>
  <c r="J408" i="4"/>
  <c r="I408" i="4"/>
  <c r="H408" i="4"/>
  <c r="G408" i="4"/>
  <c r="F408" i="4"/>
  <c r="E408" i="4"/>
  <c r="D408" i="4"/>
  <c r="C408" i="4"/>
  <c r="B408" i="4"/>
  <c r="A408" i="4"/>
  <c r="AR407" i="4"/>
  <c r="AQ407" i="4"/>
  <c r="AP407" i="4"/>
  <c r="AO407" i="4"/>
  <c r="AN407" i="4"/>
  <c r="AM407" i="4"/>
  <c r="AL407" i="4"/>
  <c r="AK407" i="4"/>
  <c r="AJ407" i="4"/>
  <c r="AI407" i="4"/>
  <c r="AH407" i="4"/>
  <c r="AG407" i="4"/>
  <c r="AF407" i="4"/>
  <c r="AE407" i="4"/>
  <c r="AD407" i="4"/>
  <c r="AC407" i="4"/>
  <c r="AB407" i="4"/>
  <c r="AA407" i="4"/>
  <c r="Z407" i="4"/>
  <c r="Y407" i="4"/>
  <c r="X407" i="4"/>
  <c r="W407" i="4"/>
  <c r="V407" i="4"/>
  <c r="U407" i="4"/>
  <c r="S407" i="4"/>
  <c r="R407" i="4"/>
  <c r="Q407" i="4"/>
  <c r="P407" i="4"/>
  <c r="O407" i="4"/>
  <c r="N407" i="4"/>
  <c r="M407" i="4"/>
  <c r="L407" i="4"/>
  <c r="K407" i="4"/>
  <c r="J407" i="4"/>
  <c r="I407" i="4"/>
  <c r="H407" i="4"/>
  <c r="G407" i="4"/>
  <c r="F407" i="4"/>
  <c r="E407" i="4"/>
  <c r="D407" i="4"/>
  <c r="C407" i="4"/>
  <c r="B407" i="4"/>
  <c r="A407" i="4"/>
  <c r="AR406" i="4"/>
  <c r="AQ406" i="4"/>
  <c r="AP406" i="4"/>
  <c r="AO406" i="4"/>
  <c r="AN406" i="4"/>
  <c r="AM406" i="4"/>
  <c r="AL406" i="4"/>
  <c r="AK406" i="4"/>
  <c r="AJ406" i="4"/>
  <c r="AI406" i="4"/>
  <c r="AH406" i="4"/>
  <c r="AG406" i="4"/>
  <c r="AF406" i="4"/>
  <c r="AE406" i="4"/>
  <c r="AD406" i="4"/>
  <c r="AC406" i="4"/>
  <c r="AB406" i="4"/>
  <c r="AA406" i="4"/>
  <c r="Z406" i="4"/>
  <c r="Y406" i="4"/>
  <c r="X406" i="4"/>
  <c r="W406" i="4"/>
  <c r="V406" i="4"/>
  <c r="U406" i="4"/>
  <c r="S406" i="4"/>
  <c r="R406" i="4"/>
  <c r="Q406" i="4"/>
  <c r="P406" i="4"/>
  <c r="O406" i="4"/>
  <c r="N406" i="4"/>
  <c r="M406" i="4"/>
  <c r="L406" i="4"/>
  <c r="K406" i="4"/>
  <c r="J406" i="4"/>
  <c r="I406" i="4"/>
  <c r="H406" i="4"/>
  <c r="G406" i="4"/>
  <c r="F406" i="4"/>
  <c r="E406" i="4"/>
  <c r="D406" i="4"/>
  <c r="C406" i="4"/>
  <c r="B406" i="4"/>
  <c r="A406" i="4"/>
  <c r="AR405" i="4"/>
  <c r="AQ405" i="4"/>
  <c r="AP405" i="4"/>
  <c r="AO405" i="4"/>
  <c r="AN405" i="4"/>
  <c r="AM405" i="4"/>
  <c r="AL405" i="4"/>
  <c r="AK405" i="4"/>
  <c r="AJ405" i="4"/>
  <c r="AI405" i="4"/>
  <c r="AH405" i="4"/>
  <c r="AG405" i="4"/>
  <c r="AF405" i="4"/>
  <c r="AE405" i="4"/>
  <c r="AD405" i="4"/>
  <c r="AC405" i="4"/>
  <c r="AB405" i="4"/>
  <c r="AA405" i="4"/>
  <c r="Z405" i="4"/>
  <c r="Y405" i="4"/>
  <c r="X405" i="4"/>
  <c r="W405" i="4"/>
  <c r="V405" i="4"/>
  <c r="U405" i="4"/>
  <c r="S405" i="4"/>
  <c r="R405" i="4"/>
  <c r="Q405" i="4"/>
  <c r="P405" i="4"/>
  <c r="O405" i="4"/>
  <c r="N405" i="4"/>
  <c r="M405" i="4"/>
  <c r="L405" i="4"/>
  <c r="K405" i="4"/>
  <c r="J405" i="4"/>
  <c r="I405" i="4"/>
  <c r="H405" i="4"/>
  <c r="G405" i="4"/>
  <c r="F405" i="4"/>
  <c r="E405" i="4"/>
  <c r="D405" i="4"/>
  <c r="C405" i="4"/>
  <c r="B405" i="4"/>
  <c r="A405" i="4"/>
  <c r="AR404" i="4"/>
  <c r="AQ404" i="4"/>
  <c r="AP404" i="4"/>
  <c r="AO404" i="4"/>
  <c r="AN404" i="4"/>
  <c r="AM404" i="4"/>
  <c r="AL404" i="4"/>
  <c r="AK404" i="4"/>
  <c r="AJ404" i="4"/>
  <c r="AI404" i="4"/>
  <c r="AH404" i="4"/>
  <c r="AG404" i="4"/>
  <c r="AF404" i="4"/>
  <c r="AE404" i="4"/>
  <c r="AD404" i="4"/>
  <c r="AC404" i="4"/>
  <c r="AB404" i="4"/>
  <c r="AA404" i="4"/>
  <c r="Z404" i="4"/>
  <c r="Y404" i="4"/>
  <c r="X404" i="4"/>
  <c r="W404" i="4"/>
  <c r="V404" i="4"/>
  <c r="U404" i="4"/>
  <c r="S404" i="4"/>
  <c r="R404" i="4"/>
  <c r="Q404" i="4"/>
  <c r="P404" i="4"/>
  <c r="O404" i="4"/>
  <c r="N404" i="4"/>
  <c r="M404" i="4"/>
  <c r="L404" i="4"/>
  <c r="K404" i="4"/>
  <c r="J404" i="4"/>
  <c r="I404" i="4"/>
  <c r="H404" i="4"/>
  <c r="G404" i="4"/>
  <c r="F404" i="4"/>
  <c r="E404" i="4"/>
  <c r="D404" i="4"/>
  <c r="C404" i="4"/>
  <c r="B404" i="4"/>
  <c r="A404" i="4"/>
  <c r="AR403" i="4"/>
  <c r="AQ403" i="4"/>
  <c r="AP403" i="4"/>
  <c r="AO403" i="4"/>
  <c r="AN403" i="4"/>
  <c r="AM403" i="4"/>
  <c r="AL403" i="4"/>
  <c r="AK403" i="4"/>
  <c r="AJ403" i="4"/>
  <c r="AI403" i="4"/>
  <c r="AH403" i="4"/>
  <c r="AG403" i="4"/>
  <c r="AF403" i="4"/>
  <c r="AE403" i="4"/>
  <c r="AD403" i="4"/>
  <c r="AC403" i="4"/>
  <c r="AB403" i="4"/>
  <c r="AA403" i="4"/>
  <c r="Z403" i="4"/>
  <c r="Y403" i="4"/>
  <c r="X403" i="4"/>
  <c r="W403" i="4"/>
  <c r="V403" i="4"/>
  <c r="U403" i="4"/>
  <c r="S403" i="4"/>
  <c r="R403" i="4"/>
  <c r="Q403" i="4"/>
  <c r="P403" i="4"/>
  <c r="O403" i="4"/>
  <c r="N403" i="4"/>
  <c r="M403" i="4"/>
  <c r="L403" i="4"/>
  <c r="K403" i="4"/>
  <c r="J403" i="4"/>
  <c r="I403" i="4"/>
  <c r="H403" i="4"/>
  <c r="G403" i="4"/>
  <c r="F403" i="4"/>
  <c r="E403" i="4"/>
  <c r="D403" i="4"/>
  <c r="C403" i="4"/>
  <c r="B403" i="4"/>
  <c r="A403" i="4"/>
  <c r="AR402" i="4"/>
  <c r="AQ402" i="4"/>
  <c r="AP402" i="4"/>
  <c r="AO402" i="4"/>
  <c r="AN402" i="4"/>
  <c r="AM402" i="4"/>
  <c r="AL402" i="4"/>
  <c r="AK402" i="4"/>
  <c r="AJ402" i="4"/>
  <c r="AI402" i="4"/>
  <c r="AH402" i="4"/>
  <c r="AG402" i="4"/>
  <c r="AF402" i="4"/>
  <c r="AE402" i="4"/>
  <c r="AD402" i="4"/>
  <c r="AC402" i="4"/>
  <c r="AB402" i="4"/>
  <c r="AA402" i="4"/>
  <c r="Z402" i="4"/>
  <c r="Y402" i="4"/>
  <c r="X402" i="4"/>
  <c r="W402" i="4"/>
  <c r="V402" i="4"/>
  <c r="U402" i="4"/>
  <c r="S402" i="4"/>
  <c r="R402" i="4"/>
  <c r="Q402" i="4"/>
  <c r="P402" i="4"/>
  <c r="O402" i="4"/>
  <c r="N402" i="4"/>
  <c r="M402" i="4"/>
  <c r="L402" i="4"/>
  <c r="K402" i="4"/>
  <c r="J402" i="4"/>
  <c r="I402" i="4"/>
  <c r="H402" i="4"/>
  <c r="G402" i="4"/>
  <c r="F402" i="4"/>
  <c r="E402" i="4"/>
  <c r="D402" i="4"/>
  <c r="C402" i="4"/>
  <c r="B402" i="4"/>
  <c r="A402" i="4"/>
  <c r="AR401" i="4"/>
  <c r="AQ401" i="4"/>
  <c r="AP401" i="4"/>
  <c r="AO401" i="4"/>
  <c r="AN401" i="4"/>
  <c r="AM401" i="4"/>
  <c r="AL401" i="4"/>
  <c r="AK401" i="4"/>
  <c r="AJ401" i="4"/>
  <c r="AI401" i="4"/>
  <c r="AH401" i="4"/>
  <c r="AG401" i="4"/>
  <c r="AF401" i="4"/>
  <c r="AE401" i="4"/>
  <c r="AD401" i="4"/>
  <c r="AC401" i="4"/>
  <c r="AB401" i="4"/>
  <c r="AA401" i="4"/>
  <c r="Z401" i="4"/>
  <c r="Y401" i="4"/>
  <c r="X401" i="4"/>
  <c r="W401" i="4"/>
  <c r="V401" i="4"/>
  <c r="U401" i="4"/>
  <c r="S401" i="4"/>
  <c r="R401" i="4"/>
  <c r="Q401" i="4"/>
  <c r="P401" i="4"/>
  <c r="O401" i="4"/>
  <c r="N401" i="4"/>
  <c r="M401" i="4"/>
  <c r="L401" i="4"/>
  <c r="K401" i="4"/>
  <c r="J401" i="4"/>
  <c r="I401" i="4"/>
  <c r="H401" i="4"/>
  <c r="G401" i="4"/>
  <c r="F401" i="4"/>
  <c r="E401" i="4"/>
  <c r="D401" i="4"/>
  <c r="C401" i="4"/>
  <c r="B401" i="4"/>
  <c r="A401" i="4"/>
  <c r="AR400" i="4"/>
  <c r="AQ400" i="4"/>
  <c r="AP400" i="4"/>
  <c r="AO400" i="4"/>
  <c r="AN400" i="4"/>
  <c r="AM400" i="4"/>
  <c r="AL400" i="4"/>
  <c r="AK400" i="4"/>
  <c r="AJ400" i="4"/>
  <c r="AI400" i="4"/>
  <c r="AH400" i="4"/>
  <c r="AG400" i="4"/>
  <c r="AF400" i="4"/>
  <c r="AE400" i="4"/>
  <c r="AD400" i="4"/>
  <c r="AC400" i="4"/>
  <c r="AB400" i="4"/>
  <c r="AA400" i="4"/>
  <c r="Z400" i="4"/>
  <c r="Y400" i="4"/>
  <c r="X400" i="4"/>
  <c r="W400" i="4"/>
  <c r="V400" i="4"/>
  <c r="U400" i="4"/>
  <c r="S400" i="4"/>
  <c r="R400" i="4"/>
  <c r="Q400" i="4"/>
  <c r="P400" i="4"/>
  <c r="O400" i="4"/>
  <c r="N400" i="4"/>
  <c r="M400" i="4"/>
  <c r="L400" i="4"/>
  <c r="K400" i="4"/>
  <c r="J400" i="4"/>
  <c r="I400" i="4"/>
  <c r="H400" i="4"/>
  <c r="G400" i="4"/>
  <c r="F400" i="4"/>
  <c r="E400" i="4"/>
  <c r="D400" i="4"/>
  <c r="C400" i="4"/>
  <c r="B400" i="4"/>
  <c r="A400" i="4"/>
  <c r="AR399" i="4"/>
  <c r="AQ399" i="4"/>
  <c r="AP399" i="4"/>
  <c r="AO399" i="4"/>
  <c r="AN399" i="4"/>
  <c r="AM399" i="4"/>
  <c r="AL399" i="4"/>
  <c r="AK399" i="4"/>
  <c r="AJ399" i="4"/>
  <c r="AI399" i="4"/>
  <c r="AH399" i="4"/>
  <c r="AG399" i="4"/>
  <c r="AF399" i="4"/>
  <c r="AE399" i="4"/>
  <c r="AD399" i="4"/>
  <c r="AC399" i="4"/>
  <c r="AB399" i="4"/>
  <c r="AA399" i="4"/>
  <c r="Z399" i="4"/>
  <c r="Y399" i="4"/>
  <c r="X399" i="4"/>
  <c r="W399" i="4"/>
  <c r="V399" i="4"/>
  <c r="U399" i="4"/>
  <c r="S399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E399" i="4"/>
  <c r="D399" i="4"/>
  <c r="C399" i="4"/>
  <c r="B399" i="4"/>
  <c r="A399" i="4"/>
  <c r="AR398" i="4"/>
  <c r="AQ398" i="4"/>
  <c r="AP398" i="4"/>
  <c r="AO398" i="4"/>
  <c r="AN398" i="4"/>
  <c r="AM398" i="4"/>
  <c r="AL398" i="4"/>
  <c r="AK398" i="4"/>
  <c r="AJ398" i="4"/>
  <c r="AI398" i="4"/>
  <c r="AH398" i="4"/>
  <c r="AG398" i="4"/>
  <c r="AF398" i="4"/>
  <c r="AE398" i="4"/>
  <c r="AD398" i="4"/>
  <c r="AC398" i="4"/>
  <c r="AB398" i="4"/>
  <c r="AA398" i="4"/>
  <c r="Z398" i="4"/>
  <c r="Y398" i="4"/>
  <c r="X398" i="4"/>
  <c r="W398" i="4"/>
  <c r="V398" i="4"/>
  <c r="U398" i="4"/>
  <c r="S398" i="4"/>
  <c r="R398" i="4"/>
  <c r="Q398" i="4"/>
  <c r="P398" i="4"/>
  <c r="O398" i="4"/>
  <c r="N398" i="4"/>
  <c r="M398" i="4"/>
  <c r="L398" i="4"/>
  <c r="K398" i="4"/>
  <c r="J398" i="4"/>
  <c r="I398" i="4"/>
  <c r="H398" i="4"/>
  <c r="G398" i="4"/>
  <c r="F398" i="4"/>
  <c r="E398" i="4"/>
  <c r="D398" i="4"/>
  <c r="C398" i="4"/>
  <c r="B398" i="4"/>
  <c r="A398" i="4"/>
  <c r="AR397" i="4"/>
  <c r="AQ397" i="4"/>
  <c r="AP397" i="4"/>
  <c r="AO397" i="4"/>
  <c r="AN397" i="4"/>
  <c r="AM397" i="4"/>
  <c r="AL397" i="4"/>
  <c r="AK397" i="4"/>
  <c r="AJ397" i="4"/>
  <c r="AI397" i="4"/>
  <c r="AH397" i="4"/>
  <c r="AG397" i="4"/>
  <c r="AF397" i="4"/>
  <c r="AE397" i="4"/>
  <c r="AD397" i="4"/>
  <c r="AC397" i="4"/>
  <c r="AB397" i="4"/>
  <c r="AA397" i="4"/>
  <c r="Z397" i="4"/>
  <c r="Y397" i="4"/>
  <c r="X397" i="4"/>
  <c r="W397" i="4"/>
  <c r="V397" i="4"/>
  <c r="U397" i="4"/>
  <c r="S397" i="4"/>
  <c r="R397" i="4"/>
  <c r="Q397" i="4"/>
  <c r="P397" i="4"/>
  <c r="O397" i="4"/>
  <c r="N397" i="4"/>
  <c r="M397" i="4"/>
  <c r="L397" i="4"/>
  <c r="K397" i="4"/>
  <c r="J397" i="4"/>
  <c r="I397" i="4"/>
  <c r="H397" i="4"/>
  <c r="G397" i="4"/>
  <c r="F397" i="4"/>
  <c r="E397" i="4"/>
  <c r="D397" i="4"/>
  <c r="C397" i="4"/>
  <c r="B397" i="4"/>
  <c r="A397" i="4"/>
  <c r="AR396" i="4"/>
  <c r="AQ396" i="4"/>
  <c r="AP396" i="4"/>
  <c r="AO396" i="4"/>
  <c r="AN396" i="4"/>
  <c r="AM396" i="4"/>
  <c r="AL396" i="4"/>
  <c r="AK396" i="4"/>
  <c r="AJ396" i="4"/>
  <c r="AI396" i="4"/>
  <c r="AH396" i="4"/>
  <c r="AG396" i="4"/>
  <c r="AF396" i="4"/>
  <c r="AE396" i="4"/>
  <c r="AD396" i="4"/>
  <c r="AC396" i="4"/>
  <c r="AB396" i="4"/>
  <c r="AA396" i="4"/>
  <c r="Z396" i="4"/>
  <c r="Y396" i="4"/>
  <c r="X396" i="4"/>
  <c r="W396" i="4"/>
  <c r="V396" i="4"/>
  <c r="U396" i="4"/>
  <c r="S396" i="4"/>
  <c r="R396" i="4"/>
  <c r="Q396" i="4"/>
  <c r="P396" i="4"/>
  <c r="O396" i="4"/>
  <c r="N396" i="4"/>
  <c r="M396" i="4"/>
  <c r="L396" i="4"/>
  <c r="K396" i="4"/>
  <c r="J396" i="4"/>
  <c r="I396" i="4"/>
  <c r="H396" i="4"/>
  <c r="G396" i="4"/>
  <c r="F396" i="4"/>
  <c r="E396" i="4"/>
  <c r="D396" i="4"/>
  <c r="C396" i="4"/>
  <c r="B396" i="4"/>
  <c r="A396" i="4"/>
  <c r="AR395" i="4"/>
  <c r="AQ395" i="4"/>
  <c r="AP395" i="4"/>
  <c r="AO395" i="4"/>
  <c r="AN395" i="4"/>
  <c r="AM395" i="4"/>
  <c r="AL395" i="4"/>
  <c r="AK395" i="4"/>
  <c r="AJ395" i="4"/>
  <c r="AI395" i="4"/>
  <c r="AH395" i="4"/>
  <c r="AG395" i="4"/>
  <c r="AF395" i="4"/>
  <c r="AE395" i="4"/>
  <c r="AD395" i="4"/>
  <c r="AC395" i="4"/>
  <c r="AB395" i="4"/>
  <c r="AA395" i="4"/>
  <c r="Z395" i="4"/>
  <c r="Y395" i="4"/>
  <c r="X395" i="4"/>
  <c r="W395" i="4"/>
  <c r="V395" i="4"/>
  <c r="U395" i="4"/>
  <c r="S395" i="4"/>
  <c r="R395" i="4"/>
  <c r="Q395" i="4"/>
  <c r="P395" i="4"/>
  <c r="O395" i="4"/>
  <c r="N395" i="4"/>
  <c r="M395" i="4"/>
  <c r="L395" i="4"/>
  <c r="K395" i="4"/>
  <c r="J395" i="4"/>
  <c r="I395" i="4"/>
  <c r="H395" i="4"/>
  <c r="G395" i="4"/>
  <c r="F395" i="4"/>
  <c r="E395" i="4"/>
  <c r="D395" i="4"/>
  <c r="C395" i="4"/>
  <c r="B395" i="4"/>
  <c r="A395" i="4"/>
  <c r="AR394" i="4"/>
  <c r="AQ394" i="4"/>
  <c r="AP394" i="4"/>
  <c r="AO394" i="4"/>
  <c r="AN394" i="4"/>
  <c r="AM394" i="4"/>
  <c r="AL394" i="4"/>
  <c r="AK394" i="4"/>
  <c r="AJ394" i="4"/>
  <c r="AI394" i="4"/>
  <c r="AH394" i="4"/>
  <c r="AG394" i="4"/>
  <c r="AF394" i="4"/>
  <c r="AE394" i="4"/>
  <c r="AD394" i="4"/>
  <c r="AC394" i="4"/>
  <c r="AB394" i="4"/>
  <c r="AA394" i="4"/>
  <c r="Z394" i="4"/>
  <c r="Y394" i="4"/>
  <c r="X394" i="4"/>
  <c r="W394" i="4"/>
  <c r="V394" i="4"/>
  <c r="U394" i="4"/>
  <c r="S394" i="4"/>
  <c r="R394" i="4"/>
  <c r="Q394" i="4"/>
  <c r="P394" i="4"/>
  <c r="O394" i="4"/>
  <c r="N394" i="4"/>
  <c r="M394" i="4"/>
  <c r="L394" i="4"/>
  <c r="K394" i="4"/>
  <c r="J394" i="4"/>
  <c r="I394" i="4"/>
  <c r="H394" i="4"/>
  <c r="G394" i="4"/>
  <c r="F394" i="4"/>
  <c r="E394" i="4"/>
  <c r="D394" i="4"/>
  <c r="C394" i="4"/>
  <c r="B394" i="4"/>
  <c r="A394" i="4"/>
  <c r="AR393" i="4"/>
  <c r="AQ393" i="4"/>
  <c r="AP393" i="4"/>
  <c r="AO393" i="4"/>
  <c r="AN393" i="4"/>
  <c r="AM393" i="4"/>
  <c r="AL393" i="4"/>
  <c r="AK393" i="4"/>
  <c r="AJ393" i="4"/>
  <c r="AI393" i="4"/>
  <c r="AH393" i="4"/>
  <c r="AG393" i="4"/>
  <c r="AF393" i="4"/>
  <c r="AE393" i="4"/>
  <c r="AD393" i="4"/>
  <c r="AC393" i="4"/>
  <c r="AB393" i="4"/>
  <c r="AA393" i="4"/>
  <c r="Z393" i="4"/>
  <c r="Y393" i="4"/>
  <c r="X393" i="4"/>
  <c r="W393" i="4"/>
  <c r="V393" i="4"/>
  <c r="U393" i="4"/>
  <c r="S393" i="4"/>
  <c r="R393" i="4"/>
  <c r="Q393" i="4"/>
  <c r="P393" i="4"/>
  <c r="O393" i="4"/>
  <c r="N393" i="4"/>
  <c r="M393" i="4"/>
  <c r="L393" i="4"/>
  <c r="K393" i="4"/>
  <c r="J393" i="4"/>
  <c r="I393" i="4"/>
  <c r="H393" i="4"/>
  <c r="G393" i="4"/>
  <c r="F393" i="4"/>
  <c r="E393" i="4"/>
  <c r="D393" i="4"/>
  <c r="C393" i="4"/>
  <c r="B393" i="4"/>
  <c r="A393" i="4"/>
  <c r="AR392" i="4"/>
  <c r="AQ392" i="4"/>
  <c r="AP392" i="4"/>
  <c r="AO392" i="4"/>
  <c r="AN392" i="4"/>
  <c r="AM392" i="4"/>
  <c r="AL392" i="4"/>
  <c r="AK392" i="4"/>
  <c r="AJ392" i="4"/>
  <c r="AI392" i="4"/>
  <c r="AH392" i="4"/>
  <c r="AG392" i="4"/>
  <c r="AF392" i="4"/>
  <c r="AE392" i="4"/>
  <c r="AD392" i="4"/>
  <c r="AC392" i="4"/>
  <c r="AB392" i="4"/>
  <c r="AA392" i="4"/>
  <c r="Z392" i="4"/>
  <c r="Y392" i="4"/>
  <c r="X392" i="4"/>
  <c r="W392" i="4"/>
  <c r="V392" i="4"/>
  <c r="U392" i="4"/>
  <c r="S392" i="4"/>
  <c r="R392" i="4"/>
  <c r="Q392" i="4"/>
  <c r="P392" i="4"/>
  <c r="O392" i="4"/>
  <c r="N392" i="4"/>
  <c r="M392" i="4"/>
  <c r="L392" i="4"/>
  <c r="K392" i="4"/>
  <c r="J392" i="4"/>
  <c r="I392" i="4"/>
  <c r="H392" i="4"/>
  <c r="G392" i="4"/>
  <c r="F392" i="4"/>
  <c r="E392" i="4"/>
  <c r="D392" i="4"/>
  <c r="C392" i="4"/>
  <c r="B392" i="4"/>
  <c r="A392" i="4"/>
  <c r="AR391" i="4"/>
  <c r="AQ391" i="4"/>
  <c r="AP391" i="4"/>
  <c r="AO391" i="4"/>
  <c r="AN391" i="4"/>
  <c r="AM391" i="4"/>
  <c r="AL391" i="4"/>
  <c r="AK391" i="4"/>
  <c r="AJ391" i="4"/>
  <c r="AI391" i="4"/>
  <c r="AH391" i="4"/>
  <c r="AG391" i="4"/>
  <c r="AF391" i="4"/>
  <c r="AE391" i="4"/>
  <c r="AD391" i="4"/>
  <c r="AC391" i="4"/>
  <c r="AB391" i="4"/>
  <c r="AA391" i="4"/>
  <c r="Z391" i="4"/>
  <c r="Y391" i="4"/>
  <c r="X391" i="4"/>
  <c r="W391" i="4"/>
  <c r="V391" i="4"/>
  <c r="U391" i="4"/>
  <c r="S391" i="4"/>
  <c r="R391" i="4"/>
  <c r="Q391" i="4"/>
  <c r="P391" i="4"/>
  <c r="O391" i="4"/>
  <c r="N391" i="4"/>
  <c r="M391" i="4"/>
  <c r="L391" i="4"/>
  <c r="K391" i="4"/>
  <c r="J391" i="4"/>
  <c r="I391" i="4"/>
  <c r="H391" i="4"/>
  <c r="G391" i="4"/>
  <c r="F391" i="4"/>
  <c r="E391" i="4"/>
  <c r="D391" i="4"/>
  <c r="C391" i="4"/>
  <c r="B391" i="4"/>
  <c r="A391" i="4"/>
  <c r="AR390" i="4"/>
  <c r="AQ390" i="4"/>
  <c r="AP390" i="4"/>
  <c r="AO390" i="4"/>
  <c r="AN390" i="4"/>
  <c r="AM390" i="4"/>
  <c r="AL390" i="4"/>
  <c r="AK390" i="4"/>
  <c r="AJ390" i="4"/>
  <c r="AI390" i="4"/>
  <c r="AH390" i="4"/>
  <c r="AG390" i="4"/>
  <c r="AF390" i="4"/>
  <c r="AE390" i="4"/>
  <c r="AD390" i="4"/>
  <c r="AC390" i="4"/>
  <c r="AB390" i="4"/>
  <c r="AA390" i="4"/>
  <c r="Z390" i="4"/>
  <c r="Y390" i="4"/>
  <c r="X390" i="4"/>
  <c r="W390" i="4"/>
  <c r="V390" i="4"/>
  <c r="U390" i="4"/>
  <c r="S390" i="4"/>
  <c r="R390" i="4"/>
  <c r="Q390" i="4"/>
  <c r="P390" i="4"/>
  <c r="O390" i="4"/>
  <c r="N390" i="4"/>
  <c r="M390" i="4"/>
  <c r="L390" i="4"/>
  <c r="K390" i="4"/>
  <c r="J390" i="4"/>
  <c r="I390" i="4"/>
  <c r="H390" i="4"/>
  <c r="G390" i="4"/>
  <c r="F390" i="4"/>
  <c r="E390" i="4"/>
  <c r="D390" i="4"/>
  <c r="C390" i="4"/>
  <c r="B390" i="4"/>
  <c r="A390" i="4"/>
  <c r="AR389" i="4"/>
  <c r="AQ389" i="4"/>
  <c r="AP389" i="4"/>
  <c r="AO389" i="4"/>
  <c r="AN389" i="4"/>
  <c r="AM389" i="4"/>
  <c r="AL389" i="4"/>
  <c r="AK389" i="4"/>
  <c r="AJ389" i="4"/>
  <c r="AI389" i="4"/>
  <c r="AH389" i="4"/>
  <c r="AG389" i="4"/>
  <c r="AF389" i="4"/>
  <c r="AE389" i="4"/>
  <c r="AD389" i="4"/>
  <c r="AC389" i="4"/>
  <c r="AB389" i="4"/>
  <c r="AA389" i="4"/>
  <c r="Z389" i="4"/>
  <c r="Y389" i="4"/>
  <c r="X389" i="4"/>
  <c r="W389" i="4"/>
  <c r="V389" i="4"/>
  <c r="U389" i="4"/>
  <c r="S389" i="4"/>
  <c r="R389" i="4"/>
  <c r="Q389" i="4"/>
  <c r="P389" i="4"/>
  <c r="O389" i="4"/>
  <c r="N389" i="4"/>
  <c r="M389" i="4"/>
  <c r="L389" i="4"/>
  <c r="K389" i="4"/>
  <c r="J389" i="4"/>
  <c r="I389" i="4"/>
  <c r="H389" i="4"/>
  <c r="G389" i="4"/>
  <c r="F389" i="4"/>
  <c r="E389" i="4"/>
  <c r="D389" i="4"/>
  <c r="C389" i="4"/>
  <c r="B389" i="4"/>
  <c r="A389" i="4"/>
  <c r="AR388" i="4"/>
  <c r="AQ388" i="4"/>
  <c r="AP388" i="4"/>
  <c r="AO388" i="4"/>
  <c r="AN388" i="4"/>
  <c r="AM388" i="4"/>
  <c r="AL388" i="4"/>
  <c r="AK388" i="4"/>
  <c r="AJ388" i="4"/>
  <c r="AI388" i="4"/>
  <c r="AH388" i="4"/>
  <c r="AG388" i="4"/>
  <c r="AF388" i="4"/>
  <c r="AE388" i="4"/>
  <c r="AD388" i="4"/>
  <c r="AC388" i="4"/>
  <c r="AB388" i="4"/>
  <c r="AA388" i="4"/>
  <c r="Z388" i="4"/>
  <c r="Y388" i="4"/>
  <c r="X388" i="4"/>
  <c r="W388" i="4"/>
  <c r="V388" i="4"/>
  <c r="U388" i="4"/>
  <c r="S388" i="4"/>
  <c r="R388" i="4"/>
  <c r="Q388" i="4"/>
  <c r="P388" i="4"/>
  <c r="O388" i="4"/>
  <c r="N388" i="4"/>
  <c r="M388" i="4"/>
  <c r="L388" i="4"/>
  <c r="K388" i="4"/>
  <c r="J388" i="4"/>
  <c r="I388" i="4"/>
  <c r="H388" i="4"/>
  <c r="G388" i="4"/>
  <c r="F388" i="4"/>
  <c r="E388" i="4"/>
  <c r="D388" i="4"/>
  <c r="C388" i="4"/>
  <c r="B388" i="4"/>
  <c r="A388" i="4"/>
  <c r="AR387" i="4"/>
  <c r="AQ387" i="4"/>
  <c r="AP387" i="4"/>
  <c r="AO387" i="4"/>
  <c r="AN387" i="4"/>
  <c r="AM387" i="4"/>
  <c r="AL387" i="4"/>
  <c r="AK387" i="4"/>
  <c r="AJ387" i="4"/>
  <c r="AI387" i="4"/>
  <c r="AH387" i="4"/>
  <c r="AG387" i="4"/>
  <c r="AF387" i="4"/>
  <c r="AE387" i="4"/>
  <c r="AD387" i="4"/>
  <c r="AC387" i="4"/>
  <c r="AB387" i="4"/>
  <c r="AA387" i="4"/>
  <c r="Z387" i="4"/>
  <c r="Y387" i="4"/>
  <c r="X387" i="4"/>
  <c r="W387" i="4"/>
  <c r="V387" i="4"/>
  <c r="U387" i="4"/>
  <c r="S387" i="4"/>
  <c r="R387" i="4"/>
  <c r="Q387" i="4"/>
  <c r="P387" i="4"/>
  <c r="O387" i="4"/>
  <c r="N387" i="4"/>
  <c r="M387" i="4"/>
  <c r="L387" i="4"/>
  <c r="K387" i="4"/>
  <c r="J387" i="4"/>
  <c r="I387" i="4"/>
  <c r="H387" i="4"/>
  <c r="G387" i="4"/>
  <c r="F387" i="4"/>
  <c r="E387" i="4"/>
  <c r="D387" i="4"/>
  <c r="C387" i="4"/>
  <c r="B387" i="4"/>
  <c r="A387" i="4"/>
  <c r="AR386" i="4"/>
  <c r="AQ386" i="4"/>
  <c r="AP386" i="4"/>
  <c r="AO386" i="4"/>
  <c r="AN386" i="4"/>
  <c r="AM386" i="4"/>
  <c r="AL386" i="4"/>
  <c r="AK386" i="4"/>
  <c r="AJ386" i="4"/>
  <c r="AI386" i="4"/>
  <c r="AH386" i="4"/>
  <c r="AG386" i="4"/>
  <c r="AF386" i="4"/>
  <c r="AE386" i="4"/>
  <c r="AD386" i="4"/>
  <c r="AC386" i="4"/>
  <c r="AB386" i="4"/>
  <c r="AA386" i="4"/>
  <c r="Z386" i="4"/>
  <c r="Y386" i="4"/>
  <c r="X386" i="4"/>
  <c r="W386" i="4"/>
  <c r="V386" i="4"/>
  <c r="U386" i="4"/>
  <c r="S386" i="4"/>
  <c r="R386" i="4"/>
  <c r="Q386" i="4"/>
  <c r="P386" i="4"/>
  <c r="O386" i="4"/>
  <c r="N386" i="4"/>
  <c r="M386" i="4"/>
  <c r="L386" i="4"/>
  <c r="K386" i="4"/>
  <c r="J386" i="4"/>
  <c r="I386" i="4"/>
  <c r="H386" i="4"/>
  <c r="G386" i="4"/>
  <c r="F386" i="4"/>
  <c r="E386" i="4"/>
  <c r="D386" i="4"/>
  <c r="C386" i="4"/>
  <c r="B386" i="4"/>
  <c r="A386" i="4"/>
  <c r="AR385" i="4"/>
  <c r="AQ385" i="4"/>
  <c r="AP385" i="4"/>
  <c r="AO385" i="4"/>
  <c r="AN385" i="4"/>
  <c r="AM385" i="4"/>
  <c r="AL385" i="4"/>
  <c r="AK385" i="4"/>
  <c r="AJ385" i="4"/>
  <c r="AI385" i="4"/>
  <c r="AH385" i="4"/>
  <c r="AG385" i="4"/>
  <c r="AF385" i="4"/>
  <c r="AE385" i="4"/>
  <c r="AD385" i="4"/>
  <c r="AC385" i="4"/>
  <c r="AB385" i="4"/>
  <c r="AA385" i="4"/>
  <c r="Z385" i="4"/>
  <c r="Y385" i="4"/>
  <c r="X385" i="4"/>
  <c r="W385" i="4"/>
  <c r="V385" i="4"/>
  <c r="U385" i="4"/>
  <c r="S385" i="4"/>
  <c r="R385" i="4"/>
  <c r="Q385" i="4"/>
  <c r="P385" i="4"/>
  <c r="O385" i="4"/>
  <c r="N385" i="4"/>
  <c r="M385" i="4"/>
  <c r="L385" i="4"/>
  <c r="K385" i="4"/>
  <c r="J385" i="4"/>
  <c r="I385" i="4"/>
  <c r="H385" i="4"/>
  <c r="G385" i="4"/>
  <c r="F385" i="4"/>
  <c r="E385" i="4"/>
  <c r="D385" i="4"/>
  <c r="C385" i="4"/>
  <c r="B385" i="4"/>
  <c r="A385" i="4"/>
  <c r="AR384" i="4"/>
  <c r="AQ384" i="4"/>
  <c r="AP384" i="4"/>
  <c r="AO384" i="4"/>
  <c r="AN384" i="4"/>
  <c r="AM384" i="4"/>
  <c r="AL384" i="4"/>
  <c r="AK384" i="4"/>
  <c r="AJ384" i="4"/>
  <c r="AI384" i="4"/>
  <c r="AH384" i="4"/>
  <c r="AG384" i="4"/>
  <c r="AF384" i="4"/>
  <c r="AE384" i="4"/>
  <c r="AD384" i="4"/>
  <c r="AC384" i="4"/>
  <c r="AB384" i="4"/>
  <c r="AA384" i="4"/>
  <c r="Z384" i="4"/>
  <c r="Y384" i="4"/>
  <c r="X384" i="4"/>
  <c r="W384" i="4"/>
  <c r="V384" i="4"/>
  <c r="U384" i="4"/>
  <c r="S384" i="4"/>
  <c r="R384" i="4"/>
  <c r="Q384" i="4"/>
  <c r="P384" i="4"/>
  <c r="O384" i="4"/>
  <c r="N384" i="4"/>
  <c r="M384" i="4"/>
  <c r="L384" i="4"/>
  <c r="K384" i="4"/>
  <c r="J384" i="4"/>
  <c r="I384" i="4"/>
  <c r="H384" i="4"/>
  <c r="G384" i="4"/>
  <c r="F384" i="4"/>
  <c r="E384" i="4"/>
  <c r="D384" i="4"/>
  <c r="C384" i="4"/>
  <c r="B384" i="4"/>
  <c r="A384" i="4"/>
  <c r="AR383" i="4"/>
  <c r="AQ383" i="4"/>
  <c r="AP383" i="4"/>
  <c r="AO383" i="4"/>
  <c r="AN383" i="4"/>
  <c r="AM383" i="4"/>
  <c r="AL383" i="4"/>
  <c r="AK383" i="4"/>
  <c r="AJ383" i="4"/>
  <c r="AI383" i="4"/>
  <c r="AH383" i="4"/>
  <c r="AG383" i="4"/>
  <c r="AF383" i="4"/>
  <c r="AE383" i="4"/>
  <c r="AD383" i="4"/>
  <c r="AC383" i="4"/>
  <c r="AB383" i="4"/>
  <c r="AA383" i="4"/>
  <c r="Z383" i="4"/>
  <c r="Y383" i="4"/>
  <c r="X383" i="4"/>
  <c r="W383" i="4"/>
  <c r="V383" i="4"/>
  <c r="U383" i="4"/>
  <c r="S383" i="4"/>
  <c r="R383" i="4"/>
  <c r="Q383" i="4"/>
  <c r="P383" i="4"/>
  <c r="O383" i="4"/>
  <c r="N383" i="4"/>
  <c r="M383" i="4"/>
  <c r="L383" i="4"/>
  <c r="K383" i="4"/>
  <c r="J383" i="4"/>
  <c r="I383" i="4"/>
  <c r="H383" i="4"/>
  <c r="G383" i="4"/>
  <c r="F383" i="4"/>
  <c r="E383" i="4"/>
  <c r="D383" i="4"/>
  <c r="C383" i="4"/>
  <c r="B383" i="4"/>
  <c r="A383" i="4"/>
  <c r="AR382" i="4"/>
  <c r="AQ382" i="4"/>
  <c r="AP382" i="4"/>
  <c r="AO382" i="4"/>
  <c r="AN382" i="4"/>
  <c r="AM382" i="4"/>
  <c r="AL382" i="4"/>
  <c r="AK382" i="4"/>
  <c r="AJ382" i="4"/>
  <c r="AI382" i="4"/>
  <c r="AH382" i="4"/>
  <c r="AG382" i="4"/>
  <c r="AF382" i="4"/>
  <c r="AE382" i="4"/>
  <c r="AD382" i="4"/>
  <c r="AC382" i="4"/>
  <c r="AB382" i="4"/>
  <c r="AA382" i="4"/>
  <c r="Z382" i="4"/>
  <c r="Y382" i="4"/>
  <c r="X382" i="4"/>
  <c r="W382" i="4"/>
  <c r="V382" i="4"/>
  <c r="U382" i="4"/>
  <c r="S382" i="4"/>
  <c r="R382" i="4"/>
  <c r="Q382" i="4"/>
  <c r="P382" i="4"/>
  <c r="O382" i="4"/>
  <c r="N382" i="4"/>
  <c r="M382" i="4"/>
  <c r="L382" i="4"/>
  <c r="K382" i="4"/>
  <c r="J382" i="4"/>
  <c r="I382" i="4"/>
  <c r="H382" i="4"/>
  <c r="G382" i="4"/>
  <c r="F382" i="4"/>
  <c r="E382" i="4"/>
  <c r="D382" i="4"/>
  <c r="C382" i="4"/>
  <c r="B382" i="4"/>
  <c r="A382" i="4"/>
  <c r="AR381" i="4"/>
  <c r="AQ381" i="4"/>
  <c r="AP381" i="4"/>
  <c r="AO381" i="4"/>
  <c r="AN381" i="4"/>
  <c r="AM381" i="4"/>
  <c r="AL381" i="4"/>
  <c r="AK381" i="4"/>
  <c r="AJ381" i="4"/>
  <c r="AI381" i="4"/>
  <c r="AH381" i="4"/>
  <c r="AG381" i="4"/>
  <c r="AF381" i="4"/>
  <c r="AE381" i="4"/>
  <c r="AD381" i="4"/>
  <c r="AC381" i="4"/>
  <c r="AB381" i="4"/>
  <c r="AA381" i="4"/>
  <c r="Z381" i="4"/>
  <c r="Y381" i="4"/>
  <c r="X381" i="4"/>
  <c r="W381" i="4"/>
  <c r="V381" i="4"/>
  <c r="U381" i="4"/>
  <c r="S381" i="4"/>
  <c r="R381" i="4"/>
  <c r="Q381" i="4"/>
  <c r="P381" i="4"/>
  <c r="O381" i="4"/>
  <c r="N381" i="4"/>
  <c r="M381" i="4"/>
  <c r="L381" i="4"/>
  <c r="K381" i="4"/>
  <c r="J381" i="4"/>
  <c r="I381" i="4"/>
  <c r="H381" i="4"/>
  <c r="G381" i="4"/>
  <c r="F381" i="4"/>
  <c r="E381" i="4"/>
  <c r="D381" i="4"/>
  <c r="C381" i="4"/>
  <c r="B381" i="4"/>
  <c r="A381" i="4"/>
  <c r="AR380" i="4"/>
  <c r="AQ380" i="4"/>
  <c r="AP380" i="4"/>
  <c r="AO380" i="4"/>
  <c r="AN380" i="4"/>
  <c r="AM380" i="4"/>
  <c r="AL380" i="4"/>
  <c r="AK380" i="4"/>
  <c r="AJ380" i="4"/>
  <c r="AI380" i="4"/>
  <c r="AH380" i="4"/>
  <c r="AG380" i="4"/>
  <c r="AF380" i="4"/>
  <c r="AE380" i="4"/>
  <c r="AD380" i="4"/>
  <c r="AC380" i="4"/>
  <c r="AB380" i="4"/>
  <c r="AA380" i="4"/>
  <c r="Z380" i="4"/>
  <c r="Y380" i="4"/>
  <c r="X380" i="4"/>
  <c r="W380" i="4"/>
  <c r="V380" i="4"/>
  <c r="U380" i="4"/>
  <c r="S380" i="4"/>
  <c r="R380" i="4"/>
  <c r="Q380" i="4"/>
  <c r="P380" i="4"/>
  <c r="O380" i="4"/>
  <c r="N380" i="4"/>
  <c r="M380" i="4"/>
  <c r="L380" i="4"/>
  <c r="K380" i="4"/>
  <c r="J380" i="4"/>
  <c r="I380" i="4"/>
  <c r="H380" i="4"/>
  <c r="G380" i="4"/>
  <c r="F380" i="4"/>
  <c r="E380" i="4"/>
  <c r="D380" i="4"/>
  <c r="C380" i="4"/>
  <c r="B380" i="4"/>
  <c r="A380" i="4"/>
  <c r="AR379" i="4"/>
  <c r="AQ379" i="4"/>
  <c r="AP379" i="4"/>
  <c r="AO379" i="4"/>
  <c r="AN379" i="4"/>
  <c r="AM379" i="4"/>
  <c r="AL379" i="4"/>
  <c r="AK379" i="4"/>
  <c r="AJ379" i="4"/>
  <c r="AI379" i="4"/>
  <c r="AH379" i="4"/>
  <c r="AG379" i="4"/>
  <c r="AF379" i="4"/>
  <c r="AE379" i="4"/>
  <c r="AD379" i="4"/>
  <c r="AC379" i="4"/>
  <c r="AB379" i="4"/>
  <c r="AA379" i="4"/>
  <c r="Z379" i="4"/>
  <c r="Y379" i="4"/>
  <c r="X379" i="4"/>
  <c r="W379" i="4"/>
  <c r="V379" i="4"/>
  <c r="U379" i="4"/>
  <c r="S379" i="4"/>
  <c r="R379" i="4"/>
  <c r="Q379" i="4"/>
  <c r="P379" i="4"/>
  <c r="O379" i="4"/>
  <c r="N379" i="4"/>
  <c r="M379" i="4"/>
  <c r="L379" i="4"/>
  <c r="K379" i="4"/>
  <c r="J379" i="4"/>
  <c r="I379" i="4"/>
  <c r="H379" i="4"/>
  <c r="G379" i="4"/>
  <c r="F379" i="4"/>
  <c r="E379" i="4"/>
  <c r="D379" i="4"/>
  <c r="C379" i="4"/>
  <c r="B379" i="4"/>
  <c r="A379" i="4"/>
  <c r="AR378" i="4"/>
  <c r="AQ378" i="4"/>
  <c r="AP378" i="4"/>
  <c r="AO378" i="4"/>
  <c r="AN378" i="4"/>
  <c r="AM378" i="4"/>
  <c r="AL378" i="4"/>
  <c r="AK378" i="4"/>
  <c r="AJ378" i="4"/>
  <c r="AI378" i="4"/>
  <c r="AH378" i="4"/>
  <c r="AG378" i="4"/>
  <c r="AF378" i="4"/>
  <c r="AE378" i="4"/>
  <c r="AD378" i="4"/>
  <c r="AC378" i="4"/>
  <c r="AB378" i="4"/>
  <c r="AA378" i="4"/>
  <c r="Z378" i="4"/>
  <c r="Y378" i="4"/>
  <c r="X378" i="4"/>
  <c r="W378" i="4"/>
  <c r="V378" i="4"/>
  <c r="U378" i="4"/>
  <c r="S378" i="4"/>
  <c r="R378" i="4"/>
  <c r="Q378" i="4"/>
  <c r="P378" i="4"/>
  <c r="O378" i="4"/>
  <c r="N378" i="4"/>
  <c r="M378" i="4"/>
  <c r="L378" i="4"/>
  <c r="K378" i="4"/>
  <c r="J378" i="4"/>
  <c r="I378" i="4"/>
  <c r="H378" i="4"/>
  <c r="G378" i="4"/>
  <c r="F378" i="4"/>
  <c r="E378" i="4"/>
  <c r="D378" i="4"/>
  <c r="C378" i="4"/>
  <c r="B378" i="4"/>
  <c r="A378" i="4"/>
  <c r="AR377" i="4"/>
  <c r="AQ377" i="4"/>
  <c r="AP377" i="4"/>
  <c r="AO377" i="4"/>
  <c r="AN377" i="4"/>
  <c r="AM377" i="4"/>
  <c r="AL377" i="4"/>
  <c r="AK377" i="4"/>
  <c r="AJ377" i="4"/>
  <c r="AI377" i="4"/>
  <c r="AH377" i="4"/>
  <c r="AG377" i="4"/>
  <c r="AF377" i="4"/>
  <c r="AE377" i="4"/>
  <c r="AD377" i="4"/>
  <c r="AC377" i="4"/>
  <c r="AB377" i="4"/>
  <c r="AA377" i="4"/>
  <c r="Z377" i="4"/>
  <c r="Y377" i="4"/>
  <c r="X377" i="4"/>
  <c r="W377" i="4"/>
  <c r="V377" i="4"/>
  <c r="U377" i="4"/>
  <c r="S377" i="4"/>
  <c r="R377" i="4"/>
  <c r="Q377" i="4"/>
  <c r="P377" i="4"/>
  <c r="O377" i="4"/>
  <c r="N377" i="4"/>
  <c r="M377" i="4"/>
  <c r="L377" i="4"/>
  <c r="K377" i="4"/>
  <c r="J377" i="4"/>
  <c r="I377" i="4"/>
  <c r="H377" i="4"/>
  <c r="G377" i="4"/>
  <c r="F377" i="4"/>
  <c r="E377" i="4"/>
  <c r="D377" i="4"/>
  <c r="C377" i="4"/>
  <c r="B377" i="4"/>
  <c r="A377" i="4"/>
  <c r="AR376" i="4"/>
  <c r="AQ376" i="4"/>
  <c r="AP376" i="4"/>
  <c r="AO376" i="4"/>
  <c r="AN376" i="4"/>
  <c r="AM376" i="4"/>
  <c r="AL376" i="4"/>
  <c r="AK376" i="4"/>
  <c r="AJ376" i="4"/>
  <c r="AI376" i="4"/>
  <c r="AH376" i="4"/>
  <c r="AG376" i="4"/>
  <c r="AF376" i="4"/>
  <c r="AE376" i="4"/>
  <c r="AD376" i="4"/>
  <c r="AC376" i="4"/>
  <c r="AB376" i="4"/>
  <c r="AA376" i="4"/>
  <c r="Z376" i="4"/>
  <c r="Y376" i="4"/>
  <c r="X376" i="4"/>
  <c r="W376" i="4"/>
  <c r="V376" i="4"/>
  <c r="U376" i="4"/>
  <c r="S376" i="4"/>
  <c r="R376" i="4"/>
  <c r="Q376" i="4"/>
  <c r="P376" i="4"/>
  <c r="O376" i="4"/>
  <c r="N376" i="4"/>
  <c r="M376" i="4"/>
  <c r="L376" i="4"/>
  <c r="K376" i="4"/>
  <c r="J376" i="4"/>
  <c r="I376" i="4"/>
  <c r="H376" i="4"/>
  <c r="G376" i="4"/>
  <c r="F376" i="4"/>
  <c r="E376" i="4"/>
  <c r="D376" i="4"/>
  <c r="C376" i="4"/>
  <c r="B376" i="4"/>
  <c r="A376" i="4"/>
  <c r="AR375" i="4"/>
  <c r="AQ375" i="4"/>
  <c r="AP375" i="4"/>
  <c r="AO375" i="4"/>
  <c r="AN375" i="4"/>
  <c r="AM375" i="4"/>
  <c r="AL375" i="4"/>
  <c r="AK375" i="4"/>
  <c r="AJ375" i="4"/>
  <c r="AI375" i="4"/>
  <c r="AH375" i="4"/>
  <c r="AG375" i="4"/>
  <c r="AF375" i="4"/>
  <c r="AE375" i="4"/>
  <c r="AD375" i="4"/>
  <c r="AC375" i="4"/>
  <c r="AB375" i="4"/>
  <c r="AA375" i="4"/>
  <c r="Z375" i="4"/>
  <c r="Y375" i="4"/>
  <c r="X375" i="4"/>
  <c r="W375" i="4"/>
  <c r="V375" i="4"/>
  <c r="U375" i="4"/>
  <c r="S375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E375" i="4"/>
  <c r="D375" i="4"/>
  <c r="C375" i="4"/>
  <c r="B375" i="4"/>
  <c r="A375" i="4"/>
  <c r="AR374" i="4"/>
  <c r="AQ374" i="4"/>
  <c r="AP374" i="4"/>
  <c r="AO374" i="4"/>
  <c r="AN374" i="4"/>
  <c r="AM374" i="4"/>
  <c r="AL374" i="4"/>
  <c r="AK374" i="4"/>
  <c r="AJ374" i="4"/>
  <c r="AI374" i="4"/>
  <c r="AH374" i="4"/>
  <c r="AG374" i="4"/>
  <c r="AF374" i="4"/>
  <c r="AE374" i="4"/>
  <c r="AD374" i="4"/>
  <c r="AC374" i="4"/>
  <c r="AB374" i="4"/>
  <c r="AA374" i="4"/>
  <c r="Z374" i="4"/>
  <c r="Y374" i="4"/>
  <c r="X374" i="4"/>
  <c r="W374" i="4"/>
  <c r="V374" i="4"/>
  <c r="U374" i="4"/>
  <c r="S374" i="4"/>
  <c r="R374" i="4"/>
  <c r="Q374" i="4"/>
  <c r="P374" i="4"/>
  <c r="O374" i="4"/>
  <c r="N374" i="4"/>
  <c r="M374" i="4"/>
  <c r="L374" i="4"/>
  <c r="K374" i="4"/>
  <c r="J374" i="4"/>
  <c r="I374" i="4"/>
  <c r="H374" i="4"/>
  <c r="G374" i="4"/>
  <c r="F374" i="4"/>
  <c r="E374" i="4"/>
  <c r="D374" i="4"/>
  <c r="C374" i="4"/>
  <c r="B374" i="4"/>
  <c r="A374" i="4"/>
  <c r="AR373" i="4"/>
  <c r="AQ373" i="4"/>
  <c r="AP373" i="4"/>
  <c r="AO373" i="4"/>
  <c r="AN373" i="4"/>
  <c r="AM373" i="4"/>
  <c r="AL373" i="4"/>
  <c r="AK373" i="4"/>
  <c r="AJ373" i="4"/>
  <c r="AI373" i="4"/>
  <c r="AH373" i="4"/>
  <c r="AG373" i="4"/>
  <c r="AF373" i="4"/>
  <c r="AE373" i="4"/>
  <c r="AD373" i="4"/>
  <c r="AC373" i="4"/>
  <c r="AB373" i="4"/>
  <c r="AA373" i="4"/>
  <c r="Z373" i="4"/>
  <c r="Y373" i="4"/>
  <c r="X373" i="4"/>
  <c r="W373" i="4"/>
  <c r="V373" i="4"/>
  <c r="U373" i="4"/>
  <c r="S373" i="4"/>
  <c r="R373" i="4"/>
  <c r="Q373" i="4"/>
  <c r="P373" i="4"/>
  <c r="O373" i="4"/>
  <c r="N373" i="4"/>
  <c r="M373" i="4"/>
  <c r="L373" i="4"/>
  <c r="K373" i="4"/>
  <c r="J373" i="4"/>
  <c r="I373" i="4"/>
  <c r="H373" i="4"/>
  <c r="G373" i="4"/>
  <c r="F373" i="4"/>
  <c r="E373" i="4"/>
  <c r="D373" i="4"/>
  <c r="C373" i="4"/>
  <c r="B373" i="4"/>
  <c r="A373" i="4"/>
  <c r="AR372" i="4"/>
  <c r="AQ372" i="4"/>
  <c r="AP372" i="4"/>
  <c r="AO372" i="4"/>
  <c r="AN372" i="4"/>
  <c r="AM372" i="4"/>
  <c r="AL372" i="4"/>
  <c r="AK372" i="4"/>
  <c r="AJ372" i="4"/>
  <c r="AI372" i="4"/>
  <c r="AH372" i="4"/>
  <c r="AG372" i="4"/>
  <c r="AF372" i="4"/>
  <c r="AE372" i="4"/>
  <c r="AD372" i="4"/>
  <c r="AC372" i="4"/>
  <c r="AB372" i="4"/>
  <c r="AA372" i="4"/>
  <c r="Z372" i="4"/>
  <c r="Y372" i="4"/>
  <c r="X372" i="4"/>
  <c r="W372" i="4"/>
  <c r="V372" i="4"/>
  <c r="U372" i="4"/>
  <c r="S372" i="4"/>
  <c r="R372" i="4"/>
  <c r="Q372" i="4"/>
  <c r="P372" i="4"/>
  <c r="O372" i="4"/>
  <c r="N372" i="4"/>
  <c r="M372" i="4"/>
  <c r="L372" i="4"/>
  <c r="K372" i="4"/>
  <c r="J372" i="4"/>
  <c r="I372" i="4"/>
  <c r="H372" i="4"/>
  <c r="G372" i="4"/>
  <c r="F372" i="4"/>
  <c r="E372" i="4"/>
  <c r="D372" i="4"/>
  <c r="C372" i="4"/>
  <c r="B372" i="4"/>
  <c r="A372" i="4"/>
  <c r="AR371" i="4"/>
  <c r="AQ371" i="4"/>
  <c r="AP371" i="4"/>
  <c r="AO371" i="4"/>
  <c r="AN371" i="4"/>
  <c r="AM371" i="4"/>
  <c r="AL371" i="4"/>
  <c r="AK371" i="4"/>
  <c r="AJ371" i="4"/>
  <c r="AI371" i="4"/>
  <c r="AH371" i="4"/>
  <c r="AG371" i="4"/>
  <c r="AF371" i="4"/>
  <c r="AE371" i="4"/>
  <c r="AD371" i="4"/>
  <c r="AC371" i="4"/>
  <c r="AB371" i="4"/>
  <c r="AA371" i="4"/>
  <c r="Z371" i="4"/>
  <c r="Y371" i="4"/>
  <c r="X371" i="4"/>
  <c r="W371" i="4"/>
  <c r="V371" i="4"/>
  <c r="U371" i="4"/>
  <c r="S371" i="4"/>
  <c r="R371" i="4"/>
  <c r="Q371" i="4"/>
  <c r="P371" i="4"/>
  <c r="O371" i="4"/>
  <c r="N371" i="4"/>
  <c r="M371" i="4"/>
  <c r="L371" i="4"/>
  <c r="K371" i="4"/>
  <c r="J371" i="4"/>
  <c r="I371" i="4"/>
  <c r="H371" i="4"/>
  <c r="G371" i="4"/>
  <c r="F371" i="4"/>
  <c r="E371" i="4"/>
  <c r="D371" i="4"/>
  <c r="C371" i="4"/>
  <c r="B371" i="4"/>
  <c r="A371" i="4"/>
  <c r="AR370" i="4"/>
  <c r="AQ370" i="4"/>
  <c r="AP370" i="4"/>
  <c r="AO370" i="4"/>
  <c r="AN370" i="4"/>
  <c r="AM370" i="4"/>
  <c r="AL370" i="4"/>
  <c r="AK370" i="4"/>
  <c r="AJ370" i="4"/>
  <c r="AI370" i="4"/>
  <c r="AH370" i="4"/>
  <c r="AG370" i="4"/>
  <c r="AF370" i="4"/>
  <c r="AE370" i="4"/>
  <c r="AD370" i="4"/>
  <c r="AC370" i="4"/>
  <c r="AB370" i="4"/>
  <c r="AA370" i="4"/>
  <c r="Z370" i="4"/>
  <c r="Y370" i="4"/>
  <c r="X370" i="4"/>
  <c r="W370" i="4"/>
  <c r="V370" i="4"/>
  <c r="U370" i="4"/>
  <c r="S370" i="4"/>
  <c r="R370" i="4"/>
  <c r="Q370" i="4"/>
  <c r="P370" i="4"/>
  <c r="O370" i="4"/>
  <c r="N370" i="4"/>
  <c r="M370" i="4"/>
  <c r="L370" i="4"/>
  <c r="K370" i="4"/>
  <c r="J370" i="4"/>
  <c r="I370" i="4"/>
  <c r="H370" i="4"/>
  <c r="G370" i="4"/>
  <c r="F370" i="4"/>
  <c r="E370" i="4"/>
  <c r="D370" i="4"/>
  <c r="C370" i="4"/>
  <c r="B370" i="4"/>
  <c r="A370" i="4"/>
  <c r="AR369" i="4"/>
  <c r="AQ369" i="4"/>
  <c r="AP369" i="4"/>
  <c r="AO369" i="4"/>
  <c r="AN369" i="4"/>
  <c r="AM369" i="4"/>
  <c r="AL369" i="4"/>
  <c r="AK369" i="4"/>
  <c r="AJ369" i="4"/>
  <c r="AI369" i="4"/>
  <c r="AH369" i="4"/>
  <c r="AG369" i="4"/>
  <c r="AF369" i="4"/>
  <c r="AE369" i="4"/>
  <c r="AD369" i="4"/>
  <c r="AC369" i="4"/>
  <c r="AB369" i="4"/>
  <c r="AA369" i="4"/>
  <c r="Z369" i="4"/>
  <c r="Y369" i="4"/>
  <c r="X369" i="4"/>
  <c r="W369" i="4"/>
  <c r="V369" i="4"/>
  <c r="U369" i="4"/>
  <c r="S369" i="4"/>
  <c r="R369" i="4"/>
  <c r="Q369" i="4"/>
  <c r="P369" i="4"/>
  <c r="O369" i="4"/>
  <c r="N369" i="4"/>
  <c r="M369" i="4"/>
  <c r="L369" i="4"/>
  <c r="K369" i="4"/>
  <c r="J369" i="4"/>
  <c r="I369" i="4"/>
  <c r="H369" i="4"/>
  <c r="G369" i="4"/>
  <c r="F369" i="4"/>
  <c r="E369" i="4"/>
  <c r="D369" i="4"/>
  <c r="C369" i="4"/>
  <c r="B369" i="4"/>
  <c r="A369" i="4"/>
  <c r="AR368" i="4"/>
  <c r="AQ368" i="4"/>
  <c r="AP368" i="4"/>
  <c r="AO368" i="4"/>
  <c r="AN368" i="4"/>
  <c r="AM368" i="4"/>
  <c r="AL368" i="4"/>
  <c r="AK368" i="4"/>
  <c r="AJ368" i="4"/>
  <c r="AI368" i="4"/>
  <c r="AH368" i="4"/>
  <c r="AG368" i="4"/>
  <c r="AF368" i="4"/>
  <c r="AE368" i="4"/>
  <c r="AD368" i="4"/>
  <c r="AC368" i="4"/>
  <c r="AB368" i="4"/>
  <c r="AA368" i="4"/>
  <c r="Z368" i="4"/>
  <c r="Y368" i="4"/>
  <c r="X368" i="4"/>
  <c r="W368" i="4"/>
  <c r="V368" i="4"/>
  <c r="U368" i="4"/>
  <c r="S368" i="4"/>
  <c r="R368" i="4"/>
  <c r="Q368" i="4"/>
  <c r="P368" i="4"/>
  <c r="O368" i="4"/>
  <c r="N368" i="4"/>
  <c r="M368" i="4"/>
  <c r="L368" i="4"/>
  <c r="K368" i="4"/>
  <c r="J368" i="4"/>
  <c r="I368" i="4"/>
  <c r="H368" i="4"/>
  <c r="G368" i="4"/>
  <c r="F368" i="4"/>
  <c r="E368" i="4"/>
  <c r="D368" i="4"/>
  <c r="C368" i="4"/>
  <c r="B368" i="4"/>
  <c r="A368" i="4"/>
  <c r="AR367" i="4"/>
  <c r="AQ367" i="4"/>
  <c r="AP367" i="4"/>
  <c r="AO367" i="4"/>
  <c r="AN367" i="4"/>
  <c r="AM367" i="4"/>
  <c r="AL367" i="4"/>
  <c r="AK367" i="4"/>
  <c r="AJ367" i="4"/>
  <c r="AI367" i="4"/>
  <c r="AH367" i="4"/>
  <c r="AG367" i="4"/>
  <c r="AF367" i="4"/>
  <c r="AE367" i="4"/>
  <c r="AD367" i="4"/>
  <c r="AC367" i="4"/>
  <c r="AB367" i="4"/>
  <c r="AA367" i="4"/>
  <c r="Z367" i="4"/>
  <c r="Y367" i="4"/>
  <c r="X367" i="4"/>
  <c r="W367" i="4"/>
  <c r="V367" i="4"/>
  <c r="U367" i="4"/>
  <c r="S367" i="4"/>
  <c r="R367" i="4"/>
  <c r="Q367" i="4"/>
  <c r="P367" i="4"/>
  <c r="O367" i="4"/>
  <c r="N367" i="4"/>
  <c r="M367" i="4"/>
  <c r="L367" i="4"/>
  <c r="K367" i="4"/>
  <c r="J367" i="4"/>
  <c r="I367" i="4"/>
  <c r="H367" i="4"/>
  <c r="G367" i="4"/>
  <c r="F367" i="4"/>
  <c r="E367" i="4"/>
  <c r="D367" i="4"/>
  <c r="C367" i="4"/>
  <c r="B367" i="4"/>
  <c r="A367" i="4"/>
  <c r="AR366" i="4"/>
  <c r="AQ366" i="4"/>
  <c r="AP366" i="4"/>
  <c r="AO366" i="4"/>
  <c r="AN366" i="4"/>
  <c r="AM366" i="4"/>
  <c r="AL366" i="4"/>
  <c r="AK366" i="4"/>
  <c r="AJ366" i="4"/>
  <c r="AI366" i="4"/>
  <c r="AH366" i="4"/>
  <c r="AG366" i="4"/>
  <c r="AF366" i="4"/>
  <c r="AE366" i="4"/>
  <c r="AD366" i="4"/>
  <c r="AC366" i="4"/>
  <c r="AB366" i="4"/>
  <c r="AA366" i="4"/>
  <c r="Z366" i="4"/>
  <c r="Y366" i="4"/>
  <c r="X366" i="4"/>
  <c r="W366" i="4"/>
  <c r="V366" i="4"/>
  <c r="U366" i="4"/>
  <c r="S366" i="4"/>
  <c r="R366" i="4"/>
  <c r="Q366" i="4"/>
  <c r="P366" i="4"/>
  <c r="O366" i="4"/>
  <c r="N366" i="4"/>
  <c r="M366" i="4"/>
  <c r="L366" i="4"/>
  <c r="K366" i="4"/>
  <c r="J366" i="4"/>
  <c r="I366" i="4"/>
  <c r="H366" i="4"/>
  <c r="G366" i="4"/>
  <c r="F366" i="4"/>
  <c r="E366" i="4"/>
  <c r="D366" i="4"/>
  <c r="C366" i="4"/>
  <c r="B366" i="4"/>
  <c r="A366" i="4"/>
  <c r="AR365" i="4"/>
  <c r="AQ365" i="4"/>
  <c r="AP365" i="4"/>
  <c r="AO365" i="4"/>
  <c r="AN365" i="4"/>
  <c r="AM365" i="4"/>
  <c r="AL365" i="4"/>
  <c r="AK365" i="4"/>
  <c r="AJ365" i="4"/>
  <c r="AI365" i="4"/>
  <c r="AH365" i="4"/>
  <c r="AG365" i="4"/>
  <c r="AF365" i="4"/>
  <c r="AE365" i="4"/>
  <c r="AD365" i="4"/>
  <c r="AC365" i="4"/>
  <c r="AB365" i="4"/>
  <c r="AA365" i="4"/>
  <c r="Z365" i="4"/>
  <c r="Y365" i="4"/>
  <c r="X365" i="4"/>
  <c r="W365" i="4"/>
  <c r="V365" i="4"/>
  <c r="U365" i="4"/>
  <c r="S365" i="4"/>
  <c r="R365" i="4"/>
  <c r="Q365" i="4"/>
  <c r="P365" i="4"/>
  <c r="O365" i="4"/>
  <c r="N365" i="4"/>
  <c r="M365" i="4"/>
  <c r="L365" i="4"/>
  <c r="K365" i="4"/>
  <c r="J365" i="4"/>
  <c r="I365" i="4"/>
  <c r="H365" i="4"/>
  <c r="G365" i="4"/>
  <c r="F365" i="4"/>
  <c r="E365" i="4"/>
  <c r="D365" i="4"/>
  <c r="C365" i="4"/>
  <c r="B365" i="4"/>
  <c r="A365" i="4"/>
  <c r="AR364" i="4"/>
  <c r="AQ364" i="4"/>
  <c r="AP364" i="4"/>
  <c r="AO364" i="4"/>
  <c r="AN364" i="4"/>
  <c r="AM364" i="4"/>
  <c r="AL364" i="4"/>
  <c r="AK364" i="4"/>
  <c r="AJ364" i="4"/>
  <c r="AI364" i="4"/>
  <c r="AH364" i="4"/>
  <c r="AG364" i="4"/>
  <c r="AF364" i="4"/>
  <c r="AE364" i="4"/>
  <c r="AD364" i="4"/>
  <c r="AC364" i="4"/>
  <c r="AB364" i="4"/>
  <c r="AA364" i="4"/>
  <c r="Z364" i="4"/>
  <c r="Y364" i="4"/>
  <c r="X364" i="4"/>
  <c r="W364" i="4"/>
  <c r="V364" i="4"/>
  <c r="U364" i="4"/>
  <c r="S364" i="4"/>
  <c r="R364" i="4"/>
  <c r="Q364" i="4"/>
  <c r="P364" i="4"/>
  <c r="O364" i="4"/>
  <c r="N364" i="4"/>
  <c r="M364" i="4"/>
  <c r="L364" i="4"/>
  <c r="K364" i="4"/>
  <c r="J364" i="4"/>
  <c r="I364" i="4"/>
  <c r="H364" i="4"/>
  <c r="G364" i="4"/>
  <c r="F364" i="4"/>
  <c r="E364" i="4"/>
  <c r="D364" i="4"/>
  <c r="C364" i="4"/>
  <c r="B364" i="4"/>
  <c r="A364" i="4"/>
  <c r="AR363" i="4"/>
  <c r="AQ363" i="4"/>
  <c r="AP363" i="4"/>
  <c r="AO363" i="4"/>
  <c r="AN363" i="4"/>
  <c r="AM363" i="4"/>
  <c r="AL363" i="4"/>
  <c r="AK363" i="4"/>
  <c r="AJ363" i="4"/>
  <c r="AI363" i="4"/>
  <c r="AH363" i="4"/>
  <c r="AG363" i="4"/>
  <c r="AF363" i="4"/>
  <c r="AE363" i="4"/>
  <c r="AD363" i="4"/>
  <c r="AC363" i="4"/>
  <c r="AB363" i="4"/>
  <c r="AA363" i="4"/>
  <c r="Z363" i="4"/>
  <c r="Y363" i="4"/>
  <c r="X363" i="4"/>
  <c r="W363" i="4"/>
  <c r="V363" i="4"/>
  <c r="U363" i="4"/>
  <c r="S363" i="4"/>
  <c r="R363" i="4"/>
  <c r="Q363" i="4"/>
  <c r="P363" i="4"/>
  <c r="O363" i="4"/>
  <c r="N363" i="4"/>
  <c r="M363" i="4"/>
  <c r="L363" i="4"/>
  <c r="K363" i="4"/>
  <c r="J363" i="4"/>
  <c r="I363" i="4"/>
  <c r="H363" i="4"/>
  <c r="G363" i="4"/>
  <c r="F363" i="4"/>
  <c r="E363" i="4"/>
  <c r="D363" i="4"/>
  <c r="C363" i="4"/>
  <c r="B363" i="4"/>
  <c r="A363" i="4"/>
  <c r="AR362" i="4"/>
  <c r="AQ362" i="4"/>
  <c r="AP362" i="4"/>
  <c r="AO362" i="4"/>
  <c r="AN362" i="4"/>
  <c r="AM362" i="4"/>
  <c r="AL362" i="4"/>
  <c r="AK362" i="4"/>
  <c r="AJ362" i="4"/>
  <c r="AI362" i="4"/>
  <c r="AH362" i="4"/>
  <c r="AG362" i="4"/>
  <c r="AF362" i="4"/>
  <c r="AE362" i="4"/>
  <c r="AD362" i="4"/>
  <c r="AC362" i="4"/>
  <c r="AB362" i="4"/>
  <c r="AA362" i="4"/>
  <c r="Z362" i="4"/>
  <c r="Y362" i="4"/>
  <c r="X362" i="4"/>
  <c r="W362" i="4"/>
  <c r="V362" i="4"/>
  <c r="U362" i="4"/>
  <c r="S362" i="4"/>
  <c r="R362" i="4"/>
  <c r="Q362" i="4"/>
  <c r="P362" i="4"/>
  <c r="O362" i="4"/>
  <c r="N362" i="4"/>
  <c r="M362" i="4"/>
  <c r="L362" i="4"/>
  <c r="K362" i="4"/>
  <c r="J362" i="4"/>
  <c r="I362" i="4"/>
  <c r="H362" i="4"/>
  <c r="G362" i="4"/>
  <c r="F362" i="4"/>
  <c r="E362" i="4"/>
  <c r="D362" i="4"/>
  <c r="C362" i="4"/>
  <c r="B362" i="4"/>
  <c r="A362" i="4"/>
  <c r="AR361" i="4"/>
  <c r="AQ361" i="4"/>
  <c r="AP361" i="4"/>
  <c r="AO361" i="4"/>
  <c r="AN361" i="4"/>
  <c r="AM361" i="4"/>
  <c r="AL361" i="4"/>
  <c r="AK361" i="4"/>
  <c r="AJ361" i="4"/>
  <c r="AI361" i="4"/>
  <c r="AH361" i="4"/>
  <c r="AG361" i="4"/>
  <c r="AF361" i="4"/>
  <c r="AE361" i="4"/>
  <c r="AD361" i="4"/>
  <c r="AC361" i="4"/>
  <c r="AB361" i="4"/>
  <c r="AA361" i="4"/>
  <c r="Z361" i="4"/>
  <c r="Y361" i="4"/>
  <c r="X361" i="4"/>
  <c r="W361" i="4"/>
  <c r="V361" i="4"/>
  <c r="U361" i="4"/>
  <c r="S361" i="4"/>
  <c r="R361" i="4"/>
  <c r="Q361" i="4"/>
  <c r="P361" i="4"/>
  <c r="O361" i="4"/>
  <c r="N361" i="4"/>
  <c r="M361" i="4"/>
  <c r="L361" i="4"/>
  <c r="K361" i="4"/>
  <c r="J361" i="4"/>
  <c r="I361" i="4"/>
  <c r="H361" i="4"/>
  <c r="G361" i="4"/>
  <c r="F361" i="4"/>
  <c r="E361" i="4"/>
  <c r="D361" i="4"/>
  <c r="C361" i="4"/>
  <c r="B361" i="4"/>
  <c r="A361" i="4"/>
  <c r="AR360" i="4"/>
  <c r="AQ360" i="4"/>
  <c r="AP360" i="4"/>
  <c r="AO360" i="4"/>
  <c r="AN360" i="4"/>
  <c r="AM360" i="4"/>
  <c r="AL360" i="4"/>
  <c r="AK360" i="4"/>
  <c r="AJ360" i="4"/>
  <c r="AI360" i="4"/>
  <c r="AH360" i="4"/>
  <c r="AG360" i="4"/>
  <c r="AF360" i="4"/>
  <c r="AE360" i="4"/>
  <c r="AD360" i="4"/>
  <c r="AC360" i="4"/>
  <c r="AB360" i="4"/>
  <c r="AA360" i="4"/>
  <c r="Z360" i="4"/>
  <c r="Y360" i="4"/>
  <c r="X360" i="4"/>
  <c r="W360" i="4"/>
  <c r="V360" i="4"/>
  <c r="U360" i="4"/>
  <c r="S360" i="4"/>
  <c r="R360" i="4"/>
  <c r="Q360" i="4"/>
  <c r="P360" i="4"/>
  <c r="O360" i="4"/>
  <c r="N360" i="4"/>
  <c r="M360" i="4"/>
  <c r="L360" i="4"/>
  <c r="K360" i="4"/>
  <c r="J360" i="4"/>
  <c r="I360" i="4"/>
  <c r="H360" i="4"/>
  <c r="G360" i="4"/>
  <c r="F360" i="4"/>
  <c r="E360" i="4"/>
  <c r="D360" i="4"/>
  <c r="C360" i="4"/>
  <c r="B360" i="4"/>
  <c r="A360" i="4"/>
  <c r="AR359" i="4"/>
  <c r="AQ359" i="4"/>
  <c r="AP359" i="4"/>
  <c r="AO359" i="4"/>
  <c r="AN359" i="4"/>
  <c r="AM359" i="4"/>
  <c r="AL359" i="4"/>
  <c r="AK359" i="4"/>
  <c r="AJ359" i="4"/>
  <c r="AI359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S359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E359" i="4"/>
  <c r="D359" i="4"/>
  <c r="C359" i="4"/>
  <c r="B359" i="4"/>
  <c r="A359" i="4"/>
  <c r="AR358" i="4"/>
  <c r="AQ358" i="4"/>
  <c r="AP358" i="4"/>
  <c r="AO358" i="4"/>
  <c r="AN358" i="4"/>
  <c r="AM358" i="4"/>
  <c r="AL358" i="4"/>
  <c r="AK358" i="4"/>
  <c r="AJ358" i="4"/>
  <c r="AI358" i="4"/>
  <c r="AH358" i="4"/>
  <c r="AG358" i="4"/>
  <c r="AF358" i="4"/>
  <c r="AE358" i="4"/>
  <c r="AD358" i="4"/>
  <c r="AC358" i="4"/>
  <c r="AB358" i="4"/>
  <c r="AA358" i="4"/>
  <c r="Z358" i="4"/>
  <c r="Y358" i="4"/>
  <c r="X358" i="4"/>
  <c r="W358" i="4"/>
  <c r="V358" i="4"/>
  <c r="U358" i="4"/>
  <c r="S358" i="4"/>
  <c r="R358" i="4"/>
  <c r="Q358" i="4"/>
  <c r="P358" i="4"/>
  <c r="O358" i="4"/>
  <c r="N358" i="4"/>
  <c r="M358" i="4"/>
  <c r="L358" i="4"/>
  <c r="K358" i="4"/>
  <c r="J358" i="4"/>
  <c r="I358" i="4"/>
  <c r="H358" i="4"/>
  <c r="G358" i="4"/>
  <c r="F358" i="4"/>
  <c r="E358" i="4"/>
  <c r="D358" i="4"/>
  <c r="C358" i="4"/>
  <c r="B358" i="4"/>
  <c r="A358" i="4"/>
  <c r="AR357" i="4"/>
  <c r="AQ357" i="4"/>
  <c r="AP357" i="4"/>
  <c r="AO357" i="4"/>
  <c r="AN357" i="4"/>
  <c r="AM357" i="4"/>
  <c r="AL357" i="4"/>
  <c r="AK357" i="4"/>
  <c r="AJ357" i="4"/>
  <c r="AI357" i="4"/>
  <c r="AH357" i="4"/>
  <c r="AG357" i="4"/>
  <c r="AF357" i="4"/>
  <c r="AE357" i="4"/>
  <c r="AD357" i="4"/>
  <c r="AC357" i="4"/>
  <c r="AB357" i="4"/>
  <c r="AA357" i="4"/>
  <c r="Z357" i="4"/>
  <c r="Y357" i="4"/>
  <c r="X357" i="4"/>
  <c r="W357" i="4"/>
  <c r="V357" i="4"/>
  <c r="U357" i="4"/>
  <c r="S357" i="4"/>
  <c r="R357" i="4"/>
  <c r="Q357" i="4"/>
  <c r="P357" i="4"/>
  <c r="O357" i="4"/>
  <c r="N357" i="4"/>
  <c r="M357" i="4"/>
  <c r="L357" i="4"/>
  <c r="K357" i="4"/>
  <c r="J357" i="4"/>
  <c r="I357" i="4"/>
  <c r="H357" i="4"/>
  <c r="G357" i="4"/>
  <c r="F357" i="4"/>
  <c r="E357" i="4"/>
  <c r="D357" i="4"/>
  <c r="C357" i="4"/>
  <c r="B357" i="4"/>
  <c r="A357" i="4"/>
  <c r="AR356" i="4"/>
  <c r="AQ356" i="4"/>
  <c r="AP356" i="4"/>
  <c r="AO356" i="4"/>
  <c r="AN356" i="4"/>
  <c r="AM356" i="4"/>
  <c r="AL356" i="4"/>
  <c r="AK356" i="4"/>
  <c r="AJ356" i="4"/>
  <c r="AI356" i="4"/>
  <c r="AH356" i="4"/>
  <c r="AG356" i="4"/>
  <c r="AF356" i="4"/>
  <c r="AE356" i="4"/>
  <c r="AD356" i="4"/>
  <c r="AC356" i="4"/>
  <c r="AB356" i="4"/>
  <c r="AA356" i="4"/>
  <c r="Z356" i="4"/>
  <c r="Y356" i="4"/>
  <c r="X356" i="4"/>
  <c r="W356" i="4"/>
  <c r="V356" i="4"/>
  <c r="U356" i="4"/>
  <c r="S356" i="4"/>
  <c r="R356" i="4"/>
  <c r="Q356" i="4"/>
  <c r="P356" i="4"/>
  <c r="O356" i="4"/>
  <c r="N356" i="4"/>
  <c r="M356" i="4"/>
  <c r="L356" i="4"/>
  <c r="K356" i="4"/>
  <c r="J356" i="4"/>
  <c r="I356" i="4"/>
  <c r="H356" i="4"/>
  <c r="G356" i="4"/>
  <c r="F356" i="4"/>
  <c r="E356" i="4"/>
  <c r="D356" i="4"/>
  <c r="C356" i="4"/>
  <c r="B356" i="4"/>
  <c r="A356" i="4"/>
  <c r="AR355" i="4"/>
  <c r="AQ355" i="4"/>
  <c r="AP355" i="4"/>
  <c r="AO355" i="4"/>
  <c r="AN355" i="4"/>
  <c r="AM355" i="4"/>
  <c r="AL355" i="4"/>
  <c r="AK355" i="4"/>
  <c r="AJ355" i="4"/>
  <c r="AI355" i="4"/>
  <c r="AH355" i="4"/>
  <c r="AG355" i="4"/>
  <c r="AF355" i="4"/>
  <c r="AE355" i="4"/>
  <c r="AD355" i="4"/>
  <c r="AC355" i="4"/>
  <c r="AB355" i="4"/>
  <c r="AA355" i="4"/>
  <c r="Z355" i="4"/>
  <c r="Y355" i="4"/>
  <c r="X355" i="4"/>
  <c r="W355" i="4"/>
  <c r="V355" i="4"/>
  <c r="U355" i="4"/>
  <c r="S355" i="4"/>
  <c r="R355" i="4"/>
  <c r="Q355" i="4"/>
  <c r="P355" i="4"/>
  <c r="O355" i="4"/>
  <c r="N355" i="4"/>
  <c r="M355" i="4"/>
  <c r="L355" i="4"/>
  <c r="K355" i="4"/>
  <c r="J355" i="4"/>
  <c r="I355" i="4"/>
  <c r="H355" i="4"/>
  <c r="G355" i="4"/>
  <c r="F355" i="4"/>
  <c r="E355" i="4"/>
  <c r="D355" i="4"/>
  <c r="C355" i="4"/>
  <c r="B355" i="4"/>
  <c r="A355" i="4"/>
  <c r="AR354" i="4"/>
  <c r="AQ354" i="4"/>
  <c r="AP354" i="4"/>
  <c r="AO354" i="4"/>
  <c r="AN354" i="4"/>
  <c r="AM354" i="4"/>
  <c r="AL354" i="4"/>
  <c r="AK354" i="4"/>
  <c r="AJ354" i="4"/>
  <c r="AI354" i="4"/>
  <c r="AH354" i="4"/>
  <c r="AG354" i="4"/>
  <c r="AF354" i="4"/>
  <c r="AE354" i="4"/>
  <c r="AD354" i="4"/>
  <c r="AC354" i="4"/>
  <c r="AB354" i="4"/>
  <c r="AA354" i="4"/>
  <c r="Z354" i="4"/>
  <c r="Y354" i="4"/>
  <c r="X354" i="4"/>
  <c r="W354" i="4"/>
  <c r="V354" i="4"/>
  <c r="U354" i="4"/>
  <c r="S354" i="4"/>
  <c r="R354" i="4"/>
  <c r="Q354" i="4"/>
  <c r="P354" i="4"/>
  <c r="O354" i="4"/>
  <c r="N354" i="4"/>
  <c r="M354" i="4"/>
  <c r="L354" i="4"/>
  <c r="K354" i="4"/>
  <c r="J354" i="4"/>
  <c r="I354" i="4"/>
  <c r="H354" i="4"/>
  <c r="G354" i="4"/>
  <c r="F354" i="4"/>
  <c r="E354" i="4"/>
  <c r="D354" i="4"/>
  <c r="C354" i="4"/>
  <c r="B354" i="4"/>
  <c r="A354" i="4"/>
  <c r="AR353" i="4"/>
  <c r="AQ353" i="4"/>
  <c r="AP353" i="4"/>
  <c r="AO353" i="4"/>
  <c r="AN353" i="4"/>
  <c r="AM353" i="4"/>
  <c r="AL353" i="4"/>
  <c r="AK353" i="4"/>
  <c r="AJ353" i="4"/>
  <c r="AI353" i="4"/>
  <c r="AH353" i="4"/>
  <c r="AG353" i="4"/>
  <c r="AF353" i="4"/>
  <c r="AE353" i="4"/>
  <c r="AD353" i="4"/>
  <c r="AC353" i="4"/>
  <c r="AB353" i="4"/>
  <c r="AA353" i="4"/>
  <c r="Z353" i="4"/>
  <c r="Y353" i="4"/>
  <c r="X353" i="4"/>
  <c r="W353" i="4"/>
  <c r="V353" i="4"/>
  <c r="U353" i="4"/>
  <c r="S353" i="4"/>
  <c r="R353" i="4"/>
  <c r="Q353" i="4"/>
  <c r="P353" i="4"/>
  <c r="O353" i="4"/>
  <c r="N353" i="4"/>
  <c r="M353" i="4"/>
  <c r="L353" i="4"/>
  <c r="K353" i="4"/>
  <c r="J353" i="4"/>
  <c r="I353" i="4"/>
  <c r="H353" i="4"/>
  <c r="G353" i="4"/>
  <c r="F353" i="4"/>
  <c r="E353" i="4"/>
  <c r="D353" i="4"/>
  <c r="C353" i="4"/>
  <c r="B353" i="4"/>
  <c r="A353" i="4"/>
  <c r="AR352" i="4"/>
  <c r="AQ352" i="4"/>
  <c r="AP352" i="4"/>
  <c r="AO352" i="4"/>
  <c r="AN352" i="4"/>
  <c r="AM352" i="4"/>
  <c r="AL352" i="4"/>
  <c r="AK352" i="4"/>
  <c r="AJ352" i="4"/>
  <c r="AI352" i="4"/>
  <c r="AH352" i="4"/>
  <c r="AG352" i="4"/>
  <c r="AF352" i="4"/>
  <c r="AE352" i="4"/>
  <c r="AD352" i="4"/>
  <c r="AC352" i="4"/>
  <c r="AB352" i="4"/>
  <c r="AA352" i="4"/>
  <c r="Z352" i="4"/>
  <c r="Y352" i="4"/>
  <c r="X352" i="4"/>
  <c r="W352" i="4"/>
  <c r="V352" i="4"/>
  <c r="U352" i="4"/>
  <c r="S352" i="4"/>
  <c r="R352" i="4"/>
  <c r="Q352" i="4"/>
  <c r="P352" i="4"/>
  <c r="O352" i="4"/>
  <c r="N352" i="4"/>
  <c r="M352" i="4"/>
  <c r="L352" i="4"/>
  <c r="K352" i="4"/>
  <c r="J352" i="4"/>
  <c r="I352" i="4"/>
  <c r="H352" i="4"/>
  <c r="G352" i="4"/>
  <c r="F352" i="4"/>
  <c r="E352" i="4"/>
  <c r="D352" i="4"/>
  <c r="C352" i="4"/>
  <c r="B352" i="4"/>
  <c r="A352" i="4"/>
  <c r="AR351" i="4"/>
  <c r="AQ351" i="4"/>
  <c r="AP351" i="4"/>
  <c r="AO351" i="4"/>
  <c r="AN351" i="4"/>
  <c r="AM351" i="4"/>
  <c r="AL351" i="4"/>
  <c r="AK351" i="4"/>
  <c r="AJ351" i="4"/>
  <c r="AI351" i="4"/>
  <c r="AH351" i="4"/>
  <c r="AG351" i="4"/>
  <c r="AF351" i="4"/>
  <c r="AE351" i="4"/>
  <c r="AD351" i="4"/>
  <c r="AC351" i="4"/>
  <c r="AB351" i="4"/>
  <c r="AA351" i="4"/>
  <c r="Z351" i="4"/>
  <c r="Y351" i="4"/>
  <c r="X351" i="4"/>
  <c r="W351" i="4"/>
  <c r="V351" i="4"/>
  <c r="U351" i="4"/>
  <c r="S351" i="4"/>
  <c r="R351" i="4"/>
  <c r="Q351" i="4"/>
  <c r="P351" i="4"/>
  <c r="O351" i="4"/>
  <c r="N351" i="4"/>
  <c r="M351" i="4"/>
  <c r="L351" i="4"/>
  <c r="K351" i="4"/>
  <c r="J351" i="4"/>
  <c r="I351" i="4"/>
  <c r="H351" i="4"/>
  <c r="G351" i="4"/>
  <c r="F351" i="4"/>
  <c r="E351" i="4"/>
  <c r="D351" i="4"/>
  <c r="C351" i="4"/>
  <c r="B351" i="4"/>
  <c r="A351" i="4"/>
  <c r="AR350" i="4"/>
  <c r="AQ350" i="4"/>
  <c r="AP350" i="4"/>
  <c r="AO350" i="4"/>
  <c r="AN350" i="4"/>
  <c r="AM350" i="4"/>
  <c r="AL350" i="4"/>
  <c r="AK350" i="4"/>
  <c r="AJ350" i="4"/>
  <c r="AI350" i="4"/>
  <c r="AH350" i="4"/>
  <c r="AG350" i="4"/>
  <c r="AF350" i="4"/>
  <c r="AE350" i="4"/>
  <c r="AD350" i="4"/>
  <c r="AC350" i="4"/>
  <c r="AB350" i="4"/>
  <c r="AA350" i="4"/>
  <c r="Z350" i="4"/>
  <c r="Y350" i="4"/>
  <c r="X350" i="4"/>
  <c r="W350" i="4"/>
  <c r="V350" i="4"/>
  <c r="U350" i="4"/>
  <c r="S350" i="4"/>
  <c r="R350" i="4"/>
  <c r="Q350" i="4"/>
  <c r="P350" i="4"/>
  <c r="O350" i="4"/>
  <c r="N350" i="4"/>
  <c r="M350" i="4"/>
  <c r="L350" i="4"/>
  <c r="K350" i="4"/>
  <c r="J350" i="4"/>
  <c r="I350" i="4"/>
  <c r="H350" i="4"/>
  <c r="G350" i="4"/>
  <c r="F350" i="4"/>
  <c r="E350" i="4"/>
  <c r="D350" i="4"/>
  <c r="C350" i="4"/>
  <c r="B350" i="4"/>
  <c r="A350" i="4"/>
  <c r="AR349" i="4"/>
  <c r="AQ349" i="4"/>
  <c r="AP349" i="4"/>
  <c r="AO349" i="4"/>
  <c r="AN349" i="4"/>
  <c r="AM349" i="4"/>
  <c r="AL349" i="4"/>
  <c r="AK349" i="4"/>
  <c r="AJ349" i="4"/>
  <c r="AI349" i="4"/>
  <c r="AH349" i="4"/>
  <c r="AG349" i="4"/>
  <c r="AF349" i="4"/>
  <c r="AE349" i="4"/>
  <c r="AD349" i="4"/>
  <c r="AC349" i="4"/>
  <c r="AB349" i="4"/>
  <c r="AA349" i="4"/>
  <c r="Z349" i="4"/>
  <c r="Y349" i="4"/>
  <c r="X349" i="4"/>
  <c r="W349" i="4"/>
  <c r="V349" i="4"/>
  <c r="U349" i="4"/>
  <c r="S349" i="4"/>
  <c r="R349" i="4"/>
  <c r="Q349" i="4"/>
  <c r="P349" i="4"/>
  <c r="O349" i="4"/>
  <c r="N349" i="4"/>
  <c r="M349" i="4"/>
  <c r="L349" i="4"/>
  <c r="K349" i="4"/>
  <c r="J349" i="4"/>
  <c r="I349" i="4"/>
  <c r="H349" i="4"/>
  <c r="G349" i="4"/>
  <c r="F349" i="4"/>
  <c r="E349" i="4"/>
  <c r="D349" i="4"/>
  <c r="C349" i="4"/>
  <c r="B349" i="4"/>
  <c r="A349" i="4"/>
  <c r="AR348" i="4"/>
  <c r="AQ348" i="4"/>
  <c r="AP348" i="4"/>
  <c r="AO348" i="4"/>
  <c r="AN348" i="4"/>
  <c r="AM348" i="4"/>
  <c r="AL348" i="4"/>
  <c r="AK348" i="4"/>
  <c r="AJ348" i="4"/>
  <c r="AI348" i="4"/>
  <c r="AH348" i="4"/>
  <c r="AG348" i="4"/>
  <c r="AF348" i="4"/>
  <c r="AE348" i="4"/>
  <c r="AD348" i="4"/>
  <c r="AC348" i="4"/>
  <c r="AB348" i="4"/>
  <c r="AA348" i="4"/>
  <c r="Z348" i="4"/>
  <c r="Y348" i="4"/>
  <c r="X348" i="4"/>
  <c r="W348" i="4"/>
  <c r="V348" i="4"/>
  <c r="U348" i="4"/>
  <c r="S348" i="4"/>
  <c r="R348" i="4"/>
  <c r="Q348" i="4"/>
  <c r="P348" i="4"/>
  <c r="O348" i="4"/>
  <c r="N348" i="4"/>
  <c r="M348" i="4"/>
  <c r="L348" i="4"/>
  <c r="K348" i="4"/>
  <c r="J348" i="4"/>
  <c r="I348" i="4"/>
  <c r="H348" i="4"/>
  <c r="G348" i="4"/>
  <c r="F348" i="4"/>
  <c r="E348" i="4"/>
  <c r="D348" i="4"/>
  <c r="C348" i="4"/>
  <c r="B348" i="4"/>
  <c r="A348" i="4"/>
  <c r="AR347" i="4"/>
  <c r="AQ347" i="4"/>
  <c r="AP347" i="4"/>
  <c r="AO347" i="4"/>
  <c r="AN347" i="4"/>
  <c r="AM347" i="4"/>
  <c r="AL347" i="4"/>
  <c r="AK347" i="4"/>
  <c r="AJ347" i="4"/>
  <c r="AI347" i="4"/>
  <c r="AH347" i="4"/>
  <c r="AG347" i="4"/>
  <c r="AF347" i="4"/>
  <c r="AE347" i="4"/>
  <c r="AD347" i="4"/>
  <c r="AC347" i="4"/>
  <c r="AB347" i="4"/>
  <c r="AA347" i="4"/>
  <c r="Z347" i="4"/>
  <c r="Y347" i="4"/>
  <c r="X347" i="4"/>
  <c r="W347" i="4"/>
  <c r="V347" i="4"/>
  <c r="U347" i="4"/>
  <c r="S347" i="4"/>
  <c r="R347" i="4"/>
  <c r="Q347" i="4"/>
  <c r="P347" i="4"/>
  <c r="O347" i="4"/>
  <c r="N347" i="4"/>
  <c r="M347" i="4"/>
  <c r="L347" i="4"/>
  <c r="K347" i="4"/>
  <c r="J347" i="4"/>
  <c r="I347" i="4"/>
  <c r="H347" i="4"/>
  <c r="G347" i="4"/>
  <c r="F347" i="4"/>
  <c r="E347" i="4"/>
  <c r="D347" i="4"/>
  <c r="C347" i="4"/>
  <c r="B347" i="4"/>
  <c r="A347" i="4"/>
  <c r="AR346" i="4"/>
  <c r="AQ346" i="4"/>
  <c r="AP346" i="4"/>
  <c r="AO346" i="4"/>
  <c r="AN346" i="4"/>
  <c r="AM346" i="4"/>
  <c r="AL346" i="4"/>
  <c r="AK346" i="4"/>
  <c r="AJ346" i="4"/>
  <c r="AI346" i="4"/>
  <c r="AH346" i="4"/>
  <c r="AG346" i="4"/>
  <c r="AF346" i="4"/>
  <c r="AE346" i="4"/>
  <c r="AD346" i="4"/>
  <c r="AC346" i="4"/>
  <c r="AB346" i="4"/>
  <c r="AA346" i="4"/>
  <c r="Z346" i="4"/>
  <c r="Y346" i="4"/>
  <c r="X346" i="4"/>
  <c r="W346" i="4"/>
  <c r="V346" i="4"/>
  <c r="U346" i="4"/>
  <c r="S346" i="4"/>
  <c r="R346" i="4"/>
  <c r="Q346" i="4"/>
  <c r="P346" i="4"/>
  <c r="O346" i="4"/>
  <c r="N346" i="4"/>
  <c r="M346" i="4"/>
  <c r="L346" i="4"/>
  <c r="K346" i="4"/>
  <c r="J346" i="4"/>
  <c r="I346" i="4"/>
  <c r="H346" i="4"/>
  <c r="G346" i="4"/>
  <c r="F346" i="4"/>
  <c r="E346" i="4"/>
  <c r="D346" i="4"/>
  <c r="C346" i="4"/>
  <c r="B346" i="4"/>
  <c r="A346" i="4"/>
  <c r="AR345" i="4"/>
  <c r="AQ345" i="4"/>
  <c r="AP345" i="4"/>
  <c r="AO345" i="4"/>
  <c r="AN345" i="4"/>
  <c r="AM345" i="4"/>
  <c r="AL345" i="4"/>
  <c r="AK345" i="4"/>
  <c r="AJ345" i="4"/>
  <c r="AI345" i="4"/>
  <c r="AH345" i="4"/>
  <c r="AG345" i="4"/>
  <c r="AF345" i="4"/>
  <c r="AE345" i="4"/>
  <c r="AD345" i="4"/>
  <c r="AC345" i="4"/>
  <c r="AB345" i="4"/>
  <c r="AA345" i="4"/>
  <c r="Z345" i="4"/>
  <c r="Y345" i="4"/>
  <c r="X345" i="4"/>
  <c r="W345" i="4"/>
  <c r="V345" i="4"/>
  <c r="U345" i="4"/>
  <c r="S345" i="4"/>
  <c r="R345" i="4"/>
  <c r="Q345" i="4"/>
  <c r="P345" i="4"/>
  <c r="O345" i="4"/>
  <c r="N345" i="4"/>
  <c r="M345" i="4"/>
  <c r="L345" i="4"/>
  <c r="K345" i="4"/>
  <c r="J345" i="4"/>
  <c r="I345" i="4"/>
  <c r="H345" i="4"/>
  <c r="G345" i="4"/>
  <c r="F345" i="4"/>
  <c r="E345" i="4"/>
  <c r="D345" i="4"/>
  <c r="C345" i="4"/>
  <c r="B345" i="4"/>
  <c r="A345" i="4"/>
  <c r="AR344" i="4"/>
  <c r="AQ344" i="4"/>
  <c r="AP344" i="4"/>
  <c r="AO344" i="4"/>
  <c r="AN344" i="4"/>
  <c r="AM344" i="4"/>
  <c r="AL344" i="4"/>
  <c r="AK344" i="4"/>
  <c r="AJ344" i="4"/>
  <c r="AI344" i="4"/>
  <c r="AH344" i="4"/>
  <c r="AG344" i="4"/>
  <c r="AF344" i="4"/>
  <c r="AE344" i="4"/>
  <c r="AD344" i="4"/>
  <c r="AC344" i="4"/>
  <c r="AB344" i="4"/>
  <c r="AA344" i="4"/>
  <c r="Z344" i="4"/>
  <c r="Y344" i="4"/>
  <c r="X344" i="4"/>
  <c r="W344" i="4"/>
  <c r="V344" i="4"/>
  <c r="U344" i="4"/>
  <c r="S344" i="4"/>
  <c r="R344" i="4"/>
  <c r="Q344" i="4"/>
  <c r="P344" i="4"/>
  <c r="O344" i="4"/>
  <c r="N344" i="4"/>
  <c r="M344" i="4"/>
  <c r="L344" i="4"/>
  <c r="K344" i="4"/>
  <c r="J344" i="4"/>
  <c r="I344" i="4"/>
  <c r="H344" i="4"/>
  <c r="G344" i="4"/>
  <c r="F344" i="4"/>
  <c r="E344" i="4"/>
  <c r="D344" i="4"/>
  <c r="C344" i="4"/>
  <c r="B344" i="4"/>
  <c r="A344" i="4"/>
  <c r="AR343" i="4"/>
  <c r="AQ343" i="4"/>
  <c r="AP343" i="4"/>
  <c r="AO343" i="4"/>
  <c r="AN343" i="4"/>
  <c r="AM343" i="4"/>
  <c r="AL343" i="4"/>
  <c r="AK343" i="4"/>
  <c r="AJ343" i="4"/>
  <c r="AI343" i="4"/>
  <c r="AH343" i="4"/>
  <c r="AG343" i="4"/>
  <c r="AF343" i="4"/>
  <c r="AE343" i="4"/>
  <c r="AD343" i="4"/>
  <c r="AC343" i="4"/>
  <c r="AB343" i="4"/>
  <c r="AA343" i="4"/>
  <c r="Z343" i="4"/>
  <c r="Y343" i="4"/>
  <c r="X343" i="4"/>
  <c r="W343" i="4"/>
  <c r="V343" i="4"/>
  <c r="U343" i="4"/>
  <c r="S343" i="4"/>
  <c r="R343" i="4"/>
  <c r="Q343" i="4"/>
  <c r="P343" i="4"/>
  <c r="O343" i="4"/>
  <c r="N343" i="4"/>
  <c r="M343" i="4"/>
  <c r="L343" i="4"/>
  <c r="K343" i="4"/>
  <c r="J343" i="4"/>
  <c r="I343" i="4"/>
  <c r="H343" i="4"/>
  <c r="G343" i="4"/>
  <c r="F343" i="4"/>
  <c r="E343" i="4"/>
  <c r="D343" i="4"/>
  <c r="C343" i="4"/>
  <c r="B343" i="4"/>
  <c r="A343" i="4"/>
  <c r="AR342" i="4"/>
  <c r="AQ342" i="4"/>
  <c r="AP342" i="4"/>
  <c r="AO342" i="4"/>
  <c r="AN342" i="4"/>
  <c r="AM342" i="4"/>
  <c r="AL342" i="4"/>
  <c r="AK342" i="4"/>
  <c r="AJ342" i="4"/>
  <c r="AI342" i="4"/>
  <c r="AH342" i="4"/>
  <c r="AG342" i="4"/>
  <c r="AF342" i="4"/>
  <c r="AE342" i="4"/>
  <c r="AD342" i="4"/>
  <c r="AC342" i="4"/>
  <c r="AB342" i="4"/>
  <c r="AA342" i="4"/>
  <c r="Z342" i="4"/>
  <c r="Y342" i="4"/>
  <c r="X342" i="4"/>
  <c r="W342" i="4"/>
  <c r="V342" i="4"/>
  <c r="U342" i="4"/>
  <c r="S342" i="4"/>
  <c r="R342" i="4"/>
  <c r="Q342" i="4"/>
  <c r="P342" i="4"/>
  <c r="O342" i="4"/>
  <c r="N342" i="4"/>
  <c r="M342" i="4"/>
  <c r="L342" i="4"/>
  <c r="K342" i="4"/>
  <c r="J342" i="4"/>
  <c r="I342" i="4"/>
  <c r="H342" i="4"/>
  <c r="G342" i="4"/>
  <c r="F342" i="4"/>
  <c r="E342" i="4"/>
  <c r="D342" i="4"/>
  <c r="C342" i="4"/>
  <c r="B342" i="4"/>
  <c r="A342" i="4"/>
  <c r="AR341" i="4"/>
  <c r="AQ341" i="4"/>
  <c r="AP341" i="4"/>
  <c r="AO341" i="4"/>
  <c r="AN341" i="4"/>
  <c r="AM341" i="4"/>
  <c r="AL341" i="4"/>
  <c r="AK341" i="4"/>
  <c r="AJ341" i="4"/>
  <c r="AI341" i="4"/>
  <c r="AH341" i="4"/>
  <c r="AG341" i="4"/>
  <c r="AF341" i="4"/>
  <c r="AE341" i="4"/>
  <c r="AD341" i="4"/>
  <c r="AC341" i="4"/>
  <c r="AB341" i="4"/>
  <c r="AA341" i="4"/>
  <c r="Z341" i="4"/>
  <c r="Y341" i="4"/>
  <c r="X341" i="4"/>
  <c r="W341" i="4"/>
  <c r="V341" i="4"/>
  <c r="U341" i="4"/>
  <c r="S341" i="4"/>
  <c r="R341" i="4"/>
  <c r="Q341" i="4"/>
  <c r="P341" i="4"/>
  <c r="O341" i="4"/>
  <c r="N341" i="4"/>
  <c r="M341" i="4"/>
  <c r="L341" i="4"/>
  <c r="K341" i="4"/>
  <c r="J341" i="4"/>
  <c r="I341" i="4"/>
  <c r="H341" i="4"/>
  <c r="G341" i="4"/>
  <c r="F341" i="4"/>
  <c r="E341" i="4"/>
  <c r="D341" i="4"/>
  <c r="C341" i="4"/>
  <c r="B341" i="4"/>
  <c r="A341" i="4"/>
  <c r="AR340" i="4"/>
  <c r="AQ340" i="4"/>
  <c r="AP340" i="4"/>
  <c r="AO340" i="4"/>
  <c r="AN340" i="4"/>
  <c r="AM340" i="4"/>
  <c r="AL340" i="4"/>
  <c r="AK340" i="4"/>
  <c r="AJ340" i="4"/>
  <c r="AI340" i="4"/>
  <c r="AH340" i="4"/>
  <c r="AG340" i="4"/>
  <c r="AF340" i="4"/>
  <c r="AE340" i="4"/>
  <c r="AD340" i="4"/>
  <c r="AC340" i="4"/>
  <c r="AB340" i="4"/>
  <c r="AA340" i="4"/>
  <c r="Z340" i="4"/>
  <c r="Y340" i="4"/>
  <c r="X340" i="4"/>
  <c r="W340" i="4"/>
  <c r="V340" i="4"/>
  <c r="U340" i="4"/>
  <c r="S340" i="4"/>
  <c r="R340" i="4"/>
  <c r="Q340" i="4"/>
  <c r="P340" i="4"/>
  <c r="O340" i="4"/>
  <c r="N340" i="4"/>
  <c r="M340" i="4"/>
  <c r="L340" i="4"/>
  <c r="K340" i="4"/>
  <c r="J340" i="4"/>
  <c r="I340" i="4"/>
  <c r="H340" i="4"/>
  <c r="G340" i="4"/>
  <c r="F340" i="4"/>
  <c r="E340" i="4"/>
  <c r="D340" i="4"/>
  <c r="C340" i="4"/>
  <c r="B340" i="4"/>
  <c r="A340" i="4"/>
  <c r="AR339" i="4"/>
  <c r="AQ339" i="4"/>
  <c r="AP339" i="4"/>
  <c r="AO339" i="4"/>
  <c r="AN339" i="4"/>
  <c r="AM339" i="4"/>
  <c r="AL339" i="4"/>
  <c r="AK339" i="4"/>
  <c r="AJ339" i="4"/>
  <c r="AI339" i="4"/>
  <c r="AH339" i="4"/>
  <c r="AG339" i="4"/>
  <c r="AF339" i="4"/>
  <c r="AE339" i="4"/>
  <c r="AD339" i="4"/>
  <c r="AC339" i="4"/>
  <c r="AB339" i="4"/>
  <c r="AA339" i="4"/>
  <c r="Z339" i="4"/>
  <c r="Y339" i="4"/>
  <c r="X339" i="4"/>
  <c r="W339" i="4"/>
  <c r="V339" i="4"/>
  <c r="U339" i="4"/>
  <c r="S339" i="4"/>
  <c r="R339" i="4"/>
  <c r="Q339" i="4"/>
  <c r="P339" i="4"/>
  <c r="O339" i="4"/>
  <c r="N339" i="4"/>
  <c r="M339" i="4"/>
  <c r="L339" i="4"/>
  <c r="K339" i="4"/>
  <c r="J339" i="4"/>
  <c r="I339" i="4"/>
  <c r="H339" i="4"/>
  <c r="G339" i="4"/>
  <c r="F339" i="4"/>
  <c r="E339" i="4"/>
  <c r="D339" i="4"/>
  <c r="C339" i="4"/>
  <c r="B339" i="4"/>
  <c r="A339" i="4"/>
  <c r="AR338" i="4"/>
  <c r="AQ338" i="4"/>
  <c r="AP338" i="4"/>
  <c r="AO338" i="4"/>
  <c r="AN338" i="4"/>
  <c r="AM338" i="4"/>
  <c r="AL338" i="4"/>
  <c r="AK338" i="4"/>
  <c r="AJ338" i="4"/>
  <c r="AI338" i="4"/>
  <c r="AH338" i="4"/>
  <c r="AG338" i="4"/>
  <c r="AF338" i="4"/>
  <c r="AE338" i="4"/>
  <c r="AD338" i="4"/>
  <c r="AC338" i="4"/>
  <c r="AB338" i="4"/>
  <c r="AA338" i="4"/>
  <c r="Z338" i="4"/>
  <c r="Y338" i="4"/>
  <c r="X338" i="4"/>
  <c r="W338" i="4"/>
  <c r="V338" i="4"/>
  <c r="U338" i="4"/>
  <c r="S338" i="4"/>
  <c r="R338" i="4"/>
  <c r="Q338" i="4"/>
  <c r="P338" i="4"/>
  <c r="O338" i="4"/>
  <c r="N338" i="4"/>
  <c r="M338" i="4"/>
  <c r="L338" i="4"/>
  <c r="K338" i="4"/>
  <c r="J338" i="4"/>
  <c r="I338" i="4"/>
  <c r="H338" i="4"/>
  <c r="G338" i="4"/>
  <c r="F338" i="4"/>
  <c r="E338" i="4"/>
  <c r="D338" i="4"/>
  <c r="C338" i="4"/>
  <c r="B338" i="4"/>
  <c r="A338" i="4"/>
  <c r="AR337" i="4"/>
  <c r="AQ337" i="4"/>
  <c r="AP337" i="4"/>
  <c r="AO337" i="4"/>
  <c r="AN337" i="4"/>
  <c r="AM337" i="4"/>
  <c r="AL337" i="4"/>
  <c r="AK337" i="4"/>
  <c r="AJ337" i="4"/>
  <c r="AI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S337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E337" i="4"/>
  <c r="D337" i="4"/>
  <c r="C337" i="4"/>
  <c r="B337" i="4"/>
  <c r="A337" i="4"/>
  <c r="AR336" i="4"/>
  <c r="AQ336" i="4"/>
  <c r="AP336" i="4"/>
  <c r="AO336" i="4"/>
  <c r="AN336" i="4"/>
  <c r="AM336" i="4"/>
  <c r="AL336" i="4"/>
  <c r="AK336" i="4"/>
  <c r="AJ336" i="4"/>
  <c r="AI336" i="4"/>
  <c r="AH336" i="4"/>
  <c r="AG336" i="4"/>
  <c r="AF336" i="4"/>
  <c r="AE336" i="4"/>
  <c r="AD336" i="4"/>
  <c r="AC336" i="4"/>
  <c r="AB336" i="4"/>
  <c r="AA336" i="4"/>
  <c r="Z336" i="4"/>
  <c r="Y336" i="4"/>
  <c r="X336" i="4"/>
  <c r="W336" i="4"/>
  <c r="V336" i="4"/>
  <c r="U336" i="4"/>
  <c r="S336" i="4"/>
  <c r="R336" i="4"/>
  <c r="Q336" i="4"/>
  <c r="P336" i="4"/>
  <c r="O336" i="4"/>
  <c r="N336" i="4"/>
  <c r="M336" i="4"/>
  <c r="L336" i="4"/>
  <c r="K336" i="4"/>
  <c r="J336" i="4"/>
  <c r="I336" i="4"/>
  <c r="H336" i="4"/>
  <c r="G336" i="4"/>
  <c r="F336" i="4"/>
  <c r="E336" i="4"/>
  <c r="D336" i="4"/>
  <c r="C336" i="4"/>
  <c r="B336" i="4"/>
  <c r="A336" i="4"/>
  <c r="AR335" i="4"/>
  <c r="AQ335" i="4"/>
  <c r="AP335" i="4"/>
  <c r="AO335" i="4"/>
  <c r="AN335" i="4"/>
  <c r="AM335" i="4"/>
  <c r="AL335" i="4"/>
  <c r="AK335" i="4"/>
  <c r="AJ335" i="4"/>
  <c r="AI335" i="4"/>
  <c r="AH335" i="4"/>
  <c r="AG335" i="4"/>
  <c r="AF335" i="4"/>
  <c r="AE335" i="4"/>
  <c r="AD335" i="4"/>
  <c r="AC335" i="4"/>
  <c r="AB335" i="4"/>
  <c r="AA335" i="4"/>
  <c r="Z335" i="4"/>
  <c r="Y335" i="4"/>
  <c r="X335" i="4"/>
  <c r="W335" i="4"/>
  <c r="V335" i="4"/>
  <c r="U335" i="4"/>
  <c r="S335" i="4"/>
  <c r="R335" i="4"/>
  <c r="Q335" i="4"/>
  <c r="P335" i="4"/>
  <c r="O335" i="4"/>
  <c r="N335" i="4"/>
  <c r="M335" i="4"/>
  <c r="L335" i="4"/>
  <c r="K335" i="4"/>
  <c r="J335" i="4"/>
  <c r="I335" i="4"/>
  <c r="H335" i="4"/>
  <c r="G335" i="4"/>
  <c r="F335" i="4"/>
  <c r="E335" i="4"/>
  <c r="D335" i="4"/>
  <c r="C335" i="4"/>
  <c r="B335" i="4"/>
  <c r="A335" i="4"/>
  <c r="AR334" i="4"/>
  <c r="AQ334" i="4"/>
  <c r="AP334" i="4"/>
  <c r="AO334" i="4"/>
  <c r="AN334" i="4"/>
  <c r="AM334" i="4"/>
  <c r="AL334" i="4"/>
  <c r="AK334" i="4"/>
  <c r="AJ334" i="4"/>
  <c r="AI334" i="4"/>
  <c r="AH334" i="4"/>
  <c r="AG334" i="4"/>
  <c r="AF334" i="4"/>
  <c r="AE334" i="4"/>
  <c r="AD334" i="4"/>
  <c r="AC334" i="4"/>
  <c r="AB334" i="4"/>
  <c r="AA334" i="4"/>
  <c r="Z334" i="4"/>
  <c r="Y334" i="4"/>
  <c r="X334" i="4"/>
  <c r="W334" i="4"/>
  <c r="V334" i="4"/>
  <c r="U334" i="4"/>
  <c r="S334" i="4"/>
  <c r="R334" i="4"/>
  <c r="Q334" i="4"/>
  <c r="P334" i="4"/>
  <c r="O334" i="4"/>
  <c r="N334" i="4"/>
  <c r="M334" i="4"/>
  <c r="L334" i="4"/>
  <c r="K334" i="4"/>
  <c r="J334" i="4"/>
  <c r="I334" i="4"/>
  <c r="H334" i="4"/>
  <c r="G334" i="4"/>
  <c r="F334" i="4"/>
  <c r="E334" i="4"/>
  <c r="D334" i="4"/>
  <c r="C334" i="4"/>
  <c r="B334" i="4"/>
  <c r="A334" i="4"/>
  <c r="AR333" i="4"/>
  <c r="AQ333" i="4"/>
  <c r="AP333" i="4"/>
  <c r="AO333" i="4"/>
  <c r="AN333" i="4"/>
  <c r="AM333" i="4"/>
  <c r="AL333" i="4"/>
  <c r="AK333" i="4"/>
  <c r="AJ333" i="4"/>
  <c r="AI333" i="4"/>
  <c r="AH333" i="4"/>
  <c r="AG333" i="4"/>
  <c r="AF333" i="4"/>
  <c r="AE333" i="4"/>
  <c r="AD333" i="4"/>
  <c r="AC333" i="4"/>
  <c r="AB333" i="4"/>
  <c r="AA333" i="4"/>
  <c r="Z333" i="4"/>
  <c r="Y333" i="4"/>
  <c r="X333" i="4"/>
  <c r="W333" i="4"/>
  <c r="V333" i="4"/>
  <c r="U333" i="4"/>
  <c r="S333" i="4"/>
  <c r="R333" i="4"/>
  <c r="Q333" i="4"/>
  <c r="P333" i="4"/>
  <c r="O333" i="4"/>
  <c r="N333" i="4"/>
  <c r="M333" i="4"/>
  <c r="L333" i="4"/>
  <c r="K333" i="4"/>
  <c r="J333" i="4"/>
  <c r="I333" i="4"/>
  <c r="H333" i="4"/>
  <c r="G333" i="4"/>
  <c r="F333" i="4"/>
  <c r="E333" i="4"/>
  <c r="D333" i="4"/>
  <c r="C333" i="4"/>
  <c r="B333" i="4"/>
  <c r="A333" i="4"/>
  <c r="AR332" i="4"/>
  <c r="AQ332" i="4"/>
  <c r="AP332" i="4"/>
  <c r="AO332" i="4"/>
  <c r="AN332" i="4"/>
  <c r="AM332" i="4"/>
  <c r="AL332" i="4"/>
  <c r="AK332" i="4"/>
  <c r="AJ332" i="4"/>
  <c r="AI332" i="4"/>
  <c r="AH332" i="4"/>
  <c r="AG332" i="4"/>
  <c r="AF332" i="4"/>
  <c r="AE332" i="4"/>
  <c r="AD332" i="4"/>
  <c r="AC332" i="4"/>
  <c r="AB332" i="4"/>
  <c r="AA332" i="4"/>
  <c r="Z332" i="4"/>
  <c r="Y332" i="4"/>
  <c r="X332" i="4"/>
  <c r="W332" i="4"/>
  <c r="V332" i="4"/>
  <c r="U332" i="4"/>
  <c r="S332" i="4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D332" i="4"/>
  <c r="C332" i="4"/>
  <c r="B332" i="4"/>
  <c r="A332" i="4"/>
  <c r="AR331" i="4"/>
  <c r="AQ331" i="4"/>
  <c r="AP331" i="4"/>
  <c r="AO331" i="4"/>
  <c r="AN331" i="4"/>
  <c r="AM331" i="4"/>
  <c r="AL331" i="4"/>
  <c r="AK331" i="4"/>
  <c r="AJ331" i="4"/>
  <c r="AI331" i="4"/>
  <c r="AH331" i="4"/>
  <c r="AG331" i="4"/>
  <c r="AF331" i="4"/>
  <c r="AE331" i="4"/>
  <c r="AD331" i="4"/>
  <c r="AC331" i="4"/>
  <c r="AB331" i="4"/>
  <c r="AA331" i="4"/>
  <c r="Z331" i="4"/>
  <c r="Y331" i="4"/>
  <c r="X331" i="4"/>
  <c r="W331" i="4"/>
  <c r="V331" i="4"/>
  <c r="U331" i="4"/>
  <c r="S331" i="4"/>
  <c r="R331" i="4"/>
  <c r="Q331" i="4"/>
  <c r="P331" i="4"/>
  <c r="O331" i="4"/>
  <c r="N331" i="4"/>
  <c r="M331" i="4"/>
  <c r="L331" i="4"/>
  <c r="K331" i="4"/>
  <c r="J331" i="4"/>
  <c r="I331" i="4"/>
  <c r="H331" i="4"/>
  <c r="G331" i="4"/>
  <c r="F331" i="4"/>
  <c r="E331" i="4"/>
  <c r="D331" i="4"/>
  <c r="C331" i="4"/>
  <c r="B331" i="4"/>
  <c r="A331" i="4"/>
  <c r="AR330" i="4"/>
  <c r="AQ330" i="4"/>
  <c r="AP330" i="4"/>
  <c r="AO330" i="4"/>
  <c r="AN330" i="4"/>
  <c r="AM330" i="4"/>
  <c r="AL330" i="4"/>
  <c r="AK330" i="4"/>
  <c r="AJ330" i="4"/>
  <c r="AI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S330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A330" i="4"/>
  <c r="AR329" i="4"/>
  <c r="AQ329" i="4"/>
  <c r="AP329" i="4"/>
  <c r="AO329" i="4"/>
  <c r="AN329" i="4"/>
  <c r="AM329" i="4"/>
  <c r="AL329" i="4"/>
  <c r="AK329" i="4"/>
  <c r="AJ329" i="4"/>
  <c r="AI329" i="4"/>
  <c r="AH329" i="4"/>
  <c r="AG329" i="4"/>
  <c r="AF329" i="4"/>
  <c r="AE329" i="4"/>
  <c r="AD329" i="4"/>
  <c r="AC329" i="4"/>
  <c r="AB329" i="4"/>
  <c r="AA329" i="4"/>
  <c r="Z329" i="4"/>
  <c r="Y329" i="4"/>
  <c r="X329" i="4"/>
  <c r="W329" i="4"/>
  <c r="V329" i="4"/>
  <c r="U329" i="4"/>
  <c r="S329" i="4"/>
  <c r="R329" i="4"/>
  <c r="Q329" i="4"/>
  <c r="P329" i="4"/>
  <c r="O329" i="4"/>
  <c r="N329" i="4"/>
  <c r="M329" i="4"/>
  <c r="L329" i="4"/>
  <c r="K329" i="4"/>
  <c r="J329" i="4"/>
  <c r="I329" i="4"/>
  <c r="H329" i="4"/>
  <c r="G329" i="4"/>
  <c r="F329" i="4"/>
  <c r="E329" i="4"/>
  <c r="D329" i="4"/>
  <c r="C329" i="4"/>
  <c r="B329" i="4"/>
  <c r="A329" i="4"/>
  <c r="AR328" i="4"/>
  <c r="AQ328" i="4"/>
  <c r="AP328" i="4"/>
  <c r="AO328" i="4"/>
  <c r="AN328" i="4"/>
  <c r="AM328" i="4"/>
  <c r="AL328" i="4"/>
  <c r="AK328" i="4"/>
  <c r="AJ328" i="4"/>
  <c r="AI328" i="4"/>
  <c r="AH328" i="4"/>
  <c r="AG328" i="4"/>
  <c r="AF328" i="4"/>
  <c r="AE328" i="4"/>
  <c r="AD328" i="4"/>
  <c r="AC328" i="4"/>
  <c r="AB328" i="4"/>
  <c r="AA328" i="4"/>
  <c r="Z328" i="4"/>
  <c r="Y328" i="4"/>
  <c r="X328" i="4"/>
  <c r="W328" i="4"/>
  <c r="V328" i="4"/>
  <c r="U328" i="4"/>
  <c r="S328" i="4"/>
  <c r="R328" i="4"/>
  <c r="Q328" i="4"/>
  <c r="P328" i="4"/>
  <c r="O328" i="4"/>
  <c r="N328" i="4"/>
  <c r="M328" i="4"/>
  <c r="L328" i="4"/>
  <c r="K328" i="4"/>
  <c r="J328" i="4"/>
  <c r="I328" i="4"/>
  <c r="H328" i="4"/>
  <c r="G328" i="4"/>
  <c r="F328" i="4"/>
  <c r="E328" i="4"/>
  <c r="D328" i="4"/>
  <c r="C328" i="4"/>
  <c r="B328" i="4"/>
  <c r="A328" i="4"/>
  <c r="AR327" i="4"/>
  <c r="AQ327" i="4"/>
  <c r="AP327" i="4"/>
  <c r="AO327" i="4"/>
  <c r="AN327" i="4"/>
  <c r="AM327" i="4"/>
  <c r="AL327" i="4"/>
  <c r="AK327" i="4"/>
  <c r="AJ327" i="4"/>
  <c r="AI327" i="4"/>
  <c r="AH327" i="4"/>
  <c r="AG327" i="4"/>
  <c r="AF327" i="4"/>
  <c r="AE327" i="4"/>
  <c r="AD327" i="4"/>
  <c r="AC327" i="4"/>
  <c r="AB327" i="4"/>
  <c r="AA327" i="4"/>
  <c r="Z327" i="4"/>
  <c r="Y327" i="4"/>
  <c r="X327" i="4"/>
  <c r="W327" i="4"/>
  <c r="V327" i="4"/>
  <c r="U327" i="4"/>
  <c r="S327" i="4"/>
  <c r="R327" i="4"/>
  <c r="Q327" i="4"/>
  <c r="P327" i="4"/>
  <c r="O327" i="4"/>
  <c r="N327" i="4"/>
  <c r="M327" i="4"/>
  <c r="L327" i="4"/>
  <c r="K327" i="4"/>
  <c r="J327" i="4"/>
  <c r="I327" i="4"/>
  <c r="H327" i="4"/>
  <c r="G327" i="4"/>
  <c r="F327" i="4"/>
  <c r="E327" i="4"/>
  <c r="D327" i="4"/>
  <c r="C327" i="4"/>
  <c r="B327" i="4"/>
  <c r="A327" i="4"/>
  <c r="AR326" i="4"/>
  <c r="AQ326" i="4"/>
  <c r="AP326" i="4"/>
  <c r="AO326" i="4"/>
  <c r="AN326" i="4"/>
  <c r="AM326" i="4"/>
  <c r="AL326" i="4"/>
  <c r="AK326" i="4"/>
  <c r="AJ326" i="4"/>
  <c r="AI326" i="4"/>
  <c r="AH326" i="4"/>
  <c r="AG326" i="4"/>
  <c r="AF326" i="4"/>
  <c r="AE326" i="4"/>
  <c r="AD326" i="4"/>
  <c r="AC326" i="4"/>
  <c r="AB326" i="4"/>
  <c r="AA326" i="4"/>
  <c r="Z326" i="4"/>
  <c r="Y326" i="4"/>
  <c r="X326" i="4"/>
  <c r="W326" i="4"/>
  <c r="V326" i="4"/>
  <c r="U326" i="4"/>
  <c r="S326" i="4"/>
  <c r="R326" i="4"/>
  <c r="Q326" i="4"/>
  <c r="P326" i="4"/>
  <c r="O326" i="4"/>
  <c r="N326" i="4"/>
  <c r="M326" i="4"/>
  <c r="L326" i="4"/>
  <c r="K326" i="4"/>
  <c r="J326" i="4"/>
  <c r="I326" i="4"/>
  <c r="H326" i="4"/>
  <c r="G326" i="4"/>
  <c r="F326" i="4"/>
  <c r="E326" i="4"/>
  <c r="D326" i="4"/>
  <c r="C326" i="4"/>
  <c r="B326" i="4"/>
  <c r="A326" i="4"/>
  <c r="AR325" i="4"/>
  <c r="AQ325" i="4"/>
  <c r="AP325" i="4"/>
  <c r="AO325" i="4"/>
  <c r="AN325" i="4"/>
  <c r="AM325" i="4"/>
  <c r="AL325" i="4"/>
  <c r="AK325" i="4"/>
  <c r="AJ325" i="4"/>
  <c r="AI325" i="4"/>
  <c r="AH325" i="4"/>
  <c r="AG325" i="4"/>
  <c r="AF325" i="4"/>
  <c r="AE325" i="4"/>
  <c r="AD325" i="4"/>
  <c r="AC325" i="4"/>
  <c r="AB325" i="4"/>
  <c r="AA325" i="4"/>
  <c r="Z325" i="4"/>
  <c r="Y325" i="4"/>
  <c r="X325" i="4"/>
  <c r="W325" i="4"/>
  <c r="V325" i="4"/>
  <c r="U325" i="4"/>
  <c r="S325" i="4"/>
  <c r="R325" i="4"/>
  <c r="Q325" i="4"/>
  <c r="P325" i="4"/>
  <c r="O325" i="4"/>
  <c r="N325" i="4"/>
  <c r="M325" i="4"/>
  <c r="L325" i="4"/>
  <c r="K325" i="4"/>
  <c r="J325" i="4"/>
  <c r="I325" i="4"/>
  <c r="H325" i="4"/>
  <c r="G325" i="4"/>
  <c r="F325" i="4"/>
  <c r="E325" i="4"/>
  <c r="D325" i="4"/>
  <c r="C325" i="4"/>
  <c r="B325" i="4"/>
  <c r="A325" i="4"/>
  <c r="AR324" i="4"/>
  <c r="AQ324" i="4"/>
  <c r="AP324" i="4"/>
  <c r="AO324" i="4"/>
  <c r="AN324" i="4"/>
  <c r="AM324" i="4"/>
  <c r="AL324" i="4"/>
  <c r="AK324" i="4"/>
  <c r="AJ324" i="4"/>
  <c r="AI324" i="4"/>
  <c r="AH324" i="4"/>
  <c r="AG324" i="4"/>
  <c r="AF324" i="4"/>
  <c r="AE324" i="4"/>
  <c r="AD324" i="4"/>
  <c r="AC324" i="4"/>
  <c r="AB324" i="4"/>
  <c r="AA324" i="4"/>
  <c r="Z324" i="4"/>
  <c r="Y324" i="4"/>
  <c r="X324" i="4"/>
  <c r="W324" i="4"/>
  <c r="V324" i="4"/>
  <c r="U324" i="4"/>
  <c r="S324" i="4"/>
  <c r="R324" i="4"/>
  <c r="Q324" i="4"/>
  <c r="P324" i="4"/>
  <c r="O324" i="4"/>
  <c r="N324" i="4"/>
  <c r="M324" i="4"/>
  <c r="L324" i="4"/>
  <c r="K324" i="4"/>
  <c r="J324" i="4"/>
  <c r="I324" i="4"/>
  <c r="H324" i="4"/>
  <c r="G324" i="4"/>
  <c r="F324" i="4"/>
  <c r="E324" i="4"/>
  <c r="D324" i="4"/>
  <c r="C324" i="4"/>
  <c r="B324" i="4"/>
  <c r="A324" i="4"/>
  <c r="AR323" i="4"/>
  <c r="AQ323" i="4"/>
  <c r="AP323" i="4"/>
  <c r="AO323" i="4"/>
  <c r="AN323" i="4"/>
  <c r="AM323" i="4"/>
  <c r="AL323" i="4"/>
  <c r="AK323" i="4"/>
  <c r="AJ323" i="4"/>
  <c r="AI323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S323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E323" i="4"/>
  <c r="D323" i="4"/>
  <c r="C323" i="4"/>
  <c r="B323" i="4"/>
  <c r="A323" i="4"/>
  <c r="AR322" i="4"/>
  <c r="AQ322" i="4"/>
  <c r="AP322" i="4"/>
  <c r="AO322" i="4"/>
  <c r="AN322" i="4"/>
  <c r="AM322" i="4"/>
  <c r="AL322" i="4"/>
  <c r="AK322" i="4"/>
  <c r="AJ322" i="4"/>
  <c r="AI322" i="4"/>
  <c r="AH322" i="4"/>
  <c r="AG322" i="4"/>
  <c r="AF322" i="4"/>
  <c r="AE322" i="4"/>
  <c r="AD322" i="4"/>
  <c r="AC322" i="4"/>
  <c r="AB322" i="4"/>
  <c r="AA322" i="4"/>
  <c r="Z322" i="4"/>
  <c r="Y322" i="4"/>
  <c r="X322" i="4"/>
  <c r="W322" i="4"/>
  <c r="V322" i="4"/>
  <c r="U322" i="4"/>
  <c r="S322" i="4"/>
  <c r="R322" i="4"/>
  <c r="Q322" i="4"/>
  <c r="P322" i="4"/>
  <c r="O322" i="4"/>
  <c r="N322" i="4"/>
  <c r="M322" i="4"/>
  <c r="L322" i="4"/>
  <c r="K322" i="4"/>
  <c r="J322" i="4"/>
  <c r="I322" i="4"/>
  <c r="H322" i="4"/>
  <c r="G322" i="4"/>
  <c r="F322" i="4"/>
  <c r="E322" i="4"/>
  <c r="D322" i="4"/>
  <c r="C322" i="4"/>
  <c r="B322" i="4"/>
  <c r="A322" i="4"/>
  <c r="AR321" i="4"/>
  <c r="AQ321" i="4"/>
  <c r="AP321" i="4"/>
  <c r="AO321" i="4"/>
  <c r="AN321" i="4"/>
  <c r="AM321" i="4"/>
  <c r="AL321" i="4"/>
  <c r="AK321" i="4"/>
  <c r="AJ321" i="4"/>
  <c r="AI321" i="4"/>
  <c r="AH321" i="4"/>
  <c r="AG321" i="4"/>
  <c r="AF321" i="4"/>
  <c r="AE321" i="4"/>
  <c r="AD321" i="4"/>
  <c r="AC321" i="4"/>
  <c r="AB321" i="4"/>
  <c r="AA321" i="4"/>
  <c r="Z321" i="4"/>
  <c r="Y321" i="4"/>
  <c r="X321" i="4"/>
  <c r="W321" i="4"/>
  <c r="V321" i="4"/>
  <c r="U321" i="4"/>
  <c r="S321" i="4"/>
  <c r="R321" i="4"/>
  <c r="Q321" i="4"/>
  <c r="P321" i="4"/>
  <c r="O321" i="4"/>
  <c r="N321" i="4"/>
  <c r="M321" i="4"/>
  <c r="L321" i="4"/>
  <c r="K321" i="4"/>
  <c r="J321" i="4"/>
  <c r="I321" i="4"/>
  <c r="H321" i="4"/>
  <c r="G321" i="4"/>
  <c r="F321" i="4"/>
  <c r="E321" i="4"/>
  <c r="D321" i="4"/>
  <c r="C321" i="4"/>
  <c r="B321" i="4"/>
  <c r="A321" i="4"/>
  <c r="AR320" i="4"/>
  <c r="AQ320" i="4"/>
  <c r="AP320" i="4"/>
  <c r="AO320" i="4"/>
  <c r="AN320" i="4"/>
  <c r="AM320" i="4"/>
  <c r="AL320" i="4"/>
  <c r="AK320" i="4"/>
  <c r="AJ320" i="4"/>
  <c r="AI320" i="4"/>
  <c r="AH320" i="4"/>
  <c r="AG320" i="4"/>
  <c r="AF320" i="4"/>
  <c r="AE320" i="4"/>
  <c r="AD320" i="4"/>
  <c r="AC320" i="4"/>
  <c r="AB320" i="4"/>
  <c r="AA320" i="4"/>
  <c r="Z320" i="4"/>
  <c r="Y320" i="4"/>
  <c r="X320" i="4"/>
  <c r="W320" i="4"/>
  <c r="V320" i="4"/>
  <c r="U320" i="4"/>
  <c r="S320" i="4"/>
  <c r="R320" i="4"/>
  <c r="Q320" i="4"/>
  <c r="P320" i="4"/>
  <c r="O320" i="4"/>
  <c r="N320" i="4"/>
  <c r="M320" i="4"/>
  <c r="L320" i="4"/>
  <c r="K320" i="4"/>
  <c r="J320" i="4"/>
  <c r="I320" i="4"/>
  <c r="H320" i="4"/>
  <c r="G320" i="4"/>
  <c r="F320" i="4"/>
  <c r="E320" i="4"/>
  <c r="D320" i="4"/>
  <c r="C320" i="4"/>
  <c r="B320" i="4"/>
  <c r="A320" i="4"/>
  <c r="AR319" i="4"/>
  <c r="AQ319" i="4"/>
  <c r="AP319" i="4"/>
  <c r="AO319" i="4"/>
  <c r="AN319" i="4"/>
  <c r="AM319" i="4"/>
  <c r="AL319" i="4"/>
  <c r="AK319" i="4"/>
  <c r="AJ319" i="4"/>
  <c r="AI319" i="4"/>
  <c r="AH319" i="4"/>
  <c r="AG319" i="4"/>
  <c r="AF319" i="4"/>
  <c r="AE319" i="4"/>
  <c r="AD319" i="4"/>
  <c r="AC319" i="4"/>
  <c r="AB319" i="4"/>
  <c r="AA319" i="4"/>
  <c r="Z319" i="4"/>
  <c r="Y319" i="4"/>
  <c r="X319" i="4"/>
  <c r="W319" i="4"/>
  <c r="V319" i="4"/>
  <c r="U319" i="4"/>
  <c r="S319" i="4"/>
  <c r="R319" i="4"/>
  <c r="Q319" i="4"/>
  <c r="P319" i="4"/>
  <c r="O319" i="4"/>
  <c r="N319" i="4"/>
  <c r="M319" i="4"/>
  <c r="L319" i="4"/>
  <c r="K319" i="4"/>
  <c r="J319" i="4"/>
  <c r="I319" i="4"/>
  <c r="H319" i="4"/>
  <c r="G319" i="4"/>
  <c r="F319" i="4"/>
  <c r="E319" i="4"/>
  <c r="D319" i="4"/>
  <c r="C319" i="4"/>
  <c r="B319" i="4"/>
  <c r="A319" i="4"/>
  <c r="AR318" i="4"/>
  <c r="AQ318" i="4"/>
  <c r="AP318" i="4"/>
  <c r="AO318" i="4"/>
  <c r="AN318" i="4"/>
  <c r="AM318" i="4"/>
  <c r="AL318" i="4"/>
  <c r="AK318" i="4"/>
  <c r="AJ318" i="4"/>
  <c r="AI318" i="4"/>
  <c r="AH318" i="4"/>
  <c r="AG318" i="4"/>
  <c r="AF318" i="4"/>
  <c r="AE318" i="4"/>
  <c r="AD318" i="4"/>
  <c r="AC318" i="4"/>
  <c r="AB318" i="4"/>
  <c r="AA318" i="4"/>
  <c r="Z318" i="4"/>
  <c r="Y318" i="4"/>
  <c r="X318" i="4"/>
  <c r="W318" i="4"/>
  <c r="V318" i="4"/>
  <c r="U318" i="4"/>
  <c r="S318" i="4"/>
  <c r="R318" i="4"/>
  <c r="Q318" i="4"/>
  <c r="P318" i="4"/>
  <c r="O318" i="4"/>
  <c r="N318" i="4"/>
  <c r="M318" i="4"/>
  <c r="L318" i="4"/>
  <c r="K318" i="4"/>
  <c r="J318" i="4"/>
  <c r="I318" i="4"/>
  <c r="H318" i="4"/>
  <c r="G318" i="4"/>
  <c r="F318" i="4"/>
  <c r="E318" i="4"/>
  <c r="D318" i="4"/>
  <c r="C318" i="4"/>
  <c r="B318" i="4"/>
  <c r="A318" i="4"/>
  <c r="AR317" i="4"/>
  <c r="AQ317" i="4"/>
  <c r="AP317" i="4"/>
  <c r="AO317" i="4"/>
  <c r="AN317" i="4"/>
  <c r="AM317" i="4"/>
  <c r="AL317" i="4"/>
  <c r="AK317" i="4"/>
  <c r="AJ317" i="4"/>
  <c r="AI317" i="4"/>
  <c r="AH317" i="4"/>
  <c r="AG317" i="4"/>
  <c r="AF317" i="4"/>
  <c r="AE317" i="4"/>
  <c r="AD317" i="4"/>
  <c r="AC317" i="4"/>
  <c r="AB317" i="4"/>
  <c r="AA317" i="4"/>
  <c r="Z317" i="4"/>
  <c r="Y317" i="4"/>
  <c r="X317" i="4"/>
  <c r="W317" i="4"/>
  <c r="V317" i="4"/>
  <c r="U317" i="4"/>
  <c r="S317" i="4"/>
  <c r="R317" i="4"/>
  <c r="Q317" i="4"/>
  <c r="P317" i="4"/>
  <c r="O317" i="4"/>
  <c r="N317" i="4"/>
  <c r="M317" i="4"/>
  <c r="L317" i="4"/>
  <c r="K317" i="4"/>
  <c r="J317" i="4"/>
  <c r="I317" i="4"/>
  <c r="H317" i="4"/>
  <c r="G317" i="4"/>
  <c r="F317" i="4"/>
  <c r="E317" i="4"/>
  <c r="D317" i="4"/>
  <c r="C317" i="4"/>
  <c r="B317" i="4"/>
  <c r="A317" i="4"/>
  <c r="AR316" i="4"/>
  <c r="AQ316" i="4"/>
  <c r="AP316" i="4"/>
  <c r="AO316" i="4"/>
  <c r="AN316" i="4"/>
  <c r="AM316" i="4"/>
  <c r="AL316" i="4"/>
  <c r="AK316" i="4"/>
  <c r="AJ316" i="4"/>
  <c r="AI316" i="4"/>
  <c r="AH316" i="4"/>
  <c r="AG316" i="4"/>
  <c r="AF316" i="4"/>
  <c r="AE316" i="4"/>
  <c r="AD316" i="4"/>
  <c r="AC316" i="4"/>
  <c r="AB316" i="4"/>
  <c r="AA316" i="4"/>
  <c r="Z316" i="4"/>
  <c r="Y316" i="4"/>
  <c r="X316" i="4"/>
  <c r="W316" i="4"/>
  <c r="V316" i="4"/>
  <c r="U316" i="4"/>
  <c r="S316" i="4"/>
  <c r="R316" i="4"/>
  <c r="Q316" i="4"/>
  <c r="P316" i="4"/>
  <c r="O316" i="4"/>
  <c r="N316" i="4"/>
  <c r="M316" i="4"/>
  <c r="L316" i="4"/>
  <c r="K316" i="4"/>
  <c r="J316" i="4"/>
  <c r="I316" i="4"/>
  <c r="H316" i="4"/>
  <c r="G316" i="4"/>
  <c r="F316" i="4"/>
  <c r="E316" i="4"/>
  <c r="D316" i="4"/>
  <c r="C316" i="4"/>
  <c r="B316" i="4"/>
  <c r="A316" i="4"/>
  <c r="AR315" i="4"/>
  <c r="AQ315" i="4"/>
  <c r="AP315" i="4"/>
  <c r="AO315" i="4"/>
  <c r="AN315" i="4"/>
  <c r="AM315" i="4"/>
  <c r="AL315" i="4"/>
  <c r="AK315" i="4"/>
  <c r="AJ315" i="4"/>
  <c r="AI315" i="4"/>
  <c r="AH315" i="4"/>
  <c r="AG315" i="4"/>
  <c r="AF315" i="4"/>
  <c r="AE315" i="4"/>
  <c r="AD315" i="4"/>
  <c r="AC315" i="4"/>
  <c r="AB315" i="4"/>
  <c r="AA315" i="4"/>
  <c r="Z315" i="4"/>
  <c r="Y315" i="4"/>
  <c r="X315" i="4"/>
  <c r="W315" i="4"/>
  <c r="V315" i="4"/>
  <c r="U315" i="4"/>
  <c r="S315" i="4"/>
  <c r="R315" i="4"/>
  <c r="Q315" i="4"/>
  <c r="P315" i="4"/>
  <c r="O315" i="4"/>
  <c r="N315" i="4"/>
  <c r="M315" i="4"/>
  <c r="L315" i="4"/>
  <c r="K315" i="4"/>
  <c r="J315" i="4"/>
  <c r="I315" i="4"/>
  <c r="H315" i="4"/>
  <c r="G315" i="4"/>
  <c r="F315" i="4"/>
  <c r="E315" i="4"/>
  <c r="D315" i="4"/>
  <c r="C315" i="4"/>
  <c r="B315" i="4"/>
  <c r="A315" i="4"/>
  <c r="AR314" i="4"/>
  <c r="AQ314" i="4"/>
  <c r="AP314" i="4"/>
  <c r="AO314" i="4"/>
  <c r="AN314" i="4"/>
  <c r="AM314" i="4"/>
  <c r="AL314" i="4"/>
  <c r="AK314" i="4"/>
  <c r="AJ314" i="4"/>
  <c r="AI314" i="4"/>
  <c r="AH314" i="4"/>
  <c r="AG314" i="4"/>
  <c r="AF314" i="4"/>
  <c r="AE314" i="4"/>
  <c r="AD314" i="4"/>
  <c r="AC314" i="4"/>
  <c r="AB314" i="4"/>
  <c r="AA314" i="4"/>
  <c r="Z314" i="4"/>
  <c r="Y314" i="4"/>
  <c r="X314" i="4"/>
  <c r="W314" i="4"/>
  <c r="V314" i="4"/>
  <c r="U314" i="4"/>
  <c r="S314" i="4"/>
  <c r="R314" i="4"/>
  <c r="Q314" i="4"/>
  <c r="P314" i="4"/>
  <c r="O314" i="4"/>
  <c r="N314" i="4"/>
  <c r="M314" i="4"/>
  <c r="L314" i="4"/>
  <c r="K314" i="4"/>
  <c r="J314" i="4"/>
  <c r="I314" i="4"/>
  <c r="H314" i="4"/>
  <c r="G314" i="4"/>
  <c r="F314" i="4"/>
  <c r="E314" i="4"/>
  <c r="D314" i="4"/>
  <c r="C314" i="4"/>
  <c r="B314" i="4"/>
  <c r="A314" i="4"/>
  <c r="AR313" i="4"/>
  <c r="AQ313" i="4"/>
  <c r="AP313" i="4"/>
  <c r="AO313" i="4"/>
  <c r="AN313" i="4"/>
  <c r="AM313" i="4"/>
  <c r="AL313" i="4"/>
  <c r="AK313" i="4"/>
  <c r="AJ313" i="4"/>
  <c r="AI313" i="4"/>
  <c r="AH313" i="4"/>
  <c r="AG313" i="4"/>
  <c r="AF313" i="4"/>
  <c r="AE313" i="4"/>
  <c r="AD313" i="4"/>
  <c r="AC313" i="4"/>
  <c r="AB313" i="4"/>
  <c r="AA313" i="4"/>
  <c r="Z313" i="4"/>
  <c r="Y313" i="4"/>
  <c r="X313" i="4"/>
  <c r="W313" i="4"/>
  <c r="V313" i="4"/>
  <c r="U313" i="4"/>
  <c r="S313" i="4"/>
  <c r="R313" i="4"/>
  <c r="Q313" i="4"/>
  <c r="P313" i="4"/>
  <c r="O313" i="4"/>
  <c r="N313" i="4"/>
  <c r="M313" i="4"/>
  <c r="L313" i="4"/>
  <c r="K313" i="4"/>
  <c r="J313" i="4"/>
  <c r="I313" i="4"/>
  <c r="H313" i="4"/>
  <c r="G313" i="4"/>
  <c r="F313" i="4"/>
  <c r="E313" i="4"/>
  <c r="D313" i="4"/>
  <c r="C313" i="4"/>
  <c r="B313" i="4"/>
  <c r="A313" i="4"/>
  <c r="AR312" i="4"/>
  <c r="AQ312" i="4"/>
  <c r="AP312" i="4"/>
  <c r="AO312" i="4"/>
  <c r="AN312" i="4"/>
  <c r="AM312" i="4"/>
  <c r="AL312" i="4"/>
  <c r="AK312" i="4"/>
  <c r="AJ312" i="4"/>
  <c r="AI312" i="4"/>
  <c r="AH312" i="4"/>
  <c r="AG312" i="4"/>
  <c r="AF312" i="4"/>
  <c r="AE312" i="4"/>
  <c r="AD312" i="4"/>
  <c r="AC312" i="4"/>
  <c r="AB312" i="4"/>
  <c r="AA312" i="4"/>
  <c r="Z312" i="4"/>
  <c r="Y312" i="4"/>
  <c r="X312" i="4"/>
  <c r="W312" i="4"/>
  <c r="V312" i="4"/>
  <c r="U312" i="4"/>
  <c r="S312" i="4"/>
  <c r="R312" i="4"/>
  <c r="Q312" i="4"/>
  <c r="P312" i="4"/>
  <c r="O312" i="4"/>
  <c r="N312" i="4"/>
  <c r="M312" i="4"/>
  <c r="L312" i="4"/>
  <c r="K312" i="4"/>
  <c r="J312" i="4"/>
  <c r="I312" i="4"/>
  <c r="H312" i="4"/>
  <c r="G312" i="4"/>
  <c r="F312" i="4"/>
  <c r="E312" i="4"/>
  <c r="D312" i="4"/>
  <c r="C312" i="4"/>
  <c r="B312" i="4"/>
  <c r="A312" i="4"/>
  <c r="AR311" i="4"/>
  <c r="AQ311" i="4"/>
  <c r="AP311" i="4"/>
  <c r="AO311" i="4"/>
  <c r="AN311" i="4"/>
  <c r="AM311" i="4"/>
  <c r="AL311" i="4"/>
  <c r="AK311" i="4"/>
  <c r="AJ311" i="4"/>
  <c r="AI311" i="4"/>
  <c r="AH311" i="4"/>
  <c r="AG311" i="4"/>
  <c r="AF311" i="4"/>
  <c r="AE311" i="4"/>
  <c r="AD311" i="4"/>
  <c r="AC311" i="4"/>
  <c r="AB311" i="4"/>
  <c r="AA311" i="4"/>
  <c r="Z311" i="4"/>
  <c r="Y311" i="4"/>
  <c r="X311" i="4"/>
  <c r="W311" i="4"/>
  <c r="V311" i="4"/>
  <c r="U311" i="4"/>
  <c r="S311" i="4"/>
  <c r="R311" i="4"/>
  <c r="Q311" i="4"/>
  <c r="P311" i="4"/>
  <c r="O311" i="4"/>
  <c r="N311" i="4"/>
  <c r="M311" i="4"/>
  <c r="L311" i="4"/>
  <c r="K311" i="4"/>
  <c r="J311" i="4"/>
  <c r="I311" i="4"/>
  <c r="H311" i="4"/>
  <c r="G311" i="4"/>
  <c r="F311" i="4"/>
  <c r="E311" i="4"/>
  <c r="D311" i="4"/>
  <c r="C311" i="4"/>
  <c r="B311" i="4"/>
  <c r="A311" i="4"/>
  <c r="AR310" i="4"/>
  <c r="AQ310" i="4"/>
  <c r="AP310" i="4"/>
  <c r="AO310" i="4"/>
  <c r="AN310" i="4"/>
  <c r="AM310" i="4"/>
  <c r="AL310" i="4"/>
  <c r="AK310" i="4"/>
  <c r="AJ310" i="4"/>
  <c r="AI310" i="4"/>
  <c r="AH310" i="4"/>
  <c r="AG310" i="4"/>
  <c r="AF310" i="4"/>
  <c r="AE310" i="4"/>
  <c r="AD310" i="4"/>
  <c r="AC310" i="4"/>
  <c r="AB310" i="4"/>
  <c r="AA310" i="4"/>
  <c r="Z310" i="4"/>
  <c r="Y310" i="4"/>
  <c r="X310" i="4"/>
  <c r="W310" i="4"/>
  <c r="V310" i="4"/>
  <c r="U310" i="4"/>
  <c r="S310" i="4"/>
  <c r="R310" i="4"/>
  <c r="Q310" i="4"/>
  <c r="P310" i="4"/>
  <c r="O310" i="4"/>
  <c r="N310" i="4"/>
  <c r="M310" i="4"/>
  <c r="L310" i="4"/>
  <c r="K310" i="4"/>
  <c r="J310" i="4"/>
  <c r="I310" i="4"/>
  <c r="H310" i="4"/>
  <c r="G310" i="4"/>
  <c r="F310" i="4"/>
  <c r="E310" i="4"/>
  <c r="D310" i="4"/>
  <c r="C310" i="4"/>
  <c r="B310" i="4"/>
  <c r="A310" i="4"/>
  <c r="AR309" i="4"/>
  <c r="AQ309" i="4"/>
  <c r="AP309" i="4"/>
  <c r="AO309" i="4"/>
  <c r="AN309" i="4"/>
  <c r="AM309" i="4"/>
  <c r="AL309" i="4"/>
  <c r="AK309" i="4"/>
  <c r="AJ309" i="4"/>
  <c r="AI309" i="4"/>
  <c r="AH309" i="4"/>
  <c r="AG309" i="4"/>
  <c r="AF309" i="4"/>
  <c r="AE309" i="4"/>
  <c r="AD309" i="4"/>
  <c r="AC309" i="4"/>
  <c r="AB309" i="4"/>
  <c r="AA309" i="4"/>
  <c r="Z309" i="4"/>
  <c r="Y309" i="4"/>
  <c r="X309" i="4"/>
  <c r="W309" i="4"/>
  <c r="V309" i="4"/>
  <c r="U309" i="4"/>
  <c r="S309" i="4"/>
  <c r="R309" i="4"/>
  <c r="Q309" i="4"/>
  <c r="P309" i="4"/>
  <c r="O309" i="4"/>
  <c r="N309" i="4"/>
  <c r="M309" i="4"/>
  <c r="L309" i="4"/>
  <c r="K309" i="4"/>
  <c r="J309" i="4"/>
  <c r="I309" i="4"/>
  <c r="H309" i="4"/>
  <c r="G309" i="4"/>
  <c r="F309" i="4"/>
  <c r="E309" i="4"/>
  <c r="D309" i="4"/>
  <c r="C309" i="4"/>
  <c r="B309" i="4"/>
  <c r="A309" i="4"/>
  <c r="AR308" i="4"/>
  <c r="AQ308" i="4"/>
  <c r="AP308" i="4"/>
  <c r="AO308" i="4"/>
  <c r="AN308" i="4"/>
  <c r="AM308" i="4"/>
  <c r="AL308" i="4"/>
  <c r="AK308" i="4"/>
  <c r="AJ308" i="4"/>
  <c r="AI308" i="4"/>
  <c r="AH308" i="4"/>
  <c r="AG308" i="4"/>
  <c r="AF308" i="4"/>
  <c r="AE308" i="4"/>
  <c r="AD308" i="4"/>
  <c r="AC308" i="4"/>
  <c r="AB308" i="4"/>
  <c r="AA308" i="4"/>
  <c r="Z308" i="4"/>
  <c r="Y308" i="4"/>
  <c r="X308" i="4"/>
  <c r="W308" i="4"/>
  <c r="V308" i="4"/>
  <c r="U308" i="4"/>
  <c r="S308" i="4"/>
  <c r="R308" i="4"/>
  <c r="Q308" i="4"/>
  <c r="P308" i="4"/>
  <c r="O308" i="4"/>
  <c r="N308" i="4"/>
  <c r="M308" i="4"/>
  <c r="L308" i="4"/>
  <c r="K308" i="4"/>
  <c r="J308" i="4"/>
  <c r="I308" i="4"/>
  <c r="H308" i="4"/>
  <c r="G308" i="4"/>
  <c r="F308" i="4"/>
  <c r="E308" i="4"/>
  <c r="D308" i="4"/>
  <c r="C308" i="4"/>
  <c r="B308" i="4"/>
  <c r="A308" i="4"/>
  <c r="AR307" i="4"/>
  <c r="AQ307" i="4"/>
  <c r="AP307" i="4"/>
  <c r="AO307" i="4"/>
  <c r="AN307" i="4"/>
  <c r="AM307" i="4"/>
  <c r="AL307" i="4"/>
  <c r="AK307" i="4"/>
  <c r="AJ307" i="4"/>
  <c r="AI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S307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E307" i="4"/>
  <c r="D307" i="4"/>
  <c r="C307" i="4"/>
  <c r="B307" i="4"/>
  <c r="A307" i="4"/>
  <c r="AR306" i="4"/>
  <c r="AQ306" i="4"/>
  <c r="AP306" i="4"/>
  <c r="AO306" i="4"/>
  <c r="AN306" i="4"/>
  <c r="AM306" i="4"/>
  <c r="AL306" i="4"/>
  <c r="AK306" i="4"/>
  <c r="AJ306" i="4"/>
  <c r="AI306" i="4"/>
  <c r="AH306" i="4"/>
  <c r="AG306" i="4"/>
  <c r="AF306" i="4"/>
  <c r="AE306" i="4"/>
  <c r="AD306" i="4"/>
  <c r="AC306" i="4"/>
  <c r="AB306" i="4"/>
  <c r="AA306" i="4"/>
  <c r="Z306" i="4"/>
  <c r="Y306" i="4"/>
  <c r="X306" i="4"/>
  <c r="W306" i="4"/>
  <c r="V306" i="4"/>
  <c r="U306" i="4"/>
  <c r="S306" i="4"/>
  <c r="R306" i="4"/>
  <c r="Q306" i="4"/>
  <c r="P306" i="4"/>
  <c r="O306" i="4"/>
  <c r="N306" i="4"/>
  <c r="M306" i="4"/>
  <c r="L306" i="4"/>
  <c r="K306" i="4"/>
  <c r="J306" i="4"/>
  <c r="I306" i="4"/>
  <c r="H306" i="4"/>
  <c r="G306" i="4"/>
  <c r="F306" i="4"/>
  <c r="E306" i="4"/>
  <c r="D306" i="4"/>
  <c r="C306" i="4"/>
  <c r="B306" i="4"/>
  <c r="A306" i="4"/>
  <c r="AR305" i="4"/>
  <c r="AQ305" i="4"/>
  <c r="AP305" i="4"/>
  <c r="AO305" i="4"/>
  <c r="AN305" i="4"/>
  <c r="AM305" i="4"/>
  <c r="AL305" i="4"/>
  <c r="AK305" i="4"/>
  <c r="AJ305" i="4"/>
  <c r="AI305" i="4"/>
  <c r="AH305" i="4"/>
  <c r="AG305" i="4"/>
  <c r="AF305" i="4"/>
  <c r="AE305" i="4"/>
  <c r="AD305" i="4"/>
  <c r="AC305" i="4"/>
  <c r="AB305" i="4"/>
  <c r="AA305" i="4"/>
  <c r="Z305" i="4"/>
  <c r="Y305" i="4"/>
  <c r="X305" i="4"/>
  <c r="W305" i="4"/>
  <c r="V305" i="4"/>
  <c r="U305" i="4"/>
  <c r="S305" i="4"/>
  <c r="R305" i="4"/>
  <c r="Q305" i="4"/>
  <c r="P305" i="4"/>
  <c r="O305" i="4"/>
  <c r="N305" i="4"/>
  <c r="M305" i="4"/>
  <c r="L305" i="4"/>
  <c r="K305" i="4"/>
  <c r="J305" i="4"/>
  <c r="I305" i="4"/>
  <c r="H305" i="4"/>
  <c r="G305" i="4"/>
  <c r="F305" i="4"/>
  <c r="E305" i="4"/>
  <c r="D305" i="4"/>
  <c r="C305" i="4"/>
  <c r="B305" i="4"/>
  <c r="A305" i="4"/>
  <c r="AR304" i="4"/>
  <c r="AQ304" i="4"/>
  <c r="AP304" i="4"/>
  <c r="AO304" i="4"/>
  <c r="AN304" i="4"/>
  <c r="AM304" i="4"/>
  <c r="AL304" i="4"/>
  <c r="AK304" i="4"/>
  <c r="AJ304" i="4"/>
  <c r="AI304" i="4"/>
  <c r="AH304" i="4"/>
  <c r="AG304" i="4"/>
  <c r="AF304" i="4"/>
  <c r="AE304" i="4"/>
  <c r="AD304" i="4"/>
  <c r="AC304" i="4"/>
  <c r="AB304" i="4"/>
  <c r="AA304" i="4"/>
  <c r="Z304" i="4"/>
  <c r="Y304" i="4"/>
  <c r="X304" i="4"/>
  <c r="W304" i="4"/>
  <c r="V304" i="4"/>
  <c r="U304" i="4"/>
  <c r="S304" i="4"/>
  <c r="R304" i="4"/>
  <c r="Q304" i="4"/>
  <c r="P304" i="4"/>
  <c r="O304" i="4"/>
  <c r="N304" i="4"/>
  <c r="M304" i="4"/>
  <c r="L304" i="4"/>
  <c r="K304" i="4"/>
  <c r="J304" i="4"/>
  <c r="I304" i="4"/>
  <c r="H304" i="4"/>
  <c r="G304" i="4"/>
  <c r="F304" i="4"/>
  <c r="E304" i="4"/>
  <c r="D304" i="4"/>
  <c r="C304" i="4"/>
  <c r="B304" i="4"/>
  <c r="A304" i="4"/>
  <c r="AR303" i="4"/>
  <c r="AQ303" i="4"/>
  <c r="AP303" i="4"/>
  <c r="AO303" i="4"/>
  <c r="AN303" i="4"/>
  <c r="AM303" i="4"/>
  <c r="AL303" i="4"/>
  <c r="AK303" i="4"/>
  <c r="AJ303" i="4"/>
  <c r="AI303" i="4"/>
  <c r="AH303" i="4"/>
  <c r="AG303" i="4"/>
  <c r="AF303" i="4"/>
  <c r="AE303" i="4"/>
  <c r="AD303" i="4"/>
  <c r="AC303" i="4"/>
  <c r="AB303" i="4"/>
  <c r="AA303" i="4"/>
  <c r="Z303" i="4"/>
  <c r="Y303" i="4"/>
  <c r="X303" i="4"/>
  <c r="W303" i="4"/>
  <c r="V303" i="4"/>
  <c r="U303" i="4"/>
  <c r="S303" i="4"/>
  <c r="R303" i="4"/>
  <c r="Q303" i="4"/>
  <c r="P303" i="4"/>
  <c r="O303" i="4"/>
  <c r="N303" i="4"/>
  <c r="M303" i="4"/>
  <c r="L303" i="4"/>
  <c r="K303" i="4"/>
  <c r="J303" i="4"/>
  <c r="I303" i="4"/>
  <c r="H303" i="4"/>
  <c r="G303" i="4"/>
  <c r="F303" i="4"/>
  <c r="E303" i="4"/>
  <c r="D303" i="4"/>
  <c r="C303" i="4"/>
  <c r="B303" i="4"/>
  <c r="A303" i="4"/>
  <c r="AR302" i="4"/>
  <c r="AQ302" i="4"/>
  <c r="AP302" i="4"/>
  <c r="AO302" i="4"/>
  <c r="AN302" i="4"/>
  <c r="AM302" i="4"/>
  <c r="AL302" i="4"/>
  <c r="AK302" i="4"/>
  <c r="AJ302" i="4"/>
  <c r="AI302" i="4"/>
  <c r="AH302" i="4"/>
  <c r="AG302" i="4"/>
  <c r="AF302" i="4"/>
  <c r="AE302" i="4"/>
  <c r="AD302" i="4"/>
  <c r="AC302" i="4"/>
  <c r="AB302" i="4"/>
  <c r="AA302" i="4"/>
  <c r="Z302" i="4"/>
  <c r="Y302" i="4"/>
  <c r="X302" i="4"/>
  <c r="W302" i="4"/>
  <c r="V302" i="4"/>
  <c r="U302" i="4"/>
  <c r="S302" i="4"/>
  <c r="R302" i="4"/>
  <c r="Q302" i="4"/>
  <c r="P302" i="4"/>
  <c r="O302" i="4"/>
  <c r="N302" i="4"/>
  <c r="M302" i="4"/>
  <c r="L302" i="4"/>
  <c r="K302" i="4"/>
  <c r="J302" i="4"/>
  <c r="I302" i="4"/>
  <c r="H302" i="4"/>
  <c r="G302" i="4"/>
  <c r="F302" i="4"/>
  <c r="E302" i="4"/>
  <c r="D302" i="4"/>
  <c r="C302" i="4"/>
  <c r="B302" i="4"/>
  <c r="A302" i="4"/>
  <c r="AR301" i="4"/>
  <c r="AQ301" i="4"/>
  <c r="AP301" i="4"/>
  <c r="AO301" i="4"/>
  <c r="AN301" i="4"/>
  <c r="AM301" i="4"/>
  <c r="AL301" i="4"/>
  <c r="AK301" i="4"/>
  <c r="AJ301" i="4"/>
  <c r="AI301" i="4"/>
  <c r="AH301" i="4"/>
  <c r="AG301" i="4"/>
  <c r="AF301" i="4"/>
  <c r="AE301" i="4"/>
  <c r="AD301" i="4"/>
  <c r="AC301" i="4"/>
  <c r="AB301" i="4"/>
  <c r="AA301" i="4"/>
  <c r="Z301" i="4"/>
  <c r="Y301" i="4"/>
  <c r="X301" i="4"/>
  <c r="W301" i="4"/>
  <c r="V301" i="4"/>
  <c r="U301" i="4"/>
  <c r="S301" i="4"/>
  <c r="R301" i="4"/>
  <c r="Q301" i="4"/>
  <c r="P301" i="4"/>
  <c r="O301" i="4"/>
  <c r="N301" i="4"/>
  <c r="M301" i="4"/>
  <c r="L301" i="4"/>
  <c r="K301" i="4"/>
  <c r="J301" i="4"/>
  <c r="I301" i="4"/>
  <c r="H301" i="4"/>
  <c r="G301" i="4"/>
  <c r="F301" i="4"/>
  <c r="E301" i="4"/>
  <c r="D301" i="4"/>
  <c r="C301" i="4"/>
  <c r="B301" i="4"/>
  <c r="A301" i="4"/>
  <c r="AR300" i="4"/>
  <c r="AQ300" i="4"/>
  <c r="AP300" i="4"/>
  <c r="AO300" i="4"/>
  <c r="AN300" i="4"/>
  <c r="AM300" i="4"/>
  <c r="AL300" i="4"/>
  <c r="AK300" i="4"/>
  <c r="AJ300" i="4"/>
  <c r="AI300" i="4"/>
  <c r="AH300" i="4"/>
  <c r="AG300" i="4"/>
  <c r="AF300" i="4"/>
  <c r="AE300" i="4"/>
  <c r="AD300" i="4"/>
  <c r="AC300" i="4"/>
  <c r="AB300" i="4"/>
  <c r="AA300" i="4"/>
  <c r="Z300" i="4"/>
  <c r="Y300" i="4"/>
  <c r="X300" i="4"/>
  <c r="W300" i="4"/>
  <c r="V300" i="4"/>
  <c r="U300" i="4"/>
  <c r="S300" i="4"/>
  <c r="R300" i="4"/>
  <c r="Q300" i="4"/>
  <c r="P300" i="4"/>
  <c r="O300" i="4"/>
  <c r="N300" i="4"/>
  <c r="M300" i="4"/>
  <c r="L300" i="4"/>
  <c r="K300" i="4"/>
  <c r="J300" i="4"/>
  <c r="I300" i="4"/>
  <c r="H300" i="4"/>
  <c r="G300" i="4"/>
  <c r="F300" i="4"/>
  <c r="E300" i="4"/>
  <c r="D300" i="4"/>
  <c r="C300" i="4"/>
  <c r="B300" i="4"/>
  <c r="A300" i="4"/>
  <c r="AR299" i="4"/>
  <c r="AQ299" i="4"/>
  <c r="AP299" i="4"/>
  <c r="AO299" i="4"/>
  <c r="AN299" i="4"/>
  <c r="AM299" i="4"/>
  <c r="AL299" i="4"/>
  <c r="AK299" i="4"/>
  <c r="AJ299" i="4"/>
  <c r="AI299" i="4"/>
  <c r="AH299" i="4"/>
  <c r="AG299" i="4"/>
  <c r="AF299" i="4"/>
  <c r="AE299" i="4"/>
  <c r="AD299" i="4"/>
  <c r="AC299" i="4"/>
  <c r="AB299" i="4"/>
  <c r="AA299" i="4"/>
  <c r="Z299" i="4"/>
  <c r="Y299" i="4"/>
  <c r="X299" i="4"/>
  <c r="W299" i="4"/>
  <c r="V299" i="4"/>
  <c r="U299" i="4"/>
  <c r="S299" i="4"/>
  <c r="R299" i="4"/>
  <c r="Q299" i="4"/>
  <c r="P299" i="4"/>
  <c r="O299" i="4"/>
  <c r="N299" i="4"/>
  <c r="M299" i="4"/>
  <c r="L299" i="4"/>
  <c r="K299" i="4"/>
  <c r="J299" i="4"/>
  <c r="I299" i="4"/>
  <c r="H299" i="4"/>
  <c r="G299" i="4"/>
  <c r="F299" i="4"/>
  <c r="E299" i="4"/>
  <c r="D299" i="4"/>
  <c r="C299" i="4"/>
  <c r="B299" i="4"/>
  <c r="A299" i="4"/>
  <c r="AR298" i="4"/>
  <c r="AQ298" i="4"/>
  <c r="AP298" i="4"/>
  <c r="AO298" i="4"/>
  <c r="AN298" i="4"/>
  <c r="AM298" i="4"/>
  <c r="AL298" i="4"/>
  <c r="AK298" i="4"/>
  <c r="AJ298" i="4"/>
  <c r="AI298" i="4"/>
  <c r="AH298" i="4"/>
  <c r="AG298" i="4"/>
  <c r="AF298" i="4"/>
  <c r="AE298" i="4"/>
  <c r="AD298" i="4"/>
  <c r="AC298" i="4"/>
  <c r="AB298" i="4"/>
  <c r="AA298" i="4"/>
  <c r="Z298" i="4"/>
  <c r="Y298" i="4"/>
  <c r="X298" i="4"/>
  <c r="W298" i="4"/>
  <c r="V298" i="4"/>
  <c r="U298" i="4"/>
  <c r="S298" i="4"/>
  <c r="R298" i="4"/>
  <c r="Q298" i="4"/>
  <c r="P298" i="4"/>
  <c r="O298" i="4"/>
  <c r="N298" i="4"/>
  <c r="M298" i="4"/>
  <c r="L298" i="4"/>
  <c r="K298" i="4"/>
  <c r="J298" i="4"/>
  <c r="I298" i="4"/>
  <c r="H298" i="4"/>
  <c r="G298" i="4"/>
  <c r="F298" i="4"/>
  <c r="E298" i="4"/>
  <c r="D298" i="4"/>
  <c r="C298" i="4"/>
  <c r="B298" i="4"/>
  <c r="A298" i="4"/>
  <c r="AR297" i="4"/>
  <c r="AQ297" i="4"/>
  <c r="AP297" i="4"/>
  <c r="AO297" i="4"/>
  <c r="AN297" i="4"/>
  <c r="AM297" i="4"/>
  <c r="AL297" i="4"/>
  <c r="AK297" i="4"/>
  <c r="AJ297" i="4"/>
  <c r="AI297" i="4"/>
  <c r="AH297" i="4"/>
  <c r="AG297" i="4"/>
  <c r="AF297" i="4"/>
  <c r="AE297" i="4"/>
  <c r="AD297" i="4"/>
  <c r="AC297" i="4"/>
  <c r="AB297" i="4"/>
  <c r="AA297" i="4"/>
  <c r="Z297" i="4"/>
  <c r="Y297" i="4"/>
  <c r="X297" i="4"/>
  <c r="W297" i="4"/>
  <c r="V297" i="4"/>
  <c r="U297" i="4"/>
  <c r="S297" i="4"/>
  <c r="R297" i="4"/>
  <c r="Q297" i="4"/>
  <c r="P297" i="4"/>
  <c r="O297" i="4"/>
  <c r="N297" i="4"/>
  <c r="M297" i="4"/>
  <c r="L297" i="4"/>
  <c r="K297" i="4"/>
  <c r="J297" i="4"/>
  <c r="I297" i="4"/>
  <c r="H297" i="4"/>
  <c r="G297" i="4"/>
  <c r="F297" i="4"/>
  <c r="E297" i="4"/>
  <c r="D297" i="4"/>
  <c r="C297" i="4"/>
  <c r="B297" i="4"/>
  <c r="A297" i="4"/>
  <c r="AR296" i="4"/>
  <c r="AQ296" i="4"/>
  <c r="AP296" i="4"/>
  <c r="AO296" i="4"/>
  <c r="AN296" i="4"/>
  <c r="AM296" i="4"/>
  <c r="AL296" i="4"/>
  <c r="AK296" i="4"/>
  <c r="AJ296" i="4"/>
  <c r="AI296" i="4"/>
  <c r="AH296" i="4"/>
  <c r="AG296" i="4"/>
  <c r="AF296" i="4"/>
  <c r="AE296" i="4"/>
  <c r="AD296" i="4"/>
  <c r="AC296" i="4"/>
  <c r="AB296" i="4"/>
  <c r="AA296" i="4"/>
  <c r="Z296" i="4"/>
  <c r="Y296" i="4"/>
  <c r="X296" i="4"/>
  <c r="W296" i="4"/>
  <c r="V296" i="4"/>
  <c r="U296" i="4"/>
  <c r="S296" i="4"/>
  <c r="R296" i="4"/>
  <c r="Q296" i="4"/>
  <c r="P296" i="4"/>
  <c r="O296" i="4"/>
  <c r="N296" i="4"/>
  <c r="M296" i="4"/>
  <c r="L296" i="4"/>
  <c r="K296" i="4"/>
  <c r="J296" i="4"/>
  <c r="I296" i="4"/>
  <c r="H296" i="4"/>
  <c r="G296" i="4"/>
  <c r="F296" i="4"/>
  <c r="E296" i="4"/>
  <c r="D296" i="4"/>
  <c r="C296" i="4"/>
  <c r="B296" i="4"/>
  <c r="A296" i="4"/>
  <c r="AR295" i="4"/>
  <c r="AQ295" i="4"/>
  <c r="AP295" i="4"/>
  <c r="AO295" i="4"/>
  <c r="AN295" i="4"/>
  <c r="AM295" i="4"/>
  <c r="AL295" i="4"/>
  <c r="AK295" i="4"/>
  <c r="AJ295" i="4"/>
  <c r="AI295" i="4"/>
  <c r="AH295" i="4"/>
  <c r="AG295" i="4"/>
  <c r="AF295" i="4"/>
  <c r="AE295" i="4"/>
  <c r="AD295" i="4"/>
  <c r="AC295" i="4"/>
  <c r="AB295" i="4"/>
  <c r="AA295" i="4"/>
  <c r="Z295" i="4"/>
  <c r="Y295" i="4"/>
  <c r="X295" i="4"/>
  <c r="W295" i="4"/>
  <c r="V295" i="4"/>
  <c r="U295" i="4"/>
  <c r="S295" i="4"/>
  <c r="R295" i="4"/>
  <c r="Q295" i="4"/>
  <c r="P295" i="4"/>
  <c r="O295" i="4"/>
  <c r="N295" i="4"/>
  <c r="M295" i="4"/>
  <c r="L295" i="4"/>
  <c r="K295" i="4"/>
  <c r="J295" i="4"/>
  <c r="I295" i="4"/>
  <c r="H295" i="4"/>
  <c r="G295" i="4"/>
  <c r="F295" i="4"/>
  <c r="E295" i="4"/>
  <c r="D295" i="4"/>
  <c r="C295" i="4"/>
  <c r="B295" i="4"/>
  <c r="A295" i="4"/>
  <c r="AR294" i="4"/>
  <c r="AQ294" i="4"/>
  <c r="AP294" i="4"/>
  <c r="AO294" i="4"/>
  <c r="AN294" i="4"/>
  <c r="AM294" i="4"/>
  <c r="AL294" i="4"/>
  <c r="AK294" i="4"/>
  <c r="AJ294" i="4"/>
  <c r="AI294" i="4"/>
  <c r="AH294" i="4"/>
  <c r="AG294" i="4"/>
  <c r="AF294" i="4"/>
  <c r="AE294" i="4"/>
  <c r="AD294" i="4"/>
  <c r="AC294" i="4"/>
  <c r="AB294" i="4"/>
  <c r="AA294" i="4"/>
  <c r="Z294" i="4"/>
  <c r="Y294" i="4"/>
  <c r="X294" i="4"/>
  <c r="W294" i="4"/>
  <c r="V294" i="4"/>
  <c r="U294" i="4"/>
  <c r="S294" i="4"/>
  <c r="R294" i="4"/>
  <c r="Q294" i="4"/>
  <c r="P294" i="4"/>
  <c r="O294" i="4"/>
  <c r="N294" i="4"/>
  <c r="M294" i="4"/>
  <c r="L294" i="4"/>
  <c r="K294" i="4"/>
  <c r="J294" i="4"/>
  <c r="I294" i="4"/>
  <c r="H294" i="4"/>
  <c r="G294" i="4"/>
  <c r="F294" i="4"/>
  <c r="E294" i="4"/>
  <c r="D294" i="4"/>
  <c r="C294" i="4"/>
  <c r="B294" i="4"/>
  <c r="A294" i="4"/>
  <c r="AR293" i="4"/>
  <c r="AQ293" i="4"/>
  <c r="AP293" i="4"/>
  <c r="AO293" i="4"/>
  <c r="AN293" i="4"/>
  <c r="AM293" i="4"/>
  <c r="AL293" i="4"/>
  <c r="AK293" i="4"/>
  <c r="AJ293" i="4"/>
  <c r="AI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S293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E293" i="4"/>
  <c r="D293" i="4"/>
  <c r="C293" i="4"/>
  <c r="B293" i="4"/>
  <c r="A293" i="4"/>
  <c r="AR292" i="4"/>
  <c r="AQ292" i="4"/>
  <c r="AP292" i="4"/>
  <c r="AO292" i="4"/>
  <c r="AN292" i="4"/>
  <c r="AM292" i="4"/>
  <c r="AL292" i="4"/>
  <c r="AK292" i="4"/>
  <c r="AJ292" i="4"/>
  <c r="AI292" i="4"/>
  <c r="AH292" i="4"/>
  <c r="AG292" i="4"/>
  <c r="AF292" i="4"/>
  <c r="AE292" i="4"/>
  <c r="AD292" i="4"/>
  <c r="AC292" i="4"/>
  <c r="AB292" i="4"/>
  <c r="AA292" i="4"/>
  <c r="Z292" i="4"/>
  <c r="Y292" i="4"/>
  <c r="X292" i="4"/>
  <c r="W292" i="4"/>
  <c r="V292" i="4"/>
  <c r="U292" i="4"/>
  <c r="S292" i="4"/>
  <c r="R292" i="4"/>
  <c r="Q292" i="4"/>
  <c r="P292" i="4"/>
  <c r="O292" i="4"/>
  <c r="N292" i="4"/>
  <c r="M292" i="4"/>
  <c r="L292" i="4"/>
  <c r="K292" i="4"/>
  <c r="J292" i="4"/>
  <c r="I292" i="4"/>
  <c r="H292" i="4"/>
  <c r="G292" i="4"/>
  <c r="F292" i="4"/>
  <c r="E292" i="4"/>
  <c r="D292" i="4"/>
  <c r="C292" i="4"/>
  <c r="B292" i="4"/>
  <c r="A292" i="4"/>
  <c r="AR291" i="4"/>
  <c r="AQ291" i="4"/>
  <c r="AP291" i="4"/>
  <c r="AO291" i="4"/>
  <c r="AN291" i="4"/>
  <c r="AM291" i="4"/>
  <c r="AL291" i="4"/>
  <c r="AK291" i="4"/>
  <c r="AJ291" i="4"/>
  <c r="AI291" i="4"/>
  <c r="AH291" i="4"/>
  <c r="AG291" i="4"/>
  <c r="AF291" i="4"/>
  <c r="AE291" i="4"/>
  <c r="AD291" i="4"/>
  <c r="AC291" i="4"/>
  <c r="AB291" i="4"/>
  <c r="AA291" i="4"/>
  <c r="Z291" i="4"/>
  <c r="Y291" i="4"/>
  <c r="X291" i="4"/>
  <c r="W291" i="4"/>
  <c r="V291" i="4"/>
  <c r="U291" i="4"/>
  <c r="S291" i="4"/>
  <c r="R291" i="4"/>
  <c r="Q291" i="4"/>
  <c r="P291" i="4"/>
  <c r="O291" i="4"/>
  <c r="N291" i="4"/>
  <c r="M291" i="4"/>
  <c r="L291" i="4"/>
  <c r="K291" i="4"/>
  <c r="J291" i="4"/>
  <c r="I291" i="4"/>
  <c r="H291" i="4"/>
  <c r="G291" i="4"/>
  <c r="F291" i="4"/>
  <c r="E291" i="4"/>
  <c r="D291" i="4"/>
  <c r="C291" i="4"/>
  <c r="B291" i="4"/>
  <c r="A291" i="4"/>
  <c r="AR290" i="4"/>
  <c r="AQ290" i="4"/>
  <c r="AP290" i="4"/>
  <c r="AO290" i="4"/>
  <c r="AN290" i="4"/>
  <c r="AM290" i="4"/>
  <c r="AL290" i="4"/>
  <c r="AK290" i="4"/>
  <c r="AJ290" i="4"/>
  <c r="AI290" i="4"/>
  <c r="AH290" i="4"/>
  <c r="AG290" i="4"/>
  <c r="AF290" i="4"/>
  <c r="AE290" i="4"/>
  <c r="AD290" i="4"/>
  <c r="AC290" i="4"/>
  <c r="AB290" i="4"/>
  <c r="AA290" i="4"/>
  <c r="Z290" i="4"/>
  <c r="Y290" i="4"/>
  <c r="X290" i="4"/>
  <c r="W290" i="4"/>
  <c r="V290" i="4"/>
  <c r="U290" i="4"/>
  <c r="S290" i="4"/>
  <c r="R290" i="4"/>
  <c r="Q290" i="4"/>
  <c r="P290" i="4"/>
  <c r="O290" i="4"/>
  <c r="N290" i="4"/>
  <c r="M290" i="4"/>
  <c r="L290" i="4"/>
  <c r="K290" i="4"/>
  <c r="J290" i="4"/>
  <c r="I290" i="4"/>
  <c r="H290" i="4"/>
  <c r="G290" i="4"/>
  <c r="F290" i="4"/>
  <c r="E290" i="4"/>
  <c r="D290" i="4"/>
  <c r="C290" i="4"/>
  <c r="B290" i="4"/>
  <c r="A290" i="4"/>
  <c r="AR289" i="4"/>
  <c r="AQ289" i="4"/>
  <c r="AP289" i="4"/>
  <c r="AO289" i="4"/>
  <c r="AN289" i="4"/>
  <c r="AM289" i="4"/>
  <c r="AL289" i="4"/>
  <c r="AK289" i="4"/>
  <c r="AJ289" i="4"/>
  <c r="AI289" i="4"/>
  <c r="AH289" i="4"/>
  <c r="AG289" i="4"/>
  <c r="AF289" i="4"/>
  <c r="AE289" i="4"/>
  <c r="AD289" i="4"/>
  <c r="AC289" i="4"/>
  <c r="AB289" i="4"/>
  <c r="AA289" i="4"/>
  <c r="Z289" i="4"/>
  <c r="Y289" i="4"/>
  <c r="X289" i="4"/>
  <c r="W289" i="4"/>
  <c r="V289" i="4"/>
  <c r="U289" i="4"/>
  <c r="S289" i="4"/>
  <c r="R289" i="4"/>
  <c r="Q289" i="4"/>
  <c r="P289" i="4"/>
  <c r="O289" i="4"/>
  <c r="N289" i="4"/>
  <c r="M289" i="4"/>
  <c r="L289" i="4"/>
  <c r="K289" i="4"/>
  <c r="J289" i="4"/>
  <c r="I289" i="4"/>
  <c r="H289" i="4"/>
  <c r="G289" i="4"/>
  <c r="F289" i="4"/>
  <c r="E289" i="4"/>
  <c r="D289" i="4"/>
  <c r="C289" i="4"/>
  <c r="B289" i="4"/>
  <c r="A289" i="4"/>
  <c r="AR288" i="4"/>
  <c r="AQ288" i="4"/>
  <c r="AP288" i="4"/>
  <c r="AO288" i="4"/>
  <c r="AN288" i="4"/>
  <c r="AM288" i="4"/>
  <c r="AL288" i="4"/>
  <c r="AK288" i="4"/>
  <c r="AJ288" i="4"/>
  <c r="AI288" i="4"/>
  <c r="AH288" i="4"/>
  <c r="AG288" i="4"/>
  <c r="AF288" i="4"/>
  <c r="AE288" i="4"/>
  <c r="AD288" i="4"/>
  <c r="AC288" i="4"/>
  <c r="AB288" i="4"/>
  <c r="AA288" i="4"/>
  <c r="Z288" i="4"/>
  <c r="Y288" i="4"/>
  <c r="X288" i="4"/>
  <c r="W288" i="4"/>
  <c r="V288" i="4"/>
  <c r="U288" i="4"/>
  <c r="S288" i="4"/>
  <c r="R288" i="4"/>
  <c r="Q288" i="4"/>
  <c r="P288" i="4"/>
  <c r="O288" i="4"/>
  <c r="N288" i="4"/>
  <c r="M288" i="4"/>
  <c r="L288" i="4"/>
  <c r="K288" i="4"/>
  <c r="J288" i="4"/>
  <c r="I288" i="4"/>
  <c r="H288" i="4"/>
  <c r="G288" i="4"/>
  <c r="F288" i="4"/>
  <c r="E288" i="4"/>
  <c r="D288" i="4"/>
  <c r="C288" i="4"/>
  <c r="B288" i="4"/>
  <c r="A288" i="4"/>
  <c r="AR287" i="4"/>
  <c r="AQ287" i="4"/>
  <c r="AP287" i="4"/>
  <c r="AO287" i="4"/>
  <c r="AN287" i="4"/>
  <c r="AM287" i="4"/>
  <c r="AL287" i="4"/>
  <c r="AK287" i="4"/>
  <c r="AJ287" i="4"/>
  <c r="AI287" i="4"/>
  <c r="AH287" i="4"/>
  <c r="AG287" i="4"/>
  <c r="AF287" i="4"/>
  <c r="AE287" i="4"/>
  <c r="AD287" i="4"/>
  <c r="AC287" i="4"/>
  <c r="AB287" i="4"/>
  <c r="AA287" i="4"/>
  <c r="Z287" i="4"/>
  <c r="Y287" i="4"/>
  <c r="X287" i="4"/>
  <c r="W287" i="4"/>
  <c r="V287" i="4"/>
  <c r="U287" i="4"/>
  <c r="S287" i="4"/>
  <c r="R287" i="4"/>
  <c r="Q287" i="4"/>
  <c r="P287" i="4"/>
  <c r="O287" i="4"/>
  <c r="N287" i="4"/>
  <c r="M287" i="4"/>
  <c r="L287" i="4"/>
  <c r="K287" i="4"/>
  <c r="J287" i="4"/>
  <c r="I287" i="4"/>
  <c r="H287" i="4"/>
  <c r="G287" i="4"/>
  <c r="F287" i="4"/>
  <c r="E287" i="4"/>
  <c r="D287" i="4"/>
  <c r="C287" i="4"/>
  <c r="B287" i="4"/>
  <c r="A287" i="4"/>
  <c r="AR286" i="4"/>
  <c r="AQ286" i="4"/>
  <c r="AP286" i="4"/>
  <c r="AO286" i="4"/>
  <c r="AN286" i="4"/>
  <c r="AM286" i="4"/>
  <c r="AL286" i="4"/>
  <c r="AK286" i="4"/>
  <c r="AJ286" i="4"/>
  <c r="AI286" i="4"/>
  <c r="AH286" i="4"/>
  <c r="AG286" i="4"/>
  <c r="AF286" i="4"/>
  <c r="AE286" i="4"/>
  <c r="AD286" i="4"/>
  <c r="AC286" i="4"/>
  <c r="AB286" i="4"/>
  <c r="AA286" i="4"/>
  <c r="Z286" i="4"/>
  <c r="Y286" i="4"/>
  <c r="X286" i="4"/>
  <c r="W286" i="4"/>
  <c r="V286" i="4"/>
  <c r="U286" i="4"/>
  <c r="S286" i="4"/>
  <c r="R286" i="4"/>
  <c r="Q286" i="4"/>
  <c r="P286" i="4"/>
  <c r="O286" i="4"/>
  <c r="N286" i="4"/>
  <c r="M286" i="4"/>
  <c r="L286" i="4"/>
  <c r="K286" i="4"/>
  <c r="J286" i="4"/>
  <c r="I286" i="4"/>
  <c r="H286" i="4"/>
  <c r="G286" i="4"/>
  <c r="F286" i="4"/>
  <c r="E286" i="4"/>
  <c r="D286" i="4"/>
  <c r="C286" i="4"/>
  <c r="B286" i="4"/>
  <c r="A286" i="4"/>
  <c r="AR285" i="4"/>
  <c r="AQ285" i="4"/>
  <c r="AP285" i="4"/>
  <c r="AO285" i="4"/>
  <c r="AN285" i="4"/>
  <c r="AM285" i="4"/>
  <c r="AL285" i="4"/>
  <c r="AK285" i="4"/>
  <c r="AJ285" i="4"/>
  <c r="AI285" i="4"/>
  <c r="AH285" i="4"/>
  <c r="AG285" i="4"/>
  <c r="AF285" i="4"/>
  <c r="AE285" i="4"/>
  <c r="AD285" i="4"/>
  <c r="AC285" i="4"/>
  <c r="AB285" i="4"/>
  <c r="AA285" i="4"/>
  <c r="Z285" i="4"/>
  <c r="Y285" i="4"/>
  <c r="X285" i="4"/>
  <c r="W285" i="4"/>
  <c r="V285" i="4"/>
  <c r="U285" i="4"/>
  <c r="S285" i="4"/>
  <c r="R285" i="4"/>
  <c r="Q285" i="4"/>
  <c r="P285" i="4"/>
  <c r="O285" i="4"/>
  <c r="N285" i="4"/>
  <c r="M285" i="4"/>
  <c r="L285" i="4"/>
  <c r="K285" i="4"/>
  <c r="J285" i="4"/>
  <c r="I285" i="4"/>
  <c r="H285" i="4"/>
  <c r="G285" i="4"/>
  <c r="F285" i="4"/>
  <c r="E285" i="4"/>
  <c r="D285" i="4"/>
  <c r="C285" i="4"/>
  <c r="B285" i="4"/>
  <c r="A285" i="4"/>
  <c r="AR284" i="4"/>
  <c r="AQ284" i="4"/>
  <c r="AP284" i="4"/>
  <c r="AO284" i="4"/>
  <c r="AN284" i="4"/>
  <c r="AM284" i="4"/>
  <c r="AL284" i="4"/>
  <c r="AK284" i="4"/>
  <c r="AJ284" i="4"/>
  <c r="AI284" i="4"/>
  <c r="AH284" i="4"/>
  <c r="AG284" i="4"/>
  <c r="AF284" i="4"/>
  <c r="AE284" i="4"/>
  <c r="AD284" i="4"/>
  <c r="AC284" i="4"/>
  <c r="AB284" i="4"/>
  <c r="AA284" i="4"/>
  <c r="Z284" i="4"/>
  <c r="Y284" i="4"/>
  <c r="X284" i="4"/>
  <c r="W284" i="4"/>
  <c r="V284" i="4"/>
  <c r="U284" i="4"/>
  <c r="S284" i="4"/>
  <c r="R284" i="4"/>
  <c r="Q284" i="4"/>
  <c r="P284" i="4"/>
  <c r="O284" i="4"/>
  <c r="N284" i="4"/>
  <c r="M284" i="4"/>
  <c r="L284" i="4"/>
  <c r="K284" i="4"/>
  <c r="J284" i="4"/>
  <c r="I284" i="4"/>
  <c r="H284" i="4"/>
  <c r="G284" i="4"/>
  <c r="F284" i="4"/>
  <c r="E284" i="4"/>
  <c r="D284" i="4"/>
  <c r="C284" i="4"/>
  <c r="B284" i="4"/>
  <c r="A284" i="4"/>
  <c r="AR283" i="4"/>
  <c r="AQ283" i="4"/>
  <c r="AP283" i="4"/>
  <c r="AO283" i="4"/>
  <c r="AN283" i="4"/>
  <c r="AM283" i="4"/>
  <c r="AL283" i="4"/>
  <c r="AK283" i="4"/>
  <c r="AJ283" i="4"/>
  <c r="AI283" i="4"/>
  <c r="AH283" i="4"/>
  <c r="AG283" i="4"/>
  <c r="AF283" i="4"/>
  <c r="AE283" i="4"/>
  <c r="AD283" i="4"/>
  <c r="AC283" i="4"/>
  <c r="AB283" i="4"/>
  <c r="AA283" i="4"/>
  <c r="Z283" i="4"/>
  <c r="Y283" i="4"/>
  <c r="X283" i="4"/>
  <c r="W283" i="4"/>
  <c r="V283" i="4"/>
  <c r="U283" i="4"/>
  <c r="S283" i="4"/>
  <c r="R283" i="4"/>
  <c r="Q283" i="4"/>
  <c r="P283" i="4"/>
  <c r="O283" i="4"/>
  <c r="N283" i="4"/>
  <c r="M283" i="4"/>
  <c r="L283" i="4"/>
  <c r="K283" i="4"/>
  <c r="J283" i="4"/>
  <c r="I283" i="4"/>
  <c r="H283" i="4"/>
  <c r="G283" i="4"/>
  <c r="F283" i="4"/>
  <c r="E283" i="4"/>
  <c r="D283" i="4"/>
  <c r="C283" i="4"/>
  <c r="B283" i="4"/>
  <c r="A283" i="4"/>
  <c r="AR282" i="4"/>
  <c r="AQ282" i="4"/>
  <c r="AP282" i="4"/>
  <c r="AO282" i="4"/>
  <c r="AN282" i="4"/>
  <c r="AM282" i="4"/>
  <c r="AL282" i="4"/>
  <c r="AK282" i="4"/>
  <c r="AJ282" i="4"/>
  <c r="AI282" i="4"/>
  <c r="AH282" i="4"/>
  <c r="AG282" i="4"/>
  <c r="AF282" i="4"/>
  <c r="AE282" i="4"/>
  <c r="AD282" i="4"/>
  <c r="AC282" i="4"/>
  <c r="AB282" i="4"/>
  <c r="AA282" i="4"/>
  <c r="Z282" i="4"/>
  <c r="Y282" i="4"/>
  <c r="X282" i="4"/>
  <c r="W282" i="4"/>
  <c r="V282" i="4"/>
  <c r="U282" i="4"/>
  <c r="S282" i="4"/>
  <c r="R282" i="4"/>
  <c r="Q282" i="4"/>
  <c r="P282" i="4"/>
  <c r="O282" i="4"/>
  <c r="N282" i="4"/>
  <c r="M282" i="4"/>
  <c r="L282" i="4"/>
  <c r="K282" i="4"/>
  <c r="J282" i="4"/>
  <c r="I282" i="4"/>
  <c r="H282" i="4"/>
  <c r="G282" i="4"/>
  <c r="F282" i="4"/>
  <c r="E282" i="4"/>
  <c r="D282" i="4"/>
  <c r="C282" i="4"/>
  <c r="B282" i="4"/>
  <c r="A282" i="4"/>
  <c r="AR281" i="4"/>
  <c r="AQ281" i="4"/>
  <c r="AP281" i="4"/>
  <c r="AO281" i="4"/>
  <c r="AN281" i="4"/>
  <c r="AM281" i="4"/>
  <c r="AL281" i="4"/>
  <c r="AK281" i="4"/>
  <c r="AJ281" i="4"/>
  <c r="AI281" i="4"/>
  <c r="AH281" i="4"/>
  <c r="AG281" i="4"/>
  <c r="AF281" i="4"/>
  <c r="AE281" i="4"/>
  <c r="AD281" i="4"/>
  <c r="AC281" i="4"/>
  <c r="AB281" i="4"/>
  <c r="AA281" i="4"/>
  <c r="Z281" i="4"/>
  <c r="Y281" i="4"/>
  <c r="X281" i="4"/>
  <c r="W281" i="4"/>
  <c r="V281" i="4"/>
  <c r="U281" i="4"/>
  <c r="S281" i="4"/>
  <c r="R281" i="4"/>
  <c r="Q281" i="4"/>
  <c r="P281" i="4"/>
  <c r="O281" i="4"/>
  <c r="N281" i="4"/>
  <c r="M281" i="4"/>
  <c r="L281" i="4"/>
  <c r="K281" i="4"/>
  <c r="J281" i="4"/>
  <c r="I281" i="4"/>
  <c r="H281" i="4"/>
  <c r="G281" i="4"/>
  <c r="F281" i="4"/>
  <c r="E281" i="4"/>
  <c r="D281" i="4"/>
  <c r="C281" i="4"/>
  <c r="B281" i="4"/>
  <c r="A281" i="4"/>
  <c r="AR280" i="4"/>
  <c r="AQ280" i="4"/>
  <c r="AP280" i="4"/>
  <c r="AO280" i="4"/>
  <c r="AN280" i="4"/>
  <c r="AM280" i="4"/>
  <c r="AL280" i="4"/>
  <c r="AK280" i="4"/>
  <c r="AJ280" i="4"/>
  <c r="AI280" i="4"/>
  <c r="AH280" i="4"/>
  <c r="AG280" i="4"/>
  <c r="AF280" i="4"/>
  <c r="AE280" i="4"/>
  <c r="AD280" i="4"/>
  <c r="AC280" i="4"/>
  <c r="AB280" i="4"/>
  <c r="AA280" i="4"/>
  <c r="Z280" i="4"/>
  <c r="Y280" i="4"/>
  <c r="X280" i="4"/>
  <c r="W280" i="4"/>
  <c r="V280" i="4"/>
  <c r="U280" i="4"/>
  <c r="S280" i="4"/>
  <c r="R280" i="4"/>
  <c r="Q280" i="4"/>
  <c r="P280" i="4"/>
  <c r="O280" i="4"/>
  <c r="N280" i="4"/>
  <c r="M280" i="4"/>
  <c r="L280" i="4"/>
  <c r="K280" i="4"/>
  <c r="J280" i="4"/>
  <c r="I280" i="4"/>
  <c r="H280" i="4"/>
  <c r="G280" i="4"/>
  <c r="F280" i="4"/>
  <c r="E280" i="4"/>
  <c r="D280" i="4"/>
  <c r="C280" i="4"/>
  <c r="B280" i="4"/>
  <c r="A280" i="4"/>
  <c r="AR279" i="4"/>
  <c r="AQ279" i="4"/>
  <c r="AP279" i="4"/>
  <c r="AO279" i="4"/>
  <c r="AN279" i="4"/>
  <c r="AM279" i="4"/>
  <c r="AL279" i="4"/>
  <c r="AK279" i="4"/>
  <c r="AJ279" i="4"/>
  <c r="AI279" i="4"/>
  <c r="AH279" i="4"/>
  <c r="AG279" i="4"/>
  <c r="AF279" i="4"/>
  <c r="AE279" i="4"/>
  <c r="AD279" i="4"/>
  <c r="AC279" i="4"/>
  <c r="AB279" i="4"/>
  <c r="AA279" i="4"/>
  <c r="Z279" i="4"/>
  <c r="Y279" i="4"/>
  <c r="X279" i="4"/>
  <c r="W279" i="4"/>
  <c r="V279" i="4"/>
  <c r="U279" i="4"/>
  <c r="S279" i="4"/>
  <c r="R279" i="4"/>
  <c r="Q279" i="4"/>
  <c r="P279" i="4"/>
  <c r="O279" i="4"/>
  <c r="N279" i="4"/>
  <c r="M279" i="4"/>
  <c r="L279" i="4"/>
  <c r="K279" i="4"/>
  <c r="J279" i="4"/>
  <c r="I279" i="4"/>
  <c r="H279" i="4"/>
  <c r="G279" i="4"/>
  <c r="F279" i="4"/>
  <c r="E279" i="4"/>
  <c r="D279" i="4"/>
  <c r="C279" i="4"/>
  <c r="B279" i="4"/>
  <c r="A279" i="4"/>
  <c r="AR278" i="4"/>
  <c r="AQ278" i="4"/>
  <c r="AP278" i="4"/>
  <c r="AO278" i="4"/>
  <c r="AN278" i="4"/>
  <c r="AM278" i="4"/>
  <c r="AL278" i="4"/>
  <c r="AK278" i="4"/>
  <c r="AJ278" i="4"/>
  <c r="AI278" i="4"/>
  <c r="AH278" i="4"/>
  <c r="AG278" i="4"/>
  <c r="AF278" i="4"/>
  <c r="AE278" i="4"/>
  <c r="AD278" i="4"/>
  <c r="AC278" i="4"/>
  <c r="AB278" i="4"/>
  <c r="AA278" i="4"/>
  <c r="Z278" i="4"/>
  <c r="Y278" i="4"/>
  <c r="X278" i="4"/>
  <c r="W278" i="4"/>
  <c r="V278" i="4"/>
  <c r="U278" i="4"/>
  <c r="S278" i="4"/>
  <c r="R278" i="4"/>
  <c r="Q278" i="4"/>
  <c r="P278" i="4"/>
  <c r="O278" i="4"/>
  <c r="N278" i="4"/>
  <c r="M278" i="4"/>
  <c r="L278" i="4"/>
  <c r="K278" i="4"/>
  <c r="J278" i="4"/>
  <c r="I278" i="4"/>
  <c r="H278" i="4"/>
  <c r="G278" i="4"/>
  <c r="F278" i="4"/>
  <c r="E278" i="4"/>
  <c r="D278" i="4"/>
  <c r="C278" i="4"/>
  <c r="B278" i="4"/>
  <c r="A278" i="4"/>
  <c r="AR277" i="4"/>
  <c r="AQ277" i="4"/>
  <c r="AP277" i="4"/>
  <c r="AO277" i="4"/>
  <c r="AN277" i="4"/>
  <c r="AM277" i="4"/>
  <c r="AL277" i="4"/>
  <c r="AK277" i="4"/>
  <c r="AJ277" i="4"/>
  <c r="AI277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S277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E277" i="4"/>
  <c r="D277" i="4"/>
  <c r="C277" i="4"/>
  <c r="B277" i="4"/>
  <c r="A277" i="4"/>
  <c r="AR276" i="4"/>
  <c r="AQ276" i="4"/>
  <c r="AP276" i="4"/>
  <c r="AO276" i="4"/>
  <c r="AN276" i="4"/>
  <c r="AM276" i="4"/>
  <c r="AL276" i="4"/>
  <c r="AK276" i="4"/>
  <c r="AJ276" i="4"/>
  <c r="AI276" i="4"/>
  <c r="AH276" i="4"/>
  <c r="AG276" i="4"/>
  <c r="AF276" i="4"/>
  <c r="AE276" i="4"/>
  <c r="AD276" i="4"/>
  <c r="AC276" i="4"/>
  <c r="AB276" i="4"/>
  <c r="AA276" i="4"/>
  <c r="Z276" i="4"/>
  <c r="Y276" i="4"/>
  <c r="X276" i="4"/>
  <c r="W276" i="4"/>
  <c r="V276" i="4"/>
  <c r="U276" i="4"/>
  <c r="S276" i="4"/>
  <c r="R276" i="4"/>
  <c r="Q276" i="4"/>
  <c r="P276" i="4"/>
  <c r="O276" i="4"/>
  <c r="N276" i="4"/>
  <c r="M276" i="4"/>
  <c r="L276" i="4"/>
  <c r="K276" i="4"/>
  <c r="J276" i="4"/>
  <c r="I276" i="4"/>
  <c r="H276" i="4"/>
  <c r="G276" i="4"/>
  <c r="F276" i="4"/>
  <c r="E276" i="4"/>
  <c r="D276" i="4"/>
  <c r="C276" i="4"/>
  <c r="B276" i="4"/>
  <c r="A276" i="4"/>
  <c r="AR275" i="4"/>
  <c r="AQ275" i="4"/>
  <c r="AP275" i="4"/>
  <c r="AO275" i="4"/>
  <c r="AN275" i="4"/>
  <c r="AM275" i="4"/>
  <c r="AL275" i="4"/>
  <c r="AK275" i="4"/>
  <c r="AJ275" i="4"/>
  <c r="AI275" i="4"/>
  <c r="AH275" i="4"/>
  <c r="AG275" i="4"/>
  <c r="AF275" i="4"/>
  <c r="AE275" i="4"/>
  <c r="AD275" i="4"/>
  <c r="AC275" i="4"/>
  <c r="AB275" i="4"/>
  <c r="AA275" i="4"/>
  <c r="Z275" i="4"/>
  <c r="Y275" i="4"/>
  <c r="X275" i="4"/>
  <c r="W275" i="4"/>
  <c r="V275" i="4"/>
  <c r="U275" i="4"/>
  <c r="S275" i="4"/>
  <c r="R275" i="4"/>
  <c r="Q275" i="4"/>
  <c r="P275" i="4"/>
  <c r="O275" i="4"/>
  <c r="N275" i="4"/>
  <c r="M275" i="4"/>
  <c r="L275" i="4"/>
  <c r="K275" i="4"/>
  <c r="J275" i="4"/>
  <c r="I275" i="4"/>
  <c r="H275" i="4"/>
  <c r="G275" i="4"/>
  <c r="F275" i="4"/>
  <c r="E275" i="4"/>
  <c r="D275" i="4"/>
  <c r="C275" i="4"/>
  <c r="B275" i="4"/>
  <c r="A275" i="4"/>
  <c r="AR274" i="4"/>
  <c r="AQ274" i="4"/>
  <c r="AP274" i="4"/>
  <c r="AO274" i="4"/>
  <c r="AN274" i="4"/>
  <c r="AM274" i="4"/>
  <c r="AL274" i="4"/>
  <c r="AK274" i="4"/>
  <c r="AJ274" i="4"/>
  <c r="AI274" i="4"/>
  <c r="AH274" i="4"/>
  <c r="AG274" i="4"/>
  <c r="AF274" i="4"/>
  <c r="AE274" i="4"/>
  <c r="AD274" i="4"/>
  <c r="AC274" i="4"/>
  <c r="AB274" i="4"/>
  <c r="AA274" i="4"/>
  <c r="Z274" i="4"/>
  <c r="Y274" i="4"/>
  <c r="X274" i="4"/>
  <c r="W274" i="4"/>
  <c r="V274" i="4"/>
  <c r="U274" i="4"/>
  <c r="S274" i="4"/>
  <c r="R274" i="4"/>
  <c r="Q274" i="4"/>
  <c r="P274" i="4"/>
  <c r="O274" i="4"/>
  <c r="N274" i="4"/>
  <c r="M274" i="4"/>
  <c r="L274" i="4"/>
  <c r="K274" i="4"/>
  <c r="J274" i="4"/>
  <c r="I274" i="4"/>
  <c r="H274" i="4"/>
  <c r="G274" i="4"/>
  <c r="F274" i="4"/>
  <c r="E274" i="4"/>
  <c r="D274" i="4"/>
  <c r="C274" i="4"/>
  <c r="B274" i="4"/>
  <c r="A274" i="4"/>
  <c r="AR273" i="4"/>
  <c r="AQ273" i="4"/>
  <c r="AP273" i="4"/>
  <c r="AO273" i="4"/>
  <c r="AN273" i="4"/>
  <c r="AM273" i="4"/>
  <c r="AL273" i="4"/>
  <c r="AK273" i="4"/>
  <c r="AJ273" i="4"/>
  <c r="AI273" i="4"/>
  <c r="AH273" i="4"/>
  <c r="AG273" i="4"/>
  <c r="AF273" i="4"/>
  <c r="AE273" i="4"/>
  <c r="AD273" i="4"/>
  <c r="AC273" i="4"/>
  <c r="AB273" i="4"/>
  <c r="AA273" i="4"/>
  <c r="Z273" i="4"/>
  <c r="Y273" i="4"/>
  <c r="X273" i="4"/>
  <c r="W273" i="4"/>
  <c r="V273" i="4"/>
  <c r="U273" i="4"/>
  <c r="S273" i="4"/>
  <c r="R273" i="4"/>
  <c r="Q273" i="4"/>
  <c r="P273" i="4"/>
  <c r="O273" i="4"/>
  <c r="N273" i="4"/>
  <c r="M273" i="4"/>
  <c r="L273" i="4"/>
  <c r="K273" i="4"/>
  <c r="J273" i="4"/>
  <c r="I273" i="4"/>
  <c r="H273" i="4"/>
  <c r="G273" i="4"/>
  <c r="F273" i="4"/>
  <c r="E273" i="4"/>
  <c r="D273" i="4"/>
  <c r="C273" i="4"/>
  <c r="B273" i="4"/>
  <c r="A273" i="4"/>
  <c r="AR272" i="4"/>
  <c r="AQ272" i="4"/>
  <c r="AP272" i="4"/>
  <c r="AO272" i="4"/>
  <c r="AN272" i="4"/>
  <c r="AM272" i="4"/>
  <c r="AL272" i="4"/>
  <c r="AK272" i="4"/>
  <c r="AJ272" i="4"/>
  <c r="AI272" i="4"/>
  <c r="AH272" i="4"/>
  <c r="AG272" i="4"/>
  <c r="AF272" i="4"/>
  <c r="AE272" i="4"/>
  <c r="AD272" i="4"/>
  <c r="AC272" i="4"/>
  <c r="AB272" i="4"/>
  <c r="AA272" i="4"/>
  <c r="Z272" i="4"/>
  <c r="Y272" i="4"/>
  <c r="X272" i="4"/>
  <c r="W272" i="4"/>
  <c r="V272" i="4"/>
  <c r="U272" i="4"/>
  <c r="S272" i="4"/>
  <c r="R272" i="4"/>
  <c r="Q272" i="4"/>
  <c r="P272" i="4"/>
  <c r="O272" i="4"/>
  <c r="N272" i="4"/>
  <c r="M272" i="4"/>
  <c r="L272" i="4"/>
  <c r="K272" i="4"/>
  <c r="J272" i="4"/>
  <c r="I272" i="4"/>
  <c r="H272" i="4"/>
  <c r="G272" i="4"/>
  <c r="F272" i="4"/>
  <c r="E272" i="4"/>
  <c r="D272" i="4"/>
  <c r="C272" i="4"/>
  <c r="B272" i="4"/>
  <c r="A272" i="4"/>
  <c r="AR271" i="4"/>
  <c r="AQ271" i="4"/>
  <c r="AP271" i="4"/>
  <c r="AO271" i="4"/>
  <c r="AN271" i="4"/>
  <c r="AM271" i="4"/>
  <c r="AL271" i="4"/>
  <c r="AK271" i="4"/>
  <c r="AJ271" i="4"/>
  <c r="AI271" i="4"/>
  <c r="AH271" i="4"/>
  <c r="AG271" i="4"/>
  <c r="AF271" i="4"/>
  <c r="AE271" i="4"/>
  <c r="AD271" i="4"/>
  <c r="AC271" i="4"/>
  <c r="AB271" i="4"/>
  <c r="AA271" i="4"/>
  <c r="Z271" i="4"/>
  <c r="Y271" i="4"/>
  <c r="X271" i="4"/>
  <c r="W271" i="4"/>
  <c r="V271" i="4"/>
  <c r="U271" i="4"/>
  <c r="S271" i="4"/>
  <c r="R271" i="4"/>
  <c r="Q271" i="4"/>
  <c r="P271" i="4"/>
  <c r="O271" i="4"/>
  <c r="N271" i="4"/>
  <c r="M271" i="4"/>
  <c r="L271" i="4"/>
  <c r="K271" i="4"/>
  <c r="J271" i="4"/>
  <c r="I271" i="4"/>
  <c r="H271" i="4"/>
  <c r="G271" i="4"/>
  <c r="F271" i="4"/>
  <c r="E271" i="4"/>
  <c r="D271" i="4"/>
  <c r="C271" i="4"/>
  <c r="B271" i="4"/>
  <c r="A271" i="4"/>
  <c r="AR270" i="4"/>
  <c r="AQ270" i="4"/>
  <c r="AP270" i="4"/>
  <c r="AO270" i="4"/>
  <c r="AN270" i="4"/>
  <c r="AM270" i="4"/>
  <c r="AL270" i="4"/>
  <c r="AK270" i="4"/>
  <c r="AJ270" i="4"/>
  <c r="AI270" i="4"/>
  <c r="AH270" i="4"/>
  <c r="AG270" i="4"/>
  <c r="AF270" i="4"/>
  <c r="AE270" i="4"/>
  <c r="AD270" i="4"/>
  <c r="AC270" i="4"/>
  <c r="AB270" i="4"/>
  <c r="AA270" i="4"/>
  <c r="Z270" i="4"/>
  <c r="Y270" i="4"/>
  <c r="X270" i="4"/>
  <c r="W270" i="4"/>
  <c r="V270" i="4"/>
  <c r="U270" i="4"/>
  <c r="S270" i="4"/>
  <c r="R270" i="4"/>
  <c r="Q270" i="4"/>
  <c r="P270" i="4"/>
  <c r="O270" i="4"/>
  <c r="N270" i="4"/>
  <c r="M270" i="4"/>
  <c r="L270" i="4"/>
  <c r="K270" i="4"/>
  <c r="J270" i="4"/>
  <c r="I270" i="4"/>
  <c r="H270" i="4"/>
  <c r="G270" i="4"/>
  <c r="F270" i="4"/>
  <c r="E270" i="4"/>
  <c r="D270" i="4"/>
  <c r="C270" i="4"/>
  <c r="B270" i="4"/>
  <c r="A270" i="4"/>
  <c r="AR269" i="4"/>
  <c r="AQ269" i="4"/>
  <c r="AP269" i="4"/>
  <c r="AO269" i="4"/>
  <c r="AN269" i="4"/>
  <c r="AM269" i="4"/>
  <c r="AL269" i="4"/>
  <c r="AK269" i="4"/>
  <c r="AJ269" i="4"/>
  <c r="AI269" i="4"/>
  <c r="AH269" i="4"/>
  <c r="AG269" i="4"/>
  <c r="AF269" i="4"/>
  <c r="AE269" i="4"/>
  <c r="AD269" i="4"/>
  <c r="AC269" i="4"/>
  <c r="AB269" i="4"/>
  <c r="AA269" i="4"/>
  <c r="Z269" i="4"/>
  <c r="Y269" i="4"/>
  <c r="X269" i="4"/>
  <c r="W269" i="4"/>
  <c r="V269" i="4"/>
  <c r="U269" i="4"/>
  <c r="S269" i="4"/>
  <c r="R269" i="4"/>
  <c r="Q269" i="4"/>
  <c r="P269" i="4"/>
  <c r="O269" i="4"/>
  <c r="N269" i="4"/>
  <c r="M269" i="4"/>
  <c r="L269" i="4"/>
  <c r="K269" i="4"/>
  <c r="J269" i="4"/>
  <c r="I269" i="4"/>
  <c r="H269" i="4"/>
  <c r="G269" i="4"/>
  <c r="F269" i="4"/>
  <c r="E269" i="4"/>
  <c r="D269" i="4"/>
  <c r="C269" i="4"/>
  <c r="B269" i="4"/>
  <c r="A269" i="4"/>
  <c r="AR268" i="4"/>
  <c r="AQ268" i="4"/>
  <c r="AP268" i="4"/>
  <c r="AO268" i="4"/>
  <c r="AN268" i="4"/>
  <c r="AM268" i="4"/>
  <c r="AL268" i="4"/>
  <c r="AK268" i="4"/>
  <c r="AJ268" i="4"/>
  <c r="AI268" i="4"/>
  <c r="AH268" i="4"/>
  <c r="AG268" i="4"/>
  <c r="AF268" i="4"/>
  <c r="AE268" i="4"/>
  <c r="AD268" i="4"/>
  <c r="AC268" i="4"/>
  <c r="AB268" i="4"/>
  <c r="AA268" i="4"/>
  <c r="Z268" i="4"/>
  <c r="Y268" i="4"/>
  <c r="X268" i="4"/>
  <c r="W268" i="4"/>
  <c r="V268" i="4"/>
  <c r="U268" i="4"/>
  <c r="S268" i="4"/>
  <c r="R268" i="4"/>
  <c r="Q268" i="4"/>
  <c r="P268" i="4"/>
  <c r="O268" i="4"/>
  <c r="N268" i="4"/>
  <c r="M268" i="4"/>
  <c r="L268" i="4"/>
  <c r="K268" i="4"/>
  <c r="J268" i="4"/>
  <c r="I268" i="4"/>
  <c r="H268" i="4"/>
  <c r="G268" i="4"/>
  <c r="F268" i="4"/>
  <c r="E268" i="4"/>
  <c r="D268" i="4"/>
  <c r="C268" i="4"/>
  <c r="B268" i="4"/>
  <c r="A268" i="4"/>
  <c r="AR267" i="4"/>
  <c r="AQ267" i="4"/>
  <c r="AP267" i="4"/>
  <c r="AO267" i="4"/>
  <c r="AN267" i="4"/>
  <c r="AM267" i="4"/>
  <c r="AL267" i="4"/>
  <c r="AK267" i="4"/>
  <c r="AJ267" i="4"/>
  <c r="AI267" i="4"/>
  <c r="AH267" i="4"/>
  <c r="AG267" i="4"/>
  <c r="AF267" i="4"/>
  <c r="AE267" i="4"/>
  <c r="AD267" i="4"/>
  <c r="AC267" i="4"/>
  <c r="AB267" i="4"/>
  <c r="AA267" i="4"/>
  <c r="Z267" i="4"/>
  <c r="Y267" i="4"/>
  <c r="X267" i="4"/>
  <c r="W267" i="4"/>
  <c r="V267" i="4"/>
  <c r="U267" i="4"/>
  <c r="S267" i="4"/>
  <c r="R267" i="4"/>
  <c r="Q267" i="4"/>
  <c r="P267" i="4"/>
  <c r="O267" i="4"/>
  <c r="N267" i="4"/>
  <c r="M267" i="4"/>
  <c r="L267" i="4"/>
  <c r="K267" i="4"/>
  <c r="J267" i="4"/>
  <c r="I267" i="4"/>
  <c r="H267" i="4"/>
  <c r="G267" i="4"/>
  <c r="F267" i="4"/>
  <c r="E267" i="4"/>
  <c r="D267" i="4"/>
  <c r="C267" i="4"/>
  <c r="B267" i="4"/>
  <c r="A267" i="4"/>
  <c r="AR266" i="4"/>
  <c r="AQ266" i="4"/>
  <c r="AP266" i="4"/>
  <c r="AO266" i="4"/>
  <c r="AN266" i="4"/>
  <c r="AM266" i="4"/>
  <c r="AL266" i="4"/>
  <c r="AK266" i="4"/>
  <c r="AJ266" i="4"/>
  <c r="AI266" i="4"/>
  <c r="AH266" i="4"/>
  <c r="AG266" i="4"/>
  <c r="AF266" i="4"/>
  <c r="AE266" i="4"/>
  <c r="AD266" i="4"/>
  <c r="AC266" i="4"/>
  <c r="AB266" i="4"/>
  <c r="AA266" i="4"/>
  <c r="Z266" i="4"/>
  <c r="Y266" i="4"/>
  <c r="X266" i="4"/>
  <c r="W266" i="4"/>
  <c r="V266" i="4"/>
  <c r="U266" i="4"/>
  <c r="S266" i="4"/>
  <c r="R266" i="4"/>
  <c r="Q266" i="4"/>
  <c r="P266" i="4"/>
  <c r="O266" i="4"/>
  <c r="N266" i="4"/>
  <c r="M266" i="4"/>
  <c r="L266" i="4"/>
  <c r="K266" i="4"/>
  <c r="J266" i="4"/>
  <c r="I266" i="4"/>
  <c r="H266" i="4"/>
  <c r="G266" i="4"/>
  <c r="F266" i="4"/>
  <c r="E266" i="4"/>
  <c r="D266" i="4"/>
  <c r="C266" i="4"/>
  <c r="B266" i="4"/>
  <c r="A266" i="4"/>
  <c r="AR265" i="4"/>
  <c r="AQ265" i="4"/>
  <c r="AP265" i="4"/>
  <c r="AO265" i="4"/>
  <c r="AN265" i="4"/>
  <c r="AM265" i="4"/>
  <c r="AL265" i="4"/>
  <c r="AK265" i="4"/>
  <c r="AJ265" i="4"/>
  <c r="AI265" i="4"/>
  <c r="AH265" i="4"/>
  <c r="AG265" i="4"/>
  <c r="AF265" i="4"/>
  <c r="AE265" i="4"/>
  <c r="AD265" i="4"/>
  <c r="AC265" i="4"/>
  <c r="AB265" i="4"/>
  <c r="AA265" i="4"/>
  <c r="Z265" i="4"/>
  <c r="Y265" i="4"/>
  <c r="X265" i="4"/>
  <c r="W265" i="4"/>
  <c r="V265" i="4"/>
  <c r="U265" i="4"/>
  <c r="S265" i="4"/>
  <c r="R265" i="4"/>
  <c r="Q265" i="4"/>
  <c r="P265" i="4"/>
  <c r="O265" i="4"/>
  <c r="N265" i="4"/>
  <c r="M265" i="4"/>
  <c r="L265" i="4"/>
  <c r="K265" i="4"/>
  <c r="J265" i="4"/>
  <c r="I265" i="4"/>
  <c r="H265" i="4"/>
  <c r="G265" i="4"/>
  <c r="F265" i="4"/>
  <c r="E265" i="4"/>
  <c r="D265" i="4"/>
  <c r="C265" i="4"/>
  <c r="B265" i="4"/>
  <c r="A265" i="4"/>
  <c r="AR264" i="4"/>
  <c r="AQ264" i="4"/>
  <c r="AP264" i="4"/>
  <c r="AO264" i="4"/>
  <c r="AN264" i="4"/>
  <c r="AM264" i="4"/>
  <c r="AL264" i="4"/>
  <c r="AK264" i="4"/>
  <c r="AJ264" i="4"/>
  <c r="AI264" i="4"/>
  <c r="AH264" i="4"/>
  <c r="AG264" i="4"/>
  <c r="AF264" i="4"/>
  <c r="AE264" i="4"/>
  <c r="AD264" i="4"/>
  <c r="AC264" i="4"/>
  <c r="AB264" i="4"/>
  <c r="AA264" i="4"/>
  <c r="Z264" i="4"/>
  <c r="Y264" i="4"/>
  <c r="X264" i="4"/>
  <c r="W264" i="4"/>
  <c r="V264" i="4"/>
  <c r="U264" i="4"/>
  <c r="S264" i="4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A264" i="4"/>
  <c r="AR263" i="4"/>
  <c r="AQ263" i="4"/>
  <c r="AP263" i="4"/>
  <c r="AO263" i="4"/>
  <c r="AN263" i="4"/>
  <c r="AM263" i="4"/>
  <c r="AL263" i="4"/>
  <c r="AK263" i="4"/>
  <c r="AJ263" i="4"/>
  <c r="AI263" i="4"/>
  <c r="AH263" i="4"/>
  <c r="AG263" i="4"/>
  <c r="AF263" i="4"/>
  <c r="AE263" i="4"/>
  <c r="AD263" i="4"/>
  <c r="AC263" i="4"/>
  <c r="AB263" i="4"/>
  <c r="AA263" i="4"/>
  <c r="Z263" i="4"/>
  <c r="Y263" i="4"/>
  <c r="X263" i="4"/>
  <c r="W263" i="4"/>
  <c r="V263" i="4"/>
  <c r="U263" i="4"/>
  <c r="S263" i="4"/>
  <c r="R263" i="4"/>
  <c r="Q263" i="4"/>
  <c r="P263" i="4"/>
  <c r="O263" i="4"/>
  <c r="N263" i="4"/>
  <c r="M263" i="4"/>
  <c r="L263" i="4"/>
  <c r="K263" i="4"/>
  <c r="J263" i="4"/>
  <c r="I263" i="4"/>
  <c r="H263" i="4"/>
  <c r="G263" i="4"/>
  <c r="F263" i="4"/>
  <c r="E263" i="4"/>
  <c r="D263" i="4"/>
  <c r="C263" i="4"/>
  <c r="B263" i="4"/>
  <c r="A263" i="4"/>
  <c r="AR262" i="4"/>
  <c r="AQ262" i="4"/>
  <c r="AP262" i="4"/>
  <c r="AO262" i="4"/>
  <c r="AN262" i="4"/>
  <c r="AM262" i="4"/>
  <c r="AL262" i="4"/>
  <c r="AK262" i="4"/>
  <c r="AJ262" i="4"/>
  <c r="AI262" i="4"/>
  <c r="AH262" i="4"/>
  <c r="AG262" i="4"/>
  <c r="AF262" i="4"/>
  <c r="AE262" i="4"/>
  <c r="AD262" i="4"/>
  <c r="AC262" i="4"/>
  <c r="AB262" i="4"/>
  <c r="AA262" i="4"/>
  <c r="Z262" i="4"/>
  <c r="Y262" i="4"/>
  <c r="X262" i="4"/>
  <c r="W262" i="4"/>
  <c r="V262" i="4"/>
  <c r="U262" i="4"/>
  <c r="S262" i="4"/>
  <c r="R262" i="4"/>
  <c r="Q262" i="4"/>
  <c r="P262" i="4"/>
  <c r="O262" i="4"/>
  <c r="N262" i="4"/>
  <c r="M262" i="4"/>
  <c r="L262" i="4"/>
  <c r="K262" i="4"/>
  <c r="J262" i="4"/>
  <c r="I262" i="4"/>
  <c r="H262" i="4"/>
  <c r="G262" i="4"/>
  <c r="F262" i="4"/>
  <c r="E262" i="4"/>
  <c r="D262" i="4"/>
  <c r="C262" i="4"/>
  <c r="B262" i="4"/>
  <c r="A262" i="4"/>
  <c r="AR261" i="4"/>
  <c r="AQ261" i="4"/>
  <c r="AP261" i="4"/>
  <c r="AO261" i="4"/>
  <c r="AN261" i="4"/>
  <c r="AM261" i="4"/>
  <c r="AL261" i="4"/>
  <c r="AK261" i="4"/>
  <c r="AJ261" i="4"/>
  <c r="AI261" i="4"/>
  <c r="AH261" i="4"/>
  <c r="AG261" i="4"/>
  <c r="AF261" i="4"/>
  <c r="AE261" i="4"/>
  <c r="AD261" i="4"/>
  <c r="AC261" i="4"/>
  <c r="AB261" i="4"/>
  <c r="AA261" i="4"/>
  <c r="Z261" i="4"/>
  <c r="Y261" i="4"/>
  <c r="X261" i="4"/>
  <c r="W261" i="4"/>
  <c r="V261" i="4"/>
  <c r="U261" i="4"/>
  <c r="S261" i="4"/>
  <c r="R261" i="4"/>
  <c r="Q261" i="4"/>
  <c r="P261" i="4"/>
  <c r="O261" i="4"/>
  <c r="N261" i="4"/>
  <c r="M261" i="4"/>
  <c r="L261" i="4"/>
  <c r="K261" i="4"/>
  <c r="J261" i="4"/>
  <c r="I261" i="4"/>
  <c r="H261" i="4"/>
  <c r="G261" i="4"/>
  <c r="F261" i="4"/>
  <c r="E261" i="4"/>
  <c r="D261" i="4"/>
  <c r="C261" i="4"/>
  <c r="B261" i="4"/>
  <c r="A261" i="4"/>
  <c r="AR260" i="4"/>
  <c r="AQ260" i="4"/>
  <c r="AP260" i="4"/>
  <c r="AO260" i="4"/>
  <c r="AN260" i="4"/>
  <c r="AM260" i="4"/>
  <c r="AL260" i="4"/>
  <c r="AK260" i="4"/>
  <c r="AJ260" i="4"/>
  <c r="AI260" i="4"/>
  <c r="AH260" i="4"/>
  <c r="AG260" i="4"/>
  <c r="AF260" i="4"/>
  <c r="AE260" i="4"/>
  <c r="AD260" i="4"/>
  <c r="AC260" i="4"/>
  <c r="AB260" i="4"/>
  <c r="AA260" i="4"/>
  <c r="Z260" i="4"/>
  <c r="Y260" i="4"/>
  <c r="X260" i="4"/>
  <c r="W260" i="4"/>
  <c r="V260" i="4"/>
  <c r="U260" i="4"/>
  <c r="S260" i="4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A260" i="4"/>
  <c r="AR259" i="4"/>
  <c r="AQ259" i="4"/>
  <c r="AP259" i="4"/>
  <c r="AO259" i="4"/>
  <c r="AN259" i="4"/>
  <c r="AM259" i="4"/>
  <c r="AL259" i="4"/>
  <c r="AK259" i="4"/>
  <c r="AJ259" i="4"/>
  <c r="AI259" i="4"/>
  <c r="AH259" i="4"/>
  <c r="AG259" i="4"/>
  <c r="AF259" i="4"/>
  <c r="AE259" i="4"/>
  <c r="AD259" i="4"/>
  <c r="AC259" i="4"/>
  <c r="AB259" i="4"/>
  <c r="AA259" i="4"/>
  <c r="Z259" i="4"/>
  <c r="Y259" i="4"/>
  <c r="X259" i="4"/>
  <c r="W259" i="4"/>
  <c r="V259" i="4"/>
  <c r="U259" i="4"/>
  <c r="S259" i="4"/>
  <c r="R259" i="4"/>
  <c r="Q259" i="4"/>
  <c r="P259" i="4"/>
  <c r="O259" i="4"/>
  <c r="N259" i="4"/>
  <c r="M259" i="4"/>
  <c r="L259" i="4"/>
  <c r="K259" i="4"/>
  <c r="J259" i="4"/>
  <c r="I259" i="4"/>
  <c r="H259" i="4"/>
  <c r="G259" i="4"/>
  <c r="F259" i="4"/>
  <c r="E259" i="4"/>
  <c r="D259" i="4"/>
  <c r="C259" i="4"/>
  <c r="B259" i="4"/>
  <c r="A259" i="4"/>
  <c r="AR258" i="4"/>
  <c r="AQ258" i="4"/>
  <c r="AP258" i="4"/>
  <c r="AO258" i="4"/>
  <c r="AN258" i="4"/>
  <c r="AM258" i="4"/>
  <c r="AL258" i="4"/>
  <c r="AK258" i="4"/>
  <c r="AJ258" i="4"/>
  <c r="AI258" i="4"/>
  <c r="AH258" i="4"/>
  <c r="AG258" i="4"/>
  <c r="AF258" i="4"/>
  <c r="AE258" i="4"/>
  <c r="AD258" i="4"/>
  <c r="AC258" i="4"/>
  <c r="AB258" i="4"/>
  <c r="AA258" i="4"/>
  <c r="Z258" i="4"/>
  <c r="Y258" i="4"/>
  <c r="X258" i="4"/>
  <c r="W258" i="4"/>
  <c r="V258" i="4"/>
  <c r="U258" i="4"/>
  <c r="S258" i="4"/>
  <c r="R258" i="4"/>
  <c r="Q258" i="4"/>
  <c r="P258" i="4"/>
  <c r="O258" i="4"/>
  <c r="N258" i="4"/>
  <c r="M258" i="4"/>
  <c r="L258" i="4"/>
  <c r="K258" i="4"/>
  <c r="J258" i="4"/>
  <c r="I258" i="4"/>
  <c r="H258" i="4"/>
  <c r="G258" i="4"/>
  <c r="F258" i="4"/>
  <c r="E258" i="4"/>
  <c r="D258" i="4"/>
  <c r="C258" i="4"/>
  <c r="B258" i="4"/>
  <c r="A258" i="4"/>
  <c r="AR257" i="4"/>
  <c r="AQ257" i="4"/>
  <c r="AP257" i="4"/>
  <c r="AO257" i="4"/>
  <c r="AN257" i="4"/>
  <c r="AM257" i="4"/>
  <c r="AL257" i="4"/>
  <c r="AK257" i="4"/>
  <c r="AJ257" i="4"/>
  <c r="AI257" i="4"/>
  <c r="AH257" i="4"/>
  <c r="AG257" i="4"/>
  <c r="AF257" i="4"/>
  <c r="AE257" i="4"/>
  <c r="AD257" i="4"/>
  <c r="AC257" i="4"/>
  <c r="AB257" i="4"/>
  <c r="AA257" i="4"/>
  <c r="Z257" i="4"/>
  <c r="Y257" i="4"/>
  <c r="X257" i="4"/>
  <c r="W257" i="4"/>
  <c r="V257" i="4"/>
  <c r="U257" i="4"/>
  <c r="S257" i="4"/>
  <c r="R257" i="4"/>
  <c r="Q257" i="4"/>
  <c r="P257" i="4"/>
  <c r="O257" i="4"/>
  <c r="N257" i="4"/>
  <c r="M257" i="4"/>
  <c r="L257" i="4"/>
  <c r="K257" i="4"/>
  <c r="J257" i="4"/>
  <c r="I257" i="4"/>
  <c r="H257" i="4"/>
  <c r="G257" i="4"/>
  <c r="F257" i="4"/>
  <c r="E257" i="4"/>
  <c r="D257" i="4"/>
  <c r="C257" i="4"/>
  <c r="B257" i="4"/>
  <c r="A257" i="4"/>
  <c r="AR256" i="4"/>
  <c r="AQ256" i="4"/>
  <c r="AP256" i="4"/>
  <c r="AO256" i="4"/>
  <c r="AN256" i="4"/>
  <c r="AM256" i="4"/>
  <c r="AL256" i="4"/>
  <c r="AK256" i="4"/>
  <c r="AJ256" i="4"/>
  <c r="AI256" i="4"/>
  <c r="AH256" i="4"/>
  <c r="AG256" i="4"/>
  <c r="AF256" i="4"/>
  <c r="AE256" i="4"/>
  <c r="AD256" i="4"/>
  <c r="AC256" i="4"/>
  <c r="AB256" i="4"/>
  <c r="AA256" i="4"/>
  <c r="Z256" i="4"/>
  <c r="Y256" i="4"/>
  <c r="X256" i="4"/>
  <c r="W256" i="4"/>
  <c r="V256" i="4"/>
  <c r="U256" i="4"/>
  <c r="S256" i="4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A256" i="4"/>
  <c r="AR255" i="4"/>
  <c r="AQ255" i="4"/>
  <c r="AP255" i="4"/>
  <c r="AO255" i="4"/>
  <c r="AN255" i="4"/>
  <c r="AM255" i="4"/>
  <c r="AL255" i="4"/>
  <c r="AK255" i="4"/>
  <c r="AJ255" i="4"/>
  <c r="AI255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S255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E255" i="4"/>
  <c r="D255" i="4"/>
  <c r="C255" i="4"/>
  <c r="B255" i="4"/>
  <c r="A255" i="4"/>
  <c r="AR254" i="4"/>
  <c r="AQ254" i="4"/>
  <c r="AP254" i="4"/>
  <c r="AO254" i="4"/>
  <c r="AN254" i="4"/>
  <c r="AM254" i="4"/>
  <c r="AL254" i="4"/>
  <c r="AK254" i="4"/>
  <c r="AJ254" i="4"/>
  <c r="AI254" i="4"/>
  <c r="AH254" i="4"/>
  <c r="AG254" i="4"/>
  <c r="AF254" i="4"/>
  <c r="AE254" i="4"/>
  <c r="AD254" i="4"/>
  <c r="AC254" i="4"/>
  <c r="AB254" i="4"/>
  <c r="AA254" i="4"/>
  <c r="Z254" i="4"/>
  <c r="Y254" i="4"/>
  <c r="X254" i="4"/>
  <c r="W254" i="4"/>
  <c r="V254" i="4"/>
  <c r="U254" i="4"/>
  <c r="S254" i="4"/>
  <c r="R254" i="4"/>
  <c r="Q254" i="4"/>
  <c r="P254" i="4"/>
  <c r="O254" i="4"/>
  <c r="N254" i="4"/>
  <c r="M254" i="4"/>
  <c r="L254" i="4"/>
  <c r="K254" i="4"/>
  <c r="J254" i="4"/>
  <c r="I254" i="4"/>
  <c r="H254" i="4"/>
  <c r="G254" i="4"/>
  <c r="F254" i="4"/>
  <c r="E254" i="4"/>
  <c r="D254" i="4"/>
  <c r="C254" i="4"/>
  <c r="B254" i="4"/>
  <c r="A254" i="4"/>
  <c r="AR253" i="4"/>
  <c r="AQ253" i="4"/>
  <c r="AP253" i="4"/>
  <c r="AO253" i="4"/>
  <c r="AN253" i="4"/>
  <c r="AM253" i="4"/>
  <c r="AL253" i="4"/>
  <c r="AK253" i="4"/>
  <c r="AJ253" i="4"/>
  <c r="AI253" i="4"/>
  <c r="AH253" i="4"/>
  <c r="AG253" i="4"/>
  <c r="AF253" i="4"/>
  <c r="AE253" i="4"/>
  <c r="AD253" i="4"/>
  <c r="AC253" i="4"/>
  <c r="AB253" i="4"/>
  <c r="AA253" i="4"/>
  <c r="Z253" i="4"/>
  <c r="Y253" i="4"/>
  <c r="X253" i="4"/>
  <c r="W253" i="4"/>
  <c r="V253" i="4"/>
  <c r="U253" i="4"/>
  <c r="S253" i="4"/>
  <c r="R253" i="4"/>
  <c r="Q253" i="4"/>
  <c r="P253" i="4"/>
  <c r="O253" i="4"/>
  <c r="N253" i="4"/>
  <c r="M253" i="4"/>
  <c r="L253" i="4"/>
  <c r="K253" i="4"/>
  <c r="J253" i="4"/>
  <c r="I253" i="4"/>
  <c r="H253" i="4"/>
  <c r="G253" i="4"/>
  <c r="F253" i="4"/>
  <c r="E253" i="4"/>
  <c r="D253" i="4"/>
  <c r="C253" i="4"/>
  <c r="B253" i="4"/>
  <c r="A253" i="4"/>
  <c r="AR252" i="4"/>
  <c r="AQ252" i="4"/>
  <c r="AP252" i="4"/>
  <c r="AO252" i="4"/>
  <c r="AN252" i="4"/>
  <c r="AM252" i="4"/>
  <c r="AL252" i="4"/>
  <c r="AK252" i="4"/>
  <c r="AJ252" i="4"/>
  <c r="AI252" i="4"/>
  <c r="AH252" i="4"/>
  <c r="AG252" i="4"/>
  <c r="AF252" i="4"/>
  <c r="AE252" i="4"/>
  <c r="AD252" i="4"/>
  <c r="AC252" i="4"/>
  <c r="AB252" i="4"/>
  <c r="AA252" i="4"/>
  <c r="Z252" i="4"/>
  <c r="Y252" i="4"/>
  <c r="X252" i="4"/>
  <c r="W252" i="4"/>
  <c r="V252" i="4"/>
  <c r="U252" i="4"/>
  <c r="S252" i="4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A252" i="4"/>
  <c r="AR251" i="4"/>
  <c r="AQ251" i="4"/>
  <c r="AP251" i="4"/>
  <c r="AO251" i="4"/>
  <c r="AN251" i="4"/>
  <c r="AM251" i="4"/>
  <c r="AL251" i="4"/>
  <c r="AK251" i="4"/>
  <c r="AJ251" i="4"/>
  <c r="AI251" i="4"/>
  <c r="AH251" i="4"/>
  <c r="AG251" i="4"/>
  <c r="AF251" i="4"/>
  <c r="AE251" i="4"/>
  <c r="AD251" i="4"/>
  <c r="AC251" i="4"/>
  <c r="AB251" i="4"/>
  <c r="AA251" i="4"/>
  <c r="Z251" i="4"/>
  <c r="Y251" i="4"/>
  <c r="X251" i="4"/>
  <c r="W251" i="4"/>
  <c r="V251" i="4"/>
  <c r="U251" i="4"/>
  <c r="S251" i="4"/>
  <c r="R251" i="4"/>
  <c r="Q251" i="4"/>
  <c r="P251" i="4"/>
  <c r="O251" i="4"/>
  <c r="N251" i="4"/>
  <c r="M251" i="4"/>
  <c r="L251" i="4"/>
  <c r="K251" i="4"/>
  <c r="J251" i="4"/>
  <c r="I251" i="4"/>
  <c r="H251" i="4"/>
  <c r="G251" i="4"/>
  <c r="F251" i="4"/>
  <c r="E251" i="4"/>
  <c r="D251" i="4"/>
  <c r="C251" i="4"/>
  <c r="B251" i="4"/>
  <c r="A251" i="4"/>
  <c r="AR250" i="4"/>
  <c r="AQ250" i="4"/>
  <c r="AP250" i="4"/>
  <c r="AO250" i="4"/>
  <c r="AN250" i="4"/>
  <c r="AM250" i="4"/>
  <c r="AL250" i="4"/>
  <c r="AK250" i="4"/>
  <c r="AJ250" i="4"/>
  <c r="AI250" i="4"/>
  <c r="AH250" i="4"/>
  <c r="AG250" i="4"/>
  <c r="AF250" i="4"/>
  <c r="AE250" i="4"/>
  <c r="AD250" i="4"/>
  <c r="AC250" i="4"/>
  <c r="AB250" i="4"/>
  <c r="AA250" i="4"/>
  <c r="Z250" i="4"/>
  <c r="Y250" i="4"/>
  <c r="X250" i="4"/>
  <c r="W250" i="4"/>
  <c r="V250" i="4"/>
  <c r="U250" i="4"/>
  <c r="S250" i="4"/>
  <c r="R250" i="4"/>
  <c r="Q250" i="4"/>
  <c r="P250" i="4"/>
  <c r="O250" i="4"/>
  <c r="N250" i="4"/>
  <c r="M250" i="4"/>
  <c r="L250" i="4"/>
  <c r="K250" i="4"/>
  <c r="J250" i="4"/>
  <c r="I250" i="4"/>
  <c r="H250" i="4"/>
  <c r="G250" i="4"/>
  <c r="F250" i="4"/>
  <c r="E250" i="4"/>
  <c r="D250" i="4"/>
  <c r="C250" i="4"/>
  <c r="B250" i="4"/>
  <c r="A250" i="4"/>
  <c r="AR249" i="4"/>
  <c r="AQ249" i="4"/>
  <c r="AP249" i="4"/>
  <c r="AO249" i="4"/>
  <c r="AN249" i="4"/>
  <c r="AM249" i="4"/>
  <c r="AL249" i="4"/>
  <c r="AK249" i="4"/>
  <c r="AJ249" i="4"/>
  <c r="AI249" i="4"/>
  <c r="AH249" i="4"/>
  <c r="AG249" i="4"/>
  <c r="AF249" i="4"/>
  <c r="AE249" i="4"/>
  <c r="AD249" i="4"/>
  <c r="AC249" i="4"/>
  <c r="AB249" i="4"/>
  <c r="AA249" i="4"/>
  <c r="Z249" i="4"/>
  <c r="Y249" i="4"/>
  <c r="X249" i="4"/>
  <c r="W249" i="4"/>
  <c r="V249" i="4"/>
  <c r="U249" i="4"/>
  <c r="S249" i="4"/>
  <c r="R249" i="4"/>
  <c r="Q249" i="4"/>
  <c r="P249" i="4"/>
  <c r="O249" i="4"/>
  <c r="N249" i="4"/>
  <c r="M249" i="4"/>
  <c r="L249" i="4"/>
  <c r="K249" i="4"/>
  <c r="J249" i="4"/>
  <c r="I249" i="4"/>
  <c r="H249" i="4"/>
  <c r="G249" i="4"/>
  <c r="F249" i="4"/>
  <c r="E249" i="4"/>
  <c r="D249" i="4"/>
  <c r="C249" i="4"/>
  <c r="B249" i="4"/>
  <c r="A249" i="4"/>
  <c r="AR248" i="4"/>
  <c r="AQ248" i="4"/>
  <c r="AP248" i="4"/>
  <c r="AO248" i="4"/>
  <c r="AN248" i="4"/>
  <c r="AM248" i="4"/>
  <c r="AL248" i="4"/>
  <c r="AK248" i="4"/>
  <c r="AJ248" i="4"/>
  <c r="AI248" i="4"/>
  <c r="AH248" i="4"/>
  <c r="AG248" i="4"/>
  <c r="AF248" i="4"/>
  <c r="AE248" i="4"/>
  <c r="AD248" i="4"/>
  <c r="AC248" i="4"/>
  <c r="AB248" i="4"/>
  <c r="AA248" i="4"/>
  <c r="Z248" i="4"/>
  <c r="Y248" i="4"/>
  <c r="X248" i="4"/>
  <c r="W248" i="4"/>
  <c r="V248" i="4"/>
  <c r="U248" i="4"/>
  <c r="S248" i="4"/>
  <c r="R248" i="4"/>
  <c r="Q248" i="4"/>
  <c r="P248" i="4"/>
  <c r="O248" i="4"/>
  <c r="N248" i="4"/>
  <c r="M248" i="4"/>
  <c r="L248" i="4"/>
  <c r="K248" i="4"/>
  <c r="J248" i="4"/>
  <c r="I248" i="4"/>
  <c r="H248" i="4"/>
  <c r="G248" i="4"/>
  <c r="F248" i="4"/>
  <c r="E248" i="4"/>
  <c r="D248" i="4"/>
  <c r="C248" i="4"/>
  <c r="B248" i="4"/>
  <c r="A248" i="4"/>
  <c r="AR247" i="4"/>
  <c r="AQ247" i="4"/>
  <c r="AP247" i="4"/>
  <c r="AO247" i="4"/>
  <c r="AN247" i="4"/>
  <c r="AM247" i="4"/>
  <c r="AL247" i="4"/>
  <c r="AK247" i="4"/>
  <c r="AJ247" i="4"/>
  <c r="AI247" i="4"/>
  <c r="AH247" i="4"/>
  <c r="AG247" i="4"/>
  <c r="AF247" i="4"/>
  <c r="AE247" i="4"/>
  <c r="AD247" i="4"/>
  <c r="AC247" i="4"/>
  <c r="AB247" i="4"/>
  <c r="AA247" i="4"/>
  <c r="Z247" i="4"/>
  <c r="Y247" i="4"/>
  <c r="X247" i="4"/>
  <c r="W247" i="4"/>
  <c r="V247" i="4"/>
  <c r="U247" i="4"/>
  <c r="S247" i="4"/>
  <c r="R247" i="4"/>
  <c r="Q247" i="4"/>
  <c r="P247" i="4"/>
  <c r="O247" i="4"/>
  <c r="N247" i="4"/>
  <c r="M247" i="4"/>
  <c r="L247" i="4"/>
  <c r="K247" i="4"/>
  <c r="J247" i="4"/>
  <c r="I247" i="4"/>
  <c r="H247" i="4"/>
  <c r="G247" i="4"/>
  <c r="F247" i="4"/>
  <c r="E247" i="4"/>
  <c r="D247" i="4"/>
  <c r="C247" i="4"/>
  <c r="B247" i="4"/>
  <c r="A247" i="4"/>
  <c r="AR246" i="4"/>
  <c r="AQ246" i="4"/>
  <c r="AP246" i="4"/>
  <c r="AO246" i="4"/>
  <c r="AN246" i="4"/>
  <c r="AM246" i="4"/>
  <c r="AL246" i="4"/>
  <c r="AK246" i="4"/>
  <c r="AJ246" i="4"/>
  <c r="AI246" i="4"/>
  <c r="AH246" i="4"/>
  <c r="AG246" i="4"/>
  <c r="AF246" i="4"/>
  <c r="AE246" i="4"/>
  <c r="AD246" i="4"/>
  <c r="AC246" i="4"/>
  <c r="AB246" i="4"/>
  <c r="AA246" i="4"/>
  <c r="Z246" i="4"/>
  <c r="Y246" i="4"/>
  <c r="X246" i="4"/>
  <c r="W246" i="4"/>
  <c r="V246" i="4"/>
  <c r="U246" i="4"/>
  <c r="S246" i="4"/>
  <c r="R246" i="4"/>
  <c r="Q246" i="4"/>
  <c r="P246" i="4"/>
  <c r="O246" i="4"/>
  <c r="N246" i="4"/>
  <c r="M246" i="4"/>
  <c r="L246" i="4"/>
  <c r="K246" i="4"/>
  <c r="J246" i="4"/>
  <c r="I246" i="4"/>
  <c r="H246" i="4"/>
  <c r="G246" i="4"/>
  <c r="F246" i="4"/>
  <c r="E246" i="4"/>
  <c r="D246" i="4"/>
  <c r="C246" i="4"/>
  <c r="B246" i="4"/>
  <c r="A246" i="4"/>
  <c r="AR245" i="4"/>
  <c r="AQ245" i="4"/>
  <c r="AP245" i="4"/>
  <c r="AO245" i="4"/>
  <c r="AN245" i="4"/>
  <c r="AM245" i="4"/>
  <c r="AL245" i="4"/>
  <c r="AK245" i="4"/>
  <c r="AJ245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S245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B245" i="4"/>
  <c r="A245" i="4"/>
  <c r="AR244" i="4"/>
  <c r="AQ244" i="4"/>
  <c r="AP244" i="4"/>
  <c r="AO244" i="4"/>
  <c r="AN244" i="4"/>
  <c r="AM244" i="4"/>
  <c r="AL244" i="4"/>
  <c r="AK244" i="4"/>
  <c r="AJ244" i="4"/>
  <c r="AI244" i="4"/>
  <c r="AH244" i="4"/>
  <c r="AG244" i="4"/>
  <c r="AF244" i="4"/>
  <c r="AE244" i="4"/>
  <c r="AD244" i="4"/>
  <c r="AC244" i="4"/>
  <c r="AB244" i="4"/>
  <c r="AA244" i="4"/>
  <c r="Z244" i="4"/>
  <c r="Y244" i="4"/>
  <c r="X244" i="4"/>
  <c r="W244" i="4"/>
  <c r="V244" i="4"/>
  <c r="U244" i="4"/>
  <c r="S244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A244" i="4"/>
  <c r="AR243" i="4"/>
  <c r="AQ243" i="4"/>
  <c r="AP243" i="4"/>
  <c r="AO243" i="4"/>
  <c r="AN243" i="4"/>
  <c r="AM243" i="4"/>
  <c r="AL243" i="4"/>
  <c r="AK243" i="4"/>
  <c r="AJ243" i="4"/>
  <c r="AI243" i="4"/>
  <c r="AH243" i="4"/>
  <c r="AG243" i="4"/>
  <c r="AF243" i="4"/>
  <c r="AE243" i="4"/>
  <c r="AD243" i="4"/>
  <c r="AC243" i="4"/>
  <c r="AB243" i="4"/>
  <c r="AA243" i="4"/>
  <c r="Z243" i="4"/>
  <c r="Y243" i="4"/>
  <c r="X243" i="4"/>
  <c r="W243" i="4"/>
  <c r="V243" i="4"/>
  <c r="U243" i="4"/>
  <c r="S243" i="4"/>
  <c r="R243" i="4"/>
  <c r="Q243" i="4"/>
  <c r="P243" i="4"/>
  <c r="O243" i="4"/>
  <c r="N243" i="4"/>
  <c r="M243" i="4"/>
  <c r="L243" i="4"/>
  <c r="K243" i="4"/>
  <c r="J243" i="4"/>
  <c r="I243" i="4"/>
  <c r="H243" i="4"/>
  <c r="G243" i="4"/>
  <c r="F243" i="4"/>
  <c r="E243" i="4"/>
  <c r="D243" i="4"/>
  <c r="C243" i="4"/>
  <c r="B243" i="4"/>
  <c r="A243" i="4"/>
  <c r="AR242" i="4"/>
  <c r="AQ242" i="4"/>
  <c r="AP242" i="4"/>
  <c r="AO242" i="4"/>
  <c r="AN242" i="4"/>
  <c r="AM242" i="4"/>
  <c r="AL242" i="4"/>
  <c r="AK242" i="4"/>
  <c r="AJ242" i="4"/>
  <c r="AI242" i="4"/>
  <c r="AH242" i="4"/>
  <c r="AG242" i="4"/>
  <c r="AF242" i="4"/>
  <c r="AE242" i="4"/>
  <c r="AD242" i="4"/>
  <c r="AC242" i="4"/>
  <c r="AB242" i="4"/>
  <c r="AA242" i="4"/>
  <c r="Z242" i="4"/>
  <c r="Y242" i="4"/>
  <c r="X242" i="4"/>
  <c r="W242" i="4"/>
  <c r="V242" i="4"/>
  <c r="U242" i="4"/>
  <c r="S242" i="4"/>
  <c r="R242" i="4"/>
  <c r="Q242" i="4"/>
  <c r="P242" i="4"/>
  <c r="O242" i="4"/>
  <c r="N242" i="4"/>
  <c r="M242" i="4"/>
  <c r="L242" i="4"/>
  <c r="K242" i="4"/>
  <c r="J242" i="4"/>
  <c r="I242" i="4"/>
  <c r="H242" i="4"/>
  <c r="G242" i="4"/>
  <c r="F242" i="4"/>
  <c r="E242" i="4"/>
  <c r="D242" i="4"/>
  <c r="C242" i="4"/>
  <c r="B242" i="4"/>
  <c r="A242" i="4"/>
  <c r="AR241" i="4"/>
  <c r="AQ241" i="4"/>
  <c r="AP241" i="4"/>
  <c r="AO241" i="4"/>
  <c r="AN241" i="4"/>
  <c r="AM241" i="4"/>
  <c r="AL241" i="4"/>
  <c r="AK241" i="4"/>
  <c r="AJ241" i="4"/>
  <c r="AI241" i="4"/>
  <c r="AH241" i="4"/>
  <c r="AG241" i="4"/>
  <c r="AF241" i="4"/>
  <c r="AE241" i="4"/>
  <c r="AD241" i="4"/>
  <c r="AC241" i="4"/>
  <c r="AB241" i="4"/>
  <c r="AA241" i="4"/>
  <c r="Z241" i="4"/>
  <c r="Y241" i="4"/>
  <c r="X241" i="4"/>
  <c r="W241" i="4"/>
  <c r="V241" i="4"/>
  <c r="U241" i="4"/>
  <c r="S241" i="4"/>
  <c r="R241" i="4"/>
  <c r="Q241" i="4"/>
  <c r="P241" i="4"/>
  <c r="O241" i="4"/>
  <c r="N241" i="4"/>
  <c r="M241" i="4"/>
  <c r="L241" i="4"/>
  <c r="K241" i="4"/>
  <c r="J241" i="4"/>
  <c r="I241" i="4"/>
  <c r="H241" i="4"/>
  <c r="G241" i="4"/>
  <c r="F241" i="4"/>
  <c r="E241" i="4"/>
  <c r="D241" i="4"/>
  <c r="C241" i="4"/>
  <c r="B241" i="4"/>
  <c r="A241" i="4"/>
  <c r="AR240" i="4"/>
  <c r="AQ240" i="4"/>
  <c r="AP240" i="4"/>
  <c r="AO240" i="4"/>
  <c r="AN240" i="4"/>
  <c r="AM240" i="4"/>
  <c r="AL240" i="4"/>
  <c r="AK240" i="4"/>
  <c r="AJ240" i="4"/>
  <c r="AI240" i="4"/>
  <c r="AH240" i="4"/>
  <c r="AG240" i="4"/>
  <c r="AF240" i="4"/>
  <c r="AE240" i="4"/>
  <c r="AD240" i="4"/>
  <c r="AC240" i="4"/>
  <c r="AB240" i="4"/>
  <c r="AA240" i="4"/>
  <c r="Z240" i="4"/>
  <c r="Y240" i="4"/>
  <c r="X240" i="4"/>
  <c r="W240" i="4"/>
  <c r="V240" i="4"/>
  <c r="U240" i="4"/>
  <c r="S240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A240" i="4"/>
  <c r="AR239" i="4"/>
  <c r="AQ239" i="4"/>
  <c r="AP239" i="4"/>
  <c r="AO239" i="4"/>
  <c r="AN239" i="4"/>
  <c r="AM239" i="4"/>
  <c r="AL239" i="4"/>
  <c r="AK239" i="4"/>
  <c r="AJ239" i="4"/>
  <c r="AI239" i="4"/>
  <c r="AH239" i="4"/>
  <c r="AG239" i="4"/>
  <c r="AF239" i="4"/>
  <c r="AE239" i="4"/>
  <c r="AD239" i="4"/>
  <c r="AC239" i="4"/>
  <c r="AB239" i="4"/>
  <c r="AA239" i="4"/>
  <c r="Z239" i="4"/>
  <c r="Y239" i="4"/>
  <c r="X239" i="4"/>
  <c r="W239" i="4"/>
  <c r="V239" i="4"/>
  <c r="U239" i="4"/>
  <c r="S239" i="4"/>
  <c r="R239" i="4"/>
  <c r="Q239" i="4"/>
  <c r="P239" i="4"/>
  <c r="O239" i="4"/>
  <c r="N239" i="4"/>
  <c r="M239" i="4"/>
  <c r="L239" i="4"/>
  <c r="K239" i="4"/>
  <c r="J239" i="4"/>
  <c r="I239" i="4"/>
  <c r="H239" i="4"/>
  <c r="G239" i="4"/>
  <c r="F239" i="4"/>
  <c r="E239" i="4"/>
  <c r="D239" i="4"/>
  <c r="C239" i="4"/>
  <c r="B239" i="4"/>
  <c r="A239" i="4"/>
  <c r="AR238" i="4"/>
  <c r="AQ238" i="4"/>
  <c r="AP238" i="4"/>
  <c r="AO238" i="4"/>
  <c r="AN238" i="4"/>
  <c r="AM238" i="4"/>
  <c r="AL238" i="4"/>
  <c r="AK238" i="4"/>
  <c r="AJ238" i="4"/>
  <c r="AI238" i="4"/>
  <c r="AH238" i="4"/>
  <c r="AG238" i="4"/>
  <c r="AF238" i="4"/>
  <c r="AE238" i="4"/>
  <c r="AD238" i="4"/>
  <c r="AC238" i="4"/>
  <c r="AB238" i="4"/>
  <c r="AA238" i="4"/>
  <c r="Z238" i="4"/>
  <c r="Y238" i="4"/>
  <c r="X238" i="4"/>
  <c r="W238" i="4"/>
  <c r="V238" i="4"/>
  <c r="U238" i="4"/>
  <c r="S238" i="4"/>
  <c r="R238" i="4"/>
  <c r="Q238" i="4"/>
  <c r="P238" i="4"/>
  <c r="O238" i="4"/>
  <c r="N238" i="4"/>
  <c r="M238" i="4"/>
  <c r="L238" i="4"/>
  <c r="K238" i="4"/>
  <c r="J238" i="4"/>
  <c r="I238" i="4"/>
  <c r="H238" i="4"/>
  <c r="G238" i="4"/>
  <c r="F238" i="4"/>
  <c r="E238" i="4"/>
  <c r="D238" i="4"/>
  <c r="C238" i="4"/>
  <c r="B238" i="4"/>
  <c r="A238" i="4"/>
  <c r="AR237" i="4"/>
  <c r="AQ237" i="4"/>
  <c r="AP237" i="4"/>
  <c r="AO237" i="4"/>
  <c r="AN237" i="4"/>
  <c r="AM237" i="4"/>
  <c r="AL237" i="4"/>
  <c r="AK237" i="4"/>
  <c r="AJ237" i="4"/>
  <c r="AI237" i="4"/>
  <c r="AH237" i="4"/>
  <c r="AG237" i="4"/>
  <c r="AF237" i="4"/>
  <c r="AE237" i="4"/>
  <c r="AD237" i="4"/>
  <c r="AC237" i="4"/>
  <c r="AB237" i="4"/>
  <c r="AA237" i="4"/>
  <c r="Z237" i="4"/>
  <c r="Y237" i="4"/>
  <c r="X237" i="4"/>
  <c r="W237" i="4"/>
  <c r="V237" i="4"/>
  <c r="U237" i="4"/>
  <c r="S237" i="4"/>
  <c r="R237" i="4"/>
  <c r="Q237" i="4"/>
  <c r="P237" i="4"/>
  <c r="O237" i="4"/>
  <c r="N237" i="4"/>
  <c r="M237" i="4"/>
  <c r="L237" i="4"/>
  <c r="K237" i="4"/>
  <c r="J237" i="4"/>
  <c r="I237" i="4"/>
  <c r="H237" i="4"/>
  <c r="G237" i="4"/>
  <c r="F237" i="4"/>
  <c r="E237" i="4"/>
  <c r="D237" i="4"/>
  <c r="C237" i="4"/>
  <c r="B237" i="4"/>
  <c r="A237" i="4"/>
  <c r="AR236" i="4"/>
  <c r="AQ236" i="4"/>
  <c r="AP236" i="4"/>
  <c r="AO236" i="4"/>
  <c r="AN236" i="4"/>
  <c r="AM236" i="4"/>
  <c r="AL236" i="4"/>
  <c r="AK236" i="4"/>
  <c r="AJ236" i="4"/>
  <c r="AI236" i="4"/>
  <c r="AH236" i="4"/>
  <c r="AG236" i="4"/>
  <c r="AF236" i="4"/>
  <c r="AE236" i="4"/>
  <c r="AD236" i="4"/>
  <c r="AC236" i="4"/>
  <c r="AB236" i="4"/>
  <c r="AA236" i="4"/>
  <c r="Z236" i="4"/>
  <c r="Y236" i="4"/>
  <c r="X236" i="4"/>
  <c r="W236" i="4"/>
  <c r="V236" i="4"/>
  <c r="U236" i="4"/>
  <c r="S236" i="4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A236" i="4"/>
  <c r="AR235" i="4"/>
  <c r="AQ235" i="4"/>
  <c r="AP235" i="4"/>
  <c r="AO235" i="4"/>
  <c r="AN235" i="4"/>
  <c r="AM235" i="4"/>
  <c r="AL235" i="4"/>
  <c r="AK235" i="4"/>
  <c r="AJ235" i="4"/>
  <c r="AI235" i="4"/>
  <c r="AH235" i="4"/>
  <c r="AG235" i="4"/>
  <c r="AF235" i="4"/>
  <c r="AE235" i="4"/>
  <c r="AD235" i="4"/>
  <c r="AC235" i="4"/>
  <c r="AB235" i="4"/>
  <c r="AA235" i="4"/>
  <c r="Z235" i="4"/>
  <c r="Y235" i="4"/>
  <c r="X235" i="4"/>
  <c r="W235" i="4"/>
  <c r="V235" i="4"/>
  <c r="U235" i="4"/>
  <c r="S235" i="4"/>
  <c r="R235" i="4"/>
  <c r="Q235" i="4"/>
  <c r="P235" i="4"/>
  <c r="O235" i="4"/>
  <c r="N235" i="4"/>
  <c r="M235" i="4"/>
  <c r="L235" i="4"/>
  <c r="K235" i="4"/>
  <c r="J235" i="4"/>
  <c r="I235" i="4"/>
  <c r="H235" i="4"/>
  <c r="G235" i="4"/>
  <c r="F235" i="4"/>
  <c r="E235" i="4"/>
  <c r="D235" i="4"/>
  <c r="C235" i="4"/>
  <c r="B235" i="4"/>
  <c r="A235" i="4"/>
  <c r="AR234" i="4"/>
  <c r="AQ234" i="4"/>
  <c r="AP234" i="4"/>
  <c r="AO234" i="4"/>
  <c r="AN234" i="4"/>
  <c r="AM234" i="4"/>
  <c r="AL234" i="4"/>
  <c r="AK234" i="4"/>
  <c r="AJ234" i="4"/>
  <c r="AI234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S234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E234" i="4"/>
  <c r="D234" i="4"/>
  <c r="C234" i="4"/>
  <c r="B234" i="4"/>
  <c r="A234" i="4"/>
  <c r="AR233" i="4"/>
  <c r="AQ233" i="4"/>
  <c r="AP233" i="4"/>
  <c r="AO233" i="4"/>
  <c r="AN233" i="4"/>
  <c r="AM233" i="4"/>
  <c r="AL233" i="4"/>
  <c r="AK233" i="4"/>
  <c r="AJ233" i="4"/>
  <c r="AI233" i="4"/>
  <c r="AH233" i="4"/>
  <c r="AG233" i="4"/>
  <c r="AF233" i="4"/>
  <c r="AE233" i="4"/>
  <c r="AD233" i="4"/>
  <c r="AC233" i="4"/>
  <c r="AB233" i="4"/>
  <c r="AA233" i="4"/>
  <c r="Z233" i="4"/>
  <c r="Y233" i="4"/>
  <c r="X233" i="4"/>
  <c r="W233" i="4"/>
  <c r="V233" i="4"/>
  <c r="U233" i="4"/>
  <c r="S233" i="4"/>
  <c r="R233" i="4"/>
  <c r="Q233" i="4"/>
  <c r="P233" i="4"/>
  <c r="O233" i="4"/>
  <c r="N233" i="4"/>
  <c r="M233" i="4"/>
  <c r="L233" i="4"/>
  <c r="K233" i="4"/>
  <c r="J233" i="4"/>
  <c r="I233" i="4"/>
  <c r="H233" i="4"/>
  <c r="G233" i="4"/>
  <c r="F233" i="4"/>
  <c r="E233" i="4"/>
  <c r="D233" i="4"/>
  <c r="C233" i="4"/>
  <c r="B233" i="4"/>
  <c r="A233" i="4"/>
  <c r="AR232" i="4"/>
  <c r="AQ232" i="4"/>
  <c r="AP232" i="4"/>
  <c r="AO232" i="4"/>
  <c r="AN232" i="4"/>
  <c r="AM232" i="4"/>
  <c r="AL232" i="4"/>
  <c r="AK232" i="4"/>
  <c r="AJ232" i="4"/>
  <c r="AI232" i="4"/>
  <c r="AH232" i="4"/>
  <c r="AG232" i="4"/>
  <c r="AF232" i="4"/>
  <c r="AE232" i="4"/>
  <c r="AD232" i="4"/>
  <c r="AC232" i="4"/>
  <c r="AB232" i="4"/>
  <c r="AA232" i="4"/>
  <c r="Z232" i="4"/>
  <c r="Y232" i="4"/>
  <c r="X232" i="4"/>
  <c r="W232" i="4"/>
  <c r="V232" i="4"/>
  <c r="U232" i="4"/>
  <c r="S232" i="4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E232" i="4"/>
  <c r="D232" i="4"/>
  <c r="C232" i="4"/>
  <c r="B232" i="4"/>
  <c r="A232" i="4"/>
  <c r="AR231" i="4"/>
  <c r="AQ231" i="4"/>
  <c r="AP231" i="4"/>
  <c r="AO231" i="4"/>
  <c r="AN231" i="4"/>
  <c r="AM231" i="4"/>
  <c r="AL231" i="4"/>
  <c r="AK231" i="4"/>
  <c r="AJ231" i="4"/>
  <c r="AI231" i="4"/>
  <c r="AH231" i="4"/>
  <c r="AG231" i="4"/>
  <c r="AF231" i="4"/>
  <c r="AE231" i="4"/>
  <c r="AD231" i="4"/>
  <c r="AC231" i="4"/>
  <c r="AB231" i="4"/>
  <c r="AA231" i="4"/>
  <c r="Z231" i="4"/>
  <c r="Y231" i="4"/>
  <c r="X231" i="4"/>
  <c r="W231" i="4"/>
  <c r="V231" i="4"/>
  <c r="U231" i="4"/>
  <c r="S231" i="4"/>
  <c r="R231" i="4"/>
  <c r="Q231" i="4"/>
  <c r="P231" i="4"/>
  <c r="O231" i="4"/>
  <c r="N231" i="4"/>
  <c r="M231" i="4"/>
  <c r="L231" i="4"/>
  <c r="K231" i="4"/>
  <c r="J231" i="4"/>
  <c r="I231" i="4"/>
  <c r="H231" i="4"/>
  <c r="G231" i="4"/>
  <c r="F231" i="4"/>
  <c r="E231" i="4"/>
  <c r="D231" i="4"/>
  <c r="C231" i="4"/>
  <c r="B231" i="4"/>
  <c r="A231" i="4"/>
  <c r="AR230" i="4"/>
  <c r="AQ230" i="4"/>
  <c r="AP230" i="4"/>
  <c r="AO230" i="4"/>
  <c r="AN230" i="4"/>
  <c r="AM230" i="4"/>
  <c r="AL230" i="4"/>
  <c r="AK230" i="4"/>
  <c r="AJ230" i="4"/>
  <c r="AI230" i="4"/>
  <c r="AH230" i="4"/>
  <c r="AG230" i="4"/>
  <c r="AF230" i="4"/>
  <c r="AE230" i="4"/>
  <c r="AD230" i="4"/>
  <c r="AC230" i="4"/>
  <c r="AB230" i="4"/>
  <c r="AA230" i="4"/>
  <c r="Z230" i="4"/>
  <c r="Y230" i="4"/>
  <c r="X230" i="4"/>
  <c r="W230" i="4"/>
  <c r="V230" i="4"/>
  <c r="U230" i="4"/>
  <c r="S230" i="4"/>
  <c r="R230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30" i="4"/>
  <c r="D230" i="4"/>
  <c r="C230" i="4"/>
  <c r="B230" i="4"/>
  <c r="A230" i="4"/>
  <c r="AR229" i="4"/>
  <c r="AQ229" i="4"/>
  <c r="AP229" i="4"/>
  <c r="AO229" i="4"/>
  <c r="AN229" i="4"/>
  <c r="AM229" i="4"/>
  <c r="AL229" i="4"/>
  <c r="AK229" i="4"/>
  <c r="AJ229" i="4"/>
  <c r="AI229" i="4"/>
  <c r="AH229" i="4"/>
  <c r="AG229" i="4"/>
  <c r="AF229" i="4"/>
  <c r="AE229" i="4"/>
  <c r="AD229" i="4"/>
  <c r="AC229" i="4"/>
  <c r="AB229" i="4"/>
  <c r="AA229" i="4"/>
  <c r="Z229" i="4"/>
  <c r="Y229" i="4"/>
  <c r="X229" i="4"/>
  <c r="W229" i="4"/>
  <c r="V229" i="4"/>
  <c r="U229" i="4"/>
  <c r="S229" i="4"/>
  <c r="R229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C229" i="4"/>
  <c r="B229" i="4"/>
  <c r="A229" i="4"/>
  <c r="AR228" i="4"/>
  <c r="AQ228" i="4"/>
  <c r="AP228" i="4"/>
  <c r="AO228" i="4"/>
  <c r="AN228" i="4"/>
  <c r="AM228" i="4"/>
  <c r="AL228" i="4"/>
  <c r="AK228" i="4"/>
  <c r="AJ228" i="4"/>
  <c r="AI228" i="4"/>
  <c r="AH228" i="4"/>
  <c r="AG228" i="4"/>
  <c r="AF228" i="4"/>
  <c r="AE228" i="4"/>
  <c r="AD228" i="4"/>
  <c r="AC228" i="4"/>
  <c r="AB228" i="4"/>
  <c r="AA228" i="4"/>
  <c r="Z228" i="4"/>
  <c r="Y228" i="4"/>
  <c r="X228" i="4"/>
  <c r="W228" i="4"/>
  <c r="V228" i="4"/>
  <c r="U228" i="4"/>
  <c r="S228" i="4"/>
  <c r="R228" i="4"/>
  <c r="Q228" i="4"/>
  <c r="P228" i="4"/>
  <c r="O228" i="4"/>
  <c r="N228" i="4"/>
  <c r="M228" i="4"/>
  <c r="L228" i="4"/>
  <c r="K228" i="4"/>
  <c r="J228" i="4"/>
  <c r="I228" i="4"/>
  <c r="H228" i="4"/>
  <c r="G228" i="4"/>
  <c r="F228" i="4"/>
  <c r="E228" i="4"/>
  <c r="D228" i="4"/>
  <c r="C228" i="4"/>
  <c r="B228" i="4"/>
  <c r="A228" i="4"/>
  <c r="AR227" i="4"/>
  <c r="AQ227" i="4"/>
  <c r="AP227" i="4"/>
  <c r="AO227" i="4"/>
  <c r="AN227" i="4"/>
  <c r="AM227" i="4"/>
  <c r="AL227" i="4"/>
  <c r="AK227" i="4"/>
  <c r="AJ227" i="4"/>
  <c r="AI227" i="4"/>
  <c r="AH227" i="4"/>
  <c r="AG227" i="4"/>
  <c r="AF227" i="4"/>
  <c r="AE227" i="4"/>
  <c r="AD227" i="4"/>
  <c r="AC227" i="4"/>
  <c r="AB227" i="4"/>
  <c r="AA227" i="4"/>
  <c r="Z227" i="4"/>
  <c r="Y227" i="4"/>
  <c r="X227" i="4"/>
  <c r="W227" i="4"/>
  <c r="V227" i="4"/>
  <c r="U227" i="4"/>
  <c r="S227" i="4"/>
  <c r="R227" i="4"/>
  <c r="Q227" i="4"/>
  <c r="P227" i="4"/>
  <c r="O227" i="4"/>
  <c r="N227" i="4"/>
  <c r="M227" i="4"/>
  <c r="L227" i="4"/>
  <c r="K227" i="4"/>
  <c r="J227" i="4"/>
  <c r="I227" i="4"/>
  <c r="H227" i="4"/>
  <c r="G227" i="4"/>
  <c r="F227" i="4"/>
  <c r="E227" i="4"/>
  <c r="D227" i="4"/>
  <c r="C227" i="4"/>
  <c r="B227" i="4"/>
  <c r="A227" i="4"/>
  <c r="AR226" i="4"/>
  <c r="AQ226" i="4"/>
  <c r="AP226" i="4"/>
  <c r="AO226" i="4"/>
  <c r="AN226" i="4"/>
  <c r="AM226" i="4"/>
  <c r="AL226" i="4"/>
  <c r="AK226" i="4"/>
  <c r="AJ226" i="4"/>
  <c r="AI226" i="4"/>
  <c r="AH226" i="4"/>
  <c r="AG226" i="4"/>
  <c r="AF226" i="4"/>
  <c r="AE226" i="4"/>
  <c r="AD226" i="4"/>
  <c r="AC226" i="4"/>
  <c r="AB226" i="4"/>
  <c r="AA226" i="4"/>
  <c r="Z226" i="4"/>
  <c r="Y226" i="4"/>
  <c r="X226" i="4"/>
  <c r="W226" i="4"/>
  <c r="V226" i="4"/>
  <c r="U226" i="4"/>
  <c r="S226" i="4"/>
  <c r="R226" i="4"/>
  <c r="Q226" i="4"/>
  <c r="P226" i="4"/>
  <c r="O226" i="4"/>
  <c r="N226" i="4"/>
  <c r="M226" i="4"/>
  <c r="L226" i="4"/>
  <c r="K226" i="4"/>
  <c r="J226" i="4"/>
  <c r="I226" i="4"/>
  <c r="H226" i="4"/>
  <c r="G226" i="4"/>
  <c r="F226" i="4"/>
  <c r="E226" i="4"/>
  <c r="D226" i="4"/>
  <c r="C226" i="4"/>
  <c r="B226" i="4"/>
  <c r="A226" i="4"/>
  <c r="AR225" i="4"/>
  <c r="AQ225" i="4"/>
  <c r="AP225" i="4"/>
  <c r="AO225" i="4"/>
  <c r="AN225" i="4"/>
  <c r="AM225" i="4"/>
  <c r="AL225" i="4"/>
  <c r="AK225" i="4"/>
  <c r="AJ225" i="4"/>
  <c r="AI225" i="4"/>
  <c r="AH225" i="4"/>
  <c r="AG225" i="4"/>
  <c r="AF225" i="4"/>
  <c r="AE225" i="4"/>
  <c r="AD225" i="4"/>
  <c r="AC225" i="4"/>
  <c r="AB225" i="4"/>
  <c r="AA225" i="4"/>
  <c r="Z225" i="4"/>
  <c r="Y225" i="4"/>
  <c r="X225" i="4"/>
  <c r="W225" i="4"/>
  <c r="V225" i="4"/>
  <c r="U225" i="4"/>
  <c r="S225" i="4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A225" i="4"/>
  <c r="AR224" i="4"/>
  <c r="AQ224" i="4"/>
  <c r="AP224" i="4"/>
  <c r="AO224" i="4"/>
  <c r="AN224" i="4"/>
  <c r="AM224" i="4"/>
  <c r="AL224" i="4"/>
  <c r="AK224" i="4"/>
  <c r="AJ224" i="4"/>
  <c r="AI224" i="4"/>
  <c r="AH224" i="4"/>
  <c r="AG224" i="4"/>
  <c r="AF224" i="4"/>
  <c r="AE224" i="4"/>
  <c r="AD224" i="4"/>
  <c r="AC224" i="4"/>
  <c r="AB224" i="4"/>
  <c r="AA224" i="4"/>
  <c r="Z224" i="4"/>
  <c r="Y224" i="4"/>
  <c r="X224" i="4"/>
  <c r="W224" i="4"/>
  <c r="V224" i="4"/>
  <c r="U224" i="4"/>
  <c r="S224" i="4"/>
  <c r="R224" i="4"/>
  <c r="Q224" i="4"/>
  <c r="P224" i="4"/>
  <c r="O224" i="4"/>
  <c r="N224" i="4"/>
  <c r="M224" i="4"/>
  <c r="L224" i="4"/>
  <c r="K224" i="4"/>
  <c r="J224" i="4"/>
  <c r="I224" i="4"/>
  <c r="H224" i="4"/>
  <c r="G224" i="4"/>
  <c r="F224" i="4"/>
  <c r="E224" i="4"/>
  <c r="D224" i="4"/>
  <c r="C224" i="4"/>
  <c r="B224" i="4"/>
  <c r="A224" i="4"/>
  <c r="AR223" i="4"/>
  <c r="AQ223" i="4"/>
  <c r="AP223" i="4"/>
  <c r="AO223" i="4"/>
  <c r="AN223" i="4"/>
  <c r="AM223" i="4"/>
  <c r="AL223" i="4"/>
  <c r="AK223" i="4"/>
  <c r="AJ223" i="4"/>
  <c r="AI223" i="4"/>
  <c r="AH223" i="4"/>
  <c r="AG223" i="4"/>
  <c r="AF223" i="4"/>
  <c r="AE223" i="4"/>
  <c r="AD223" i="4"/>
  <c r="AC223" i="4"/>
  <c r="AB223" i="4"/>
  <c r="AA223" i="4"/>
  <c r="Z223" i="4"/>
  <c r="Y223" i="4"/>
  <c r="X223" i="4"/>
  <c r="W223" i="4"/>
  <c r="V223" i="4"/>
  <c r="U223" i="4"/>
  <c r="S223" i="4"/>
  <c r="R223" i="4"/>
  <c r="Q223" i="4"/>
  <c r="P22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C223" i="4"/>
  <c r="B223" i="4"/>
  <c r="A223" i="4"/>
  <c r="AR222" i="4"/>
  <c r="AQ222" i="4"/>
  <c r="AP222" i="4"/>
  <c r="AO222" i="4"/>
  <c r="AN222" i="4"/>
  <c r="AM222" i="4"/>
  <c r="AL222" i="4"/>
  <c r="AK222" i="4"/>
  <c r="AJ222" i="4"/>
  <c r="AI222" i="4"/>
  <c r="AH222" i="4"/>
  <c r="AG222" i="4"/>
  <c r="AF222" i="4"/>
  <c r="AE222" i="4"/>
  <c r="AD222" i="4"/>
  <c r="AC222" i="4"/>
  <c r="AB222" i="4"/>
  <c r="AA222" i="4"/>
  <c r="Z222" i="4"/>
  <c r="Y222" i="4"/>
  <c r="X222" i="4"/>
  <c r="W222" i="4"/>
  <c r="V222" i="4"/>
  <c r="U222" i="4"/>
  <c r="S222" i="4"/>
  <c r="R222" i="4"/>
  <c r="Q222" i="4"/>
  <c r="P222" i="4"/>
  <c r="O222" i="4"/>
  <c r="N222" i="4"/>
  <c r="M222" i="4"/>
  <c r="L222" i="4"/>
  <c r="K222" i="4"/>
  <c r="J222" i="4"/>
  <c r="I222" i="4"/>
  <c r="H222" i="4"/>
  <c r="G222" i="4"/>
  <c r="F222" i="4"/>
  <c r="E222" i="4"/>
  <c r="D222" i="4"/>
  <c r="C222" i="4"/>
  <c r="B222" i="4"/>
  <c r="A222" i="4"/>
  <c r="AR221" i="4"/>
  <c r="AQ221" i="4"/>
  <c r="AP221" i="4"/>
  <c r="AO221" i="4"/>
  <c r="AN221" i="4"/>
  <c r="AM221" i="4"/>
  <c r="AL221" i="4"/>
  <c r="AK221" i="4"/>
  <c r="AJ221" i="4"/>
  <c r="AI221" i="4"/>
  <c r="AH221" i="4"/>
  <c r="AG221" i="4"/>
  <c r="AF221" i="4"/>
  <c r="AE221" i="4"/>
  <c r="AD221" i="4"/>
  <c r="AC221" i="4"/>
  <c r="AB221" i="4"/>
  <c r="AA221" i="4"/>
  <c r="Z221" i="4"/>
  <c r="Y221" i="4"/>
  <c r="X221" i="4"/>
  <c r="W221" i="4"/>
  <c r="V221" i="4"/>
  <c r="U221" i="4"/>
  <c r="S221" i="4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A221" i="4"/>
  <c r="AR220" i="4"/>
  <c r="AQ220" i="4"/>
  <c r="AP220" i="4"/>
  <c r="AO220" i="4"/>
  <c r="AN220" i="4"/>
  <c r="AM220" i="4"/>
  <c r="AL220" i="4"/>
  <c r="AK220" i="4"/>
  <c r="AJ220" i="4"/>
  <c r="AI220" i="4"/>
  <c r="AH220" i="4"/>
  <c r="AG220" i="4"/>
  <c r="AF220" i="4"/>
  <c r="AE220" i="4"/>
  <c r="AD220" i="4"/>
  <c r="AC220" i="4"/>
  <c r="AB220" i="4"/>
  <c r="AA220" i="4"/>
  <c r="Z220" i="4"/>
  <c r="Y220" i="4"/>
  <c r="X220" i="4"/>
  <c r="W220" i="4"/>
  <c r="V220" i="4"/>
  <c r="U220" i="4"/>
  <c r="S220" i="4"/>
  <c r="R220" i="4"/>
  <c r="Q220" i="4"/>
  <c r="P220" i="4"/>
  <c r="O220" i="4"/>
  <c r="N220" i="4"/>
  <c r="M220" i="4"/>
  <c r="L220" i="4"/>
  <c r="K220" i="4"/>
  <c r="J220" i="4"/>
  <c r="I220" i="4"/>
  <c r="H220" i="4"/>
  <c r="G220" i="4"/>
  <c r="F220" i="4"/>
  <c r="E220" i="4"/>
  <c r="D220" i="4"/>
  <c r="C220" i="4"/>
  <c r="B220" i="4"/>
  <c r="A220" i="4"/>
  <c r="AR219" i="4"/>
  <c r="AQ219" i="4"/>
  <c r="AP219" i="4"/>
  <c r="AO219" i="4"/>
  <c r="AN219" i="4"/>
  <c r="AM219" i="4"/>
  <c r="AL219" i="4"/>
  <c r="AK219" i="4"/>
  <c r="AJ219" i="4"/>
  <c r="AI219" i="4"/>
  <c r="AH219" i="4"/>
  <c r="AG219" i="4"/>
  <c r="AF219" i="4"/>
  <c r="AE219" i="4"/>
  <c r="AD219" i="4"/>
  <c r="AC219" i="4"/>
  <c r="AB219" i="4"/>
  <c r="AA219" i="4"/>
  <c r="Z219" i="4"/>
  <c r="Y219" i="4"/>
  <c r="X219" i="4"/>
  <c r="W219" i="4"/>
  <c r="V219" i="4"/>
  <c r="U219" i="4"/>
  <c r="S219" i="4"/>
  <c r="R219" i="4"/>
  <c r="Q219" i="4"/>
  <c r="P219" i="4"/>
  <c r="O219" i="4"/>
  <c r="N219" i="4"/>
  <c r="M219" i="4"/>
  <c r="L219" i="4"/>
  <c r="K219" i="4"/>
  <c r="J219" i="4"/>
  <c r="I219" i="4"/>
  <c r="H219" i="4"/>
  <c r="G219" i="4"/>
  <c r="F219" i="4"/>
  <c r="E219" i="4"/>
  <c r="D219" i="4"/>
  <c r="C219" i="4"/>
  <c r="B219" i="4"/>
  <c r="A219" i="4"/>
  <c r="AR218" i="4"/>
  <c r="AQ218" i="4"/>
  <c r="AP218" i="4"/>
  <c r="AO218" i="4"/>
  <c r="AN218" i="4"/>
  <c r="AM218" i="4"/>
  <c r="AL218" i="4"/>
  <c r="AK218" i="4"/>
  <c r="AJ218" i="4"/>
  <c r="AI218" i="4"/>
  <c r="AH218" i="4"/>
  <c r="AG218" i="4"/>
  <c r="AF218" i="4"/>
  <c r="AE218" i="4"/>
  <c r="AD218" i="4"/>
  <c r="AC218" i="4"/>
  <c r="AB218" i="4"/>
  <c r="AA218" i="4"/>
  <c r="Z218" i="4"/>
  <c r="Y218" i="4"/>
  <c r="X218" i="4"/>
  <c r="W218" i="4"/>
  <c r="V218" i="4"/>
  <c r="U218" i="4"/>
  <c r="S218" i="4"/>
  <c r="R218" i="4"/>
  <c r="Q218" i="4"/>
  <c r="P218" i="4"/>
  <c r="O218" i="4"/>
  <c r="N218" i="4"/>
  <c r="M218" i="4"/>
  <c r="L218" i="4"/>
  <c r="K218" i="4"/>
  <c r="J218" i="4"/>
  <c r="I218" i="4"/>
  <c r="H218" i="4"/>
  <c r="G218" i="4"/>
  <c r="F218" i="4"/>
  <c r="E218" i="4"/>
  <c r="D218" i="4"/>
  <c r="C218" i="4"/>
  <c r="B218" i="4"/>
  <c r="A218" i="4"/>
  <c r="AR217" i="4"/>
  <c r="AQ217" i="4"/>
  <c r="AP217" i="4"/>
  <c r="AO217" i="4"/>
  <c r="AN217" i="4"/>
  <c r="AM217" i="4"/>
  <c r="AL217" i="4"/>
  <c r="AK217" i="4"/>
  <c r="AJ217" i="4"/>
  <c r="AI217" i="4"/>
  <c r="AH217" i="4"/>
  <c r="AG217" i="4"/>
  <c r="AF217" i="4"/>
  <c r="AE217" i="4"/>
  <c r="AD217" i="4"/>
  <c r="AC217" i="4"/>
  <c r="AB217" i="4"/>
  <c r="AA217" i="4"/>
  <c r="Z217" i="4"/>
  <c r="Y217" i="4"/>
  <c r="X217" i="4"/>
  <c r="W217" i="4"/>
  <c r="V217" i="4"/>
  <c r="U217" i="4"/>
  <c r="S217" i="4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A217" i="4"/>
  <c r="AR216" i="4"/>
  <c r="AQ216" i="4"/>
  <c r="AP216" i="4"/>
  <c r="AO216" i="4"/>
  <c r="AN216" i="4"/>
  <c r="AM216" i="4"/>
  <c r="AL216" i="4"/>
  <c r="AK216" i="4"/>
  <c r="AJ216" i="4"/>
  <c r="AI216" i="4"/>
  <c r="AH216" i="4"/>
  <c r="AG216" i="4"/>
  <c r="AF216" i="4"/>
  <c r="AE216" i="4"/>
  <c r="AD216" i="4"/>
  <c r="AC216" i="4"/>
  <c r="AB216" i="4"/>
  <c r="AA216" i="4"/>
  <c r="Z216" i="4"/>
  <c r="Y216" i="4"/>
  <c r="X216" i="4"/>
  <c r="W216" i="4"/>
  <c r="V216" i="4"/>
  <c r="U216" i="4"/>
  <c r="S216" i="4"/>
  <c r="R216" i="4"/>
  <c r="Q216" i="4"/>
  <c r="P216" i="4"/>
  <c r="O216" i="4"/>
  <c r="N216" i="4"/>
  <c r="M216" i="4"/>
  <c r="L216" i="4"/>
  <c r="K216" i="4"/>
  <c r="J216" i="4"/>
  <c r="I216" i="4"/>
  <c r="H216" i="4"/>
  <c r="G216" i="4"/>
  <c r="F216" i="4"/>
  <c r="E216" i="4"/>
  <c r="D216" i="4"/>
  <c r="C216" i="4"/>
  <c r="B216" i="4"/>
  <c r="A216" i="4"/>
  <c r="AR215" i="4"/>
  <c r="AQ215" i="4"/>
  <c r="AP215" i="4"/>
  <c r="AO215" i="4"/>
  <c r="AN215" i="4"/>
  <c r="AM215" i="4"/>
  <c r="AL215" i="4"/>
  <c r="AK215" i="4"/>
  <c r="AJ215" i="4"/>
  <c r="AI215" i="4"/>
  <c r="AH215" i="4"/>
  <c r="AG215" i="4"/>
  <c r="AF215" i="4"/>
  <c r="AE215" i="4"/>
  <c r="AD215" i="4"/>
  <c r="AC215" i="4"/>
  <c r="AB215" i="4"/>
  <c r="AA215" i="4"/>
  <c r="Z215" i="4"/>
  <c r="Y215" i="4"/>
  <c r="X215" i="4"/>
  <c r="W215" i="4"/>
  <c r="V215" i="4"/>
  <c r="U215" i="4"/>
  <c r="S215" i="4"/>
  <c r="R215" i="4"/>
  <c r="Q215" i="4"/>
  <c r="P215" i="4"/>
  <c r="O215" i="4"/>
  <c r="N215" i="4"/>
  <c r="M215" i="4"/>
  <c r="L215" i="4"/>
  <c r="K215" i="4"/>
  <c r="J215" i="4"/>
  <c r="I215" i="4"/>
  <c r="H215" i="4"/>
  <c r="G215" i="4"/>
  <c r="F215" i="4"/>
  <c r="E215" i="4"/>
  <c r="D215" i="4"/>
  <c r="C215" i="4"/>
  <c r="B215" i="4"/>
  <c r="A215" i="4"/>
  <c r="AR214" i="4"/>
  <c r="AQ214" i="4"/>
  <c r="AP214" i="4"/>
  <c r="AO214" i="4"/>
  <c r="AN214" i="4"/>
  <c r="AM214" i="4"/>
  <c r="AL214" i="4"/>
  <c r="AK214" i="4"/>
  <c r="AJ214" i="4"/>
  <c r="AI214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S214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E214" i="4"/>
  <c r="D214" i="4"/>
  <c r="C214" i="4"/>
  <c r="B214" i="4"/>
  <c r="A214" i="4"/>
  <c r="AR213" i="4"/>
  <c r="AQ213" i="4"/>
  <c r="AP213" i="4"/>
  <c r="AO213" i="4"/>
  <c r="AN213" i="4"/>
  <c r="AM213" i="4"/>
  <c r="AL213" i="4"/>
  <c r="AK213" i="4"/>
  <c r="AJ213" i="4"/>
  <c r="AI213" i="4"/>
  <c r="AH213" i="4"/>
  <c r="AG213" i="4"/>
  <c r="AF213" i="4"/>
  <c r="AE213" i="4"/>
  <c r="AD213" i="4"/>
  <c r="AC213" i="4"/>
  <c r="AB213" i="4"/>
  <c r="AA213" i="4"/>
  <c r="Z213" i="4"/>
  <c r="Y213" i="4"/>
  <c r="X213" i="4"/>
  <c r="W213" i="4"/>
  <c r="V213" i="4"/>
  <c r="U213" i="4"/>
  <c r="S213" i="4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A213" i="4"/>
  <c r="AR212" i="4"/>
  <c r="AQ212" i="4"/>
  <c r="AP212" i="4"/>
  <c r="AO212" i="4"/>
  <c r="AN212" i="4"/>
  <c r="AM212" i="4"/>
  <c r="AL212" i="4"/>
  <c r="AK212" i="4"/>
  <c r="AJ212" i="4"/>
  <c r="AI212" i="4"/>
  <c r="AH212" i="4"/>
  <c r="AG212" i="4"/>
  <c r="AF212" i="4"/>
  <c r="AE212" i="4"/>
  <c r="AD212" i="4"/>
  <c r="AC212" i="4"/>
  <c r="AB212" i="4"/>
  <c r="AA212" i="4"/>
  <c r="Z212" i="4"/>
  <c r="Y212" i="4"/>
  <c r="X212" i="4"/>
  <c r="W212" i="4"/>
  <c r="V212" i="4"/>
  <c r="U212" i="4"/>
  <c r="S212" i="4"/>
  <c r="R212" i="4"/>
  <c r="Q212" i="4"/>
  <c r="P212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C212" i="4"/>
  <c r="B212" i="4"/>
  <c r="A212" i="4"/>
  <c r="AR211" i="4"/>
  <c r="AQ211" i="4"/>
  <c r="AP211" i="4"/>
  <c r="AO211" i="4"/>
  <c r="AN211" i="4"/>
  <c r="AM211" i="4"/>
  <c r="AL211" i="4"/>
  <c r="AK211" i="4"/>
  <c r="AJ211" i="4"/>
  <c r="AI211" i="4"/>
  <c r="AH211" i="4"/>
  <c r="AG211" i="4"/>
  <c r="AF211" i="4"/>
  <c r="AE211" i="4"/>
  <c r="AD211" i="4"/>
  <c r="AC211" i="4"/>
  <c r="AB211" i="4"/>
  <c r="AA211" i="4"/>
  <c r="Z211" i="4"/>
  <c r="Y211" i="4"/>
  <c r="X211" i="4"/>
  <c r="W211" i="4"/>
  <c r="V211" i="4"/>
  <c r="U211" i="4"/>
  <c r="S211" i="4"/>
  <c r="R211" i="4"/>
  <c r="Q211" i="4"/>
  <c r="P211" i="4"/>
  <c r="O211" i="4"/>
  <c r="N211" i="4"/>
  <c r="M211" i="4"/>
  <c r="L211" i="4"/>
  <c r="K211" i="4"/>
  <c r="J211" i="4"/>
  <c r="I211" i="4"/>
  <c r="H211" i="4"/>
  <c r="G211" i="4"/>
  <c r="F211" i="4"/>
  <c r="E211" i="4"/>
  <c r="D211" i="4"/>
  <c r="C211" i="4"/>
  <c r="B211" i="4"/>
  <c r="A211" i="4"/>
  <c r="AR210" i="4"/>
  <c r="AQ210" i="4"/>
  <c r="AP210" i="4"/>
  <c r="AO210" i="4"/>
  <c r="AN210" i="4"/>
  <c r="AM210" i="4"/>
  <c r="AL210" i="4"/>
  <c r="AK210" i="4"/>
  <c r="AJ210" i="4"/>
  <c r="AI210" i="4"/>
  <c r="AH210" i="4"/>
  <c r="AG210" i="4"/>
  <c r="AF210" i="4"/>
  <c r="AE210" i="4"/>
  <c r="AD210" i="4"/>
  <c r="AC210" i="4"/>
  <c r="AB210" i="4"/>
  <c r="AA210" i="4"/>
  <c r="Z210" i="4"/>
  <c r="Y210" i="4"/>
  <c r="X210" i="4"/>
  <c r="W210" i="4"/>
  <c r="V210" i="4"/>
  <c r="U210" i="4"/>
  <c r="S210" i="4"/>
  <c r="R210" i="4"/>
  <c r="Q210" i="4"/>
  <c r="P210" i="4"/>
  <c r="O210" i="4"/>
  <c r="N210" i="4"/>
  <c r="M210" i="4"/>
  <c r="L210" i="4"/>
  <c r="K210" i="4"/>
  <c r="J210" i="4"/>
  <c r="I210" i="4"/>
  <c r="H210" i="4"/>
  <c r="G210" i="4"/>
  <c r="F210" i="4"/>
  <c r="E210" i="4"/>
  <c r="D210" i="4"/>
  <c r="C210" i="4"/>
  <c r="B210" i="4"/>
  <c r="A210" i="4"/>
  <c r="AR209" i="4"/>
  <c r="AQ209" i="4"/>
  <c r="AP209" i="4"/>
  <c r="AO209" i="4"/>
  <c r="AN209" i="4"/>
  <c r="AM209" i="4"/>
  <c r="AL209" i="4"/>
  <c r="AK209" i="4"/>
  <c r="AJ209" i="4"/>
  <c r="AI209" i="4"/>
  <c r="AH209" i="4"/>
  <c r="AG209" i="4"/>
  <c r="AF209" i="4"/>
  <c r="AE209" i="4"/>
  <c r="AD209" i="4"/>
  <c r="AC209" i="4"/>
  <c r="AB209" i="4"/>
  <c r="AA209" i="4"/>
  <c r="Z209" i="4"/>
  <c r="Y209" i="4"/>
  <c r="X209" i="4"/>
  <c r="W209" i="4"/>
  <c r="V209" i="4"/>
  <c r="U209" i="4"/>
  <c r="S209" i="4"/>
  <c r="R209" i="4"/>
  <c r="Q209" i="4"/>
  <c r="P209" i="4"/>
  <c r="O209" i="4"/>
  <c r="N209" i="4"/>
  <c r="M209" i="4"/>
  <c r="L209" i="4"/>
  <c r="K209" i="4"/>
  <c r="J209" i="4"/>
  <c r="I209" i="4"/>
  <c r="H209" i="4"/>
  <c r="G209" i="4"/>
  <c r="F209" i="4"/>
  <c r="E209" i="4"/>
  <c r="D209" i="4"/>
  <c r="C209" i="4"/>
  <c r="B209" i="4"/>
  <c r="A209" i="4"/>
  <c r="AR208" i="4"/>
  <c r="AQ208" i="4"/>
  <c r="AP208" i="4"/>
  <c r="AO208" i="4"/>
  <c r="AN208" i="4"/>
  <c r="AM208" i="4"/>
  <c r="AL208" i="4"/>
  <c r="AK208" i="4"/>
  <c r="AJ208" i="4"/>
  <c r="AI208" i="4"/>
  <c r="AH208" i="4"/>
  <c r="AG208" i="4"/>
  <c r="AF208" i="4"/>
  <c r="AE208" i="4"/>
  <c r="AD208" i="4"/>
  <c r="AC208" i="4"/>
  <c r="AB208" i="4"/>
  <c r="AA208" i="4"/>
  <c r="Z208" i="4"/>
  <c r="Y208" i="4"/>
  <c r="X208" i="4"/>
  <c r="W208" i="4"/>
  <c r="V208" i="4"/>
  <c r="U208" i="4"/>
  <c r="S208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A208" i="4"/>
  <c r="AR207" i="4"/>
  <c r="AQ207" i="4"/>
  <c r="AP207" i="4"/>
  <c r="AO207" i="4"/>
  <c r="AN207" i="4"/>
  <c r="AM207" i="4"/>
  <c r="AL207" i="4"/>
  <c r="AK207" i="4"/>
  <c r="AJ207" i="4"/>
  <c r="AI207" i="4"/>
  <c r="AH207" i="4"/>
  <c r="AG207" i="4"/>
  <c r="AF207" i="4"/>
  <c r="AE207" i="4"/>
  <c r="AD207" i="4"/>
  <c r="AC207" i="4"/>
  <c r="AB207" i="4"/>
  <c r="AA207" i="4"/>
  <c r="Z207" i="4"/>
  <c r="Y207" i="4"/>
  <c r="X207" i="4"/>
  <c r="W207" i="4"/>
  <c r="V207" i="4"/>
  <c r="U207" i="4"/>
  <c r="S207" i="4"/>
  <c r="R207" i="4"/>
  <c r="Q207" i="4"/>
  <c r="P207" i="4"/>
  <c r="O207" i="4"/>
  <c r="N207" i="4"/>
  <c r="M207" i="4"/>
  <c r="L207" i="4"/>
  <c r="K207" i="4"/>
  <c r="J207" i="4"/>
  <c r="I207" i="4"/>
  <c r="H207" i="4"/>
  <c r="G207" i="4"/>
  <c r="F207" i="4"/>
  <c r="E207" i="4"/>
  <c r="D207" i="4"/>
  <c r="C207" i="4"/>
  <c r="B207" i="4"/>
  <c r="A207" i="4"/>
  <c r="AR206" i="4"/>
  <c r="AQ206" i="4"/>
  <c r="AP206" i="4"/>
  <c r="AO206" i="4"/>
  <c r="AN206" i="4"/>
  <c r="AM206" i="4"/>
  <c r="AL206" i="4"/>
  <c r="AK206" i="4"/>
  <c r="AJ206" i="4"/>
  <c r="AI206" i="4"/>
  <c r="AH206" i="4"/>
  <c r="AG206" i="4"/>
  <c r="AF206" i="4"/>
  <c r="AE206" i="4"/>
  <c r="AD206" i="4"/>
  <c r="AC206" i="4"/>
  <c r="AB206" i="4"/>
  <c r="AA206" i="4"/>
  <c r="Z206" i="4"/>
  <c r="Y206" i="4"/>
  <c r="X206" i="4"/>
  <c r="W206" i="4"/>
  <c r="V206" i="4"/>
  <c r="U206" i="4"/>
  <c r="S206" i="4"/>
  <c r="R206" i="4"/>
  <c r="Q206" i="4"/>
  <c r="P206" i="4"/>
  <c r="O206" i="4"/>
  <c r="N206" i="4"/>
  <c r="M206" i="4"/>
  <c r="L206" i="4"/>
  <c r="K206" i="4"/>
  <c r="J206" i="4"/>
  <c r="I206" i="4"/>
  <c r="H206" i="4"/>
  <c r="G206" i="4"/>
  <c r="F206" i="4"/>
  <c r="E206" i="4"/>
  <c r="D206" i="4"/>
  <c r="C206" i="4"/>
  <c r="B206" i="4"/>
  <c r="A206" i="4"/>
  <c r="AR205" i="4"/>
  <c r="AQ205" i="4"/>
  <c r="AP205" i="4"/>
  <c r="AO205" i="4"/>
  <c r="AN205" i="4"/>
  <c r="AM205" i="4"/>
  <c r="AL205" i="4"/>
  <c r="AK205" i="4"/>
  <c r="AJ205" i="4"/>
  <c r="AI205" i="4"/>
  <c r="AH205" i="4"/>
  <c r="AG205" i="4"/>
  <c r="AF205" i="4"/>
  <c r="AE205" i="4"/>
  <c r="AD205" i="4"/>
  <c r="AC205" i="4"/>
  <c r="AB205" i="4"/>
  <c r="AA205" i="4"/>
  <c r="Z205" i="4"/>
  <c r="Y205" i="4"/>
  <c r="X205" i="4"/>
  <c r="W205" i="4"/>
  <c r="V205" i="4"/>
  <c r="U205" i="4"/>
  <c r="S205" i="4"/>
  <c r="R205" i="4"/>
  <c r="Q205" i="4"/>
  <c r="P205" i="4"/>
  <c r="O205" i="4"/>
  <c r="N205" i="4"/>
  <c r="M205" i="4"/>
  <c r="L205" i="4"/>
  <c r="K205" i="4"/>
  <c r="J205" i="4"/>
  <c r="I205" i="4"/>
  <c r="H205" i="4"/>
  <c r="G205" i="4"/>
  <c r="F205" i="4"/>
  <c r="E205" i="4"/>
  <c r="D205" i="4"/>
  <c r="C205" i="4"/>
  <c r="B205" i="4"/>
  <c r="A205" i="4"/>
  <c r="AR204" i="4"/>
  <c r="AQ204" i="4"/>
  <c r="AP204" i="4"/>
  <c r="AO204" i="4"/>
  <c r="AN204" i="4"/>
  <c r="AM204" i="4"/>
  <c r="AL204" i="4"/>
  <c r="AK204" i="4"/>
  <c r="AJ204" i="4"/>
  <c r="AI204" i="4"/>
  <c r="AH204" i="4"/>
  <c r="AG204" i="4"/>
  <c r="AF204" i="4"/>
  <c r="AE204" i="4"/>
  <c r="AD204" i="4"/>
  <c r="AC204" i="4"/>
  <c r="AB204" i="4"/>
  <c r="AA204" i="4"/>
  <c r="Z204" i="4"/>
  <c r="Y204" i="4"/>
  <c r="X204" i="4"/>
  <c r="W204" i="4"/>
  <c r="V204" i="4"/>
  <c r="U204" i="4"/>
  <c r="S204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C204" i="4"/>
  <c r="B204" i="4"/>
  <c r="A204" i="4"/>
  <c r="AR203" i="4"/>
  <c r="AQ203" i="4"/>
  <c r="AP203" i="4"/>
  <c r="AO203" i="4"/>
  <c r="AN203" i="4"/>
  <c r="AM203" i="4"/>
  <c r="AL203" i="4"/>
  <c r="AK203" i="4"/>
  <c r="AJ203" i="4"/>
  <c r="AI203" i="4"/>
  <c r="AH203" i="4"/>
  <c r="AG203" i="4"/>
  <c r="AF203" i="4"/>
  <c r="AE203" i="4"/>
  <c r="AD203" i="4"/>
  <c r="AC203" i="4"/>
  <c r="AB203" i="4"/>
  <c r="AA203" i="4"/>
  <c r="Z203" i="4"/>
  <c r="Y203" i="4"/>
  <c r="X203" i="4"/>
  <c r="W203" i="4"/>
  <c r="V203" i="4"/>
  <c r="U203" i="4"/>
  <c r="S203" i="4"/>
  <c r="R203" i="4"/>
  <c r="Q203" i="4"/>
  <c r="P203" i="4"/>
  <c r="O203" i="4"/>
  <c r="N203" i="4"/>
  <c r="M203" i="4"/>
  <c r="L203" i="4"/>
  <c r="K203" i="4"/>
  <c r="J203" i="4"/>
  <c r="I203" i="4"/>
  <c r="H203" i="4"/>
  <c r="G203" i="4"/>
  <c r="F203" i="4"/>
  <c r="E203" i="4"/>
  <c r="D203" i="4"/>
  <c r="C203" i="4"/>
  <c r="B203" i="4"/>
  <c r="A203" i="4"/>
  <c r="AR202" i="4"/>
  <c r="AQ202" i="4"/>
  <c r="AP202" i="4"/>
  <c r="AO202" i="4"/>
  <c r="AN202" i="4"/>
  <c r="AM202" i="4"/>
  <c r="AL202" i="4"/>
  <c r="AK202" i="4"/>
  <c r="AJ202" i="4"/>
  <c r="AI202" i="4"/>
  <c r="AH202" i="4"/>
  <c r="AG202" i="4"/>
  <c r="AF202" i="4"/>
  <c r="AE202" i="4"/>
  <c r="AD202" i="4"/>
  <c r="AC202" i="4"/>
  <c r="AB202" i="4"/>
  <c r="AA202" i="4"/>
  <c r="Z202" i="4"/>
  <c r="Y202" i="4"/>
  <c r="X202" i="4"/>
  <c r="W202" i="4"/>
  <c r="V202" i="4"/>
  <c r="U202" i="4"/>
  <c r="S202" i="4"/>
  <c r="R202" i="4"/>
  <c r="Q202" i="4"/>
  <c r="P202" i="4"/>
  <c r="O202" i="4"/>
  <c r="N202" i="4"/>
  <c r="M202" i="4"/>
  <c r="L202" i="4"/>
  <c r="K202" i="4"/>
  <c r="J202" i="4"/>
  <c r="I202" i="4"/>
  <c r="H202" i="4"/>
  <c r="G202" i="4"/>
  <c r="F202" i="4"/>
  <c r="E202" i="4"/>
  <c r="D202" i="4"/>
  <c r="C202" i="4"/>
  <c r="B202" i="4"/>
  <c r="A202" i="4"/>
  <c r="AR201" i="4"/>
  <c r="AQ201" i="4"/>
  <c r="AP201" i="4"/>
  <c r="AO201" i="4"/>
  <c r="AN201" i="4"/>
  <c r="AM201" i="4"/>
  <c r="AL201" i="4"/>
  <c r="AK201" i="4"/>
  <c r="AJ201" i="4"/>
  <c r="AI201" i="4"/>
  <c r="AH201" i="4"/>
  <c r="AG201" i="4"/>
  <c r="AF201" i="4"/>
  <c r="AE201" i="4"/>
  <c r="AD201" i="4"/>
  <c r="AC201" i="4"/>
  <c r="AB201" i="4"/>
  <c r="AA201" i="4"/>
  <c r="Z201" i="4"/>
  <c r="Y201" i="4"/>
  <c r="X201" i="4"/>
  <c r="W201" i="4"/>
  <c r="V201" i="4"/>
  <c r="U201" i="4"/>
  <c r="S201" i="4"/>
  <c r="R201" i="4"/>
  <c r="Q201" i="4"/>
  <c r="P201" i="4"/>
  <c r="O201" i="4"/>
  <c r="N201" i="4"/>
  <c r="M201" i="4"/>
  <c r="L201" i="4"/>
  <c r="K201" i="4"/>
  <c r="J201" i="4"/>
  <c r="I201" i="4"/>
  <c r="H201" i="4"/>
  <c r="G201" i="4"/>
  <c r="F201" i="4"/>
  <c r="E201" i="4"/>
  <c r="D201" i="4"/>
  <c r="C201" i="4"/>
  <c r="B201" i="4"/>
  <c r="A201" i="4"/>
  <c r="AR200" i="4"/>
  <c r="AQ200" i="4"/>
  <c r="AP200" i="4"/>
  <c r="AO200" i="4"/>
  <c r="AN200" i="4"/>
  <c r="AM200" i="4"/>
  <c r="AL200" i="4"/>
  <c r="AK200" i="4"/>
  <c r="AJ200" i="4"/>
  <c r="AI200" i="4"/>
  <c r="AH200" i="4"/>
  <c r="AG200" i="4"/>
  <c r="AF200" i="4"/>
  <c r="AE200" i="4"/>
  <c r="AD200" i="4"/>
  <c r="AC200" i="4"/>
  <c r="AB200" i="4"/>
  <c r="AA200" i="4"/>
  <c r="Z200" i="4"/>
  <c r="Y200" i="4"/>
  <c r="X200" i="4"/>
  <c r="W200" i="4"/>
  <c r="V200" i="4"/>
  <c r="U200" i="4"/>
  <c r="S200" i="4"/>
  <c r="R200" i="4"/>
  <c r="Q200" i="4"/>
  <c r="P200" i="4"/>
  <c r="O200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B200" i="4"/>
  <c r="A200" i="4"/>
  <c r="AR199" i="4"/>
  <c r="AQ199" i="4"/>
  <c r="AP199" i="4"/>
  <c r="AO199" i="4"/>
  <c r="AN199" i="4"/>
  <c r="AM199" i="4"/>
  <c r="AL199" i="4"/>
  <c r="AK199" i="4"/>
  <c r="AJ199" i="4"/>
  <c r="AI199" i="4"/>
  <c r="AH199" i="4"/>
  <c r="AG199" i="4"/>
  <c r="AF199" i="4"/>
  <c r="AE199" i="4"/>
  <c r="AD199" i="4"/>
  <c r="AC199" i="4"/>
  <c r="AB199" i="4"/>
  <c r="AA199" i="4"/>
  <c r="Z199" i="4"/>
  <c r="Y199" i="4"/>
  <c r="X199" i="4"/>
  <c r="W199" i="4"/>
  <c r="V199" i="4"/>
  <c r="U199" i="4"/>
  <c r="S199" i="4"/>
  <c r="R199" i="4"/>
  <c r="Q199" i="4"/>
  <c r="P199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C199" i="4"/>
  <c r="B199" i="4"/>
  <c r="A199" i="4"/>
  <c r="AR198" i="4"/>
  <c r="AQ198" i="4"/>
  <c r="AP198" i="4"/>
  <c r="AO198" i="4"/>
  <c r="AN198" i="4"/>
  <c r="AM198" i="4"/>
  <c r="AL198" i="4"/>
  <c r="AK198" i="4"/>
  <c r="AJ198" i="4"/>
  <c r="AI198" i="4"/>
  <c r="AH198" i="4"/>
  <c r="AG198" i="4"/>
  <c r="AF198" i="4"/>
  <c r="AE198" i="4"/>
  <c r="AD198" i="4"/>
  <c r="AC198" i="4"/>
  <c r="AB198" i="4"/>
  <c r="AA198" i="4"/>
  <c r="Z198" i="4"/>
  <c r="Y198" i="4"/>
  <c r="X198" i="4"/>
  <c r="W198" i="4"/>
  <c r="V198" i="4"/>
  <c r="U198" i="4"/>
  <c r="S198" i="4"/>
  <c r="R198" i="4"/>
  <c r="Q198" i="4"/>
  <c r="P198" i="4"/>
  <c r="O198" i="4"/>
  <c r="N198" i="4"/>
  <c r="M198" i="4"/>
  <c r="L198" i="4"/>
  <c r="K198" i="4"/>
  <c r="J198" i="4"/>
  <c r="I198" i="4"/>
  <c r="H198" i="4"/>
  <c r="G198" i="4"/>
  <c r="F198" i="4"/>
  <c r="E198" i="4"/>
  <c r="D198" i="4"/>
  <c r="C198" i="4"/>
  <c r="B198" i="4"/>
  <c r="A198" i="4"/>
  <c r="AR197" i="4"/>
  <c r="AQ197" i="4"/>
  <c r="AP197" i="4"/>
  <c r="AO197" i="4"/>
  <c r="AN197" i="4"/>
  <c r="AM197" i="4"/>
  <c r="AL197" i="4"/>
  <c r="AK197" i="4"/>
  <c r="AJ197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E197" i="4"/>
  <c r="D197" i="4"/>
  <c r="C197" i="4"/>
  <c r="B197" i="4"/>
  <c r="A197" i="4"/>
  <c r="AR196" i="4"/>
  <c r="AQ196" i="4"/>
  <c r="AP196" i="4"/>
  <c r="AO196" i="4"/>
  <c r="AN196" i="4"/>
  <c r="AM196" i="4"/>
  <c r="AL196" i="4"/>
  <c r="AK196" i="4"/>
  <c r="AJ196" i="4"/>
  <c r="AI196" i="4"/>
  <c r="AH196" i="4"/>
  <c r="AG196" i="4"/>
  <c r="AF196" i="4"/>
  <c r="AE196" i="4"/>
  <c r="AD196" i="4"/>
  <c r="AC196" i="4"/>
  <c r="AB196" i="4"/>
  <c r="AA196" i="4"/>
  <c r="Z196" i="4"/>
  <c r="Y196" i="4"/>
  <c r="X196" i="4"/>
  <c r="W196" i="4"/>
  <c r="V196" i="4"/>
  <c r="U196" i="4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A196" i="4"/>
  <c r="AR195" i="4"/>
  <c r="AQ195" i="4"/>
  <c r="AP195" i="4"/>
  <c r="AO195" i="4"/>
  <c r="AN195" i="4"/>
  <c r="AM195" i="4"/>
  <c r="AL195" i="4"/>
  <c r="AK195" i="4"/>
  <c r="AJ195" i="4"/>
  <c r="AI195" i="4"/>
  <c r="AH195" i="4"/>
  <c r="AG195" i="4"/>
  <c r="AF195" i="4"/>
  <c r="AE195" i="4"/>
  <c r="AD195" i="4"/>
  <c r="AC195" i="4"/>
  <c r="AB195" i="4"/>
  <c r="AA195" i="4"/>
  <c r="Z195" i="4"/>
  <c r="Y195" i="4"/>
  <c r="X195" i="4"/>
  <c r="W195" i="4"/>
  <c r="V195" i="4"/>
  <c r="U195" i="4"/>
  <c r="S195" i="4"/>
  <c r="R195" i="4"/>
  <c r="Q195" i="4"/>
  <c r="P195" i="4"/>
  <c r="O195" i="4"/>
  <c r="N195" i="4"/>
  <c r="M195" i="4"/>
  <c r="L195" i="4"/>
  <c r="K195" i="4"/>
  <c r="J195" i="4"/>
  <c r="I195" i="4"/>
  <c r="H195" i="4"/>
  <c r="G195" i="4"/>
  <c r="F195" i="4"/>
  <c r="E195" i="4"/>
  <c r="D195" i="4"/>
  <c r="C195" i="4"/>
  <c r="B195" i="4"/>
  <c r="A195" i="4"/>
  <c r="AR194" i="4"/>
  <c r="AQ194" i="4"/>
  <c r="AP194" i="4"/>
  <c r="AO194" i="4"/>
  <c r="AN194" i="4"/>
  <c r="AM194" i="4"/>
  <c r="AL194" i="4"/>
  <c r="AK194" i="4"/>
  <c r="AJ194" i="4"/>
  <c r="AI194" i="4"/>
  <c r="AH194" i="4"/>
  <c r="AG194" i="4"/>
  <c r="AF194" i="4"/>
  <c r="AE194" i="4"/>
  <c r="AD194" i="4"/>
  <c r="AC194" i="4"/>
  <c r="AB194" i="4"/>
  <c r="AA194" i="4"/>
  <c r="Z194" i="4"/>
  <c r="Y194" i="4"/>
  <c r="X194" i="4"/>
  <c r="W194" i="4"/>
  <c r="V194" i="4"/>
  <c r="U194" i="4"/>
  <c r="S194" i="4"/>
  <c r="R194" i="4"/>
  <c r="Q194" i="4"/>
  <c r="P194" i="4"/>
  <c r="O194" i="4"/>
  <c r="N194" i="4"/>
  <c r="M194" i="4"/>
  <c r="L194" i="4"/>
  <c r="K194" i="4"/>
  <c r="J194" i="4"/>
  <c r="I194" i="4"/>
  <c r="H194" i="4"/>
  <c r="G194" i="4"/>
  <c r="F194" i="4"/>
  <c r="E194" i="4"/>
  <c r="D194" i="4"/>
  <c r="C194" i="4"/>
  <c r="B194" i="4"/>
  <c r="A194" i="4"/>
  <c r="AR193" i="4"/>
  <c r="AQ193" i="4"/>
  <c r="AP193" i="4"/>
  <c r="AO193" i="4"/>
  <c r="AN193" i="4"/>
  <c r="AM193" i="4"/>
  <c r="AL193" i="4"/>
  <c r="AK193" i="4"/>
  <c r="AJ193" i="4"/>
  <c r="AI193" i="4"/>
  <c r="AH193" i="4"/>
  <c r="AG193" i="4"/>
  <c r="AF193" i="4"/>
  <c r="AE193" i="4"/>
  <c r="AD193" i="4"/>
  <c r="AC193" i="4"/>
  <c r="AB193" i="4"/>
  <c r="AA193" i="4"/>
  <c r="Z193" i="4"/>
  <c r="Y193" i="4"/>
  <c r="X193" i="4"/>
  <c r="W193" i="4"/>
  <c r="V193" i="4"/>
  <c r="U193" i="4"/>
  <c r="S193" i="4"/>
  <c r="R193" i="4"/>
  <c r="Q193" i="4"/>
  <c r="P193" i="4"/>
  <c r="O193" i="4"/>
  <c r="N193" i="4"/>
  <c r="M193" i="4"/>
  <c r="L193" i="4"/>
  <c r="K193" i="4"/>
  <c r="J193" i="4"/>
  <c r="I193" i="4"/>
  <c r="H193" i="4"/>
  <c r="G193" i="4"/>
  <c r="F193" i="4"/>
  <c r="E193" i="4"/>
  <c r="D193" i="4"/>
  <c r="C193" i="4"/>
  <c r="B193" i="4"/>
  <c r="A193" i="4"/>
  <c r="AR192" i="4"/>
  <c r="AQ192" i="4"/>
  <c r="AP192" i="4"/>
  <c r="AO192" i="4"/>
  <c r="AN192" i="4"/>
  <c r="AM192" i="4"/>
  <c r="AL192" i="4"/>
  <c r="AK192" i="4"/>
  <c r="AJ192" i="4"/>
  <c r="AI192" i="4"/>
  <c r="AH192" i="4"/>
  <c r="AG192" i="4"/>
  <c r="AF192" i="4"/>
  <c r="AE192" i="4"/>
  <c r="AD192" i="4"/>
  <c r="AC192" i="4"/>
  <c r="AB192" i="4"/>
  <c r="AA192" i="4"/>
  <c r="Z192" i="4"/>
  <c r="Y192" i="4"/>
  <c r="X192" i="4"/>
  <c r="W192" i="4"/>
  <c r="V192" i="4"/>
  <c r="U192" i="4"/>
  <c r="S192" i="4"/>
  <c r="R192" i="4"/>
  <c r="Q192" i="4"/>
  <c r="P192" i="4"/>
  <c r="O192" i="4"/>
  <c r="N192" i="4"/>
  <c r="M192" i="4"/>
  <c r="L192" i="4"/>
  <c r="K192" i="4"/>
  <c r="J192" i="4"/>
  <c r="I192" i="4"/>
  <c r="H192" i="4"/>
  <c r="G192" i="4"/>
  <c r="F192" i="4"/>
  <c r="E192" i="4"/>
  <c r="D192" i="4"/>
  <c r="C192" i="4"/>
  <c r="B192" i="4"/>
  <c r="A192" i="4"/>
  <c r="AR191" i="4"/>
  <c r="AQ191" i="4"/>
  <c r="AP191" i="4"/>
  <c r="AO191" i="4"/>
  <c r="AN191" i="4"/>
  <c r="AM191" i="4"/>
  <c r="AL191" i="4"/>
  <c r="AK191" i="4"/>
  <c r="AJ191" i="4"/>
  <c r="AI191" i="4"/>
  <c r="AH191" i="4"/>
  <c r="AG191" i="4"/>
  <c r="AF191" i="4"/>
  <c r="AE191" i="4"/>
  <c r="AD191" i="4"/>
  <c r="AC191" i="4"/>
  <c r="AB191" i="4"/>
  <c r="AA191" i="4"/>
  <c r="Z191" i="4"/>
  <c r="Y191" i="4"/>
  <c r="X191" i="4"/>
  <c r="W191" i="4"/>
  <c r="V191" i="4"/>
  <c r="U191" i="4"/>
  <c r="S191" i="4"/>
  <c r="R191" i="4"/>
  <c r="Q191" i="4"/>
  <c r="P191" i="4"/>
  <c r="O191" i="4"/>
  <c r="N191" i="4"/>
  <c r="M191" i="4"/>
  <c r="L191" i="4"/>
  <c r="K191" i="4"/>
  <c r="J191" i="4"/>
  <c r="I191" i="4"/>
  <c r="H191" i="4"/>
  <c r="G191" i="4"/>
  <c r="F191" i="4"/>
  <c r="E191" i="4"/>
  <c r="D191" i="4"/>
  <c r="C191" i="4"/>
  <c r="B191" i="4"/>
  <c r="A191" i="4"/>
  <c r="AR190" i="4"/>
  <c r="AQ190" i="4"/>
  <c r="AP190" i="4"/>
  <c r="AO190" i="4"/>
  <c r="AN190" i="4"/>
  <c r="AM190" i="4"/>
  <c r="AL190" i="4"/>
  <c r="AK190" i="4"/>
  <c r="AJ190" i="4"/>
  <c r="AI190" i="4"/>
  <c r="AH190" i="4"/>
  <c r="AG190" i="4"/>
  <c r="AF190" i="4"/>
  <c r="AE190" i="4"/>
  <c r="AD190" i="4"/>
  <c r="AC190" i="4"/>
  <c r="AB190" i="4"/>
  <c r="AA190" i="4"/>
  <c r="Z190" i="4"/>
  <c r="Y190" i="4"/>
  <c r="X190" i="4"/>
  <c r="W190" i="4"/>
  <c r="V190" i="4"/>
  <c r="U190" i="4"/>
  <c r="S190" i="4"/>
  <c r="R190" i="4"/>
  <c r="Q190" i="4"/>
  <c r="P190" i="4"/>
  <c r="O190" i="4"/>
  <c r="N190" i="4"/>
  <c r="M190" i="4"/>
  <c r="L190" i="4"/>
  <c r="K190" i="4"/>
  <c r="J190" i="4"/>
  <c r="I190" i="4"/>
  <c r="H190" i="4"/>
  <c r="G190" i="4"/>
  <c r="F190" i="4"/>
  <c r="E190" i="4"/>
  <c r="D190" i="4"/>
  <c r="C190" i="4"/>
  <c r="B190" i="4"/>
  <c r="A190" i="4"/>
  <c r="AR189" i="4"/>
  <c r="AQ189" i="4"/>
  <c r="AP189" i="4"/>
  <c r="AO189" i="4"/>
  <c r="AN189" i="4"/>
  <c r="AM189" i="4"/>
  <c r="AL189" i="4"/>
  <c r="AK189" i="4"/>
  <c r="AJ189" i="4"/>
  <c r="AI189" i="4"/>
  <c r="AH189" i="4"/>
  <c r="AG189" i="4"/>
  <c r="AF189" i="4"/>
  <c r="AE189" i="4"/>
  <c r="AD189" i="4"/>
  <c r="AC189" i="4"/>
  <c r="AB189" i="4"/>
  <c r="AA189" i="4"/>
  <c r="Z189" i="4"/>
  <c r="Y189" i="4"/>
  <c r="X189" i="4"/>
  <c r="W189" i="4"/>
  <c r="V189" i="4"/>
  <c r="U189" i="4"/>
  <c r="S189" i="4"/>
  <c r="R189" i="4"/>
  <c r="Q189" i="4"/>
  <c r="P189" i="4"/>
  <c r="O189" i="4"/>
  <c r="N189" i="4"/>
  <c r="M189" i="4"/>
  <c r="L189" i="4"/>
  <c r="K189" i="4"/>
  <c r="J189" i="4"/>
  <c r="I189" i="4"/>
  <c r="H189" i="4"/>
  <c r="G189" i="4"/>
  <c r="F189" i="4"/>
  <c r="E189" i="4"/>
  <c r="D189" i="4"/>
  <c r="C189" i="4"/>
  <c r="B189" i="4"/>
  <c r="A189" i="4"/>
  <c r="AR188" i="4"/>
  <c r="AQ188" i="4"/>
  <c r="AP188" i="4"/>
  <c r="AO188" i="4"/>
  <c r="AN188" i="4"/>
  <c r="AM188" i="4"/>
  <c r="AL188" i="4"/>
  <c r="AK188" i="4"/>
  <c r="AJ188" i="4"/>
  <c r="AI188" i="4"/>
  <c r="AH188" i="4"/>
  <c r="AG188" i="4"/>
  <c r="AF188" i="4"/>
  <c r="AE188" i="4"/>
  <c r="AD188" i="4"/>
  <c r="AC188" i="4"/>
  <c r="AB188" i="4"/>
  <c r="AA188" i="4"/>
  <c r="Z188" i="4"/>
  <c r="Y188" i="4"/>
  <c r="X188" i="4"/>
  <c r="W188" i="4"/>
  <c r="V188" i="4"/>
  <c r="U188" i="4"/>
  <c r="S188" i="4"/>
  <c r="R188" i="4"/>
  <c r="Q188" i="4"/>
  <c r="P188" i="4"/>
  <c r="O188" i="4"/>
  <c r="N188" i="4"/>
  <c r="M188" i="4"/>
  <c r="L188" i="4"/>
  <c r="K188" i="4"/>
  <c r="J188" i="4"/>
  <c r="I188" i="4"/>
  <c r="H188" i="4"/>
  <c r="G188" i="4"/>
  <c r="F188" i="4"/>
  <c r="E188" i="4"/>
  <c r="D188" i="4"/>
  <c r="C188" i="4"/>
  <c r="B188" i="4"/>
  <c r="A188" i="4"/>
  <c r="AR187" i="4"/>
  <c r="AQ187" i="4"/>
  <c r="AP187" i="4"/>
  <c r="AO187" i="4"/>
  <c r="AN187" i="4"/>
  <c r="AM187" i="4"/>
  <c r="AL187" i="4"/>
  <c r="AK187" i="4"/>
  <c r="AJ187" i="4"/>
  <c r="AI187" i="4"/>
  <c r="AH187" i="4"/>
  <c r="AG187" i="4"/>
  <c r="AF187" i="4"/>
  <c r="AE187" i="4"/>
  <c r="AD187" i="4"/>
  <c r="AC187" i="4"/>
  <c r="AB187" i="4"/>
  <c r="AA187" i="4"/>
  <c r="Z187" i="4"/>
  <c r="Y187" i="4"/>
  <c r="X187" i="4"/>
  <c r="W187" i="4"/>
  <c r="V187" i="4"/>
  <c r="U187" i="4"/>
  <c r="S187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C187" i="4"/>
  <c r="B187" i="4"/>
  <c r="A187" i="4"/>
  <c r="AR186" i="4"/>
  <c r="AQ186" i="4"/>
  <c r="AP186" i="4"/>
  <c r="AO186" i="4"/>
  <c r="AN186" i="4"/>
  <c r="AM186" i="4"/>
  <c r="AL186" i="4"/>
  <c r="AK186" i="4"/>
  <c r="AJ186" i="4"/>
  <c r="AI186" i="4"/>
  <c r="AH186" i="4"/>
  <c r="AG186" i="4"/>
  <c r="AF186" i="4"/>
  <c r="AE186" i="4"/>
  <c r="AD186" i="4"/>
  <c r="AC186" i="4"/>
  <c r="AB186" i="4"/>
  <c r="AA186" i="4"/>
  <c r="Z186" i="4"/>
  <c r="Y186" i="4"/>
  <c r="X186" i="4"/>
  <c r="W186" i="4"/>
  <c r="V186" i="4"/>
  <c r="U186" i="4"/>
  <c r="S186" i="4"/>
  <c r="R186" i="4"/>
  <c r="Q186" i="4"/>
  <c r="P186" i="4"/>
  <c r="O186" i="4"/>
  <c r="N186" i="4"/>
  <c r="M186" i="4"/>
  <c r="L186" i="4"/>
  <c r="K186" i="4"/>
  <c r="J186" i="4"/>
  <c r="I186" i="4"/>
  <c r="H186" i="4"/>
  <c r="G186" i="4"/>
  <c r="F186" i="4"/>
  <c r="E186" i="4"/>
  <c r="D186" i="4"/>
  <c r="C186" i="4"/>
  <c r="B186" i="4"/>
  <c r="A186" i="4"/>
  <c r="AR185" i="4"/>
  <c r="AQ185" i="4"/>
  <c r="AP185" i="4"/>
  <c r="AO185" i="4"/>
  <c r="AN185" i="4"/>
  <c r="AM185" i="4"/>
  <c r="AL185" i="4"/>
  <c r="AK185" i="4"/>
  <c r="AJ185" i="4"/>
  <c r="AI185" i="4"/>
  <c r="AH185" i="4"/>
  <c r="AG185" i="4"/>
  <c r="AF185" i="4"/>
  <c r="AE185" i="4"/>
  <c r="AD185" i="4"/>
  <c r="AC185" i="4"/>
  <c r="AB185" i="4"/>
  <c r="AA185" i="4"/>
  <c r="Z185" i="4"/>
  <c r="Y185" i="4"/>
  <c r="X185" i="4"/>
  <c r="W185" i="4"/>
  <c r="V185" i="4"/>
  <c r="U185" i="4"/>
  <c r="S185" i="4"/>
  <c r="R185" i="4"/>
  <c r="Q185" i="4"/>
  <c r="P185" i="4"/>
  <c r="O185" i="4"/>
  <c r="N185" i="4"/>
  <c r="M185" i="4"/>
  <c r="L185" i="4"/>
  <c r="K185" i="4"/>
  <c r="J185" i="4"/>
  <c r="I185" i="4"/>
  <c r="H185" i="4"/>
  <c r="G185" i="4"/>
  <c r="F185" i="4"/>
  <c r="E185" i="4"/>
  <c r="D185" i="4"/>
  <c r="C185" i="4"/>
  <c r="B185" i="4"/>
  <c r="A185" i="4"/>
  <c r="AR184" i="4"/>
  <c r="AQ184" i="4"/>
  <c r="AP184" i="4"/>
  <c r="AO184" i="4"/>
  <c r="AN184" i="4"/>
  <c r="AM184" i="4"/>
  <c r="AL184" i="4"/>
  <c r="AK184" i="4"/>
  <c r="AJ184" i="4"/>
  <c r="AI184" i="4"/>
  <c r="AH184" i="4"/>
  <c r="AG184" i="4"/>
  <c r="AF184" i="4"/>
  <c r="AE184" i="4"/>
  <c r="AD184" i="4"/>
  <c r="AC184" i="4"/>
  <c r="AB184" i="4"/>
  <c r="AA184" i="4"/>
  <c r="Z184" i="4"/>
  <c r="Y184" i="4"/>
  <c r="X184" i="4"/>
  <c r="W184" i="4"/>
  <c r="V184" i="4"/>
  <c r="U184" i="4"/>
  <c r="S184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C184" i="4"/>
  <c r="B184" i="4"/>
  <c r="A184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AD183" i="4"/>
  <c r="AC183" i="4"/>
  <c r="AB183" i="4"/>
  <c r="AA183" i="4"/>
  <c r="Z183" i="4"/>
  <c r="Y183" i="4"/>
  <c r="X183" i="4"/>
  <c r="W183" i="4"/>
  <c r="V183" i="4"/>
  <c r="U183" i="4"/>
  <c r="S183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C183" i="4"/>
  <c r="B183" i="4"/>
  <c r="A183" i="4"/>
  <c r="AR182" i="4"/>
  <c r="AQ182" i="4"/>
  <c r="AP182" i="4"/>
  <c r="AO182" i="4"/>
  <c r="AN182" i="4"/>
  <c r="AM182" i="4"/>
  <c r="AL182" i="4"/>
  <c r="AK182" i="4"/>
  <c r="AJ182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S182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E182" i="4"/>
  <c r="D182" i="4"/>
  <c r="C182" i="4"/>
  <c r="B182" i="4"/>
  <c r="A182" i="4"/>
  <c r="AR181" i="4"/>
  <c r="AQ181" i="4"/>
  <c r="AP181" i="4"/>
  <c r="AO181" i="4"/>
  <c r="AN181" i="4"/>
  <c r="AM181" i="4"/>
  <c r="AL181" i="4"/>
  <c r="AK181" i="4"/>
  <c r="AJ181" i="4"/>
  <c r="AI181" i="4"/>
  <c r="AH181" i="4"/>
  <c r="AG181" i="4"/>
  <c r="AF181" i="4"/>
  <c r="AE181" i="4"/>
  <c r="AD181" i="4"/>
  <c r="AC181" i="4"/>
  <c r="AB181" i="4"/>
  <c r="AA181" i="4"/>
  <c r="Z181" i="4"/>
  <c r="Y181" i="4"/>
  <c r="X181" i="4"/>
  <c r="W181" i="4"/>
  <c r="V181" i="4"/>
  <c r="U181" i="4"/>
  <c r="S181" i="4"/>
  <c r="R181" i="4"/>
  <c r="Q181" i="4"/>
  <c r="P181" i="4"/>
  <c r="O181" i="4"/>
  <c r="N181" i="4"/>
  <c r="M181" i="4"/>
  <c r="L181" i="4"/>
  <c r="K181" i="4"/>
  <c r="J181" i="4"/>
  <c r="I181" i="4"/>
  <c r="H181" i="4"/>
  <c r="G181" i="4"/>
  <c r="F181" i="4"/>
  <c r="E181" i="4"/>
  <c r="D181" i="4"/>
  <c r="C181" i="4"/>
  <c r="B181" i="4"/>
  <c r="A181" i="4"/>
  <c r="AR180" i="4"/>
  <c r="AQ180" i="4"/>
  <c r="AP180" i="4"/>
  <c r="AO180" i="4"/>
  <c r="AN180" i="4"/>
  <c r="AM180" i="4"/>
  <c r="AL180" i="4"/>
  <c r="AK180" i="4"/>
  <c r="AJ180" i="4"/>
  <c r="AI180" i="4"/>
  <c r="AH180" i="4"/>
  <c r="AG180" i="4"/>
  <c r="AF180" i="4"/>
  <c r="AE180" i="4"/>
  <c r="AD180" i="4"/>
  <c r="AC180" i="4"/>
  <c r="AB180" i="4"/>
  <c r="AA180" i="4"/>
  <c r="Z180" i="4"/>
  <c r="Y180" i="4"/>
  <c r="X180" i="4"/>
  <c r="W180" i="4"/>
  <c r="V180" i="4"/>
  <c r="U180" i="4"/>
  <c r="S180" i="4"/>
  <c r="R180" i="4"/>
  <c r="Q180" i="4"/>
  <c r="P180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C180" i="4"/>
  <c r="B180" i="4"/>
  <c r="A180" i="4"/>
  <c r="AR179" i="4"/>
  <c r="AQ179" i="4"/>
  <c r="AP179" i="4"/>
  <c r="AO179" i="4"/>
  <c r="AN179" i="4"/>
  <c r="AM179" i="4"/>
  <c r="AL179" i="4"/>
  <c r="AK179" i="4"/>
  <c r="AJ179" i="4"/>
  <c r="AI179" i="4"/>
  <c r="AH179" i="4"/>
  <c r="AG179" i="4"/>
  <c r="AF179" i="4"/>
  <c r="AE179" i="4"/>
  <c r="AD179" i="4"/>
  <c r="AC179" i="4"/>
  <c r="AB179" i="4"/>
  <c r="AA179" i="4"/>
  <c r="Z179" i="4"/>
  <c r="Y179" i="4"/>
  <c r="X179" i="4"/>
  <c r="W179" i="4"/>
  <c r="V179" i="4"/>
  <c r="U179" i="4"/>
  <c r="S179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A179" i="4"/>
  <c r="AR178" i="4"/>
  <c r="AQ178" i="4"/>
  <c r="AP178" i="4"/>
  <c r="AO178" i="4"/>
  <c r="AN178" i="4"/>
  <c r="AM178" i="4"/>
  <c r="AL178" i="4"/>
  <c r="AK178" i="4"/>
  <c r="AJ178" i="4"/>
  <c r="AI178" i="4"/>
  <c r="AH178" i="4"/>
  <c r="AG178" i="4"/>
  <c r="AF178" i="4"/>
  <c r="AE178" i="4"/>
  <c r="AD178" i="4"/>
  <c r="AC178" i="4"/>
  <c r="AB178" i="4"/>
  <c r="AA178" i="4"/>
  <c r="Z178" i="4"/>
  <c r="Y178" i="4"/>
  <c r="X178" i="4"/>
  <c r="W178" i="4"/>
  <c r="V178" i="4"/>
  <c r="U178" i="4"/>
  <c r="S178" i="4"/>
  <c r="R178" i="4"/>
  <c r="Q178" i="4"/>
  <c r="P178" i="4"/>
  <c r="O178" i="4"/>
  <c r="N178" i="4"/>
  <c r="M178" i="4"/>
  <c r="L178" i="4"/>
  <c r="K178" i="4"/>
  <c r="J178" i="4"/>
  <c r="I178" i="4"/>
  <c r="H178" i="4"/>
  <c r="G178" i="4"/>
  <c r="F178" i="4"/>
  <c r="E178" i="4"/>
  <c r="D178" i="4"/>
  <c r="C178" i="4"/>
  <c r="B178" i="4"/>
  <c r="A178" i="4"/>
  <c r="AR177" i="4"/>
  <c r="AQ177" i="4"/>
  <c r="AP177" i="4"/>
  <c r="AO177" i="4"/>
  <c r="AN177" i="4"/>
  <c r="AM177" i="4"/>
  <c r="AL177" i="4"/>
  <c r="AK177" i="4"/>
  <c r="AJ177" i="4"/>
  <c r="AI177" i="4"/>
  <c r="AH177" i="4"/>
  <c r="AG177" i="4"/>
  <c r="AF177" i="4"/>
  <c r="AE177" i="4"/>
  <c r="AD177" i="4"/>
  <c r="AC177" i="4"/>
  <c r="AB177" i="4"/>
  <c r="AA177" i="4"/>
  <c r="Z177" i="4"/>
  <c r="Y177" i="4"/>
  <c r="X177" i="4"/>
  <c r="W177" i="4"/>
  <c r="V177" i="4"/>
  <c r="U177" i="4"/>
  <c r="S177" i="4"/>
  <c r="R177" i="4"/>
  <c r="Q177" i="4"/>
  <c r="P177" i="4"/>
  <c r="O177" i="4"/>
  <c r="N177" i="4"/>
  <c r="M177" i="4"/>
  <c r="L177" i="4"/>
  <c r="K177" i="4"/>
  <c r="J177" i="4"/>
  <c r="I177" i="4"/>
  <c r="H177" i="4"/>
  <c r="G177" i="4"/>
  <c r="F177" i="4"/>
  <c r="E177" i="4"/>
  <c r="D177" i="4"/>
  <c r="C177" i="4"/>
  <c r="B177" i="4"/>
  <c r="A177" i="4"/>
  <c r="AR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AE176" i="4"/>
  <c r="AD176" i="4"/>
  <c r="AC176" i="4"/>
  <c r="AB176" i="4"/>
  <c r="AA176" i="4"/>
  <c r="Z176" i="4"/>
  <c r="Y176" i="4"/>
  <c r="X176" i="4"/>
  <c r="W176" i="4"/>
  <c r="V176" i="4"/>
  <c r="U176" i="4"/>
  <c r="S176" i="4"/>
  <c r="R176" i="4"/>
  <c r="Q176" i="4"/>
  <c r="P176" i="4"/>
  <c r="O176" i="4"/>
  <c r="N176" i="4"/>
  <c r="M176" i="4"/>
  <c r="L176" i="4"/>
  <c r="K176" i="4"/>
  <c r="J176" i="4"/>
  <c r="I176" i="4"/>
  <c r="H176" i="4"/>
  <c r="G176" i="4"/>
  <c r="F176" i="4"/>
  <c r="E176" i="4"/>
  <c r="D176" i="4"/>
  <c r="C176" i="4"/>
  <c r="B176" i="4"/>
  <c r="A176" i="4"/>
  <c r="AR175" i="4"/>
  <c r="AQ175" i="4"/>
  <c r="AP175" i="4"/>
  <c r="AO175" i="4"/>
  <c r="AN175" i="4"/>
  <c r="AM175" i="4"/>
  <c r="AL175" i="4"/>
  <c r="AK175" i="4"/>
  <c r="AJ175" i="4"/>
  <c r="AI175" i="4"/>
  <c r="AH175" i="4"/>
  <c r="AG175" i="4"/>
  <c r="AF175" i="4"/>
  <c r="AE175" i="4"/>
  <c r="AD175" i="4"/>
  <c r="AC175" i="4"/>
  <c r="AB175" i="4"/>
  <c r="AA175" i="4"/>
  <c r="Z175" i="4"/>
  <c r="Y175" i="4"/>
  <c r="X175" i="4"/>
  <c r="W175" i="4"/>
  <c r="V175" i="4"/>
  <c r="U175" i="4"/>
  <c r="S175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C175" i="4"/>
  <c r="B175" i="4"/>
  <c r="A175" i="4"/>
  <c r="AR174" i="4"/>
  <c r="AQ174" i="4"/>
  <c r="AP174" i="4"/>
  <c r="AO174" i="4"/>
  <c r="AN174" i="4"/>
  <c r="AM174" i="4"/>
  <c r="AL174" i="4"/>
  <c r="AK174" i="4"/>
  <c r="AJ174" i="4"/>
  <c r="AI174" i="4"/>
  <c r="AH174" i="4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S174" i="4"/>
  <c r="R174" i="4"/>
  <c r="Q174" i="4"/>
  <c r="P174" i="4"/>
  <c r="O174" i="4"/>
  <c r="N174" i="4"/>
  <c r="M174" i="4"/>
  <c r="L174" i="4"/>
  <c r="K174" i="4"/>
  <c r="J174" i="4"/>
  <c r="I174" i="4"/>
  <c r="H174" i="4"/>
  <c r="G174" i="4"/>
  <c r="F174" i="4"/>
  <c r="E174" i="4"/>
  <c r="D174" i="4"/>
  <c r="C174" i="4"/>
  <c r="B174" i="4"/>
  <c r="A174" i="4"/>
  <c r="AR173" i="4"/>
  <c r="AQ173" i="4"/>
  <c r="AP173" i="4"/>
  <c r="AO173" i="4"/>
  <c r="AN173" i="4"/>
  <c r="AM173" i="4"/>
  <c r="AL173" i="4"/>
  <c r="AK173" i="4"/>
  <c r="AJ173" i="4"/>
  <c r="AI173" i="4"/>
  <c r="AH173" i="4"/>
  <c r="AG173" i="4"/>
  <c r="AF173" i="4"/>
  <c r="AE173" i="4"/>
  <c r="AD173" i="4"/>
  <c r="AC173" i="4"/>
  <c r="AB173" i="4"/>
  <c r="AA173" i="4"/>
  <c r="Z173" i="4"/>
  <c r="Y173" i="4"/>
  <c r="X173" i="4"/>
  <c r="W173" i="4"/>
  <c r="V173" i="4"/>
  <c r="U173" i="4"/>
  <c r="S173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C173" i="4"/>
  <c r="B173" i="4"/>
  <c r="A173" i="4"/>
  <c r="AR172" i="4"/>
  <c r="AQ172" i="4"/>
  <c r="AP172" i="4"/>
  <c r="AO172" i="4"/>
  <c r="AN172" i="4"/>
  <c r="AM172" i="4"/>
  <c r="AL172" i="4"/>
  <c r="AK172" i="4"/>
  <c r="AJ172" i="4"/>
  <c r="AI172" i="4"/>
  <c r="AH172" i="4"/>
  <c r="AG172" i="4"/>
  <c r="AF172" i="4"/>
  <c r="AE172" i="4"/>
  <c r="AD172" i="4"/>
  <c r="AC172" i="4"/>
  <c r="AB172" i="4"/>
  <c r="AA172" i="4"/>
  <c r="Z172" i="4"/>
  <c r="Y172" i="4"/>
  <c r="X172" i="4"/>
  <c r="W172" i="4"/>
  <c r="V172" i="4"/>
  <c r="U172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C172" i="4"/>
  <c r="B172" i="4"/>
  <c r="A172" i="4"/>
  <c r="AR171" i="4"/>
  <c r="AQ171" i="4"/>
  <c r="AP171" i="4"/>
  <c r="AO171" i="4"/>
  <c r="AN171" i="4"/>
  <c r="AM171" i="4"/>
  <c r="AL171" i="4"/>
  <c r="AK171" i="4"/>
  <c r="AJ171" i="4"/>
  <c r="AI171" i="4"/>
  <c r="AH171" i="4"/>
  <c r="AG171" i="4"/>
  <c r="AF171" i="4"/>
  <c r="AE171" i="4"/>
  <c r="AD171" i="4"/>
  <c r="AC171" i="4"/>
  <c r="AB171" i="4"/>
  <c r="AA171" i="4"/>
  <c r="Z171" i="4"/>
  <c r="Y171" i="4"/>
  <c r="X171" i="4"/>
  <c r="W171" i="4"/>
  <c r="V171" i="4"/>
  <c r="U171" i="4"/>
  <c r="S171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A171" i="4"/>
  <c r="AR170" i="4"/>
  <c r="AQ170" i="4"/>
  <c r="AP170" i="4"/>
  <c r="AO170" i="4"/>
  <c r="AN170" i="4"/>
  <c r="AM170" i="4"/>
  <c r="AL170" i="4"/>
  <c r="AK170" i="4"/>
  <c r="AJ170" i="4"/>
  <c r="AI170" i="4"/>
  <c r="AH170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A170" i="4"/>
  <c r="AR169" i="4"/>
  <c r="AQ169" i="4"/>
  <c r="AP169" i="4"/>
  <c r="AO169" i="4"/>
  <c r="AN169" i="4"/>
  <c r="AM169" i="4"/>
  <c r="AL169" i="4"/>
  <c r="AK169" i="4"/>
  <c r="AJ169" i="4"/>
  <c r="AI169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A169" i="4"/>
  <c r="AR168" i="4"/>
  <c r="AQ168" i="4"/>
  <c r="AP168" i="4"/>
  <c r="AO168" i="4"/>
  <c r="AN168" i="4"/>
  <c r="AM168" i="4"/>
  <c r="AL168" i="4"/>
  <c r="AK168" i="4"/>
  <c r="AJ168" i="4"/>
  <c r="AI168" i="4"/>
  <c r="AH168" i="4"/>
  <c r="AG168" i="4"/>
  <c r="AF168" i="4"/>
  <c r="AE168" i="4"/>
  <c r="AD168" i="4"/>
  <c r="AC168" i="4"/>
  <c r="AB168" i="4"/>
  <c r="AA168" i="4"/>
  <c r="Z168" i="4"/>
  <c r="Y168" i="4"/>
  <c r="X168" i="4"/>
  <c r="W168" i="4"/>
  <c r="V168" i="4"/>
  <c r="U168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A168" i="4"/>
  <c r="AR167" i="4"/>
  <c r="AQ167" i="4"/>
  <c r="AP167" i="4"/>
  <c r="AO167" i="4"/>
  <c r="AN167" i="4"/>
  <c r="AM167" i="4"/>
  <c r="AL167" i="4"/>
  <c r="AK167" i="4"/>
  <c r="AJ167" i="4"/>
  <c r="AI167" i="4"/>
  <c r="AH167" i="4"/>
  <c r="AG167" i="4"/>
  <c r="AF167" i="4"/>
  <c r="AE167" i="4"/>
  <c r="AD167" i="4"/>
  <c r="AC167" i="4"/>
  <c r="AB167" i="4"/>
  <c r="AA167" i="4"/>
  <c r="Z167" i="4"/>
  <c r="Y167" i="4"/>
  <c r="X167" i="4"/>
  <c r="W167" i="4"/>
  <c r="V167" i="4"/>
  <c r="U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B167" i="4"/>
  <c r="A167" i="4"/>
  <c r="AR166" i="4"/>
  <c r="AQ166" i="4"/>
  <c r="AP166" i="4"/>
  <c r="AO166" i="4"/>
  <c r="AN166" i="4"/>
  <c r="AM166" i="4"/>
  <c r="AL166" i="4"/>
  <c r="AK166" i="4"/>
  <c r="AJ166" i="4"/>
  <c r="AI166" i="4"/>
  <c r="AH166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S166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C166" i="4"/>
  <c r="B166" i="4"/>
  <c r="A166" i="4"/>
  <c r="AR165" i="4"/>
  <c r="AQ165" i="4"/>
  <c r="AP165" i="4"/>
  <c r="AO165" i="4"/>
  <c r="AN165" i="4"/>
  <c r="AM165" i="4"/>
  <c r="AL165" i="4"/>
  <c r="AK165" i="4"/>
  <c r="AJ165" i="4"/>
  <c r="AI165" i="4"/>
  <c r="AH165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A165" i="4"/>
  <c r="AR164" i="4"/>
  <c r="AQ164" i="4"/>
  <c r="AP164" i="4"/>
  <c r="AO164" i="4"/>
  <c r="AN164" i="4"/>
  <c r="AM164" i="4"/>
  <c r="AL164" i="4"/>
  <c r="AK164" i="4"/>
  <c r="AJ164" i="4"/>
  <c r="AI164" i="4"/>
  <c r="AH164" i="4"/>
  <c r="AG164" i="4"/>
  <c r="AF164" i="4"/>
  <c r="AE164" i="4"/>
  <c r="AD164" i="4"/>
  <c r="AC164" i="4"/>
  <c r="AB164" i="4"/>
  <c r="AA164" i="4"/>
  <c r="Z164" i="4"/>
  <c r="Y164" i="4"/>
  <c r="X164" i="4"/>
  <c r="W164" i="4"/>
  <c r="V164" i="4"/>
  <c r="U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C164" i="4"/>
  <c r="B164" i="4"/>
  <c r="A164" i="4"/>
  <c r="AR163" i="4"/>
  <c r="AQ163" i="4"/>
  <c r="AP163" i="4"/>
  <c r="AO163" i="4"/>
  <c r="AN163" i="4"/>
  <c r="AM163" i="4"/>
  <c r="AL163" i="4"/>
  <c r="AK163" i="4"/>
  <c r="AJ163" i="4"/>
  <c r="AI163" i="4"/>
  <c r="AH163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A163" i="4"/>
  <c r="AR162" i="4"/>
  <c r="AQ162" i="4"/>
  <c r="AP162" i="4"/>
  <c r="AO162" i="4"/>
  <c r="AN162" i="4"/>
  <c r="AM162" i="4"/>
  <c r="AL162" i="4"/>
  <c r="AK162" i="4"/>
  <c r="AJ162" i="4"/>
  <c r="AI162" i="4"/>
  <c r="AH162" i="4"/>
  <c r="AG162" i="4"/>
  <c r="AF162" i="4"/>
  <c r="AE162" i="4"/>
  <c r="AD162" i="4"/>
  <c r="AC162" i="4"/>
  <c r="AB162" i="4"/>
  <c r="AA162" i="4"/>
  <c r="Z162" i="4"/>
  <c r="Y162" i="4"/>
  <c r="X162" i="4"/>
  <c r="W162" i="4"/>
  <c r="V162" i="4"/>
  <c r="U162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A162" i="4"/>
  <c r="AR161" i="4"/>
  <c r="AQ161" i="4"/>
  <c r="AP161" i="4"/>
  <c r="AO161" i="4"/>
  <c r="AN161" i="4"/>
  <c r="AM161" i="4"/>
  <c r="AL161" i="4"/>
  <c r="AK161" i="4"/>
  <c r="AJ161" i="4"/>
  <c r="AI161" i="4"/>
  <c r="AH161" i="4"/>
  <c r="AG161" i="4"/>
  <c r="AF161" i="4"/>
  <c r="AE161" i="4"/>
  <c r="AD161" i="4"/>
  <c r="AC161" i="4"/>
  <c r="AB161" i="4"/>
  <c r="AA161" i="4"/>
  <c r="Z161" i="4"/>
  <c r="Y161" i="4"/>
  <c r="X161" i="4"/>
  <c r="W161" i="4"/>
  <c r="V161" i="4"/>
  <c r="U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C161" i="4"/>
  <c r="B161" i="4"/>
  <c r="A161" i="4"/>
  <c r="AR160" i="4"/>
  <c r="AQ160" i="4"/>
  <c r="AP160" i="4"/>
  <c r="AO160" i="4"/>
  <c r="AN160" i="4"/>
  <c r="AM160" i="4"/>
  <c r="AL160" i="4"/>
  <c r="AK160" i="4"/>
  <c r="AJ160" i="4"/>
  <c r="AI160" i="4"/>
  <c r="AH160" i="4"/>
  <c r="AG160" i="4"/>
  <c r="AF160" i="4"/>
  <c r="AE160" i="4"/>
  <c r="AD160" i="4"/>
  <c r="AC160" i="4"/>
  <c r="AB160" i="4"/>
  <c r="AA160" i="4"/>
  <c r="Z160" i="4"/>
  <c r="Y160" i="4"/>
  <c r="X160" i="4"/>
  <c r="W160" i="4"/>
  <c r="V160" i="4"/>
  <c r="U160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B160" i="4"/>
  <c r="A160" i="4"/>
  <c r="AR159" i="4"/>
  <c r="AQ159" i="4"/>
  <c r="AP159" i="4"/>
  <c r="AO159" i="4"/>
  <c r="AN159" i="4"/>
  <c r="AM159" i="4"/>
  <c r="AL159" i="4"/>
  <c r="AK159" i="4"/>
  <c r="AJ159" i="4"/>
  <c r="AI159" i="4"/>
  <c r="AH159" i="4"/>
  <c r="AG159" i="4"/>
  <c r="AF159" i="4"/>
  <c r="AE159" i="4"/>
  <c r="AD159" i="4"/>
  <c r="AC159" i="4"/>
  <c r="AB159" i="4"/>
  <c r="AA159" i="4"/>
  <c r="Z159" i="4"/>
  <c r="Y159" i="4"/>
  <c r="X159" i="4"/>
  <c r="W159" i="4"/>
  <c r="V159" i="4"/>
  <c r="U159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B159" i="4"/>
  <c r="A159" i="4"/>
  <c r="AR158" i="4"/>
  <c r="AQ158" i="4"/>
  <c r="AP158" i="4"/>
  <c r="AO158" i="4"/>
  <c r="AN158" i="4"/>
  <c r="AM158" i="4"/>
  <c r="AL158" i="4"/>
  <c r="AK158" i="4"/>
  <c r="AJ158" i="4"/>
  <c r="AI158" i="4"/>
  <c r="AH158" i="4"/>
  <c r="AG158" i="4"/>
  <c r="AF158" i="4"/>
  <c r="AE158" i="4"/>
  <c r="AD158" i="4"/>
  <c r="AC158" i="4"/>
  <c r="AB158" i="4"/>
  <c r="AA158" i="4"/>
  <c r="Z158" i="4"/>
  <c r="Y158" i="4"/>
  <c r="X158" i="4"/>
  <c r="W158" i="4"/>
  <c r="V158" i="4"/>
  <c r="U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B158" i="4"/>
  <c r="A158" i="4"/>
  <c r="AR157" i="4"/>
  <c r="AQ157" i="4"/>
  <c r="AP157" i="4"/>
  <c r="AO157" i="4"/>
  <c r="AN157" i="4"/>
  <c r="AM157" i="4"/>
  <c r="AL157" i="4"/>
  <c r="AK157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B157" i="4"/>
  <c r="A157" i="4"/>
  <c r="AR156" i="4"/>
  <c r="AQ156" i="4"/>
  <c r="AP156" i="4"/>
  <c r="AO156" i="4"/>
  <c r="AN156" i="4"/>
  <c r="AM156" i="4"/>
  <c r="AL156" i="4"/>
  <c r="AK156" i="4"/>
  <c r="AJ156" i="4"/>
  <c r="AI156" i="4"/>
  <c r="AH156" i="4"/>
  <c r="AG156" i="4"/>
  <c r="AF156" i="4"/>
  <c r="AE156" i="4"/>
  <c r="AD156" i="4"/>
  <c r="AC156" i="4"/>
  <c r="AB156" i="4"/>
  <c r="AA156" i="4"/>
  <c r="Z156" i="4"/>
  <c r="Y156" i="4"/>
  <c r="X156" i="4"/>
  <c r="W156" i="4"/>
  <c r="V156" i="4"/>
  <c r="U156" i="4"/>
  <c r="S156" i="4"/>
  <c r="R156" i="4"/>
  <c r="Q156" i="4"/>
  <c r="P156" i="4"/>
  <c r="O156" i="4"/>
  <c r="N156" i="4"/>
  <c r="M156" i="4"/>
  <c r="L156" i="4"/>
  <c r="K156" i="4"/>
  <c r="J156" i="4"/>
  <c r="I156" i="4"/>
  <c r="H156" i="4"/>
  <c r="G156" i="4"/>
  <c r="F156" i="4"/>
  <c r="E156" i="4"/>
  <c r="D156" i="4"/>
  <c r="C156" i="4"/>
  <c r="B156" i="4"/>
  <c r="A156" i="4"/>
  <c r="AR155" i="4"/>
  <c r="AQ155" i="4"/>
  <c r="AP155" i="4"/>
  <c r="AO155" i="4"/>
  <c r="AN155" i="4"/>
  <c r="AM155" i="4"/>
  <c r="AL155" i="4"/>
  <c r="AK155" i="4"/>
  <c r="AJ155" i="4"/>
  <c r="AI155" i="4"/>
  <c r="AH155" i="4"/>
  <c r="AG155" i="4"/>
  <c r="AF155" i="4"/>
  <c r="AE155" i="4"/>
  <c r="AD155" i="4"/>
  <c r="AC155" i="4"/>
  <c r="AB155" i="4"/>
  <c r="AA155" i="4"/>
  <c r="Z155" i="4"/>
  <c r="Y155" i="4"/>
  <c r="X155" i="4"/>
  <c r="W155" i="4"/>
  <c r="V155" i="4"/>
  <c r="U155" i="4"/>
  <c r="S155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B155" i="4"/>
  <c r="A155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AD154" i="4"/>
  <c r="AC154" i="4"/>
  <c r="AB154" i="4"/>
  <c r="AA154" i="4"/>
  <c r="Z154" i="4"/>
  <c r="Y154" i="4"/>
  <c r="X154" i="4"/>
  <c r="W154" i="4"/>
  <c r="V154" i="4"/>
  <c r="U154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B154" i="4"/>
  <c r="A154" i="4"/>
  <c r="AR153" i="4"/>
  <c r="AQ153" i="4"/>
  <c r="AP153" i="4"/>
  <c r="AO153" i="4"/>
  <c r="AN153" i="4"/>
  <c r="AM153" i="4"/>
  <c r="AL153" i="4"/>
  <c r="AK153" i="4"/>
  <c r="AJ153" i="4"/>
  <c r="AI153" i="4"/>
  <c r="AH153" i="4"/>
  <c r="AG153" i="4"/>
  <c r="AF153" i="4"/>
  <c r="AE153" i="4"/>
  <c r="AD153" i="4"/>
  <c r="AC153" i="4"/>
  <c r="AB153" i="4"/>
  <c r="AA153" i="4"/>
  <c r="Z153" i="4"/>
  <c r="Y153" i="4"/>
  <c r="X153" i="4"/>
  <c r="W153" i="4"/>
  <c r="V153" i="4"/>
  <c r="U153" i="4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B153" i="4"/>
  <c r="A153" i="4"/>
  <c r="AR152" i="4"/>
  <c r="AQ152" i="4"/>
  <c r="AP152" i="4"/>
  <c r="AO152" i="4"/>
  <c r="AN152" i="4"/>
  <c r="AM152" i="4"/>
  <c r="AL152" i="4"/>
  <c r="AK152" i="4"/>
  <c r="AJ152" i="4"/>
  <c r="AI152" i="4"/>
  <c r="AH152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A152" i="4"/>
  <c r="AR151" i="4"/>
  <c r="AQ151" i="4"/>
  <c r="AP151" i="4"/>
  <c r="AO151" i="4"/>
  <c r="AN151" i="4"/>
  <c r="AM151" i="4"/>
  <c r="AL151" i="4"/>
  <c r="AK151" i="4"/>
  <c r="AJ151" i="4"/>
  <c r="AI151" i="4"/>
  <c r="AH151" i="4"/>
  <c r="AG151" i="4"/>
  <c r="AF151" i="4"/>
  <c r="AE151" i="4"/>
  <c r="AD151" i="4"/>
  <c r="AC151" i="4"/>
  <c r="AB151" i="4"/>
  <c r="AA151" i="4"/>
  <c r="Z151" i="4"/>
  <c r="Y151" i="4"/>
  <c r="X151" i="4"/>
  <c r="W151" i="4"/>
  <c r="V151" i="4"/>
  <c r="U151" i="4"/>
  <c r="S151" i="4"/>
  <c r="R151" i="4"/>
  <c r="Q151" i="4"/>
  <c r="P151" i="4"/>
  <c r="O151" i="4"/>
  <c r="N151" i="4"/>
  <c r="M151" i="4"/>
  <c r="L151" i="4"/>
  <c r="K151" i="4"/>
  <c r="J151" i="4"/>
  <c r="I151" i="4"/>
  <c r="H151" i="4"/>
  <c r="G151" i="4"/>
  <c r="F151" i="4"/>
  <c r="E151" i="4"/>
  <c r="D151" i="4"/>
  <c r="C151" i="4"/>
  <c r="B151" i="4"/>
  <c r="A151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AD150" i="4"/>
  <c r="AC150" i="4"/>
  <c r="AB150" i="4"/>
  <c r="AA150" i="4"/>
  <c r="Z150" i="4"/>
  <c r="Y150" i="4"/>
  <c r="X150" i="4"/>
  <c r="W150" i="4"/>
  <c r="V150" i="4"/>
  <c r="U150" i="4"/>
  <c r="S150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A150" i="4"/>
  <c r="AR149" i="4"/>
  <c r="AQ149" i="4"/>
  <c r="AP149" i="4"/>
  <c r="AO149" i="4"/>
  <c r="AN149" i="4"/>
  <c r="AM149" i="4"/>
  <c r="AL149" i="4"/>
  <c r="AK149" i="4"/>
  <c r="AJ149" i="4"/>
  <c r="AI149" i="4"/>
  <c r="AH149" i="4"/>
  <c r="AG149" i="4"/>
  <c r="AF149" i="4"/>
  <c r="AE149" i="4"/>
  <c r="AD149" i="4"/>
  <c r="AC149" i="4"/>
  <c r="AB149" i="4"/>
  <c r="AA149" i="4"/>
  <c r="Z149" i="4"/>
  <c r="Y149" i="4"/>
  <c r="X149" i="4"/>
  <c r="W149" i="4"/>
  <c r="V149" i="4"/>
  <c r="U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A149" i="4"/>
  <c r="AR148" i="4"/>
  <c r="AQ148" i="4"/>
  <c r="AP148" i="4"/>
  <c r="AO148" i="4"/>
  <c r="AN148" i="4"/>
  <c r="AM148" i="4"/>
  <c r="AL148" i="4"/>
  <c r="AK148" i="4"/>
  <c r="AJ148" i="4"/>
  <c r="AI148" i="4"/>
  <c r="AH148" i="4"/>
  <c r="AG148" i="4"/>
  <c r="AF148" i="4"/>
  <c r="AE148" i="4"/>
  <c r="AD148" i="4"/>
  <c r="AC148" i="4"/>
  <c r="AB148" i="4"/>
  <c r="AA148" i="4"/>
  <c r="Z148" i="4"/>
  <c r="Y148" i="4"/>
  <c r="X148" i="4"/>
  <c r="W148" i="4"/>
  <c r="V148" i="4"/>
  <c r="U148" i="4"/>
  <c r="S148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A148" i="4"/>
  <c r="AR147" i="4"/>
  <c r="AQ147" i="4"/>
  <c r="AP147" i="4"/>
  <c r="AO147" i="4"/>
  <c r="AN147" i="4"/>
  <c r="AM147" i="4"/>
  <c r="AL147" i="4"/>
  <c r="AK147" i="4"/>
  <c r="AJ147" i="4"/>
  <c r="AI147" i="4"/>
  <c r="AH147" i="4"/>
  <c r="AG147" i="4"/>
  <c r="AF147" i="4"/>
  <c r="AE147" i="4"/>
  <c r="AD147" i="4"/>
  <c r="AC147" i="4"/>
  <c r="AB147" i="4"/>
  <c r="AA147" i="4"/>
  <c r="Z147" i="4"/>
  <c r="Y147" i="4"/>
  <c r="X147" i="4"/>
  <c r="W147" i="4"/>
  <c r="V147" i="4"/>
  <c r="U147" i="4"/>
  <c r="S147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C147" i="4"/>
  <c r="B147" i="4"/>
  <c r="A147" i="4"/>
  <c r="AR146" i="4"/>
  <c r="AQ146" i="4"/>
  <c r="AP146" i="4"/>
  <c r="AO146" i="4"/>
  <c r="AN146" i="4"/>
  <c r="AM146" i="4"/>
  <c r="AL146" i="4"/>
  <c r="AK146" i="4"/>
  <c r="AJ146" i="4"/>
  <c r="AI146" i="4"/>
  <c r="AH146" i="4"/>
  <c r="AG146" i="4"/>
  <c r="AF146" i="4"/>
  <c r="AE146" i="4"/>
  <c r="AD146" i="4"/>
  <c r="AC146" i="4"/>
  <c r="AB146" i="4"/>
  <c r="AA146" i="4"/>
  <c r="Z146" i="4"/>
  <c r="Y146" i="4"/>
  <c r="X146" i="4"/>
  <c r="W146" i="4"/>
  <c r="V146" i="4"/>
  <c r="U146" i="4"/>
  <c r="S146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B146" i="4"/>
  <c r="A146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X145" i="4"/>
  <c r="W145" i="4"/>
  <c r="V145" i="4"/>
  <c r="U145" i="4"/>
  <c r="S145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B145" i="4"/>
  <c r="A145" i="4"/>
  <c r="AR144" i="4"/>
  <c r="AQ144" i="4"/>
  <c r="AP144" i="4"/>
  <c r="AO144" i="4"/>
  <c r="AN144" i="4"/>
  <c r="AM144" i="4"/>
  <c r="AL144" i="4"/>
  <c r="AK144" i="4"/>
  <c r="AJ144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B144" i="4"/>
  <c r="A144" i="4"/>
  <c r="AR143" i="4"/>
  <c r="AQ143" i="4"/>
  <c r="AP143" i="4"/>
  <c r="AO143" i="4"/>
  <c r="AN143" i="4"/>
  <c r="AM143" i="4"/>
  <c r="AL143" i="4"/>
  <c r="AK143" i="4"/>
  <c r="AJ143" i="4"/>
  <c r="AI143" i="4"/>
  <c r="AH143" i="4"/>
  <c r="AG143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B143" i="4"/>
  <c r="A143" i="4"/>
  <c r="AR142" i="4"/>
  <c r="AQ142" i="4"/>
  <c r="AP142" i="4"/>
  <c r="AO142" i="4"/>
  <c r="AN142" i="4"/>
  <c r="AM142" i="4"/>
  <c r="AL142" i="4"/>
  <c r="AK142" i="4"/>
  <c r="AJ142" i="4"/>
  <c r="AI142" i="4"/>
  <c r="AH142" i="4"/>
  <c r="AG142" i="4"/>
  <c r="AF142" i="4"/>
  <c r="AE142" i="4"/>
  <c r="AD142" i="4"/>
  <c r="AC142" i="4"/>
  <c r="AB142" i="4"/>
  <c r="AA142" i="4"/>
  <c r="Z142" i="4"/>
  <c r="Y142" i="4"/>
  <c r="X142" i="4"/>
  <c r="W142" i="4"/>
  <c r="V142" i="4"/>
  <c r="U142" i="4"/>
  <c r="S142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B142" i="4"/>
  <c r="A142" i="4"/>
  <c r="AR141" i="4"/>
  <c r="AQ141" i="4"/>
  <c r="AP141" i="4"/>
  <c r="AO141" i="4"/>
  <c r="AN141" i="4"/>
  <c r="AM141" i="4"/>
  <c r="AL141" i="4"/>
  <c r="AK141" i="4"/>
  <c r="AJ141" i="4"/>
  <c r="AI141" i="4"/>
  <c r="AH141" i="4"/>
  <c r="AG141" i="4"/>
  <c r="AF141" i="4"/>
  <c r="AE141" i="4"/>
  <c r="AD141" i="4"/>
  <c r="AC141" i="4"/>
  <c r="AB141" i="4"/>
  <c r="AA141" i="4"/>
  <c r="Z141" i="4"/>
  <c r="Y141" i="4"/>
  <c r="X141" i="4"/>
  <c r="W141" i="4"/>
  <c r="V141" i="4"/>
  <c r="U141" i="4"/>
  <c r="S141" i="4"/>
  <c r="R141" i="4"/>
  <c r="Q141" i="4"/>
  <c r="P141" i="4"/>
  <c r="O141" i="4"/>
  <c r="N141" i="4"/>
  <c r="M141" i="4"/>
  <c r="L141" i="4"/>
  <c r="K141" i="4"/>
  <c r="J141" i="4"/>
  <c r="I141" i="4"/>
  <c r="H141" i="4"/>
  <c r="G141" i="4"/>
  <c r="F141" i="4"/>
  <c r="E141" i="4"/>
  <c r="D141" i="4"/>
  <c r="C141" i="4"/>
  <c r="B141" i="4"/>
  <c r="A141" i="4"/>
  <c r="AR140" i="4"/>
  <c r="AQ140" i="4"/>
  <c r="AP140" i="4"/>
  <c r="AO140" i="4"/>
  <c r="AN140" i="4"/>
  <c r="AM140" i="4"/>
  <c r="AL140" i="4"/>
  <c r="AK140" i="4"/>
  <c r="AJ140" i="4"/>
  <c r="AI140" i="4"/>
  <c r="AH140" i="4"/>
  <c r="AG140" i="4"/>
  <c r="AF140" i="4"/>
  <c r="AE140" i="4"/>
  <c r="AD140" i="4"/>
  <c r="AC140" i="4"/>
  <c r="AB140" i="4"/>
  <c r="AA140" i="4"/>
  <c r="Z140" i="4"/>
  <c r="Y140" i="4"/>
  <c r="X140" i="4"/>
  <c r="W140" i="4"/>
  <c r="V140" i="4"/>
  <c r="U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A140" i="4"/>
  <c r="AR139" i="4"/>
  <c r="AQ139" i="4"/>
  <c r="AP139" i="4"/>
  <c r="AO139" i="4"/>
  <c r="AN139" i="4"/>
  <c r="AM139" i="4"/>
  <c r="AL139" i="4"/>
  <c r="AK139" i="4"/>
  <c r="AJ139" i="4"/>
  <c r="AI139" i="4"/>
  <c r="AH139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A139" i="4"/>
  <c r="AR138" i="4"/>
  <c r="AQ138" i="4"/>
  <c r="AP138" i="4"/>
  <c r="AO138" i="4"/>
  <c r="AN138" i="4"/>
  <c r="AM138" i="4"/>
  <c r="AL138" i="4"/>
  <c r="AK138" i="4"/>
  <c r="AJ138" i="4"/>
  <c r="AI138" i="4"/>
  <c r="AH138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A138" i="4"/>
  <c r="AR137" i="4"/>
  <c r="AQ137" i="4"/>
  <c r="AP137" i="4"/>
  <c r="AO137" i="4"/>
  <c r="AN137" i="4"/>
  <c r="AM137" i="4"/>
  <c r="AL137" i="4"/>
  <c r="AK137" i="4"/>
  <c r="AJ137" i="4"/>
  <c r="AI137" i="4"/>
  <c r="AH137" i="4"/>
  <c r="AG137" i="4"/>
  <c r="AF137" i="4"/>
  <c r="AE137" i="4"/>
  <c r="AD137" i="4"/>
  <c r="AC137" i="4"/>
  <c r="AB137" i="4"/>
  <c r="AA137" i="4"/>
  <c r="Z137" i="4"/>
  <c r="Y137" i="4"/>
  <c r="X137" i="4"/>
  <c r="W137" i="4"/>
  <c r="V137" i="4"/>
  <c r="U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A137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A136" i="4"/>
  <c r="AR135" i="4"/>
  <c r="AQ135" i="4"/>
  <c r="AP135" i="4"/>
  <c r="AO135" i="4"/>
  <c r="AN135" i="4"/>
  <c r="AM135" i="4"/>
  <c r="AL135" i="4"/>
  <c r="AK135" i="4"/>
  <c r="AJ135" i="4"/>
  <c r="AI135" i="4"/>
  <c r="AH135" i="4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B135" i="4"/>
  <c r="A135" i="4"/>
  <c r="AR134" i="4"/>
  <c r="AQ134" i="4"/>
  <c r="AP134" i="4"/>
  <c r="AO134" i="4"/>
  <c r="AN134" i="4"/>
  <c r="AM134" i="4"/>
  <c r="AL134" i="4"/>
  <c r="AK134" i="4"/>
  <c r="AJ134" i="4"/>
  <c r="AI134" i="4"/>
  <c r="AH134" i="4"/>
  <c r="AG134" i="4"/>
  <c r="AF134" i="4"/>
  <c r="AE134" i="4"/>
  <c r="AD134" i="4"/>
  <c r="AC134" i="4"/>
  <c r="AB134" i="4"/>
  <c r="AA134" i="4"/>
  <c r="Z134" i="4"/>
  <c r="Y134" i="4"/>
  <c r="X134" i="4"/>
  <c r="W134" i="4"/>
  <c r="V134" i="4"/>
  <c r="U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B134" i="4"/>
  <c r="A134" i="4"/>
  <c r="AR133" i="4"/>
  <c r="AQ133" i="4"/>
  <c r="AP133" i="4"/>
  <c r="AO133" i="4"/>
  <c r="AN133" i="4"/>
  <c r="AM133" i="4"/>
  <c r="AL133" i="4"/>
  <c r="AK133" i="4"/>
  <c r="AJ133" i="4"/>
  <c r="AI133" i="4"/>
  <c r="AH133" i="4"/>
  <c r="AG133" i="4"/>
  <c r="AF133" i="4"/>
  <c r="AE133" i="4"/>
  <c r="AD133" i="4"/>
  <c r="AC133" i="4"/>
  <c r="AB133" i="4"/>
  <c r="AA133" i="4"/>
  <c r="Z133" i="4"/>
  <c r="Y133" i="4"/>
  <c r="X133" i="4"/>
  <c r="W133" i="4"/>
  <c r="V133" i="4"/>
  <c r="U133" i="4"/>
  <c r="S133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B133" i="4"/>
  <c r="A133" i="4"/>
  <c r="AR132" i="4"/>
  <c r="AQ132" i="4"/>
  <c r="AP132" i="4"/>
  <c r="AO132" i="4"/>
  <c r="AN132" i="4"/>
  <c r="AM132" i="4"/>
  <c r="AL132" i="4"/>
  <c r="AK132" i="4"/>
  <c r="AJ132" i="4"/>
  <c r="AI132" i="4"/>
  <c r="AH132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B132" i="4"/>
  <c r="A132" i="4"/>
  <c r="AR131" i="4"/>
  <c r="AQ131" i="4"/>
  <c r="AP131" i="4"/>
  <c r="AO131" i="4"/>
  <c r="AN131" i="4"/>
  <c r="AM131" i="4"/>
  <c r="AL131" i="4"/>
  <c r="AK131" i="4"/>
  <c r="AJ131" i="4"/>
  <c r="AI131" i="4"/>
  <c r="AH131" i="4"/>
  <c r="AG131" i="4"/>
  <c r="AF131" i="4"/>
  <c r="AE131" i="4"/>
  <c r="AD131" i="4"/>
  <c r="AC131" i="4"/>
  <c r="AB131" i="4"/>
  <c r="AA131" i="4"/>
  <c r="Z131" i="4"/>
  <c r="Y131" i="4"/>
  <c r="X131" i="4"/>
  <c r="W131" i="4"/>
  <c r="V131" i="4"/>
  <c r="U131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C131" i="4"/>
  <c r="B131" i="4"/>
  <c r="A131" i="4"/>
  <c r="AR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S130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B130" i="4"/>
  <c r="A130" i="4"/>
  <c r="AR129" i="4"/>
  <c r="AQ129" i="4"/>
  <c r="AP129" i="4"/>
  <c r="AO129" i="4"/>
  <c r="AN129" i="4"/>
  <c r="AM129" i="4"/>
  <c r="AL129" i="4"/>
  <c r="AK129" i="4"/>
  <c r="AJ129" i="4"/>
  <c r="AI129" i="4"/>
  <c r="AH129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B129" i="4"/>
  <c r="A129" i="4"/>
  <c r="AR128" i="4"/>
  <c r="AQ128" i="4"/>
  <c r="AP128" i="4"/>
  <c r="AO128" i="4"/>
  <c r="AN128" i="4"/>
  <c r="AM128" i="4"/>
  <c r="AL128" i="4"/>
  <c r="AK128" i="4"/>
  <c r="AJ128" i="4"/>
  <c r="AI128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B128" i="4"/>
  <c r="A128" i="4"/>
  <c r="AR127" i="4"/>
  <c r="AQ127" i="4"/>
  <c r="AP127" i="4"/>
  <c r="AO127" i="4"/>
  <c r="AN127" i="4"/>
  <c r="AM127" i="4"/>
  <c r="AL127" i="4"/>
  <c r="AK127" i="4"/>
  <c r="AJ127" i="4"/>
  <c r="AI127" i="4"/>
  <c r="AH127" i="4"/>
  <c r="AG127" i="4"/>
  <c r="AF127" i="4"/>
  <c r="AE127" i="4"/>
  <c r="AD127" i="4"/>
  <c r="AC127" i="4"/>
  <c r="AB127" i="4"/>
  <c r="AA127" i="4"/>
  <c r="Z127" i="4"/>
  <c r="Y127" i="4"/>
  <c r="X127" i="4"/>
  <c r="W127" i="4"/>
  <c r="V127" i="4"/>
  <c r="U127" i="4"/>
  <c r="S127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B127" i="4"/>
  <c r="A127" i="4"/>
  <c r="AR126" i="4"/>
  <c r="AQ126" i="4"/>
  <c r="AP126" i="4"/>
  <c r="AO126" i="4"/>
  <c r="AN126" i="4"/>
  <c r="AM126" i="4"/>
  <c r="AL126" i="4"/>
  <c r="AK126" i="4"/>
  <c r="AJ126" i="4"/>
  <c r="AI126" i="4"/>
  <c r="AH126" i="4"/>
  <c r="AG126" i="4"/>
  <c r="AF126" i="4"/>
  <c r="AE126" i="4"/>
  <c r="AD126" i="4"/>
  <c r="AC126" i="4"/>
  <c r="AB126" i="4"/>
  <c r="AA126" i="4"/>
  <c r="Z126" i="4"/>
  <c r="Y126" i="4"/>
  <c r="X126" i="4"/>
  <c r="W126" i="4"/>
  <c r="V126" i="4"/>
  <c r="U126" i="4"/>
  <c r="S126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B126" i="4"/>
  <c r="A126" i="4"/>
  <c r="AR125" i="4"/>
  <c r="AQ125" i="4"/>
  <c r="AP125" i="4"/>
  <c r="AO125" i="4"/>
  <c r="AN125" i="4"/>
  <c r="AM125" i="4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B125" i="4"/>
  <c r="A125" i="4"/>
  <c r="AR124" i="4"/>
  <c r="AQ124" i="4"/>
  <c r="AP124" i="4"/>
  <c r="AO124" i="4"/>
  <c r="AN124" i="4"/>
  <c r="AM124" i="4"/>
  <c r="AL124" i="4"/>
  <c r="AK124" i="4"/>
  <c r="AJ124" i="4"/>
  <c r="AI124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U124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B124" i="4"/>
  <c r="A124" i="4"/>
  <c r="AR123" i="4"/>
  <c r="AQ123" i="4"/>
  <c r="AP123" i="4"/>
  <c r="AO123" i="4"/>
  <c r="AN123" i="4"/>
  <c r="AM123" i="4"/>
  <c r="AL123" i="4"/>
  <c r="AK123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B123" i="4"/>
  <c r="A123" i="4"/>
  <c r="AR122" i="4"/>
  <c r="AQ122" i="4"/>
  <c r="AP122" i="4"/>
  <c r="AO122" i="4"/>
  <c r="AN122" i="4"/>
  <c r="AM122" i="4"/>
  <c r="AL122" i="4"/>
  <c r="AK122" i="4"/>
  <c r="AJ122" i="4"/>
  <c r="AI122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U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B122" i="4"/>
  <c r="A122" i="4"/>
  <c r="AR121" i="4"/>
  <c r="AQ121" i="4"/>
  <c r="AP121" i="4"/>
  <c r="AO121" i="4"/>
  <c r="AN121" i="4"/>
  <c r="AM121" i="4"/>
  <c r="AL121" i="4"/>
  <c r="AK121" i="4"/>
  <c r="AJ121" i="4"/>
  <c r="AI121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B121" i="4"/>
  <c r="A121" i="4"/>
  <c r="AR120" i="4"/>
  <c r="AQ120" i="4"/>
  <c r="AP120" i="4"/>
  <c r="AO120" i="4"/>
  <c r="AN120" i="4"/>
  <c r="AM120" i="4"/>
  <c r="AL120" i="4"/>
  <c r="AK120" i="4"/>
  <c r="AJ120" i="4"/>
  <c r="AI120" i="4"/>
  <c r="AH120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U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B120" i="4"/>
  <c r="A120" i="4"/>
  <c r="AR119" i="4"/>
  <c r="AQ119" i="4"/>
  <c r="AP119" i="4"/>
  <c r="AO119" i="4"/>
  <c r="AN119" i="4"/>
  <c r="AM119" i="4"/>
  <c r="AL119" i="4"/>
  <c r="AK119" i="4"/>
  <c r="AJ119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B119" i="4"/>
  <c r="A119" i="4"/>
  <c r="AR118" i="4"/>
  <c r="AQ118" i="4"/>
  <c r="AP118" i="4"/>
  <c r="AO118" i="4"/>
  <c r="AN118" i="4"/>
  <c r="AM118" i="4"/>
  <c r="AL118" i="4"/>
  <c r="AK118" i="4"/>
  <c r="AJ118" i="4"/>
  <c r="AI118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U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B118" i="4"/>
  <c r="A118" i="4"/>
  <c r="AR117" i="4"/>
  <c r="AQ117" i="4"/>
  <c r="AP117" i="4"/>
  <c r="AO117" i="4"/>
  <c r="AN117" i="4"/>
  <c r="AM117" i="4"/>
  <c r="AL117" i="4"/>
  <c r="AK117" i="4"/>
  <c r="AJ117" i="4"/>
  <c r="AI117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A117" i="4"/>
  <c r="AR116" i="4"/>
  <c r="AQ116" i="4"/>
  <c r="AP116" i="4"/>
  <c r="AO116" i="4"/>
  <c r="AN116" i="4"/>
  <c r="AM116" i="4"/>
  <c r="AL116" i="4"/>
  <c r="AK116" i="4"/>
  <c r="AJ116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A116" i="4"/>
  <c r="AR115" i="4"/>
  <c r="AQ115" i="4"/>
  <c r="AP115" i="4"/>
  <c r="AO115" i="4"/>
  <c r="AN115" i="4"/>
  <c r="AM115" i="4"/>
  <c r="AL115" i="4"/>
  <c r="AK115" i="4"/>
  <c r="AJ115" i="4"/>
  <c r="AI115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B115" i="4"/>
  <c r="A115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114" i="4"/>
  <c r="AR113" i="4"/>
  <c r="AQ113" i="4"/>
  <c r="AP113" i="4"/>
  <c r="AO113" i="4"/>
  <c r="AN113" i="4"/>
  <c r="AM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B113" i="4"/>
  <c r="A113" i="4"/>
  <c r="AR112" i="4"/>
  <c r="AQ112" i="4"/>
  <c r="AP112" i="4"/>
  <c r="AO112" i="4"/>
  <c r="AN112" i="4"/>
  <c r="AM112" i="4"/>
  <c r="AL112" i="4"/>
  <c r="AK112" i="4"/>
  <c r="AJ112" i="4"/>
  <c r="AI112" i="4"/>
  <c r="AH112" i="4"/>
  <c r="AG112" i="4"/>
  <c r="AF112" i="4"/>
  <c r="AE112" i="4"/>
  <c r="AD112" i="4"/>
  <c r="AC112" i="4"/>
  <c r="AB112" i="4"/>
  <c r="AA112" i="4"/>
  <c r="Z112" i="4"/>
  <c r="Y112" i="4"/>
  <c r="X112" i="4"/>
  <c r="W112" i="4"/>
  <c r="V112" i="4"/>
  <c r="U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B112" i="4"/>
  <c r="A112" i="4"/>
  <c r="AR111" i="4"/>
  <c r="AQ111" i="4"/>
  <c r="AP111" i="4"/>
  <c r="AO111" i="4"/>
  <c r="AN111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B111" i="4"/>
  <c r="A111" i="4"/>
  <c r="AR110" i="4"/>
  <c r="AQ110" i="4"/>
  <c r="AP110" i="4"/>
  <c r="AO110" i="4"/>
  <c r="AN110" i="4"/>
  <c r="AM110" i="4"/>
  <c r="AL110" i="4"/>
  <c r="AK110" i="4"/>
  <c r="AJ110" i="4"/>
  <c r="AI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A110" i="4"/>
  <c r="AR109" i="4"/>
  <c r="AQ109" i="4"/>
  <c r="AP109" i="4"/>
  <c r="AO109" i="4"/>
  <c r="AN109" i="4"/>
  <c r="AM109" i="4"/>
  <c r="AL109" i="4"/>
  <c r="AK109" i="4"/>
  <c r="AJ109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A109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A108" i="4"/>
  <c r="AR107" i="4"/>
  <c r="AQ107" i="4"/>
  <c r="AP107" i="4"/>
  <c r="AO107" i="4"/>
  <c r="AN107" i="4"/>
  <c r="AM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A107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A106" i="4"/>
  <c r="AR105" i="4"/>
  <c r="AQ105" i="4"/>
  <c r="AP105" i="4"/>
  <c r="AO105" i="4"/>
  <c r="AN105" i="4"/>
  <c r="AM105" i="4"/>
  <c r="AL105" i="4"/>
  <c r="AK105" i="4"/>
  <c r="AJ105" i="4"/>
  <c r="AI105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U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A105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AR103" i="4"/>
  <c r="AQ103" i="4"/>
  <c r="AP103" i="4"/>
  <c r="AO103" i="4"/>
  <c r="AN103" i="4"/>
  <c r="AM103" i="4"/>
  <c r="AL103" i="4"/>
  <c r="AK103" i="4"/>
  <c r="AJ103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A103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A102" i="4"/>
  <c r="AR101" i="4"/>
  <c r="AQ101" i="4"/>
  <c r="AP101" i="4"/>
  <c r="AO101" i="4"/>
  <c r="AN101" i="4"/>
  <c r="AM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A101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A100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A99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A98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A97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A96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A95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A94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A93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A92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A91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90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A89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A88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A87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A86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A85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A84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A83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A82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A81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A80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A79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A78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A77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A76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A75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A74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A73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A72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71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A70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A69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68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67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66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65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64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63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62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61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60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59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58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A57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56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55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A54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A53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A52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51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A50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A49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A48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A47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A46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A45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44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A43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42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41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40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39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38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37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36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35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34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33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32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31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30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29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28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27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26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25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24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23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22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21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19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17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16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A14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13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12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11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9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A8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A7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A6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A5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A4" i="4"/>
  <c r="L45" i="7"/>
</calcChain>
</file>

<file path=xl/sharedStrings.xml><?xml version="1.0" encoding="utf-8"?>
<sst xmlns="http://schemas.openxmlformats.org/spreadsheetml/2006/main" count="4857" uniqueCount="221">
  <si>
    <t>Year</t>
  </si>
  <si>
    <t>% urban</t>
  </si>
  <si>
    <t>Safely managed</t>
  </si>
  <si>
    <t>Available when needed</t>
  </si>
  <si>
    <t>Free from contamination</t>
  </si>
  <si>
    <t>Piped</t>
  </si>
  <si>
    <t>Limited (more than 30 mins)</t>
  </si>
  <si>
    <t>Unimproved</t>
  </si>
  <si>
    <t>Surface water</t>
  </si>
  <si>
    <t>Disposed in situ</t>
  </si>
  <si>
    <t>Limited (shared)</t>
  </si>
  <si>
    <t>Open defecation</t>
  </si>
  <si>
    <t>Basic</t>
  </si>
  <si>
    <t>Limited 
(without water or soap)</t>
  </si>
  <si>
    <t>No facility</t>
  </si>
  <si>
    <t>Non-piped</t>
  </si>
  <si>
    <t>Sewer connections</t>
  </si>
  <si>
    <t>Septic tanks</t>
  </si>
  <si>
    <t>At least basic</t>
  </si>
  <si>
    <t>Wastewater treated</t>
  </si>
  <si>
    <t>Emptied and treated</t>
  </si>
  <si>
    <t>Accessible on premises</t>
  </si>
  <si>
    <t>Latrines and other</t>
  </si>
  <si>
    <t>Joint Monitoring Programme for Water Supply, Sanitation and Hygiene</t>
  </si>
  <si>
    <t>RURAL</t>
  </si>
  <si>
    <t>URBAN</t>
  </si>
  <si>
    <t>Population 
(thousands)</t>
  </si>
  <si>
    <t>SANITATION</t>
  </si>
  <si>
    <t>HYGIENE</t>
  </si>
  <si>
    <t>COUNTRY, AREA OR TERRITORY</t>
  </si>
  <si>
    <t>DRINKING WATER</t>
  </si>
  <si>
    <t>www.washdata.org</t>
  </si>
  <si>
    <t>Annual rate of change in basic</t>
  </si>
  <si>
    <t>Annual rate of change in open defecation</t>
  </si>
  <si>
    <t>Proportion of population using improved 
sanitation facilities 
(excluding shared)</t>
  </si>
  <si>
    <t>Proportion of population using improved 
sanitation facilities 
(including shared)</t>
  </si>
  <si>
    <t>year</t>
  </si>
  <si>
    <t>prop_u</t>
  </si>
  <si>
    <t>san_lim_r</t>
  </si>
  <si>
    <t>san_unimp_r</t>
  </si>
  <si>
    <t>san_lim_u</t>
  </si>
  <si>
    <t>san_unimp_u</t>
  </si>
  <si>
    <t>year2</t>
  </si>
  <si>
    <t>san_sm_r</t>
  </si>
  <si>
    <t>san_sdo_sm_r</t>
  </si>
  <si>
    <t>san_fst_sm_r</t>
  </si>
  <si>
    <t>san_sep_r</t>
  </si>
  <si>
    <t>san_sew_r</t>
  </si>
  <si>
    <t>san_sm_u</t>
  </si>
  <si>
    <t>san_sdo_sm_u</t>
  </si>
  <si>
    <t>san_fst_sm_u</t>
  </si>
  <si>
    <t>san_sep_u</t>
  </si>
  <si>
    <t>san_sew_u</t>
  </si>
  <si>
    <t>wat_lim_r</t>
  </si>
  <si>
    <t>wat_unimp_r</t>
  </si>
  <si>
    <t>wat_lim_u</t>
  </si>
  <si>
    <t>wat_unimp_u</t>
  </si>
  <si>
    <t>pop_t</t>
  </si>
  <si>
    <t>wat_basal_t</t>
  </si>
  <si>
    <t>wat_lim_t</t>
  </si>
  <si>
    <t>wat_unimp_t</t>
  </si>
  <si>
    <t>wat_ns_t</t>
  </si>
  <si>
    <t>arc_wat_basal_t</t>
  </si>
  <si>
    <t>wat_basal_r</t>
  </si>
  <si>
    <t>wat_ns_r</t>
  </si>
  <si>
    <t>arc_wat_basal_r</t>
  </si>
  <si>
    <t>wat_basal_u</t>
  </si>
  <si>
    <t>wat_ns_u</t>
  </si>
  <si>
    <t>arc_wat_basal_u</t>
  </si>
  <si>
    <t>san_basal_t</t>
  </si>
  <si>
    <t>san_lim_t</t>
  </si>
  <si>
    <t>san_unimp_t</t>
  </si>
  <si>
    <t>san_ns_t</t>
  </si>
  <si>
    <t>arc_san_basal_t</t>
  </si>
  <si>
    <t>arc_san_ns_t</t>
  </si>
  <si>
    <t>san_basal_r</t>
  </si>
  <si>
    <t>san_ns_r</t>
  </si>
  <si>
    <t>arc_san_basal_r</t>
  </si>
  <si>
    <t>arc_san_ns_r</t>
  </si>
  <si>
    <t>san_basal_u</t>
  </si>
  <si>
    <t>san_ns_u</t>
  </si>
  <si>
    <t>arc_san_basal_u</t>
  </si>
  <si>
    <t>arc_san_ns_u</t>
  </si>
  <si>
    <t>san_sm_t</t>
  </si>
  <si>
    <t>san_sdo_sm_t</t>
  </si>
  <si>
    <t>san_fst_sm_t</t>
  </si>
  <si>
    <t>san_othimp_t</t>
  </si>
  <si>
    <t>san_sep_t</t>
  </si>
  <si>
    <t>san_sew_t</t>
  </si>
  <si>
    <t>san_othimp_r</t>
  </si>
  <si>
    <t>san_othimp_u</t>
  </si>
  <si>
    <t>arc_hyg_bas_t</t>
  </si>
  <si>
    <t>san_sew_sm_t</t>
  </si>
  <si>
    <t>san_sew_sm_r</t>
  </si>
  <si>
    <t>san_sew_sm_u</t>
  </si>
  <si>
    <t>Limited
(without water or soap)</t>
  </si>
  <si>
    <t>"-" = no estimate. For JMP estimation methods see Annex I. For unrounded estimates see &lt;www.washdata.org&gt;.</t>
  </si>
  <si>
    <t>Annual rate of change in at least basic</t>
  </si>
  <si>
    <t>Central and Southern Asia</t>
  </si>
  <si>
    <t>Europe and Northern America</t>
  </si>
  <si>
    <t>Northern Africa and Western Asia</t>
  </si>
  <si>
    <t>Oceania</t>
  </si>
  <si>
    <t>Sub-Saharan Africa</t>
  </si>
  <si>
    <t>Latin America and the Caribbean</t>
  </si>
  <si>
    <t>Australia and New Zealand</t>
  </si>
  <si>
    <t>Eastern and South-Eastern Asia</t>
  </si>
  <si>
    <t/>
  </si>
  <si>
    <t>Fragile contexts</t>
  </si>
  <si>
    <t>Landlocked developing countries</t>
  </si>
  <si>
    <t>Least developed countries</t>
  </si>
  <si>
    <t>Small island developing States</t>
  </si>
  <si>
    <t>mh_mat_r</t>
  </si>
  <si>
    <t>mh_reuse_r</t>
  </si>
  <si>
    <t>mh_nreuse_r</t>
  </si>
  <si>
    <t>mh_enoumat_r</t>
  </si>
  <si>
    <t>mh_priv_r</t>
  </si>
  <si>
    <t>mh_aware_r</t>
  </si>
  <si>
    <t>mh_pain_r</t>
  </si>
  <si>
    <t>mh_comfort_r</t>
  </si>
  <si>
    <t>mh_part_r</t>
  </si>
  <si>
    <t>mh_mat_u</t>
  </si>
  <si>
    <t>mh_reuse_u</t>
  </si>
  <si>
    <t>mh_nreuse_u</t>
  </si>
  <si>
    <t>mh_enoumat_u</t>
  </si>
  <si>
    <t>mh_priv_u</t>
  </si>
  <si>
    <t>mh_aware_u</t>
  </si>
  <si>
    <t>mh_pain_u</t>
  </si>
  <si>
    <t>mh_comfort_u</t>
  </si>
  <si>
    <t>mh_part_u</t>
  </si>
  <si>
    <t>mh_mat_t</t>
  </si>
  <si>
    <t>mh_reuse_t</t>
  </si>
  <si>
    <t>mh_nreuse_t</t>
  </si>
  <si>
    <t>mh_enoumat_t</t>
  </si>
  <si>
    <t>mh_priv_t</t>
  </si>
  <si>
    <t>mh_aware_t</t>
  </si>
  <si>
    <t>mh_pain_t</t>
  </si>
  <si>
    <t>mh_comfort_t</t>
  </si>
  <si>
    <t>mh_part_t</t>
  </si>
  <si>
    <t>TOTAL</t>
  </si>
  <si>
    <t>blank</t>
  </si>
  <si>
    <t>Bathing facilities on premises</t>
  </si>
  <si>
    <t>Bathing facilities on premises with water</t>
  </si>
  <si>
    <t>MENSTRUAL HEALTH</t>
  </si>
  <si>
    <t>Awareness of menstruation before menarche</t>
  </si>
  <si>
    <t>Private place to wash and change</t>
  </si>
  <si>
    <t>Participation in school, work, social activities during menstruation</t>
  </si>
  <si>
    <t>Use of menstrual materials</t>
  </si>
  <si>
    <t>Reusable materials</t>
  </si>
  <si>
    <t>Enough menstrual materials</t>
  </si>
  <si>
    <t>Ability to reduce menstruation-related pain</t>
  </si>
  <si>
    <t>Comfort seeking help from a health care provider</t>
  </si>
  <si>
    <t>Female population  age 15-49 
(thousands)</t>
  </si>
  <si>
    <t>Use of reusable materials</t>
  </si>
  <si>
    <t>Proportion of women and girls age 15-49 who have menstruated in the previous year</t>
  </si>
  <si>
    <t>Handwashing</t>
  </si>
  <si>
    <t xml:space="preserve">Bathing </t>
  </si>
  <si>
    <t>Use of single-use materials</t>
  </si>
  <si>
    <t>Proportion of population using improved water supplies</t>
  </si>
  <si>
    <t>region</t>
  </si>
  <si>
    <t>Low-income</t>
  </si>
  <si>
    <t>Lower-middle-income</t>
  </si>
  <si>
    <t>Upper-middle-income</t>
  </si>
  <si>
    <t>High-income</t>
  </si>
  <si>
    <t>WORLD</t>
  </si>
  <si>
    <t>region2</t>
  </si>
  <si>
    <t>Annual rate of change in safely managed</t>
  </si>
  <si>
    <t>wat_sm_r</t>
  </si>
  <si>
    <t>wat_imp_prem_r</t>
  </si>
  <si>
    <t>wat_imp_av_r</t>
  </si>
  <si>
    <t>wat_imp_qual_r</t>
  </si>
  <si>
    <t>wat_arc_sm_r</t>
  </si>
  <si>
    <t>wat_pip_r</t>
  </si>
  <si>
    <t>wat_imp_npip_r</t>
  </si>
  <si>
    <t>wat_sm_u</t>
  </si>
  <si>
    <t>wat_imp_prem_u</t>
  </si>
  <si>
    <t>wat_imp_av_u</t>
  </si>
  <si>
    <t>wat_imp_qual_u</t>
  </si>
  <si>
    <t>wat_arc_sm_u</t>
  </si>
  <si>
    <t>wat_pip_u</t>
  </si>
  <si>
    <t>wat_imp_npip_u</t>
  </si>
  <si>
    <t>wat_sm_t</t>
  </si>
  <si>
    <t>wat_imp_prem_t</t>
  </si>
  <si>
    <t>wat_imp_av_t</t>
  </si>
  <si>
    <t>wat_imp_qual_t</t>
  </si>
  <si>
    <t>wat_arc_sm_t</t>
  </si>
  <si>
    <t>wat_pip_t</t>
  </si>
  <si>
    <t>wat_imp_npip_t</t>
  </si>
  <si>
    <t>san_arc_sm_r</t>
  </si>
  <si>
    <t>san_arc_sm_u</t>
  </si>
  <si>
    <t>san_arc_sm_t</t>
  </si>
  <si>
    <t>hyg_bas_r</t>
  </si>
  <si>
    <t>hyg_lim_r</t>
  </si>
  <si>
    <t>hyg_ns_r</t>
  </si>
  <si>
    <t>arc_hyg_bas_r</t>
  </si>
  <si>
    <t>hyg_bfacw_r</t>
  </si>
  <si>
    <t>hyg_bfac_r</t>
  </si>
  <si>
    <t>hyg_bas_u</t>
  </si>
  <si>
    <t>hyg_lim_u</t>
  </si>
  <si>
    <t>hyg_ns_u</t>
  </si>
  <si>
    <t>arc_hyg_bas_u</t>
  </si>
  <si>
    <t>hyg_bfacw_u</t>
  </si>
  <si>
    <t>hyg_bfac_u</t>
  </si>
  <si>
    <t>hyg_bas_t</t>
  </si>
  <si>
    <t>hyg_lim_t</t>
  </si>
  <si>
    <t>hyg_ns_t</t>
  </si>
  <si>
    <t>hyg_bfacw_t</t>
  </si>
  <si>
    <t>hyg_bfac_t</t>
  </si>
  <si>
    <t>pop_f</t>
  </si>
  <si>
    <t>Regional estimates</t>
  </si>
  <si>
    <t>Water, sanitation and hygiene 
services, and menstrual health
(2000-2024)</t>
  </si>
  <si>
    <t>sl</t>
  </si>
  <si>
    <t>Sl</t>
  </si>
  <si>
    <t>Low and middle-income</t>
  </si>
  <si>
    <t>Updated August 2025</t>
  </si>
  <si>
    <t>Notes:</t>
  </si>
  <si>
    <t>(1)  For JMP estimation methods please refer to</t>
  </si>
  <si>
    <t xml:space="preserve">          (a)  JMP Methodology: &lt;https://washdata.org/reports/jmp-methodology-2017-update-and-sdg-baselines&gt;</t>
  </si>
  <si>
    <t>(3) "-" indicates no estimate in tables.</t>
  </si>
  <si>
    <t xml:space="preserve">          (b)  JMP 2025 WASH in Households Report (Annex 1): &lt;https://washdata.org/reports&gt;</t>
  </si>
  <si>
    <t>(2) For unrounded estimates please visit &lt;www.washdata.org&gt;. The unformatted tabs in this file also provide the estimates in decimals.</t>
  </si>
  <si>
    <t>(4) The countries in the regional groupings are provided in JMP 2025 WASH in Household Report (Annex 2): &lt;https://washdata.org/reports&gt;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</si>
</sst>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?\ ???\ ???"/>
    <numFmt numFmtId="165" formatCode="_([$€]* #,##0.00_);_([$€]* \(#,##0.00\);_([$€]* &quot;-&quot;??_);_(@_)"/>
    <numFmt numFmtId="166" formatCode="0.0"/>
    <numFmt numFmtId="167" formatCode="?\ ???\ ??0"/>
  </numFmts>
  <fonts count="37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6" tint="0.7999511703848384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  <font>
      <b/>
      <sz val="16"/>
      <color rgb="FF00B0F0"/>
      <name val="Arial"/>
      <family val="2"/>
    </font>
    <font>
      <sz val="10"/>
      <color theme="1"/>
      <name val="Arial"/>
      <family val="2"/>
    </font>
    <font>
      <sz val="10"/>
      <color theme="1" tint="0.34998626667073579"/>
      <name val="Arial"/>
      <family val="2"/>
    </font>
    <font>
      <b/>
      <sz val="20"/>
      <color theme="1" tint="0.34998626667073579"/>
      <name val="Arial"/>
      <family val="2"/>
    </font>
    <font>
      <i/>
      <sz val="8"/>
      <color theme="1"/>
      <name val="Arial"/>
      <family val="2"/>
    </font>
    <font>
      <sz val="12"/>
      <color theme="0" tint="-0.4999542222357860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u/>
      <sz val="10"/>
      <color theme="0" tint="-0.49995422223578601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1"/>
      <color rgb="FF0070C0"/>
      <name val="Arial"/>
      <family val="2"/>
    </font>
    <font>
      <b/>
      <sz val="8"/>
      <color theme="1"/>
      <name val="Arial"/>
      <family val="2"/>
    </font>
    <font>
      <b/>
      <sz val="11"/>
      <color rgb="FF388E3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6"/>
      <color theme="1" tint="0.34998626667073579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0D2"/>
      </patternFill>
    </fill>
    <fill>
      <patternFill patternType="solid">
        <fgColor rgb="FF00B0F0"/>
      </patternFill>
    </fill>
    <fill>
      <patternFill patternType="solid">
        <fgColor rgb="FF8CC63F"/>
        <bgColor indexed="64"/>
      </patternFill>
    </fill>
    <fill>
      <patternFill patternType="solid">
        <fgColor rgb="FFBDE49F"/>
        <bgColor indexed="64"/>
      </patternFill>
    </fill>
    <fill>
      <patternFill patternType="solid">
        <fgColor rgb="FF388E3C"/>
      </patternFill>
    </fill>
    <fill>
      <patternFill patternType="solid">
        <fgColor rgb="FFBAB6A4"/>
        <bgColor indexed="64"/>
      </patternFill>
    </fill>
    <fill>
      <patternFill patternType="solid">
        <fgColor rgb="FFCFE1F0"/>
        <bgColor indexed="64"/>
      </patternFill>
    </fill>
    <fill>
      <patternFill patternType="solid">
        <fgColor rgb="FFF57E22"/>
        <bgColor indexed="64"/>
      </patternFill>
    </fill>
    <fill>
      <patternFill patternType="solid">
        <fgColor theme="0" tint="-4.88906521805475E-2"/>
        <bgColor indexed="64"/>
      </patternFill>
    </fill>
    <fill>
      <patternFill patternType="solid">
        <fgColor rgb="FFAB47BC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FFCA28"/>
        <bgColor indexed="64"/>
      </patternFill>
    </fill>
    <fill>
      <patternFill patternType="solid">
        <fgColor rgb="FFC681D1"/>
        <bgColor indexed="64"/>
      </patternFill>
    </fill>
    <fill>
      <patternFill patternType="solid">
        <fgColor rgb="FF81C784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B1DDB3"/>
        <bgColor indexed="64"/>
      </patternFill>
    </fill>
    <fill>
      <patternFill patternType="solid">
        <fgColor rgb="FFFFCE61"/>
        <bgColor indexed="64"/>
      </patternFill>
    </fill>
    <fill>
      <patternFill patternType="solid">
        <fgColor rgb="FF388E3C"/>
        <bgColor indexed="64"/>
      </patternFill>
    </fill>
    <fill>
      <patternFill patternType="solid">
        <fgColor rgb="FF43AB48"/>
        <bgColor indexed="64"/>
      </patternFill>
    </fill>
    <fill>
      <patternFill patternType="solid">
        <fgColor rgb="FF44BC58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8AD7FA"/>
        <bgColor indexed="64"/>
      </patternFill>
    </fill>
    <fill>
      <patternFill patternType="solid">
        <fgColor rgb="FF8ED9FA"/>
        <bgColor indexed="64"/>
      </patternFill>
    </fill>
    <fill>
      <patternFill patternType="solid">
        <fgColor rgb="FF0288D1"/>
        <bgColor indexed="64"/>
      </patternFill>
    </fill>
    <fill>
      <patternFill patternType="solid">
        <fgColor rgb="FF41A4E7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688"/>
        <bgColor indexed="64"/>
      </patternFill>
    </fill>
    <fill>
      <patternFill patternType="solid">
        <fgColor rgb="FF00EAD4"/>
        <bgColor indexed="64"/>
      </patternFill>
    </fill>
    <fill>
      <patternFill patternType="solid">
        <fgColor rgb="FFB7FFF8"/>
        <bgColor indexed="64"/>
      </patternFill>
    </fill>
    <fill>
      <patternFill patternType="solid">
        <fgColor rgb="FF5B1F69"/>
        <bgColor indexed="64"/>
      </patternFill>
    </fill>
    <fill>
      <patternFill patternType="solid">
        <fgColor rgb="FFD4ABD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 tint="-4.88906521805475E-2"/>
      </left>
      <right style="thin">
        <color theme="0" tint="-4.88906521805475E-2"/>
      </right>
      <top style="thin">
        <color theme="0" tint="-4.88906521805475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dotted">
        <color theme="0" tint="-0.14990691854609822"/>
      </left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0691854609822"/>
      </bottom>
      <diagonal/>
    </border>
    <border>
      <left style="thin">
        <color theme="0"/>
      </left>
      <right style="thin">
        <color theme="0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/>
      </left>
      <right style="thin">
        <color theme="0"/>
      </right>
      <top style="thin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thin">
        <color theme="0" tint="-0.149906918546098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7">
    <xf numFmtId="0" fontId="0" fillId="0" borderId="0"/>
    <xf numFmtId="0" fontId="2" fillId="0" borderId="0"/>
    <xf numFmtId="0" fontId="9" fillId="0" borderId="0"/>
    <xf numFmtId="0" fontId="12" fillId="0" borderId="0"/>
    <xf numFmtId="0" fontId="20" fillId="0" borderId="0" applyNumberFormat="0" applyFill="0" applyBorder="0" applyAlignment="0" applyProtection="0"/>
    <xf numFmtId="0" fontId="23" fillId="5" borderId="0">
      <alignment horizontal="center" vertical="center"/>
    </xf>
    <xf numFmtId="0" fontId="27" fillId="4" borderId="0">
      <alignment horizontal="center"/>
    </xf>
    <xf numFmtId="0" fontId="28" fillId="4" borderId="0">
      <alignment horizontal="left"/>
    </xf>
    <xf numFmtId="0" fontId="5" fillId="6" borderId="3">
      <alignment horizontal="center"/>
    </xf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7" borderId="3">
      <alignment horizontal="center" vertical="center" wrapText="1"/>
    </xf>
    <xf numFmtId="0" fontId="29" fillId="4" borderId="0">
      <alignment horizontal="center" vertical="center"/>
    </xf>
    <xf numFmtId="0" fontId="28" fillId="8" borderId="4">
      <alignment vertical="center" wrapText="1"/>
    </xf>
    <xf numFmtId="0" fontId="5" fillId="9" borderId="0">
      <alignment vertical="center"/>
    </xf>
    <xf numFmtId="0" fontId="23" fillId="10" borderId="0">
      <alignment horizontal="center" vertical="center"/>
    </xf>
    <xf numFmtId="0" fontId="30" fillId="11" borderId="5">
      <alignment vertical="center" wrapText="1"/>
    </xf>
    <xf numFmtId="0" fontId="12" fillId="0" borderId="0"/>
    <xf numFmtId="0" fontId="9" fillId="0" borderId="0"/>
    <xf numFmtId="0" fontId="31" fillId="12" borderId="6" applyBorder="0">
      <alignment vertical="center" wrapText="1"/>
    </xf>
    <xf numFmtId="166" fontId="28" fillId="13" borderId="7">
      <alignment vertical="center" wrapText="1"/>
    </xf>
    <xf numFmtId="1" fontId="32" fillId="11" borderId="8" applyFill="0" applyBorder="0">
      <alignment horizontal="center"/>
    </xf>
    <xf numFmtId="0" fontId="28" fillId="11" borderId="1">
      <alignment vertical="center" wrapText="1"/>
    </xf>
    <xf numFmtId="166" fontId="28" fillId="11" borderId="7">
      <alignment vertical="center" wrapText="1"/>
    </xf>
    <xf numFmtId="0" fontId="5" fillId="3" borderId="0">
      <alignment horizontal="left"/>
    </xf>
    <xf numFmtId="0" fontId="35" fillId="0" borderId="0" applyNumberFormat="0" applyFill="0" applyBorder="0" applyAlignment="0" applyProtection="0"/>
    <xf numFmtId="0" fontId="12" fillId="0" borderId="0"/>
  </cellStyleXfs>
  <cellXfs count="133">
    <xf numFmtId="0" fontId="0" fillId="0" borderId="0" xfId="0"/>
    <xf numFmtId="0" fontId="4" fillId="0" borderId="0" xfId="1" applyFont="1"/>
    <xf numFmtId="0" fontId="4" fillId="4" borderId="0" xfId="1" applyFont="1" applyFill="1"/>
    <xf numFmtId="0" fontId="4" fillId="4" borderId="0" xfId="1" applyFont="1" applyFill="1" applyAlignment="1">
      <alignment horizontal="center"/>
    </xf>
    <xf numFmtId="0" fontId="4" fillId="0" borderId="0" xfId="1" applyFont="1" applyAlignment="1">
      <alignment horizontal="right"/>
    </xf>
    <xf numFmtId="1" fontId="4" fillId="4" borderId="0" xfId="1" applyNumberFormat="1" applyFont="1" applyFill="1" applyAlignment="1">
      <alignment horizontal="center"/>
    </xf>
    <xf numFmtId="0" fontId="4" fillId="0" borderId="0" xfId="1" applyFont="1" applyAlignment="1">
      <alignment horizontal="center"/>
    </xf>
    <xf numFmtId="1" fontId="4" fillId="4" borderId="0" xfId="1" applyNumberFormat="1" applyFont="1" applyFill="1" applyAlignment="1">
      <alignment horizontal="right"/>
    </xf>
    <xf numFmtId="0" fontId="4" fillId="0" borderId="0" xfId="1" applyFont="1" applyBorder="1"/>
    <xf numFmtId="1" fontId="4" fillId="0" borderId="2" xfId="1" applyNumberFormat="1" applyFont="1" applyBorder="1"/>
    <xf numFmtId="1" fontId="4" fillId="0" borderId="0" xfId="1" applyNumberFormat="1" applyFont="1"/>
    <xf numFmtId="1" fontId="2" fillId="0" borderId="0" xfId="1" applyNumberFormat="1"/>
    <xf numFmtId="0" fontId="4" fillId="4" borderId="0" xfId="1" applyFont="1" applyFill="1" applyBorder="1"/>
    <xf numFmtId="164" fontId="4" fillId="4" borderId="0" xfId="1" applyNumberFormat="1" applyFont="1" applyFill="1" applyBorder="1" applyAlignment="1">
      <alignment horizontal="right"/>
    </xf>
    <xf numFmtId="1" fontId="4" fillId="4" borderId="0" xfId="1" applyNumberFormat="1" applyFont="1" applyFill="1" applyBorder="1" applyAlignment="1">
      <alignment horizontal="right"/>
    </xf>
    <xf numFmtId="1" fontId="4" fillId="4" borderId="0" xfId="1" applyNumberFormat="1" applyFont="1" applyFill="1" applyBorder="1" applyAlignment="1">
      <alignment horizontal="center"/>
    </xf>
    <xf numFmtId="1" fontId="4" fillId="4" borderId="0" xfId="1" applyNumberFormat="1" applyFont="1" applyFill="1" applyBorder="1"/>
    <xf numFmtId="0" fontId="10" fillId="4" borderId="0" xfId="2" applyFont="1" applyFill="1"/>
    <xf numFmtId="0" fontId="11" fillId="4" borderId="0" xfId="2" applyFont="1" applyFill="1"/>
    <xf numFmtId="0" fontId="12" fillId="4" borderId="0" xfId="3" applyFill="1"/>
    <xf numFmtId="0" fontId="12" fillId="0" borderId="0" xfId="3"/>
    <xf numFmtId="0" fontId="13" fillId="4" borderId="0" xfId="2" applyFont="1" applyFill="1" applyAlignment="1">
      <alignment horizontal="center"/>
    </xf>
    <xf numFmtId="0" fontId="12" fillId="4" borderId="0" xfId="3" applyFont="1" applyFill="1"/>
    <xf numFmtId="0" fontId="14" fillId="4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left" indent="1"/>
    </xf>
    <xf numFmtId="0" fontId="16" fillId="4" borderId="0" xfId="2" applyFont="1" applyFill="1" applyAlignment="1">
      <alignment horizontal="center"/>
    </xf>
    <xf numFmtId="0" fontId="17" fillId="4" borderId="0" xfId="2" applyFont="1" applyFill="1" applyAlignment="1">
      <alignment horizontal="center"/>
    </xf>
    <xf numFmtId="0" fontId="12" fillId="4" borderId="0" xfId="3" applyFill="1" applyBorder="1"/>
    <xf numFmtId="0" fontId="11" fillId="4" borderId="0" xfId="2" applyFont="1" applyFill="1" applyBorder="1"/>
    <xf numFmtId="0" fontId="18" fillId="4" borderId="0" xfId="2" applyFont="1" applyFill="1" applyBorder="1" applyAlignment="1">
      <alignment horizontal="center"/>
    </xf>
    <xf numFmtId="0" fontId="19" fillId="4" borderId="0" xfId="2" applyFont="1" applyFill="1" applyBorder="1"/>
    <xf numFmtId="0" fontId="21" fillId="4" borderId="0" xfId="4" applyFont="1" applyFill="1" applyBorder="1" applyAlignment="1">
      <alignment horizontal="center"/>
    </xf>
    <xf numFmtId="0" fontId="22" fillId="4" borderId="0" xfId="4" applyFont="1" applyFill="1" applyBorder="1" applyAlignment="1">
      <alignment horizontal="center"/>
    </xf>
    <xf numFmtId="0" fontId="23" fillId="4" borderId="0" xfId="5" applyFill="1">
      <alignment horizontal="center" vertical="center"/>
    </xf>
    <xf numFmtId="0" fontId="24" fillId="4" borderId="0" xfId="2" applyFont="1" applyFill="1"/>
    <xf numFmtId="0" fontId="25" fillId="4" borderId="0" xfId="2" applyFont="1" applyFill="1" applyAlignment="1">
      <alignment horizontal="left" indent="1"/>
    </xf>
    <xf numFmtId="0" fontId="21" fillId="4" borderId="0" xfId="4" applyFont="1" applyFill="1" applyAlignment="1">
      <alignment horizontal="left" indent="2"/>
    </xf>
    <xf numFmtId="0" fontId="26" fillId="0" borderId="0" xfId="3" applyFont="1"/>
    <xf numFmtId="1" fontId="3" fillId="17" borderId="0" xfId="1" applyNumberFormat="1" applyFont="1" applyFill="1" applyAlignment="1">
      <alignment horizontal="center"/>
    </xf>
    <xf numFmtId="0" fontId="2" fillId="4" borderId="0" xfId="1" applyFont="1" applyFill="1"/>
    <xf numFmtId="0" fontId="33" fillId="0" borderId="0" xfId="1" applyFont="1"/>
    <xf numFmtId="1" fontId="3" fillId="21" borderId="0" xfId="1" applyNumberFormat="1" applyFont="1" applyFill="1" applyAlignment="1">
      <alignment horizontal="center"/>
    </xf>
    <xf numFmtId="1" fontId="8" fillId="22" borderId="0" xfId="1" applyNumberFormat="1" applyFont="1" applyFill="1" applyAlignment="1">
      <alignment horizontal="center"/>
    </xf>
    <xf numFmtId="1" fontId="8" fillId="24" borderId="0" xfId="1" applyNumberFormat="1" applyFont="1" applyFill="1" applyAlignment="1">
      <alignment horizontal="center"/>
    </xf>
    <xf numFmtId="0" fontId="8" fillId="16" borderId="9" xfId="1" applyFont="1" applyFill="1" applyBorder="1" applyAlignment="1">
      <alignment horizontal="center" textRotation="90"/>
    </xf>
    <xf numFmtId="0" fontId="5" fillId="14" borderId="9" xfId="1" applyFont="1" applyFill="1" applyBorder="1" applyAlignment="1">
      <alignment horizontal="center" textRotation="90"/>
    </xf>
    <xf numFmtId="0" fontId="3" fillId="15" borderId="9" xfId="1" applyFont="1" applyFill="1" applyBorder="1" applyAlignment="1">
      <alignment horizontal="center" textRotation="90" wrapText="1"/>
    </xf>
    <xf numFmtId="0" fontId="3" fillId="18" borderId="9" xfId="1" applyFont="1" applyFill="1" applyBorder="1" applyAlignment="1">
      <alignment horizontal="center" textRotation="90" wrapText="1"/>
    </xf>
    <xf numFmtId="0" fontId="3" fillId="19" borderId="9" xfId="1" applyFont="1" applyFill="1" applyBorder="1" applyAlignment="1">
      <alignment horizontal="center" textRotation="90" wrapText="1"/>
    </xf>
    <xf numFmtId="0" fontId="3" fillId="20" borderId="9" xfId="1" applyFont="1" applyFill="1" applyBorder="1" applyAlignment="1">
      <alignment horizontal="center" textRotation="90" wrapText="1"/>
    </xf>
    <xf numFmtId="0" fontId="6" fillId="23" borderId="9" xfId="1" applyFont="1" applyFill="1" applyBorder="1" applyAlignment="1">
      <alignment horizontal="center" textRotation="90"/>
    </xf>
    <xf numFmtId="0" fontId="3" fillId="25" borderId="9" xfId="1" applyFont="1" applyFill="1" applyBorder="1" applyAlignment="1">
      <alignment horizontal="center" textRotation="90" wrapText="1"/>
    </xf>
    <xf numFmtId="1" fontId="8" fillId="26" borderId="9" xfId="1" applyNumberFormat="1" applyFont="1" applyFill="1" applyBorder="1" applyAlignment="1">
      <alignment horizontal="center" textRotation="90" wrapText="1"/>
    </xf>
    <xf numFmtId="1" fontId="3" fillId="15" borderId="9" xfId="1" applyNumberFormat="1" applyFont="1" applyFill="1" applyBorder="1" applyAlignment="1">
      <alignment horizontal="center" textRotation="90" wrapText="1"/>
    </xf>
    <xf numFmtId="1" fontId="8" fillId="15" borderId="9" xfId="1" applyNumberFormat="1" applyFont="1" applyFill="1" applyBorder="1" applyAlignment="1">
      <alignment horizontal="center" textRotation="90" wrapText="1"/>
    </xf>
    <xf numFmtId="1" fontId="8" fillId="19" borderId="9" xfId="1" applyNumberFormat="1" applyFont="1" applyFill="1" applyBorder="1" applyAlignment="1">
      <alignment horizontal="center" textRotation="90"/>
    </xf>
    <xf numFmtId="1" fontId="8" fillId="20" borderId="9" xfId="1" applyNumberFormat="1" applyFont="1" applyFill="1" applyBorder="1" applyAlignment="1">
      <alignment horizontal="center" textRotation="90"/>
    </xf>
    <xf numFmtId="1" fontId="3" fillId="28" borderId="0" xfId="1" applyNumberFormat="1" applyFont="1" applyFill="1" applyBorder="1" applyAlignment="1">
      <alignment horizontal="center"/>
    </xf>
    <xf numFmtId="1" fontId="5" fillId="29" borderId="9" xfId="1" applyNumberFormat="1" applyFont="1" applyFill="1" applyBorder="1" applyAlignment="1">
      <alignment horizontal="center" textRotation="90" wrapText="1"/>
    </xf>
    <xf numFmtId="1" fontId="8" fillId="2" borderId="9" xfId="1" applyNumberFormat="1" applyFont="1" applyFill="1" applyBorder="1" applyAlignment="1">
      <alignment horizontal="center" textRotation="90" wrapText="1"/>
    </xf>
    <xf numFmtId="1" fontId="8" fillId="27" borderId="9" xfId="1" applyNumberFormat="1" applyFont="1" applyFill="1" applyBorder="1" applyAlignment="1">
      <alignment horizontal="center" textRotation="90" wrapText="1"/>
    </xf>
    <xf numFmtId="1" fontId="7" fillId="4" borderId="0" xfId="1" applyNumberFormat="1" applyFont="1" applyFill="1" applyBorder="1" applyAlignment="1">
      <alignment horizontal="center"/>
    </xf>
    <xf numFmtId="1" fontId="8" fillId="30" borderId="0" xfId="1" applyNumberFormat="1" applyFont="1" applyFill="1" applyBorder="1" applyAlignment="1">
      <alignment horizontal="center"/>
    </xf>
    <xf numFmtId="0" fontId="34" fillId="4" borderId="0" xfId="2" applyFont="1" applyFill="1" applyAlignment="1">
      <alignment horizontal="center" wrapText="1"/>
    </xf>
    <xf numFmtId="0" fontId="12" fillId="0" borderId="0" xfId="3" quotePrefix="1" applyAlignment="1">
      <alignment horizontal="center" wrapText="1"/>
    </xf>
    <xf numFmtId="0" fontId="3" fillId="4" borderId="9" xfId="1" applyFont="1" applyFill="1" applyBorder="1" applyAlignment="1">
      <alignment horizontal="center" textRotation="90"/>
    </xf>
    <xf numFmtId="0" fontId="36" fillId="4" borderId="0" xfId="25" applyFont="1" applyFill="1" applyAlignment="1">
      <alignment horizontal="center"/>
    </xf>
    <xf numFmtId="1" fontId="3" fillId="4" borderId="0" xfId="1" applyNumberFormat="1" applyFont="1" applyFill="1" applyBorder="1" applyAlignment="1">
      <alignment horizontal="center"/>
    </xf>
    <xf numFmtId="1" fontId="8" fillId="4" borderId="0" xfId="1" applyNumberFormat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167" fontId="4" fillId="4" borderId="0" xfId="1" applyNumberFormat="1" applyFont="1" applyFill="1" applyBorder="1" applyAlignment="1">
      <alignment horizontal="right" vertical="center"/>
    </xf>
    <xf numFmtId="0" fontId="8" fillId="31" borderId="9" xfId="1" applyFont="1" applyFill="1" applyBorder="1" applyAlignment="1">
      <alignment horizontal="center" textRotation="90" wrapText="1"/>
    </xf>
    <xf numFmtId="2" fontId="4" fillId="4" borderId="0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/>
    </xf>
    <xf numFmtId="17" fontId="16" fillId="4" borderId="0" xfId="2" applyNumberFormat="1" applyFont="1" applyFill="1" applyAlignment="1">
      <alignment horizontal="center"/>
    </xf>
    <xf numFmtId="0" fontId="3" fillId="32" borderId="9" xfId="1" applyFont="1" applyFill="1" applyBorder="1"/>
    <xf numFmtId="2" fontId="8" fillId="32" borderId="9" xfId="1" applyNumberFormat="1" applyFont="1" applyFill="1" applyBorder="1" applyAlignment="1">
      <alignment horizontal="center" textRotation="90" wrapText="1"/>
    </xf>
    <xf numFmtId="0" fontId="8" fillId="32" borderId="9" xfId="1" applyFont="1" applyFill="1" applyBorder="1" applyAlignment="1">
      <alignment horizontal="center" textRotation="90" wrapText="1"/>
    </xf>
    <xf numFmtId="0" fontId="3" fillId="32" borderId="9" xfId="1" applyFont="1" applyFill="1" applyBorder="1" applyAlignment="1">
      <alignment horizontal="center" vertical="center"/>
    </xf>
    <xf numFmtId="0" fontId="5" fillId="33" borderId="16" xfId="26" applyFont="1" applyFill="1" applyBorder="1" applyAlignment="1">
      <alignment horizontal="center" textRotation="90" wrapText="1"/>
    </xf>
    <xf numFmtId="0" fontId="8" fillId="34" borderId="16" xfId="26" applyFont="1" applyFill="1" applyBorder="1" applyAlignment="1">
      <alignment horizontal="center" textRotation="90" wrapText="1"/>
    </xf>
    <xf numFmtId="2" fontId="4" fillId="4" borderId="0" xfId="1" applyNumberFormat="1" applyFont="1" applyFill="1" applyBorder="1" applyAlignment="1">
      <alignment vertical="center"/>
    </xf>
    <xf numFmtId="0" fontId="3" fillId="32" borderId="17" xfId="1" applyFont="1" applyFill="1" applyBorder="1" applyAlignment="1">
      <alignment horizontal="center" textRotation="90"/>
    </xf>
    <xf numFmtId="0" fontId="3" fillId="32" borderId="17" xfId="1" applyFont="1" applyFill="1" applyBorder="1" applyAlignment="1">
      <alignment horizontal="center" textRotation="90" wrapText="1"/>
    </xf>
    <xf numFmtId="0" fontId="3" fillId="32" borderId="18" xfId="1" applyFont="1" applyFill="1" applyBorder="1" applyAlignment="1">
      <alignment horizontal="center" textRotation="90"/>
    </xf>
    <xf numFmtId="0" fontId="3" fillId="32" borderId="18" xfId="1" applyFont="1" applyFill="1" applyBorder="1" applyAlignment="1">
      <alignment horizontal="center" textRotation="90" wrapText="1"/>
    </xf>
    <xf numFmtId="0" fontId="3" fillId="32" borderId="19" xfId="1" applyFont="1" applyFill="1" applyBorder="1" applyAlignment="1">
      <alignment horizontal="center" textRotation="90"/>
    </xf>
    <xf numFmtId="0" fontId="3" fillId="32" borderId="20" xfId="1" applyFont="1" applyFill="1" applyBorder="1" applyAlignment="1">
      <alignment horizontal="center" textRotation="90" wrapText="1"/>
    </xf>
    <xf numFmtId="0" fontId="3" fillId="32" borderId="20" xfId="1" applyFont="1" applyFill="1" applyBorder="1" applyAlignment="1">
      <alignment horizontal="center" textRotation="90"/>
    </xf>
    <xf numFmtId="1" fontId="4" fillId="35" borderId="0" xfId="1" applyNumberFormat="1" applyFont="1" applyFill="1" applyAlignment="1">
      <alignment horizontal="center"/>
    </xf>
    <xf numFmtId="0" fontId="3" fillId="32" borderId="19" xfId="1" applyFont="1" applyFill="1" applyBorder="1" applyAlignment="1">
      <alignment horizontal="center" textRotation="90" wrapText="1"/>
    </xf>
    <xf numFmtId="0" fontId="5" fillId="36" borderId="9" xfId="1" applyFont="1" applyFill="1" applyBorder="1" applyAlignment="1">
      <alignment horizontal="center" textRotation="90" wrapText="1"/>
    </xf>
    <xf numFmtId="0" fontId="8" fillId="37" borderId="9" xfId="1" applyFont="1" applyFill="1" applyBorder="1" applyAlignment="1">
      <alignment horizontal="center" textRotation="90" wrapText="1"/>
    </xf>
    <xf numFmtId="2" fontId="4" fillId="4" borderId="0" xfId="1" applyNumberFormat="1" applyFont="1" applyFill="1" applyBorder="1" applyAlignment="1">
      <alignment vertical="center"/>
    </xf>
    <xf numFmtId="2" fontId="4" fillId="4" borderId="0" xfId="1" applyNumberFormat="1" applyFont="1" applyFill="1" applyBorder="1" applyAlignment="1">
      <alignment vertical="center"/>
    </xf>
    <xf numFmtId="2" fontId="8" fillId="31" borderId="21" xfId="1" applyNumberFormat="1" applyFont="1" applyFill="1" applyBorder="1" applyAlignment="1">
      <alignment horizontal="center" textRotation="90" wrapText="1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 vertical="center"/>
    </xf>
    <xf numFmtId="2" fontId="4" fillId="32" borderId="0" xfId="1" applyNumberFormat="1" applyFont="1" applyFill="1" applyBorder="1" applyAlignment="1">
      <alignment horizontal="center" vertical="center"/>
    </xf>
    <xf numFmtId="2" fontId="8" fillId="32" borderId="21" xfId="1" applyNumberFormat="1" applyFont="1" applyFill="1" applyBorder="1" applyAlignment="1">
      <alignment horizontal="center" textRotation="90" wrapText="1"/>
    </xf>
    <xf numFmtId="2" fontId="4" fillId="32" borderId="0" xfId="1" applyNumberFormat="1" applyFont="1" applyFill="1" applyBorder="1" applyAlignment="1">
      <alignment vertical="center"/>
    </xf>
    <xf numFmtId="0" fontId="3" fillId="32" borderId="9" xfId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vertical="center"/>
    </xf>
    <xf numFmtId="2" fontId="4" fillId="32" borderId="13" xfId="1" applyNumberFormat="1" applyFont="1" applyFill="1" applyBorder="1" applyAlignment="1">
      <alignment horizontal="center" vertical="center"/>
    </xf>
    <xf numFmtId="0" fontId="3" fillId="32" borderId="9" xfId="1" applyFont="1" applyFill="1" applyBorder="1" applyAlignment="1">
      <alignment horizontal="center" vertical="center"/>
    </xf>
    <xf numFmtId="0" fontId="3" fillId="32" borderId="9" xfId="1" applyFont="1" applyFill="1" applyBorder="1" applyAlignment="1">
      <alignment vertical="center"/>
    </xf>
    <xf numFmtId="1" fontId="3" fillId="32" borderId="9" xfId="1" applyNumberFormat="1" applyFont="1" applyFill="1" applyBorder="1" applyAlignment="1">
      <alignment horizontal="center" vertical="center" wrapText="1"/>
    </xf>
    <xf numFmtId="1" fontId="3" fillId="32" borderId="9" xfId="1" applyNumberFormat="1" applyFont="1" applyFill="1" applyBorder="1" applyAlignment="1">
      <alignment horizontal="center" vertical="center"/>
    </xf>
    <xf numFmtId="1" fontId="3" fillId="32" borderId="10" xfId="1" applyNumberFormat="1" applyFont="1" applyFill="1" applyBorder="1" applyAlignment="1">
      <alignment horizontal="center" vertical="center" wrapText="1"/>
    </xf>
    <xf numFmtId="1" fontId="3" fillId="32" borderId="11" xfId="1" applyNumberFormat="1" applyFont="1" applyFill="1" applyBorder="1" applyAlignment="1">
      <alignment horizontal="center" vertical="center" wrapText="1"/>
    </xf>
    <xf numFmtId="1" fontId="3" fillId="32" borderId="12" xfId="1" applyNumberFormat="1" applyFont="1" applyFill="1" applyBorder="1" applyAlignment="1">
      <alignment horizontal="center" vertical="center" wrapText="1"/>
    </xf>
    <xf numFmtId="0" fontId="3" fillId="32" borderId="9" xfId="1" applyFont="1" applyFill="1" applyBorder="1" applyAlignment="1">
      <alignment horizontal="center" vertical="center"/>
    </xf>
    <xf numFmtId="0" fontId="3" fillId="32" borderId="10" xfId="1" applyFont="1" applyFill="1" applyBorder="1" applyAlignment="1">
      <alignment horizontal="center" vertical="center"/>
    </xf>
    <xf numFmtId="0" fontId="3" fillId="32" borderId="10" xfId="1" applyFont="1" applyFill="1" applyBorder="1" applyAlignment="1">
      <alignment horizontal="center" wrapText="1"/>
    </xf>
    <xf numFmtId="0" fontId="3" fillId="32" borderId="11" xfId="1" applyFont="1" applyFill="1" applyBorder="1" applyAlignment="1">
      <alignment horizontal="center" wrapText="1"/>
    </xf>
    <xf numFmtId="0" fontId="3" fillId="32" borderId="12" xfId="1" applyFont="1" applyFill="1" applyBorder="1" applyAlignment="1">
      <alignment horizontal="center" wrapText="1"/>
    </xf>
    <xf numFmtId="0" fontId="3" fillId="32" borderId="9" xfId="1" applyFont="1" applyFill="1" applyBorder="1" applyAlignment="1">
      <alignment horizontal="center"/>
    </xf>
    <xf numFmtId="0" fontId="3" fillId="32" borderId="11" xfId="1" applyFont="1" applyFill="1" applyBorder="1" applyAlignment="1">
      <alignment horizontal="center"/>
    </xf>
    <xf numFmtId="0" fontId="3" fillId="32" borderId="12" xfId="1" applyFont="1" applyFill="1" applyBorder="1" applyAlignment="1">
      <alignment horizontal="center"/>
    </xf>
    <xf numFmtId="0" fontId="3" fillId="32" borderId="14" xfId="1" applyFont="1" applyFill="1" applyBorder="1" applyAlignment="1">
      <alignment horizontal="center"/>
    </xf>
    <xf numFmtId="0" fontId="3" fillId="32" borderId="15" xfId="1" applyFont="1" applyFill="1" applyBorder="1" applyAlignment="1">
      <alignment horizontal="center"/>
    </xf>
    <xf numFmtId="0" fontId="3" fillId="32" borderId="10" xfId="1" applyFont="1" applyFill="1" applyBorder="1" applyAlignment="1">
      <alignment horizontal="center"/>
    </xf>
    <xf numFmtId="0" fontId="3" fillId="32" borderId="11" xfId="1" applyFont="1" applyFill="1" applyBorder="1" applyAlignment="1">
      <alignment horizontal="center" vertical="center"/>
    </xf>
    <xf numFmtId="0" fontId="3" fillId="32" borderId="12" xfId="1" applyFont="1" applyFill="1" applyBorder="1" applyAlignment="1">
      <alignment horizontal="center" vertical="center"/>
    </xf>
    <xf numFmtId="0" fontId="36" fillId="4" borderId="0" xfId="1" applyFont="1" applyFill="1"/>
    <xf numFmtId="0" fontId="2" fillId="4" borderId="0" xfId="1" applyFill="1"/>
    <xf numFmtId="0" fontId="1" fillId="4" borderId="0" xfId="1" applyFont="1" applyFill="1"/>
    <xf numFmtId="0" fontId="3" fillId="32" borderId="21" xfId="1" applyFont="1" applyFill="1" applyBorder="1"/>
    <xf numFmtId="0" fontId="3" fillId="32" borderId="22" xfId="1" applyFont="1" applyFill="1" applyBorder="1" applyAlignment="1">
      <alignment vertical="center"/>
    </xf>
    <xf numFmtId="0" fontId="3" fillId="32" borderId="22" xfId="1" applyFont="1" applyFill="1" applyBorder="1"/>
    <xf numFmtId="0" fontId="4" fillId="4" borderId="13" xfId="1" applyFont="1" applyFill="1" applyBorder="1" applyAlignment="1">
      <alignment horizontal="left" vertical="center" indent="1"/>
    </xf>
    <xf numFmtId="2" fontId="4" fillId="4" borderId="0" xfId="1" applyNumberFormat="1" applyFont="1" applyFill="1" applyBorder="1" applyAlignment="1">
      <alignment horizontal="left" vertical="center" indent="1"/>
    </xf>
    <xf numFmtId="2" fontId="4" fillId="4" borderId="0" xfId="1" applyNumberFormat="1" applyFont="1" applyFill="1" applyBorder="1" applyAlignment="1">
      <alignment horizontal="left" vertical="center"/>
    </xf>
  </cellXfs>
  <cellStyles count="27">
    <cellStyle name="blue white" xfId="6" xr:uid="{00000000-0005-0000-0000-000000000000}"/>
    <cellStyle name="bold-head" xfId="7" xr:uid="{00000000-0005-0000-0000-000001000000}"/>
    <cellStyle name="country" xfId="8" xr:uid="{00000000-0005-0000-0000-000002000000}"/>
    <cellStyle name="Euro" xfId="9" xr:uid="{00000000-0005-0000-0000-000003000000}"/>
    <cellStyle name="Euro 2" xfId="10" xr:uid="{00000000-0005-0000-0000-000004000000}"/>
    <cellStyle name="General Headings" xfId="5" xr:uid="{00000000-0005-0000-0000-000005000000}"/>
    <cellStyle name="green country" xfId="11" xr:uid="{00000000-0005-0000-0000-000006000000}"/>
    <cellStyle name="green,white" xfId="12" xr:uid="{00000000-0005-0000-0000-000007000000}"/>
    <cellStyle name="green-head2" xfId="13" xr:uid="{00000000-0005-0000-0000-000008000000}"/>
    <cellStyle name="green-heads1" xfId="14" xr:uid="{00000000-0005-0000-0000-000009000000}"/>
    <cellStyle name="heading" xfId="15" xr:uid="{00000000-0005-0000-0000-00000A000000}"/>
    <cellStyle name="Hyperlink" xfId="25" builtinId="8"/>
    <cellStyle name="Hyperlink 2" xfId="4" xr:uid="{00000000-0005-0000-0000-00000C000000}"/>
    <cellStyle name="improved water" xfId="16" xr:uid="{00000000-0005-0000-0000-00000D000000}"/>
    <cellStyle name="Normal" xfId="0" builtinId="0"/>
    <cellStyle name="Normal 2" xfId="1" xr:uid="{00000000-0005-0000-0000-00000F000000}"/>
    <cellStyle name="Normal 2 2" xfId="3" xr:uid="{00000000-0005-0000-0000-000010000000}"/>
    <cellStyle name="Normal 2 2 2 2" xfId="26" xr:uid="{00000000-0005-0000-0000-000011000000}"/>
    <cellStyle name="Normal 3" xfId="17" xr:uid="{00000000-0005-0000-0000-000012000000}"/>
    <cellStyle name="Normal 5" xfId="18" xr:uid="{00000000-0005-0000-0000-000013000000}"/>
    <cellStyle name="Normal 6" xfId="2" xr:uid="{00000000-0005-0000-0000-000014000000}"/>
    <cellStyle name="no-service" xfId="19" xr:uid="{00000000-0005-0000-0000-000015000000}"/>
    <cellStyle name="notes" xfId="20" xr:uid="{00000000-0005-0000-0000-000016000000}"/>
    <cellStyle name="Style 1" xfId="21" xr:uid="{00000000-0005-0000-0000-000017000000}"/>
    <cellStyle name="text heading" xfId="22" xr:uid="{00000000-0005-0000-0000-000018000000}"/>
    <cellStyle name="third level head" xfId="23" xr:uid="{00000000-0005-0000-0000-000019000000}"/>
    <cellStyle name="use of" xfId="24" xr:uid="{00000000-0005-0000-0000-00001A000000}"/>
  </cellStyles>
  <dxfs count="0"/>
  <tableStyles count="0" defaultTableStyle="TableStyleMedium2" defaultPivotStyle="PivotStyleLight16"/>
  <colors>
    <mruColors>
      <color rgb="FF0080C6"/>
      <color rgb="FF2E7D32"/>
      <color rgb="FF9A48B2"/>
      <color rgb="FF00838D"/>
      <color rgb="FFD4ABDC"/>
      <color rgb="FF5B1F69"/>
      <color rgb="FFD29DDB"/>
      <color rgb="FFB7FFF8"/>
      <color rgb="FF00EAD4"/>
      <color rgb="FF41A4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4479999"/>
          <a:ext cx="4452357" cy="138179"/>
        </a:xfrm>
        <a:prstGeom prst="rect">
          <a:avLst/>
        </a:prstGeom>
      </xdr:spPr>
    </xdr:pic>
    <xdr:clientData/>
  </xdr:twoCellAnchor>
  <xdr:oneCellAnchor>
    <xdr:from>
      <xdr:col>1</xdr:col>
      <xdr:colOff>7744</xdr:colOff>
      <xdr:row>0</xdr:row>
      <xdr:rowOff>162622</xdr:rowOff>
    </xdr:from>
    <xdr:ext cx="622300" cy="545561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3296"/>
        <a:stretch/>
      </xdr:blipFill>
      <xdr:spPr>
        <a:xfrm>
          <a:off x="388744" y="162622"/>
          <a:ext cx="622300" cy="545561"/>
        </a:xfrm>
        <a:prstGeom prst="rect">
          <a:avLst/>
        </a:prstGeom>
      </xdr:spPr>
    </xdr:pic>
    <xdr:clientData/>
  </xdr:oneCellAnchor>
  <xdr:oneCellAnchor>
    <xdr:from>
      <xdr:col>2</xdr:col>
      <xdr:colOff>4057805</xdr:colOff>
      <xdr:row>0</xdr:row>
      <xdr:rowOff>162622</xdr:rowOff>
    </xdr:from>
    <xdr:ext cx="606095" cy="53289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0984"/>
        <a:stretch/>
      </xdr:blipFill>
      <xdr:spPr>
        <a:xfrm>
          <a:off x="4619780" y="162622"/>
          <a:ext cx="606095" cy="532897"/>
        </a:xfrm>
        <a:prstGeom prst="rect">
          <a:avLst/>
        </a:prstGeom>
      </xdr:spPr>
    </xdr:pic>
    <xdr:clientData/>
  </xdr:oneCellAnchor>
  <xdr:twoCellAnchor editAs="oneCell">
    <xdr:from>
      <xdr:col>2</xdr:col>
      <xdr:colOff>1150937</xdr:colOff>
      <xdr:row>0</xdr:row>
      <xdr:rowOff>147637</xdr:rowOff>
    </xdr:from>
    <xdr:to>
      <xdr:col>2</xdr:col>
      <xdr:colOff>3366289</xdr:colOff>
      <xdr:row>1</xdr:row>
      <xdr:rowOff>177850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2912" y="147637"/>
          <a:ext cx="2215352" cy="582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ashdata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tabColor theme="0" tint="-4.88906521805475E-2"/>
  </sheetPr>
  <dimension ref="A1:R45"/>
  <sheetViews>
    <sheetView tabSelected="1" zoomScale="110" zoomScaleNormal="110" zoomScalePageLayoutView="123" workbookViewId="0">
      <selection activeCell="C32" sqref="C32"/>
    </sheetView>
  </sheetViews>
  <sheetFormatPr defaultColWidth="8.88671875" defaultRowHeight="13.2" x14ac:dyDescent="0.25"/>
  <cols>
    <col min="1" max="1" width="5.6640625" style="20" customWidth="1"/>
    <col min="2" max="2" width="2.6640625" style="20" customWidth="1"/>
    <col min="3" max="3" width="66.33203125" style="20" customWidth="1"/>
    <col min="4" max="4" width="8.88671875" style="20" customWidth="1"/>
    <col min="5" max="16384" width="8.88671875" style="20"/>
  </cols>
  <sheetData>
    <row r="1" spans="1:18" ht="44.1" customHeight="1" x14ac:dyDescent="0.3">
      <c r="A1" s="17"/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2.8" x14ac:dyDescent="0.4">
      <c r="A2" s="18"/>
      <c r="B2" s="18"/>
      <c r="C2" s="21"/>
      <c r="D2" s="18"/>
      <c r="E2" s="19"/>
      <c r="F2" s="19"/>
      <c r="G2" s="18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5" x14ac:dyDescent="0.25">
      <c r="A3" s="18"/>
      <c r="B3" s="18"/>
      <c r="C3" s="18"/>
      <c r="D3" s="18"/>
      <c r="F3" s="18"/>
      <c r="G3" s="18"/>
      <c r="H3" s="22"/>
      <c r="I3" s="22"/>
      <c r="J3" s="22"/>
      <c r="K3" s="22"/>
      <c r="L3" s="19"/>
      <c r="M3" s="19"/>
      <c r="N3" s="19"/>
      <c r="O3" s="19"/>
      <c r="P3" s="19"/>
      <c r="Q3" s="19"/>
      <c r="R3" s="19"/>
    </row>
    <row r="4" spans="1:18" ht="15" x14ac:dyDescent="0.25">
      <c r="A4" s="18"/>
      <c r="B4" s="18"/>
      <c r="D4" s="18"/>
      <c r="E4" s="24"/>
      <c r="F4" s="19"/>
      <c r="G4" s="1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42" x14ac:dyDescent="0.25">
      <c r="A5" s="18"/>
      <c r="B5" s="18"/>
      <c r="C5" s="23" t="s">
        <v>23</v>
      </c>
      <c r="D5" s="18"/>
      <c r="E5" s="24"/>
      <c r="F5" s="19"/>
      <c r="G5" s="18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21" x14ac:dyDescent="0.25">
      <c r="A6" s="18"/>
      <c r="B6" s="18"/>
      <c r="C6" s="23"/>
      <c r="D6" s="18"/>
      <c r="E6" s="24"/>
      <c r="F6" s="19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21" x14ac:dyDescent="0.25">
      <c r="A7" s="18"/>
      <c r="B7" s="18"/>
      <c r="C7" s="23"/>
      <c r="D7" s="18"/>
      <c r="E7" s="24"/>
      <c r="F7" s="19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21" x14ac:dyDescent="0.25">
      <c r="A8" s="18"/>
      <c r="B8" s="18"/>
      <c r="C8" s="23"/>
      <c r="D8" s="18"/>
      <c r="E8" s="24"/>
      <c r="F8" s="19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21" x14ac:dyDescent="0.25">
      <c r="A9" s="18"/>
      <c r="B9" s="18"/>
      <c r="C9" s="23"/>
      <c r="D9" s="18"/>
      <c r="E9" s="24"/>
      <c r="F9" s="19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ht="21" x14ac:dyDescent="0.25">
      <c r="A10" s="18"/>
      <c r="B10" s="18"/>
      <c r="C10" s="23"/>
      <c r="D10" s="18"/>
      <c r="E10" s="24"/>
      <c r="F10" s="19"/>
      <c r="G10" s="18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ht="61.2" x14ac:dyDescent="0.35">
      <c r="A11" s="18"/>
      <c r="B11" s="18"/>
      <c r="C11" s="63" t="s">
        <v>209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ht="24.6" x14ac:dyDescent="0.4">
      <c r="A12" s="18"/>
      <c r="B12" s="18"/>
      <c r="C12" s="26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ht="15" x14ac:dyDescent="0.25">
      <c r="A13" s="18"/>
      <c r="B13" s="18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ht="27" customHeight="1" x14ac:dyDescent="0.25">
      <c r="A14" s="18"/>
      <c r="B14" s="18"/>
      <c r="C14" s="64" t="s">
        <v>208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ht="15" x14ac:dyDescent="0.25">
      <c r="A15" s="18"/>
      <c r="B15" s="18"/>
      <c r="C15" s="25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ht="15" x14ac:dyDescent="0.25">
      <c r="A16" s="18"/>
      <c r="B16" s="18"/>
      <c r="C16" s="25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15" x14ac:dyDescent="0.25">
      <c r="A17" s="18"/>
      <c r="B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15" x14ac:dyDescent="0.25">
      <c r="A18" s="18"/>
      <c r="B18" s="18"/>
      <c r="C18" s="74" t="s">
        <v>213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15" x14ac:dyDescent="0.25">
      <c r="A19" s="18"/>
      <c r="B19" s="18"/>
      <c r="C19" s="25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15.6" x14ac:dyDescent="0.3">
      <c r="A20" s="18"/>
      <c r="B20" s="18"/>
      <c r="C20" s="66" t="s">
        <v>31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15" x14ac:dyDescent="0.25">
      <c r="A21" s="18"/>
      <c r="B21" s="18"/>
      <c r="C21" s="2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9" customHeight="1" x14ac:dyDescent="0.25">
      <c r="A22" s="18"/>
      <c r="B22" s="19"/>
      <c r="C22" s="29"/>
      <c r="D22" s="27"/>
      <c r="E22" s="28"/>
      <c r="F22" s="27"/>
      <c r="G22" s="27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26.1" customHeight="1" x14ac:dyDescent="0.25">
      <c r="A23" s="18"/>
      <c r="B23" s="28"/>
      <c r="C23" s="31"/>
      <c r="D23" s="27"/>
      <c r="E23" s="30"/>
      <c r="F23" s="27"/>
      <c r="G23" s="2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15" x14ac:dyDescent="0.25">
      <c r="A24" s="18"/>
      <c r="B24" s="28"/>
      <c r="C24" s="32"/>
      <c r="D24" s="27"/>
      <c r="E24" s="27"/>
      <c r="F24" s="27"/>
      <c r="G24" s="27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22.8" x14ac:dyDescent="0.3">
      <c r="A25" s="33"/>
      <c r="B25" s="33"/>
      <c r="C25" s="124" t="s">
        <v>214</v>
      </c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15.6" x14ac:dyDescent="0.3">
      <c r="A26" s="34"/>
      <c r="B26" s="35"/>
      <c r="C26" s="125" t="s">
        <v>215</v>
      </c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ht="15.6" x14ac:dyDescent="0.3">
      <c r="A27" s="34"/>
      <c r="B27" s="35"/>
      <c r="C27" s="125" t="s">
        <v>216</v>
      </c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ht="15.6" x14ac:dyDescent="0.3">
      <c r="A28" s="34"/>
      <c r="B28" s="35"/>
      <c r="C28" s="126" t="s">
        <v>218</v>
      </c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15.6" x14ac:dyDescent="0.3">
      <c r="A29" s="34"/>
      <c r="B29" s="35"/>
      <c r="C29" s="126" t="s">
        <v>219</v>
      </c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ht="15.6" x14ac:dyDescent="0.3">
      <c r="A30" s="34"/>
      <c r="B30" s="35"/>
      <c r="C30" s="125" t="s">
        <v>217</v>
      </c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.6" x14ac:dyDescent="0.3">
      <c r="A31" s="34"/>
      <c r="B31" s="35"/>
      <c r="C31" s="126" t="s">
        <v>220</v>
      </c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x14ac:dyDescent="0.25">
      <c r="A32" s="34"/>
      <c r="B32" s="35"/>
      <c r="C32" s="36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15" x14ac:dyDescent="0.25">
      <c r="A33" s="34"/>
      <c r="B33" s="35"/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x14ac:dyDescent="0.25">
      <c r="A34" s="18"/>
      <c r="B34" s="18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15" x14ac:dyDescent="0.25">
      <c r="A35" s="18"/>
      <c r="B35" s="18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x14ac:dyDescent="0.25">
      <c r="A36" s="18"/>
      <c r="B36" s="18"/>
      <c r="C36" s="18"/>
      <c r="D36" s="18"/>
    </row>
    <row r="37" spans="1:18" ht="15" x14ac:dyDescent="0.25">
      <c r="A37" s="18"/>
      <c r="B37" s="18"/>
      <c r="C37" s="18"/>
      <c r="D37" s="18"/>
    </row>
    <row r="38" spans="1:18" ht="15" x14ac:dyDescent="0.25">
      <c r="A38" s="18"/>
      <c r="B38" s="18"/>
      <c r="C38" s="18"/>
      <c r="D38" s="18"/>
    </row>
    <row r="39" spans="1:18" ht="15" x14ac:dyDescent="0.25">
      <c r="A39" s="18"/>
      <c r="B39" s="18"/>
      <c r="C39" s="18"/>
      <c r="D39" s="18"/>
    </row>
    <row r="45" spans="1:18" x14ac:dyDescent="0.25">
      <c r="L45" s="37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 filterMode="1">
    <tabColor rgb="FF0080C6"/>
  </sheetPr>
  <dimension ref="A1:AR1710"/>
  <sheetViews>
    <sheetView showGridLines="0" zoomScale="90" zoomScaleNormal="90" workbookViewId="0">
      <pane xSplit="2" ySplit="3" topLeftCell="C28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09375" defaultRowHeight="14.4" x14ac:dyDescent="0.3"/>
  <cols>
    <col min="1" max="1" width="49.33203125" style="1" customWidth="1"/>
    <col min="2" max="2" width="10.88671875" style="1" customWidth="1"/>
    <col min="3" max="3" width="13.6640625" style="4" customWidth="1"/>
    <col min="4" max="4" width="9.109375" style="4" customWidth="1"/>
    <col min="5" max="5" width="9.109375" style="11"/>
    <col min="6" max="8" width="9.109375" style="10"/>
    <col min="9" max="9" width="9.109375" style="97"/>
    <col min="10" max="10" width="9.109375" style="11"/>
    <col min="11" max="13" width="9.109375" style="10"/>
    <col min="14" max="14" width="9.109375" style="97"/>
    <col min="15" max="15" width="8.88671875" style="11" customWidth="1"/>
    <col min="16" max="18" width="9.109375" style="10"/>
    <col min="19" max="19" width="9.109375" style="97"/>
    <col min="20" max="20" width="2.109375" style="11" hidden="1" customWidth="1"/>
    <col min="21" max="21" width="44.44140625" style="11" hidden="1" customWidth="1"/>
    <col min="22" max="22" width="9.109375" style="11" hidden="1" customWidth="1"/>
    <col min="23" max="23" width="9.44140625" style="9" customWidth="1"/>
    <col min="24" max="24" width="9.44140625" style="10" customWidth="1"/>
    <col min="25" max="25" width="8.33203125" style="9" customWidth="1"/>
    <col min="26" max="26" width="9.109375" style="10" customWidth="1"/>
    <col min="27" max="27" width="9.109375" style="96" customWidth="1"/>
    <col min="28" max="29" width="9.109375" style="10" customWidth="1"/>
    <col min="30" max="33" width="9.109375" style="10"/>
    <col min="34" max="34" width="9.109375" style="96"/>
    <col min="35" max="40" width="9.109375" style="10"/>
    <col min="41" max="41" width="9.109375" style="96"/>
    <col min="42" max="43" width="9.109375" style="10"/>
    <col min="44" max="16384" width="9.109375" style="1"/>
  </cols>
  <sheetData>
    <row r="1" spans="1:44" ht="21" customHeight="1" x14ac:dyDescent="0.25">
      <c r="A1" s="127" t="s">
        <v>30</v>
      </c>
      <c r="B1" s="82"/>
      <c r="C1" s="83"/>
      <c r="D1" s="82"/>
      <c r="E1" s="107" t="s">
        <v>24</v>
      </c>
      <c r="F1" s="107"/>
      <c r="G1" s="107"/>
      <c r="H1" s="107"/>
      <c r="I1" s="107"/>
      <c r="J1" s="107" t="s">
        <v>25</v>
      </c>
      <c r="K1" s="107"/>
      <c r="L1" s="107"/>
      <c r="M1" s="107"/>
      <c r="N1" s="107"/>
      <c r="O1" s="107" t="s">
        <v>138</v>
      </c>
      <c r="P1" s="107"/>
      <c r="Q1" s="107"/>
      <c r="R1" s="107"/>
      <c r="S1" s="107"/>
      <c r="T1" s="65"/>
      <c r="U1" s="75" t="s">
        <v>30</v>
      </c>
      <c r="V1" s="82"/>
      <c r="W1" s="108" t="s">
        <v>157</v>
      </c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10"/>
      <c r="AR1" s="84"/>
    </row>
    <row r="2" spans="1:44" ht="21" customHeight="1" x14ac:dyDescent="0.25">
      <c r="A2" s="128"/>
      <c r="B2" s="84"/>
      <c r="C2" s="85"/>
      <c r="D2" s="84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65"/>
      <c r="U2" s="105"/>
      <c r="V2" s="84"/>
      <c r="W2" s="106" t="s">
        <v>24</v>
      </c>
      <c r="X2" s="106"/>
      <c r="Y2" s="106"/>
      <c r="Z2" s="106"/>
      <c r="AA2" s="106"/>
      <c r="AB2" s="106"/>
      <c r="AC2" s="106"/>
      <c r="AD2" s="106" t="s">
        <v>25</v>
      </c>
      <c r="AE2" s="107"/>
      <c r="AF2" s="107"/>
      <c r="AG2" s="107"/>
      <c r="AH2" s="107"/>
      <c r="AI2" s="107"/>
      <c r="AJ2" s="107"/>
      <c r="AK2" s="106" t="s">
        <v>138</v>
      </c>
      <c r="AL2" s="107"/>
      <c r="AM2" s="107"/>
      <c r="AN2" s="107"/>
      <c r="AO2" s="107"/>
      <c r="AP2" s="107"/>
      <c r="AQ2" s="107"/>
      <c r="AR2" s="86"/>
    </row>
    <row r="3" spans="1:44" ht="99.75" customHeight="1" x14ac:dyDescent="0.25">
      <c r="A3" s="105" t="s">
        <v>29</v>
      </c>
      <c r="B3" s="86" t="s">
        <v>0</v>
      </c>
      <c r="C3" s="87" t="s">
        <v>26</v>
      </c>
      <c r="D3" s="88" t="s">
        <v>1</v>
      </c>
      <c r="E3" s="52" t="s">
        <v>18</v>
      </c>
      <c r="F3" s="53" t="s">
        <v>6</v>
      </c>
      <c r="G3" s="55" t="s">
        <v>7</v>
      </c>
      <c r="H3" s="56" t="s">
        <v>8</v>
      </c>
      <c r="I3" s="76" t="s">
        <v>97</v>
      </c>
      <c r="J3" s="52" t="s">
        <v>18</v>
      </c>
      <c r="K3" s="54" t="s">
        <v>6</v>
      </c>
      <c r="L3" s="55" t="s">
        <v>7</v>
      </c>
      <c r="M3" s="56" t="s">
        <v>8</v>
      </c>
      <c r="N3" s="76" t="s">
        <v>97</v>
      </c>
      <c r="O3" s="52" t="s">
        <v>18</v>
      </c>
      <c r="P3" s="54" t="s">
        <v>6</v>
      </c>
      <c r="Q3" s="55" t="s">
        <v>7</v>
      </c>
      <c r="R3" s="56" t="s">
        <v>8</v>
      </c>
      <c r="S3" s="76" t="s">
        <v>97</v>
      </c>
      <c r="T3" s="65"/>
      <c r="U3" s="105" t="s">
        <v>29</v>
      </c>
      <c r="V3" s="86" t="s">
        <v>0</v>
      </c>
      <c r="W3" s="58" t="s">
        <v>2</v>
      </c>
      <c r="X3" s="59" t="s">
        <v>21</v>
      </c>
      <c r="Y3" s="59" t="s">
        <v>3</v>
      </c>
      <c r="Z3" s="59" t="s">
        <v>4</v>
      </c>
      <c r="AA3" s="95" t="s">
        <v>165</v>
      </c>
      <c r="AB3" s="60" t="s">
        <v>5</v>
      </c>
      <c r="AC3" s="60" t="s">
        <v>15</v>
      </c>
      <c r="AD3" s="58" t="s">
        <v>2</v>
      </c>
      <c r="AE3" s="59" t="s">
        <v>21</v>
      </c>
      <c r="AF3" s="59" t="s">
        <v>3</v>
      </c>
      <c r="AG3" s="59" t="s">
        <v>4</v>
      </c>
      <c r="AH3" s="95" t="s">
        <v>165</v>
      </c>
      <c r="AI3" s="60" t="s">
        <v>5</v>
      </c>
      <c r="AJ3" s="60" t="s">
        <v>15</v>
      </c>
      <c r="AK3" s="58" t="s">
        <v>2</v>
      </c>
      <c r="AL3" s="59" t="s">
        <v>21</v>
      </c>
      <c r="AM3" s="59" t="s">
        <v>3</v>
      </c>
      <c r="AN3" s="59" t="s">
        <v>4</v>
      </c>
      <c r="AO3" s="95" t="s">
        <v>165</v>
      </c>
      <c r="AP3" s="60" t="s">
        <v>5</v>
      </c>
      <c r="AQ3" s="60" t="s">
        <v>15</v>
      </c>
      <c r="AR3" s="86" t="s">
        <v>211</v>
      </c>
    </row>
    <row r="4" spans="1:44" s="8" customFormat="1" ht="13.8" hidden="1" x14ac:dyDescent="0.25">
      <c r="A4" s="93" t="str">
        <f>IF(ISBLANK(wat!A2), "", wat!A2)</f>
        <v>Australia and New Zealand</v>
      </c>
      <c r="B4" s="12">
        <f>IF(ISBLANK(wat!B2), "", wat!B2)</f>
        <v>2000</v>
      </c>
      <c r="C4" s="70">
        <f>IF(ISBLANK(wat!C2), "-", wat!C2)</f>
        <v>22990.045000000002</v>
      </c>
      <c r="D4" s="14">
        <f>IF(ISBLANK(wat!D2), "-", wat!D2)</f>
        <v>84.534675598144531</v>
      </c>
      <c r="E4" s="57" t="str">
        <f>IF(ISNUMBER(wat!E2), IF(wat!E2=-999,"NA",IF(wat!E2&lt;1, "&lt;1", IF(wat!E2&gt;99, "&gt;99", wat!E2))), "-")</f>
        <v>&gt;99</v>
      </c>
      <c r="F4" s="15" t="str">
        <f>IF(ISNUMBER(wat!F2), IF(wat!F2=-999,"NA",IF(wat!F2&lt;1, "&lt;1", IF(wat!F2&gt;99, "&gt;99", wat!F2))), "-")</f>
        <v>&lt;1</v>
      </c>
      <c r="G4" s="15" t="str">
        <f>IF(ISNUMBER(wat!G2), IF(wat!G2=-999,"NA",IF(wat!G2&lt;1, "&lt;1", IF(wat!G2&gt;99, "&gt;99", wat!G2))), "-")</f>
        <v>&lt;1</v>
      </c>
      <c r="H4" s="15" t="str">
        <f>IF(ISNUMBER(wat!H2), IF(wat!H2=-999,"NA",IF(wat!H2&lt;1, "&lt;1", IF(wat!H2&gt;99, "&gt;99", wat!H2))), "-")</f>
        <v>&lt;1</v>
      </c>
      <c r="I4" s="98">
        <f>IF(ISBLANK(wat!I2), "-", wat!I2)</f>
        <v>3.3344194293022156E-2</v>
      </c>
      <c r="J4" s="57" t="str">
        <f>IF(ISNUMBER(wat!J2), IF(wat!J2=-999,"NA",IF(wat!J2&lt;1, "&lt;1", IF(wat!J2&gt;99, "&gt;99", wat!J2))), "-")</f>
        <v>&gt;99</v>
      </c>
      <c r="K4" s="15" t="str">
        <f>IF(ISNUMBER(wat!K2), IF(wat!K2=-999,"NA",IF(wat!K2&lt;1, "&lt;1", IF(wat!K2&gt;99, "&gt;99", wat!K2))), "-")</f>
        <v>&lt;1</v>
      </c>
      <c r="L4" s="15" t="str">
        <f>IF(ISNUMBER(wat!L2), IF(wat!L2=-999,"NA",IF(wat!L2&lt;1, "&lt;1", IF(wat!L2&gt;99, "&gt;99", wat!L2))), "-")</f>
        <v>&lt;1</v>
      </c>
      <c r="M4" s="15" t="str">
        <f>IF(ISNUMBER(wat!M2), IF(wat!M2=-999,"NA",IF(wat!M2&lt;1, "&lt;1", IF(wat!M2&gt;99, "&gt;99", wat!M2))), "-")</f>
        <v>&lt;1</v>
      </c>
      <c r="N4" s="98">
        <f>IF(ISBLANK(wat!N2), "-", wat!N2)</f>
        <v>4.4817449524998665E-3</v>
      </c>
      <c r="O4" s="57" t="str">
        <f>IF(ISNUMBER(wat!O2), IF(wat!O2=-999,"NA",IF(wat!O2&lt;1, "&lt;1", IF(wat!O2&gt;99, "&gt;99", wat!O2))), "-")</f>
        <v>&gt;99</v>
      </c>
      <c r="P4" s="15" t="str">
        <f>IF(ISNUMBER(wat!P2), IF(wat!P2=-999,"NA",IF(wat!P2&lt;1, "&lt;1", IF(wat!P2&gt;99, "&gt;99", wat!P2))), "-")</f>
        <v>&lt;1</v>
      </c>
      <c r="Q4" s="15" t="str">
        <f>IF(ISNUMBER(wat!Q2), IF(wat!Q2=-999,"NA",IF(wat!Q2&lt;1, "&lt;1", IF(wat!Q2&gt;99, "&gt;99", wat!Q2))), "-")</f>
        <v>&lt;1</v>
      </c>
      <c r="R4" s="15" t="str">
        <f>IF(ISNUMBER(wat!R2), IF(wat!R2=-999,"NA",IF(wat!R2&lt;1, "&lt;1", IF(wat!R2&gt;99, "&gt;99", wat!R2))), "-")</f>
        <v>&lt;1</v>
      </c>
      <c r="S4" s="98">
        <f>IF(ISBLANK(wat!S2), "-", wat!S2)</f>
        <v>8.9176390320062637E-3</v>
      </c>
      <c r="T4" s="16"/>
      <c r="U4" s="93" t="str">
        <f>IF(ISBLANK(wat!U2),"",wat!U2)</f>
        <v>Australia and New Zealand</v>
      </c>
      <c r="V4" s="16">
        <f>IF(ISNUMBER(wat!V2), IF(wat!V2=-999,"NA",wat!V2), "-")</f>
        <v>2000</v>
      </c>
      <c r="W4" s="62" t="str">
        <f>IF(ISNUMBER(wat!W2), IF(wat!W2=-999,"NA",IF(wat!W2&lt;1, "&lt;1", IF(wat!W2&gt;99, "&gt;99", wat!W2))), "-")</f>
        <v>-</v>
      </c>
      <c r="X4" s="61">
        <f>IF(ISNUMBER(wat!X2), IF(wat!X2=-999,"NA",IF(wat!X2&lt;1, "&lt;1", IF(wat!X2&gt;99, "&gt;99", wat!X2))), "-")</f>
        <v>89.411500170570179</v>
      </c>
      <c r="Y4" s="61" t="str">
        <f>IF(ISNUMBER(wat!Y2), IF(wat!Y2=-999,"NA",IF(wat!Y2&lt;1, "&lt;1", IF(wat!Y2&gt;99, "&gt;99", wat!Y2))), "-")</f>
        <v>-</v>
      </c>
      <c r="Z4" s="61" t="str">
        <f>IF(ISNUMBER(wat!Z2), IF(wat!Z2=-999,"NA",IF(wat!Z2&lt;1, "&lt;1", IF(wat!Z2&gt;99, "&gt;99", wat!Z2))), "-")</f>
        <v>-</v>
      </c>
      <c r="AA4" s="98" t="str">
        <f>IF(ISBLANK(wat!AA2), "-", wat!AA2)</f>
        <v>-</v>
      </c>
      <c r="AB4" s="61">
        <f>IF(ISNUMBER(wat!AB2), IF(wat!AB2=-999,"NA",IF(wat!AB2&lt;1, "&lt;1", IF(wat!AB2&gt;99, "&gt;99", wat!AB2))), "-")</f>
        <v>78.626526078084197</v>
      </c>
      <c r="AC4" s="61">
        <f>IF(ISNUMBER(wat!AC2), IF(wat!AC2=-999,"NA",IF(wat!AC2&lt;1, "&lt;1", IF(wat!AC2&gt;99, "&gt;99", wat!AC2))), "-")</f>
        <v>20.573213295479039</v>
      </c>
      <c r="AD4" s="62">
        <f>IF(ISNUMBER(wat!AD2), IF(wat!AD2=-999,"NA",IF(wat!AD2&lt;1, "&lt;1", IF(wat!AD2&gt;99, "&gt;99", wat!AD2))), "-")</f>
        <v>98.580714217668884</v>
      </c>
      <c r="AE4" s="61">
        <f>IF(ISNUMBER(wat!AE2), IF(wat!AE2=-999,"NA",IF(wat!AE2&lt;1, "&lt;1", IF(wat!AE2&gt;99, "&gt;99", wat!AE2))), "-")</f>
        <v>98.580714217668884</v>
      </c>
      <c r="AF4" s="61" t="str">
        <f>IF(ISNUMBER(wat!AF2), IF(wat!AF2=-999,"NA",IF(wat!AF2&lt;1, "&lt;1", IF(wat!AF2&gt;99, "&gt;99", wat!AF2))), "-")</f>
        <v>-</v>
      </c>
      <c r="AG4" s="61" t="str">
        <f>IF(ISNUMBER(wat!AG2), IF(wat!AG2=-999,"NA",IF(wat!AG2&lt;1, "&lt;1", IF(wat!AG2&gt;99, "&gt;99", wat!AG2))), "-")</f>
        <v>&gt;99</v>
      </c>
      <c r="AH4" s="98">
        <f>IF(ISBLANK(wat!AH2), "-", wat!AH2)</f>
        <v>4.4587325304746628E-2</v>
      </c>
      <c r="AI4" s="61">
        <f>IF(ISNUMBER(wat!AI2), IF(wat!AI2=-999,"NA",IF(wat!AI2&lt;1, "&lt;1", IF(wat!AI2&gt;99, "&gt;99", wat!AI2))), "-")</f>
        <v>97.117352161767883</v>
      </c>
      <c r="AJ4" s="61">
        <f>IF(ISNUMBER(wat!AJ2), IF(wat!AJ2=-999,"NA",IF(wat!AJ2&lt;1, "&lt;1", IF(wat!AJ2&gt;99, "&gt;99", wat!AJ2))), "-")</f>
        <v>2.7458205055804137</v>
      </c>
      <c r="AK4" s="62" t="str">
        <f>IF(ISNUMBER(wat!AK2), IF(wat!AK2=-999,"NA",IF(wat!AK2&lt;1, "&lt;1", IF(wat!AK2&gt;99, "&gt;99", wat!AK2))), "-")</f>
        <v>-</v>
      </c>
      <c r="AL4" s="61">
        <f>IF(ISNUMBER(wat!AL2), IF(wat!AL2=-999,"NA",IF(wat!AL2&lt;1, "&lt;1", IF(wat!AL2&gt;99, "&gt;99", wat!AL2))), "-")</f>
        <v>97.162665854891472</v>
      </c>
      <c r="AM4" s="61">
        <f>IF(ISNUMBER(wat!AM2), IF(wat!AM2=-999,"NA",IF(wat!AM2&lt;1, "&lt;1", IF(wat!AM2&gt;99, "&gt;99", wat!AM2))), "-")</f>
        <v>90.326545955930143</v>
      </c>
      <c r="AN4" s="61" t="str">
        <f>IF(ISNUMBER(wat!AN2), IF(wat!AN2=-999,"NA",IF(wat!AN2&lt;1, "&lt;1", IF(wat!AN2&gt;99, "&gt;99", wat!AN2))), "-")</f>
        <v>-</v>
      </c>
      <c r="AO4" s="98" t="str">
        <f>IF(ISBLANK(wat!AO2), "-", wat!AO2)</f>
        <v>-</v>
      </c>
      <c r="AP4" s="61">
        <f>IF(ISNUMBER(wat!AP2), IF(wat!AP2=-999,"NA",IF(wat!AP2&lt;1, "&lt;1", IF(wat!AP2&gt;99, "&gt;99", wat!AP2))), "-")</f>
        <v>94.257686671212426</v>
      </c>
      <c r="AQ4" s="61">
        <f>IF(ISNUMBER(wat!AQ2), IF(wat!AQ2=-999,"NA",IF(wat!AQ2&lt;1, "&lt;1", IF(wat!AQ2&gt;99, "&gt;99", wat!AQ2))), "-")</f>
        <v>5.5028839092796256</v>
      </c>
      <c r="AR4" s="3">
        <f>IF(ISBLANK(wat!AR2), "", wat!AR2)</f>
        <v>1</v>
      </c>
    </row>
    <row r="5" spans="1:44" s="8" customFormat="1" ht="13.8" hidden="1" x14ac:dyDescent="0.25">
      <c r="A5" s="93" t="str">
        <f>IF(ISBLANK(wat!A3), "", wat!A3)</f>
        <v>Australia and New Zealand</v>
      </c>
      <c r="B5" s="12">
        <f>IF(ISBLANK(wat!B3), "", wat!B3)</f>
        <v>2001</v>
      </c>
      <c r="C5" s="70">
        <f>IF(ISBLANK(wat!C3), "-", wat!C3)</f>
        <v>23257.195</v>
      </c>
      <c r="D5" s="14">
        <f>IF(ISBLANK(wat!D3), "-", wat!D3)</f>
        <v>84.434677124023438</v>
      </c>
      <c r="E5" s="57" t="str">
        <f>IF(ISNUMBER(wat!E3), IF(wat!E3=-999,"NA",IF(wat!E3&lt;1, "&lt;1", IF(wat!E3&gt;99, "&gt;99", wat!E3))), "-")</f>
        <v>&gt;99</v>
      </c>
      <c r="F5" s="15" t="str">
        <f>IF(ISNUMBER(wat!F3), IF(wat!F3=-999,"NA",IF(wat!F3&lt;1, "&lt;1", IF(wat!F3&gt;99, "&gt;99", wat!F3))), "-")</f>
        <v>&lt;1</v>
      </c>
      <c r="G5" s="15" t="str">
        <f>IF(ISNUMBER(wat!G3), IF(wat!G3=-999,"NA",IF(wat!G3&lt;1, "&lt;1", IF(wat!G3&gt;99, "&gt;99", wat!G3))), "-")</f>
        <v>&lt;1</v>
      </c>
      <c r="H5" s="15" t="str">
        <f>IF(ISNUMBER(wat!H3), IF(wat!H3=-999,"NA",IF(wat!H3&lt;1, "&lt;1", IF(wat!H3&gt;99, "&gt;99", wat!H3))), "-")</f>
        <v>&lt;1</v>
      </c>
      <c r="I5" s="98">
        <f>IF(ISBLANK(wat!I3), "", wat!I3)</f>
        <v>3.3344194293022156E-2</v>
      </c>
      <c r="J5" s="57" t="str">
        <f>IF(ISNUMBER(wat!J3), IF(wat!J3=-999,"NA",IF(wat!J3&lt;1, "&lt;1", IF(wat!J3&gt;99, "&gt;99", wat!J3))), "-")</f>
        <v>&gt;99</v>
      </c>
      <c r="K5" s="15" t="str">
        <f>IF(ISNUMBER(wat!K3), IF(wat!K3=-999,"NA",IF(wat!K3&lt;1, "&lt;1", IF(wat!K3&gt;99, "&gt;99", wat!K3))), "-")</f>
        <v>&lt;1</v>
      </c>
      <c r="L5" s="15" t="str">
        <f>IF(ISNUMBER(wat!L3), IF(wat!L3=-999,"NA",IF(wat!L3&lt;1, "&lt;1", IF(wat!L3&gt;99, "&gt;99", wat!L3))), "-")</f>
        <v>&lt;1</v>
      </c>
      <c r="M5" s="15" t="str">
        <f>IF(ISNUMBER(wat!M3), IF(wat!M3=-999,"NA",IF(wat!M3&lt;1, "&lt;1", IF(wat!M3&gt;99, "&gt;99", wat!M3))), "-")</f>
        <v>&lt;1</v>
      </c>
      <c r="N5" s="98">
        <f>IF(ISBLANK(wat!N3), "", wat!N3)</f>
        <v>4.4817449524998665E-3</v>
      </c>
      <c r="O5" s="57" t="str">
        <f>IF(ISNUMBER(wat!O3), IF(wat!O3=-999,"NA",IF(wat!O3&lt;1, "&lt;1", IF(wat!O3&gt;99, "&gt;99", wat!O3))), "-")</f>
        <v>&gt;99</v>
      </c>
      <c r="P5" s="15" t="str">
        <f>IF(ISNUMBER(wat!P3), IF(wat!P3=-999,"NA",IF(wat!P3&lt;1, "&lt;1", IF(wat!P3&gt;99, "&gt;99", wat!P3))), "-")</f>
        <v>&lt;1</v>
      </c>
      <c r="Q5" s="15" t="str">
        <f>IF(ISNUMBER(wat!Q3), IF(wat!Q3=-999,"NA",IF(wat!Q3&lt;1, "&lt;1", IF(wat!Q3&gt;99, "&gt;99", wat!Q3))), "-")</f>
        <v>&lt;1</v>
      </c>
      <c r="R5" s="15" t="str">
        <f>IF(ISNUMBER(wat!R3), IF(wat!R3=-999,"NA",IF(wat!R3&lt;1, "&lt;1", IF(wat!R3&gt;99, "&gt;99", wat!R3))), "-")</f>
        <v>&lt;1</v>
      </c>
      <c r="S5" s="98">
        <f>IF(ISBLANK(wat!S3), "", wat!S3)</f>
        <v>8.9176390320062637E-3</v>
      </c>
      <c r="T5" s="16"/>
      <c r="U5" s="93" t="str">
        <f>IF(ISBLANK(wat!U3),"",wat!U3)</f>
        <v>Australia and New Zealand</v>
      </c>
      <c r="V5" s="16">
        <f>IF(ISNUMBER(wat!V3), IF(wat!V3=-999,"NA",wat!V3), "-")</f>
        <v>2001</v>
      </c>
      <c r="W5" s="62" t="str">
        <f>IF(ISNUMBER(wat!W3), IF(wat!W3=-999,"NA",IF(wat!W3&lt;1, "&lt;1", IF(wat!W3&gt;99, "&gt;99", wat!W3))), "-")</f>
        <v>-</v>
      </c>
      <c r="X5" s="61">
        <f>IF(ISNUMBER(wat!X3), IF(wat!X3=-999,"NA",IF(wat!X3&lt;1, "&lt;1", IF(wat!X3&gt;99, "&gt;99", wat!X3))), "-")</f>
        <v>89.383609783568602</v>
      </c>
      <c r="Y5" s="61" t="str">
        <f>IF(ISNUMBER(wat!Y3), IF(wat!Y3=-999,"NA",IF(wat!Y3&lt;1, "&lt;1", IF(wat!Y3&gt;99, "&gt;99", wat!Y3))), "-")</f>
        <v>-</v>
      </c>
      <c r="Z5" s="61" t="str">
        <f>IF(ISNUMBER(wat!Z3), IF(wat!Z3=-999,"NA",IF(wat!Z3&lt;1, "&lt;1", IF(wat!Z3&gt;99, "&gt;99", wat!Z3))), "-")</f>
        <v>-</v>
      </c>
      <c r="AA5" s="98" t="str">
        <f>IF(ISBLANK(wat!AA3), "-", wat!AA3)</f>
        <v>-</v>
      </c>
      <c r="AB5" s="61">
        <f>IF(ISNUMBER(wat!AB3), IF(wat!AB3=-999,"NA",IF(wat!AB3&lt;1, "&lt;1", IF(wat!AB3&gt;99, "&gt;99", wat!AB3))), "-")</f>
        <v>78.570227785705356</v>
      </c>
      <c r="AC5" s="61">
        <f>IF(ISNUMBER(wat!AC3), IF(wat!AC3=-999,"NA",IF(wat!AC3&lt;1, "&lt;1", IF(wat!AC3&gt;99, "&gt;99", wat!AC3))), "-")</f>
        <v>20.627403680323003</v>
      </c>
      <c r="AD5" s="62">
        <f>IF(ISNUMBER(wat!AD3), IF(wat!AD3=-999,"NA",IF(wat!AD3&lt;1, "&lt;1", IF(wat!AD3&gt;99, "&gt;99", wat!AD3))), "-")</f>
        <v>98.580530739444754</v>
      </c>
      <c r="AE5" s="61">
        <f>IF(ISNUMBER(wat!AE3), IF(wat!AE3=-999,"NA",IF(wat!AE3&lt;1, "&lt;1", IF(wat!AE3&gt;99, "&gt;99", wat!AE3))), "-")</f>
        <v>98.580530739444754</v>
      </c>
      <c r="AF5" s="61" t="str">
        <f>IF(ISNUMBER(wat!AF3), IF(wat!AF3=-999,"NA",IF(wat!AF3&lt;1, "&lt;1", IF(wat!AF3&gt;99, "&gt;99", wat!AF3))), "-")</f>
        <v>-</v>
      </c>
      <c r="AG5" s="61" t="str">
        <f>IF(ISNUMBER(wat!AG3), IF(wat!AG3=-999,"NA",IF(wat!AG3&lt;1, "&lt;1", IF(wat!AG3&gt;99, "&gt;99", wat!AG3))), "-")</f>
        <v>&gt;99</v>
      </c>
      <c r="AH5" s="98">
        <f>IF(ISBLANK(wat!AH3), "-", wat!AH3)</f>
        <v>4.4587325304746628E-2</v>
      </c>
      <c r="AI5" s="61">
        <f>IF(ISNUMBER(wat!AI3), IF(wat!AI3=-999,"NA",IF(wat!AI3&lt;1, "&lt;1", IF(wat!AI3&gt;99, "&gt;99", wat!AI3))), "-")</f>
        <v>97.116979507357627</v>
      </c>
      <c r="AJ5" s="61">
        <f>IF(ISNUMBER(wat!AJ3), IF(wat!AJ3=-999,"NA",IF(wat!AJ3&lt;1, "&lt;1", IF(wat!AJ3&gt;99, "&gt;99", wat!AJ3))), "-")</f>
        <v>2.74617547163197</v>
      </c>
      <c r="AK5" s="62" t="str">
        <f>IF(ISNUMBER(wat!AK3), IF(wat!AK3=-999,"NA",IF(wat!AK3&lt;1, "&lt;1", IF(wat!AK3&gt;99, "&gt;99", wat!AK3))), "-")</f>
        <v>-</v>
      </c>
      <c r="AL5" s="61">
        <f>IF(ISNUMBER(wat!AL3), IF(wat!AL3=-999,"NA",IF(wat!AL3&lt;1, "&lt;1", IF(wat!AL3&gt;99, "&gt;99", wat!AL3))), "-")</f>
        <v>97.148999954484651</v>
      </c>
      <c r="AM5" s="61">
        <f>IF(ISNUMBER(wat!AM3), IF(wat!AM3=-999,"NA",IF(wat!AM3&lt;1, "&lt;1", IF(wat!AM3&gt;99, "&gt;99", wat!AM3))), "-")</f>
        <v>90.771227347768473</v>
      </c>
      <c r="AN5" s="61" t="str">
        <f>IF(ISNUMBER(wat!AN3), IF(wat!AN3=-999,"NA",IF(wat!AN3&lt;1, "&lt;1", IF(wat!AN3&gt;99, "&gt;99", wat!AN3))), "-")</f>
        <v>-</v>
      </c>
      <c r="AO5" s="98" t="str">
        <f>IF(ISBLANK(wat!AO3), "-", wat!AO3)</f>
        <v>-</v>
      </c>
      <c r="AP5" s="61">
        <f>IF(ISNUMBER(wat!AP3), IF(wat!AP3=-999,"NA",IF(wat!AP3&lt;1, "&lt;1", IF(wat!AP3&gt;99, "&gt;99", wat!AP3))), "-")</f>
        <v>94.230116911871619</v>
      </c>
      <c r="AQ5" s="61">
        <f>IF(ISNUMBER(wat!AQ3), IF(wat!AQ3=-999,"NA",IF(wat!AQ3&lt;1, "&lt;1", IF(wat!AQ3&gt;99, "&gt;99", wat!AQ3))), "-")</f>
        <v>5.5294471586509291</v>
      </c>
      <c r="AR5" s="3">
        <f>IF(ISBLANK(wat!AR3), "", wat!AR3)</f>
        <v>2</v>
      </c>
    </row>
    <row r="6" spans="1:44" s="8" customFormat="1" ht="13.8" hidden="1" x14ac:dyDescent="0.25">
      <c r="A6" s="93" t="str">
        <f>IF(ISBLANK(wat!A4), "", wat!A4)</f>
        <v>Australia and New Zealand</v>
      </c>
      <c r="B6" s="12">
        <f>IF(ISBLANK(wat!B4), "", wat!B4)</f>
        <v>2002</v>
      </c>
      <c r="C6" s="70">
        <f>IF(ISBLANK(wat!C4), "-", wat!C4)</f>
        <v>23546.473999999998</v>
      </c>
      <c r="D6" s="14">
        <f>IF(ISBLANK(wat!D4), "-", wat!D4)</f>
        <v>84.54736328125</v>
      </c>
      <c r="E6" s="57" t="str">
        <f>IF(ISNUMBER(wat!E4), IF(wat!E4=-999,"NA",IF(wat!E4&lt;1, "&lt;1", IF(wat!E4&gt;99, "&gt;99", wat!E4))), "-")</f>
        <v>&gt;99</v>
      </c>
      <c r="F6" s="15" t="str">
        <f>IF(ISNUMBER(wat!F4), IF(wat!F4=-999,"NA",IF(wat!F4&lt;1, "&lt;1", IF(wat!F4&gt;99, "&gt;99", wat!F4))), "-")</f>
        <v>&lt;1</v>
      </c>
      <c r="G6" s="15" t="str">
        <f>IF(ISNUMBER(wat!G4), IF(wat!G4=-999,"NA",IF(wat!G4&lt;1, "&lt;1", IF(wat!G4&gt;99, "&gt;99", wat!G4))), "-")</f>
        <v>&lt;1</v>
      </c>
      <c r="H6" s="15" t="str">
        <f>IF(ISNUMBER(wat!H4), IF(wat!H4=-999,"NA",IF(wat!H4&lt;1, "&lt;1", IF(wat!H4&gt;99, "&gt;99", wat!H4))), "-")</f>
        <v>&lt;1</v>
      </c>
      <c r="I6" s="98">
        <f>IF(ISBLANK(wat!I4), "-", wat!I4)</f>
        <v>3.3344194293022156E-2</v>
      </c>
      <c r="J6" s="57" t="str">
        <f>IF(ISNUMBER(wat!J4), IF(wat!J4=-999,"NA",IF(wat!J4&lt;1, "&lt;1", IF(wat!J4&gt;99, "&gt;99", wat!J4))), "-")</f>
        <v>&gt;99</v>
      </c>
      <c r="K6" s="15" t="str">
        <f>IF(ISNUMBER(wat!K4), IF(wat!K4=-999,"NA",IF(wat!K4&lt;1, "&lt;1", IF(wat!K4&gt;99, "&gt;99", wat!K4))), "-")</f>
        <v>&lt;1</v>
      </c>
      <c r="L6" s="15" t="str">
        <f>IF(ISNUMBER(wat!L4), IF(wat!L4=-999,"NA",IF(wat!L4&lt;1, "&lt;1", IF(wat!L4&gt;99, "&gt;99", wat!L4))), "-")</f>
        <v>&lt;1</v>
      </c>
      <c r="M6" s="15" t="str">
        <f>IF(ISNUMBER(wat!M4), IF(wat!M4=-999,"NA",IF(wat!M4&lt;1, "&lt;1", IF(wat!M4&gt;99, "&gt;99", wat!M4))), "-")</f>
        <v>&lt;1</v>
      </c>
      <c r="N6" s="98">
        <f>IF(ISBLANK(wat!N4), "-", wat!N4)</f>
        <v>4.4817449524998665E-3</v>
      </c>
      <c r="O6" s="57" t="str">
        <f>IF(ISNUMBER(wat!O4), IF(wat!O4=-999,"NA",IF(wat!O4&lt;1, "&lt;1", IF(wat!O4&gt;99, "&gt;99", wat!O4))), "-")</f>
        <v>&gt;99</v>
      </c>
      <c r="P6" s="15" t="str">
        <f>IF(ISNUMBER(wat!P4), IF(wat!P4=-999,"NA",IF(wat!P4&lt;1, "&lt;1", IF(wat!P4&gt;99, "&gt;99", wat!P4))), "-")</f>
        <v>&lt;1</v>
      </c>
      <c r="Q6" s="15" t="str">
        <f>IF(ISNUMBER(wat!Q4), IF(wat!Q4=-999,"NA",IF(wat!Q4&lt;1, "&lt;1", IF(wat!Q4&gt;99, "&gt;99", wat!Q4))), "-")</f>
        <v>&lt;1</v>
      </c>
      <c r="R6" s="15" t="str">
        <f>IF(ISNUMBER(wat!R4), IF(wat!R4=-999,"NA",IF(wat!R4&lt;1, "&lt;1", IF(wat!R4&gt;99, "&gt;99", wat!R4))), "-")</f>
        <v>&lt;1</v>
      </c>
      <c r="S6" s="98">
        <f>IF(ISBLANK(wat!S4), "-", wat!S4)</f>
        <v>8.9176390320062637E-3</v>
      </c>
      <c r="T6" s="16"/>
      <c r="U6" s="93" t="str">
        <f>IF(ISBLANK(wat!U4),"",wat!U4)</f>
        <v>Australia and New Zealand</v>
      </c>
      <c r="V6" s="16">
        <f>IF(ISNUMBER(wat!V4), IF(wat!V4=-999,"NA",wat!V4), "-")</f>
        <v>2002</v>
      </c>
      <c r="W6" s="62" t="str">
        <f>IF(ISNUMBER(wat!W4), IF(wat!W4=-999,"NA",IF(wat!W4&lt;1, "&lt;1", IF(wat!W4&gt;99, "&gt;99", wat!W4))), "-")</f>
        <v>-</v>
      </c>
      <c r="X6" s="61">
        <f>IF(ISNUMBER(wat!X4), IF(wat!X4=-999,"NA",IF(wat!X4&lt;1, "&lt;1", IF(wat!X4&gt;99, "&gt;99", wat!X4))), "-")</f>
        <v>89.394165556834594</v>
      </c>
      <c r="Y6" s="61" t="str">
        <f>IF(ISNUMBER(wat!Y4), IF(wat!Y4=-999,"NA",IF(wat!Y4&lt;1, "&lt;1", IF(wat!Y4&gt;99, "&gt;99", wat!Y4))), "-")</f>
        <v>-</v>
      </c>
      <c r="Z6" s="61" t="str">
        <f>IF(ISNUMBER(wat!Z4), IF(wat!Z4=-999,"NA",IF(wat!Z4&lt;1, "&lt;1", IF(wat!Z4&gt;99, "&gt;99", wat!Z4))), "-")</f>
        <v>-</v>
      </c>
      <c r="AA6" s="98" t="str">
        <f>IF(ISBLANK(wat!AA4), "-", wat!AA4)</f>
        <v>-</v>
      </c>
      <c r="AB6" s="61">
        <f>IF(ISNUMBER(wat!AB4), IF(wat!AB4=-999,"NA",IF(wat!AB4&lt;1, "&lt;1", IF(wat!AB4&gt;99, "&gt;99", wat!AB4))), "-")</f>
        <v>78.591535199244618</v>
      </c>
      <c r="AC6" s="61">
        <f>IF(ISNUMBER(wat!AC4), IF(wat!AC4=-999,"NA",IF(wat!AC4&lt;1, "&lt;1", IF(wat!AC4&gt;99, "&gt;99", wat!AC4))), "-")</f>
        <v>20.606894053992715</v>
      </c>
      <c r="AD6" s="62">
        <f>IF(ISNUMBER(wat!AD4), IF(wat!AD4=-999,"NA",IF(wat!AD4&lt;1, "&lt;1", IF(wat!AD4&gt;99, "&gt;99", wat!AD4))), "-")</f>
        <v>98.58115923087631</v>
      </c>
      <c r="AE6" s="61">
        <f>IF(ISNUMBER(wat!AE4), IF(wat!AE4=-999,"NA",IF(wat!AE4&lt;1, "&lt;1", IF(wat!AE4&gt;99, "&gt;99", wat!AE4))), "-")</f>
        <v>98.58115923087631</v>
      </c>
      <c r="AF6" s="61" t="str">
        <f>IF(ISNUMBER(wat!AF4), IF(wat!AF4=-999,"NA",IF(wat!AF4&lt;1, "&lt;1", IF(wat!AF4&gt;99, "&gt;99", wat!AF4))), "-")</f>
        <v>-</v>
      </c>
      <c r="AG6" s="61" t="str">
        <f>IF(ISNUMBER(wat!AG4), IF(wat!AG4=-999,"NA",IF(wat!AG4&lt;1, "&lt;1", IF(wat!AG4&gt;99, "&gt;99", wat!AG4))), "-")</f>
        <v>&gt;99</v>
      </c>
      <c r="AH6" s="98">
        <f>IF(ISBLANK(wat!AH4), "-", wat!AH4)</f>
        <v>4.4587325304746628E-2</v>
      </c>
      <c r="AI6" s="61">
        <f>IF(ISNUMBER(wat!AI4), IF(wat!AI4=-999,"NA",IF(wat!AI4&lt;1, "&lt;1", IF(wat!AI4&gt;99, "&gt;99", wat!AI4))), "-")</f>
        <v>97.118256008178733</v>
      </c>
      <c r="AJ6" s="61">
        <f>IF(ISNUMBER(wat!AJ4), IF(wat!AJ4=-999,"NA",IF(wat!AJ4&lt;1, "&lt;1", IF(wat!AJ4&gt;99, "&gt;99", wat!AJ4))), "-")</f>
        <v>2.7449595610085935</v>
      </c>
      <c r="AK6" s="62" t="str">
        <f>IF(ISNUMBER(wat!AK4), IF(wat!AK4=-999,"NA",IF(wat!AK4&lt;1, "&lt;1", IF(wat!AK4&gt;99, "&gt;99", wat!AK4))), "-")</f>
        <v>-</v>
      </c>
      <c r="AL6" s="61">
        <f>IF(ISNUMBER(wat!AL4), IF(wat!AL4=-999,"NA",IF(wat!AL4&lt;1, "&lt;1", IF(wat!AL4&gt;99, "&gt;99", wat!AL4))), "-")</f>
        <v>97.161526770649559</v>
      </c>
      <c r="AM6" s="61">
        <f>IF(ISNUMBER(wat!AM4), IF(wat!AM4=-999,"NA",IF(wat!AM4&lt;1, "&lt;1", IF(wat!AM4&gt;99, "&gt;99", wat!AM4))), "-")</f>
        <v>91.217665404606478</v>
      </c>
      <c r="AN6" s="61" t="str">
        <f>IF(ISNUMBER(wat!AN4), IF(wat!AN4=-999,"NA",IF(wat!AN4&lt;1, "&lt;1", IF(wat!AN4&gt;99, "&gt;99", wat!AN4))), "-")</f>
        <v>-</v>
      </c>
      <c r="AO6" s="98" t="str">
        <f>IF(ISBLANK(wat!AO4), "-", wat!AO4)</f>
        <v>-</v>
      </c>
      <c r="AP6" s="61">
        <f>IF(ISNUMBER(wat!AP4), IF(wat!AP4=-999,"NA",IF(wat!AP4&lt;1, "&lt;1", IF(wat!AP4&gt;99, "&gt;99", wat!AP4))), "-")</f>
        <v>94.255389732346956</v>
      </c>
      <c r="AQ6" s="61">
        <f>IF(ISNUMBER(wat!AQ4), IF(wat!AQ4=-999,"NA",IF(wat!AQ4&lt;1, "&lt;1", IF(wat!AQ4&gt;99, "&gt;99", wat!AQ4))), "-")</f>
        <v>5.5050988440152899</v>
      </c>
      <c r="AR6" s="3">
        <f>IF(ISBLANK(wat!AR4), "", wat!AR4)</f>
        <v>3</v>
      </c>
    </row>
    <row r="7" spans="1:44" s="8" customFormat="1" ht="13.8" hidden="1" x14ac:dyDescent="0.25">
      <c r="A7" s="93" t="str">
        <f>IF(ISBLANK(wat!A5), "", wat!A5)</f>
        <v>Australia and New Zealand</v>
      </c>
      <c r="B7" s="12">
        <f>IF(ISBLANK(wat!B5), "", wat!B5)</f>
        <v>2003</v>
      </c>
      <c r="C7" s="70">
        <f>IF(ISBLANK(wat!C5), "-", wat!C5)</f>
        <v>23842.04</v>
      </c>
      <c r="D7" s="14">
        <f>IF(ISBLANK(wat!D5), "-", wat!D5)</f>
        <v>84.65985107421875</v>
      </c>
      <c r="E7" s="57" t="str">
        <f>IF(ISNUMBER(wat!E5), IF(wat!E5=-999,"NA",IF(wat!E5&lt;1, "&lt;1", IF(wat!E5&gt;99, "&gt;99", wat!E5))), "-")</f>
        <v>&gt;99</v>
      </c>
      <c r="F7" s="15" t="str">
        <f>IF(ISNUMBER(wat!F5), IF(wat!F5=-999,"NA",IF(wat!F5&lt;1, "&lt;1", IF(wat!F5&gt;99, "&gt;99", wat!F5))), "-")</f>
        <v>&lt;1</v>
      </c>
      <c r="G7" s="15" t="str">
        <f>IF(ISNUMBER(wat!G5), IF(wat!G5=-999,"NA",IF(wat!G5&lt;1, "&lt;1", IF(wat!G5&gt;99, "&gt;99", wat!G5))), "-")</f>
        <v>&lt;1</v>
      </c>
      <c r="H7" s="15" t="str">
        <f>IF(ISNUMBER(wat!H5), IF(wat!H5=-999,"NA",IF(wat!H5&lt;1, "&lt;1", IF(wat!H5&gt;99, "&gt;99", wat!H5))), "-")</f>
        <v>&lt;1</v>
      </c>
      <c r="I7" s="98">
        <f>IF(ISBLANK(wat!I5), "", wat!I5)</f>
        <v>3.3344194293022156E-2</v>
      </c>
      <c r="J7" s="57" t="str">
        <f>IF(ISNUMBER(wat!J5), IF(wat!J5=-999,"NA",IF(wat!J5&lt;1, "&lt;1", IF(wat!J5&gt;99, "&gt;99", wat!J5))), "-")</f>
        <v>&gt;99</v>
      </c>
      <c r="K7" s="15" t="str">
        <f>IF(ISNUMBER(wat!K5), IF(wat!K5=-999,"NA",IF(wat!K5&lt;1, "&lt;1", IF(wat!K5&gt;99, "&gt;99", wat!K5))), "-")</f>
        <v>&lt;1</v>
      </c>
      <c r="L7" s="15" t="str">
        <f>IF(ISNUMBER(wat!L5), IF(wat!L5=-999,"NA",IF(wat!L5&lt;1, "&lt;1", IF(wat!L5&gt;99, "&gt;99", wat!L5))), "-")</f>
        <v>&lt;1</v>
      </c>
      <c r="M7" s="15" t="str">
        <f>IF(ISNUMBER(wat!M5), IF(wat!M5=-999,"NA",IF(wat!M5&lt;1, "&lt;1", IF(wat!M5&gt;99, "&gt;99", wat!M5))), "-")</f>
        <v>&lt;1</v>
      </c>
      <c r="N7" s="98">
        <f>IF(ISBLANK(wat!N5), "", wat!N5)</f>
        <v>4.4817449524998665E-3</v>
      </c>
      <c r="O7" s="57" t="str">
        <f>IF(ISNUMBER(wat!O5), IF(wat!O5=-999,"NA",IF(wat!O5&lt;1, "&lt;1", IF(wat!O5&gt;99, "&gt;99", wat!O5))), "-")</f>
        <v>&gt;99</v>
      </c>
      <c r="P7" s="15" t="str">
        <f>IF(ISNUMBER(wat!P5), IF(wat!P5=-999,"NA",IF(wat!P5&lt;1, "&lt;1", IF(wat!P5&gt;99, "&gt;99", wat!P5))), "-")</f>
        <v>&lt;1</v>
      </c>
      <c r="Q7" s="15" t="str">
        <f>IF(ISNUMBER(wat!Q5), IF(wat!Q5=-999,"NA",IF(wat!Q5&lt;1, "&lt;1", IF(wat!Q5&gt;99, "&gt;99", wat!Q5))), "-")</f>
        <v>&lt;1</v>
      </c>
      <c r="R7" s="15" t="str">
        <f>IF(ISNUMBER(wat!R5), IF(wat!R5=-999,"NA",IF(wat!R5&lt;1, "&lt;1", IF(wat!R5&gt;99, "&gt;99", wat!R5))), "-")</f>
        <v>&lt;1</v>
      </c>
      <c r="S7" s="98">
        <f>IF(ISBLANK(wat!S5), "", wat!S5)</f>
        <v>8.9176390320062637E-3</v>
      </c>
      <c r="T7" s="16"/>
      <c r="U7" s="93" t="str">
        <f>IF(ISBLANK(wat!U5),"",wat!U5)</f>
        <v>Australia and New Zealand</v>
      </c>
      <c r="V7" s="16">
        <f>IF(ISNUMBER(wat!V5), IF(wat!V5=-999,"NA",wat!V5), "-")</f>
        <v>2003</v>
      </c>
      <c r="W7" s="62" t="str">
        <f>IF(ISNUMBER(wat!W5), IF(wat!W5=-999,"NA",IF(wat!W5&lt;1, "&lt;1", IF(wat!W5&gt;99, "&gt;99", wat!W5))), "-")</f>
        <v>-</v>
      </c>
      <c r="X7" s="61">
        <f>IF(ISNUMBER(wat!X5), IF(wat!X5=-999,"NA",IF(wat!X5&lt;1, "&lt;1", IF(wat!X5&gt;99, "&gt;99", wat!X5))), "-")</f>
        <v>90.168123040835141</v>
      </c>
      <c r="Y7" s="61" t="str">
        <f>IF(ISNUMBER(wat!Y5), IF(wat!Y5=-999,"NA",IF(wat!Y5&lt;1, "&lt;1", IF(wat!Y5&gt;99, "&gt;99", wat!Y5))), "-")</f>
        <v>-</v>
      </c>
      <c r="Z7" s="61" t="str">
        <f>IF(ISNUMBER(wat!Z5), IF(wat!Z5=-999,"NA",IF(wat!Z5&lt;1, "&lt;1", IF(wat!Z5&gt;99, "&gt;99", wat!Z5))), "-")</f>
        <v>-</v>
      </c>
      <c r="AA7" s="98" t="str">
        <f>IF(ISBLANK(wat!AA5), "-", wat!AA5)</f>
        <v>-</v>
      </c>
      <c r="AB7" s="61">
        <f>IF(ISNUMBER(wat!AB5), IF(wat!AB5=-999,"NA",IF(wat!AB5&lt;1, "&lt;1", IF(wat!AB5&gt;99, "&gt;99", wat!AB5))), "-")</f>
        <v>79.407127439175653</v>
      </c>
      <c r="AC7" s="61">
        <f>IF(ISNUMBER(wat!AC5), IF(wat!AC5=-999,"NA",IF(wat!AC5&lt;1, "&lt;1", IF(wat!AC5&gt;99, "&gt;99", wat!AC5))), "-")</f>
        <v>19.861789727918165</v>
      </c>
      <c r="AD7" s="62">
        <f>IF(ISNUMBER(wat!AD5), IF(wat!AD5=-999,"NA",IF(wat!AD5&lt;1, "&lt;1", IF(wat!AD5&gt;99, "&gt;99", wat!AD5))), "-")</f>
        <v>98.691898885199009</v>
      </c>
      <c r="AE7" s="61">
        <f>IF(ISNUMBER(wat!AE5), IF(wat!AE5=-999,"NA",IF(wat!AE5&lt;1, "&lt;1", IF(wat!AE5&gt;99, "&gt;99", wat!AE5))), "-")</f>
        <v>98.691898885199009</v>
      </c>
      <c r="AF7" s="61" t="str">
        <f>IF(ISNUMBER(wat!AF5), IF(wat!AF5=-999,"NA",IF(wat!AF5&lt;1, "&lt;1", IF(wat!AF5&gt;99, "&gt;99", wat!AF5))), "-")</f>
        <v>-</v>
      </c>
      <c r="AG7" s="61" t="str">
        <f>IF(ISNUMBER(wat!AG5), IF(wat!AG5=-999,"NA",IF(wat!AG5&lt;1, "&lt;1", IF(wat!AG5&gt;99, "&gt;99", wat!AG5))), "-")</f>
        <v>&gt;99</v>
      </c>
      <c r="AH7" s="98">
        <f>IF(ISBLANK(wat!AH5), "-", wat!AH5)</f>
        <v>4.4587325304746628E-2</v>
      </c>
      <c r="AI7" s="61">
        <f>IF(ISNUMBER(wat!AI5), IF(wat!AI5=-999,"NA",IF(wat!AI5&lt;1, "&lt;1", IF(wat!AI5&gt;99, "&gt;99", wat!AI5))), "-")</f>
        <v>97.280191124262373</v>
      </c>
      <c r="AJ7" s="61">
        <f>IF(ISNUMBER(wat!AJ5), IF(wat!AJ5=-999,"NA",IF(wat!AJ5&lt;1, "&lt;1", IF(wat!AJ5&gt;99, "&gt;99", wat!AJ5))), "-")</f>
        <v>2.5914424324811147</v>
      </c>
      <c r="AK7" s="62" t="str">
        <f>IF(ISNUMBER(wat!AK5), IF(wat!AK5=-999,"NA",IF(wat!AK5&lt;1, "&lt;1", IF(wat!AK5&gt;99, "&gt;99", wat!AK5))), "-")</f>
        <v>-</v>
      </c>
      <c r="AL7" s="61">
        <f>IF(ISNUMBER(wat!AL5), IF(wat!AL5=-999,"NA",IF(wat!AL5&lt;1, "&lt;1", IF(wat!AL5&gt;99, "&gt;99", wat!AL5))), "-")</f>
        <v>97.38433896367772</v>
      </c>
      <c r="AM7" s="61">
        <f>IF(ISNUMBER(wat!AM5), IF(wat!AM5=-999,"NA",IF(wat!AM5&lt;1, "&lt;1", IF(wat!AM5&gt;99, "&gt;99", wat!AM5))), "-")</f>
        <v>91.680432848309763</v>
      </c>
      <c r="AN7" s="61" t="str">
        <f>IF(ISNUMBER(wat!AN5), IF(wat!AN5=-999,"NA",IF(wat!AN5&lt;1, "&lt;1", IF(wat!AN5&gt;99, "&gt;99", wat!AN5))), "-")</f>
        <v>-</v>
      </c>
      <c r="AO7" s="98" t="str">
        <f>IF(ISBLANK(wat!AO5), "-", wat!AO5)</f>
        <v>-</v>
      </c>
      <c r="AP7" s="61">
        <f>IF(ISNUMBER(wat!AP5), IF(wat!AP5=-999,"NA",IF(wat!AP5&lt;1, "&lt;1", IF(wat!AP5&gt;99, "&gt;99", wat!AP5))), "-")</f>
        <v>94.538436531248166</v>
      </c>
      <c r="AQ7" s="61">
        <f>IF(ISNUMBER(wat!AQ5), IF(wat!AQ5=-999,"NA",IF(wat!AQ5&lt;1, "&lt;1", IF(wat!AQ5&gt;99, "&gt;99", wat!AQ5))), "-")</f>
        <v>5.2407394328110977</v>
      </c>
      <c r="AR7" s="3">
        <f>IF(ISBLANK(wat!AR5), "", wat!AR5)</f>
        <v>4</v>
      </c>
    </row>
    <row r="8" spans="1:44" s="8" customFormat="1" ht="13.8" hidden="1" x14ac:dyDescent="0.25">
      <c r="A8" s="93" t="str">
        <f>IF(ISBLANK(wat!A6), "", wat!A6)</f>
        <v>Australia and New Zealand</v>
      </c>
      <c r="B8" s="12">
        <f>IF(ISBLANK(wat!B6), "", wat!B6)</f>
        <v>2004</v>
      </c>
      <c r="C8" s="70">
        <f>IF(ISBLANK(wat!C6), "-", wat!C6)</f>
        <v>24130.587</v>
      </c>
      <c r="D8" s="14">
        <f>IF(ISBLANK(wat!D6), "-", wat!D6)</f>
        <v>84.770683288574219</v>
      </c>
      <c r="E8" s="57" t="str">
        <f>IF(ISNUMBER(wat!E6), IF(wat!E6=-999,"NA",IF(wat!E6&lt;1, "&lt;1", IF(wat!E6&gt;99, "&gt;99", wat!E6))), "-")</f>
        <v>&gt;99</v>
      </c>
      <c r="F8" s="15" t="str">
        <f>IF(ISNUMBER(wat!F6), IF(wat!F6=-999,"NA",IF(wat!F6&lt;1, "&lt;1", IF(wat!F6&gt;99, "&gt;99", wat!F6))), "-")</f>
        <v>&lt;1</v>
      </c>
      <c r="G8" s="15" t="str">
        <f>IF(ISNUMBER(wat!G6), IF(wat!G6=-999,"NA",IF(wat!G6&lt;1, "&lt;1", IF(wat!G6&gt;99, "&gt;99", wat!G6))), "-")</f>
        <v>&lt;1</v>
      </c>
      <c r="H8" s="15" t="str">
        <f>IF(ISNUMBER(wat!H6), IF(wat!H6=-999,"NA",IF(wat!H6&lt;1, "&lt;1", IF(wat!H6&gt;99, "&gt;99", wat!H6))), "-")</f>
        <v>&lt;1</v>
      </c>
      <c r="I8" s="98">
        <f>IF(ISBLANK(wat!I6), "-", wat!I6)</f>
        <v>3.3344194293022156E-2</v>
      </c>
      <c r="J8" s="57" t="str">
        <f>IF(ISNUMBER(wat!J6), IF(wat!J6=-999,"NA",IF(wat!J6&lt;1, "&lt;1", IF(wat!J6&gt;99, "&gt;99", wat!J6))), "-")</f>
        <v>&gt;99</v>
      </c>
      <c r="K8" s="15" t="str">
        <f>IF(ISNUMBER(wat!K6), IF(wat!K6=-999,"NA",IF(wat!K6&lt;1, "&lt;1", IF(wat!K6&gt;99, "&gt;99", wat!K6))), "-")</f>
        <v>&lt;1</v>
      </c>
      <c r="L8" s="15" t="str">
        <f>IF(ISNUMBER(wat!L6), IF(wat!L6=-999,"NA",IF(wat!L6&lt;1, "&lt;1", IF(wat!L6&gt;99, "&gt;99", wat!L6))), "-")</f>
        <v>&lt;1</v>
      </c>
      <c r="M8" s="15" t="str">
        <f>IF(ISNUMBER(wat!M6), IF(wat!M6=-999,"NA",IF(wat!M6&lt;1, "&lt;1", IF(wat!M6&gt;99, "&gt;99", wat!M6))), "-")</f>
        <v>&lt;1</v>
      </c>
      <c r="N8" s="98">
        <f>IF(ISBLANK(wat!N6), "-", wat!N6)</f>
        <v>4.4817449524998665E-3</v>
      </c>
      <c r="O8" s="57" t="str">
        <f>IF(ISNUMBER(wat!O6), IF(wat!O6=-999,"NA",IF(wat!O6&lt;1, "&lt;1", IF(wat!O6&gt;99, "&gt;99", wat!O6))), "-")</f>
        <v>&gt;99</v>
      </c>
      <c r="P8" s="15" t="str">
        <f>IF(ISNUMBER(wat!P6), IF(wat!P6=-999,"NA",IF(wat!P6&lt;1, "&lt;1", IF(wat!P6&gt;99, "&gt;99", wat!P6))), "-")</f>
        <v>&lt;1</v>
      </c>
      <c r="Q8" s="15" t="str">
        <f>IF(ISNUMBER(wat!Q6), IF(wat!Q6=-999,"NA",IF(wat!Q6&lt;1, "&lt;1", IF(wat!Q6&gt;99, "&gt;99", wat!Q6))), "-")</f>
        <v>&lt;1</v>
      </c>
      <c r="R8" s="15" t="str">
        <f>IF(ISNUMBER(wat!R6), IF(wat!R6=-999,"NA",IF(wat!R6&lt;1, "&lt;1", IF(wat!R6&gt;99, "&gt;99", wat!R6))), "-")</f>
        <v>&lt;1</v>
      </c>
      <c r="S8" s="98">
        <f>IF(ISBLANK(wat!S6), "-", wat!S6)</f>
        <v>8.9176390320062637E-3</v>
      </c>
      <c r="T8" s="16"/>
      <c r="U8" s="93" t="str">
        <f>IF(ISBLANK(wat!U6),"",wat!U6)</f>
        <v>Australia and New Zealand</v>
      </c>
      <c r="V8" s="16">
        <f>IF(ISNUMBER(wat!V6), IF(wat!V6=-999,"NA",wat!V6), "-")</f>
        <v>2004</v>
      </c>
      <c r="W8" s="62" t="str">
        <f>IF(ISNUMBER(wat!W6), IF(wat!W6=-999,"NA",IF(wat!W6&lt;1, "&lt;1", IF(wat!W6&gt;99, "&gt;99", wat!W6))), "-")</f>
        <v>-</v>
      </c>
      <c r="X8" s="61">
        <f>IF(ISNUMBER(wat!X6), IF(wat!X6=-999,"NA",IF(wat!X6&lt;1, "&lt;1", IF(wat!X6&gt;99, "&gt;99", wat!X6))), "-")</f>
        <v>90.937113174764079</v>
      </c>
      <c r="Y8" s="61" t="str">
        <f>IF(ISNUMBER(wat!Y6), IF(wat!Y6=-999,"NA",IF(wat!Y6&lt;1, "&lt;1", IF(wat!Y6&gt;99, "&gt;99", wat!Y6))), "-")</f>
        <v>-</v>
      </c>
      <c r="Z8" s="61" t="str">
        <f>IF(ISNUMBER(wat!Z6), IF(wat!Z6=-999,"NA",IF(wat!Z6&lt;1, "&lt;1", IF(wat!Z6&gt;99, "&gt;99", wat!Z6))), "-")</f>
        <v>-</v>
      </c>
      <c r="AA8" s="98" t="str">
        <f>IF(ISBLANK(wat!AA6), "-", wat!AA6)</f>
        <v>-</v>
      </c>
      <c r="AB8" s="61">
        <f>IF(ISNUMBER(wat!AB6), IF(wat!AB6=-999,"NA",IF(wat!AB6&lt;1, "&lt;1", IF(wat!AB6&gt;99, "&gt;99", wat!AB6))), "-")</f>
        <v>80.211979458034875</v>
      </c>
      <c r="AC8" s="61">
        <f>IF(ISNUMBER(wat!AC6), IF(wat!AC6=-999,"NA",IF(wat!AC6&lt;1, "&lt;1", IF(wat!AC6&gt;99, "&gt;99", wat!AC6))), "-")</f>
        <v>19.126937788804273</v>
      </c>
      <c r="AD8" s="62">
        <f>IF(ISNUMBER(wat!AD6), IF(wat!AD6=-999,"NA",IF(wat!AD6&lt;1, "&lt;1", IF(wat!AD6&gt;99, "&gt;99", wat!AD6))), "-")</f>
        <v>98.801864636586188</v>
      </c>
      <c r="AE8" s="61">
        <f>IF(ISNUMBER(wat!AE6), IF(wat!AE6=-999,"NA",IF(wat!AE6&lt;1, "&lt;1", IF(wat!AE6&gt;99, "&gt;99", wat!AE6))), "-")</f>
        <v>98.801864636586188</v>
      </c>
      <c r="AF8" s="61" t="str">
        <f>IF(ISNUMBER(wat!AF6), IF(wat!AF6=-999,"NA",IF(wat!AF6&lt;1, "&lt;1", IF(wat!AF6&gt;99, "&gt;99", wat!AF6))), "-")</f>
        <v>-</v>
      </c>
      <c r="AG8" s="61" t="str">
        <f>IF(ISNUMBER(wat!AG6), IF(wat!AG6=-999,"NA",IF(wat!AG6&lt;1, "&lt;1", IF(wat!AG6&gt;99, "&gt;99", wat!AG6))), "-")</f>
        <v>&gt;99</v>
      </c>
      <c r="AH8" s="98">
        <f>IF(ISBLANK(wat!AH6), "-", wat!AH6)</f>
        <v>4.4587325304746628E-2</v>
      </c>
      <c r="AI8" s="61">
        <f>IF(ISNUMBER(wat!AI6), IF(wat!AI6=-999,"NA",IF(wat!AI6&lt;1, "&lt;1", IF(wat!AI6&gt;99, "&gt;99", wat!AI6))), "-")</f>
        <v>97.440578353830915</v>
      </c>
      <c r="AJ8" s="61">
        <f>IF(ISNUMBER(wat!AJ6), IF(wat!AJ6=-999,"NA",IF(wat!AJ6&lt;1, "&lt;1", IF(wat!AJ6&gt;99, "&gt;99", wat!AJ6))), "-")</f>
        <v>2.439398962611405</v>
      </c>
      <c r="AK8" s="62" t="str">
        <f>IF(ISNUMBER(wat!AK6), IF(wat!AK6=-999,"NA",IF(wat!AK6&lt;1, "&lt;1", IF(wat!AK6&gt;99, "&gt;99", wat!AK6))), "-")</f>
        <v>-</v>
      </c>
      <c r="AL8" s="61">
        <f>IF(ISNUMBER(wat!AL6), IF(wat!AL6=-999,"NA",IF(wat!AL6&lt;1, "&lt;1", IF(wat!AL6&gt;99, "&gt;99", wat!AL6))), "-")</f>
        <v>97.604116670485084</v>
      </c>
      <c r="AM8" s="61">
        <f>IF(ISNUMBER(wat!AM6), IF(wat!AM6=-999,"NA",IF(wat!AM6&lt;1, "&lt;1", IF(wat!AM6&gt;99, "&gt;99", wat!AM6))), "-")</f>
        <v>92.143103361973075</v>
      </c>
      <c r="AN8" s="61" t="str">
        <f>IF(ISNUMBER(wat!AN6), IF(wat!AN6=-999,"NA",IF(wat!AN6&lt;1, "&lt;1", IF(wat!AN6&gt;99, "&gt;99", wat!AN6))), "-")</f>
        <v>-</v>
      </c>
      <c r="AO8" s="98" t="str">
        <f>IF(ISBLANK(wat!AO6), "-", wat!AO6)</f>
        <v>-</v>
      </c>
      <c r="AP8" s="61">
        <f>IF(ISNUMBER(wat!AP6), IF(wat!AP6=-999,"NA",IF(wat!AP6&lt;1, "&lt;1", IF(wat!AP6&gt;99, "&gt;99", wat!AP6))), "-")</f>
        <v>94.816780436994577</v>
      </c>
      <c r="AQ8" s="61">
        <f>IF(ISNUMBER(wat!AQ6), IF(wat!AQ6=-999,"NA",IF(wat!AQ6&lt;1, "&lt;1", IF(wat!AQ6&gt;99, "&gt;99", wat!AQ6))), "-")</f>
        <v>4.9807971238990119</v>
      </c>
      <c r="AR8" s="3">
        <f>IF(ISBLANK(wat!AR6), "", wat!AR6)</f>
        <v>5</v>
      </c>
    </row>
    <row r="9" spans="1:44" s="8" customFormat="1" ht="13.8" hidden="1" x14ac:dyDescent="0.25">
      <c r="A9" s="93" t="str">
        <f>IF(ISBLANK(wat!A7), "", wat!A7)</f>
        <v>Australia and New Zealand</v>
      </c>
      <c r="B9" s="12">
        <f>IF(ISBLANK(wat!B7), "", wat!B7)</f>
        <v>2005</v>
      </c>
      <c r="C9" s="70">
        <f>IF(ISBLANK(wat!C7), "-", wat!C7)</f>
        <v>24429.497000000003</v>
      </c>
      <c r="D9" s="14">
        <f>IF(ISBLANK(wat!D7), "-", wat!D7)</f>
        <v>84.879737854003906</v>
      </c>
      <c r="E9" s="57" t="str">
        <f>IF(ISNUMBER(wat!E7), IF(wat!E7=-999,"NA",IF(wat!E7&lt;1, "&lt;1", IF(wat!E7&gt;99, "&gt;99", wat!E7))), "-")</f>
        <v>&gt;99</v>
      </c>
      <c r="F9" s="15" t="str">
        <f>IF(ISNUMBER(wat!F7), IF(wat!F7=-999,"NA",IF(wat!F7&lt;1, "&lt;1", IF(wat!F7&gt;99, "&gt;99", wat!F7))), "-")</f>
        <v>&lt;1</v>
      </c>
      <c r="G9" s="15" t="str">
        <f>IF(ISNUMBER(wat!G7), IF(wat!G7=-999,"NA",IF(wat!G7&lt;1, "&lt;1", IF(wat!G7&gt;99, "&gt;99", wat!G7))), "-")</f>
        <v>&lt;1</v>
      </c>
      <c r="H9" s="15" t="str">
        <f>IF(ISNUMBER(wat!H7), IF(wat!H7=-999,"NA",IF(wat!H7&lt;1, "&lt;1", IF(wat!H7&gt;99, "&gt;99", wat!H7))), "-")</f>
        <v>&lt;1</v>
      </c>
      <c r="I9" s="98">
        <f>IF(ISBLANK(wat!I7), "", wat!I7)</f>
        <v>3.3344194293022156E-2</v>
      </c>
      <c r="J9" s="57" t="str">
        <f>IF(ISNUMBER(wat!J7), IF(wat!J7=-999,"NA",IF(wat!J7&lt;1, "&lt;1", IF(wat!J7&gt;99, "&gt;99", wat!J7))), "-")</f>
        <v>&gt;99</v>
      </c>
      <c r="K9" s="15" t="str">
        <f>IF(ISNUMBER(wat!K7), IF(wat!K7=-999,"NA",IF(wat!K7&lt;1, "&lt;1", IF(wat!K7&gt;99, "&gt;99", wat!K7))), "-")</f>
        <v>&lt;1</v>
      </c>
      <c r="L9" s="15" t="str">
        <f>IF(ISNUMBER(wat!L7), IF(wat!L7=-999,"NA",IF(wat!L7&lt;1, "&lt;1", IF(wat!L7&gt;99, "&gt;99", wat!L7))), "-")</f>
        <v>&lt;1</v>
      </c>
      <c r="M9" s="15" t="str">
        <f>IF(ISNUMBER(wat!M7), IF(wat!M7=-999,"NA",IF(wat!M7&lt;1, "&lt;1", IF(wat!M7&gt;99, "&gt;99", wat!M7))), "-")</f>
        <v>&lt;1</v>
      </c>
      <c r="N9" s="98">
        <f>IF(ISBLANK(wat!N7), "", wat!N7)</f>
        <v>4.4817449524998665E-3</v>
      </c>
      <c r="O9" s="57" t="str">
        <f>IF(ISNUMBER(wat!O7), IF(wat!O7=-999,"NA",IF(wat!O7&lt;1, "&lt;1", IF(wat!O7&gt;99, "&gt;99", wat!O7))), "-")</f>
        <v>&gt;99</v>
      </c>
      <c r="P9" s="15" t="str">
        <f>IF(ISNUMBER(wat!P7), IF(wat!P7=-999,"NA",IF(wat!P7&lt;1, "&lt;1", IF(wat!P7&gt;99, "&gt;99", wat!P7))), "-")</f>
        <v>&lt;1</v>
      </c>
      <c r="Q9" s="15" t="str">
        <f>IF(ISNUMBER(wat!Q7), IF(wat!Q7=-999,"NA",IF(wat!Q7&lt;1, "&lt;1", IF(wat!Q7&gt;99, "&gt;99", wat!Q7))), "-")</f>
        <v>&lt;1</v>
      </c>
      <c r="R9" s="15" t="str">
        <f>IF(ISNUMBER(wat!R7), IF(wat!R7=-999,"NA",IF(wat!R7&lt;1, "&lt;1", IF(wat!R7&gt;99, "&gt;99", wat!R7))), "-")</f>
        <v>&lt;1</v>
      </c>
      <c r="S9" s="98">
        <f>IF(ISBLANK(wat!S7), "", wat!S7)</f>
        <v>8.9176390320062637E-3</v>
      </c>
      <c r="T9" s="16"/>
      <c r="U9" s="93" t="str">
        <f>IF(ISBLANK(wat!U7),"",wat!U7)</f>
        <v>Australia and New Zealand</v>
      </c>
      <c r="V9" s="16">
        <f>IF(ISNUMBER(wat!V7), IF(wat!V7=-999,"NA",wat!V7), "-")</f>
        <v>2005</v>
      </c>
      <c r="W9" s="62" t="str">
        <f>IF(ISNUMBER(wat!W7), IF(wat!W7=-999,"NA",IF(wat!W7&lt;1, "&lt;1", IF(wat!W7&gt;99, "&gt;99", wat!W7))), "-")</f>
        <v>-</v>
      </c>
      <c r="X9" s="61">
        <f>IF(ISNUMBER(wat!X7), IF(wat!X7=-999,"NA",IF(wat!X7&lt;1, "&lt;1", IF(wat!X7&gt;99, "&gt;99", wat!X7))), "-")</f>
        <v>91.701082180082665</v>
      </c>
      <c r="Y9" s="61" t="str">
        <f>IF(ISNUMBER(wat!Y7), IF(wat!Y7=-999,"NA",IF(wat!Y7&lt;1, "&lt;1", IF(wat!Y7&gt;99, "&gt;99", wat!Y7))), "-")</f>
        <v>-</v>
      </c>
      <c r="Z9" s="61" t="str">
        <f>IF(ISNUMBER(wat!Z7), IF(wat!Z7=-999,"NA",IF(wat!Z7&lt;1, "&lt;1", IF(wat!Z7&gt;99, "&gt;99", wat!Z7))), "-")</f>
        <v>-</v>
      </c>
      <c r="AA9" s="98" t="str">
        <f>IF(ISBLANK(wat!AA7), "-", wat!AA7)</f>
        <v>-</v>
      </c>
      <c r="AB9" s="61">
        <f>IF(ISNUMBER(wat!AB7), IF(wat!AB7=-999,"NA",IF(wat!AB7&lt;1, "&lt;1", IF(wat!AB7&gt;99, "&gt;99", wat!AB7))), "-")</f>
        <v>81.004763400964208</v>
      </c>
      <c r="AC9" s="61">
        <f>IF(ISNUMBER(wat!AC7), IF(wat!AC7=-999,"NA",IF(wat!AC7&lt;1, "&lt;1", IF(wat!AC7&gt;99, "&gt;99", wat!AC7))), "-")</f>
        <v>18.403681807816366</v>
      </c>
      <c r="AD9" s="62">
        <f>IF(ISNUMBER(wat!AD7), IF(wat!AD7=-999,"NA",IF(wat!AD7&lt;1, "&lt;1", IF(wat!AD7&gt;99, "&gt;99", wat!AD7))), "-")</f>
        <v>98.911068800592204</v>
      </c>
      <c r="AE9" s="61">
        <f>IF(ISNUMBER(wat!AE7), IF(wat!AE7=-999,"NA",IF(wat!AE7&lt;1, "&lt;1", IF(wat!AE7&gt;99, "&gt;99", wat!AE7))), "-")</f>
        <v>98.911068800592204</v>
      </c>
      <c r="AF9" s="61" t="str">
        <f>IF(ISNUMBER(wat!AF7), IF(wat!AF7=-999,"NA",IF(wat!AF7&lt;1, "&lt;1", IF(wat!AF7&gt;99, "&gt;99", wat!AF7))), "-")</f>
        <v>-</v>
      </c>
      <c r="AG9" s="61" t="str">
        <f>IF(ISNUMBER(wat!AG7), IF(wat!AG7=-999,"NA",IF(wat!AG7&lt;1, "&lt;1", IF(wat!AG7&gt;99, "&gt;99", wat!AG7))), "-")</f>
        <v>&gt;99</v>
      </c>
      <c r="AH9" s="98">
        <f>IF(ISBLANK(wat!AH7), "-", wat!AH7)</f>
        <v>4.4587325304746628E-2</v>
      </c>
      <c r="AI9" s="61">
        <f>IF(ISNUMBER(wat!AI7), IF(wat!AI7=-999,"NA",IF(wat!AI7&lt;1, "&lt;1", IF(wat!AI7&gt;99, "&gt;99", wat!AI7))), "-")</f>
        <v>97.599326693944093</v>
      </c>
      <c r="AJ9" s="61">
        <f>IF(ISNUMBER(wat!AJ7), IF(wat!AJ7=-999,"NA",IF(wat!AJ7&lt;1, "&lt;1", IF(wat!AJ7&gt;99, "&gt;99", wat!AJ7))), "-")</f>
        <v>2.2889171822905037</v>
      </c>
      <c r="AK9" s="62" t="str">
        <f>IF(ISNUMBER(wat!AK7), IF(wat!AK7=-999,"NA",IF(wat!AK7&lt;1, "&lt;1", IF(wat!AK7&gt;99, "&gt;99", wat!AK7))), "-")</f>
        <v>-</v>
      </c>
      <c r="AL9" s="61">
        <f>IF(ISNUMBER(wat!AL7), IF(wat!AL7=-999,"NA",IF(wat!AL7&lt;1, "&lt;1", IF(wat!AL7&gt;99, "&gt;99", wat!AL7))), "-")</f>
        <v>97.820899655382007</v>
      </c>
      <c r="AM9" s="61">
        <f>IF(ISNUMBER(wat!AM7), IF(wat!AM7=-999,"NA",IF(wat!AM7&lt;1, "&lt;1", IF(wat!AM7&gt;99, "&gt;99", wat!AM7))), "-")</f>
        <v>92.605676525797477</v>
      </c>
      <c r="AN9" s="61" t="str">
        <f>IF(ISNUMBER(wat!AN7), IF(wat!AN7=-999,"NA",IF(wat!AN7&lt;1, "&lt;1", IF(wat!AN7&gt;99, "&gt;99", wat!AN7))), "-")</f>
        <v>-</v>
      </c>
      <c r="AO9" s="98" t="str">
        <f>IF(ISBLANK(wat!AO7), "-", wat!AO7)</f>
        <v>-</v>
      </c>
      <c r="AP9" s="61">
        <f>IF(ISNUMBER(wat!AP7), IF(wat!AP7=-999,"NA",IF(wat!AP7&lt;1, "&lt;1", IF(wat!AP7&gt;99, "&gt;99", wat!AP7))), "-")</f>
        <v>95.090184757647918</v>
      </c>
      <c r="AQ9" s="61">
        <f>IF(ISNUMBER(wat!AQ7), IF(wat!AQ7=-999,"NA",IF(wat!AQ7&lt;1, "&lt;1", IF(wat!AQ7&gt;99, "&gt;99", wat!AQ7))), "-")</f>
        <v>4.7255122844935906</v>
      </c>
      <c r="AR9" s="3">
        <f>IF(ISBLANK(wat!AR7), "", wat!AR7)</f>
        <v>6</v>
      </c>
    </row>
    <row r="10" spans="1:44" s="8" customFormat="1" ht="13.8" hidden="1" x14ac:dyDescent="0.25">
      <c r="A10" s="93" t="str">
        <f>IF(ISBLANK(wat!A8), "", wat!A8)</f>
        <v>Australia and New Zealand</v>
      </c>
      <c r="B10" s="12">
        <f>IF(ISBLANK(wat!B8), "", wat!B8)</f>
        <v>2006</v>
      </c>
      <c r="C10" s="70">
        <f>IF(ISBLANK(wat!C8), "-", wat!C8)</f>
        <v>24772.499</v>
      </c>
      <c r="D10" s="14">
        <f>IF(ISBLANK(wat!D8), "-", wat!D8)</f>
        <v>84.986984252929688</v>
      </c>
      <c r="E10" s="57" t="str">
        <f>IF(ISNUMBER(wat!E8), IF(wat!E8=-999,"NA",IF(wat!E8&lt;1, "&lt;1", IF(wat!E8&gt;99, "&gt;99", wat!E8))), "-")</f>
        <v>&gt;99</v>
      </c>
      <c r="F10" s="15" t="str">
        <f>IF(ISNUMBER(wat!F8), IF(wat!F8=-999,"NA",IF(wat!F8&lt;1, "&lt;1", IF(wat!F8&gt;99, "&gt;99", wat!F8))), "-")</f>
        <v>&lt;1</v>
      </c>
      <c r="G10" s="15" t="str">
        <f>IF(ISNUMBER(wat!G8), IF(wat!G8=-999,"NA",IF(wat!G8&lt;1, "&lt;1", IF(wat!G8&gt;99, "&gt;99", wat!G8))), "-")</f>
        <v>&lt;1</v>
      </c>
      <c r="H10" s="15" t="str">
        <f>IF(ISNUMBER(wat!H8), IF(wat!H8=-999,"NA",IF(wat!H8&lt;1, "&lt;1", IF(wat!H8&gt;99, "&gt;99", wat!H8))), "-")</f>
        <v>&lt;1</v>
      </c>
      <c r="I10" s="98">
        <f>IF(ISBLANK(wat!I8), "-", wat!I8)</f>
        <v>3.3344194293022156E-2</v>
      </c>
      <c r="J10" s="57" t="str">
        <f>IF(ISNUMBER(wat!J8), IF(wat!J8=-999,"NA",IF(wat!J8&lt;1, "&lt;1", IF(wat!J8&gt;99, "&gt;99", wat!J8))), "-")</f>
        <v>&gt;99</v>
      </c>
      <c r="K10" s="15" t="str">
        <f>IF(ISNUMBER(wat!K8), IF(wat!K8=-999,"NA",IF(wat!K8&lt;1, "&lt;1", IF(wat!K8&gt;99, "&gt;99", wat!K8))), "-")</f>
        <v>&lt;1</v>
      </c>
      <c r="L10" s="15" t="str">
        <f>IF(ISNUMBER(wat!L8), IF(wat!L8=-999,"NA",IF(wat!L8&lt;1, "&lt;1", IF(wat!L8&gt;99, "&gt;99", wat!L8))), "-")</f>
        <v>&lt;1</v>
      </c>
      <c r="M10" s="15" t="str">
        <f>IF(ISNUMBER(wat!M8), IF(wat!M8=-999,"NA",IF(wat!M8&lt;1, "&lt;1", IF(wat!M8&gt;99, "&gt;99", wat!M8))), "-")</f>
        <v>&lt;1</v>
      </c>
      <c r="N10" s="98">
        <f>IF(ISBLANK(wat!N8), "-", wat!N8)</f>
        <v>4.4817449524998665E-3</v>
      </c>
      <c r="O10" s="57" t="str">
        <f>IF(ISNUMBER(wat!O8), IF(wat!O8=-999,"NA",IF(wat!O8&lt;1, "&lt;1", IF(wat!O8&gt;99, "&gt;99", wat!O8))), "-")</f>
        <v>&gt;99</v>
      </c>
      <c r="P10" s="15" t="str">
        <f>IF(ISNUMBER(wat!P8), IF(wat!P8=-999,"NA",IF(wat!P8&lt;1, "&lt;1", IF(wat!P8&gt;99, "&gt;99", wat!P8))), "-")</f>
        <v>&lt;1</v>
      </c>
      <c r="Q10" s="15" t="str">
        <f>IF(ISNUMBER(wat!Q8), IF(wat!Q8=-999,"NA",IF(wat!Q8&lt;1, "&lt;1", IF(wat!Q8&gt;99, "&gt;99", wat!Q8))), "-")</f>
        <v>&lt;1</v>
      </c>
      <c r="R10" s="15" t="str">
        <f>IF(ISNUMBER(wat!R8), IF(wat!R8=-999,"NA",IF(wat!R8&lt;1, "&lt;1", IF(wat!R8&gt;99, "&gt;99", wat!R8))), "-")</f>
        <v>&lt;1</v>
      </c>
      <c r="S10" s="98">
        <f>IF(ISBLANK(wat!S8), "-", wat!S8)</f>
        <v>8.9176390320062637E-3</v>
      </c>
      <c r="T10" s="16"/>
      <c r="U10" s="93" t="str">
        <f>IF(ISBLANK(wat!U8),"",wat!U8)</f>
        <v>Australia and New Zealand</v>
      </c>
      <c r="V10" s="16">
        <f>IF(ISNUMBER(wat!V8), IF(wat!V8=-999,"NA",wat!V8), "-")</f>
        <v>2006</v>
      </c>
      <c r="W10" s="62" t="str">
        <f>IF(ISNUMBER(wat!W8), IF(wat!W8=-999,"NA",IF(wat!W8&lt;1, "&lt;1", IF(wat!W8&gt;99, "&gt;99", wat!W8))), "-")</f>
        <v>-</v>
      </c>
      <c r="X10" s="61">
        <f>IF(ISNUMBER(wat!X8), IF(wat!X8=-999,"NA",IF(wat!X8&lt;1, "&lt;1", IF(wat!X8&gt;99, "&gt;99", wat!X8))), "-")</f>
        <v>92.46160019910397</v>
      </c>
      <c r="Y10" s="61" t="str">
        <f>IF(ISNUMBER(wat!Y8), IF(wat!Y8=-999,"NA",IF(wat!Y8&lt;1, "&lt;1", IF(wat!Y8&gt;99, "&gt;99", wat!Y8))), "-")</f>
        <v>-</v>
      </c>
      <c r="Z10" s="61" t="str">
        <f>IF(ISNUMBER(wat!Z8), IF(wat!Z8=-999,"NA",IF(wat!Z8&lt;1, "&lt;1", IF(wat!Z8&gt;99, "&gt;99", wat!Z8))), "-")</f>
        <v>-</v>
      </c>
      <c r="AA10" s="98" t="str">
        <f>IF(ISBLANK(wat!AA8), "-", wat!AA8)</f>
        <v>-</v>
      </c>
      <c r="AB10" s="61">
        <f>IF(ISNUMBER(wat!AB8), IF(wat!AB8=-999,"NA",IF(wat!AB8&lt;1, "&lt;1", IF(wat!AB8&gt;99, "&gt;99", wat!AB8))), "-")</f>
        <v>81.787551554295263</v>
      </c>
      <c r="AC10" s="61">
        <f>IF(ISNUMBER(wat!AC8), IF(wat!AC8=-999,"NA",IF(wat!AC8&lt;1, "&lt;1", IF(wat!AC8&gt;99, "&gt;99", wat!AC8))), "-")</f>
        <v>17.690085611764371</v>
      </c>
      <c r="AD10" s="62" t="str">
        <f>IF(ISNUMBER(wat!AD8), IF(wat!AD8=-999,"NA",IF(wat!AD8&lt;1, "&lt;1", IF(wat!AD8&gt;99, "&gt;99", wat!AD8))), "-")</f>
        <v>&gt;99</v>
      </c>
      <c r="AE10" s="61" t="str">
        <f>IF(ISNUMBER(wat!AE8), IF(wat!AE8=-999,"NA",IF(wat!AE8&lt;1, "&lt;1", IF(wat!AE8&gt;99, "&gt;99", wat!AE8))), "-")</f>
        <v>&gt;99</v>
      </c>
      <c r="AF10" s="61" t="str">
        <f>IF(ISNUMBER(wat!AF8), IF(wat!AF8=-999,"NA",IF(wat!AF8&lt;1, "&lt;1", IF(wat!AF8&gt;99, "&gt;99", wat!AF8))), "-")</f>
        <v>-</v>
      </c>
      <c r="AG10" s="61" t="str">
        <f>IF(ISNUMBER(wat!AG8), IF(wat!AG8=-999,"NA",IF(wat!AG8&lt;1, "&lt;1", IF(wat!AG8&gt;99, "&gt;99", wat!AG8))), "-")</f>
        <v>&gt;99</v>
      </c>
      <c r="AH10" s="98">
        <f>IF(ISBLANK(wat!AH8), "-", wat!AH8)</f>
        <v>4.4587325304746628E-2</v>
      </c>
      <c r="AI10" s="61">
        <f>IF(ISNUMBER(wat!AI8), IF(wat!AI8=-999,"NA",IF(wat!AI8&lt;1, "&lt;1", IF(wat!AI8&gt;99, "&gt;99", wat!AI8))), "-")</f>
        <v>97.756817507149307</v>
      </c>
      <c r="AJ10" s="61">
        <f>IF(ISNUMBER(wat!AJ8), IF(wat!AJ8=-999,"NA",IF(wat!AJ8&lt;1, "&lt;1", IF(wat!AJ8&gt;99, "&gt;99", wat!AJ8))), "-")</f>
        <v>2.1396350628067911</v>
      </c>
      <c r="AK10" s="62" t="str">
        <f>IF(ISNUMBER(wat!AK8), IF(wat!AK8=-999,"NA",IF(wat!AK8&lt;1, "&lt;1", IF(wat!AK8&gt;99, "&gt;99", wat!AK8))), "-")</f>
        <v>-</v>
      </c>
      <c r="AL10" s="61">
        <f>IF(ISNUMBER(wat!AL8), IF(wat!AL8=-999,"NA",IF(wat!AL8&lt;1, "&lt;1", IF(wat!AL8&gt;99, "&gt;99", wat!AL8))), "-")</f>
        <v>98.035175155526645</v>
      </c>
      <c r="AM10" s="61">
        <f>IF(ISNUMBER(wat!AM8), IF(wat!AM8=-999,"NA",IF(wat!AM8&lt;1, "&lt;1", IF(wat!AM8&gt;99, "&gt;99", wat!AM8))), "-")</f>
        <v>93.068187096993654</v>
      </c>
      <c r="AN10" s="61" t="str">
        <f>IF(ISNUMBER(wat!AN8), IF(wat!AN8=-999,"NA",IF(wat!AN8&lt;1, "&lt;1", IF(wat!AN8&gt;99, "&gt;99", wat!AN8))), "-")</f>
        <v>-</v>
      </c>
      <c r="AO10" s="98" t="str">
        <f>IF(ISBLANK(wat!AO8), "-", wat!AO8)</f>
        <v>-</v>
      </c>
      <c r="AP10" s="61">
        <f>IF(ISNUMBER(wat!AP8), IF(wat!AP8=-999,"NA",IF(wat!AP8&lt;1, "&lt;1", IF(wat!AP8&gt;99, "&gt;99", wat!AP8))), "-")</f>
        <v>95.359349023629207</v>
      </c>
      <c r="AQ10" s="61">
        <f>IF(ISNUMBER(wat!AQ8), IF(wat!AQ8=-999,"NA",IF(wat!AQ8&lt;1, "&lt;1", IF(wat!AQ8&gt;99, "&gt;99", wat!AQ8))), "-")</f>
        <v>4.4742267231369484</v>
      </c>
      <c r="AR10" s="3">
        <f>IF(ISBLANK(wat!AR8), "", wat!AR8)</f>
        <v>7</v>
      </c>
    </row>
    <row r="11" spans="1:44" s="8" customFormat="1" ht="13.8" hidden="1" x14ac:dyDescent="0.25">
      <c r="A11" s="93" t="str">
        <f>IF(ISBLANK(wat!A9), "", wat!A9)</f>
        <v>Australia and New Zealand</v>
      </c>
      <c r="B11" s="12">
        <f>IF(ISBLANK(wat!B9), "", wat!B9)</f>
        <v>2007</v>
      </c>
      <c r="C11" s="70">
        <f>IF(ISBLANK(wat!C9), "-", wat!C9)</f>
        <v>25177.814999999999</v>
      </c>
      <c r="D11" s="14">
        <f>IF(ISBLANK(wat!D9), "-", wat!D9)</f>
        <v>85.076622009277344</v>
      </c>
      <c r="E11" s="57" t="str">
        <f>IF(ISNUMBER(wat!E9), IF(wat!E9=-999,"NA",IF(wat!E9&lt;1, "&lt;1", IF(wat!E9&gt;99, "&gt;99", wat!E9))), "-")</f>
        <v>&gt;99</v>
      </c>
      <c r="F11" s="15" t="str">
        <f>IF(ISNUMBER(wat!F9), IF(wat!F9=-999,"NA",IF(wat!F9&lt;1, "&lt;1", IF(wat!F9&gt;99, "&gt;99", wat!F9))), "-")</f>
        <v>&lt;1</v>
      </c>
      <c r="G11" s="15" t="str">
        <f>IF(ISNUMBER(wat!G9), IF(wat!G9=-999,"NA",IF(wat!G9&lt;1, "&lt;1", IF(wat!G9&gt;99, "&gt;99", wat!G9))), "-")</f>
        <v>&lt;1</v>
      </c>
      <c r="H11" s="15" t="str">
        <f>IF(ISNUMBER(wat!H9), IF(wat!H9=-999,"NA",IF(wat!H9&lt;1, "&lt;1", IF(wat!H9&gt;99, "&gt;99", wat!H9))), "-")</f>
        <v>&lt;1</v>
      </c>
      <c r="I11" s="98">
        <f>IF(ISBLANK(wat!I9), "", wat!I9)</f>
        <v>3.3344194293022156E-2</v>
      </c>
      <c r="J11" s="57" t="str">
        <f>IF(ISNUMBER(wat!J9), IF(wat!J9=-999,"NA",IF(wat!J9&lt;1, "&lt;1", IF(wat!J9&gt;99, "&gt;99", wat!J9))), "-")</f>
        <v>&gt;99</v>
      </c>
      <c r="K11" s="15" t="str">
        <f>IF(ISNUMBER(wat!K9), IF(wat!K9=-999,"NA",IF(wat!K9&lt;1, "&lt;1", IF(wat!K9&gt;99, "&gt;99", wat!K9))), "-")</f>
        <v>&lt;1</v>
      </c>
      <c r="L11" s="15" t="str">
        <f>IF(ISNUMBER(wat!L9), IF(wat!L9=-999,"NA",IF(wat!L9&lt;1, "&lt;1", IF(wat!L9&gt;99, "&gt;99", wat!L9))), "-")</f>
        <v>&lt;1</v>
      </c>
      <c r="M11" s="15" t="str">
        <f>IF(ISNUMBER(wat!M9), IF(wat!M9=-999,"NA",IF(wat!M9&lt;1, "&lt;1", IF(wat!M9&gt;99, "&gt;99", wat!M9))), "-")</f>
        <v>&lt;1</v>
      </c>
      <c r="N11" s="98">
        <f>IF(ISBLANK(wat!N9), "", wat!N9)</f>
        <v>4.4817449524998665E-3</v>
      </c>
      <c r="O11" s="57" t="str">
        <f>IF(ISNUMBER(wat!O9), IF(wat!O9=-999,"NA",IF(wat!O9&lt;1, "&lt;1", IF(wat!O9&gt;99, "&gt;99", wat!O9))), "-")</f>
        <v>&gt;99</v>
      </c>
      <c r="P11" s="15" t="str">
        <f>IF(ISNUMBER(wat!P9), IF(wat!P9=-999,"NA",IF(wat!P9&lt;1, "&lt;1", IF(wat!P9&gt;99, "&gt;99", wat!P9))), "-")</f>
        <v>&lt;1</v>
      </c>
      <c r="Q11" s="15" t="str">
        <f>IF(ISNUMBER(wat!Q9), IF(wat!Q9=-999,"NA",IF(wat!Q9&lt;1, "&lt;1", IF(wat!Q9&gt;99, "&gt;99", wat!Q9))), "-")</f>
        <v>&lt;1</v>
      </c>
      <c r="R11" s="15" t="str">
        <f>IF(ISNUMBER(wat!R9), IF(wat!R9=-999,"NA",IF(wat!R9&lt;1, "&lt;1", IF(wat!R9&gt;99, "&gt;99", wat!R9))), "-")</f>
        <v>&lt;1</v>
      </c>
      <c r="S11" s="98">
        <f>IF(ISBLANK(wat!S9), "", wat!S9)</f>
        <v>8.9176390320062637E-3</v>
      </c>
      <c r="T11" s="16"/>
      <c r="U11" s="93" t="str">
        <f>IF(ISBLANK(wat!U9),"",wat!U9)</f>
        <v>Australia and New Zealand</v>
      </c>
      <c r="V11" s="16">
        <f>IF(ISNUMBER(wat!V9), IF(wat!V9=-999,"NA",wat!V9), "-")</f>
        <v>2007</v>
      </c>
      <c r="W11" s="62" t="str">
        <f>IF(ISNUMBER(wat!W9), IF(wat!W9=-999,"NA",IF(wat!W9&lt;1, "&lt;1", IF(wat!W9&gt;99, "&gt;99", wat!W9))), "-")</f>
        <v>-</v>
      </c>
      <c r="X11" s="61">
        <f>IF(ISNUMBER(wat!X9), IF(wat!X9=-999,"NA",IF(wat!X9&lt;1, "&lt;1", IF(wat!X9&gt;99, "&gt;99", wat!X9))), "-")</f>
        <v>93.227963727346321</v>
      </c>
      <c r="Y11" s="61" t="str">
        <f>IF(ISNUMBER(wat!Y9), IF(wat!Y9=-999,"NA",IF(wat!Y9&lt;1, "&lt;1", IF(wat!Y9&gt;99, "&gt;99", wat!Y9))), "-")</f>
        <v>-</v>
      </c>
      <c r="Z11" s="61" t="str">
        <f>IF(ISNUMBER(wat!Z9), IF(wat!Z9=-999,"NA",IF(wat!Z9&lt;1, "&lt;1", IF(wat!Z9&gt;99, "&gt;99", wat!Z9))), "-")</f>
        <v>-</v>
      </c>
      <c r="AA11" s="98" t="str">
        <f>IF(ISBLANK(wat!AA9), "-", wat!AA9)</f>
        <v>-</v>
      </c>
      <c r="AB11" s="61">
        <f>IF(ISNUMBER(wat!AB9), IF(wat!AB9=-999,"NA",IF(wat!AB9&lt;1, "&lt;1", IF(wat!AB9&gt;99, "&gt;99", wat!AB9))), "-")</f>
        <v>82.582482302367055</v>
      </c>
      <c r="AC11" s="61">
        <f>IF(ISNUMBER(wat!AC9), IF(wat!AC9=-999,"NA",IF(wat!AC9&lt;1, "&lt;1", IF(wat!AC9&gt;99, "&gt;99", wat!AC9))), "-")</f>
        <v>16.964660189054893</v>
      </c>
      <c r="AD11" s="62" t="str">
        <f>IF(ISNUMBER(wat!AD9), IF(wat!AD9=-999,"NA",IF(wat!AD9&lt;1, "&lt;1", IF(wat!AD9&gt;99, "&gt;99", wat!AD9))), "-")</f>
        <v>&gt;99</v>
      </c>
      <c r="AE11" s="61" t="str">
        <f>IF(ISNUMBER(wat!AE9), IF(wat!AE9=-999,"NA",IF(wat!AE9&lt;1, "&lt;1", IF(wat!AE9&gt;99, "&gt;99", wat!AE9))), "-")</f>
        <v>&gt;99</v>
      </c>
      <c r="AF11" s="61" t="str">
        <f>IF(ISNUMBER(wat!AF9), IF(wat!AF9=-999,"NA",IF(wat!AF9&lt;1, "&lt;1", IF(wat!AF9&gt;99, "&gt;99", wat!AF9))), "-")</f>
        <v>-</v>
      </c>
      <c r="AG11" s="61" t="str">
        <f>IF(ISNUMBER(wat!AG9), IF(wat!AG9=-999,"NA",IF(wat!AG9&lt;1, "&lt;1", IF(wat!AG9&gt;99, "&gt;99", wat!AG9))), "-")</f>
        <v>&gt;99</v>
      </c>
      <c r="AH11" s="98">
        <f>IF(ISBLANK(wat!AH9), "-", wat!AH9)</f>
        <v>4.4587325304746628E-2</v>
      </c>
      <c r="AI11" s="61">
        <f>IF(ISNUMBER(wat!AI9), IF(wat!AI9=-999,"NA",IF(wat!AI9&lt;1, "&lt;1", IF(wat!AI9&gt;99, "&gt;99", wat!AI9))), "-")</f>
        <v>97.912419283115241</v>
      </c>
      <c r="AJ11" s="61">
        <f>IF(ISNUMBER(wat!AJ9), IF(wat!AJ9=-999,"NA",IF(wat!AJ9&lt;1, "&lt;1", IF(wat!AJ9&gt;99, "&gt;99", wat!AJ9))), "-")</f>
        <v>1.9921569903343799</v>
      </c>
      <c r="AK11" s="62" t="str">
        <f>IF(ISNUMBER(wat!AK9), IF(wat!AK9=-999,"NA",IF(wat!AK9&lt;1, "&lt;1", IF(wat!AK9&gt;99, "&gt;99", wat!AK9))), "-")</f>
        <v>-</v>
      </c>
      <c r="AL11" s="61">
        <f>IF(ISNUMBER(wat!AL9), IF(wat!AL9=-999,"NA",IF(wat!AL9&lt;1, "&lt;1", IF(wat!AL9&gt;99, "&gt;99", wat!AL9))), "-")</f>
        <v>98.247279538941342</v>
      </c>
      <c r="AM11" s="61">
        <f>IF(ISNUMBER(wat!AM9), IF(wat!AM9=-999,"NA",IF(wat!AM9&lt;1, "&lt;1", IF(wat!AM9&gt;99, "&gt;99", wat!AM9))), "-")</f>
        <v>93.530651907242529</v>
      </c>
      <c r="AN11" s="61" t="str">
        <f>IF(ISNUMBER(wat!AN9), IF(wat!AN9=-999,"NA",IF(wat!AN9&lt;1, "&lt;1", IF(wat!AN9&gt;99, "&gt;99", wat!AN9))), "-")</f>
        <v>-</v>
      </c>
      <c r="AO11" s="98" t="str">
        <f>IF(ISBLANK(wat!AO9), "-", wat!AO9)</f>
        <v>-</v>
      </c>
      <c r="AP11" s="61">
        <f>IF(ISNUMBER(wat!AP9), IF(wat!AP9=-999,"NA",IF(wat!AP9&lt;1, "&lt;1", IF(wat!AP9&gt;99, "&gt;99", wat!AP9))), "-")</f>
        <v>95.624675108212102</v>
      </c>
      <c r="AQ11" s="61">
        <f>IF(ISNUMBER(wat!AQ9), IF(wat!AQ9=-999,"NA",IF(wat!AQ9&lt;1, "&lt;1", IF(wat!AQ9&gt;99, "&gt;99", wat!AQ9))), "-")</f>
        <v>4.2265599801219951</v>
      </c>
      <c r="AR11" s="3">
        <f>IF(ISBLANK(wat!AR9), "", wat!AR9)</f>
        <v>8</v>
      </c>
    </row>
    <row r="12" spans="1:44" ht="13.8" hidden="1" x14ac:dyDescent="0.25">
      <c r="A12" s="93" t="str">
        <f>IF(ISBLANK(wat!A10), "", wat!A10)</f>
        <v>Australia and New Zealand</v>
      </c>
      <c r="B12" s="12">
        <f>IF(ISBLANK(wat!B10), "", wat!B10)</f>
        <v>2008</v>
      </c>
      <c r="C12" s="70">
        <f>IF(ISBLANK(wat!C10), "-", wat!C10)</f>
        <v>25632.413</v>
      </c>
      <c r="D12" s="14">
        <f>IF(ISBLANK(wat!D10), "-", wat!D10)</f>
        <v>85.165298461914063</v>
      </c>
      <c r="E12" s="57" t="str">
        <f>IF(ISNUMBER(wat!E10), IF(wat!E10=-999,"NA",IF(wat!E10&lt;1, "&lt;1", IF(wat!E10&gt;99, "&gt;99", wat!E10))), "-")</f>
        <v>&gt;99</v>
      </c>
      <c r="F12" s="15" t="str">
        <f>IF(ISNUMBER(wat!F10), IF(wat!F10=-999,"NA",IF(wat!F10&lt;1, "&lt;1", IF(wat!F10&gt;99, "&gt;99", wat!F10))), "-")</f>
        <v>&lt;1</v>
      </c>
      <c r="G12" s="15" t="str">
        <f>IF(ISNUMBER(wat!G10), IF(wat!G10=-999,"NA",IF(wat!G10&lt;1, "&lt;1", IF(wat!G10&gt;99, "&gt;99", wat!G10))), "-")</f>
        <v>&lt;1</v>
      </c>
      <c r="H12" s="15" t="str">
        <f>IF(ISNUMBER(wat!H10), IF(wat!H10=-999,"NA",IF(wat!H10&lt;1, "&lt;1", IF(wat!H10&gt;99, "&gt;99", wat!H10))), "-")</f>
        <v>&lt;1</v>
      </c>
      <c r="I12" s="98">
        <f>IF(ISBLANK(wat!I10), "-", wat!I10)</f>
        <v>3.3344194293022156E-2</v>
      </c>
      <c r="J12" s="57" t="str">
        <f>IF(ISNUMBER(wat!J10), IF(wat!J10=-999,"NA",IF(wat!J10&lt;1, "&lt;1", IF(wat!J10&gt;99, "&gt;99", wat!J10))), "-")</f>
        <v>&gt;99</v>
      </c>
      <c r="K12" s="15" t="str">
        <f>IF(ISNUMBER(wat!K10), IF(wat!K10=-999,"NA",IF(wat!K10&lt;1, "&lt;1", IF(wat!K10&gt;99, "&gt;99", wat!K10))), "-")</f>
        <v>&lt;1</v>
      </c>
      <c r="L12" s="15" t="str">
        <f>IF(ISNUMBER(wat!L10), IF(wat!L10=-999,"NA",IF(wat!L10&lt;1, "&lt;1", IF(wat!L10&gt;99, "&gt;99", wat!L10))), "-")</f>
        <v>&lt;1</v>
      </c>
      <c r="M12" s="15" t="str">
        <f>IF(ISNUMBER(wat!M10), IF(wat!M10=-999,"NA",IF(wat!M10&lt;1, "&lt;1", IF(wat!M10&gt;99, "&gt;99", wat!M10))), "-")</f>
        <v>&lt;1</v>
      </c>
      <c r="N12" s="98">
        <f>IF(ISBLANK(wat!N10), "-", wat!N10)</f>
        <v>4.4817449524998665E-3</v>
      </c>
      <c r="O12" s="57" t="str">
        <f>IF(ISNUMBER(wat!O10), IF(wat!O10=-999,"NA",IF(wat!O10&lt;1, "&lt;1", IF(wat!O10&gt;99, "&gt;99", wat!O10))), "-")</f>
        <v>&gt;99</v>
      </c>
      <c r="P12" s="15" t="str">
        <f>IF(ISNUMBER(wat!P10), IF(wat!P10=-999,"NA",IF(wat!P10&lt;1, "&lt;1", IF(wat!P10&gt;99, "&gt;99", wat!P10))), "-")</f>
        <v>&lt;1</v>
      </c>
      <c r="Q12" s="15" t="str">
        <f>IF(ISNUMBER(wat!Q10), IF(wat!Q10=-999,"NA",IF(wat!Q10&lt;1, "&lt;1", IF(wat!Q10&gt;99, "&gt;99", wat!Q10))), "-")</f>
        <v>&lt;1</v>
      </c>
      <c r="R12" s="15" t="str">
        <f>IF(ISNUMBER(wat!R10), IF(wat!R10=-999,"NA",IF(wat!R10&lt;1, "&lt;1", IF(wat!R10&gt;99, "&gt;99", wat!R10))), "-")</f>
        <v>&lt;1</v>
      </c>
      <c r="S12" s="98">
        <f>IF(ISBLANK(wat!S10), "-", wat!S10)</f>
        <v>8.9176390320062637E-3</v>
      </c>
      <c r="T12" s="16"/>
      <c r="U12" s="93" t="str">
        <f>IF(ISBLANK(wat!U10),"",wat!U10)</f>
        <v>Australia and New Zealand</v>
      </c>
      <c r="V12" s="16">
        <f>IF(ISNUMBER(wat!V10), IF(wat!V10=-999,"NA",wat!V10), "-")</f>
        <v>2008</v>
      </c>
      <c r="W12" s="62" t="str">
        <f>IF(ISNUMBER(wat!W10), IF(wat!W10=-999,"NA",IF(wat!W10&lt;1, "&lt;1", IF(wat!W10&gt;99, "&gt;99", wat!W10))), "-")</f>
        <v>-</v>
      </c>
      <c r="X12" s="61">
        <f>IF(ISNUMBER(wat!X10), IF(wat!X10=-999,"NA",IF(wat!X10&lt;1, "&lt;1", IF(wat!X10&gt;99, "&gt;99", wat!X10))), "-")</f>
        <v>93.991700532480607</v>
      </c>
      <c r="Y12" s="61" t="str">
        <f>IF(ISNUMBER(wat!Y10), IF(wat!Y10=-999,"NA",IF(wat!Y10&lt;1, "&lt;1", IF(wat!Y10&gt;99, "&gt;99", wat!Y10))), "-")</f>
        <v>-</v>
      </c>
      <c r="Z12" s="61" t="str">
        <f>IF(ISNUMBER(wat!Z10), IF(wat!Z10=-999,"NA",IF(wat!Z10&lt;1, "&lt;1", IF(wat!Z10&gt;99, "&gt;99", wat!Z10))), "-")</f>
        <v>-</v>
      </c>
      <c r="AA12" s="98" t="str">
        <f>IF(ISBLANK(wat!AA10), "-", wat!AA10)</f>
        <v>-</v>
      </c>
      <c r="AB12" s="61">
        <f>IF(ISNUMBER(wat!AB10), IF(wat!AB10=-999,"NA",IF(wat!AB10&lt;1, "&lt;1", IF(wat!AB10&gt;99, "&gt;99", wat!AB10))), "-")</f>
        <v>83.368889788001226</v>
      </c>
      <c r="AC12" s="61">
        <f>IF(ISNUMBER(wat!AC10), IF(wat!AC10=-999,"NA",IF(wat!AC10&lt;1, "&lt;1", IF(wat!AC10&gt;99, "&gt;99", wat!AC10))), "-")</f>
        <v>16.247487513808235</v>
      </c>
      <c r="AD12" s="62" t="str">
        <f>IF(ISNUMBER(wat!AD10), IF(wat!AD10=-999,"NA",IF(wat!AD10&lt;1, "&lt;1", IF(wat!AD10&gt;99, "&gt;99", wat!AD10))), "-")</f>
        <v>&gt;99</v>
      </c>
      <c r="AE12" s="61" t="str">
        <f>IF(ISNUMBER(wat!AE10), IF(wat!AE10=-999,"NA",IF(wat!AE10&lt;1, "&lt;1", IF(wat!AE10&gt;99, "&gt;99", wat!AE10))), "-")</f>
        <v>&gt;99</v>
      </c>
      <c r="AF12" s="61" t="str">
        <f>IF(ISNUMBER(wat!AF10), IF(wat!AF10=-999,"NA",IF(wat!AF10&lt;1, "&lt;1", IF(wat!AF10&gt;99, "&gt;99", wat!AF10))), "-")</f>
        <v>-</v>
      </c>
      <c r="AG12" s="61" t="str">
        <f>IF(ISNUMBER(wat!AG10), IF(wat!AG10=-999,"NA",IF(wat!AG10&lt;1, "&lt;1", IF(wat!AG10&gt;99, "&gt;99", wat!AG10))), "-")</f>
        <v>&gt;99</v>
      </c>
      <c r="AH12" s="98">
        <f>IF(ISBLANK(wat!AH10), "-", wat!AH10)</f>
        <v>4.4587325304746628E-2</v>
      </c>
      <c r="AI12" s="61">
        <f>IF(ISNUMBER(wat!AI10), IF(wat!AI10=-999,"NA",IF(wat!AI10&lt;1, "&lt;1", IF(wat!AI10&gt;99, "&gt;99", wat!AI10))), "-")</f>
        <v>98.067642155710388</v>
      </c>
      <c r="AJ12" s="61">
        <f>IF(ISNUMBER(wat!AJ10), IF(wat!AJ10=-999,"NA",IF(wat!AJ10&lt;1, "&lt;1", IF(wat!AJ10&gt;99, "&gt;99", wat!AJ10))), "-")</f>
        <v>1.8450443797595899</v>
      </c>
      <c r="AK12" s="62" t="str">
        <f>IF(ISNUMBER(wat!AK10), IF(wat!AK10=-999,"NA",IF(wat!AK10&lt;1, "&lt;1", IF(wat!AK10&gt;99, "&gt;99", wat!AK10))), "-")</f>
        <v>-</v>
      </c>
      <c r="AL12" s="61">
        <f>IF(ISNUMBER(wat!AL10), IF(wat!AL10=-999,"NA",IF(wat!AL10&lt;1, "&lt;1", IF(wat!AL10&gt;99, "&gt;99", wat!AL10))), "-")</f>
        <v>98.457786166025613</v>
      </c>
      <c r="AM12" s="61">
        <f>IF(ISNUMBER(wat!AM10), IF(wat!AM10=-999,"NA",IF(wat!AM10&lt;1, "&lt;1", IF(wat!AM10&gt;99, "&gt;99", wat!AM10))), "-")</f>
        <v>93.993119673798859</v>
      </c>
      <c r="AN12" s="61" t="str">
        <f>IF(ISNUMBER(wat!AN10), IF(wat!AN10=-999,"NA",IF(wat!AN10&lt;1, "&lt;1", IF(wat!AN10&gt;99, "&gt;99", wat!AN10))), "-")</f>
        <v>-</v>
      </c>
      <c r="AO12" s="98" t="str">
        <f>IF(ISBLANK(wat!AO10), "-", wat!AO10)</f>
        <v>-</v>
      </c>
      <c r="AP12" s="61">
        <f>IF(ISNUMBER(wat!AP10), IF(wat!AP10=-999,"NA",IF(wat!AP10&lt;1, "&lt;1", IF(wat!AP10&gt;99, "&gt;99", wat!AP10))), "-")</f>
        <v>95.887126538329497</v>
      </c>
      <c r="AQ12" s="61">
        <f>IF(ISNUMBER(wat!AQ10), IF(wat!AQ10=-999,"NA",IF(wat!AQ10&lt;1, "&lt;1", IF(wat!AQ10&gt;99, "&gt;99", wat!AQ10))), "-")</f>
        <v>3.9816034143521231</v>
      </c>
      <c r="AR12" s="3">
        <f>IF(ISBLANK(wat!AR10), "", wat!AR10)</f>
        <v>9</v>
      </c>
    </row>
    <row r="13" spans="1:44" ht="13.8" hidden="1" x14ac:dyDescent="0.25">
      <c r="A13" s="93" t="str">
        <f>IF(ISBLANK(wat!A11), "", wat!A11)</f>
        <v>Australia and New Zealand</v>
      </c>
      <c r="B13" s="12">
        <f>IF(ISBLANK(wat!B11), "", wat!B11)</f>
        <v>2009</v>
      </c>
      <c r="C13" s="70">
        <f>IF(ISBLANK(wat!C11), "-", wat!C11)</f>
        <v>26087.314999999999</v>
      </c>
      <c r="D13" s="14">
        <f>IF(ISBLANK(wat!D11), "-", wat!D11)</f>
        <v>85.253898620605469</v>
      </c>
      <c r="E13" s="57" t="str">
        <f>IF(ISNUMBER(wat!E11), IF(wat!E11=-999,"NA",IF(wat!E11&lt;1, "&lt;1", IF(wat!E11&gt;99, "&gt;99", wat!E11))), "-")</f>
        <v>&gt;99</v>
      </c>
      <c r="F13" s="15" t="str">
        <f>IF(ISNUMBER(wat!F11), IF(wat!F11=-999,"NA",IF(wat!F11&lt;1, "&lt;1", IF(wat!F11&gt;99, "&gt;99", wat!F11))), "-")</f>
        <v>&lt;1</v>
      </c>
      <c r="G13" s="15" t="str">
        <f>IF(ISNUMBER(wat!G11), IF(wat!G11=-999,"NA",IF(wat!G11&lt;1, "&lt;1", IF(wat!G11&gt;99, "&gt;99", wat!G11))), "-")</f>
        <v>&lt;1</v>
      </c>
      <c r="H13" s="15" t="str">
        <f>IF(ISNUMBER(wat!H11), IF(wat!H11=-999,"NA",IF(wat!H11&lt;1, "&lt;1", IF(wat!H11&gt;99, "&gt;99", wat!H11))), "-")</f>
        <v>&lt;1</v>
      </c>
      <c r="I13" s="98">
        <f>IF(ISBLANK(wat!I11), "", wat!I11)</f>
        <v>3.3344194293022156E-2</v>
      </c>
      <c r="J13" s="57" t="str">
        <f>IF(ISNUMBER(wat!J11), IF(wat!J11=-999,"NA",IF(wat!J11&lt;1, "&lt;1", IF(wat!J11&gt;99, "&gt;99", wat!J11))), "-")</f>
        <v>&gt;99</v>
      </c>
      <c r="K13" s="15" t="str">
        <f>IF(ISNUMBER(wat!K11), IF(wat!K11=-999,"NA",IF(wat!K11&lt;1, "&lt;1", IF(wat!K11&gt;99, "&gt;99", wat!K11))), "-")</f>
        <v>&lt;1</v>
      </c>
      <c r="L13" s="15" t="str">
        <f>IF(ISNUMBER(wat!L11), IF(wat!L11=-999,"NA",IF(wat!L11&lt;1, "&lt;1", IF(wat!L11&gt;99, "&gt;99", wat!L11))), "-")</f>
        <v>&lt;1</v>
      </c>
      <c r="M13" s="15" t="str">
        <f>IF(ISNUMBER(wat!M11), IF(wat!M11=-999,"NA",IF(wat!M11&lt;1, "&lt;1", IF(wat!M11&gt;99, "&gt;99", wat!M11))), "-")</f>
        <v>&lt;1</v>
      </c>
      <c r="N13" s="98">
        <f>IF(ISBLANK(wat!N11), "", wat!N11)</f>
        <v>4.4817449524998665E-3</v>
      </c>
      <c r="O13" s="57" t="str">
        <f>IF(ISNUMBER(wat!O11), IF(wat!O11=-999,"NA",IF(wat!O11&lt;1, "&lt;1", IF(wat!O11&gt;99, "&gt;99", wat!O11))), "-")</f>
        <v>&gt;99</v>
      </c>
      <c r="P13" s="15" t="str">
        <f>IF(ISNUMBER(wat!P11), IF(wat!P11=-999,"NA",IF(wat!P11&lt;1, "&lt;1", IF(wat!P11&gt;99, "&gt;99", wat!P11))), "-")</f>
        <v>&lt;1</v>
      </c>
      <c r="Q13" s="15" t="str">
        <f>IF(ISNUMBER(wat!Q11), IF(wat!Q11=-999,"NA",IF(wat!Q11&lt;1, "&lt;1", IF(wat!Q11&gt;99, "&gt;99", wat!Q11))), "-")</f>
        <v>&lt;1</v>
      </c>
      <c r="R13" s="15" t="str">
        <f>IF(ISNUMBER(wat!R11), IF(wat!R11=-999,"NA",IF(wat!R11&lt;1, "&lt;1", IF(wat!R11&gt;99, "&gt;99", wat!R11))), "-")</f>
        <v>&lt;1</v>
      </c>
      <c r="S13" s="98">
        <f>IF(ISBLANK(wat!S11), "", wat!S11)</f>
        <v>8.9176390320062637E-3</v>
      </c>
      <c r="T13" s="16"/>
      <c r="U13" s="93" t="str">
        <f>IF(ISBLANK(wat!U11),"",wat!U11)</f>
        <v>Australia and New Zealand</v>
      </c>
      <c r="V13" s="16">
        <f>IF(ISNUMBER(wat!V11), IF(wat!V11=-999,"NA",wat!V11), "-")</f>
        <v>2009</v>
      </c>
      <c r="W13" s="62" t="str">
        <f>IF(ISNUMBER(wat!W11), IF(wat!W11=-999,"NA",IF(wat!W11&lt;1, "&lt;1", IF(wat!W11&gt;99, "&gt;99", wat!W11))), "-")</f>
        <v>-</v>
      </c>
      <c r="X13" s="61">
        <f>IF(ISNUMBER(wat!X11), IF(wat!X11=-999,"NA",IF(wat!X11&lt;1, "&lt;1", IF(wat!X11&gt;99, "&gt;99", wat!X11))), "-")</f>
        <v>94.757252019472688</v>
      </c>
      <c r="Y13" s="61" t="str">
        <f>IF(ISNUMBER(wat!Y11), IF(wat!Y11=-999,"NA",IF(wat!Y11&lt;1, "&lt;1", IF(wat!Y11&gt;99, "&gt;99", wat!Y11))), "-")</f>
        <v>-</v>
      </c>
      <c r="Z13" s="61" t="str">
        <f>IF(ISNUMBER(wat!Z11), IF(wat!Z11=-999,"NA",IF(wat!Z11&lt;1, "&lt;1", IF(wat!Z11&gt;99, "&gt;99", wat!Z11))), "-")</f>
        <v>-</v>
      </c>
      <c r="AA13" s="98" t="str">
        <f>IF(ISBLANK(wat!AA11), "-", wat!AA11)</f>
        <v>-</v>
      </c>
      <c r="AB13" s="61">
        <f>IF(ISNUMBER(wat!AB11), IF(wat!AB11=-999,"NA",IF(wat!AB11&lt;1, "&lt;1", IF(wat!AB11&gt;99, "&gt;99", wat!AB11))), "-")</f>
        <v>84.158169800129087</v>
      </c>
      <c r="AC13" s="61">
        <f>IF(ISNUMBER(wat!AC11), IF(wat!AC11=-999,"NA",IF(wat!AC11&lt;1, "&lt;1", IF(wat!AC11&gt;99, "&gt;99", wat!AC11))), "-")</f>
        <v>15.527469405630024</v>
      </c>
      <c r="AD13" s="62" t="str">
        <f>IF(ISNUMBER(wat!AD11), IF(wat!AD11=-999,"NA",IF(wat!AD11&lt;1, "&lt;1", IF(wat!AD11&gt;99, "&gt;99", wat!AD11))), "-")</f>
        <v>&gt;99</v>
      </c>
      <c r="AE13" s="61" t="str">
        <f>IF(ISNUMBER(wat!AE11), IF(wat!AE11=-999,"NA",IF(wat!AE11&lt;1, "&lt;1", IF(wat!AE11&gt;99, "&gt;99", wat!AE11))), "-")</f>
        <v>&gt;99</v>
      </c>
      <c r="AF13" s="61" t="str">
        <f>IF(ISNUMBER(wat!AF11), IF(wat!AF11=-999,"NA",IF(wat!AF11&lt;1, "&lt;1", IF(wat!AF11&gt;99, "&gt;99", wat!AF11))), "-")</f>
        <v>-</v>
      </c>
      <c r="AG13" s="61" t="str">
        <f>IF(ISNUMBER(wat!AG11), IF(wat!AG11=-999,"NA",IF(wat!AG11&lt;1, "&lt;1", IF(wat!AG11&gt;99, "&gt;99", wat!AG11))), "-")</f>
        <v>&gt;99</v>
      </c>
      <c r="AH13" s="98">
        <f>IF(ISBLANK(wat!AH11), "-", wat!AH11)</f>
        <v>4.4587325304746628E-2</v>
      </c>
      <c r="AI13" s="61">
        <f>IF(ISNUMBER(wat!AI11), IF(wat!AI11=-999,"NA",IF(wat!AI11&lt;1, "&lt;1", IF(wat!AI11&gt;99, "&gt;99", wat!AI11))), "-")</f>
        <v>98.223993936949583</v>
      </c>
      <c r="AJ13" s="61">
        <f>IF(ISNUMBER(wat!AJ11), IF(wat!AJ11=-999,"NA",IF(wat!AJ11&lt;1, "&lt;1", IF(wat!AJ11&gt;99, "&gt;99", wat!AJ11))), "-")</f>
        <v>1.6968583139015405</v>
      </c>
      <c r="AK13" s="62" t="str">
        <f>IF(ISNUMBER(wat!AK11), IF(wat!AK11=-999,"NA",IF(wat!AK11&lt;1, "&lt;1", IF(wat!AK11&gt;99, "&gt;99", wat!AK11))), "-")</f>
        <v>-</v>
      </c>
      <c r="AL13" s="61">
        <f>IF(ISNUMBER(wat!AL11), IF(wat!AL11=-999,"NA",IF(wat!AL11&lt;1, "&lt;1", IF(wat!AL11&gt;99, "&gt;99", wat!AL11))), "-")</f>
        <v>98.667952898632308</v>
      </c>
      <c r="AM13" s="61">
        <f>IF(ISNUMBER(wat!AM11), IF(wat!AM11=-999,"NA",IF(wat!AM11&lt;1, "&lt;1", IF(wat!AM11&gt;99, "&gt;99", wat!AM11))), "-")</f>
        <v>94.455689525961901</v>
      </c>
      <c r="AN13" s="61" t="str">
        <f>IF(ISNUMBER(wat!AN11), IF(wat!AN11=-999,"NA",IF(wat!AN11&lt;1, "&lt;1", IF(wat!AN11&gt;99, "&gt;99", wat!AN11))), "-")</f>
        <v>-</v>
      </c>
      <c r="AO13" s="98" t="str">
        <f>IF(ISBLANK(wat!AO11), "-", wat!AO11)</f>
        <v>-</v>
      </c>
      <c r="AP13" s="61">
        <f>IF(ISNUMBER(wat!AP11), IF(wat!AP11=-999,"NA",IF(wat!AP11&lt;1, "&lt;1", IF(wat!AP11&gt;99, "&gt;99", wat!AP11))), "-")</f>
        <v>96.14983341846019</v>
      </c>
      <c r="AQ13" s="61">
        <f>IF(ISNUMBER(wat!AQ11), IF(wat!AQ11=-999,"NA",IF(wat!AQ11&lt;1, "&lt;1", IF(wat!AQ11&gt;99, "&gt;99", wat!AQ11))), "-")</f>
        <v>3.7363340805300855</v>
      </c>
      <c r="AR13" s="3">
        <f>IF(ISBLANK(wat!AR11), "", wat!AR11)</f>
        <v>10</v>
      </c>
    </row>
    <row r="14" spans="1:44" ht="13.8" hidden="1" x14ac:dyDescent="0.25">
      <c r="A14" s="93" t="str">
        <f>IF(ISBLANK(wat!A12), "", wat!A12)</f>
        <v>Australia and New Zealand</v>
      </c>
      <c r="B14" s="12">
        <f>IF(ISBLANK(wat!B12), "", wat!B12)</f>
        <v>2010</v>
      </c>
      <c r="C14" s="70">
        <f>IF(ISBLANK(wat!C12), "-", wat!C12)</f>
        <v>26489.350999999999</v>
      </c>
      <c r="D14" s="14">
        <f>IF(ISBLANK(wat!D12), "-", wat!D12)</f>
        <v>85.342521667480469</v>
      </c>
      <c r="E14" s="57" t="str">
        <f>IF(ISNUMBER(wat!E12), IF(wat!E12=-999,"NA",IF(wat!E12&lt;1, "&lt;1", IF(wat!E12&gt;99, "&gt;99", wat!E12))), "-")</f>
        <v>&gt;99</v>
      </c>
      <c r="F14" s="15" t="str">
        <f>IF(ISNUMBER(wat!F12), IF(wat!F12=-999,"NA",IF(wat!F12&lt;1, "&lt;1", IF(wat!F12&gt;99, "&gt;99", wat!F12))), "-")</f>
        <v>&lt;1</v>
      </c>
      <c r="G14" s="15" t="str">
        <f>IF(ISNUMBER(wat!G12), IF(wat!G12=-999,"NA",IF(wat!G12&lt;1, "&lt;1", IF(wat!G12&gt;99, "&gt;99", wat!G12))), "-")</f>
        <v>&lt;1</v>
      </c>
      <c r="H14" s="15" t="str">
        <f>IF(ISNUMBER(wat!H12), IF(wat!H12=-999,"NA",IF(wat!H12&lt;1, "&lt;1", IF(wat!H12&gt;99, "&gt;99", wat!H12))), "-")</f>
        <v>&lt;1</v>
      </c>
      <c r="I14" s="98">
        <f>IF(ISBLANK(wat!I12), "-", wat!I12)</f>
        <v>3.3344194293022156E-2</v>
      </c>
      <c r="J14" s="57" t="str">
        <f>IF(ISNUMBER(wat!J12), IF(wat!J12=-999,"NA",IF(wat!J12&lt;1, "&lt;1", IF(wat!J12&gt;99, "&gt;99", wat!J12))), "-")</f>
        <v>&gt;99</v>
      </c>
      <c r="K14" s="15" t="str">
        <f>IF(ISNUMBER(wat!K12), IF(wat!K12=-999,"NA",IF(wat!K12&lt;1, "&lt;1", IF(wat!K12&gt;99, "&gt;99", wat!K12))), "-")</f>
        <v>&lt;1</v>
      </c>
      <c r="L14" s="15" t="str">
        <f>IF(ISNUMBER(wat!L12), IF(wat!L12=-999,"NA",IF(wat!L12&lt;1, "&lt;1", IF(wat!L12&gt;99, "&gt;99", wat!L12))), "-")</f>
        <v>&lt;1</v>
      </c>
      <c r="M14" s="15" t="str">
        <f>IF(ISNUMBER(wat!M12), IF(wat!M12=-999,"NA",IF(wat!M12&lt;1, "&lt;1", IF(wat!M12&gt;99, "&gt;99", wat!M12))), "-")</f>
        <v>&lt;1</v>
      </c>
      <c r="N14" s="98">
        <f>IF(ISBLANK(wat!N12), "-", wat!N12)</f>
        <v>4.4817449524998665E-3</v>
      </c>
      <c r="O14" s="57" t="str">
        <f>IF(ISNUMBER(wat!O12), IF(wat!O12=-999,"NA",IF(wat!O12&lt;1, "&lt;1", IF(wat!O12&gt;99, "&gt;99", wat!O12))), "-")</f>
        <v>&gt;99</v>
      </c>
      <c r="P14" s="15" t="str">
        <f>IF(ISNUMBER(wat!P12), IF(wat!P12=-999,"NA",IF(wat!P12&lt;1, "&lt;1", IF(wat!P12&gt;99, "&gt;99", wat!P12))), "-")</f>
        <v>&lt;1</v>
      </c>
      <c r="Q14" s="15" t="str">
        <f>IF(ISNUMBER(wat!Q12), IF(wat!Q12=-999,"NA",IF(wat!Q12&lt;1, "&lt;1", IF(wat!Q12&gt;99, "&gt;99", wat!Q12))), "-")</f>
        <v>&lt;1</v>
      </c>
      <c r="R14" s="15" t="str">
        <f>IF(ISNUMBER(wat!R12), IF(wat!R12=-999,"NA",IF(wat!R12&lt;1, "&lt;1", IF(wat!R12&gt;99, "&gt;99", wat!R12))), "-")</f>
        <v>&lt;1</v>
      </c>
      <c r="S14" s="98">
        <f>IF(ISBLANK(wat!S12), "-", wat!S12)</f>
        <v>8.9176390320062637E-3</v>
      </c>
      <c r="T14" s="16"/>
      <c r="U14" s="93" t="str">
        <f>IF(ISBLANK(wat!U12),"",wat!U12)</f>
        <v>Australia and New Zealand</v>
      </c>
      <c r="V14" s="16">
        <f>IF(ISNUMBER(wat!V12), IF(wat!V12=-999,"NA",wat!V12), "-")</f>
        <v>2010</v>
      </c>
      <c r="W14" s="62" t="str">
        <f>IF(ISNUMBER(wat!W12), IF(wat!W12=-999,"NA",IF(wat!W12&lt;1, "&lt;1", IF(wat!W12&gt;99, "&gt;99", wat!W12))), "-")</f>
        <v>-</v>
      </c>
      <c r="X14" s="61">
        <f>IF(ISNUMBER(wat!X12), IF(wat!X12=-999,"NA",IF(wat!X12&lt;1, "&lt;1", IF(wat!X12&gt;99, "&gt;99", wat!X12))), "-")</f>
        <v>95.517212440735506</v>
      </c>
      <c r="Y14" s="61" t="str">
        <f>IF(ISNUMBER(wat!Y12), IF(wat!Y12=-999,"NA",IF(wat!Y12&lt;1, "&lt;1", IF(wat!Y12&gt;99, "&gt;99", wat!Y12))), "-")</f>
        <v>-</v>
      </c>
      <c r="Z14" s="61" t="str">
        <f>IF(ISNUMBER(wat!Z12), IF(wat!Z12=-999,"NA",IF(wat!Z12&lt;1, "&lt;1", IF(wat!Z12&gt;99, "&gt;99", wat!Z12))), "-")</f>
        <v>-</v>
      </c>
      <c r="AA14" s="98" t="str">
        <f>IF(ISBLANK(wat!AA12), "-", wat!AA12)</f>
        <v>-</v>
      </c>
      <c r="AB14" s="61">
        <f>IF(ISNUMBER(wat!AB12), IF(wat!AB12=-999,"NA",IF(wat!AB12&lt;1, "&lt;1", IF(wat!AB12&gt;99, "&gt;99", wat!AB12))), "-")</f>
        <v>84.953449918004523</v>
      </c>
      <c r="AC14" s="61">
        <f>IF(ISNUMBER(wat!AC12), IF(wat!AC12=-999,"NA",IF(wat!AC12&lt;1, "&lt;1", IF(wat!AC12&gt;99, "&gt;99", wat!AC12))), "-")</f>
        <v>14.79306905001145</v>
      </c>
      <c r="AD14" s="62" t="str">
        <f>IF(ISNUMBER(wat!AD12), IF(wat!AD12=-999,"NA",IF(wat!AD12&lt;1, "&lt;1", IF(wat!AD12&gt;99, "&gt;99", wat!AD12))), "-")</f>
        <v>&gt;99</v>
      </c>
      <c r="AE14" s="61" t="str">
        <f>IF(ISNUMBER(wat!AE12), IF(wat!AE12=-999,"NA",IF(wat!AE12&lt;1, "&lt;1", IF(wat!AE12&gt;99, "&gt;99", wat!AE12))), "-")</f>
        <v>&gt;99</v>
      </c>
      <c r="AF14" s="61" t="str">
        <f>IF(ISNUMBER(wat!AF12), IF(wat!AF12=-999,"NA",IF(wat!AF12&lt;1, "&lt;1", IF(wat!AF12&gt;99, "&gt;99", wat!AF12))), "-")</f>
        <v>-</v>
      </c>
      <c r="AG14" s="61" t="str">
        <f>IF(ISNUMBER(wat!AG12), IF(wat!AG12=-999,"NA",IF(wat!AG12&lt;1, "&lt;1", IF(wat!AG12&gt;99, "&gt;99", wat!AG12))), "-")</f>
        <v>&gt;99</v>
      </c>
      <c r="AH14" s="98">
        <f>IF(ISBLANK(wat!AH12), "-", wat!AH12)</f>
        <v>4.4587325304746628E-2</v>
      </c>
      <c r="AI14" s="61">
        <f>IF(ISNUMBER(wat!AI12), IF(wat!AI12=-999,"NA",IF(wat!AI12&lt;1, "&lt;1", IF(wat!AI12&gt;99, "&gt;99", wat!AI12))), "-")</f>
        <v>98.381759588211523</v>
      </c>
      <c r="AJ14" s="61">
        <f>IF(ISNUMBER(wat!AJ12), IF(wat!AJ12=-999,"NA",IF(wat!AJ12&lt;1, "&lt;1", IF(wat!AJ12&gt;99, "&gt;99", wat!AJ12))), "-")</f>
        <v>1.5473253317472215</v>
      </c>
      <c r="AK14" s="62" t="str">
        <f>IF(ISNUMBER(wat!AK12), IF(wat!AK12=-999,"NA",IF(wat!AK12&lt;1, "&lt;1", IF(wat!AK12&gt;99, "&gt;99", wat!AK12))), "-")</f>
        <v>-</v>
      </c>
      <c r="AL14" s="61">
        <f>IF(ISNUMBER(wat!AL12), IF(wat!AL12=-999,"NA",IF(wat!AL12&lt;1, "&lt;1", IF(wat!AL12&gt;99, "&gt;99", wat!AL12))), "-")</f>
        <v>98.876743016354553</v>
      </c>
      <c r="AM14" s="61">
        <f>IF(ISNUMBER(wat!AM12), IF(wat!AM12=-999,"NA",IF(wat!AM12&lt;1, "&lt;1", IF(wat!AM12&gt;99, "&gt;99", wat!AM12))), "-")</f>
        <v>94.917199318500579</v>
      </c>
      <c r="AN14" s="61" t="str">
        <f>IF(ISNUMBER(wat!AN12), IF(wat!AN12=-999,"NA",IF(wat!AN12&lt;1, "&lt;1", IF(wat!AN12&gt;99, "&gt;99", wat!AN12))), "-")</f>
        <v>-</v>
      </c>
      <c r="AO14" s="98" t="str">
        <f>IF(ISBLANK(wat!AO12), "-", wat!AO12)</f>
        <v>-</v>
      </c>
      <c r="AP14" s="61">
        <f>IF(ISNUMBER(wat!AP12), IF(wat!AP12=-999,"NA",IF(wat!AP12&lt;1, "&lt;1", IF(wat!AP12&gt;99, "&gt;99", wat!AP12))), "-")</f>
        <v>96.413507811959605</v>
      </c>
      <c r="AQ14" s="61">
        <f>IF(ISNUMBER(wat!AQ12), IF(wat!AQ12=-999,"NA",IF(wat!AQ12&lt;1, "&lt;1", IF(wat!AQ12&gt;99, "&gt;99", wat!AQ12))), "-")</f>
        <v>3.4888175416880154</v>
      </c>
      <c r="AR14" s="3">
        <f>IF(ISBLANK(wat!AR12), "", wat!AR12)</f>
        <v>11</v>
      </c>
    </row>
    <row r="15" spans="1:44" ht="13.8" hidden="1" x14ac:dyDescent="0.25">
      <c r="A15" s="93" t="str">
        <f>IF(ISBLANK(wat!A13), "", wat!A13)</f>
        <v>Australia and New Zealand</v>
      </c>
      <c r="B15" s="12">
        <f>IF(ISBLANK(wat!B13), "", wat!B13)</f>
        <v>2011</v>
      </c>
      <c r="C15" s="70">
        <f>IF(ISBLANK(wat!C13), "-", wat!C13)</f>
        <v>26862.475000000002</v>
      </c>
      <c r="D15" s="14">
        <f>IF(ISBLANK(wat!D13), "-", wat!D13)</f>
        <v>85.430519104003906</v>
      </c>
      <c r="E15" s="57" t="str">
        <f>IF(ISNUMBER(wat!E13), IF(wat!E13=-999,"NA",IF(wat!E13&lt;1, "&lt;1", IF(wat!E13&gt;99, "&gt;99", wat!E13))), "-")</f>
        <v>&gt;99</v>
      </c>
      <c r="F15" s="15" t="str">
        <f>IF(ISNUMBER(wat!F13), IF(wat!F13=-999,"NA",IF(wat!F13&lt;1, "&lt;1", IF(wat!F13&gt;99, "&gt;99", wat!F13))), "-")</f>
        <v>&lt;1</v>
      </c>
      <c r="G15" s="15" t="str">
        <f>IF(ISNUMBER(wat!G13), IF(wat!G13=-999,"NA",IF(wat!G13&lt;1, "&lt;1", IF(wat!G13&gt;99, "&gt;99", wat!G13))), "-")</f>
        <v>&lt;1</v>
      </c>
      <c r="H15" s="15" t="str">
        <f>IF(ISNUMBER(wat!H13), IF(wat!H13=-999,"NA",IF(wat!H13&lt;1, "&lt;1", IF(wat!H13&gt;99, "&gt;99", wat!H13))), "-")</f>
        <v>&lt;1</v>
      </c>
      <c r="I15" s="98">
        <f>IF(ISBLANK(wat!I13), "", wat!I13)</f>
        <v>3.3344194293022156E-2</v>
      </c>
      <c r="J15" s="57" t="str">
        <f>IF(ISNUMBER(wat!J13), IF(wat!J13=-999,"NA",IF(wat!J13&lt;1, "&lt;1", IF(wat!J13&gt;99, "&gt;99", wat!J13))), "-")</f>
        <v>&gt;99</v>
      </c>
      <c r="K15" s="15" t="str">
        <f>IF(ISNUMBER(wat!K13), IF(wat!K13=-999,"NA",IF(wat!K13&lt;1, "&lt;1", IF(wat!K13&gt;99, "&gt;99", wat!K13))), "-")</f>
        <v>&lt;1</v>
      </c>
      <c r="L15" s="15" t="str">
        <f>IF(ISNUMBER(wat!L13), IF(wat!L13=-999,"NA",IF(wat!L13&lt;1, "&lt;1", IF(wat!L13&gt;99, "&gt;99", wat!L13))), "-")</f>
        <v>&lt;1</v>
      </c>
      <c r="M15" s="15" t="str">
        <f>IF(ISNUMBER(wat!M13), IF(wat!M13=-999,"NA",IF(wat!M13&lt;1, "&lt;1", IF(wat!M13&gt;99, "&gt;99", wat!M13))), "-")</f>
        <v>&lt;1</v>
      </c>
      <c r="N15" s="98">
        <f>IF(ISBLANK(wat!N13), "", wat!N13)</f>
        <v>4.4817449524998665E-3</v>
      </c>
      <c r="O15" s="57" t="str">
        <f>IF(ISNUMBER(wat!O13), IF(wat!O13=-999,"NA",IF(wat!O13&lt;1, "&lt;1", IF(wat!O13&gt;99, "&gt;99", wat!O13))), "-")</f>
        <v>&gt;99</v>
      </c>
      <c r="P15" s="15" t="str">
        <f>IF(ISNUMBER(wat!P13), IF(wat!P13=-999,"NA",IF(wat!P13&lt;1, "&lt;1", IF(wat!P13&gt;99, "&gt;99", wat!P13))), "-")</f>
        <v>&lt;1</v>
      </c>
      <c r="Q15" s="15" t="str">
        <f>IF(ISNUMBER(wat!Q13), IF(wat!Q13=-999,"NA",IF(wat!Q13&lt;1, "&lt;1", IF(wat!Q13&gt;99, "&gt;99", wat!Q13))), "-")</f>
        <v>&lt;1</v>
      </c>
      <c r="R15" s="15" t="str">
        <f>IF(ISNUMBER(wat!R13), IF(wat!R13=-999,"NA",IF(wat!R13&lt;1, "&lt;1", IF(wat!R13&gt;99, "&gt;99", wat!R13))), "-")</f>
        <v>&lt;1</v>
      </c>
      <c r="S15" s="98">
        <f>IF(ISBLANK(wat!S13), "", wat!S13)</f>
        <v>8.9176390320062637E-3</v>
      </c>
      <c r="T15" s="16"/>
      <c r="U15" s="93" t="str">
        <f>IF(ISBLANK(wat!U13),"",wat!U13)</f>
        <v>Australia and New Zealand</v>
      </c>
      <c r="V15" s="16">
        <f>IF(ISNUMBER(wat!V13), IF(wat!V13=-999,"NA",wat!V13), "-")</f>
        <v>2011</v>
      </c>
      <c r="W15" s="62" t="str">
        <f>IF(ISNUMBER(wat!W13), IF(wat!W13=-999,"NA",IF(wat!W13&lt;1, "&lt;1", IF(wat!W13&gt;99, "&gt;99", wat!W13))), "-")</f>
        <v>-</v>
      </c>
      <c r="X15" s="61">
        <f>IF(ISNUMBER(wat!X13), IF(wat!X13=-999,"NA",IF(wat!X13&lt;1, "&lt;1", IF(wat!X13&gt;99, "&gt;99", wat!X13))), "-")</f>
        <v>96.218450980394081</v>
      </c>
      <c r="Y15" s="61" t="str">
        <f>IF(ISNUMBER(wat!Y13), IF(wat!Y13=-999,"NA",IF(wat!Y13&lt;1, "&lt;1", IF(wat!Y13&gt;99, "&gt;99", wat!Y13))), "-")</f>
        <v>-</v>
      </c>
      <c r="Z15" s="61" t="str">
        <f>IF(ISNUMBER(wat!Z13), IF(wat!Z13=-999,"NA",IF(wat!Z13&lt;1, "&lt;1", IF(wat!Z13&gt;99, "&gt;99", wat!Z13))), "-")</f>
        <v>-</v>
      </c>
      <c r="AA15" s="98" t="str">
        <f>IF(ISBLANK(wat!AA13), "-", wat!AA13)</f>
        <v>-</v>
      </c>
      <c r="AB15" s="61">
        <f>IF(ISNUMBER(wat!AB13), IF(wat!AB13=-999,"NA",IF(wat!AB13&lt;1, "&lt;1", IF(wat!AB13&gt;99, "&gt;99", wat!AB13))), "-")</f>
        <v>85.745324069273238</v>
      </c>
      <c r="AC15" s="61">
        <f>IF(ISNUMBER(wat!AC13), IF(wat!AC13=-999,"NA",IF(wat!AC13&lt;1, "&lt;1", IF(wat!AC13&gt;99, "&gt;99", wat!AC13))), "-")</f>
        <v>14.001604781320282</v>
      </c>
      <c r="AD15" s="62" t="str">
        <f>IF(ISNUMBER(wat!AD13), IF(wat!AD13=-999,"NA",IF(wat!AD13&lt;1, "&lt;1", IF(wat!AD13&gt;99, "&gt;99", wat!AD13))), "-")</f>
        <v>&gt;99</v>
      </c>
      <c r="AE15" s="61" t="str">
        <f>IF(ISNUMBER(wat!AE13), IF(wat!AE13=-999,"NA",IF(wat!AE13&lt;1, "&lt;1", IF(wat!AE13&gt;99, "&gt;99", wat!AE13))), "-")</f>
        <v>&gt;99</v>
      </c>
      <c r="AF15" s="61" t="str">
        <f>IF(ISNUMBER(wat!AF13), IF(wat!AF13=-999,"NA",IF(wat!AF13&lt;1, "&lt;1", IF(wat!AF13&gt;99, "&gt;99", wat!AF13))), "-")</f>
        <v>-</v>
      </c>
      <c r="AG15" s="61" t="str">
        <f>IF(ISNUMBER(wat!AG13), IF(wat!AG13=-999,"NA",IF(wat!AG13&lt;1, "&lt;1", IF(wat!AG13&gt;99, "&gt;99", wat!AG13))), "-")</f>
        <v>&gt;99</v>
      </c>
      <c r="AH15" s="98">
        <f>IF(ISBLANK(wat!AH13), "-", wat!AH13)</f>
        <v>4.4587325304746628E-2</v>
      </c>
      <c r="AI15" s="61">
        <f>IF(ISNUMBER(wat!AI13), IF(wat!AI13=-999,"NA",IF(wat!AI13&lt;1, "&lt;1", IF(wat!AI13&gt;99, "&gt;99", wat!AI13))), "-")</f>
        <v>98.539774942354796</v>
      </c>
      <c r="AJ15" s="61">
        <f>IF(ISNUMBER(wat!AJ13), IF(wat!AJ13=-999,"NA",IF(wat!AJ13&lt;1, "&lt;1", IF(wat!AJ13&gt;99, "&gt;99", wat!AJ13))), "-")</f>
        <v>1.3975574427541162</v>
      </c>
      <c r="AK15" s="62" t="str">
        <f>IF(ISNUMBER(wat!AK13), IF(wat!AK13=-999,"NA",IF(wat!AK13&lt;1, "&lt;1", IF(wat!AK13&gt;99, "&gt;99", wat!AK13))), "-")</f>
        <v>-</v>
      </c>
      <c r="AL15" s="61" t="str">
        <f>IF(ISNUMBER(wat!AL13), IF(wat!AL13=-999,"NA",IF(wat!AL13&lt;1, "&lt;1", IF(wat!AL13&gt;99, "&gt;99", wat!AL13))), "-")</f>
        <v>&gt;99</v>
      </c>
      <c r="AM15" s="61">
        <f>IF(ISNUMBER(wat!AM13), IF(wat!AM13=-999,"NA",IF(wat!AM13&lt;1, "&lt;1", IF(wat!AM13&gt;99, "&gt;99", wat!AM13))), "-")</f>
        <v>95.370365805281011</v>
      </c>
      <c r="AN15" s="61" t="str">
        <f>IF(ISNUMBER(wat!AN13), IF(wat!AN13=-999,"NA",IF(wat!AN13&lt;1, "&lt;1", IF(wat!AN13&gt;99, "&gt;99", wat!AN13))), "-")</f>
        <v>-</v>
      </c>
      <c r="AO15" s="98" t="str">
        <f>IF(ISBLANK(wat!AO13), "-", wat!AO13)</f>
        <v>-</v>
      </c>
      <c r="AP15" s="61">
        <f>IF(ISNUMBER(wat!AP13), IF(wat!AP13=-999,"NA",IF(wat!AP13&lt;1, "&lt;1", IF(wat!AP13&gt;99, "&gt;99", wat!AP13))), "-")</f>
        <v>96.675690142160079</v>
      </c>
      <c r="AQ15" s="61">
        <f>IF(ISNUMBER(wat!AQ13), IF(wat!AQ13=-999,"NA",IF(wat!AQ13&lt;1, "&lt;1", IF(wat!AQ13&gt;99, "&gt;99", wat!AQ13))), "-")</f>
        <v>3.2339014407022812</v>
      </c>
      <c r="AR15" s="3">
        <f>IF(ISBLANK(wat!AR13), "", wat!AR13)</f>
        <v>12</v>
      </c>
    </row>
    <row r="16" spans="1:44" ht="13.8" hidden="1" x14ac:dyDescent="0.25">
      <c r="A16" s="93" t="str">
        <f>IF(ISBLANK(wat!A14), "", wat!A14)</f>
        <v>Australia and New Zealand</v>
      </c>
      <c r="B16" s="12">
        <f>IF(ISBLANK(wat!B14), "", wat!B14)</f>
        <v>2012</v>
      </c>
      <c r="C16" s="70">
        <f>IF(ISBLANK(wat!C14), "-", wat!C14)</f>
        <v>27264.32</v>
      </c>
      <c r="D16" s="14">
        <f>IF(ISBLANK(wat!D14), "-", wat!D14)</f>
        <v>85.524818420410156</v>
      </c>
      <c r="E16" s="57" t="str">
        <f>IF(ISNUMBER(wat!E14), IF(wat!E14=-999,"NA",IF(wat!E14&lt;1, "&lt;1", IF(wat!E14&gt;99, "&gt;99", wat!E14))), "-")</f>
        <v>&gt;99</v>
      </c>
      <c r="F16" s="15" t="str">
        <f>IF(ISNUMBER(wat!F14), IF(wat!F14=-999,"NA",IF(wat!F14&lt;1, "&lt;1", IF(wat!F14&gt;99, "&gt;99", wat!F14))), "-")</f>
        <v>&lt;1</v>
      </c>
      <c r="G16" s="15" t="str">
        <f>IF(ISNUMBER(wat!G14), IF(wat!G14=-999,"NA",IF(wat!G14&lt;1, "&lt;1", IF(wat!G14&gt;99, "&gt;99", wat!G14))), "-")</f>
        <v>&lt;1</v>
      </c>
      <c r="H16" s="15" t="str">
        <f>IF(ISNUMBER(wat!H14), IF(wat!H14=-999,"NA",IF(wat!H14&lt;1, "&lt;1", IF(wat!H14&gt;99, "&gt;99", wat!H14))), "-")</f>
        <v>&lt;1</v>
      </c>
      <c r="I16" s="98">
        <f>IF(ISBLANK(wat!I14), "-", wat!I14)</f>
        <v>3.3344194293022156E-2</v>
      </c>
      <c r="J16" s="57" t="str">
        <f>IF(ISNUMBER(wat!J14), IF(wat!J14=-999,"NA",IF(wat!J14&lt;1, "&lt;1", IF(wat!J14&gt;99, "&gt;99", wat!J14))), "-")</f>
        <v>&gt;99</v>
      </c>
      <c r="K16" s="15" t="str">
        <f>IF(ISNUMBER(wat!K14), IF(wat!K14=-999,"NA",IF(wat!K14&lt;1, "&lt;1", IF(wat!K14&gt;99, "&gt;99", wat!K14))), "-")</f>
        <v>&lt;1</v>
      </c>
      <c r="L16" s="15" t="str">
        <f>IF(ISNUMBER(wat!L14), IF(wat!L14=-999,"NA",IF(wat!L14&lt;1, "&lt;1", IF(wat!L14&gt;99, "&gt;99", wat!L14))), "-")</f>
        <v>&lt;1</v>
      </c>
      <c r="M16" s="15" t="str">
        <f>IF(ISNUMBER(wat!M14), IF(wat!M14=-999,"NA",IF(wat!M14&lt;1, "&lt;1", IF(wat!M14&gt;99, "&gt;99", wat!M14))), "-")</f>
        <v>&lt;1</v>
      </c>
      <c r="N16" s="98">
        <f>IF(ISBLANK(wat!N14), "-", wat!N14)</f>
        <v>4.4817449524998665E-3</v>
      </c>
      <c r="O16" s="57" t="str">
        <f>IF(ISNUMBER(wat!O14), IF(wat!O14=-999,"NA",IF(wat!O14&lt;1, "&lt;1", IF(wat!O14&gt;99, "&gt;99", wat!O14))), "-")</f>
        <v>&gt;99</v>
      </c>
      <c r="P16" s="15" t="str">
        <f>IF(ISNUMBER(wat!P14), IF(wat!P14=-999,"NA",IF(wat!P14&lt;1, "&lt;1", IF(wat!P14&gt;99, "&gt;99", wat!P14))), "-")</f>
        <v>&lt;1</v>
      </c>
      <c r="Q16" s="15" t="str">
        <f>IF(ISNUMBER(wat!Q14), IF(wat!Q14=-999,"NA",IF(wat!Q14&lt;1, "&lt;1", IF(wat!Q14&gt;99, "&gt;99", wat!Q14))), "-")</f>
        <v>&lt;1</v>
      </c>
      <c r="R16" s="15" t="str">
        <f>IF(ISNUMBER(wat!R14), IF(wat!R14=-999,"NA",IF(wat!R14&lt;1, "&lt;1", IF(wat!R14&gt;99, "&gt;99", wat!R14))), "-")</f>
        <v>&lt;1</v>
      </c>
      <c r="S16" s="98">
        <f>IF(ISBLANK(wat!S14), "-", wat!S14)</f>
        <v>8.9176390320062637E-3</v>
      </c>
      <c r="T16" s="16"/>
      <c r="U16" s="93" t="str">
        <f>IF(ISBLANK(wat!U14),"",wat!U14)</f>
        <v>Australia and New Zealand</v>
      </c>
      <c r="V16" s="16">
        <f>IF(ISNUMBER(wat!V14), IF(wat!V14=-999,"NA",wat!V14), "-")</f>
        <v>2012</v>
      </c>
      <c r="W16" s="62" t="str">
        <f>IF(ISNUMBER(wat!W14), IF(wat!W14=-999,"NA",IF(wat!W14&lt;1, "&lt;1", IF(wat!W14&gt;99, "&gt;99", wat!W14))), "-")</f>
        <v>-</v>
      </c>
      <c r="X16" s="61">
        <f>IF(ISNUMBER(wat!X14), IF(wat!X14=-999,"NA",IF(wat!X14&lt;1, "&lt;1", IF(wat!X14&gt;99, "&gt;99", wat!X14))), "-")</f>
        <v>96.912604970477844</v>
      </c>
      <c r="Y16" s="61" t="str">
        <f>IF(ISNUMBER(wat!Y14), IF(wat!Y14=-999,"NA",IF(wat!Y14&lt;1, "&lt;1", IF(wat!Y14&gt;99, "&gt;99", wat!Y14))), "-")</f>
        <v>-</v>
      </c>
      <c r="Z16" s="61" t="str">
        <f>IF(ISNUMBER(wat!Z14), IF(wat!Z14=-999,"NA",IF(wat!Z14&lt;1, "&lt;1", IF(wat!Z14&gt;99, "&gt;99", wat!Z14))), "-")</f>
        <v>-</v>
      </c>
      <c r="AA16" s="98" t="str">
        <f>IF(ISBLANK(wat!AA14), "-", wat!AA14)</f>
        <v>-</v>
      </c>
      <c r="AB16" s="61">
        <f>IF(ISNUMBER(wat!AB14), IF(wat!AB14=-999,"NA",IF(wat!AB14&lt;1, "&lt;1", IF(wat!AB14&gt;99, "&gt;99", wat!AB14))), "-")</f>
        <v>86.509869755578052</v>
      </c>
      <c r="AC16" s="61">
        <f>IF(ISNUMBER(wat!AC14), IF(wat!AC14=-999,"NA",IF(wat!AC14&lt;1, "&lt;1", IF(wat!AC14&gt;99, "&gt;99", wat!AC14))), "-")</f>
        <v>13.236978956328095</v>
      </c>
      <c r="AD16" s="62" t="str">
        <f>IF(ISNUMBER(wat!AD14), IF(wat!AD14=-999,"NA",IF(wat!AD14&lt;1, "&lt;1", IF(wat!AD14&gt;99, "&gt;99", wat!AD14))), "-")</f>
        <v>&gt;99</v>
      </c>
      <c r="AE16" s="61" t="str">
        <f>IF(ISNUMBER(wat!AE14), IF(wat!AE14=-999,"NA",IF(wat!AE14&lt;1, "&lt;1", IF(wat!AE14&gt;99, "&gt;99", wat!AE14))), "-")</f>
        <v>&gt;99</v>
      </c>
      <c r="AF16" s="61" t="str">
        <f>IF(ISNUMBER(wat!AF14), IF(wat!AF14=-999,"NA",IF(wat!AF14&lt;1, "&lt;1", IF(wat!AF14&gt;99, "&gt;99", wat!AF14))), "-")</f>
        <v>-</v>
      </c>
      <c r="AG16" s="61" t="str">
        <f>IF(ISNUMBER(wat!AG14), IF(wat!AG14=-999,"NA",IF(wat!AG14&lt;1, "&lt;1", IF(wat!AG14&gt;99, "&gt;99", wat!AG14))), "-")</f>
        <v>&gt;99</v>
      </c>
      <c r="AH16" s="98">
        <f>IF(ISBLANK(wat!AH14), "-", wat!AH14)</f>
        <v>4.4587325304746628E-2</v>
      </c>
      <c r="AI16" s="61">
        <f>IF(ISNUMBER(wat!AI14), IF(wat!AI14=-999,"NA",IF(wat!AI14&lt;1, "&lt;1", IF(wat!AI14&gt;99, "&gt;99", wat!AI14))), "-")</f>
        <v>98.69805585801312</v>
      </c>
      <c r="AJ16" s="61">
        <f>IF(ISNUMBER(wat!AJ14), IF(wat!AJ14=-999,"NA",IF(wat!AJ14&lt;1, "&lt;1", IF(wat!AJ14&gt;99, "&gt;99", wat!AJ14))), "-")</f>
        <v>1.2475401159531998</v>
      </c>
      <c r="AK16" s="62" t="str">
        <f>IF(ISNUMBER(wat!AK14), IF(wat!AK14=-999,"NA",IF(wat!AK14&lt;1, "&lt;1", IF(wat!AK14&gt;99, "&gt;99", wat!AK14))), "-")</f>
        <v>-</v>
      </c>
      <c r="AL16" s="61" t="str">
        <f>IF(ISNUMBER(wat!AL14), IF(wat!AL14=-999,"NA",IF(wat!AL14&lt;1, "&lt;1", IF(wat!AL14&gt;99, "&gt;99", wat!AL14))), "-")</f>
        <v>&gt;99</v>
      </c>
      <c r="AM16" s="61">
        <f>IF(ISNUMBER(wat!AM14), IF(wat!AM14=-999,"NA",IF(wat!AM14&lt;1, "&lt;1", IF(wat!AM14&gt;99, "&gt;99", wat!AM14))), "-")</f>
        <v>95.823567595856474</v>
      </c>
      <c r="AN16" s="61" t="str">
        <f>IF(ISNUMBER(wat!AN14), IF(wat!AN14=-999,"NA",IF(wat!AN14&lt;1, "&lt;1", IF(wat!AN14&gt;99, "&gt;99", wat!AN14))), "-")</f>
        <v>-</v>
      </c>
      <c r="AO16" s="98" t="str">
        <f>IF(ISBLANK(wat!AO14), "-", wat!AO14)</f>
        <v>-</v>
      </c>
      <c r="AP16" s="61">
        <f>IF(ISNUMBER(wat!AP14), IF(wat!AP14=-999,"NA",IF(wat!AP14&lt;1, "&lt;1", IF(wat!AP14&gt;99, "&gt;99", wat!AP14))), "-")</f>
        <v>96.93379331854608</v>
      </c>
      <c r="AQ16" s="61">
        <f>IF(ISNUMBER(wat!AQ14), IF(wat!AQ14=-999,"NA",IF(wat!AQ14&lt;1, "&lt;1", IF(wat!AQ14&gt;99, "&gt;99", wat!AQ14))), "-")</f>
        <v>2.9830336209309762</v>
      </c>
      <c r="AR16" s="3">
        <f>IF(ISBLANK(wat!AR14), "", wat!AR14)</f>
        <v>13</v>
      </c>
    </row>
    <row r="17" spans="1:44" ht="13.8" hidden="1" x14ac:dyDescent="0.25">
      <c r="A17" s="93" t="str">
        <f>IF(ISBLANK(wat!A15), "", wat!A15)</f>
        <v>Australia and New Zealand</v>
      </c>
      <c r="B17" s="12">
        <f>IF(ISBLANK(wat!B15), "", wat!B15)</f>
        <v>2013</v>
      </c>
      <c r="C17" s="70">
        <f>IF(ISBLANK(wat!C15), "-", wat!C15)</f>
        <v>27690.120999999999</v>
      </c>
      <c r="D17" s="14">
        <f>IF(ISBLANK(wat!D15), "-", wat!D15)</f>
        <v>85.617645263671875</v>
      </c>
      <c r="E17" s="57" t="str">
        <f>IF(ISNUMBER(wat!E15), IF(wat!E15=-999,"NA",IF(wat!E15&lt;1, "&lt;1", IF(wat!E15&gt;99, "&gt;99", wat!E15))), "-")</f>
        <v>&gt;99</v>
      </c>
      <c r="F17" s="15" t="str">
        <f>IF(ISNUMBER(wat!F15), IF(wat!F15=-999,"NA",IF(wat!F15&lt;1, "&lt;1", IF(wat!F15&gt;99, "&gt;99", wat!F15))), "-")</f>
        <v>&lt;1</v>
      </c>
      <c r="G17" s="15" t="str">
        <f>IF(ISNUMBER(wat!G15), IF(wat!G15=-999,"NA",IF(wat!G15&lt;1, "&lt;1", IF(wat!G15&gt;99, "&gt;99", wat!G15))), "-")</f>
        <v>&lt;1</v>
      </c>
      <c r="H17" s="15" t="str">
        <f>IF(ISNUMBER(wat!H15), IF(wat!H15=-999,"NA",IF(wat!H15&lt;1, "&lt;1", IF(wat!H15&gt;99, "&gt;99", wat!H15))), "-")</f>
        <v>&lt;1</v>
      </c>
      <c r="I17" s="98">
        <f>IF(ISBLANK(wat!I15), "", wat!I15)</f>
        <v>3.3344194293022156E-2</v>
      </c>
      <c r="J17" s="57" t="str">
        <f>IF(ISNUMBER(wat!J15), IF(wat!J15=-999,"NA",IF(wat!J15&lt;1, "&lt;1", IF(wat!J15&gt;99, "&gt;99", wat!J15))), "-")</f>
        <v>&gt;99</v>
      </c>
      <c r="K17" s="15" t="str">
        <f>IF(ISNUMBER(wat!K15), IF(wat!K15=-999,"NA",IF(wat!K15&lt;1, "&lt;1", IF(wat!K15&gt;99, "&gt;99", wat!K15))), "-")</f>
        <v>&lt;1</v>
      </c>
      <c r="L17" s="15" t="str">
        <f>IF(ISNUMBER(wat!L15), IF(wat!L15=-999,"NA",IF(wat!L15&lt;1, "&lt;1", IF(wat!L15&gt;99, "&gt;99", wat!L15))), "-")</f>
        <v>&lt;1</v>
      </c>
      <c r="M17" s="15" t="str">
        <f>IF(ISNUMBER(wat!M15), IF(wat!M15=-999,"NA",IF(wat!M15&lt;1, "&lt;1", IF(wat!M15&gt;99, "&gt;99", wat!M15))), "-")</f>
        <v>&lt;1</v>
      </c>
      <c r="N17" s="98">
        <f>IF(ISBLANK(wat!N15), "", wat!N15)</f>
        <v>4.4817449524998665E-3</v>
      </c>
      <c r="O17" s="57" t="str">
        <f>IF(ISNUMBER(wat!O15), IF(wat!O15=-999,"NA",IF(wat!O15&lt;1, "&lt;1", IF(wat!O15&gt;99, "&gt;99", wat!O15))), "-")</f>
        <v>&gt;99</v>
      </c>
      <c r="P17" s="15" t="str">
        <f>IF(ISNUMBER(wat!P15), IF(wat!P15=-999,"NA",IF(wat!P15&lt;1, "&lt;1", IF(wat!P15&gt;99, "&gt;99", wat!P15))), "-")</f>
        <v>&lt;1</v>
      </c>
      <c r="Q17" s="15" t="str">
        <f>IF(ISNUMBER(wat!Q15), IF(wat!Q15=-999,"NA",IF(wat!Q15&lt;1, "&lt;1", IF(wat!Q15&gt;99, "&gt;99", wat!Q15))), "-")</f>
        <v>&lt;1</v>
      </c>
      <c r="R17" s="15" t="str">
        <f>IF(ISNUMBER(wat!R15), IF(wat!R15=-999,"NA",IF(wat!R15&lt;1, "&lt;1", IF(wat!R15&gt;99, "&gt;99", wat!R15))), "-")</f>
        <v>&lt;1</v>
      </c>
      <c r="S17" s="98">
        <f>IF(ISBLANK(wat!S15), "", wat!S15)</f>
        <v>8.9176390320062637E-3</v>
      </c>
      <c r="T17" s="16"/>
      <c r="U17" s="93" t="str">
        <f>IF(ISBLANK(wat!U15),"",wat!U15)</f>
        <v>Australia and New Zealand</v>
      </c>
      <c r="V17" s="16">
        <f>IF(ISNUMBER(wat!V15), IF(wat!V15=-999,"NA",wat!V15), "-")</f>
        <v>2013</v>
      </c>
      <c r="W17" s="62" t="str">
        <f>IF(ISNUMBER(wat!W15), IF(wat!W15=-999,"NA",IF(wat!W15&lt;1, "&lt;1", IF(wat!W15&gt;99, "&gt;99", wat!W15))), "-")</f>
        <v>-</v>
      </c>
      <c r="X17" s="61">
        <f>IF(ISNUMBER(wat!X15), IF(wat!X15=-999,"NA",IF(wat!X15&lt;1, "&lt;1", IF(wat!X15&gt;99, "&gt;99", wat!X15))), "-")</f>
        <v>97.609347054547086</v>
      </c>
      <c r="Y17" s="61" t="str">
        <f>IF(ISNUMBER(wat!Y15), IF(wat!Y15=-999,"NA",IF(wat!Y15&lt;1, "&lt;1", IF(wat!Y15&gt;99, "&gt;99", wat!Y15))), "-")</f>
        <v>-</v>
      </c>
      <c r="Z17" s="61" t="str">
        <f>IF(ISNUMBER(wat!Z15), IF(wat!Z15=-999,"NA",IF(wat!Z15&lt;1, "&lt;1", IF(wat!Z15&gt;99, "&gt;99", wat!Z15))), "-")</f>
        <v>-</v>
      </c>
      <c r="AA17" s="98" t="str">
        <f>IF(ISBLANK(wat!AA15), "-", wat!AA15)</f>
        <v>-</v>
      </c>
      <c r="AB17" s="61">
        <f>IF(ISNUMBER(wat!AB15), IF(wat!AB15=-999,"NA",IF(wat!AB15&lt;1, "&lt;1", IF(wat!AB15&gt;99, "&gt;99", wat!AB15))), "-")</f>
        <v>87.281525457850222</v>
      </c>
      <c r="AC17" s="61">
        <f>IF(ISNUMBER(wat!AC15), IF(wat!AC15=-999,"NA",IF(wat!AC15&lt;1, "&lt;1", IF(wat!AC15&gt;99, "&gt;99", wat!AC15))), "-")</f>
        <v>12.465349587321247</v>
      </c>
      <c r="AD17" s="62" t="str">
        <f>IF(ISNUMBER(wat!AD15), IF(wat!AD15=-999,"NA",IF(wat!AD15&lt;1, "&lt;1", IF(wat!AD15&gt;99, "&gt;99", wat!AD15))), "-")</f>
        <v>&gt;99</v>
      </c>
      <c r="AE17" s="61" t="str">
        <f>IF(ISNUMBER(wat!AE15), IF(wat!AE15=-999,"NA",IF(wat!AE15&lt;1, "&lt;1", IF(wat!AE15&gt;99, "&gt;99", wat!AE15))), "-")</f>
        <v>&gt;99</v>
      </c>
      <c r="AF17" s="61" t="str">
        <f>IF(ISNUMBER(wat!AF15), IF(wat!AF15=-999,"NA",IF(wat!AF15&lt;1, "&lt;1", IF(wat!AF15&gt;99, "&gt;99", wat!AF15))), "-")</f>
        <v>-</v>
      </c>
      <c r="AG17" s="61" t="str">
        <f>IF(ISNUMBER(wat!AG15), IF(wat!AG15=-999,"NA",IF(wat!AG15&lt;1, "&lt;1", IF(wat!AG15&gt;99, "&gt;99", wat!AG15))), "-")</f>
        <v>&gt;99</v>
      </c>
      <c r="AH17" s="98">
        <f>IF(ISBLANK(wat!AH15), "-", wat!AH15)</f>
        <v>4.4587325304746628E-2</v>
      </c>
      <c r="AI17" s="61">
        <f>IF(ISNUMBER(wat!AI15), IF(wat!AI15=-999,"NA",IF(wat!AI15&lt;1, "&lt;1", IF(wat!AI15&gt;99, "&gt;99", wat!AI15))), "-")</f>
        <v>98.857401219839218</v>
      </c>
      <c r="AJ17" s="61">
        <f>IF(ISNUMBER(wat!AJ15), IF(wat!AJ15=-999,"NA",IF(wat!AJ15&lt;1, "&lt;1", IF(wat!AJ15&gt;99, "&gt;99", wat!AJ15))), "-")</f>
        <v>1.096507663575006</v>
      </c>
      <c r="AK17" s="62" t="str">
        <f>IF(ISNUMBER(wat!AK15), IF(wat!AK15=-999,"NA",IF(wat!AK15&lt;1, "&lt;1", IF(wat!AK15&gt;99, "&gt;99", wat!AK15))), "-")</f>
        <v>-</v>
      </c>
      <c r="AL17" s="61" t="str">
        <f>IF(ISNUMBER(wat!AL15), IF(wat!AL15=-999,"NA",IF(wat!AL15&lt;1, "&lt;1", IF(wat!AL15&gt;99, "&gt;99", wat!AL15))), "-")</f>
        <v>&gt;99</v>
      </c>
      <c r="AM17" s="61">
        <f>IF(ISNUMBER(wat!AM15), IF(wat!AM15=-999,"NA",IF(wat!AM15&lt;1, "&lt;1", IF(wat!AM15&gt;99, "&gt;99", wat!AM15))), "-")</f>
        <v>95.830573915827472</v>
      </c>
      <c r="AN17" s="61" t="str">
        <f>IF(ISNUMBER(wat!AN15), IF(wat!AN15=-999,"NA",IF(wat!AN15&lt;1, "&lt;1", IF(wat!AN15&gt;99, "&gt;99", wat!AN15))), "-")</f>
        <v>-</v>
      </c>
      <c r="AO17" s="98" t="str">
        <f>IF(ISBLANK(wat!AO15), "-", wat!AO15)</f>
        <v>-</v>
      </c>
      <c r="AP17" s="61">
        <f>IF(ISNUMBER(wat!AP15), IF(wat!AP15=-999,"NA",IF(wat!AP15&lt;1, "&lt;1", IF(wat!AP15&gt;99, "&gt;99", wat!AP15))), "-")</f>
        <v>97.1925178724955</v>
      </c>
      <c r="AQ17" s="61">
        <f>IF(ISNUMBER(wat!AQ15), IF(wat!AQ15=-999,"NA",IF(wat!AQ15&lt;1, "&lt;1", IF(wat!AQ15&gt;99, "&gt;99", wat!AQ15))), "-")</f>
        <v>2.7316146732910505</v>
      </c>
      <c r="AR17" s="3">
        <f>IF(ISBLANK(wat!AR15), "", wat!AR15)</f>
        <v>14</v>
      </c>
    </row>
    <row r="18" spans="1:44" ht="13.8" hidden="1" x14ac:dyDescent="0.25">
      <c r="A18" s="93" t="str">
        <f>IF(ISBLANK(wat!A16), "", wat!A16)</f>
        <v>Australia and New Zealand</v>
      </c>
      <c r="B18" s="12">
        <f>IF(ISBLANK(wat!B16), "", wat!B16)</f>
        <v>2014</v>
      </c>
      <c r="C18" s="70">
        <f>IF(ISBLANK(wat!C16), "-", wat!C16)</f>
        <v>28118.583999999999</v>
      </c>
      <c r="D18" s="14">
        <f>IF(ISBLANK(wat!D16), "-", wat!D16)</f>
        <v>85.711219787597656</v>
      </c>
      <c r="E18" s="57" t="str">
        <f>IF(ISNUMBER(wat!E16), IF(wat!E16=-999,"NA",IF(wat!E16&lt;1, "&lt;1", IF(wat!E16&gt;99, "&gt;99", wat!E16))), "-")</f>
        <v>&gt;99</v>
      </c>
      <c r="F18" s="15" t="str">
        <f>IF(ISNUMBER(wat!F16), IF(wat!F16=-999,"NA",IF(wat!F16&lt;1, "&lt;1", IF(wat!F16&gt;99, "&gt;99", wat!F16))), "-")</f>
        <v>&lt;1</v>
      </c>
      <c r="G18" s="15" t="str">
        <f>IF(ISNUMBER(wat!G16), IF(wat!G16=-999,"NA",IF(wat!G16&lt;1, "&lt;1", IF(wat!G16&gt;99, "&gt;99", wat!G16))), "-")</f>
        <v>&lt;1</v>
      </c>
      <c r="H18" s="15" t="str">
        <f>IF(ISNUMBER(wat!H16), IF(wat!H16=-999,"NA",IF(wat!H16&lt;1, "&lt;1", IF(wat!H16&gt;99, "&gt;99", wat!H16))), "-")</f>
        <v>&lt;1</v>
      </c>
      <c r="I18" s="98">
        <f>IF(ISBLANK(wat!I16), "-", wat!I16)</f>
        <v>3.3344194293022156E-2</v>
      </c>
      <c r="J18" s="57" t="str">
        <f>IF(ISNUMBER(wat!J16), IF(wat!J16=-999,"NA",IF(wat!J16&lt;1, "&lt;1", IF(wat!J16&gt;99, "&gt;99", wat!J16))), "-")</f>
        <v>&gt;99</v>
      </c>
      <c r="K18" s="15" t="str">
        <f>IF(ISNUMBER(wat!K16), IF(wat!K16=-999,"NA",IF(wat!K16&lt;1, "&lt;1", IF(wat!K16&gt;99, "&gt;99", wat!K16))), "-")</f>
        <v>&lt;1</v>
      </c>
      <c r="L18" s="15" t="str">
        <f>IF(ISNUMBER(wat!L16), IF(wat!L16=-999,"NA",IF(wat!L16&lt;1, "&lt;1", IF(wat!L16&gt;99, "&gt;99", wat!L16))), "-")</f>
        <v>&lt;1</v>
      </c>
      <c r="M18" s="15" t="str">
        <f>IF(ISNUMBER(wat!M16), IF(wat!M16=-999,"NA",IF(wat!M16&lt;1, "&lt;1", IF(wat!M16&gt;99, "&gt;99", wat!M16))), "-")</f>
        <v>&lt;1</v>
      </c>
      <c r="N18" s="98">
        <f>IF(ISBLANK(wat!N16), "-", wat!N16)</f>
        <v>4.4817449524998665E-3</v>
      </c>
      <c r="O18" s="57" t="str">
        <f>IF(ISNUMBER(wat!O16), IF(wat!O16=-999,"NA",IF(wat!O16&lt;1, "&lt;1", IF(wat!O16&gt;99, "&gt;99", wat!O16))), "-")</f>
        <v>&gt;99</v>
      </c>
      <c r="P18" s="15" t="str">
        <f>IF(ISNUMBER(wat!P16), IF(wat!P16=-999,"NA",IF(wat!P16&lt;1, "&lt;1", IF(wat!P16&gt;99, "&gt;99", wat!P16))), "-")</f>
        <v>&lt;1</v>
      </c>
      <c r="Q18" s="15" t="str">
        <f>IF(ISNUMBER(wat!Q16), IF(wat!Q16=-999,"NA",IF(wat!Q16&lt;1, "&lt;1", IF(wat!Q16&gt;99, "&gt;99", wat!Q16))), "-")</f>
        <v>&lt;1</v>
      </c>
      <c r="R18" s="15" t="str">
        <f>IF(ISNUMBER(wat!R16), IF(wat!R16=-999,"NA",IF(wat!R16&lt;1, "&lt;1", IF(wat!R16&gt;99, "&gt;99", wat!R16))), "-")</f>
        <v>&lt;1</v>
      </c>
      <c r="S18" s="98">
        <f>IF(ISBLANK(wat!S16), "-", wat!S16)</f>
        <v>8.9176390320062637E-3</v>
      </c>
      <c r="T18" s="16"/>
      <c r="U18" s="93" t="str">
        <f>IF(ISBLANK(wat!U16),"",wat!U16)</f>
        <v>Australia and New Zealand</v>
      </c>
      <c r="V18" s="16">
        <f>IF(ISNUMBER(wat!V16), IF(wat!V16=-999,"NA",wat!V16), "-")</f>
        <v>2014</v>
      </c>
      <c r="W18" s="62" t="str">
        <f>IF(ISNUMBER(wat!W16), IF(wat!W16=-999,"NA",IF(wat!W16&lt;1, "&lt;1", IF(wat!W16&gt;99, "&gt;99", wat!W16))), "-")</f>
        <v>-</v>
      </c>
      <c r="X18" s="61">
        <f>IF(ISNUMBER(wat!X16), IF(wat!X16=-999,"NA",IF(wat!X16&lt;1, "&lt;1", IF(wat!X16&gt;99, "&gt;99", wat!X16))), "-")</f>
        <v>98.557473736238165</v>
      </c>
      <c r="Y18" s="61" t="str">
        <f>IF(ISNUMBER(wat!Y16), IF(wat!Y16=-999,"NA",IF(wat!Y16&lt;1, "&lt;1", IF(wat!Y16&gt;99, "&gt;99", wat!Y16))), "-")</f>
        <v>-</v>
      </c>
      <c r="Z18" s="61" t="str">
        <f>IF(ISNUMBER(wat!Z16), IF(wat!Z16=-999,"NA",IF(wat!Z16&lt;1, "&lt;1", IF(wat!Z16&gt;99, "&gt;99", wat!Z16))), "-")</f>
        <v>-</v>
      </c>
      <c r="AA18" s="98" t="str">
        <f>IF(ISBLANK(wat!AA16), "-", wat!AA16)</f>
        <v>-</v>
      </c>
      <c r="AB18" s="61">
        <f>IF(ISNUMBER(wat!AB16), IF(wat!AB16=-999,"NA",IF(wat!AB16&lt;1, "&lt;1", IF(wat!AB16&gt;99, "&gt;99", wat!AB16))), "-")</f>
        <v>88.067587082826719</v>
      </c>
      <c r="AC18" s="61">
        <f>IF(ISNUMBER(wat!AC16), IF(wat!AC16=-999,"NA",IF(wat!AC16&lt;1, "&lt;1", IF(wat!AC16&gt;99, "&gt;99", wat!AC16))), "-")</f>
        <v>11.932412917173279</v>
      </c>
      <c r="AD18" s="62" t="str">
        <f>IF(ISNUMBER(wat!AD16), IF(wat!AD16=-999,"NA",IF(wat!AD16&lt;1, "&lt;1", IF(wat!AD16&gt;99, "&gt;99", wat!AD16))), "-")</f>
        <v>&gt;99</v>
      </c>
      <c r="AE18" s="61" t="str">
        <f>IF(ISNUMBER(wat!AE16), IF(wat!AE16=-999,"NA",IF(wat!AE16&lt;1, "&lt;1", IF(wat!AE16&gt;99, "&gt;99", wat!AE16))), "-")</f>
        <v>&gt;99</v>
      </c>
      <c r="AF18" s="61" t="str">
        <f>IF(ISNUMBER(wat!AF16), IF(wat!AF16=-999,"NA",IF(wat!AF16&lt;1, "&lt;1", IF(wat!AF16&gt;99, "&gt;99", wat!AF16))), "-")</f>
        <v>-</v>
      </c>
      <c r="AG18" s="61" t="str">
        <f>IF(ISNUMBER(wat!AG16), IF(wat!AG16=-999,"NA",IF(wat!AG16&lt;1, "&lt;1", IF(wat!AG16&gt;99, "&gt;99", wat!AG16))), "-")</f>
        <v>&gt;99</v>
      </c>
      <c r="AH18" s="98">
        <f>IF(ISBLANK(wat!AH16), "-", wat!AH16)</f>
        <v>4.4587325304746628E-2</v>
      </c>
      <c r="AI18" s="61" t="str">
        <f>IF(ISNUMBER(wat!AI16), IF(wat!AI16=-999,"NA",IF(wat!AI16&lt;1, "&lt;1", IF(wat!AI16&gt;99, "&gt;99", wat!AI16))), "-")</f>
        <v>&gt;99</v>
      </c>
      <c r="AJ18" s="61" t="str">
        <f>IF(ISNUMBER(wat!AJ16), IF(wat!AJ16=-999,"NA",IF(wat!AJ16&lt;1, "&lt;1", IF(wat!AJ16&gt;99, "&gt;99", wat!AJ16))), "-")</f>
        <v>&lt;1</v>
      </c>
      <c r="AK18" s="62" t="str">
        <f>IF(ISNUMBER(wat!AK16), IF(wat!AK16=-999,"NA",IF(wat!AK16&lt;1, "&lt;1", IF(wat!AK16&gt;99, "&gt;99", wat!AK16))), "-")</f>
        <v>-</v>
      </c>
      <c r="AL18" s="61" t="str">
        <f>IF(ISNUMBER(wat!AL16), IF(wat!AL16=-999,"NA",IF(wat!AL16&lt;1, "&lt;1", IF(wat!AL16&gt;99, "&gt;99", wat!AL16))), "-")</f>
        <v>&gt;99</v>
      </c>
      <c r="AM18" s="61">
        <f>IF(ISNUMBER(wat!AM16), IF(wat!AM16=-999,"NA",IF(wat!AM16&lt;1, "&lt;1", IF(wat!AM16&gt;99, "&gt;99", wat!AM16))), "-")</f>
        <v>95.872332903793662</v>
      </c>
      <c r="AN18" s="61" t="str">
        <f>IF(ISNUMBER(wat!AN16), IF(wat!AN16=-999,"NA",IF(wat!AN16&lt;1, "&lt;1", IF(wat!AN16&gt;99, "&gt;99", wat!AN16))), "-")</f>
        <v>-</v>
      </c>
      <c r="AO18" s="98" t="str">
        <f>IF(ISBLANK(wat!AO16), "-", wat!AO16)</f>
        <v>-</v>
      </c>
      <c r="AP18" s="61">
        <f>IF(ISNUMBER(wat!AP16), IF(wat!AP16=-999,"NA",IF(wat!AP16&lt;1, "&lt;1", IF(wat!AP16&gt;99, "&gt;99", wat!AP16))), "-")</f>
        <v>97.453568674745924</v>
      </c>
      <c r="AQ18" s="61">
        <f>IF(ISNUMBER(wat!AQ16), IF(wat!AQ16=-999,"NA",IF(wat!AQ16&lt;1, "&lt;1", IF(wat!AQ16&gt;99, "&gt;99", wat!AQ16))), "-")</f>
        <v>2.5141066620102173</v>
      </c>
      <c r="AR18" s="3">
        <f>IF(ISBLANK(wat!AR16), "", wat!AR16)</f>
        <v>15</v>
      </c>
    </row>
    <row r="19" spans="1:44" ht="13.8" hidden="1" x14ac:dyDescent="0.25">
      <c r="A19" s="93" t="str">
        <f>IF(ISBLANK(wat!A17), "", wat!A17)</f>
        <v>Australia and New Zealand</v>
      </c>
      <c r="B19" s="12">
        <f>IF(ISBLANK(wat!B17), "", wat!B17)</f>
        <v>2015</v>
      </c>
      <c r="C19" s="70">
        <f>IF(ISBLANK(wat!C17), "-", wat!C17)</f>
        <v>28562.031000000003</v>
      </c>
      <c r="D19" s="14">
        <f>IF(ISBLANK(wat!D17), "-", wat!D17)</f>
        <v>85.804389953613281</v>
      </c>
      <c r="E19" s="57" t="str">
        <f>IF(ISNUMBER(wat!E17), IF(wat!E17=-999,"NA",IF(wat!E17&lt;1, "&lt;1", IF(wat!E17&gt;99, "&gt;99", wat!E17))), "-")</f>
        <v>&gt;99</v>
      </c>
      <c r="F19" s="15" t="str">
        <f>IF(ISNUMBER(wat!F17), IF(wat!F17=-999,"NA",IF(wat!F17&lt;1, "&lt;1", IF(wat!F17&gt;99, "&gt;99", wat!F17))), "-")</f>
        <v>&lt;1</v>
      </c>
      <c r="G19" s="15" t="str">
        <f>IF(ISNUMBER(wat!G17), IF(wat!G17=-999,"NA",IF(wat!G17&lt;1, "&lt;1", IF(wat!G17&gt;99, "&gt;99", wat!G17))), "-")</f>
        <v>&lt;1</v>
      </c>
      <c r="H19" s="15" t="str">
        <f>IF(ISNUMBER(wat!H17), IF(wat!H17=-999,"NA",IF(wat!H17&lt;1, "&lt;1", IF(wat!H17&gt;99, "&gt;99", wat!H17))), "-")</f>
        <v>&lt;1</v>
      </c>
      <c r="I19" s="98">
        <f>IF(ISBLANK(wat!I17), "", wat!I17)</f>
        <v>3.3344194293022156E-2</v>
      </c>
      <c r="J19" s="57" t="str">
        <f>IF(ISNUMBER(wat!J17), IF(wat!J17=-999,"NA",IF(wat!J17&lt;1, "&lt;1", IF(wat!J17&gt;99, "&gt;99", wat!J17))), "-")</f>
        <v>&gt;99</v>
      </c>
      <c r="K19" s="15" t="str">
        <f>IF(ISNUMBER(wat!K17), IF(wat!K17=-999,"NA",IF(wat!K17&lt;1, "&lt;1", IF(wat!K17&gt;99, "&gt;99", wat!K17))), "-")</f>
        <v>&lt;1</v>
      </c>
      <c r="L19" s="15" t="str">
        <f>IF(ISNUMBER(wat!L17), IF(wat!L17=-999,"NA",IF(wat!L17&lt;1, "&lt;1", IF(wat!L17&gt;99, "&gt;99", wat!L17))), "-")</f>
        <v>&lt;1</v>
      </c>
      <c r="M19" s="15" t="str">
        <f>IF(ISNUMBER(wat!M17), IF(wat!M17=-999,"NA",IF(wat!M17&lt;1, "&lt;1", IF(wat!M17&gt;99, "&gt;99", wat!M17))), "-")</f>
        <v>&lt;1</v>
      </c>
      <c r="N19" s="98">
        <f>IF(ISBLANK(wat!N17), "", wat!N17)</f>
        <v>4.4817449524998665E-3</v>
      </c>
      <c r="O19" s="57" t="str">
        <f>IF(ISNUMBER(wat!O17), IF(wat!O17=-999,"NA",IF(wat!O17&lt;1, "&lt;1", IF(wat!O17&gt;99, "&gt;99", wat!O17))), "-")</f>
        <v>&gt;99</v>
      </c>
      <c r="P19" s="15" t="str">
        <f>IF(ISNUMBER(wat!P17), IF(wat!P17=-999,"NA",IF(wat!P17&lt;1, "&lt;1", IF(wat!P17&gt;99, "&gt;99", wat!P17))), "-")</f>
        <v>&lt;1</v>
      </c>
      <c r="Q19" s="15" t="str">
        <f>IF(ISNUMBER(wat!Q17), IF(wat!Q17=-999,"NA",IF(wat!Q17&lt;1, "&lt;1", IF(wat!Q17&gt;99, "&gt;99", wat!Q17))), "-")</f>
        <v>&lt;1</v>
      </c>
      <c r="R19" s="15" t="str">
        <f>IF(ISNUMBER(wat!R17), IF(wat!R17=-999,"NA",IF(wat!R17&lt;1, "&lt;1", IF(wat!R17&gt;99, "&gt;99", wat!R17))), "-")</f>
        <v>&lt;1</v>
      </c>
      <c r="S19" s="98">
        <f>IF(ISBLANK(wat!S17), "", wat!S17)</f>
        <v>8.9176390320062637E-3</v>
      </c>
      <c r="T19" s="16"/>
      <c r="U19" s="93" t="str">
        <f>IF(ISBLANK(wat!U17),"",wat!U17)</f>
        <v>Australia and New Zealand</v>
      </c>
      <c r="V19" s="16">
        <f>IF(ISNUMBER(wat!V17), IF(wat!V17=-999,"NA",wat!V17), "-")</f>
        <v>2015</v>
      </c>
      <c r="W19" s="62" t="str">
        <f>IF(ISNUMBER(wat!W17), IF(wat!W17=-999,"NA",IF(wat!W17&lt;1, "&lt;1", IF(wat!W17&gt;99, "&gt;99", wat!W17))), "-")</f>
        <v>-</v>
      </c>
      <c r="X19" s="61" t="str">
        <f>IF(ISNUMBER(wat!X17), IF(wat!X17=-999,"NA",IF(wat!X17&lt;1, "&lt;1", IF(wat!X17&gt;99, "&gt;99", wat!X17))), "-")</f>
        <v>&gt;99</v>
      </c>
      <c r="Y19" s="61" t="str">
        <f>IF(ISNUMBER(wat!Y17), IF(wat!Y17=-999,"NA",IF(wat!Y17&lt;1, "&lt;1", IF(wat!Y17&gt;99, "&gt;99", wat!Y17))), "-")</f>
        <v>-</v>
      </c>
      <c r="Z19" s="61" t="str">
        <f>IF(ISNUMBER(wat!Z17), IF(wat!Z17=-999,"NA",IF(wat!Z17&lt;1, "&lt;1", IF(wat!Z17&gt;99, "&gt;99", wat!Z17))), "-")</f>
        <v>-</v>
      </c>
      <c r="AA19" s="98" t="str">
        <f>IF(ISBLANK(wat!AA17), "-", wat!AA17)</f>
        <v>-</v>
      </c>
      <c r="AB19" s="61">
        <f>IF(ISNUMBER(wat!AB17), IF(wat!AB17=-999,"NA",IF(wat!AB17&lt;1, "&lt;1", IF(wat!AB17&gt;99, "&gt;99", wat!AB17))), "-")</f>
        <v>88.861682906170032</v>
      </c>
      <c r="AC19" s="61">
        <f>IF(ISNUMBER(wat!AC17), IF(wat!AC17=-999,"NA",IF(wat!AC17&lt;1, "&lt;1", IF(wat!AC17&gt;99, "&gt;99", wat!AC17))), "-")</f>
        <v>11.138317093829974</v>
      </c>
      <c r="AD19" s="62" t="str">
        <f>IF(ISNUMBER(wat!AD17), IF(wat!AD17=-999,"NA",IF(wat!AD17&lt;1, "&lt;1", IF(wat!AD17&gt;99, "&gt;99", wat!AD17))), "-")</f>
        <v>&gt;99</v>
      </c>
      <c r="AE19" s="61" t="str">
        <f>IF(ISNUMBER(wat!AE17), IF(wat!AE17=-999,"NA",IF(wat!AE17&lt;1, "&lt;1", IF(wat!AE17&gt;99, "&gt;99", wat!AE17))), "-")</f>
        <v>&gt;99</v>
      </c>
      <c r="AF19" s="61" t="str">
        <f>IF(ISNUMBER(wat!AF17), IF(wat!AF17=-999,"NA",IF(wat!AF17&lt;1, "&lt;1", IF(wat!AF17&gt;99, "&gt;99", wat!AF17))), "-")</f>
        <v>-</v>
      </c>
      <c r="AG19" s="61" t="str">
        <f>IF(ISNUMBER(wat!AG17), IF(wat!AG17=-999,"NA",IF(wat!AG17&lt;1, "&lt;1", IF(wat!AG17&gt;99, "&gt;99", wat!AG17))), "-")</f>
        <v>&gt;99</v>
      </c>
      <c r="AH19" s="98">
        <f>IF(ISBLANK(wat!AH17), "-", wat!AH17)</f>
        <v>4.4587325304746628E-2</v>
      </c>
      <c r="AI19" s="61" t="str">
        <f>IF(ISNUMBER(wat!AI17), IF(wat!AI17=-999,"NA",IF(wat!AI17&lt;1, "&lt;1", IF(wat!AI17&gt;99, "&gt;99", wat!AI17))), "-")</f>
        <v>&gt;99</v>
      </c>
      <c r="AJ19" s="61" t="str">
        <f>IF(ISNUMBER(wat!AJ17), IF(wat!AJ17=-999,"NA",IF(wat!AJ17&lt;1, "&lt;1", IF(wat!AJ17&gt;99, "&gt;99", wat!AJ17))), "-")</f>
        <v>&lt;1</v>
      </c>
      <c r="AK19" s="62" t="str">
        <f>IF(ISNUMBER(wat!AK17), IF(wat!AK17=-999,"NA",IF(wat!AK17&lt;1, "&lt;1", IF(wat!AK17&gt;99, "&gt;99", wat!AK17))), "-")</f>
        <v>-</v>
      </c>
      <c r="AL19" s="61" t="str">
        <f>IF(ISNUMBER(wat!AL17), IF(wat!AL17=-999,"NA",IF(wat!AL17&lt;1, "&lt;1", IF(wat!AL17&gt;99, "&gt;99", wat!AL17))), "-")</f>
        <v>&gt;99</v>
      </c>
      <c r="AM19" s="61">
        <f>IF(ISNUMBER(wat!AM17), IF(wat!AM17=-999,"NA",IF(wat!AM17&lt;1, "&lt;1", IF(wat!AM17&gt;99, "&gt;99", wat!AM17))), "-")</f>
        <v>95.879213858956362</v>
      </c>
      <c r="AN19" s="61" t="str">
        <f>IF(ISNUMBER(wat!AN17), IF(wat!AN17=-999,"NA",IF(wat!AN17&lt;1, "&lt;1", IF(wat!AN17&gt;99, "&gt;99", wat!AN17))), "-")</f>
        <v>-</v>
      </c>
      <c r="AO19" s="98" t="str">
        <f>IF(ISBLANK(wat!AO17), "-", wat!AO17)</f>
        <v>-</v>
      </c>
      <c r="AP19" s="61">
        <f>IF(ISNUMBER(wat!AP17), IF(wat!AP17=-999,"NA",IF(wat!AP17&lt;1, "&lt;1", IF(wat!AP17&gt;99, "&gt;99", wat!AP17))), "-")</f>
        <v>97.715145072568021</v>
      </c>
      <c r="AQ19" s="61">
        <f>IF(ISNUMBER(wat!AQ17), IF(wat!AQ17=-999,"NA",IF(wat!AQ17&lt;1, "&lt;1", IF(wat!AQ17&gt;99, "&gt;99", wat!AQ17))), "-")</f>
        <v>2.2597051505278585</v>
      </c>
      <c r="AR19" s="3">
        <f>IF(ISBLANK(wat!AR17), "", wat!AR17)</f>
        <v>16</v>
      </c>
    </row>
    <row r="20" spans="1:44" ht="13.8" hidden="1" x14ac:dyDescent="0.25">
      <c r="A20" s="93" t="str">
        <f>IF(ISBLANK(wat!A18), "", wat!A18)</f>
        <v>Australia and New Zealand</v>
      </c>
      <c r="B20" s="12">
        <f>IF(ISBLANK(wat!B18), "", wat!B18)</f>
        <v>2016</v>
      </c>
      <c r="C20" s="70">
        <f>IF(ISBLANK(wat!C18), "-", wat!C18)</f>
        <v>29044.733</v>
      </c>
      <c r="D20" s="14">
        <f>IF(ISBLANK(wat!D18), "-", wat!D18)</f>
        <v>85.897392272949219</v>
      </c>
      <c r="E20" s="57" t="str">
        <f>IF(ISNUMBER(wat!E18), IF(wat!E18=-999,"NA",IF(wat!E18&lt;1, "&lt;1", IF(wat!E18&gt;99, "&gt;99", wat!E18))), "-")</f>
        <v>&gt;99</v>
      </c>
      <c r="F20" s="15" t="str">
        <f>IF(ISNUMBER(wat!F18), IF(wat!F18=-999,"NA",IF(wat!F18&lt;1, "&lt;1", IF(wat!F18&gt;99, "&gt;99", wat!F18))), "-")</f>
        <v>&lt;1</v>
      </c>
      <c r="G20" s="15" t="str">
        <f>IF(ISNUMBER(wat!G18), IF(wat!G18=-999,"NA",IF(wat!G18&lt;1, "&lt;1", IF(wat!G18&gt;99, "&gt;99", wat!G18))), "-")</f>
        <v>&lt;1</v>
      </c>
      <c r="H20" s="15" t="str">
        <f>IF(ISNUMBER(wat!H18), IF(wat!H18=-999,"NA",IF(wat!H18&lt;1, "&lt;1", IF(wat!H18&gt;99, "&gt;99", wat!H18))), "-")</f>
        <v>&lt;1</v>
      </c>
      <c r="I20" s="98">
        <f>IF(ISBLANK(wat!I18), "-", wat!I18)</f>
        <v>3.3344194293022156E-2</v>
      </c>
      <c r="J20" s="57" t="str">
        <f>IF(ISNUMBER(wat!J18), IF(wat!J18=-999,"NA",IF(wat!J18&lt;1, "&lt;1", IF(wat!J18&gt;99, "&gt;99", wat!J18))), "-")</f>
        <v>&gt;99</v>
      </c>
      <c r="K20" s="15" t="str">
        <f>IF(ISNUMBER(wat!K18), IF(wat!K18=-999,"NA",IF(wat!K18&lt;1, "&lt;1", IF(wat!K18&gt;99, "&gt;99", wat!K18))), "-")</f>
        <v>&lt;1</v>
      </c>
      <c r="L20" s="15" t="str">
        <f>IF(ISNUMBER(wat!L18), IF(wat!L18=-999,"NA",IF(wat!L18&lt;1, "&lt;1", IF(wat!L18&gt;99, "&gt;99", wat!L18))), "-")</f>
        <v>&lt;1</v>
      </c>
      <c r="M20" s="15" t="str">
        <f>IF(ISNUMBER(wat!M18), IF(wat!M18=-999,"NA",IF(wat!M18&lt;1, "&lt;1", IF(wat!M18&gt;99, "&gt;99", wat!M18))), "-")</f>
        <v>&lt;1</v>
      </c>
      <c r="N20" s="98">
        <f>IF(ISBLANK(wat!N18), "-", wat!N18)</f>
        <v>4.4817449524998665E-3</v>
      </c>
      <c r="O20" s="57" t="str">
        <f>IF(ISNUMBER(wat!O18), IF(wat!O18=-999,"NA",IF(wat!O18&lt;1, "&lt;1", IF(wat!O18&gt;99, "&gt;99", wat!O18))), "-")</f>
        <v>&gt;99</v>
      </c>
      <c r="P20" s="15" t="str">
        <f>IF(ISNUMBER(wat!P18), IF(wat!P18=-999,"NA",IF(wat!P18&lt;1, "&lt;1", IF(wat!P18&gt;99, "&gt;99", wat!P18))), "-")</f>
        <v>&lt;1</v>
      </c>
      <c r="Q20" s="15" t="str">
        <f>IF(ISNUMBER(wat!Q18), IF(wat!Q18=-999,"NA",IF(wat!Q18&lt;1, "&lt;1", IF(wat!Q18&gt;99, "&gt;99", wat!Q18))), "-")</f>
        <v>&lt;1</v>
      </c>
      <c r="R20" s="15" t="str">
        <f>IF(ISNUMBER(wat!R18), IF(wat!R18=-999,"NA",IF(wat!R18&lt;1, "&lt;1", IF(wat!R18&gt;99, "&gt;99", wat!R18))), "-")</f>
        <v>&lt;1</v>
      </c>
      <c r="S20" s="98">
        <f>IF(ISBLANK(wat!S18), "-", wat!S18)</f>
        <v>8.9176390320062637E-3</v>
      </c>
      <c r="T20" s="16"/>
      <c r="U20" s="93" t="str">
        <f>IF(ISBLANK(wat!U18),"",wat!U18)</f>
        <v>Australia and New Zealand</v>
      </c>
      <c r="V20" s="16">
        <f>IF(ISNUMBER(wat!V18), IF(wat!V18=-999,"NA",wat!V18), "-")</f>
        <v>2016</v>
      </c>
      <c r="W20" s="62" t="str">
        <f>IF(ISNUMBER(wat!W18), IF(wat!W18=-999,"NA",IF(wat!W18&lt;1, "&lt;1", IF(wat!W18&gt;99, "&gt;99", wat!W18))), "-")</f>
        <v>-</v>
      </c>
      <c r="X20" s="61" t="str">
        <f>IF(ISNUMBER(wat!X18), IF(wat!X18=-999,"NA",IF(wat!X18&lt;1, "&lt;1", IF(wat!X18&gt;99, "&gt;99", wat!X18))), "-")</f>
        <v>&gt;99</v>
      </c>
      <c r="Y20" s="61" t="str">
        <f>IF(ISNUMBER(wat!Y18), IF(wat!Y18=-999,"NA",IF(wat!Y18&lt;1, "&lt;1", IF(wat!Y18&gt;99, "&gt;99", wat!Y18))), "-")</f>
        <v>-</v>
      </c>
      <c r="Z20" s="61" t="str">
        <f>IF(ISNUMBER(wat!Z18), IF(wat!Z18=-999,"NA",IF(wat!Z18&lt;1, "&lt;1", IF(wat!Z18&gt;99, "&gt;99", wat!Z18))), "-")</f>
        <v>-</v>
      </c>
      <c r="AA20" s="98" t="str">
        <f>IF(ISBLANK(wat!AA18), "-", wat!AA18)</f>
        <v>-</v>
      </c>
      <c r="AB20" s="61">
        <f>IF(ISNUMBER(wat!AB18), IF(wat!AB18=-999,"NA",IF(wat!AB18&lt;1, "&lt;1", IF(wat!AB18&gt;99, "&gt;99", wat!AB18))), "-")</f>
        <v>88.876256499287692</v>
      </c>
      <c r="AC20" s="61">
        <f>IF(ISNUMBER(wat!AC18), IF(wat!AC18=-999,"NA",IF(wat!AC18&lt;1, "&lt;1", IF(wat!AC18&gt;99, "&gt;99", wat!AC18))), "-")</f>
        <v>11.123743500712328</v>
      </c>
      <c r="AD20" s="62" t="str">
        <f>IF(ISNUMBER(wat!AD18), IF(wat!AD18=-999,"NA",IF(wat!AD18&lt;1, "&lt;1", IF(wat!AD18&gt;99, "&gt;99", wat!AD18))), "-")</f>
        <v>&gt;99</v>
      </c>
      <c r="AE20" s="61" t="str">
        <f>IF(ISNUMBER(wat!AE18), IF(wat!AE18=-999,"NA",IF(wat!AE18&lt;1, "&lt;1", IF(wat!AE18&gt;99, "&gt;99", wat!AE18))), "-")</f>
        <v>&gt;99</v>
      </c>
      <c r="AF20" s="61" t="str">
        <f>IF(ISNUMBER(wat!AF18), IF(wat!AF18=-999,"NA",IF(wat!AF18&lt;1, "&lt;1", IF(wat!AF18&gt;99, "&gt;99", wat!AF18))), "-")</f>
        <v>-</v>
      </c>
      <c r="AG20" s="61" t="str">
        <f>IF(ISNUMBER(wat!AG18), IF(wat!AG18=-999,"NA",IF(wat!AG18&lt;1, "&lt;1", IF(wat!AG18&gt;99, "&gt;99", wat!AG18))), "-")</f>
        <v>&gt;99</v>
      </c>
      <c r="AH20" s="98">
        <f>IF(ISBLANK(wat!AH18), "-", wat!AH18)</f>
        <v>4.4587325304746628E-2</v>
      </c>
      <c r="AI20" s="61" t="str">
        <f>IF(ISNUMBER(wat!AI18), IF(wat!AI18=-999,"NA",IF(wat!AI18&lt;1, "&lt;1", IF(wat!AI18&gt;99, "&gt;99", wat!AI18))), "-")</f>
        <v>&gt;99</v>
      </c>
      <c r="AJ20" s="61" t="str">
        <f>IF(ISNUMBER(wat!AJ18), IF(wat!AJ18=-999,"NA",IF(wat!AJ18&lt;1, "&lt;1", IF(wat!AJ18&gt;99, "&gt;99", wat!AJ18))), "-")</f>
        <v>&lt;1</v>
      </c>
      <c r="AK20" s="62" t="str">
        <f>IF(ISNUMBER(wat!AK18), IF(wat!AK18=-999,"NA",IF(wat!AK18&lt;1, "&lt;1", IF(wat!AK18&gt;99, "&gt;99", wat!AK18))), "-")</f>
        <v>-</v>
      </c>
      <c r="AL20" s="61" t="str">
        <f>IF(ISNUMBER(wat!AL18), IF(wat!AL18=-999,"NA",IF(wat!AL18&lt;1, "&lt;1", IF(wat!AL18&gt;99, "&gt;99", wat!AL18))), "-")</f>
        <v>&gt;99</v>
      </c>
      <c r="AM20" s="61">
        <f>IF(ISNUMBER(wat!AM18), IF(wat!AM18=-999,"NA",IF(wat!AM18&lt;1, "&lt;1", IF(wat!AM18&gt;99, "&gt;99", wat!AM18))), "-")</f>
        <v>95.879208568720301</v>
      </c>
      <c r="AN20" s="61" t="str">
        <f>IF(ISNUMBER(wat!AN18), IF(wat!AN18=-999,"NA",IF(wat!AN18&lt;1, "&lt;1", IF(wat!AN18&gt;99, "&gt;99", wat!AN18))), "-")</f>
        <v>-</v>
      </c>
      <c r="AO20" s="98" t="str">
        <f>IF(ISBLANK(wat!AO18), "-", wat!AO18)</f>
        <v>-</v>
      </c>
      <c r="AP20" s="61">
        <f>IF(ISNUMBER(wat!AP18), IF(wat!AP18=-999,"NA",IF(wat!AP18&lt;1, "&lt;1", IF(wat!AP18&gt;99, "&gt;99", wat!AP18))), "-")</f>
        <v>97.727405340904596</v>
      </c>
      <c r="AQ20" s="61">
        <f>IF(ISNUMBER(wat!AQ18), IF(wat!AQ18=-999,"NA",IF(wat!AQ18&lt;1, "&lt;1", IF(wat!AQ18&gt;99, "&gt;99", wat!AQ18))), "-")</f>
        <v>2.2474393659741985</v>
      </c>
      <c r="AR20" s="3">
        <f>IF(ISBLANK(wat!AR18), "", wat!AR18)</f>
        <v>17</v>
      </c>
    </row>
    <row r="21" spans="1:44" ht="13.8" hidden="1" x14ac:dyDescent="0.25">
      <c r="A21" s="93" t="str">
        <f>IF(ISBLANK(wat!A19), "", wat!A19)</f>
        <v>Australia and New Zealand</v>
      </c>
      <c r="B21" s="12">
        <f>IF(ISBLANK(wat!B19), "", wat!B19)</f>
        <v>2017</v>
      </c>
      <c r="C21" s="70">
        <f>IF(ISBLANK(wat!C19), "-", wat!C19)</f>
        <v>29543.79</v>
      </c>
      <c r="D21" s="14">
        <f>IF(ISBLANK(wat!D19), "-", wat!D19)</f>
        <v>85.995552062988281</v>
      </c>
      <c r="E21" s="57" t="str">
        <f>IF(ISNUMBER(wat!E19), IF(wat!E19=-999,"NA",IF(wat!E19&lt;1, "&lt;1", IF(wat!E19&gt;99, "&gt;99", wat!E19))), "-")</f>
        <v>&gt;99</v>
      </c>
      <c r="F21" s="15" t="str">
        <f>IF(ISNUMBER(wat!F19), IF(wat!F19=-999,"NA",IF(wat!F19&lt;1, "&lt;1", IF(wat!F19&gt;99, "&gt;99", wat!F19))), "-")</f>
        <v>&lt;1</v>
      </c>
      <c r="G21" s="15" t="str">
        <f>IF(ISNUMBER(wat!G19), IF(wat!G19=-999,"NA",IF(wat!G19&lt;1, "&lt;1", IF(wat!G19&gt;99, "&gt;99", wat!G19))), "-")</f>
        <v>&lt;1</v>
      </c>
      <c r="H21" s="15" t="str">
        <f>IF(ISNUMBER(wat!H19), IF(wat!H19=-999,"NA",IF(wat!H19&lt;1, "&lt;1", IF(wat!H19&gt;99, "&gt;99", wat!H19))), "-")</f>
        <v>&lt;1</v>
      </c>
      <c r="I21" s="98">
        <f>IF(ISBLANK(wat!I19), "", wat!I19)</f>
        <v>3.3344194293022156E-2</v>
      </c>
      <c r="J21" s="57" t="str">
        <f>IF(ISNUMBER(wat!J19), IF(wat!J19=-999,"NA",IF(wat!J19&lt;1, "&lt;1", IF(wat!J19&gt;99, "&gt;99", wat!J19))), "-")</f>
        <v>&gt;99</v>
      </c>
      <c r="K21" s="15" t="str">
        <f>IF(ISNUMBER(wat!K19), IF(wat!K19=-999,"NA",IF(wat!K19&lt;1, "&lt;1", IF(wat!K19&gt;99, "&gt;99", wat!K19))), "-")</f>
        <v>&lt;1</v>
      </c>
      <c r="L21" s="15" t="str">
        <f>IF(ISNUMBER(wat!L19), IF(wat!L19=-999,"NA",IF(wat!L19&lt;1, "&lt;1", IF(wat!L19&gt;99, "&gt;99", wat!L19))), "-")</f>
        <v>&lt;1</v>
      </c>
      <c r="M21" s="15" t="str">
        <f>IF(ISNUMBER(wat!M19), IF(wat!M19=-999,"NA",IF(wat!M19&lt;1, "&lt;1", IF(wat!M19&gt;99, "&gt;99", wat!M19))), "-")</f>
        <v>&lt;1</v>
      </c>
      <c r="N21" s="98">
        <f>IF(ISBLANK(wat!N19), "", wat!N19)</f>
        <v>4.4817449524998665E-3</v>
      </c>
      <c r="O21" s="57" t="str">
        <f>IF(ISNUMBER(wat!O19), IF(wat!O19=-999,"NA",IF(wat!O19&lt;1, "&lt;1", IF(wat!O19&gt;99, "&gt;99", wat!O19))), "-")</f>
        <v>&gt;99</v>
      </c>
      <c r="P21" s="15" t="str">
        <f>IF(ISNUMBER(wat!P19), IF(wat!P19=-999,"NA",IF(wat!P19&lt;1, "&lt;1", IF(wat!P19&gt;99, "&gt;99", wat!P19))), "-")</f>
        <v>&lt;1</v>
      </c>
      <c r="Q21" s="15" t="str">
        <f>IF(ISNUMBER(wat!Q19), IF(wat!Q19=-999,"NA",IF(wat!Q19&lt;1, "&lt;1", IF(wat!Q19&gt;99, "&gt;99", wat!Q19))), "-")</f>
        <v>&lt;1</v>
      </c>
      <c r="R21" s="15" t="str">
        <f>IF(ISNUMBER(wat!R19), IF(wat!R19=-999,"NA",IF(wat!R19&lt;1, "&lt;1", IF(wat!R19&gt;99, "&gt;99", wat!R19))), "-")</f>
        <v>&lt;1</v>
      </c>
      <c r="S21" s="98">
        <f>IF(ISBLANK(wat!S19), "", wat!S19)</f>
        <v>8.9176390320062637E-3</v>
      </c>
      <c r="T21" s="16"/>
      <c r="U21" s="93" t="str">
        <f>IF(ISBLANK(wat!U19),"",wat!U19)</f>
        <v>Australia and New Zealand</v>
      </c>
      <c r="V21" s="16">
        <f>IF(ISNUMBER(wat!V19), IF(wat!V19=-999,"NA",wat!V19), "-")</f>
        <v>2017</v>
      </c>
      <c r="W21" s="62" t="str">
        <f>IF(ISNUMBER(wat!W19), IF(wat!W19=-999,"NA",IF(wat!W19&lt;1, "&lt;1", IF(wat!W19&gt;99, "&gt;99", wat!W19))), "-")</f>
        <v>-</v>
      </c>
      <c r="X21" s="61" t="str">
        <f>IF(ISNUMBER(wat!X19), IF(wat!X19=-999,"NA",IF(wat!X19&lt;1, "&lt;1", IF(wat!X19&gt;99, "&gt;99", wat!X19))), "-")</f>
        <v>&gt;99</v>
      </c>
      <c r="Y21" s="61" t="str">
        <f>IF(ISNUMBER(wat!Y19), IF(wat!Y19=-999,"NA",IF(wat!Y19&lt;1, "&lt;1", IF(wat!Y19&gt;99, "&gt;99", wat!Y19))), "-")</f>
        <v>-</v>
      </c>
      <c r="Z21" s="61" t="str">
        <f>IF(ISNUMBER(wat!Z19), IF(wat!Z19=-999,"NA",IF(wat!Z19&lt;1, "&lt;1", IF(wat!Z19&gt;99, "&gt;99", wat!Z19))), "-")</f>
        <v>-</v>
      </c>
      <c r="AA21" s="98" t="str">
        <f>IF(ISBLANK(wat!AA19), "-", wat!AA19)</f>
        <v>-</v>
      </c>
      <c r="AB21" s="61">
        <f>IF(ISNUMBER(wat!AB19), IF(wat!AB19=-999,"NA",IF(wat!AB19&lt;1, "&lt;1", IF(wat!AB19&gt;99, "&gt;99", wat!AB19))), "-")</f>
        <v>88.887958960519725</v>
      </c>
      <c r="AC21" s="61">
        <f>IF(ISNUMBER(wat!AC19), IF(wat!AC19=-999,"NA",IF(wat!AC19&lt;1, "&lt;1", IF(wat!AC19&gt;99, "&gt;99", wat!AC19))), "-")</f>
        <v>11.112041039480291</v>
      </c>
      <c r="AD21" s="62" t="str">
        <f>IF(ISNUMBER(wat!AD19), IF(wat!AD19=-999,"NA",IF(wat!AD19&lt;1, "&lt;1", IF(wat!AD19&gt;99, "&gt;99", wat!AD19))), "-")</f>
        <v>&gt;99</v>
      </c>
      <c r="AE21" s="61" t="str">
        <f>IF(ISNUMBER(wat!AE19), IF(wat!AE19=-999,"NA",IF(wat!AE19&lt;1, "&lt;1", IF(wat!AE19&gt;99, "&gt;99", wat!AE19))), "-")</f>
        <v>&gt;99</v>
      </c>
      <c r="AF21" s="61" t="str">
        <f>IF(ISNUMBER(wat!AF19), IF(wat!AF19=-999,"NA",IF(wat!AF19&lt;1, "&lt;1", IF(wat!AF19&gt;99, "&gt;99", wat!AF19))), "-")</f>
        <v>-</v>
      </c>
      <c r="AG21" s="61" t="str">
        <f>IF(ISNUMBER(wat!AG19), IF(wat!AG19=-999,"NA",IF(wat!AG19&lt;1, "&lt;1", IF(wat!AG19&gt;99, "&gt;99", wat!AG19))), "-")</f>
        <v>&gt;99</v>
      </c>
      <c r="AH21" s="98">
        <f>IF(ISBLANK(wat!AH19), "-", wat!AH19)</f>
        <v>4.4587325304746628E-2</v>
      </c>
      <c r="AI21" s="61" t="str">
        <f>IF(ISNUMBER(wat!AI19), IF(wat!AI19=-999,"NA",IF(wat!AI19&lt;1, "&lt;1", IF(wat!AI19&gt;99, "&gt;99", wat!AI19))), "-")</f>
        <v>&gt;99</v>
      </c>
      <c r="AJ21" s="61" t="str">
        <f>IF(ISNUMBER(wat!AJ19), IF(wat!AJ19=-999,"NA",IF(wat!AJ19&lt;1, "&lt;1", IF(wat!AJ19&gt;99, "&gt;99", wat!AJ19))), "-")</f>
        <v>&lt;1</v>
      </c>
      <c r="AK21" s="62" t="str">
        <f>IF(ISNUMBER(wat!AK19), IF(wat!AK19=-999,"NA",IF(wat!AK19&lt;1, "&lt;1", IF(wat!AK19&gt;99, "&gt;99", wat!AK19))), "-")</f>
        <v>-</v>
      </c>
      <c r="AL21" s="61" t="str">
        <f>IF(ISNUMBER(wat!AL19), IF(wat!AL19=-999,"NA",IF(wat!AL19&lt;1, "&lt;1", IF(wat!AL19&gt;99, "&gt;99", wat!AL19))), "-")</f>
        <v>&gt;99</v>
      </c>
      <c r="AM21" s="61">
        <f>IF(ISNUMBER(wat!AM19), IF(wat!AM19=-999,"NA",IF(wat!AM19&lt;1, "&lt;1", IF(wat!AM19&gt;99, "&gt;99", wat!AM19))), "-")</f>
        <v>95.879195889208532</v>
      </c>
      <c r="AN21" s="61" t="str">
        <f>IF(ISNUMBER(wat!AN19), IF(wat!AN19=-999,"NA",IF(wat!AN19&lt;1, "&lt;1", IF(wat!AN19&gt;99, "&gt;99", wat!AN19))), "-")</f>
        <v>-</v>
      </c>
      <c r="AO21" s="98" t="str">
        <f>IF(ISBLANK(wat!AO19), "-", wat!AO19)</f>
        <v>-</v>
      </c>
      <c r="AP21" s="61">
        <f>IF(ISNUMBER(wat!AP19), IF(wat!AP19=-999,"NA",IF(wat!AP19&lt;1, "&lt;1", IF(wat!AP19&gt;99, "&gt;99", wat!AP19))), "-")</f>
        <v>97.739593077169317</v>
      </c>
      <c r="AQ21" s="61">
        <f>IF(ISNUMBER(wat!AQ19), IF(wat!AQ19=-999,"NA",IF(wat!AQ19&lt;1, "&lt;1", IF(wat!AQ19&gt;99, "&gt;99", wat!AQ19))), "-")</f>
        <v>2.2352384085717945</v>
      </c>
      <c r="AR21" s="3">
        <f>IF(ISBLANK(wat!AR19), "", wat!AR19)</f>
        <v>18</v>
      </c>
    </row>
    <row r="22" spans="1:44" ht="13.8" hidden="1" x14ac:dyDescent="0.25">
      <c r="A22" s="93" t="str">
        <f>IF(ISBLANK(wat!A20), "", wat!A20)</f>
        <v>Australia and New Zealand</v>
      </c>
      <c r="B22" s="12">
        <f>IF(ISBLANK(wat!B20), "", wat!B20)</f>
        <v>2018</v>
      </c>
      <c r="C22" s="70">
        <f>IF(ISBLANK(wat!C20), "-", wat!C20)</f>
        <v>30020.553</v>
      </c>
      <c r="D22" s="14">
        <f>IF(ISBLANK(wat!D20), "-", wat!D20)</f>
        <v>86.097869873046875</v>
      </c>
      <c r="E22" s="57" t="str">
        <f>IF(ISNUMBER(wat!E20), IF(wat!E20=-999,"NA",IF(wat!E20&lt;1, "&lt;1", IF(wat!E20&gt;99, "&gt;99", wat!E20))), "-")</f>
        <v>&gt;99</v>
      </c>
      <c r="F22" s="15" t="str">
        <f>IF(ISNUMBER(wat!F20), IF(wat!F20=-999,"NA",IF(wat!F20&lt;1, "&lt;1", IF(wat!F20&gt;99, "&gt;99", wat!F20))), "-")</f>
        <v>&lt;1</v>
      </c>
      <c r="G22" s="15" t="str">
        <f>IF(ISNUMBER(wat!G20), IF(wat!G20=-999,"NA",IF(wat!G20&lt;1, "&lt;1", IF(wat!G20&gt;99, "&gt;99", wat!G20))), "-")</f>
        <v>&lt;1</v>
      </c>
      <c r="H22" s="15" t="str">
        <f>IF(ISNUMBER(wat!H20), IF(wat!H20=-999,"NA",IF(wat!H20&lt;1, "&lt;1", IF(wat!H20&gt;99, "&gt;99", wat!H20))), "-")</f>
        <v>&lt;1</v>
      </c>
      <c r="I22" s="98">
        <f>IF(ISBLANK(wat!I20), "-", wat!I20)</f>
        <v>3.3344194293022156E-2</v>
      </c>
      <c r="J22" s="57" t="str">
        <f>IF(ISNUMBER(wat!J20), IF(wat!J20=-999,"NA",IF(wat!J20&lt;1, "&lt;1", IF(wat!J20&gt;99, "&gt;99", wat!J20))), "-")</f>
        <v>&gt;99</v>
      </c>
      <c r="K22" s="15" t="str">
        <f>IF(ISNUMBER(wat!K20), IF(wat!K20=-999,"NA",IF(wat!K20&lt;1, "&lt;1", IF(wat!K20&gt;99, "&gt;99", wat!K20))), "-")</f>
        <v>&lt;1</v>
      </c>
      <c r="L22" s="15" t="str">
        <f>IF(ISNUMBER(wat!L20), IF(wat!L20=-999,"NA",IF(wat!L20&lt;1, "&lt;1", IF(wat!L20&gt;99, "&gt;99", wat!L20))), "-")</f>
        <v>&lt;1</v>
      </c>
      <c r="M22" s="15" t="str">
        <f>IF(ISNUMBER(wat!M20), IF(wat!M20=-999,"NA",IF(wat!M20&lt;1, "&lt;1", IF(wat!M20&gt;99, "&gt;99", wat!M20))), "-")</f>
        <v>&lt;1</v>
      </c>
      <c r="N22" s="98">
        <f>IF(ISBLANK(wat!N20), "-", wat!N20)</f>
        <v>4.4817449524998665E-3</v>
      </c>
      <c r="O22" s="57" t="str">
        <f>IF(ISNUMBER(wat!O20), IF(wat!O20=-999,"NA",IF(wat!O20&lt;1, "&lt;1", IF(wat!O20&gt;99, "&gt;99", wat!O20))), "-")</f>
        <v>&gt;99</v>
      </c>
      <c r="P22" s="15" t="str">
        <f>IF(ISNUMBER(wat!P20), IF(wat!P20=-999,"NA",IF(wat!P20&lt;1, "&lt;1", IF(wat!P20&gt;99, "&gt;99", wat!P20))), "-")</f>
        <v>&lt;1</v>
      </c>
      <c r="Q22" s="15" t="str">
        <f>IF(ISNUMBER(wat!Q20), IF(wat!Q20=-999,"NA",IF(wat!Q20&lt;1, "&lt;1", IF(wat!Q20&gt;99, "&gt;99", wat!Q20))), "-")</f>
        <v>&lt;1</v>
      </c>
      <c r="R22" s="15" t="str">
        <f>IF(ISNUMBER(wat!R20), IF(wat!R20=-999,"NA",IF(wat!R20&lt;1, "&lt;1", IF(wat!R20&gt;99, "&gt;99", wat!R20))), "-")</f>
        <v>&lt;1</v>
      </c>
      <c r="S22" s="98">
        <f>IF(ISBLANK(wat!S20), "-", wat!S20)</f>
        <v>8.9176390320062637E-3</v>
      </c>
      <c r="T22" s="16"/>
      <c r="U22" s="93" t="str">
        <f>IF(ISBLANK(wat!U20),"",wat!U20)</f>
        <v>Australia and New Zealand</v>
      </c>
      <c r="V22" s="16">
        <f>IF(ISNUMBER(wat!V20), IF(wat!V20=-999,"NA",wat!V20), "-")</f>
        <v>2018</v>
      </c>
      <c r="W22" s="62" t="str">
        <f>IF(ISNUMBER(wat!W20), IF(wat!W20=-999,"NA",IF(wat!W20&lt;1, "&lt;1", IF(wat!W20&gt;99, "&gt;99", wat!W20))), "-")</f>
        <v>-</v>
      </c>
      <c r="X22" s="61" t="str">
        <f>IF(ISNUMBER(wat!X20), IF(wat!X20=-999,"NA",IF(wat!X20&lt;1, "&lt;1", IF(wat!X20&gt;99, "&gt;99", wat!X20))), "-")</f>
        <v>&gt;99</v>
      </c>
      <c r="Y22" s="61" t="str">
        <f>IF(ISNUMBER(wat!Y20), IF(wat!Y20=-999,"NA",IF(wat!Y20&lt;1, "&lt;1", IF(wat!Y20&gt;99, "&gt;99", wat!Y20))), "-")</f>
        <v>-</v>
      </c>
      <c r="Z22" s="61" t="str">
        <f>IF(ISNUMBER(wat!Z20), IF(wat!Z20=-999,"NA",IF(wat!Z20&lt;1, "&lt;1", IF(wat!Z20&gt;99, "&gt;99", wat!Z20))), "-")</f>
        <v>-</v>
      </c>
      <c r="AA22" s="98" t="str">
        <f>IF(ISBLANK(wat!AA20), "-", wat!AA20)</f>
        <v>-</v>
      </c>
      <c r="AB22" s="61">
        <f>IF(ISNUMBER(wat!AB20), IF(wat!AB20=-999,"NA",IF(wat!AB20&lt;1, "&lt;1", IF(wat!AB20&gt;99, "&gt;99", wat!AB20))), "-")</f>
        <v>88.896549845223561</v>
      </c>
      <c r="AC22" s="61">
        <f>IF(ISNUMBER(wat!AC20), IF(wat!AC20=-999,"NA",IF(wat!AC20&lt;1, "&lt;1", IF(wat!AC20&gt;99, "&gt;99", wat!AC20))), "-")</f>
        <v>11.103450154776445</v>
      </c>
      <c r="AD22" s="62" t="str">
        <f>IF(ISNUMBER(wat!AD20), IF(wat!AD20=-999,"NA",IF(wat!AD20&lt;1, "&lt;1", IF(wat!AD20&gt;99, "&gt;99", wat!AD20))), "-")</f>
        <v>&gt;99</v>
      </c>
      <c r="AE22" s="61" t="str">
        <f>IF(ISNUMBER(wat!AE20), IF(wat!AE20=-999,"NA",IF(wat!AE20&lt;1, "&lt;1", IF(wat!AE20&gt;99, "&gt;99", wat!AE20))), "-")</f>
        <v>&gt;99</v>
      </c>
      <c r="AF22" s="61" t="str">
        <f>IF(ISNUMBER(wat!AF20), IF(wat!AF20=-999,"NA",IF(wat!AF20&lt;1, "&lt;1", IF(wat!AF20&gt;99, "&gt;99", wat!AF20))), "-")</f>
        <v>-</v>
      </c>
      <c r="AG22" s="61" t="str">
        <f>IF(ISNUMBER(wat!AG20), IF(wat!AG20=-999,"NA",IF(wat!AG20&lt;1, "&lt;1", IF(wat!AG20&gt;99, "&gt;99", wat!AG20))), "-")</f>
        <v>&gt;99</v>
      </c>
      <c r="AH22" s="98">
        <f>IF(ISBLANK(wat!AH20), "-", wat!AH20)</f>
        <v>4.4587325304746628E-2</v>
      </c>
      <c r="AI22" s="61" t="str">
        <f>IF(ISNUMBER(wat!AI20), IF(wat!AI20=-999,"NA",IF(wat!AI20&lt;1, "&lt;1", IF(wat!AI20&gt;99, "&gt;99", wat!AI20))), "-")</f>
        <v>&gt;99</v>
      </c>
      <c r="AJ22" s="61" t="str">
        <f>IF(ISNUMBER(wat!AJ20), IF(wat!AJ20=-999,"NA",IF(wat!AJ20&lt;1, "&lt;1", IF(wat!AJ20&gt;99, "&gt;99", wat!AJ20))), "-")</f>
        <v>&lt;1</v>
      </c>
      <c r="AK22" s="62" t="str">
        <f>IF(ISNUMBER(wat!AK20), IF(wat!AK20=-999,"NA",IF(wat!AK20&lt;1, "&lt;1", IF(wat!AK20&gt;99, "&gt;99", wat!AK20))), "-")</f>
        <v>-</v>
      </c>
      <c r="AL22" s="61" t="str">
        <f>IF(ISNUMBER(wat!AL20), IF(wat!AL20=-999,"NA",IF(wat!AL20&lt;1, "&lt;1", IF(wat!AL20&gt;99, "&gt;99", wat!AL20))), "-")</f>
        <v>&gt;99</v>
      </c>
      <c r="AM22" s="61">
        <f>IF(ISNUMBER(wat!AM20), IF(wat!AM20=-999,"NA",IF(wat!AM20&lt;1, "&lt;1", IF(wat!AM20&gt;99, "&gt;99", wat!AM20))), "-")</f>
        <v>95.879175573673464</v>
      </c>
      <c r="AN22" s="61" t="str">
        <f>IF(ISNUMBER(wat!AN20), IF(wat!AN20=-999,"NA",IF(wat!AN20&lt;1, "&lt;1", IF(wat!AN20&gt;99, "&gt;99", wat!AN20))), "-")</f>
        <v>-</v>
      </c>
      <c r="AO22" s="98" t="str">
        <f>IF(ISBLANK(wat!AO20), "-", wat!AO20)</f>
        <v>-</v>
      </c>
      <c r="AP22" s="61">
        <f>IF(ISNUMBER(wat!AP20), IF(wat!AP20=-999,"NA",IF(wat!AP20&lt;1, "&lt;1", IF(wat!AP20&gt;99, "&gt;99", wat!AP20))), "-")</f>
        <v>97.751564013707608</v>
      </c>
      <c r="AQ22" s="61">
        <f>IF(ISNUMBER(wat!AQ20), IF(wat!AQ20=-999,"NA",IF(wat!AQ20&lt;1, "&lt;1", IF(wat!AQ20&gt;99, "&gt;99", wat!AQ20))), "-")</f>
        <v>2.2232462886873154</v>
      </c>
      <c r="AR22" s="3">
        <f>IF(ISBLANK(wat!AR20), "", wat!AR20)</f>
        <v>19</v>
      </c>
    </row>
    <row r="23" spans="1:44" ht="13.8" hidden="1" x14ac:dyDescent="0.25">
      <c r="A23" s="93" t="str">
        <f>IF(ISBLANK(wat!A21), "", wat!A21)</f>
        <v>Australia and New Zealand</v>
      </c>
      <c r="B23" s="12">
        <f>IF(ISBLANK(wat!B21), "", wat!B21)</f>
        <v>2019</v>
      </c>
      <c r="C23" s="70">
        <f>IF(ISBLANK(wat!C21), "-", wat!C21)</f>
        <v>30472.116999999998</v>
      </c>
      <c r="D23" s="14">
        <f>IF(ISBLANK(wat!D21), "-", wat!D21)</f>
        <v>86.204399108886719</v>
      </c>
      <c r="E23" s="57" t="str">
        <f>IF(ISNUMBER(wat!E21), IF(wat!E21=-999,"NA",IF(wat!E21&lt;1, "&lt;1", IF(wat!E21&gt;99, "&gt;99", wat!E21))), "-")</f>
        <v>&gt;99</v>
      </c>
      <c r="F23" s="15" t="str">
        <f>IF(ISNUMBER(wat!F21), IF(wat!F21=-999,"NA",IF(wat!F21&lt;1, "&lt;1", IF(wat!F21&gt;99, "&gt;99", wat!F21))), "-")</f>
        <v>&lt;1</v>
      </c>
      <c r="G23" s="15" t="str">
        <f>IF(ISNUMBER(wat!G21), IF(wat!G21=-999,"NA",IF(wat!G21&lt;1, "&lt;1", IF(wat!G21&gt;99, "&gt;99", wat!G21))), "-")</f>
        <v>&lt;1</v>
      </c>
      <c r="H23" s="15" t="str">
        <f>IF(ISNUMBER(wat!H21), IF(wat!H21=-999,"NA",IF(wat!H21&lt;1, "&lt;1", IF(wat!H21&gt;99, "&gt;99", wat!H21))), "-")</f>
        <v>&lt;1</v>
      </c>
      <c r="I23" s="98">
        <f>IF(ISBLANK(wat!I21), "", wat!I21)</f>
        <v>3.3344194293022156E-2</v>
      </c>
      <c r="J23" s="57" t="str">
        <f>IF(ISNUMBER(wat!J21), IF(wat!J21=-999,"NA",IF(wat!J21&lt;1, "&lt;1", IF(wat!J21&gt;99, "&gt;99", wat!J21))), "-")</f>
        <v>&gt;99</v>
      </c>
      <c r="K23" s="15" t="str">
        <f>IF(ISNUMBER(wat!K21), IF(wat!K21=-999,"NA",IF(wat!K21&lt;1, "&lt;1", IF(wat!K21&gt;99, "&gt;99", wat!K21))), "-")</f>
        <v>&lt;1</v>
      </c>
      <c r="L23" s="15" t="str">
        <f>IF(ISNUMBER(wat!L21), IF(wat!L21=-999,"NA",IF(wat!L21&lt;1, "&lt;1", IF(wat!L21&gt;99, "&gt;99", wat!L21))), "-")</f>
        <v>&lt;1</v>
      </c>
      <c r="M23" s="15" t="str">
        <f>IF(ISNUMBER(wat!M21), IF(wat!M21=-999,"NA",IF(wat!M21&lt;1, "&lt;1", IF(wat!M21&gt;99, "&gt;99", wat!M21))), "-")</f>
        <v>&lt;1</v>
      </c>
      <c r="N23" s="98">
        <f>IF(ISBLANK(wat!N21), "", wat!N21)</f>
        <v>4.4817449524998665E-3</v>
      </c>
      <c r="O23" s="57" t="str">
        <f>IF(ISNUMBER(wat!O21), IF(wat!O21=-999,"NA",IF(wat!O21&lt;1, "&lt;1", IF(wat!O21&gt;99, "&gt;99", wat!O21))), "-")</f>
        <v>&gt;99</v>
      </c>
      <c r="P23" s="15" t="str">
        <f>IF(ISNUMBER(wat!P21), IF(wat!P21=-999,"NA",IF(wat!P21&lt;1, "&lt;1", IF(wat!P21&gt;99, "&gt;99", wat!P21))), "-")</f>
        <v>&lt;1</v>
      </c>
      <c r="Q23" s="15" t="str">
        <f>IF(ISNUMBER(wat!Q21), IF(wat!Q21=-999,"NA",IF(wat!Q21&lt;1, "&lt;1", IF(wat!Q21&gt;99, "&gt;99", wat!Q21))), "-")</f>
        <v>&lt;1</v>
      </c>
      <c r="R23" s="15" t="str">
        <f>IF(ISNUMBER(wat!R21), IF(wat!R21=-999,"NA",IF(wat!R21&lt;1, "&lt;1", IF(wat!R21&gt;99, "&gt;99", wat!R21))), "-")</f>
        <v>&lt;1</v>
      </c>
      <c r="S23" s="98">
        <f>IF(ISBLANK(wat!S21), "", wat!S21)</f>
        <v>8.9176390320062637E-3</v>
      </c>
      <c r="T23" s="16"/>
      <c r="U23" s="93" t="str">
        <f>IF(ISBLANK(wat!U21),"",wat!U21)</f>
        <v>Australia and New Zealand</v>
      </c>
      <c r="V23" s="16">
        <f>IF(ISNUMBER(wat!V21), IF(wat!V21=-999,"NA",wat!V21), "-")</f>
        <v>2019</v>
      </c>
      <c r="W23" s="62" t="str">
        <f>IF(ISNUMBER(wat!W21), IF(wat!W21=-999,"NA",IF(wat!W21&lt;1, "&lt;1", IF(wat!W21&gt;99, "&gt;99", wat!W21))), "-")</f>
        <v>-</v>
      </c>
      <c r="X23" s="61" t="str">
        <f>IF(ISNUMBER(wat!X21), IF(wat!X21=-999,"NA",IF(wat!X21&lt;1, "&lt;1", IF(wat!X21&gt;99, "&gt;99", wat!X21))), "-")</f>
        <v>&gt;99</v>
      </c>
      <c r="Y23" s="61" t="str">
        <f>IF(ISNUMBER(wat!Y21), IF(wat!Y21=-999,"NA",IF(wat!Y21&lt;1, "&lt;1", IF(wat!Y21&gt;99, "&gt;99", wat!Y21))), "-")</f>
        <v>-</v>
      </c>
      <c r="Z23" s="61" t="str">
        <f>IF(ISNUMBER(wat!Z21), IF(wat!Z21=-999,"NA",IF(wat!Z21&lt;1, "&lt;1", IF(wat!Z21&gt;99, "&gt;99", wat!Z21))), "-")</f>
        <v>-</v>
      </c>
      <c r="AA23" s="98" t="str">
        <f>IF(ISBLANK(wat!AA21), "-", wat!AA21)</f>
        <v>-</v>
      </c>
      <c r="AB23" s="61">
        <f>IF(ISNUMBER(wat!AB21), IF(wat!AB21=-999,"NA",IF(wat!AB21&lt;1, "&lt;1", IF(wat!AB21&gt;99, "&gt;99", wat!AB21))), "-")</f>
        <v>88.906862144576976</v>
      </c>
      <c r="AC23" s="61">
        <f>IF(ISNUMBER(wat!AC21), IF(wat!AC21=-999,"NA",IF(wat!AC21&lt;1, "&lt;1", IF(wat!AC21&gt;99, "&gt;99", wat!AC21))), "-")</f>
        <v>11.093137855423008</v>
      </c>
      <c r="AD23" s="62" t="str">
        <f>IF(ISNUMBER(wat!AD21), IF(wat!AD21=-999,"NA",IF(wat!AD21&lt;1, "&lt;1", IF(wat!AD21&gt;99, "&gt;99", wat!AD21))), "-")</f>
        <v>&gt;99</v>
      </c>
      <c r="AE23" s="61" t="str">
        <f>IF(ISNUMBER(wat!AE21), IF(wat!AE21=-999,"NA",IF(wat!AE21&lt;1, "&lt;1", IF(wat!AE21&gt;99, "&gt;99", wat!AE21))), "-")</f>
        <v>&gt;99</v>
      </c>
      <c r="AF23" s="61" t="str">
        <f>IF(ISNUMBER(wat!AF21), IF(wat!AF21=-999,"NA",IF(wat!AF21&lt;1, "&lt;1", IF(wat!AF21&gt;99, "&gt;99", wat!AF21))), "-")</f>
        <v>-</v>
      </c>
      <c r="AG23" s="61" t="str">
        <f>IF(ISNUMBER(wat!AG21), IF(wat!AG21=-999,"NA",IF(wat!AG21&lt;1, "&lt;1", IF(wat!AG21&gt;99, "&gt;99", wat!AG21))), "-")</f>
        <v>&gt;99</v>
      </c>
      <c r="AH23" s="98">
        <f>IF(ISBLANK(wat!AH21), "-", wat!AH21)</f>
        <v>4.4587325304746628E-2</v>
      </c>
      <c r="AI23" s="61" t="str">
        <f>IF(ISNUMBER(wat!AI21), IF(wat!AI21=-999,"NA",IF(wat!AI21&lt;1, "&lt;1", IF(wat!AI21&gt;99, "&gt;99", wat!AI21))), "-")</f>
        <v>&gt;99</v>
      </c>
      <c r="AJ23" s="61" t="str">
        <f>IF(ISNUMBER(wat!AJ21), IF(wat!AJ21=-999,"NA",IF(wat!AJ21&lt;1, "&lt;1", IF(wat!AJ21&gt;99, "&gt;99", wat!AJ21))), "-")</f>
        <v>&lt;1</v>
      </c>
      <c r="AK23" s="62" t="str">
        <f>IF(ISNUMBER(wat!AK21), IF(wat!AK21=-999,"NA",IF(wat!AK21&lt;1, "&lt;1", IF(wat!AK21&gt;99, "&gt;99", wat!AK21))), "-")</f>
        <v>-</v>
      </c>
      <c r="AL23" s="61" t="str">
        <f>IF(ISNUMBER(wat!AL21), IF(wat!AL21=-999,"NA",IF(wat!AL21&lt;1, "&lt;1", IF(wat!AL21&gt;99, "&gt;99", wat!AL21))), "-")</f>
        <v>&gt;99</v>
      </c>
      <c r="AM23" s="61">
        <f>IF(ISNUMBER(wat!AM21), IF(wat!AM21=-999,"NA",IF(wat!AM21&lt;1, "&lt;1", IF(wat!AM21&gt;99, "&gt;99", wat!AM21))), "-")</f>
        <v>95.879158192842993</v>
      </c>
      <c r="AN23" s="61" t="str">
        <f>IF(ISNUMBER(wat!AN21), IF(wat!AN21=-999,"NA",IF(wat!AN21&lt;1, "&lt;1", IF(wat!AN21&gt;99, "&gt;99", wat!AN21))), "-")</f>
        <v>-</v>
      </c>
      <c r="AO23" s="98" t="str">
        <f>IF(ISBLANK(wat!AO21), "-", wat!AO21)</f>
        <v>-</v>
      </c>
      <c r="AP23" s="61">
        <f>IF(ISNUMBER(wat!AP21), IF(wat!AP21=-999,"NA",IF(wat!AP21&lt;1, "&lt;1", IF(wat!AP21&gt;99, "&gt;99", wat!AP21))), "-")</f>
        <v>97.764307891194875</v>
      </c>
      <c r="AQ23" s="61">
        <f>IF(ISNUMBER(wat!AQ21), IF(wat!AQ21=-999,"NA",IF(wat!AQ21&lt;1, "&lt;1", IF(wat!AQ21&gt;99, "&gt;99", wat!AQ21))), "-")</f>
        <v>2.2104842879191757</v>
      </c>
      <c r="AR23" s="3">
        <f>IF(ISBLANK(wat!AR21), "", wat!AR21)</f>
        <v>20</v>
      </c>
    </row>
    <row r="24" spans="1:44" ht="13.8" hidden="1" x14ac:dyDescent="0.25">
      <c r="A24" s="93" t="str">
        <f>IF(ISBLANK(wat!A22), "", wat!A22)</f>
        <v>Australia and New Zealand</v>
      </c>
      <c r="B24" s="12">
        <f>IF(ISBLANK(wat!B22), "", wat!B22)</f>
        <v>2020</v>
      </c>
      <c r="C24" s="70">
        <f>IF(ISBLANK(wat!C22), "-", wat!C22)</f>
        <v>30813.686000000002</v>
      </c>
      <c r="D24" s="14">
        <f>IF(ISBLANK(wat!D22), "-", wat!D22)</f>
        <v>86.316360473632813</v>
      </c>
      <c r="E24" s="57" t="str">
        <f>IF(ISNUMBER(wat!E22), IF(wat!E22=-999,"NA",IF(wat!E22&lt;1, "&lt;1", IF(wat!E22&gt;99, "&gt;99", wat!E22))), "-")</f>
        <v>&gt;99</v>
      </c>
      <c r="F24" s="15" t="str">
        <f>IF(ISNUMBER(wat!F22), IF(wat!F22=-999,"NA",IF(wat!F22&lt;1, "&lt;1", IF(wat!F22&gt;99, "&gt;99", wat!F22))), "-")</f>
        <v>&lt;1</v>
      </c>
      <c r="G24" s="15" t="str">
        <f>IF(ISNUMBER(wat!G22), IF(wat!G22=-999,"NA",IF(wat!G22&lt;1, "&lt;1", IF(wat!G22&gt;99, "&gt;99", wat!G22))), "-")</f>
        <v>&lt;1</v>
      </c>
      <c r="H24" s="15" t="str">
        <f>IF(ISNUMBER(wat!H22), IF(wat!H22=-999,"NA",IF(wat!H22&lt;1, "&lt;1", IF(wat!H22&gt;99, "&gt;99", wat!H22))), "-")</f>
        <v>&lt;1</v>
      </c>
      <c r="I24" s="98">
        <f>IF(ISBLANK(wat!I22), "-", wat!I22)</f>
        <v>3.3344194293022156E-2</v>
      </c>
      <c r="J24" s="57" t="str">
        <f>IF(ISNUMBER(wat!J22), IF(wat!J22=-999,"NA",IF(wat!J22&lt;1, "&lt;1", IF(wat!J22&gt;99, "&gt;99", wat!J22))), "-")</f>
        <v>&gt;99</v>
      </c>
      <c r="K24" s="15" t="str">
        <f>IF(ISNUMBER(wat!K22), IF(wat!K22=-999,"NA",IF(wat!K22&lt;1, "&lt;1", IF(wat!K22&gt;99, "&gt;99", wat!K22))), "-")</f>
        <v>&lt;1</v>
      </c>
      <c r="L24" s="15" t="str">
        <f>IF(ISNUMBER(wat!L22), IF(wat!L22=-999,"NA",IF(wat!L22&lt;1, "&lt;1", IF(wat!L22&gt;99, "&gt;99", wat!L22))), "-")</f>
        <v>&lt;1</v>
      </c>
      <c r="M24" s="15" t="str">
        <f>IF(ISNUMBER(wat!M22), IF(wat!M22=-999,"NA",IF(wat!M22&lt;1, "&lt;1", IF(wat!M22&gt;99, "&gt;99", wat!M22))), "-")</f>
        <v>&lt;1</v>
      </c>
      <c r="N24" s="98">
        <f>IF(ISBLANK(wat!N22), "-", wat!N22)</f>
        <v>4.4817449524998665E-3</v>
      </c>
      <c r="O24" s="57" t="str">
        <f>IF(ISNUMBER(wat!O22), IF(wat!O22=-999,"NA",IF(wat!O22&lt;1, "&lt;1", IF(wat!O22&gt;99, "&gt;99", wat!O22))), "-")</f>
        <v>&gt;99</v>
      </c>
      <c r="P24" s="15" t="str">
        <f>IF(ISNUMBER(wat!P22), IF(wat!P22=-999,"NA",IF(wat!P22&lt;1, "&lt;1", IF(wat!P22&gt;99, "&gt;99", wat!P22))), "-")</f>
        <v>&lt;1</v>
      </c>
      <c r="Q24" s="15" t="str">
        <f>IF(ISNUMBER(wat!Q22), IF(wat!Q22=-999,"NA",IF(wat!Q22&lt;1, "&lt;1", IF(wat!Q22&gt;99, "&gt;99", wat!Q22))), "-")</f>
        <v>&lt;1</v>
      </c>
      <c r="R24" s="15" t="str">
        <f>IF(ISNUMBER(wat!R22), IF(wat!R22=-999,"NA",IF(wat!R22&lt;1, "&lt;1", IF(wat!R22&gt;99, "&gt;99", wat!R22))), "-")</f>
        <v>&lt;1</v>
      </c>
      <c r="S24" s="98">
        <f>IF(ISBLANK(wat!S22), "-", wat!S22)</f>
        <v>8.9176390320062637E-3</v>
      </c>
      <c r="T24" s="16"/>
      <c r="U24" s="93" t="str">
        <f>IF(ISBLANK(wat!U22),"",wat!U22)</f>
        <v>Australia and New Zealand</v>
      </c>
      <c r="V24" s="16">
        <f>IF(ISNUMBER(wat!V22), IF(wat!V22=-999,"NA",wat!V22), "-")</f>
        <v>2020</v>
      </c>
      <c r="W24" s="62" t="str">
        <f>IF(ISNUMBER(wat!W22), IF(wat!W22=-999,"NA",IF(wat!W22&lt;1, "&lt;1", IF(wat!W22&gt;99, "&gt;99", wat!W22))), "-")</f>
        <v>-</v>
      </c>
      <c r="X24" s="61" t="str">
        <f>IF(ISNUMBER(wat!X22), IF(wat!X22=-999,"NA",IF(wat!X22&lt;1, "&lt;1", IF(wat!X22&gt;99, "&gt;99", wat!X22))), "-")</f>
        <v>&gt;99</v>
      </c>
      <c r="Y24" s="61" t="str">
        <f>IF(ISNUMBER(wat!Y22), IF(wat!Y22=-999,"NA",IF(wat!Y22&lt;1, "&lt;1", IF(wat!Y22&gt;99, "&gt;99", wat!Y22))), "-")</f>
        <v>-</v>
      </c>
      <c r="Z24" s="61" t="str">
        <f>IF(ISNUMBER(wat!Z22), IF(wat!Z22=-999,"NA",IF(wat!Z22&lt;1, "&lt;1", IF(wat!Z22&gt;99, "&gt;99", wat!Z22))), "-")</f>
        <v>-</v>
      </c>
      <c r="AA24" s="98" t="str">
        <f>IF(ISBLANK(wat!AA22), "-", wat!AA22)</f>
        <v>-</v>
      </c>
      <c r="AB24" s="61" t="str">
        <f>IF(ISNUMBER(wat!AB22), IF(wat!AB22=-999,"NA",IF(wat!AB22&lt;1, "&lt;1", IF(wat!AB22&gt;99, "&gt;99", wat!AB22))), "-")</f>
        <v>-</v>
      </c>
      <c r="AC24" s="61" t="str">
        <f>IF(ISNUMBER(wat!AC22), IF(wat!AC22=-999,"NA",IF(wat!AC22&lt;1, "&lt;1", IF(wat!AC22&gt;99, "&gt;99", wat!AC22))), "-")</f>
        <v>-</v>
      </c>
      <c r="AD24" s="62" t="str">
        <f>IF(ISNUMBER(wat!AD22), IF(wat!AD22=-999,"NA",IF(wat!AD22&lt;1, "&lt;1", IF(wat!AD22&gt;99, "&gt;99", wat!AD22))), "-")</f>
        <v>&gt;99</v>
      </c>
      <c r="AE24" s="61" t="str">
        <f>IF(ISNUMBER(wat!AE22), IF(wat!AE22=-999,"NA",IF(wat!AE22&lt;1, "&lt;1", IF(wat!AE22&gt;99, "&gt;99", wat!AE22))), "-")</f>
        <v>&gt;99</v>
      </c>
      <c r="AF24" s="61" t="str">
        <f>IF(ISNUMBER(wat!AF22), IF(wat!AF22=-999,"NA",IF(wat!AF22&lt;1, "&lt;1", IF(wat!AF22&gt;99, "&gt;99", wat!AF22))), "-")</f>
        <v>-</v>
      </c>
      <c r="AG24" s="61" t="str">
        <f>IF(ISNUMBER(wat!AG22), IF(wat!AG22=-999,"NA",IF(wat!AG22&lt;1, "&lt;1", IF(wat!AG22&gt;99, "&gt;99", wat!AG22))), "-")</f>
        <v>&gt;99</v>
      </c>
      <c r="AH24" s="98">
        <f>IF(ISBLANK(wat!AH22), "-", wat!AH22)</f>
        <v>4.4587325304746628E-2</v>
      </c>
      <c r="AI24" s="61" t="str">
        <f>IF(ISNUMBER(wat!AI22), IF(wat!AI22=-999,"NA",IF(wat!AI22&lt;1, "&lt;1", IF(wat!AI22&gt;99, "&gt;99", wat!AI22))), "-")</f>
        <v>-</v>
      </c>
      <c r="AJ24" s="61" t="str">
        <f>IF(ISNUMBER(wat!AJ22), IF(wat!AJ22=-999,"NA",IF(wat!AJ22&lt;1, "&lt;1", IF(wat!AJ22&gt;99, "&gt;99", wat!AJ22))), "-")</f>
        <v>-</v>
      </c>
      <c r="AK24" s="62" t="str">
        <f>IF(ISNUMBER(wat!AK22), IF(wat!AK22=-999,"NA",IF(wat!AK22&lt;1, "&lt;1", IF(wat!AK22&gt;99, "&gt;99", wat!AK22))), "-")</f>
        <v>-</v>
      </c>
      <c r="AL24" s="61" t="str">
        <f>IF(ISNUMBER(wat!AL22), IF(wat!AL22=-999,"NA",IF(wat!AL22&lt;1, "&lt;1", IF(wat!AL22&gt;99, "&gt;99", wat!AL22))), "-")</f>
        <v>&gt;99</v>
      </c>
      <c r="AM24" s="61">
        <f>IF(ISNUMBER(wat!AM22), IF(wat!AM22=-999,"NA",IF(wat!AM22&lt;1, "&lt;1", IF(wat!AM22&gt;99, "&gt;99", wat!AM22))), "-")</f>
        <v>95.879148428481514</v>
      </c>
      <c r="AN24" s="61" t="str">
        <f>IF(ISNUMBER(wat!AN22), IF(wat!AN22=-999,"NA",IF(wat!AN22&lt;1, "&lt;1", IF(wat!AN22&gt;99, "&gt;99", wat!AN22))), "-")</f>
        <v>-</v>
      </c>
      <c r="AO24" s="98" t="str">
        <f>IF(ISBLANK(wat!AO22), "-", wat!AO22)</f>
        <v>-</v>
      </c>
      <c r="AP24" s="61" t="str">
        <f>IF(ISNUMBER(wat!AP22), IF(wat!AP22=-999,"NA",IF(wat!AP22&lt;1, "&lt;1", IF(wat!AP22&gt;99, "&gt;99", wat!AP22))), "-")</f>
        <v>-</v>
      </c>
      <c r="AQ24" s="61" t="str">
        <f>IF(ISNUMBER(wat!AQ22), IF(wat!AQ22=-999,"NA",IF(wat!AQ22&lt;1, "&lt;1", IF(wat!AQ22&gt;99, "&gt;99", wat!AQ22))), "-")</f>
        <v>-</v>
      </c>
      <c r="AR24" s="3">
        <f>IF(ISBLANK(wat!AR22), "", wat!AR22)</f>
        <v>21</v>
      </c>
    </row>
    <row r="25" spans="1:44" ht="13.8" hidden="1" x14ac:dyDescent="0.25">
      <c r="A25" s="93" t="str">
        <f>IF(ISBLANK(wat!A23), "", wat!A23)</f>
        <v>Australia and New Zealand</v>
      </c>
      <c r="B25" s="12">
        <f>IF(ISBLANK(wat!B23), "", wat!B23)</f>
        <v>2021</v>
      </c>
      <c r="C25" s="70">
        <f>IF(ISBLANK(wat!C23), "-", wat!C23)</f>
        <v>31064.114000000001</v>
      </c>
      <c r="D25" s="14">
        <f>IF(ISBLANK(wat!D23), "-", wat!D23)</f>
        <v>86.432205200195313</v>
      </c>
      <c r="E25" s="57" t="str">
        <f>IF(ISNUMBER(wat!E23), IF(wat!E23=-999,"NA",IF(wat!E23&lt;1, "&lt;1", IF(wat!E23&gt;99, "&gt;99", wat!E23))), "-")</f>
        <v>&gt;99</v>
      </c>
      <c r="F25" s="15" t="str">
        <f>IF(ISNUMBER(wat!F23), IF(wat!F23=-999,"NA",IF(wat!F23&lt;1, "&lt;1", IF(wat!F23&gt;99, "&gt;99", wat!F23))), "-")</f>
        <v>&lt;1</v>
      </c>
      <c r="G25" s="15" t="str">
        <f>IF(ISNUMBER(wat!G23), IF(wat!G23=-999,"NA",IF(wat!G23&lt;1, "&lt;1", IF(wat!G23&gt;99, "&gt;99", wat!G23))), "-")</f>
        <v>&lt;1</v>
      </c>
      <c r="H25" s="15" t="str">
        <f>IF(ISNUMBER(wat!H23), IF(wat!H23=-999,"NA",IF(wat!H23&lt;1, "&lt;1", IF(wat!H23&gt;99, "&gt;99", wat!H23))), "-")</f>
        <v>&lt;1</v>
      </c>
      <c r="I25" s="98">
        <f>IF(ISBLANK(wat!I23), "", wat!I23)</f>
        <v>3.3344194293022156E-2</v>
      </c>
      <c r="J25" s="57" t="str">
        <f>IF(ISNUMBER(wat!J23), IF(wat!J23=-999,"NA",IF(wat!J23&lt;1, "&lt;1", IF(wat!J23&gt;99, "&gt;99", wat!J23))), "-")</f>
        <v>&gt;99</v>
      </c>
      <c r="K25" s="15" t="str">
        <f>IF(ISNUMBER(wat!K23), IF(wat!K23=-999,"NA",IF(wat!K23&lt;1, "&lt;1", IF(wat!K23&gt;99, "&gt;99", wat!K23))), "-")</f>
        <v>&lt;1</v>
      </c>
      <c r="L25" s="15" t="str">
        <f>IF(ISNUMBER(wat!L23), IF(wat!L23=-999,"NA",IF(wat!L23&lt;1, "&lt;1", IF(wat!L23&gt;99, "&gt;99", wat!L23))), "-")</f>
        <v>&lt;1</v>
      </c>
      <c r="M25" s="15" t="str">
        <f>IF(ISNUMBER(wat!M23), IF(wat!M23=-999,"NA",IF(wat!M23&lt;1, "&lt;1", IF(wat!M23&gt;99, "&gt;99", wat!M23))), "-")</f>
        <v>&lt;1</v>
      </c>
      <c r="N25" s="98">
        <f>IF(ISBLANK(wat!N23), "", wat!N23)</f>
        <v>4.4817449524998665E-3</v>
      </c>
      <c r="O25" s="57" t="str">
        <f>IF(ISNUMBER(wat!O23), IF(wat!O23=-999,"NA",IF(wat!O23&lt;1, "&lt;1", IF(wat!O23&gt;99, "&gt;99", wat!O23))), "-")</f>
        <v>&gt;99</v>
      </c>
      <c r="P25" s="15" t="str">
        <f>IF(ISNUMBER(wat!P23), IF(wat!P23=-999,"NA",IF(wat!P23&lt;1, "&lt;1", IF(wat!P23&gt;99, "&gt;99", wat!P23))), "-")</f>
        <v>&lt;1</v>
      </c>
      <c r="Q25" s="15" t="str">
        <f>IF(ISNUMBER(wat!Q23), IF(wat!Q23=-999,"NA",IF(wat!Q23&lt;1, "&lt;1", IF(wat!Q23&gt;99, "&gt;99", wat!Q23))), "-")</f>
        <v>&lt;1</v>
      </c>
      <c r="R25" s="15" t="str">
        <f>IF(ISNUMBER(wat!R23), IF(wat!R23=-999,"NA",IF(wat!R23&lt;1, "&lt;1", IF(wat!R23&gt;99, "&gt;99", wat!R23))), "-")</f>
        <v>&lt;1</v>
      </c>
      <c r="S25" s="98">
        <f>IF(ISBLANK(wat!S23), "", wat!S23)</f>
        <v>8.9176390320062637E-3</v>
      </c>
      <c r="T25" s="16"/>
      <c r="U25" s="93" t="str">
        <f>IF(ISBLANK(wat!U23),"",wat!U23)</f>
        <v>Australia and New Zealand</v>
      </c>
      <c r="V25" s="16">
        <f>IF(ISNUMBER(wat!V23), IF(wat!V23=-999,"NA",wat!V23), "-")</f>
        <v>2021</v>
      </c>
      <c r="W25" s="62" t="str">
        <f>IF(ISNUMBER(wat!W23), IF(wat!W23=-999,"NA",IF(wat!W23&lt;1, "&lt;1", IF(wat!W23&gt;99, "&gt;99", wat!W23))), "-")</f>
        <v>-</v>
      </c>
      <c r="X25" s="61" t="str">
        <f>IF(ISNUMBER(wat!X23), IF(wat!X23=-999,"NA",IF(wat!X23&lt;1, "&lt;1", IF(wat!X23&gt;99, "&gt;99", wat!X23))), "-")</f>
        <v>&gt;99</v>
      </c>
      <c r="Y25" s="61" t="str">
        <f>IF(ISNUMBER(wat!Y23), IF(wat!Y23=-999,"NA",IF(wat!Y23&lt;1, "&lt;1", IF(wat!Y23&gt;99, "&gt;99", wat!Y23))), "-")</f>
        <v>-</v>
      </c>
      <c r="Z25" s="61" t="str">
        <f>IF(ISNUMBER(wat!Z23), IF(wat!Z23=-999,"NA",IF(wat!Z23&lt;1, "&lt;1", IF(wat!Z23&gt;99, "&gt;99", wat!Z23))), "-")</f>
        <v>-</v>
      </c>
      <c r="AA25" s="98" t="str">
        <f>IF(ISBLANK(wat!AA23), "-", wat!AA23)</f>
        <v>-</v>
      </c>
      <c r="AB25" s="61" t="str">
        <f>IF(ISNUMBER(wat!AB23), IF(wat!AB23=-999,"NA",IF(wat!AB23&lt;1, "&lt;1", IF(wat!AB23&gt;99, "&gt;99", wat!AB23))), "-")</f>
        <v>-</v>
      </c>
      <c r="AC25" s="61" t="str">
        <f>IF(ISNUMBER(wat!AC23), IF(wat!AC23=-999,"NA",IF(wat!AC23&lt;1, "&lt;1", IF(wat!AC23&gt;99, "&gt;99", wat!AC23))), "-")</f>
        <v>-</v>
      </c>
      <c r="AD25" s="62" t="str">
        <f>IF(ISNUMBER(wat!AD23), IF(wat!AD23=-999,"NA",IF(wat!AD23&lt;1, "&lt;1", IF(wat!AD23&gt;99, "&gt;99", wat!AD23))), "-")</f>
        <v>&gt;99</v>
      </c>
      <c r="AE25" s="61" t="str">
        <f>IF(ISNUMBER(wat!AE23), IF(wat!AE23=-999,"NA",IF(wat!AE23&lt;1, "&lt;1", IF(wat!AE23&gt;99, "&gt;99", wat!AE23))), "-")</f>
        <v>&gt;99</v>
      </c>
      <c r="AF25" s="61" t="str">
        <f>IF(ISNUMBER(wat!AF23), IF(wat!AF23=-999,"NA",IF(wat!AF23&lt;1, "&lt;1", IF(wat!AF23&gt;99, "&gt;99", wat!AF23))), "-")</f>
        <v>-</v>
      </c>
      <c r="AG25" s="61" t="str">
        <f>IF(ISNUMBER(wat!AG23), IF(wat!AG23=-999,"NA",IF(wat!AG23&lt;1, "&lt;1", IF(wat!AG23&gt;99, "&gt;99", wat!AG23))), "-")</f>
        <v>&gt;99</v>
      </c>
      <c r="AH25" s="98">
        <f>IF(ISBLANK(wat!AH23), "-", wat!AH23)</f>
        <v>4.4587325304746628E-2</v>
      </c>
      <c r="AI25" s="61" t="str">
        <f>IF(ISNUMBER(wat!AI23), IF(wat!AI23=-999,"NA",IF(wat!AI23&lt;1, "&lt;1", IF(wat!AI23&gt;99, "&gt;99", wat!AI23))), "-")</f>
        <v>-</v>
      </c>
      <c r="AJ25" s="61" t="str">
        <f>IF(ISNUMBER(wat!AJ23), IF(wat!AJ23=-999,"NA",IF(wat!AJ23&lt;1, "&lt;1", IF(wat!AJ23&gt;99, "&gt;99", wat!AJ23))), "-")</f>
        <v>-</v>
      </c>
      <c r="AK25" s="62" t="str">
        <f>IF(ISNUMBER(wat!AK23), IF(wat!AK23=-999,"NA",IF(wat!AK23&lt;1, "&lt;1", IF(wat!AK23&gt;99, "&gt;99", wat!AK23))), "-")</f>
        <v>-</v>
      </c>
      <c r="AL25" s="61" t="str">
        <f>IF(ISNUMBER(wat!AL23), IF(wat!AL23=-999,"NA",IF(wat!AL23&lt;1, "&lt;1", IF(wat!AL23&gt;99, "&gt;99", wat!AL23))), "-")</f>
        <v>&gt;99</v>
      </c>
      <c r="AM25" s="61">
        <f>IF(ISNUMBER(wat!AM23), IF(wat!AM23=-999,"NA",IF(wat!AM23&lt;1, "&lt;1", IF(wat!AM23&gt;99, "&gt;99", wat!AM23))), "-")</f>
        <v>95.879111322120096</v>
      </c>
      <c r="AN25" s="61" t="str">
        <f>IF(ISNUMBER(wat!AN23), IF(wat!AN23=-999,"NA",IF(wat!AN23&lt;1, "&lt;1", IF(wat!AN23&gt;99, "&gt;99", wat!AN23))), "-")</f>
        <v>-</v>
      </c>
      <c r="AO25" s="98" t="str">
        <f>IF(ISBLANK(wat!AO23), "-", wat!AO23)</f>
        <v>-</v>
      </c>
      <c r="AP25" s="61" t="str">
        <f>IF(ISNUMBER(wat!AP23), IF(wat!AP23=-999,"NA",IF(wat!AP23&lt;1, "&lt;1", IF(wat!AP23&gt;99, "&gt;99", wat!AP23))), "-")</f>
        <v>-</v>
      </c>
      <c r="AQ25" s="61" t="str">
        <f>IF(ISNUMBER(wat!AQ23), IF(wat!AQ23=-999,"NA",IF(wat!AQ23&lt;1, "&lt;1", IF(wat!AQ23&gt;99, "&gt;99", wat!AQ23))), "-")</f>
        <v>-</v>
      </c>
      <c r="AR25" s="3">
        <f>IF(ISBLANK(wat!AR23), "", wat!AR23)</f>
        <v>22</v>
      </c>
    </row>
    <row r="26" spans="1:44" ht="13.8" hidden="1" x14ac:dyDescent="0.25">
      <c r="A26" s="93" t="str">
        <f>IF(ISBLANK(wat!A24), "", wat!A24)</f>
        <v>Australia and New Zealand</v>
      </c>
      <c r="B26" s="12">
        <f>IF(ISBLANK(wat!B24), "", wat!B24)</f>
        <v>2022</v>
      </c>
      <c r="C26" s="70">
        <f>IF(ISBLANK(wat!C24), "-", wat!C24)</f>
        <v>31332.718000000001</v>
      </c>
      <c r="D26" s="14">
        <f>IF(ISBLANK(wat!D24), "-", wat!D24)</f>
        <v>86.5528564453125</v>
      </c>
      <c r="E26" s="57" t="str">
        <f>IF(ISNUMBER(wat!E24), IF(wat!E24=-999,"NA",IF(wat!E24&lt;1, "&lt;1", IF(wat!E24&gt;99, "&gt;99", wat!E24))), "-")</f>
        <v>&gt;99</v>
      </c>
      <c r="F26" s="15" t="str">
        <f>IF(ISNUMBER(wat!F24), IF(wat!F24=-999,"NA",IF(wat!F24&lt;1, "&lt;1", IF(wat!F24&gt;99, "&gt;99", wat!F24))), "-")</f>
        <v>&lt;1</v>
      </c>
      <c r="G26" s="15" t="str">
        <f>IF(ISNUMBER(wat!G24), IF(wat!G24=-999,"NA",IF(wat!G24&lt;1, "&lt;1", IF(wat!G24&gt;99, "&gt;99", wat!G24))), "-")</f>
        <v>&lt;1</v>
      </c>
      <c r="H26" s="15" t="str">
        <f>IF(ISNUMBER(wat!H24), IF(wat!H24=-999,"NA",IF(wat!H24&lt;1, "&lt;1", IF(wat!H24&gt;99, "&gt;99", wat!H24))), "-")</f>
        <v>&lt;1</v>
      </c>
      <c r="I26" s="98">
        <f>IF(ISBLANK(wat!I24), "-", wat!I24)</f>
        <v>3.3344194293022156E-2</v>
      </c>
      <c r="J26" s="57" t="str">
        <f>IF(ISNUMBER(wat!J24), IF(wat!J24=-999,"NA",IF(wat!J24&lt;1, "&lt;1", IF(wat!J24&gt;99, "&gt;99", wat!J24))), "-")</f>
        <v>&gt;99</v>
      </c>
      <c r="K26" s="15" t="str">
        <f>IF(ISNUMBER(wat!K24), IF(wat!K24=-999,"NA",IF(wat!K24&lt;1, "&lt;1", IF(wat!K24&gt;99, "&gt;99", wat!K24))), "-")</f>
        <v>&lt;1</v>
      </c>
      <c r="L26" s="15" t="str">
        <f>IF(ISNUMBER(wat!L24), IF(wat!L24=-999,"NA",IF(wat!L24&lt;1, "&lt;1", IF(wat!L24&gt;99, "&gt;99", wat!L24))), "-")</f>
        <v>&lt;1</v>
      </c>
      <c r="M26" s="15" t="str">
        <f>IF(ISNUMBER(wat!M24), IF(wat!M24=-999,"NA",IF(wat!M24&lt;1, "&lt;1", IF(wat!M24&gt;99, "&gt;99", wat!M24))), "-")</f>
        <v>&lt;1</v>
      </c>
      <c r="N26" s="98">
        <f>IF(ISBLANK(wat!N24), "-", wat!N24)</f>
        <v>4.4817449524998665E-3</v>
      </c>
      <c r="O26" s="57" t="str">
        <f>IF(ISNUMBER(wat!O24), IF(wat!O24=-999,"NA",IF(wat!O24&lt;1, "&lt;1", IF(wat!O24&gt;99, "&gt;99", wat!O24))), "-")</f>
        <v>&gt;99</v>
      </c>
      <c r="P26" s="15" t="str">
        <f>IF(ISNUMBER(wat!P24), IF(wat!P24=-999,"NA",IF(wat!P24&lt;1, "&lt;1", IF(wat!P24&gt;99, "&gt;99", wat!P24))), "-")</f>
        <v>&lt;1</v>
      </c>
      <c r="Q26" s="15" t="str">
        <f>IF(ISNUMBER(wat!Q24), IF(wat!Q24=-999,"NA",IF(wat!Q24&lt;1, "&lt;1", IF(wat!Q24&gt;99, "&gt;99", wat!Q24))), "-")</f>
        <v>&lt;1</v>
      </c>
      <c r="R26" s="15" t="str">
        <f>IF(ISNUMBER(wat!R24), IF(wat!R24=-999,"NA",IF(wat!R24&lt;1, "&lt;1", IF(wat!R24&gt;99, "&gt;99", wat!R24))), "-")</f>
        <v>&lt;1</v>
      </c>
      <c r="S26" s="98">
        <f>IF(ISBLANK(wat!S24), "-", wat!S24)</f>
        <v>8.9176390320062637E-3</v>
      </c>
      <c r="T26" s="16"/>
      <c r="U26" s="93" t="str">
        <f>IF(ISBLANK(wat!U24),"",wat!U24)</f>
        <v>Australia and New Zealand</v>
      </c>
      <c r="V26" s="16">
        <f>IF(ISNUMBER(wat!V24), IF(wat!V24=-999,"NA",wat!V24), "-")</f>
        <v>2022</v>
      </c>
      <c r="W26" s="62" t="str">
        <f>IF(ISNUMBER(wat!W24), IF(wat!W24=-999,"NA",IF(wat!W24&lt;1, "&lt;1", IF(wat!W24&gt;99, "&gt;99", wat!W24))), "-")</f>
        <v>-</v>
      </c>
      <c r="X26" s="61" t="str">
        <f>IF(ISNUMBER(wat!X24), IF(wat!X24=-999,"NA",IF(wat!X24&lt;1, "&lt;1", IF(wat!X24&gt;99, "&gt;99", wat!X24))), "-")</f>
        <v>&gt;99</v>
      </c>
      <c r="Y26" s="61" t="str">
        <f>IF(ISNUMBER(wat!Y24), IF(wat!Y24=-999,"NA",IF(wat!Y24&lt;1, "&lt;1", IF(wat!Y24&gt;99, "&gt;99", wat!Y24))), "-")</f>
        <v>-</v>
      </c>
      <c r="Z26" s="61" t="str">
        <f>IF(ISNUMBER(wat!Z24), IF(wat!Z24=-999,"NA",IF(wat!Z24&lt;1, "&lt;1", IF(wat!Z24&gt;99, "&gt;99", wat!Z24))), "-")</f>
        <v>-</v>
      </c>
      <c r="AA26" s="98" t="str">
        <f>IF(ISBLANK(wat!AA24), "-", wat!AA24)</f>
        <v>-</v>
      </c>
      <c r="AB26" s="61" t="str">
        <f>IF(ISNUMBER(wat!AB24), IF(wat!AB24=-999,"NA",IF(wat!AB24&lt;1, "&lt;1", IF(wat!AB24&gt;99, "&gt;99", wat!AB24))), "-")</f>
        <v>-</v>
      </c>
      <c r="AC26" s="61" t="str">
        <f>IF(ISNUMBER(wat!AC24), IF(wat!AC24=-999,"NA",IF(wat!AC24&lt;1, "&lt;1", IF(wat!AC24&gt;99, "&gt;99", wat!AC24))), "-")</f>
        <v>-</v>
      </c>
      <c r="AD26" s="62" t="str">
        <f>IF(ISNUMBER(wat!AD24), IF(wat!AD24=-999,"NA",IF(wat!AD24&lt;1, "&lt;1", IF(wat!AD24&gt;99, "&gt;99", wat!AD24))), "-")</f>
        <v>&gt;99</v>
      </c>
      <c r="AE26" s="61" t="str">
        <f>IF(ISNUMBER(wat!AE24), IF(wat!AE24=-999,"NA",IF(wat!AE24&lt;1, "&lt;1", IF(wat!AE24&gt;99, "&gt;99", wat!AE24))), "-")</f>
        <v>&gt;99</v>
      </c>
      <c r="AF26" s="61" t="str">
        <f>IF(ISNUMBER(wat!AF24), IF(wat!AF24=-999,"NA",IF(wat!AF24&lt;1, "&lt;1", IF(wat!AF24&gt;99, "&gt;99", wat!AF24))), "-")</f>
        <v>-</v>
      </c>
      <c r="AG26" s="61" t="str">
        <f>IF(ISNUMBER(wat!AG24), IF(wat!AG24=-999,"NA",IF(wat!AG24&lt;1, "&lt;1", IF(wat!AG24&gt;99, "&gt;99", wat!AG24))), "-")</f>
        <v>&gt;99</v>
      </c>
      <c r="AH26" s="98">
        <f>IF(ISBLANK(wat!AH24), "-", wat!AH24)</f>
        <v>4.4587325304746628E-2</v>
      </c>
      <c r="AI26" s="61" t="str">
        <f>IF(ISNUMBER(wat!AI24), IF(wat!AI24=-999,"NA",IF(wat!AI24&lt;1, "&lt;1", IF(wat!AI24&gt;99, "&gt;99", wat!AI24))), "-")</f>
        <v>-</v>
      </c>
      <c r="AJ26" s="61" t="str">
        <f>IF(ISNUMBER(wat!AJ24), IF(wat!AJ24=-999,"NA",IF(wat!AJ24&lt;1, "&lt;1", IF(wat!AJ24&gt;99, "&gt;99", wat!AJ24))), "-")</f>
        <v>-</v>
      </c>
      <c r="AK26" s="62" t="str">
        <f>IF(ISNUMBER(wat!AK24), IF(wat!AK24=-999,"NA",IF(wat!AK24&lt;1, "&lt;1", IF(wat!AK24&gt;99, "&gt;99", wat!AK24))), "-")</f>
        <v>-</v>
      </c>
      <c r="AL26" s="61" t="str">
        <f>IF(ISNUMBER(wat!AL24), IF(wat!AL24=-999,"NA",IF(wat!AL24&lt;1, "&lt;1", IF(wat!AL24&gt;99, "&gt;99", wat!AL24))), "-")</f>
        <v>&gt;99</v>
      </c>
      <c r="AM26" s="61">
        <f>IF(ISNUMBER(wat!AM24), IF(wat!AM24=-999,"NA",IF(wat!AM24&lt;1, "&lt;1", IF(wat!AM24&gt;99, "&gt;99", wat!AM24))), "-")</f>
        <v>95.879057332391397</v>
      </c>
      <c r="AN26" s="61" t="str">
        <f>IF(ISNUMBER(wat!AN24), IF(wat!AN24=-999,"NA",IF(wat!AN24&lt;1, "&lt;1", IF(wat!AN24&gt;99, "&gt;99", wat!AN24))), "-")</f>
        <v>-</v>
      </c>
      <c r="AO26" s="98" t="str">
        <f>IF(ISBLANK(wat!AO24), "-", wat!AO24)</f>
        <v>-</v>
      </c>
      <c r="AP26" s="61" t="str">
        <f>IF(ISNUMBER(wat!AP24), IF(wat!AP24=-999,"NA",IF(wat!AP24&lt;1, "&lt;1", IF(wat!AP24&gt;99, "&gt;99", wat!AP24))), "-")</f>
        <v>-</v>
      </c>
      <c r="AQ26" s="61" t="str">
        <f>IF(ISNUMBER(wat!AQ24), IF(wat!AQ24=-999,"NA",IF(wat!AQ24&lt;1, "&lt;1", IF(wat!AQ24&gt;99, "&gt;99", wat!AQ24))), "-")</f>
        <v>-</v>
      </c>
      <c r="AR26" s="3">
        <f>IF(ISBLANK(wat!AR24), "", wat!AR24)</f>
        <v>23</v>
      </c>
    </row>
    <row r="27" spans="1:44" ht="13.8" hidden="1" x14ac:dyDescent="0.25">
      <c r="A27" s="93" t="str">
        <f>IF(ISBLANK(wat!A25), "", wat!A25)</f>
        <v>Australia and New Zealand</v>
      </c>
      <c r="B27" s="12">
        <f>IF(ISBLANK(wat!B25), "", wat!B25)</f>
        <v>2023</v>
      </c>
      <c r="C27" s="70">
        <f>IF(ISBLANK(wat!C25), "-", wat!C25)</f>
        <v>31623.96</v>
      </c>
      <c r="D27" s="14">
        <f>IF(ISBLANK(wat!D25), "-", wat!D25)</f>
        <v>86.677192687988281</v>
      </c>
      <c r="E27" s="57" t="str">
        <f>IF(ISNUMBER(wat!E25), IF(wat!E25=-999,"NA",IF(wat!E25&lt;1, "&lt;1", IF(wat!E25&gt;99, "&gt;99", wat!E25))), "-")</f>
        <v>&gt;99</v>
      </c>
      <c r="F27" s="15" t="str">
        <f>IF(ISNUMBER(wat!F25), IF(wat!F25=-999,"NA",IF(wat!F25&lt;1, "&lt;1", IF(wat!F25&gt;99, "&gt;99", wat!F25))), "-")</f>
        <v>&lt;1</v>
      </c>
      <c r="G27" s="15" t="str">
        <f>IF(ISNUMBER(wat!G25), IF(wat!G25=-999,"NA",IF(wat!G25&lt;1, "&lt;1", IF(wat!G25&gt;99, "&gt;99", wat!G25))), "-")</f>
        <v>&lt;1</v>
      </c>
      <c r="H27" s="15" t="str">
        <f>IF(ISNUMBER(wat!H25), IF(wat!H25=-999,"NA",IF(wat!H25&lt;1, "&lt;1", IF(wat!H25&gt;99, "&gt;99", wat!H25))), "-")</f>
        <v>&lt;1</v>
      </c>
      <c r="I27" s="98">
        <f>IF(ISBLANK(wat!I25), "", wat!I25)</f>
        <v>3.3344194293022156E-2</v>
      </c>
      <c r="J27" s="57" t="str">
        <f>IF(ISNUMBER(wat!J25), IF(wat!J25=-999,"NA",IF(wat!J25&lt;1, "&lt;1", IF(wat!J25&gt;99, "&gt;99", wat!J25))), "-")</f>
        <v>&gt;99</v>
      </c>
      <c r="K27" s="15" t="str">
        <f>IF(ISNUMBER(wat!K25), IF(wat!K25=-999,"NA",IF(wat!K25&lt;1, "&lt;1", IF(wat!K25&gt;99, "&gt;99", wat!K25))), "-")</f>
        <v>&lt;1</v>
      </c>
      <c r="L27" s="15" t="str">
        <f>IF(ISNUMBER(wat!L25), IF(wat!L25=-999,"NA",IF(wat!L25&lt;1, "&lt;1", IF(wat!L25&gt;99, "&gt;99", wat!L25))), "-")</f>
        <v>&lt;1</v>
      </c>
      <c r="M27" s="15" t="str">
        <f>IF(ISNUMBER(wat!M25), IF(wat!M25=-999,"NA",IF(wat!M25&lt;1, "&lt;1", IF(wat!M25&gt;99, "&gt;99", wat!M25))), "-")</f>
        <v>&lt;1</v>
      </c>
      <c r="N27" s="98">
        <f>IF(ISBLANK(wat!N25), "", wat!N25)</f>
        <v>4.4817449524998665E-3</v>
      </c>
      <c r="O27" s="57" t="str">
        <f>IF(ISNUMBER(wat!O25), IF(wat!O25=-999,"NA",IF(wat!O25&lt;1, "&lt;1", IF(wat!O25&gt;99, "&gt;99", wat!O25))), "-")</f>
        <v>&gt;99</v>
      </c>
      <c r="P27" s="15" t="str">
        <f>IF(ISNUMBER(wat!P25), IF(wat!P25=-999,"NA",IF(wat!P25&lt;1, "&lt;1", IF(wat!P25&gt;99, "&gt;99", wat!P25))), "-")</f>
        <v>&lt;1</v>
      </c>
      <c r="Q27" s="15" t="str">
        <f>IF(ISNUMBER(wat!Q25), IF(wat!Q25=-999,"NA",IF(wat!Q25&lt;1, "&lt;1", IF(wat!Q25&gt;99, "&gt;99", wat!Q25))), "-")</f>
        <v>&lt;1</v>
      </c>
      <c r="R27" s="15" t="str">
        <f>IF(ISNUMBER(wat!R25), IF(wat!R25=-999,"NA",IF(wat!R25&lt;1, "&lt;1", IF(wat!R25&gt;99, "&gt;99", wat!R25))), "-")</f>
        <v>&lt;1</v>
      </c>
      <c r="S27" s="98">
        <f>IF(ISBLANK(wat!S25), "", wat!S25)</f>
        <v>8.9176390320062637E-3</v>
      </c>
      <c r="T27" s="16"/>
      <c r="U27" s="93" t="str">
        <f>IF(ISBLANK(wat!U25),"",wat!U25)</f>
        <v>Australia and New Zealand</v>
      </c>
      <c r="V27" s="16">
        <f>IF(ISNUMBER(wat!V25), IF(wat!V25=-999,"NA",wat!V25), "-")</f>
        <v>2023</v>
      </c>
      <c r="W27" s="62" t="str">
        <f>IF(ISNUMBER(wat!W25), IF(wat!W25=-999,"NA",IF(wat!W25&lt;1, "&lt;1", IF(wat!W25&gt;99, "&gt;99", wat!W25))), "-")</f>
        <v>-</v>
      </c>
      <c r="X27" s="61" t="str">
        <f>IF(ISNUMBER(wat!X25), IF(wat!X25=-999,"NA",IF(wat!X25&lt;1, "&lt;1", IF(wat!X25&gt;99, "&gt;99", wat!X25))), "-")</f>
        <v>&gt;99</v>
      </c>
      <c r="Y27" s="61" t="str">
        <f>IF(ISNUMBER(wat!Y25), IF(wat!Y25=-999,"NA",IF(wat!Y25&lt;1, "&lt;1", IF(wat!Y25&gt;99, "&gt;99", wat!Y25))), "-")</f>
        <v>-</v>
      </c>
      <c r="Z27" s="61" t="str">
        <f>IF(ISNUMBER(wat!Z25), IF(wat!Z25=-999,"NA",IF(wat!Z25&lt;1, "&lt;1", IF(wat!Z25&gt;99, "&gt;99", wat!Z25))), "-")</f>
        <v>-</v>
      </c>
      <c r="AA27" s="98" t="str">
        <f>IF(ISBLANK(wat!AA25), "-", wat!AA25)</f>
        <v>-</v>
      </c>
      <c r="AB27" s="61" t="str">
        <f>IF(ISNUMBER(wat!AB25), IF(wat!AB25=-999,"NA",IF(wat!AB25&lt;1, "&lt;1", IF(wat!AB25&gt;99, "&gt;99", wat!AB25))), "-")</f>
        <v>-</v>
      </c>
      <c r="AC27" s="61" t="str">
        <f>IF(ISNUMBER(wat!AC25), IF(wat!AC25=-999,"NA",IF(wat!AC25&lt;1, "&lt;1", IF(wat!AC25&gt;99, "&gt;99", wat!AC25))), "-")</f>
        <v>-</v>
      </c>
      <c r="AD27" s="62" t="str">
        <f>IF(ISNUMBER(wat!AD25), IF(wat!AD25=-999,"NA",IF(wat!AD25&lt;1, "&lt;1", IF(wat!AD25&gt;99, "&gt;99", wat!AD25))), "-")</f>
        <v>&gt;99</v>
      </c>
      <c r="AE27" s="61" t="str">
        <f>IF(ISNUMBER(wat!AE25), IF(wat!AE25=-999,"NA",IF(wat!AE25&lt;1, "&lt;1", IF(wat!AE25&gt;99, "&gt;99", wat!AE25))), "-")</f>
        <v>&gt;99</v>
      </c>
      <c r="AF27" s="61" t="str">
        <f>IF(ISNUMBER(wat!AF25), IF(wat!AF25=-999,"NA",IF(wat!AF25&lt;1, "&lt;1", IF(wat!AF25&gt;99, "&gt;99", wat!AF25))), "-")</f>
        <v>-</v>
      </c>
      <c r="AG27" s="61" t="str">
        <f>IF(ISNUMBER(wat!AG25), IF(wat!AG25=-999,"NA",IF(wat!AG25&lt;1, "&lt;1", IF(wat!AG25&gt;99, "&gt;99", wat!AG25))), "-")</f>
        <v>&gt;99</v>
      </c>
      <c r="AH27" s="98">
        <f>IF(ISBLANK(wat!AH25), "-", wat!AH25)</f>
        <v>4.4587325304746628E-2</v>
      </c>
      <c r="AI27" s="61" t="str">
        <f>IF(ISNUMBER(wat!AI25), IF(wat!AI25=-999,"NA",IF(wat!AI25&lt;1, "&lt;1", IF(wat!AI25&gt;99, "&gt;99", wat!AI25))), "-")</f>
        <v>-</v>
      </c>
      <c r="AJ27" s="61" t="str">
        <f>IF(ISNUMBER(wat!AJ25), IF(wat!AJ25=-999,"NA",IF(wat!AJ25&lt;1, "&lt;1", IF(wat!AJ25&gt;99, "&gt;99", wat!AJ25))), "-")</f>
        <v>-</v>
      </c>
      <c r="AK27" s="62" t="str">
        <f>IF(ISNUMBER(wat!AK25), IF(wat!AK25=-999,"NA",IF(wat!AK25&lt;1, "&lt;1", IF(wat!AK25&gt;99, "&gt;99", wat!AK25))), "-")</f>
        <v>-</v>
      </c>
      <c r="AL27" s="61" t="str">
        <f>IF(ISNUMBER(wat!AL25), IF(wat!AL25=-999,"NA",IF(wat!AL25&lt;1, "&lt;1", IF(wat!AL25&gt;99, "&gt;99", wat!AL25))), "-")</f>
        <v>&gt;99</v>
      </c>
      <c r="AM27" s="61">
        <f>IF(ISNUMBER(wat!AM25), IF(wat!AM25=-999,"NA",IF(wat!AM25&lt;1, "&lt;1", IF(wat!AM25&gt;99, "&gt;99", wat!AM25))), "-")</f>
        <v>95.879015058721293</v>
      </c>
      <c r="AN27" s="61" t="str">
        <f>IF(ISNUMBER(wat!AN25), IF(wat!AN25=-999,"NA",IF(wat!AN25&lt;1, "&lt;1", IF(wat!AN25&gt;99, "&gt;99", wat!AN25))), "-")</f>
        <v>-</v>
      </c>
      <c r="AO27" s="98" t="str">
        <f>IF(ISBLANK(wat!AO25), "-", wat!AO25)</f>
        <v>-</v>
      </c>
      <c r="AP27" s="61" t="str">
        <f>IF(ISNUMBER(wat!AP25), IF(wat!AP25=-999,"NA",IF(wat!AP25&lt;1, "&lt;1", IF(wat!AP25&gt;99, "&gt;99", wat!AP25))), "-")</f>
        <v>-</v>
      </c>
      <c r="AQ27" s="61" t="str">
        <f>IF(ISNUMBER(wat!AQ25), IF(wat!AQ25=-999,"NA",IF(wat!AQ25&lt;1, "&lt;1", IF(wat!AQ25&gt;99, "&gt;99", wat!AQ25))), "-")</f>
        <v>-</v>
      </c>
      <c r="AR27" s="3">
        <f>IF(ISBLANK(wat!AR25), "", wat!AR25)</f>
        <v>24</v>
      </c>
    </row>
    <row r="28" spans="1:44" ht="13.8" x14ac:dyDescent="0.25">
      <c r="A28" s="93" t="str">
        <f>IF(ISBLANK(wat!A26), "", wat!A26)</f>
        <v>Australia and New Zealand</v>
      </c>
      <c r="B28" s="12">
        <f>IF(ISBLANK(wat!B26), "", wat!B26)</f>
        <v>2024</v>
      </c>
      <c r="C28" s="70">
        <f>IF(ISBLANK(wat!C26), "-", wat!C26)</f>
        <v>31927.149000000001</v>
      </c>
      <c r="D28" s="14">
        <f>IF(ISBLANK(wat!D26), "-", wat!D26)</f>
        <v>86.805686950683594</v>
      </c>
      <c r="E28" s="57" t="str">
        <f>IF(ISNUMBER(wat!E26), IF(wat!E26=-999,"NA",IF(wat!E26&lt;1, "&lt;1", IF(wat!E26&gt;99, "&gt;99", wat!E26))), "-")</f>
        <v>&gt;99</v>
      </c>
      <c r="F28" s="15" t="str">
        <f>IF(ISNUMBER(wat!F26), IF(wat!F26=-999,"NA",IF(wat!F26&lt;1, "&lt;1", IF(wat!F26&gt;99, "&gt;99", wat!F26))), "-")</f>
        <v>&lt;1</v>
      </c>
      <c r="G28" s="15" t="str">
        <f>IF(ISNUMBER(wat!G26), IF(wat!G26=-999,"NA",IF(wat!G26&lt;1, "&lt;1", IF(wat!G26&gt;99, "&gt;99", wat!G26))), "-")</f>
        <v>&lt;1</v>
      </c>
      <c r="H28" s="15" t="str">
        <f>IF(ISNUMBER(wat!H26), IF(wat!H26=-999,"NA",IF(wat!H26&lt;1, "&lt;1", IF(wat!H26&gt;99, "&gt;99", wat!H26))), "-")</f>
        <v>&lt;1</v>
      </c>
      <c r="I28" s="98">
        <f>IF(ISBLANK(wat!I26), "-", wat!I26)</f>
        <v>3.3344194293022156E-2</v>
      </c>
      <c r="J28" s="57" t="str">
        <f>IF(ISNUMBER(wat!J26), IF(wat!J26=-999,"NA",IF(wat!J26&lt;1, "&lt;1", IF(wat!J26&gt;99, "&gt;99", wat!J26))), "-")</f>
        <v>&gt;99</v>
      </c>
      <c r="K28" s="15" t="str">
        <f>IF(ISNUMBER(wat!K26), IF(wat!K26=-999,"NA",IF(wat!K26&lt;1, "&lt;1", IF(wat!K26&gt;99, "&gt;99", wat!K26))), "-")</f>
        <v>&lt;1</v>
      </c>
      <c r="L28" s="15" t="str">
        <f>IF(ISNUMBER(wat!L26), IF(wat!L26=-999,"NA",IF(wat!L26&lt;1, "&lt;1", IF(wat!L26&gt;99, "&gt;99", wat!L26))), "-")</f>
        <v>&lt;1</v>
      </c>
      <c r="M28" s="15" t="str">
        <f>IF(ISNUMBER(wat!M26), IF(wat!M26=-999,"NA",IF(wat!M26&lt;1, "&lt;1", IF(wat!M26&gt;99, "&gt;99", wat!M26))), "-")</f>
        <v>&lt;1</v>
      </c>
      <c r="N28" s="98">
        <f>IF(ISBLANK(wat!N26), "-", wat!N26)</f>
        <v>4.4817449524998665E-3</v>
      </c>
      <c r="O28" s="57" t="str">
        <f>IF(ISNUMBER(wat!O26), IF(wat!O26=-999,"NA",IF(wat!O26&lt;1, "&lt;1", IF(wat!O26&gt;99, "&gt;99", wat!O26))), "-")</f>
        <v>&gt;99</v>
      </c>
      <c r="P28" s="15" t="str">
        <f>IF(ISNUMBER(wat!P26), IF(wat!P26=-999,"NA",IF(wat!P26&lt;1, "&lt;1", IF(wat!P26&gt;99, "&gt;99", wat!P26))), "-")</f>
        <v>&lt;1</v>
      </c>
      <c r="Q28" s="15" t="str">
        <f>IF(ISNUMBER(wat!Q26), IF(wat!Q26=-999,"NA",IF(wat!Q26&lt;1, "&lt;1", IF(wat!Q26&gt;99, "&gt;99", wat!Q26))), "-")</f>
        <v>&lt;1</v>
      </c>
      <c r="R28" s="15" t="str">
        <f>IF(ISNUMBER(wat!R26), IF(wat!R26=-999,"NA",IF(wat!R26&lt;1, "&lt;1", IF(wat!R26&gt;99, "&gt;99", wat!R26))), "-")</f>
        <v>&lt;1</v>
      </c>
      <c r="S28" s="98">
        <f>IF(ISBLANK(wat!S26), "-", wat!S26)</f>
        <v>8.9176390320062637E-3</v>
      </c>
      <c r="T28" s="16"/>
      <c r="U28" s="93" t="str">
        <f>IF(ISBLANK(wat!U26),"",wat!U26)</f>
        <v>Australia and New Zealand</v>
      </c>
      <c r="V28" s="16">
        <f>IF(ISNUMBER(wat!V26), IF(wat!V26=-999,"NA",wat!V26), "-")</f>
        <v>2024</v>
      </c>
      <c r="W28" s="62" t="str">
        <f>IF(ISNUMBER(wat!W26), IF(wat!W26=-999,"NA",IF(wat!W26&lt;1, "&lt;1", IF(wat!W26&gt;99, "&gt;99", wat!W26))), "-")</f>
        <v>-</v>
      </c>
      <c r="X28" s="61" t="str">
        <f>IF(ISNUMBER(wat!X26), IF(wat!X26=-999,"NA",IF(wat!X26&lt;1, "&lt;1", IF(wat!X26&gt;99, "&gt;99", wat!X26))), "-")</f>
        <v>&gt;99</v>
      </c>
      <c r="Y28" s="61" t="str">
        <f>IF(ISNUMBER(wat!Y26), IF(wat!Y26=-999,"NA",IF(wat!Y26&lt;1, "&lt;1", IF(wat!Y26&gt;99, "&gt;99", wat!Y26))), "-")</f>
        <v>-</v>
      </c>
      <c r="Z28" s="61" t="str">
        <f>IF(ISNUMBER(wat!Z26), IF(wat!Z26=-999,"NA",IF(wat!Z26&lt;1, "&lt;1", IF(wat!Z26&gt;99, "&gt;99", wat!Z26))), "-")</f>
        <v>-</v>
      </c>
      <c r="AA28" s="98" t="str">
        <f>IF(ISBLANK(wat!AA26), "-", wat!AA26)</f>
        <v>-</v>
      </c>
      <c r="AB28" s="61" t="str">
        <f>IF(ISNUMBER(wat!AB26), IF(wat!AB26=-999,"NA",IF(wat!AB26&lt;1, "&lt;1", IF(wat!AB26&gt;99, "&gt;99", wat!AB26))), "-")</f>
        <v>-</v>
      </c>
      <c r="AC28" s="61" t="str">
        <f>IF(ISNUMBER(wat!AC26), IF(wat!AC26=-999,"NA",IF(wat!AC26&lt;1, "&lt;1", IF(wat!AC26&gt;99, "&gt;99", wat!AC26))), "-")</f>
        <v>-</v>
      </c>
      <c r="AD28" s="62" t="str">
        <f>IF(ISNUMBER(wat!AD26), IF(wat!AD26=-999,"NA",IF(wat!AD26&lt;1, "&lt;1", IF(wat!AD26&gt;99, "&gt;99", wat!AD26))), "-")</f>
        <v>&gt;99</v>
      </c>
      <c r="AE28" s="61" t="str">
        <f>IF(ISNUMBER(wat!AE26), IF(wat!AE26=-999,"NA",IF(wat!AE26&lt;1, "&lt;1", IF(wat!AE26&gt;99, "&gt;99", wat!AE26))), "-")</f>
        <v>&gt;99</v>
      </c>
      <c r="AF28" s="61" t="str">
        <f>IF(ISNUMBER(wat!AF26), IF(wat!AF26=-999,"NA",IF(wat!AF26&lt;1, "&lt;1", IF(wat!AF26&gt;99, "&gt;99", wat!AF26))), "-")</f>
        <v>-</v>
      </c>
      <c r="AG28" s="61" t="str">
        <f>IF(ISNUMBER(wat!AG26), IF(wat!AG26=-999,"NA",IF(wat!AG26&lt;1, "&lt;1", IF(wat!AG26&gt;99, "&gt;99", wat!AG26))), "-")</f>
        <v>&gt;99</v>
      </c>
      <c r="AH28" s="98">
        <f>IF(ISBLANK(wat!AH26), "-", wat!AH26)</f>
        <v>4.4587325304746628E-2</v>
      </c>
      <c r="AI28" s="61" t="str">
        <f>IF(ISNUMBER(wat!AI26), IF(wat!AI26=-999,"NA",IF(wat!AI26&lt;1, "&lt;1", IF(wat!AI26&gt;99, "&gt;99", wat!AI26))), "-")</f>
        <v>-</v>
      </c>
      <c r="AJ28" s="61" t="str">
        <f>IF(ISNUMBER(wat!AJ26), IF(wat!AJ26=-999,"NA",IF(wat!AJ26&lt;1, "&lt;1", IF(wat!AJ26&gt;99, "&gt;99", wat!AJ26))), "-")</f>
        <v>-</v>
      </c>
      <c r="AK28" s="62" t="str">
        <f>IF(ISNUMBER(wat!AK26), IF(wat!AK26=-999,"NA",IF(wat!AK26&lt;1, "&lt;1", IF(wat!AK26&gt;99, "&gt;99", wat!AK26))), "-")</f>
        <v>-</v>
      </c>
      <c r="AL28" s="61" t="str">
        <f>IF(ISNUMBER(wat!AL26), IF(wat!AL26=-999,"NA",IF(wat!AL26&lt;1, "&lt;1", IF(wat!AL26&gt;99, "&gt;99", wat!AL26))), "-")</f>
        <v>&gt;99</v>
      </c>
      <c r="AM28" s="61">
        <f>IF(ISNUMBER(wat!AM26), IF(wat!AM26=-999,"NA",IF(wat!AM26&lt;1, "&lt;1", IF(wat!AM26&gt;99, "&gt;99", wat!AM26))), "-")</f>
        <v>95.878969978432536</v>
      </c>
      <c r="AN28" s="61" t="str">
        <f>IF(ISNUMBER(wat!AN26), IF(wat!AN26=-999,"NA",IF(wat!AN26&lt;1, "&lt;1", IF(wat!AN26&gt;99, "&gt;99", wat!AN26))), "-")</f>
        <v>-</v>
      </c>
      <c r="AO28" s="98" t="str">
        <f>IF(ISBLANK(wat!AO26), "-", wat!AO26)</f>
        <v>-</v>
      </c>
      <c r="AP28" s="61" t="str">
        <f>IF(ISNUMBER(wat!AP26), IF(wat!AP26=-999,"NA",IF(wat!AP26&lt;1, "&lt;1", IF(wat!AP26&gt;99, "&gt;99", wat!AP26))), "-")</f>
        <v>-</v>
      </c>
      <c r="AQ28" s="61" t="str">
        <f>IF(ISNUMBER(wat!AQ26), IF(wat!AQ26=-999,"NA",IF(wat!AQ26&lt;1, "&lt;1", IF(wat!AQ26&gt;99, "&gt;99", wat!AQ26))), "-")</f>
        <v>-</v>
      </c>
      <c r="AR28" s="3">
        <f>IF(ISBLANK(wat!AR26), "", wat!AR26)</f>
        <v>25</v>
      </c>
    </row>
    <row r="29" spans="1:44" ht="13.8" hidden="1" x14ac:dyDescent="0.25">
      <c r="A29" s="93" t="str">
        <f>IF(ISBLANK(wat!A27), "", wat!A27)</f>
        <v>Central and Southern Asia</v>
      </c>
      <c r="B29" s="12">
        <f>IF(ISBLANK(wat!B27), "", wat!B27)</f>
        <v>2000</v>
      </c>
      <c r="C29" s="70">
        <f>IF(ISBLANK(wat!C27), "-", wat!C27)</f>
        <v>1534794.3089999999</v>
      </c>
      <c r="D29" s="14">
        <f>IF(ISBLANK(wat!D27), "-", wat!D27)</f>
        <v>29.660898208618164</v>
      </c>
      <c r="E29" s="57">
        <f>IF(ISNUMBER(wat!E27), IF(wat!E27=-999,"NA",IF(wat!E27&lt;1, "&lt;1", IF(wat!E27&gt;99, "&gt;99", wat!E27))), "-")</f>
        <v>77.08660390976064</v>
      </c>
      <c r="F29" s="15">
        <f>IF(ISNUMBER(wat!F27), IF(wat!F27=-999,"NA",IF(wat!F27&lt;1, "&lt;1", IF(wat!F27&gt;99, "&gt;99", wat!F27))), "-")</f>
        <v>4.7954969192960624</v>
      </c>
      <c r="G29" s="15">
        <f>IF(ISNUMBER(wat!G27), IF(wat!G27=-999,"NA",IF(wat!G27&lt;1, "&lt;1", IF(wat!G27&gt;99, "&gt;99", wat!G27))), "-")</f>
        <v>14.87275463026134</v>
      </c>
      <c r="H29" s="15">
        <f>IF(ISNUMBER(wat!H27), IF(wat!H27=-999,"NA",IF(wat!H27&lt;1, "&lt;1", IF(wat!H27&gt;99, "&gt;99", wat!H27))), "-")</f>
        <v>3.2451445406819666</v>
      </c>
      <c r="I29" s="98">
        <f>IF(ISBLANK(wat!I27), "", wat!I27)</f>
        <v>0.70322000980377197</v>
      </c>
      <c r="J29" s="57">
        <f>IF(ISNUMBER(wat!J27), IF(wat!J27=-999,"NA",IF(wat!J27&lt;1, "&lt;1", IF(wat!J27&gt;99, "&gt;99", wat!J27))), "-")</f>
        <v>93.033996625399325</v>
      </c>
      <c r="K29" s="15">
        <f>IF(ISNUMBER(wat!K27), IF(wat!K27=-999,"NA",IF(wat!K27&lt;1, "&lt;1", IF(wat!K27&gt;99, "&gt;99", wat!K27))), "-")</f>
        <v>2.1630843039528185</v>
      </c>
      <c r="L29" s="15">
        <f>IF(ISNUMBER(wat!L27), IF(wat!L27=-999,"NA",IF(wat!L27&lt;1, "&lt;1", IF(wat!L27&gt;99, "&gt;99", wat!L27))), "-")</f>
        <v>4.3404793484150588</v>
      </c>
      <c r="M29" s="15" t="str">
        <f>IF(ISNUMBER(wat!M27), IF(wat!M27=-999,"NA",IF(wat!M27&lt;1, "&lt;1", IF(wat!M27&gt;99, "&gt;99", wat!M27))), "-")</f>
        <v>&lt;1</v>
      </c>
      <c r="N29" s="98">
        <f>IF(ISBLANK(wat!N27), "", wat!N27)</f>
        <v>0.16203306615352631</v>
      </c>
      <c r="O29" s="57">
        <f>IF(ISNUMBER(wat!O27), IF(wat!O27=-999,"NA",IF(wat!O27&lt;1, "&lt;1", IF(wat!O27&gt;99, "&gt;99", wat!O27))), "-")</f>
        <v>81.816744856635708</v>
      </c>
      <c r="P29" s="15">
        <f>IF(ISNUMBER(wat!P27), IF(wat!P27=-999,"NA",IF(wat!P27&lt;1, "&lt;1", IF(wat!P27&gt;99, "&gt;99", wat!P27))), "-")</f>
        <v>4.0146997522420174</v>
      </c>
      <c r="Q29" s="15">
        <f>IF(ISNUMBER(wat!Q27), IF(wat!Q27=-999,"NA",IF(wat!Q27&lt;1, "&lt;1", IF(wat!Q27&gt;99, "&gt;99", wat!Q27))), "-")</f>
        <v>11.748786078536156</v>
      </c>
      <c r="R29" s="15">
        <f>IF(ISNUMBER(wat!R27), IF(wat!R27=-999,"NA",IF(wat!R27&lt;1, "&lt;1", IF(wat!R27&gt;99, "&gt;99", wat!R27))), "-")</f>
        <v>2.4197693125861122</v>
      </c>
      <c r="S29" s="98">
        <f>IF(ISBLANK(wat!S27), "", wat!S27)</f>
        <v>0.55424630641937256</v>
      </c>
      <c r="T29" s="16"/>
      <c r="U29" s="93" t="str">
        <f>IF(ISBLANK(wat!U27),"",wat!U27)</f>
        <v>Central and Southern Asia</v>
      </c>
      <c r="V29" s="16">
        <f>IF(ISNUMBER(wat!V27), IF(wat!V27=-999,"NA",wat!V27), "-")</f>
        <v>2000</v>
      </c>
      <c r="W29" s="62">
        <f>IF(ISNUMBER(wat!W27), IF(wat!W27=-999,"NA",IF(wat!W27&lt;1, "&lt;1", IF(wat!W27&gt;99, "&gt;99", wat!W27))), "-")</f>
        <v>36.310139882053541</v>
      </c>
      <c r="X29" s="61">
        <f>IF(ISNUMBER(wat!X27), IF(wat!X27=-999,"NA",IF(wat!X27&lt;1, "&lt;1", IF(wat!X27&gt;99, "&gt;99", wat!X27))), "-")</f>
        <v>36.310139882053541</v>
      </c>
      <c r="Y29" s="61">
        <f>IF(ISNUMBER(wat!Y27), IF(wat!Y27=-999,"NA",IF(wat!Y27&lt;1, "&lt;1", IF(wat!Y27&gt;99, "&gt;99", wat!Y27))), "-")</f>
        <v>65.926716074811736</v>
      </c>
      <c r="Z29" s="61">
        <f>IF(ISNUMBER(wat!Z27), IF(wat!Z27=-999,"NA",IF(wat!Z27&lt;1, "&lt;1", IF(wat!Z27&gt;99, "&gt;99", wat!Z27))), "-")</f>
        <v>47.45698304178589</v>
      </c>
      <c r="AA29" s="98">
        <f>IF(ISBLANK(wat!AA27), "-", wat!AA27)</f>
        <v>1.5343235731124878</v>
      </c>
      <c r="AB29" s="61">
        <f>IF(ISNUMBER(wat!AB27), IF(wat!AB27=-999,"NA",IF(wat!AB27&lt;1, "&lt;1", IF(wat!AB27&gt;99, "&gt;99", wat!AB27))), "-")</f>
        <v>25.089382383487969</v>
      </c>
      <c r="AC29" s="61">
        <f>IF(ISNUMBER(wat!AC27), IF(wat!AC27=-999,"NA",IF(wat!AC27&lt;1, "&lt;1", IF(wat!AC27&gt;99, "&gt;99", wat!AC27))), "-")</f>
        <v>56.792718445568745</v>
      </c>
      <c r="AD29" s="62">
        <f>IF(ISNUMBER(wat!AD27), IF(wat!AD27=-999,"NA",IF(wat!AD27&lt;1, "&lt;1", IF(wat!AD27&gt;99, "&gt;99", wat!AD27))), "-")</f>
        <v>74.90099288603183</v>
      </c>
      <c r="AE29" s="61">
        <f>IF(ISNUMBER(wat!AE27), IF(wat!AE27=-999,"NA",IF(wat!AE27&lt;1, "&lt;1", IF(wat!AE27&gt;99, "&gt;99", wat!AE27))), "-")</f>
        <v>74.90099288603183</v>
      </c>
      <c r="AF29" s="61">
        <f>IF(ISNUMBER(wat!AF27), IF(wat!AF27=-999,"NA",IF(wat!AF27&lt;1, "&lt;1", IF(wat!AF27&gt;99, "&gt;99", wat!AF27))), "-")</f>
        <v>87.280261624216621</v>
      </c>
      <c r="AG29" s="61">
        <f>IF(ISNUMBER(wat!AG27), IF(wat!AG27=-999,"NA",IF(wat!AG27&lt;1, "&lt;1", IF(wat!AG27&gt;99, "&gt;99", wat!AG27))), "-")</f>
        <v>83.328954756347159</v>
      </c>
      <c r="AH29" s="98">
        <f>IF(ISBLANK(wat!AH27), "-", wat!AH27)</f>
        <v>0.33732470870018005</v>
      </c>
      <c r="AI29" s="61">
        <f>IF(ISNUMBER(wat!AI27), IF(wat!AI27=-999,"NA",IF(wat!AI27&lt;1, "&lt;1", IF(wat!AI27&gt;99, "&gt;99", wat!AI27))), "-")</f>
        <v>71.15861487825147</v>
      </c>
      <c r="AJ29" s="61">
        <f>IF(ISNUMBER(wat!AJ27), IF(wat!AJ27=-999,"NA",IF(wat!AJ27&lt;1, "&lt;1", IF(wat!AJ27&gt;99, "&gt;99", wat!AJ27))), "-")</f>
        <v>24.038466051100666</v>
      </c>
      <c r="AK29" s="62">
        <f>IF(ISNUMBER(wat!AK27), IF(wat!AK27=-999,"NA",IF(wat!AK27&lt;1, "&lt;1", IF(wat!AK27&gt;99, "&gt;99", wat!AK27))), "-")</f>
        <v>47.75653330724618</v>
      </c>
      <c r="AL29" s="61">
        <f>IF(ISNUMBER(wat!AL27), IF(wat!AL27=-999,"NA",IF(wat!AL27&lt;1, "&lt;1", IF(wat!AL27&gt;99, "&gt;99", wat!AL27))), "-")</f>
        <v>47.75653330724618</v>
      </c>
      <c r="AM29" s="61">
        <f>IF(ISNUMBER(wat!AM27), IF(wat!AM27=-999,"NA",IF(wat!AM27&lt;1, "&lt;1", IF(wat!AM27&gt;99, "&gt;99", wat!AM27))), "-")</f>
        <v>72.260369372292942</v>
      </c>
      <c r="AN29" s="61">
        <f>IF(ISNUMBER(wat!AN27), IF(wat!AN27=-999,"NA",IF(wat!AN27&lt;1, "&lt;1", IF(wat!AN27&gt;99, "&gt;99", wat!AN27))), "-")</f>
        <v>58.096931869554012</v>
      </c>
      <c r="AO29" s="98">
        <f>IF(ISBLANK(wat!AO27), "-", wat!AO27)</f>
        <v>1.2177730798721313</v>
      </c>
      <c r="AP29" s="61">
        <f>IF(ISNUMBER(wat!AP27), IF(wat!AP27=-999,"NA",IF(wat!AP27&lt;1, "&lt;1", IF(wat!AP27&gt;99, "&gt;99", wat!AP27))), "-")</f>
        <v>38.753930396041241</v>
      </c>
      <c r="AQ29" s="61">
        <f>IF(ISNUMBER(wat!AQ27), IF(wat!AQ27=-999,"NA",IF(wat!AQ27&lt;1, "&lt;1", IF(wat!AQ27&gt;99, "&gt;99", wat!AQ27))), "-")</f>
        <v>47.077513057312501</v>
      </c>
      <c r="AR29" s="3">
        <f>IF(ISBLANK(wat!AR27), "", wat!AR27)</f>
        <v>26</v>
      </c>
    </row>
    <row r="30" spans="1:44" ht="13.8" hidden="1" x14ac:dyDescent="0.25">
      <c r="A30" s="93" t="str">
        <f>IF(ISBLANK(wat!A28), "", wat!A28)</f>
        <v>Central and Southern Asia</v>
      </c>
      <c r="B30" s="12">
        <f>IF(ISBLANK(wat!B28), "", wat!B28)</f>
        <v>2001</v>
      </c>
      <c r="C30" s="70">
        <f>IF(ISBLANK(wat!C28), "-", wat!C28)</f>
        <v>1563976.85</v>
      </c>
      <c r="D30" s="14">
        <f>IF(ISBLANK(wat!D28), "-", wat!D28)</f>
        <v>29.944644927978516</v>
      </c>
      <c r="E30" s="57">
        <f>IF(ISNUMBER(wat!E28), IF(wat!E28=-999,"NA",IF(wat!E28&lt;1, "&lt;1", IF(wat!E28&gt;99, "&gt;99", wat!E28))), "-")</f>
        <v>77.659300187990382</v>
      </c>
      <c r="F30" s="15">
        <f>IF(ISNUMBER(wat!F28), IF(wat!F28=-999,"NA",IF(wat!F28&lt;1, "&lt;1", IF(wat!F28&gt;99, "&gt;99", wat!F28))), "-")</f>
        <v>4.8325899447344858</v>
      </c>
      <c r="G30" s="15">
        <f>IF(ISNUMBER(wat!G28), IF(wat!G28=-999,"NA",IF(wat!G28&lt;1, "&lt;1", IF(wat!G28&gt;99, "&gt;99", wat!G28))), "-")</f>
        <v>14.349974941300559</v>
      </c>
      <c r="H30" s="15">
        <f>IF(ISNUMBER(wat!H28), IF(wat!H28=-999,"NA",IF(wat!H28&lt;1, "&lt;1", IF(wat!H28&gt;99, "&gt;99", wat!H28))), "-")</f>
        <v>3.1581349259745748</v>
      </c>
      <c r="I30" s="98">
        <f>IF(ISBLANK(wat!I28), "-", wat!I28)</f>
        <v>0.70322000980377197</v>
      </c>
      <c r="J30" s="57">
        <f>IF(ISNUMBER(wat!J28), IF(wat!J28=-999,"NA",IF(wat!J28&lt;1, "&lt;1", IF(wat!J28&gt;99, "&gt;99", wat!J28))), "-")</f>
        <v>93.162954470357846</v>
      </c>
      <c r="K30" s="15">
        <f>IF(ISNUMBER(wat!K28), IF(wat!K28=-999,"NA",IF(wat!K28&lt;1, "&lt;1", IF(wat!K28&gt;99, "&gt;99", wat!K28))), "-")</f>
        <v>2.1650186093792123</v>
      </c>
      <c r="L30" s="15">
        <f>IF(ISNUMBER(wat!L28), IF(wat!L28=-999,"NA",IF(wat!L28&lt;1, "&lt;1", IF(wat!L28&gt;99, "&gt;99", wat!L28))), "-")</f>
        <v>4.2195158069189631</v>
      </c>
      <c r="M30" s="15" t="str">
        <f>IF(ISNUMBER(wat!M28), IF(wat!M28=-999,"NA",IF(wat!M28&lt;1, "&lt;1", IF(wat!M28&gt;99, "&gt;99", wat!M28))), "-")</f>
        <v>&lt;1</v>
      </c>
      <c r="N30" s="98">
        <f>IF(ISBLANK(wat!N28), "-", wat!N28)</f>
        <v>0.16203306615352631</v>
      </c>
      <c r="O30" s="57">
        <f>IF(ISNUMBER(wat!O28), IF(wat!O28=-999,"NA",IF(wat!O28&lt;1, "&lt;1", IF(wat!O28&gt;99, "&gt;99", wat!O28))), "-")</f>
        <v>82.301815177136874</v>
      </c>
      <c r="P30" s="15">
        <f>IF(ISNUMBER(wat!P28), IF(wat!P28=-999,"NA",IF(wat!P28&lt;1, "&lt;1", IF(wat!P28&gt;99, "&gt;99", wat!P28))), "-")</f>
        <v>4.0337952390452427</v>
      </c>
      <c r="Q30" s="15">
        <f>IF(ISNUMBER(wat!Q28), IF(wat!Q28=-999,"NA",IF(wat!Q28&lt;1, "&lt;1", IF(wat!Q28&gt;99, "&gt;99", wat!Q28))), "-")</f>
        <v>11.316444083055544</v>
      </c>
      <c r="R30" s="15">
        <f>IF(ISNUMBER(wat!R28), IF(wat!R28=-999,"NA",IF(wat!R28&lt;1, "&lt;1", IF(wat!R28&gt;99, "&gt;99", wat!R28))), "-")</f>
        <v>2.3479455007623362</v>
      </c>
      <c r="S30" s="98">
        <f>IF(ISBLANK(wat!S28), "-", wat!S28)</f>
        <v>0.55424630641937256</v>
      </c>
      <c r="T30" s="16"/>
      <c r="U30" s="93" t="str">
        <f>IF(ISBLANK(wat!U28),"",wat!U28)</f>
        <v>Central and Southern Asia</v>
      </c>
      <c r="V30" s="16">
        <f>IF(ISNUMBER(wat!V28), IF(wat!V28=-999,"NA",wat!V28), "-")</f>
        <v>2001</v>
      </c>
      <c r="W30" s="62">
        <f>IF(ISNUMBER(wat!W28), IF(wat!W28=-999,"NA",IF(wat!W28&lt;1, "&lt;1", IF(wat!W28&gt;99, "&gt;99", wat!W28))), "-")</f>
        <v>37.596361325059405</v>
      </c>
      <c r="X30" s="61">
        <f>IF(ISNUMBER(wat!X28), IF(wat!X28=-999,"NA",IF(wat!X28&lt;1, "&lt;1", IF(wat!X28&gt;99, "&gt;99", wat!X28))), "-")</f>
        <v>37.596361325059405</v>
      </c>
      <c r="Y30" s="61">
        <f>IF(ISNUMBER(wat!Y28), IF(wat!Y28=-999,"NA",IF(wat!Y28&lt;1, "&lt;1", IF(wat!Y28&gt;99, "&gt;99", wat!Y28))), "-")</f>
        <v>66.648619214245599</v>
      </c>
      <c r="Z30" s="61">
        <f>IF(ISNUMBER(wat!Z28), IF(wat!Z28=-999,"NA",IF(wat!Z28&lt;1, "&lt;1", IF(wat!Z28&gt;99, "&gt;99", wat!Z28))), "-")</f>
        <v>47.783366637925994</v>
      </c>
      <c r="AA30" s="98">
        <f>IF(ISBLANK(wat!AA28), "-", wat!AA28)</f>
        <v>1.5343235731124878</v>
      </c>
      <c r="AB30" s="61">
        <f>IF(ISNUMBER(wat!AB28), IF(wat!AB28=-999,"NA",IF(wat!AB28&lt;1, "&lt;1", IF(wat!AB28&gt;99, "&gt;99", wat!AB28))), "-")</f>
        <v>25.791276787991379</v>
      </c>
      <c r="AC30" s="61">
        <f>IF(ISNUMBER(wat!AC28), IF(wat!AC28=-999,"NA",IF(wat!AC28&lt;1, "&lt;1", IF(wat!AC28&gt;99, "&gt;99", wat!AC28))), "-")</f>
        <v>56.700613344733476</v>
      </c>
      <c r="AD30" s="62">
        <f>IF(ISNUMBER(wat!AD28), IF(wat!AD28=-999,"NA",IF(wat!AD28&lt;1, "&lt;1", IF(wat!AD28&gt;99, "&gt;99", wat!AD28))), "-")</f>
        <v>75.337083343696122</v>
      </c>
      <c r="AE30" s="61">
        <f>IF(ISNUMBER(wat!AE28), IF(wat!AE28=-999,"NA",IF(wat!AE28&lt;1, "&lt;1", IF(wat!AE28&gt;99, "&gt;99", wat!AE28))), "-")</f>
        <v>75.337083343696122</v>
      </c>
      <c r="AF30" s="61">
        <f>IF(ISNUMBER(wat!AF28), IF(wat!AF28=-999,"NA",IF(wat!AF28&lt;1, "&lt;1", IF(wat!AF28&gt;99, "&gt;99", wat!AF28))), "-")</f>
        <v>87.18443855572778</v>
      </c>
      <c r="AG30" s="61">
        <f>IF(ISNUMBER(wat!AG28), IF(wat!AG28=-999,"NA",IF(wat!AG28&lt;1, "&lt;1", IF(wat!AG28&gt;99, "&gt;99", wat!AG28))), "-")</f>
        <v>83.380939983879031</v>
      </c>
      <c r="AH30" s="98">
        <f>IF(ISBLANK(wat!AH28), "-", wat!AH28)</f>
        <v>0.33732470870018005</v>
      </c>
      <c r="AI30" s="61">
        <f>IF(ISNUMBER(wat!AI28), IF(wat!AI28=-999,"NA",IF(wat!AI28&lt;1, "&lt;1", IF(wat!AI28&gt;99, "&gt;99", wat!AI28))), "-")</f>
        <v>71.167846863996999</v>
      </c>
      <c r="AJ30" s="61">
        <f>IF(ISNUMBER(wat!AJ28), IF(wat!AJ28=-999,"NA",IF(wat!AJ28&lt;1, "&lt;1", IF(wat!AJ28&gt;99, "&gt;99", wat!AJ28))), "-")</f>
        <v>24.160126215740078</v>
      </c>
      <c r="AK30" s="62">
        <f>IF(ISNUMBER(wat!AK28), IF(wat!AK28=-999,"NA",IF(wat!AK28&lt;1, "&lt;1", IF(wat!AK28&gt;99, "&gt;99", wat!AK28))), "-")</f>
        <v>48.897686513011742</v>
      </c>
      <c r="AL30" s="61">
        <f>IF(ISNUMBER(wat!AL28), IF(wat!AL28=-999,"NA",IF(wat!AL28&lt;1, "&lt;1", IF(wat!AL28&gt;99, "&gt;99", wat!AL28))), "-")</f>
        <v>48.897686513011742</v>
      </c>
      <c r="AM30" s="61">
        <f>IF(ISNUMBER(wat!AM28), IF(wat!AM28=-999,"NA",IF(wat!AM28&lt;1, "&lt;1", IF(wat!AM28&gt;99, "&gt;99", wat!AM28))), "-")</f>
        <v>72.797997391603403</v>
      </c>
      <c r="AN30" s="61">
        <f>IF(ISNUMBER(wat!AN28), IF(wat!AN28=-999,"NA",IF(wat!AN28&lt;1, "&lt;1", IF(wat!AN28&gt;99, "&gt;99", wat!AN28))), "-")</f>
        <v>58.442933566347243</v>
      </c>
      <c r="AO30" s="98">
        <f>IF(ISBLANK(wat!AO28), "-", wat!AO28)</f>
        <v>1.2177730798721313</v>
      </c>
      <c r="AP30" s="61">
        <f>IF(ISNUMBER(wat!AP28), IF(wat!AP28=-999,"NA",IF(wat!AP28&lt;1, "&lt;1", IF(wat!AP28&gt;99, "&gt;99", wat!AP28))), "-")</f>
        <v>39.379129530762484</v>
      </c>
      <c r="AQ30" s="61">
        <f>IF(ISNUMBER(wat!AQ28), IF(wat!AQ28=-999,"NA",IF(wat!AQ28&lt;1, "&lt;1", IF(wat!AQ28&gt;99, "&gt;99", wat!AQ28))), "-")</f>
        <v>46.956480058417931</v>
      </c>
      <c r="AR30" s="3">
        <f>IF(ISBLANK(wat!AR28), "", wat!AR28)</f>
        <v>27</v>
      </c>
    </row>
    <row r="31" spans="1:44" ht="13.8" hidden="1" x14ac:dyDescent="0.25">
      <c r="A31" s="93" t="str">
        <f>IF(ISBLANK(wat!A29), "", wat!A29)</f>
        <v>Central and Southern Asia</v>
      </c>
      <c r="B31" s="12">
        <f>IF(ISBLANK(wat!B29), "", wat!B29)</f>
        <v>2002</v>
      </c>
      <c r="C31" s="70">
        <f>IF(ISBLANK(wat!C29), "-", wat!C29)</f>
        <v>1592670.824</v>
      </c>
      <c r="D31" s="14">
        <f>IF(ISBLANK(wat!D29), "-", wat!D29)</f>
        <v>30.275197982788086</v>
      </c>
      <c r="E31" s="57">
        <f>IF(ISNUMBER(wat!E29), IF(wat!E29=-999,"NA",IF(wat!E29&lt;1, "&lt;1", IF(wat!E29&gt;99, "&gt;99", wat!E29))), "-")</f>
        <v>78.320425252421586</v>
      </c>
      <c r="F31" s="15">
        <f>IF(ISNUMBER(wat!F29), IF(wat!F29=-999,"NA",IF(wat!F29&lt;1, "&lt;1", IF(wat!F29&gt;99, "&gt;99", wat!F29))), "-")</f>
        <v>4.7759030503236648</v>
      </c>
      <c r="G31" s="15">
        <f>IF(ISNUMBER(wat!G29), IF(wat!G29=-999,"NA",IF(wat!G29&lt;1, "&lt;1", IF(wat!G29&gt;99, "&gt;99", wat!G29))), "-")</f>
        <v>13.831046076238778</v>
      </c>
      <c r="H31" s="15">
        <f>IF(ISNUMBER(wat!H29), IF(wat!H29=-999,"NA",IF(wat!H29&lt;1, "&lt;1", IF(wat!H29&gt;99, "&gt;99", wat!H29))), "-")</f>
        <v>3.0726256210159786</v>
      </c>
      <c r="I31" s="98">
        <f>IF(ISBLANK(wat!I29), "", wat!I29)</f>
        <v>0.70322000980377197</v>
      </c>
      <c r="J31" s="57">
        <f>IF(ISNUMBER(wat!J29), IF(wat!J29=-999,"NA",IF(wat!J29&lt;1, "&lt;1", IF(wat!J29&gt;99, "&gt;99", wat!J29))), "-")</f>
        <v>93.337094692760942</v>
      </c>
      <c r="K31" s="15">
        <f>IF(ISNUMBER(wat!K29), IF(wat!K29=-999,"NA",IF(wat!K29&lt;1, "&lt;1", IF(wat!K29&gt;99, "&gt;99", wat!K29))), "-")</f>
        <v>2.1230315421064594</v>
      </c>
      <c r="L31" s="15">
        <f>IF(ISNUMBER(wat!L29), IF(wat!L29=-999,"NA",IF(wat!L29&lt;1, "&lt;1", IF(wat!L29&gt;99, "&gt;99", wat!L29))), "-")</f>
        <v>4.097958787771617</v>
      </c>
      <c r="M31" s="15" t="str">
        <f>IF(ISNUMBER(wat!M29), IF(wat!M29=-999,"NA",IF(wat!M29&lt;1, "&lt;1", IF(wat!M29&gt;99, "&gt;99", wat!M29))), "-")</f>
        <v>&lt;1</v>
      </c>
      <c r="N31" s="98">
        <f>IF(ISBLANK(wat!N29), "", wat!N29)</f>
        <v>0.16203306615352631</v>
      </c>
      <c r="O31" s="57">
        <f>IF(ISNUMBER(wat!O29), IF(wat!O29=-999,"NA",IF(wat!O29&lt;1, "&lt;1", IF(wat!O29&gt;99, "&gt;99", wat!O29))), "-")</f>
        <v>82.866751453972356</v>
      </c>
      <c r="P31" s="15">
        <f>IF(ISNUMBER(wat!P29), IF(wat!P29=-999,"NA",IF(wat!P29&lt;1, "&lt;1", IF(wat!P29&gt;99, "&gt;99", wat!P29))), "-")</f>
        <v>3.9727409384961434</v>
      </c>
      <c r="Q31" s="15">
        <f>IF(ISNUMBER(wat!Q29), IF(wat!Q29=-999,"NA",IF(wat!Q29&lt;1, "&lt;1", IF(wat!Q29&gt;99, "&gt;99", wat!Q29))), "-")</f>
        <v>10.884334836304006</v>
      </c>
      <c r="R31" s="15">
        <f>IF(ISNUMBER(wat!R29), IF(wat!R29=-999,"NA",IF(wat!R29&lt;1, "&lt;1", IF(wat!R29&gt;99, "&gt;99", wat!R29))), "-")</f>
        <v>2.2761727712274951</v>
      </c>
      <c r="S31" s="98">
        <f>IF(ISBLANK(wat!S29), "", wat!S29)</f>
        <v>0.55424630641937256</v>
      </c>
      <c r="T31" s="16"/>
      <c r="U31" s="93" t="str">
        <f>IF(ISBLANK(wat!U29),"",wat!U29)</f>
        <v>Central and Southern Asia</v>
      </c>
      <c r="V31" s="16">
        <f>IF(ISNUMBER(wat!V29), IF(wat!V29=-999,"NA",wat!V29), "-")</f>
        <v>2002</v>
      </c>
      <c r="W31" s="62">
        <f>IF(ISNUMBER(wat!W29), IF(wat!W29=-999,"NA",IF(wat!W29&lt;1, "&lt;1", IF(wat!W29&gt;99, "&gt;99", wat!W29))), "-")</f>
        <v>38.893725529172997</v>
      </c>
      <c r="X31" s="61">
        <f>IF(ISNUMBER(wat!X29), IF(wat!X29=-999,"NA",IF(wat!X29&lt;1, "&lt;1", IF(wat!X29&gt;99, "&gt;99", wat!X29))), "-")</f>
        <v>38.893725529172997</v>
      </c>
      <c r="Y31" s="61">
        <f>IF(ISNUMBER(wat!Y29), IF(wat!Y29=-999,"NA",IF(wat!Y29&lt;1, "&lt;1", IF(wat!Y29&gt;99, "&gt;99", wat!Y29))), "-")</f>
        <v>67.354030158711126</v>
      </c>
      <c r="Z31" s="61">
        <f>IF(ISNUMBER(wat!Z29), IF(wat!Z29=-999,"NA",IF(wat!Z29&lt;1, "&lt;1", IF(wat!Z29&gt;99, "&gt;99", wat!Z29))), "-")</f>
        <v>48.093237595073582</v>
      </c>
      <c r="AA31" s="98">
        <f>IF(ISBLANK(wat!AA29), "-", wat!AA29)</f>
        <v>1.5343235731124878</v>
      </c>
      <c r="AB31" s="61">
        <f>IF(ISNUMBER(wat!AB29), IF(wat!AB29=-999,"NA",IF(wat!AB29&lt;1, "&lt;1", IF(wat!AB29&gt;99, "&gt;99", wat!AB29))), "-")</f>
        <v>26.48494160991639</v>
      </c>
      <c r="AC31" s="61">
        <f>IF(ISNUMBER(wat!AC29), IF(wat!AC29=-999,"NA",IF(wat!AC29&lt;1, "&lt;1", IF(wat!AC29&gt;99, "&gt;99", wat!AC29))), "-")</f>
        <v>56.611386692828859</v>
      </c>
      <c r="AD31" s="62">
        <f>IF(ISNUMBER(wat!AD29), IF(wat!AD29=-999,"NA",IF(wat!AD29&lt;1, "&lt;1", IF(wat!AD29&gt;99, "&gt;99", wat!AD29))), "-")</f>
        <v>75.751992477125512</v>
      </c>
      <c r="AE31" s="61">
        <f>IF(ISNUMBER(wat!AE29), IF(wat!AE29=-999,"NA",IF(wat!AE29&lt;1, "&lt;1", IF(wat!AE29&gt;99, "&gt;99", wat!AE29))), "-")</f>
        <v>75.751992477125512</v>
      </c>
      <c r="AF31" s="61">
        <f>IF(ISNUMBER(wat!AF29), IF(wat!AF29=-999,"NA",IF(wat!AF29&lt;1, "&lt;1", IF(wat!AF29&gt;99, "&gt;99", wat!AF29))), "-")</f>
        <v>87.070950505065952</v>
      </c>
      <c r="AG31" s="61">
        <f>IF(ISNUMBER(wat!AG29), IF(wat!AG29=-999,"NA",IF(wat!AG29&lt;1, "&lt;1", IF(wat!AG29&gt;99, "&gt;99", wat!AG29))), "-")</f>
        <v>83.423037286995466</v>
      </c>
      <c r="AH31" s="98">
        <f>IF(ISBLANK(wat!AH29), "-", wat!AH29)</f>
        <v>0.33732470870018005</v>
      </c>
      <c r="AI31" s="61">
        <f>IF(ISNUMBER(wat!AI29), IF(wat!AI29=-999,"NA",IF(wat!AI29&lt;1, "&lt;1", IF(wat!AI29&gt;99, "&gt;99", wat!AI29))), "-")</f>
        <v>71.139999593081711</v>
      </c>
      <c r="AJ31" s="61">
        <f>IF(ISNUMBER(wat!AJ29), IF(wat!AJ29=-999,"NA",IF(wat!AJ29&lt;1, "&lt;1", IF(wat!AJ29&gt;99, "&gt;99", wat!AJ29))), "-")</f>
        <v>24.320126641785698</v>
      </c>
      <c r="AK31" s="62">
        <f>IF(ISNUMBER(wat!AK29), IF(wat!AK29=-999,"NA",IF(wat!AK29&lt;1, "&lt;1", IF(wat!AK29&gt;99, "&gt;99", wat!AK29))), "-")</f>
        <v>50.052639082077008</v>
      </c>
      <c r="AL31" s="61">
        <f>IF(ISNUMBER(wat!AL29), IF(wat!AL29=-999,"NA",IF(wat!AL29&lt;1, "&lt;1", IF(wat!AL29&gt;99, "&gt;99", wat!AL29))), "-")</f>
        <v>50.052639082077008</v>
      </c>
      <c r="AM31" s="61">
        <f>IF(ISNUMBER(wat!AM29), IF(wat!AM29=-999,"NA",IF(wat!AM29&lt;1, "&lt;1", IF(wat!AM29&gt;99, "&gt;99", wat!AM29))), "-")</f>
        <v>73.323366969504676</v>
      </c>
      <c r="AN31" s="61">
        <f>IF(ISNUMBER(wat!AN29), IF(wat!AN29=-999,"NA",IF(wat!AN29&lt;1, "&lt;1", IF(wat!AN29&gt;99, "&gt;99", wat!AN29))), "-")</f>
        <v>58.789404649272832</v>
      </c>
      <c r="AO31" s="98">
        <f>IF(ISBLANK(wat!AO29), "-", wat!AO29)</f>
        <v>1.2177730798721313</v>
      </c>
      <c r="AP31" s="61">
        <f>IF(ISNUMBER(wat!AP29), IF(wat!AP29=-999,"NA",IF(wat!AP29&lt;1, "&lt;1", IF(wat!AP29&gt;99, "&gt;99", wat!AP29))), "-")</f>
        <v>40.004348895966629</v>
      </c>
      <c r="AQ31" s="61">
        <f>IF(ISNUMBER(wat!AQ29), IF(wat!AQ29=-999,"NA",IF(wat!AQ29&lt;1, "&lt;1", IF(wat!AQ29&gt;99, "&gt;99", wat!AQ29))), "-")</f>
        <v>46.835143796600434</v>
      </c>
      <c r="AR31" s="3">
        <f>IF(ISBLANK(wat!AR29), "", wat!AR29)</f>
        <v>28</v>
      </c>
    </row>
    <row r="32" spans="1:44" ht="13.8" hidden="1" x14ac:dyDescent="0.25">
      <c r="A32" s="93" t="str">
        <f>IF(ISBLANK(wat!A30), "", wat!A30)</f>
        <v>Central and Southern Asia</v>
      </c>
      <c r="B32" s="12">
        <f>IF(ISBLANK(wat!B30), "", wat!B30)</f>
        <v>2003</v>
      </c>
      <c r="C32" s="70">
        <f>IF(ISBLANK(wat!C30), "-", wat!C30)</f>
        <v>1621100.9279999998</v>
      </c>
      <c r="D32" s="14">
        <f>IF(ISBLANK(wat!D30), "-", wat!D30)</f>
        <v>30.612714767456055</v>
      </c>
      <c r="E32" s="57">
        <f>IF(ISNUMBER(wat!E30), IF(wat!E30=-999,"NA",IF(wat!E30&lt;1, "&lt;1", IF(wat!E30&gt;99, "&gt;99", wat!E30))), "-")</f>
        <v>78.976503918061709</v>
      </c>
      <c r="F32" s="15">
        <f>IF(ISNUMBER(wat!F30), IF(wat!F30=-999,"NA",IF(wat!F30&lt;1, "&lt;1", IF(wat!F30&gt;99, "&gt;99", wat!F30))), "-")</f>
        <v>4.7176610890188915</v>
      </c>
      <c r="G32" s="15">
        <f>IF(ISNUMBER(wat!G30), IF(wat!G30=-999,"NA",IF(wat!G30&lt;1, "&lt;1", IF(wat!G30&gt;99, "&gt;99", wat!G30))), "-")</f>
        <v>13.315832916207313</v>
      </c>
      <c r="H32" s="15">
        <f>IF(ISNUMBER(wat!H30), IF(wat!H30=-999,"NA",IF(wat!H30&lt;1, "&lt;1", IF(wat!H30&gt;99, "&gt;99", wat!H30))), "-")</f>
        <v>2.990002076712091</v>
      </c>
      <c r="I32" s="98">
        <f>IF(ISBLANK(wat!I30), "-", wat!I30)</f>
        <v>0.70322000980377197</v>
      </c>
      <c r="J32" s="57">
        <f>IF(ISNUMBER(wat!J30), IF(wat!J30=-999,"NA",IF(wat!J30&lt;1, "&lt;1", IF(wat!J30&gt;99, "&gt;99", wat!J30))), "-")</f>
        <v>93.510529501845241</v>
      </c>
      <c r="K32" s="15">
        <f>IF(ISNUMBER(wat!K30), IF(wat!K30=-999,"NA",IF(wat!K30&lt;1, "&lt;1", IF(wat!K30&gt;99, "&gt;99", wat!K30))), "-")</f>
        <v>2.0806317037914446</v>
      </c>
      <c r="L32" s="15">
        <f>IF(ISNUMBER(wat!L30), IF(wat!L30=-999,"NA",IF(wat!L30&lt;1, "&lt;1", IF(wat!L30&gt;99, "&gt;99", wat!L30))), "-")</f>
        <v>3.9770410540198924</v>
      </c>
      <c r="M32" s="15" t="str">
        <f>IF(ISNUMBER(wat!M30), IF(wat!M30=-999,"NA",IF(wat!M30&lt;1, "&lt;1", IF(wat!M30&gt;99, "&gt;99", wat!M30))), "-")</f>
        <v>&lt;1</v>
      </c>
      <c r="N32" s="98">
        <f>IF(ISBLANK(wat!N30), "-", wat!N30)</f>
        <v>0.16203306615352631</v>
      </c>
      <c r="O32" s="57">
        <f>IF(ISNUMBER(wat!O30), IF(wat!O30=-999,"NA",IF(wat!O30&lt;1, "&lt;1", IF(wat!O30&gt;99, "&gt;99", wat!O30))), "-")</f>
        <v>83.425763406835273</v>
      </c>
      <c r="P32" s="15">
        <f>IF(ISNUMBER(wat!P30), IF(wat!P30=-999,"NA",IF(wat!P30&lt;1, "&lt;1", IF(wat!P30&gt;99, "&gt;99", wat!P30))), "-")</f>
        <v>3.910394790154311</v>
      </c>
      <c r="Q32" s="15">
        <f>IF(ISNUMBER(wat!Q30), IF(wat!Q30=-999,"NA",IF(wat!Q30&lt;1, "&lt;1", IF(wat!Q30&gt;99, "&gt;99", wat!Q30))), "-")</f>
        <v>10.456975526096997</v>
      </c>
      <c r="R32" s="15">
        <f>IF(ISNUMBER(wat!R30), IF(wat!R30=-999,"NA",IF(wat!R30&lt;1, "&lt;1", IF(wat!R30&gt;99, "&gt;99", wat!R30))), "-")</f>
        <v>2.2068662769134129</v>
      </c>
      <c r="S32" s="98">
        <f>IF(ISBLANK(wat!S30), "-", wat!S30)</f>
        <v>0.55424630641937256</v>
      </c>
      <c r="T32" s="16"/>
      <c r="U32" s="93" t="str">
        <f>IF(ISBLANK(wat!U30),"",wat!U30)</f>
        <v>Central and Southern Asia</v>
      </c>
      <c r="V32" s="16">
        <f>IF(ISNUMBER(wat!V30), IF(wat!V30=-999,"NA",wat!V30), "-")</f>
        <v>2003</v>
      </c>
      <c r="W32" s="62">
        <f>IF(ISNUMBER(wat!W30), IF(wat!W30=-999,"NA",IF(wat!W30&lt;1, "&lt;1", IF(wat!W30&gt;99, "&gt;99", wat!W30))), "-")</f>
        <v>40.206983080711126</v>
      </c>
      <c r="X32" s="61">
        <f>IF(ISNUMBER(wat!X30), IF(wat!X30=-999,"NA",IF(wat!X30&lt;1, "&lt;1", IF(wat!X30&gt;99, "&gt;99", wat!X30))), "-")</f>
        <v>40.206983080711126</v>
      </c>
      <c r="Y32" s="61">
        <f>IF(ISNUMBER(wat!Y30), IF(wat!Y30=-999,"NA",IF(wat!Y30&lt;1, "&lt;1", IF(wat!Y30&gt;99, "&gt;99", wat!Y30))), "-")</f>
        <v>68.055489880665419</v>
      </c>
      <c r="Z32" s="61">
        <f>IF(ISNUMBER(wat!Z30), IF(wat!Z30=-999,"NA",IF(wat!Z30&lt;1, "&lt;1", IF(wat!Z30&gt;99, "&gt;99", wat!Z30))), "-")</f>
        <v>48.401486046881416</v>
      </c>
      <c r="AA32" s="98">
        <f>IF(ISBLANK(wat!AA30), "-", wat!AA30)</f>
        <v>1.5343235731124878</v>
      </c>
      <c r="AB32" s="61">
        <f>IF(ISNUMBER(wat!AB30), IF(wat!AB30=-999,"NA",IF(wat!AB30&lt;1, "&lt;1", IF(wat!AB30&gt;99, "&gt;99", wat!AB30))), "-")</f>
        <v>27.179177016856769</v>
      </c>
      <c r="AC32" s="61">
        <f>IF(ISNUMBER(wat!AC30), IF(wat!AC30=-999,"NA",IF(wat!AC30&lt;1, "&lt;1", IF(wat!AC30&gt;99, "&gt;99", wat!AC30))), "-")</f>
        <v>56.514987990223851</v>
      </c>
      <c r="AD32" s="62">
        <f>IF(ISNUMBER(wat!AD30), IF(wat!AD30=-999,"NA",IF(wat!AD30&lt;1, "&lt;1", IF(wat!AD30&gt;99, "&gt;99", wat!AD30))), "-")</f>
        <v>76.172692461318348</v>
      </c>
      <c r="AE32" s="61">
        <f>IF(ISNUMBER(wat!AE30), IF(wat!AE30=-999,"NA",IF(wat!AE30&lt;1, "&lt;1", IF(wat!AE30&gt;99, "&gt;99", wat!AE30))), "-")</f>
        <v>76.172692461318348</v>
      </c>
      <c r="AF32" s="61">
        <f>IF(ISNUMBER(wat!AF30), IF(wat!AF30=-999,"NA",IF(wat!AF30&lt;1, "&lt;1", IF(wat!AF30&gt;99, "&gt;99", wat!AF30))), "-")</f>
        <v>86.951875370963549</v>
      </c>
      <c r="AG32" s="61">
        <f>IF(ISNUMBER(wat!AG30), IF(wat!AG30=-999,"NA",IF(wat!AG30&lt;1, "&lt;1", IF(wat!AG30&gt;99, "&gt;99", wat!AG30))), "-")</f>
        <v>83.465264904839117</v>
      </c>
      <c r="AH32" s="98">
        <f>IF(ISBLANK(wat!AH30), "-", wat!AH30)</f>
        <v>0.33732470870018005</v>
      </c>
      <c r="AI32" s="61">
        <f>IF(ISNUMBER(wat!AI30), IF(wat!AI30=-999,"NA",IF(wat!AI30&lt;1, "&lt;1", IF(wat!AI30&gt;99, "&gt;99", wat!AI30))), "-")</f>
        <v>71.116918869904865</v>
      </c>
      <c r="AJ32" s="61">
        <f>IF(ISNUMBER(wat!AJ30), IF(wat!AJ30=-999,"NA",IF(wat!AJ30&lt;1, "&lt;1", IF(wat!AJ30&gt;99, "&gt;99", wat!AJ30))), "-")</f>
        <v>24.474242335731788</v>
      </c>
      <c r="AK32" s="62">
        <f>IF(ISNUMBER(wat!AK30), IF(wat!AK30=-999,"NA",IF(wat!AK30&lt;1, "&lt;1", IF(wat!AK30&gt;99, "&gt;99", wat!AK30))), "-")</f>
        <v>51.217063140258425</v>
      </c>
      <c r="AL32" s="61">
        <f>IF(ISNUMBER(wat!AL30), IF(wat!AL30=-999,"NA",IF(wat!AL30&lt;1, "&lt;1", IF(wat!AL30&gt;99, "&gt;99", wat!AL30))), "-")</f>
        <v>51.217063140258425</v>
      </c>
      <c r="AM32" s="61">
        <f>IF(ISNUMBER(wat!AM30), IF(wat!AM30=-999,"NA",IF(wat!AM30&lt;1, "&lt;1", IF(wat!AM30&gt;99, "&gt;99", wat!AM30))), "-")</f>
        <v>73.840186489386625</v>
      </c>
      <c r="AN32" s="61">
        <f>IF(ISNUMBER(wat!AN30), IF(wat!AN30=-999,"NA",IF(wat!AN30&lt;1, "&lt;1", IF(wat!AN30&gt;99, "&gt;99", wat!AN30))), "-")</f>
        <v>59.135460687307607</v>
      </c>
      <c r="AO32" s="98">
        <f>IF(ISBLANK(wat!AO30), "-", wat!AO30)</f>
        <v>1.2177730798721313</v>
      </c>
      <c r="AP32" s="61">
        <f>IF(ISNUMBER(wat!AP30), IF(wat!AP30=-999,"NA",IF(wat!AP30&lt;1, "&lt;1", IF(wat!AP30&gt;99, "&gt;99", wat!AP30))), "-")</f>
        <v>40.629712556351635</v>
      </c>
      <c r="AQ32" s="61">
        <f>IF(ISNUMBER(wat!AQ30), IF(wat!AQ30=-999,"NA",IF(wat!AQ30&lt;1, "&lt;1", IF(wat!AQ30&gt;99, "&gt;99", wat!AQ30))), "-")</f>
        <v>46.706445973727902</v>
      </c>
      <c r="AR32" s="3">
        <f>IF(ISBLANK(wat!AR30), "", wat!AR30)</f>
        <v>29</v>
      </c>
    </row>
    <row r="33" spans="1:44" ht="13.8" hidden="1" x14ac:dyDescent="0.25">
      <c r="A33" s="93" t="str">
        <f>IF(ISBLANK(wat!A31), "", wat!A31)</f>
        <v>Central and Southern Asia</v>
      </c>
      <c r="B33" s="12">
        <f>IF(ISBLANK(wat!B31), "", wat!B31)</f>
        <v>2004</v>
      </c>
      <c r="C33" s="70">
        <f>IF(ISBLANK(wat!C31), "-", wat!C31)</f>
        <v>1649884.7470000002</v>
      </c>
      <c r="D33" s="14">
        <f>IF(ISBLANK(wat!D31), "-", wat!D31)</f>
        <v>30.973833084106445</v>
      </c>
      <c r="E33" s="57">
        <f>IF(ISNUMBER(wat!E31), IF(wat!E31=-999,"NA",IF(wat!E31&lt;1, "&lt;1", IF(wat!E31&gt;99, "&gt;99", wat!E31))), "-")</f>
        <v>79.658436251827453</v>
      </c>
      <c r="F33" s="15">
        <f>IF(ISNUMBER(wat!F31), IF(wat!F31=-999,"NA",IF(wat!F31&lt;1, "&lt;1", IF(wat!F31&gt;99, "&gt;99", wat!F31))), "-")</f>
        <v>4.6586408979827914</v>
      </c>
      <c r="G33" s="15">
        <f>IF(ISNUMBER(wat!G31), IF(wat!G31=-999,"NA",IF(wat!G31&lt;1, "&lt;1", IF(wat!G31&gt;99, "&gt;99", wat!G31))), "-")</f>
        <v>12.785838255121064</v>
      </c>
      <c r="H33" s="15">
        <f>IF(ISNUMBER(wat!H31), IF(wat!H31=-999,"NA",IF(wat!H31&lt;1, "&lt;1", IF(wat!H31&gt;99, "&gt;99", wat!H31))), "-")</f>
        <v>2.8970845950686943</v>
      </c>
      <c r="I33" s="98">
        <f>IF(ISBLANK(wat!I31), "", wat!I31)</f>
        <v>0.70322000980377197</v>
      </c>
      <c r="J33" s="57">
        <f>IF(ISNUMBER(wat!J31), IF(wat!J31=-999,"NA",IF(wat!J31&lt;1, "&lt;1", IF(wat!J31&gt;99, "&gt;99", wat!J31))), "-")</f>
        <v>93.697240878175265</v>
      </c>
      <c r="K33" s="15">
        <f>IF(ISNUMBER(wat!K31), IF(wat!K31=-999,"NA",IF(wat!K31&lt;1, "&lt;1", IF(wat!K31&gt;99, "&gt;99", wat!K31))), "-")</f>
        <v>2.0366291274009773</v>
      </c>
      <c r="L33" s="15">
        <f>IF(ISNUMBER(wat!L31), IF(wat!L31=-999,"NA",IF(wat!L31&lt;1, "&lt;1", IF(wat!L31&gt;99, "&gt;99", wat!L31))), "-")</f>
        <v>3.8466711826194029</v>
      </c>
      <c r="M33" s="15" t="str">
        <f>IF(ISNUMBER(wat!M31), IF(wat!M31=-999,"NA",IF(wat!M31&lt;1, "&lt;1", IF(wat!M31&gt;99, "&gt;99", wat!M31))), "-")</f>
        <v>&lt;1</v>
      </c>
      <c r="N33" s="98">
        <f>IF(ISBLANK(wat!N31), "", wat!N31)</f>
        <v>0.16203306615352631</v>
      </c>
      <c r="O33" s="57">
        <f>IF(ISNUMBER(wat!O31), IF(wat!O31=-999,"NA",IF(wat!O31&lt;1, "&lt;1", IF(wat!O31&gt;99, "&gt;99", wat!O31))), "-")</f>
        <v>84.006791519533095</v>
      </c>
      <c r="P33" s="15">
        <f>IF(ISNUMBER(wat!P31), IF(wat!P31=-999,"NA",IF(wat!P31&lt;1, "&lt;1", IF(wat!P31&gt;99, "&gt;99", wat!P31))), "-")</f>
        <v>3.8465032696238315</v>
      </c>
      <c r="Q33" s="15">
        <f>IF(ISNUMBER(wat!Q31), IF(wat!Q31=-999,"NA",IF(wat!Q31&lt;1, "&lt;1", IF(wat!Q31&gt;99, "&gt;99", wat!Q31))), "-")</f>
        <v>10.017036322305188</v>
      </c>
      <c r="R33" s="15">
        <f>IF(ISNUMBER(wat!R31), IF(wat!R31=-999,"NA",IF(wat!R31&lt;1, "&lt;1", IF(wat!R31&gt;99, "&gt;99", wat!R31))), "-")</f>
        <v>2.1296688885378727</v>
      </c>
      <c r="S33" s="98">
        <f>IF(ISBLANK(wat!S31), "", wat!S31)</f>
        <v>0.55424630641937256</v>
      </c>
      <c r="T33" s="16"/>
      <c r="U33" s="93" t="str">
        <f>IF(ISBLANK(wat!U31),"",wat!U31)</f>
        <v>Central and Southern Asia</v>
      </c>
      <c r="V33" s="16">
        <f>IF(ISNUMBER(wat!V31), IF(wat!V31=-999,"NA",wat!V31), "-")</f>
        <v>2004</v>
      </c>
      <c r="W33" s="62">
        <f>IF(ISNUMBER(wat!W31), IF(wat!W31=-999,"NA",IF(wat!W31&lt;1, "&lt;1", IF(wat!W31&gt;99, "&gt;99", wat!W31))), "-")</f>
        <v>41.5645019793022</v>
      </c>
      <c r="X33" s="61">
        <f>IF(ISNUMBER(wat!X31), IF(wat!X31=-999,"NA",IF(wat!X31&lt;1, "&lt;1", IF(wat!X31&gt;99, "&gt;99", wat!X31))), "-")</f>
        <v>41.5645019793022</v>
      </c>
      <c r="Y33" s="61">
        <f>IF(ISNUMBER(wat!Y31), IF(wat!Y31=-999,"NA",IF(wat!Y31&lt;1, "&lt;1", IF(wat!Y31&gt;99, "&gt;99", wat!Y31))), "-")</f>
        <v>68.783598739248902</v>
      </c>
      <c r="Z33" s="61">
        <f>IF(ISNUMBER(wat!Z31), IF(wat!Z31=-999,"NA",IF(wat!Z31&lt;1, "&lt;1", IF(wat!Z31&gt;99, "&gt;99", wat!Z31))), "-")</f>
        <v>48.732928722022386</v>
      </c>
      <c r="AA33" s="98">
        <f>IF(ISBLANK(wat!AA31), "-", wat!AA31)</f>
        <v>1.5343235731124878</v>
      </c>
      <c r="AB33" s="61">
        <f>IF(ISNUMBER(wat!AB31), IF(wat!AB31=-999,"NA",IF(wat!AB31&lt;1, "&lt;1", IF(wat!AB31&gt;99, "&gt;99", wat!AB31))), "-")</f>
        <v>27.911435986033094</v>
      </c>
      <c r="AC33" s="61">
        <f>IF(ISNUMBER(wat!AC31), IF(wat!AC31=-999,"NA",IF(wat!AC31&lt;1, "&lt;1", IF(wat!AC31&gt;99, "&gt;99", wat!AC31))), "-")</f>
        <v>56.40564116377714</v>
      </c>
      <c r="AD33" s="62">
        <f>IF(ISNUMBER(wat!AD31), IF(wat!AD31=-999,"NA",IF(wat!AD31&lt;1, "&lt;1", IF(wat!AD31&gt;99, "&gt;99", wat!AD31))), "-")</f>
        <v>76.623049790117037</v>
      </c>
      <c r="AE33" s="61">
        <f>IF(ISNUMBER(wat!AE31), IF(wat!AE31=-999,"NA",IF(wat!AE31&lt;1, "&lt;1", IF(wat!AE31&gt;99, "&gt;99", wat!AE31))), "-")</f>
        <v>76.623049790117037</v>
      </c>
      <c r="AF33" s="61">
        <f>IF(ISNUMBER(wat!AF31), IF(wat!AF31=-999,"NA",IF(wat!AF31&lt;1, "&lt;1", IF(wat!AF31&gt;99, "&gt;99", wat!AF31))), "-")</f>
        <v>86.849194857323198</v>
      </c>
      <c r="AG33" s="61">
        <f>IF(ISNUMBER(wat!AG31), IF(wat!AG31=-999,"NA",IF(wat!AG31&lt;1, "&lt;1", IF(wat!AG31&gt;99, "&gt;99", wat!AG31))), "-")</f>
        <v>83.532178440254597</v>
      </c>
      <c r="AH33" s="98">
        <f>IF(ISBLANK(wat!AH31), "-", wat!AH31)</f>
        <v>0.33732470870018005</v>
      </c>
      <c r="AI33" s="61">
        <f>IF(ISNUMBER(wat!AI31), IF(wat!AI31=-999,"NA",IF(wat!AI31&lt;1, "&lt;1", IF(wat!AI31&gt;99, "&gt;99", wat!AI31))), "-")</f>
        <v>71.133424628052495</v>
      </c>
      <c r="AJ33" s="61">
        <f>IF(ISNUMBER(wat!AJ31), IF(wat!AJ31=-999,"NA",IF(wat!AJ31&lt;1, "&lt;1", IF(wat!AJ31&gt;99, "&gt;99", wat!AJ31))), "-")</f>
        <v>24.600445377523748</v>
      </c>
      <c r="AK33" s="62">
        <f>IF(ISNUMBER(wat!AK31), IF(wat!AK31=-999,"NA",IF(wat!AK31&lt;1, "&lt;1", IF(wat!AK31&gt;99, "&gt;99", wat!AK31))), "-")</f>
        <v>52.423478260278031</v>
      </c>
      <c r="AL33" s="61">
        <f>IF(ISNUMBER(wat!AL31), IF(wat!AL31=-999,"NA",IF(wat!AL31&lt;1, "&lt;1", IF(wat!AL31&gt;99, "&gt;99", wat!AL31))), "-")</f>
        <v>52.423478260278031</v>
      </c>
      <c r="AM33" s="61">
        <f>IF(ISNUMBER(wat!AM31), IF(wat!AM31=-999,"NA",IF(wat!AM31&lt;1, "&lt;1", IF(wat!AM31&gt;99, "&gt;99", wat!AM31))), "-")</f>
        <v>74.379206429746048</v>
      </c>
      <c r="AN33" s="61">
        <f>IF(ISNUMBER(wat!AN31), IF(wat!AN31=-999,"NA",IF(wat!AN31&lt;1, "&lt;1", IF(wat!AN31&gt;99, "&gt;99", wat!AN31))), "-")</f>
        <v>59.511590443129641</v>
      </c>
      <c r="AO33" s="98">
        <f>IF(ISBLANK(wat!AO31), "-", wat!AO31)</f>
        <v>1.2177730798721313</v>
      </c>
      <c r="AP33" s="61">
        <f>IF(ISNUMBER(wat!AP31), IF(wat!AP31=-999,"NA",IF(wat!AP31&lt;1, "&lt;1", IF(wat!AP31&gt;99, "&gt;99", wat!AP31))), "-")</f>
        <v>41.298943207951304</v>
      </c>
      <c r="AQ33" s="61">
        <f>IF(ISNUMBER(wat!AQ31), IF(wat!AQ31=-999,"NA",IF(wat!AQ31&lt;1, "&lt;1", IF(wat!AQ31&gt;99, "&gt;99", wat!AQ31))), "-")</f>
        <v>46.554352369803418</v>
      </c>
      <c r="AR33" s="3">
        <f>IF(ISBLANK(wat!AR31), "", wat!AR31)</f>
        <v>30</v>
      </c>
    </row>
    <row r="34" spans="1:44" ht="13.8" hidden="1" x14ac:dyDescent="0.25">
      <c r="A34" s="93" t="str">
        <f>IF(ISBLANK(wat!A32), "", wat!A32)</f>
        <v>Central and Southern Asia</v>
      </c>
      <c r="B34" s="12">
        <f>IF(ISBLANK(wat!B32), "", wat!B32)</f>
        <v>2005</v>
      </c>
      <c r="C34" s="70">
        <f>IF(ISBLANK(wat!C32), "-", wat!C32)</f>
        <v>1678121.0190000003</v>
      </c>
      <c r="D34" s="14">
        <f>IF(ISBLANK(wat!D32), "-", wat!D32)</f>
        <v>31.339990615844727</v>
      </c>
      <c r="E34" s="57">
        <f>IF(ISNUMBER(wat!E32), IF(wat!E32=-999,"NA",IF(wat!E32&lt;1, "&lt;1", IF(wat!E32&gt;99, "&gt;99", wat!E32))), "-")</f>
        <v>80.347877818730296</v>
      </c>
      <c r="F34" s="15">
        <f>IF(ISNUMBER(wat!F32), IF(wat!F32=-999,"NA",IF(wat!F32&lt;1, "&lt;1", IF(wat!F32&gt;99, "&gt;99", wat!F32))), "-")</f>
        <v>4.5937760290352267</v>
      </c>
      <c r="G34" s="15">
        <f>IF(ISNUMBER(wat!G32), IF(wat!G32=-999,"NA",IF(wat!G32&lt;1, "&lt;1", IF(wat!G32&gt;99, "&gt;99", wat!G32))), "-")</f>
        <v>12.256644493729127</v>
      </c>
      <c r="H34" s="15">
        <f>IF(ISNUMBER(wat!H32), IF(wat!H32=-999,"NA",IF(wat!H32&lt;1, "&lt;1", IF(wat!H32&gt;99, "&gt;99", wat!H32))), "-")</f>
        <v>2.8017016585053511</v>
      </c>
      <c r="I34" s="98">
        <f>IF(ISBLANK(wat!I32), "-", wat!I32)</f>
        <v>0.70322000980377197</v>
      </c>
      <c r="J34" s="57">
        <f>IF(ISNUMBER(wat!J32), IF(wat!J32=-999,"NA",IF(wat!J32&lt;1, "&lt;1", IF(wat!J32&gt;99, "&gt;99", wat!J32))), "-")</f>
        <v>93.701161974259122</v>
      </c>
      <c r="K34" s="15">
        <f>IF(ISNUMBER(wat!K32), IF(wat!K32=-999,"NA",IF(wat!K32&lt;1, "&lt;1", IF(wat!K32&gt;99, "&gt;99", wat!K32))), "-")</f>
        <v>2.1753655980987885</v>
      </c>
      <c r="L34" s="15">
        <f>IF(ISNUMBER(wat!L32), IF(wat!L32=-999,"NA",IF(wat!L32&lt;1, "&lt;1", IF(wat!L32&gt;99, "&gt;99", wat!L32))), "-")</f>
        <v>3.7165500679271588</v>
      </c>
      <c r="M34" s="15" t="str">
        <f>IF(ISNUMBER(wat!M32), IF(wat!M32=-999,"NA",IF(wat!M32&lt;1, "&lt;1", IF(wat!M32&gt;99, "&gt;99", wat!M32))), "-")</f>
        <v>&lt;1</v>
      </c>
      <c r="N34" s="98">
        <f>IF(ISBLANK(wat!N32), "-", wat!N32)</f>
        <v>0.16203306615352631</v>
      </c>
      <c r="O34" s="57">
        <f>IF(ISNUMBER(wat!O32), IF(wat!O32=-999,"NA",IF(wat!O32&lt;1, "&lt;1", IF(wat!O32&gt;99, "&gt;99", wat!O32))), "-")</f>
        <v>84.532795505765407</v>
      </c>
      <c r="P34" s="15">
        <f>IF(ISNUMBER(wat!P32), IF(wat!P32=-999,"NA",IF(wat!P32&lt;1, "&lt;1", IF(wat!P32&gt;99, "&gt;99", wat!P32))), "-")</f>
        <v>3.8358463996623722</v>
      </c>
      <c r="Q34" s="15">
        <f>IF(ISNUMBER(wat!Q32), IF(wat!Q32=-999,"NA",IF(wat!Q32&lt;1, "&lt;1", IF(wat!Q32&gt;99, "&gt;99", wat!Q32))), "-")</f>
        <v>9.5801800517033513</v>
      </c>
      <c r="R34" s="15">
        <f>IF(ISNUMBER(wat!R32), IF(wat!R32=-999,"NA",IF(wat!R32&lt;1, "&lt;1", IF(wat!R32&gt;99, "&gt;99", wat!R32))), "-")</f>
        <v>2.0511780428688633</v>
      </c>
      <c r="S34" s="98">
        <f>IF(ISBLANK(wat!S32), "-", wat!S32)</f>
        <v>0.55424630641937256</v>
      </c>
      <c r="T34" s="16"/>
      <c r="U34" s="93" t="str">
        <f>IF(ISBLANK(wat!U32),"",wat!U32)</f>
        <v>Central and Southern Asia</v>
      </c>
      <c r="V34" s="16">
        <f>IF(ISNUMBER(wat!V32), IF(wat!V32=-999,"NA",wat!V32), "-")</f>
        <v>2005</v>
      </c>
      <c r="W34" s="62">
        <f>IF(ISNUMBER(wat!W32), IF(wat!W32=-999,"NA",IF(wat!W32&lt;1, "&lt;1", IF(wat!W32&gt;99, "&gt;99", wat!W32))), "-")</f>
        <v>42.972576302964427</v>
      </c>
      <c r="X34" s="61">
        <f>IF(ISNUMBER(wat!X32), IF(wat!X32=-999,"NA",IF(wat!X32&lt;1, "&lt;1", IF(wat!X32&gt;99, "&gt;99", wat!X32))), "-")</f>
        <v>42.972576302964427</v>
      </c>
      <c r="Y34" s="61">
        <f>IF(ISNUMBER(wat!Y32), IF(wat!Y32=-999,"NA",IF(wat!Y32&lt;1, "&lt;1", IF(wat!Y32&gt;99, "&gt;99", wat!Y32))), "-")</f>
        <v>69.516570487410277</v>
      </c>
      <c r="Z34" s="61">
        <f>IF(ISNUMBER(wat!Z32), IF(wat!Z32=-999,"NA",IF(wat!Z32&lt;1, "&lt;1", IF(wat!Z32&gt;99, "&gt;99", wat!Z32))), "-")</f>
        <v>49.06671780377156</v>
      </c>
      <c r="AA34" s="98">
        <f>IF(ISBLANK(wat!AA32), "-", wat!AA32)</f>
        <v>1.5343235731124878</v>
      </c>
      <c r="AB34" s="61">
        <f>IF(ISNUMBER(wat!AB32), IF(wat!AB32=-999,"NA",IF(wat!AB32&lt;1, "&lt;1", IF(wat!AB32&gt;99, "&gt;99", wat!AB32))), "-")</f>
        <v>28.646378989450749</v>
      </c>
      <c r="AC34" s="61">
        <f>IF(ISNUMBER(wat!AC32), IF(wat!AC32=-999,"NA",IF(wat!AC32&lt;1, "&lt;1", IF(wat!AC32&gt;99, "&gt;99", wat!AC32))), "-")</f>
        <v>56.295274858314748</v>
      </c>
      <c r="AD34" s="62">
        <f>IF(ISNUMBER(wat!AD32), IF(wat!AD32=-999,"NA",IF(wat!AD32&lt;1, "&lt;1", IF(wat!AD32&gt;99, "&gt;99", wat!AD32))), "-")</f>
        <v>76.939412574965317</v>
      </c>
      <c r="AE34" s="61">
        <f>IF(ISNUMBER(wat!AE32), IF(wat!AE32=-999,"NA",IF(wat!AE32&lt;1, "&lt;1", IF(wat!AE32&gt;99, "&gt;99", wat!AE32))), "-")</f>
        <v>76.939412574965317</v>
      </c>
      <c r="AF34" s="61">
        <f>IF(ISNUMBER(wat!AF32), IF(wat!AF32=-999,"NA",IF(wat!AF32&lt;1, "&lt;1", IF(wat!AF32&gt;99, "&gt;99", wat!AF32))), "-")</f>
        <v>86.744613285781966</v>
      </c>
      <c r="AG34" s="61">
        <f>IF(ISNUMBER(wat!AG32), IF(wat!AG32=-999,"NA",IF(wat!AG32&lt;1, "&lt;1", IF(wat!AG32&gt;99, "&gt;99", wat!AG32))), "-")</f>
        <v>83.600646795189263</v>
      </c>
      <c r="AH34" s="98">
        <f>IF(ISBLANK(wat!AH32), "-", wat!AH32)</f>
        <v>0.33732470870018005</v>
      </c>
      <c r="AI34" s="61">
        <f>IF(ISNUMBER(wat!AI32), IF(wat!AI32=-999,"NA",IF(wat!AI32&lt;1, "&lt;1", IF(wat!AI32&gt;99, "&gt;99", wat!AI32))), "-")</f>
        <v>71.153424528872776</v>
      </c>
      <c r="AJ34" s="61">
        <f>IF(ISNUMBER(wat!AJ32), IF(wat!AJ32=-999,"NA",IF(wat!AJ32&lt;1, "&lt;1", IF(wat!AJ32&gt;99, "&gt;99", wat!AJ32))), "-")</f>
        <v>24.72310304348516</v>
      </c>
      <c r="AK34" s="62">
        <f>IF(ISNUMBER(wat!AK32), IF(wat!AK32=-999,"NA",IF(wat!AK32&lt;1, "&lt;1", IF(wat!AK32&gt;99, "&gt;99", wat!AK32))), "-")</f>
        <v>53.617779434191178</v>
      </c>
      <c r="AL34" s="61">
        <f>IF(ISNUMBER(wat!AL32), IF(wat!AL32=-999,"NA",IF(wat!AL32&lt;1, "&lt;1", IF(wat!AL32&gt;99, "&gt;99", wat!AL32))), "-")</f>
        <v>53.617779434191178</v>
      </c>
      <c r="AM34" s="61">
        <f>IF(ISNUMBER(wat!AM32), IF(wat!AM32=-999,"NA",IF(wat!AM32&lt;1, "&lt;1", IF(wat!AM32&gt;99, "&gt;99", wat!AM32))), "-")</f>
        <v>74.915837398038306</v>
      </c>
      <c r="AN34" s="61">
        <f>IF(ISNUMBER(wat!AN32), IF(wat!AN32=-999,"NA",IF(wat!AN32&lt;1, "&lt;1", IF(wat!AN32&gt;99, "&gt;99", wat!AN32))), "-")</f>
        <v>59.889647737226518</v>
      </c>
      <c r="AO34" s="98">
        <f>IF(ISBLANK(wat!AO32), "-", wat!AO32)</f>
        <v>1.2177730798721313</v>
      </c>
      <c r="AP34" s="61">
        <f>IF(ISNUMBER(wat!AP32), IF(wat!AP32=-999,"NA",IF(wat!AP32&lt;1, "&lt;1", IF(wat!AP32&gt;99, "&gt;99", wat!AP32))), "-")</f>
        <v>41.968083107040783</v>
      </c>
      <c r="AQ34" s="61">
        <f>IF(ISNUMBER(wat!AQ32), IF(wat!AQ32=-999,"NA",IF(wat!AQ32&lt;1, "&lt;1", IF(wat!AQ32&gt;99, "&gt;99", wat!AQ32))), "-")</f>
        <v>46.400559085487124</v>
      </c>
      <c r="AR34" s="3">
        <f>IF(ISBLANK(wat!AR32), "", wat!AR32)</f>
        <v>31</v>
      </c>
    </row>
    <row r="35" spans="1:44" ht="13.8" hidden="1" x14ac:dyDescent="0.25">
      <c r="A35" s="93" t="str">
        <f>IF(ISBLANK(wat!A33), "", wat!A33)</f>
        <v>Central and Southern Asia</v>
      </c>
      <c r="B35" s="12">
        <f>IF(ISBLANK(wat!B33), "", wat!B33)</f>
        <v>2006</v>
      </c>
      <c r="C35" s="70">
        <f>IF(ISBLANK(wat!C33), "-", wat!C33)</f>
        <v>1705976.7630000003</v>
      </c>
      <c r="D35" s="14">
        <f>IF(ISBLANK(wat!D33), "-", wat!D33)</f>
        <v>31.708431243896484</v>
      </c>
      <c r="E35" s="57">
        <f>IF(ISNUMBER(wat!E33), IF(wat!E33=-999,"NA",IF(wat!E33&lt;1, "&lt;1", IF(wat!E33&gt;99, "&gt;99", wat!E33))), "-")</f>
        <v>81.034506344236078</v>
      </c>
      <c r="F35" s="15">
        <f>IF(ISNUMBER(wat!F33), IF(wat!F33=-999,"NA",IF(wat!F33&lt;1, "&lt;1", IF(wat!F33&gt;99, "&gt;99", wat!F33))), "-")</f>
        <v>4.5274868705851405</v>
      </c>
      <c r="G35" s="15">
        <f>IF(ISNUMBER(wat!G33), IF(wat!G33=-999,"NA",IF(wat!G33&lt;1, "&lt;1", IF(wat!G33&gt;99, "&gt;99", wat!G33))), "-")</f>
        <v>11.729879066124738</v>
      </c>
      <c r="H35" s="15">
        <f>IF(ISNUMBER(wat!H33), IF(wat!H33=-999,"NA",IF(wat!H33&lt;1, "&lt;1", IF(wat!H33&gt;99, "&gt;99", wat!H33))), "-")</f>
        <v>2.7081277190540485</v>
      </c>
      <c r="I35" s="98">
        <f>IF(ISBLANK(wat!I33), "", wat!I33)</f>
        <v>0.70322000980377197</v>
      </c>
      <c r="J35" s="57">
        <f>IF(ISNUMBER(wat!J33), IF(wat!J33=-999,"NA",IF(wat!J33&lt;1, "&lt;1", IF(wat!J33&gt;99, "&gt;99", wat!J33))), "-")</f>
        <v>93.861749029492685</v>
      </c>
      <c r="K35" s="15">
        <f>IF(ISNUMBER(wat!K33), IF(wat!K33=-999,"NA",IF(wat!K33&lt;1, "&lt;1", IF(wat!K33&gt;99, "&gt;99", wat!K33))), "-")</f>
        <v>2.1560014169162405</v>
      </c>
      <c r="L35" s="15">
        <f>IF(ISNUMBER(wat!L33), IF(wat!L33=-999,"NA",IF(wat!L33&lt;1, "&lt;1", IF(wat!L33&gt;99, "&gt;99", wat!L33))), "-")</f>
        <v>3.5875252678146694</v>
      </c>
      <c r="M35" s="15" t="str">
        <f>IF(ISNUMBER(wat!M33), IF(wat!M33=-999,"NA",IF(wat!M33&lt;1, "&lt;1", IF(wat!M33&gt;99, "&gt;99", wat!M33))), "-")</f>
        <v>&lt;1</v>
      </c>
      <c r="N35" s="98">
        <f>IF(ISBLANK(wat!N33), "", wat!N33)</f>
        <v>0.16203306615352631</v>
      </c>
      <c r="O35" s="57">
        <f>IF(ISNUMBER(wat!O33), IF(wat!O33=-999,"NA",IF(wat!O33&lt;1, "&lt;1", IF(wat!O33&gt;99, "&gt;99", wat!O33))), "-")</f>
        <v>85.101823400482459</v>
      </c>
      <c r="P35" s="15">
        <f>IF(ISNUMBER(wat!P33), IF(wat!P33=-999,"NA",IF(wat!P33&lt;1, "&lt;1", IF(wat!P33&gt;99, "&gt;99", wat!P33))), "-")</f>
        <v>3.7755259938982273</v>
      </c>
      <c r="Q35" s="15">
        <f>IF(ISNUMBER(wat!Q33), IF(wat!Q33=-999,"NA",IF(wat!Q33&lt;1, "&lt;1", IF(wat!Q33&gt;99, "&gt;99", wat!Q33))), "-")</f>
        <v>9.1480668282874689</v>
      </c>
      <c r="R35" s="15">
        <f>IF(ISNUMBER(wat!R33), IF(wat!R33=-999,"NA",IF(wat!R33&lt;1, "&lt;1", IF(wat!R33&gt;99, "&gt;99", wat!R33))), "-")</f>
        <v>1.9745837773318409</v>
      </c>
      <c r="S35" s="98">
        <f>IF(ISBLANK(wat!S33), "", wat!S33)</f>
        <v>0.55424630641937256</v>
      </c>
      <c r="T35" s="16"/>
      <c r="U35" s="93" t="str">
        <f>IF(ISBLANK(wat!U33),"",wat!U33)</f>
        <v>Central and Southern Asia</v>
      </c>
      <c r="V35" s="16">
        <f>IF(ISNUMBER(wat!V33), IF(wat!V33=-999,"NA",wat!V33), "-")</f>
        <v>2006</v>
      </c>
      <c r="W35" s="62">
        <f>IF(ISNUMBER(wat!W33), IF(wat!W33=-999,"NA",IF(wat!W33&lt;1, "&lt;1", IF(wat!W33&gt;99, "&gt;99", wat!W33))), "-")</f>
        <v>44.405436450153076</v>
      </c>
      <c r="X35" s="61">
        <f>IF(ISNUMBER(wat!X33), IF(wat!X33=-999,"NA",IF(wat!X33&lt;1, "&lt;1", IF(wat!X33&gt;99, "&gt;99", wat!X33))), "-")</f>
        <v>44.405436450153076</v>
      </c>
      <c r="Y35" s="61">
        <f>IF(ISNUMBER(wat!Y33), IF(wat!Y33=-999,"NA",IF(wat!Y33&lt;1, "&lt;1", IF(wat!Y33&gt;99, "&gt;99", wat!Y33))), "-")</f>
        <v>70.245515789502804</v>
      </c>
      <c r="Z35" s="61">
        <f>IF(ISNUMBER(wat!Z33), IF(wat!Z33=-999,"NA",IF(wat!Z33&lt;1, "&lt;1", IF(wat!Z33&gt;99, "&gt;99", wat!Z33))), "-")</f>
        <v>49.397028454837354</v>
      </c>
      <c r="AA35" s="98">
        <f>IF(ISBLANK(wat!AA33), "-", wat!AA33)</f>
        <v>1.5343235731124878</v>
      </c>
      <c r="AB35" s="61">
        <f>IF(ISNUMBER(wat!AB33), IF(wat!AB33=-999,"NA",IF(wat!AB33&lt;1, "&lt;1", IF(wat!AB33&gt;99, "&gt;99", wat!AB33))), "-")</f>
        <v>29.378836946577401</v>
      </c>
      <c r="AC35" s="61">
        <f>IF(ISNUMBER(wat!AC33), IF(wat!AC33=-999,"NA",IF(wat!AC33&lt;1, "&lt;1", IF(wat!AC33&gt;99, "&gt;99", wat!AC33))), "-")</f>
        <v>56.183156268243785</v>
      </c>
      <c r="AD35" s="62">
        <f>IF(ISNUMBER(wat!AD33), IF(wat!AD33=-999,"NA",IF(wat!AD33&lt;1, "&lt;1", IF(wat!AD33&gt;99, "&gt;99", wat!AD33))), "-")</f>
        <v>77.24612623178848</v>
      </c>
      <c r="AE35" s="61">
        <f>IF(ISNUMBER(wat!AE33), IF(wat!AE33=-999,"NA",IF(wat!AE33&lt;1, "&lt;1", IF(wat!AE33&gt;99, "&gt;99", wat!AE33))), "-")</f>
        <v>77.24612623178848</v>
      </c>
      <c r="AF35" s="61">
        <f>IF(ISNUMBER(wat!AF33), IF(wat!AF33=-999,"NA",IF(wat!AF33&lt;1, "&lt;1", IF(wat!AF33&gt;99, "&gt;99", wat!AF33))), "-")</f>
        <v>86.634525320513177</v>
      </c>
      <c r="AG35" s="61">
        <f>IF(ISNUMBER(wat!AG33), IF(wat!AG33=-999,"NA",IF(wat!AG33&lt;1, "&lt;1", IF(wat!AG33&gt;99, "&gt;99", wat!AG33))), "-")</f>
        <v>83.664949093423246</v>
      </c>
      <c r="AH35" s="98">
        <f>IF(ISBLANK(wat!AH33), "-", wat!AH33)</f>
        <v>0.33732470870018005</v>
      </c>
      <c r="AI35" s="61">
        <f>IF(ISNUMBER(wat!AI33), IF(wat!AI33=-999,"NA",IF(wat!AI33&lt;1, "&lt;1", IF(wat!AI33&gt;99, "&gt;99", wat!AI33))), "-")</f>
        <v>71.170875012163918</v>
      </c>
      <c r="AJ35" s="61">
        <f>IF(ISNUMBER(wat!AJ33), IF(wat!AJ33=-999,"NA",IF(wat!AJ33&lt;1, "&lt;1", IF(wat!AJ33&gt;99, "&gt;99", wat!AJ33))), "-")</f>
        <v>24.846875434245</v>
      </c>
      <c r="AK35" s="62">
        <f>IF(ISNUMBER(wat!AK33), IF(wat!AK33=-999,"NA",IF(wat!AK33&lt;1, "&lt;1", IF(wat!AK33&gt;99, "&gt;99", wat!AK33))), "-")</f>
        <v>54.818703953475648</v>
      </c>
      <c r="AL35" s="61">
        <f>IF(ISNUMBER(wat!AL33), IF(wat!AL33=-999,"NA",IF(wat!AL33&lt;1, "&lt;1", IF(wat!AL33&gt;99, "&gt;99", wat!AL33))), "-")</f>
        <v>54.818703953475648</v>
      </c>
      <c r="AM35" s="61">
        <f>IF(ISNUMBER(wat!AM33), IF(wat!AM33=-999,"NA",IF(wat!AM33&lt;1, "&lt;1", IF(wat!AM33&gt;99, "&gt;99", wat!AM33))), "-")</f>
        <v>75.442213590178994</v>
      </c>
      <c r="AN35" s="61">
        <f>IF(ISNUMBER(wat!AN33), IF(wat!AN33=-999,"NA",IF(wat!AN33&lt;1, "&lt;1", IF(wat!AN33&gt;99, "&gt;99", wat!AN33))), "-")</f>
        <v>60.262848471558492</v>
      </c>
      <c r="AO35" s="98">
        <f>IF(ISBLANK(wat!AO33), "-", wat!AO33)</f>
        <v>1.2177730798721313</v>
      </c>
      <c r="AP35" s="61">
        <f>IF(ISNUMBER(wat!AP33), IF(wat!AP33=-999,"NA",IF(wat!AP33&lt;1, "&lt;1", IF(wat!AP33&gt;99, "&gt;99", wat!AP33))), "-")</f>
        <v>42.63043669147838</v>
      </c>
      <c r="AQ35" s="61">
        <f>IF(ISNUMBER(wat!AQ33), IF(wat!AQ33=-999,"NA",IF(wat!AQ33&lt;1, "&lt;1", IF(wat!AQ33&gt;99, "&gt;99", wat!AQ33))), "-")</f>
        <v>46.246913104653331</v>
      </c>
      <c r="AR35" s="3">
        <f>IF(ISBLANK(wat!AR33), "", wat!AR33)</f>
        <v>32</v>
      </c>
    </row>
    <row r="36" spans="1:44" ht="13.8" hidden="1" x14ac:dyDescent="0.25">
      <c r="A36" s="93" t="str">
        <f>IF(ISBLANK(wat!A34), "", wat!A34)</f>
        <v>Central and Southern Asia</v>
      </c>
      <c r="B36" s="12">
        <f>IF(ISBLANK(wat!B34), "", wat!B34)</f>
        <v>2007</v>
      </c>
      <c r="C36" s="70">
        <f>IF(ISBLANK(wat!C34), "-", wat!C34)</f>
        <v>1733040.2999999998</v>
      </c>
      <c r="D36" s="14">
        <f>IF(ISBLANK(wat!D34), "-", wat!D34)</f>
        <v>32.074672698974609</v>
      </c>
      <c r="E36" s="57">
        <f>IF(ISNUMBER(wat!E34), IF(wat!E34=-999,"NA",IF(wat!E34&lt;1, "&lt;1", IF(wat!E34&gt;99, "&gt;99", wat!E34))), "-")</f>
        <v>81.74324661794499</v>
      </c>
      <c r="F36" s="15">
        <f>IF(ISNUMBER(wat!F34), IF(wat!F34=-999,"NA",IF(wat!F34&lt;1, "&lt;1", IF(wat!F34&gt;99, "&gt;99", wat!F34))), "-")</f>
        <v>4.4579784676779779</v>
      </c>
      <c r="G36" s="15">
        <f>IF(ISNUMBER(wat!G34), IF(wat!G34=-999,"NA",IF(wat!G34&lt;1, "&lt;1", IF(wat!G34&gt;99, "&gt;99", wat!G34))), "-")</f>
        <v>11.191446035170259</v>
      </c>
      <c r="H36" s="15">
        <f>IF(ISNUMBER(wat!H34), IF(wat!H34=-999,"NA",IF(wat!H34&lt;1, "&lt;1", IF(wat!H34&gt;99, "&gt;99", wat!H34))), "-")</f>
        <v>2.6073288792067819</v>
      </c>
      <c r="I36" s="98">
        <f>IF(ISBLANK(wat!I34), "-", wat!I34)</f>
        <v>0.70322000980377197</v>
      </c>
      <c r="J36" s="57">
        <f>IF(ISNUMBER(wat!J34), IF(wat!J34=-999,"NA",IF(wat!J34&lt;1, "&lt;1", IF(wat!J34&gt;99, "&gt;99", wat!J34))), "-")</f>
        <v>94.033323325456692</v>
      </c>
      <c r="K36" s="15">
        <f>IF(ISNUMBER(wat!K34), IF(wat!K34=-999,"NA",IF(wat!K34&lt;1, "&lt;1", IF(wat!K34&gt;99, "&gt;99", wat!K34))), "-")</f>
        <v>2.130554326409265</v>
      </c>
      <c r="L36" s="15">
        <f>IF(ISNUMBER(wat!L34), IF(wat!L34=-999,"NA",IF(wat!L34&lt;1, "&lt;1", IF(wat!L34&gt;99, "&gt;99", wat!L34))), "-")</f>
        <v>3.4548349114491117</v>
      </c>
      <c r="M36" s="15" t="str">
        <f>IF(ISNUMBER(wat!M34), IF(wat!M34=-999,"NA",IF(wat!M34&lt;1, "&lt;1", IF(wat!M34&gt;99, "&gt;99", wat!M34))), "-")</f>
        <v>&lt;1</v>
      </c>
      <c r="N36" s="98">
        <f>IF(ISBLANK(wat!N34), "-", wat!N34)</f>
        <v>0.16203306615352631</v>
      </c>
      <c r="O36" s="57">
        <f>IF(ISNUMBER(wat!O34), IF(wat!O34=-999,"NA",IF(wat!O34&lt;1, "&lt;1", IF(wat!O34&gt;99, "&gt;99", wat!O34))), "-")</f>
        <v>85.685247838102242</v>
      </c>
      <c r="P36" s="15">
        <f>IF(ISNUMBER(wat!P34), IF(wat!P34=-999,"NA",IF(wat!P34&lt;1, "&lt;1", IF(wat!P34&gt;99, "&gt;99", wat!P34))), "-")</f>
        <v>3.7114647179796769</v>
      </c>
      <c r="Q36" s="15">
        <f>IF(ISNUMBER(wat!Q34), IF(wat!Q34=-999,"NA",IF(wat!Q34&lt;1, "&lt;1", IF(wat!Q34&gt;99, "&gt;99", wat!Q34))), "-")</f>
        <v>8.7099540881580566</v>
      </c>
      <c r="R36" s="15">
        <f>IF(ISNUMBER(wat!R34), IF(wat!R34=-999,"NA",IF(wat!R34&lt;1, "&lt;1", IF(wat!R34&gt;99, "&gt;99", wat!R34))), "-")</f>
        <v>1.8933333557600154</v>
      </c>
      <c r="S36" s="98">
        <f>IF(ISBLANK(wat!S34), "-", wat!S34)</f>
        <v>0.55424630641937256</v>
      </c>
      <c r="T36" s="16"/>
      <c r="U36" s="93" t="str">
        <f>IF(ISBLANK(wat!U34),"",wat!U34)</f>
        <v>Central and Southern Asia</v>
      </c>
      <c r="V36" s="16">
        <f>IF(ISNUMBER(wat!V34), IF(wat!V34=-999,"NA",wat!V34), "-")</f>
        <v>2007</v>
      </c>
      <c r="W36" s="62">
        <f>IF(ISNUMBER(wat!W34), IF(wat!W34=-999,"NA",IF(wat!W34&lt;1, "&lt;1", IF(wat!W34&gt;99, "&gt;99", wat!W34))), "-")</f>
        <v>45.879866165159314</v>
      </c>
      <c r="X36" s="61">
        <f>IF(ISNUMBER(wat!X34), IF(wat!X34=-999,"NA",IF(wat!X34&lt;1, "&lt;1", IF(wat!X34&gt;99, "&gt;99", wat!X34))), "-")</f>
        <v>45.879866165159314</v>
      </c>
      <c r="Y36" s="61">
        <f>IF(ISNUMBER(wat!Y34), IF(wat!Y34=-999,"NA",IF(wat!Y34&lt;1, "&lt;1", IF(wat!Y34&gt;99, "&gt;99", wat!Y34))), "-")</f>
        <v>70.998629275985223</v>
      </c>
      <c r="Z36" s="61">
        <f>IF(ISNUMBER(wat!Z34), IF(wat!Z34=-999,"NA",IF(wat!Z34&lt;1, "&lt;1", IF(wat!Z34&gt;99, "&gt;99", wat!Z34))), "-")</f>
        <v>49.736784626944029</v>
      </c>
      <c r="AA36" s="98">
        <f>IF(ISBLANK(wat!AA34), "-", wat!AA34)</f>
        <v>1.5343235731124878</v>
      </c>
      <c r="AB36" s="61">
        <f>IF(ISNUMBER(wat!AB34), IF(wat!AB34=-999,"NA",IF(wat!AB34&lt;1, "&lt;1", IF(wat!AB34&gt;99, "&gt;99", wat!AB34))), "-")</f>
        <v>30.114392057598977</v>
      </c>
      <c r="AC36" s="61">
        <f>IF(ISNUMBER(wat!AC34), IF(wat!AC34=-999,"NA",IF(wat!AC34&lt;1, "&lt;1", IF(wat!AC34&gt;99, "&gt;99", wat!AC34))), "-")</f>
        <v>56.086833028023989</v>
      </c>
      <c r="AD36" s="62">
        <f>IF(ISNUMBER(wat!AD34), IF(wat!AD34=-999,"NA",IF(wat!AD34&lt;1, "&lt;1", IF(wat!AD34&gt;99, "&gt;99", wat!AD34))), "-")</f>
        <v>77.553032015846597</v>
      </c>
      <c r="AE36" s="61">
        <f>IF(ISNUMBER(wat!AE34), IF(wat!AE34=-999,"NA",IF(wat!AE34&lt;1, "&lt;1", IF(wat!AE34&gt;99, "&gt;99", wat!AE34))), "-")</f>
        <v>77.553032015846597</v>
      </c>
      <c r="AF36" s="61">
        <f>IF(ISNUMBER(wat!AF34), IF(wat!AF34=-999,"NA",IF(wat!AF34&lt;1, "&lt;1", IF(wat!AF34&gt;99, "&gt;99", wat!AF34))), "-")</f>
        <v>86.53170195007533</v>
      </c>
      <c r="AG36" s="61">
        <f>IF(ISNUMBER(wat!AG34), IF(wat!AG34=-999,"NA",IF(wat!AG34&lt;1, "&lt;1", IF(wat!AG34&gt;99, "&gt;99", wat!AG34))), "-")</f>
        <v>83.723044896079131</v>
      </c>
      <c r="AH36" s="98">
        <f>IF(ISBLANK(wat!AH34), "-", wat!AH34)</f>
        <v>0.33732470870018005</v>
      </c>
      <c r="AI36" s="61">
        <f>IF(ISNUMBER(wat!AI34), IF(wat!AI34=-999,"NA",IF(wat!AI34&lt;1, "&lt;1", IF(wat!AI34&gt;99, "&gt;99", wat!AI34))), "-")</f>
        <v>71.183190753412333</v>
      </c>
      <c r="AJ36" s="61">
        <f>IF(ISNUMBER(wat!AJ34), IF(wat!AJ34=-999,"NA",IF(wat!AJ34&lt;1, "&lt;1", IF(wat!AJ34&gt;99, "&gt;99", wat!AJ34))), "-")</f>
        <v>24.980686898453627</v>
      </c>
      <c r="AK36" s="62">
        <f>IF(ISNUMBER(wat!AK34), IF(wat!AK34=-999,"NA",IF(wat!AK34&lt;1, "&lt;1", IF(wat!AK34&gt;99, "&gt;99", wat!AK34))), "-")</f>
        <v>56.03893054476422</v>
      </c>
      <c r="AL36" s="61">
        <f>IF(ISNUMBER(wat!AL34), IF(wat!AL34=-999,"NA",IF(wat!AL34&lt;1, "&lt;1", IF(wat!AL34&gt;99, "&gt;99", wat!AL34))), "-")</f>
        <v>56.03893054476422</v>
      </c>
      <c r="AM36" s="61">
        <f>IF(ISNUMBER(wat!AM34), IF(wat!AM34=-999,"NA",IF(wat!AM34&lt;1, "&lt;1", IF(wat!AM34&gt;99, "&gt;99", wat!AM34))), "-")</f>
        <v>75.980811545135907</v>
      </c>
      <c r="AN36" s="61">
        <f>IF(ISNUMBER(wat!AN34), IF(wat!AN34=-999,"NA",IF(wat!AN34&lt;1, "&lt;1", IF(wat!AN34&gt;99, "&gt;99", wat!AN34))), "-")</f>
        <v>60.637766477757658</v>
      </c>
      <c r="AO36" s="98">
        <f>IF(ISBLANK(wat!AO34), "-", wat!AO34)</f>
        <v>1.2177730798721313</v>
      </c>
      <c r="AP36" s="61">
        <f>IF(ISNUMBER(wat!AP34), IF(wat!AP34=-999,"NA",IF(wat!AP34&lt;1, "&lt;1", IF(wat!AP34&gt;99, "&gt;99", wat!AP34))), "-")</f>
        <v>43.287075265919555</v>
      </c>
      <c r="AQ36" s="61">
        <f>IF(ISNUMBER(wat!AQ34), IF(wat!AQ34=-999,"NA",IF(wat!AQ34&lt;1, "&lt;1", IF(wat!AQ34&gt;99, "&gt;99", wat!AQ34))), "-")</f>
        <v>46.109638053788579</v>
      </c>
      <c r="AR36" s="3">
        <f>IF(ISBLANK(wat!AR34), "", wat!AR34)</f>
        <v>33</v>
      </c>
    </row>
    <row r="37" spans="1:44" ht="13.8" hidden="1" x14ac:dyDescent="0.25">
      <c r="A37" s="93" t="str">
        <f>IF(ISBLANK(wat!A35), "", wat!A35)</f>
        <v>Central and Southern Asia</v>
      </c>
      <c r="B37" s="12">
        <f>IF(ISBLANK(wat!B35), "", wat!B35)</f>
        <v>2008</v>
      </c>
      <c r="C37" s="70">
        <f>IF(ISBLANK(wat!C35), "-", wat!C35)</f>
        <v>1759490.3539999998</v>
      </c>
      <c r="D37" s="14">
        <f>IF(ISBLANK(wat!D35), "-", wat!D35)</f>
        <v>32.437252044677734</v>
      </c>
      <c r="E37" s="57">
        <f>IF(ISNUMBER(wat!E35), IF(wat!E35=-999,"NA",IF(wat!E35&lt;1, "&lt;1", IF(wat!E35&gt;99, "&gt;99", wat!E35))), "-")</f>
        <v>82.451264631050279</v>
      </c>
      <c r="F37" s="15">
        <f>IF(ISNUMBER(wat!F35), IF(wat!F35=-999,"NA",IF(wat!F35&lt;1, "&lt;1", IF(wat!F35&gt;99, "&gt;99", wat!F35))), "-")</f>
        <v>4.3866510392447715</v>
      </c>
      <c r="G37" s="15">
        <f>IF(ISNUMBER(wat!G35), IF(wat!G35=-999,"NA",IF(wat!G35&lt;1, "&lt;1", IF(wat!G35&gt;99, "&gt;99", wat!G35))), "-")</f>
        <v>10.654266864631495</v>
      </c>
      <c r="H37" s="15">
        <f>IF(ISNUMBER(wat!H35), IF(wat!H35=-999,"NA",IF(wat!H35&lt;1, "&lt;1", IF(wat!H35&gt;99, "&gt;99", wat!H35))), "-")</f>
        <v>2.5078174650734577</v>
      </c>
      <c r="I37" s="98">
        <f>IF(ISBLANK(wat!I35), "", wat!I35)</f>
        <v>0.70322000980377197</v>
      </c>
      <c r="J37" s="57">
        <f>IF(ISNUMBER(wat!J35), IF(wat!J35=-999,"NA",IF(wat!J35&lt;1, "&lt;1", IF(wat!J35&gt;99, "&gt;99", wat!J35))), "-")</f>
        <v>94.202454926366514</v>
      </c>
      <c r="K37" s="15">
        <f>IF(ISNUMBER(wat!K35), IF(wat!K35=-999,"NA",IF(wat!K35&lt;1, "&lt;1", IF(wat!K35&gt;99, "&gt;99", wat!K35))), "-")</f>
        <v>2.1055271327943768</v>
      </c>
      <c r="L37" s="15">
        <f>IF(ISNUMBER(wat!L35), IF(wat!L35=-999,"NA",IF(wat!L35&lt;1, "&lt;1", IF(wat!L35&gt;99, "&gt;99", wat!L35))), "-")</f>
        <v>3.3237754678252571</v>
      </c>
      <c r="M37" s="15" t="str">
        <f>IF(ISNUMBER(wat!M35), IF(wat!M35=-999,"NA",IF(wat!M35&lt;1, "&lt;1", IF(wat!M35&gt;99, "&gt;99", wat!M35))), "-")</f>
        <v>&lt;1</v>
      </c>
      <c r="N37" s="98">
        <f>IF(ISBLANK(wat!N35), "", wat!N35)</f>
        <v>0.16203306615352631</v>
      </c>
      <c r="O37" s="57">
        <f>IF(ISNUMBER(wat!O35), IF(wat!O35=-999,"NA",IF(wat!O35&lt;1, "&lt;1", IF(wat!O35&gt;99, "&gt;99", wat!O35))), "-")</f>
        <v>86.263026155887516</v>
      </c>
      <c r="P37" s="15">
        <f>IF(ISNUMBER(wat!P35), IF(wat!P35=-999,"NA",IF(wat!P35&lt;1, "&lt;1", IF(wat!P35&gt;99, "&gt;99", wat!P35))), "-")</f>
        <v>3.6467170634015731</v>
      </c>
      <c r="Q37" s="15">
        <f>IF(ISNUMBER(wat!Q35), IF(wat!Q35=-999,"NA",IF(wat!Q35&lt;1, "&lt;1", IF(wat!Q35&gt;99, "&gt;99", wat!Q35))), "-")</f>
        <v>8.2764586602643249</v>
      </c>
      <c r="R37" s="15">
        <f>IF(ISNUMBER(wat!R35), IF(wat!R35=-999,"NA",IF(wat!R35&lt;1, "&lt;1", IF(wat!R35&gt;99, "&gt;99", wat!R35))), "-")</f>
        <v>1.8137981204465981</v>
      </c>
      <c r="S37" s="98">
        <f>IF(ISBLANK(wat!S35), "", wat!S35)</f>
        <v>0.55424630641937256</v>
      </c>
      <c r="T37" s="16"/>
      <c r="U37" s="93" t="str">
        <f>IF(ISBLANK(wat!U35),"",wat!U35)</f>
        <v>Central and Southern Asia</v>
      </c>
      <c r="V37" s="16">
        <f>IF(ISNUMBER(wat!V35), IF(wat!V35=-999,"NA",wat!V35), "-")</f>
        <v>2008</v>
      </c>
      <c r="W37" s="62">
        <f>IF(ISNUMBER(wat!W35), IF(wat!W35=-999,"NA",IF(wat!W35&lt;1, "&lt;1", IF(wat!W35&gt;99, "&gt;99", wat!W35))), "-")</f>
        <v>47.369645190127571</v>
      </c>
      <c r="X37" s="61">
        <f>IF(ISNUMBER(wat!X35), IF(wat!X35=-999,"NA",IF(wat!X35&lt;1, "&lt;1", IF(wat!X35&gt;99, "&gt;99", wat!X35))), "-")</f>
        <v>47.369645190127571</v>
      </c>
      <c r="Y37" s="61">
        <f>IF(ISNUMBER(wat!Y35), IF(wat!Y35=-999,"NA",IF(wat!Y35&lt;1, "&lt;1", IF(wat!Y35&gt;99, "&gt;99", wat!Y35))), "-")</f>
        <v>71.753535581053512</v>
      </c>
      <c r="Z37" s="61">
        <f>IF(ISNUMBER(wat!Z35), IF(wat!Z35=-999,"NA",IF(wat!Z35&lt;1, "&lt;1", IF(wat!Z35&gt;99, "&gt;99", wat!Z35))), "-")</f>
        <v>50.072679145712293</v>
      </c>
      <c r="AA37" s="98">
        <f>IF(ISBLANK(wat!AA35), "-", wat!AA35)</f>
        <v>1.5343235731124878</v>
      </c>
      <c r="AB37" s="61">
        <f>IF(ISNUMBER(wat!AB35), IF(wat!AB35=-999,"NA",IF(wat!AB35&lt;1, "&lt;1", IF(wat!AB35&gt;99, "&gt;99", wat!AB35))), "-")</f>
        <v>30.844472148014589</v>
      </c>
      <c r="AC37" s="61">
        <f>IF(ISNUMBER(wat!AC35), IF(wat!AC35=-999,"NA",IF(wat!AC35&lt;1, "&lt;1", IF(wat!AC35&gt;99, "&gt;99", wat!AC35))), "-")</f>
        <v>55.993443522280472</v>
      </c>
      <c r="AD37" s="62">
        <f>IF(ISNUMBER(wat!AD35), IF(wat!AD35=-999,"NA",IF(wat!AD35&lt;1, "&lt;1", IF(wat!AD35&gt;99, "&gt;99", wat!AD35))), "-")</f>
        <v>77.853498898455726</v>
      </c>
      <c r="AE37" s="61">
        <f>IF(ISNUMBER(wat!AE35), IF(wat!AE35=-999,"NA",IF(wat!AE35&lt;1, "&lt;1", IF(wat!AE35&gt;99, "&gt;99", wat!AE35))), "-")</f>
        <v>77.853498898455726</v>
      </c>
      <c r="AF37" s="61">
        <f>IF(ISNUMBER(wat!AF35), IF(wat!AF35=-999,"NA",IF(wat!AF35&lt;1, "&lt;1", IF(wat!AF35&gt;99, "&gt;99", wat!AF35))), "-")</f>
        <v>86.425064828602544</v>
      </c>
      <c r="AG37" s="61">
        <f>IF(ISNUMBER(wat!AG35), IF(wat!AG35=-999,"NA",IF(wat!AG35&lt;1, "&lt;1", IF(wat!AG35&gt;99, "&gt;99", wat!AG35))), "-")</f>
        <v>83.770299031326346</v>
      </c>
      <c r="AH37" s="98">
        <f>IF(ISBLANK(wat!AH35), "-", wat!AH35)</f>
        <v>0.33732470870018005</v>
      </c>
      <c r="AI37" s="61">
        <f>IF(ISNUMBER(wat!AI35), IF(wat!AI35=-999,"NA",IF(wat!AI35&lt;1, "&lt;1", IF(wat!AI35&gt;99, "&gt;99", wat!AI35))), "-")</f>
        <v>71.182439144617149</v>
      </c>
      <c r="AJ37" s="61">
        <f>IF(ISNUMBER(wat!AJ35), IF(wat!AJ35=-999,"NA",IF(wat!AJ35&lt;1, "&lt;1", IF(wat!AJ35&gt;99, "&gt;99", wat!AJ35))), "-")</f>
        <v>25.125542914543754</v>
      </c>
      <c r="AK37" s="62">
        <f>IF(ISNUMBER(wat!AK35), IF(wat!AK35=-999,"NA",IF(wat!AK35&lt;1, "&lt;1", IF(wat!AK35&gt;99, "&gt;99", wat!AK35))), "-")</f>
        <v>57.257769474098964</v>
      </c>
      <c r="AL37" s="61">
        <f>IF(ISNUMBER(wat!AL35), IF(wat!AL35=-999,"NA",IF(wat!AL35&lt;1, "&lt;1", IF(wat!AL35&gt;99, "&gt;99", wat!AL35))), "-")</f>
        <v>57.257769474098964</v>
      </c>
      <c r="AM37" s="61">
        <f>IF(ISNUMBER(wat!AM35), IF(wat!AM35=-999,"NA",IF(wat!AM35&lt;1, "&lt;1", IF(wat!AM35&gt;99, "&gt;99", wat!AM35))), "-")</f>
        <v>76.512576417024064</v>
      </c>
      <c r="AN37" s="61">
        <f>IF(ISNUMBER(wat!AN35), IF(wat!AN35=-999,"NA",IF(wat!AN35&lt;1, "&lt;1", IF(wat!AN35&gt;99, "&gt;99", wat!AN35))), "-")</f>
        <v>61.003260846146915</v>
      </c>
      <c r="AO37" s="98">
        <f>IF(ISBLANK(wat!AO35), "-", wat!AO35)</f>
        <v>1.2177730798721313</v>
      </c>
      <c r="AP37" s="61">
        <f>IF(ISNUMBER(wat!AP35), IF(wat!AP35=-999,"NA",IF(wat!AP35&lt;1, "&lt;1", IF(wat!AP35&gt;99, "&gt;99", wat!AP35))), "-")</f>
        <v>43.929000056795459</v>
      </c>
      <c r="AQ37" s="61">
        <f>IF(ISNUMBER(wat!AQ35), IF(wat!AQ35=-999,"NA",IF(wat!AQ35&lt;1, "&lt;1", IF(wat!AQ35&gt;99, "&gt;99", wat!AQ35))), "-")</f>
        <v>45.980744862075944</v>
      </c>
      <c r="AR37" s="3">
        <f>IF(ISBLANK(wat!AR35), "", wat!AR35)</f>
        <v>34</v>
      </c>
    </row>
    <row r="38" spans="1:44" ht="13.8" hidden="1" x14ac:dyDescent="0.25">
      <c r="A38" s="93" t="str">
        <f>IF(ISBLANK(wat!A36), "", wat!A36)</f>
        <v>Central and Southern Asia</v>
      </c>
      <c r="B38" s="12">
        <f>IF(ISBLANK(wat!B36), "", wat!B36)</f>
        <v>2009</v>
      </c>
      <c r="C38" s="70">
        <f>IF(ISBLANK(wat!C36), "-", wat!C36)</f>
        <v>1786569.6629999997</v>
      </c>
      <c r="D38" s="14">
        <f>IF(ISBLANK(wat!D36), "-", wat!D36)</f>
        <v>32.799476623535156</v>
      </c>
      <c r="E38" s="57">
        <f>IF(ISNUMBER(wat!E36), IF(wat!E36=-999,"NA",IF(wat!E36&lt;1, "&lt;1", IF(wat!E36&gt;99, "&gt;99", wat!E36))), "-")</f>
        <v>83.149447663337099</v>
      </c>
      <c r="F38" s="15">
        <f>IF(ISNUMBER(wat!F36), IF(wat!F36=-999,"NA",IF(wat!F36&lt;1, "&lt;1", IF(wat!F36&gt;99, "&gt;99", wat!F36))), "-")</f>
        <v>4.3137663728979785</v>
      </c>
      <c r="G38" s="15">
        <f>IF(ISNUMBER(wat!G36), IF(wat!G36=-999,"NA",IF(wat!G36&lt;1, "&lt;1", IF(wat!G36&gt;99, "&gt;99", wat!G36))), "-")</f>
        <v>10.124526950128597</v>
      </c>
      <c r="H38" s="15">
        <f>IF(ISNUMBER(wat!H36), IF(wat!H36=-999,"NA",IF(wat!H36&lt;1, "&lt;1", IF(wat!H36&gt;99, "&gt;99", wat!H36))), "-")</f>
        <v>2.4122590136363287</v>
      </c>
      <c r="I38" s="98">
        <f>IF(ISBLANK(wat!I36), "-", wat!I36)</f>
        <v>0.70322000980377197</v>
      </c>
      <c r="J38" s="57">
        <f>IF(ISNUMBER(wat!J36), IF(wat!J36=-999,"NA",IF(wat!J36&lt;1, "&lt;1", IF(wat!J36&gt;99, "&gt;99", wat!J36))), "-")</f>
        <v>94.367833254241177</v>
      </c>
      <c r="K38" s="15">
        <f>IF(ISNUMBER(wat!K36), IF(wat!K36=-999,"NA",IF(wat!K36&lt;1, "&lt;1", IF(wat!K36&gt;99, "&gt;99", wat!K36))), "-")</f>
        <v>2.0808085418077131</v>
      </c>
      <c r="L38" s="15">
        <f>IF(ISNUMBER(wat!L36), IF(wat!L36=-999,"NA",IF(wat!L36&lt;1, "&lt;1", IF(wat!L36&gt;99, "&gt;99", wat!L36))), "-")</f>
        <v>3.1954241073337073</v>
      </c>
      <c r="M38" s="15" t="str">
        <f>IF(ISNUMBER(wat!M36), IF(wat!M36=-999,"NA",IF(wat!M36&lt;1, "&lt;1", IF(wat!M36&gt;99, "&gt;99", wat!M36))), "-")</f>
        <v>&lt;1</v>
      </c>
      <c r="N38" s="98">
        <f>IF(ISBLANK(wat!N36), "-", wat!N36)</f>
        <v>0.16203306615352631</v>
      </c>
      <c r="O38" s="57">
        <f>IF(ISNUMBER(wat!O36), IF(wat!O36=-999,"NA",IF(wat!O36&lt;1, "&lt;1", IF(wat!O36&gt;99, "&gt;99", wat!O36))), "-")</f>
        <v>86.829019039249616</v>
      </c>
      <c r="P38" s="15">
        <f>IF(ISNUMBER(wat!P36), IF(wat!P36=-999,"NA",IF(wat!P36&lt;1, "&lt;1", IF(wat!P36&gt;99, "&gt;99", wat!P36))), "-")</f>
        <v>3.581367868066152</v>
      </c>
      <c r="Q38" s="15">
        <f>IF(ISNUMBER(wat!Q36), IF(wat!Q36=-999,"NA",IF(wat!Q36&lt;1, "&lt;1", IF(wat!Q36&gt;99, "&gt;99", wat!Q36))), "-")</f>
        <v>7.8518179053501171</v>
      </c>
      <c r="R38" s="15">
        <f>IF(ISNUMBER(wat!R36), IF(wat!R36=-999,"NA",IF(wat!R36&lt;1, "&lt;1", IF(wat!R36&gt;99, "&gt;99", wat!R36))), "-")</f>
        <v>1.7377951873341129</v>
      </c>
      <c r="S38" s="98">
        <f>IF(ISBLANK(wat!S36), "-", wat!S36)</f>
        <v>0.55424630641937256</v>
      </c>
      <c r="T38" s="16"/>
      <c r="U38" s="93" t="str">
        <f>IF(ISBLANK(wat!U36),"",wat!U36)</f>
        <v>Central and Southern Asia</v>
      </c>
      <c r="V38" s="16">
        <f>IF(ISNUMBER(wat!V36), IF(wat!V36=-999,"NA",wat!V36), "-")</f>
        <v>2009</v>
      </c>
      <c r="W38" s="62">
        <f>IF(ISNUMBER(wat!W36), IF(wat!W36=-999,"NA",IF(wat!W36&lt;1, "&lt;1", IF(wat!W36&gt;99, "&gt;99", wat!W36))), "-")</f>
        <v>48.861388678542006</v>
      </c>
      <c r="X38" s="61">
        <f>IF(ISNUMBER(wat!X36), IF(wat!X36=-999,"NA",IF(wat!X36&lt;1, "&lt;1", IF(wat!X36&gt;99, "&gt;99", wat!X36))), "-")</f>
        <v>48.861388678542006</v>
      </c>
      <c r="Y38" s="61">
        <f>IF(ISNUMBER(wat!Y36), IF(wat!Y36=-999,"NA",IF(wat!Y36&lt;1, "&lt;1", IF(wat!Y36&gt;99, "&gt;99", wat!Y36))), "-")</f>
        <v>72.498318954464693</v>
      </c>
      <c r="Z38" s="61">
        <f>IF(ISNUMBER(wat!Z36), IF(wat!Z36=-999,"NA",IF(wat!Z36&lt;1, "&lt;1", IF(wat!Z36&gt;99, "&gt;99", wat!Z36))), "-")</f>
        <v>51.657699194437903</v>
      </c>
      <c r="AA38" s="98">
        <f>IF(ISBLANK(wat!AA36), "-", wat!AA36)</f>
        <v>1.5343235731124878</v>
      </c>
      <c r="AB38" s="61">
        <f>IF(ISNUMBER(wat!AB36), IF(wat!AB36=-999,"NA",IF(wat!AB36&lt;1, "&lt;1", IF(wat!AB36&gt;99, "&gt;99", wat!AB36))), "-")</f>
        <v>31.572172305816615</v>
      </c>
      <c r="AC38" s="61">
        <f>IF(ISNUMBER(wat!AC36), IF(wat!AC36=-999,"NA",IF(wat!AC36&lt;1, "&lt;1", IF(wat!AC36&gt;99, "&gt;99", wat!AC36))), "-")</f>
        <v>55.891041730418465</v>
      </c>
      <c r="AD38" s="62">
        <f>IF(ISNUMBER(wat!AD36), IF(wat!AD36=-999,"NA",IF(wat!AD36&lt;1, "&lt;1", IF(wat!AD36&gt;99, "&gt;99", wat!AD36))), "-")</f>
        <v>78.148629810074468</v>
      </c>
      <c r="AE38" s="61">
        <f>IF(ISNUMBER(wat!AE36), IF(wat!AE36=-999,"NA",IF(wat!AE36&lt;1, "&lt;1", IF(wat!AE36&gt;99, "&gt;99", wat!AE36))), "-")</f>
        <v>78.148629810074468</v>
      </c>
      <c r="AF38" s="61">
        <f>IF(ISNUMBER(wat!AF36), IF(wat!AF36=-999,"NA",IF(wat!AF36&lt;1, "&lt;1", IF(wat!AF36&gt;99, "&gt;99", wat!AF36))), "-")</f>
        <v>86.309689359274358</v>
      </c>
      <c r="AG38" s="61">
        <f>IF(ISNUMBER(wat!AG36), IF(wat!AG36=-999,"NA",IF(wat!AG36&lt;1, "&lt;1", IF(wat!AG36&gt;99, "&gt;99", wat!AG36))), "-")</f>
        <v>83.821380228573531</v>
      </c>
      <c r="AH38" s="98">
        <f>IF(ISBLANK(wat!AH36), "-", wat!AH36)</f>
        <v>0.33732470870018005</v>
      </c>
      <c r="AI38" s="61">
        <f>IF(ISNUMBER(wat!AI36), IF(wat!AI36=-999,"NA",IF(wat!AI36&lt;1, "&lt;1", IF(wat!AI36&gt;99, "&gt;99", wat!AI36))), "-")</f>
        <v>71.178331116561665</v>
      </c>
      <c r="AJ38" s="61">
        <f>IF(ISNUMBER(wat!AJ36), IF(wat!AJ36=-999,"NA",IF(wat!AJ36&lt;1, "&lt;1", IF(wat!AJ36&gt;99, "&gt;99", wat!AJ36))), "-")</f>
        <v>25.270310679487206</v>
      </c>
      <c r="AK38" s="62">
        <f>IF(ISNUMBER(wat!AK36), IF(wat!AK36=-999,"NA",IF(wat!AK36&lt;1, "&lt;1", IF(wat!AK36&gt;99, "&gt;99", wat!AK36))), "-")</f>
        <v>58.467450627940146</v>
      </c>
      <c r="AL38" s="61">
        <f>IF(ISNUMBER(wat!AL36), IF(wat!AL36=-999,"NA",IF(wat!AL36&lt;1, "&lt;1", IF(wat!AL36&gt;99, "&gt;99", wat!AL36))), "-")</f>
        <v>58.467450627940146</v>
      </c>
      <c r="AM38" s="61">
        <f>IF(ISNUMBER(wat!AM36), IF(wat!AM36=-999,"NA",IF(wat!AM36&lt;1, "&lt;1", IF(wat!AM36&gt;99, "&gt;99", wat!AM36))), "-")</f>
        <v>77.028376228170885</v>
      </c>
      <c r="AN38" s="61">
        <f>IF(ISNUMBER(wat!AN36), IF(wat!AN36=-999,"NA",IF(wat!AN36&lt;1, "&lt;1", IF(wat!AN36&gt;99, "&gt;99", wat!AN36))), "-")</f>
        <v>62.207218391107354</v>
      </c>
      <c r="AO38" s="98">
        <f>IF(ISBLANK(wat!AO36), "-", wat!AO36)</f>
        <v>1.2177730798721313</v>
      </c>
      <c r="AP38" s="61">
        <f>IF(ISNUMBER(wat!AP36), IF(wat!AP36=-999,"NA",IF(wat!AP36&lt;1, "&lt;1", IF(wat!AP36&gt;99, "&gt;99", wat!AP36))), "-")</f>
        <v>44.562785292214727</v>
      </c>
      <c r="AQ38" s="61">
        <f>IF(ISNUMBER(wat!AQ36), IF(wat!AQ36=-999,"NA",IF(wat!AQ36&lt;1, "&lt;1", IF(wat!AQ36&gt;99, "&gt;99", wat!AQ36))), "-")</f>
        <v>45.847602064817764</v>
      </c>
      <c r="AR38" s="3">
        <f>IF(ISBLANK(wat!AR36), "", wat!AR36)</f>
        <v>35</v>
      </c>
    </row>
    <row r="39" spans="1:44" ht="13.8" hidden="1" x14ac:dyDescent="0.25">
      <c r="A39" s="93" t="str">
        <f>IF(ISBLANK(wat!A37), "", wat!A37)</f>
        <v>Central and Southern Asia</v>
      </c>
      <c r="B39" s="12">
        <f>IF(ISBLANK(wat!B37), "", wat!B37)</f>
        <v>2010</v>
      </c>
      <c r="C39" s="70">
        <f>IF(ISBLANK(wat!C37), "-", wat!C37)</f>
        <v>1813841.5619999999</v>
      </c>
      <c r="D39" s="14">
        <f>IF(ISBLANK(wat!D37), "-", wat!D37)</f>
        <v>33.164833068847656</v>
      </c>
      <c r="E39" s="57">
        <f>IF(ISNUMBER(wat!E37), IF(wat!E37=-999,"NA",IF(wat!E37&lt;1, "&lt;1", IF(wat!E37&gt;99, "&gt;99", wat!E37))), "-")</f>
        <v>83.855163148348552</v>
      </c>
      <c r="F39" s="15">
        <f>IF(ISNUMBER(wat!F37), IF(wat!F37=-999,"NA",IF(wat!F37&lt;1, "&lt;1", IF(wat!F37&gt;99, "&gt;99", wat!F37))), "-")</f>
        <v>4.2392629533192832</v>
      </c>
      <c r="G39" s="15">
        <f>IF(ISNUMBER(wat!G37), IF(wat!G37=-999,"NA",IF(wat!G37&lt;1, "&lt;1", IF(wat!G37&gt;99, "&gt;99", wat!G37))), "-")</f>
        <v>9.5922219716115222</v>
      </c>
      <c r="H39" s="15">
        <f>IF(ISNUMBER(wat!H37), IF(wat!H37=-999,"NA",IF(wat!H37&lt;1, "&lt;1", IF(wat!H37&gt;99, "&gt;99", wat!H37))), "-")</f>
        <v>2.3133519267206375</v>
      </c>
      <c r="I39" s="98">
        <f>IF(ISBLANK(wat!I37), "", wat!I37)</f>
        <v>0.70322000980377197</v>
      </c>
      <c r="J39" s="57">
        <f>IF(ISNUMBER(wat!J37), IF(wat!J37=-999,"NA",IF(wat!J37&lt;1, "&lt;1", IF(wat!J37&gt;99, "&gt;99", wat!J37))), "-")</f>
        <v>94.53439060694906</v>
      </c>
      <c r="K39" s="15">
        <f>IF(ISNUMBER(wat!K37), IF(wat!K37=-999,"NA",IF(wat!K37&lt;1, "&lt;1", IF(wat!K37&gt;99, "&gt;99", wat!K37))), "-")</f>
        <v>2.0559906269117456</v>
      </c>
      <c r="L39" s="15">
        <f>IF(ISNUMBER(wat!L37), IF(wat!L37=-999,"NA",IF(wat!L37&lt;1, "&lt;1", IF(wat!L37&gt;99, "&gt;99", wat!L37))), "-")</f>
        <v>3.0655879999463167</v>
      </c>
      <c r="M39" s="15" t="str">
        <f>IF(ISNUMBER(wat!M37), IF(wat!M37=-999,"NA",IF(wat!M37&lt;1, "&lt;1", IF(wat!M37&gt;99, "&gt;99", wat!M37))), "-")</f>
        <v>&lt;1</v>
      </c>
      <c r="N39" s="98">
        <f>IF(ISBLANK(wat!N37), "", wat!N37)</f>
        <v>0.16203306615352631</v>
      </c>
      <c r="O39" s="57">
        <f>IF(ISNUMBER(wat!O37), IF(wat!O37=-999,"NA",IF(wat!O37&lt;1, "&lt;1", IF(wat!O37&gt;99, "&gt;99", wat!O37))), "-")</f>
        <v>87.396909133160889</v>
      </c>
      <c r="P39" s="15">
        <f>IF(ISNUMBER(wat!P37), IF(wat!P37=-999,"NA",IF(wat!P37&lt;1, "&lt;1", IF(wat!P37&gt;99, "&gt;99", wat!P37))), "-")</f>
        <v>3.515184286540856</v>
      </c>
      <c r="Q39" s="15">
        <f>IF(ISNUMBER(wat!Q37), IF(wat!Q37=-999,"NA",IF(wat!Q37&lt;1, "&lt;1", IF(wat!Q37&gt;99, "&gt;99", wat!Q37))), "-")</f>
        <v>7.4276767249104267</v>
      </c>
      <c r="R39" s="15">
        <f>IF(ISNUMBER(wat!R37), IF(wat!R37=-999,"NA",IF(wat!R37&lt;1, "&lt;1", IF(wat!R37&gt;99, "&gt;99", wat!R37))), "-")</f>
        <v>1.6602298553878285</v>
      </c>
      <c r="S39" s="98">
        <f>IF(ISBLANK(wat!S37), "", wat!S37)</f>
        <v>0.55424630641937256</v>
      </c>
      <c r="T39" s="16"/>
      <c r="U39" s="93" t="str">
        <f>IF(ISBLANK(wat!U37),"",wat!U37)</f>
        <v>Central and Southern Asia</v>
      </c>
      <c r="V39" s="16">
        <f>IF(ISNUMBER(wat!V37), IF(wat!V37=-999,"NA",wat!V37), "-")</f>
        <v>2010</v>
      </c>
      <c r="W39" s="62">
        <f>IF(ISNUMBER(wat!W37), IF(wat!W37=-999,"NA",IF(wat!W37&lt;1, "&lt;1", IF(wat!W37&gt;99, "&gt;99", wat!W37))), "-")</f>
        <v>50.369733960786597</v>
      </c>
      <c r="X39" s="61">
        <f>IF(ISNUMBER(wat!X37), IF(wat!X37=-999,"NA",IF(wat!X37&lt;1, "&lt;1", IF(wat!X37&gt;99, "&gt;99", wat!X37))), "-")</f>
        <v>50.369733960786597</v>
      </c>
      <c r="Y39" s="61">
        <f>IF(ISNUMBER(wat!Y37), IF(wat!Y37=-999,"NA",IF(wat!Y37&lt;1, "&lt;1", IF(wat!Y37&gt;99, "&gt;99", wat!Y37))), "-")</f>
        <v>73.252185409358745</v>
      </c>
      <c r="Z39" s="61">
        <f>IF(ISNUMBER(wat!Z37), IF(wat!Z37=-999,"NA",IF(wat!Z37&lt;1, "&lt;1", IF(wat!Z37&gt;99, "&gt;99", wat!Z37))), "-")</f>
        <v>53.269071027073842</v>
      </c>
      <c r="AA39" s="98">
        <f>IF(ISBLANK(wat!AA37), "-", wat!AA37)</f>
        <v>1.5343235731124878</v>
      </c>
      <c r="AB39" s="61">
        <f>IF(ISNUMBER(wat!AB37), IF(wat!AB37=-999,"NA",IF(wat!AB37&lt;1, "&lt;1", IF(wat!AB37&gt;99, "&gt;99", wat!AB37))), "-")</f>
        <v>32.306237660443337</v>
      </c>
      <c r="AC39" s="61">
        <f>IF(ISNUMBER(wat!AC37), IF(wat!AC37=-999,"NA",IF(wat!AC37&lt;1, "&lt;1", IF(wat!AC37&gt;99, "&gt;99", wat!AC37))), "-")</f>
        <v>55.788188441224499</v>
      </c>
      <c r="AD39" s="62">
        <f>IF(ISNUMBER(wat!AD37), IF(wat!AD37=-999,"NA",IF(wat!AD37&lt;1, "&lt;1", IF(wat!AD37&gt;99, "&gt;99", wat!AD37))), "-")</f>
        <v>78.443286661808429</v>
      </c>
      <c r="AE39" s="61">
        <f>IF(ISNUMBER(wat!AE37), IF(wat!AE37=-999,"NA",IF(wat!AE37&lt;1, "&lt;1", IF(wat!AE37&gt;99, "&gt;99", wat!AE37))), "-")</f>
        <v>78.443286661808429</v>
      </c>
      <c r="AF39" s="61">
        <f>IF(ISNUMBER(wat!AF37), IF(wat!AF37=-999,"NA",IF(wat!AF37&lt;1, "&lt;1", IF(wat!AF37&gt;99, "&gt;99", wat!AF37))), "-")</f>
        <v>86.198245703534511</v>
      </c>
      <c r="AG39" s="61">
        <f>IF(ISNUMBER(wat!AG37), IF(wat!AG37=-999,"NA",IF(wat!AG37&lt;1, "&lt;1", IF(wat!AG37&gt;99, "&gt;99", wat!AG37))), "-")</f>
        <v>83.881928174062054</v>
      </c>
      <c r="AH39" s="98">
        <f>IF(ISBLANK(wat!AH37), "-", wat!AH37)</f>
        <v>0.33732470870018005</v>
      </c>
      <c r="AI39" s="61">
        <f>IF(ISNUMBER(wat!AI37), IF(wat!AI37=-999,"NA",IF(wat!AI37&lt;1, "&lt;1", IF(wat!AI37&gt;99, "&gt;99", wat!AI37))), "-")</f>
        <v>71.179907693872451</v>
      </c>
      <c r="AJ39" s="61">
        <f>IF(ISNUMBER(wat!AJ37), IF(wat!AJ37=-999,"NA",IF(wat!AJ37&lt;1, "&lt;1", IF(wat!AJ37&gt;99, "&gt;99", wat!AJ37))), "-")</f>
        <v>25.410473539988352</v>
      </c>
      <c r="AK39" s="62">
        <f>IF(ISNUMBER(wat!AK37), IF(wat!AK37=-999,"NA",IF(wat!AK37&lt;1, "&lt;1", IF(wat!AK37&gt;99, "&gt;99", wat!AK37))), "-")</f>
        <v>59.68028041448359</v>
      </c>
      <c r="AL39" s="61">
        <f>IF(ISNUMBER(wat!AL37), IF(wat!AL37=-999,"NA",IF(wat!AL37&lt;1, "&lt;1", IF(wat!AL37&gt;99, "&gt;99", wat!AL37))), "-")</f>
        <v>59.68028041448359</v>
      </c>
      <c r="AM39" s="61">
        <f>IF(ISNUMBER(wat!AM37), IF(wat!AM37=-999,"NA",IF(wat!AM37&lt;1, "&lt;1", IF(wat!AM37&gt;99, "&gt;99", wat!AM37))), "-")</f>
        <v>77.545724493811647</v>
      </c>
      <c r="AN39" s="61">
        <f>IF(ISNUMBER(wat!AN37), IF(wat!AN37=-999,"NA",IF(wat!AN37&lt;1, "&lt;1", IF(wat!AN37&gt;99, "&gt;99", wat!AN37))), "-")</f>
        <v>63.421773521940104</v>
      </c>
      <c r="AO39" s="98">
        <f>IF(ISBLANK(wat!AO37), "-", wat!AO37)</f>
        <v>1.2177730798721313</v>
      </c>
      <c r="AP39" s="61">
        <f>IF(ISNUMBER(wat!AP37), IF(wat!AP37=-999,"NA",IF(wat!AP37&lt;1, "&lt;1", IF(wat!AP37&gt;99, "&gt;99", wat!AP37))), "-")</f>
        <v>45.198624884556914</v>
      </c>
      <c r="AQ39" s="61">
        <f>IF(ISNUMBER(wat!AQ37), IF(wat!AQ37=-999,"NA",IF(wat!AQ37&lt;1, "&lt;1", IF(wat!AQ37&gt;99, "&gt;99", wat!AQ37))), "-")</f>
        <v>45.713470422331561</v>
      </c>
      <c r="AR39" s="3">
        <f>IF(ISBLANK(wat!AR37), "", wat!AR37)</f>
        <v>36</v>
      </c>
    </row>
    <row r="40" spans="1:44" ht="13.8" hidden="1" x14ac:dyDescent="0.25">
      <c r="A40" s="93" t="str">
        <f>IF(ISBLANK(wat!A38), "", wat!A38)</f>
        <v>Central and Southern Asia</v>
      </c>
      <c r="B40" s="12">
        <f>IF(ISBLANK(wat!B38), "", wat!B38)</f>
        <v>2011</v>
      </c>
      <c r="C40" s="70">
        <f>IF(ISBLANK(wat!C38), "-", wat!C38)</f>
        <v>1840841.9290000002</v>
      </c>
      <c r="D40" s="14">
        <f>IF(ISBLANK(wat!D38), "-", wat!D38)</f>
        <v>33.526821136474609</v>
      </c>
      <c r="E40" s="57">
        <f>IF(ISNUMBER(wat!E38), IF(wat!E38=-999,"NA",IF(wat!E38&lt;1, "&lt;1", IF(wat!E38&gt;99, "&gt;99", wat!E38))), "-")</f>
        <v>84.55855812791583</v>
      </c>
      <c r="F40" s="15">
        <f>IF(ISNUMBER(wat!F38), IF(wat!F38=-999,"NA",IF(wat!F38&lt;1, "&lt;1", IF(wat!F38&gt;99, "&gt;99", wat!F38))), "-")</f>
        <v>4.1629259592447054</v>
      </c>
      <c r="G40" s="15">
        <f>IF(ISNUMBER(wat!G38), IF(wat!G38=-999,"NA",IF(wat!G38&lt;1, "&lt;1", IF(wat!G38&gt;99, "&gt;99", wat!G38))), "-")</f>
        <v>9.0626136955430354</v>
      </c>
      <c r="H40" s="15">
        <f>IF(ISNUMBER(wat!H38), IF(wat!H38=-999,"NA",IF(wat!H38&lt;1, "&lt;1", IF(wat!H38&gt;99, "&gt;99", wat!H38))), "-")</f>
        <v>2.2159022172964291</v>
      </c>
      <c r="I40" s="98">
        <f>IF(ISBLANK(wat!I38), "-", wat!I38)</f>
        <v>0.70322000980377197</v>
      </c>
      <c r="J40" s="57">
        <f>IF(ISNUMBER(wat!J38), IF(wat!J38=-999,"NA",IF(wat!J38&lt;1, "&lt;1", IF(wat!J38&gt;99, "&gt;99", wat!J38))), "-")</f>
        <v>94.700543931979752</v>
      </c>
      <c r="K40" s="15">
        <f>IF(ISNUMBER(wat!K38), IF(wat!K38=-999,"NA",IF(wat!K38&lt;1, "&lt;1", IF(wat!K38&gt;99, "&gt;99", wat!K38))), "-")</f>
        <v>2.0311945204117263</v>
      </c>
      <c r="L40" s="15">
        <f>IF(ISNUMBER(wat!L38), IF(wat!L38=-999,"NA",IF(wat!L38&lt;1, "&lt;1", IF(wat!L38&gt;99, "&gt;99", wat!L38))), "-")</f>
        <v>2.9369837556295835</v>
      </c>
      <c r="M40" s="15" t="str">
        <f>IF(ISNUMBER(wat!M38), IF(wat!M38=-999,"NA",IF(wat!M38&lt;1, "&lt;1", IF(wat!M38&gt;99, "&gt;99", wat!M38))), "-")</f>
        <v>&lt;1</v>
      </c>
      <c r="N40" s="98">
        <f>IF(ISBLANK(wat!N38), "-", wat!N38)</f>
        <v>0.16203306615352631</v>
      </c>
      <c r="O40" s="57">
        <f>IF(ISNUMBER(wat!O38), IF(wat!O38=-999,"NA",IF(wat!O38&lt;1, "&lt;1", IF(wat!O38&gt;99, "&gt;99", wat!O38))), "-")</f>
        <v>87.958844127783891</v>
      </c>
      <c r="P40" s="15">
        <f>IF(ISNUMBER(wat!P38), IF(wat!P38=-999,"NA",IF(wat!P38&lt;1, "&lt;1", IF(wat!P38&gt;99, "&gt;99", wat!P38))), "-")</f>
        <v>3.4482242039837874</v>
      </c>
      <c r="Q40" s="15">
        <f>IF(ISNUMBER(wat!Q38), IF(wat!Q38=-999,"NA",IF(wat!Q38&lt;1, "&lt;1", IF(wat!Q38&gt;99, "&gt;99", wat!Q38))), "-")</f>
        <v>7.008884092519807</v>
      </c>
      <c r="R40" s="15">
        <f>IF(ISNUMBER(wat!R38), IF(wat!R38=-999,"NA",IF(wat!R38&lt;1, "&lt;1", IF(wat!R38&gt;99, "&gt;99", wat!R38))), "-")</f>
        <v>1.5840475757125125</v>
      </c>
      <c r="S40" s="98">
        <f>IF(ISBLANK(wat!S38), "-", wat!S38)</f>
        <v>0.55424630641937256</v>
      </c>
      <c r="T40" s="16"/>
      <c r="U40" s="93" t="str">
        <f>IF(ISBLANK(wat!U38),"",wat!U38)</f>
        <v>Central and Southern Asia</v>
      </c>
      <c r="V40" s="16">
        <f>IF(ISNUMBER(wat!V38), IF(wat!V38=-999,"NA",wat!V38), "-")</f>
        <v>2011</v>
      </c>
      <c r="W40" s="62">
        <f>IF(ISNUMBER(wat!W38), IF(wat!W38=-999,"NA",IF(wat!W38&lt;1, "&lt;1", IF(wat!W38&gt;99, "&gt;99", wat!W38))), "-")</f>
        <v>51.885672433606267</v>
      </c>
      <c r="X40" s="61">
        <f>IF(ISNUMBER(wat!X38), IF(wat!X38=-999,"NA",IF(wat!X38&lt;1, "&lt;1", IF(wat!X38&gt;99, "&gt;99", wat!X38))), "-")</f>
        <v>51.885672433606267</v>
      </c>
      <c r="Y40" s="61">
        <f>IF(ISNUMBER(wat!Y38), IF(wat!Y38=-999,"NA",IF(wat!Y38&lt;1, "&lt;1", IF(wat!Y38&gt;99, "&gt;99", wat!Y38))), "-")</f>
        <v>74.004507795644969</v>
      </c>
      <c r="Z40" s="61">
        <f>IF(ISNUMBER(wat!Z38), IF(wat!Z38=-999,"NA",IF(wat!Z38&lt;1, "&lt;1", IF(wat!Z38&gt;99, "&gt;99", wat!Z38))), "-")</f>
        <v>54.903520563948781</v>
      </c>
      <c r="AA40" s="98">
        <f>IF(ISBLANK(wat!AA38), "-", wat!AA38)</f>
        <v>1.5343235731124878</v>
      </c>
      <c r="AB40" s="61">
        <f>IF(ISNUMBER(wat!AB38), IF(wat!AB38=-999,"NA",IF(wat!AB38&lt;1, "&lt;1", IF(wat!AB38&gt;99, "&gt;99", wat!AB38))), "-")</f>
        <v>33.039441080297074</v>
      </c>
      <c r="AC40" s="61">
        <f>IF(ISNUMBER(wat!AC38), IF(wat!AC38=-999,"NA",IF(wat!AC38&lt;1, "&lt;1", IF(wat!AC38&gt;99, "&gt;99", wat!AC38))), "-")</f>
        <v>55.682043006863445</v>
      </c>
      <c r="AD40" s="62">
        <f>IF(ISNUMBER(wat!AD38), IF(wat!AD38=-999,"NA",IF(wat!AD38&lt;1, "&lt;1", IF(wat!AD38&gt;99, "&gt;99", wat!AD38))), "-")</f>
        <v>78.735009573283719</v>
      </c>
      <c r="AE40" s="61">
        <f>IF(ISNUMBER(wat!AE38), IF(wat!AE38=-999,"NA",IF(wat!AE38&lt;1, "&lt;1", IF(wat!AE38&gt;99, "&gt;99", wat!AE38))), "-")</f>
        <v>78.735009573283719</v>
      </c>
      <c r="AF40" s="61">
        <f>IF(ISNUMBER(wat!AF38), IF(wat!AF38=-999,"NA",IF(wat!AF38&lt;1, "&lt;1", IF(wat!AF38&gt;99, "&gt;99", wat!AF38))), "-")</f>
        <v>86.084149537103499</v>
      </c>
      <c r="AG40" s="61">
        <f>IF(ISNUMBER(wat!AG38), IF(wat!AG38=-999,"NA",IF(wat!AG38&lt;1, "&lt;1", IF(wat!AG38&gt;99, "&gt;99", wat!AG38))), "-")</f>
        <v>83.945261802069581</v>
      </c>
      <c r="AH40" s="98">
        <f>IF(ISBLANK(wat!AH38), "-", wat!AH38)</f>
        <v>0.33732470870018005</v>
      </c>
      <c r="AI40" s="61">
        <f>IF(ISNUMBER(wat!AI38), IF(wat!AI38=-999,"NA",IF(wat!AI38&lt;1, "&lt;1", IF(wat!AI38&gt;99, "&gt;99", wat!AI38))), "-")</f>
        <v>71.176439451238934</v>
      </c>
      <c r="AJ40" s="61">
        <f>IF(ISNUMBER(wat!AJ38), IF(wat!AJ38=-999,"NA",IF(wat!AJ38&lt;1, "&lt;1", IF(wat!AJ38&gt;99, "&gt;99", wat!AJ38))), "-")</f>
        <v>25.555299001152566</v>
      </c>
      <c r="AK40" s="62">
        <f>IF(ISNUMBER(wat!AK38), IF(wat!AK38=-999,"NA",IF(wat!AK38&lt;1, "&lt;1", IF(wat!AK38&gt;99, "&gt;99", wat!AK38))), "-")</f>
        <v>60.887401557941324</v>
      </c>
      <c r="AL40" s="61">
        <f>IF(ISNUMBER(wat!AL38), IF(wat!AL38=-999,"NA",IF(wat!AL38&lt;1, "&lt;1", IF(wat!AL38&gt;99, "&gt;99", wat!AL38))), "-")</f>
        <v>60.887401557941324</v>
      </c>
      <c r="AM40" s="61">
        <f>IF(ISNUMBER(wat!AM38), IF(wat!AM38=-999,"NA",IF(wat!AM38&lt;1, "&lt;1", IF(wat!AM38&gt;99, "&gt;99", wat!AM38))), "-")</f>
        <v>78.05442762457551</v>
      </c>
      <c r="AN40" s="61">
        <f>IF(ISNUMBER(wat!AN38), IF(wat!AN38=-999,"NA",IF(wat!AN38&lt;1, "&lt;1", IF(wat!AN38&gt;99, "&gt;99", wat!AN38))), "-")</f>
        <v>64.640293079582477</v>
      </c>
      <c r="AO40" s="98">
        <f>IF(ISBLANK(wat!AO38), "-", wat!AO38)</f>
        <v>1.2177730798721313</v>
      </c>
      <c r="AP40" s="61">
        <f>IF(ISNUMBER(wat!AP38), IF(wat!AP38=-999,"NA",IF(wat!AP38&lt;1, "&lt;1", IF(wat!AP38&gt;99, "&gt;99", wat!AP38))), "-")</f>
        <v>45.825564203775983</v>
      </c>
      <c r="AQ40" s="61">
        <f>IF(ISNUMBER(wat!AQ38), IF(wat!AQ38=-999,"NA",IF(wat!AQ38&lt;1, "&lt;1", IF(wat!AQ38&gt;99, "&gt;99", wat!AQ38))), "-")</f>
        <v>45.581503502738556</v>
      </c>
      <c r="AR40" s="3">
        <f>IF(ISBLANK(wat!AR38), "", wat!AR38)</f>
        <v>37</v>
      </c>
    </row>
    <row r="41" spans="1:44" ht="13.8" hidden="1" x14ac:dyDescent="0.25">
      <c r="A41" s="93" t="str">
        <f>IF(ISBLANK(wat!A39), "", wat!A39)</f>
        <v>Central and Southern Asia</v>
      </c>
      <c r="B41" s="12">
        <f>IF(ISBLANK(wat!B39), "", wat!B39)</f>
        <v>2012</v>
      </c>
      <c r="C41" s="70">
        <f>IF(ISBLANK(wat!C39), "-", wat!C39)</f>
        <v>1867237.9700000004</v>
      </c>
      <c r="D41" s="14">
        <f>IF(ISBLANK(wat!D39), "-", wat!D39)</f>
        <v>33.891639709472656</v>
      </c>
      <c r="E41" s="57">
        <f>IF(ISNUMBER(wat!E39), IF(wat!E39=-999,"NA",IF(wat!E39&lt;1, "&lt;1", IF(wat!E39&gt;99, "&gt;99", wat!E39))), "-")</f>
        <v>85.263271544704835</v>
      </c>
      <c r="F41" s="15">
        <f>IF(ISNUMBER(wat!F39), IF(wat!F39=-999,"NA",IF(wat!F39&lt;1, "&lt;1", IF(wat!F39&gt;99, "&gt;99", wat!F39))), "-")</f>
        <v>4.0845446572439839</v>
      </c>
      <c r="G41" s="15">
        <f>IF(ISNUMBER(wat!G39), IF(wat!G39=-999,"NA",IF(wat!G39&lt;1, "&lt;1", IF(wat!G39&gt;99, "&gt;99", wat!G39))), "-")</f>
        <v>8.5338141847252444</v>
      </c>
      <c r="H41" s="15">
        <f>IF(ISNUMBER(wat!H39), IF(wat!H39=-999,"NA",IF(wat!H39&lt;1, "&lt;1", IF(wat!H39&gt;99, "&gt;99", wat!H39))), "-")</f>
        <v>2.1183696133259415</v>
      </c>
      <c r="I41" s="98">
        <f>IF(ISBLANK(wat!I39), "", wat!I39)</f>
        <v>0.70322000980377197</v>
      </c>
      <c r="J41" s="57">
        <f>IF(ISNUMBER(wat!J39), IF(wat!J39=-999,"NA",IF(wat!J39&lt;1, "&lt;1", IF(wat!J39&gt;99, "&gt;99", wat!J39))), "-")</f>
        <v>94.8667864323847</v>
      </c>
      <c r="K41" s="15">
        <f>IF(ISNUMBER(wat!K39), IF(wat!K39=-999,"NA",IF(wat!K39&lt;1, "&lt;1", IF(wat!K39&gt;99, "&gt;99", wat!K39))), "-")</f>
        <v>2.0060984788785166</v>
      </c>
      <c r="L41" s="15">
        <f>IF(ISNUMBER(wat!L39), IF(wat!L39=-999,"NA",IF(wat!L39&lt;1, "&lt;1", IF(wat!L39&gt;99, "&gt;99", wat!L39))), "-")</f>
        <v>2.80844367888362</v>
      </c>
      <c r="M41" s="15" t="str">
        <f>IF(ISNUMBER(wat!M39), IF(wat!M39=-999,"NA",IF(wat!M39&lt;1, "&lt;1", IF(wat!M39&gt;99, "&gt;99", wat!M39))), "-")</f>
        <v>&lt;1</v>
      </c>
      <c r="N41" s="98">
        <f>IF(ISBLANK(wat!N39), "", wat!N39)</f>
        <v>0.16203306615352631</v>
      </c>
      <c r="O41" s="57">
        <f>IF(ISNUMBER(wat!O39), IF(wat!O39=-999,"NA",IF(wat!O39&lt;1, "&lt;1", IF(wat!O39&gt;99, "&gt;99", wat!O39))), "-")</f>
        <v>88.518061140852012</v>
      </c>
      <c r="P41" s="15">
        <f>IF(ISNUMBER(wat!P39), IF(wat!P39=-999,"NA",IF(wat!P39&lt;1, "&lt;1", IF(wat!P39&gt;99, "&gt;99", wat!P39))), "-")</f>
        <v>3.3801252112271403</v>
      </c>
      <c r="Q41" s="15">
        <f>IF(ISNUMBER(wat!Q39), IF(wat!Q39=-999,"NA",IF(wat!Q39&lt;1, "&lt;1", IF(wat!Q39&gt;99, "&gt;99", wat!Q39))), "-")</f>
        <v>6.5933912569099533</v>
      </c>
      <c r="R41" s="15">
        <f>IF(ISNUMBER(wat!R39), IF(wat!R39=-999,"NA",IF(wat!R39&lt;1, "&lt;1", IF(wat!R39&gt;99, "&gt;99", wat!R39))), "-")</f>
        <v>1.5084223910108927</v>
      </c>
      <c r="S41" s="98">
        <f>IF(ISBLANK(wat!S39), "", wat!S39)</f>
        <v>0.55424630641937256</v>
      </c>
      <c r="T41" s="16"/>
      <c r="U41" s="93" t="str">
        <f>IF(ISBLANK(wat!U39),"",wat!U39)</f>
        <v>Central and Southern Asia</v>
      </c>
      <c r="V41" s="16">
        <f>IF(ISNUMBER(wat!V39), IF(wat!V39=-999,"NA",wat!V39), "-")</f>
        <v>2012</v>
      </c>
      <c r="W41" s="62">
        <f>IF(ISNUMBER(wat!W39), IF(wat!W39=-999,"NA",IF(wat!W39&lt;1, "&lt;1", IF(wat!W39&gt;99, "&gt;99", wat!W39))), "-")</f>
        <v>53.411633914382136</v>
      </c>
      <c r="X41" s="61">
        <f>IF(ISNUMBER(wat!X39), IF(wat!X39=-999,"NA",IF(wat!X39&lt;1, "&lt;1", IF(wat!X39&gt;99, "&gt;99", wat!X39))), "-")</f>
        <v>53.411633914382136</v>
      </c>
      <c r="Y41" s="61">
        <f>IF(ISNUMBER(wat!Y39), IF(wat!Y39=-999,"NA",IF(wat!Y39&lt;1, "&lt;1", IF(wat!Y39&gt;99, "&gt;99", wat!Y39))), "-")</f>
        <v>74.75893666655405</v>
      </c>
      <c r="Z41" s="61">
        <f>IF(ISNUMBER(wat!Z39), IF(wat!Z39=-999,"NA",IF(wat!Z39&lt;1, "&lt;1", IF(wat!Z39&gt;99, "&gt;99", wat!Z39))), "-")</f>
        <v>56.567804795942592</v>
      </c>
      <c r="AA41" s="98">
        <f>IF(ISBLANK(wat!AA39), "-", wat!AA39)</f>
        <v>1.5343235731124878</v>
      </c>
      <c r="AB41" s="61">
        <f>IF(ISNUMBER(wat!AB39), IF(wat!AB39=-999,"NA",IF(wat!AB39&lt;1, "&lt;1", IF(wat!AB39&gt;99, "&gt;99", wat!AB39))), "-")</f>
        <v>33.774867031435647</v>
      </c>
      <c r="AC41" s="61">
        <f>IF(ISNUMBER(wat!AC39), IF(wat!AC39=-999,"NA",IF(wat!AC39&lt;1, "&lt;1", IF(wat!AC39&gt;99, "&gt;99", wat!AC39))), "-")</f>
        <v>55.572949170513162</v>
      </c>
      <c r="AD41" s="62">
        <f>IF(ISNUMBER(wat!AD39), IF(wat!AD39=-999,"NA",IF(wat!AD39&lt;1, "&lt;1", IF(wat!AD39&gt;99, "&gt;99", wat!AD39))), "-")</f>
        <v>79.024476903166246</v>
      </c>
      <c r="AE41" s="61">
        <f>IF(ISNUMBER(wat!AE39), IF(wat!AE39=-999,"NA",IF(wat!AE39&lt;1, "&lt;1", IF(wat!AE39&gt;99, "&gt;99", wat!AE39))), "-")</f>
        <v>79.024476903166246</v>
      </c>
      <c r="AF41" s="61">
        <f>IF(ISNUMBER(wat!AF39), IF(wat!AF39=-999,"NA",IF(wat!AF39&lt;1, "&lt;1", IF(wat!AF39&gt;99, "&gt;99", wat!AF39))), "-")</f>
        <v>85.96915775155594</v>
      </c>
      <c r="AG41" s="61">
        <f>IF(ISNUMBER(wat!AG39), IF(wat!AG39=-999,"NA",IF(wat!AG39&lt;1, "&lt;1", IF(wat!AG39&gt;99, "&gt;99", wat!AG39))), "-")</f>
        <v>84.109813380695158</v>
      </c>
      <c r="AH41" s="98">
        <f>IF(ISBLANK(wat!AH39), "-", wat!AH39)</f>
        <v>0.33732470870018005</v>
      </c>
      <c r="AI41" s="61">
        <f>IF(ISNUMBER(wat!AI39), IF(wat!AI39=-999,"NA",IF(wat!AI39&lt;1, "&lt;1", IF(wat!AI39&gt;99, "&gt;99", wat!AI39))), "-")</f>
        <v>71.1737220285993</v>
      </c>
      <c r="AJ41" s="61">
        <f>IF(ISNUMBER(wat!AJ39), IF(wat!AJ39=-999,"NA",IF(wat!AJ39&lt;1, "&lt;1", IF(wat!AJ39&gt;99, "&gt;99", wat!AJ39))), "-")</f>
        <v>25.699162882663934</v>
      </c>
      <c r="AK41" s="62">
        <f>IF(ISNUMBER(wat!AK39), IF(wat!AK39=-999,"NA",IF(wat!AK39&lt;1, "&lt;1", IF(wat!AK39&gt;99, "&gt;99", wat!AK39))), "-")</f>
        <v>62.0922462825229</v>
      </c>
      <c r="AL41" s="61">
        <f>IF(ISNUMBER(wat!AL39), IF(wat!AL39=-999,"NA",IF(wat!AL39&lt;1, "&lt;1", IF(wat!AL39&gt;99, "&gt;99", wat!AL39))), "-")</f>
        <v>62.0922462825229</v>
      </c>
      <c r="AM41" s="61">
        <f>IF(ISNUMBER(wat!AM39), IF(wat!AM39=-999,"NA",IF(wat!AM39&lt;1, "&lt;1", IF(wat!AM39&gt;99, "&gt;99", wat!AM39))), "-")</f>
        <v>78.558264364876024</v>
      </c>
      <c r="AN41" s="61">
        <f>IF(ISNUMBER(wat!AN39), IF(wat!AN39=-999,"NA",IF(wat!AN39&lt;1, "&lt;1", IF(wat!AN39&gt;99, "&gt;99", wat!AN39))), "-")</f>
        <v>65.902243009964224</v>
      </c>
      <c r="AO41" s="98">
        <f>IF(ISBLANK(wat!AO39), "-", wat!AO39)</f>
        <v>1.2177730798721313</v>
      </c>
      <c r="AP41" s="61">
        <f>IF(ISNUMBER(wat!AP39), IF(wat!AP39=-999,"NA",IF(wat!AP39&lt;1, "&lt;1", IF(wat!AP39&gt;99, "&gt;99", wat!AP39))), "-")</f>
        <v>46.449952222049653</v>
      </c>
      <c r="AQ41" s="61">
        <f>IF(ISNUMBER(wat!AQ39), IF(wat!AQ39=-999,"NA",IF(wat!AQ39&lt;1, "&lt;1", IF(wat!AQ39&gt;99, "&gt;99", wat!AQ39))), "-")</f>
        <v>45.448233126260114</v>
      </c>
      <c r="AR41" s="3">
        <f>IF(ISBLANK(wat!AR39), "", wat!AR39)</f>
        <v>38</v>
      </c>
    </row>
    <row r="42" spans="1:44" ht="13.8" hidden="1" x14ac:dyDescent="0.25">
      <c r="A42" s="93" t="str">
        <f>IF(ISBLANK(wat!A40), "", wat!A40)</f>
        <v>Central and Southern Asia</v>
      </c>
      <c r="B42" s="12">
        <f>IF(ISBLANK(wat!B40), "", wat!B40)</f>
        <v>2013</v>
      </c>
      <c r="C42" s="70">
        <f>IF(ISBLANK(wat!C40), "-", wat!C40)</f>
        <v>1892781.1070000001</v>
      </c>
      <c r="D42" s="14">
        <f>IF(ISBLANK(wat!D40), "-", wat!D40)</f>
        <v>34.265369415283203</v>
      </c>
      <c r="E42" s="57">
        <f>IF(ISNUMBER(wat!E40), IF(wat!E40=-999,"NA",IF(wat!E40&lt;1, "&lt;1", IF(wat!E40&gt;99, "&gt;99", wat!E40))), "-")</f>
        <v>85.97617025683445</v>
      </c>
      <c r="F42" s="15">
        <f>IF(ISNUMBER(wat!F40), IF(wat!F40=-999,"NA",IF(wat!F40&lt;1, "&lt;1", IF(wat!F40&gt;99, "&gt;99", wat!F40))), "-")</f>
        <v>4.0039720184510186</v>
      </c>
      <c r="G42" s="15">
        <f>IF(ISNUMBER(wat!G40), IF(wat!G40=-999,"NA",IF(wat!G40&lt;1, "&lt;1", IF(wat!G40&gt;99, "&gt;99", wat!G40))), "-")</f>
        <v>8.0023240541452054</v>
      </c>
      <c r="H42" s="15">
        <f>IF(ISNUMBER(wat!H40), IF(wat!H40=-999,"NA",IF(wat!H40&lt;1, "&lt;1", IF(wat!H40&gt;99, "&gt;99", wat!H40))), "-")</f>
        <v>2.0175336705693234</v>
      </c>
      <c r="I42" s="98">
        <f>IF(ISBLANK(wat!I40), "-", wat!I40)</f>
        <v>0.70322000980377197</v>
      </c>
      <c r="J42" s="57">
        <f>IF(ISNUMBER(wat!J40), IF(wat!J40=-999,"NA",IF(wat!J40&lt;1, "&lt;1", IF(wat!J40&gt;99, "&gt;99", wat!J40))), "-")</f>
        <v>95.035766408626543</v>
      </c>
      <c r="K42" s="15">
        <f>IF(ISNUMBER(wat!K40), IF(wat!K40=-999,"NA",IF(wat!K40&lt;1, "&lt;1", IF(wat!K40&gt;99, "&gt;99", wat!K40))), "-")</f>
        <v>1.9802990370561819</v>
      </c>
      <c r="L42" s="15">
        <f>IF(ISNUMBER(wat!L40), IF(wat!L40=-999,"NA",IF(wat!L40&lt;1, "&lt;1", IF(wat!L40&gt;99, "&gt;99", wat!L40))), "-")</f>
        <v>2.6780718794496607</v>
      </c>
      <c r="M42" s="15" t="str">
        <f>IF(ISNUMBER(wat!M40), IF(wat!M40=-999,"NA",IF(wat!M40&lt;1, "&lt;1", IF(wat!M40&gt;99, "&gt;99", wat!M40))), "-")</f>
        <v>&lt;1</v>
      </c>
      <c r="N42" s="98">
        <f>IF(ISBLANK(wat!N40), "-", wat!N40)</f>
        <v>0.16203306615352631</v>
      </c>
      <c r="O42" s="57">
        <f>IF(ISNUMBER(wat!O40), IF(wat!O40=-999,"NA",IF(wat!O40&lt;1, "&lt;1", IF(wat!O40&gt;99, "&gt;99", wat!O40))), "-")</f>
        <v>89.080473685928112</v>
      </c>
      <c r="P42" s="15">
        <f>IF(ISNUMBER(wat!P40), IF(wat!P40=-999,"NA",IF(wat!P40&lt;1, "&lt;1", IF(wat!P40&gt;99, "&gt;99", wat!P40))), "-")</f>
        <v>3.3105529546095558</v>
      </c>
      <c r="Q42" s="15">
        <f>IF(ISNUMBER(wat!Q40), IF(wat!Q40=-999,"NA",IF(wat!Q40&lt;1, "&lt;1", IF(wat!Q40&gt;99, "&gt;99", wat!Q40))), "-")</f>
        <v>6.1779501030744797</v>
      </c>
      <c r="R42" s="15">
        <f>IF(ISNUMBER(wat!R40), IF(wat!R40=-999,"NA",IF(wat!R40&lt;1, "&lt;1", IF(wat!R40&gt;99, "&gt;99", wat!R40))), "-")</f>
        <v>1.4310232563878436</v>
      </c>
      <c r="S42" s="98">
        <f>IF(ISBLANK(wat!S40), "-", wat!S40)</f>
        <v>0.55424630641937256</v>
      </c>
      <c r="T42" s="16"/>
      <c r="U42" s="93" t="str">
        <f>IF(ISBLANK(wat!U40),"",wat!U40)</f>
        <v>Central and Southern Asia</v>
      </c>
      <c r="V42" s="16">
        <f>IF(ISNUMBER(wat!V40), IF(wat!V40=-999,"NA",wat!V40), "-")</f>
        <v>2013</v>
      </c>
      <c r="W42" s="62">
        <f>IF(ISNUMBER(wat!W40), IF(wat!W40=-999,"NA",IF(wat!W40&lt;1, "&lt;1", IF(wat!W40&gt;99, "&gt;99", wat!W40))), "-")</f>
        <v>54.95563143242682</v>
      </c>
      <c r="X42" s="61">
        <f>IF(ISNUMBER(wat!X40), IF(wat!X40=-999,"NA",IF(wat!X40&lt;1, "&lt;1", IF(wat!X40&gt;99, "&gt;99", wat!X40))), "-")</f>
        <v>54.95563143242682</v>
      </c>
      <c r="Y42" s="61">
        <f>IF(ISNUMBER(wat!Y40), IF(wat!Y40=-999,"NA",IF(wat!Y40&lt;1, "&lt;1", IF(wat!Y40&gt;99, "&gt;99", wat!Y40))), "-")</f>
        <v>75.52324671871142</v>
      </c>
      <c r="Z42" s="61">
        <f>IF(ISNUMBER(wat!Z40), IF(wat!Z40=-999,"NA",IF(wat!Z40&lt;1, "&lt;1", IF(wat!Z40&gt;99, "&gt;99", wat!Z40))), "-")</f>
        <v>58.23118992243397</v>
      </c>
      <c r="AA42" s="98">
        <f>IF(ISBLANK(wat!AA40), "-", wat!AA40)</f>
        <v>1.5343235731124878</v>
      </c>
      <c r="AB42" s="61">
        <f>IF(ISNUMBER(wat!AB40), IF(wat!AB40=-999,"NA",IF(wat!AB40&lt;1, "&lt;1", IF(wat!AB40&gt;99, "&gt;99", wat!AB40))), "-")</f>
        <v>34.51783997217553</v>
      </c>
      <c r="AC42" s="61">
        <f>IF(ISNUMBER(wat!AC40), IF(wat!AC40=-999,"NA",IF(wat!AC40&lt;1, "&lt;1", IF(wat!AC40&gt;99, "&gt;99", wat!AC40))), "-")</f>
        <v>55.462302303109958</v>
      </c>
      <c r="AD42" s="62">
        <f>IF(ISNUMBER(wat!AD40), IF(wat!AD40=-999,"NA",IF(wat!AD40&lt;1, "&lt;1", IF(wat!AD40&gt;99, "&gt;99", wat!AD40))), "-")</f>
        <v>79.317711445706351</v>
      </c>
      <c r="AE42" s="61">
        <f>IF(ISNUMBER(wat!AE40), IF(wat!AE40=-999,"NA",IF(wat!AE40&lt;1, "&lt;1", IF(wat!AE40&gt;99, "&gt;99", wat!AE40))), "-")</f>
        <v>79.317711445706351</v>
      </c>
      <c r="AF42" s="61">
        <f>IF(ISNUMBER(wat!AF40), IF(wat!AF40=-999,"NA",IF(wat!AF40&lt;1, "&lt;1", IF(wat!AF40&gt;99, "&gt;99", wat!AF40))), "-")</f>
        <v>85.858904811219531</v>
      </c>
      <c r="AG42" s="61">
        <f>IF(ISNUMBER(wat!AG40), IF(wat!AG40=-999,"NA",IF(wat!AG40&lt;1, "&lt;1", IF(wat!AG40&gt;99, "&gt;99", wat!AG40))), "-")</f>
        <v>84.282324367770755</v>
      </c>
      <c r="AH42" s="98">
        <f>IF(ISBLANK(wat!AH40), "-", wat!AH40)</f>
        <v>0.33732470870018005</v>
      </c>
      <c r="AI42" s="61">
        <f>IF(ISNUMBER(wat!AI40), IF(wat!AI40=-999,"NA",IF(wat!AI40&lt;1, "&lt;1", IF(wat!AI40&gt;99, "&gt;99", wat!AI40))), "-")</f>
        <v>71.183225256970857</v>
      </c>
      <c r="AJ42" s="61">
        <f>IF(ISNUMBER(wat!AJ40), IF(wat!AJ40=-999,"NA",IF(wat!AJ40&lt;1, "&lt;1", IF(wat!AJ40&gt;99, "&gt;99", wat!AJ40))), "-")</f>
        <v>25.832840188711881</v>
      </c>
      <c r="AK42" s="62">
        <f>IF(ISNUMBER(wat!AK40), IF(wat!AK40=-999,"NA",IF(wat!AK40&lt;1, "&lt;1", IF(wat!AK40&gt;99, "&gt;99", wat!AK40))), "-")</f>
        <v>63.303388467621808</v>
      </c>
      <c r="AL42" s="61">
        <f>IF(ISNUMBER(wat!AL40), IF(wat!AL40=-999,"NA",IF(wat!AL40&lt;1, "&lt;1", IF(wat!AL40&gt;99, "&gt;99", wat!AL40))), "-")</f>
        <v>63.303388467621808</v>
      </c>
      <c r="AM42" s="61">
        <f>IF(ISNUMBER(wat!AM40), IF(wat!AM40=-999,"NA",IF(wat!AM40&lt;1, "&lt;1", IF(wat!AM40&gt;99, "&gt;99", wat!AM40))), "-")</f>
        <v>79.064798281963576</v>
      </c>
      <c r="AN42" s="61">
        <f>IF(ISNUMBER(wat!AN40), IF(wat!AN40=-999,"NA",IF(wat!AN40&lt;1, "&lt;1", IF(wat!AN40&gt;99, "&gt;99", wat!AN40))), "-")</f>
        <v>67.157707720681515</v>
      </c>
      <c r="AO42" s="98">
        <f>IF(ISBLANK(wat!AO40), "-", wat!AO40)</f>
        <v>1.2177730798721313</v>
      </c>
      <c r="AP42" s="61">
        <f>IF(ISNUMBER(wat!AP40), IF(wat!AP40=-999,"NA",IF(wat!AP40&lt;1, "&lt;1", IF(wat!AP40&gt;99, "&gt;99", wat!AP40))), "-")</f>
        <v>47.081370002275413</v>
      </c>
      <c r="AQ42" s="61">
        <f>IF(ISNUMBER(wat!AQ40), IF(wat!AQ40=-999,"NA",IF(wat!AQ40&lt;1, "&lt;1", IF(wat!AQ40&gt;99, "&gt;99", wat!AQ40))), "-")</f>
        <v>45.309657431943947</v>
      </c>
      <c r="AR42" s="3">
        <f>IF(ISBLANK(wat!AR40), "", wat!AR40)</f>
        <v>39</v>
      </c>
    </row>
    <row r="43" spans="1:44" ht="13.8" hidden="1" x14ac:dyDescent="0.25">
      <c r="A43" s="93" t="str">
        <f>IF(ISBLANK(wat!A41), "", wat!A41)</f>
        <v>Central and Southern Asia</v>
      </c>
      <c r="B43" s="12">
        <f>IF(ISBLANK(wat!B41), "", wat!B41)</f>
        <v>2014</v>
      </c>
      <c r="C43" s="70">
        <f>IF(ISBLANK(wat!C41), "-", wat!C41)</f>
        <v>1917606.35</v>
      </c>
      <c r="D43" s="14">
        <f>IF(ISBLANK(wat!D41), "-", wat!D41)</f>
        <v>34.648780822753906</v>
      </c>
      <c r="E43" s="57">
        <f>IF(ISNUMBER(wat!E41), IF(wat!E41=-999,"NA",IF(wat!E41&lt;1, "&lt;1", IF(wat!E41&gt;99, "&gt;99", wat!E41))), "-")</f>
        <v>86.691429555127641</v>
      </c>
      <c r="F43" s="15">
        <f>IF(ISNUMBER(wat!F41), IF(wat!F41=-999,"NA",IF(wat!F41&lt;1, "&lt;1", IF(wat!F41&gt;99, "&gt;99", wat!F41))), "-")</f>
        <v>3.9212035572551693</v>
      </c>
      <c r="G43" s="15">
        <f>IF(ISNUMBER(wat!G41), IF(wat!G41=-999,"NA",IF(wat!G41&lt;1, "&lt;1", IF(wat!G41&gt;99, "&gt;99", wat!G41))), "-")</f>
        <v>7.4694432185092694</v>
      </c>
      <c r="H43" s="15">
        <f>IF(ISNUMBER(wat!H41), IF(wat!H41=-999,"NA",IF(wat!H41&lt;1, "&lt;1", IF(wat!H41&gt;99, "&gt;99", wat!H41))), "-")</f>
        <v>1.9179236691079207</v>
      </c>
      <c r="I43" s="98">
        <f>IF(ISBLANK(wat!I41), "", wat!I41)</f>
        <v>0.70322000980377197</v>
      </c>
      <c r="J43" s="57">
        <f>IF(ISNUMBER(wat!J41), IF(wat!J41=-999,"NA",IF(wat!J41&lt;1, "&lt;1", IF(wat!J41&gt;99, "&gt;99", wat!J41))), "-")</f>
        <v>95.205826705068674</v>
      </c>
      <c r="K43" s="15">
        <f>IF(ISNUMBER(wat!K41), IF(wat!K41=-999,"NA",IF(wat!K41&lt;1, "&lt;1", IF(wat!K41&gt;99, "&gt;99", wat!K41))), "-")</f>
        <v>1.9540008977094032</v>
      </c>
      <c r="L43" s="15">
        <f>IF(ISNUMBER(wat!L41), IF(wat!L41=-999,"NA",IF(wat!L41&lt;1, "&lt;1", IF(wat!L41&gt;99, "&gt;99", wat!L41))), "-")</f>
        <v>2.5468931537048434</v>
      </c>
      <c r="M43" s="15" t="str">
        <f>IF(ISNUMBER(wat!M41), IF(wat!M41=-999,"NA",IF(wat!M41&lt;1, "&lt;1", IF(wat!M41&gt;99, "&gt;99", wat!M41))), "-")</f>
        <v>&lt;1</v>
      </c>
      <c r="N43" s="98">
        <f>IF(ISBLANK(wat!N41), "", wat!N41)</f>
        <v>0.16203306615352631</v>
      </c>
      <c r="O43" s="57">
        <f>IF(ISNUMBER(wat!O41), IF(wat!O41=-999,"NA",IF(wat!O41&lt;1, "&lt;1", IF(wat!O41&gt;99, "&gt;99", wat!O41))), "-")</f>
        <v>89.641565362639781</v>
      </c>
      <c r="P43" s="15">
        <f>IF(ISNUMBER(wat!P41), IF(wat!P41=-999,"NA",IF(wat!P41&lt;1, "&lt;1", IF(wat!P41&gt;99, "&gt;99", wat!P41))), "-")</f>
        <v>3.2395918711948926</v>
      </c>
      <c r="Q43" s="15">
        <f>IF(ISNUMBER(wat!Q41), IF(wat!Q41=-999,"NA",IF(wat!Q41&lt;1, "&lt;1", IF(wat!Q41&gt;99, "&gt;99", wat!Q41))), "-")</f>
        <v>5.7638385671372703</v>
      </c>
      <c r="R43" s="15">
        <f>IF(ISNUMBER(wat!R41), IF(wat!R41=-999,"NA",IF(wat!R41&lt;1, "&lt;1", IF(wat!R41&gt;99, "&gt;99", wat!R41))), "-")</f>
        <v>1.3550041990280604</v>
      </c>
      <c r="S43" s="98">
        <f>IF(ISBLANK(wat!S41), "", wat!S41)</f>
        <v>0.55424630641937256</v>
      </c>
      <c r="T43" s="16"/>
      <c r="U43" s="93" t="str">
        <f>IF(ISBLANK(wat!U41),"",wat!U41)</f>
        <v>Central and Southern Asia</v>
      </c>
      <c r="V43" s="16">
        <f>IF(ISNUMBER(wat!V41), IF(wat!V41=-999,"NA",wat!V41), "-")</f>
        <v>2014</v>
      </c>
      <c r="W43" s="62">
        <f>IF(ISNUMBER(wat!W41), IF(wat!W41=-999,"NA",IF(wat!W41&lt;1, "&lt;1", IF(wat!W41&gt;99, "&gt;99", wat!W41))), "-")</f>
        <v>56.517251829194592</v>
      </c>
      <c r="X43" s="61">
        <f>IF(ISNUMBER(wat!X41), IF(wat!X41=-999,"NA",IF(wat!X41&lt;1, "&lt;1", IF(wat!X41&gt;99, "&gt;99", wat!X41))), "-")</f>
        <v>56.517251829194592</v>
      </c>
      <c r="Y43" s="61">
        <f>IF(ISNUMBER(wat!Y41), IF(wat!Y41=-999,"NA",IF(wat!Y41&lt;1, "&lt;1", IF(wat!Y41&gt;99, "&gt;99", wat!Y41))), "-")</f>
        <v>76.290890660549763</v>
      </c>
      <c r="Z43" s="61">
        <f>IF(ISNUMBER(wat!Z41), IF(wat!Z41=-999,"NA",IF(wat!Z41&lt;1, "&lt;1", IF(wat!Z41&gt;99, "&gt;99", wat!Z41))), "-")</f>
        <v>59.920299922005469</v>
      </c>
      <c r="AA43" s="98">
        <f>IF(ISBLANK(wat!AA41), "-", wat!AA41)</f>
        <v>1.5343235731124878</v>
      </c>
      <c r="AB43" s="61">
        <f>IF(ISNUMBER(wat!AB41), IF(wat!AB41=-999,"NA",IF(wat!AB41&lt;1, "&lt;1", IF(wat!AB41&gt;99, "&gt;99", wat!AB41))), "-")</f>
        <v>35.261524487943561</v>
      </c>
      <c r="AC43" s="61">
        <f>IF(ISNUMBER(wat!AC41), IF(wat!AC41=-999,"NA",IF(wat!AC41&lt;1, "&lt;1", IF(wat!AC41&gt;99, "&gt;99", wat!AC41))), "-")</f>
        <v>55.351108624439249</v>
      </c>
      <c r="AD43" s="62">
        <f>IF(ISNUMBER(wat!AD41), IF(wat!AD41=-999,"NA",IF(wat!AD41&lt;1, "&lt;1", IF(wat!AD41&gt;99, "&gt;99", wat!AD41))), "-")</f>
        <v>79.615408729881892</v>
      </c>
      <c r="AE43" s="61">
        <f>IF(ISNUMBER(wat!AE41), IF(wat!AE41=-999,"NA",IF(wat!AE41&lt;1, "&lt;1", IF(wat!AE41&gt;99, "&gt;99", wat!AE41))), "-")</f>
        <v>79.615408729881892</v>
      </c>
      <c r="AF43" s="61">
        <f>IF(ISNUMBER(wat!AF41), IF(wat!AF41=-999,"NA",IF(wat!AF41&lt;1, "&lt;1", IF(wat!AF41&gt;99, "&gt;99", wat!AF41))), "-")</f>
        <v>85.747094228892976</v>
      </c>
      <c r="AG43" s="61">
        <f>IF(ISNUMBER(wat!AG41), IF(wat!AG41=-999,"NA",IF(wat!AG41&lt;1, "&lt;1", IF(wat!AG41&gt;99, "&gt;99", wat!AG41))), "-")</f>
        <v>84.445561724849284</v>
      </c>
      <c r="AH43" s="98">
        <f>IF(ISBLANK(wat!AH41), "-", wat!AH41)</f>
        <v>0.33732470870018005</v>
      </c>
      <c r="AI43" s="61">
        <f>IF(ISNUMBER(wat!AI41), IF(wat!AI41=-999,"NA",IF(wat!AI41&lt;1, "&lt;1", IF(wat!AI41&gt;99, "&gt;99", wat!AI41))), "-")</f>
        <v>71.197779422744119</v>
      </c>
      <c r="AJ43" s="61">
        <f>IF(ISNUMBER(wat!AJ41), IF(wat!AJ41=-999,"NA",IF(wat!AJ41&lt;1, "&lt;1", IF(wat!AJ41&gt;99, "&gt;99", wat!AJ41))), "-")</f>
        <v>25.96204818003396</v>
      </c>
      <c r="AK43" s="62">
        <f>IF(ISNUMBER(wat!AK41), IF(wat!AK41=-999,"NA",IF(wat!AK41&lt;1, "&lt;1", IF(wat!AK41&gt;99, "&gt;99", wat!AK41))), "-")</f>
        <v>64.520481463820758</v>
      </c>
      <c r="AL43" s="61">
        <f>IF(ISNUMBER(wat!AL41), IF(wat!AL41=-999,"NA",IF(wat!AL41&lt;1, "&lt;1", IF(wat!AL41&gt;99, "&gt;99", wat!AL41))), "-")</f>
        <v>64.520481463820758</v>
      </c>
      <c r="AM43" s="61">
        <f>IF(ISNUMBER(wat!AM41), IF(wat!AM41=-999,"NA",IF(wat!AM41&lt;1, "&lt;1", IF(wat!AM41&gt;99, "&gt;99", wat!AM41))), "-")</f>
        <v>79.567349858338389</v>
      </c>
      <c r="AN43" s="61">
        <f>IF(ISNUMBER(wat!AN41), IF(wat!AN41=-999,"NA",IF(wat!AN41&lt;1, "&lt;1", IF(wat!AN41&gt;99, "&gt;99", wat!AN41))), "-")</f>
        <v>68.418003998630056</v>
      </c>
      <c r="AO43" s="98">
        <f>IF(ISBLANK(wat!AO41), "-", wat!AO41)</f>
        <v>1.2177730798721313</v>
      </c>
      <c r="AP43" s="61">
        <f>IF(ISNUMBER(wat!AP41), IF(wat!AP41=-999,"NA",IF(wat!AP41&lt;1, "&lt;1", IF(wat!AP41&gt;99, "&gt;99", wat!AP41))), "-")</f>
        <v>47.712998497854649</v>
      </c>
      <c r="AQ43" s="61">
        <f>IF(ISNUMBER(wat!AQ41), IF(wat!AQ41=-999,"NA",IF(wat!AQ41&lt;1, "&lt;1", IF(wat!AQ41&gt;99, "&gt;99", wat!AQ41))), "-")</f>
        <v>45.168157648399912</v>
      </c>
      <c r="AR43" s="3">
        <f>IF(ISBLANK(wat!AR41), "", wat!AR41)</f>
        <v>40</v>
      </c>
    </row>
    <row r="44" spans="1:44" ht="13.8" hidden="1" x14ac:dyDescent="0.25">
      <c r="A44" s="93" t="str">
        <f>IF(ISBLANK(wat!A42), "", wat!A42)</f>
        <v>Central and Southern Asia</v>
      </c>
      <c r="B44" s="12">
        <f>IF(ISBLANK(wat!B42), "", wat!B42)</f>
        <v>2015</v>
      </c>
      <c r="C44" s="70">
        <f>IF(ISBLANK(wat!C42), "-", wat!C42)</f>
        <v>1941567.0649999999</v>
      </c>
      <c r="D44" s="14">
        <f>IF(ISBLANK(wat!D42), "-", wat!D42)</f>
        <v>35.042007446289063</v>
      </c>
      <c r="E44" s="57">
        <f>IF(ISNUMBER(wat!E42), IF(wat!E42=-999,"NA",IF(wat!E42&lt;1, "&lt;1", IF(wat!E42&gt;99, "&gt;99", wat!E42))), "-")</f>
        <v>87.414324027059664</v>
      </c>
      <c r="F44" s="15">
        <f>IF(ISNUMBER(wat!F42), IF(wat!F42=-999,"NA",IF(wat!F42&lt;1, "&lt;1", IF(wat!F42&gt;99, "&gt;99", wat!F42))), "-")</f>
        <v>3.8360867729688803</v>
      </c>
      <c r="G44" s="15">
        <f>IF(ISNUMBER(wat!G42), IF(wat!G42=-999,"NA",IF(wat!G42&lt;1, "&lt;1", IF(wat!G42&gt;99, "&gt;99", wat!G42))), "-")</f>
        <v>6.9336452344904984</v>
      </c>
      <c r="H44" s="15">
        <f>IF(ISNUMBER(wat!H42), IF(wat!H42=-999,"NA",IF(wat!H42&lt;1, "&lt;1", IF(wat!H42&gt;99, "&gt;99", wat!H42))), "-")</f>
        <v>1.815943965480955</v>
      </c>
      <c r="I44" s="98">
        <f>IF(ISBLANK(wat!I42), "-", wat!I42)</f>
        <v>0.70322000980377197</v>
      </c>
      <c r="J44" s="57">
        <f>IF(ISNUMBER(wat!J42), IF(wat!J42=-999,"NA",IF(wat!J42&lt;1, "&lt;1", IF(wat!J42&gt;99, "&gt;99", wat!J42))), "-")</f>
        <v>95.378097823694105</v>
      </c>
      <c r="K44" s="15">
        <f>IF(ISNUMBER(wat!K42), IF(wat!K42=-999,"NA",IF(wat!K42&lt;1, "&lt;1", IF(wat!K42&gt;99, "&gt;99", wat!K42))), "-")</f>
        <v>1.9270884598610105</v>
      </c>
      <c r="L44" s="15">
        <f>IF(ISNUMBER(wat!L42), IF(wat!L42=-999,"NA",IF(wat!L42&lt;1, "&lt;1", IF(wat!L42&gt;99, "&gt;99", wat!L42))), "-")</f>
        <v>2.4144233542729268</v>
      </c>
      <c r="M44" s="15" t="str">
        <f>IF(ISNUMBER(wat!M42), IF(wat!M42=-999,"NA",IF(wat!M42&lt;1, "&lt;1", IF(wat!M42&gt;99, "&gt;99", wat!M42))), "-")</f>
        <v>&lt;1</v>
      </c>
      <c r="N44" s="98">
        <f>IF(ISBLANK(wat!N42), "-", wat!N42)</f>
        <v>0.16203306615352631</v>
      </c>
      <c r="O44" s="57">
        <f>IF(ISNUMBER(wat!O42), IF(wat!O42=-999,"NA",IF(wat!O42&lt;1, "&lt;1", IF(wat!O42&gt;99, "&gt;99", wat!O42))), "-")</f>
        <v>90.204991952652932</v>
      </c>
      <c r="P44" s="15">
        <f>IF(ISNUMBER(wat!P42), IF(wat!P42=-999,"NA",IF(wat!P42&lt;1, "&lt;1", IF(wat!P42&gt;99, "&gt;99", wat!P42))), "-")</f>
        <v>3.1671354997985812</v>
      </c>
      <c r="Q44" s="15">
        <f>IF(ISNUMBER(wat!Q42), IF(wat!Q42=-999,"NA",IF(wat!Q42&lt;1, "&lt;1", IF(wat!Q42&gt;99, "&gt;99", wat!Q42))), "-")</f>
        <v>5.3500173889539013</v>
      </c>
      <c r="R44" s="15">
        <f>IF(ISNUMBER(wat!R42), IF(wat!R42=-999,"NA",IF(wat!R42&lt;1, "&lt;1", IF(wat!R42&gt;99, "&gt;99", wat!R42))), "-")</f>
        <v>1.277855158594587</v>
      </c>
      <c r="S44" s="98">
        <f>IF(ISBLANK(wat!S42), "-", wat!S42)</f>
        <v>0.55424630641937256</v>
      </c>
      <c r="T44" s="16"/>
      <c r="U44" s="93" t="str">
        <f>IF(ISBLANK(wat!U42),"",wat!U42)</f>
        <v>Central and Southern Asia</v>
      </c>
      <c r="V44" s="16">
        <f>IF(ISNUMBER(wat!V42), IF(wat!V42=-999,"NA",wat!V42), "-")</f>
        <v>2015</v>
      </c>
      <c r="W44" s="62">
        <f>IF(ISNUMBER(wat!W42), IF(wat!W42=-999,"NA",IF(wat!W42&lt;1, "&lt;1", IF(wat!W42&gt;99, "&gt;99", wat!W42))), "-")</f>
        <v>58.101967567576772</v>
      </c>
      <c r="X44" s="61">
        <f>IF(ISNUMBER(wat!X42), IF(wat!X42=-999,"NA",IF(wat!X42&lt;1, "&lt;1", IF(wat!X42&gt;99, "&gt;99", wat!X42))), "-")</f>
        <v>58.101967567576772</v>
      </c>
      <c r="Y44" s="61">
        <f>IF(ISNUMBER(wat!Y42), IF(wat!Y42=-999,"NA",IF(wat!Y42&lt;1, "&lt;1", IF(wat!Y42&gt;99, "&gt;99", wat!Y42))), "-")</f>
        <v>77.068601502429061</v>
      </c>
      <c r="Z44" s="61">
        <f>IF(ISNUMBER(wat!Z42), IF(wat!Z42=-999,"NA",IF(wat!Z42&lt;1, "&lt;1", IF(wat!Z42&gt;99, "&gt;99", wat!Z42))), "-")</f>
        <v>61.633137853943573</v>
      </c>
      <c r="AA44" s="98">
        <f>IF(ISBLANK(wat!AA42), "-", wat!AA42)</f>
        <v>1.5343235731124878</v>
      </c>
      <c r="AB44" s="61">
        <f>IF(ISNUMBER(wat!AB42), IF(wat!AB42=-999,"NA",IF(wat!AB42&lt;1, "&lt;1", IF(wat!AB42&gt;99, "&gt;99", wat!AB42))), "-")</f>
        <v>36.008826882365781</v>
      </c>
      <c r="AC44" s="61">
        <f>IF(ISNUMBER(wat!AC42), IF(wat!AC42=-999,"NA",IF(wat!AC42&lt;1, "&lt;1", IF(wat!AC42&gt;99, "&gt;99", wat!AC42))), "-")</f>
        <v>55.241583917662751</v>
      </c>
      <c r="AD44" s="62">
        <f>IF(ISNUMBER(wat!AD42), IF(wat!AD42=-999,"NA",IF(wat!AD42&lt;1, "&lt;1", IF(wat!AD42&gt;99, "&gt;99", wat!AD42))), "-")</f>
        <v>79.918780615432496</v>
      </c>
      <c r="AE44" s="61">
        <f>IF(ISNUMBER(wat!AE42), IF(wat!AE42=-999,"NA",IF(wat!AE42&lt;1, "&lt;1", IF(wat!AE42&gt;99, "&gt;99", wat!AE42))), "-")</f>
        <v>79.918780615432496</v>
      </c>
      <c r="AF44" s="61">
        <f>IF(ISNUMBER(wat!AF42), IF(wat!AF42=-999,"NA",IF(wat!AF42&lt;1, "&lt;1", IF(wat!AF42&gt;99, "&gt;99", wat!AF42))), "-")</f>
        <v>85.638161602243386</v>
      </c>
      <c r="AG44" s="61">
        <f>IF(ISNUMBER(wat!AG42), IF(wat!AG42=-999,"NA",IF(wat!AG42&lt;1, "&lt;1", IF(wat!AG42&gt;99, "&gt;99", wat!AG42))), "-")</f>
        <v>84.61657271582979</v>
      </c>
      <c r="AH44" s="98">
        <f>IF(ISBLANK(wat!AH42), "-", wat!AH42)</f>
        <v>0.33732470870018005</v>
      </c>
      <c r="AI44" s="61">
        <f>IF(ISNUMBER(wat!AI42), IF(wat!AI42=-999,"NA",IF(wat!AI42&lt;1, "&lt;1", IF(wat!AI42&gt;99, "&gt;99", wat!AI42))), "-")</f>
        <v>71.219519266191611</v>
      </c>
      <c r="AJ44" s="61">
        <f>IF(ISNUMBER(wat!AJ42), IF(wat!AJ42=-999,"NA",IF(wat!AJ42&lt;1, "&lt;1", IF(wat!AJ42&gt;99, "&gt;99", wat!AJ42))), "-")</f>
        <v>26.085667017363502</v>
      </c>
      <c r="AK44" s="62">
        <f>IF(ISNUMBER(wat!AK42), IF(wat!AK42=-999,"NA",IF(wat!AK42&lt;1, "&lt;1", IF(wat!AK42&gt;99, "&gt;99", wat!AK42))), "-")</f>
        <v>65.747016957642529</v>
      </c>
      <c r="AL44" s="61">
        <f>IF(ISNUMBER(wat!AL42), IF(wat!AL42=-999,"NA",IF(wat!AL42&lt;1, "&lt;1", IF(wat!AL42&gt;99, "&gt;99", wat!AL42))), "-")</f>
        <v>65.747016957642529</v>
      </c>
      <c r="AM44" s="61">
        <f>IF(ISNUMBER(wat!AM42), IF(wat!AM42=-999,"NA",IF(wat!AM42&lt;1, "&lt;1", IF(wat!AM42&gt;99, "&gt;99", wat!AM42))), "-")</f>
        <v>80.071547444648445</v>
      </c>
      <c r="AN44" s="61">
        <f>IF(ISNUMBER(wat!AN42), IF(wat!AN42=-999,"NA",IF(wat!AN42&lt;1, "&lt;1", IF(wat!AN42&gt;99, "&gt;99", wat!AN42))), "-")</f>
        <v>69.686994954293482</v>
      </c>
      <c r="AO44" s="98">
        <f>IF(ISBLANK(wat!AO42), "-", wat!AO42)</f>
        <v>1.2177730798721313</v>
      </c>
      <c r="AP44" s="61">
        <f>IF(ISNUMBER(wat!AP42), IF(wat!AP42=-999,"NA",IF(wat!AP42&lt;1, "&lt;1", IF(wat!AP42&gt;99, "&gt;99", wat!AP42))), "-")</f>
        <v>48.347360589868721</v>
      </c>
      <c r="AQ44" s="61">
        <f>IF(ISNUMBER(wat!AQ42), IF(wat!AQ42=-999,"NA",IF(wat!AQ42&lt;1, "&lt;1", IF(wat!AQ42&gt;99, "&gt;99", wat!AQ42))), "-")</f>
        <v>45.024765124055989</v>
      </c>
      <c r="AR44" s="3">
        <f>IF(ISBLANK(wat!AR42), "", wat!AR42)</f>
        <v>41</v>
      </c>
    </row>
    <row r="45" spans="1:44" ht="13.8" hidden="1" x14ac:dyDescent="0.25">
      <c r="A45" s="93" t="str">
        <f>IF(ISBLANK(wat!A43), "", wat!A43)</f>
        <v>Central and Southern Asia</v>
      </c>
      <c r="B45" s="12">
        <f>IF(ISBLANK(wat!B43), "", wat!B43)</f>
        <v>2016</v>
      </c>
      <c r="C45" s="70">
        <f>IF(ISBLANK(wat!C43), "-", wat!C43)</f>
        <v>1965447.6470000001</v>
      </c>
      <c r="D45" s="14">
        <f>IF(ISBLANK(wat!D43), "-", wat!D43)</f>
        <v>35.445957183837891</v>
      </c>
      <c r="E45" s="57">
        <f>IF(ISNUMBER(wat!E43), IF(wat!E43=-999,"NA",IF(wat!E43&lt;1, "&lt;1", IF(wat!E43&gt;99, "&gt;99", wat!E43))), "-")</f>
        <v>88.145151710031669</v>
      </c>
      <c r="F45" s="15">
        <f>IF(ISNUMBER(wat!F43), IF(wat!F43=-999,"NA",IF(wat!F43&lt;1, "&lt;1", IF(wat!F43&gt;99, "&gt;99", wat!F43))), "-")</f>
        <v>3.7487496094506771</v>
      </c>
      <c r="G45" s="15">
        <f>IF(ISNUMBER(wat!G43), IF(wat!G43=-999,"NA",IF(wat!G43&lt;1, "&lt;1", IF(wat!G43&gt;99, "&gt;99", wat!G43))), "-")</f>
        <v>6.3951024668345866</v>
      </c>
      <c r="H45" s="15">
        <f>IF(ISNUMBER(wat!H43), IF(wat!H43=-999,"NA",IF(wat!H43&lt;1, "&lt;1", IF(wat!H43&gt;99, "&gt;99", wat!H43))), "-")</f>
        <v>1.7109962136830636</v>
      </c>
      <c r="I45" s="98">
        <f>IF(ISBLANK(wat!I43), "", wat!I43)</f>
        <v>0.70322000980377197</v>
      </c>
      <c r="J45" s="57">
        <f>IF(ISNUMBER(wat!J43), IF(wat!J43=-999,"NA",IF(wat!J43&lt;1, "&lt;1", IF(wat!J43&gt;99, "&gt;99", wat!J43))), "-")</f>
        <v>95.55039157749934</v>
      </c>
      <c r="K45" s="15">
        <f>IF(ISNUMBER(wat!K43), IF(wat!K43=-999,"NA",IF(wat!K43&lt;1, "&lt;1", IF(wat!K43&gt;99, "&gt;99", wat!K43))), "-")</f>
        <v>1.8993879250603065</v>
      </c>
      <c r="L45" s="15">
        <f>IF(ISNUMBER(wat!L43), IF(wat!L43=-999,"NA",IF(wat!L43&lt;1, "&lt;1", IF(wat!L43&gt;99, "&gt;99", wat!L43))), "-")</f>
        <v>2.2830582243184807</v>
      </c>
      <c r="M45" s="15" t="str">
        <f>IF(ISNUMBER(wat!M43), IF(wat!M43=-999,"NA",IF(wat!M43&lt;1, "&lt;1", IF(wat!M43&gt;99, "&gt;99", wat!M43))), "-")</f>
        <v>&lt;1</v>
      </c>
      <c r="N45" s="98">
        <f>IF(ISBLANK(wat!N43), "", wat!N43)</f>
        <v>0.16203306615352631</v>
      </c>
      <c r="O45" s="57">
        <f>IF(ISNUMBER(wat!O43), IF(wat!O43=-999,"NA",IF(wat!O43&lt;1, "&lt;1", IF(wat!O43&gt;99, "&gt;99", wat!O43))), "-")</f>
        <v>90.770010468519402</v>
      </c>
      <c r="P45" s="15">
        <f>IF(ISNUMBER(wat!P43), IF(wat!P43=-999,"NA",IF(wat!P43&lt;1, "&lt;1", IF(wat!P43&gt;99, "&gt;99", wat!P43))), "-")</f>
        <v>3.0932256768714081</v>
      </c>
      <c r="Q45" s="15">
        <f>IF(ISNUMBER(wat!Q43), IF(wat!Q43=-999,"NA",IF(wat!Q43&lt;1, "&lt;1", IF(wat!Q43&gt;99, "&gt;99", wat!Q43))), "-")</f>
        <v>4.9375483922024301</v>
      </c>
      <c r="R45" s="15">
        <f>IF(ISNUMBER(wat!R43), IF(wat!R43=-999,"NA",IF(wat!R43&lt;1, "&lt;1", IF(wat!R43&gt;99, "&gt;99", wat!R43))), "-")</f>
        <v>1.1992154624067621</v>
      </c>
      <c r="S45" s="98">
        <f>IF(ISBLANK(wat!S43), "", wat!S43)</f>
        <v>0.55424630641937256</v>
      </c>
      <c r="T45" s="16"/>
      <c r="U45" s="93" t="str">
        <f>IF(ISBLANK(wat!U43),"",wat!U43)</f>
        <v>Central and Southern Asia</v>
      </c>
      <c r="V45" s="16">
        <f>IF(ISNUMBER(wat!V43), IF(wat!V43=-999,"NA",wat!V43), "-")</f>
        <v>2016</v>
      </c>
      <c r="W45" s="62">
        <f>IF(ISNUMBER(wat!W43), IF(wat!W43=-999,"NA",IF(wat!W43&lt;1, "&lt;1", IF(wat!W43&gt;99, "&gt;99", wat!W43))), "-")</f>
        <v>59.708773418061433</v>
      </c>
      <c r="X45" s="61">
        <f>IF(ISNUMBER(wat!X43), IF(wat!X43=-999,"NA",IF(wat!X43&lt;1, "&lt;1", IF(wat!X43&gt;99, "&gt;99", wat!X43))), "-")</f>
        <v>59.708773418061433</v>
      </c>
      <c r="Y45" s="61">
        <f>IF(ISNUMBER(wat!Y43), IF(wat!Y43=-999,"NA",IF(wat!Y43&lt;1, "&lt;1", IF(wat!Y43&gt;99, "&gt;99", wat!Y43))), "-")</f>
        <v>77.855349713859212</v>
      </c>
      <c r="Z45" s="61">
        <f>IF(ISNUMBER(wat!Z43), IF(wat!Z43=-999,"NA",IF(wat!Z43&lt;1, "&lt;1", IF(wat!Z43&gt;99, "&gt;99", wat!Z43))), "-")</f>
        <v>63.374302982139277</v>
      </c>
      <c r="AA45" s="98">
        <f>IF(ISBLANK(wat!AA43), "-", wat!AA43)</f>
        <v>1.5343235731124878</v>
      </c>
      <c r="AB45" s="61">
        <f>IF(ISNUMBER(wat!AB43), IF(wat!AB43=-999,"NA",IF(wat!AB43&lt;1, "&lt;1", IF(wat!AB43&gt;99, "&gt;99", wat!AB43))), "-")</f>
        <v>36.761624890029147</v>
      </c>
      <c r="AC45" s="61">
        <f>IF(ISNUMBER(wat!AC43), IF(wat!AC43=-999,"NA",IF(wat!AC43&lt;1, "&lt;1", IF(wat!AC43&gt;99, "&gt;99", wat!AC43))), "-")</f>
        <v>55.132276429453199</v>
      </c>
      <c r="AD45" s="62">
        <f>IF(ISNUMBER(wat!AD43), IF(wat!AD43=-999,"NA",IF(wat!AD43&lt;1, "&lt;1", IF(wat!AD43&gt;99, "&gt;99", wat!AD43))), "-")</f>
        <v>80.2257859352694</v>
      </c>
      <c r="AE45" s="61">
        <f>IF(ISNUMBER(wat!AE43), IF(wat!AE43=-999,"NA",IF(wat!AE43&lt;1, "&lt;1", IF(wat!AE43&gt;99, "&gt;99", wat!AE43))), "-")</f>
        <v>80.2257859352694</v>
      </c>
      <c r="AF45" s="61">
        <f>IF(ISNUMBER(wat!AF43), IF(wat!AF43=-999,"NA",IF(wat!AF43&lt;1, "&lt;1", IF(wat!AF43&gt;99, "&gt;99", wat!AF43))), "-")</f>
        <v>85.529162911281446</v>
      </c>
      <c r="AG45" s="61">
        <f>IF(ISNUMBER(wat!AG43), IF(wat!AG43=-999,"NA",IF(wat!AG43&lt;1, "&lt;1", IF(wat!AG43&gt;99, "&gt;99", wat!AG43))), "-")</f>
        <v>84.790660216764536</v>
      </c>
      <c r="AH45" s="98">
        <f>IF(ISBLANK(wat!AH43), "-", wat!AH43)</f>
        <v>0.33732470870018005</v>
      </c>
      <c r="AI45" s="61">
        <f>IF(ISNUMBER(wat!AI43), IF(wat!AI43=-999,"NA",IF(wat!AI43&lt;1, "&lt;1", IF(wat!AI43&gt;99, "&gt;99", wat!AI43))), "-")</f>
        <v>71.251441945883059</v>
      </c>
      <c r="AJ45" s="61">
        <f>IF(ISNUMBER(wat!AJ43), IF(wat!AJ43=-999,"NA",IF(wat!AJ43&lt;1, "&lt;1", IF(wat!AJ43&gt;99, "&gt;99", wat!AJ43))), "-")</f>
        <v>26.198337556676599</v>
      </c>
      <c r="AK45" s="62">
        <f>IF(ISNUMBER(wat!AK43), IF(wat!AK43=-999,"NA",IF(wat!AK43&lt;1, "&lt;1", IF(wat!AK43&gt;99, "&gt;99", wat!AK43))), "-")</f>
        <v>66.981224853592934</v>
      </c>
      <c r="AL45" s="61">
        <f>IF(ISNUMBER(wat!AL43), IF(wat!AL43=-999,"NA",IF(wat!AL43&lt;1, "&lt;1", IF(wat!AL43&gt;99, "&gt;99", wat!AL43))), "-")</f>
        <v>66.981224853592934</v>
      </c>
      <c r="AM45" s="61">
        <f>IF(ISNUMBER(wat!AM43), IF(wat!AM43=-999,"NA",IF(wat!AM43&lt;1, "&lt;1", IF(wat!AM43&gt;99, "&gt;99", wat!AM43))), "-")</f>
        <v>80.575406240450832</v>
      </c>
      <c r="AN45" s="61">
        <f>IF(ISNUMBER(wat!AN43), IF(wat!AN43=-999,"NA",IF(wat!AN43&lt;1, "&lt;1", IF(wat!AN43&gt;99, "&gt;99", wat!AN43))), "-")</f>
        <v>70.965535759532003</v>
      </c>
      <c r="AO45" s="98">
        <f>IF(ISBLANK(wat!AO43), "-", wat!AO43)</f>
        <v>1.2177730798721313</v>
      </c>
      <c r="AP45" s="61">
        <f>IF(ISNUMBER(wat!AP43), IF(wat!AP43=-999,"NA",IF(wat!AP43&lt;1, "&lt;1", IF(wat!AP43&gt;99, "&gt;99", wat!AP43))), "-")</f>
        <v>48.986870743859789</v>
      </c>
      <c r="AQ45" s="61">
        <f>IF(ISNUMBER(wat!AQ43), IF(wat!AQ43=-999,"NA",IF(wat!AQ43&lt;1, "&lt;1", IF(wat!AQ43&gt;99, "&gt;99", wat!AQ43))), "-")</f>
        <v>44.876364767638592</v>
      </c>
      <c r="AR45" s="3">
        <f>IF(ISBLANK(wat!AR43), "", wat!AR43)</f>
        <v>42</v>
      </c>
    </row>
    <row r="46" spans="1:44" ht="13.8" hidden="1" x14ac:dyDescent="0.25">
      <c r="A46" s="93" t="str">
        <f>IF(ISBLANK(wat!A44), "", wat!A44)</f>
        <v>Central and Southern Asia</v>
      </c>
      <c r="B46" s="12">
        <f>IF(ISBLANK(wat!B44), "", wat!B44)</f>
        <v>2017</v>
      </c>
      <c r="C46" s="70">
        <f>IF(ISBLANK(wat!C44), "-", wat!C44)</f>
        <v>1989428.871</v>
      </c>
      <c r="D46" s="14">
        <f>IF(ISBLANK(wat!D44), "-", wat!D44)</f>
        <v>35.859550476074219</v>
      </c>
      <c r="E46" s="57">
        <f>IF(ISNUMBER(wat!E44), IF(wat!E44=-999,"NA",IF(wat!E44&lt;1, "&lt;1", IF(wat!E44&gt;99, "&gt;99", wat!E44))), "-")</f>
        <v>88.877679432505502</v>
      </c>
      <c r="F46" s="15">
        <f>IF(ISNUMBER(wat!F44), IF(wat!F44=-999,"NA",IF(wat!F44&lt;1, "&lt;1", IF(wat!F44&gt;99, "&gt;99", wat!F44))), "-")</f>
        <v>3.659479139111641</v>
      </c>
      <c r="G46" s="15">
        <f>IF(ISNUMBER(wat!G44), IF(wat!G44=-999,"NA",IF(wat!G44&lt;1, "&lt;1", IF(wat!G44&gt;99, "&gt;99", wat!G44))), "-")</f>
        <v>5.8567707964703715</v>
      </c>
      <c r="H46" s="15">
        <f>IF(ISNUMBER(wat!H44), IF(wat!H44=-999,"NA",IF(wat!H44&lt;1, "&lt;1", IF(wat!H44&gt;99, "&gt;99", wat!H44))), "-")</f>
        <v>1.6060706319124924</v>
      </c>
      <c r="I46" s="98">
        <f>IF(ISBLANK(wat!I44), "-", wat!I44)</f>
        <v>0.70322000980377197</v>
      </c>
      <c r="J46" s="57">
        <f>IF(ISNUMBER(wat!J44), IF(wat!J44=-999,"NA",IF(wat!J44&lt;1, "&lt;1", IF(wat!J44&gt;99, "&gt;99", wat!J44))), "-")</f>
        <v>95.722544832192</v>
      </c>
      <c r="K46" s="15">
        <f>IF(ISNUMBER(wat!K44), IF(wat!K44=-999,"NA",IF(wat!K44&lt;1, "&lt;1", IF(wat!K44&gt;99, "&gt;99", wat!K44))), "-")</f>
        <v>1.8715664800447434</v>
      </c>
      <c r="L46" s="15">
        <f>IF(ISNUMBER(wat!L44), IF(wat!L44=-999,"NA",IF(wat!L44&lt;1, "&lt;1", IF(wat!L44&gt;99, "&gt;99", wat!L44))), "-")</f>
        <v>2.1519985738798368</v>
      </c>
      <c r="M46" s="15" t="str">
        <f>IF(ISNUMBER(wat!M44), IF(wat!M44=-999,"NA",IF(wat!M44&lt;1, "&lt;1", IF(wat!M44&gt;99, "&gt;99", wat!M44))), "-")</f>
        <v>&lt;1</v>
      </c>
      <c r="N46" s="98">
        <f>IF(ISBLANK(wat!N44), "-", wat!N44)</f>
        <v>0.16203306615352631</v>
      </c>
      <c r="O46" s="57">
        <f>IF(ISNUMBER(wat!O44), IF(wat!O44=-999,"NA",IF(wat!O44&lt;1, "&lt;1", IF(wat!O44&gt;99, "&gt;99", wat!O44))), "-")</f>
        <v>91.332216390698392</v>
      </c>
      <c r="P46" s="15">
        <f>IF(ISNUMBER(wat!P44), IF(wat!P44=-999,"NA",IF(wat!P44&lt;1, "&lt;1", IF(wat!P44&gt;99, "&gt;99", wat!P44))), "-")</f>
        <v>3.0183416252772703</v>
      </c>
      <c r="Q46" s="15">
        <f>IF(ISNUMBER(wat!Q44), IF(wat!Q44=-999,"NA",IF(wat!Q44&lt;1, "&lt;1", IF(wat!Q44&gt;99, "&gt;99", wat!Q44))), "-")</f>
        <v>4.5282572449214626</v>
      </c>
      <c r="R46" s="15">
        <f>IF(ISNUMBER(wat!R44), IF(wat!R44=-999,"NA",IF(wat!R44&lt;1, "&lt;1", IF(wat!R44&gt;99, "&gt;99", wat!R44))), "-")</f>
        <v>1.1211847391028793</v>
      </c>
      <c r="S46" s="98">
        <f>IF(ISBLANK(wat!S44), "-", wat!S44)</f>
        <v>0.55424630641937256</v>
      </c>
      <c r="T46" s="16"/>
      <c r="U46" s="93" t="str">
        <f>IF(ISBLANK(wat!U44),"",wat!U44)</f>
        <v>Central and Southern Asia</v>
      </c>
      <c r="V46" s="16">
        <f>IF(ISNUMBER(wat!V44), IF(wat!V44=-999,"NA",wat!V44), "-")</f>
        <v>2017</v>
      </c>
      <c r="W46" s="62">
        <f>IF(ISNUMBER(wat!W44), IF(wat!W44=-999,"NA",IF(wat!W44&lt;1, "&lt;1", IF(wat!W44&gt;99, "&gt;99", wat!W44))), "-")</f>
        <v>61.335343392081889</v>
      </c>
      <c r="X46" s="61">
        <f>IF(ISNUMBER(wat!X44), IF(wat!X44=-999,"NA",IF(wat!X44&lt;1, "&lt;1", IF(wat!X44&gt;99, "&gt;99", wat!X44))), "-")</f>
        <v>61.335343392081889</v>
      </c>
      <c r="Y46" s="61">
        <f>IF(ISNUMBER(wat!Y44), IF(wat!Y44=-999,"NA",IF(wat!Y44&lt;1, "&lt;1", IF(wat!Y44&gt;99, "&gt;99", wat!Y44))), "-")</f>
        <v>78.635039148588561</v>
      </c>
      <c r="Z46" s="61">
        <f>IF(ISNUMBER(wat!Z44), IF(wat!Z44=-999,"NA",IF(wat!Z44&lt;1, "&lt;1", IF(wat!Z44&gt;99, "&gt;99", wat!Z44))), "-")</f>
        <v>65.132440018528499</v>
      </c>
      <c r="AA46" s="98">
        <f>IF(ISBLANK(wat!AA44), "-", wat!AA44)</f>
        <v>1.5343235731124878</v>
      </c>
      <c r="AB46" s="61">
        <f>IF(ISNUMBER(wat!AB44), IF(wat!AB44=-999,"NA",IF(wat!AB44&lt;1, "&lt;1", IF(wat!AB44&gt;99, "&gt;99", wat!AB44))), "-")</f>
        <v>37.510684044406474</v>
      </c>
      <c r="AC46" s="61">
        <f>IF(ISNUMBER(wat!AC44), IF(wat!AC44=-999,"NA",IF(wat!AC44&lt;1, "&lt;1", IF(wat!AC44&gt;99, "&gt;99", wat!AC44))), "-")</f>
        <v>55.026474527210652</v>
      </c>
      <c r="AD46" s="62">
        <f>IF(ISNUMBER(wat!AD44), IF(wat!AD44=-999,"NA",IF(wat!AD44&lt;1, "&lt;1", IF(wat!AD44&gt;99, "&gt;99", wat!AD44))), "-")</f>
        <v>80.535287342037179</v>
      </c>
      <c r="AE46" s="61">
        <f>IF(ISNUMBER(wat!AE44), IF(wat!AE44=-999,"NA",IF(wat!AE44&lt;1, "&lt;1", IF(wat!AE44&gt;99, "&gt;99", wat!AE44))), "-")</f>
        <v>80.535287342037179</v>
      </c>
      <c r="AF46" s="61">
        <f>IF(ISNUMBER(wat!AF44), IF(wat!AF44=-999,"NA",IF(wat!AF44&lt;1, "&lt;1", IF(wat!AF44&gt;99, "&gt;99", wat!AF44))), "-")</f>
        <v>85.407423592034888</v>
      </c>
      <c r="AG46" s="61">
        <f>IF(ISNUMBER(wat!AG44), IF(wat!AG44=-999,"NA",IF(wat!AG44&lt;1, "&lt;1", IF(wat!AG44&gt;99, "&gt;99", wat!AG44))), "-")</f>
        <v>84.957778848608726</v>
      </c>
      <c r="AH46" s="98">
        <f>IF(ISBLANK(wat!AH44), "-", wat!AH44)</f>
        <v>0.33732470870018005</v>
      </c>
      <c r="AI46" s="61">
        <f>IF(ISNUMBER(wat!AI44), IF(wat!AI44=-999,"NA",IF(wat!AI44&lt;1, "&lt;1", IF(wat!AI44&gt;99, "&gt;99", wat!AI44))), "-")</f>
        <v>71.283684936173856</v>
      </c>
      <c r="AJ46" s="61">
        <f>IF(ISNUMBER(wat!AJ44), IF(wat!AJ44=-999,"NA",IF(wat!AJ44&lt;1, "&lt;1", IF(wat!AJ44&gt;99, "&gt;99", wat!AJ44))), "-")</f>
        <v>26.310426376062914</v>
      </c>
      <c r="AK46" s="62">
        <f>IF(ISNUMBER(wat!AK44), IF(wat!AK44=-999,"NA",IF(wat!AK44&lt;1, "&lt;1", IF(wat!AK44&gt;99, "&gt;99", wat!AK44))), "-")</f>
        <v>68.220357310590856</v>
      </c>
      <c r="AL46" s="61">
        <f>IF(ISNUMBER(wat!AL44), IF(wat!AL44=-999,"NA",IF(wat!AL44&lt;1, "&lt;1", IF(wat!AL44&gt;99, "&gt;99", wat!AL44))), "-")</f>
        <v>68.220357310590856</v>
      </c>
      <c r="AM46" s="61">
        <f>IF(ISNUMBER(wat!AM44), IF(wat!AM44=-999,"NA",IF(wat!AM44&lt;1, "&lt;1", IF(wat!AM44&gt;99, "&gt;99", wat!AM44))), "-")</f>
        <v>81.063585881649743</v>
      </c>
      <c r="AN46" s="61">
        <f>IF(ISNUMBER(wat!AN44), IF(wat!AN44=-999,"NA",IF(wat!AN44&lt;1, "&lt;1", IF(wat!AN44&gt;99, "&gt;99", wat!AN44))), "-")</f>
        <v>72.241717740382299</v>
      </c>
      <c r="AO46" s="98">
        <f>IF(ISBLANK(wat!AO44), "-", wat!AO44)</f>
        <v>1.2177730798721313</v>
      </c>
      <c r="AP46" s="61">
        <f>IF(ISNUMBER(wat!AP44), IF(wat!AP44=-999,"NA",IF(wat!AP44&lt;1, "&lt;1", IF(wat!AP44&gt;99, "&gt;99", wat!AP44))), "-")</f>
        <v>49.621530991400832</v>
      </c>
      <c r="AQ46" s="61">
        <f>IF(ISNUMBER(wat!AQ44), IF(wat!AQ44=-999,"NA",IF(wat!AQ44&lt;1, "&lt;1", IF(wat!AQ44&gt;99, "&gt;99", wat!AQ44))), "-")</f>
        <v>44.729028186757617</v>
      </c>
      <c r="AR46" s="3">
        <f>IF(ISBLANK(wat!AR44), "", wat!AR44)</f>
        <v>43</v>
      </c>
    </row>
    <row r="47" spans="1:44" ht="13.8" hidden="1" x14ac:dyDescent="0.25">
      <c r="A47" s="93" t="str">
        <f>IF(ISBLANK(wat!A45), "", wat!A45)</f>
        <v>Central and Southern Asia</v>
      </c>
      <c r="B47" s="12">
        <f>IF(ISBLANK(wat!B45), "", wat!B45)</f>
        <v>2018</v>
      </c>
      <c r="C47" s="70">
        <f>IF(ISBLANK(wat!C45), "-", wat!C45)</f>
        <v>2013148.5670000003</v>
      </c>
      <c r="D47" s="14">
        <f>IF(ISBLANK(wat!D45), "-", wat!D45)</f>
        <v>36.281696319580078</v>
      </c>
      <c r="E47" s="57">
        <f>IF(ISNUMBER(wat!E45), IF(wat!E45=-999,"NA",IF(wat!E45&lt;1, "&lt;1", IF(wat!E45&gt;99, "&gt;99", wat!E45))), "-")</f>
        <v>89.612092718870272</v>
      </c>
      <c r="F47" s="15">
        <f>IF(ISNUMBER(wat!F45), IF(wat!F45=-999,"NA",IF(wat!F45&lt;1, "&lt;1", IF(wat!F45&gt;99, "&gt;99", wat!F45))), "-")</f>
        <v>3.5683084475812246</v>
      </c>
      <c r="G47" s="15">
        <f>IF(ISNUMBER(wat!G45), IF(wat!G45=-999,"NA",IF(wat!G45&lt;1, "&lt;1", IF(wat!G45&gt;99, "&gt;99", wat!G45))), "-")</f>
        <v>5.3174673490927091</v>
      </c>
      <c r="H47" s="15">
        <f>IF(ISNUMBER(wat!H45), IF(wat!H45=-999,"NA",IF(wat!H45&lt;1, "&lt;1", IF(wat!H45&gt;99, "&gt;99", wat!H45))), "-")</f>
        <v>1.5021314844557936</v>
      </c>
      <c r="I47" s="98">
        <f>IF(ISBLANK(wat!I45), "", wat!I45)</f>
        <v>0.70322000980377197</v>
      </c>
      <c r="J47" s="57">
        <f>IF(ISNUMBER(wat!J45), IF(wat!J45=-999,"NA",IF(wat!J45&lt;1, "&lt;1", IF(wat!J45&gt;99, "&gt;99", wat!J45))), "-")</f>
        <v>95.89615761306915</v>
      </c>
      <c r="K47" s="15">
        <f>IF(ISNUMBER(wat!K45), IF(wat!K45=-999,"NA",IF(wat!K45&lt;1, "&lt;1", IF(wat!K45&gt;99, "&gt;99", wat!K45))), "-")</f>
        <v>1.8424487799480318</v>
      </c>
      <c r="L47" s="15">
        <f>IF(ISNUMBER(wat!L45), IF(wat!L45=-999,"NA",IF(wat!L45&lt;1, "&lt;1", IF(wat!L45&gt;99, "&gt;99", wat!L45))), "-")</f>
        <v>2.0207959260772697</v>
      </c>
      <c r="M47" s="15" t="str">
        <f>IF(ISNUMBER(wat!M45), IF(wat!M45=-999,"NA",IF(wat!M45&lt;1, "&lt;1", IF(wat!M45&gt;99, "&gt;99", wat!M45))), "-")</f>
        <v>&lt;1</v>
      </c>
      <c r="N47" s="98">
        <f>IF(ISBLANK(wat!N45), "", wat!N45)</f>
        <v>0.16203306615352631</v>
      </c>
      <c r="O47" s="57">
        <f>IF(ISNUMBER(wat!O45), IF(wat!O45=-999,"NA",IF(wat!O45&lt;1, "&lt;1", IF(wat!O45&gt;99, "&gt;99", wat!O45))), "-")</f>
        <v>91.892056620244688</v>
      </c>
      <c r="P47" s="15">
        <f>IF(ISNUMBER(wat!P45), IF(wat!P45=-999,"NA",IF(wat!P45&lt;1, "&lt;1", IF(wat!P45&gt;99, "&gt;99", wat!P45))), "-")</f>
        <v>2.9421372274945377</v>
      </c>
      <c r="Q47" s="15">
        <f>IF(ISNUMBER(wat!Q45), IF(wat!Q45=-999,"NA",IF(wat!Q45&lt;1, "&lt;1", IF(wat!Q45&gt;99, "&gt;99", wat!Q45))), "-")</f>
        <v>4.1213805403651236</v>
      </c>
      <c r="R47" s="15">
        <f>IF(ISNUMBER(wat!R45), IF(wat!R45=-999,"NA",IF(wat!R45&lt;1, "&lt;1", IF(wat!R45&gt;99, "&gt;99", wat!R45))), "-")</f>
        <v>1.0444256118956452</v>
      </c>
      <c r="S47" s="98">
        <f>IF(ISBLANK(wat!S45), "", wat!S45)</f>
        <v>0.55424630641937256</v>
      </c>
      <c r="T47" s="16"/>
      <c r="U47" s="93" t="str">
        <f>IF(ISBLANK(wat!U45),"",wat!U45)</f>
        <v>Central and Southern Asia</v>
      </c>
      <c r="V47" s="16">
        <f>IF(ISNUMBER(wat!V45), IF(wat!V45=-999,"NA",wat!V45), "-")</f>
        <v>2018</v>
      </c>
      <c r="W47" s="62">
        <f>IF(ISNUMBER(wat!W45), IF(wat!W45=-999,"NA",IF(wat!W45&lt;1, "&lt;1", IF(wat!W45&gt;99, "&gt;99", wat!W45))), "-")</f>
        <v>62.96338247511337</v>
      </c>
      <c r="X47" s="61">
        <f>IF(ISNUMBER(wat!X45), IF(wat!X45=-999,"NA",IF(wat!X45&lt;1, "&lt;1", IF(wat!X45&gt;99, "&gt;99", wat!X45))), "-")</f>
        <v>62.96338247511337</v>
      </c>
      <c r="Y47" s="61">
        <f>IF(ISNUMBER(wat!Y45), IF(wat!Y45=-999,"NA",IF(wat!Y45&lt;1, "&lt;1", IF(wat!Y45&gt;99, "&gt;99", wat!Y45))), "-")</f>
        <v>79.417827407857132</v>
      </c>
      <c r="Z47" s="61">
        <f>IF(ISNUMBER(wat!Z45), IF(wat!Z45=-999,"NA",IF(wat!Z45&lt;1, "&lt;1", IF(wat!Z45&gt;99, "&gt;99", wat!Z45))), "-")</f>
        <v>66.900850861798972</v>
      </c>
      <c r="AA47" s="98">
        <f>IF(ISBLANK(wat!AA45), "-", wat!AA45)</f>
        <v>1.5343235731124878</v>
      </c>
      <c r="AB47" s="61">
        <f>IF(ISNUMBER(wat!AB45), IF(wat!AB45=-999,"NA",IF(wat!AB45&lt;1, "&lt;1", IF(wat!AB45&gt;99, "&gt;99", wat!AB45))), "-")</f>
        <v>38.252470985394162</v>
      </c>
      <c r="AC47" s="61">
        <f>IF(ISNUMBER(wat!AC45), IF(wat!AC45=-999,"NA",IF(wat!AC45&lt;1, "&lt;1", IF(wat!AC45&gt;99, "&gt;99", wat!AC45))), "-")</f>
        <v>54.927930181057341</v>
      </c>
      <c r="AD47" s="62">
        <f>IF(ISNUMBER(wat!AD45), IF(wat!AD45=-999,"NA",IF(wat!AD45&lt;1, "&lt;1", IF(wat!AD45&gt;99, "&gt;99", wat!AD45))), "-")</f>
        <v>80.840288249917975</v>
      </c>
      <c r="AE47" s="61">
        <f>IF(ISNUMBER(wat!AE45), IF(wat!AE45=-999,"NA",IF(wat!AE45&lt;1, "&lt;1", IF(wat!AE45&gt;99, "&gt;99", wat!AE45))), "-")</f>
        <v>80.840288249917975</v>
      </c>
      <c r="AF47" s="61">
        <f>IF(ISNUMBER(wat!AF45), IF(wat!AF45=-999,"NA",IF(wat!AF45&lt;1, "&lt;1", IF(wat!AF45&gt;99, "&gt;99", wat!AF45))), "-")</f>
        <v>85.28290317875836</v>
      </c>
      <c r="AG47" s="61">
        <f>IF(ISNUMBER(wat!AG45), IF(wat!AG45=-999,"NA",IF(wat!AG45&lt;1, "&lt;1", IF(wat!AG45&gt;99, "&gt;99", wat!AG45))), "-")</f>
        <v>85.111420516491904</v>
      </c>
      <c r="AH47" s="98">
        <f>IF(ISBLANK(wat!AH45), "-", wat!AH45)</f>
        <v>0.33732470870018005</v>
      </c>
      <c r="AI47" s="61">
        <f>IF(ISNUMBER(wat!AI45), IF(wat!AI45=-999,"NA",IF(wat!AI45&lt;1, "&lt;1", IF(wat!AI45&gt;99, "&gt;99", wat!AI45))), "-")</f>
        <v>71.306830684917315</v>
      </c>
      <c r="AJ47" s="61">
        <f>IF(ISNUMBER(wat!AJ45), IF(wat!AJ45=-999,"NA",IF(wat!AJ45&lt;1, "&lt;1", IF(wat!AJ45&gt;99, "&gt;99", wat!AJ45))), "-")</f>
        <v>26.431775708099853</v>
      </c>
      <c r="AK47" s="62">
        <f>IF(ISNUMBER(wat!AK45), IF(wat!AK45=-999,"NA",IF(wat!AK45&lt;1, "&lt;1", IF(wat!AK45&gt;99, "&gt;99", wat!AK45))), "-")</f>
        <v>69.449427106325984</v>
      </c>
      <c r="AL47" s="61">
        <f>IF(ISNUMBER(wat!AL45), IF(wat!AL45=-999,"NA",IF(wat!AL45&lt;1, "&lt;1", IF(wat!AL45&gt;99, "&gt;99", wat!AL45))), "-")</f>
        <v>69.449427106325984</v>
      </c>
      <c r="AM47" s="61">
        <f>IF(ISNUMBER(wat!AM45), IF(wat!AM45=-999,"NA",IF(wat!AM45&lt;1, "&lt;1", IF(wat!AM45&gt;99, "&gt;99", wat!AM45))), "-")</f>
        <v>81.545776377030734</v>
      </c>
      <c r="AN47" s="61">
        <f>IF(ISNUMBER(wat!AN45), IF(wat!AN45=-999,"NA",IF(wat!AN45&lt;1, "&lt;1", IF(wat!AN45&gt;99, "&gt;99", wat!AN45))), "-")</f>
        <v>73.50795440801852</v>
      </c>
      <c r="AO47" s="98">
        <f>IF(ISBLANK(wat!AO45), "-", wat!AO45)</f>
        <v>1.2177730798721313</v>
      </c>
      <c r="AP47" s="61">
        <f>IF(ISNUMBER(wat!AP45), IF(wat!AP45=-999,"NA",IF(wat!AP45&lt;1, "&lt;1", IF(wat!AP45&gt;99, "&gt;99", wat!AP45))), "-")</f>
        <v>50.245153494588038</v>
      </c>
      <c r="AQ47" s="61">
        <f>IF(ISNUMBER(wat!AQ45), IF(wat!AQ45=-999,"NA",IF(wat!AQ45&lt;1, "&lt;1", IF(wat!AQ45&gt;99, "&gt;99", wat!AQ45))), "-")</f>
        <v>44.589041841288442</v>
      </c>
      <c r="AR47" s="3">
        <f>IF(ISBLANK(wat!AR45), "", wat!AR45)</f>
        <v>44</v>
      </c>
    </row>
    <row r="48" spans="1:44" ht="13.8" hidden="1" x14ac:dyDescent="0.25">
      <c r="A48" s="93" t="str">
        <f>IF(ISBLANK(wat!A46), "", wat!A46)</f>
        <v>Central and Southern Asia</v>
      </c>
      <c r="B48" s="12">
        <f>IF(ISBLANK(wat!B46), "", wat!B46)</f>
        <v>2019</v>
      </c>
      <c r="C48" s="70">
        <f>IF(ISBLANK(wat!C46), "-", wat!C46)</f>
        <v>2036731.4070000001</v>
      </c>
      <c r="D48" s="14">
        <f>IF(ISBLANK(wat!D46), "-", wat!D46)</f>
        <v>36.709636688232422</v>
      </c>
      <c r="E48" s="57">
        <f>IF(ISNUMBER(wat!E46), IF(wat!E46=-999,"NA",IF(wat!E46&lt;1, "&lt;1", IF(wat!E46&gt;99, "&gt;99", wat!E46))), "-")</f>
        <v>90.350648638196716</v>
      </c>
      <c r="F48" s="15">
        <f>IF(ISNUMBER(wat!F46), IF(wat!F46=-999,"NA",IF(wat!F46&lt;1, "&lt;1", IF(wat!F46&gt;99, "&gt;99", wat!F46))), "-")</f>
        <v>3.4735212202550136</v>
      </c>
      <c r="G48" s="15">
        <f>IF(ISNUMBER(wat!G46), IF(wat!G46=-999,"NA",IF(wat!G46&lt;1, "&lt;1", IF(wat!G46&gt;99, "&gt;99", wat!G46))), "-")</f>
        <v>4.7784462868096256</v>
      </c>
      <c r="H48" s="15">
        <f>IF(ISNUMBER(wat!H46), IF(wat!H46=-999,"NA",IF(wat!H46&lt;1, "&lt;1", IF(wat!H46&gt;99, "&gt;99", wat!H46))), "-")</f>
        <v>1.3973838547386546</v>
      </c>
      <c r="I48" s="98">
        <f>IF(ISBLANK(wat!I46), "-", wat!I46)</f>
        <v>0.70322000980377197</v>
      </c>
      <c r="J48" s="57">
        <f>IF(ISNUMBER(wat!J46), IF(wat!J46=-999,"NA",IF(wat!J46&lt;1, "&lt;1", IF(wat!J46&gt;99, "&gt;99", wat!J46))), "-")</f>
        <v>96.070198585887269</v>
      </c>
      <c r="K48" s="15">
        <f>IF(ISNUMBER(wat!K46), IF(wat!K46=-999,"NA",IF(wat!K46&lt;1, "&lt;1", IF(wat!K46&gt;99, "&gt;99", wat!K46))), "-")</f>
        <v>1.8129397318281899</v>
      </c>
      <c r="L48" s="15">
        <f>IF(ISNUMBER(wat!L46), IF(wat!L46=-999,"NA",IF(wat!L46&lt;1, "&lt;1", IF(wat!L46&gt;99, "&gt;99", wat!L46))), "-")</f>
        <v>1.889586824292337</v>
      </c>
      <c r="M48" s="15" t="str">
        <f>IF(ISNUMBER(wat!M46), IF(wat!M46=-999,"NA",IF(wat!M46&lt;1, "&lt;1", IF(wat!M46&gt;99, "&gt;99", wat!M46))), "-")</f>
        <v>&lt;1</v>
      </c>
      <c r="N48" s="98">
        <f>IF(ISBLANK(wat!N46), "-", wat!N46)</f>
        <v>0.16203306615352631</v>
      </c>
      <c r="O48" s="57">
        <f>IF(ISNUMBER(wat!O46), IF(wat!O46=-999,"NA",IF(wat!O46&lt;1, "&lt;1", IF(wat!O46&gt;99, "&gt;99", wat!O46))), "-")</f>
        <v>92.450273547215929</v>
      </c>
      <c r="P48" s="15">
        <f>IF(ISNUMBER(wat!P46), IF(wat!P46=-999,"NA",IF(wat!P46&lt;1, "&lt;1", IF(wat!P46&gt;99, "&gt;99", wat!P46))), "-")</f>
        <v>2.8639277750285919</v>
      </c>
      <c r="Q48" s="15">
        <f>IF(ISNUMBER(wat!Q46), IF(wat!Q46=-999,"NA",IF(wat!Q46&lt;1, "&lt;1", IF(wat!Q46&gt;99, "&gt;99", wat!Q46))), "-")</f>
        <v>3.7179575706525725</v>
      </c>
      <c r="R48" s="15" t="str">
        <f>IF(ISNUMBER(wat!R46), IF(wat!R46=-999,"NA",IF(wat!R46&lt;1, "&lt;1", IF(wat!R46&gt;99, "&gt;99", wat!R46))), "-")</f>
        <v>&lt;1</v>
      </c>
      <c r="S48" s="98">
        <f>IF(ISBLANK(wat!S46), "-", wat!S46)</f>
        <v>0.55424630641937256</v>
      </c>
      <c r="T48" s="16"/>
      <c r="U48" s="93" t="str">
        <f>IF(ISBLANK(wat!U46),"",wat!U46)</f>
        <v>Central and Southern Asia</v>
      </c>
      <c r="V48" s="16">
        <f>IF(ISNUMBER(wat!V46), IF(wat!V46=-999,"NA",wat!V46), "-")</f>
        <v>2019</v>
      </c>
      <c r="W48" s="62">
        <f>IF(ISNUMBER(wat!W46), IF(wat!W46=-999,"NA",IF(wat!W46&lt;1, "&lt;1", IF(wat!W46&gt;99, "&gt;99", wat!W46))), "-")</f>
        <v>64.609245625321364</v>
      </c>
      <c r="X48" s="61">
        <f>IF(ISNUMBER(wat!X46), IF(wat!X46=-999,"NA",IF(wat!X46&lt;1, "&lt;1", IF(wat!X46&gt;99, "&gt;99", wat!X46))), "-")</f>
        <v>64.609245625321364</v>
      </c>
      <c r="Y48" s="61">
        <f>IF(ISNUMBER(wat!Y46), IF(wat!Y46=-999,"NA",IF(wat!Y46&lt;1, "&lt;1", IF(wat!Y46&gt;99, "&gt;99", wat!Y46))), "-")</f>
        <v>80.203930718689193</v>
      </c>
      <c r="Z48" s="61">
        <f>IF(ISNUMBER(wat!Z46), IF(wat!Z46=-999,"NA",IF(wat!Z46&lt;1, "&lt;1", IF(wat!Z46&gt;99, "&gt;99", wat!Z46))), "-")</f>
        <v>68.665165640201394</v>
      </c>
      <c r="AA48" s="98">
        <f>IF(ISBLANK(wat!AA46), "-", wat!AA46)</f>
        <v>1.5343235731124878</v>
      </c>
      <c r="AB48" s="61">
        <f>IF(ISNUMBER(wat!AB46), IF(wat!AB46=-999,"NA",IF(wat!AB46&lt;1, "&lt;1", IF(wat!AB46&gt;99, "&gt;99", wat!AB46))), "-")</f>
        <v>38.990530417219553</v>
      </c>
      <c r="AC48" s="61">
        <f>IF(ISNUMBER(wat!AC46), IF(wat!AC46=-999,"NA",IF(wat!AC46&lt;1, "&lt;1", IF(wat!AC46&gt;99, "&gt;99", wat!AC46))), "-")</f>
        <v>54.833639441232187</v>
      </c>
      <c r="AD48" s="62">
        <f>IF(ISNUMBER(wat!AD46), IF(wat!AD46=-999,"NA",IF(wat!AD46&lt;1, "&lt;1", IF(wat!AD46&gt;99, "&gt;99", wat!AD46))), "-")</f>
        <v>81.143364989319906</v>
      </c>
      <c r="AE48" s="61">
        <f>IF(ISNUMBER(wat!AE46), IF(wat!AE46=-999,"NA",IF(wat!AE46&lt;1, "&lt;1", IF(wat!AE46&gt;99, "&gt;99", wat!AE46))), "-")</f>
        <v>81.143364989319906</v>
      </c>
      <c r="AF48" s="61">
        <f>IF(ISNUMBER(wat!AF46), IF(wat!AF46=-999,"NA",IF(wat!AF46&lt;1, "&lt;1", IF(wat!AF46&gt;99, "&gt;99", wat!AF46))), "-")</f>
        <v>85.156374677609179</v>
      </c>
      <c r="AG48" s="61">
        <f>IF(ISNUMBER(wat!AG46), IF(wat!AG46=-999,"NA",IF(wat!AG46&lt;1, "&lt;1", IF(wat!AG46&gt;99, "&gt;99", wat!AG46))), "-")</f>
        <v>85.248302798339836</v>
      </c>
      <c r="AH48" s="98">
        <f>IF(ISBLANK(wat!AH46), "-", wat!AH46)</f>
        <v>0.33732470870018005</v>
      </c>
      <c r="AI48" s="61">
        <f>IF(ISNUMBER(wat!AI46), IF(wat!AI46=-999,"NA",IF(wat!AI46&lt;1, "&lt;1", IF(wat!AI46&gt;99, "&gt;99", wat!AI46))), "-")</f>
        <v>71.320482930868195</v>
      </c>
      <c r="AJ48" s="61">
        <f>IF(ISNUMBER(wat!AJ46), IF(wat!AJ46=-999,"NA",IF(wat!AJ46&lt;1, "&lt;1", IF(wat!AJ46&gt;99, "&gt;99", wat!AJ46))), "-")</f>
        <v>26.562655386847251</v>
      </c>
      <c r="AK48" s="62">
        <f>IF(ISNUMBER(wat!AK46), IF(wat!AK46=-999,"NA",IF(wat!AK46&lt;1, "&lt;1", IF(wat!AK46&gt;99, "&gt;99", wat!AK46))), "-")</f>
        <v>70.678860571699744</v>
      </c>
      <c r="AL48" s="61">
        <f>IF(ISNUMBER(wat!AL46), IF(wat!AL46=-999,"NA",IF(wat!AL46&lt;1, "&lt;1", IF(wat!AL46&gt;99, "&gt;99", wat!AL46))), "-")</f>
        <v>70.678860571699744</v>
      </c>
      <c r="AM48" s="61">
        <f>IF(ISNUMBER(wat!AM46), IF(wat!AM46=-999,"NA",IF(wat!AM46&lt;1, "&lt;1", IF(wat!AM46&gt;99, "&gt;99", wat!AM46))), "-")</f>
        <v>82.021954842768864</v>
      </c>
      <c r="AN48" s="61">
        <f>IF(ISNUMBER(wat!AN46), IF(wat!AN46=-999,"NA",IF(wat!AN46&lt;1, "&lt;1", IF(wat!AN46&gt;99, "&gt;99", wat!AN46))), "-")</f>
        <v>74.75277484012301</v>
      </c>
      <c r="AO48" s="98">
        <f>IF(ISBLANK(wat!AO46), "-", wat!AO46)</f>
        <v>1.2177730798721313</v>
      </c>
      <c r="AP48" s="61">
        <f>IF(ISNUMBER(wat!AP46), IF(wat!AP46=-999,"NA",IF(wat!AP46&lt;1, "&lt;1", IF(wat!AP46&gt;99, "&gt;99", wat!AP46))), "-")</f>
        <v>50.858738183357055</v>
      </c>
      <c r="AQ48" s="61">
        <f>IF(ISNUMBER(wat!AQ46), IF(wat!AQ46=-999,"NA",IF(wat!AQ46&lt;1, "&lt;1", IF(wat!AQ46&gt;99, "&gt;99", wat!AQ46))), "-")</f>
        <v>44.455464200254063</v>
      </c>
      <c r="AR48" s="3">
        <f>IF(ISBLANK(wat!AR46), "", wat!AR46)</f>
        <v>45</v>
      </c>
    </row>
    <row r="49" spans="1:44" ht="13.8" hidden="1" x14ac:dyDescent="0.25">
      <c r="A49" s="93" t="str">
        <f>IF(ISBLANK(wat!A47), "", wat!A47)</f>
        <v>Central and Southern Asia</v>
      </c>
      <c r="B49" s="12">
        <f>IF(ISBLANK(wat!B47), "", wat!B47)</f>
        <v>2020</v>
      </c>
      <c r="C49" s="70">
        <f>IF(ISBLANK(wat!C47), "-", wat!C47)</f>
        <v>2059942.2430000002</v>
      </c>
      <c r="D49" s="14">
        <f>IF(ISBLANK(wat!D47), "-", wat!D47)</f>
        <v>37.141811370849609</v>
      </c>
      <c r="E49" s="57">
        <f>IF(ISNUMBER(wat!E47), IF(wat!E47=-999,"NA",IF(wat!E47&lt;1, "&lt;1", IF(wat!E47&gt;99, "&gt;99", wat!E47))), "-")</f>
        <v>91.087250302432281</v>
      </c>
      <c r="F49" s="15">
        <f>IF(ISNUMBER(wat!F47), IF(wat!F47=-999,"NA",IF(wat!F47&lt;1, "&lt;1", IF(wat!F47&gt;99, "&gt;99", wat!F47))), "-")</f>
        <v>3.3782912792824207</v>
      </c>
      <c r="G49" s="15">
        <f>IF(ISNUMBER(wat!G47), IF(wat!G47=-999,"NA",IF(wat!G47&lt;1, "&lt;1", IF(wat!G47&gt;99, "&gt;99", wat!G47))), "-")</f>
        <v>4.2423069250919525</v>
      </c>
      <c r="H49" s="15">
        <f>IF(ISNUMBER(wat!H47), IF(wat!H47=-999,"NA",IF(wat!H47&lt;1, "&lt;1", IF(wat!H47&gt;99, "&gt;99", wat!H47))), "-")</f>
        <v>1.2921514931933473</v>
      </c>
      <c r="I49" s="98">
        <f>IF(ISBLANK(wat!I47), "", wat!I47)</f>
        <v>0.70322000980377197</v>
      </c>
      <c r="J49" s="57">
        <f>IF(ISNUMBER(wat!J47), IF(wat!J47=-999,"NA",IF(wat!J47&lt;1, "&lt;1", IF(wat!J47&gt;99, "&gt;99", wat!J47))), "-")</f>
        <v>96.241146658560012</v>
      </c>
      <c r="K49" s="15">
        <f>IF(ISNUMBER(wat!K47), IF(wat!K47=-999,"NA",IF(wat!K47&lt;1, "&lt;1", IF(wat!K47&gt;99, "&gt;99", wat!K47))), "-")</f>
        <v>1.785926639747059</v>
      </c>
      <c r="L49" s="15">
        <f>IF(ISNUMBER(wat!L47), IF(wat!L47=-999,"NA",IF(wat!L47&lt;1, "&lt;1", IF(wat!L47&gt;99, "&gt;99", wat!L47))), "-")</f>
        <v>1.7590354748725048</v>
      </c>
      <c r="M49" s="15" t="str">
        <f>IF(ISNUMBER(wat!M47), IF(wat!M47=-999,"NA",IF(wat!M47&lt;1, "&lt;1", IF(wat!M47&gt;99, "&gt;99", wat!M47))), "-")</f>
        <v>&lt;1</v>
      </c>
      <c r="N49" s="98">
        <f>IF(ISBLANK(wat!N47), "", wat!N47)</f>
        <v>0.16203306615352631</v>
      </c>
      <c r="O49" s="57">
        <f>IF(ISNUMBER(wat!O47), IF(wat!O47=-999,"NA",IF(wat!O47&lt;1, "&lt;1", IF(wat!O47&gt;99, "&gt;99", wat!O47))), "-")</f>
        <v>93.001500157026712</v>
      </c>
      <c r="P49" s="15">
        <f>IF(ISNUMBER(wat!P47), IF(wat!P47=-999,"NA",IF(wat!P47&lt;1, "&lt;1", IF(wat!P47&gt;99, "&gt;99", wat!P47))), "-")</f>
        <v>2.7868581921164672</v>
      </c>
      <c r="Q49" s="15">
        <f>IF(ISNUMBER(wat!Q47), IF(wat!Q47=-999,"NA",IF(wat!Q47&lt;1, "&lt;1", IF(wat!Q47&gt;99, "&gt;99", wat!Q47))), "-")</f>
        <v>3.3199755571396139</v>
      </c>
      <c r="R49" s="15" t="str">
        <f>IF(ISNUMBER(wat!R47), IF(wat!R47=-999,"NA",IF(wat!R47&lt;1, "&lt;1", IF(wat!R47&gt;99, "&gt;99", wat!R47))), "-")</f>
        <v>&lt;1</v>
      </c>
      <c r="S49" s="98">
        <f>IF(ISBLANK(wat!S47), "", wat!S47)</f>
        <v>0.55424630641937256</v>
      </c>
      <c r="T49" s="16"/>
      <c r="U49" s="93" t="str">
        <f>IF(ISBLANK(wat!U47),"",wat!U47)</f>
        <v>Central and Southern Asia</v>
      </c>
      <c r="V49" s="16">
        <f>IF(ISNUMBER(wat!V47), IF(wat!V47=-999,"NA",wat!V47), "-")</f>
        <v>2020</v>
      </c>
      <c r="W49" s="62">
        <f>IF(ISNUMBER(wat!W47), IF(wat!W47=-999,"NA",IF(wat!W47&lt;1, "&lt;1", IF(wat!W47&gt;99, "&gt;99", wat!W47))), "-")</f>
        <v>66.261494673762257</v>
      </c>
      <c r="X49" s="61">
        <f>IF(ISNUMBER(wat!X47), IF(wat!X47=-999,"NA",IF(wat!X47&lt;1, "&lt;1", IF(wat!X47&gt;99, "&gt;99", wat!X47))), "-")</f>
        <v>66.261494673762257</v>
      </c>
      <c r="Y49" s="61">
        <f>IF(ISNUMBER(wat!Y47), IF(wat!Y47=-999,"NA",IF(wat!Y47&lt;1, "&lt;1", IF(wat!Y47&gt;99, "&gt;99", wat!Y47))), "-")</f>
        <v>80.989487857786926</v>
      </c>
      <c r="Z49" s="61">
        <f>IF(ISNUMBER(wat!Z47), IF(wat!Z47=-999,"NA",IF(wat!Z47&lt;1, "&lt;1", IF(wat!Z47&gt;99, "&gt;99", wat!Z47))), "-")</f>
        <v>70.427156406820544</v>
      </c>
      <c r="AA49" s="98">
        <f>IF(ISBLANK(wat!AA47), "-", wat!AA47)</f>
        <v>1.5343235731124878</v>
      </c>
      <c r="AB49" s="61">
        <f>IF(ISNUMBER(wat!AB47), IF(wat!AB47=-999,"NA",IF(wat!AB47&lt;1, "&lt;1", IF(wat!AB47&gt;99, "&gt;99", wat!AB47))), "-")</f>
        <v>39.72190845387761</v>
      </c>
      <c r="AC49" s="61">
        <f>IF(ISNUMBER(wat!AC47), IF(wat!AC47=-999,"NA",IF(wat!AC47&lt;1, "&lt;1", IF(wat!AC47&gt;99, "&gt;99", wat!AC47))), "-")</f>
        <v>54.7436331278371</v>
      </c>
      <c r="AD49" s="62">
        <f>IF(ISNUMBER(wat!AD47), IF(wat!AD47=-999,"NA",IF(wat!AD47&lt;1, "&lt;1", IF(wat!AD47&gt;99, "&gt;99", wat!AD47))), "-")</f>
        <v>81.4363109583864</v>
      </c>
      <c r="AE49" s="61">
        <f>IF(ISNUMBER(wat!AE47), IF(wat!AE47=-999,"NA",IF(wat!AE47&lt;1, "&lt;1", IF(wat!AE47&gt;99, "&gt;99", wat!AE47))), "-")</f>
        <v>81.4363109583864</v>
      </c>
      <c r="AF49" s="61">
        <f>IF(ISNUMBER(wat!AF47), IF(wat!AF47=-999,"NA",IF(wat!AF47&lt;1, "&lt;1", IF(wat!AF47&gt;99, "&gt;99", wat!AF47))), "-")</f>
        <v>85.026527066293127</v>
      </c>
      <c r="AG49" s="61">
        <f>IF(ISNUMBER(wat!AG47), IF(wat!AG47=-999,"NA",IF(wat!AG47&lt;1, "&lt;1", IF(wat!AG47&gt;99, "&gt;99", wat!AG47))), "-")</f>
        <v>85.368962731373415</v>
      </c>
      <c r="AH49" s="98">
        <f>IF(ISBLANK(wat!AH47), "-", wat!AH47)</f>
        <v>0.33732470870018005</v>
      </c>
      <c r="AI49" s="61">
        <f>IF(ISNUMBER(wat!AI47), IF(wat!AI47=-999,"NA",IF(wat!AI47&lt;1, "&lt;1", IF(wat!AI47&gt;99, "&gt;99", wat!AI47))), "-")</f>
        <v>71.320489236628276</v>
      </c>
      <c r="AJ49" s="61">
        <f>IF(ISNUMBER(wat!AJ47), IF(wat!AJ47=-999,"NA",IF(wat!AJ47&lt;1, "&lt;1", IF(wat!AJ47&gt;99, "&gt;99", wat!AJ47))), "-")</f>
        <v>26.70658406167879</v>
      </c>
      <c r="AK49" s="62">
        <f>IF(ISNUMBER(wat!AK47), IF(wat!AK47=-999,"NA",IF(wat!AK47&lt;1, "&lt;1", IF(wat!AK47&gt;99, "&gt;99", wat!AK47))), "-")</f>
        <v>71.897696340494335</v>
      </c>
      <c r="AL49" s="61">
        <f>IF(ISNUMBER(wat!AL47), IF(wat!AL47=-999,"NA",IF(wat!AL47&lt;1, "&lt;1", IF(wat!AL47&gt;99, "&gt;99", wat!AL47))), "-")</f>
        <v>71.897696340494335</v>
      </c>
      <c r="AM49" s="61">
        <f>IF(ISNUMBER(wat!AM47), IF(wat!AM47=-999,"NA",IF(wat!AM47&lt;1, "&lt;1", IF(wat!AM47&gt;99, "&gt;99", wat!AM47))), "-")</f>
        <v>82.488917352607274</v>
      </c>
      <c r="AN49" s="61">
        <f>IF(ISNUMBER(wat!AN47), IF(wat!AN47=-999,"NA",IF(wat!AN47&lt;1, "&lt;1", IF(wat!AN47&gt;99, "&gt;99", wat!AN47))), "-")</f>
        <v>75.976813953301942</v>
      </c>
      <c r="AO49" s="98">
        <f>IF(ISBLANK(wat!AO47), "-", wat!AO47)</f>
        <v>1.2177730798721313</v>
      </c>
      <c r="AP49" s="61">
        <f>IF(ISNUMBER(wat!AP47), IF(wat!AP47=-999,"NA",IF(wat!AP47&lt;1, "&lt;1", IF(wat!AP47&gt;99, "&gt;99", wat!AP47))), "-")</f>
        <v>51.458193663805993</v>
      </c>
      <c r="AQ49" s="61">
        <f>IF(ISNUMBER(wat!AQ47), IF(wat!AQ47=-999,"NA",IF(wat!AQ47&lt;1, "&lt;1", IF(wat!AQ47&gt;99, "&gt;99", wat!AQ47))), "-")</f>
        <v>44.330165316200159</v>
      </c>
      <c r="AR49" s="3">
        <f>IF(ISBLANK(wat!AR47), "", wat!AR47)</f>
        <v>46</v>
      </c>
    </row>
    <row r="50" spans="1:44" ht="13.8" hidden="1" x14ac:dyDescent="0.25">
      <c r="A50" s="93" t="str">
        <f>IF(ISBLANK(wat!A48), "", wat!A48)</f>
        <v>Central and Southern Asia</v>
      </c>
      <c r="B50" s="12">
        <f>IF(ISBLANK(wat!B48), "", wat!B48)</f>
        <v>2021</v>
      </c>
      <c r="C50" s="70">
        <f>IF(ISBLANK(wat!C48), "-", wat!C48)</f>
        <v>2081130.1580000001</v>
      </c>
      <c r="D50" s="14">
        <f>IF(ISBLANK(wat!D48), "-", wat!D48)</f>
        <v>37.590240478515625</v>
      </c>
      <c r="E50" s="57">
        <f>IF(ISNUMBER(wat!E48), IF(wat!E48=-999,"NA",IF(wat!E48&lt;1, "&lt;1", IF(wat!E48&gt;99, "&gt;99", wat!E48))), "-")</f>
        <v>91.829714638160581</v>
      </c>
      <c r="F50" s="15">
        <f>IF(ISNUMBER(wat!F48), IF(wat!F48=-999,"NA",IF(wat!F48&lt;1, "&lt;1", IF(wat!F48&gt;99, "&gt;99", wat!F48))), "-")</f>
        <v>3.282193024764684</v>
      </c>
      <c r="G50" s="15">
        <f>IF(ISNUMBER(wat!G48), IF(wat!G48=-999,"NA",IF(wat!G48&lt;1, "&lt;1", IF(wat!G48&gt;99, "&gt;99", wat!G48))), "-")</f>
        <v>3.7028457765361225</v>
      </c>
      <c r="H50" s="15">
        <f>IF(ISNUMBER(wat!H48), IF(wat!H48=-999,"NA",IF(wat!H48&lt;1, "&lt;1", IF(wat!H48&gt;99, "&gt;99", wat!H48))), "-")</f>
        <v>1.1852465605386113</v>
      </c>
      <c r="I50" s="98">
        <f>IF(ISBLANK(wat!I48), "-", wat!I48)</f>
        <v>0.70322000980377197</v>
      </c>
      <c r="J50" s="57">
        <f>IF(ISNUMBER(wat!J48), IF(wat!J48=-999,"NA",IF(wat!J48&lt;1, "&lt;1", IF(wat!J48&gt;99, "&gt;99", wat!J48))), "-")</f>
        <v>96.413957243617759</v>
      </c>
      <c r="K50" s="15">
        <f>IF(ISNUMBER(wat!K48), IF(wat!K48=-999,"NA",IF(wat!K48&lt;1, "&lt;1", IF(wat!K48&gt;99, "&gt;99", wat!K48))), "-")</f>
        <v>1.7593205759493695</v>
      </c>
      <c r="L50" s="15">
        <f>IF(ISNUMBER(wat!L48), IF(wat!L48=-999,"NA",IF(wat!L48&lt;1, "&lt;1", IF(wat!L48&gt;99, "&gt;99", wat!L48))), "-")</f>
        <v>1.6275129349418478</v>
      </c>
      <c r="M50" s="15" t="str">
        <f>IF(ISNUMBER(wat!M48), IF(wat!M48=-999,"NA",IF(wat!M48&lt;1, "&lt;1", IF(wat!M48&gt;99, "&gt;99", wat!M48))), "-")</f>
        <v>&lt;1</v>
      </c>
      <c r="N50" s="98">
        <f>IF(ISBLANK(wat!N48), "-", wat!N48)</f>
        <v>0.16203306615352631</v>
      </c>
      <c r="O50" s="57">
        <f>IF(ISNUMBER(wat!O48), IF(wat!O48=-999,"NA",IF(wat!O48&lt;1, "&lt;1", IF(wat!O48&gt;99, "&gt;99", wat!O48))), "-")</f>
        <v>93.55294122654719</v>
      </c>
      <c r="P50" s="15">
        <f>IF(ISNUMBER(wat!P48), IF(wat!P48=-999,"NA",IF(wat!P48&lt;1, "&lt;1", IF(wat!P48&gt;99, "&gt;99", wat!P48))), "-")</f>
        <v>2.7097415729855125</v>
      </c>
      <c r="Q50" s="15">
        <f>IF(ISNUMBER(wat!Q48), IF(wat!Q48=-999,"NA",IF(wat!Q48&lt;1, "&lt;1", IF(wat!Q48&gt;99, "&gt;99", wat!Q48))), "-")</f>
        <v>2.9227244413085032</v>
      </c>
      <c r="R50" s="15" t="str">
        <f>IF(ISNUMBER(wat!R48), IF(wat!R48=-999,"NA",IF(wat!R48&lt;1, "&lt;1", IF(wat!R48&gt;99, "&gt;99", wat!R48))), "-")</f>
        <v>&lt;1</v>
      </c>
      <c r="S50" s="98">
        <f>IF(ISBLANK(wat!S48), "-", wat!S48)</f>
        <v>0.55424630641937256</v>
      </c>
      <c r="T50" s="16"/>
      <c r="U50" s="93" t="str">
        <f>IF(ISBLANK(wat!U48),"",wat!U48)</f>
        <v>Central and Southern Asia</v>
      </c>
      <c r="V50" s="16">
        <f>IF(ISNUMBER(wat!V48), IF(wat!V48=-999,"NA",wat!V48), "-")</f>
        <v>2021</v>
      </c>
      <c r="W50" s="62">
        <f>IF(ISNUMBER(wat!W48), IF(wat!W48=-999,"NA",IF(wat!W48&lt;1, "&lt;1", IF(wat!W48&gt;99, "&gt;99", wat!W48))), "-")</f>
        <v>67.935461496977197</v>
      </c>
      <c r="X50" s="61">
        <f>IF(ISNUMBER(wat!X48), IF(wat!X48=-999,"NA",IF(wat!X48&lt;1, "&lt;1", IF(wat!X48&gt;99, "&gt;99", wat!X48))), "-")</f>
        <v>67.935461496977197</v>
      </c>
      <c r="Y50" s="61">
        <f>IF(ISNUMBER(wat!Y48), IF(wat!Y48=-999,"NA",IF(wat!Y48&lt;1, "&lt;1", IF(wat!Y48&gt;99, "&gt;99", wat!Y48))), "-")</f>
        <v>81.785654213218365</v>
      </c>
      <c r="Z50" s="61">
        <f>IF(ISNUMBER(wat!Z48), IF(wat!Z48=-999,"NA",IF(wat!Z48&lt;1, "&lt;1", IF(wat!Z48&gt;99, "&gt;99", wat!Z48))), "-")</f>
        <v>72.204390000482192</v>
      </c>
      <c r="AA50" s="98">
        <f>IF(ISBLANK(wat!AA48), "-", wat!AA48)</f>
        <v>1.5343235731124878</v>
      </c>
      <c r="AB50" s="61">
        <f>IF(ISNUMBER(wat!AB48), IF(wat!AB48=-999,"NA",IF(wat!AB48&lt;1, "&lt;1", IF(wat!AB48&gt;99, "&gt;99", wat!AB48))), "-")</f>
        <v>40.449334893786556</v>
      </c>
      <c r="AC50" s="61">
        <f>IF(ISNUMBER(wat!AC48), IF(wat!AC48=-999,"NA",IF(wat!AC48&lt;1, "&lt;1", IF(wat!AC48&gt;99, "&gt;99", wat!AC48))), "-")</f>
        <v>54.662572769138684</v>
      </c>
      <c r="AD50" s="62">
        <f>IF(ISNUMBER(wat!AD48), IF(wat!AD48=-999,"NA",IF(wat!AD48&lt;1, "&lt;1", IF(wat!AD48&gt;99, "&gt;99", wat!AD48))), "-")</f>
        <v>81.73122094395498</v>
      </c>
      <c r="AE50" s="61">
        <f>IF(ISNUMBER(wat!AE48), IF(wat!AE48=-999,"NA",IF(wat!AE48&lt;1, "&lt;1", IF(wat!AE48&gt;99, "&gt;99", wat!AE48))), "-")</f>
        <v>81.73122094395498</v>
      </c>
      <c r="AF50" s="61">
        <f>IF(ISNUMBER(wat!AF48), IF(wat!AF48=-999,"NA",IF(wat!AF48&lt;1, "&lt;1", IF(wat!AF48&gt;99, "&gt;99", wat!AF48))), "-")</f>
        <v>84.902036462120293</v>
      </c>
      <c r="AG50" s="61">
        <f>IF(ISNUMBER(wat!AG48), IF(wat!AG48=-999,"NA",IF(wat!AG48&lt;1, "&lt;1", IF(wat!AG48&gt;99, "&gt;99", wat!AG48))), "-")</f>
        <v>85.486711362229627</v>
      </c>
      <c r="AH50" s="98">
        <f>IF(ISBLANK(wat!AH48), "-", wat!AH48)</f>
        <v>0.33732470870018005</v>
      </c>
      <c r="AI50" s="61">
        <f>IF(ISNUMBER(wat!AI48), IF(wat!AI48=-999,"NA",IF(wat!AI48&lt;1, "&lt;1", IF(wat!AI48&gt;99, "&gt;99", wat!AI48))), "-")</f>
        <v>71.315351830317596</v>
      </c>
      <c r="AJ50" s="61">
        <f>IF(ISNUMBER(wat!AJ48), IF(wat!AJ48=-999,"NA",IF(wat!AJ48&lt;1, "&lt;1", IF(wat!AJ48&gt;99, "&gt;99", wat!AJ48))), "-")</f>
        <v>26.857925989249544</v>
      </c>
      <c r="AK50" s="62">
        <f>IF(ISNUMBER(wat!AK48), IF(wat!AK48=-999,"NA",IF(wat!AK48&lt;1, "&lt;1", IF(wat!AK48&gt;99, "&gt;99", wat!AK48))), "-")</f>
        <v>73.121320486999238</v>
      </c>
      <c r="AL50" s="61">
        <f>IF(ISNUMBER(wat!AL48), IF(wat!AL48=-999,"NA",IF(wat!AL48&lt;1, "&lt;1", IF(wat!AL48&gt;99, "&gt;99", wat!AL48))), "-")</f>
        <v>73.121320486999238</v>
      </c>
      <c r="AM50" s="61">
        <f>IF(ISNUMBER(wat!AM48), IF(wat!AM48=-999,"NA",IF(wat!AM48&lt;1, "&lt;1", IF(wat!AM48&gt;99, "&gt;99", wat!AM48))), "-")</f>
        <v>82.957109758230317</v>
      </c>
      <c r="AN50" s="61">
        <f>IF(ISNUMBER(wat!AN48), IF(wat!AN48=-999,"NA",IF(wat!AN48&lt;1, "&lt;1", IF(wat!AN48&gt;99, "&gt;99", wat!AN48))), "-")</f>
        <v>77.197246385584606</v>
      </c>
      <c r="AO50" s="98">
        <f>IF(ISBLANK(wat!AO48), "-", wat!AO48)</f>
        <v>1.2177730798721313</v>
      </c>
      <c r="AP50" s="61">
        <f>IF(ISNUMBER(wat!AP48), IF(wat!AP48=-999,"NA",IF(wat!AP48&lt;1, "&lt;1", IF(wat!AP48&gt;99, "&gt;99", wat!AP48))), "-")</f>
        <v>52.051944733006749</v>
      </c>
      <c r="AQ50" s="61">
        <f>IF(ISNUMBER(wat!AQ48), IF(wat!AQ48=-999,"NA",IF(wat!AQ48&lt;1, "&lt;1", IF(wat!AQ48&gt;99, "&gt;99", wat!AQ48))), "-")</f>
        <v>44.210739297803357</v>
      </c>
      <c r="AR50" s="3">
        <f>IF(ISBLANK(wat!AR48), "", wat!AR48)</f>
        <v>47</v>
      </c>
    </row>
    <row r="51" spans="1:44" ht="13.8" hidden="1" x14ac:dyDescent="0.25">
      <c r="A51" s="93" t="str">
        <f>IF(ISBLANK(wat!A49), "", wat!A49)</f>
        <v>Central and Southern Asia</v>
      </c>
      <c r="B51" s="12">
        <f>IF(ISBLANK(wat!B49), "", wat!B49)</f>
        <v>2022</v>
      </c>
      <c r="C51" s="70">
        <f>IF(ISBLANK(wat!C49), "-", wat!C49)</f>
        <v>2101809.0520000001</v>
      </c>
      <c r="D51" s="14">
        <f>IF(ISBLANK(wat!D49), "-", wat!D49)</f>
        <v>38.060237884521484</v>
      </c>
      <c r="E51" s="57">
        <f>IF(ISNUMBER(wat!E49), IF(wat!E49=-999,"NA",IF(wat!E49&lt;1, "&lt;1", IF(wat!E49&gt;99, "&gt;99", wat!E49))), "-")</f>
        <v>92.578318664031073</v>
      </c>
      <c r="F51" s="15">
        <f>IF(ISNUMBER(wat!F49), IF(wat!F49=-999,"NA",IF(wat!F49&lt;1, "&lt;1", IF(wat!F49&gt;99, "&gt;99", wat!F49))), "-")</f>
        <v>3.1835155954406287</v>
      </c>
      <c r="G51" s="15">
        <f>IF(ISNUMBER(wat!G49), IF(wat!G49=-999,"NA",IF(wat!G49&lt;1, "&lt;1", IF(wat!G49&gt;99, "&gt;99", wat!G49))), "-")</f>
        <v>3.1627529377662711</v>
      </c>
      <c r="H51" s="15">
        <f>IF(ISNUMBER(wat!H49), IF(wat!H49=-999,"NA",IF(wat!H49&lt;1, "&lt;1", IF(wat!H49&gt;99, "&gt;99", wat!H49))), "-")</f>
        <v>1.0754128027620335</v>
      </c>
      <c r="I51" s="98">
        <f>IF(ISBLANK(wat!I49), "", wat!I49)</f>
        <v>0.70322000980377197</v>
      </c>
      <c r="J51" s="57">
        <f>IF(ISNUMBER(wat!J49), IF(wat!J49=-999,"NA",IF(wat!J49&lt;1, "&lt;1", IF(wat!J49&gt;99, "&gt;99", wat!J49))), "-")</f>
        <v>96.587834774763095</v>
      </c>
      <c r="K51" s="15">
        <f>IF(ISNUMBER(wat!K49), IF(wat!K49=-999,"NA",IF(wat!K49&lt;1, "&lt;1", IF(wat!K49&gt;99, "&gt;99", wat!K49))), "-")</f>
        <v>1.7319422802003552</v>
      </c>
      <c r="L51" s="15">
        <f>IF(ISNUMBER(wat!L49), IF(wat!L49=-999,"NA",IF(wat!L49&lt;1, "&lt;1", IF(wat!L49&gt;99, "&gt;99", wat!L49))), "-")</f>
        <v>1.4916826819442406</v>
      </c>
      <c r="M51" s="15" t="str">
        <f>IF(ISNUMBER(wat!M49), IF(wat!M49=-999,"NA",IF(wat!M49&lt;1, "&lt;1", IF(wat!M49&gt;99, "&gt;99", wat!M49))), "-")</f>
        <v>&lt;1</v>
      </c>
      <c r="N51" s="98">
        <f>IF(ISBLANK(wat!N49), "", wat!N49)</f>
        <v>0.16203306615352631</v>
      </c>
      <c r="O51" s="57">
        <f>IF(ISNUMBER(wat!O49), IF(wat!O49=-999,"NA",IF(wat!O49&lt;1, "&lt;1", IF(wat!O49&gt;99, "&gt;99", wat!O49))), "-")</f>
        <v>94.104349047450285</v>
      </c>
      <c r="P51" s="15">
        <f>IF(ISNUMBER(wat!P49), IF(wat!P49=-999,"NA",IF(wat!P49&lt;1, "&lt;1", IF(wat!P49&gt;99, "&gt;99", wat!P49))), "-")</f>
        <v>2.6310433036328038</v>
      </c>
      <c r="Q51" s="15">
        <f>IF(ISNUMBER(wat!Q49), IF(wat!Q49=-999,"NA",IF(wat!Q49&lt;1, "&lt;1", IF(wat!Q49&gt;99, "&gt;99", wat!Q49))), "-")</f>
        <v>2.5267406555975498</v>
      </c>
      <c r="R51" s="15" t="str">
        <f>IF(ISNUMBER(wat!R49), IF(wat!R49=-999,"NA",IF(wat!R49&lt;1, "&lt;1", IF(wat!R49&gt;99, "&gt;99", wat!R49))), "-")</f>
        <v>&lt;1</v>
      </c>
      <c r="S51" s="98">
        <f>IF(ISBLANK(wat!S49), "", wat!S49)</f>
        <v>0.55424630641937256</v>
      </c>
      <c r="T51" s="16"/>
      <c r="U51" s="93" t="str">
        <f>IF(ISBLANK(wat!U49),"",wat!U49)</f>
        <v>Central and Southern Asia</v>
      </c>
      <c r="V51" s="16">
        <f>IF(ISNUMBER(wat!V49), IF(wat!V49=-999,"NA",wat!V49), "-")</f>
        <v>2022</v>
      </c>
      <c r="W51" s="62">
        <f>IF(ISNUMBER(wat!W49), IF(wat!W49=-999,"NA",IF(wat!W49&lt;1, "&lt;1", IF(wat!W49&gt;99, "&gt;99", wat!W49))), "-")</f>
        <v>69.630043768606143</v>
      </c>
      <c r="X51" s="61">
        <f>IF(ISNUMBER(wat!X49), IF(wat!X49=-999,"NA",IF(wat!X49&lt;1, "&lt;1", IF(wat!X49&gt;99, "&gt;99", wat!X49))), "-")</f>
        <v>69.630043768606143</v>
      </c>
      <c r="Y51" s="61">
        <f>IF(ISNUMBER(wat!Y49), IF(wat!Y49=-999,"NA",IF(wat!Y49&lt;1, "&lt;1", IF(wat!Y49&gt;99, "&gt;99", wat!Y49))), "-")</f>
        <v>82.593345577575377</v>
      </c>
      <c r="Z51" s="61">
        <f>IF(ISNUMBER(wat!Z49), IF(wat!Z49=-999,"NA",IF(wat!Z49&lt;1, "&lt;1", IF(wat!Z49&gt;99, "&gt;99", wat!Z49))), "-")</f>
        <v>74.043827538995771</v>
      </c>
      <c r="AA51" s="98">
        <f>IF(ISBLANK(wat!AA49), "-", wat!AA49)</f>
        <v>1.5343235731124878</v>
      </c>
      <c r="AB51" s="61">
        <f>IF(ISNUMBER(wat!AB49), IF(wat!AB49=-999,"NA",IF(wat!AB49&lt;1, "&lt;1", IF(wat!AB49&gt;99, "&gt;99", wat!AB49))), "-")</f>
        <v>41.177072531519194</v>
      </c>
      <c r="AC51" s="61">
        <f>IF(ISNUMBER(wat!AC49), IF(wat!AC49=-999,"NA",IF(wat!AC49&lt;1, "&lt;1", IF(wat!AC49&gt;99, "&gt;99", wat!AC49))), "-")</f>
        <v>54.584761727952511</v>
      </c>
      <c r="AD51" s="62">
        <f>IF(ISNUMBER(wat!AD49), IF(wat!AD49=-999,"NA",IF(wat!AD49&lt;1, "&lt;1", IF(wat!AD49&gt;99, "&gt;99", wat!AD49))), "-")</f>
        <v>82.032759637108725</v>
      </c>
      <c r="AE51" s="61">
        <f>IF(ISNUMBER(wat!AE49), IF(wat!AE49=-999,"NA",IF(wat!AE49&lt;1, "&lt;1", IF(wat!AE49&gt;99, "&gt;99", wat!AE49))), "-")</f>
        <v>82.032759637108725</v>
      </c>
      <c r="AF51" s="61">
        <f>IF(ISNUMBER(wat!AF49), IF(wat!AF49=-999,"NA",IF(wat!AF49&lt;1, "&lt;1", IF(wat!AF49&gt;99, "&gt;99", wat!AF49))), "-")</f>
        <v>84.784485184840847</v>
      </c>
      <c r="AG51" s="61">
        <f>IF(ISNUMBER(wat!AG49), IF(wat!AG49=-999,"NA",IF(wat!AG49&lt;1, "&lt;1", IF(wat!AG49&gt;99, "&gt;99", wat!AG49))), "-")</f>
        <v>85.533775684610404</v>
      </c>
      <c r="AH51" s="98">
        <f>IF(ISBLANK(wat!AH49), "-", wat!AH49)</f>
        <v>0.33732470870018005</v>
      </c>
      <c r="AI51" s="61">
        <f>IF(ISNUMBER(wat!AI49), IF(wat!AI49=-999,"NA",IF(wat!AI49&lt;1, "&lt;1", IF(wat!AI49&gt;99, "&gt;99", wat!AI49))), "-")</f>
        <v>71.313628781251154</v>
      </c>
      <c r="AJ51" s="61">
        <f>IF(ISNUMBER(wat!AJ49), IF(wat!AJ49=-999,"NA",IF(wat!AJ49&lt;1, "&lt;1", IF(wat!AJ49&gt;99, "&gt;99", wat!AJ49))), "-")</f>
        <v>27.006148273712288</v>
      </c>
      <c r="AK51" s="62">
        <f>IF(ISNUMBER(wat!AK49), IF(wat!AK49=-999,"NA",IF(wat!AK49&lt;1, "&lt;1", IF(wat!AK49&gt;99, "&gt;99", wat!AK49))), "-")</f>
        <v>74.350547036395426</v>
      </c>
      <c r="AL51" s="61">
        <f>IF(ISNUMBER(wat!AL49), IF(wat!AL49=-999,"NA",IF(wat!AL49&lt;1, "&lt;1", IF(wat!AL49&gt;99, "&gt;99", wat!AL49))), "-")</f>
        <v>74.350547036395426</v>
      </c>
      <c r="AM51" s="61">
        <f>IF(ISNUMBER(wat!AM49), IF(wat!AM49=-999,"NA",IF(wat!AM49&lt;1, "&lt;1", IF(wat!AM49&gt;99, "&gt;99", wat!AM49))), "-")</f>
        <v>83.427298542872791</v>
      </c>
      <c r="AN51" s="61">
        <f>IF(ISNUMBER(wat!AN49), IF(wat!AN49=-999,"NA",IF(wat!AN49&lt;1, "&lt;1", IF(wat!AN49&gt;99, "&gt;99", wat!AN49))), "-")</f>
        <v>78.416929232459921</v>
      </c>
      <c r="AO51" s="98">
        <f>IF(ISBLANK(wat!AO49), "-", wat!AO49)</f>
        <v>1.2177730798721313</v>
      </c>
      <c r="AP51" s="61">
        <f>IF(ISNUMBER(wat!AP49), IF(wat!AP49=-999,"NA",IF(wat!AP49&lt;1, "&lt;1", IF(wat!AP49&gt;99, "&gt;99", wat!AP49))), "-")</f>
        <v>52.647117821092635</v>
      </c>
      <c r="AQ51" s="61">
        <f>IF(ISNUMBER(wat!AQ49), IF(wat!AQ49=-999,"NA",IF(wat!AQ49&lt;1, "&lt;1", IF(wat!AQ49&gt;99, "&gt;99", wat!AQ49))), "-")</f>
        <v>44.088275572762001</v>
      </c>
      <c r="AR51" s="3">
        <f>IF(ISBLANK(wat!AR49), "", wat!AR49)</f>
        <v>48</v>
      </c>
    </row>
    <row r="52" spans="1:44" ht="13.8" hidden="1" x14ac:dyDescent="0.25">
      <c r="A52" s="93" t="str">
        <f>IF(ISBLANK(wat!A50), "", wat!A50)</f>
        <v>Central and Southern Asia</v>
      </c>
      <c r="B52" s="12">
        <f>IF(ISBLANK(wat!B50), "", wat!B50)</f>
        <v>2023</v>
      </c>
      <c r="C52" s="70">
        <f>IF(ISBLANK(wat!C50), "-", wat!C50)</f>
        <v>2123893.3229999999</v>
      </c>
      <c r="D52" s="14">
        <f>IF(ISBLANK(wat!D50), "-", wat!D50)</f>
        <v>38.540985107421875</v>
      </c>
      <c r="E52" s="57">
        <f>IF(ISNUMBER(wat!E50), IF(wat!E50=-999,"NA",IF(wat!E50&lt;1, "&lt;1", IF(wat!E50&gt;99, "&gt;99", wat!E50))), "-")</f>
        <v>93.276725070823019</v>
      </c>
      <c r="F52" s="15">
        <f>IF(ISNUMBER(wat!F50), IF(wat!F50=-999,"NA",IF(wat!F50&lt;1, "&lt;1", IF(wat!F50&gt;99, "&gt;99", wat!F50))), "-")</f>
        <v>3.0799454083641162</v>
      </c>
      <c r="G52" s="15">
        <f>IF(ISNUMBER(wat!G50), IF(wat!G50=-999,"NA",IF(wat!G50&lt;1, "&lt;1", IF(wat!G50&gt;99, "&gt;99", wat!G50))), "-")</f>
        <v>2.6359274273693813</v>
      </c>
      <c r="H52" s="15">
        <f>IF(ISNUMBER(wat!H50), IF(wat!H50=-999,"NA",IF(wat!H50&lt;1, "&lt;1", IF(wat!H50&gt;99, "&gt;99", wat!H50))), "-")</f>
        <v>1.007402093443482</v>
      </c>
      <c r="I52" s="98">
        <f>IF(ISBLANK(wat!I50), "-", wat!I50)</f>
        <v>0.70322000980377197</v>
      </c>
      <c r="J52" s="57">
        <f>IF(ISNUMBER(wat!J50), IF(wat!J50=-999,"NA",IF(wat!J50&lt;1, "&lt;1", IF(wat!J50&gt;99, "&gt;99", wat!J50))), "-")</f>
        <v>96.757144213406605</v>
      </c>
      <c r="K52" s="15">
        <f>IF(ISNUMBER(wat!K50), IF(wat!K50=-999,"NA",IF(wat!K50&lt;1, "&lt;1", IF(wat!K50&gt;99, "&gt;99", wat!K50))), "-")</f>
        <v>1.6828594729763651</v>
      </c>
      <c r="L52" s="15">
        <f>IF(ISNUMBER(wat!L50), IF(wat!L50=-999,"NA",IF(wat!L50&lt;1, "&lt;1", IF(wat!L50&gt;99, "&gt;99", wat!L50))), "-")</f>
        <v>1.378660965738689</v>
      </c>
      <c r="M52" s="15" t="str">
        <f>IF(ISNUMBER(wat!M50), IF(wat!M50=-999,"NA",IF(wat!M50&lt;1, "&lt;1", IF(wat!M50&gt;99, "&gt;99", wat!M50))), "-")</f>
        <v>&lt;1</v>
      </c>
      <c r="N52" s="98">
        <f>IF(ISBLANK(wat!N50), "-", wat!N50)</f>
        <v>0.16203306615352631</v>
      </c>
      <c r="O52" s="57">
        <f>IF(ISNUMBER(wat!O50), IF(wat!O50=-999,"NA",IF(wat!O50&lt;1, "&lt;1", IF(wat!O50&gt;99, "&gt;99", wat!O50))), "-")</f>
        <v>94.618112728885905</v>
      </c>
      <c r="P52" s="15">
        <f>IF(ISNUMBER(wat!P50), IF(wat!P50=-999,"NA",IF(wat!P50&lt;1, "&lt;1", IF(wat!P50&gt;99, "&gt;99", wat!P50))), "-")</f>
        <v>2.5414947181605787</v>
      </c>
      <c r="Q52" s="15">
        <f>IF(ISNUMBER(wat!Q50), IF(wat!Q50=-999,"NA",IF(wat!Q50&lt;1, "&lt;1", IF(wat!Q50&gt;99, "&gt;99", wat!Q50))), "-")</f>
        <v>2.151364721563354</v>
      </c>
      <c r="R52" s="15" t="str">
        <f>IF(ISNUMBER(wat!R50), IF(wat!R50=-999,"NA",IF(wat!R50&lt;1, "&lt;1", IF(wat!R50&gt;99, "&gt;99", wat!R50))), "-")</f>
        <v>&lt;1</v>
      </c>
      <c r="S52" s="98">
        <f>IF(ISBLANK(wat!S50), "-", wat!S50)</f>
        <v>0.55424630641937256</v>
      </c>
      <c r="T52" s="16"/>
      <c r="U52" s="93" t="str">
        <f>IF(ISBLANK(wat!U50),"",wat!U50)</f>
        <v>Central and Southern Asia</v>
      </c>
      <c r="V52" s="16">
        <f>IF(ISNUMBER(wat!V50), IF(wat!V50=-999,"NA",wat!V50), "-")</f>
        <v>2023</v>
      </c>
      <c r="W52" s="62">
        <f>IF(ISNUMBER(wat!W50), IF(wat!W50=-999,"NA",IF(wat!W50&lt;1, "&lt;1", IF(wat!W50&gt;99, "&gt;99", wat!W50))), "-")</f>
        <v>71.387120664920616</v>
      </c>
      <c r="X52" s="61">
        <f>IF(ISNUMBER(wat!X50), IF(wat!X50=-999,"NA",IF(wat!X50&lt;1, "&lt;1", IF(wat!X50&gt;99, "&gt;99", wat!X50))), "-")</f>
        <v>71.387120664920616</v>
      </c>
      <c r="Y52" s="61">
        <f>IF(ISNUMBER(wat!Y50), IF(wat!Y50=-999,"NA",IF(wat!Y50&lt;1, "&lt;1", IF(wat!Y50&gt;99, "&gt;99", wat!Y50))), "-")</f>
        <v>83.352599377467456</v>
      </c>
      <c r="Z52" s="61">
        <f>IF(ISNUMBER(wat!Z50), IF(wat!Z50=-999,"NA",IF(wat!Z50&lt;1, "&lt;1", IF(wat!Z50&gt;99, "&gt;99", wat!Z50))), "-")</f>
        <v>75.879390105615997</v>
      </c>
      <c r="AA52" s="98">
        <f>IF(ISBLANK(wat!AA50), "-", wat!AA50)</f>
        <v>1.5343235731124878</v>
      </c>
      <c r="AB52" s="61">
        <f>IF(ISNUMBER(wat!AB50), IF(wat!AB50=-999,"NA",IF(wat!AB50&lt;1, "&lt;1", IF(wat!AB50&gt;99, "&gt;99", wat!AB50))), "-")</f>
        <v>41.893456487063212</v>
      </c>
      <c r="AC52" s="61">
        <f>IF(ISNUMBER(wat!AC50), IF(wat!AC50=-999,"NA",IF(wat!AC50&lt;1, "&lt;1", IF(wat!AC50&gt;99, "&gt;99", wat!AC50))), "-")</f>
        <v>54.46321399212394</v>
      </c>
      <c r="AD52" s="62">
        <f>IF(ISNUMBER(wat!AD50), IF(wat!AD50=-999,"NA",IF(wat!AD50&lt;1, "&lt;1", IF(wat!AD50&gt;99, "&gt;99", wat!AD50))), "-")</f>
        <v>82.518323268752951</v>
      </c>
      <c r="AE52" s="61">
        <f>IF(ISNUMBER(wat!AE50), IF(wat!AE50=-999,"NA",IF(wat!AE50&lt;1, "&lt;1", IF(wat!AE50&gt;99, "&gt;99", wat!AE50))), "-")</f>
        <v>82.518323268752951</v>
      </c>
      <c r="AF52" s="61">
        <f>IF(ISNUMBER(wat!AF50), IF(wat!AF50=-999,"NA",IF(wat!AF50&lt;1, "&lt;1", IF(wat!AF50&gt;99, "&gt;99", wat!AF50))), "-")</f>
        <v>84.650590034933984</v>
      </c>
      <c r="AG52" s="61">
        <f>IF(ISNUMBER(wat!AG50), IF(wat!AG50=-999,"NA",IF(wat!AG50&lt;1, "&lt;1", IF(wat!AG50&gt;99, "&gt;99", wat!AG50))), "-")</f>
        <v>85.580624595065402</v>
      </c>
      <c r="AH52" s="98">
        <f>IF(ISBLANK(wat!AH50), "-", wat!AH50)</f>
        <v>0.33732470870018005</v>
      </c>
      <c r="AI52" s="61">
        <f>IF(ISNUMBER(wat!AI50), IF(wat!AI50=-999,"NA",IF(wat!AI50&lt;1, "&lt;1", IF(wat!AI50&gt;99, "&gt;99", wat!AI50))), "-")</f>
        <v>71.313669723845535</v>
      </c>
      <c r="AJ52" s="61">
        <f>IF(ISNUMBER(wat!AJ50), IF(wat!AJ50=-999,"NA",IF(wat!AJ50&lt;1, "&lt;1", IF(wat!AJ50&gt;99, "&gt;99", wat!AJ50))), "-")</f>
        <v>27.12633396253738</v>
      </c>
      <c r="AK52" s="62">
        <f>IF(ISNUMBER(wat!AK50), IF(wat!AK50=-999,"NA",IF(wat!AK50&lt;1, "&lt;1", IF(wat!AK50&gt;99, "&gt;99", wat!AK50))), "-")</f>
        <v>75.677195703320223</v>
      </c>
      <c r="AL52" s="61">
        <f>IF(ISNUMBER(wat!AL50), IF(wat!AL50=-999,"NA",IF(wat!AL50&lt;1, "&lt;1", IF(wat!AL50&gt;99, "&gt;99", wat!AL50))), "-")</f>
        <v>75.677195703320223</v>
      </c>
      <c r="AM52" s="61">
        <f>IF(ISNUMBER(wat!AM50), IF(wat!AM50=-999,"NA",IF(wat!AM50&lt;1, "&lt;1", IF(wat!AM50&gt;99, "&gt;99", wat!AM50))), "-")</f>
        <v>83.852857751864107</v>
      </c>
      <c r="AN52" s="61">
        <f>IF(ISNUMBER(wat!AN50), IF(wat!AN50=-999,"NA",IF(wat!AN50&lt;1, "&lt;1", IF(wat!AN50&gt;99, "&gt;99", wat!AN50))), "-")</f>
        <v>79.618341358782416</v>
      </c>
      <c r="AO52" s="98">
        <f>IF(ISBLANK(wat!AO50), "-", wat!AO50)</f>
        <v>1.2177730798721313</v>
      </c>
      <c r="AP52" s="61">
        <f>IF(ISNUMBER(wat!AP50), IF(wat!AP50=-999,"NA",IF(wat!AP50&lt;1, "&lt;1", IF(wat!AP50&gt;99, "&gt;99", wat!AP50))), "-")</f>
        <v>53.232296466136162</v>
      </c>
      <c r="AQ52" s="61">
        <f>IF(ISNUMBER(wat!AQ50), IF(wat!AQ50=-999,"NA",IF(wat!AQ50&lt;1, "&lt;1", IF(wat!AQ50&gt;99, "&gt;99", wat!AQ50))), "-")</f>
        <v>43.927311135566605</v>
      </c>
      <c r="AR52" s="3">
        <f>IF(ISBLANK(wat!AR50), "", wat!AR50)</f>
        <v>49</v>
      </c>
    </row>
    <row r="53" spans="1:44" ht="13.8" x14ac:dyDescent="0.25">
      <c r="A53" s="93" t="str">
        <f>IF(ISBLANK(wat!A51), "", wat!A51)</f>
        <v>Central and Southern Asia</v>
      </c>
      <c r="B53" s="12">
        <f>IF(ISBLANK(wat!B51), "", wat!B51)</f>
        <v>2024</v>
      </c>
      <c r="C53" s="70">
        <f>IF(ISBLANK(wat!C51), "-", wat!C51)</f>
        <v>2146282.355</v>
      </c>
      <c r="D53" s="14">
        <f>IF(ISBLANK(wat!D51), "-", wat!D51)</f>
        <v>39.026973724365234</v>
      </c>
      <c r="E53" s="57">
        <f>IF(ISNUMBER(wat!E51), IF(wat!E51=-999,"NA",IF(wat!E51&lt;1, "&lt;1", IF(wat!E51&gt;99, "&gt;99", wat!E51))), "-")</f>
        <v>93.963884025150364</v>
      </c>
      <c r="F53" s="15">
        <f>IF(ISNUMBER(wat!F51), IF(wat!F51=-999,"NA",IF(wat!F51&lt;1, "&lt;1", IF(wat!F51&gt;99, "&gt;99", wat!F51))), "-")</f>
        <v>2.9747779554760099</v>
      </c>
      <c r="G53" s="15">
        <f>IF(ISNUMBER(wat!G51), IF(wat!G51=-999,"NA",IF(wat!G51&lt;1, "&lt;1", IF(wat!G51&gt;99, "&gt;99", wat!G51))), "-")</f>
        <v>2.1202590131844232</v>
      </c>
      <c r="H53" s="15" t="str">
        <f>IF(ISNUMBER(wat!H51), IF(wat!H51=-999,"NA",IF(wat!H51&lt;1, "&lt;1", IF(wat!H51&gt;99, "&gt;99", wat!H51))), "-")</f>
        <v>&lt;1</v>
      </c>
      <c r="I53" s="98">
        <f>IF(ISBLANK(wat!I51), "", wat!I51)</f>
        <v>0.70322000980377197</v>
      </c>
      <c r="J53" s="57">
        <f>IF(ISNUMBER(wat!J51), IF(wat!J51=-999,"NA",IF(wat!J51&lt;1, "&lt;1", IF(wat!J51&gt;99, "&gt;99", wat!J51))), "-")</f>
        <v>96.922790183552777</v>
      </c>
      <c r="K53" s="15">
        <f>IF(ISNUMBER(wat!K51), IF(wat!K51=-999,"NA",IF(wat!K51&lt;1, "&lt;1", IF(wat!K51&gt;99, "&gt;99", wat!K51))), "-")</f>
        <v>1.6329549927910274</v>
      </c>
      <c r="L53" s="15">
        <f>IF(ISNUMBER(wat!L51), IF(wat!L51=-999,"NA",IF(wat!L51&lt;1, "&lt;1", IF(wat!L51&gt;99, "&gt;99", wat!L51))), "-")</f>
        <v>1.2700573564918471</v>
      </c>
      <c r="M53" s="15" t="str">
        <f>IF(ISNUMBER(wat!M51), IF(wat!M51=-999,"NA",IF(wat!M51&lt;1, "&lt;1", IF(wat!M51&gt;99, "&gt;99", wat!M51))), "-")</f>
        <v>&lt;1</v>
      </c>
      <c r="N53" s="98">
        <f>IF(ISBLANK(wat!N51), "", wat!N51)</f>
        <v>0.16203306615352631</v>
      </c>
      <c r="O53" s="57">
        <f>IF(ISNUMBER(wat!O51), IF(wat!O51=-999,"NA",IF(wat!O51&lt;1, "&lt;1", IF(wat!O51&gt;99, "&gt;99", wat!O51))), "-")</f>
        <v>95.118656231193071</v>
      </c>
      <c r="P53" s="15">
        <f>IF(ISNUMBER(wat!P51), IF(wat!P51=-999,"NA",IF(wat!P51&lt;1, "&lt;1", IF(wat!P51&gt;99, "&gt;99", wat!P51))), "-")</f>
        <v>2.4511050718438008</v>
      </c>
      <c r="Q53" s="15">
        <f>IF(ISNUMBER(wat!Q51), IF(wat!Q51=-999,"NA",IF(wat!Q51&lt;1, "&lt;1", IF(wat!Q51&gt;99, "&gt;99", wat!Q51))), "-")</f>
        <v>1.7884503478740612</v>
      </c>
      <c r="R53" s="15" t="str">
        <f>IF(ISNUMBER(wat!R51), IF(wat!R51=-999,"NA",IF(wat!R51&lt;1, "&lt;1", IF(wat!R51&gt;99, "&gt;99", wat!R51))), "-")</f>
        <v>&lt;1</v>
      </c>
      <c r="S53" s="98">
        <f>IF(ISBLANK(wat!S51), "", wat!S51)</f>
        <v>0.55424630641937256</v>
      </c>
      <c r="T53" s="16"/>
      <c r="U53" s="93" t="str">
        <f>IF(ISBLANK(wat!U51),"",wat!U51)</f>
        <v>Central and Southern Asia</v>
      </c>
      <c r="V53" s="16">
        <f>IF(ISNUMBER(wat!V51), IF(wat!V51=-999,"NA",wat!V51), "-")</f>
        <v>2024</v>
      </c>
      <c r="W53" s="62">
        <f>IF(ISNUMBER(wat!W51), IF(wat!W51=-999,"NA",IF(wat!W51&lt;1, "&lt;1", IF(wat!W51&gt;99, "&gt;99", wat!W51))), "-")</f>
        <v>73.133904322667604</v>
      </c>
      <c r="X53" s="61">
        <f>IF(ISNUMBER(wat!X51), IF(wat!X51=-999,"NA",IF(wat!X51&lt;1, "&lt;1", IF(wat!X51&gt;99, "&gt;99", wat!X51))), "-")</f>
        <v>73.133904322667604</v>
      </c>
      <c r="Y53" s="61">
        <f>IF(ISNUMBER(wat!Y51), IF(wat!Y51=-999,"NA",IF(wat!Y51&lt;1, "&lt;1", IF(wat!Y51&gt;99, "&gt;99", wat!Y51))), "-")</f>
        <v>84.1019626922984</v>
      </c>
      <c r="Z53" s="61">
        <f>IF(ISNUMBER(wat!Z51), IF(wat!Z51=-999,"NA",IF(wat!Z51&lt;1, "&lt;1", IF(wat!Z51&gt;99, "&gt;99", wat!Z51))), "-")</f>
        <v>77.717312576171352</v>
      </c>
      <c r="AA53" s="98">
        <f>IF(ISBLANK(wat!AA51), "-", wat!AA51)</f>
        <v>1.5343235731124878</v>
      </c>
      <c r="AB53" s="61">
        <f>IF(ISNUMBER(wat!AB51), IF(wat!AB51=-999,"NA",IF(wat!AB51&lt;1, "&lt;1", IF(wat!AB51&gt;99, "&gt;99", wat!AB51))), "-")</f>
        <v>42.559330032431866</v>
      </c>
      <c r="AC53" s="61">
        <f>IF(ISNUMBER(wat!AC51), IF(wat!AC51=-999,"NA",IF(wat!AC51&lt;1, "&lt;1", IF(wat!AC51&gt;99, "&gt;99", wat!AC51))), "-")</f>
        <v>54.379331948194512</v>
      </c>
      <c r="AD53" s="62">
        <f>IF(ISNUMBER(wat!AD51), IF(wat!AD51=-999,"NA",IF(wat!AD51&lt;1, "&lt;1", IF(wat!AD51&gt;99, "&gt;99", wat!AD51))), "-")</f>
        <v>82.996786080705263</v>
      </c>
      <c r="AE53" s="61">
        <f>IF(ISNUMBER(wat!AE51), IF(wat!AE51=-999,"NA",IF(wat!AE51&lt;1, "&lt;1", IF(wat!AE51&gt;99, "&gt;99", wat!AE51))), "-")</f>
        <v>82.996786080705263</v>
      </c>
      <c r="AF53" s="61">
        <f>IF(ISNUMBER(wat!AF51), IF(wat!AF51=-999,"NA",IF(wat!AF51&lt;1, "&lt;1", IF(wat!AF51&gt;99, "&gt;99", wat!AF51))), "-")</f>
        <v>84.512159931767897</v>
      </c>
      <c r="AG53" s="61">
        <f>IF(ISNUMBER(wat!AG51), IF(wat!AG51=-999,"NA",IF(wat!AG51&lt;1, "&lt;1", IF(wat!AG51&gt;99, "&gt;99", wat!AG51))), "-")</f>
        <v>85.634705707881253</v>
      </c>
      <c r="AH53" s="98">
        <f>IF(ISBLANK(wat!AH51), "-", wat!AH51)</f>
        <v>0.33732470870018005</v>
      </c>
      <c r="AI53" s="61">
        <f>IF(ISNUMBER(wat!AI51), IF(wat!AI51=-999,"NA",IF(wat!AI51&lt;1, "&lt;1", IF(wat!AI51&gt;99, "&gt;99", wat!AI51))), "-")</f>
        <v>71.306271134850547</v>
      </c>
      <c r="AJ53" s="61">
        <f>IF(ISNUMBER(wat!AJ51), IF(wat!AJ51=-999,"NA",IF(wat!AJ51&lt;1, "&lt;1", IF(wat!AJ51&gt;99, "&gt;99", wat!AJ51))), "-")</f>
        <v>27.249474041493265</v>
      </c>
      <c r="AK53" s="62">
        <f>IF(ISNUMBER(wat!AK51), IF(wat!AK51=-999,"NA",IF(wat!AK51&lt;1, "&lt;1", IF(wat!AK51&gt;99, "&gt;99", wat!AK51))), "-")</f>
        <v>76.983088580207308</v>
      </c>
      <c r="AL53" s="61">
        <f>IF(ISNUMBER(wat!AL51), IF(wat!AL51=-999,"NA",IF(wat!AL51&lt;1, "&lt;1", IF(wat!AL51&gt;99, "&gt;99", wat!AL51))), "-")</f>
        <v>76.983088580207308</v>
      </c>
      <c r="AM53" s="61">
        <f>IF(ISNUMBER(wat!AM51), IF(wat!AM51=-999,"NA",IF(wat!AM51&lt;1, "&lt;1", IF(wat!AM51&gt;99, "&gt;99", wat!AM51))), "-")</f>
        <v>84.262050260555554</v>
      </c>
      <c r="AN53" s="61">
        <f>IF(ISNUMBER(wat!AN51), IF(wat!AN51=-999,"NA",IF(wat!AN51&lt;1, "&lt;1", IF(wat!AN51&gt;99, "&gt;99", wat!AN51))), "-")</f>
        <v>80.807231501590394</v>
      </c>
      <c r="AO53" s="98">
        <f>IF(ISBLANK(wat!AO51), "-", wat!AO51)</f>
        <v>1.2177730798721313</v>
      </c>
      <c r="AP53" s="61">
        <f>IF(ISNUMBER(wat!AP51), IF(wat!AP51=-999,"NA",IF(wat!AP51&lt;1, "&lt;1", IF(wat!AP51&gt;99, "&gt;99", wat!AP51))), "-")</f>
        <v>53.778391295023894</v>
      </c>
      <c r="AQ53" s="61">
        <f>IF(ISNUMBER(wat!AQ51), IF(wat!AQ51=-999,"NA",IF(wat!AQ51&lt;1, "&lt;1", IF(wat!AQ51&gt;99, "&gt;99", wat!AQ51))), "-")</f>
        <v>43.79136931709678</v>
      </c>
      <c r="AR53" s="3">
        <f>IF(ISBLANK(wat!AR51), "", wat!AR51)</f>
        <v>50</v>
      </c>
    </row>
    <row r="54" spans="1:44" ht="13.8" hidden="1" x14ac:dyDescent="0.25">
      <c r="A54" s="93" t="str">
        <f>IF(ISBLANK(wat!A52), "", wat!A52)</f>
        <v>Eastern and South-Eastern Asia</v>
      </c>
      <c r="B54" s="12">
        <f>IF(ISBLANK(wat!B52), "", wat!B52)</f>
        <v>2000</v>
      </c>
      <c r="C54" s="70">
        <f>IF(ISBLANK(wat!C52), "-", wat!C52)</f>
        <v>2025350.4470000004</v>
      </c>
      <c r="D54" s="14">
        <f>IF(ISBLANK(wat!D52), "-", wat!D52)</f>
        <v>40.663215637207031</v>
      </c>
      <c r="E54" s="57">
        <f>IF(ISNUMBER(wat!E52), IF(wat!E52=-999,"NA",IF(wat!E52&lt;1, "&lt;1", IF(wat!E52&gt;99, "&gt;99", wat!E52))), "-")</f>
        <v>70.727795124809916</v>
      </c>
      <c r="F54" s="15" t="str">
        <f>IF(ISNUMBER(wat!F52), IF(wat!F52=-999,"NA",IF(wat!F52&lt;1, "&lt;1", IF(wat!F52&gt;99, "&gt;99", wat!F52))), "-")</f>
        <v>&lt;1</v>
      </c>
      <c r="G54" s="15">
        <f>IF(ISNUMBER(wat!G52), IF(wat!G52=-999,"NA",IF(wat!G52&lt;1, "&lt;1", IF(wat!G52&gt;99, "&gt;99", wat!G52))), "-")</f>
        <v>23.182754405898891</v>
      </c>
      <c r="H54" s="15">
        <f>IF(ISNUMBER(wat!H52), IF(wat!H52=-999,"NA",IF(wat!H52&lt;1, "&lt;1", IF(wat!H52&gt;99, "&gt;99", wat!H52))), "-")</f>
        <v>5.1292193570283029</v>
      </c>
      <c r="I54" s="98">
        <f>IF(ISBLANK(wat!I52), "-", wat!I52)</f>
        <v>0.87506657838821411</v>
      </c>
      <c r="J54" s="57">
        <f>IF(ISNUMBER(wat!J52), IF(wat!J52=-999,"NA",IF(wat!J52&lt;1, "&lt;1", IF(wat!J52&gt;99, "&gt;99", wat!J52))), "-")</f>
        <v>96.508033722937313</v>
      </c>
      <c r="K54" s="15" t="str">
        <f>IF(ISNUMBER(wat!K52), IF(wat!K52=-999,"NA",IF(wat!K52&lt;1, "&lt;1", IF(wat!K52&gt;99, "&gt;99", wat!K52))), "-")</f>
        <v>&lt;1</v>
      </c>
      <c r="L54" s="15">
        <f>IF(ISNUMBER(wat!L52), IF(wat!L52=-999,"NA",IF(wat!L52&lt;1, "&lt;1", IF(wat!L52&gt;99, "&gt;99", wat!L52))), "-")</f>
        <v>2.1434699410527287</v>
      </c>
      <c r="M54" s="15" t="str">
        <f>IF(ISNUMBER(wat!M52), IF(wat!M52=-999,"NA",IF(wat!M52&lt;1, "&lt;1", IF(wat!M52&gt;99, "&gt;99", wat!M52))), "-")</f>
        <v>&lt;1</v>
      </c>
      <c r="N54" s="98">
        <f>IF(ISBLANK(wat!N52), "-", wat!N52)</f>
        <v>3.0777843669056892E-2</v>
      </c>
      <c r="O54" s="57">
        <f>IF(ISNUMBER(wat!O52), IF(wat!O52=-999,"NA",IF(wat!O52&lt;1, "&lt;1", IF(wat!O52&gt;99, "&gt;99", wat!O52))), "-")</f>
        <v>81.36102017693419</v>
      </c>
      <c r="P54" s="15" t="str">
        <f>IF(ISNUMBER(wat!P52), IF(wat!P52=-999,"NA",IF(wat!P52&lt;1, "&lt;1", IF(wat!P52&gt;99, "&gt;99", wat!P52))), "-")</f>
        <v>&lt;1</v>
      </c>
      <c r="Q54" s="15">
        <f>IF(ISNUMBER(wat!Q52), IF(wat!Q52=-999,"NA",IF(wat!Q52&lt;1, "&lt;1", IF(wat!Q52&gt;99, "&gt;99", wat!Q52))), "-")</f>
        <v>14.543940647885279</v>
      </c>
      <c r="R54" s="15">
        <f>IF(ISNUMBER(wat!R52), IF(wat!R52=-999,"NA",IF(wat!R52&lt;1, "&lt;1", IF(wat!R52&gt;99, "&gt;99", wat!R52))), "-")</f>
        <v>3.2361115386657842</v>
      </c>
      <c r="S54" s="98">
        <f>IF(ISBLANK(wat!S52), "-", wat!S52)</f>
        <v>0.5858999490737915</v>
      </c>
      <c r="T54" s="16"/>
      <c r="U54" s="93" t="str">
        <f>IF(ISBLANK(wat!U52),"",wat!U52)</f>
        <v>Eastern and South-Eastern Asia</v>
      </c>
      <c r="V54" s="16">
        <f>IF(ISNUMBER(wat!V52), IF(wat!V52=-999,"NA",wat!V52), "-")</f>
        <v>2000</v>
      </c>
      <c r="W54" s="62" t="str">
        <f>IF(ISNUMBER(wat!W52), IF(wat!W52=-999,"NA",IF(wat!W52&lt;1, "&lt;1", IF(wat!W52&gt;99, "&gt;99", wat!W52))), "-")</f>
        <v>-</v>
      </c>
      <c r="X54" s="61">
        <f>IF(ISNUMBER(wat!X52), IF(wat!X52=-999,"NA",IF(wat!X52&lt;1, "&lt;1", IF(wat!X52&gt;99, "&gt;99", wat!X52))), "-")</f>
        <v>52.30548374440189</v>
      </c>
      <c r="Y54" s="61">
        <f>IF(ISNUMBER(wat!Y52), IF(wat!Y52=-999,"NA",IF(wat!Y52&lt;1, "&lt;1", IF(wat!Y52&gt;99, "&gt;99", wat!Y52))), "-")</f>
        <v>65.300318054124233</v>
      </c>
      <c r="Z54" s="61" t="str">
        <f>IF(ISNUMBER(wat!Z52), IF(wat!Z52=-999,"NA",IF(wat!Z52&lt;1, "&lt;1", IF(wat!Z52&gt;99, "&gt;99", wat!Z52))), "-")</f>
        <v>-</v>
      </c>
      <c r="AA54" s="98" t="str">
        <f>IF(ISBLANK(wat!AA52), "-", wat!AA52)</f>
        <v>-</v>
      </c>
      <c r="AB54" s="61">
        <f>IF(ISNUMBER(wat!AB52), IF(wat!AB52=-999,"NA",IF(wat!AB52&lt;1, "&lt;1", IF(wat!AB52&gt;99, "&gt;99", wat!AB52))), "-")</f>
        <v>22.18065032423721</v>
      </c>
      <c r="AC54" s="61">
        <f>IF(ISNUMBER(wat!AC52), IF(wat!AC52=-999,"NA",IF(wat!AC52&lt;1, "&lt;1", IF(wat!AC52&gt;99, "&gt;99", wat!AC52))), "-")</f>
        <v>49.507375912835606</v>
      </c>
      <c r="AD54" s="62">
        <f>IF(ISNUMBER(wat!AD52), IF(wat!AD52=-999,"NA",IF(wat!AD52&lt;1, "&lt;1", IF(wat!AD52&gt;99, "&gt;99", wat!AD52))), "-")</f>
        <v>80.904959800858705</v>
      </c>
      <c r="AE54" s="61">
        <f>IF(ISNUMBER(wat!AE52), IF(wat!AE52=-999,"NA",IF(wat!AE52&lt;1, "&lt;1", IF(wat!AE52&gt;99, "&gt;99", wat!AE52))), "-")</f>
        <v>91.413569255823376</v>
      </c>
      <c r="AF54" s="61">
        <f>IF(ISNUMBER(wat!AF52), IF(wat!AF52=-999,"NA",IF(wat!AF52&lt;1, "&lt;1", IF(wat!AF52&gt;99, "&gt;99", wat!AF52))), "-")</f>
        <v>93.616446472825686</v>
      </c>
      <c r="AG54" s="61">
        <f>IF(ISNUMBER(wat!AG52), IF(wat!AG52=-999,"NA",IF(wat!AG52&lt;1, "&lt;1", IF(wat!AG52&gt;99, "&gt;99", wat!AG52))), "-")</f>
        <v>80.904959800858705</v>
      </c>
      <c r="AH54" s="98">
        <f>IF(ISBLANK(wat!AH52), "-", wat!AH52)</f>
        <v>0.1738230288028717</v>
      </c>
      <c r="AI54" s="61">
        <f>IF(ISNUMBER(wat!AI52), IF(wat!AI52=-999,"NA",IF(wat!AI52&lt;1, "&lt;1", IF(wat!AI52&gt;99, "&gt;99", wat!AI52))), "-")</f>
        <v>78.981637356130946</v>
      </c>
      <c r="AJ54" s="61">
        <f>IF(ISNUMBER(wat!AJ52), IF(wat!AJ52=-999,"NA",IF(wat!AJ52&lt;1, "&lt;1", IF(wat!AJ52&gt;99, "&gt;99", wat!AJ52))), "-")</f>
        <v>18.327531110194446</v>
      </c>
      <c r="AK54" s="62">
        <f>IF(ISNUMBER(wat!AK52), IF(wat!AK52=-999,"NA",IF(wat!AK52&lt;1, "&lt;1", IF(wat!AK52&gt;99, "&gt;99", wat!AK52))), "-")</f>
        <v>68.208088875214145</v>
      </c>
      <c r="AL54" s="61">
        <f>IF(ISNUMBER(wat!AL52), IF(wat!AL52=-999,"NA",IF(wat!AL52&lt;1, "&lt;1", IF(wat!AL52&gt;99, "&gt;99", wat!AL52))), "-")</f>
        <v>68.208088875214145</v>
      </c>
      <c r="AM54" s="61">
        <f>IF(ISNUMBER(wat!AM52), IF(wat!AM52=-999,"NA",IF(wat!AM52&lt;1, "&lt;1", IF(wat!AM52&gt;99, "&gt;99", wat!AM52))), "-")</f>
        <v>76.814566404237681</v>
      </c>
      <c r="AN54" s="61">
        <f>IF(ISNUMBER(wat!AN52), IF(wat!AN52=-999,"NA",IF(wat!AN52&lt;1, "&lt;1", IF(wat!AN52&gt;99, "&gt;99", wat!AN52))), "-")</f>
        <v>68.725690953109151</v>
      </c>
      <c r="AO54" s="98">
        <f>IF(ISBLANK(wat!AO52), "-", wat!AO52)</f>
        <v>0.29609984159469604</v>
      </c>
      <c r="AP54" s="61">
        <f>IF(ISNUMBER(wat!AP52), IF(wat!AP52=-999,"NA",IF(wat!AP52&lt;1, "&lt;1", IF(wat!AP52&gt;99, "&gt;99", wat!AP52))), "-")</f>
        <v>45.968708278278825</v>
      </c>
      <c r="AQ54" s="61">
        <f>IF(ISNUMBER(wat!AQ52), IF(wat!AQ52=-999,"NA",IF(wat!AQ52&lt;1, "&lt;1", IF(wat!AQ52&gt;99, "&gt;99", wat!AQ52))), "-")</f>
        <v>36.137698264145129</v>
      </c>
      <c r="AR54" s="3">
        <f>IF(ISBLANK(wat!AR52), "", wat!AR52)</f>
        <v>51</v>
      </c>
    </row>
    <row r="55" spans="1:44" ht="13.8" hidden="1" x14ac:dyDescent="0.25">
      <c r="A55" s="93" t="str">
        <f>IF(ISBLANK(wat!A53), "", wat!A53)</f>
        <v>Eastern and South-Eastern Asia</v>
      </c>
      <c r="B55" s="12">
        <f>IF(ISBLANK(wat!B53), "", wat!B53)</f>
        <v>2001</v>
      </c>
      <c r="C55" s="70">
        <f>IF(ISBLANK(wat!C53), "-", wat!C53)</f>
        <v>2043034.4040000001</v>
      </c>
      <c r="D55" s="14">
        <f>IF(ISBLANK(wat!D53), "-", wat!D53)</f>
        <v>41.67852783203125</v>
      </c>
      <c r="E55" s="57">
        <f>IF(ISNUMBER(wat!E53), IF(wat!E53=-999,"NA",IF(wat!E53&lt;1, "&lt;1", IF(wat!E53&gt;99, "&gt;99", wat!E53))), "-")</f>
        <v>70.988538973431233</v>
      </c>
      <c r="F55" s="15" t="str">
        <f>IF(ISNUMBER(wat!F53), IF(wat!F53=-999,"NA",IF(wat!F53&lt;1, "&lt;1", IF(wat!F53&gt;99, "&gt;99", wat!F53))), "-")</f>
        <v>&lt;1</v>
      </c>
      <c r="G55" s="15">
        <f>IF(ISNUMBER(wat!G53), IF(wat!G53=-999,"NA",IF(wat!G53&lt;1, "&lt;1", IF(wat!G53&gt;99, "&gt;99", wat!G53))), "-")</f>
        <v>22.98655814478299</v>
      </c>
      <c r="H55" s="15">
        <f>IF(ISNUMBER(wat!H53), IF(wat!H53=-999,"NA",IF(wat!H53&lt;1, "&lt;1", IF(wat!H53&gt;99, "&gt;99", wat!H53))), "-")</f>
        <v>5.0671208702678161</v>
      </c>
      <c r="I55" s="98">
        <f>IF(ISBLANK(wat!I53), "", wat!I53)</f>
        <v>0.87506657838821411</v>
      </c>
      <c r="J55" s="57">
        <f>IF(ISNUMBER(wat!J53), IF(wat!J53=-999,"NA",IF(wat!J53&lt;1, "&lt;1", IF(wat!J53&gt;99, "&gt;99", wat!J53))), "-")</f>
        <v>96.60022555880478</v>
      </c>
      <c r="K55" s="15" t="str">
        <f>IF(ISNUMBER(wat!K53), IF(wat!K53=-999,"NA",IF(wat!K53&lt;1, "&lt;1", IF(wat!K53&gt;99, "&gt;99", wat!K53))), "-")</f>
        <v>&lt;1</v>
      </c>
      <c r="L55" s="15">
        <f>IF(ISNUMBER(wat!L53), IF(wat!L53=-999,"NA",IF(wat!L53&lt;1, "&lt;1", IF(wat!L53&gt;99, "&gt;99", wat!L53))), "-")</f>
        <v>2.0792694803443226</v>
      </c>
      <c r="M55" s="15" t="str">
        <f>IF(ISNUMBER(wat!M53), IF(wat!M53=-999,"NA",IF(wat!M53&lt;1, "&lt;1", IF(wat!M53&gt;99, "&gt;99", wat!M53))), "-")</f>
        <v>&lt;1</v>
      </c>
      <c r="N55" s="98">
        <f>IF(ISBLANK(wat!N53), "", wat!N53)</f>
        <v>3.0777843669056892E-2</v>
      </c>
      <c r="O55" s="57">
        <f>IF(ISNUMBER(wat!O53), IF(wat!O53=-999,"NA",IF(wat!O53&lt;1, "&lt;1", IF(wat!O53&gt;99, "&gt;99", wat!O53))), "-")</f>
        <v>81.793032485733065</v>
      </c>
      <c r="P55" s="15" t="str">
        <f>IF(ISNUMBER(wat!P53), IF(wat!P53=-999,"NA",IF(wat!P53&lt;1, "&lt;1", IF(wat!P53&gt;99, "&gt;99", wat!P53))), "-")</f>
        <v>&lt;1</v>
      </c>
      <c r="Q55" s="15">
        <f>IF(ISNUMBER(wat!Q53), IF(wat!Q53=-999,"NA",IF(wat!Q53&lt;1, "&lt;1", IF(wat!Q53&gt;99, "&gt;99", wat!Q53))), "-")</f>
        <v>14.206971825146468</v>
      </c>
      <c r="R55" s="15">
        <f>IF(ISNUMBER(wat!R53), IF(wat!R53=-999,"NA",IF(wat!R53&lt;1, "&lt;1", IF(wat!R53&gt;99, "&gt;99", wat!R53))), "-")</f>
        <v>3.1501961553352094</v>
      </c>
      <c r="S55" s="98">
        <f>IF(ISBLANK(wat!S53), "", wat!S53)</f>
        <v>0.5858999490737915</v>
      </c>
      <c r="T55" s="16"/>
      <c r="U55" s="93" t="str">
        <f>IF(ISBLANK(wat!U53),"",wat!U53)</f>
        <v>Eastern and South-Eastern Asia</v>
      </c>
      <c r="V55" s="16">
        <f>IF(ISNUMBER(wat!V53), IF(wat!V53=-999,"NA",wat!V53), "-")</f>
        <v>2001</v>
      </c>
      <c r="W55" s="62" t="str">
        <f>IF(ISNUMBER(wat!W53), IF(wat!W53=-999,"NA",IF(wat!W53&lt;1, "&lt;1", IF(wat!W53&gt;99, "&gt;99", wat!W53))), "-")</f>
        <v>-</v>
      </c>
      <c r="X55" s="61">
        <f>IF(ISNUMBER(wat!X53), IF(wat!X53=-999,"NA",IF(wat!X53&lt;1, "&lt;1", IF(wat!X53&gt;99, "&gt;99", wat!X53))), "-")</f>
        <v>52.488440857897459</v>
      </c>
      <c r="Y55" s="61">
        <f>IF(ISNUMBER(wat!Y53), IF(wat!Y53=-999,"NA",IF(wat!Y53&lt;1, "&lt;1", IF(wat!Y53&gt;99, "&gt;99", wat!Y53))), "-")</f>
        <v>65.533985997807861</v>
      </c>
      <c r="Z55" s="61" t="str">
        <f>IF(ISNUMBER(wat!Z53), IF(wat!Z53=-999,"NA",IF(wat!Z53&lt;1, "&lt;1", IF(wat!Z53&gt;99, "&gt;99", wat!Z53))), "-")</f>
        <v>-</v>
      </c>
      <c r="AA55" s="98" t="str">
        <f>IF(ISBLANK(wat!AA53), "-", wat!AA53)</f>
        <v>-</v>
      </c>
      <c r="AB55" s="61">
        <f>IF(ISNUMBER(wat!AB53), IF(wat!AB53=-999,"NA",IF(wat!AB53&lt;1, "&lt;1", IF(wat!AB53&gt;99, "&gt;99", wat!AB53))), "-")</f>
        <v>23.762094989779126</v>
      </c>
      <c r="AC55" s="61">
        <f>IF(ISNUMBER(wat!AC53), IF(wat!AC53=-999,"NA",IF(wat!AC53&lt;1, "&lt;1", IF(wat!AC53&gt;99, "&gt;99", wat!AC53))), "-")</f>
        <v>48.184225995170067</v>
      </c>
      <c r="AD55" s="62">
        <f>IF(ISNUMBER(wat!AD53), IF(wat!AD53=-999,"NA",IF(wat!AD53&lt;1, "&lt;1", IF(wat!AD53&gt;99, "&gt;99", wat!AD53))), "-")</f>
        <v>80.945548619597886</v>
      </c>
      <c r="AE55" s="61">
        <f>IF(ISNUMBER(wat!AE53), IF(wat!AE53=-999,"NA",IF(wat!AE53&lt;1, "&lt;1", IF(wat!AE53&gt;99, "&gt;99", wat!AE53))), "-")</f>
        <v>91.547559638304278</v>
      </c>
      <c r="AF55" s="61">
        <f>IF(ISNUMBER(wat!AF53), IF(wat!AF53=-999,"NA",IF(wat!AF53&lt;1, "&lt;1", IF(wat!AF53&gt;99, "&gt;99", wat!AF53))), "-")</f>
        <v>93.694842870390787</v>
      </c>
      <c r="AG55" s="61">
        <f>IF(ISNUMBER(wat!AG53), IF(wat!AG53=-999,"NA",IF(wat!AG53&lt;1, "&lt;1", IF(wat!AG53&gt;99, "&gt;99", wat!AG53))), "-")</f>
        <v>80.945548619597886</v>
      </c>
      <c r="AH55" s="98">
        <f>IF(ISBLANK(wat!AH53), "-", wat!AH53)</f>
        <v>0.1738230288028717</v>
      </c>
      <c r="AI55" s="61">
        <f>IF(ISNUMBER(wat!AI53), IF(wat!AI53=-999,"NA",IF(wat!AI53&lt;1, "&lt;1", IF(wat!AI53&gt;99, "&gt;99", wat!AI53))), "-")</f>
        <v>79.421868791842584</v>
      </c>
      <c r="AJ55" s="61">
        <f>IF(ISNUMBER(wat!AJ53), IF(wat!AJ53=-999,"NA",IF(wat!AJ53&lt;1, "&lt;1", IF(wat!AJ53&gt;99, "&gt;99", wat!AJ53))), "-")</f>
        <v>17.964659154476426</v>
      </c>
      <c r="AK55" s="62">
        <f>IF(ISNUMBER(wat!AK53), IF(wat!AK53=-999,"NA",IF(wat!AK53&lt;1, "&lt;1", IF(wat!AK53&gt;99, "&gt;99", wat!AK53))), "-")</f>
        <v>68.767705848276591</v>
      </c>
      <c r="AL55" s="61">
        <f>IF(ISNUMBER(wat!AL53), IF(wat!AL53=-999,"NA",IF(wat!AL53&lt;1, "&lt;1", IF(wat!AL53&gt;99, "&gt;99", wat!AL53))), "-")</f>
        <v>68.767705848276591</v>
      </c>
      <c r="AM55" s="61">
        <f>IF(ISNUMBER(wat!AM53), IF(wat!AM53=-999,"NA",IF(wat!AM53&lt;1, "&lt;1", IF(wat!AM53&gt;99, "&gt;99", wat!AM53))), "-")</f>
        <v>77.271016061447753</v>
      </c>
      <c r="AN55" s="61">
        <f>IF(ISNUMBER(wat!AN53), IF(wat!AN53=-999,"NA",IF(wat!AN53&lt;1, "&lt;1", IF(wat!AN53&gt;99, "&gt;99", wat!AN53))), "-")</f>
        <v>68.981988186529804</v>
      </c>
      <c r="AO55" s="98">
        <f>IF(ISBLANK(wat!AO53), "-", wat!AO53)</f>
        <v>0.29609984159469604</v>
      </c>
      <c r="AP55" s="61">
        <f>IF(ISNUMBER(wat!AP53), IF(wat!AP53=-999,"NA",IF(wat!AP53&lt;1, "&lt;1", IF(wat!AP53&gt;99, "&gt;99", wat!AP53))), "-")</f>
        <v>47.594806646686393</v>
      </c>
      <c r="AQ55" s="61">
        <f>IF(ISNUMBER(wat!AQ53), IF(wat!AQ53=-999,"NA",IF(wat!AQ53&lt;1, "&lt;1", IF(wat!AQ53&gt;99, "&gt;99", wat!AQ53))), "-")</f>
        <v>34.954617620305484</v>
      </c>
      <c r="AR55" s="3">
        <f>IF(ISBLANK(wat!AR53), "", wat!AR53)</f>
        <v>52</v>
      </c>
    </row>
    <row r="56" spans="1:44" ht="13.8" hidden="1" x14ac:dyDescent="0.25">
      <c r="A56" s="93" t="str">
        <f>IF(ISBLANK(wat!A54), "", wat!A54)</f>
        <v>Eastern and South-Eastern Asia</v>
      </c>
      <c r="B56" s="12">
        <f>IF(ISBLANK(wat!B54), "", wat!B54)</f>
        <v>2002</v>
      </c>
      <c r="C56" s="70">
        <f>IF(ISBLANK(wat!C54), "-", wat!C54)</f>
        <v>2060302.3830000001</v>
      </c>
      <c r="D56" s="14">
        <f>IF(ISBLANK(wat!D54), "-", wat!D54)</f>
        <v>42.779800415039063</v>
      </c>
      <c r="E56" s="57">
        <f>IF(ISNUMBER(wat!E54), IF(wat!E54=-999,"NA",IF(wat!E54&lt;1, "&lt;1", IF(wat!E54&gt;99, "&gt;99", wat!E54))), "-")</f>
        <v>71.916766753166186</v>
      </c>
      <c r="F56" s="15">
        <f>IF(ISNUMBER(wat!F54), IF(wat!F54=-999,"NA",IF(wat!F54&lt;1, "&lt;1", IF(wat!F54&gt;99, "&gt;99", wat!F54))), "-")</f>
        <v>1.018629179934468</v>
      </c>
      <c r="G56" s="15">
        <f>IF(ISNUMBER(wat!G54), IF(wat!G54=-999,"NA",IF(wat!G54&lt;1, "&lt;1", IF(wat!G54&gt;99, "&gt;99", wat!G54))), "-")</f>
        <v>22.057380172358904</v>
      </c>
      <c r="H56" s="15">
        <f>IF(ISNUMBER(wat!H54), IF(wat!H54=-999,"NA",IF(wat!H54&lt;1, "&lt;1", IF(wat!H54&gt;99, "&gt;99", wat!H54))), "-")</f>
        <v>5.007223894540445</v>
      </c>
      <c r="I56" s="98">
        <f>IF(ISBLANK(wat!I54), "-", wat!I54)</f>
        <v>0.87506657838821411</v>
      </c>
      <c r="J56" s="57">
        <f>IF(ISNUMBER(wat!J54), IF(wat!J54=-999,"NA",IF(wat!J54&lt;1, "&lt;1", IF(wat!J54&gt;99, "&gt;99", wat!J54))), "-")</f>
        <v>96.660236675051763</v>
      </c>
      <c r="K56" s="15" t="str">
        <f>IF(ISNUMBER(wat!K54), IF(wat!K54=-999,"NA",IF(wat!K54&lt;1, "&lt;1", IF(wat!K54&gt;99, "&gt;99", wat!K54))), "-")</f>
        <v>&lt;1</v>
      </c>
      <c r="L56" s="15">
        <f>IF(ISNUMBER(wat!L54), IF(wat!L54=-999,"NA",IF(wat!L54&lt;1, "&lt;1", IF(wat!L54&gt;99, "&gt;99", wat!L54))), "-")</f>
        <v>2.0567713890732051</v>
      </c>
      <c r="M56" s="15" t="str">
        <f>IF(ISNUMBER(wat!M54), IF(wat!M54=-999,"NA",IF(wat!M54&lt;1, "&lt;1", IF(wat!M54&gt;99, "&gt;99", wat!M54))), "-")</f>
        <v>&lt;1</v>
      </c>
      <c r="N56" s="98">
        <f>IF(ISBLANK(wat!N54), "-", wat!N54)</f>
        <v>3.0777843669056892E-2</v>
      </c>
      <c r="O56" s="57">
        <f>IF(ISNUMBER(wat!O54), IF(wat!O54=-999,"NA",IF(wat!O54&lt;1, "&lt;1", IF(wat!O54&gt;99, "&gt;99", wat!O54))), "-")</f>
        <v>82.953661284760472</v>
      </c>
      <c r="P56" s="15" t="str">
        <f>IF(ISNUMBER(wat!P54), IF(wat!P54=-999,"NA",IF(wat!P54&lt;1, "&lt;1", IF(wat!P54&gt;99, "&gt;99", wat!P54))), "-")</f>
        <v>&lt;1</v>
      </c>
      <c r="Q56" s="15">
        <f>IF(ISNUMBER(wat!Q54), IF(wat!Q54=-999,"NA",IF(wat!Q54&lt;1, "&lt;1", IF(wat!Q54&gt;99, "&gt;99", wat!Q54))), "-")</f>
        <v>13.173270757774048</v>
      </c>
      <c r="R56" s="15">
        <f>IF(ISNUMBER(wat!R54), IF(wat!R54=-999,"NA",IF(wat!R54&lt;1, "&lt;1", IF(wat!R54&gt;99, "&gt;99", wat!R54))), "-")</f>
        <v>3.0101031509891683</v>
      </c>
      <c r="S56" s="98">
        <f>IF(ISBLANK(wat!S54), "-", wat!S54)</f>
        <v>0.5858999490737915</v>
      </c>
      <c r="T56" s="16"/>
      <c r="U56" s="93" t="str">
        <f>IF(ISBLANK(wat!U54),"",wat!U54)</f>
        <v>Eastern and South-Eastern Asia</v>
      </c>
      <c r="V56" s="16">
        <f>IF(ISNUMBER(wat!V54), IF(wat!V54=-999,"NA",wat!V54), "-")</f>
        <v>2002</v>
      </c>
      <c r="W56" s="62" t="str">
        <f>IF(ISNUMBER(wat!W54), IF(wat!W54=-999,"NA",IF(wat!W54&lt;1, "&lt;1", IF(wat!W54&gt;99, "&gt;99", wat!W54))), "-")</f>
        <v>-</v>
      </c>
      <c r="X56" s="61">
        <f>IF(ISNUMBER(wat!X54), IF(wat!X54=-999,"NA",IF(wat!X54&lt;1, "&lt;1", IF(wat!X54&gt;99, "&gt;99", wat!X54))), "-")</f>
        <v>53.875169077180594</v>
      </c>
      <c r="Y56" s="61">
        <f>IF(ISNUMBER(wat!Y54), IF(wat!Y54=-999,"NA",IF(wat!Y54&lt;1, "&lt;1", IF(wat!Y54&gt;99, "&gt;99", wat!Y54))), "-")</f>
        <v>66.43429698220335</v>
      </c>
      <c r="Z56" s="61" t="str">
        <f>IF(ISNUMBER(wat!Z54), IF(wat!Z54=-999,"NA",IF(wat!Z54&lt;1, "&lt;1", IF(wat!Z54&gt;99, "&gt;99", wat!Z54))), "-")</f>
        <v>-</v>
      </c>
      <c r="AA56" s="98" t="str">
        <f>IF(ISBLANK(wat!AA54), "-", wat!AA54)</f>
        <v>-</v>
      </c>
      <c r="AB56" s="61">
        <f>IF(ISNUMBER(wat!AB54), IF(wat!AB54=-999,"NA",IF(wat!AB54&lt;1, "&lt;1", IF(wat!AB54&gt;99, "&gt;99", wat!AB54))), "-")</f>
        <v>25.372097384478526</v>
      </c>
      <c r="AC56" s="61">
        <f>IF(ISNUMBER(wat!AC54), IF(wat!AC54=-999,"NA",IF(wat!AC54&lt;1, "&lt;1", IF(wat!AC54&gt;99, "&gt;99", wat!AC54))), "-")</f>
        <v>47.563298548622122</v>
      </c>
      <c r="AD56" s="62">
        <f>IF(ISNUMBER(wat!AD54), IF(wat!AD54=-999,"NA",IF(wat!AD54&lt;1, "&lt;1", IF(wat!AD54&gt;99, "&gt;99", wat!AD54))), "-")</f>
        <v>80.95523138452883</v>
      </c>
      <c r="AE56" s="61">
        <f>IF(ISNUMBER(wat!AE54), IF(wat!AE54=-999,"NA",IF(wat!AE54&lt;1, "&lt;1", IF(wat!AE54&gt;99, "&gt;99", wat!AE54))), "-")</f>
        <v>91.690511074864418</v>
      </c>
      <c r="AF56" s="61">
        <f>IF(ISNUMBER(wat!AF54), IF(wat!AF54=-999,"NA",IF(wat!AF54&lt;1, "&lt;1", IF(wat!AF54&gt;99, "&gt;99", wat!AF54))), "-")</f>
        <v>93.731178849362891</v>
      </c>
      <c r="AG56" s="61">
        <f>IF(ISNUMBER(wat!AG54), IF(wat!AG54=-999,"NA",IF(wat!AG54&lt;1, "&lt;1", IF(wat!AG54&gt;99, "&gt;99", wat!AG54))), "-")</f>
        <v>80.95523138452883</v>
      </c>
      <c r="AH56" s="98">
        <f>IF(ISBLANK(wat!AH54), "-", wat!AH54)</f>
        <v>0.1738230288028717</v>
      </c>
      <c r="AI56" s="61">
        <f>IF(ISNUMBER(wat!AI54), IF(wat!AI54=-999,"NA",IF(wat!AI54&lt;1, "&lt;1", IF(wat!AI54&gt;99, "&gt;99", wat!AI54))), "-")</f>
        <v>79.86835755160206</v>
      </c>
      <c r="AJ56" s="61">
        <f>IF(ISNUMBER(wat!AJ54), IF(wat!AJ54=-999,"NA",IF(wat!AJ54&lt;1, "&lt;1", IF(wat!AJ54&gt;99, "&gt;99", wat!AJ54))), "-")</f>
        <v>17.553409858026747</v>
      </c>
      <c r="AK56" s="62">
        <f>IF(ISNUMBER(wat!AK54), IF(wat!AK54=-999,"NA",IF(wat!AK54&lt;1, "&lt;1", IF(wat!AK54&gt;99, "&gt;99", wat!AK54))), "-")</f>
        <v>70.008661634964554</v>
      </c>
      <c r="AL56" s="61">
        <f>IF(ISNUMBER(wat!AL54), IF(wat!AL54=-999,"NA",IF(wat!AL54&lt;1, "&lt;1", IF(wat!AL54&gt;99, "&gt;99", wat!AL54))), "-")</f>
        <v>70.052496787838066</v>
      </c>
      <c r="AM56" s="61">
        <f>IF(ISNUMBER(wat!AM54), IF(wat!AM54=-999,"NA",IF(wat!AM54&lt;1, "&lt;1", IF(wat!AM54&gt;99, "&gt;99", wat!AM54))), "-")</f>
        <v>78.111848476281892</v>
      </c>
      <c r="AN56" s="61">
        <f>IF(ISNUMBER(wat!AN54), IF(wat!AN54=-999,"NA",IF(wat!AN54&lt;1, "&lt;1", IF(wat!AN54&gt;99, "&gt;99", wat!AN54))), "-")</f>
        <v>70.008661634964554</v>
      </c>
      <c r="AO56" s="98">
        <f>IF(ISBLANK(wat!AO54), "-", wat!AO54)</f>
        <v>0.29609984159469604</v>
      </c>
      <c r="AP56" s="61">
        <f>IF(ISNUMBER(wat!AP54), IF(wat!AP54=-999,"NA",IF(wat!AP54&lt;1, "&lt;1", IF(wat!AP54&gt;99, "&gt;99", wat!AP54))), "-")</f>
        <v>49.882601552606467</v>
      </c>
      <c r="AQ56" s="61">
        <f>IF(ISNUMBER(wat!AQ54), IF(wat!AQ54=-999,"NA",IF(wat!AQ54&lt;1, "&lt;1", IF(wat!AQ54&gt;99, "&gt;99", wat!AQ54))), "-")</f>
        <v>33.528015178614567</v>
      </c>
      <c r="AR56" s="3">
        <f>IF(ISBLANK(wat!AR54), "", wat!AR54)</f>
        <v>53</v>
      </c>
    </row>
    <row r="57" spans="1:44" ht="13.8" hidden="1" x14ac:dyDescent="0.25">
      <c r="A57" s="93" t="str">
        <f>IF(ISBLANK(wat!A55), "", wat!A55)</f>
        <v>Eastern and South-Eastern Asia</v>
      </c>
      <c r="B57" s="12">
        <f>IF(ISBLANK(wat!B55), "", wat!B55)</f>
        <v>2003</v>
      </c>
      <c r="C57" s="70">
        <f>IF(ISBLANK(wat!C55), "-", wat!C55)</f>
        <v>2076016.2599999998</v>
      </c>
      <c r="D57" s="14">
        <f>IF(ISBLANK(wat!D55), "-", wat!D55)</f>
        <v>43.890983581542969</v>
      </c>
      <c r="E57" s="57">
        <f>IF(ISNUMBER(wat!E55), IF(wat!E55=-999,"NA",IF(wat!E55&lt;1, "&lt;1", IF(wat!E55&gt;99, "&gt;99", wat!E55))), "-")</f>
        <v>72.860198428012438</v>
      </c>
      <c r="F57" s="15">
        <f>IF(ISNUMBER(wat!F55), IF(wat!F55=-999,"NA",IF(wat!F55&lt;1, "&lt;1", IF(wat!F55&gt;99, "&gt;99", wat!F55))), "-")</f>
        <v>1.0786581402503064</v>
      </c>
      <c r="G57" s="15">
        <f>IF(ISNUMBER(wat!G55), IF(wat!G55=-999,"NA",IF(wat!G55&lt;1, "&lt;1", IF(wat!G55&gt;99, "&gt;99", wat!G55))), "-")</f>
        <v>21.117446753813951</v>
      </c>
      <c r="H57" s="15">
        <f>IF(ISNUMBER(wat!H55), IF(wat!H55=-999,"NA",IF(wat!H55&lt;1, "&lt;1", IF(wat!H55&gt;99, "&gt;99", wat!H55))), "-")</f>
        <v>4.9436966779232936</v>
      </c>
      <c r="I57" s="98">
        <f>IF(ISBLANK(wat!I55), "", wat!I55)</f>
        <v>0.87506657838821411</v>
      </c>
      <c r="J57" s="57">
        <f>IF(ISNUMBER(wat!J55), IF(wat!J55=-999,"NA",IF(wat!J55&lt;1, "&lt;1", IF(wat!J55&gt;99, "&gt;99", wat!J55))), "-")</f>
        <v>96.723904320832901</v>
      </c>
      <c r="K57" s="15" t="str">
        <f>IF(ISNUMBER(wat!K55), IF(wat!K55=-999,"NA",IF(wat!K55&lt;1, "&lt;1", IF(wat!K55&gt;99, "&gt;99", wat!K55))), "-")</f>
        <v>&lt;1</v>
      </c>
      <c r="L57" s="15">
        <f>IF(ISNUMBER(wat!L55), IF(wat!L55=-999,"NA",IF(wat!L55&lt;1, "&lt;1", IF(wat!L55&gt;99, "&gt;99", wat!L55))), "-")</f>
        <v>2.0304346332427485</v>
      </c>
      <c r="M57" s="15" t="str">
        <f>IF(ISNUMBER(wat!M55), IF(wat!M55=-999,"NA",IF(wat!M55&lt;1, "&lt;1", IF(wat!M55&gt;99, "&gt;99", wat!M55))), "-")</f>
        <v>&lt;1</v>
      </c>
      <c r="N57" s="98">
        <f>IF(ISBLANK(wat!N55), "", wat!N55)</f>
        <v>3.0777843669056892E-2</v>
      </c>
      <c r="O57" s="57">
        <f>IF(ISNUMBER(wat!O55), IF(wat!O55=-999,"NA",IF(wat!O55&lt;1, "&lt;1", IF(wat!O55&gt;99, "&gt;99", wat!O55))), "-")</f>
        <v>83.745068175873612</v>
      </c>
      <c r="P57" s="15" t="str">
        <f>IF(ISNUMBER(wat!P55), IF(wat!P55=-999,"NA",IF(wat!P55&lt;1, "&lt;1", IF(wat!P55&gt;99, "&gt;99", wat!P55))), "-")</f>
        <v>&lt;1</v>
      </c>
      <c r="Q57" s="15">
        <f>IF(ISNUMBER(wat!Q55), IF(wat!Q55=-999,"NA",IF(wat!Q55&lt;1, "&lt;1", IF(wat!Q55&gt;99, "&gt;99", wat!Q55))), "-")</f>
        <v>12.449637749605515</v>
      </c>
      <c r="R57" s="15">
        <f>IF(ISNUMBER(wat!R55), IF(wat!R55=-999,"NA",IF(wat!R55&lt;1, "&lt;1", IF(wat!R55&gt;99, "&gt;99", wat!R55))), "-")</f>
        <v>2.9225931251567348</v>
      </c>
      <c r="S57" s="98">
        <f>IF(ISBLANK(wat!S55), "", wat!S55)</f>
        <v>0.5858999490737915</v>
      </c>
      <c r="T57" s="16"/>
      <c r="U57" s="93" t="str">
        <f>IF(ISBLANK(wat!U55),"",wat!U55)</f>
        <v>Eastern and South-Eastern Asia</v>
      </c>
      <c r="V57" s="16">
        <f>IF(ISNUMBER(wat!V55), IF(wat!V55=-999,"NA",wat!V55), "-")</f>
        <v>2003</v>
      </c>
      <c r="W57" s="62" t="str">
        <f>IF(ISNUMBER(wat!W55), IF(wat!W55=-999,"NA",IF(wat!W55&lt;1, "&lt;1", IF(wat!W55&gt;99, "&gt;99", wat!W55))), "-")</f>
        <v>-</v>
      </c>
      <c r="X57" s="61">
        <f>IF(ISNUMBER(wat!X55), IF(wat!X55=-999,"NA",IF(wat!X55&lt;1, "&lt;1", IF(wat!X55&gt;99, "&gt;99", wat!X55))), "-")</f>
        <v>55.295158122868536</v>
      </c>
      <c r="Y57" s="61">
        <f>IF(ISNUMBER(wat!Y55), IF(wat!Y55=-999,"NA",IF(wat!Y55&lt;1, "&lt;1", IF(wat!Y55&gt;99, "&gt;99", wat!Y55))), "-")</f>
        <v>67.34778844333249</v>
      </c>
      <c r="Z57" s="61" t="str">
        <f>IF(ISNUMBER(wat!Z55), IF(wat!Z55=-999,"NA",IF(wat!Z55&lt;1, "&lt;1", IF(wat!Z55&gt;99, "&gt;99", wat!Z55))), "-")</f>
        <v>-</v>
      </c>
      <c r="AA57" s="98" t="str">
        <f>IF(ISBLANK(wat!AA55), "-", wat!AA55)</f>
        <v>-</v>
      </c>
      <c r="AB57" s="61">
        <f>IF(ISNUMBER(wat!AB55), IF(wat!AB55=-999,"NA",IF(wat!AB55&lt;1, "&lt;1", IF(wat!AB55&gt;99, "&gt;99", wat!AB55))), "-")</f>
        <v>26.967419379566138</v>
      </c>
      <c r="AC57" s="61">
        <f>IF(ISNUMBER(wat!AC55), IF(wat!AC55=-999,"NA",IF(wat!AC55&lt;1, "&lt;1", IF(wat!AC55&gt;99, "&gt;99", wat!AC55))), "-")</f>
        <v>46.971437188696626</v>
      </c>
      <c r="AD57" s="62">
        <f>IF(ISNUMBER(wat!AD55), IF(wat!AD55=-999,"NA",IF(wat!AD55&lt;1, "&lt;1", IF(wat!AD55&gt;99, "&gt;99", wat!AD55))), "-")</f>
        <v>80.96903763327002</v>
      </c>
      <c r="AE57" s="61">
        <f>IF(ISNUMBER(wat!AE55), IF(wat!AE55=-999,"NA",IF(wat!AE55&lt;1, "&lt;1", IF(wat!AE55&gt;99, "&gt;99", wat!AE55))), "-")</f>
        <v>91.834529059062746</v>
      </c>
      <c r="AF57" s="61">
        <f>IF(ISNUMBER(wat!AF55), IF(wat!AF55=-999,"NA",IF(wat!AF55&lt;1, "&lt;1", IF(wat!AF55&gt;99, "&gt;99", wat!AF55))), "-")</f>
        <v>93.778931651157151</v>
      </c>
      <c r="AG57" s="61">
        <f>IF(ISNUMBER(wat!AG55), IF(wat!AG55=-999,"NA",IF(wat!AG55&lt;1, "&lt;1", IF(wat!AG55&gt;99, "&gt;99", wat!AG55))), "-")</f>
        <v>80.96903763327002</v>
      </c>
      <c r="AH57" s="98">
        <f>IF(ISBLANK(wat!AH55), "-", wat!AH55)</f>
        <v>0.1738230288028717</v>
      </c>
      <c r="AI57" s="61">
        <f>IF(ISNUMBER(wat!AI55), IF(wat!AI55=-999,"NA",IF(wat!AI55&lt;1, "&lt;1", IF(wat!AI55&gt;99, "&gt;99", wat!AI55))), "-")</f>
        <v>80.319393187635896</v>
      </c>
      <c r="AJ57" s="61">
        <f>IF(ISNUMBER(wat!AJ55), IF(wat!AJ55=-999,"NA",IF(wat!AJ55&lt;1, "&lt;1", IF(wat!AJ55&gt;99, "&gt;99", wat!AJ55))), "-")</f>
        <v>17.141660163912757</v>
      </c>
      <c r="AK57" s="62">
        <f>IF(ISNUMBER(wat!AK55), IF(wat!AK55=-999,"NA",IF(wat!AK55&lt;1, "&lt;1", IF(wat!AK55&gt;99, "&gt;99", wat!AK55))), "-")</f>
        <v>70.659974614601765</v>
      </c>
      <c r="AL57" s="61">
        <f>IF(ISNUMBER(wat!AL55), IF(wat!AL55=-999,"NA",IF(wat!AL55&lt;1, "&lt;1", IF(wat!AL55&gt;99, "&gt;99", wat!AL55))), "-")</f>
        <v>71.332646918683338</v>
      </c>
      <c r="AM57" s="61">
        <f>IF(ISNUMBER(wat!AM55), IF(wat!AM55=-999,"NA",IF(wat!AM55&lt;1, "&lt;1", IF(wat!AM55&gt;99, "&gt;99", wat!AM55))), "-")</f>
        <v>78.948676805539606</v>
      </c>
      <c r="AN57" s="61">
        <f>IF(ISNUMBER(wat!AN55), IF(wat!AN55=-999,"NA",IF(wat!AN55&lt;1, "&lt;1", IF(wat!AN55&gt;99, "&gt;99", wat!AN55))), "-")</f>
        <v>70.659974614601765</v>
      </c>
      <c r="AO57" s="98">
        <f>IF(ISBLANK(wat!AO55), "-", wat!AO55)</f>
        <v>0.29609984159469604</v>
      </c>
      <c r="AP57" s="61">
        <f>IF(ISNUMBER(wat!AP55), IF(wat!AP55=-999,"NA",IF(wat!AP55&lt;1, "&lt;1", IF(wat!AP55&gt;99, "&gt;99", wat!AP55))), "-")</f>
        <v>51.492333642380416</v>
      </c>
      <c r="AQ57" s="61">
        <f>IF(ISNUMBER(wat!AQ55), IF(wat!AQ55=-999,"NA",IF(wat!AQ55&lt;1, "&lt;1", IF(wat!AQ55&gt;99, "&gt;99", wat!AQ55))), "-")</f>
        <v>32.770646130511075</v>
      </c>
      <c r="AR57" s="3">
        <f>IF(ISBLANK(wat!AR55), "", wat!AR55)</f>
        <v>54</v>
      </c>
    </row>
    <row r="58" spans="1:44" ht="13.8" hidden="1" x14ac:dyDescent="0.25">
      <c r="A58" s="93" t="str">
        <f>IF(ISBLANK(wat!A56), "", wat!A56)</f>
        <v>Eastern and South-Eastern Asia</v>
      </c>
      <c r="B58" s="12">
        <f>IF(ISBLANK(wat!B56), "", wat!B56)</f>
        <v>2004</v>
      </c>
      <c r="C58" s="70">
        <f>IF(ISBLANK(wat!C56), "-", wat!C56)</f>
        <v>2091445.5189999999</v>
      </c>
      <c r="D58" s="14">
        <f>IF(ISBLANK(wat!D56), "-", wat!D56)</f>
        <v>45.006290435791016</v>
      </c>
      <c r="E58" s="57">
        <f>IF(ISNUMBER(wat!E56), IF(wat!E56=-999,"NA",IF(wat!E56&lt;1, "&lt;1", IF(wat!E56&gt;99, "&gt;99", wat!E56))), "-")</f>
        <v>73.802826078626367</v>
      </c>
      <c r="F58" s="15">
        <f>IF(ISNUMBER(wat!F56), IF(wat!F56=-999,"NA",IF(wat!F56&lt;1, "&lt;1", IF(wat!F56&gt;99, "&gt;99", wat!F56))), "-")</f>
        <v>1.1384100604402523</v>
      </c>
      <c r="G58" s="15">
        <f>IF(ISNUMBER(wat!G56), IF(wat!G56=-999,"NA",IF(wat!G56&lt;1, "&lt;1", IF(wat!G56&gt;99, "&gt;99", wat!G56))), "-")</f>
        <v>20.181146498052925</v>
      </c>
      <c r="H58" s="15">
        <f>IF(ISNUMBER(wat!H56), IF(wat!H56=-999,"NA",IF(wat!H56&lt;1, "&lt;1", IF(wat!H56&gt;99, "&gt;99", wat!H56))), "-")</f>
        <v>4.8776173628804518</v>
      </c>
      <c r="I58" s="98">
        <f>IF(ISBLANK(wat!I56), "-", wat!I56)</f>
        <v>0.87506657838821411</v>
      </c>
      <c r="J58" s="57">
        <f>IF(ISNUMBER(wat!J56), IF(wat!J56=-999,"NA",IF(wat!J56&lt;1, "&lt;1", IF(wat!J56&gt;99, "&gt;99", wat!J56))), "-")</f>
        <v>96.786058991093384</v>
      </c>
      <c r="K58" s="15" t="str">
        <f>IF(ISNUMBER(wat!K56), IF(wat!K56=-999,"NA",IF(wat!K56&lt;1, "&lt;1", IF(wat!K56&gt;99, "&gt;99", wat!K56))), "-")</f>
        <v>&lt;1</v>
      </c>
      <c r="L58" s="15">
        <f>IF(ISNUMBER(wat!L56), IF(wat!L56=-999,"NA",IF(wat!L56&lt;1, "&lt;1", IF(wat!L56&gt;99, "&gt;99", wat!L56))), "-")</f>
        <v>2.0051945140781697</v>
      </c>
      <c r="M58" s="15" t="str">
        <f>IF(ISNUMBER(wat!M56), IF(wat!M56=-999,"NA",IF(wat!M56&lt;1, "&lt;1", IF(wat!M56&gt;99, "&gt;99", wat!M56))), "-")</f>
        <v>&lt;1</v>
      </c>
      <c r="N58" s="98">
        <f>IF(ISBLANK(wat!N56), "-", wat!N56)</f>
        <v>3.0777843669056892E-2</v>
      </c>
      <c r="O58" s="57">
        <f>IF(ISNUMBER(wat!O56), IF(wat!O56=-999,"NA",IF(wat!O56&lt;1, "&lt;1", IF(wat!O56&gt;99, "&gt;99", wat!O56))), "-")</f>
        <v>84.520806468502187</v>
      </c>
      <c r="P58" s="15" t="str">
        <f>IF(ISNUMBER(wat!P56), IF(wat!P56=-999,"NA",IF(wat!P56&lt;1, "&lt;1", IF(wat!P56&gt;99, "&gt;99", wat!P56))), "-")</f>
        <v>&lt;1</v>
      </c>
      <c r="Q58" s="15">
        <f>IF(ISNUMBER(wat!Q56), IF(wat!Q56=-999,"NA",IF(wat!Q56&lt;1, "&lt;1", IF(wat!Q56&gt;99, "&gt;99", wat!Q56))), "-")</f>
        <v>11.744060054645246</v>
      </c>
      <c r="R58" s="15">
        <f>IF(ISNUMBER(wat!R56), IF(wat!R56=-999,"NA",IF(wat!R56&lt;1, "&lt;1", IF(wat!R56&gt;99, "&gt;99", wat!R56))), "-")</f>
        <v>2.8344410322078248</v>
      </c>
      <c r="S58" s="98">
        <f>IF(ISBLANK(wat!S56), "-", wat!S56)</f>
        <v>0.5858999490737915</v>
      </c>
      <c r="T58" s="16"/>
      <c r="U58" s="93" t="str">
        <f>IF(ISBLANK(wat!U56),"",wat!U56)</f>
        <v>Eastern and South-Eastern Asia</v>
      </c>
      <c r="V58" s="16">
        <f>IF(ISNUMBER(wat!V56), IF(wat!V56=-999,"NA",wat!V56), "-")</f>
        <v>2004</v>
      </c>
      <c r="W58" s="62" t="str">
        <f>IF(ISNUMBER(wat!W56), IF(wat!W56=-999,"NA",IF(wat!W56&lt;1, "&lt;1", IF(wat!W56&gt;99, "&gt;99", wat!W56))), "-")</f>
        <v>-</v>
      </c>
      <c r="X58" s="61">
        <f>IF(ISNUMBER(wat!X56), IF(wat!X56=-999,"NA",IF(wat!X56&lt;1, "&lt;1", IF(wat!X56&gt;99, "&gt;99", wat!X56))), "-")</f>
        <v>56.731655310513972</v>
      </c>
      <c r="Y58" s="61">
        <f>IF(ISNUMBER(wat!Y56), IF(wat!Y56=-999,"NA",IF(wat!Y56&lt;1, "&lt;1", IF(wat!Y56&gt;99, "&gt;99", wat!Y56))), "-")</f>
        <v>68.260421040882079</v>
      </c>
      <c r="Z58" s="61" t="str">
        <f>IF(ISNUMBER(wat!Z56), IF(wat!Z56=-999,"NA",IF(wat!Z56&lt;1, "&lt;1", IF(wat!Z56&gt;99, "&gt;99", wat!Z56))), "-")</f>
        <v>-</v>
      </c>
      <c r="AA58" s="98" t="str">
        <f>IF(ISBLANK(wat!AA56), "-", wat!AA56)</f>
        <v>-</v>
      </c>
      <c r="AB58" s="61">
        <f>IF(ISNUMBER(wat!AB56), IF(wat!AB56=-999,"NA",IF(wat!AB56&lt;1, "&lt;1", IF(wat!AB56&gt;99, "&gt;99", wat!AB56))), "-")</f>
        <v>28.559211290438558</v>
      </c>
      <c r="AC58" s="61">
        <f>IF(ISNUMBER(wat!AC56), IF(wat!AC56=-999,"NA",IF(wat!AC56&lt;1, "&lt;1", IF(wat!AC56&gt;99, "&gt;99", wat!AC56))), "-")</f>
        <v>46.38202484862807</v>
      </c>
      <c r="AD58" s="62">
        <f>IF(ISNUMBER(wat!AD56), IF(wat!AD56=-999,"NA",IF(wat!AD56&lt;1, "&lt;1", IF(wat!AD56&gt;99, "&gt;99", wat!AD56))), "-")</f>
        <v>80.982181942075059</v>
      </c>
      <c r="AE58" s="61">
        <f>IF(ISNUMBER(wat!AE56), IF(wat!AE56=-999,"NA",IF(wat!AE56&lt;1, "&lt;1", IF(wat!AE56&gt;99, "&gt;99", wat!AE56))), "-")</f>
        <v>91.97423543540684</v>
      </c>
      <c r="AF58" s="61">
        <f>IF(ISNUMBER(wat!AF56), IF(wat!AF56=-999,"NA",IF(wat!AF56&lt;1, "&lt;1", IF(wat!AF56&gt;99, "&gt;99", wat!AF56))), "-")</f>
        <v>93.825242146829666</v>
      </c>
      <c r="AG58" s="61">
        <f>IF(ISNUMBER(wat!AG56), IF(wat!AG56=-999,"NA",IF(wat!AG56&lt;1, "&lt;1", IF(wat!AG56&gt;99, "&gt;99", wat!AG56))), "-")</f>
        <v>80.982181942075059</v>
      </c>
      <c r="AH58" s="98">
        <f>IF(ISBLANK(wat!AH56), "-", wat!AH56)</f>
        <v>0.1738230288028717</v>
      </c>
      <c r="AI58" s="61">
        <f>IF(ISNUMBER(wat!AI56), IF(wat!AI56=-999,"NA",IF(wat!AI56&lt;1, "&lt;1", IF(wat!AI56&gt;99, "&gt;99", wat!AI56))), "-")</f>
        <v>80.771269043190912</v>
      </c>
      <c r="AJ58" s="61">
        <f>IF(ISNUMBER(wat!AJ56), IF(wat!AJ56=-999,"NA",IF(wat!AJ56&lt;1, "&lt;1", IF(wat!AJ56&gt;99, "&gt;99", wat!AJ56))), "-")</f>
        <v>16.727814079844723</v>
      </c>
      <c r="AK58" s="62">
        <f>IF(ISNUMBER(wat!AK56), IF(wat!AK56=-999,"NA",IF(wat!AK56&lt;1, "&lt;1", IF(wat!AK56&gt;99, "&gt;99", wat!AK56))), "-")</f>
        <v>71.293070626531431</v>
      </c>
      <c r="AL58" s="61">
        <f>IF(ISNUMBER(wat!AL56), IF(wat!AL56=-999,"NA",IF(wat!AL56&lt;1, "&lt;1", IF(wat!AL56&gt;99, "&gt;99", wat!AL56))), "-")</f>
        <v>72.593033626208637</v>
      </c>
      <c r="AM58" s="61">
        <f>IF(ISNUMBER(wat!AM56), IF(wat!AM56=-999,"NA",IF(wat!AM56&lt;1, "&lt;1", IF(wat!AM56&gt;99, "&gt;99", wat!AM56))), "-")</f>
        <v>79.766198929376657</v>
      </c>
      <c r="AN58" s="61">
        <f>IF(ISNUMBER(wat!AN56), IF(wat!AN56=-999,"NA",IF(wat!AN56&lt;1, "&lt;1", IF(wat!AN56&gt;99, "&gt;99", wat!AN56))), "-")</f>
        <v>71.293070626531431</v>
      </c>
      <c r="AO58" s="98">
        <f>IF(ISBLANK(wat!AO56), "-", wat!AO56)</f>
        <v>0.29609984159469604</v>
      </c>
      <c r="AP58" s="61">
        <f>IF(ISNUMBER(wat!AP56), IF(wat!AP56=-999,"NA",IF(wat!AP56&lt;1, "&lt;1", IF(wat!AP56&gt;99, "&gt;99", wat!AP56))), "-")</f>
        <v>53.080844138988169</v>
      </c>
      <c r="AQ58" s="61">
        <f>IF(ISNUMBER(wat!AQ56), IF(wat!AQ56=-999,"NA",IF(wat!AQ56&lt;1, "&lt;1", IF(wat!AQ56&gt;99, "&gt;99", wat!AQ56))), "-")</f>
        <v>32.012842352246615</v>
      </c>
      <c r="AR58" s="3">
        <f>IF(ISBLANK(wat!AR56), "", wat!AR56)</f>
        <v>55</v>
      </c>
    </row>
    <row r="59" spans="1:44" ht="13.8" hidden="1" x14ac:dyDescent="0.25">
      <c r="A59" s="93" t="str">
        <f>IF(ISBLANK(wat!A57), "", wat!A57)</f>
        <v>Eastern and South-Eastern Asia</v>
      </c>
      <c r="B59" s="12">
        <f>IF(ISBLANK(wat!B57), "", wat!B57)</f>
        <v>2005</v>
      </c>
      <c r="C59" s="70">
        <f>IF(ISBLANK(wat!C57), "-", wat!C57)</f>
        <v>2107132.929</v>
      </c>
      <c r="D59" s="14">
        <f>IF(ISBLANK(wat!D57), "-", wat!D57)</f>
        <v>46.118839263916016</v>
      </c>
      <c r="E59" s="57">
        <f>IF(ISNUMBER(wat!E57), IF(wat!E57=-999,"NA",IF(wat!E57&lt;1, "&lt;1", IF(wat!E57&gt;99, "&gt;99", wat!E57))), "-")</f>
        <v>74.73809574957842</v>
      </c>
      <c r="F59" s="15">
        <f>IF(ISNUMBER(wat!F57), IF(wat!F57=-999,"NA",IF(wat!F57&lt;1, "&lt;1", IF(wat!F57&gt;99, "&gt;99", wat!F57))), "-")</f>
        <v>1.1977756742527921</v>
      </c>
      <c r="G59" s="15">
        <f>IF(ISNUMBER(wat!G57), IF(wat!G57=-999,"NA",IF(wat!G57&lt;1, "&lt;1", IF(wat!G57&gt;99, "&gt;99", wat!G57))), "-")</f>
        <v>19.423123588673789</v>
      </c>
      <c r="H59" s="15">
        <f>IF(ISNUMBER(wat!H57), IF(wat!H57=-999,"NA",IF(wat!H57&lt;1, "&lt;1", IF(wat!H57&gt;99, "&gt;99", wat!H57))), "-")</f>
        <v>4.641004987494993</v>
      </c>
      <c r="I59" s="98">
        <f>IF(ISBLANK(wat!I57), "", wat!I57)</f>
        <v>0.87506657838821411</v>
      </c>
      <c r="J59" s="57">
        <f>IF(ISNUMBER(wat!J57), IF(wat!J57=-999,"NA",IF(wat!J57&lt;1, "&lt;1", IF(wat!J57&gt;99, "&gt;99", wat!J57))), "-")</f>
        <v>96.844638980273942</v>
      </c>
      <c r="K59" s="15" t="str">
        <f>IF(ISNUMBER(wat!K57), IF(wat!K57=-999,"NA",IF(wat!K57&lt;1, "&lt;1", IF(wat!K57&gt;99, "&gt;99", wat!K57))), "-")</f>
        <v>&lt;1</v>
      </c>
      <c r="L59" s="15">
        <f>IF(ISNUMBER(wat!L57), IF(wat!L57=-999,"NA",IF(wat!L57&lt;1, "&lt;1", IF(wat!L57&gt;99, "&gt;99", wat!L57))), "-")</f>
        <v>1.9828658626396987</v>
      </c>
      <c r="M59" s="15" t="str">
        <f>IF(ISNUMBER(wat!M57), IF(wat!M57=-999,"NA",IF(wat!M57&lt;1, "&lt;1", IF(wat!M57&gt;99, "&gt;99", wat!M57))), "-")</f>
        <v>&lt;1</v>
      </c>
      <c r="N59" s="98">
        <f>IF(ISBLANK(wat!N57), "", wat!N57)</f>
        <v>3.0777843669056892E-2</v>
      </c>
      <c r="O59" s="57">
        <f>IF(ISNUMBER(wat!O57), IF(wat!O57=-999,"NA",IF(wat!O57&lt;1, "&lt;1", IF(wat!O57&gt;99, "&gt;99", wat!O57))), "-")</f>
        <v>85.276793299325661</v>
      </c>
      <c r="P59" s="15" t="str">
        <f>IF(ISNUMBER(wat!P57), IF(wat!P57=-999,"NA",IF(wat!P57&lt;1, "&lt;1", IF(wat!P57&gt;99, "&gt;99", wat!P57))), "-")</f>
        <v>&lt;1</v>
      </c>
      <c r="Q59" s="15">
        <f>IF(ISNUMBER(wat!Q57), IF(wat!Q57=-999,"NA",IF(wat!Q57&lt;1, "&lt;1", IF(wat!Q57&gt;99, "&gt;99", wat!Q57))), "-")</f>
        <v>11.147890807822449</v>
      </c>
      <c r="R59" s="15">
        <f>IF(ISNUMBER(wat!R57), IF(wat!R57=-999,"NA",IF(wat!R57&lt;1, "&lt;1", IF(wat!R57&gt;99, "&gt;99", wat!R57))), "-")</f>
        <v>2.6582700324704351</v>
      </c>
      <c r="S59" s="98">
        <f>IF(ISBLANK(wat!S57), "", wat!S57)</f>
        <v>0.5858999490737915</v>
      </c>
      <c r="T59" s="16"/>
      <c r="U59" s="93" t="str">
        <f>IF(ISBLANK(wat!U57),"",wat!U57)</f>
        <v>Eastern and South-Eastern Asia</v>
      </c>
      <c r="V59" s="16">
        <f>IF(ISNUMBER(wat!V57), IF(wat!V57=-999,"NA",wat!V57), "-")</f>
        <v>2005</v>
      </c>
      <c r="W59" s="62" t="str">
        <f>IF(ISNUMBER(wat!W57), IF(wat!W57=-999,"NA",IF(wat!W57&lt;1, "&lt;1", IF(wat!W57&gt;99, "&gt;99", wat!W57))), "-")</f>
        <v>-</v>
      </c>
      <c r="X59" s="61">
        <f>IF(ISNUMBER(wat!X57), IF(wat!X57=-999,"NA",IF(wat!X57&lt;1, "&lt;1", IF(wat!X57&gt;99, "&gt;99", wat!X57))), "-")</f>
        <v>58.191884857033685</v>
      </c>
      <c r="Y59" s="61">
        <f>IF(ISNUMBER(wat!Y57), IF(wat!Y57=-999,"NA",IF(wat!Y57&lt;1, "&lt;1", IF(wat!Y57&gt;99, "&gt;99", wat!Y57))), "-")</f>
        <v>69.165645546985502</v>
      </c>
      <c r="Z59" s="61" t="str">
        <f>IF(ISNUMBER(wat!Z57), IF(wat!Z57=-999,"NA",IF(wat!Z57&lt;1, "&lt;1", IF(wat!Z57&gt;99, "&gt;99", wat!Z57))), "-")</f>
        <v>-</v>
      </c>
      <c r="AA59" s="98" t="str">
        <f>IF(ISBLANK(wat!AA57), "-", wat!AA57)</f>
        <v>-</v>
      </c>
      <c r="AB59" s="61">
        <f>IF(ISNUMBER(wat!AB57), IF(wat!AB57=-999,"NA",IF(wat!AB57&lt;1, "&lt;1", IF(wat!AB57&gt;99, "&gt;99", wat!AB57))), "-")</f>
        <v>30.2707012807378</v>
      </c>
      <c r="AC59" s="61">
        <f>IF(ISNUMBER(wat!AC57), IF(wat!AC57=-999,"NA",IF(wat!AC57&lt;1, "&lt;1", IF(wat!AC57&gt;99, "&gt;99", wat!AC57))), "-")</f>
        <v>45.665170143093427</v>
      </c>
      <c r="AD59" s="62">
        <f>IF(ISNUMBER(wat!AD57), IF(wat!AD57=-999,"NA",IF(wat!AD57&lt;1, "&lt;1", IF(wat!AD57&gt;99, "&gt;99", wat!AD57))), "-")</f>
        <v>80.992398350226296</v>
      </c>
      <c r="AE59" s="61">
        <f>IF(ISNUMBER(wat!AE57), IF(wat!AE57=-999,"NA",IF(wat!AE57&lt;1, "&lt;1", IF(wat!AE57&gt;99, "&gt;99", wat!AE57))), "-")</f>
        <v>92.112259843788664</v>
      </c>
      <c r="AF59" s="61">
        <f>IF(ISNUMBER(wat!AF57), IF(wat!AF57=-999,"NA",IF(wat!AF57&lt;1, "&lt;1", IF(wat!AF57&gt;99, "&gt;99", wat!AF57))), "-")</f>
        <v>93.867862504768595</v>
      </c>
      <c r="AG59" s="61">
        <f>IF(ISNUMBER(wat!AG57), IF(wat!AG57=-999,"NA",IF(wat!AG57&lt;1, "&lt;1", IF(wat!AG57&gt;99, "&gt;99", wat!AG57))), "-")</f>
        <v>80.992398350226296</v>
      </c>
      <c r="AH59" s="98">
        <f>IF(ISBLANK(wat!AH57), "-", wat!AH57)</f>
        <v>0.1738230288028717</v>
      </c>
      <c r="AI59" s="61">
        <f>IF(ISNUMBER(wat!AI57), IF(wat!AI57=-999,"NA",IF(wat!AI57&lt;1, "&lt;1", IF(wat!AI57&gt;99, "&gt;99", wat!AI57))), "-")</f>
        <v>81.244443262757287</v>
      </c>
      <c r="AJ59" s="61">
        <f>IF(ISNUMBER(wat!AJ57), IF(wat!AJ57=-999,"NA",IF(wat!AJ57&lt;1, "&lt;1", IF(wat!AJ57&gt;99, "&gt;99", wat!AJ57))), "-")</f>
        <v>16.289620872814226</v>
      </c>
      <c r="AK59" s="62">
        <f>IF(ISNUMBER(wat!AK57), IF(wat!AK57=-999,"NA",IF(wat!AK57&lt;1, "&lt;1", IF(wat!AK57&gt;99, "&gt;99", wat!AK57))), "-")</f>
        <v>71.911701745281178</v>
      </c>
      <c r="AL59" s="61">
        <f>IF(ISNUMBER(wat!AL57), IF(wat!AL57=-999,"NA",IF(wat!AL57&lt;1, "&lt;1", IF(wat!AL57&gt;99, "&gt;99", wat!AL57))), "-")</f>
        <v>73.835568374162349</v>
      </c>
      <c r="AM59" s="61">
        <f>IF(ISNUMBER(wat!AM57), IF(wat!AM57=-999,"NA",IF(wat!AM57&lt;1, "&lt;1", IF(wat!AM57&gt;99, "&gt;99", wat!AM57))), "-")</f>
        <v>80.558021498309728</v>
      </c>
      <c r="AN59" s="61">
        <f>IF(ISNUMBER(wat!AN57), IF(wat!AN57=-999,"NA",IF(wat!AN57&lt;1, "&lt;1", IF(wat!AN57&gt;99, "&gt;99", wat!AN57))), "-")</f>
        <v>71.911701745281178</v>
      </c>
      <c r="AO59" s="98">
        <f>IF(ISBLANK(wat!AO57), "-", wat!AO57)</f>
        <v>0.29609984159469604</v>
      </c>
      <c r="AP59" s="61">
        <f>IF(ISNUMBER(wat!AP57), IF(wat!AP57=-999,"NA",IF(wat!AP57&lt;1, "&lt;1", IF(wat!AP57&gt;99, "&gt;99", wat!AP57))), "-")</f>
        <v>54.721128645665488</v>
      </c>
      <c r="AQ59" s="61">
        <f>IF(ISNUMBER(wat!AQ57), IF(wat!AQ57=-999,"NA",IF(wat!AQ57&lt;1, "&lt;1", IF(wat!AQ57&gt;99, "&gt;99", wat!AQ57))), "-")</f>
        <v>31.1755787493586</v>
      </c>
      <c r="AR59" s="3">
        <f>IF(ISBLANK(wat!AR57), "", wat!AR57)</f>
        <v>56</v>
      </c>
    </row>
    <row r="60" spans="1:44" ht="13.8" hidden="1" x14ac:dyDescent="0.25">
      <c r="A60" s="93" t="str">
        <f>IF(ISBLANK(wat!A58), "", wat!A58)</f>
        <v>Eastern and South-Eastern Asia</v>
      </c>
      <c r="B60" s="12">
        <f>IF(ISBLANK(wat!B58), "", wat!B58)</f>
        <v>2006</v>
      </c>
      <c r="C60" s="70">
        <f>IF(ISBLANK(wat!C58), "-", wat!C58)</f>
        <v>2123271.3470000001</v>
      </c>
      <c r="D60" s="14">
        <f>IF(ISBLANK(wat!D58), "-", wat!D58)</f>
        <v>47.191455841064453</v>
      </c>
      <c r="E60" s="57">
        <f>IF(ISNUMBER(wat!E58), IF(wat!E58=-999,"NA",IF(wat!E58&lt;1, "&lt;1", IF(wat!E58&gt;99, "&gt;99", wat!E58))), "-")</f>
        <v>75.671910753016292</v>
      </c>
      <c r="F60" s="15">
        <f>IF(ISNUMBER(wat!F58), IF(wat!F58=-999,"NA",IF(wat!F58&lt;1, "&lt;1", IF(wat!F58&gt;99, "&gt;99", wat!F58))), "-")</f>
        <v>1.2561222569954726</v>
      </c>
      <c r="G60" s="15">
        <f>IF(ISNUMBER(wat!G58), IF(wat!G58=-999,"NA",IF(wat!G58&lt;1, "&lt;1", IF(wat!G58&gt;99, "&gt;99", wat!G58))), "-")</f>
        <v>18.66740772757251</v>
      </c>
      <c r="H60" s="15">
        <f>IF(ISNUMBER(wat!H58), IF(wat!H58=-999,"NA",IF(wat!H58&lt;1, "&lt;1", IF(wat!H58&gt;99, "&gt;99", wat!H58))), "-")</f>
        <v>4.4045592624157237</v>
      </c>
      <c r="I60" s="98">
        <f>IF(ISBLANK(wat!I58), "-", wat!I58)</f>
        <v>0.87506657838821411</v>
      </c>
      <c r="J60" s="57">
        <f>IF(ISNUMBER(wat!J58), IF(wat!J58=-999,"NA",IF(wat!J58&lt;1, "&lt;1", IF(wat!J58&gt;99, "&gt;99", wat!J58))), "-")</f>
        <v>96.901289381617076</v>
      </c>
      <c r="K60" s="15" t="str">
        <f>IF(ISNUMBER(wat!K58), IF(wat!K58=-999,"NA",IF(wat!K58&lt;1, "&lt;1", IF(wat!K58&gt;99, "&gt;99", wat!K58))), "-")</f>
        <v>&lt;1</v>
      </c>
      <c r="L60" s="15">
        <f>IF(ISNUMBER(wat!L58), IF(wat!L58=-999,"NA",IF(wat!L58&lt;1, "&lt;1", IF(wat!L58&gt;99, "&gt;99", wat!L58))), "-")</f>
        <v>1.9619053590792106</v>
      </c>
      <c r="M60" s="15" t="str">
        <f>IF(ISNUMBER(wat!M58), IF(wat!M58=-999,"NA",IF(wat!M58&lt;1, "&lt;1", IF(wat!M58&gt;99, "&gt;99", wat!M58))), "-")</f>
        <v>&lt;1</v>
      </c>
      <c r="N60" s="98">
        <f>IF(ISBLANK(wat!N58), "-", wat!N58)</f>
        <v>3.0777843669056892E-2</v>
      </c>
      <c r="O60" s="57">
        <f>IF(ISNUMBER(wat!O58), IF(wat!O58=-999,"NA",IF(wat!O58&lt;1, "&lt;1", IF(wat!O58&gt;99, "&gt;99", wat!O58))), "-")</f>
        <v>86.0086385795571</v>
      </c>
      <c r="P60" s="15" t="str">
        <f>IF(ISNUMBER(wat!P58), IF(wat!P58=-999,"NA",IF(wat!P58&lt;1, "&lt;1", IF(wat!P58&gt;99, "&gt;99", wat!P58))), "-")</f>
        <v>&lt;1</v>
      </c>
      <c r="Q60" s="15">
        <f>IF(ISNUMBER(wat!Q58), IF(wat!Q58=-999,"NA",IF(wat!Q58&lt;1, "&lt;1", IF(wat!Q58&gt;99, "&gt;99", wat!Q58))), "-")</f>
        <v>10.571860767116846</v>
      </c>
      <c r="R60" s="15">
        <f>IF(ISNUMBER(wat!R58), IF(wat!R58=-999,"NA",IF(wat!R58&lt;1, "&lt;1", IF(wat!R58&gt;99, "&gt;99", wat!R58))), "-")</f>
        <v>2.4879814245526379</v>
      </c>
      <c r="S60" s="98">
        <f>IF(ISBLANK(wat!S58), "-", wat!S58)</f>
        <v>0.5858999490737915</v>
      </c>
      <c r="T60" s="16"/>
      <c r="U60" s="93" t="str">
        <f>IF(ISBLANK(wat!U58),"",wat!U58)</f>
        <v>Eastern and South-Eastern Asia</v>
      </c>
      <c r="V60" s="16">
        <f>IF(ISNUMBER(wat!V58), IF(wat!V58=-999,"NA",wat!V58), "-")</f>
        <v>2006</v>
      </c>
      <c r="W60" s="62" t="str">
        <f>IF(ISNUMBER(wat!W58), IF(wat!W58=-999,"NA",IF(wat!W58&lt;1, "&lt;1", IF(wat!W58&gt;99, "&gt;99", wat!W58))), "-")</f>
        <v>-</v>
      </c>
      <c r="X60" s="61">
        <f>IF(ISNUMBER(wat!X58), IF(wat!X58=-999,"NA",IF(wat!X58&lt;1, "&lt;1", IF(wat!X58&gt;99, "&gt;99", wat!X58))), "-")</f>
        <v>59.671200474219162</v>
      </c>
      <c r="Y60" s="61">
        <f>IF(ISNUMBER(wat!Y58), IF(wat!Y58=-999,"NA",IF(wat!Y58&lt;1, "&lt;1", IF(wat!Y58&gt;99, "&gt;99", wat!Y58))), "-")</f>
        <v>70.069605503709838</v>
      </c>
      <c r="Z60" s="61" t="str">
        <f>IF(ISNUMBER(wat!Z58), IF(wat!Z58=-999,"NA",IF(wat!Z58&lt;1, "&lt;1", IF(wat!Z58&gt;99, "&gt;99", wat!Z58))), "-")</f>
        <v>-</v>
      </c>
      <c r="AA60" s="98" t="str">
        <f>IF(ISBLANK(wat!AA58), "-", wat!AA58)</f>
        <v>-</v>
      </c>
      <c r="AB60" s="61">
        <f>IF(ISNUMBER(wat!AB58), IF(wat!AB58=-999,"NA",IF(wat!AB58&lt;1, "&lt;1", IF(wat!AB58&gt;99, "&gt;99", wat!AB58))), "-")</f>
        <v>31.96635396447612</v>
      </c>
      <c r="AC60" s="61">
        <f>IF(ISNUMBER(wat!AC58), IF(wat!AC58=-999,"NA",IF(wat!AC58&lt;1, "&lt;1", IF(wat!AC58&gt;99, "&gt;99", wat!AC58))), "-")</f>
        <v>44.961679045535647</v>
      </c>
      <c r="AD60" s="62">
        <f>IF(ISNUMBER(wat!AD58), IF(wat!AD58=-999,"NA",IF(wat!AD58&lt;1, "&lt;1", IF(wat!AD58&gt;99, "&gt;99", wat!AD58))), "-")</f>
        <v>80.992424637479516</v>
      </c>
      <c r="AE60" s="61">
        <f>IF(ISNUMBER(wat!AE58), IF(wat!AE58=-999,"NA",IF(wat!AE58&lt;1, "&lt;1", IF(wat!AE58&gt;99, "&gt;99", wat!AE58))), "-")</f>
        <v>92.243903939101003</v>
      </c>
      <c r="AF60" s="61">
        <f>IF(ISNUMBER(wat!AF58), IF(wat!AF58=-999,"NA",IF(wat!AF58&lt;1, "&lt;1", IF(wat!AF58&gt;99, "&gt;99", wat!AF58))), "-")</f>
        <v>93.908134455745881</v>
      </c>
      <c r="AG60" s="61">
        <f>IF(ISNUMBER(wat!AG58), IF(wat!AG58=-999,"NA",IF(wat!AG58&lt;1, "&lt;1", IF(wat!AG58&gt;99, "&gt;99", wat!AG58))), "-")</f>
        <v>80.992424637479516</v>
      </c>
      <c r="AH60" s="98">
        <f>IF(ISBLANK(wat!AH58), "-", wat!AH58)</f>
        <v>0.1738230288028717</v>
      </c>
      <c r="AI60" s="61">
        <f>IF(ISNUMBER(wat!AI58), IF(wat!AI58=-999,"NA",IF(wat!AI58&lt;1, "&lt;1", IF(wat!AI58&gt;99, "&gt;99", wat!AI58))), "-")</f>
        <v>81.706354624224545</v>
      </c>
      <c r="AJ60" s="61">
        <f>IF(ISNUMBER(wat!AJ58), IF(wat!AJ58=-999,"NA",IF(wat!AJ58&lt;1, "&lt;1", IF(wat!AJ58&gt;99, "&gt;99", wat!AJ58))), "-")</f>
        <v>15.861050165875975</v>
      </c>
      <c r="AK60" s="62">
        <f>IF(ISNUMBER(wat!AK58), IF(wat!AK58=-999,"NA",IF(wat!AK58&lt;1, "&lt;1", IF(wat!AK58&gt;99, "&gt;99", wat!AK58))), "-")</f>
        <v>72.498436102979113</v>
      </c>
      <c r="AL60" s="61">
        <f>IF(ISNUMBER(wat!AL58), IF(wat!AL58=-999,"NA",IF(wat!AL58&lt;1, "&lt;1", IF(wat!AL58&gt;99, "&gt;99", wat!AL58))), "-")</f>
        <v>75.042733416999241</v>
      </c>
      <c r="AM60" s="61">
        <f>IF(ISNUMBER(wat!AM58), IF(wat!AM58=-999,"NA",IF(wat!AM58&lt;1, "&lt;1", IF(wat!AM58&gt;99, "&gt;99", wat!AM58))), "-")</f>
        <v>81.319354345979235</v>
      </c>
      <c r="AN60" s="61">
        <f>IF(ISNUMBER(wat!AN58), IF(wat!AN58=-999,"NA",IF(wat!AN58&lt;1, "&lt;1", IF(wat!AN58&gt;99, "&gt;99", wat!AN58))), "-")</f>
        <v>72.498436102979113</v>
      </c>
      <c r="AO60" s="98">
        <f>IF(ISBLANK(wat!AO58), "-", wat!AO58)</f>
        <v>0.29609984159469604</v>
      </c>
      <c r="AP60" s="61">
        <f>IF(ISNUMBER(wat!AP58), IF(wat!AP58=-999,"NA",IF(wat!AP58&lt;1, "&lt;1", IF(wat!AP58&gt;99, "&gt;99", wat!AP58))), "-")</f>
        <v>56.306632307315006</v>
      </c>
      <c r="AQ60" s="61">
        <f>IF(ISNUMBER(wat!AQ58), IF(wat!AQ58=-999,"NA",IF(wat!AQ58&lt;1, "&lt;1", IF(wat!AQ58&gt;99, "&gt;99", wat!AQ58))), "-")</f>
        <v>30.361420703737572</v>
      </c>
      <c r="AR60" s="3">
        <f>IF(ISBLANK(wat!AR58), "", wat!AR58)</f>
        <v>57</v>
      </c>
    </row>
    <row r="61" spans="1:44" ht="13.8" hidden="1" x14ac:dyDescent="0.25">
      <c r="A61" s="93" t="str">
        <f>IF(ISBLANK(wat!A59), "", wat!A59)</f>
        <v>Eastern and South-Eastern Asia</v>
      </c>
      <c r="B61" s="12">
        <f>IF(ISBLANK(wat!B59), "", wat!B59)</f>
        <v>2007</v>
      </c>
      <c r="C61" s="70">
        <f>IF(ISBLANK(wat!C59), "-", wat!C59)</f>
        <v>2139701.2790000001</v>
      </c>
      <c r="D61" s="14">
        <f>IF(ISBLANK(wat!D59), "-", wat!D59)</f>
        <v>48.243968963623047</v>
      </c>
      <c r="E61" s="57">
        <f>IF(ISNUMBER(wat!E59), IF(wat!E59=-999,"NA",IF(wat!E59&lt;1, "&lt;1", IF(wat!E59&gt;99, "&gt;99", wat!E59))), "-")</f>
        <v>76.606288434540062</v>
      </c>
      <c r="F61" s="15">
        <f>IF(ISNUMBER(wat!F59), IF(wat!F59=-999,"NA",IF(wat!F59&lt;1, "&lt;1", IF(wat!F59&gt;99, "&gt;99", wat!F59))), "-")</f>
        <v>1.314005196136939</v>
      </c>
      <c r="G61" s="15">
        <f>IF(ISNUMBER(wat!G59), IF(wat!G59=-999,"NA",IF(wat!G59&lt;1, "&lt;1", IF(wat!G59&gt;99, "&gt;99", wat!G59))), "-")</f>
        <v>17.911556519190455</v>
      </c>
      <c r="H61" s="15">
        <f>IF(ISNUMBER(wat!H59), IF(wat!H59=-999,"NA",IF(wat!H59&lt;1, "&lt;1", IF(wat!H59&gt;99, "&gt;99", wat!H59))), "-")</f>
        <v>4.1681498501325498</v>
      </c>
      <c r="I61" s="98">
        <f>IF(ISBLANK(wat!I59), "", wat!I59)</f>
        <v>0.87506657838821411</v>
      </c>
      <c r="J61" s="57">
        <f>IF(ISNUMBER(wat!J59), IF(wat!J59=-999,"NA",IF(wat!J59&lt;1, "&lt;1", IF(wat!J59&gt;99, "&gt;99", wat!J59))), "-")</f>
        <v>96.956426278786324</v>
      </c>
      <c r="K61" s="15" t="str">
        <f>IF(ISNUMBER(wat!K59), IF(wat!K59=-999,"NA",IF(wat!K59&lt;1, "&lt;1", IF(wat!K59&gt;99, "&gt;99", wat!K59))), "-")</f>
        <v>&lt;1</v>
      </c>
      <c r="L61" s="15">
        <f>IF(ISNUMBER(wat!L59), IF(wat!L59=-999,"NA",IF(wat!L59&lt;1, "&lt;1", IF(wat!L59&gt;99, "&gt;99", wat!L59))), "-")</f>
        <v>1.9511662735514648</v>
      </c>
      <c r="M61" s="15" t="str">
        <f>IF(ISNUMBER(wat!M59), IF(wat!M59=-999,"NA",IF(wat!M59&lt;1, "&lt;1", IF(wat!M59&gt;99, "&gt;99", wat!M59))), "-")</f>
        <v>&lt;1</v>
      </c>
      <c r="N61" s="98">
        <f>IF(ISBLANK(wat!N59), "", wat!N59)</f>
        <v>3.0777843669056892E-2</v>
      </c>
      <c r="O61" s="57">
        <f>IF(ISNUMBER(wat!O59), IF(wat!O59=-999,"NA",IF(wat!O59&lt;1, "&lt;1", IF(wat!O59&gt;99, "&gt;99", wat!O59))), "-")</f>
        <v>86.722325458004903</v>
      </c>
      <c r="P61" s="15" t="str">
        <f>IF(ISNUMBER(wat!P59), IF(wat!P59=-999,"NA",IF(wat!P59&lt;1, "&lt;1", IF(wat!P59&gt;99, "&gt;99", wat!P59))), "-")</f>
        <v>&lt;1</v>
      </c>
      <c r="Q61" s="15">
        <f>IF(ISNUMBER(wat!Q59), IF(wat!Q59=-999,"NA",IF(wat!Q59&lt;1, "&lt;1", IF(wat!Q59&gt;99, "&gt;99", wat!Q59))), "-")</f>
        <v>10.014152569940521</v>
      </c>
      <c r="R61" s="15">
        <f>IF(ISNUMBER(wat!R59), IF(wat!R59=-999,"NA",IF(wat!R59&lt;1, "&lt;1", IF(wat!R59&gt;99, "&gt;99", wat!R59))), "-")</f>
        <v>2.3190749067854353</v>
      </c>
      <c r="S61" s="98">
        <f>IF(ISBLANK(wat!S59), "", wat!S59)</f>
        <v>0.5858999490737915</v>
      </c>
      <c r="T61" s="16"/>
      <c r="U61" s="93" t="str">
        <f>IF(ISBLANK(wat!U59),"",wat!U59)</f>
        <v>Eastern and South-Eastern Asia</v>
      </c>
      <c r="V61" s="16">
        <f>IF(ISNUMBER(wat!V59), IF(wat!V59=-999,"NA",wat!V59), "-")</f>
        <v>2007</v>
      </c>
      <c r="W61" s="62" t="str">
        <f>IF(ISNUMBER(wat!W59), IF(wat!W59=-999,"NA",IF(wat!W59&lt;1, "&lt;1", IF(wat!W59&gt;99, "&gt;99", wat!W59))), "-")</f>
        <v>-</v>
      </c>
      <c r="X61" s="61">
        <f>IF(ISNUMBER(wat!X59), IF(wat!X59=-999,"NA",IF(wat!X59&lt;1, "&lt;1", IF(wat!X59&gt;99, "&gt;99", wat!X59))), "-")</f>
        <v>61.168463866409674</v>
      </c>
      <c r="Y61" s="61">
        <f>IF(ISNUMBER(wat!Y59), IF(wat!Y59=-999,"NA",IF(wat!Y59&lt;1, "&lt;1", IF(wat!Y59&gt;99, "&gt;99", wat!Y59))), "-")</f>
        <v>70.974691350495519</v>
      </c>
      <c r="Z61" s="61" t="str">
        <f>IF(ISNUMBER(wat!Z59), IF(wat!Z59=-999,"NA",IF(wat!Z59&lt;1, "&lt;1", IF(wat!Z59&gt;99, "&gt;99", wat!Z59))), "-")</f>
        <v>-</v>
      </c>
      <c r="AA61" s="98" t="str">
        <f>IF(ISBLANK(wat!AA59), "-", wat!AA59)</f>
        <v>-</v>
      </c>
      <c r="AB61" s="61">
        <f>IF(ISNUMBER(wat!AB59), IF(wat!AB59=-999,"NA",IF(wat!AB59&lt;1, "&lt;1", IF(wat!AB59&gt;99, "&gt;99", wat!AB59))), "-")</f>
        <v>33.643582224043008</v>
      </c>
      <c r="AC61" s="61">
        <f>IF(ISNUMBER(wat!AC59), IF(wat!AC59=-999,"NA",IF(wat!AC59&lt;1, "&lt;1", IF(wat!AC59&gt;99, "&gt;99", wat!AC59))), "-")</f>
        <v>44.276711406633979</v>
      </c>
      <c r="AD61" s="62">
        <f>IF(ISNUMBER(wat!AD59), IF(wat!AD59=-999,"NA",IF(wat!AD59&lt;1, "&lt;1", IF(wat!AD59&gt;99, "&gt;99", wat!AD59))), "-")</f>
        <v>80.986100072815944</v>
      </c>
      <c r="AE61" s="61">
        <f>IF(ISNUMBER(wat!AE59), IF(wat!AE59=-999,"NA",IF(wat!AE59&lt;1, "&lt;1", IF(wat!AE59&gt;99, "&gt;99", wat!AE59))), "-")</f>
        <v>92.368727297147686</v>
      </c>
      <c r="AF61" s="61">
        <f>IF(ISNUMBER(wat!AF59), IF(wat!AF59=-999,"NA",IF(wat!AF59&lt;1, "&lt;1", IF(wat!AF59&gt;99, "&gt;99", wat!AF59))), "-")</f>
        <v>93.946631469609628</v>
      </c>
      <c r="AG61" s="61">
        <f>IF(ISNUMBER(wat!AG59), IF(wat!AG59=-999,"NA",IF(wat!AG59&lt;1, "&lt;1", IF(wat!AG59&gt;99, "&gt;99", wat!AG59))), "-")</f>
        <v>80.986100072815944</v>
      </c>
      <c r="AH61" s="98">
        <f>IF(ISBLANK(wat!AH59), "-", wat!AH59)</f>
        <v>0.1738230288028717</v>
      </c>
      <c r="AI61" s="61">
        <f>IF(ISNUMBER(wat!AI59), IF(wat!AI59=-999,"NA",IF(wat!AI59&lt;1, "&lt;1", IF(wat!AI59&gt;99, "&gt;99", wat!AI59))), "-")</f>
        <v>82.160540776826238</v>
      </c>
      <c r="AJ61" s="61">
        <f>IF(ISNUMBER(wat!AJ59), IF(wat!AJ59=-999,"NA",IF(wat!AJ59&lt;1, "&lt;1", IF(wat!AJ59&gt;99, "&gt;99", wat!AJ59))), "-")</f>
        <v>15.439139526678524</v>
      </c>
      <c r="AK61" s="62">
        <f>IF(ISNUMBER(wat!AK59), IF(wat!AK59=-999,"NA",IF(wat!AK59&lt;1, "&lt;1", IF(wat!AK59&gt;99, "&gt;99", wat!AK59))), "-")</f>
        <v>73.059962086918588</v>
      </c>
      <c r="AL61" s="61">
        <f>IF(ISNUMBER(wat!AL59), IF(wat!AL59=-999,"NA",IF(wat!AL59&lt;1, "&lt;1", IF(wat!AL59&gt;99, "&gt;99", wat!AL59))), "-")</f>
        <v>76.220708759137196</v>
      </c>
      <c r="AM61" s="61">
        <f>IF(ISNUMBER(wat!AM59), IF(wat!AM59=-999,"NA",IF(wat!AM59&lt;1, "&lt;1", IF(wat!AM59&gt;99, "&gt;99", wat!AM59))), "-")</f>
        <v>82.057266633924755</v>
      </c>
      <c r="AN61" s="61">
        <f>IF(ISNUMBER(wat!AN59), IF(wat!AN59=-999,"NA",IF(wat!AN59&lt;1, "&lt;1", IF(wat!AN59&gt;99, "&gt;99", wat!AN59))), "-")</f>
        <v>73.059962086918588</v>
      </c>
      <c r="AO61" s="98">
        <f>IF(ISBLANK(wat!AO59), "-", wat!AO59)</f>
        <v>0.29609984159469604</v>
      </c>
      <c r="AP61" s="61">
        <f>IF(ISNUMBER(wat!AP59), IF(wat!AP59=-999,"NA",IF(wat!AP59&lt;1, "&lt;1", IF(wat!AP59&gt;99, "&gt;99", wat!AP59))), "-")</f>
        <v>57.850076129488805</v>
      </c>
      <c r="AQ61" s="61">
        <f>IF(ISNUMBER(wat!AQ59), IF(wat!AQ59=-999,"NA",IF(wat!AQ59&lt;1, "&lt;1", IF(wat!AQ59&gt;99, "&gt;99", wat!AQ59))), "-")</f>
        <v>29.564334376055683</v>
      </c>
      <c r="AR61" s="3">
        <f>IF(ISBLANK(wat!AR59), "", wat!AR59)</f>
        <v>58</v>
      </c>
    </row>
    <row r="62" spans="1:44" ht="13.8" hidden="1" x14ac:dyDescent="0.25">
      <c r="A62" s="93" t="str">
        <f>IF(ISBLANK(wat!A60), "", wat!A60)</f>
        <v>Eastern and South-Eastern Asia</v>
      </c>
      <c r="B62" s="12">
        <f>IF(ISBLANK(wat!B60), "", wat!B60)</f>
        <v>2008</v>
      </c>
      <c r="C62" s="70">
        <f>IF(ISBLANK(wat!C60), "-", wat!C60)</f>
        <v>2156408.2779999999</v>
      </c>
      <c r="D62" s="14">
        <f>IF(ISBLANK(wat!D60), "-", wat!D60)</f>
        <v>49.297077178955078</v>
      </c>
      <c r="E62" s="57">
        <f>IF(ISNUMBER(wat!E60), IF(wat!E60=-999,"NA",IF(wat!E60&lt;1, "&lt;1", IF(wat!E60&gt;99, "&gt;99", wat!E60))), "-")</f>
        <v>77.541205450166103</v>
      </c>
      <c r="F62" s="15">
        <f>IF(ISNUMBER(wat!F60), IF(wat!F60=-999,"NA",IF(wat!F60&lt;1, "&lt;1", IF(wat!F60&gt;99, "&gt;99", wat!F60))), "-")</f>
        <v>1.3709002499868774</v>
      </c>
      <c r="G62" s="15">
        <f>IF(ISNUMBER(wat!G60), IF(wat!G60=-999,"NA",IF(wat!G60&lt;1, "&lt;1", IF(wat!G60&gt;99, "&gt;99", wat!G60))), "-")</f>
        <v>17.124342667895931</v>
      </c>
      <c r="H62" s="15">
        <f>IF(ISNUMBER(wat!H60), IF(wat!H60=-999,"NA",IF(wat!H60&lt;1, "&lt;1", IF(wat!H60&gt;99, "&gt;99", wat!H60))), "-")</f>
        <v>3.9635516319510851</v>
      </c>
      <c r="I62" s="98">
        <f>IF(ISBLANK(wat!I60), "-", wat!I60)</f>
        <v>0.87506657838821411</v>
      </c>
      <c r="J62" s="57">
        <f>IF(ISNUMBER(wat!J60), IF(wat!J60=-999,"NA",IF(wat!J60&lt;1, "&lt;1", IF(wat!J60&gt;99, "&gt;99", wat!J60))), "-")</f>
        <v>97.011187851266115</v>
      </c>
      <c r="K62" s="15" t="str">
        <f>IF(ISNUMBER(wat!K60), IF(wat!K60=-999,"NA",IF(wat!K60&lt;1, "&lt;1", IF(wat!K60&gt;99, "&gt;99", wat!K60))), "-")</f>
        <v>&lt;1</v>
      </c>
      <c r="L62" s="15">
        <f>IF(ISNUMBER(wat!L60), IF(wat!L60=-999,"NA",IF(wat!L60&lt;1, "&lt;1", IF(wat!L60&gt;99, "&gt;99", wat!L60))), "-")</f>
        <v>1.9405530920320047</v>
      </c>
      <c r="M62" s="15" t="str">
        <f>IF(ISNUMBER(wat!M60), IF(wat!M60=-999,"NA",IF(wat!M60&lt;1, "&lt;1", IF(wat!M60&gt;99, "&gt;99", wat!M60))), "-")</f>
        <v>&lt;1</v>
      </c>
      <c r="N62" s="98">
        <f>IF(ISBLANK(wat!N60), "-", wat!N60)</f>
        <v>3.0777843669056892E-2</v>
      </c>
      <c r="O62" s="57">
        <f>IF(ISNUMBER(wat!O60), IF(wat!O60=-999,"NA",IF(wat!O60&lt;1, "&lt;1", IF(wat!O60&gt;99, "&gt;99", wat!O60))), "-")</f>
        <v>87.420046529644438</v>
      </c>
      <c r="P62" s="15" t="str">
        <f>IF(ISNUMBER(wat!P60), IF(wat!P60=-999,"NA",IF(wat!P60&lt;1, "&lt;1", IF(wat!P60&gt;99, "&gt;99", wat!P60))), "-")</f>
        <v>&lt;1</v>
      </c>
      <c r="Q62" s="15">
        <f>IF(ISNUMBER(wat!Q60), IF(wat!Q60=-999,"NA",IF(wat!Q60&lt;1, "&lt;1", IF(wat!Q60&gt;99, "&gt;99", wat!Q60))), "-")</f>
        <v>9.428340420820291</v>
      </c>
      <c r="R62" s="15">
        <f>IF(ISNUMBER(wat!R60), IF(wat!R60=-999,"NA",IF(wat!R60&lt;1, "&lt;1", IF(wat!R60&gt;99, "&gt;99", wat!R60))), "-")</f>
        <v>2.1962557544068413</v>
      </c>
      <c r="S62" s="98">
        <f>IF(ISBLANK(wat!S60), "-", wat!S60)</f>
        <v>0.5858999490737915</v>
      </c>
      <c r="T62" s="16"/>
      <c r="U62" s="93" t="str">
        <f>IF(ISBLANK(wat!U60),"",wat!U60)</f>
        <v>Eastern and South-Eastern Asia</v>
      </c>
      <c r="V62" s="16">
        <f>IF(ISNUMBER(wat!V60), IF(wat!V60=-999,"NA",wat!V60), "-")</f>
        <v>2008</v>
      </c>
      <c r="W62" s="62" t="str">
        <f>IF(ISNUMBER(wat!W60), IF(wat!W60=-999,"NA",IF(wat!W60&lt;1, "&lt;1", IF(wat!W60&gt;99, "&gt;99", wat!W60))), "-")</f>
        <v>-</v>
      </c>
      <c r="X62" s="61">
        <f>IF(ISNUMBER(wat!X60), IF(wat!X60=-999,"NA",IF(wat!X60&lt;1, "&lt;1", IF(wat!X60&gt;99, "&gt;99", wat!X60))), "-")</f>
        <v>62.683123914284799</v>
      </c>
      <c r="Y62" s="61">
        <f>IF(ISNUMBER(wat!Y60), IF(wat!Y60=-999,"NA",IF(wat!Y60&lt;1, "&lt;1", IF(wat!Y60&gt;99, "&gt;99", wat!Y60))), "-")</f>
        <v>71.879854766614713</v>
      </c>
      <c r="Z62" s="61" t="str">
        <f>IF(ISNUMBER(wat!Z60), IF(wat!Z60=-999,"NA",IF(wat!Z60&lt;1, "&lt;1", IF(wat!Z60&gt;99, "&gt;99", wat!Z60))), "-")</f>
        <v>-</v>
      </c>
      <c r="AA62" s="98" t="str">
        <f>IF(ISBLANK(wat!AA60), "-", wat!AA60)</f>
        <v>-</v>
      </c>
      <c r="AB62" s="61">
        <f>IF(ISNUMBER(wat!AB60), IF(wat!AB60=-999,"NA",IF(wat!AB60&lt;1, "&lt;1", IF(wat!AB60&gt;99, "&gt;99", wat!AB60))), "-")</f>
        <v>35.307334700519256</v>
      </c>
      <c r="AC62" s="61">
        <f>IF(ISNUMBER(wat!AC60), IF(wat!AC60=-999,"NA",IF(wat!AC60&lt;1, "&lt;1", IF(wat!AC60&gt;99, "&gt;99", wat!AC60))), "-")</f>
        <v>43.604770999633722</v>
      </c>
      <c r="AD62" s="62">
        <f>IF(ISNUMBER(wat!AD60), IF(wat!AD60=-999,"NA",IF(wat!AD60&lt;1, "&lt;1", IF(wat!AD60&gt;99, "&gt;99", wat!AD60))), "-")</f>
        <v>80.980044117219578</v>
      </c>
      <c r="AE62" s="61">
        <f>IF(ISNUMBER(wat!AE60), IF(wat!AE60=-999,"NA",IF(wat!AE60&lt;1, "&lt;1", IF(wat!AE60&gt;99, "&gt;99", wat!AE60))), "-")</f>
        <v>92.490635045564744</v>
      </c>
      <c r="AF62" s="61">
        <f>IF(ISNUMBER(wat!AF60), IF(wat!AF60=-999,"NA",IF(wat!AF60&lt;1, "&lt;1", IF(wat!AF60&gt;99, "&gt;99", wat!AF60))), "-")</f>
        <v>93.984647495463463</v>
      </c>
      <c r="AG62" s="61">
        <f>IF(ISNUMBER(wat!AG60), IF(wat!AG60=-999,"NA",IF(wat!AG60&lt;1, "&lt;1", IF(wat!AG60&gt;99, "&gt;99", wat!AG60))), "-")</f>
        <v>80.980044117219578</v>
      </c>
      <c r="AH62" s="98">
        <f>IF(ISBLANK(wat!AH60), "-", wat!AH60)</f>
        <v>0.1738230288028717</v>
      </c>
      <c r="AI62" s="61">
        <f>IF(ISNUMBER(wat!AI60), IF(wat!AI60=-999,"NA",IF(wat!AI60&lt;1, "&lt;1", IF(wat!AI60&gt;99, "&gt;99", wat!AI60))), "-")</f>
        <v>82.61537342991295</v>
      </c>
      <c r="AJ62" s="61">
        <f>IF(ISNUMBER(wat!AJ60), IF(wat!AJ60=-999,"NA",IF(wat!AJ60&lt;1, "&lt;1", IF(wat!AJ60&gt;99, "&gt;99", wat!AJ60))), "-")</f>
        <v>15.016389098569075</v>
      </c>
      <c r="AK62" s="62">
        <f>IF(ISNUMBER(wat!AK60), IF(wat!AK60=-999,"NA",IF(wat!AK60&lt;1, "&lt;1", IF(wat!AK60&gt;99, "&gt;99", wat!AK60))), "-")</f>
        <v>73.603526537223146</v>
      </c>
      <c r="AL62" s="61">
        <f>IF(ISNUMBER(wat!AL60), IF(wat!AL60=-999,"NA",IF(wat!AL60&lt;1, "&lt;1", IF(wat!AL60&gt;99, "&gt;99", wat!AL60))), "-")</f>
        <v>77.377355421595439</v>
      </c>
      <c r="AM62" s="61">
        <f>IF(ISNUMBER(wat!AM60), IF(wat!AM60=-999,"NA",IF(wat!AM60&lt;1, "&lt;1", IF(wat!AM60&gt;99, "&gt;99", wat!AM60))), "-")</f>
        <v>82.776871305441475</v>
      </c>
      <c r="AN62" s="61">
        <f>IF(ISNUMBER(wat!AN60), IF(wat!AN60=-999,"NA",IF(wat!AN60&lt;1, "&lt;1", IF(wat!AN60&gt;99, "&gt;99", wat!AN60))), "-")</f>
        <v>73.603526537223146</v>
      </c>
      <c r="AO62" s="98">
        <f>IF(ISBLANK(wat!AO60), "-", wat!AO60)</f>
        <v>0.29609984159469604</v>
      </c>
      <c r="AP62" s="61">
        <f>IF(ISNUMBER(wat!AP60), IF(wat!AP60=-999,"NA",IF(wat!AP60&lt;1, "&lt;1", IF(wat!AP60&gt;99, "&gt;99", wat!AP60))), "-")</f>
        <v>59.364086195681217</v>
      </c>
      <c r="AQ62" s="61">
        <f>IF(ISNUMBER(wat!AQ60), IF(wat!AQ60=-999,"NA",IF(wat!AQ60&lt;1, "&lt;1", IF(wat!AQ60&gt;99, "&gt;99", wat!AQ60))), "-")</f>
        <v>28.776263015357046</v>
      </c>
      <c r="AR62" s="3">
        <f>IF(ISBLANK(wat!AR60), "", wat!AR60)</f>
        <v>59</v>
      </c>
    </row>
    <row r="63" spans="1:44" ht="13.8" hidden="1" x14ac:dyDescent="0.25">
      <c r="A63" s="93" t="str">
        <f>IF(ISBLANK(wat!A61), "", wat!A61)</f>
        <v>Eastern and South-Eastern Asia</v>
      </c>
      <c r="B63" s="12">
        <f>IF(ISBLANK(wat!B61), "", wat!B61)</f>
        <v>2009</v>
      </c>
      <c r="C63" s="70">
        <f>IF(ISBLANK(wat!C61), "-", wat!C61)</f>
        <v>2173485.2089999998</v>
      </c>
      <c r="D63" s="14">
        <f>IF(ISBLANK(wat!D61), "-", wat!D61)</f>
        <v>50.346996307373047</v>
      </c>
      <c r="E63" s="57">
        <f>IF(ISNUMBER(wat!E61), IF(wat!E61=-999,"NA",IF(wat!E61&lt;1, "&lt;1", IF(wat!E61&gt;99, "&gt;99", wat!E61))), "-")</f>
        <v>78.474237288530659</v>
      </c>
      <c r="F63" s="15">
        <f>IF(ISNUMBER(wat!F61), IF(wat!F61=-999,"NA",IF(wat!F61&lt;1, "&lt;1", IF(wat!F61&gt;99, "&gt;99", wat!F61))), "-")</f>
        <v>1.4273874755346421</v>
      </c>
      <c r="G63" s="15">
        <f>IF(ISNUMBER(wat!G61), IF(wat!G61=-999,"NA",IF(wat!G61&lt;1, "&lt;1", IF(wat!G61&gt;99, "&gt;99", wat!G61))), "-")</f>
        <v>16.37633791353565</v>
      </c>
      <c r="H63" s="15">
        <f>IF(ISNUMBER(wat!H61), IF(wat!H61=-999,"NA",IF(wat!H61&lt;1, "&lt;1", IF(wat!H61&gt;99, "&gt;99", wat!H61))), "-")</f>
        <v>3.7220373223990535</v>
      </c>
      <c r="I63" s="98">
        <f>IF(ISBLANK(wat!I61), "", wat!I61)</f>
        <v>0.87506657838821411</v>
      </c>
      <c r="J63" s="57">
        <f>IF(ISNUMBER(wat!J61), IF(wat!J61=-999,"NA",IF(wat!J61&lt;1, "&lt;1", IF(wat!J61&gt;99, "&gt;99", wat!J61))), "-")</f>
        <v>97.061563007649667</v>
      </c>
      <c r="K63" s="15" t="str">
        <f>IF(ISNUMBER(wat!K61), IF(wat!K61=-999,"NA",IF(wat!K61&lt;1, "&lt;1", IF(wat!K61&gt;99, "&gt;99", wat!K61))), "-")</f>
        <v>&lt;1</v>
      </c>
      <c r="L63" s="15">
        <f>IF(ISNUMBER(wat!L61), IF(wat!L61=-999,"NA",IF(wat!L61&lt;1, "&lt;1", IF(wat!L61&gt;99, "&gt;99", wat!L61))), "-")</f>
        <v>1.9302014169905988</v>
      </c>
      <c r="M63" s="15" t="str">
        <f>IF(ISNUMBER(wat!M61), IF(wat!M61=-999,"NA",IF(wat!M61&lt;1, "&lt;1", IF(wat!M61&gt;99, "&gt;99", wat!M61))), "-")</f>
        <v>&lt;1</v>
      </c>
      <c r="N63" s="98">
        <f>IF(ISBLANK(wat!N61), "", wat!N61)</f>
        <v>3.0777843669056892E-2</v>
      </c>
      <c r="O63" s="57">
        <f>IF(ISNUMBER(wat!O61), IF(wat!O61=-999,"NA",IF(wat!O61&lt;1, "&lt;1", IF(wat!O61&gt;99, "&gt;99", wat!O61))), "-")</f>
        <v>88.097657647282219</v>
      </c>
      <c r="P63" s="15" t="str">
        <f>IF(ISNUMBER(wat!P61), IF(wat!P61=-999,"NA",IF(wat!P61&lt;1, "&lt;1", IF(wat!P61&gt;99, "&gt;99", wat!P61))), "-")</f>
        <v>&lt;1</v>
      </c>
      <c r="Q63" s="15">
        <f>IF(ISNUMBER(wat!Q61), IF(wat!Q61=-999,"NA",IF(wat!Q61&lt;1, "&lt;1", IF(wat!Q61&gt;99, "&gt;99", wat!Q61))), "-")</f>
        <v>8.9036647230712589</v>
      </c>
      <c r="R63" s="15">
        <f>IF(ISNUMBER(wat!R61), IF(wat!R61=-999,"NA",IF(wat!R61&lt;1, "&lt;1", IF(wat!R61&gt;99, "&gt;99", wat!R61))), "-")</f>
        <v>2.032234317702672</v>
      </c>
      <c r="S63" s="98">
        <f>IF(ISBLANK(wat!S61), "", wat!S61)</f>
        <v>0.5858999490737915</v>
      </c>
      <c r="T63" s="16"/>
      <c r="U63" s="93" t="str">
        <f>IF(ISBLANK(wat!U61),"",wat!U61)</f>
        <v>Eastern and South-Eastern Asia</v>
      </c>
      <c r="V63" s="16">
        <f>IF(ISNUMBER(wat!V61), IF(wat!V61=-999,"NA",wat!V61), "-")</f>
        <v>2009</v>
      </c>
      <c r="W63" s="62" t="str">
        <f>IF(ISNUMBER(wat!W61), IF(wat!W61=-999,"NA",IF(wat!W61&lt;1, "&lt;1", IF(wat!W61&gt;99, "&gt;99", wat!W61))), "-")</f>
        <v>-</v>
      </c>
      <c r="X63" s="61">
        <f>IF(ISNUMBER(wat!X61), IF(wat!X61=-999,"NA",IF(wat!X61&lt;1, "&lt;1", IF(wat!X61&gt;99, "&gt;99", wat!X61))), "-")</f>
        <v>64.213505412737462</v>
      </c>
      <c r="Y63" s="61">
        <f>IF(ISNUMBER(wat!Y61), IF(wat!Y61=-999,"NA",IF(wat!Y61&lt;1, "&lt;1", IF(wat!Y61&gt;99, "&gt;99", wat!Y61))), "-")</f>
        <v>72.781991205260596</v>
      </c>
      <c r="Z63" s="61" t="str">
        <f>IF(ISNUMBER(wat!Z61), IF(wat!Z61=-999,"NA",IF(wat!Z61&lt;1, "&lt;1", IF(wat!Z61&gt;99, "&gt;99", wat!Z61))), "-")</f>
        <v>-</v>
      </c>
      <c r="AA63" s="98" t="str">
        <f>IF(ISBLANK(wat!AA61), "-", wat!AA61)</f>
        <v>-</v>
      </c>
      <c r="AB63" s="61">
        <f>IF(ISNUMBER(wat!AB61), IF(wat!AB61=-999,"NA",IF(wat!AB61&lt;1, "&lt;1", IF(wat!AB61&gt;99, "&gt;99", wat!AB61))), "-")</f>
        <v>36.963430532962633</v>
      </c>
      <c r="AC63" s="61">
        <f>IF(ISNUMBER(wat!AC61), IF(wat!AC61=-999,"NA",IF(wat!AC61&lt;1, "&lt;1", IF(wat!AC61&gt;99, "&gt;99", wat!AC61))), "-")</f>
        <v>42.938194231102671</v>
      </c>
      <c r="AD63" s="62">
        <f>IF(ISNUMBER(wat!AD61), IF(wat!AD61=-999,"NA",IF(wat!AD61&lt;1, "&lt;1", IF(wat!AD61&gt;99, "&gt;99", wat!AD61))), "-")</f>
        <v>80.973720034379156</v>
      </c>
      <c r="AE63" s="61">
        <f>IF(ISNUMBER(wat!AE61), IF(wat!AE61=-999,"NA",IF(wat!AE61&lt;1, "&lt;1", IF(wat!AE61&gt;99, "&gt;99", wat!AE61))), "-")</f>
        <v>92.60888138306187</v>
      </c>
      <c r="AF63" s="61">
        <f>IF(ISNUMBER(wat!AF61), IF(wat!AF61=-999,"NA",IF(wat!AF61&lt;1, "&lt;1", IF(wat!AF61&gt;99, "&gt;99", wat!AF61))), "-")</f>
        <v>94.021699111777835</v>
      </c>
      <c r="AG63" s="61">
        <f>IF(ISNUMBER(wat!AG61), IF(wat!AG61=-999,"NA",IF(wat!AG61&lt;1, "&lt;1", IF(wat!AG61&gt;99, "&gt;99", wat!AG61))), "-")</f>
        <v>80.973720034379156</v>
      </c>
      <c r="AH63" s="98">
        <f>IF(ISBLANK(wat!AH61), "-", wat!AH61)</f>
        <v>0.1738230288028717</v>
      </c>
      <c r="AI63" s="61">
        <f>IF(ISNUMBER(wat!AI61), IF(wat!AI61=-999,"NA",IF(wat!AI61&lt;1, "&lt;1", IF(wat!AI61&gt;99, "&gt;99", wat!AI61))), "-")</f>
        <v>83.071541279778302</v>
      </c>
      <c r="AJ63" s="61">
        <f>IF(ISNUMBER(wat!AJ61), IF(wat!AJ61=-999,"NA",IF(wat!AJ61&lt;1, "&lt;1", IF(wat!AJ61&gt;99, "&gt;99", wat!AJ61))), "-")</f>
        <v>14.591776313510371</v>
      </c>
      <c r="AK63" s="62">
        <f>IF(ISNUMBER(wat!AK61), IF(wat!AK61=-999,"NA",IF(wat!AK61&lt;1, "&lt;1", IF(wat!AK61&gt;99, "&gt;99", wat!AK61))), "-")</f>
        <v>74.134621620474178</v>
      </c>
      <c r="AL63" s="61">
        <f>IF(ISNUMBER(wat!AL61), IF(wat!AL61=-999,"NA",IF(wat!AL61&lt;1, "&lt;1", IF(wat!AL61&gt;99, "&gt;99", wat!AL61))), "-")</f>
        <v>78.509724232681975</v>
      </c>
      <c r="AM63" s="61">
        <f>IF(ISNUMBER(wat!AM61), IF(wat!AM61=-999,"NA",IF(wat!AM61&lt;1, "&lt;1", IF(wat!AM61&gt;99, "&gt;99", wat!AM61))), "-")</f>
        <v>83.475546107319772</v>
      </c>
      <c r="AN63" s="61">
        <f>IF(ISNUMBER(wat!AN61), IF(wat!AN61=-999,"NA",IF(wat!AN61&lt;1, "&lt;1", IF(wat!AN61&gt;99, "&gt;99", wat!AN61))), "-")</f>
        <v>74.134621620474178</v>
      </c>
      <c r="AO63" s="98">
        <f>IF(ISBLANK(wat!AO61), "-", wat!AO61)</f>
        <v>0.29609984159469604</v>
      </c>
      <c r="AP63" s="61">
        <f>IF(ISNUMBER(wat!AP61), IF(wat!AP61=-999,"NA",IF(wat!AP61&lt;1, "&lt;1", IF(wat!AP61&gt;99, "&gt;99", wat!AP61))), "-")</f>
        <v>60.850467097216487</v>
      </c>
      <c r="AQ63" s="61">
        <f>IF(ISNUMBER(wat!AQ61), IF(wat!AQ61=-999,"NA",IF(wat!AQ61&lt;1, "&lt;1", IF(wat!AQ61&gt;99, "&gt;99", wat!AQ61))), "-")</f>
        <v>27.993636455106131</v>
      </c>
      <c r="AR63" s="3">
        <f>IF(ISBLANK(wat!AR61), "", wat!AR61)</f>
        <v>60</v>
      </c>
    </row>
    <row r="64" spans="1:44" ht="13.8" hidden="1" x14ac:dyDescent="0.25">
      <c r="A64" s="93" t="str">
        <f>IF(ISBLANK(wat!A62), "", wat!A62)</f>
        <v>Eastern and South-Eastern Asia</v>
      </c>
      <c r="B64" s="12">
        <f>IF(ISBLANK(wat!B62), "", wat!B62)</f>
        <v>2010</v>
      </c>
      <c r="C64" s="70">
        <f>IF(ISBLANK(wat!C62), "-", wat!C62)</f>
        <v>2190839.7319999998</v>
      </c>
      <c r="D64" s="14">
        <f>IF(ISBLANK(wat!D62), "-", wat!D62)</f>
        <v>51.395160675048828</v>
      </c>
      <c r="E64" s="57">
        <f>IF(ISNUMBER(wat!E62), IF(wat!E62=-999,"NA",IF(wat!E62&lt;1, "&lt;1", IF(wat!E62&gt;99, "&gt;99", wat!E62))), "-")</f>
        <v>79.403794871216832</v>
      </c>
      <c r="F64" s="15">
        <f>IF(ISNUMBER(wat!F62), IF(wat!F62=-999,"NA",IF(wat!F62&lt;1, "&lt;1", IF(wat!F62&gt;99, "&gt;99", wat!F62))), "-")</f>
        <v>1.484376492505423</v>
      </c>
      <c r="G64" s="15">
        <f>IF(ISNUMBER(wat!G62), IF(wat!G62=-999,"NA",IF(wat!G62&lt;1, "&lt;1", IF(wat!G62&gt;99, "&gt;99", wat!G62))), "-")</f>
        <v>15.631666610181156</v>
      </c>
      <c r="H64" s="15">
        <f>IF(ISNUMBER(wat!H62), IF(wat!H62=-999,"NA",IF(wat!H62&lt;1, "&lt;1", IF(wat!H62&gt;99, "&gt;99", wat!H62))), "-")</f>
        <v>3.4801620260965991</v>
      </c>
      <c r="I64" s="98">
        <f>IF(ISBLANK(wat!I62), "-", wat!I62)</f>
        <v>0.87506657838821411</v>
      </c>
      <c r="J64" s="57">
        <f>IF(ISNUMBER(wat!J62), IF(wat!J62=-999,"NA",IF(wat!J62&lt;1, "&lt;1", IF(wat!J62&gt;99, "&gt;99", wat!J62))), "-")</f>
        <v>97.086103277417109</v>
      </c>
      <c r="K64" s="15" t="str">
        <f>IF(ISNUMBER(wat!K62), IF(wat!K62=-999,"NA",IF(wat!K62&lt;1, "&lt;1", IF(wat!K62&gt;99, "&gt;99", wat!K62))), "-")</f>
        <v>&lt;1</v>
      </c>
      <c r="L64" s="15">
        <f>IF(ISNUMBER(wat!L62), IF(wat!L62=-999,"NA",IF(wat!L62&lt;1, "&lt;1", IF(wat!L62&gt;99, "&gt;99", wat!L62))), "-")</f>
        <v>1.9201523838428329</v>
      </c>
      <c r="M64" s="15" t="str">
        <f>IF(ISNUMBER(wat!M62), IF(wat!M62=-999,"NA",IF(wat!M62&lt;1, "&lt;1", IF(wat!M62&gt;99, "&gt;99", wat!M62))), "-")</f>
        <v>&lt;1</v>
      </c>
      <c r="N64" s="98">
        <f>IF(ISBLANK(wat!N62), "-", wat!N62)</f>
        <v>3.0777843669056892E-2</v>
      </c>
      <c r="O64" s="57">
        <f>IF(ISNUMBER(wat!O62), IF(wat!O62=-999,"NA",IF(wat!O62&lt;1, "&lt;1", IF(wat!O62&gt;99, "&gt;99", wat!O62))), "-")</f>
        <v>88.743424243870294</v>
      </c>
      <c r="P64" s="15" t="str">
        <f>IF(ISNUMBER(wat!P62), IF(wat!P62=-999,"NA",IF(wat!P62&lt;1, "&lt;1", IF(wat!P62&gt;99, "&gt;99", wat!P62))), "-")</f>
        <v>&lt;1</v>
      </c>
      <c r="Q64" s="15">
        <f>IF(ISNUMBER(wat!Q62), IF(wat!Q62=-999,"NA",IF(wat!Q62&lt;1, "&lt;1", IF(wat!Q62&gt;99, "&gt;99", wat!Q62))), "-")</f>
        <v>8.394881466300788</v>
      </c>
      <c r="R64" s="15">
        <f>IF(ISNUMBER(wat!R62), IF(wat!R62=-999,"NA",IF(wat!R62&lt;1, "&lt;1", IF(wat!R62&gt;99, "&gt;99", wat!R62))), "-")</f>
        <v>1.8724023900018645</v>
      </c>
      <c r="S64" s="98">
        <f>IF(ISBLANK(wat!S62), "-", wat!S62)</f>
        <v>0.5858999490737915</v>
      </c>
      <c r="T64" s="16"/>
      <c r="U64" s="93" t="str">
        <f>IF(ISBLANK(wat!U62),"",wat!U62)</f>
        <v>Eastern and South-Eastern Asia</v>
      </c>
      <c r="V64" s="16">
        <f>IF(ISNUMBER(wat!V62), IF(wat!V62=-999,"NA",wat!V62), "-")</f>
        <v>2010</v>
      </c>
      <c r="W64" s="62" t="str">
        <f>IF(ISNUMBER(wat!W62), IF(wat!W62=-999,"NA",IF(wat!W62&lt;1, "&lt;1", IF(wat!W62&gt;99, "&gt;99", wat!W62))), "-")</f>
        <v>-</v>
      </c>
      <c r="X64" s="61">
        <f>IF(ISNUMBER(wat!X62), IF(wat!X62=-999,"NA",IF(wat!X62&lt;1, "&lt;1", IF(wat!X62&gt;99, "&gt;99", wat!X62))), "-")</f>
        <v>65.75262547719089</v>
      </c>
      <c r="Y64" s="61">
        <f>IF(ISNUMBER(wat!Y62), IF(wat!Y62=-999,"NA",IF(wat!Y62&lt;1, "&lt;1", IF(wat!Y62&gt;99, "&gt;99", wat!Y62))), "-")</f>
        <v>73.679866390920068</v>
      </c>
      <c r="Z64" s="61" t="str">
        <f>IF(ISNUMBER(wat!Z62), IF(wat!Z62=-999,"NA",IF(wat!Z62&lt;1, "&lt;1", IF(wat!Z62&gt;99, "&gt;99", wat!Z62))), "-")</f>
        <v>-</v>
      </c>
      <c r="AA64" s="98" t="str">
        <f>IF(ISBLANK(wat!AA62), "-", wat!AA62)</f>
        <v>-</v>
      </c>
      <c r="AB64" s="61">
        <f>IF(ISNUMBER(wat!AB62), IF(wat!AB62=-999,"NA",IF(wat!AB62&lt;1, "&lt;1", IF(wat!AB62&gt;99, "&gt;99", wat!AB62))), "-")</f>
        <v>38.606729058225383</v>
      </c>
      <c r="AC64" s="61">
        <f>IF(ISNUMBER(wat!AC62), IF(wat!AC62=-999,"NA",IF(wat!AC62&lt;1, "&lt;1", IF(wat!AC62&gt;99, "&gt;99", wat!AC62))), "-")</f>
        <v>42.281442305496874</v>
      </c>
      <c r="AD64" s="62">
        <f>IF(ISNUMBER(wat!AD62), IF(wat!AD62=-999,"NA",IF(wat!AD62&lt;1, "&lt;1", IF(wat!AD62&gt;99, "&gt;99", wat!AD62))), "-")</f>
        <v>80.965813398188956</v>
      </c>
      <c r="AE64" s="61">
        <f>IF(ISNUMBER(wat!AE62), IF(wat!AE62=-999,"NA",IF(wat!AE62&lt;1, "&lt;1", IF(wat!AE62&gt;99, "&gt;99", wat!AE62))), "-")</f>
        <v>92.721148949923048</v>
      </c>
      <c r="AF64" s="61">
        <f>IF(ISNUMBER(wat!AF62), IF(wat!AF62=-999,"NA",IF(wat!AF62&lt;1, "&lt;1", IF(wat!AF62&gt;99, "&gt;99", wat!AF62))), "-")</f>
        <v>94.057000305358017</v>
      </c>
      <c r="AG64" s="61">
        <f>IF(ISNUMBER(wat!AG62), IF(wat!AG62=-999,"NA",IF(wat!AG62&lt;1, "&lt;1", IF(wat!AG62&gt;99, "&gt;99", wat!AG62))), "-")</f>
        <v>80.965813398188956</v>
      </c>
      <c r="AH64" s="98">
        <f>IF(ISBLANK(wat!AH62), "-", wat!AH62)</f>
        <v>0.1738230288028717</v>
      </c>
      <c r="AI64" s="61">
        <f>IF(ISNUMBER(wat!AI62), IF(wat!AI62=-999,"NA",IF(wat!AI62&lt;1, "&lt;1", IF(wat!AI62&gt;99, "&gt;99", wat!AI62))), "-")</f>
        <v>83.527268596825081</v>
      </c>
      <c r="AJ64" s="61">
        <f>IF(ISNUMBER(wat!AJ62), IF(wat!AJ62=-999,"NA",IF(wat!AJ62&lt;1, "&lt;1", IF(wat!AJ62&gt;99, "&gt;99", wat!AJ62))), "-")</f>
        <v>14.167113938936145</v>
      </c>
      <c r="AK64" s="62">
        <f>IF(ISNUMBER(wat!AK62), IF(wat!AK62=-999,"NA",IF(wat!AK62&lt;1, "&lt;1", IF(wat!AK62&gt;99, "&gt;99", wat!AK62))), "-")</f>
        <v>74.646807020152167</v>
      </c>
      <c r="AL64" s="61">
        <f>IF(ISNUMBER(wat!AL62), IF(wat!AL62=-999,"NA",IF(wat!AL62&lt;1, "&lt;1", IF(wat!AL62&gt;99, "&gt;99", wat!AL62))), "-")</f>
        <v>79.613140969944382</v>
      </c>
      <c r="AM64" s="61">
        <f>IF(ISNUMBER(wat!AM62), IF(wat!AM62=-999,"NA",IF(wat!AM62&lt;1, "&lt;1", IF(wat!AM62&gt;99, "&gt;99", wat!AM62))), "-")</f>
        <v>84.152726746235857</v>
      </c>
      <c r="AN64" s="61">
        <f>IF(ISNUMBER(wat!AN62), IF(wat!AN62=-999,"NA",IF(wat!AN62&lt;1, "&lt;1", IF(wat!AN62&gt;99, "&gt;99", wat!AN62))), "-")</f>
        <v>74.646807020152167</v>
      </c>
      <c r="AO64" s="98">
        <f>IF(ISBLANK(wat!AO62), "-", wat!AO62)</f>
        <v>0.29609984159469604</v>
      </c>
      <c r="AP64" s="61">
        <f>IF(ISNUMBER(wat!AP62), IF(wat!AP62=-999,"NA",IF(wat!AP62&lt;1, "&lt;1", IF(wat!AP62&gt;99, "&gt;99", wat!AP62))), "-")</f>
        <v>62.306724317924264</v>
      </c>
      <c r="AQ64" s="61">
        <f>IF(ISNUMBER(wat!AQ62), IF(wat!AQ62=-999,"NA",IF(wat!AQ62&lt;1, "&lt;1", IF(wat!AQ62&gt;99, "&gt;99", wat!AQ62))), "-")</f>
        <v>27.219025983334618</v>
      </c>
      <c r="AR64" s="3">
        <f>IF(ISBLANK(wat!AR62), "", wat!AR62)</f>
        <v>61</v>
      </c>
    </row>
    <row r="65" spans="1:44" ht="13.8" hidden="1" x14ac:dyDescent="0.25">
      <c r="A65" s="93" t="str">
        <f>IF(ISBLANK(wat!A63), "", wat!A63)</f>
        <v>Eastern and South-Eastern Asia</v>
      </c>
      <c r="B65" s="12">
        <f>IF(ISBLANK(wat!B63), "", wat!B63)</f>
        <v>2011</v>
      </c>
      <c r="C65" s="70">
        <f>IF(ISBLANK(wat!C63), "-", wat!C63)</f>
        <v>2207926.5080000004</v>
      </c>
      <c r="D65" s="14">
        <f>IF(ISBLANK(wat!D63), "-", wat!D63)</f>
        <v>52.35052490234375</v>
      </c>
      <c r="E65" s="57">
        <f>IF(ISNUMBER(wat!E63), IF(wat!E63=-999,"NA",IF(wat!E63&lt;1, "&lt;1", IF(wat!E63&gt;99, "&gt;99", wat!E63))), "-")</f>
        <v>80.270340916117632</v>
      </c>
      <c r="F65" s="15">
        <f>IF(ISNUMBER(wat!F63), IF(wat!F63=-999,"NA",IF(wat!F63&lt;1, "&lt;1", IF(wat!F63&gt;99, "&gt;99", wat!F63))), "-")</f>
        <v>1.6036331478483472</v>
      </c>
      <c r="G65" s="15">
        <f>IF(ISNUMBER(wat!G63), IF(wat!G63=-999,"NA",IF(wat!G63&lt;1, "&lt;1", IF(wat!G63&gt;99, "&gt;99", wat!G63))), "-")</f>
        <v>14.889268081148785</v>
      </c>
      <c r="H65" s="15">
        <f>IF(ISNUMBER(wat!H63), IF(wat!H63=-999,"NA",IF(wat!H63&lt;1, "&lt;1", IF(wat!H63&gt;99, "&gt;99", wat!H63))), "-")</f>
        <v>3.2367578548852403</v>
      </c>
      <c r="I65" s="98">
        <f>IF(ISBLANK(wat!I63), "", wat!I63)</f>
        <v>0.87506657838821411</v>
      </c>
      <c r="J65" s="57">
        <f>IF(ISNUMBER(wat!J63), IF(wat!J63=-999,"NA",IF(wat!J63&lt;1, "&lt;1", IF(wat!J63&gt;99, "&gt;99", wat!J63))), "-")</f>
        <v>97.108462078855254</v>
      </c>
      <c r="K65" s="15" t="str">
        <f>IF(ISNUMBER(wat!K63), IF(wat!K63=-999,"NA",IF(wat!K63&lt;1, "&lt;1", IF(wat!K63&gt;99, "&gt;99", wat!K63))), "-")</f>
        <v>&lt;1</v>
      </c>
      <c r="L65" s="15">
        <f>IF(ISNUMBER(wat!L63), IF(wat!L63=-999,"NA",IF(wat!L63&lt;1, "&lt;1", IF(wat!L63&gt;99, "&gt;99", wat!L63))), "-")</f>
        <v>1.9108332689676502</v>
      </c>
      <c r="M65" s="15" t="str">
        <f>IF(ISNUMBER(wat!M63), IF(wat!M63=-999,"NA",IF(wat!M63&lt;1, "&lt;1", IF(wat!M63&gt;99, "&gt;99", wat!M63))), "-")</f>
        <v>&lt;1</v>
      </c>
      <c r="N65" s="98">
        <f>IF(ISBLANK(wat!N63), "", wat!N63)</f>
        <v>3.0777843669056892E-2</v>
      </c>
      <c r="O65" s="57">
        <f>IF(ISNUMBER(wat!O63), IF(wat!O63=-999,"NA",IF(wat!O63&lt;1, "&lt;1", IF(wat!O63&gt;99, "&gt;99", wat!O63))), "-")</f>
        <v>89.331079782126707</v>
      </c>
      <c r="P65" s="15">
        <f>IF(ISNUMBER(wat!P63), IF(wat!P63=-999,"NA",IF(wat!P63&lt;1, "&lt;1", IF(wat!P63&gt;99, "&gt;99", wat!P63))), "-")</f>
        <v>1.0420068461949306</v>
      </c>
      <c r="Q65" s="15">
        <f>IF(ISNUMBER(wat!Q63), IF(wat!Q63=-999,"NA",IF(wat!Q63&lt;1, "&lt;1", IF(wat!Q63&gt;99, "&gt;99", wat!Q63))), "-")</f>
        <v>7.9086981423511133</v>
      </c>
      <c r="R65" s="15">
        <f>IF(ISNUMBER(wat!R63), IF(wat!R63=-999,"NA",IF(wat!R63&lt;1, "&lt;1", IF(wat!R63&gt;99, "&gt;99", wat!R63))), "-")</f>
        <v>1.718215229327237</v>
      </c>
      <c r="S65" s="98">
        <f>IF(ISBLANK(wat!S63), "", wat!S63)</f>
        <v>0.5858999490737915</v>
      </c>
      <c r="T65" s="16"/>
      <c r="U65" s="93" t="str">
        <f>IF(ISBLANK(wat!U63),"",wat!U63)</f>
        <v>Eastern and South-Eastern Asia</v>
      </c>
      <c r="V65" s="16">
        <f>IF(ISNUMBER(wat!V63), IF(wat!V63=-999,"NA",wat!V63), "-")</f>
        <v>2011</v>
      </c>
      <c r="W65" s="62" t="str">
        <f>IF(ISNUMBER(wat!W63), IF(wat!W63=-999,"NA",IF(wat!W63&lt;1, "&lt;1", IF(wat!W63&gt;99, "&gt;99", wat!W63))), "-")</f>
        <v>-</v>
      </c>
      <c r="X65" s="61">
        <f>IF(ISNUMBER(wat!X63), IF(wat!X63=-999,"NA",IF(wat!X63&lt;1, "&lt;1", IF(wat!X63&gt;99, "&gt;99", wat!X63))), "-")</f>
        <v>67.320122838310638</v>
      </c>
      <c r="Y65" s="61">
        <f>IF(ISNUMBER(wat!Y63), IF(wat!Y63=-999,"NA",IF(wat!Y63&lt;1, "&lt;1", IF(wat!Y63&gt;99, "&gt;99", wat!Y63))), "-")</f>
        <v>74.579683553437974</v>
      </c>
      <c r="Z65" s="61" t="str">
        <f>IF(ISNUMBER(wat!Z63), IF(wat!Z63=-999,"NA",IF(wat!Z63&lt;1, "&lt;1", IF(wat!Z63&gt;99, "&gt;99", wat!Z63))), "-")</f>
        <v>-</v>
      </c>
      <c r="AA65" s="98" t="str">
        <f>IF(ISBLANK(wat!AA63), "-", wat!AA63)</f>
        <v>-</v>
      </c>
      <c r="AB65" s="61">
        <f>IF(ISNUMBER(wat!AB63), IF(wat!AB63=-999,"NA",IF(wat!AB63&lt;1, "&lt;1", IF(wat!AB63&gt;99, "&gt;99", wat!AB63))), "-")</f>
        <v>40.238627924096214</v>
      </c>
      <c r="AC65" s="61">
        <f>IF(ISNUMBER(wat!AC63), IF(wat!AC63=-999,"NA",IF(wat!AC63&lt;1, "&lt;1", IF(wat!AC63&gt;99, "&gt;99", wat!AC63))), "-")</f>
        <v>41.63534613986976</v>
      </c>
      <c r="AD65" s="62">
        <f>IF(ISNUMBER(wat!AD63), IF(wat!AD63=-999,"NA",IF(wat!AD63&lt;1, "&lt;1", IF(wat!AD63&gt;99, "&gt;99", wat!AD63))), "-")</f>
        <v>81.291434403644814</v>
      </c>
      <c r="AE65" s="61">
        <f>IF(ISNUMBER(wat!AE63), IF(wat!AE63=-999,"NA",IF(wat!AE63&lt;1, "&lt;1", IF(wat!AE63&gt;99, "&gt;99", wat!AE63))), "-")</f>
        <v>92.824136737406477</v>
      </c>
      <c r="AF65" s="61">
        <f>IF(ISNUMBER(wat!AF63), IF(wat!AF63=-999,"NA",IF(wat!AF63&lt;1, "&lt;1", IF(wat!AF63&gt;99, "&gt;99", wat!AF63))), "-")</f>
        <v>94.088403820989029</v>
      </c>
      <c r="AG65" s="61">
        <f>IF(ISNUMBER(wat!AG63), IF(wat!AG63=-999,"NA",IF(wat!AG63&lt;1, "&lt;1", IF(wat!AG63&gt;99, "&gt;99", wat!AG63))), "-")</f>
        <v>81.291434403644814</v>
      </c>
      <c r="AH65" s="98">
        <f>IF(ISBLANK(wat!AH63), "-", wat!AH63)</f>
        <v>0.1738230288028717</v>
      </c>
      <c r="AI65" s="61">
        <f>IF(ISNUMBER(wat!AI63), IF(wat!AI63=-999,"NA",IF(wat!AI63&lt;1, "&lt;1", IF(wat!AI63&gt;99, "&gt;99", wat!AI63))), "-")</f>
        <v>83.976211648037207</v>
      </c>
      <c r="AJ65" s="61">
        <f>IF(ISNUMBER(wat!AJ63), IF(wat!AJ63=-999,"NA",IF(wat!AJ63&lt;1, "&lt;1", IF(wat!AJ63&gt;99, "&gt;99", wat!AJ63))), "-")</f>
        <v>13.748228509967092</v>
      </c>
      <c r="AK65" s="62">
        <f>IF(ISNUMBER(wat!AK63), IF(wat!AK63=-999,"NA",IF(wat!AK63&lt;1, "&lt;1", IF(wat!AK63&gt;99, "&gt;99", wat!AK63))), "-")</f>
        <v>75.125697932120133</v>
      </c>
      <c r="AL65" s="61">
        <f>IF(ISNUMBER(wat!AL63), IF(wat!AL63=-999,"NA",IF(wat!AL63&lt;1, "&lt;1", IF(wat!AL63&gt;99, "&gt;99", wat!AL63))), "-")</f>
        <v>80.671608233973501</v>
      </c>
      <c r="AM65" s="61">
        <f>IF(ISNUMBER(wat!AM63), IF(wat!AM63=-999,"NA",IF(wat!AM63&lt;1, "&lt;1", IF(wat!AM63&gt;99, "&gt;99", wat!AM63))), "-")</f>
        <v>84.792601205177263</v>
      </c>
      <c r="AN65" s="61">
        <f>IF(ISNUMBER(wat!AN63), IF(wat!AN63=-999,"NA",IF(wat!AN63&lt;1, "&lt;1", IF(wat!AN63&gt;99, "&gt;99", wat!AN63))), "-")</f>
        <v>75.125697932120133</v>
      </c>
      <c r="AO65" s="98">
        <f>IF(ISBLANK(wat!AO63), "-", wat!AO63)</f>
        <v>0.29609984159469604</v>
      </c>
      <c r="AP65" s="61">
        <f>IF(ISNUMBER(wat!AP63), IF(wat!AP63=-999,"NA",IF(wat!AP63&lt;1, "&lt;1", IF(wat!AP63&gt;99, "&gt;99", wat!AP63))), "-")</f>
        <v>63.699855245053563</v>
      </c>
      <c r="AQ65" s="61">
        <f>IF(ISNUMBER(wat!AQ63), IF(wat!AQ63=-999,"NA",IF(wat!AQ63&lt;1, "&lt;1", IF(wat!AQ63&gt;99, "&gt;99", wat!AQ63))), "-")</f>
        <v>26.471921172937328</v>
      </c>
      <c r="AR65" s="3">
        <f>IF(ISBLANK(wat!AR63), "", wat!AR63)</f>
        <v>62</v>
      </c>
    </row>
    <row r="66" spans="1:44" ht="13.8" hidden="1" x14ac:dyDescent="0.25">
      <c r="A66" s="93" t="str">
        <f>IF(ISBLANK(wat!A64), "", wat!A64)</f>
        <v>Eastern and South-Eastern Asia</v>
      </c>
      <c r="B66" s="12">
        <f>IF(ISBLANK(wat!B64), "", wat!B64)</f>
        <v>2012</v>
      </c>
      <c r="C66" s="70">
        <f>IF(ISBLANK(wat!C64), "-", wat!C64)</f>
        <v>2225808.9959999998</v>
      </c>
      <c r="D66" s="14">
        <f>IF(ISBLANK(wat!D64), "-", wat!D64)</f>
        <v>53.270263671875</v>
      </c>
      <c r="E66" s="57">
        <f>IF(ISNUMBER(wat!E64), IF(wat!E64=-999,"NA",IF(wat!E64&lt;1, "&lt;1", IF(wat!E64&gt;99, "&gt;99", wat!E64))), "-")</f>
        <v>81.128626521989716</v>
      </c>
      <c r="F66" s="15">
        <f>IF(ISNUMBER(wat!F64), IF(wat!F64=-999,"NA",IF(wat!F64&lt;1, "&lt;1", IF(wat!F64&gt;99, "&gt;99", wat!F64))), "-")</f>
        <v>1.7300860765007202</v>
      </c>
      <c r="G66" s="15">
        <f>IF(ISNUMBER(wat!G64), IF(wat!G64=-999,"NA",IF(wat!G64&lt;1, "&lt;1", IF(wat!G64&gt;99, "&gt;99", wat!G64))), "-")</f>
        <v>14.149084060047244</v>
      </c>
      <c r="H66" s="15">
        <f>IF(ISNUMBER(wat!H64), IF(wat!H64=-999,"NA",IF(wat!H64&lt;1, "&lt;1", IF(wat!H64&gt;99, "&gt;99", wat!H64))), "-")</f>
        <v>2.9922033414623179</v>
      </c>
      <c r="I66" s="98">
        <f>IF(ISBLANK(wat!I64), "-", wat!I64)</f>
        <v>0.87506657838821411</v>
      </c>
      <c r="J66" s="57">
        <f>IF(ISNUMBER(wat!J64), IF(wat!J64=-999,"NA",IF(wat!J64&lt;1, "&lt;1", IF(wat!J64&gt;99, "&gt;99", wat!J64))), "-")</f>
        <v>97.129891003451263</v>
      </c>
      <c r="K66" s="15" t="str">
        <f>IF(ISNUMBER(wat!K64), IF(wat!K64=-999,"NA",IF(wat!K64&lt;1, "&lt;1", IF(wat!K64&gt;99, "&gt;99", wat!K64))), "-")</f>
        <v>&lt;1</v>
      </c>
      <c r="L66" s="15">
        <f>IF(ISNUMBER(wat!L64), IF(wat!L64=-999,"NA",IF(wat!L64&lt;1, "&lt;1", IF(wat!L64&gt;99, "&gt;99", wat!L64))), "-")</f>
        <v>1.9018821117090283</v>
      </c>
      <c r="M66" s="15" t="str">
        <f>IF(ISNUMBER(wat!M64), IF(wat!M64=-999,"NA",IF(wat!M64&lt;1, "&lt;1", IF(wat!M64&gt;99, "&gt;99", wat!M64))), "-")</f>
        <v>&lt;1</v>
      </c>
      <c r="N66" s="98">
        <f>IF(ISBLANK(wat!N64), "-", wat!N64)</f>
        <v>3.0777843669056892E-2</v>
      </c>
      <c r="O66" s="57">
        <f>IF(ISNUMBER(wat!O64), IF(wat!O64=-999,"NA",IF(wat!O64&lt;1, "&lt;1", IF(wat!O64&gt;99, "&gt;99", wat!O64))), "-")</f>
        <v>89.894893933851648</v>
      </c>
      <c r="P66" s="15">
        <f>IF(ISNUMBER(wat!P64), IF(wat!P64=-999,"NA",IF(wat!P64&lt;1, "&lt;1", IF(wat!P64&gt;99, "&gt;99", wat!P64))), "-")</f>
        <v>1.0965176456908696</v>
      </c>
      <c r="Q66" s="15">
        <f>IF(ISNUMBER(wat!Q64), IF(wat!Q64=-999,"NA",IF(wat!Q64&lt;1, "&lt;1", IF(wat!Q64&gt;99, "&gt;99", wat!Q64))), "-")</f>
        <v>7.4401913927064243</v>
      </c>
      <c r="R66" s="15">
        <f>IF(ISNUMBER(wat!R64), IF(wat!R64=-999,"NA",IF(wat!R64&lt;1, "&lt;1", IF(wat!R64&gt;99, "&gt;99", wat!R64))), "-")</f>
        <v>1.5683970277510588</v>
      </c>
      <c r="S66" s="98">
        <f>IF(ISBLANK(wat!S64), "-", wat!S64)</f>
        <v>0.5858999490737915</v>
      </c>
      <c r="T66" s="16"/>
      <c r="U66" s="93" t="str">
        <f>IF(ISBLANK(wat!U64),"",wat!U64)</f>
        <v>Eastern and South-Eastern Asia</v>
      </c>
      <c r="V66" s="16">
        <f>IF(ISNUMBER(wat!V64), IF(wat!V64=-999,"NA",wat!V64), "-")</f>
        <v>2012</v>
      </c>
      <c r="W66" s="62" t="str">
        <f>IF(ISNUMBER(wat!W64), IF(wat!W64=-999,"NA",IF(wat!W64&lt;1, "&lt;1", IF(wat!W64&gt;99, "&gt;99", wat!W64))), "-")</f>
        <v>-</v>
      </c>
      <c r="X66" s="61">
        <f>IF(ISNUMBER(wat!X64), IF(wat!X64=-999,"NA",IF(wat!X64&lt;1, "&lt;1", IF(wat!X64&gt;99, "&gt;99", wat!X64))), "-")</f>
        <v>68.906910555380136</v>
      </c>
      <c r="Y66" s="61">
        <f>IF(ISNUMBER(wat!Y64), IF(wat!Y64=-999,"NA",IF(wat!Y64&lt;1, "&lt;1", IF(wat!Y64&gt;99, "&gt;99", wat!Y64))), "-")</f>
        <v>75.745274499721205</v>
      </c>
      <c r="Z66" s="61" t="str">
        <f>IF(ISNUMBER(wat!Z64), IF(wat!Z64=-999,"NA",IF(wat!Z64&lt;1, "&lt;1", IF(wat!Z64&gt;99, "&gt;99", wat!Z64))), "-")</f>
        <v>-</v>
      </c>
      <c r="AA66" s="98" t="str">
        <f>IF(ISBLANK(wat!AA64), "-", wat!AA64)</f>
        <v>-</v>
      </c>
      <c r="AB66" s="61">
        <f>IF(ISNUMBER(wat!AB64), IF(wat!AB64=-999,"NA",IF(wat!AB64&lt;1, "&lt;1", IF(wat!AB64&gt;99, "&gt;99", wat!AB64))), "-")</f>
        <v>41.862710394702852</v>
      </c>
      <c r="AC66" s="61">
        <f>IF(ISNUMBER(wat!AC64), IF(wat!AC64=-999,"NA",IF(wat!AC64&lt;1, "&lt;1", IF(wat!AC64&gt;99, "&gt;99", wat!AC64))), "-")</f>
        <v>40.996002203787583</v>
      </c>
      <c r="AD66" s="62">
        <f>IF(ISNUMBER(wat!AD64), IF(wat!AD64=-999,"NA",IF(wat!AD64&lt;1, "&lt;1", IF(wat!AD64&gt;99, "&gt;99", wat!AD64))), "-")</f>
        <v>81.614478784444529</v>
      </c>
      <c r="AE66" s="61">
        <f>IF(ISNUMBER(wat!AE64), IF(wat!AE64=-999,"NA",IF(wat!AE64&lt;1, "&lt;1", IF(wat!AE64&gt;99, "&gt;99", wat!AE64))), "-")</f>
        <v>92.924127086941198</v>
      </c>
      <c r="AF66" s="61">
        <f>IF(ISNUMBER(wat!AF64), IF(wat!AF64=-999,"NA",IF(wat!AF64&lt;1, "&lt;1", IF(wat!AF64&gt;99, "&gt;99", wat!AF64))), "-")</f>
        <v>94.25515341504854</v>
      </c>
      <c r="AG66" s="61">
        <f>IF(ISNUMBER(wat!AG64), IF(wat!AG64=-999,"NA",IF(wat!AG64&lt;1, "&lt;1", IF(wat!AG64&gt;99, "&gt;99", wat!AG64))), "-")</f>
        <v>81.614478784444529</v>
      </c>
      <c r="AH66" s="98">
        <f>IF(ISBLANK(wat!AH64), "-", wat!AH64)</f>
        <v>0.1738230288028717</v>
      </c>
      <c r="AI66" s="61">
        <f>IF(ISNUMBER(wat!AI64), IF(wat!AI64=-999,"NA",IF(wat!AI64&lt;1, "&lt;1", IF(wat!AI64&gt;99, "&gt;99", wat!AI64))), "-")</f>
        <v>84.421248132191792</v>
      </c>
      <c r="AJ66" s="61">
        <f>IF(ISNUMBER(wat!AJ64), IF(wat!AJ64=-999,"NA",IF(wat!AJ64&lt;1, "&lt;1", IF(wat!AJ64&gt;99, "&gt;99", wat!AJ64))), "-")</f>
        <v>13.332819381374343</v>
      </c>
      <c r="AK66" s="62">
        <f>IF(ISNUMBER(wat!AK64), IF(wat!AK64=-999,"NA",IF(wat!AK64&lt;1, "&lt;1", IF(wat!AK64&gt;99, "&gt;99", wat!AK64))), "-")</f>
        <v>75.58393658800442</v>
      </c>
      <c r="AL66" s="61">
        <f>IF(ISNUMBER(wat!AL64), IF(wat!AL64=-999,"NA",IF(wat!AL64&lt;1, "&lt;1", IF(wat!AL64&gt;99, "&gt;99", wat!AL64))), "-")</f>
        <v>81.700945038788902</v>
      </c>
      <c r="AM66" s="61">
        <f>IF(ISNUMBER(wat!AM64), IF(wat!AM64=-999,"NA",IF(wat!AM64&lt;1, "&lt;1", IF(wat!AM64&gt;99, "&gt;99", wat!AM64))), "-")</f>
        <v>85.605535734207663</v>
      </c>
      <c r="AN66" s="61">
        <f>IF(ISNUMBER(wat!AN64), IF(wat!AN64=-999,"NA",IF(wat!AN64&lt;1, "&lt;1", IF(wat!AN64&gt;99, "&gt;99", wat!AN64))), "-")</f>
        <v>75.58393658800442</v>
      </c>
      <c r="AO66" s="98">
        <f>IF(ISBLANK(wat!AO64), "-", wat!AO64)</f>
        <v>0.29609984159469604</v>
      </c>
      <c r="AP66" s="61">
        <f>IF(ISNUMBER(wat!AP64), IF(wat!AP64=-999,"NA",IF(wat!AP64&lt;1, "&lt;1", IF(wat!AP64&gt;99, "&gt;99", wat!AP64))), "-")</f>
        <v>65.053270451105178</v>
      </c>
      <c r="AQ66" s="61">
        <f>IF(ISNUMBER(wat!AQ64), IF(wat!AQ64=-999,"NA",IF(wat!AQ64&lt;1, "&lt;1", IF(wat!AQ64&gt;99, "&gt;99", wat!AQ64))), "-")</f>
        <v>25.740236929938813</v>
      </c>
      <c r="AR66" s="3">
        <f>IF(ISBLANK(wat!AR64), "", wat!AR64)</f>
        <v>63</v>
      </c>
    </row>
    <row r="67" spans="1:44" ht="13.8" hidden="1" x14ac:dyDescent="0.25">
      <c r="A67" s="93" t="str">
        <f>IF(ISBLANK(wat!A65), "", wat!A65)</f>
        <v>Eastern and South-Eastern Asia</v>
      </c>
      <c r="B67" s="12">
        <f>IF(ISBLANK(wat!B65), "", wat!B65)</f>
        <v>2013</v>
      </c>
      <c r="C67" s="70">
        <f>IF(ISBLANK(wat!C65), "-", wat!C65)</f>
        <v>2243785.1560000004</v>
      </c>
      <c r="D67" s="14">
        <f>IF(ISBLANK(wat!D65), "-", wat!D65)</f>
        <v>54.184638977050781</v>
      </c>
      <c r="E67" s="57">
        <f>IF(ISNUMBER(wat!E65), IF(wat!E65=-999,"NA",IF(wat!E65&lt;1, "&lt;1", IF(wat!E65&gt;99, "&gt;99", wat!E65))), "-")</f>
        <v>81.982954655119073</v>
      </c>
      <c r="F67" s="15">
        <f>IF(ISNUMBER(wat!F65), IF(wat!F65=-999,"NA",IF(wat!F65&lt;1, "&lt;1", IF(wat!F65&gt;99, "&gt;99", wat!F65))), "-")</f>
        <v>1.8590446196719901</v>
      </c>
      <c r="G67" s="15">
        <f>IF(ISNUMBER(wat!G65), IF(wat!G65=-999,"NA",IF(wat!G65&lt;1, "&lt;1", IF(wat!G65&gt;99, "&gt;99", wat!G65))), "-")</f>
        <v>13.42099025504983</v>
      </c>
      <c r="H67" s="15">
        <f>IF(ISNUMBER(wat!H65), IF(wat!H65=-999,"NA",IF(wat!H65&lt;1, "&lt;1", IF(wat!H65&gt;99, "&gt;99", wat!H65))), "-")</f>
        <v>2.7370104701591074</v>
      </c>
      <c r="I67" s="98">
        <f>IF(ISBLANK(wat!I65), "", wat!I65)</f>
        <v>0.87506657838821411</v>
      </c>
      <c r="J67" s="57">
        <f>IF(ISNUMBER(wat!J65), IF(wat!J65=-999,"NA",IF(wat!J65&lt;1, "&lt;1", IF(wat!J65&gt;99, "&gt;99", wat!J65))), "-")</f>
        <v>97.150929023988766</v>
      </c>
      <c r="K67" s="15" t="str">
        <f>IF(ISNUMBER(wat!K65), IF(wat!K65=-999,"NA",IF(wat!K65&lt;1, "&lt;1", IF(wat!K65&gt;99, "&gt;99", wat!K65))), "-")</f>
        <v>&lt;1</v>
      </c>
      <c r="L67" s="15">
        <f>IF(ISNUMBER(wat!L65), IF(wat!L65=-999,"NA",IF(wat!L65&lt;1, "&lt;1", IF(wat!L65&gt;99, "&gt;99", wat!L65))), "-")</f>
        <v>1.8928936627735027</v>
      </c>
      <c r="M67" s="15" t="str">
        <f>IF(ISNUMBER(wat!M65), IF(wat!M65=-999,"NA",IF(wat!M65&lt;1, "&lt;1", IF(wat!M65&gt;99, "&gt;99", wat!M65))), "-")</f>
        <v>&lt;1</v>
      </c>
      <c r="N67" s="98">
        <f>IF(ISBLANK(wat!N65), "", wat!N65)</f>
        <v>3.0777843669056892E-2</v>
      </c>
      <c r="O67" s="57">
        <f>IF(ISNUMBER(wat!O65), IF(wat!O65=-999,"NA",IF(wat!O65&lt;1, "&lt;1", IF(wat!O65&gt;99, "&gt;99", wat!O65))), "-")</f>
        <v>90.440553251854524</v>
      </c>
      <c r="P67" s="15">
        <f>IF(ISNUMBER(wat!P65), IF(wat!P65=-999,"NA",IF(wat!P65&lt;1, "&lt;1", IF(wat!P65&gt;99, "&gt;99", wat!P65))), "-")</f>
        <v>1.1502794562958647</v>
      </c>
      <c r="Q67" s="15">
        <f>IF(ISNUMBER(wat!Q65), IF(wat!Q65=-999,"NA",IF(wat!Q65&lt;1, "&lt;1", IF(wat!Q65&gt;99, "&gt;99", wat!Q65))), "-")</f>
        <v>6.9929790099263158</v>
      </c>
      <c r="R67" s="15">
        <f>IF(ISNUMBER(wat!R65), IF(wat!R65=-999,"NA",IF(wat!R65&lt;1, "&lt;1", IF(wat!R65&gt;99, "&gt;99", wat!R65))), "-")</f>
        <v>1.4161882819232914</v>
      </c>
      <c r="S67" s="98">
        <f>IF(ISBLANK(wat!S65), "", wat!S65)</f>
        <v>0.5858999490737915</v>
      </c>
      <c r="T67" s="16"/>
      <c r="U67" s="93" t="str">
        <f>IF(ISBLANK(wat!U65),"",wat!U65)</f>
        <v>Eastern and South-Eastern Asia</v>
      </c>
      <c r="V67" s="16">
        <f>IF(ISNUMBER(wat!V65), IF(wat!V65=-999,"NA",wat!V65), "-")</f>
        <v>2013</v>
      </c>
      <c r="W67" s="62" t="str">
        <f>IF(ISNUMBER(wat!W65), IF(wat!W65=-999,"NA",IF(wat!W65&lt;1, "&lt;1", IF(wat!W65&gt;99, "&gt;99", wat!W65))), "-")</f>
        <v>-</v>
      </c>
      <c r="X67" s="61">
        <f>IF(ISNUMBER(wat!X65), IF(wat!X65=-999,"NA",IF(wat!X65&lt;1, "&lt;1", IF(wat!X65&gt;99, "&gt;99", wat!X65))), "-")</f>
        <v>70.510496517587995</v>
      </c>
      <c r="Y67" s="61">
        <f>IF(ISNUMBER(wat!Y65), IF(wat!Y65=-999,"NA",IF(wat!Y65&lt;1, "&lt;1", IF(wat!Y65&gt;99, "&gt;99", wat!Y65))), "-")</f>
        <v>76.912794118085941</v>
      </c>
      <c r="Z67" s="61" t="str">
        <f>IF(ISNUMBER(wat!Z65), IF(wat!Z65=-999,"NA",IF(wat!Z65&lt;1, "&lt;1", IF(wat!Z65&gt;99, "&gt;99", wat!Z65))), "-")</f>
        <v>-</v>
      </c>
      <c r="AA67" s="98" t="str">
        <f>IF(ISBLANK(wat!AA65), "-", wat!AA65)</f>
        <v>-</v>
      </c>
      <c r="AB67" s="61">
        <f>IF(ISNUMBER(wat!AB65), IF(wat!AB65=-999,"NA",IF(wat!AB65&lt;1, "&lt;1", IF(wat!AB65&gt;99, "&gt;99", wat!AB65))), "-")</f>
        <v>43.474486836825086</v>
      </c>
      <c r="AC67" s="61">
        <f>IF(ISNUMBER(wat!AC65), IF(wat!AC65=-999,"NA",IF(wat!AC65&lt;1, "&lt;1", IF(wat!AC65&gt;99, "&gt;99", wat!AC65))), "-")</f>
        <v>40.367512437965992</v>
      </c>
      <c r="AD67" s="62">
        <f>IF(ISNUMBER(wat!AD65), IF(wat!AD65=-999,"NA",IF(wat!AD65&lt;1, "&lt;1", IF(wat!AD65&gt;99, "&gt;99", wat!AD65))), "-")</f>
        <v>81.93901532068196</v>
      </c>
      <c r="AE67" s="61">
        <f>IF(ISNUMBER(wat!AE65), IF(wat!AE65=-999,"NA",IF(wat!AE65&lt;1, "&lt;1", IF(wat!AE65&gt;99, "&gt;99", wat!AE65))), "-")</f>
        <v>93.023653767275732</v>
      </c>
      <c r="AF67" s="61">
        <f>IF(ISNUMBER(wat!AF65), IF(wat!AF65=-999,"NA",IF(wat!AF65&lt;1, "&lt;1", IF(wat!AF65&gt;99, "&gt;99", wat!AF65))), "-")</f>
        <v>94.422151211881996</v>
      </c>
      <c r="AG67" s="61">
        <f>IF(ISNUMBER(wat!AG65), IF(wat!AG65=-999,"NA",IF(wat!AG65&lt;1, "&lt;1", IF(wat!AG65&gt;99, "&gt;99", wat!AG65))), "-")</f>
        <v>81.93901532068196</v>
      </c>
      <c r="AH67" s="98">
        <f>IF(ISBLANK(wat!AH65), "-", wat!AH65)</f>
        <v>0.1738230288028717</v>
      </c>
      <c r="AI67" s="61">
        <f>IF(ISNUMBER(wat!AI65), IF(wat!AI65=-999,"NA",IF(wat!AI65&lt;1, "&lt;1", IF(wat!AI65&gt;99, "&gt;99", wat!AI65))), "-")</f>
        <v>84.868400390088794</v>
      </c>
      <c r="AJ67" s="61">
        <f>IF(ISNUMBER(wat!AJ65), IF(wat!AJ65=-999,"NA",IF(wat!AJ65&lt;1, "&lt;1", IF(wat!AJ65&gt;99, "&gt;99", wat!AJ65))), "-")</f>
        <v>12.915319988628744</v>
      </c>
      <c r="AK67" s="62">
        <f>IF(ISNUMBER(wat!AK65), IF(wat!AK65=-999,"NA",IF(wat!AK65&lt;1, "&lt;1", IF(wat!AK65&gt;99, "&gt;99", wat!AK65))), "-")</f>
        <v>76.027335368944705</v>
      </c>
      <c r="AL67" s="61">
        <f>IF(ISNUMBER(wat!AL65), IF(wat!AL65=-999,"NA",IF(wat!AL65&lt;1, "&lt;1", IF(wat!AL65&gt;99, "&gt;99", wat!AL65))), "-")</f>
        <v>82.709169663131604</v>
      </c>
      <c r="AM67" s="61">
        <f>IF(ISNUMBER(wat!AM65), IF(wat!AM65=-999,"NA",IF(wat!AM65&lt;1, "&lt;1", IF(wat!AM65&gt;99, "&gt;99", wat!AM65))), "-")</f>
        <v>86.400176176805687</v>
      </c>
      <c r="AN67" s="61">
        <f>IF(ISNUMBER(wat!AN65), IF(wat!AN65=-999,"NA",IF(wat!AN65&lt;1, "&lt;1", IF(wat!AN65&gt;99, "&gt;99", wat!AN65))), "-")</f>
        <v>76.027335368944705</v>
      </c>
      <c r="AO67" s="98">
        <f>IF(ISBLANK(wat!AO65), "-", wat!AO65)</f>
        <v>0.29609984159469604</v>
      </c>
      <c r="AP67" s="61">
        <f>IF(ISNUMBER(wat!AP65), IF(wat!AP65=-999,"NA",IF(wat!AP65&lt;1, "&lt;1", IF(wat!AP65&gt;99, "&gt;99", wat!AP65))), "-")</f>
        <v>66.378760414553795</v>
      </c>
      <c r="AQ67" s="61">
        <f>IF(ISNUMBER(wat!AQ65), IF(wat!AQ65=-999,"NA",IF(wat!AQ65&lt;1, "&lt;1", IF(wat!AQ65&gt;99, "&gt;99", wat!AQ65))), "-")</f>
        <v>25.017510211292858</v>
      </c>
      <c r="AR67" s="3">
        <f>IF(ISBLANK(wat!AR65), "", wat!AR65)</f>
        <v>64</v>
      </c>
    </row>
    <row r="68" spans="1:44" ht="13.8" hidden="1" x14ac:dyDescent="0.25">
      <c r="A68" s="93" t="str">
        <f>IF(ISBLANK(wat!A66), "", wat!A66)</f>
        <v>Eastern and South-Eastern Asia</v>
      </c>
      <c r="B68" s="12">
        <f>IF(ISBLANK(wat!B66), "", wat!B66)</f>
        <v>2014</v>
      </c>
      <c r="C68" s="70">
        <f>IF(ISBLANK(wat!C66), "-", wat!C66)</f>
        <v>2260819.2970000003</v>
      </c>
      <c r="D68" s="14">
        <f>IF(ISBLANK(wat!D66), "-", wat!D66)</f>
        <v>55.09783935546875</v>
      </c>
      <c r="E68" s="57">
        <f>IF(ISNUMBER(wat!E66), IF(wat!E66=-999,"NA",IF(wat!E66&lt;1, "&lt;1", IF(wat!E66&gt;99, "&gt;99", wat!E66))), "-")</f>
        <v>82.833155485145312</v>
      </c>
      <c r="F68" s="15">
        <f>IF(ISNUMBER(wat!F66), IF(wat!F66=-999,"NA",IF(wat!F66&lt;1, "&lt;1", IF(wat!F66&gt;99, "&gt;99", wat!F66))), "-")</f>
        <v>1.9902869607982148</v>
      </c>
      <c r="G68" s="15">
        <f>IF(ISNUMBER(wat!G66), IF(wat!G66=-999,"NA",IF(wat!G66&lt;1, "&lt;1", IF(wat!G66&gt;99, "&gt;99", wat!G66))), "-")</f>
        <v>12.682554733268702</v>
      </c>
      <c r="H68" s="15">
        <f>IF(ISNUMBER(wat!H66), IF(wat!H66=-999,"NA",IF(wat!H66&lt;1, "&lt;1", IF(wat!H66&gt;99, "&gt;99", wat!H66))), "-")</f>
        <v>2.4940028207877685</v>
      </c>
      <c r="I68" s="98">
        <f>IF(ISBLANK(wat!I66), "-", wat!I66)</f>
        <v>0.87506657838821411</v>
      </c>
      <c r="J68" s="57">
        <f>IF(ISNUMBER(wat!J66), IF(wat!J66=-999,"NA",IF(wat!J66&lt;1, "&lt;1", IF(wat!J66&gt;99, "&gt;99", wat!J66))), "-")</f>
        <v>97.171526308358708</v>
      </c>
      <c r="K68" s="15" t="str">
        <f>IF(ISNUMBER(wat!K66), IF(wat!K66=-999,"NA",IF(wat!K66&lt;1, "&lt;1", IF(wat!K66&gt;99, "&gt;99", wat!K66))), "-")</f>
        <v>&lt;1</v>
      </c>
      <c r="L68" s="15">
        <f>IF(ISNUMBER(wat!L66), IF(wat!L66=-999,"NA",IF(wat!L66&lt;1, "&lt;1", IF(wat!L66&gt;99, "&gt;99", wat!L66))), "-")</f>
        <v>1.8839840814565747</v>
      </c>
      <c r="M68" s="15" t="str">
        <f>IF(ISNUMBER(wat!M66), IF(wat!M66=-999,"NA",IF(wat!M66&lt;1, "&lt;1", IF(wat!M66&gt;99, "&gt;99", wat!M66))), "-")</f>
        <v>&lt;1</v>
      </c>
      <c r="N68" s="98">
        <f>IF(ISBLANK(wat!N66), "-", wat!N66)</f>
        <v>3.0777843669056892E-2</v>
      </c>
      <c r="O68" s="57">
        <f>IF(ISNUMBER(wat!O66), IF(wat!O66=-999,"NA",IF(wat!O66&lt;1, "&lt;1", IF(wat!O66&gt;99, "&gt;99", wat!O66))), "-")</f>
        <v>90.968879701748989</v>
      </c>
      <c r="P68" s="15">
        <f>IF(ISNUMBER(wat!P66), IF(wat!P66=-999,"NA",IF(wat!P66&lt;1, "&lt;1", IF(wat!P66&gt;99, "&gt;99", wat!P66))), "-")</f>
        <v>1.2030357414834192</v>
      </c>
      <c r="Q68" s="15">
        <f>IF(ISNUMBER(wat!Q66), IF(wat!Q66=-999,"NA",IF(wat!Q66&lt;1, "&lt;1", IF(wat!Q66&gt;99, "&gt;99", wat!Q66))), "-")</f>
        <v>6.5523797759326783</v>
      </c>
      <c r="R68" s="15">
        <f>IF(ISNUMBER(wat!R66), IF(wat!R66=-999,"NA",IF(wat!R66&lt;1, "&lt;1", IF(wat!R66&gt;99, "&gt;99", wat!R66))), "-")</f>
        <v>1.2757047808349133</v>
      </c>
      <c r="S68" s="98">
        <f>IF(ISBLANK(wat!S66), "-", wat!S66)</f>
        <v>0.5858999490737915</v>
      </c>
      <c r="T68" s="16"/>
      <c r="U68" s="93" t="str">
        <f>IF(ISBLANK(wat!U66),"",wat!U66)</f>
        <v>Eastern and South-Eastern Asia</v>
      </c>
      <c r="V68" s="16">
        <f>IF(ISNUMBER(wat!V66), IF(wat!V66=-999,"NA",wat!V66), "-")</f>
        <v>2014</v>
      </c>
      <c r="W68" s="62" t="str">
        <f>IF(ISNUMBER(wat!W66), IF(wat!W66=-999,"NA",IF(wat!W66&lt;1, "&lt;1", IF(wat!W66&gt;99, "&gt;99", wat!W66))), "-")</f>
        <v>-</v>
      </c>
      <c r="X68" s="61">
        <f>IF(ISNUMBER(wat!X66), IF(wat!X66=-999,"NA",IF(wat!X66&lt;1, "&lt;1", IF(wat!X66&gt;99, "&gt;99", wat!X66))), "-")</f>
        <v>72.131571049896806</v>
      </c>
      <c r="Y68" s="61">
        <f>IF(ISNUMBER(wat!Y66), IF(wat!Y66=-999,"NA",IF(wat!Y66&lt;1, "&lt;1", IF(wat!Y66&gt;99, "&gt;99", wat!Y66))), "-")</f>
        <v>78.082060859761953</v>
      </c>
      <c r="Z68" s="61" t="str">
        <f>IF(ISNUMBER(wat!Z66), IF(wat!Z66=-999,"NA",IF(wat!Z66&lt;1, "&lt;1", IF(wat!Z66&gt;99, "&gt;99", wat!Z66))), "-")</f>
        <v>-</v>
      </c>
      <c r="AA68" s="98" t="str">
        <f>IF(ISBLANK(wat!AA66), "-", wat!AA66)</f>
        <v>-</v>
      </c>
      <c r="AB68" s="61">
        <f>IF(ISNUMBER(wat!AB66), IF(wat!AB66=-999,"NA",IF(wat!AB66&lt;1, "&lt;1", IF(wat!AB66&gt;99, "&gt;99", wat!AB66))), "-")</f>
        <v>45.070687210218779</v>
      </c>
      <c r="AC68" s="61">
        <f>IF(ISNUMBER(wat!AC66), IF(wat!AC66=-999,"NA",IF(wat!AC66&lt;1, "&lt;1", IF(wat!AC66&gt;99, "&gt;99", wat!AC66))), "-")</f>
        <v>39.752755235724749</v>
      </c>
      <c r="AD68" s="62">
        <f>IF(ISNUMBER(wat!AD66), IF(wat!AD66=-999,"NA",IF(wat!AD66&lt;1, "&lt;1", IF(wat!AD66&gt;99, "&gt;99", wat!AD66))), "-")</f>
        <v>82.264099386407423</v>
      </c>
      <c r="AE68" s="61">
        <f>IF(ISNUMBER(wat!AE66), IF(wat!AE66=-999,"NA",IF(wat!AE66&lt;1, "&lt;1", IF(wat!AE66&gt;99, "&gt;99", wat!AE66))), "-")</f>
        <v>93.122833298273591</v>
      </c>
      <c r="AF68" s="61">
        <f>IF(ISNUMBER(wat!AF66), IF(wat!AF66=-999,"NA",IF(wat!AF66&lt;1, "&lt;1", IF(wat!AF66&gt;99, "&gt;99", wat!AF66))), "-")</f>
        <v>94.589274585873213</v>
      </c>
      <c r="AG68" s="61">
        <f>IF(ISNUMBER(wat!AG66), IF(wat!AG66=-999,"NA",IF(wat!AG66&lt;1, "&lt;1", IF(wat!AG66&gt;99, "&gt;99", wat!AG66))), "-")</f>
        <v>82.264099386407423</v>
      </c>
      <c r="AH68" s="98">
        <f>IF(ISBLANK(wat!AH66), "-", wat!AH66)</f>
        <v>0.1738230288028717</v>
      </c>
      <c r="AI68" s="61">
        <f>IF(ISNUMBER(wat!AI66), IF(wat!AI66=-999,"NA",IF(wat!AI66&lt;1, "&lt;1", IF(wat!AI66&gt;99, "&gt;99", wat!AI66))), "-")</f>
        <v>85.316355808877447</v>
      </c>
      <c r="AJ68" s="61">
        <f>IF(ISNUMBER(wat!AJ66), IF(wat!AJ66=-999,"NA",IF(wat!AJ66&lt;1, "&lt;1", IF(wat!AJ66&gt;99, "&gt;99", wat!AJ66))), "-")</f>
        <v>12.496916258320562</v>
      </c>
      <c r="AK68" s="62">
        <f>IF(ISNUMBER(wat!AK66), IF(wat!AK66=-999,"NA",IF(wat!AK66&lt;1, "&lt;1", IF(wat!AK66&gt;99, "&gt;99", wat!AK66))), "-")</f>
        <v>76.455602513009197</v>
      </c>
      <c r="AL68" s="61">
        <f>IF(ISNUMBER(wat!AL66), IF(wat!AL66=-999,"NA",IF(wat!AL66&lt;1, "&lt;1", IF(wat!AL66&gt;99, "&gt;99", wat!AL66))), "-")</f>
        <v>83.697302775572155</v>
      </c>
      <c r="AM68" s="61">
        <f>IF(ISNUMBER(wat!AM66), IF(wat!AM66=-999,"NA",IF(wat!AM66&lt;1, "&lt;1", IF(wat!AM66&gt;99, "&gt;99", wat!AM66))), "-")</f>
        <v>87.177178782427688</v>
      </c>
      <c r="AN68" s="61">
        <f>IF(ISNUMBER(wat!AN66), IF(wat!AN66=-999,"NA",IF(wat!AN66&lt;1, "&lt;1", IF(wat!AN66&gt;99, "&gt;99", wat!AN66))), "-")</f>
        <v>76.455602513009197</v>
      </c>
      <c r="AO68" s="98">
        <f>IF(ISBLANK(wat!AO66), "-", wat!AO66)</f>
        <v>0.29609984159469604</v>
      </c>
      <c r="AP68" s="61">
        <f>IF(ISNUMBER(wat!AP66), IF(wat!AP66=-999,"NA",IF(wat!AP66&lt;1, "&lt;1", IF(wat!AP66&gt;99, "&gt;99", wat!AP66))), "-")</f>
        <v>67.676631178166261</v>
      </c>
      <c r="AQ68" s="61">
        <f>IF(ISNUMBER(wat!AQ66), IF(wat!AQ66=-999,"NA",IF(wat!AQ66&lt;1, "&lt;1", IF(wat!AQ66&gt;99, "&gt;99", wat!AQ66))), "-")</f>
        <v>24.30392658480773</v>
      </c>
      <c r="AR68" s="3">
        <f>IF(ISBLANK(wat!AR66), "", wat!AR66)</f>
        <v>65</v>
      </c>
    </row>
    <row r="69" spans="1:44" ht="13.8" hidden="1" x14ac:dyDescent="0.25">
      <c r="A69" s="93" t="str">
        <f>IF(ISBLANK(wat!A67), "", wat!A67)</f>
        <v>Eastern and South-Eastern Asia</v>
      </c>
      <c r="B69" s="12">
        <f>IF(ISBLANK(wat!B67), "", wat!B67)</f>
        <v>2015</v>
      </c>
      <c r="C69" s="70">
        <f>IF(ISBLANK(wat!C67), "-", wat!C67)</f>
        <v>2276839.3990000002</v>
      </c>
      <c r="D69" s="14">
        <f>IF(ISBLANK(wat!D67), "-", wat!D67)</f>
        <v>56.008731842041016</v>
      </c>
      <c r="E69" s="57">
        <f>IF(ISNUMBER(wat!E67), IF(wat!E67=-999,"NA",IF(wat!E67&lt;1, "&lt;1", IF(wat!E67&gt;99, "&gt;99", wat!E67))), "-")</f>
        <v>83.679463007889026</v>
      </c>
      <c r="F69" s="15">
        <f>IF(ISNUMBER(wat!F67), IF(wat!F67=-999,"NA",IF(wat!F67&lt;1, "&lt;1", IF(wat!F67&gt;99, "&gt;99", wat!F67))), "-")</f>
        <v>2.1237518552917907</v>
      </c>
      <c r="G69" s="15">
        <f>IF(ISNUMBER(wat!G67), IF(wat!G67=-999,"NA",IF(wat!G67&lt;1, "&lt;1", IF(wat!G67&gt;99, "&gt;99", wat!G67))), "-")</f>
        <v>11.946082211407216</v>
      </c>
      <c r="H69" s="15">
        <f>IF(ISNUMBER(wat!H67), IF(wat!H67=-999,"NA",IF(wat!H67&lt;1, "&lt;1", IF(wat!H67&gt;99, "&gt;99", wat!H67))), "-")</f>
        <v>2.2507029254119706</v>
      </c>
      <c r="I69" s="98">
        <f>IF(ISBLANK(wat!I67), "", wat!I67)</f>
        <v>0.87506657838821411</v>
      </c>
      <c r="J69" s="57">
        <f>IF(ISNUMBER(wat!J67), IF(wat!J67=-999,"NA",IF(wat!J67&lt;1, "&lt;1", IF(wat!J67&gt;99, "&gt;99", wat!J67))), "-")</f>
        <v>97.191611511830928</v>
      </c>
      <c r="K69" s="15" t="str">
        <f>IF(ISNUMBER(wat!K67), IF(wat!K67=-999,"NA",IF(wat!K67&lt;1, "&lt;1", IF(wat!K67&gt;99, "&gt;99", wat!K67))), "-")</f>
        <v>&lt;1</v>
      </c>
      <c r="L69" s="15">
        <f>IF(ISNUMBER(wat!L67), IF(wat!L67=-999,"NA",IF(wat!L67&lt;1, "&lt;1", IF(wat!L67&gt;99, "&gt;99", wat!L67))), "-")</f>
        <v>1.8751709677659392</v>
      </c>
      <c r="M69" s="15" t="str">
        <f>IF(ISNUMBER(wat!M67), IF(wat!M67=-999,"NA",IF(wat!M67&lt;1, "&lt;1", IF(wat!M67&gt;99, "&gt;99", wat!M67))), "-")</f>
        <v>&lt;1</v>
      </c>
      <c r="N69" s="98">
        <f>IF(ISBLANK(wat!N67), "", wat!N67)</f>
        <v>3.0777843669056892E-2</v>
      </c>
      <c r="O69" s="57">
        <f>IF(ISNUMBER(wat!O67), IF(wat!O67=-999,"NA",IF(wat!O67&lt;1, "&lt;1", IF(wat!O67&gt;99, "&gt;99", wat!O67))), "-")</f>
        <v>91.479955056732194</v>
      </c>
      <c r="P69" s="15">
        <f>IF(ISNUMBER(wat!P67), IF(wat!P67=-999,"NA",IF(wat!P67&lt;1, "&lt;1", IF(wat!P67&gt;99, "&gt;99", wat!P67))), "-")</f>
        <v>1.2547469350334737</v>
      </c>
      <c r="Q69" s="15">
        <f>IF(ISNUMBER(wat!Q67), IF(wat!Q67=-999,"NA",IF(wat!Q67&lt;1, "&lt;1", IF(wat!Q67&gt;99, "&gt;99", wat!Q67))), "-")</f>
        <v>6.1261765778037329</v>
      </c>
      <c r="R69" s="15">
        <f>IF(ISNUMBER(wat!R67), IF(wat!R67=-999,"NA",IF(wat!R67&lt;1, "&lt;1", IF(wat!R67&gt;99, "&gt;99", wat!R67))), "-")</f>
        <v>1.139121430430611</v>
      </c>
      <c r="S69" s="98">
        <f>IF(ISBLANK(wat!S67), "", wat!S67)</f>
        <v>0.5858999490737915</v>
      </c>
      <c r="T69" s="16"/>
      <c r="U69" s="93" t="str">
        <f>IF(ISBLANK(wat!U67),"",wat!U67)</f>
        <v>Eastern and South-Eastern Asia</v>
      </c>
      <c r="V69" s="16">
        <f>IF(ISNUMBER(wat!V67), IF(wat!V67=-999,"NA",wat!V67), "-")</f>
        <v>2015</v>
      </c>
      <c r="W69" s="62">
        <f>IF(ISNUMBER(wat!W67), IF(wat!W67=-999,"NA",IF(wat!W67&lt;1, "&lt;1", IF(wat!W67&gt;99, "&gt;99", wat!W67))), "-")</f>
        <v>42.696247107193216</v>
      </c>
      <c r="X69" s="61">
        <f>IF(ISNUMBER(wat!X67), IF(wat!X67=-999,"NA",IF(wat!X67&lt;1, "&lt;1", IF(wat!X67&gt;99, "&gt;99", wat!X67))), "-")</f>
        <v>73.7687678611601</v>
      </c>
      <c r="Y69" s="61">
        <f>IF(ISNUMBER(wat!Y67), IF(wat!Y67=-999,"NA",IF(wat!Y67&lt;1, "&lt;1", IF(wat!Y67&gt;99, "&gt;99", wat!Y67))), "-")</f>
        <v>79.252827433797009</v>
      </c>
      <c r="Z69" s="61">
        <f>IF(ISNUMBER(wat!Z67), IF(wat!Z67=-999,"NA",IF(wat!Z67&lt;1, "&lt;1", IF(wat!Z67&gt;99, "&gt;99", wat!Z67))), "-")</f>
        <v>42.696247107193216</v>
      </c>
      <c r="AA69" s="98" t="str">
        <f>IF(ISBLANK(wat!AA67), "-", wat!AA67)</f>
        <v>-</v>
      </c>
      <c r="AB69" s="61">
        <f>IF(ISNUMBER(wat!AB67), IF(wat!AB67=-999,"NA",IF(wat!AB67&lt;1, "&lt;1", IF(wat!AB67&gt;99, "&gt;99", wat!AB67))), "-")</f>
        <v>46.649707426182552</v>
      </c>
      <c r="AC69" s="61">
        <f>IF(ISNUMBER(wat!AC67), IF(wat!AC67=-999,"NA",IF(wat!AC67&lt;1, "&lt;1", IF(wat!AC67&gt;99, "&gt;99", wat!AC67))), "-")</f>
        <v>39.153507436998268</v>
      </c>
      <c r="AD69" s="62">
        <f>IF(ISNUMBER(wat!AD67), IF(wat!AD67=-999,"NA",IF(wat!AD67&lt;1, "&lt;1", IF(wat!AD67&gt;99, "&gt;99", wat!AD67))), "-")</f>
        <v>82.588209793857999</v>
      </c>
      <c r="AE69" s="61">
        <f>IF(ISNUMBER(wat!AE67), IF(wat!AE67=-999,"NA",IF(wat!AE67&lt;1, "&lt;1", IF(wat!AE67&gt;99, "&gt;99", wat!AE67))), "-")</f>
        <v>93.220817924576991</v>
      </c>
      <c r="AF69" s="61">
        <f>IF(ISNUMBER(wat!AF67), IF(wat!AF67=-999,"NA",IF(wat!AF67&lt;1, "&lt;1", IF(wat!AF67&gt;99, "&gt;99", wat!AF67))), "-")</f>
        <v>94.753514361337963</v>
      </c>
      <c r="AG69" s="61">
        <f>IF(ISNUMBER(wat!AG67), IF(wat!AG67=-999,"NA",IF(wat!AG67&lt;1, "&lt;1", IF(wat!AG67&gt;99, "&gt;99", wat!AG67))), "-")</f>
        <v>82.588209793857999</v>
      </c>
      <c r="AH69" s="98">
        <f>IF(ISBLANK(wat!AH67), "-", wat!AH67)</f>
        <v>0.1738230288028717</v>
      </c>
      <c r="AI69" s="61">
        <f>IF(ISNUMBER(wat!AI67), IF(wat!AI67=-999,"NA",IF(wat!AI67&lt;1, "&lt;1", IF(wat!AI67&gt;99, "&gt;99", wat!AI67))), "-")</f>
        <v>85.763748988406988</v>
      </c>
      <c r="AJ69" s="61">
        <f>IF(ISNUMBER(wat!AJ67), IF(wat!AJ67=-999,"NA",IF(wat!AJ67&lt;1, "&lt;1", IF(wat!AJ67&gt;99, "&gt;99", wat!AJ67))), "-")</f>
        <v>12.078953214811831</v>
      </c>
      <c r="AK69" s="62">
        <f>IF(ISNUMBER(wat!AK67), IF(wat!AK67=-999,"NA",IF(wat!AK67&lt;1, "&lt;1", IF(wat!AK67&gt;99, "&gt;99", wat!AK67))), "-")</f>
        <v>65.039229246256127</v>
      </c>
      <c r="AL69" s="61">
        <f>IF(ISNUMBER(wat!AL67), IF(wat!AL67=-999,"NA",IF(wat!AL67&lt;1, "&lt;1", IF(wat!AL67&gt;99, "&gt;99", wat!AL67))), "-")</f>
        <v>84.663614287965927</v>
      </c>
      <c r="AM69" s="61">
        <f>IF(ISNUMBER(wat!AM67), IF(wat!AM67=-999,"NA",IF(wat!AM67&lt;1, "&lt;1", IF(wat!AM67&gt;99, "&gt;99", wat!AM67))), "-")</f>
        <v>87.934565504333861</v>
      </c>
      <c r="AN69" s="61">
        <f>IF(ISNUMBER(wat!AN67), IF(wat!AN67=-999,"NA",IF(wat!AN67&lt;1, "&lt;1", IF(wat!AN67&gt;99, "&gt;99", wat!AN67))), "-")</f>
        <v>65.039229246256127</v>
      </c>
      <c r="AO69" s="98">
        <f>IF(ISBLANK(wat!AO67), "-", wat!AO67)</f>
        <v>0.29609984159469604</v>
      </c>
      <c r="AP69" s="61">
        <f>IF(ISNUMBER(wat!AP67), IF(wat!AP67=-999,"NA",IF(wat!AP67&lt;1, "&lt;1", IF(wat!AP67&gt;99, "&gt;99", wat!AP67))), "-")</f>
        <v>68.945508631040425</v>
      </c>
      <c r="AQ69" s="61">
        <f>IF(ISNUMBER(wat!AQ67), IF(wat!AQ67=-999,"NA",IF(wat!AQ67&lt;1, "&lt;1", IF(wat!AQ67&gt;99, "&gt;99", wat!AQ67))), "-")</f>
        <v>23.600870330503092</v>
      </c>
      <c r="AR69" s="3">
        <f>IF(ISBLANK(wat!AR67), "", wat!AR67)</f>
        <v>66</v>
      </c>
    </row>
    <row r="70" spans="1:44" ht="13.8" hidden="1" x14ac:dyDescent="0.25">
      <c r="A70" s="93" t="str">
        <f>IF(ISBLANK(wat!A68), "", wat!A68)</f>
        <v>Eastern and South-Eastern Asia</v>
      </c>
      <c r="B70" s="12">
        <f>IF(ISBLANK(wat!B68), "", wat!B68)</f>
        <v>2016</v>
      </c>
      <c r="C70" s="70">
        <f>IF(ISBLANK(wat!C68), "-", wat!C68)</f>
        <v>2292381.912</v>
      </c>
      <c r="D70" s="14">
        <f>IF(ISBLANK(wat!D68), "-", wat!D68)</f>
        <v>56.916732788085938</v>
      </c>
      <c r="E70" s="57">
        <f>IF(ISNUMBER(wat!E68), IF(wat!E68=-999,"NA",IF(wat!E68&lt;1, "&lt;1", IF(wat!E68&gt;99, "&gt;99", wat!E68))), "-")</f>
        <v>84.522073379496248</v>
      </c>
      <c r="F70" s="15">
        <f>IF(ISNUMBER(wat!F68), IF(wat!F68=-999,"NA",IF(wat!F68&lt;1, "&lt;1", IF(wat!F68&gt;99, "&gt;99", wat!F68))), "-")</f>
        <v>2.2593343770896994</v>
      </c>
      <c r="G70" s="15">
        <f>IF(ISNUMBER(wat!G68), IF(wat!G68=-999,"NA",IF(wat!G68&lt;1, "&lt;1", IF(wat!G68&gt;99, "&gt;99", wat!G68))), "-")</f>
        <v>11.211692878966602</v>
      </c>
      <c r="H70" s="15">
        <f>IF(ISNUMBER(wat!H68), IF(wat!H68=-999,"NA",IF(wat!H68&lt;1, "&lt;1", IF(wat!H68&gt;99, "&gt;99", wat!H68))), "-")</f>
        <v>2.0068993644474502</v>
      </c>
      <c r="I70" s="98">
        <f>IF(ISBLANK(wat!I68), "-", wat!I68)</f>
        <v>0.87506657838821411</v>
      </c>
      <c r="J70" s="57">
        <f>IF(ISNUMBER(wat!J68), IF(wat!J68=-999,"NA",IF(wat!J68&lt;1, "&lt;1", IF(wat!J68&gt;99, "&gt;99", wat!J68))), "-")</f>
        <v>97.211316042708646</v>
      </c>
      <c r="K70" s="15" t="str">
        <f>IF(ISNUMBER(wat!K68), IF(wat!K68=-999,"NA",IF(wat!K68&lt;1, "&lt;1", IF(wat!K68&gt;99, "&gt;99", wat!K68))), "-")</f>
        <v>&lt;1</v>
      </c>
      <c r="L70" s="15">
        <f>IF(ISNUMBER(wat!L68), IF(wat!L68=-999,"NA",IF(wat!L68&lt;1, "&lt;1", IF(wat!L68&gt;99, "&gt;99", wat!L68))), "-")</f>
        <v>1.8663914891917273</v>
      </c>
      <c r="M70" s="15" t="str">
        <f>IF(ISNUMBER(wat!M68), IF(wat!M68=-999,"NA",IF(wat!M68&lt;1, "&lt;1", IF(wat!M68&gt;99, "&gt;99", wat!M68))), "-")</f>
        <v>&lt;1</v>
      </c>
      <c r="N70" s="98">
        <f>IF(ISBLANK(wat!N68), "-", wat!N68)</f>
        <v>3.0777843669056892E-2</v>
      </c>
      <c r="O70" s="57">
        <f>IF(ISNUMBER(wat!O68), IF(wat!O68=-999,"NA",IF(wat!O68&lt;1, "&lt;1", IF(wat!O68&gt;99, "&gt;99", wat!O68))), "-")</f>
        <v>91.973816670746146</v>
      </c>
      <c r="P70" s="15">
        <f>IF(ISNUMBER(wat!P68), IF(wat!P68=-999,"NA",IF(wat!P68&lt;1, "&lt;1", IF(wat!P68&gt;99, "&gt;99", wat!P68))), "-")</f>
        <v>1.3053319855548793</v>
      </c>
      <c r="Q70" s="15">
        <f>IF(ISNUMBER(wat!Q68), IF(wat!Q68=-999,"NA",IF(wat!Q68&lt;1, "&lt;1", IF(wat!Q68&gt;99, "&gt;99", wat!Q68))), "-")</f>
        <v>5.7144909323998689</v>
      </c>
      <c r="R70" s="15">
        <f>IF(ISNUMBER(wat!R68), IF(wat!R68=-999,"NA",IF(wat!R68&lt;1, "&lt;1", IF(wat!R68&gt;99, "&gt;99", wat!R68))), "-")</f>
        <v>1.0063604112991011</v>
      </c>
      <c r="S70" s="98">
        <f>IF(ISBLANK(wat!S68), "-", wat!S68)</f>
        <v>0.5858999490737915</v>
      </c>
      <c r="T70" s="16"/>
      <c r="U70" s="93" t="str">
        <f>IF(ISBLANK(wat!U68),"",wat!U68)</f>
        <v>Eastern and South-Eastern Asia</v>
      </c>
      <c r="V70" s="16">
        <f>IF(ISNUMBER(wat!V68), IF(wat!V68=-999,"NA",wat!V68), "-")</f>
        <v>2016</v>
      </c>
      <c r="W70" s="62">
        <f>IF(ISNUMBER(wat!W68), IF(wat!W68=-999,"NA",IF(wat!W68&lt;1, "&lt;1", IF(wat!W68&gt;99, "&gt;99", wat!W68))), "-")</f>
        <v>43.156804643849611</v>
      </c>
      <c r="X70" s="61">
        <f>IF(ISNUMBER(wat!X68), IF(wat!X68=-999,"NA",IF(wat!X68&lt;1, "&lt;1", IF(wat!X68&gt;99, "&gt;99", wat!X68))), "-")</f>
        <v>75.422441942647708</v>
      </c>
      <c r="Y70" s="61">
        <f>IF(ISNUMBER(wat!Y68), IF(wat!Y68=-999,"NA",IF(wat!Y68&lt;1, "&lt;1", IF(wat!Y68&gt;99, "&gt;99", wat!Y68))), "-")</f>
        <v>80.421012202084313</v>
      </c>
      <c r="Z70" s="61">
        <f>IF(ISNUMBER(wat!Z68), IF(wat!Z68=-999,"NA",IF(wat!Z68&lt;1, "&lt;1", IF(wat!Z68&gt;99, "&gt;99", wat!Z68))), "-")</f>
        <v>43.156804643849611</v>
      </c>
      <c r="AA70" s="98" t="str">
        <f>IF(ISBLANK(wat!AA68), "-", wat!AA68)</f>
        <v>-</v>
      </c>
      <c r="AB70" s="61">
        <f>IF(ISNUMBER(wat!AB68), IF(wat!AB68=-999,"NA",IF(wat!AB68&lt;1, "&lt;1", IF(wat!AB68&gt;99, "&gt;99", wat!AB68))), "-")</f>
        <v>48.212672473418749</v>
      </c>
      <c r="AC70" s="61">
        <f>IF(ISNUMBER(wat!AC68), IF(wat!AC68=-999,"NA",IF(wat!AC68&lt;1, "&lt;1", IF(wat!AC68&gt;99, "&gt;99", wat!AC68))), "-")</f>
        <v>38.568735283167193</v>
      </c>
      <c r="AD70" s="62">
        <f>IF(ISNUMBER(wat!AD68), IF(wat!AD68=-999,"NA",IF(wat!AD68&lt;1, "&lt;1", IF(wat!AD68&gt;99, "&gt;99", wat!AD68))), "-")</f>
        <v>82.918966575721825</v>
      </c>
      <c r="AE70" s="61">
        <f>IF(ISNUMBER(wat!AE68), IF(wat!AE68=-999,"NA",IF(wat!AE68&lt;1, "&lt;1", IF(wat!AE68&gt;99, "&gt;99", wat!AE68))), "-")</f>
        <v>93.318249316055926</v>
      </c>
      <c r="AF70" s="61">
        <f>IF(ISNUMBER(wat!AF68), IF(wat!AF68=-999,"NA",IF(wat!AF68&lt;1, "&lt;1", IF(wat!AF68&gt;99, "&gt;99", wat!AF68))), "-")</f>
        <v>94.917651487028209</v>
      </c>
      <c r="AG70" s="61">
        <f>IF(ISNUMBER(wat!AG68), IF(wat!AG68=-999,"NA",IF(wat!AG68&lt;1, "&lt;1", IF(wat!AG68&gt;99, "&gt;99", wat!AG68))), "-")</f>
        <v>82.918966575721825</v>
      </c>
      <c r="AH70" s="98">
        <f>IF(ISBLANK(wat!AH68), "-", wat!AH68)</f>
        <v>0.1738230288028717</v>
      </c>
      <c r="AI70" s="61">
        <f>IF(ISNUMBER(wat!AI68), IF(wat!AI68=-999,"NA",IF(wat!AI68&lt;1, "&lt;1", IF(wat!AI68&gt;99, "&gt;99", wat!AI68))), "-")</f>
        <v>86.212051104489689</v>
      </c>
      <c r="AJ70" s="61">
        <f>IF(ISNUMBER(wat!AJ68), IF(wat!AJ68=-999,"NA",IF(wat!AJ68&lt;1, "&lt;1", IF(wat!AJ68&gt;99, "&gt;99", wat!AJ68))), "-")</f>
        <v>11.660034816624474</v>
      </c>
      <c r="AK70" s="62">
        <f>IF(ISNUMBER(wat!AK68), IF(wat!AK68=-999,"NA",IF(wat!AK68&lt;1, "&lt;1", IF(wat!AK68&gt;99, "&gt;99", wat!AK68))), "-")</f>
        <v>65.788128590538989</v>
      </c>
      <c r="AL70" s="61">
        <f>IF(ISNUMBER(wat!AL68), IF(wat!AL68=-999,"NA",IF(wat!AL68&lt;1, "&lt;1", IF(wat!AL68&gt;99, "&gt;99", wat!AL68))), "-")</f>
        <v>85.608151025797738</v>
      </c>
      <c r="AM70" s="61">
        <f>IF(ISNUMBER(wat!AM68), IF(wat!AM68=-999,"NA",IF(wat!AM68&lt;1, "&lt;1", IF(wat!AM68&gt;99, "&gt;99", wat!AM68))), "-")</f>
        <v>88.672025825488177</v>
      </c>
      <c r="AN70" s="61">
        <f>IF(ISNUMBER(wat!AN68), IF(wat!AN68=-999,"NA",IF(wat!AN68&lt;1, "&lt;1", IF(wat!AN68&gt;99, "&gt;99", wat!AN68))), "-")</f>
        <v>65.788128590538989</v>
      </c>
      <c r="AO70" s="98">
        <f>IF(ISBLANK(wat!AO68), "-", wat!AO68)</f>
        <v>0.29609984159469604</v>
      </c>
      <c r="AP70" s="61">
        <f>IF(ISNUMBER(wat!AP68), IF(wat!AP68=-999,"NA",IF(wat!AP68&lt;1, "&lt;1", IF(wat!AP68&gt;99, "&gt;99", wat!AP68))), "-")</f>
        <v>70.186698569675514</v>
      </c>
      <c r="AQ70" s="61">
        <f>IF(ISNUMBER(wat!AQ68), IF(wat!AQ68=-999,"NA",IF(wat!AQ68&lt;1, "&lt;1", IF(wat!AQ68&gt;99, "&gt;99", wat!AQ68))), "-")</f>
        <v>22.907160978640604</v>
      </c>
      <c r="AR70" s="3">
        <f>IF(ISBLANK(wat!AR68), "", wat!AR68)</f>
        <v>67</v>
      </c>
    </row>
    <row r="71" spans="1:44" ht="13.8" hidden="1" x14ac:dyDescent="0.25">
      <c r="A71" s="93" t="str">
        <f>IF(ISBLANK(wat!A69), "", wat!A69)</f>
        <v>Eastern and South-Eastern Asia</v>
      </c>
      <c r="B71" s="12">
        <f>IF(ISBLANK(wat!B69), "", wat!B69)</f>
        <v>2017</v>
      </c>
      <c r="C71" s="70">
        <f>IF(ISBLANK(wat!C69), "-", wat!C69)</f>
        <v>2307986.3219999997</v>
      </c>
      <c r="D71" s="14">
        <f>IF(ISBLANK(wat!D69), "-", wat!D69)</f>
        <v>57.816799163818359</v>
      </c>
      <c r="E71" s="57">
        <f>IF(ISNUMBER(wat!E69), IF(wat!E69=-999,"NA",IF(wat!E69&lt;1, "&lt;1", IF(wat!E69&gt;99, "&gt;99", wat!E69))), "-")</f>
        <v>85.361400352831595</v>
      </c>
      <c r="F71" s="15">
        <f>IF(ISNUMBER(wat!F69), IF(wat!F69=-999,"NA",IF(wat!F69&lt;1, "&lt;1", IF(wat!F69&gt;99, "&gt;99", wat!F69))), "-")</f>
        <v>2.3968040289861712</v>
      </c>
      <c r="G71" s="15">
        <f>IF(ISNUMBER(wat!G69), IF(wat!G69=-999,"NA",IF(wat!G69&lt;1, "&lt;1", IF(wat!G69&gt;99, "&gt;99", wat!G69))), "-")</f>
        <v>10.479867914241908</v>
      </c>
      <c r="H71" s="15">
        <f>IF(ISNUMBER(wat!H69), IF(wat!H69=-999,"NA",IF(wat!H69&lt;1, "&lt;1", IF(wat!H69&gt;99, "&gt;99", wat!H69))), "-")</f>
        <v>1.7619277039403369</v>
      </c>
      <c r="I71" s="98">
        <f>IF(ISBLANK(wat!I69), "", wat!I69)</f>
        <v>0.87506657838821411</v>
      </c>
      <c r="J71" s="57">
        <f>IF(ISNUMBER(wat!J69), IF(wat!J69=-999,"NA",IF(wat!J69&lt;1, "&lt;1", IF(wat!J69&gt;99, "&gt;99", wat!J69))), "-")</f>
        <v>97.23073820534168</v>
      </c>
      <c r="K71" s="15" t="str">
        <f>IF(ISNUMBER(wat!K69), IF(wat!K69=-999,"NA",IF(wat!K69&lt;1, "&lt;1", IF(wat!K69&gt;99, "&gt;99", wat!K69))), "-")</f>
        <v>&lt;1</v>
      </c>
      <c r="L71" s="15">
        <f>IF(ISNUMBER(wat!L69), IF(wat!L69=-999,"NA",IF(wat!L69&lt;1, "&lt;1", IF(wat!L69&gt;99, "&gt;99", wat!L69))), "-")</f>
        <v>1.8576248479978261</v>
      </c>
      <c r="M71" s="15" t="str">
        <f>IF(ISNUMBER(wat!M69), IF(wat!M69=-999,"NA",IF(wat!M69&lt;1, "&lt;1", IF(wat!M69&gt;99, "&gt;99", wat!M69))), "-")</f>
        <v>&lt;1</v>
      </c>
      <c r="N71" s="98">
        <f>IF(ISBLANK(wat!N69), "", wat!N69)</f>
        <v>3.0777843669056892E-2</v>
      </c>
      <c r="O71" s="57">
        <f>IF(ISNUMBER(wat!O69), IF(wat!O69=-999,"NA",IF(wat!O69&lt;1, "&lt;1", IF(wat!O69&gt;99, "&gt;99", wat!O69))), "-")</f>
        <v>92.450085191305476</v>
      </c>
      <c r="P71" s="15">
        <f>IF(ISNUMBER(wat!P69), IF(wat!P69=-999,"NA",IF(wat!P69&lt;1, "&lt;1", IF(wat!P69&gt;99, "&gt;99", wat!P69))), "-")</f>
        <v>1.3547491568164167</v>
      </c>
      <c r="Q71" s="15">
        <f>IF(ISNUMBER(wat!Q69), IF(wat!Q69=-999,"NA",IF(wat!Q69&lt;1, "&lt;1", IF(wat!Q69&gt;99, "&gt;99", wat!Q69))), "-")</f>
        <v>5.3179766239365165</v>
      </c>
      <c r="R71" s="15" t="str">
        <f>IF(ISNUMBER(wat!R69), IF(wat!R69=-999,"NA",IF(wat!R69&lt;1, "&lt;1", IF(wat!R69&gt;99, "&gt;99", wat!R69))), "-")</f>
        <v>&lt;1</v>
      </c>
      <c r="S71" s="98">
        <f>IF(ISBLANK(wat!S69), "", wat!S69)</f>
        <v>0.5858999490737915</v>
      </c>
      <c r="T71" s="16"/>
      <c r="U71" s="93" t="str">
        <f>IF(ISBLANK(wat!U69),"",wat!U69)</f>
        <v>Eastern and South-Eastern Asia</v>
      </c>
      <c r="V71" s="16">
        <f>IF(ISNUMBER(wat!V69), IF(wat!V69=-999,"NA",wat!V69), "-")</f>
        <v>2017</v>
      </c>
      <c r="W71" s="62">
        <f>IF(ISNUMBER(wat!W69), IF(wat!W69=-999,"NA",IF(wat!W69&lt;1, "&lt;1", IF(wat!W69&gt;99, "&gt;99", wat!W69))), "-")</f>
        <v>43.617824868138612</v>
      </c>
      <c r="X71" s="61">
        <f>IF(ISNUMBER(wat!X69), IF(wat!X69=-999,"NA",IF(wat!X69&lt;1, "&lt;1", IF(wat!X69&gt;99, "&gt;99", wat!X69))), "-")</f>
        <v>77.093776490173894</v>
      </c>
      <c r="Y71" s="61">
        <f>IF(ISNUMBER(wat!Y69), IF(wat!Y69=-999,"NA",IF(wat!Y69&lt;1, "&lt;1", IF(wat!Y69&gt;99, "&gt;99", wat!Y69))), "-")</f>
        <v>81.589955259761794</v>
      </c>
      <c r="Z71" s="61">
        <f>IF(ISNUMBER(wat!Z69), IF(wat!Z69=-999,"NA",IF(wat!Z69&lt;1, "&lt;1", IF(wat!Z69&gt;99, "&gt;99", wat!Z69))), "-")</f>
        <v>43.617824868138612</v>
      </c>
      <c r="AA71" s="98" t="str">
        <f>IF(ISBLANK(wat!AA69), "-", wat!AA69)</f>
        <v>-</v>
      </c>
      <c r="AB71" s="61">
        <f>IF(ISNUMBER(wat!AB69), IF(wat!AB69=-999,"NA",IF(wat!AB69&lt;1, "&lt;1", IF(wat!AB69&gt;99, "&gt;99", wat!AB69))), "-")</f>
        <v>49.763989073669293</v>
      </c>
      <c r="AC71" s="61">
        <f>IF(ISNUMBER(wat!AC69), IF(wat!AC69=-999,"NA",IF(wat!AC69&lt;1, "&lt;1", IF(wat!AC69&gt;99, "&gt;99", wat!AC69))), "-")</f>
        <v>37.994215308148483</v>
      </c>
      <c r="AD71" s="62">
        <f>IF(ISNUMBER(wat!AD69), IF(wat!AD69=-999,"NA",IF(wat!AD69&lt;1, "&lt;1", IF(wat!AD69&gt;99, "&gt;99", wat!AD69))), "-")</f>
        <v>83.252010333012649</v>
      </c>
      <c r="AE71" s="61">
        <f>IF(ISNUMBER(wat!AE69), IF(wat!AE69=-999,"NA",IF(wat!AE69&lt;1, "&lt;1", IF(wat!AE69&gt;99, "&gt;99", wat!AE69))), "-")</f>
        <v>93.415632408605049</v>
      </c>
      <c r="AF71" s="61">
        <f>IF(ISNUMBER(wat!AF69), IF(wat!AF69=-999,"NA",IF(wat!AF69&lt;1, "&lt;1", IF(wat!AF69&gt;99, "&gt;99", wat!AF69))), "-")</f>
        <v>95.081881725432055</v>
      </c>
      <c r="AG71" s="61">
        <f>IF(ISNUMBER(wat!AG69), IF(wat!AG69=-999,"NA",IF(wat!AG69&lt;1, "&lt;1", IF(wat!AG69&gt;99, "&gt;99", wat!AG69))), "-")</f>
        <v>83.252010333012649</v>
      </c>
      <c r="AH71" s="98">
        <f>IF(ISBLANK(wat!AH69), "-", wat!AH69)</f>
        <v>0.1738230288028717</v>
      </c>
      <c r="AI71" s="61">
        <f>IF(ISNUMBER(wat!AI69), IF(wat!AI69=-999,"NA",IF(wat!AI69&lt;1, "&lt;1", IF(wat!AI69&gt;99, "&gt;99", wat!AI69))), "-")</f>
        <v>86.663450478077948</v>
      </c>
      <c r="AJ71" s="61">
        <f>IF(ISNUMBER(wat!AJ69), IF(wat!AJ69=-999,"NA",IF(wat!AJ69&lt;1, "&lt;1", IF(wat!AJ69&gt;99, "&gt;99", wat!AJ69))), "-")</f>
        <v>11.238020354732292</v>
      </c>
      <c r="AK71" s="62">
        <f>IF(ISNUMBER(wat!AK69), IF(wat!AK69=-999,"NA",IF(wat!AK69&lt;1, "&lt;1", IF(wat!AK69&gt;99, "&gt;99", wat!AK69))), "-")</f>
        <v>66.533042329360143</v>
      </c>
      <c r="AL71" s="61">
        <f>IF(ISNUMBER(wat!AL69), IF(wat!AL69=-999,"NA",IF(wat!AL69&lt;1, "&lt;1", IF(wat!AL69&gt;99, "&gt;99", wat!AL69))), "-")</f>
        <v>86.530551167252867</v>
      </c>
      <c r="AM71" s="61">
        <f>IF(ISNUMBER(wat!AM69), IF(wat!AM69=-999,"NA",IF(wat!AM69&lt;1, "&lt;1", IF(wat!AM69&gt;99, "&gt;99", wat!AM69))), "-")</f>
        <v>89.390555305034511</v>
      </c>
      <c r="AN71" s="61">
        <f>IF(ISNUMBER(wat!AN69), IF(wat!AN69=-999,"NA",IF(wat!AN69&lt;1, "&lt;1", IF(wat!AN69&gt;99, "&gt;99", wat!AN69))), "-")</f>
        <v>66.533042329360143</v>
      </c>
      <c r="AO71" s="98">
        <f>IF(ISBLANK(wat!AO69), "-", wat!AO69)</f>
        <v>0.29609984159469604</v>
      </c>
      <c r="AP71" s="61">
        <f>IF(ISNUMBER(wat!AP69), IF(wat!AP69=-999,"NA",IF(wat!AP69&lt;1, "&lt;1", IF(wat!AP69&gt;99, "&gt;99", wat!AP69))), "-")</f>
        <v>71.401709002656091</v>
      </c>
      <c r="AQ71" s="61">
        <f>IF(ISNUMBER(wat!AQ69), IF(wat!AQ69=-999,"NA",IF(wat!AQ69&lt;1, "&lt;1", IF(wat!AQ69&gt;99, "&gt;99", wat!AQ69))), "-")</f>
        <v>22.221007384778783</v>
      </c>
      <c r="AR71" s="3">
        <f>IF(ISBLANK(wat!AR69), "", wat!AR69)</f>
        <v>68</v>
      </c>
    </row>
    <row r="72" spans="1:44" ht="13.8" hidden="1" x14ac:dyDescent="0.25">
      <c r="A72" s="93" t="str">
        <f>IF(ISBLANK(wat!A70), "", wat!A70)</f>
        <v>Eastern and South-Eastern Asia</v>
      </c>
      <c r="B72" s="12">
        <f>IF(ISBLANK(wat!B70), "", wat!B70)</f>
        <v>2018</v>
      </c>
      <c r="C72" s="70">
        <f>IF(ISBLANK(wat!C70), "-", wat!C70)</f>
        <v>2321415.8560000001</v>
      </c>
      <c r="D72" s="14">
        <f>IF(ISBLANK(wat!D70), "-", wat!D70)</f>
        <v>58.698947906494141</v>
      </c>
      <c r="E72" s="57">
        <f>IF(ISNUMBER(wat!E70), IF(wat!E70=-999,"NA",IF(wat!E70&lt;1, "&lt;1", IF(wat!E70&gt;99, "&gt;99", wat!E70))), "-")</f>
        <v>86.223439545290177</v>
      </c>
      <c r="F72" s="15">
        <f>IF(ISNUMBER(wat!F70), IF(wat!F70=-999,"NA",IF(wat!F70&lt;1, "&lt;1", IF(wat!F70&gt;99, "&gt;99", wat!F70))), "-")</f>
        <v>2.5097229398905001</v>
      </c>
      <c r="G72" s="15">
        <f>IF(ISNUMBER(wat!G70), IF(wat!G70=-999,"NA",IF(wat!G70&lt;1, "&lt;1", IF(wat!G70&gt;99, "&gt;99", wat!G70))), "-")</f>
        <v>9.7506552506582835</v>
      </c>
      <c r="H72" s="15">
        <f>IF(ISNUMBER(wat!H70), IF(wat!H70=-999,"NA",IF(wat!H70&lt;1, "&lt;1", IF(wat!H70&gt;99, "&gt;99", wat!H70))), "-")</f>
        <v>1.5161822641610474</v>
      </c>
      <c r="I72" s="98">
        <f>IF(ISBLANK(wat!I70), "-", wat!I70)</f>
        <v>0.87506657838821411</v>
      </c>
      <c r="J72" s="57">
        <f>IF(ISNUMBER(wat!J70), IF(wat!J70=-999,"NA",IF(wat!J70&lt;1, "&lt;1", IF(wat!J70&gt;99, "&gt;99", wat!J70))), "-")</f>
        <v>97.252357882828392</v>
      </c>
      <c r="K72" s="15" t="str">
        <f>IF(ISNUMBER(wat!K70), IF(wat!K70=-999,"NA",IF(wat!K70&lt;1, "&lt;1", IF(wat!K70&gt;99, "&gt;99", wat!K70))), "-")</f>
        <v>&lt;1</v>
      </c>
      <c r="L72" s="15">
        <f>IF(ISNUMBER(wat!L70), IF(wat!L70=-999,"NA",IF(wat!L70&lt;1, "&lt;1", IF(wat!L70&gt;99, "&gt;99", wat!L70))), "-")</f>
        <v>1.8497709462485119</v>
      </c>
      <c r="M72" s="15" t="str">
        <f>IF(ISNUMBER(wat!M70), IF(wat!M70=-999,"NA",IF(wat!M70&lt;1, "&lt;1", IF(wat!M70&gt;99, "&gt;99", wat!M70))), "-")</f>
        <v>&lt;1</v>
      </c>
      <c r="N72" s="98">
        <f>IF(ISBLANK(wat!N70), "-", wat!N70)</f>
        <v>3.0777843669056892E-2</v>
      </c>
      <c r="O72" s="57">
        <f>IF(ISNUMBER(wat!O70), IF(wat!O70=-999,"NA",IF(wat!O70&lt;1, "&lt;1", IF(wat!O70&gt;99, "&gt;99", wat!O70))), "-")</f>
        <v>92.920435790612828</v>
      </c>
      <c r="P72" s="15">
        <f>IF(ISNUMBER(wat!P70), IF(wat!P70=-999,"NA",IF(wat!P70&lt;1, "&lt;1", IF(wat!P70&gt;99, "&gt;99", wat!P70))), "-")</f>
        <v>1.3900386769412654</v>
      </c>
      <c r="Q72" s="15">
        <f>IF(ISNUMBER(wat!Q70), IF(wat!Q70=-999,"NA",IF(wat!Q70&lt;1, "&lt;1", IF(wat!Q70&gt;99, "&gt;99", wat!Q70))), "-")</f>
        <v>4.9374788600775474</v>
      </c>
      <c r="R72" s="15" t="str">
        <f>IF(ISNUMBER(wat!R70), IF(wat!R70=-999,"NA",IF(wat!R70&lt;1, "&lt;1", IF(wat!R70&gt;99, "&gt;99", wat!R70))), "-")</f>
        <v>&lt;1</v>
      </c>
      <c r="S72" s="98">
        <f>IF(ISBLANK(wat!S70), "-", wat!S70)</f>
        <v>0.5858999490737915</v>
      </c>
      <c r="T72" s="16"/>
      <c r="U72" s="93" t="str">
        <f>IF(ISBLANK(wat!U70),"",wat!U70)</f>
        <v>Eastern and South-Eastern Asia</v>
      </c>
      <c r="V72" s="16">
        <f>IF(ISNUMBER(wat!V70), IF(wat!V70=-999,"NA",wat!V70), "-")</f>
        <v>2018</v>
      </c>
      <c r="W72" s="62">
        <f>IF(ISNUMBER(wat!W70), IF(wat!W70=-999,"NA",IF(wat!W70&lt;1, "&lt;1", IF(wat!W70&gt;99, "&gt;99", wat!W70))), "-")</f>
        <v>44.076302767741133</v>
      </c>
      <c r="X72" s="61">
        <f>IF(ISNUMBER(wat!X70), IF(wat!X70=-999,"NA",IF(wat!X70&lt;1, "&lt;1", IF(wat!X70&gt;99, "&gt;99", wat!X70))), "-")</f>
        <v>78.778894699245612</v>
      </c>
      <c r="Y72" s="61">
        <f>IF(ISNUMBER(wat!Y70), IF(wat!Y70=-999,"NA",IF(wat!Y70&lt;1, "&lt;1", IF(wat!Y70&gt;99, "&gt;99", wat!Y70))), "-")</f>
        <v>82.758399525743116</v>
      </c>
      <c r="Z72" s="61">
        <f>IF(ISNUMBER(wat!Z70), IF(wat!Z70=-999,"NA",IF(wat!Z70&lt;1, "&lt;1", IF(wat!Z70&gt;99, "&gt;99", wat!Z70))), "-")</f>
        <v>44.076302767741133</v>
      </c>
      <c r="AA72" s="98" t="str">
        <f>IF(ISBLANK(wat!AA70), "-", wat!AA70)</f>
        <v>-</v>
      </c>
      <c r="AB72" s="61">
        <f>IF(ISNUMBER(wat!AB70), IF(wat!AB70=-999,"NA",IF(wat!AB70&lt;1, "&lt;1", IF(wat!AB70&gt;99, "&gt;99", wat!AB70))), "-")</f>
        <v>51.298811325705884</v>
      </c>
      <c r="AC72" s="61">
        <f>IF(ISNUMBER(wat!AC70), IF(wat!AC70=-999,"NA",IF(wat!AC70&lt;1, "&lt;1", IF(wat!AC70&gt;99, "&gt;99", wat!AC70))), "-")</f>
        <v>37.434351159474787</v>
      </c>
      <c r="AD72" s="62">
        <f>IF(ISNUMBER(wat!AD70), IF(wat!AD70=-999,"NA",IF(wat!AD70&lt;1, "&lt;1", IF(wat!AD70&gt;99, "&gt;99", wat!AD70))), "-")</f>
        <v>83.576719378202142</v>
      </c>
      <c r="AE72" s="61">
        <f>IF(ISNUMBER(wat!AE70), IF(wat!AE70=-999,"NA",IF(wat!AE70&lt;1, "&lt;1", IF(wat!AE70&gt;99, "&gt;99", wat!AE70))), "-")</f>
        <v>93.507860294899331</v>
      </c>
      <c r="AF72" s="61">
        <f>IF(ISNUMBER(wat!AF70), IF(wat!AF70=-999,"NA",IF(wat!AF70&lt;1, "&lt;1", IF(wat!AF70&gt;99, "&gt;99", wat!AF70))), "-")</f>
        <v>95.243493595325418</v>
      </c>
      <c r="AG72" s="61">
        <f>IF(ISNUMBER(wat!AG70), IF(wat!AG70=-999,"NA",IF(wat!AG70&lt;1, "&lt;1", IF(wat!AG70&gt;99, "&gt;99", wat!AG70))), "-")</f>
        <v>83.576719378202142</v>
      </c>
      <c r="AH72" s="98">
        <f>IF(ISBLANK(wat!AH70), "-", wat!AH70)</f>
        <v>0.1738230288028717</v>
      </c>
      <c r="AI72" s="61">
        <f>IF(ISNUMBER(wat!AI70), IF(wat!AI70=-999,"NA",IF(wat!AI70&lt;1, "&lt;1", IF(wat!AI70&gt;99, "&gt;99", wat!AI70))), "-")</f>
        <v>87.107788598581621</v>
      </c>
      <c r="AJ72" s="61">
        <f>IF(ISNUMBER(wat!AJ70), IF(wat!AJ70=-999,"NA",IF(wat!AJ70&lt;1, "&lt;1", IF(wat!AJ70&gt;99, "&gt;99", wat!AJ70))), "-")</f>
        <v>10.821853021467799</v>
      </c>
      <c r="AK72" s="62">
        <f>IF(ISNUMBER(wat!AK70), IF(wat!AK70=-999,"NA",IF(wat!AK70&lt;1, "&lt;1", IF(wat!AK70&gt;99, "&gt;99", wat!AK70))), "-")</f>
        <v>67.262631895944821</v>
      </c>
      <c r="AL72" s="61">
        <f>IF(ISNUMBER(wat!AL70), IF(wat!AL70=-999,"NA",IF(wat!AL70&lt;1, "&lt;1", IF(wat!AL70&gt;99, "&gt;99", wat!AL70))), "-")</f>
        <v>87.424642600759441</v>
      </c>
      <c r="AM72" s="61">
        <f>IF(ISNUMBER(wat!AM70), IF(wat!AM70=-999,"NA",IF(wat!AM70&lt;1, "&lt;1", IF(wat!AM70&gt;99, "&gt;99", wat!AM70))), "-")</f>
        <v>90.087018440037156</v>
      </c>
      <c r="AN72" s="61">
        <f>IF(ISNUMBER(wat!AN70), IF(wat!AN70=-999,"NA",IF(wat!AN70&lt;1, "&lt;1", IF(wat!AN70&gt;99, "&gt;99", wat!AN70))), "-")</f>
        <v>67.262631895944821</v>
      </c>
      <c r="AO72" s="98">
        <f>IF(ISBLANK(wat!AO70), "-", wat!AO70)</f>
        <v>0.29609984159469604</v>
      </c>
      <c r="AP72" s="61">
        <f>IF(ISNUMBER(wat!AP70), IF(wat!AP70=-999,"NA",IF(wat!AP70&lt;1, "&lt;1", IF(wat!AP70&gt;99, "&gt;99", wat!AP70))), "-")</f>
        <v>72.580122291121086</v>
      </c>
      <c r="AQ72" s="61">
        <f>IF(ISNUMBER(wat!AQ70), IF(wat!AQ70=-999,"NA",IF(wat!AQ70&lt;1, "&lt;1", IF(wat!AQ70&gt;99, "&gt;99", wat!AQ70))), "-")</f>
        <v>21.551276727728286</v>
      </c>
      <c r="AR72" s="3">
        <f>IF(ISBLANK(wat!AR70), "", wat!AR70)</f>
        <v>69</v>
      </c>
    </row>
    <row r="73" spans="1:44" ht="13.8" hidden="1" x14ac:dyDescent="0.25">
      <c r="A73" s="93" t="str">
        <f>IF(ISBLANK(wat!A71), "", wat!A71)</f>
        <v>Eastern and South-Eastern Asia</v>
      </c>
      <c r="B73" s="12">
        <f>IF(ISBLANK(wat!B71), "", wat!B71)</f>
        <v>2019</v>
      </c>
      <c r="C73" s="70">
        <f>IF(ISBLANK(wat!C71), "-", wat!C71)</f>
        <v>2332291.8450000002</v>
      </c>
      <c r="D73" s="14">
        <f>IF(ISBLANK(wat!D71), "-", wat!D71)</f>
        <v>59.558761596679688</v>
      </c>
      <c r="E73" s="57">
        <f>IF(ISNUMBER(wat!E71), IF(wat!E71=-999,"NA",IF(wat!E71&lt;1, "&lt;1", IF(wat!E71&gt;99, "&gt;99", wat!E71))), "-")</f>
        <v>87.050315748129307</v>
      </c>
      <c r="F73" s="15">
        <f>IF(ISNUMBER(wat!F71), IF(wat!F71=-999,"NA",IF(wat!F71&lt;1, "&lt;1", IF(wat!F71&gt;99, "&gt;99", wat!F71))), "-")</f>
        <v>2.6527867114759913</v>
      </c>
      <c r="G73" s="15">
        <f>IF(ISNUMBER(wat!G71), IF(wat!G71=-999,"NA",IF(wat!G71&lt;1, "&lt;1", IF(wat!G71&gt;99, "&gt;99", wat!G71))), "-")</f>
        <v>9.0267688102438512</v>
      </c>
      <c r="H73" s="15">
        <f>IF(ISNUMBER(wat!H71), IF(wat!H71=-999,"NA",IF(wat!H71&lt;1, "&lt;1", IF(wat!H71&gt;99, "&gt;99", wat!H71))), "-")</f>
        <v>1.2701287301508462</v>
      </c>
      <c r="I73" s="98">
        <f>IF(ISBLANK(wat!I71), "", wat!I71)</f>
        <v>0.87506657838821411</v>
      </c>
      <c r="J73" s="57">
        <f>IF(ISNUMBER(wat!J71), IF(wat!J71=-999,"NA",IF(wat!J71&lt;1, "&lt;1", IF(wat!J71&gt;99, "&gt;99", wat!J71))), "-")</f>
        <v>97.278203112749793</v>
      </c>
      <c r="K73" s="15" t="str">
        <f>IF(ISNUMBER(wat!K71), IF(wat!K71=-999,"NA",IF(wat!K71&lt;1, "&lt;1", IF(wat!K71&gt;99, "&gt;99", wat!K71))), "-")</f>
        <v>&lt;1</v>
      </c>
      <c r="L73" s="15">
        <f>IF(ISNUMBER(wat!L71), IF(wat!L71=-999,"NA",IF(wat!L71&lt;1, "&lt;1", IF(wat!L71&gt;99, "&gt;99", wat!L71))), "-")</f>
        <v>1.841679050032468</v>
      </c>
      <c r="M73" s="15" t="str">
        <f>IF(ISNUMBER(wat!M71), IF(wat!M71=-999,"NA",IF(wat!M71&lt;1, "&lt;1", IF(wat!M71&gt;99, "&gt;99", wat!M71))), "-")</f>
        <v>&lt;1</v>
      </c>
      <c r="N73" s="98">
        <f>IF(ISBLANK(wat!N71), "", wat!N71)</f>
        <v>3.0777843669056892E-2</v>
      </c>
      <c r="O73" s="57">
        <f>IF(ISNUMBER(wat!O71), IF(wat!O71=-999,"NA",IF(wat!O71&lt;1, "&lt;1", IF(wat!O71&gt;99, "&gt;99", wat!O71))), "-")</f>
        <v>93.362205611960519</v>
      </c>
      <c r="P73" s="15">
        <f>IF(ISNUMBER(wat!P71), IF(wat!P71=-999,"NA",IF(wat!P71&lt;1, "&lt;1", IF(wat!P71&gt;99, "&gt;99", wat!P71))), "-")</f>
        <v>1.4334246526676571</v>
      </c>
      <c r="Q73" s="15">
        <f>IF(ISNUMBER(wat!Q71), IF(wat!Q71=-999,"NA",IF(wat!Q71&lt;1, "&lt;1", IF(wat!Q71&gt;99, "&gt;99", wat!Q71))), "-")</f>
        <v>4.5732291974008774</v>
      </c>
      <c r="R73" s="15" t="str">
        <f>IF(ISNUMBER(wat!R71), IF(wat!R71=-999,"NA",IF(wat!R71&lt;1, "&lt;1", IF(wat!R71&gt;99, "&gt;99", wat!R71))), "-")</f>
        <v>&lt;1</v>
      </c>
      <c r="S73" s="98">
        <f>IF(ISBLANK(wat!S71), "", wat!S71)</f>
        <v>0.5858999490737915</v>
      </c>
      <c r="T73" s="16"/>
      <c r="U73" s="93" t="str">
        <f>IF(ISBLANK(wat!U71),"",wat!U71)</f>
        <v>Eastern and South-Eastern Asia</v>
      </c>
      <c r="V73" s="16">
        <f>IF(ISNUMBER(wat!V71), IF(wat!V71=-999,"NA",wat!V71), "-")</f>
        <v>2019</v>
      </c>
      <c r="W73" s="62">
        <f>IF(ISNUMBER(wat!W71), IF(wat!W71=-999,"NA",IF(wat!W71&lt;1, "&lt;1", IF(wat!W71&gt;99, "&gt;99", wat!W71))), "-")</f>
        <v>44.529352285560456</v>
      </c>
      <c r="X73" s="61">
        <f>IF(ISNUMBER(wat!X71), IF(wat!X71=-999,"NA",IF(wat!X71&lt;1, "&lt;1", IF(wat!X71&gt;99, "&gt;99", wat!X71))), "-")</f>
        <v>80.395900115756191</v>
      </c>
      <c r="Y73" s="61">
        <f>IF(ISNUMBER(wat!Y71), IF(wat!Y71=-999,"NA",IF(wat!Y71&lt;1, "&lt;1", IF(wat!Y71&gt;99, "&gt;99", wat!Y71))), "-")</f>
        <v>83.922534288449498</v>
      </c>
      <c r="Z73" s="61">
        <f>IF(ISNUMBER(wat!Z71), IF(wat!Z71=-999,"NA",IF(wat!Z71&lt;1, "&lt;1", IF(wat!Z71&gt;99, "&gt;99", wat!Z71))), "-")</f>
        <v>44.529352285560456</v>
      </c>
      <c r="AA73" s="98" t="str">
        <f>IF(ISBLANK(wat!AA71), "-", wat!AA71)</f>
        <v>-</v>
      </c>
      <c r="AB73" s="61">
        <f>IF(ISNUMBER(wat!AB71), IF(wat!AB71=-999,"NA",IF(wat!AB71&lt;1, "&lt;1", IF(wat!AB71&gt;99, "&gt;99", wat!AB71))), "-")</f>
        <v>52.812687516434224</v>
      </c>
      <c r="AC73" s="61">
        <f>IF(ISNUMBER(wat!AC71), IF(wat!AC71=-999,"NA",IF(wat!AC71&lt;1, "&lt;1", IF(wat!AC71&gt;99, "&gt;99", wat!AC71))), "-")</f>
        <v>36.890414943171081</v>
      </c>
      <c r="AD73" s="62">
        <f>IF(ISNUMBER(wat!AD71), IF(wat!AD71=-999,"NA",IF(wat!AD71&lt;1, "&lt;1", IF(wat!AD71&gt;99, "&gt;99", wat!AD71))), "-")</f>
        <v>83.889668256244406</v>
      </c>
      <c r="AE73" s="61">
        <f>IF(ISNUMBER(wat!AE71), IF(wat!AE71=-999,"NA",IF(wat!AE71&lt;1, "&lt;1", IF(wat!AE71&gt;99, "&gt;99", wat!AE71))), "-")</f>
        <v>93.59447634875356</v>
      </c>
      <c r="AF73" s="61">
        <f>IF(ISNUMBER(wat!AF71), IF(wat!AF71=-999,"NA",IF(wat!AF71&lt;1, "&lt;1", IF(wat!AF71&gt;99, "&gt;99", wat!AF71))), "-")</f>
        <v>95.402973897408401</v>
      </c>
      <c r="AG73" s="61">
        <f>IF(ISNUMBER(wat!AG71), IF(wat!AG71=-999,"NA",IF(wat!AG71&lt;1, "&lt;1", IF(wat!AG71&gt;99, "&gt;99", wat!AG71))), "-")</f>
        <v>83.889668256244406</v>
      </c>
      <c r="AH73" s="98">
        <f>IF(ISBLANK(wat!AH71), "-", wat!AH71)</f>
        <v>0.1738230288028717</v>
      </c>
      <c r="AI73" s="61">
        <f>IF(ISNUMBER(wat!AI71), IF(wat!AI71=-999,"NA",IF(wat!AI71&lt;1, "&lt;1", IF(wat!AI71&gt;99, "&gt;99", wat!AI71))), "-")</f>
        <v>87.541119709395417</v>
      </c>
      <c r="AJ73" s="61">
        <f>IF(ISNUMBER(wat!AJ71), IF(wat!AJ71=-999,"NA",IF(wat!AJ71&lt;1, "&lt;1", IF(wat!AJ71&gt;99, "&gt;99", wat!AJ71))), "-")</f>
        <v>10.416525770732193</v>
      </c>
      <c r="AK73" s="62">
        <f>IF(ISNUMBER(wat!AK71), IF(wat!AK71=-999,"NA",IF(wat!AK71&lt;1, "&lt;1", IF(wat!AK71&gt;99, "&gt;99", wat!AK71))), "-")</f>
        <v>67.971869118346589</v>
      </c>
      <c r="AL73" s="61">
        <f>IF(ISNUMBER(wat!AL71), IF(wat!AL71=-999,"NA",IF(wat!AL71&lt;1, "&lt;1", IF(wat!AL71&gt;99, "&gt;99", wat!AL71))), "-")</f>
        <v>88.256808695385033</v>
      </c>
      <c r="AM73" s="61">
        <f>IF(ISNUMBER(wat!AM71), IF(wat!AM71=-999,"NA",IF(wat!AM71&lt;1, "&lt;1", IF(wat!AM71&gt;99, "&gt;99", wat!AM71))), "-")</f>
        <v>90.760141968765268</v>
      </c>
      <c r="AN73" s="61">
        <f>IF(ISNUMBER(wat!AN71), IF(wat!AN71=-999,"NA",IF(wat!AN71&lt;1, "&lt;1", IF(wat!AN71&gt;99, "&gt;99", wat!AN71))), "-")</f>
        <v>67.971869118346589</v>
      </c>
      <c r="AO73" s="98">
        <f>IF(ISBLANK(wat!AO71), "-", wat!AO71)</f>
        <v>0.29609984159469604</v>
      </c>
      <c r="AP73" s="61">
        <f>IF(ISNUMBER(wat!AP71), IF(wat!AP71=-999,"NA",IF(wat!AP71&lt;1, "&lt;1", IF(wat!AP71&gt;99, "&gt;99", wat!AP71))), "-")</f>
        <v>73.717137074419753</v>
      </c>
      <c r="AQ73" s="61">
        <f>IF(ISNUMBER(wat!AQ71), IF(wat!AQ71=-999,"NA",IF(wat!AQ71&lt;1, "&lt;1", IF(wat!AQ71&gt;99, "&gt;99", wat!AQ71))), "-")</f>
        <v>20.902269000473542</v>
      </c>
      <c r="AR73" s="3">
        <f>IF(ISBLANK(wat!AR71), "", wat!AR71)</f>
        <v>70</v>
      </c>
    </row>
    <row r="74" spans="1:44" ht="13.8" hidden="1" x14ac:dyDescent="0.25">
      <c r="A74" s="93" t="str">
        <f>IF(ISBLANK(wat!A72), "", wat!A72)</f>
        <v>Eastern and South-Eastern Asia</v>
      </c>
      <c r="B74" s="12">
        <f>IF(ISBLANK(wat!B72), "", wat!B72)</f>
        <v>2020</v>
      </c>
      <c r="C74" s="70">
        <f>IF(ISBLANK(wat!C72), "-", wat!C72)</f>
        <v>2340521.4750000001</v>
      </c>
      <c r="D74" s="14">
        <f>IF(ISBLANK(wat!D72), "-", wat!D72)</f>
        <v>60.391284942626953</v>
      </c>
      <c r="E74" s="57">
        <f>IF(ISNUMBER(wat!E72), IF(wat!E72=-999,"NA",IF(wat!E72&lt;1, "&lt;1", IF(wat!E72&gt;99, "&gt;99", wat!E72))), "-")</f>
        <v>87.872295429068487</v>
      </c>
      <c r="F74" s="15">
        <f>IF(ISNUMBER(wat!F72), IF(wat!F72=-999,"NA",IF(wat!F72&lt;1, "&lt;1", IF(wat!F72&gt;99, "&gt;99", wat!F72))), "-")</f>
        <v>2.7964834065213298</v>
      </c>
      <c r="G74" s="15">
        <f>IF(ISNUMBER(wat!G72), IF(wat!G72=-999,"NA",IF(wat!G72&lt;1, "&lt;1", IF(wat!G72&gt;99, "&gt;99", wat!G72))), "-")</f>
        <v>8.2699545972557473</v>
      </c>
      <c r="H74" s="15">
        <f>IF(ISNUMBER(wat!H72), IF(wat!H72=-999,"NA",IF(wat!H72&lt;1, "&lt;1", IF(wat!H72&gt;99, "&gt;99", wat!H72))), "-")</f>
        <v>1.0612665671544312</v>
      </c>
      <c r="I74" s="98">
        <f>IF(ISBLANK(wat!I72), "-", wat!I72)</f>
        <v>0.87506657838821411</v>
      </c>
      <c r="J74" s="57">
        <f>IF(ISNUMBER(wat!J72), IF(wat!J72=-999,"NA",IF(wat!J72&lt;1, "&lt;1", IF(wat!J72&gt;99, "&gt;99", wat!J72))), "-")</f>
        <v>97.296690025244857</v>
      </c>
      <c r="K74" s="15" t="str">
        <f>IF(ISNUMBER(wat!K72), IF(wat!K72=-999,"NA",IF(wat!K72&lt;1, "&lt;1", IF(wat!K72&gt;99, "&gt;99", wat!K72))), "-")</f>
        <v>&lt;1</v>
      </c>
      <c r="L74" s="15">
        <f>IF(ISNUMBER(wat!L72), IF(wat!L72=-999,"NA",IF(wat!L72&lt;1, "&lt;1", IF(wat!L72&gt;99, "&gt;99", wat!L72))), "-")</f>
        <v>1.8308484735010211</v>
      </c>
      <c r="M74" s="15" t="str">
        <f>IF(ISNUMBER(wat!M72), IF(wat!M72=-999,"NA",IF(wat!M72&lt;1, "&lt;1", IF(wat!M72&gt;99, "&gt;99", wat!M72))), "-")</f>
        <v>&lt;1</v>
      </c>
      <c r="N74" s="98">
        <f>IF(ISBLANK(wat!N72), "-", wat!N72)</f>
        <v>3.0777843669056892E-2</v>
      </c>
      <c r="O74" s="57">
        <f>IF(ISNUMBER(wat!O72), IF(wat!O72=-999,"NA",IF(wat!O72&lt;1, "&lt;1", IF(wat!O72&gt;99, "&gt;99", wat!O72))), "-")</f>
        <v>93.781098238458739</v>
      </c>
      <c r="P74" s="15">
        <f>IF(ISNUMBER(wat!P72), IF(wat!P72=-999,"NA",IF(wat!P72&lt;1, "&lt;1", IF(wat!P72&gt;99, "&gt;99", wat!P72))), "-")</f>
        <v>1.4797170918368634</v>
      </c>
      <c r="Q74" s="15">
        <f>IF(ISNUMBER(wat!Q72), IF(wat!Q72=-999,"NA",IF(wat!Q72&lt;1, "&lt;1", IF(wat!Q72&gt;99, "&gt;99", wat!Q72))), "-")</f>
        <v>4.2081364051623211</v>
      </c>
      <c r="R74" s="15" t="str">
        <f>IF(ISNUMBER(wat!R72), IF(wat!R72=-999,"NA",IF(wat!R72&lt;1, "&lt;1", IF(wat!R72&gt;99, "&gt;99", wat!R72))), "-")</f>
        <v>&lt;1</v>
      </c>
      <c r="S74" s="98">
        <f>IF(ISBLANK(wat!S72), "-", wat!S72)</f>
        <v>0.5858999490737915</v>
      </c>
      <c r="T74" s="16"/>
      <c r="U74" s="93" t="str">
        <f>IF(ISBLANK(wat!U72),"",wat!U72)</f>
        <v>Eastern and South-Eastern Asia</v>
      </c>
      <c r="V74" s="16">
        <f>IF(ISNUMBER(wat!V72), IF(wat!V72=-999,"NA",wat!V72), "-")</f>
        <v>2020</v>
      </c>
      <c r="W74" s="62">
        <f>IF(ISNUMBER(wat!W72), IF(wat!W72=-999,"NA",IF(wat!W72&lt;1, "&lt;1", IF(wat!W72&gt;99, "&gt;99", wat!W72))), "-")</f>
        <v>44.971443770288126</v>
      </c>
      <c r="X74" s="61">
        <f>IF(ISNUMBER(wat!X72), IF(wat!X72=-999,"NA",IF(wat!X72&lt;1, "&lt;1", IF(wat!X72&gt;99, "&gt;99", wat!X72))), "-")</f>
        <v>82.005111132884792</v>
      </c>
      <c r="Y74" s="61">
        <f>IF(ISNUMBER(wat!Y72), IF(wat!Y72=-999,"NA",IF(wat!Y72&lt;1, "&lt;1", IF(wat!Y72&gt;99, "&gt;99", wat!Y72))), "-")</f>
        <v>85.08316513918129</v>
      </c>
      <c r="Z74" s="61">
        <f>IF(ISNUMBER(wat!Z72), IF(wat!Z72=-999,"NA",IF(wat!Z72&lt;1, "&lt;1", IF(wat!Z72&gt;99, "&gt;99", wat!Z72))), "-")</f>
        <v>44.971443770288126</v>
      </c>
      <c r="AA74" s="98" t="str">
        <f>IF(ISBLANK(wat!AA72), "-", wat!AA72)</f>
        <v>-</v>
      </c>
      <c r="AB74" s="61">
        <f>IF(ISNUMBER(wat!AB72), IF(wat!AB72=-999,"NA",IF(wat!AB72&lt;1, "&lt;1", IF(wat!AB72&gt;99, "&gt;99", wat!AB72))), "-")</f>
        <v>54.325265477016295</v>
      </c>
      <c r="AC74" s="61">
        <f>IF(ISNUMBER(wat!AC72), IF(wat!AC72=-999,"NA",IF(wat!AC72&lt;1, "&lt;1", IF(wat!AC72&gt;99, "&gt;99", wat!AC72))), "-")</f>
        <v>36.343513358573496</v>
      </c>
      <c r="AD74" s="62">
        <f>IF(ISNUMBER(wat!AD72), IF(wat!AD72=-999,"NA",IF(wat!AD72&lt;1, "&lt;1", IF(wat!AD72&gt;99, "&gt;99", wat!AD72))), "-")</f>
        <v>84.193378149316388</v>
      </c>
      <c r="AE74" s="61">
        <f>IF(ISNUMBER(wat!AE72), IF(wat!AE72=-999,"NA",IF(wat!AE72&lt;1, "&lt;1", IF(wat!AE72&gt;99, "&gt;99", wat!AE72))), "-")</f>
        <v>93.709853551943041</v>
      </c>
      <c r="AF74" s="61">
        <f>IF(ISNUMBER(wat!AF72), IF(wat!AF72=-999,"NA",IF(wat!AF72&lt;1, "&lt;1", IF(wat!AF72&gt;99, "&gt;99", wat!AF72))), "-")</f>
        <v>95.561351690744544</v>
      </c>
      <c r="AG74" s="61">
        <f>IF(ISNUMBER(wat!AG72), IF(wat!AG72=-999,"NA",IF(wat!AG72&lt;1, "&lt;1", IF(wat!AG72&gt;99, "&gt;99", wat!AG72))), "-")</f>
        <v>84.193378149316388</v>
      </c>
      <c r="AH74" s="98">
        <f>IF(ISBLANK(wat!AH72), "-", wat!AH72)</f>
        <v>0.1738230288028717</v>
      </c>
      <c r="AI74" s="61">
        <f>IF(ISNUMBER(wat!AI72), IF(wat!AI72=-999,"NA",IF(wat!AI72&lt;1, "&lt;1", IF(wat!AI72&gt;99, "&gt;99", wat!AI72))), "-")</f>
        <v>87.981860254041621</v>
      </c>
      <c r="AJ74" s="61">
        <f>IF(ISNUMBER(wat!AJ72), IF(wat!AJ72=-999,"NA",IF(wat!AJ72&lt;1, "&lt;1", IF(wat!AJ72&gt;99, "&gt;99", wat!AJ72))), "-")</f>
        <v>10.003900162359685</v>
      </c>
      <c r="AK74" s="62">
        <f>IF(ISNUMBER(wat!AK72), IF(wat!AK72=-999,"NA",IF(wat!AK72&lt;1, "&lt;1", IF(wat!AK72&gt;99, "&gt;99", wat!AK72))), "-")</f>
        <v>68.658074403677219</v>
      </c>
      <c r="AL74" s="61">
        <f>IF(ISNUMBER(wat!AL72), IF(wat!AL72=-999,"NA",IF(wat!AL72&lt;1, "&lt;1", IF(wat!AL72&gt;99, "&gt;99", wat!AL72))), "-")</f>
        <v>89.073755622979988</v>
      </c>
      <c r="AM74" s="61">
        <f>IF(ISNUMBER(wat!AM72), IF(wat!AM72=-999,"NA",IF(wat!AM72&lt;1, "&lt;1", IF(wat!AM72&gt;99, "&gt;99", wat!AM72))), "-")</f>
        <v>91.411076765266998</v>
      </c>
      <c r="AN74" s="61">
        <f>IF(ISNUMBER(wat!AN72), IF(wat!AN72=-999,"NA",IF(wat!AN72&lt;1, "&lt;1", IF(wat!AN72&gt;99, "&gt;99", wat!AN72))), "-")</f>
        <v>68.658074403677219</v>
      </c>
      <c r="AO74" s="98">
        <f>IF(ISBLANK(wat!AO72), "-", wat!AO72)</f>
        <v>0.29609984159469604</v>
      </c>
      <c r="AP74" s="61">
        <f>IF(ISNUMBER(wat!AP72), IF(wat!AP72=-999,"NA",IF(wat!AP72&lt;1, "&lt;1", IF(wat!AP72&gt;99, "&gt;99", wat!AP72))), "-")</f>
        <v>74.829345550091915</v>
      </c>
      <c r="AQ74" s="61">
        <f>IF(ISNUMBER(wat!AQ72), IF(wat!AQ72=-999,"NA",IF(wat!AQ72&lt;1, "&lt;1", IF(wat!AQ72&gt;99, "&gt;99", wat!AQ72))), "-")</f>
        <v>20.258252571184713</v>
      </c>
      <c r="AR74" s="3">
        <f>IF(ISBLANK(wat!AR72), "", wat!AR72)</f>
        <v>71</v>
      </c>
    </row>
    <row r="75" spans="1:44" ht="13.8" hidden="1" x14ac:dyDescent="0.25">
      <c r="A75" s="93" t="str">
        <f>IF(ISBLANK(wat!A73), "", wat!A73)</f>
        <v>Eastern and South-Eastern Asia</v>
      </c>
      <c r="B75" s="12">
        <f>IF(ISBLANK(wat!B73), "", wat!B73)</f>
        <v>2021</v>
      </c>
      <c r="C75" s="70">
        <f>IF(ISBLANK(wat!C73), "-", wat!C73)</f>
        <v>2345241.1289999997</v>
      </c>
      <c r="D75" s="14">
        <f>IF(ISBLANK(wat!D73), "-", wat!D73)</f>
        <v>61.198055267333984</v>
      </c>
      <c r="E75" s="57">
        <f>IF(ISNUMBER(wat!E73), IF(wat!E73=-999,"NA",IF(wat!E73&lt;1, "&lt;1", IF(wat!E73&gt;99, "&gt;99", wat!E73))), "-")</f>
        <v>89.130971799758697</v>
      </c>
      <c r="F75" s="15">
        <f>IF(ISNUMBER(wat!F73), IF(wat!F73=-999,"NA",IF(wat!F73&lt;1, "&lt;1", IF(wat!F73&gt;99, "&gt;99", wat!F73))), "-")</f>
        <v>2.52210784967198</v>
      </c>
      <c r="G75" s="15">
        <f>IF(ISNUMBER(wat!G73), IF(wat!G73=-999,"NA",IF(wat!G73&lt;1, "&lt;1", IF(wat!G73&gt;99, "&gt;99", wat!G73))), "-")</f>
        <v>7.3647652802531667</v>
      </c>
      <c r="H75" s="15" t="str">
        <f>IF(ISNUMBER(wat!H73), IF(wat!H73=-999,"NA",IF(wat!H73&lt;1, "&lt;1", IF(wat!H73&gt;99, "&gt;99", wat!H73))), "-")</f>
        <v>&lt;1</v>
      </c>
      <c r="I75" s="98">
        <f>IF(ISBLANK(wat!I73), "", wat!I73)</f>
        <v>0.87506657838821411</v>
      </c>
      <c r="J75" s="57">
        <f>IF(ISNUMBER(wat!J73), IF(wat!J73=-999,"NA",IF(wat!J73&lt;1, "&lt;1", IF(wat!J73&gt;99, "&gt;99", wat!J73))), "-")</f>
        <v>97.305929031404489</v>
      </c>
      <c r="K75" s="15" t="str">
        <f>IF(ISNUMBER(wat!K73), IF(wat!K73=-999,"NA",IF(wat!K73&lt;1, "&lt;1", IF(wat!K73&gt;99, "&gt;99", wat!K73))), "-")</f>
        <v>&lt;1</v>
      </c>
      <c r="L75" s="15">
        <f>IF(ISNUMBER(wat!L73), IF(wat!L73=-999,"NA",IF(wat!L73&lt;1, "&lt;1", IF(wat!L73&gt;99, "&gt;99", wat!L73))), "-")</f>
        <v>1.818536738448401</v>
      </c>
      <c r="M75" s="15" t="str">
        <f>IF(ISNUMBER(wat!M73), IF(wat!M73=-999,"NA",IF(wat!M73&lt;1, "&lt;1", IF(wat!M73&gt;99, "&gt;99", wat!M73))), "-")</f>
        <v>&lt;1</v>
      </c>
      <c r="N75" s="98">
        <f>IF(ISBLANK(wat!N73), "", wat!N73)</f>
        <v>3.0777843669056892E-2</v>
      </c>
      <c r="O75" s="57">
        <f>IF(ISNUMBER(wat!O73), IF(wat!O73=-999,"NA",IF(wat!O73&lt;1, "&lt;1", IF(wat!O73&gt;99, "&gt;99", wat!O73))), "-")</f>
        <v>94.342642487257081</v>
      </c>
      <c r="P75" s="15">
        <f>IF(ISNUMBER(wat!P73), IF(wat!P73=-999,"NA",IF(wat!P73&lt;1, "&lt;1", IF(wat!P73&gt;99, "&gt;99", wat!P73))), "-")</f>
        <v>1.3736929427258433</v>
      </c>
      <c r="Q75" s="15">
        <f>IF(ISNUMBER(wat!Q73), IF(wat!Q73=-999,"NA",IF(wat!Q73&lt;1, "&lt;1", IF(wat!Q73&gt;99, "&gt;99", wat!Q73))), "-")</f>
        <v>3.8003162317935306</v>
      </c>
      <c r="R75" s="15" t="str">
        <f>IF(ISNUMBER(wat!R73), IF(wat!R73=-999,"NA",IF(wat!R73&lt;1, "&lt;1", IF(wat!R73&gt;99, "&gt;99", wat!R73))), "-")</f>
        <v>&lt;1</v>
      </c>
      <c r="S75" s="98">
        <f>IF(ISBLANK(wat!S73), "", wat!S73)</f>
        <v>0.5858999490737915</v>
      </c>
      <c r="T75" s="16"/>
      <c r="U75" s="93" t="str">
        <f>IF(ISBLANK(wat!U73),"",wat!U73)</f>
        <v>Eastern and South-Eastern Asia</v>
      </c>
      <c r="V75" s="16">
        <f>IF(ISNUMBER(wat!V73), IF(wat!V73=-999,"NA",wat!V73), "-")</f>
        <v>2021</v>
      </c>
      <c r="W75" s="62">
        <f>IF(ISNUMBER(wat!W73), IF(wat!W73=-999,"NA",IF(wat!W73&lt;1, "&lt;1", IF(wat!W73&gt;99, "&gt;99", wat!W73))), "-")</f>
        <v>45.417348747453673</v>
      </c>
      <c r="X75" s="61">
        <f>IF(ISNUMBER(wat!X73), IF(wat!X73=-999,"NA",IF(wat!X73&lt;1, "&lt;1", IF(wat!X73&gt;99, "&gt;99", wat!X73))), "-")</f>
        <v>83.642020345644312</v>
      </c>
      <c r="Y75" s="61">
        <f>IF(ISNUMBER(wat!Y73), IF(wat!Y73=-999,"NA",IF(wat!Y73&lt;1, "&lt;1", IF(wat!Y73&gt;99, "&gt;99", wat!Y73))), "-")</f>
        <v>86.26337438877016</v>
      </c>
      <c r="Z75" s="61">
        <f>IF(ISNUMBER(wat!Z73), IF(wat!Z73=-999,"NA",IF(wat!Z73&lt;1, "&lt;1", IF(wat!Z73&gt;99, "&gt;99", wat!Z73))), "-")</f>
        <v>45.417348747453673</v>
      </c>
      <c r="AA75" s="98" t="str">
        <f>IF(ISBLANK(wat!AA73), "-", wat!AA73)</f>
        <v>-</v>
      </c>
      <c r="AB75" s="61">
        <f>IF(ISNUMBER(wat!AB73), IF(wat!AB73=-999,"NA",IF(wat!AB73&lt;1, "&lt;1", IF(wat!AB73&gt;99, "&gt;99", wat!AB73))), "-")</f>
        <v>55.820568350034819</v>
      </c>
      <c r="AC75" s="61">
        <f>IF(ISNUMBER(wat!AC73), IF(wat!AC73=-999,"NA",IF(wat!AC73&lt;1, "&lt;1", IF(wat!AC73&gt;99, "&gt;99", wat!AC73))), "-")</f>
        <v>35.832511299395847</v>
      </c>
      <c r="AD75" s="62">
        <f>IF(ISNUMBER(wat!AD73), IF(wat!AD73=-999,"NA",IF(wat!AD73&lt;1, "&lt;1", IF(wat!AD73&gt;99, "&gt;99", wat!AD73))), "-")</f>
        <v>84.490713428189139</v>
      </c>
      <c r="AE75" s="61">
        <f>IF(ISNUMBER(wat!AE73), IF(wat!AE73=-999,"NA",IF(wat!AE73&lt;1, "&lt;1", IF(wat!AE73&gt;99, "&gt;99", wat!AE73))), "-")</f>
        <v>93.820106974698433</v>
      </c>
      <c r="AF75" s="61">
        <f>IF(ISNUMBER(wat!AF73), IF(wat!AF73=-999,"NA",IF(wat!AF73&lt;1, "&lt;1", IF(wat!AF73&gt;99, "&gt;99", wat!AF73))), "-")</f>
        <v>95.719417440649096</v>
      </c>
      <c r="AG75" s="61">
        <f>IF(ISNUMBER(wat!AG73), IF(wat!AG73=-999,"NA",IF(wat!AG73&lt;1, "&lt;1", IF(wat!AG73&gt;99, "&gt;99", wat!AG73))), "-")</f>
        <v>84.490713428189139</v>
      </c>
      <c r="AH75" s="98">
        <f>IF(ISBLANK(wat!AH73), "-", wat!AH73)</f>
        <v>0.1738230288028717</v>
      </c>
      <c r="AI75" s="61">
        <f>IF(ISNUMBER(wat!AI73), IF(wat!AI73=-999,"NA",IF(wat!AI73&lt;1, "&lt;1", IF(wat!AI73&gt;99, "&gt;99", wat!AI73))), "-")</f>
        <v>88.089898378371174</v>
      </c>
      <c r="AJ75" s="61">
        <f>IF(ISNUMBER(wat!AJ73), IF(wat!AJ73=-999,"NA",IF(wat!AJ73&lt;1, "&lt;1", IF(wat!AJ73&gt;99, "&gt;99", wat!AJ73))), "-")</f>
        <v>9.9245635272427357</v>
      </c>
      <c r="AK75" s="62">
        <f>IF(ISNUMBER(wat!AK73), IF(wat!AK73=-999,"NA",IF(wat!AK73&lt;1, "&lt;1", IF(wat!AK73&gt;99, "&gt;99", wat!AK73))), "-")</f>
        <v>69.32948872458563</v>
      </c>
      <c r="AL75" s="61">
        <f>IF(ISNUMBER(wat!AL73), IF(wat!AL73=-999,"NA",IF(wat!AL73&lt;1, "&lt;1", IF(wat!AL73&gt;99, "&gt;99", wat!AL73))), "-")</f>
        <v>89.870811599275754</v>
      </c>
      <c r="AM75" s="61">
        <f>IF(ISNUMBER(wat!AM73), IF(wat!AM73=-999,"NA",IF(wat!AM73&lt;1, "&lt;1", IF(wat!AM73&gt;99, "&gt;99", wat!AM73))), "-")</f>
        <v>92.050289002698904</v>
      </c>
      <c r="AN75" s="61">
        <f>IF(ISNUMBER(wat!AN73), IF(wat!AN73=-999,"NA",IF(wat!AN73&lt;1, "&lt;1", IF(wat!AN73&gt;99, "&gt;99", wat!AN73))), "-")</f>
        <v>69.32948872458563</v>
      </c>
      <c r="AO75" s="98">
        <f>IF(ISBLANK(wat!AO73), "-", wat!AO73)</f>
        <v>0.29609984159469604</v>
      </c>
      <c r="AP75" s="61">
        <f>IF(ISNUMBER(wat!AP73), IF(wat!AP73=-999,"NA",IF(wat!AP73&lt;1, "&lt;1", IF(wat!AP73&gt;99, "&gt;99", wat!AP73))), "-")</f>
        <v>75.734397671824738</v>
      </c>
      <c r="AQ75" s="61">
        <f>IF(ISNUMBER(wat!AQ73), IF(wat!AQ73=-999,"NA",IF(wat!AQ73&lt;1, "&lt;1", IF(wat!AQ73&gt;99, "&gt;99", wat!AQ73))), "-")</f>
        <v>19.811724316111267</v>
      </c>
      <c r="AR75" s="3">
        <f>IF(ISBLANK(wat!AR73), "", wat!AR73)</f>
        <v>72</v>
      </c>
    </row>
    <row r="76" spans="1:44" ht="13.8" hidden="1" x14ac:dyDescent="0.25">
      <c r="A76" s="93" t="str">
        <f>IF(ISBLANK(wat!A74), "", wat!A74)</f>
        <v>Eastern and South-Eastern Asia</v>
      </c>
      <c r="B76" s="12">
        <f>IF(ISBLANK(wat!B74), "", wat!B74)</f>
        <v>2022</v>
      </c>
      <c r="C76" s="70">
        <f>IF(ISBLANK(wat!C74), "-", wat!C74)</f>
        <v>2348163.3130000001</v>
      </c>
      <c r="D76" s="14">
        <f>IF(ISBLANK(wat!D74), "-", wat!D74)</f>
        <v>61.985805511474609</v>
      </c>
      <c r="E76" s="57">
        <f>IF(ISNUMBER(wat!E74), IF(wat!E74=-999,"NA",IF(wat!E74&lt;1, "&lt;1", IF(wat!E74&gt;99, "&gt;99", wat!E74))), "-")</f>
        <v>90.553528772484242</v>
      </c>
      <c r="F76" s="15">
        <f>IF(ISNUMBER(wat!F74), IF(wat!F74=-999,"NA",IF(wat!F74&lt;1, "&lt;1", IF(wat!F74&gt;99, "&gt;99", wat!F74))), "-")</f>
        <v>2.0154575593315203</v>
      </c>
      <c r="G76" s="15">
        <f>IF(ISNUMBER(wat!G74), IF(wat!G74=-999,"NA",IF(wat!G74&lt;1, "&lt;1", IF(wat!G74&gt;99, "&gt;99", wat!G74))), "-")</f>
        <v>6.4839168946648584</v>
      </c>
      <c r="H76" s="15" t="str">
        <f>IF(ISNUMBER(wat!H74), IF(wat!H74=-999,"NA",IF(wat!H74&lt;1, "&lt;1", IF(wat!H74&gt;99, "&gt;99", wat!H74))), "-")</f>
        <v>&lt;1</v>
      </c>
      <c r="I76" s="98">
        <f>IF(ISBLANK(wat!I74), "-", wat!I74)</f>
        <v>0.87506657838821411</v>
      </c>
      <c r="J76" s="57">
        <f>IF(ISNUMBER(wat!J74), IF(wat!J74=-999,"NA",IF(wat!J74&lt;1, "&lt;1", IF(wat!J74&gt;99, "&gt;99", wat!J74))), "-")</f>
        <v>97.307717246764625</v>
      </c>
      <c r="K76" s="15" t="str">
        <f>IF(ISNUMBER(wat!K74), IF(wat!K74=-999,"NA",IF(wat!K74&lt;1, "&lt;1", IF(wat!K74&gt;99, "&gt;99", wat!K74))), "-")</f>
        <v>&lt;1</v>
      </c>
      <c r="L76" s="15">
        <f>IF(ISNUMBER(wat!L74), IF(wat!L74=-999,"NA",IF(wat!L74&lt;1, "&lt;1", IF(wat!L74&gt;99, "&gt;99", wat!L74))), "-")</f>
        <v>1.8096709849185544</v>
      </c>
      <c r="M76" s="15" t="str">
        <f>IF(ISNUMBER(wat!M74), IF(wat!M74=-999,"NA",IF(wat!M74&lt;1, "&lt;1", IF(wat!M74&gt;99, "&gt;99", wat!M74))), "-")</f>
        <v>&lt;1</v>
      </c>
      <c r="N76" s="98">
        <f>IF(ISBLANK(wat!N74), "-", wat!N74)</f>
        <v>3.0777843669056892E-2</v>
      </c>
      <c r="O76" s="57">
        <f>IF(ISNUMBER(wat!O74), IF(wat!O74=-999,"NA",IF(wat!O74&lt;1, "&lt;1", IF(wat!O74&gt;99, "&gt;99", wat!O74))), "-")</f>
        <v>94.936557453863173</v>
      </c>
      <c r="P76" s="15">
        <f>IF(ISNUMBER(wat!P74), IF(wat!P74=-999,"NA",IF(wat!P74&lt;1, "&lt;1", IF(wat!P74&gt;99, "&gt;99", wat!P74))), "-")</f>
        <v>1.1893861624025033</v>
      </c>
      <c r="Q76" s="15">
        <f>IF(ISNUMBER(wat!Q74), IF(wat!Q74=-999,"NA",IF(wat!Q74&lt;1, "&lt;1", IF(wat!Q74&gt;99, "&gt;99", wat!Q74))), "-")</f>
        <v>3.4177441969286377</v>
      </c>
      <c r="R76" s="15" t="str">
        <f>IF(ISNUMBER(wat!R74), IF(wat!R74=-999,"NA",IF(wat!R74&lt;1, "&lt;1", IF(wat!R74&gt;99, "&gt;99", wat!R74))), "-")</f>
        <v>&lt;1</v>
      </c>
      <c r="S76" s="98">
        <f>IF(ISBLANK(wat!S74), "-", wat!S74)</f>
        <v>0.5858999490737915</v>
      </c>
      <c r="T76" s="16"/>
      <c r="U76" s="93" t="str">
        <f>IF(ISBLANK(wat!U74),"",wat!U74)</f>
        <v>Eastern and South-Eastern Asia</v>
      </c>
      <c r="V76" s="16">
        <f>IF(ISNUMBER(wat!V74), IF(wat!V74=-999,"NA",wat!V74), "-")</f>
        <v>2022</v>
      </c>
      <c r="W76" s="62">
        <f>IF(ISNUMBER(wat!W74), IF(wat!W74=-999,"NA",IF(wat!W74&lt;1, "&lt;1", IF(wat!W74&gt;99, "&gt;99", wat!W74))), "-")</f>
        <v>45.819144964627569</v>
      </c>
      <c r="X76" s="61">
        <f>IF(ISNUMBER(wat!X74), IF(wat!X74=-999,"NA",IF(wat!X74&lt;1, "&lt;1", IF(wat!X74&gt;99, "&gt;99", wat!X74))), "-")</f>
        <v>85.166566197625329</v>
      </c>
      <c r="Y76" s="61">
        <f>IF(ISNUMBER(wat!Y74), IF(wat!Y74=-999,"NA",IF(wat!Y74&lt;1, "&lt;1", IF(wat!Y74&gt;99, "&gt;99", wat!Y74))), "-")</f>
        <v>87.382004112434515</v>
      </c>
      <c r="Z76" s="61">
        <f>IF(ISNUMBER(wat!Z74), IF(wat!Z74=-999,"NA",IF(wat!Z74&lt;1, "&lt;1", IF(wat!Z74&gt;99, "&gt;99", wat!Z74))), "-")</f>
        <v>45.819144964627569</v>
      </c>
      <c r="AA76" s="98" t="str">
        <f>IF(ISBLANK(wat!AA74), "-", wat!AA74)</f>
        <v>-</v>
      </c>
      <c r="AB76" s="61">
        <f>IF(ISNUMBER(wat!AB74), IF(wat!AB74=-999,"NA",IF(wat!AB74&lt;1, "&lt;1", IF(wat!AB74&gt;99, "&gt;99", wat!AB74))), "-")</f>
        <v>57.265441429313526</v>
      </c>
      <c r="AC76" s="61">
        <f>IF(ISNUMBER(wat!AC74), IF(wat!AC74=-999,"NA",IF(wat!AC74&lt;1, "&lt;1", IF(wat!AC74&gt;99, "&gt;99", wat!AC74))), "-")</f>
        <v>35.303544902502267</v>
      </c>
      <c r="AD76" s="62">
        <f>IF(ISNUMBER(wat!AD74), IF(wat!AD74=-999,"NA",IF(wat!AD74&lt;1, "&lt;1", IF(wat!AD74&gt;99, "&gt;99", wat!AD74))), "-")</f>
        <v>84.77201775263319</v>
      </c>
      <c r="AE76" s="61">
        <f>IF(ISNUMBER(wat!AE74), IF(wat!AE74=-999,"NA",IF(wat!AE74&lt;1, "&lt;1", IF(wat!AE74&gt;99, "&gt;99", wat!AE74))), "-")</f>
        <v>93.902127021373133</v>
      </c>
      <c r="AF76" s="61">
        <f>IF(ISNUMBER(wat!AF74), IF(wat!AF74=-999,"NA",IF(wat!AF74&lt;1, "&lt;1", IF(wat!AF74&gt;99, "&gt;99", wat!AF74))), "-")</f>
        <v>95.869445062404878</v>
      </c>
      <c r="AG76" s="61">
        <f>IF(ISNUMBER(wat!AG74), IF(wat!AG74=-999,"NA",IF(wat!AG74&lt;1, "&lt;1", IF(wat!AG74&gt;99, "&gt;99", wat!AG74))), "-")</f>
        <v>84.77201775263319</v>
      </c>
      <c r="AH76" s="98">
        <f>IF(ISBLANK(wat!AH74), "-", wat!AH74)</f>
        <v>0.1738230288028717</v>
      </c>
      <c r="AI76" s="61">
        <f>IF(ISNUMBER(wat!AI74), IF(wat!AI74=-999,"NA",IF(wat!AI74&lt;1, "&lt;1", IF(wat!AI74&gt;99, "&gt;99", wat!AI74))), "-")</f>
        <v>88.09234967085419</v>
      </c>
      <c r="AJ76" s="61">
        <f>IF(ISNUMBER(wat!AJ74), IF(wat!AJ74=-999,"NA",IF(wat!AJ74&lt;1, "&lt;1", IF(wat!AJ74&gt;99, "&gt;99", wat!AJ74))), "-")</f>
        <v>9.9450329871438008</v>
      </c>
      <c r="AK76" s="62">
        <f>IF(ISNUMBER(wat!AK74), IF(wat!AK74=-999,"NA",IF(wat!AK74&lt;1, "&lt;1", IF(wat!AK74&gt;99, "&gt;99", wat!AK74))), "-")</f>
        <v>69.964396416227714</v>
      </c>
      <c r="AL76" s="61">
        <f>IF(ISNUMBER(wat!AL74), IF(wat!AL74=-999,"NA",IF(wat!AL74&lt;1, "&lt;1", IF(wat!AL74&gt;99, "&gt;99", wat!AL74))), "-")</f>
        <v>90.581373824473459</v>
      </c>
      <c r="AM76" s="61">
        <f>IF(ISNUMBER(wat!AM74), IF(wat!AM74=-999,"NA",IF(wat!AM74&lt;1, "&lt;1", IF(wat!AM74&gt;99, "&gt;99", wat!AM74))), "-")</f>
        <v>92.643012640173822</v>
      </c>
      <c r="AN76" s="61">
        <f>IF(ISNUMBER(wat!AN74), IF(wat!AN74=-999,"NA",IF(wat!AN74&lt;1, "&lt;1", IF(wat!AN74&gt;99, "&gt;99", wat!AN74))), "-")</f>
        <v>69.964396416227714</v>
      </c>
      <c r="AO76" s="98">
        <f>IF(ISBLANK(wat!AO74), "-", wat!AO74)</f>
        <v>0.29609984159469604</v>
      </c>
      <c r="AP76" s="61">
        <f>IF(ISNUMBER(wat!AP74), IF(wat!AP74=-999,"NA",IF(wat!AP74&lt;1, "&lt;1", IF(wat!AP74&gt;99, "&gt;99", wat!AP74))), "-")</f>
        <v>76.532944745779062</v>
      </c>
      <c r="AQ76" s="61">
        <f>IF(ISNUMBER(wat!AQ74), IF(wat!AQ74=-999,"NA",IF(wat!AQ74&lt;1, "&lt;1", IF(wat!AQ74&gt;99, "&gt;99", wat!AQ74))), "-")</f>
        <v>19.425671024955314</v>
      </c>
      <c r="AR76" s="3">
        <f>IF(ISBLANK(wat!AR74), "", wat!AR74)</f>
        <v>73</v>
      </c>
    </row>
    <row r="77" spans="1:44" ht="13.8" hidden="1" x14ac:dyDescent="0.25">
      <c r="A77" s="93" t="str">
        <f>IF(ISBLANK(wat!A75), "", wat!A75)</f>
        <v>Eastern and South-Eastern Asia</v>
      </c>
      <c r="B77" s="12">
        <f>IF(ISBLANK(wat!B75), "", wat!B75)</f>
        <v>2023</v>
      </c>
      <c r="C77" s="70">
        <f>IF(ISBLANK(wat!C75), "-", wat!C75)</f>
        <v>2350145.7330000005</v>
      </c>
      <c r="D77" s="14">
        <f>IF(ISBLANK(wat!D75), "-", wat!D75)</f>
        <v>62.750423431396484</v>
      </c>
      <c r="E77" s="57">
        <f>IF(ISNUMBER(wat!E75), IF(wat!E75=-999,"NA",IF(wat!E75&lt;1, "&lt;1", IF(wat!E75&gt;99, "&gt;99", wat!E75))), "-")</f>
        <v>91.649072749654934</v>
      </c>
      <c r="F77" s="15">
        <f>IF(ISNUMBER(wat!F75), IF(wat!F75=-999,"NA",IF(wat!F75&lt;1, "&lt;1", IF(wat!F75&gt;99, "&gt;99", wat!F75))), "-")</f>
        <v>1.6852833235539317</v>
      </c>
      <c r="G77" s="15">
        <f>IF(ISNUMBER(wat!G75), IF(wat!G75=-999,"NA",IF(wat!G75&lt;1, "&lt;1", IF(wat!G75&gt;99, "&gt;99", wat!G75))), "-")</f>
        <v>5.7211131431112392</v>
      </c>
      <c r="H77" s="15" t="str">
        <f>IF(ISNUMBER(wat!H75), IF(wat!H75=-999,"NA",IF(wat!H75&lt;1, "&lt;1", IF(wat!H75&gt;99, "&gt;99", wat!H75))), "-")</f>
        <v>&lt;1</v>
      </c>
      <c r="I77" s="98">
        <f>IF(ISBLANK(wat!I75), "", wat!I75)</f>
        <v>0.87506657838821411</v>
      </c>
      <c r="J77" s="57">
        <f>IF(ISNUMBER(wat!J75), IF(wat!J75=-999,"NA",IF(wat!J75&lt;1, "&lt;1", IF(wat!J75&gt;99, "&gt;99", wat!J75))), "-")</f>
        <v>97.260325271919697</v>
      </c>
      <c r="K77" s="15" t="str">
        <f>IF(ISNUMBER(wat!K75), IF(wat!K75=-999,"NA",IF(wat!K75&lt;1, "&lt;1", IF(wat!K75&gt;99, "&gt;99", wat!K75))), "-")</f>
        <v>&lt;1</v>
      </c>
      <c r="L77" s="15">
        <f>IF(ISNUMBER(wat!L75), IF(wat!L75=-999,"NA",IF(wat!L75&lt;1, "&lt;1", IF(wat!L75&gt;99, "&gt;99", wat!L75))), "-")</f>
        <v>1.8446921320664416</v>
      </c>
      <c r="M77" s="15" t="str">
        <f>IF(ISNUMBER(wat!M75), IF(wat!M75=-999,"NA",IF(wat!M75&lt;1, "&lt;1", IF(wat!M75&gt;99, "&gt;99", wat!M75))), "-")</f>
        <v>&lt;1</v>
      </c>
      <c r="N77" s="98">
        <f>IF(ISBLANK(wat!N75), "", wat!N75)</f>
        <v>3.0777843669056892E-2</v>
      </c>
      <c r="O77" s="57">
        <f>IF(ISNUMBER(wat!O75), IF(wat!O75=-999,"NA",IF(wat!O75&lt;1, "&lt;1", IF(wat!O75&gt;99, "&gt;99", wat!O75))), "-")</f>
        <v>95.357238598400286</v>
      </c>
      <c r="P77" s="15">
        <f>IF(ISNUMBER(wat!P75), IF(wat!P75=-999,"NA",IF(wat!P75&lt;1, "&lt;1", IF(wat!P75&gt;99, "&gt;99", wat!P75))), "-")</f>
        <v>1.0777881876138564</v>
      </c>
      <c r="Q77" s="15">
        <f>IF(ISNUMBER(wat!Q75), IF(wat!Q75=-999,"NA",IF(wat!Q75&lt;1, "&lt;1", IF(wat!Q75&gt;99, "&gt;99", wat!Q75))), "-")</f>
        <v>3.1217175317738111</v>
      </c>
      <c r="R77" s="15" t="str">
        <f>IF(ISNUMBER(wat!R75), IF(wat!R75=-999,"NA",IF(wat!R75&lt;1, "&lt;1", IF(wat!R75&gt;99, "&gt;99", wat!R75))), "-")</f>
        <v>&lt;1</v>
      </c>
      <c r="S77" s="98">
        <f>IF(ISBLANK(wat!S75), "", wat!S75)</f>
        <v>0.5858999490737915</v>
      </c>
      <c r="T77" s="16"/>
      <c r="U77" s="93" t="str">
        <f>IF(ISBLANK(wat!U75),"",wat!U75)</f>
        <v>Eastern and South-Eastern Asia</v>
      </c>
      <c r="V77" s="16">
        <f>IF(ISNUMBER(wat!V75), IF(wat!V75=-999,"NA",wat!V75), "-")</f>
        <v>2023</v>
      </c>
      <c r="W77" s="62">
        <f>IF(ISNUMBER(wat!W75), IF(wat!W75=-999,"NA",IF(wat!W75&lt;1, "&lt;1", IF(wat!W75&gt;99, "&gt;99", wat!W75))), "-")</f>
        <v>46.17548160364111</v>
      </c>
      <c r="X77" s="61">
        <f>IF(ISNUMBER(wat!X75), IF(wat!X75=-999,"NA",IF(wat!X75&lt;1, "&lt;1", IF(wat!X75&gt;99, "&gt;99", wat!X75))), "-")</f>
        <v>86.381878286456526</v>
      </c>
      <c r="Y77" s="61">
        <f>IF(ISNUMBER(wat!Y75), IF(wat!Y75=-999,"NA",IF(wat!Y75&lt;1, "&lt;1", IF(wat!Y75&gt;99, "&gt;99", wat!Y75))), "-")</f>
        <v>88.363932605171286</v>
      </c>
      <c r="Z77" s="61">
        <f>IF(ISNUMBER(wat!Z75), IF(wat!Z75=-999,"NA",IF(wat!Z75&lt;1, "&lt;1", IF(wat!Z75&gt;99, "&gt;99", wat!Z75))), "-")</f>
        <v>46.17548160364111</v>
      </c>
      <c r="AA77" s="98" t="str">
        <f>IF(ISBLANK(wat!AA75), "-", wat!AA75)</f>
        <v>-</v>
      </c>
      <c r="AB77" s="61">
        <f>IF(ISNUMBER(wat!AB75), IF(wat!AB75=-999,"NA",IF(wat!AB75&lt;1, "&lt;1", IF(wat!AB75&gt;99, "&gt;99", wat!AB75))), "-")</f>
        <v>58.684320227074323</v>
      </c>
      <c r="AC77" s="61">
        <f>IF(ISNUMBER(wat!AC75), IF(wat!AC75=-999,"NA",IF(wat!AC75&lt;1, "&lt;1", IF(wat!AC75&gt;99, "&gt;99", wat!AC75))), "-")</f>
        <v>34.650035846134557</v>
      </c>
      <c r="AD77" s="62">
        <f>IF(ISNUMBER(wat!AD75), IF(wat!AD75=-999,"NA",IF(wat!AD75&lt;1, "&lt;1", IF(wat!AD75&gt;99, "&gt;99", wat!AD75))), "-")</f>
        <v>85.021943641334445</v>
      </c>
      <c r="AE77" s="61">
        <f>IF(ISNUMBER(wat!AE75), IF(wat!AE75=-999,"NA",IF(wat!AE75&lt;1, "&lt;1", IF(wat!AE75&gt;99, "&gt;99", wat!AE75))), "-")</f>
        <v>93.940658761207956</v>
      </c>
      <c r="AF77" s="61">
        <f>IF(ISNUMBER(wat!AF75), IF(wat!AF75=-999,"NA",IF(wat!AF75&lt;1, "&lt;1", IF(wat!AF75&gt;99, "&gt;99", wat!AF75))), "-")</f>
        <v>95.973342544680804</v>
      </c>
      <c r="AG77" s="61">
        <f>IF(ISNUMBER(wat!AG75), IF(wat!AG75=-999,"NA",IF(wat!AG75&lt;1, "&lt;1", IF(wat!AG75&gt;99, "&gt;99", wat!AG75))), "-")</f>
        <v>85.021943641334445</v>
      </c>
      <c r="AH77" s="98">
        <f>IF(ISBLANK(wat!AH75), "-", wat!AH75)</f>
        <v>0.1738230288028717</v>
      </c>
      <c r="AI77" s="61">
        <f>IF(ISNUMBER(wat!AI75), IF(wat!AI75=-999,"NA",IF(wat!AI75&lt;1, "&lt;1", IF(wat!AI75&gt;99, "&gt;99", wat!AI75))), "-")</f>
        <v>88.080803814089393</v>
      </c>
      <c r="AJ77" s="61">
        <f>IF(ISNUMBER(wat!AJ75), IF(wat!AJ75=-999,"NA",IF(wat!AJ75&lt;1, "&lt;1", IF(wat!AJ75&gt;99, "&gt;99", wat!AJ75))), "-")</f>
        <v>9.9322774239258642</v>
      </c>
      <c r="AK77" s="62">
        <f>IF(ISNUMBER(wat!AK75), IF(wat!AK75=-999,"NA",IF(wat!AK75&lt;1, "&lt;1", IF(wat!AK75&gt;99, "&gt;99", wat!AK75))), "-")</f>
        <v>70.551801511774585</v>
      </c>
      <c r="AL77" s="61">
        <f>IF(ISNUMBER(wat!AL75), IF(wat!AL75=-999,"NA",IF(wat!AL75&lt;1, "&lt;1", IF(wat!AL75&gt;99, "&gt;99", wat!AL75))), "-")</f>
        <v>91.125045136222909</v>
      </c>
      <c r="AM77" s="61">
        <f>IF(ISNUMBER(wat!AM75), IF(wat!AM75=-999,"NA",IF(wat!AM75&lt;1, "&lt;1", IF(wat!AM75&gt;99, "&gt;99", wat!AM75))), "-")</f>
        <v>93.138869659094837</v>
      </c>
      <c r="AN77" s="61">
        <f>IF(ISNUMBER(wat!AN75), IF(wat!AN75=-999,"NA",IF(wat!AN75&lt;1, "&lt;1", IF(wat!AN75&gt;99, "&gt;99", wat!AN75))), "-")</f>
        <v>70.551801511774585</v>
      </c>
      <c r="AO77" s="98">
        <f>IF(ISBLANK(wat!AO75), "-", wat!AO75)</f>
        <v>0.29609984159469604</v>
      </c>
      <c r="AP77" s="61">
        <f>IF(ISNUMBER(wat!AP75), IF(wat!AP75=-999,"NA",IF(wat!AP75&lt;1, "&lt;1", IF(wat!AP75&gt;99, "&gt;99", wat!AP75))), "-")</f>
        <v>77.283778064026734</v>
      </c>
      <c r="AQ77" s="61">
        <f>IF(ISNUMBER(wat!AQ75), IF(wat!AQ75=-999,"NA",IF(wat!AQ75&lt;1, "&lt;1", IF(wat!AQ75&gt;99, "&gt;99", wat!AQ75))), "-")</f>
        <v>18.986498026846405</v>
      </c>
      <c r="AR77" s="3">
        <f>IF(ISBLANK(wat!AR75), "", wat!AR75)</f>
        <v>74</v>
      </c>
    </row>
    <row r="78" spans="1:44" ht="13.8" x14ac:dyDescent="0.25">
      <c r="A78" s="93" t="str">
        <f>IF(ISBLANK(wat!A76), "", wat!A76)</f>
        <v>Eastern and South-Eastern Asia</v>
      </c>
      <c r="B78" s="12">
        <f>IF(ISBLANK(wat!B76), "", wat!B76)</f>
        <v>2024</v>
      </c>
      <c r="C78" s="70">
        <f>IF(ISBLANK(wat!C76), "-", wat!C76)</f>
        <v>2351264.8329999996</v>
      </c>
      <c r="D78" s="14">
        <f>IF(ISBLANK(wat!D76), "-", wat!D76)</f>
        <v>63.490955352783203</v>
      </c>
      <c r="E78" s="57">
        <f>IF(ISNUMBER(wat!E76), IF(wat!E76=-999,"NA",IF(wat!E76&lt;1, "&lt;1", IF(wat!E76&gt;99, "&gt;99", wat!E76))), "-")</f>
        <v>91.729393320741039</v>
      </c>
      <c r="F78" s="15">
        <f>IF(ISNUMBER(wat!F76), IF(wat!F76=-999,"NA",IF(wat!F76&lt;1, "&lt;1", IF(wat!F76&gt;99, "&gt;99", wat!F76))), "-")</f>
        <v>1.7951929812307414</v>
      </c>
      <c r="G78" s="15">
        <f>IF(ISNUMBER(wat!G76), IF(wat!G76=-999,"NA",IF(wat!G76&lt;1, "&lt;1", IF(wat!G76&gt;99, "&gt;99", wat!G76))), "-")</f>
        <v>5.5282512162504105</v>
      </c>
      <c r="H78" s="15" t="str">
        <f>IF(ISNUMBER(wat!H76), IF(wat!H76=-999,"NA",IF(wat!H76&lt;1, "&lt;1", IF(wat!H76&gt;99, "&gt;99", wat!H76))), "-")</f>
        <v>&lt;1</v>
      </c>
      <c r="I78" s="98">
        <f>IF(ISBLANK(wat!I76), "-", wat!I76)</f>
        <v>0.87506657838821411</v>
      </c>
      <c r="J78" s="57">
        <f>IF(ISNUMBER(wat!J76), IF(wat!J76=-999,"NA",IF(wat!J76&lt;1, "&lt;1", IF(wat!J76&gt;99, "&gt;99", wat!J76))), "-")</f>
        <v>97.246701973665722</v>
      </c>
      <c r="K78" s="15" t="str">
        <f>IF(ISNUMBER(wat!K76), IF(wat!K76=-999,"NA",IF(wat!K76&lt;1, "&lt;1", IF(wat!K76&gt;99, "&gt;99", wat!K76))), "-")</f>
        <v>&lt;1</v>
      </c>
      <c r="L78" s="15">
        <f>IF(ISNUMBER(wat!L76), IF(wat!L76=-999,"NA",IF(wat!L76&lt;1, "&lt;1", IF(wat!L76&gt;99, "&gt;99", wat!L76))), "-")</f>
        <v>1.8329593951500271</v>
      </c>
      <c r="M78" s="15" t="str">
        <f>IF(ISNUMBER(wat!M76), IF(wat!M76=-999,"NA",IF(wat!M76&lt;1, "&lt;1", IF(wat!M76&gt;99, "&gt;99", wat!M76))), "-")</f>
        <v>&lt;1</v>
      </c>
      <c r="N78" s="98">
        <f>IF(ISBLANK(wat!N76), "-", wat!N76)</f>
        <v>3.0777843669056892E-2</v>
      </c>
      <c r="O78" s="57">
        <f>IF(ISNUMBER(wat!O76), IF(wat!O76=-999,"NA",IF(wat!O76&lt;1, "&lt;1", IF(wat!O76&gt;99, "&gt;99", wat!O76))), "-")</f>
        <v>95.422619641585371</v>
      </c>
      <c r="P78" s="15">
        <f>IF(ISNUMBER(wat!P76), IF(wat!P76=-999,"NA",IF(wat!P76&lt;1, "&lt;1", IF(wat!P76&gt;99, "&gt;99", wat!P76))), "-")</f>
        <v>1.1272900004305717</v>
      </c>
      <c r="Q78" s="15">
        <f>IF(ISNUMBER(wat!Q76), IF(wat!Q76=-999,"NA",IF(wat!Q76&lt;1, "&lt;1", IF(wat!Q76&gt;99, "&gt;99", wat!Q76))), "-")</f>
        <v>3.0125448912592816</v>
      </c>
      <c r="R78" s="15" t="str">
        <f>IF(ISNUMBER(wat!R76), IF(wat!R76=-999,"NA",IF(wat!R76&lt;1, "&lt;1", IF(wat!R76&gt;99, "&gt;99", wat!R76))), "-")</f>
        <v>&lt;1</v>
      </c>
      <c r="S78" s="98">
        <f>IF(ISBLANK(wat!S76), "-", wat!S76)</f>
        <v>0.5858999490737915</v>
      </c>
      <c r="T78" s="16"/>
      <c r="U78" s="93" t="str">
        <f>IF(ISBLANK(wat!U76),"",wat!U76)</f>
        <v>Eastern and South-Eastern Asia</v>
      </c>
      <c r="V78" s="16">
        <f>IF(ISNUMBER(wat!V76), IF(wat!V76=-999,"NA",wat!V76), "-")</f>
        <v>2024</v>
      </c>
      <c r="W78" s="62">
        <f>IF(ISNUMBER(wat!W76), IF(wat!W76=-999,"NA",IF(wat!W76&lt;1, "&lt;1", IF(wat!W76&gt;99, "&gt;99", wat!W76))), "-")</f>
        <v>58.337509553727962</v>
      </c>
      <c r="X78" s="61">
        <f>IF(ISNUMBER(wat!X76), IF(wat!X76=-999,"NA",IF(wat!X76&lt;1, "&lt;1", IF(wat!X76&gt;99, "&gt;99", wat!X76))), "-")</f>
        <v>86.803151797242606</v>
      </c>
      <c r="Y78" s="61">
        <f>IF(ISNUMBER(wat!Y76), IF(wat!Y76=-999,"NA",IF(wat!Y76&lt;1, "&lt;1", IF(wat!Y76&gt;99, "&gt;99", wat!Y76))), "-")</f>
        <v>88.492001715327731</v>
      </c>
      <c r="Z78" s="61">
        <f>IF(ISNUMBER(wat!Z76), IF(wat!Z76=-999,"NA",IF(wat!Z76&lt;1, "&lt;1", IF(wat!Z76&gt;99, "&gt;99", wat!Z76))), "-")</f>
        <v>58.337509553727962</v>
      </c>
      <c r="AA78" s="98" t="str">
        <f>IF(ISBLANK(wat!AA76), "-", wat!AA76)</f>
        <v>-</v>
      </c>
      <c r="AB78" s="61">
        <f>IF(ISNUMBER(wat!AB76), IF(wat!AB76=-999,"NA",IF(wat!AB76&lt;1, "&lt;1", IF(wat!AB76&gt;99, "&gt;99", wat!AB76))), "-")</f>
        <v>59.098809971106355</v>
      </c>
      <c r="AC78" s="61">
        <f>IF(ISNUMBER(wat!AC76), IF(wat!AC76=-999,"NA",IF(wat!AC76&lt;1, "&lt;1", IF(wat!AC76&gt;99, "&gt;99", wat!AC76))), "-")</f>
        <v>34.425776330865425</v>
      </c>
      <c r="AD78" s="62">
        <f>IF(ISNUMBER(wat!AD76), IF(wat!AD76=-999,"NA",IF(wat!AD76&lt;1, "&lt;1", IF(wat!AD76&gt;99, "&gt;99", wat!AD76))), "-")</f>
        <v>85.076712482582948</v>
      </c>
      <c r="AE78" s="61">
        <f>IF(ISNUMBER(wat!AE76), IF(wat!AE76=-999,"NA",IF(wat!AE76&lt;1, "&lt;1", IF(wat!AE76&gt;99, "&gt;99", wat!AE76))), "-")</f>
        <v>94.243572833614962</v>
      </c>
      <c r="AF78" s="61">
        <f>IF(ISNUMBER(wat!AF76), IF(wat!AF76=-999,"NA",IF(wat!AF76&lt;1, "&lt;1", IF(wat!AF76&gt;99, "&gt;99", wat!AF76))), "-")</f>
        <v>95.988256570761081</v>
      </c>
      <c r="AG78" s="61">
        <f>IF(ISNUMBER(wat!AG76), IF(wat!AG76=-999,"NA",IF(wat!AG76&lt;1, "&lt;1", IF(wat!AG76&gt;99, "&gt;99", wat!AG76))), "-")</f>
        <v>85.076712482582948</v>
      </c>
      <c r="AH78" s="98">
        <f>IF(ISBLANK(wat!AH76), "-", wat!AH76)</f>
        <v>0.1738230288028717</v>
      </c>
      <c r="AI78" s="61">
        <f>IF(ISNUMBER(wat!AI76), IF(wat!AI76=-999,"NA",IF(wat!AI76&lt;1, "&lt;1", IF(wat!AI76&gt;99, "&gt;99", wat!AI76))), "-")</f>
        <v>88.417039831122963</v>
      </c>
      <c r="AJ78" s="61">
        <f>IF(ISNUMBER(wat!AJ76), IF(wat!AJ76=-999,"NA",IF(wat!AJ76&lt;1, "&lt;1", IF(wat!AJ76&gt;99, "&gt;99", wat!AJ76))), "-")</f>
        <v>9.607152811838084</v>
      </c>
      <c r="AK78" s="62">
        <f>IF(ISNUMBER(wat!AK76), IF(wat!AK76=-999,"NA",IF(wat!AK76&lt;1, "&lt;1", IF(wat!AK76&gt;99, "&gt;99", wat!AK76))), "-")</f>
        <v>75.31448527335165</v>
      </c>
      <c r="AL78" s="61">
        <f>IF(ISNUMBER(wat!AL76), IF(wat!AL76=-999,"NA",IF(wat!AL76&lt;1, "&lt;1", IF(wat!AL76&gt;99, "&gt;99", wat!AL76))), "-")</f>
        <v>91.527146286321425</v>
      </c>
      <c r="AM78" s="61">
        <f>IF(ISNUMBER(wat!AM76), IF(wat!AM76=-999,"NA",IF(wat!AM76&lt;1, "&lt;1", IF(wat!AM76&gt;99, "&gt;99", wat!AM76))), "-")</f>
        <v>93.25144563021982</v>
      </c>
      <c r="AN78" s="61">
        <f>IF(ISNUMBER(wat!AN76), IF(wat!AN76=-999,"NA",IF(wat!AN76&lt;1, "&lt;1", IF(wat!AN76&gt;99, "&gt;99", wat!AN76))), "-")</f>
        <v>75.31448527335165</v>
      </c>
      <c r="AO78" s="98">
        <f>IF(ISBLANK(wat!AO76), "-", wat!AO76)</f>
        <v>0.29609984159469604</v>
      </c>
      <c r="AP78" s="61">
        <f>IF(ISNUMBER(wat!AP76), IF(wat!AP76=-999,"NA",IF(wat!AP76&lt;1, "&lt;1", IF(wat!AP76&gt;99, "&gt;99", wat!AP76))), "-")</f>
        <v>77.851099608852408</v>
      </c>
      <c r="AQ78" s="61">
        <f>IF(ISNUMBER(wat!AQ76), IF(wat!AQ76=-999,"NA",IF(wat!AQ76&lt;1, "&lt;1", IF(wat!AQ76&gt;99, "&gt;99", wat!AQ76))), "-")</f>
        <v>18.530329831618001</v>
      </c>
      <c r="AR78" s="3">
        <f>IF(ISBLANK(wat!AR76), "", wat!AR76)</f>
        <v>75</v>
      </c>
    </row>
    <row r="79" spans="1:44" ht="13.8" hidden="1" x14ac:dyDescent="0.25">
      <c r="A79" s="93" t="str">
        <f>IF(ISBLANK(wat!A77), "", wat!A77)</f>
        <v>Europe and Northern America</v>
      </c>
      <c r="B79" s="12">
        <f>IF(ISBLANK(wat!B77), "", wat!B77)</f>
        <v>2000</v>
      </c>
      <c r="C79" s="70">
        <f>IF(ISBLANK(wat!C77), "-", wat!C77)</f>
        <v>1038227.5129999997</v>
      </c>
      <c r="D79" s="14">
        <f>IF(ISBLANK(wat!D77), "-", wat!D77)</f>
        <v>73.507659912109375</v>
      </c>
      <c r="E79" s="57">
        <f>IF(ISNUMBER(wat!E77), IF(wat!E77=-999,"NA",IF(wat!E77&lt;1, "&lt;1", IF(wat!E77&gt;99, "&gt;99", wat!E77))), "-")</f>
        <v>96.613575293781409</v>
      </c>
      <c r="F79" s="15" t="str">
        <f>IF(ISNUMBER(wat!F77), IF(wat!F77=-999,"NA",IF(wat!F77&lt;1, "&lt;1", IF(wat!F77&gt;99, "&gt;99", wat!F77))), "-")</f>
        <v>&lt;1</v>
      </c>
      <c r="G79" s="15">
        <f>IF(ISNUMBER(wat!G77), IF(wat!G77=-999,"NA",IF(wat!G77&lt;1, "&lt;1", IF(wat!G77&gt;99, "&gt;99", wat!G77))), "-")</f>
        <v>2.2423979046289446</v>
      </c>
      <c r="H79" s="15" t="str">
        <f>IF(ISNUMBER(wat!H77), IF(wat!H77=-999,"NA",IF(wat!H77&lt;1, "&lt;1", IF(wat!H77&gt;99, "&gt;99", wat!H77))), "-")</f>
        <v>&lt;1</v>
      </c>
      <c r="I79" s="98">
        <f>IF(ISBLANK(wat!I77), "", wat!I77)</f>
        <v>1.5948548913002014E-2</v>
      </c>
      <c r="J79" s="57" t="str">
        <f>IF(ISNUMBER(wat!J77), IF(wat!J77=-999,"NA",IF(wat!J77&lt;1, "&lt;1", IF(wat!J77&gt;99, "&gt;99", wat!J77))), "-")</f>
        <v>&gt;99</v>
      </c>
      <c r="K79" s="15" t="str">
        <f>IF(ISNUMBER(wat!K77), IF(wat!K77=-999,"NA",IF(wat!K77&lt;1, "&lt;1", IF(wat!K77&gt;99, "&gt;99", wat!K77))), "-")</f>
        <v>&lt;1</v>
      </c>
      <c r="L79" s="15" t="str">
        <f>IF(ISNUMBER(wat!L77), IF(wat!L77=-999,"NA",IF(wat!L77&lt;1, "&lt;1", IF(wat!L77&gt;99, "&gt;99", wat!L77))), "-")</f>
        <v>&lt;1</v>
      </c>
      <c r="M79" s="15" t="str">
        <f>IF(ISNUMBER(wat!M77), IF(wat!M77=-999,"NA",IF(wat!M77&lt;1, "&lt;1", IF(wat!M77&gt;99, "&gt;99", wat!M77))), "-")</f>
        <v>&lt;1</v>
      </c>
      <c r="N79" s="98">
        <f>IF(ISBLANK(wat!N77), "", wat!N77)</f>
        <v>-9.5441850135102868E-4</v>
      </c>
      <c r="O79" s="57">
        <f>IF(ISNUMBER(wat!O77), IF(wat!O77=-999,"NA",IF(wat!O77&lt;1, "&lt;1", IF(wat!O77&gt;99, "&gt;99", wat!O77))), "-")</f>
        <v>98.742609662633512</v>
      </c>
      <c r="P79" s="15" t="str">
        <f>IF(ISNUMBER(wat!P77), IF(wat!P77=-999,"NA",IF(wat!P77&lt;1, "&lt;1", IF(wat!P77&gt;99, "&gt;99", wat!P77))), "-")</f>
        <v>&lt;1</v>
      </c>
      <c r="Q79" s="15" t="str">
        <f>IF(ISNUMBER(wat!Q77), IF(wat!Q77=-999,"NA",IF(wat!Q77&lt;1, "&lt;1", IF(wat!Q77&gt;99, "&gt;99", wat!Q77))), "-")</f>
        <v>&lt;1</v>
      </c>
      <c r="R79" s="15" t="str">
        <f>IF(ISNUMBER(wat!R77), IF(wat!R77=-999,"NA",IF(wat!R77&lt;1, "&lt;1", IF(wat!R77&gt;99, "&gt;99", wat!R77))), "-")</f>
        <v>&lt;1</v>
      </c>
      <c r="S79" s="98">
        <f>IF(ISBLANK(wat!S77), "", wat!S77)</f>
        <v>4.658636637032032E-3</v>
      </c>
      <c r="T79" s="16"/>
      <c r="U79" s="93" t="str">
        <f>IF(ISBLANK(wat!U77),"",wat!U77)</f>
        <v>Europe and Northern America</v>
      </c>
      <c r="V79" s="16">
        <f>IF(ISNUMBER(wat!V77), IF(wat!V77=-999,"NA",wat!V77), "-")</f>
        <v>2000</v>
      </c>
      <c r="W79" s="62">
        <f>IF(ISNUMBER(wat!W77), IF(wat!W77=-999,"NA",IF(wat!W77&lt;1, "&lt;1", IF(wat!W77&gt;99, "&gt;99", wat!W77))), "-")</f>
        <v>80.234669666325544</v>
      </c>
      <c r="X79" s="61">
        <f>IF(ISNUMBER(wat!X77), IF(wat!X77=-999,"NA",IF(wat!X77&lt;1, "&lt;1", IF(wat!X77&gt;99, "&gt;99", wat!X77))), "-")</f>
        <v>80.234669666325544</v>
      </c>
      <c r="Y79" s="61" t="str">
        <f>IF(ISNUMBER(wat!Y77), IF(wat!Y77=-999,"NA",IF(wat!Y77&lt;1, "&lt;1", IF(wat!Y77&gt;99, "&gt;99", wat!Y77))), "-")</f>
        <v>-</v>
      </c>
      <c r="Z79" s="61">
        <f>IF(ISNUMBER(wat!Z77), IF(wat!Z77=-999,"NA",IF(wat!Z77&lt;1, "&lt;1", IF(wat!Z77&gt;99, "&gt;99", wat!Z77))), "-")</f>
        <v>82.563843174811581</v>
      </c>
      <c r="AA79" s="98">
        <f>IF(ISBLANK(wat!AA77), "-", wat!AA77)</f>
        <v>0.1658574640750885</v>
      </c>
      <c r="AB79" s="61">
        <f>IF(ISNUMBER(wat!AB77), IF(wat!AB77=-999,"NA",IF(wat!AB77&lt;1, "&lt;1", IF(wat!AB77&gt;99, "&gt;99", wat!AB77))), "-")</f>
        <v>79.665350367146544</v>
      </c>
      <c r="AC79" s="61">
        <f>IF(ISNUMBER(wat!AC77), IF(wat!AC77=-999,"NA",IF(wat!AC77&lt;1, "&lt;1", IF(wat!AC77&gt;99, "&gt;99", wat!AC77))), "-")</f>
        <v>17.648087799149376</v>
      </c>
      <c r="AD79" s="62">
        <f>IF(ISNUMBER(wat!AD77), IF(wat!AD77=-999,"NA",IF(wat!AD77&lt;1, "&lt;1", IF(wat!AD77&gt;99, "&gt;99", wat!AD77))), "-")</f>
        <v>96.13330821411094</v>
      </c>
      <c r="AE79" s="61">
        <f>IF(ISNUMBER(wat!AE77), IF(wat!AE77=-999,"NA",IF(wat!AE77&lt;1, "&lt;1", IF(wat!AE77&gt;99, "&gt;99", wat!AE77))), "-")</f>
        <v>96.13330821411094</v>
      </c>
      <c r="AF79" s="61">
        <f>IF(ISNUMBER(wat!AF77), IF(wat!AF77=-999,"NA",IF(wat!AF77&lt;1, "&lt;1", IF(wat!AF77&gt;99, "&gt;99", wat!AF77))), "-")</f>
        <v>96.221612600808086</v>
      </c>
      <c r="AG79" s="61">
        <f>IF(ISNUMBER(wat!AG77), IF(wat!AG77=-999,"NA",IF(wat!AG77&lt;1, "&lt;1", IF(wat!AG77&gt;99, "&gt;99", wat!AG77))), "-")</f>
        <v>97.5744621849352</v>
      </c>
      <c r="AH79" s="98">
        <f>IF(ISBLANK(wat!AH77), "-", wat!AH77)</f>
        <v>3.5577818751335144E-2</v>
      </c>
      <c r="AI79" s="61">
        <f>IF(ISNUMBER(wat!AI77), IF(wat!AI77=-999,"NA",IF(wat!AI77&lt;1, "&lt;1", IF(wat!AI77&gt;99, "&gt;99", wat!AI77))), "-")</f>
        <v>97.477811356424652</v>
      </c>
      <c r="AJ79" s="61">
        <f>IF(ISNUMBER(wat!AJ77), IF(wat!AJ77=-999,"NA",IF(wat!AJ77&lt;1, "&lt;1", IF(wat!AJ77&gt;99, "&gt;99", wat!AJ77))), "-")</f>
        <v>2.0930061910943385</v>
      </c>
      <c r="AK79" s="62">
        <f>IF(ISNUMBER(wat!AK77), IF(wat!AK77=-999,"NA",IF(wat!AK77&lt;1, "&lt;1", IF(wat!AK77&gt;99, "&gt;99", wat!AK77))), "-")</f>
        <v>91.909940887667659</v>
      </c>
      <c r="AL79" s="61">
        <f>IF(ISNUMBER(wat!AL77), IF(wat!AL77=-999,"NA",IF(wat!AL77&lt;1, "&lt;1", IF(wat!AL77&gt;99, "&gt;99", wat!AL77))), "-")</f>
        <v>91.909940887667659</v>
      </c>
      <c r="AM79" s="61" t="str">
        <f>IF(ISNUMBER(wat!AM77), IF(wat!AM77=-999,"NA",IF(wat!AM77&lt;1, "&lt;1", IF(wat!AM77&gt;99, "&gt;99", wat!AM77))), "-")</f>
        <v>-</v>
      </c>
      <c r="AN79" s="61">
        <f>IF(ISNUMBER(wat!AN77), IF(wat!AN77=-999,"NA",IF(wat!AN77&lt;1, "&lt;1", IF(wat!AN77&gt;99, "&gt;99", wat!AN77))), "-")</f>
        <v>93.586019738498436</v>
      </c>
      <c r="AO79" s="98">
        <f>IF(ISBLANK(wat!AO77), "-", wat!AO77)</f>
        <v>9.6582405269145966E-2</v>
      </c>
      <c r="AP79" s="61">
        <f>IF(ISNUMBER(wat!AP77), IF(wat!AP77=-999,"NA",IF(wat!AP77&lt;1, "&lt;1", IF(wat!AP77&gt;99, "&gt;99", wat!AP77))), "-")</f>
        <v>93.055351453849568</v>
      </c>
      <c r="AQ79" s="61">
        <f>IF(ISNUMBER(wat!AQ77), IF(wat!AQ77=-999,"NA",IF(wat!AQ77&lt;1, "&lt;1", IF(wat!AQ77&gt;99, "&gt;99", wat!AQ77))), "-")</f>
        <v>5.9035510826482094</v>
      </c>
      <c r="AR79" s="3">
        <f>IF(ISBLANK(wat!AR77), "", wat!AR77)</f>
        <v>76</v>
      </c>
    </row>
    <row r="80" spans="1:44" ht="13.8" hidden="1" x14ac:dyDescent="0.25">
      <c r="A80" s="93" t="str">
        <f>IF(ISBLANK(wat!A78), "", wat!A78)</f>
        <v>Europe and Northern America</v>
      </c>
      <c r="B80" s="12">
        <f>IF(ISBLANK(wat!B78), "", wat!B78)</f>
        <v>2001</v>
      </c>
      <c r="C80" s="70">
        <f>IF(ISBLANK(wat!C78), "-", wat!C78)</f>
        <v>1041401.4920000004</v>
      </c>
      <c r="D80" s="14">
        <f>IF(ISBLANK(wat!D78), "-", wat!D78)</f>
        <v>73.673049926757813</v>
      </c>
      <c r="E80" s="57">
        <f>IF(ISNUMBER(wat!E78), IF(wat!E78=-999,"NA",IF(wat!E78&lt;1, "&lt;1", IF(wat!E78&gt;99, "&gt;99", wat!E78))), "-")</f>
        <v>96.657000945734822</v>
      </c>
      <c r="F80" s="15" t="str">
        <f>IF(ISNUMBER(wat!F78), IF(wat!F78=-999,"NA",IF(wat!F78&lt;1, "&lt;1", IF(wat!F78&gt;99, "&gt;99", wat!F78))), "-")</f>
        <v>&lt;1</v>
      </c>
      <c r="G80" s="15">
        <f>IF(ISNUMBER(wat!G78), IF(wat!G78=-999,"NA",IF(wat!G78&lt;1, "&lt;1", IF(wat!G78&gt;99, "&gt;99", wat!G78))), "-")</f>
        <v>2.2088639761225437</v>
      </c>
      <c r="H80" s="15" t="str">
        <f>IF(ISNUMBER(wat!H78), IF(wat!H78=-999,"NA",IF(wat!H78&lt;1, "&lt;1", IF(wat!H78&gt;99, "&gt;99", wat!H78))), "-")</f>
        <v>&lt;1</v>
      </c>
      <c r="I80" s="98">
        <f>IF(ISBLANK(wat!I78), "-", wat!I78)</f>
        <v>1.5948548913002014E-2</v>
      </c>
      <c r="J80" s="57" t="str">
        <f>IF(ISNUMBER(wat!J78), IF(wat!J78=-999,"NA",IF(wat!J78&lt;1, "&lt;1", IF(wat!J78&gt;99, "&gt;99", wat!J78))), "-")</f>
        <v>&gt;99</v>
      </c>
      <c r="K80" s="15" t="str">
        <f>IF(ISNUMBER(wat!K78), IF(wat!K78=-999,"NA",IF(wat!K78&lt;1, "&lt;1", IF(wat!K78&gt;99, "&gt;99", wat!K78))), "-")</f>
        <v>&lt;1</v>
      </c>
      <c r="L80" s="15" t="str">
        <f>IF(ISNUMBER(wat!L78), IF(wat!L78=-999,"NA",IF(wat!L78&lt;1, "&lt;1", IF(wat!L78&gt;99, "&gt;99", wat!L78))), "-")</f>
        <v>&lt;1</v>
      </c>
      <c r="M80" s="15" t="str">
        <f>IF(ISNUMBER(wat!M78), IF(wat!M78=-999,"NA",IF(wat!M78&lt;1, "&lt;1", IF(wat!M78&gt;99, "&gt;99", wat!M78))), "-")</f>
        <v>&lt;1</v>
      </c>
      <c r="N80" s="98">
        <f>IF(ISBLANK(wat!N78), "-", wat!N78)</f>
        <v>-9.5441850135102868E-4</v>
      </c>
      <c r="O80" s="57">
        <f>IF(ISNUMBER(wat!O78), IF(wat!O78=-999,"NA",IF(wat!O78&lt;1, "&lt;1", IF(wat!O78&gt;99, "&gt;99", wat!O78))), "-")</f>
        <v>98.762232466885422</v>
      </c>
      <c r="P80" s="15" t="str">
        <f>IF(ISNUMBER(wat!P78), IF(wat!P78=-999,"NA",IF(wat!P78&lt;1, "&lt;1", IF(wat!P78&gt;99, "&gt;99", wat!P78))), "-")</f>
        <v>&lt;1</v>
      </c>
      <c r="Q80" s="15" t="str">
        <f>IF(ISNUMBER(wat!Q78), IF(wat!Q78=-999,"NA",IF(wat!Q78&lt;1, "&lt;1", IF(wat!Q78&gt;99, "&gt;99", wat!Q78))), "-")</f>
        <v>&lt;1</v>
      </c>
      <c r="R80" s="15" t="str">
        <f>IF(ISNUMBER(wat!R78), IF(wat!R78=-999,"NA",IF(wat!R78&lt;1, "&lt;1", IF(wat!R78&gt;99, "&gt;99", wat!R78))), "-")</f>
        <v>&lt;1</v>
      </c>
      <c r="S80" s="98">
        <f>IF(ISBLANK(wat!S78), "-", wat!S78)</f>
        <v>4.658636637032032E-3</v>
      </c>
      <c r="T80" s="16"/>
      <c r="U80" s="93" t="str">
        <f>IF(ISBLANK(wat!U78),"",wat!U78)</f>
        <v>Europe and Northern America</v>
      </c>
      <c r="V80" s="16">
        <f>IF(ISNUMBER(wat!V78), IF(wat!V78=-999,"NA",wat!V78), "-")</f>
        <v>2001</v>
      </c>
      <c r="W80" s="62">
        <f>IF(ISNUMBER(wat!W78), IF(wat!W78=-999,"NA",IF(wat!W78&lt;1, "&lt;1", IF(wat!W78&gt;99, "&gt;99", wat!W78))), "-")</f>
        <v>80.345423991365493</v>
      </c>
      <c r="X80" s="61">
        <f>IF(ISNUMBER(wat!X78), IF(wat!X78=-999,"NA",IF(wat!X78&lt;1, "&lt;1", IF(wat!X78&gt;99, "&gt;99", wat!X78))), "-")</f>
        <v>80.345423991365493</v>
      </c>
      <c r="Y80" s="61" t="str">
        <f>IF(ISNUMBER(wat!Y78), IF(wat!Y78=-999,"NA",IF(wat!Y78&lt;1, "&lt;1", IF(wat!Y78&gt;99, "&gt;99", wat!Y78))), "-")</f>
        <v>-</v>
      </c>
      <c r="Z80" s="61">
        <f>IF(ISNUMBER(wat!Z78), IF(wat!Z78=-999,"NA",IF(wat!Z78&lt;1, "&lt;1", IF(wat!Z78&gt;99, "&gt;99", wat!Z78))), "-")</f>
        <v>82.533503870086349</v>
      </c>
      <c r="AA80" s="98">
        <f>IF(ISBLANK(wat!AA78), "-", wat!AA78)</f>
        <v>0.1658574640750885</v>
      </c>
      <c r="AB80" s="61">
        <f>IF(ISNUMBER(wat!AB78), IF(wat!AB78=-999,"NA",IF(wat!AB78&lt;1, "&lt;1", IF(wat!AB78&gt;99, "&gt;99", wat!AB78))), "-")</f>
        <v>79.723717007532755</v>
      </c>
      <c r="AC80" s="61">
        <f>IF(ISNUMBER(wat!AC78), IF(wat!AC78=-999,"NA",IF(wat!AC78&lt;1, "&lt;1", IF(wat!AC78&gt;99, "&gt;99", wat!AC78))), "-")</f>
        <v>17.625246385047021</v>
      </c>
      <c r="AD80" s="62">
        <f>IF(ISNUMBER(wat!AD78), IF(wat!AD78=-999,"NA",IF(wat!AD78&lt;1, "&lt;1", IF(wat!AD78&gt;99, "&gt;99", wat!AD78))), "-")</f>
        <v>96.170278342866254</v>
      </c>
      <c r="AE80" s="61">
        <f>IF(ISNUMBER(wat!AE78), IF(wat!AE78=-999,"NA",IF(wat!AE78&lt;1, "&lt;1", IF(wat!AE78&gt;99, "&gt;99", wat!AE78))), "-")</f>
        <v>96.170278342866254</v>
      </c>
      <c r="AF80" s="61">
        <f>IF(ISNUMBER(wat!AF78), IF(wat!AF78=-999,"NA",IF(wat!AF78&lt;1, "&lt;1", IF(wat!AF78&gt;99, "&gt;99", wat!AF78))), "-")</f>
        <v>96.223401325353706</v>
      </c>
      <c r="AG80" s="61">
        <f>IF(ISNUMBER(wat!AG78), IF(wat!AG78=-999,"NA",IF(wat!AG78&lt;1, "&lt;1", IF(wat!AG78&gt;99, "&gt;99", wat!AG78))), "-")</f>
        <v>97.58387748855381</v>
      </c>
      <c r="AH80" s="98">
        <f>IF(ISBLANK(wat!AH78), "-", wat!AH78)</f>
        <v>3.5577818751335144E-2</v>
      </c>
      <c r="AI80" s="61">
        <f>IF(ISNUMBER(wat!AI78), IF(wat!AI78=-999,"NA",IF(wat!AI78&lt;1, "&lt;1", IF(wat!AI78&gt;99, "&gt;99", wat!AI78))), "-")</f>
        <v>97.379053332225155</v>
      </c>
      <c r="AJ80" s="61">
        <f>IF(ISNUMBER(wat!AJ78), IF(wat!AJ78=-999,"NA",IF(wat!AJ78&lt;1, "&lt;1", IF(wat!AJ78&gt;99, "&gt;99", wat!AJ78))), "-")</f>
        <v>2.1951839579357317</v>
      </c>
      <c r="AK80" s="62">
        <f>IF(ISNUMBER(wat!AK78), IF(wat!AK78=-999,"NA",IF(wat!AK78&lt;1, "&lt;1", IF(wat!AK78&gt;99, "&gt;99", wat!AK78))), "-")</f>
        <v>91.992593082409215</v>
      </c>
      <c r="AL80" s="61">
        <f>IF(ISNUMBER(wat!AL78), IF(wat!AL78=-999,"NA",IF(wat!AL78&lt;1, "&lt;1", IF(wat!AL78&gt;99, "&gt;99", wat!AL78))), "-")</f>
        <v>91.992593082409215</v>
      </c>
      <c r="AM80" s="61" t="str">
        <f>IF(ISNUMBER(wat!AM78), IF(wat!AM78=-999,"NA",IF(wat!AM78&lt;1, "&lt;1", IF(wat!AM78&gt;99, "&gt;99", wat!AM78))), "-")</f>
        <v>-</v>
      </c>
      <c r="AN80" s="61">
        <f>IF(ISNUMBER(wat!AN78), IF(wat!AN78=-999,"NA",IF(wat!AN78&lt;1, "&lt;1", IF(wat!AN78&gt;99, "&gt;99", wat!AN78))), "-")</f>
        <v>93.609776626401882</v>
      </c>
      <c r="AO80" s="98">
        <f>IF(ISBLANK(wat!AO78), "-", wat!AO78)</f>
        <v>9.6582405269145966E-2</v>
      </c>
      <c r="AP80" s="61">
        <f>IF(ISNUMBER(wat!AP78), IF(wat!AP78=-999,"NA",IF(wat!AP78&lt;1, "&lt;1", IF(wat!AP78&gt;99, "&gt;99", wat!AP78))), "-")</f>
        <v>93.017721575868762</v>
      </c>
      <c r="AQ80" s="61">
        <f>IF(ISNUMBER(wat!AQ78), IF(wat!AQ78=-999,"NA",IF(wat!AQ78&lt;1, "&lt;1", IF(wat!AQ78&gt;99, "&gt;99", wat!AQ78))), "-")</f>
        <v>5.9567546895951544</v>
      </c>
      <c r="AR80" s="3">
        <f>IF(ISBLANK(wat!AR78), "", wat!AR78)</f>
        <v>77</v>
      </c>
    </row>
    <row r="81" spans="1:44" ht="13.8" hidden="1" x14ac:dyDescent="0.25">
      <c r="A81" s="93" t="str">
        <f>IF(ISBLANK(wat!A79), "", wat!A79)</f>
        <v>Europe and Northern America</v>
      </c>
      <c r="B81" s="12">
        <f>IF(ISBLANK(wat!B79), "", wat!B79)</f>
        <v>2002</v>
      </c>
      <c r="C81" s="70">
        <f>IF(ISBLANK(wat!C79), "-", wat!C79)</f>
        <v>1045408.1850000002</v>
      </c>
      <c r="D81" s="14">
        <f>IF(ISBLANK(wat!D79), "-", wat!D79)</f>
        <v>73.863250732421875</v>
      </c>
      <c r="E81" s="57">
        <f>IF(ISNUMBER(wat!E79), IF(wat!E79=-999,"NA",IF(wat!E79&lt;1, "&lt;1", IF(wat!E79&gt;99, "&gt;99", wat!E79))), "-")</f>
        <v>96.690301586259537</v>
      </c>
      <c r="F81" s="15" t="str">
        <f>IF(ISNUMBER(wat!F79), IF(wat!F79=-999,"NA",IF(wat!F79&lt;1, "&lt;1", IF(wat!F79&gt;99, "&gt;99", wat!F79))), "-")</f>
        <v>&lt;1</v>
      </c>
      <c r="G81" s="15">
        <f>IF(ISNUMBER(wat!G79), IF(wat!G79=-999,"NA",IF(wat!G79&lt;1, "&lt;1", IF(wat!G79&gt;99, "&gt;99", wat!G79))), "-")</f>
        <v>2.1787441798380058</v>
      </c>
      <c r="H81" s="15" t="str">
        <f>IF(ISNUMBER(wat!H79), IF(wat!H79=-999,"NA",IF(wat!H79&lt;1, "&lt;1", IF(wat!H79&gt;99, "&gt;99", wat!H79))), "-")</f>
        <v>&lt;1</v>
      </c>
      <c r="I81" s="98">
        <f>IF(ISBLANK(wat!I79), "", wat!I79)</f>
        <v>1.5948548913002014E-2</v>
      </c>
      <c r="J81" s="57" t="str">
        <f>IF(ISNUMBER(wat!J79), IF(wat!J79=-999,"NA",IF(wat!J79&lt;1, "&lt;1", IF(wat!J79&gt;99, "&gt;99", wat!J79))), "-")</f>
        <v>&gt;99</v>
      </c>
      <c r="K81" s="15" t="str">
        <f>IF(ISNUMBER(wat!K79), IF(wat!K79=-999,"NA",IF(wat!K79&lt;1, "&lt;1", IF(wat!K79&gt;99, "&gt;99", wat!K79))), "-")</f>
        <v>&lt;1</v>
      </c>
      <c r="L81" s="15" t="str">
        <f>IF(ISNUMBER(wat!L79), IF(wat!L79=-999,"NA",IF(wat!L79&lt;1, "&lt;1", IF(wat!L79&gt;99, "&gt;99", wat!L79))), "-")</f>
        <v>&lt;1</v>
      </c>
      <c r="M81" s="15" t="str">
        <f>IF(ISNUMBER(wat!M79), IF(wat!M79=-999,"NA",IF(wat!M79&lt;1, "&lt;1", IF(wat!M79&gt;99, "&gt;99", wat!M79))), "-")</f>
        <v>&lt;1</v>
      </c>
      <c r="N81" s="98">
        <f>IF(ISBLANK(wat!N79), "", wat!N79)</f>
        <v>-9.5441850135102868E-4</v>
      </c>
      <c r="O81" s="57">
        <f>IF(ISNUMBER(wat!O79), IF(wat!O79=-999,"NA",IF(wat!O79&lt;1, "&lt;1", IF(wat!O79&gt;99, "&gt;99", wat!O79))), "-")</f>
        <v>98.782343496700008</v>
      </c>
      <c r="P81" s="15" t="str">
        <f>IF(ISNUMBER(wat!P79), IF(wat!P79=-999,"NA",IF(wat!P79&lt;1, "&lt;1", IF(wat!P79&gt;99, "&gt;99", wat!P79))), "-")</f>
        <v>&lt;1</v>
      </c>
      <c r="Q81" s="15" t="str">
        <f>IF(ISNUMBER(wat!Q79), IF(wat!Q79=-999,"NA",IF(wat!Q79&lt;1, "&lt;1", IF(wat!Q79&gt;99, "&gt;99", wat!Q79))), "-")</f>
        <v>&lt;1</v>
      </c>
      <c r="R81" s="15" t="str">
        <f>IF(ISNUMBER(wat!R79), IF(wat!R79=-999,"NA",IF(wat!R79&lt;1, "&lt;1", IF(wat!R79&gt;99, "&gt;99", wat!R79))), "-")</f>
        <v>&lt;1</v>
      </c>
      <c r="S81" s="98">
        <f>IF(ISBLANK(wat!S79), "", wat!S79)</f>
        <v>4.658636637032032E-3</v>
      </c>
      <c r="T81" s="16"/>
      <c r="U81" s="93" t="str">
        <f>IF(ISBLANK(wat!U79),"",wat!U79)</f>
        <v>Europe and Northern America</v>
      </c>
      <c r="V81" s="16">
        <f>IF(ISNUMBER(wat!V79), IF(wat!V79=-999,"NA",wat!V79), "-")</f>
        <v>2002</v>
      </c>
      <c r="W81" s="62">
        <f>IF(ISNUMBER(wat!W79), IF(wat!W79=-999,"NA",IF(wat!W79&lt;1, "&lt;1", IF(wat!W79&gt;99, "&gt;99", wat!W79))), "-")</f>
        <v>80.464737337181163</v>
      </c>
      <c r="X81" s="61">
        <f>IF(ISNUMBER(wat!X79), IF(wat!X79=-999,"NA",IF(wat!X79&lt;1, "&lt;1", IF(wat!X79&gt;99, "&gt;99", wat!X79))), "-")</f>
        <v>80.464737337181163</v>
      </c>
      <c r="Y81" s="61" t="str">
        <f>IF(ISNUMBER(wat!Y79), IF(wat!Y79=-999,"NA",IF(wat!Y79&lt;1, "&lt;1", IF(wat!Y79&gt;99, "&gt;99", wat!Y79))), "-")</f>
        <v>-</v>
      </c>
      <c r="Z81" s="61">
        <f>IF(ISNUMBER(wat!Z79), IF(wat!Z79=-999,"NA",IF(wat!Z79&lt;1, "&lt;1", IF(wat!Z79&gt;99, "&gt;99", wat!Z79))), "-")</f>
        <v>82.479630258519066</v>
      </c>
      <c r="AA81" s="98">
        <f>IF(ISBLANK(wat!AA79), "-", wat!AA79)</f>
        <v>0.1658574640750885</v>
      </c>
      <c r="AB81" s="61">
        <f>IF(ISNUMBER(wat!AB79), IF(wat!AB79=-999,"NA",IF(wat!AB79&lt;1, "&lt;1", IF(wat!AB79&gt;99, "&gt;99", wat!AB79))), "-")</f>
        <v>80.108074866092522</v>
      </c>
      <c r="AC81" s="61">
        <f>IF(ISNUMBER(wat!AC79), IF(wat!AC79=-999,"NA",IF(wat!AC79&lt;1, "&lt;1", IF(wat!AC79&gt;99, "&gt;99", wat!AC79))), "-")</f>
        <v>17.270997236145362</v>
      </c>
      <c r="AD81" s="62">
        <f>IF(ISNUMBER(wat!AD79), IF(wat!AD79=-999,"NA",IF(wat!AD79&lt;1, "&lt;1", IF(wat!AD79&gt;99, "&gt;99", wat!AD79))), "-")</f>
        <v>96.213742816493891</v>
      </c>
      <c r="AE81" s="61">
        <f>IF(ISNUMBER(wat!AE79), IF(wat!AE79=-999,"NA",IF(wat!AE79&lt;1, "&lt;1", IF(wat!AE79&gt;99, "&gt;99", wat!AE79))), "-")</f>
        <v>96.213742816493891</v>
      </c>
      <c r="AF81" s="61">
        <f>IF(ISNUMBER(wat!AF79), IF(wat!AF79=-999,"NA",IF(wat!AF79&lt;1, "&lt;1", IF(wat!AF79&gt;99, "&gt;99", wat!AF79))), "-")</f>
        <v>96.221948862236744</v>
      </c>
      <c r="AG81" s="61">
        <f>IF(ISNUMBER(wat!AG79), IF(wat!AG79=-999,"NA",IF(wat!AG79&lt;1, "&lt;1", IF(wat!AG79&gt;99, "&gt;99", wat!AG79))), "-")</f>
        <v>97.596758905676623</v>
      </c>
      <c r="AH81" s="98">
        <f>IF(ISBLANK(wat!AH79), "-", wat!AH79)</f>
        <v>3.5577818751335144E-2</v>
      </c>
      <c r="AI81" s="61">
        <f>IF(ISNUMBER(wat!AI79), IF(wat!AI79=-999,"NA",IF(wat!AI79&lt;1, "&lt;1", IF(wat!AI79&gt;99, "&gt;99", wat!AI79))), "-")</f>
        <v>97.43060199928496</v>
      </c>
      <c r="AJ81" s="61">
        <f>IF(ISNUMBER(wat!AJ79), IF(wat!AJ79=-999,"NA",IF(wat!AJ79&lt;1, "&lt;1", IF(wat!AJ79&gt;99, "&gt;99", wat!AJ79))), "-")</f>
        <v>2.1522186283992988</v>
      </c>
      <c r="AK81" s="62">
        <f>IF(ISNUMBER(wat!AK79), IF(wat!AK79=-999,"NA",IF(wat!AK79&lt;1, "&lt;1", IF(wat!AK79&gt;99, "&gt;99", wat!AK79))), "-")</f>
        <v>92.085928572946415</v>
      </c>
      <c r="AL81" s="61">
        <f>IF(ISNUMBER(wat!AL79), IF(wat!AL79=-999,"NA",IF(wat!AL79&lt;1, "&lt;1", IF(wat!AL79&gt;99, "&gt;99", wat!AL79))), "-")</f>
        <v>92.085928572946415</v>
      </c>
      <c r="AM81" s="61" t="str">
        <f>IF(ISNUMBER(wat!AM79), IF(wat!AM79=-999,"NA",IF(wat!AM79&lt;1, "&lt;1", IF(wat!AM79&gt;99, "&gt;99", wat!AM79))), "-")</f>
        <v>-</v>
      </c>
      <c r="AN81" s="61">
        <f>IF(ISNUMBER(wat!AN79), IF(wat!AN79=-999,"NA",IF(wat!AN79&lt;1, "&lt;1", IF(wat!AN79&gt;99, "&gt;99", wat!AN79))), "-")</f>
        <v>93.633807843664172</v>
      </c>
      <c r="AO81" s="98">
        <f>IF(ISBLANK(wat!AO79), "-", wat!AO79)</f>
        <v>9.6582405269145966E-2</v>
      </c>
      <c r="AP81" s="61">
        <f>IF(ISNUMBER(wat!AP79), IF(wat!AP79=-999,"NA",IF(wat!AP79&lt;1, "&lt;1", IF(wat!AP79&gt;99, "&gt;99", wat!AP79))), "-")</f>
        <v>93.177465165304497</v>
      </c>
      <c r="AQ81" s="61">
        <f>IF(ISNUMBER(wat!AQ79), IF(wat!AQ79=-999,"NA",IF(wat!AQ79&lt;1, "&lt;1", IF(wat!AQ79&gt;99, "&gt;99", wat!AQ79))), "-")</f>
        <v>5.815406104799056</v>
      </c>
      <c r="AR81" s="3">
        <f>IF(ISBLANK(wat!AR79), "", wat!AR79)</f>
        <v>78</v>
      </c>
    </row>
    <row r="82" spans="1:44" ht="13.8" hidden="1" x14ac:dyDescent="0.25">
      <c r="A82" s="93" t="str">
        <f>IF(ISBLANK(wat!A80), "", wat!A80)</f>
        <v>Europe and Northern America</v>
      </c>
      <c r="B82" s="12">
        <f>IF(ISBLANK(wat!B80), "", wat!B80)</f>
        <v>2003</v>
      </c>
      <c r="C82" s="70">
        <f>IF(ISBLANK(wat!C80), "-", wat!C80)</f>
        <v>1049786.3149999999</v>
      </c>
      <c r="D82" s="14">
        <f>IF(ISBLANK(wat!D80), "-", wat!D80)</f>
        <v>74.062461853027344</v>
      </c>
      <c r="E82" s="57">
        <f>IF(ISNUMBER(wat!E80), IF(wat!E80=-999,"NA",IF(wat!E80&lt;1, "&lt;1", IF(wat!E80&gt;99, "&gt;99", wat!E80))), "-")</f>
        <v>96.722864240758057</v>
      </c>
      <c r="F82" s="15" t="str">
        <f>IF(ISNUMBER(wat!F80), IF(wat!F80=-999,"NA",IF(wat!F80&lt;1, "&lt;1", IF(wat!F80&gt;99, "&gt;99", wat!F80))), "-")</f>
        <v>&lt;1</v>
      </c>
      <c r="G82" s="15">
        <f>IF(ISNUMBER(wat!G80), IF(wat!G80=-999,"NA",IF(wat!G80&lt;1, "&lt;1", IF(wat!G80&gt;99, "&gt;99", wat!G80))), "-")</f>
        <v>2.14903223644896</v>
      </c>
      <c r="H82" s="15" t="str">
        <f>IF(ISNUMBER(wat!H80), IF(wat!H80=-999,"NA",IF(wat!H80&lt;1, "&lt;1", IF(wat!H80&gt;99, "&gt;99", wat!H80))), "-")</f>
        <v>&lt;1</v>
      </c>
      <c r="I82" s="98">
        <f>IF(ISBLANK(wat!I80), "-", wat!I80)</f>
        <v>1.5948548913002014E-2</v>
      </c>
      <c r="J82" s="57" t="str">
        <f>IF(ISNUMBER(wat!J80), IF(wat!J80=-999,"NA",IF(wat!J80&lt;1, "&lt;1", IF(wat!J80&gt;99, "&gt;99", wat!J80))), "-")</f>
        <v>&gt;99</v>
      </c>
      <c r="K82" s="15" t="str">
        <f>IF(ISNUMBER(wat!K80), IF(wat!K80=-999,"NA",IF(wat!K80&lt;1, "&lt;1", IF(wat!K80&gt;99, "&gt;99", wat!K80))), "-")</f>
        <v>&lt;1</v>
      </c>
      <c r="L82" s="15" t="str">
        <f>IF(ISNUMBER(wat!L80), IF(wat!L80=-999,"NA",IF(wat!L80&lt;1, "&lt;1", IF(wat!L80&gt;99, "&gt;99", wat!L80))), "-")</f>
        <v>&lt;1</v>
      </c>
      <c r="M82" s="15" t="str">
        <f>IF(ISNUMBER(wat!M80), IF(wat!M80=-999,"NA",IF(wat!M80&lt;1, "&lt;1", IF(wat!M80&gt;99, "&gt;99", wat!M80))), "-")</f>
        <v>&lt;1</v>
      </c>
      <c r="N82" s="98">
        <f>IF(ISBLANK(wat!N80), "-", wat!N80)</f>
        <v>-9.5441850135102868E-4</v>
      </c>
      <c r="O82" s="57">
        <f>IF(ISNUMBER(wat!O80), IF(wat!O80=-999,"NA",IF(wat!O80&lt;1, "&lt;1", IF(wat!O80&gt;99, "&gt;99", wat!O80))), "-")</f>
        <v>98.800992409585191</v>
      </c>
      <c r="P82" s="15" t="str">
        <f>IF(ISNUMBER(wat!P80), IF(wat!P80=-999,"NA",IF(wat!P80&lt;1, "&lt;1", IF(wat!P80&gt;99, "&gt;99", wat!P80))), "-")</f>
        <v>&lt;1</v>
      </c>
      <c r="Q82" s="15" t="str">
        <f>IF(ISNUMBER(wat!Q80), IF(wat!Q80=-999,"NA",IF(wat!Q80&lt;1, "&lt;1", IF(wat!Q80&gt;99, "&gt;99", wat!Q80))), "-")</f>
        <v>&lt;1</v>
      </c>
      <c r="R82" s="15" t="str">
        <f>IF(ISNUMBER(wat!R80), IF(wat!R80=-999,"NA",IF(wat!R80&lt;1, "&lt;1", IF(wat!R80&gt;99, "&gt;99", wat!R80))), "-")</f>
        <v>&lt;1</v>
      </c>
      <c r="S82" s="98">
        <f>IF(ISBLANK(wat!S80), "-", wat!S80)</f>
        <v>4.658636637032032E-3</v>
      </c>
      <c r="T82" s="16"/>
      <c r="U82" s="93" t="str">
        <f>IF(ISBLANK(wat!U80),"",wat!U80)</f>
        <v>Europe and Northern America</v>
      </c>
      <c r="V82" s="16">
        <f>IF(ISNUMBER(wat!V80), IF(wat!V80=-999,"NA",wat!V80), "-")</f>
        <v>2003</v>
      </c>
      <c r="W82" s="62">
        <f>IF(ISNUMBER(wat!W80), IF(wat!W80=-999,"NA",IF(wat!W80&lt;1, "&lt;1", IF(wat!W80&gt;99, "&gt;99", wat!W80))), "-")</f>
        <v>80.588906208276484</v>
      </c>
      <c r="X82" s="61">
        <f>IF(ISNUMBER(wat!X80), IF(wat!X80=-999,"NA",IF(wat!X80&lt;1, "&lt;1", IF(wat!X80&gt;99, "&gt;99", wat!X80))), "-")</f>
        <v>80.588906208276484</v>
      </c>
      <c r="Y82" s="61" t="str">
        <f>IF(ISNUMBER(wat!Y80), IF(wat!Y80=-999,"NA",IF(wat!Y80&lt;1, "&lt;1", IF(wat!Y80&gt;99, "&gt;99", wat!Y80))), "-")</f>
        <v>-</v>
      </c>
      <c r="Z82" s="61">
        <f>IF(ISNUMBER(wat!Z80), IF(wat!Z80=-999,"NA",IF(wat!Z80&lt;1, "&lt;1", IF(wat!Z80&gt;99, "&gt;99", wat!Z80))), "-")</f>
        <v>82.424387550068616</v>
      </c>
      <c r="AA82" s="98">
        <f>IF(ISBLANK(wat!AA80), "-", wat!AA80)</f>
        <v>0.1658574640750885</v>
      </c>
      <c r="AB82" s="61">
        <f>IF(ISNUMBER(wat!AB80), IF(wat!AB80=-999,"NA",IF(wat!AB80&lt;1, "&lt;1", IF(wat!AB80&gt;99, "&gt;99", wat!AB80))), "-")</f>
        <v>80.508711739198958</v>
      </c>
      <c r="AC82" s="61">
        <f>IF(ISNUMBER(wat!AC80), IF(wat!AC80=-999,"NA",IF(wat!AC80&lt;1, "&lt;1", IF(wat!AC80&gt;99, "&gt;99", wat!AC80))), "-")</f>
        <v>16.900185448624406</v>
      </c>
      <c r="AD82" s="62">
        <f>IF(ISNUMBER(wat!AD80), IF(wat!AD80=-999,"NA",IF(wat!AD80&lt;1, "&lt;1", IF(wat!AD80&gt;99, "&gt;99", wat!AD80))), "-")</f>
        <v>96.218021921704391</v>
      </c>
      <c r="AE82" s="61">
        <f>IF(ISNUMBER(wat!AE80), IF(wat!AE80=-999,"NA",IF(wat!AE80&lt;1, "&lt;1", IF(wat!AE80&gt;99, "&gt;99", wat!AE80))), "-")</f>
        <v>96.256813537274681</v>
      </c>
      <c r="AF82" s="61">
        <f>IF(ISNUMBER(wat!AF80), IF(wat!AF80=-999,"NA",IF(wat!AF80&lt;1, "&lt;1", IF(wat!AF80&gt;99, "&gt;99", wat!AF80))), "-")</f>
        <v>96.218021921704391</v>
      </c>
      <c r="AG82" s="61">
        <f>IF(ISNUMBER(wat!AG80), IF(wat!AG80=-999,"NA",IF(wat!AG80&lt;1, "&lt;1", IF(wat!AG80&gt;99, "&gt;99", wat!AG80))), "-")</f>
        <v>97.610005830119533</v>
      </c>
      <c r="AH82" s="98">
        <f>IF(ISBLANK(wat!AH80), "-", wat!AH80)</f>
        <v>3.5577818751335144E-2</v>
      </c>
      <c r="AI82" s="61">
        <f>IF(ISNUMBER(wat!AI80), IF(wat!AI80=-999,"NA",IF(wat!AI80&lt;1, "&lt;1", IF(wat!AI80&gt;99, "&gt;99", wat!AI80))), "-")</f>
        <v>97.481500260994864</v>
      </c>
      <c r="AJ82" s="61">
        <f>IF(ISNUMBER(wat!AJ80), IF(wat!AJ80=-999,"NA",IF(wat!AJ80&lt;1, "&lt;1", IF(wat!AJ80&gt;99, "&gt;99", wat!AJ80))), "-")</f>
        <v>2.1099235763695843</v>
      </c>
      <c r="AK82" s="62">
        <f>IF(ISNUMBER(wat!AK80), IF(wat!AK80=-999,"NA",IF(wat!AK80&lt;1, "&lt;1", IF(wat!AK80&gt;99, "&gt;99", wat!AK80))), "-")</f>
        <v>92.152625367074009</v>
      </c>
      <c r="AL82" s="61">
        <f>IF(ISNUMBER(wat!AL80), IF(wat!AL80=-999,"NA",IF(wat!AL80&lt;1, "&lt;1", IF(wat!AL80&gt;99, "&gt;99", wat!AL80))), "-")</f>
        <v>92.181355392647703</v>
      </c>
      <c r="AM82" s="61" t="str">
        <f>IF(ISNUMBER(wat!AM80), IF(wat!AM80=-999,"NA",IF(wat!AM80&lt;1, "&lt;1", IF(wat!AM80&gt;99, "&gt;99", wat!AM80))), "-")</f>
        <v>-</v>
      </c>
      <c r="AN82" s="61">
        <f>IF(ISNUMBER(wat!AN80), IF(wat!AN80=-999,"NA",IF(wat!AN80&lt;1, "&lt;1", IF(wat!AN80&gt;99, "&gt;99", wat!AN80))), "-")</f>
        <v>93.65937764693625</v>
      </c>
      <c r="AO82" s="98">
        <f>IF(ISBLANK(wat!AO80), "-", wat!AO80)</f>
        <v>9.6582405269145966E-2</v>
      </c>
      <c r="AP82" s="61">
        <f>IF(ISNUMBER(wat!AP80), IF(wat!AP80=-999,"NA",IF(wat!AP80&lt;1, "&lt;1", IF(wat!AP80&gt;99, "&gt;99", wat!AP80))), "-")</f>
        <v>93.343850385114123</v>
      </c>
      <c r="AQ82" s="61">
        <f>IF(ISNUMBER(wat!AQ80), IF(wat!AQ80=-999,"NA",IF(wat!AQ80&lt;1, "&lt;1", IF(wat!AQ80&gt;99, "&gt;99", wat!AQ80))), "-")</f>
        <v>5.667472330977013</v>
      </c>
      <c r="AR82" s="3">
        <f>IF(ISBLANK(wat!AR80), "", wat!AR80)</f>
        <v>79</v>
      </c>
    </row>
    <row r="83" spans="1:44" ht="13.8" hidden="1" x14ac:dyDescent="0.25">
      <c r="A83" s="93" t="str">
        <f>IF(ISBLANK(wat!A81), "", wat!A81)</f>
        <v>Europe and Northern America</v>
      </c>
      <c r="B83" s="12">
        <f>IF(ISBLANK(wat!B81), "", wat!B81)</f>
        <v>2004</v>
      </c>
      <c r="C83" s="70">
        <f>IF(ISBLANK(wat!C81), "-", wat!C81)</f>
        <v>1053834.2219999998</v>
      </c>
      <c r="D83" s="14">
        <f>IF(ISBLANK(wat!D81), "-", wat!D81)</f>
        <v>74.265350341796875</v>
      </c>
      <c r="E83" s="57">
        <f>IF(ISNUMBER(wat!E81), IF(wat!E81=-999,"NA",IF(wat!E81&lt;1, "&lt;1", IF(wat!E81&gt;99, "&gt;99", wat!E81))), "-")</f>
        <v>96.758918571923644</v>
      </c>
      <c r="F83" s="15" t="str">
        <f>IF(ISNUMBER(wat!F81), IF(wat!F81=-999,"NA",IF(wat!F81&lt;1, "&lt;1", IF(wat!F81&gt;99, "&gt;99", wat!F81))), "-")</f>
        <v>&lt;1</v>
      </c>
      <c r="G83" s="15">
        <f>IF(ISNUMBER(wat!G81), IF(wat!G81=-999,"NA",IF(wat!G81&lt;1, "&lt;1", IF(wat!G81&gt;99, "&gt;99", wat!G81))), "-")</f>
        <v>2.1169889770629311</v>
      </c>
      <c r="H83" s="15" t="str">
        <f>IF(ISNUMBER(wat!H81), IF(wat!H81=-999,"NA",IF(wat!H81&lt;1, "&lt;1", IF(wat!H81&gt;99, "&gt;99", wat!H81))), "-")</f>
        <v>&lt;1</v>
      </c>
      <c r="I83" s="98">
        <f>IF(ISBLANK(wat!I81), "", wat!I81)</f>
        <v>1.5948548913002014E-2</v>
      </c>
      <c r="J83" s="57" t="str">
        <f>IF(ISNUMBER(wat!J81), IF(wat!J81=-999,"NA",IF(wat!J81&lt;1, "&lt;1", IF(wat!J81&gt;99, "&gt;99", wat!J81))), "-")</f>
        <v>&gt;99</v>
      </c>
      <c r="K83" s="15" t="str">
        <f>IF(ISNUMBER(wat!K81), IF(wat!K81=-999,"NA",IF(wat!K81&lt;1, "&lt;1", IF(wat!K81&gt;99, "&gt;99", wat!K81))), "-")</f>
        <v>&lt;1</v>
      </c>
      <c r="L83" s="15" t="str">
        <f>IF(ISNUMBER(wat!L81), IF(wat!L81=-999,"NA",IF(wat!L81&lt;1, "&lt;1", IF(wat!L81&gt;99, "&gt;99", wat!L81))), "-")</f>
        <v>&lt;1</v>
      </c>
      <c r="M83" s="15" t="str">
        <f>IF(ISNUMBER(wat!M81), IF(wat!M81=-999,"NA",IF(wat!M81&lt;1, "&lt;1", IF(wat!M81&gt;99, "&gt;99", wat!M81))), "-")</f>
        <v>&lt;1</v>
      </c>
      <c r="N83" s="98">
        <f>IF(ISBLANK(wat!N81), "", wat!N81)</f>
        <v>-9.5441850135102868E-4</v>
      </c>
      <c r="O83" s="57">
        <f>IF(ISNUMBER(wat!O81), IF(wat!O81=-999,"NA",IF(wat!O81&lt;1, "&lt;1", IF(wat!O81&gt;99, "&gt;99", wat!O81))), "-")</f>
        <v>98.797599825071586</v>
      </c>
      <c r="P83" s="15" t="str">
        <f>IF(ISNUMBER(wat!P81), IF(wat!P81=-999,"NA",IF(wat!P81&lt;1, "&lt;1", IF(wat!P81&gt;99, "&gt;99", wat!P81))), "-")</f>
        <v>&lt;1</v>
      </c>
      <c r="Q83" s="15" t="str">
        <f>IF(ISNUMBER(wat!Q81), IF(wat!Q81=-999,"NA",IF(wat!Q81&lt;1, "&lt;1", IF(wat!Q81&gt;99, "&gt;99", wat!Q81))), "-")</f>
        <v>&lt;1</v>
      </c>
      <c r="R83" s="15" t="str">
        <f>IF(ISNUMBER(wat!R81), IF(wat!R81=-999,"NA",IF(wat!R81&lt;1, "&lt;1", IF(wat!R81&gt;99, "&gt;99", wat!R81))), "-")</f>
        <v>&lt;1</v>
      </c>
      <c r="S83" s="98">
        <f>IF(ISBLANK(wat!S81), "", wat!S81)</f>
        <v>4.658636637032032E-3</v>
      </c>
      <c r="T83" s="16"/>
      <c r="U83" s="93" t="str">
        <f>IF(ISBLANK(wat!U81),"",wat!U81)</f>
        <v>Europe and Northern America</v>
      </c>
      <c r="V83" s="16">
        <f>IF(ISNUMBER(wat!V81), IF(wat!V81=-999,"NA",wat!V81), "-")</f>
        <v>2004</v>
      </c>
      <c r="W83" s="62">
        <f>IF(ISNUMBER(wat!W81), IF(wat!W81=-999,"NA",IF(wat!W81&lt;1, "&lt;1", IF(wat!W81&gt;99, "&gt;99", wat!W81))), "-")</f>
        <v>81.351963866930006</v>
      </c>
      <c r="X83" s="61">
        <f>IF(ISNUMBER(wat!X81), IF(wat!X81=-999,"NA",IF(wat!X81&lt;1, "&lt;1", IF(wat!X81&gt;99, "&gt;99", wat!X81))), "-")</f>
        <v>81.351963866930006</v>
      </c>
      <c r="Y83" s="61" t="str">
        <f>IF(ISNUMBER(wat!Y81), IF(wat!Y81=-999,"NA",IF(wat!Y81&lt;1, "&lt;1", IF(wat!Y81&gt;99, "&gt;99", wat!Y81))), "-")</f>
        <v>-</v>
      </c>
      <c r="Z83" s="61">
        <f>IF(ISNUMBER(wat!Z81), IF(wat!Z81=-999,"NA",IF(wat!Z81&lt;1, "&lt;1", IF(wat!Z81&gt;99, "&gt;99", wat!Z81))), "-")</f>
        <v>82.368508058124064</v>
      </c>
      <c r="AA83" s="98">
        <f>IF(ISBLANK(wat!AA81), "-", wat!AA81)</f>
        <v>0.1658574640750885</v>
      </c>
      <c r="AB83" s="61">
        <f>IF(ISNUMBER(wat!AB81), IF(wat!AB81=-999,"NA",IF(wat!AB81&lt;1, "&lt;1", IF(wat!AB81&gt;99, "&gt;99", wat!AB81))), "-")</f>
        <v>80.956578396545439</v>
      </c>
      <c r="AC83" s="61">
        <f>IF(ISNUMBER(wat!AC81), IF(wat!AC81=-999,"NA",IF(wat!AC81&lt;1, "&lt;1", IF(wat!AC81&gt;99, "&gt;99", wat!AC81))), "-")</f>
        <v>16.485594574608808</v>
      </c>
      <c r="AD83" s="62">
        <f>IF(ISNUMBER(wat!AD81), IF(wat!AD81=-999,"NA",IF(wat!AD81&lt;1, "&lt;1", IF(wat!AD81&gt;99, "&gt;99", wat!AD81))), "-")</f>
        <v>96.255869620092284</v>
      </c>
      <c r="AE83" s="61">
        <f>IF(ISNUMBER(wat!AE81), IF(wat!AE81=-999,"NA",IF(wat!AE81&lt;1, "&lt;1", IF(wat!AE81&gt;99, "&gt;99", wat!AE81))), "-")</f>
        <v>96.285135630825636</v>
      </c>
      <c r="AF83" s="61">
        <f>IF(ISNUMBER(wat!AF81), IF(wat!AF81=-999,"NA",IF(wat!AF81&lt;1, "&lt;1", IF(wat!AF81&gt;99, "&gt;99", wat!AF81))), "-")</f>
        <v>96.255869620092284</v>
      </c>
      <c r="AG83" s="61">
        <f>IF(ISNUMBER(wat!AG81), IF(wat!AG81=-999,"NA",IF(wat!AG81&lt;1, "&lt;1", IF(wat!AG81&gt;99, "&gt;99", wat!AG81))), "-")</f>
        <v>97.636135977309763</v>
      </c>
      <c r="AH83" s="98">
        <f>IF(ISBLANK(wat!AH81), "-", wat!AH81)</f>
        <v>3.5577818751335144E-2</v>
      </c>
      <c r="AI83" s="61">
        <f>IF(ISNUMBER(wat!AI81), IF(wat!AI81=-999,"NA",IF(wat!AI81&lt;1, "&lt;1", IF(wat!AI81&gt;99, "&gt;99", wat!AI81))), "-")</f>
        <v>97.537401339183489</v>
      </c>
      <c r="AJ83" s="61">
        <f>IF(ISNUMBER(wat!AJ81), IF(wat!AJ81=-999,"NA",IF(wat!AJ81&lt;1, "&lt;1", IF(wat!AJ81&gt;99, "&gt;99", wat!AJ81))), "-")</f>
        <v>2.0629539636018239</v>
      </c>
      <c r="AK83" s="62">
        <f>IF(ISNUMBER(wat!AK81), IF(wat!AK81=-999,"NA",IF(wat!AK81&lt;1, "&lt;1", IF(wat!AK81&gt;99, "&gt;99", wat!AK81))), "-")</f>
        <v>92.408665384574533</v>
      </c>
      <c r="AL83" s="61">
        <f>IF(ISNUMBER(wat!AL81), IF(wat!AL81=-999,"NA",IF(wat!AL81&lt;1, "&lt;1", IF(wat!AL81&gt;99, "&gt;99", wat!AL81))), "-")</f>
        <v>92.430399891005024</v>
      </c>
      <c r="AM83" s="61" t="str">
        <f>IF(ISNUMBER(wat!AM81), IF(wat!AM81=-999,"NA",IF(wat!AM81&lt;1, "&lt;1", IF(wat!AM81&gt;99, "&gt;99", wat!AM81))), "-")</f>
        <v>-</v>
      </c>
      <c r="AN83" s="61">
        <f>IF(ISNUMBER(wat!AN81), IF(wat!AN81=-999,"NA",IF(wat!AN81&lt;1, "&lt;1", IF(wat!AN81&gt;99, "&gt;99", wat!AN81))), "-")</f>
        <v>93.695182470331872</v>
      </c>
      <c r="AO83" s="98">
        <f>IF(ISBLANK(wat!AO81), "-", wat!AO81)</f>
        <v>9.6582405269145966E-2</v>
      </c>
      <c r="AP83" s="61">
        <f>IF(ISNUMBER(wat!AP81), IF(wat!AP81=-999,"NA",IF(wat!AP81&lt;1, "&lt;1", IF(wat!AP81&gt;99, "&gt;99", wat!AP81))), "-")</f>
        <v>93.525592744720001</v>
      </c>
      <c r="AQ83" s="61">
        <f>IF(ISNUMBER(wat!AQ81), IF(wat!AQ81=-999,"NA",IF(wat!AQ81&lt;1, "&lt;1", IF(wat!AQ81&gt;99, "&gt;99", wat!AQ81))), "-")</f>
        <v>5.5053038575543169</v>
      </c>
      <c r="AR83" s="3">
        <f>IF(ISBLANK(wat!AR81), "", wat!AR81)</f>
        <v>80</v>
      </c>
    </row>
    <row r="84" spans="1:44" ht="13.8" hidden="1" x14ac:dyDescent="0.25">
      <c r="A84" s="93" t="str">
        <f>IF(ISBLANK(wat!A82), "", wat!A82)</f>
        <v>Europe and Northern America</v>
      </c>
      <c r="B84" s="12">
        <f>IF(ISBLANK(wat!B82), "", wat!B82)</f>
        <v>2005</v>
      </c>
      <c r="C84" s="70">
        <f>IF(ISBLANK(wat!C82), "-", wat!C82)</f>
        <v>1057876.7289999998</v>
      </c>
      <c r="D84" s="14">
        <f>IF(ISBLANK(wat!D82), "-", wat!D82)</f>
        <v>74.470970153808594</v>
      </c>
      <c r="E84" s="57">
        <f>IF(ISNUMBER(wat!E82), IF(wat!E82=-999,"NA",IF(wat!E82&lt;1, "&lt;1", IF(wat!E82&gt;99, "&gt;99", wat!E82))), "-")</f>
        <v>96.353880023818689</v>
      </c>
      <c r="F84" s="15" t="str">
        <f>IF(ISNUMBER(wat!F82), IF(wat!F82=-999,"NA",IF(wat!F82&lt;1, "&lt;1", IF(wat!F82&gt;99, "&gt;99", wat!F82))), "-")</f>
        <v>&lt;1</v>
      </c>
      <c r="G84" s="15">
        <f>IF(ISNUMBER(wat!G82), IF(wat!G82=-999,"NA",IF(wat!G82&lt;1, "&lt;1", IF(wat!G82&gt;99, "&gt;99", wat!G82))), "-")</f>
        <v>2.6543985272108159</v>
      </c>
      <c r="H84" s="15" t="str">
        <f>IF(ISNUMBER(wat!H82), IF(wat!H82=-999,"NA",IF(wat!H82&lt;1, "&lt;1", IF(wat!H82&gt;99, "&gt;99", wat!H82))), "-")</f>
        <v>&lt;1</v>
      </c>
      <c r="I84" s="98">
        <f>IF(ISBLANK(wat!I82), "-", wat!I82)</f>
        <v>1.5948548913002014E-2</v>
      </c>
      <c r="J84" s="57" t="str">
        <f>IF(ISNUMBER(wat!J82), IF(wat!J82=-999,"NA",IF(wat!J82&lt;1, "&lt;1", IF(wat!J82&gt;99, "&gt;99", wat!J82))), "-")</f>
        <v>&gt;99</v>
      </c>
      <c r="K84" s="15" t="str">
        <f>IF(ISNUMBER(wat!K82), IF(wat!K82=-999,"NA",IF(wat!K82&lt;1, "&lt;1", IF(wat!K82&gt;99, "&gt;99", wat!K82))), "-")</f>
        <v>&lt;1</v>
      </c>
      <c r="L84" s="15" t="str">
        <f>IF(ISNUMBER(wat!L82), IF(wat!L82=-999,"NA",IF(wat!L82&lt;1, "&lt;1", IF(wat!L82&gt;99, "&gt;99", wat!L82))), "-")</f>
        <v>&lt;1</v>
      </c>
      <c r="M84" s="15" t="str">
        <f>IF(ISNUMBER(wat!M82), IF(wat!M82=-999,"NA",IF(wat!M82&lt;1, "&lt;1", IF(wat!M82&gt;99, "&gt;99", wat!M82))), "-")</f>
        <v>&lt;1</v>
      </c>
      <c r="N84" s="98">
        <f>IF(ISBLANK(wat!N82), "-", wat!N82)</f>
        <v>-9.5441850135102868E-4</v>
      </c>
      <c r="O84" s="57">
        <f>IF(ISNUMBER(wat!O82), IF(wat!O82=-999,"NA",IF(wat!O82&lt;1, "&lt;1", IF(wat!O82&gt;99, "&gt;99", wat!O82))), "-")</f>
        <v>98.655598128330638</v>
      </c>
      <c r="P84" s="15" t="str">
        <f>IF(ISNUMBER(wat!P82), IF(wat!P82=-999,"NA",IF(wat!P82&lt;1, "&lt;1", IF(wat!P82&gt;99, "&gt;99", wat!P82))), "-")</f>
        <v>&lt;1</v>
      </c>
      <c r="Q84" s="15" t="str">
        <f>IF(ISNUMBER(wat!Q82), IF(wat!Q82=-999,"NA",IF(wat!Q82&lt;1, "&lt;1", IF(wat!Q82&gt;99, "&gt;99", wat!Q82))), "-")</f>
        <v>&lt;1</v>
      </c>
      <c r="R84" s="15" t="str">
        <f>IF(ISNUMBER(wat!R82), IF(wat!R82=-999,"NA",IF(wat!R82&lt;1, "&lt;1", IF(wat!R82&gt;99, "&gt;99", wat!R82))), "-")</f>
        <v>&lt;1</v>
      </c>
      <c r="S84" s="98">
        <f>IF(ISBLANK(wat!S82), "-", wat!S82)</f>
        <v>4.658636637032032E-3</v>
      </c>
      <c r="T84" s="16"/>
      <c r="U84" s="93" t="str">
        <f>IF(ISBLANK(wat!U82),"",wat!U82)</f>
        <v>Europe and Northern America</v>
      </c>
      <c r="V84" s="16">
        <f>IF(ISNUMBER(wat!V82), IF(wat!V82=-999,"NA",wat!V82), "-")</f>
        <v>2005</v>
      </c>
      <c r="W84" s="62">
        <f>IF(ISNUMBER(wat!W82), IF(wat!W82=-999,"NA",IF(wat!W82&lt;1, "&lt;1", IF(wat!W82&gt;99, "&gt;99", wat!W82))), "-")</f>
        <v>82.071023700104391</v>
      </c>
      <c r="X84" s="61">
        <f>IF(ISNUMBER(wat!X82), IF(wat!X82=-999,"NA",IF(wat!X82&lt;1, "&lt;1", IF(wat!X82&gt;99, "&gt;99", wat!X82))), "-")</f>
        <v>83.215342055529462</v>
      </c>
      <c r="Y84" s="61">
        <f>IF(ISNUMBER(wat!Y82), IF(wat!Y82=-999,"NA",IF(wat!Y82&lt;1, "&lt;1", IF(wat!Y82&gt;99, "&gt;99", wat!Y82))), "-")</f>
        <v>89.455422388669191</v>
      </c>
      <c r="Z84" s="61">
        <f>IF(ISNUMBER(wat!Z82), IF(wat!Z82=-999,"NA",IF(wat!Z82&lt;1, "&lt;1", IF(wat!Z82&gt;99, "&gt;99", wat!Z82))), "-")</f>
        <v>82.071023700104391</v>
      </c>
      <c r="AA84" s="98">
        <f>IF(ISBLANK(wat!AA82), "-", wat!AA82)</f>
        <v>0.1658574640750885</v>
      </c>
      <c r="AB84" s="61">
        <f>IF(ISNUMBER(wat!AB82), IF(wat!AB82=-999,"NA",IF(wat!AB82&lt;1, "&lt;1", IF(wat!AB82&gt;99, "&gt;99", wat!AB82))), "-")</f>
        <v>81.606856866156718</v>
      </c>
      <c r="AC84" s="61">
        <f>IF(ISNUMBER(wat!AC82), IF(wat!AC82=-999,"NA",IF(wat!AC82&lt;1, "&lt;1", IF(wat!AC82&gt;99, "&gt;99", wat!AC82))), "-")</f>
        <v>15.363418502105286</v>
      </c>
      <c r="AD84" s="62">
        <f>IF(ISNUMBER(wat!AD82), IF(wat!AD82=-999,"NA",IF(wat!AD82&lt;1, "&lt;1", IF(wat!AD82&gt;99, "&gt;99", wat!AD82))), "-")</f>
        <v>96.303600100307435</v>
      </c>
      <c r="AE84" s="61">
        <f>IF(ISNUMBER(wat!AE82), IF(wat!AE82=-999,"NA",IF(wat!AE82&lt;1, "&lt;1", IF(wat!AE82&gt;99, "&gt;99", wat!AE82))), "-")</f>
        <v>96.594427874790725</v>
      </c>
      <c r="AF84" s="61">
        <f>IF(ISNUMBER(wat!AF82), IF(wat!AF82=-999,"NA",IF(wat!AF82&lt;1, "&lt;1", IF(wat!AF82&gt;99, "&gt;99", wat!AF82))), "-")</f>
        <v>96.303600100307435</v>
      </c>
      <c r="AG84" s="61">
        <f>IF(ISNUMBER(wat!AG82), IF(wat!AG82=-999,"NA",IF(wat!AG82&lt;1, "&lt;1", IF(wat!AG82&gt;99, "&gt;99", wat!AG82))), "-")</f>
        <v>97.667712215975939</v>
      </c>
      <c r="AH84" s="98">
        <f>IF(ISBLANK(wat!AH82), "-", wat!AH82)</f>
        <v>3.5577818751335144E-2</v>
      </c>
      <c r="AI84" s="61">
        <f>IF(ISNUMBER(wat!AI82), IF(wat!AI82=-999,"NA",IF(wat!AI82&lt;1, "&lt;1", IF(wat!AI82&gt;99, "&gt;99", wat!AI82))), "-")</f>
        <v>97.679591536608442</v>
      </c>
      <c r="AJ84" s="61">
        <f>IF(ISNUMBER(wat!AJ82), IF(wat!AJ82=-999,"NA",IF(wat!AJ82&lt;1, "&lt;1", IF(wat!AJ82&gt;99, "&gt;99", wat!AJ82))), "-")</f>
        <v>1.9371756253956596</v>
      </c>
      <c r="AK84" s="62">
        <f>IF(ISNUMBER(wat!AK82), IF(wat!AK82=-999,"NA",IF(wat!AK82&lt;1, "&lt;1", IF(wat!AK82&gt;99, "&gt;99", wat!AK82))), "-")</f>
        <v>92.658281993245367</v>
      </c>
      <c r="AL84" s="61">
        <f>IF(ISNUMBER(wat!AL82), IF(wat!AL82=-999,"NA",IF(wat!AL82&lt;1, "&lt;1", IF(wat!AL82&gt;99, "&gt;99", wat!AL82))), "-")</f>
        <v>93.166831981257261</v>
      </c>
      <c r="AM84" s="61">
        <f>IF(ISNUMBER(wat!AM82), IF(wat!AM82=-999,"NA",IF(wat!AM82&lt;1, "&lt;1", IF(wat!AM82&gt;99, "&gt;99", wat!AM82))), "-")</f>
        <v>94.542378342981308</v>
      </c>
      <c r="AN84" s="61">
        <f>IF(ISNUMBER(wat!AN82), IF(wat!AN82=-999,"NA",IF(wat!AN82&lt;1, "&lt;1", IF(wat!AN82&gt;99, "&gt;99", wat!AN82))), "-")</f>
        <v>93.674149541065361</v>
      </c>
      <c r="AO84" s="98">
        <f>IF(ISBLANK(wat!AO82), "-", wat!AO82)</f>
        <v>9.6582405269145966E-2</v>
      </c>
      <c r="AP84" s="61">
        <f>IF(ISNUMBER(wat!AP82), IF(wat!AP82=-999,"NA",IF(wat!AP82&lt;1, "&lt;1", IF(wat!AP82&gt;99, "&gt;99", wat!AP82))), "-")</f>
        <v>93.704412928437975</v>
      </c>
      <c r="AQ84" s="61">
        <f>IF(ISNUMBER(wat!AQ82), IF(wat!AQ82=-999,"NA",IF(wat!AQ82&lt;1, "&lt;1", IF(wat!AQ82&gt;99, "&gt;99", wat!AQ82))), "-")</f>
        <v>5.2226945102270195</v>
      </c>
      <c r="AR84" s="3">
        <f>IF(ISBLANK(wat!AR82), "", wat!AR82)</f>
        <v>81</v>
      </c>
    </row>
    <row r="85" spans="1:44" ht="13.8" hidden="1" x14ac:dyDescent="0.25">
      <c r="A85" s="93" t="str">
        <f>IF(ISBLANK(wat!A83), "", wat!A83)</f>
        <v>Europe and Northern America</v>
      </c>
      <c r="B85" s="12">
        <f>IF(ISBLANK(wat!B83), "", wat!B83)</f>
        <v>2006</v>
      </c>
      <c r="C85" s="70">
        <f>IF(ISBLANK(wat!C83), "-", wat!C83)</f>
        <v>1062486.1520000002</v>
      </c>
      <c r="D85" s="14">
        <f>IF(ISBLANK(wat!D83), "-", wat!D83)</f>
        <v>74.668991088867188</v>
      </c>
      <c r="E85" s="57">
        <f>IF(ISNUMBER(wat!E83), IF(wat!E83=-999,"NA",IF(wat!E83&lt;1, "&lt;1", IF(wat!E83&gt;99, "&gt;99", wat!E83))), "-")</f>
        <v>96.386195850334218</v>
      </c>
      <c r="F85" s="15" t="str">
        <f>IF(ISNUMBER(wat!F83), IF(wat!F83=-999,"NA",IF(wat!F83&lt;1, "&lt;1", IF(wat!F83&gt;99, "&gt;99", wat!F83))), "-")</f>
        <v>&lt;1</v>
      </c>
      <c r="G85" s="15">
        <f>IF(ISNUMBER(wat!G83), IF(wat!G83=-999,"NA",IF(wat!G83&lt;1, "&lt;1", IF(wat!G83&gt;99, "&gt;99", wat!G83))), "-")</f>
        <v>2.6297282884656568</v>
      </c>
      <c r="H85" s="15" t="str">
        <f>IF(ISNUMBER(wat!H83), IF(wat!H83=-999,"NA",IF(wat!H83&lt;1, "&lt;1", IF(wat!H83&gt;99, "&gt;99", wat!H83))), "-")</f>
        <v>&lt;1</v>
      </c>
      <c r="I85" s="98">
        <f>IF(ISBLANK(wat!I83), "", wat!I83)</f>
        <v>1.5948548913002014E-2</v>
      </c>
      <c r="J85" s="57" t="str">
        <f>IF(ISNUMBER(wat!J83), IF(wat!J83=-999,"NA",IF(wat!J83&lt;1, "&lt;1", IF(wat!J83&gt;99, "&gt;99", wat!J83))), "-")</f>
        <v>&gt;99</v>
      </c>
      <c r="K85" s="15" t="str">
        <f>IF(ISNUMBER(wat!K83), IF(wat!K83=-999,"NA",IF(wat!K83&lt;1, "&lt;1", IF(wat!K83&gt;99, "&gt;99", wat!K83))), "-")</f>
        <v>&lt;1</v>
      </c>
      <c r="L85" s="15" t="str">
        <f>IF(ISNUMBER(wat!L83), IF(wat!L83=-999,"NA",IF(wat!L83&lt;1, "&lt;1", IF(wat!L83&gt;99, "&gt;99", wat!L83))), "-")</f>
        <v>&lt;1</v>
      </c>
      <c r="M85" s="15" t="str">
        <f>IF(ISNUMBER(wat!M83), IF(wat!M83=-999,"NA",IF(wat!M83&lt;1, "&lt;1", IF(wat!M83&gt;99, "&gt;99", wat!M83))), "-")</f>
        <v>&lt;1</v>
      </c>
      <c r="N85" s="98">
        <f>IF(ISBLANK(wat!N83), "", wat!N83)</f>
        <v>-9.5441850135102868E-4</v>
      </c>
      <c r="O85" s="57">
        <f>IF(ISNUMBER(wat!O83), IF(wat!O83=-999,"NA",IF(wat!O83&lt;1, "&lt;1", IF(wat!O83&gt;99, "&gt;99", wat!O83))), "-")</f>
        <v>98.653237434137793</v>
      </c>
      <c r="P85" s="15" t="str">
        <f>IF(ISNUMBER(wat!P83), IF(wat!P83=-999,"NA",IF(wat!P83&lt;1, "&lt;1", IF(wat!P83&gt;99, "&gt;99", wat!P83))), "-")</f>
        <v>&lt;1</v>
      </c>
      <c r="Q85" s="15" t="str">
        <f>IF(ISNUMBER(wat!Q83), IF(wat!Q83=-999,"NA",IF(wat!Q83&lt;1, "&lt;1", IF(wat!Q83&gt;99, "&gt;99", wat!Q83))), "-")</f>
        <v>&lt;1</v>
      </c>
      <c r="R85" s="15" t="str">
        <f>IF(ISNUMBER(wat!R83), IF(wat!R83=-999,"NA",IF(wat!R83&lt;1, "&lt;1", IF(wat!R83&gt;99, "&gt;99", wat!R83))), "-")</f>
        <v>&lt;1</v>
      </c>
      <c r="S85" s="98">
        <f>IF(ISBLANK(wat!S83), "", wat!S83)</f>
        <v>4.658636637032032E-3</v>
      </c>
      <c r="T85" s="16"/>
      <c r="U85" s="93" t="str">
        <f>IF(ISBLANK(wat!U83),"",wat!U83)</f>
        <v>Europe and Northern America</v>
      </c>
      <c r="V85" s="16">
        <f>IF(ISNUMBER(wat!V83), IF(wat!V83=-999,"NA",wat!V83), "-")</f>
        <v>2006</v>
      </c>
      <c r="W85" s="62">
        <f>IF(ISNUMBER(wat!W83), IF(wat!W83=-999,"NA",IF(wat!W83&lt;1, "&lt;1", IF(wat!W83&gt;99, "&gt;99", wat!W83))), "-")</f>
        <v>82.011267305355219</v>
      </c>
      <c r="X85" s="61">
        <f>IF(ISNUMBER(wat!X83), IF(wat!X83=-999,"NA",IF(wat!X83&lt;1, "&lt;1", IF(wat!X83&gt;99, "&gt;99", wat!X83))), "-")</f>
        <v>83.899311657458426</v>
      </c>
      <c r="Y85" s="61">
        <f>IF(ISNUMBER(wat!Y83), IF(wat!Y83=-999,"NA",IF(wat!Y83&lt;1, "&lt;1", IF(wat!Y83&gt;99, "&gt;99", wat!Y83))), "-")</f>
        <v>89.520776274524607</v>
      </c>
      <c r="Z85" s="61">
        <f>IF(ISNUMBER(wat!Z83), IF(wat!Z83=-999,"NA",IF(wat!Z83&lt;1, "&lt;1", IF(wat!Z83&gt;99, "&gt;99", wat!Z83))), "-")</f>
        <v>82.011267305355219</v>
      </c>
      <c r="AA85" s="98">
        <f>IF(ISBLANK(wat!AA83), "-", wat!AA83)</f>
        <v>0.1658574640750885</v>
      </c>
      <c r="AB85" s="61">
        <f>IF(ISNUMBER(wat!AB83), IF(wat!AB83=-999,"NA",IF(wat!AB83&lt;1, "&lt;1", IF(wat!AB83&gt;99, "&gt;99", wat!AB83))), "-")</f>
        <v>82.04315740917842</v>
      </c>
      <c r="AC85" s="61">
        <f>IF(ISNUMBER(wat!AC83), IF(wat!AC83=-999,"NA",IF(wat!AC83&lt;1, "&lt;1", IF(wat!AC83&gt;99, "&gt;99", wat!AC83))), "-")</f>
        <v>14.953235460723805</v>
      </c>
      <c r="AD85" s="62">
        <f>IF(ISNUMBER(wat!AD83), IF(wat!AD83=-999,"NA",IF(wat!AD83&lt;1, "&lt;1", IF(wat!AD83&gt;99, "&gt;99", wat!AD83))), "-")</f>
        <v>96.321142169450724</v>
      </c>
      <c r="AE85" s="61">
        <f>IF(ISNUMBER(wat!AE83), IF(wat!AE83=-999,"NA",IF(wat!AE83&lt;1, "&lt;1", IF(wat!AE83&gt;99, "&gt;99", wat!AE83))), "-")</f>
        <v>96.620037551107018</v>
      </c>
      <c r="AF85" s="61">
        <f>IF(ISNUMBER(wat!AF83), IF(wat!AF83=-999,"NA",IF(wat!AF83&lt;1, "&lt;1", IF(wat!AF83&gt;99, "&gt;99", wat!AF83))), "-")</f>
        <v>96.321142169450724</v>
      </c>
      <c r="AG85" s="61">
        <f>IF(ISNUMBER(wat!AG83), IF(wat!AG83=-999,"NA",IF(wat!AG83&lt;1, "&lt;1", IF(wat!AG83&gt;99, "&gt;99", wat!AG83))), "-")</f>
        <v>97.687975605991042</v>
      </c>
      <c r="AH85" s="98">
        <f>IF(ISBLANK(wat!AH83), "-", wat!AH83)</f>
        <v>3.5577818751335144E-2</v>
      </c>
      <c r="AI85" s="61">
        <f>IF(ISNUMBER(wat!AI83), IF(wat!AI83=-999,"NA",IF(wat!AI83&lt;1, "&lt;1", IF(wat!AI83&gt;99, "&gt;99", wat!AI83))), "-")</f>
        <v>97.742471199896599</v>
      </c>
      <c r="AJ85" s="61">
        <f>IF(ISNUMBER(wat!AJ83), IF(wat!AJ83=-999,"NA",IF(wat!AJ83&lt;1, "&lt;1", IF(wat!AJ83&gt;99, "&gt;99", wat!AJ83))), "-")</f>
        <v>1.878860443258485</v>
      </c>
      <c r="AK85" s="62">
        <f>IF(ISNUMBER(wat!AK83), IF(wat!AK83=-999,"NA",IF(wat!AK83&lt;1, "&lt;1", IF(wat!AK83&gt;99, "&gt;99", wat!AK83))), "-")</f>
        <v>92.684403482059565</v>
      </c>
      <c r="AL85" s="61">
        <f>IF(ISNUMBER(wat!AL83), IF(wat!AL83=-999,"NA",IF(wat!AL83&lt;1, "&lt;1", IF(wat!AL83&gt;99, "&gt;99", wat!AL83))), "-")</f>
        <v>93.385572239359746</v>
      </c>
      <c r="AM85" s="61">
        <f>IF(ISNUMBER(wat!AM83), IF(wat!AM83=-999,"NA",IF(wat!AM83&lt;1, "&lt;1", IF(wat!AM83&gt;99, "&gt;99", wat!AM83))), "-")</f>
        <v>94.585547656569688</v>
      </c>
      <c r="AN85" s="61">
        <f>IF(ISNUMBER(wat!AN83), IF(wat!AN83=-999,"NA",IF(wat!AN83&lt;1, "&lt;1", IF(wat!AN83&gt;99, "&gt;99", wat!AN83))), "-")</f>
        <v>93.70500426410679</v>
      </c>
      <c r="AO85" s="98">
        <f>IF(ISBLANK(wat!AO83), "-", wat!AO83)</f>
        <v>9.6582405269145966E-2</v>
      </c>
      <c r="AP85" s="61">
        <f>IF(ISNUMBER(wat!AP83), IF(wat!AP83=-999,"NA",IF(wat!AP83&lt;1, "&lt;1", IF(wat!AP83&gt;99, "&gt;99", wat!AP83))), "-")</f>
        <v>93.886095528476361</v>
      </c>
      <c r="AQ85" s="61">
        <f>IF(ISNUMBER(wat!AQ83), IF(wat!AQ83=-999,"NA",IF(wat!AQ83&lt;1, "&lt;1", IF(wat!AQ83&gt;99, "&gt;99", wat!AQ83))), "-")</f>
        <v>5.0562343513401826</v>
      </c>
      <c r="AR85" s="3">
        <f>IF(ISBLANK(wat!AR83), "", wat!AR83)</f>
        <v>82</v>
      </c>
    </row>
    <row r="86" spans="1:44" ht="13.8" hidden="1" x14ac:dyDescent="0.25">
      <c r="A86" s="93" t="str">
        <f>IF(ISBLANK(wat!A84), "", wat!A84)</f>
        <v>Europe and Northern America</v>
      </c>
      <c r="B86" s="12">
        <f>IF(ISBLANK(wat!B84), "", wat!B84)</f>
        <v>2007</v>
      </c>
      <c r="C86" s="70">
        <f>IF(ISBLANK(wat!C84), "-", wat!C84)</f>
        <v>1067151.4750000001</v>
      </c>
      <c r="D86" s="14">
        <f>IF(ISBLANK(wat!D84), "-", wat!D84)</f>
        <v>74.874275207519531</v>
      </c>
      <c r="E86" s="57">
        <f>IF(ISNUMBER(wat!E84), IF(wat!E84=-999,"NA",IF(wat!E84&lt;1, "&lt;1", IF(wat!E84&gt;99, "&gt;99", wat!E84))), "-")</f>
        <v>96.421789288872631</v>
      </c>
      <c r="F86" s="15" t="str">
        <f>IF(ISNUMBER(wat!F84), IF(wat!F84=-999,"NA",IF(wat!F84&lt;1, "&lt;1", IF(wat!F84&gt;99, "&gt;99", wat!F84))), "-")</f>
        <v>&lt;1</v>
      </c>
      <c r="G86" s="15">
        <f>IF(ISNUMBER(wat!G84), IF(wat!G84=-999,"NA",IF(wat!G84&lt;1, "&lt;1", IF(wat!G84&gt;99, "&gt;99", wat!G84))), "-")</f>
        <v>2.6033996903429113</v>
      </c>
      <c r="H86" s="15" t="str">
        <f>IF(ISNUMBER(wat!H84), IF(wat!H84=-999,"NA",IF(wat!H84&lt;1, "&lt;1", IF(wat!H84&gt;99, "&gt;99", wat!H84))), "-")</f>
        <v>&lt;1</v>
      </c>
      <c r="I86" s="98">
        <f>IF(ISBLANK(wat!I84), "-", wat!I84)</f>
        <v>1.5948548913002014E-2</v>
      </c>
      <c r="J86" s="57" t="str">
        <f>IF(ISNUMBER(wat!J84), IF(wat!J84=-999,"NA",IF(wat!J84&lt;1, "&lt;1", IF(wat!J84&gt;99, "&gt;99", wat!J84))), "-")</f>
        <v>&gt;99</v>
      </c>
      <c r="K86" s="15" t="str">
        <f>IF(ISNUMBER(wat!K84), IF(wat!K84=-999,"NA",IF(wat!K84&lt;1, "&lt;1", IF(wat!K84&gt;99, "&gt;99", wat!K84))), "-")</f>
        <v>&lt;1</v>
      </c>
      <c r="L86" s="15" t="str">
        <f>IF(ISNUMBER(wat!L84), IF(wat!L84=-999,"NA",IF(wat!L84&lt;1, "&lt;1", IF(wat!L84&gt;99, "&gt;99", wat!L84))), "-")</f>
        <v>&lt;1</v>
      </c>
      <c r="M86" s="15" t="str">
        <f>IF(ISNUMBER(wat!M84), IF(wat!M84=-999,"NA",IF(wat!M84&lt;1, "&lt;1", IF(wat!M84&gt;99, "&gt;99", wat!M84))), "-")</f>
        <v>&lt;1</v>
      </c>
      <c r="N86" s="98">
        <f>IF(ISBLANK(wat!N84), "-", wat!N84)</f>
        <v>-9.5441850135102868E-4</v>
      </c>
      <c r="O86" s="57">
        <f>IF(ISNUMBER(wat!O84), IF(wat!O84=-999,"NA",IF(wat!O84&lt;1, "&lt;1", IF(wat!O84&gt;99, "&gt;99", wat!O84))), "-")</f>
        <v>98.652417389294001</v>
      </c>
      <c r="P86" s="15" t="str">
        <f>IF(ISNUMBER(wat!P84), IF(wat!P84=-999,"NA",IF(wat!P84&lt;1, "&lt;1", IF(wat!P84&gt;99, "&gt;99", wat!P84))), "-")</f>
        <v>&lt;1</v>
      </c>
      <c r="Q86" s="15" t="str">
        <f>IF(ISNUMBER(wat!Q84), IF(wat!Q84=-999,"NA",IF(wat!Q84&lt;1, "&lt;1", IF(wat!Q84&gt;99, "&gt;99", wat!Q84))), "-")</f>
        <v>&lt;1</v>
      </c>
      <c r="R86" s="15" t="str">
        <f>IF(ISNUMBER(wat!R84), IF(wat!R84=-999,"NA",IF(wat!R84&lt;1, "&lt;1", IF(wat!R84&gt;99, "&gt;99", wat!R84))), "-")</f>
        <v>&lt;1</v>
      </c>
      <c r="S86" s="98">
        <f>IF(ISBLANK(wat!S84), "-", wat!S84)</f>
        <v>4.658636637032032E-3</v>
      </c>
      <c r="T86" s="16"/>
      <c r="U86" s="93" t="str">
        <f>IF(ISBLANK(wat!U84),"",wat!U84)</f>
        <v>Europe and Northern America</v>
      </c>
      <c r="V86" s="16">
        <f>IF(ISNUMBER(wat!V84), IF(wat!V84=-999,"NA",wat!V84), "-")</f>
        <v>2007</v>
      </c>
      <c r="W86" s="62">
        <f>IF(ISNUMBER(wat!W84), IF(wat!W84=-999,"NA",IF(wat!W84&lt;1, "&lt;1", IF(wat!W84&gt;99, "&gt;99", wat!W84))), "-")</f>
        <v>81.95500310386285</v>
      </c>
      <c r="X86" s="61">
        <f>IF(ISNUMBER(wat!X84), IF(wat!X84=-999,"NA",IF(wat!X84&lt;1, "&lt;1", IF(wat!X84&gt;99, "&gt;99", wat!X84))), "-")</f>
        <v>84.603957472128968</v>
      </c>
      <c r="Y86" s="61">
        <f>IF(ISNUMBER(wat!Y84), IF(wat!Y84=-999,"NA",IF(wat!Y84&lt;1, "&lt;1", IF(wat!Y84&gt;99, "&gt;99", wat!Y84))), "-")</f>
        <v>89.603192500672364</v>
      </c>
      <c r="Z86" s="61">
        <f>IF(ISNUMBER(wat!Z84), IF(wat!Z84=-999,"NA",IF(wat!Z84&lt;1, "&lt;1", IF(wat!Z84&gt;99, "&gt;99", wat!Z84))), "-")</f>
        <v>81.95500310386285</v>
      </c>
      <c r="AA86" s="98">
        <f>IF(ISBLANK(wat!AA84), "-", wat!AA84)</f>
        <v>0.1658574640750885</v>
      </c>
      <c r="AB86" s="61">
        <f>IF(ISNUMBER(wat!AB84), IF(wat!AB84=-999,"NA",IF(wat!AB84&lt;1, "&lt;1", IF(wat!AB84&gt;99, "&gt;99", wat!AB84))), "-")</f>
        <v>82.491239663408493</v>
      </c>
      <c r="AC86" s="61">
        <f>IF(ISNUMBER(wat!AC84), IF(wat!AC84=-999,"NA",IF(wat!AC84&lt;1, "&lt;1", IF(wat!AC84&gt;99, "&gt;99", wat!AC84))), "-")</f>
        <v>14.532549068779815</v>
      </c>
      <c r="AD86" s="62">
        <f>IF(ISNUMBER(wat!AD84), IF(wat!AD84=-999,"NA",IF(wat!AD84&lt;1, "&lt;1", IF(wat!AD84&gt;99, "&gt;99", wat!AD84))), "-")</f>
        <v>96.35976864803024</v>
      </c>
      <c r="AE86" s="61">
        <f>IF(ISNUMBER(wat!AE84), IF(wat!AE84=-999,"NA",IF(wat!AE84&lt;1, "&lt;1", IF(wat!AE84&gt;99, "&gt;99", wat!AE84))), "-")</f>
        <v>96.645645085696501</v>
      </c>
      <c r="AF86" s="61">
        <f>IF(ISNUMBER(wat!AF84), IF(wat!AF84=-999,"NA",IF(wat!AF84&lt;1, "&lt;1", IF(wat!AF84&gt;99, "&gt;99", wat!AF84))), "-")</f>
        <v>96.35976864803024</v>
      </c>
      <c r="AG86" s="61">
        <f>IF(ISNUMBER(wat!AG84), IF(wat!AG84=-999,"NA",IF(wat!AG84&lt;1, "&lt;1", IF(wat!AG84&gt;99, "&gt;99", wat!AG84))), "-")</f>
        <v>97.706273380117409</v>
      </c>
      <c r="AH86" s="98">
        <f>IF(ISBLANK(wat!AH84), "-", wat!AH84)</f>
        <v>3.5577818751335144E-2</v>
      </c>
      <c r="AI86" s="61">
        <f>IF(ISNUMBER(wat!AI84), IF(wat!AI84=-999,"NA",IF(wat!AI84&lt;1, "&lt;1", IF(wat!AI84&gt;99, "&gt;99", wat!AI84))), "-")</f>
        <v>97.802575568789223</v>
      </c>
      <c r="AJ86" s="61">
        <f>IF(ISNUMBER(wat!AJ84), IF(wat!AJ84=-999,"NA",IF(wat!AJ84&lt;1, "&lt;1", IF(wat!AJ84&gt;99, "&gt;99", wat!AJ84))), "-")</f>
        <v>1.8232539569557318</v>
      </c>
      <c r="AK86" s="62">
        <f>IF(ISNUMBER(wat!AK84), IF(wat!AK84=-999,"NA",IF(wat!AK84&lt;1, "&lt;1", IF(wat!AK84&gt;99, "&gt;99", wat!AK84))), "-")</f>
        <v>92.728539419819484</v>
      </c>
      <c r="AL86" s="61">
        <f>IF(ISNUMBER(wat!AL84), IF(wat!AL84=-999,"NA",IF(wat!AL84&lt;1, "&lt;1", IF(wat!AL84&gt;99, "&gt;99", wat!AL84))), "-")</f>
        <v>93.607770808762339</v>
      </c>
      <c r="AM86" s="61">
        <f>IF(ISNUMBER(wat!AM84), IF(wat!AM84=-999,"NA",IF(wat!AM84&lt;1, "&lt;1", IF(wat!AM84&gt;99, "&gt;99", wat!AM84))), "-")</f>
        <v>94.649089391334556</v>
      </c>
      <c r="AN86" s="61">
        <f>IF(ISNUMBER(wat!AN84), IF(wat!AN84=-999,"NA",IF(wat!AN84&lt;1, "&lt;1", IF(wat!AN84&gt;99, "&gt;99", wat!AN84))), "-")</f>
        <v>93.736725071691922</v>
      </c>
      <c r="AO86" s="98">
        <f>IF(ISBLANK(wat!AO84), "-", wat!AO84)</f>
        <v>9.6582405269145966E-2</v>
      </c>
      <c r="AP86" s="61">
        <f>IF(ISNUMBER(wat!AP84), IF(wat!AP84=-999,"NA",IF(wat!AP84&lt;1, "&lt;1", IF(wat!AP84&gt;99, "&gt;99", wat!AP84))), "-")</f>
        <v>94.065904486691551</v>
      </c>
      <c r="AQ86" s="61">
        <f>IF(ISNUMBER(wat!AQ84), IF(wat!AQ84=-999,"NA",IF(wat!AQ84&lt;1, "&lt;1", IF(wat!AQ84&gt;99, "&gt;99", wat!AQ84))), "-")</f>
        <v>4.892023128742685</v>
      </c>
      <c r="AR86" s="3">
        <f>IF(ISBLANK(wat!AR84), "", wat!AR84)</f>
        <v>83</v>
      </c>
    </row>
    <row r="87" spans="1:44" ht="13.8" hidden="1" x14ac:dyDescent="0.25">
      <c r="A87" s="93" t="str">
        <f>IF(ISBLANK(wat!A85), "", wat!A85)</f>
        <v>Europe and Northern America</v>
      </c>
      <c r="B87" s="12">
        <f>IF(ISBLANK(wat!B85), "", wat!B85)</f>
        <v>2008</v>
      </c>
      <c r="C87" s="70">
        <f>IF(ISBLANK(wat!C85), "-", wat!C85)</f>
        <v>1072293.9990000001</v>
      </c>
      <c r="D87" s="14">
        <f>IF(ISBLANK(wat!D85), "-", wat!D85)</f>
        <v>75.078750610351563</v>
      </c>
      <c r="E87" s="57">
        <f>IF(ISNUMBER(wat!E85), IF(wat!E85=-999,"NA",IF(wat!E85&lt;1, "&lt;1", IF(wat!E85&gt;99, "&gt;99", wat!E85))), "-")</f>
        <v>96.456157613215339</v>
      </c>
      <c r="F87" s="15" t="str">
        <f>IF(ISNUMBER(wat!F85), IF(wat!F85=-999,"NA",IF(wat!F85&lt;1, "&lt;1", IF(wat!F85&gt;99, "&gt;99", wat!F85))), "-")</f>
        <v>&lt;1</v>
      </c>
      <c r="G87" s="15">
        <f>IF(ISNUMBER(wat!G85), IF(wat!G85=-999,"NA",IF(wat!G85&lt;1, "&lt;1", IF(wat!G85&gt;99, "&gt;99", wat!G85))), "-")</f>
        <v>2.9236571204520061</v>
      </c>
      <c r="H87" s="15" t="str">
        <f>IF(ISNUMBER(wat!H85), IF(wat!H85=-999,"NA",IF(wat!H85&lt;1, "&lt;1", IF(wat!H85&gt;99, "&gt;99", wat!H85))), "-")</f>
        <v>&lt;1</v>
      </c>
      <c r="I87" s="98">
        <f>IF(ISBLANK(wat!I85), "", wat!I85)</f>
        <v>1.5948548913002014E-2</v>
      </c>
      <c r="J87" s="57" t="str">
        <f>IF(ISNUMBER(wat!J85), IF(wat!J85=-999,"NA",IF(wat!J85&lt;1, "&lt;1", IF(wat!J85&gt;99, "&gt;99", wat!J85))), "-")</f>
        <v>&gt;99</v>
      </c>
      <c r="K87" s="15" t="str">
        <f>IF(ISNUMBER(wat!K85), IF(wat!K85=-999,"NA",IF(wat!K85&lt;1, "&lt;1", IF(wat!K85&gt;99, "&gt;99", wat!K85))), "-")</f>
        <v>&lt;1</v>
      </c>
      <c r="L87" s="15" t="str">
        <f>IF(ISNUMBER(wat!L85), IF(wat!L85=-999,"NA",IF(wat!L85&lt;1, "&lt;1", IF(wat!L85&gt;99, "&gt;99", wat!L85))), "-")</f>
        <v>&lt;1</v>
      </c>
      <c r="M87" s="15" t="str">
        <f>IF(ISNUMBER(wat!M85), IF(wat!M85=-999,"NA",IF(wat!M85&lt;1, "&lt;1", IF(wat!M85&gt;99, "&gt;99", wat!M85))), "-")</f>
        <v>&lt;1</v>
      </c>
      <c r="N87" s="98">
        <f>IF(ISBLANK(wat!N85), "", wat!N85)</f>
        <v>-9.5441850135102868E-4</v>
      </c>
      <c r="O87" s="57">
        <f>IF(ISNUMBER(wat!O85), IF(wat!O85=-999,"NA",IF(wat!O85&lt;1, "&lt;1", IF(wat!O85&gt;99, "&gt;99", wat!O85))), "-")</f>
        <v>98.65180748902506</v>
      </c>
      <c r="P87" s="15" t="str">
        <f>IF(ISNUMBER(wat!P85), IF(wat!P85=-999,"NA",IF(wat!P85&lt;1, "&lt;1", IF(wat!P85&gt;99, "&gt;99", wat!P85))), "-")</f>
        <v>&lt;1</v>
      </c>
      <c r="Q87" s="15" t="str">
        <f>IF(ISNUMBER(wat!Q85), IF(wat!Q85=-999,"NA",IF(wat!Q85&lt;1, "&lt;1", IF(wat!Q85&gt;99, "&gt;99", wat!Q85))), "-")</f>
        <v>&lt;1</v>
      </c>
      <c r="R87" s="15" t="str">
        <f>IF(ISNUMBER(wat!R85), IF(wat!R85=-999,"NA",IF(wat!R85&lt;1, "&lt;1", IF(wat!R85&gt;99, "&gt;99", wat!R85))), "-")</f>
        <v>&lt;1</v>
      </c>
      <c r="S87" s="98">
        <f>IF(ISBLANK(wat!S85), "", wat!S85)</f>
        <v>4.658636637032032E-3</v>
      </c>
      <c r="T87" s="16"/>
      <c r="U87" s="93" t="str">
        <f>IF(ISBLANK(wat!U85),"",wat!U85)</f>
        <v>Europe and Northern America</v>
      </c>
      <c r="V87" s="16">
        <f>IF(ISNUMBER(wat!V85), IF(wat!V85=-999,"NA",wat!V85), "-")</f>
        <v>2008</v>
      </c>
      <c r="W87" s="62">
        <f>IF(ISNUMBER(wat!W85), IF(wat!W85=-999,"NA",IF(wat!W85&lt;1, "&lt;1", IF(wat!W85&gt;99, "&gt;99", wat!W85))), "-")</f>
        <v>81.900863997265176</v>
      </c>
      <c r="X87" s="61">
        <f>IF(ISNUMBER(wat!X85), IF(wat!X85=-999,"NA",IF(wat!X85&lt;1, "&lt;1", IF(wat!X85&gt;99, "&gt;99", wat!X85))), "-")</f>
        <v>85.30272263011399</v>
      </c>
      <c r="Y87" s="61">
        <f>IF(ISNUMBER(wat!Y85), IF(wat!Y85=-999,"NA",IF(wat!Y85&lt;1, "&lt;1", IF(wat!Y85&gt;99, "&gt;99", wat!Y85))), "-")</f>
        <v>89.683351767567004</v>
      </c>
      <c r="Z87" s="61">
        <f>IF(ISNUMBER(wat!Z85), IF(wat!Z85=-999,"NA",IF(wat!Z85&lt;1, "&lt;1", IF(wat!Z85&gt;99, "&gt;99", wat!Z85))), "-")</f>
        <v>81.900863997265176</v>
      </c>
      <c r="AA87" s="98">
        <f>IF(ISBLANK(wat!AA85), "-", wat!AA85)</f>
        <v>0.1658574640750885</v>
      </c>
      <c r="AB87" s="61">
        <f>IF(ISNUMBER(wat!AB85), IF(wat!AB85=-999,"NA",IF(wat!AB85&lt;1, "&lt;1", IF(wat!AB85&gt;99, "&gt;99", wat!AB85))), "-")</f>
        <v>83.084522149924354</v>
      </c>
      <c r="AC87" s="61">
        <f>IF(ISNUMBER(wat!AC85), IF(wat!AC85=-999,"NA",IF(wat!AC85&lt;1, "&lt;1", IF(wat!AC85&gt;99, "&gt;99", wat!AC85))), "-")</f>
        <v>13.965858077755113</v>
      </c>
      <c r="AD87" s="62">
        <f>IF(ISNUMBER(wat!AD85), IF(wat!AD85=-999,"NA",IF(wat!AD85&lt;1, "&lt;1", IF(wat!AD85&gt;99, "&gt;99", wat!AD85))), "-")</f>
        <v>96.400984166667854</v>
      </c>
      <c r="AE87" s="61">
        <f>IF(ISNUMBER(wat!AE85), IF(wat!AE85=-999,"NA",IF(wat!AE85&lt;1, "&lt;1", IF(wat!AE85&gt;99, "&gt;99", wat!AE85))), "-")</f>
        <v>96.669436221903794</v>
      </c>
      <c r="AF87" s="61">
        <f>IF(ISNUMBER(wat!AF85), IF(wat!AF85=-999,"NA",IF(wat!AF85&lt;1, "&lt;1", IF(wat!AF85&gt;99, "&gt;99", wat!AF85))), "-")</f>
        <v>96.400984166667854</v>
      </c>
      <c r="AG87" s="61">
        <f>IF(ISNUMBER(wat!AG85), IF(wat!AG85=-999,"NA",IF(wat!AG85&lt;1, "&lt;1", IF(wat!AG85&gt;99, "&gt;99", wat!AG85))), "-")</f>
        <v>97.726320937858645</v>
      </c>
      <c r="AH87" s="98">
        <f>IF(ISBLANK(wat!AH85), "-", wat!AH85)</f>
        <v>3.5577818751335144E-2</v>
      </c>
      <c r="AI87" s="61">
        <f>IF(ISNUMBER(wat!AI85), IF(wat!AI85=-999,"NA",IF(wat!AI85&lt;1, "&lt;1", IF(wat!AI85&gt;99, "&gt;99", wat!AI85))), "-")</f>
        <v>97.86152514599506</v>
      </c>
      <c r="AJ87" s="61">
        <f>IF(ISNUMBER(wat!AJ85), IF(wat!AJ85=-999,"NA",IF(wat!AJ85&lt;1, "&lt;1", IF(wat!AJ85&gt;99, "&gt;99", wat!AJ85))), "-")</f>
        <v>1.7686833428497539</v>
      </c>
      <c r="AK87" s="62">
        <f>IF(ISNUMBER(wat!AK85), IF(wat!AK85=-999,"NA",IF(wat!AK85&lt;1, "&lt;1", IF(wat!AK85&gt;99, "&gt;99", wat!AK85))), "-")</f>
        <v>92.775426816014431</v>
      </c>
      <c r="AL87" s="61">
        <f>IF(ISNUMBER(wat!AL85), IF(wat!AL85=-999,"NA",IF(wat!AL85&lt;1, "&lt;1", IF(wat!AL85&gt;99, "&gt;99", wat!AL85))), "-")</f>
        <v>93.824266720036164</v>
      </c>
      <c r="AM87" s="61">
        <f>IF(ISNUMBER(wat!AM85), IF(wat!AM85=-999,"NA",IF(wat!AM85&lt;1, "&lt;1", IF(wat!AM85&gt;99, "&gt;99", wat!AM85))), "-")</f>
        <v>94.713784791396932</v>
      </c>
      <c r="AN87" s="61">
        <f>IF(ISNUMBER(wat!AN85), IF(wat!AN85=-999,"NA",IF(wat!AN85&lt;1, "&lt;1", IF(wat!AN85&gt;99, "&gt;99", wat!AN85))), "-")</f>
        <v>93.770473110943371</v>
      </c>
      <c r="AO87" s="98">
        <f>IF(ISBLANK(wat!AO85), "-", wat!AO85)</f>
        <v>9.6582405269145966E-2</v>
      </c>
      <c r="AP87" s="61">
        <f>IF(ISNUMBER(wat!AP85), IF(wat!AP85=-999,"NA",IF(wat!AP85&lt;1, "&lt;1", IF(wat!AP85&gt;99, "&gt;99", wat!AP85))), "-")</f>
        <v>94.275637490950999</v>
      </c>
      <c r="AQ87" s="61">
        <f>IF(ISNUMBER(wat!AQ85), IF(wat!AQ85=-999,"NA",IF(wat!AQ85&lt;1, "&lt;1", IF(wat!AQ85&gt;99, "&gt;99", wat!AQ85))), "-")</f>
        <v>4.6974898349809484</v>
      </c>
      <c r="AR87" s="3">
        <f>IF(ISBLANK(wat!AR85), "", wat!AR85)</f>
        <v>84</v>
      </c>
    </row>
    <row r="88" spans="1:44" ht="13.8" hidden="1" x14ac:dyDescent="0.25">
      <c r="A88" s="93" t="str">
        <f>IF(ISBLANK(wat!A86), "", wat!A86)</f>
        <v>Europe and Northern America</v>
      </c>
      <c r="B88" s="12">
        <f>IF(ISBLANK(wat!B86), "", wat!B86)</f>
        <v>2009</v>
      </c>
      <c r="C88" s="70">
        <f>IF(ISBLANK(wat!C86), "-", wat!C86)</f>
        <v>1077116.9810000001</v>
      </c>
      <c r="D88" s="14">
        <f>IF(ISBLANK(wat!D86), "-", wat!D86)</f>
        <v>75.281982421875</v>
      </c>
      <c r="E88" s="57">
        <f>IF(ISNUMBER(wat!E86), IF(wat!E86=-999,"NA",IF(wat!E86&lt;1, "&lt;1", IF(wat!E86&gt;99, "&gt;99", wat!E86))), "-")</f>
        <v>96.493553112835869</v>
      </c>
      <c r="F88" s="15" t="str">
        <f>IF(ISNUMBER(wat!F86), IF(wat!F86=-999,"NA",IF(wat!F86&lt;1, "&lt;1", IF(wat!F86&gt;99, "&gt;99", wat!F86))), "-")</f>
        <v>&lt;1</v>
      </c>
      <c r="G88" s="15">
        <f>IF(ISNUMBER(wat!G86), IF(wat!G86=-999,"NA",IF(wat!G86&lt;1, "&lt;1", IF(wat!G86&gt;99, "&gt;99", wat!G86))), "-")</f>
        <v>2.8998590641770789</v>
      </c>
      <c r="H88" s="15" t="str">
        <f>IF(ISNUMBER(wat!H86), IF(wat!H86=-999,"NA",IF(wat!H86&lt;1, "&lt;1", IF(wat!H86&gt;99, "&gt;99", wat!H86))), "-")</f>
        <v>&lt;1</v>
      </c>
      <c r="I88" s="98">
        <f>IF(ISBLANK(wat!I86), "-", wat!I86)</f>
        <v>1.5948548913002014E-2</v>
      </c>
      <c r="J88" s="57" t="str">
        <f>IF(ISNUMBER(wat!J86), IF(wat!J86=-999,"NA",IF(wat!J86&lt;1, "&lt;1", IF(wat!J86&gt;99, "&gt;99", wat!J86))), "-")</f>
        <v>&gt;99</v>
      </c>
      <c r="K88" s="15" t="str">
        <f>IF(ISNUMBER(wat!K86), IF(wat!K86=-999,"NA",IF(wat!K86&lt;1, "&lt;1", IF(wat!K86&gt;99, "&gt;99", wat!K86))), "-")</f>
        <v>&lt;1</v>
      </c>
      <c r="L88" s="15" t="str">
        <f>IF(ISNUMBER(wat!L86), IF(wat!L86=-999,"NA",IF(wat!L86&lt;1, "&lt;1", IF(wat!L86&gt;99, "&gt;99", wat!L86))), "-")</f>
        <v>&lt;1</v>
      </c>
      <c r="M88" s="15" t="str">
        <f>IF(ISNUMBER(wat!M86), IF(wat!M86=-999,"NA",IF(wat!M86&lt;1, "&lt;1", IF(wat!M86&gt;99, "&gt;99", wat!M86))), "-")</f>
        <v>&lt;1</v>
      </c>
      <c r="N88" s="98">
        <f>IF(ISBLANK(wat!N86), "-", wat!N86)</f>
        <v>-9.5441850135102868E-4</v>
      </c>
      <c r="O88" s="57">
        <f>IF(ISNUMBER(wat!O86), IF(wat!O86=-999,"NA",IF(wat!O86&lt;1, "&lt;1", IF(wat!O86&gt;99, "&gt;99", wat!O86))), "-")</f>
        <v>98.65174510273431</v>
      </c>
      <c r="P88" s="15" t="str">
        <f>IF(ISNUMBER(wat!P86), IF(wat!P86=-999,"NA",IF(wat!P86&lt;1, "&lt;1", IF(wat!P86&gt;99, "&gt;99", wat!P86))), "-")</f>
        <v>&lt;1</v>
      </c>
      <c r="Q88" s="15" t="str">
        <f>IF(ISNUMBER(wat!Q86), IF(wat!Q86=-999,"NA",IF(wat!Q86&lt;1, "&lt;1", IF(wat!Q86&gt;99, "&gt;99", wat!Q86))), "-")</f>
        <v>&lt;1</v>
      </c>
      <c r="R88" s="15" t="str">
        <f>IF(ISNUMBER(wat!R86), IF(wat!R86=-999,"NA",IF(wat!R86&lt;1, "&lt;1", IF(wat!R86&gt;99, "&gt;99", wat!R86))), "-")</f>
        <v>&lt;1</v>
      </c>
      <c r="S88" s="98">
        <f>IF(ISBLANK(wat!S86), "-", wat!S86)</f>
        <v>4.658636637032032E-3</v>
      </c>
      <c r="T88" s="16"/>
      <c r="U88" s="93" t="str">
        <f>IF(ISBLANK(wat!U86),"",wat!U86)</f>
        <v>Europe and Northern America</v>
      </c>
      <c r="V88" s="16">
        <f>IF(ISNUMBER(wat!V86), IF(wat!V86=-999,"NA",wat!V86), "-")</f>
        <v>2009</v>
      </c>
      <c r="W88" s="62">
        <f>IF(ISNUMBER(wat!W86), IF(wat!W86=-999,"NA",IF(wat!W86&lt;1, "&lt;1", IF(wat!W86&gt;99, "&gt;99", wat!W86))), "-")</f>
        <v>82.048731203751586</v>
      </c>
      <c r="X88" s="61">
        <f>IF(ISNUMBER(wat!X86), IF(wat!X86=-999,"NA",IF(wat!X86&lt;1, "&lt;1", IF(wat!X86&gt;99, "&gt;99", wat!X86))), "-")</f>
        <v>85.98497737332535</v>
      </c>
      <c r="Y88" s="61">
        <f>IF(ISNUMBER(wat!Y86), IF(wat!Y86=-999,"NA",IF(wat!Y86&lt;1, "&lt;1", IF(wat!Y86&gt;99, "&gt;99", wat!Y86))), "-")</f>
        <v>89.760378147298667</v>
      </c>
      <c r="Z88" s="61">
        <f>IF(ISNUMBER(wat!Z86), IF(wat!Z86=-999,"NA",IF(wat!Z86&lt;1, "&lt;1", IF(wat!Z86&gt;99, "&gt;99", wat!Z86))), "-")</f>
        <v>82.048731203751586</v>
      </c>
      <c r="AA88" s="98">
        <f>IF(ISBLANK(wat!AA86), "-", wat!AA86)</f>
        <v>0.1658574640750885</v>
      </c>
      <c r="AB88" s="61">
        <f>IF(ISNUMBER(wat!AB86), IF(wat!AB86=-999,"NA",IF(wat!AB86&lt;1, "&lt;1", IF(wat!AB86&gt;99, "&gt;99", wat!AB86))), "-")</f>
        <v>83.518041188856699</v>
      </c>
      <c r="AC88" s="61">
        <f>IF(ISNUMBER(wat!AC86), IF(wat!AC86=-999,"NA",IF(wat!AC86&lt;1, "&lt;1", IF(wat!AC86&gt;99, "&gt;99", wat!AC86))), "-")</f>
        <v>13.556626291959969</v>
      </c>
      <c r="AD88" s="62">
        <f>IF(ISNUMBER(wat!AD86), IF(wat!AD86=-999,"NA",IF(wat!AD86&lt;1, "&lt;1", IF(wat!AD86&gt;99, "&gt;99", wat!AD86))), "-")</f>
        <v>96.445934075176083</v>
      </c>
      <c r="AE88" s="61">
        <f>IF(ISNUMBER(wat!AE86), IF(wat!AE86=-999,"NA",IF(wat!AE86&lt;1, "&lt;1", IF(wat!AE86&gt;99, "&gt;99", wat!AE86))), "-")</f>
        <v>96.690056957504709</v>
      </c>
      <c r="AF88" s="61">
        <f>IF(ISNUMBER(wat!AF86), IF(wat!AF86=-999,"NA",IF(wat!AF86&lt;1, "&lt;1", IF(wat!AF86&gt;99, "&gt;99", wat!AF86))), "-")</f>
        <v>96.445934075176083</v>
      </c>
      <c r="AG88" s="61">
        <f>IF(ISNUMBER(wat!AG86), IF(wat!AG86=-999,"NA",IF(wat!AG86&lt;1, "&lt;1", IF(wat!AG86&gt;99, "&gt;99", wat!AG86))), "-")</f>
        <v>97.745899197073697</v>
      </c>
      <c r="AH88" s="98">
        <f>IF(ISBLANK(wat!AH86), "-", wat!AH86)</f>
        <v>3.5577818751335144E-2</v>
      </c>
      <c r="AI88" s="61">
        <f>IF(ISNUMBER(wat!AI86), IF(wat!AI86=-999,"NA",IF(wat!AI86&lt;1, "&lt;1", IF(wat!AI86&gt;99, "&gt;99", wat!AI86))), "-")</f>
        <v>97.918060405189394</v>
      </c>
      <c r="AJ88" s="61">
        <f>IF(ISNUMBER(wat!AJ86), IF(wat!AJ86=-999,"NA",IF(wat!AJ86&lt;1, "&lt;1", IF(wat!AJ86&gt;99, "&gt;99", wat!AJ86))), "-")</f>
        <v>1.7162761676156157</v>
      </c>
      <c r="AK88" s="62">
        <f>IF(ISNUMBER(wat!AK86), IF(wat!AK86=-999,"NA",IF(wat!AK86&lt;1, "&lt;1", IF(wat!AK86&gt;99, "&gt;99", wat!AK86))), "-")</f>
        <v>92.875232499833871</v>
      </c>
      <c r="AL88" s="61">
        <f>IF(ISNUMBER(wat!AL86), IF(wat!AL86=-999,"NA",IF(wat!AL86&lt;1, "&lt;1", IF(wat!AL86&gt;99, "&gt;99", wat!AL86))), "-")</f>
        <v>94.031399487147127</v>
      </c>
      <c r="AM88" s="61">
        <f>IF(ISNUMBER(wat!AM86), IF(wat!AM86=-999,"NA",IF(wat!AM86&lt;1, "&lt;1", IF(wat!AM86&gt;99, "&gt;99", wat!AM86))), "-")</f>
        <v>94.780271114675244</v>
      </c>
      <c r="AN88" s="61">
        <f>IF(ISNUMBER(wat!AN86), IF(wat!AN86=-999,"NA",IF(wat!AN86&lt;1, "&lt;1", IF(wat!AN86&gt;99, "&gt;99", wat!AN86))), "-")</f>
        <v>93.853872002277839</v>
      </c>
      <c r="AO88" s="98">
        <f>IF(ISBLANK(wat!AO86), "-", wat!AO86)</f>
        <v>9.6582405269145966E-2</v>
      </c>
      <c r="AP88" s="61">
        <f>IF(ISNUMBER(wat!AP86), IF(wat!AP86=-999,"NA",IF(wat!AP86&lt;1, "&lt;1", IF(wat!AP86&gt;99, "&gt;99", wat!AP86))), "-")</f>
        <v>94.44492335515919</v>
      </c>
      <c r="AQ88" s="61">
        <f>IF(ISNUMBER(wat!AQ86), IF(wat!AQ86=-999,"NA",IF(wat!AQ86&lt;1, "&lt;1", IF(wat!AQ86&gt;99, "&gt;99", wat!AQ86))), "-")</f>
        <v>4.5425181517328896</v>
      </c>
      <c r="AR88" s="3">
        <f>IF(ISBLANK(wat!AR86), "", wat!AR86)</f>
        <v>85</v>
      </c>
    </row>
    <row r="89" spans="1:44" ht="13.8" hidden="1" x14ac:dyDescent="0.25">
      <c r="A89" s="93" t="str">
        <f>IF(ISBLANK(wat!A87), "", wat!A87)</f>
        <v>Europe and Northern America</v>
      </c>
      <c r="B89" s="12">
        <f>IF(ISBLANK(wat!B87), "", wat!B87)</f>
        <v>2010</v>
      </c>
      <c r="C89" s="70">
        <f>IF(ISBLANK(wat!C87), "-", wat!C87)</f>
        <v>1081742.6299999999</v>
      </c>
      <c r="D89" s="14">
        <f>IF(ISBLANK(wat!D87), "-", wat!D87)</f>
        <v>75.480331420898438</v>
      </c>
      <c r="E89" s="57">
        <f>IF(ISNUMBER(wat!E87), IF(wat!E87=-999,"NA",IF(wat!E87&lt;1, "&lt;1", IF(wat!E87&gt;99, "&gt;99", wat!E87))), "-")</f>
        <v>96.551012689874085</v>
      </c>
      <c r="F89" s="15" t="str">
        <f>IF(ISNUMBER(wat!F87), IF(wat!F87=-999,"NA",IF(wat!F87&lt;1, "&lt;1", IF(wat!F87&gt;99, "&gt;99", wat!F87))), "-")</f>
        <v>&lt;1</v>
      </c>
      <c r="G89" s="15">
        <f>IF(ISNUMBER(wat!G87), IF(wat!G87=-999,"NA",IF(wat!G87&lt;1, "&lt;1", IF(wat!G87&gt;99, "&gt;99", wat!G87))), "-")</f>
        <v>2.8570992795590513</v>
      </c>
      <c r="H89" s="15" t="str">
        <f>IF(ISNUMBER(wat!H87), IF(wat!H87=-999,"NA",IF(wat!H87&lt;1, "&lt;1", IF(wat!H87&gt;99, "&gt;99", wat!H87))), "-")</f>
        <v>&lt;1</v>
      </c>
      <c r="I89" s="98">
        <f>IF(ISBLANK(wat!I87), "", wat!I87)</f>
        <v>1.5948548913002014E-2</v>
      </c>
      <c r="J89" s="57" t="str">
        <f>IF(ISNUMBER(wat!J87), IF(wat!J87=-999,"NA",IF(wat!J87&lt;1, "&lt;1", IF(wat!J87&gt;99, "&gt;99", wat!J87))), "-")</f>
        <v>&gt;99</v>
      </c>
      <c r="K89" s="15" t="str">
        <f>IF(ISNUMBER(wat!K87), IF(wat!K87=-999,"NA",IF(wat!K87&lt;1, "&lt;1", IF(wat!K87&gt;99, "&gt;99", wat!K87))), "-")</f>
        <v>&lt;1</v>
      </c>
      <c r="L89" s="15" t="str">
        <f>IF(ISNUMBER(wat!L87), IF(wat!L87=-999,"NA",IF(wat!L87&lt;1, "&lt;1", IF(wat!L87&gt;99, "&gt;99", wat!L87))), "-")</f>
        <v>&lt;1</v>
      </c>
      <c r="M89" s="15" t="str">
        <f>IF(ISNUMBER(wat!M87), IF(wat!M87=-999,"NA",IF(wat!M87&lt;1, "&lt;1", IF(wat!M87&gt;99, "&gt;99", wat!M87))), "-")</f>
        <v>&lt;1</v>
      </c>
      <c r="N89" s="98">
        <f>IF(ISBLANK(wat!N87), "", wat!N87)</f>
        <v>-9.5441850135102868E-4</v>
      </c>
      <c r="O89" s="57">
        <f>IF(ISNUMBER(wat!O87), IF(wat!O87=-999,"NA",IF(wat!O87&lt;1, "&lt;1", IF(wat!O87&gt;99, "&gt;99", wat!O87))), "-")</f>
        <v>98.655962625814979</v>
      </c>
      <c r="P89" s="15" t="str">
        <f>IF(ISNUMBER(wat!P87), IF(wat!P87=-999,"NA",IF(wat!P87&lt;1, "&lt;1", IF(wat!P87&gt;99, "&gt;99", wat!P87))), "-")</f>
        <v>&lt;1</v>
      </c>
      <c r="Q89" s="15" t="str">
        <f>IF(ISNUMBER(wat!Q87), IF(wat!Q87=-999,"NA",IF(wat!Q87&lt;1, "&lt;1", IF(wat!Q87&gt;99, "&gt;99", wat!Q87))), "-")</f>
        <v>&lt;1</v>
      </c>
      <c r="R89" s="15" t="str">
        <f>IF(ISNUMBER(wat!R87), IF(wat!R87=-999,"NA",IF(wat!R87&lt;1, "&lt;1", IF(wat!R87&gt;99, "&gt;99", wat!R87))), "-")</f>
        <v>&lt;1</v>
      </c>
      <c r="S89" s="98">
        <f>IF(ISBLANK(wat!S87), "", wat!S87)</f>
        <v>4.658636637032032E-3</v>
      </c>
      <c r="T89" s="16"/>
      <c r="U89" s="93" t="str">
        <f>IF(ISBLANK(wat!U87),"",wat!U87)</f>
        <v>Europe and Northern America</v>
      </c>
      <c r="V89" s="16">
        <f>IF(ISNUMBER(wat!V87), IF(wat!V87=-999,"NA",wat!V87), "-")</f>
        <v>2010</v>
      </c>
      <c r="W89" s="62">
        <f>IF(ISNUMBER(wat!W87), IF(wat!W87=-999,"NA",IF(wat!W87&lt;1, "&lt;1", IF(wat!W87&gt;99, "&gt;99", wat!W87))), "-")</f>
        <v>82.185898547511087</v>
      </c>
      <c r="X89" s="61">
        <f>IF(ISNUMBER(wat!X87), IF(wat!X87=-999,"NA",IF(wat!X87&lt;1, "&lt;1", IF(wat!X87&gt;99, "&gt;99", wat!X87))), "-")</f>
        <v>86.683030010608149</v>
      </c>
      <c r="Y89" s="61">
        <f>IF(ISNUMBER(wat!Y87), IF(wat!Y87=-999,"NA",IF(wat!Y87&lt;1, "&lt;1", IF(wat!Y87&gt;99, "&gt;99", wat!Y87))), "-")</f>
        <v>89.90951400967532</v>
      </c>
      <c r="Z89" s="61">
        <f>IF(ISNUMBER(wat!Z87), IF(wat!Z87=-999,"NA",IF(wat!Z87&lt;1, "&lt;1", IF(wat!Z87&gt;99, "&gt;99", wat!Z87))), "-")</f>
        <v>82.185898547511087</v>
      </c>
      <c r="AA89" s="98">
        <f>IF(ISBLANK(wat!AA87), "-", wat!AA87)</f>
        <v>0.1658574640750885</v>
      </c>
      <c r="AB89" s="61">
        <f>IF(ISNUMBER(wat!AB87), IF(wat!AB87=-999,"NA",IF(wat!AB87&lt;1, "&lt;1", IF(wat!AB87&gt;99, "&gt;99", wat!AB87))), "-")</f>
        <v>83.937634577504582</v>
      </c>
      <c r="AC89" s="61">
        <f>IF(ISNUMBER(wat!AC87), IF(wat!AC87=-999,"NA",IF(wat!AC87&lt;1, "&lt;1", IF(wat!AC87&gt;99, "&gt;99", wat!AC87))), "-")</f>
        <v>13.18019527026166</v>
      </c>
      <c r="AD89" s="62">
        <f>IF(ISNUMBER(wat!AD87), IF(wat!AD87=-999,"NA",IF(wat!AD87&lt;1, "&lt;1", IF(wat!AD87&gt;99, "&gt;99", wat!AD87))), "-")</f>
        <v>96.515082992744524</v>
      </c>
      <c r="AE89" s="61">
        <f>IF(ISNUMBER(wat!AE87), IF(wat!AE87=-999,"NA",IF(wat!AE87&lt;1, "&lt;1", IF(wat!AE87&gt;99, "&gt;99", wat!AE87))), "-")</f>
        <v>96.708946545222148</v>
      </c>
      <c r="AF89" s="61">
        <f>IF(ISNUMBER(wat!AF87), IF(wat!AF87=-999,"NA",IF(wat!AF87&lt;1, "&lt;1", IF(wat!AF87&gt;99, "&gt;99", wat!AF87))), "-")</f>
        <v>96.515082992744524</v>
      </c>
      <c r="AG89" s="61">
        <f>IF(ISNUMBER(wat!AG87), IF(wat!AG87=-999,"NA",IF(wat!AG87&lt;1, "&lt;1", IF(wat!AG87&gt;99, "&gt;99", wat!AG87))), "-")</f>
        <v>97.763280902657726</v>
      </c>
      <c r="AH89" s="98">
        <f>IF(ISBLANK(wat!AH87), "-", wat!AH87)</f>
        <v>3.5577818751335144E-2</v>
      </c>
      <c r="AI89" s="61">
        <f>IF(ISNUMBER(wat!AI87), IF(wat!AI87=-999,"NA",IF(wat!AI87&lt;1, "&lt;1", IF(wat!AI87&gt;99, "&gt;99", wat!AI87))), "-")</f>
        <v>97.973676771732585</v>
      </c>
      <c r="AJ89" s="61">
        <f>IF(ISNUMBER(wat!AJ87), IF(wat!AJ87=-999,"NA",IF(wat!AJ87&lt;1, "&lt;1", IF(wat!AJ87&gt;99, "&gt;99", wat!AJ87))), "-")</f>
        <v>1.6637101312149534</v>
      </c>
      <c r="AK89" s="62">
        <f>IF(ISNUMBER(wat!AK87), IF(wat!AK87=-999,"NA",IF(wat!AK87&lt;1, "&lt;1", IF(wat!AK87&gt;99, "&gt;99", wat!AK87))), "-")</f>
        <v>92.989562886261481</v>
      </c>
      <c r="AL89" s="61">
        <f>IF(ISNUMBER(wat!AL87), IF(wat!AL87=-999,"NA",IF(wat!AL87&lt;1, "&lt;1", IF(wat!AL87&gt;99, "&gt;99", wat!AL87))), "-")</f>
        <v>94.237914112970941</v>
      </c>
      <c r="AM89" s="61">
        <f>IF(ISNUMBER(wat!AM87), IF(wat!AM87=-999,"NA",IF(wat!AM87&lt;1, "&lt;1", IF(wat!AM87&gt;99, "&gt;99", wat!AM87))), "-")</f>
        <v>94.88223539345644</v>
      </c>
      <c r="AN89" s="61">
        <f>IF(ISNUMBER(wat!AN87), IF(wat!AN87=-999,"NA",IF(wat!AN87&lt;1, "&lt;1", IF(wat!AN87&gt;99, "&gt;99", wat!AN87))), "-")</f>
        <v>93.93170678225529</v>
      </c>
      <c r="AO89" s="98">
        <f>IF(ISBLANK(wat!AO87), "-", wat!AO87)</f>
        <v>9.6582405269145966E-2</v>
      </c>
      <c r="AP89" s="61">
        <f>IF(ISNUMBER(wat!AP87), IF(wat!AP87=-999,"NA",IF(wat!AP87&lt;1, "&lt;1", IF(wat!AP87&gt;99, "&gt;99", wat!AP87))), "-")</f>
        <v>94.607709395354888</v>
      </c>
      <c r="AQ89" s="61">
        <f>IF(ISNUMBER(wat!AQ87), IF(wat!AQ87=-999,"NA",IF(wat!AQ87&lt;1, "&lt;1", IF(wat!AQ87&gt;99, "&gt;99", wat!AQ87))), "-")</f>
        <v>4.3976495937610069</v>
      </c>
      <c r="AR89" s="3">
        <f>IF(ISBLANK(wat!AR87), "", wat!AR87)</f>
        <v>86</v>
      </c>
    </row>
    <row r="90" spans="1:44" ht="13.8" hidden="1" x14ac:dyDescent="0.25">
      <c r="A90" s="93" t="str">
        <f>IF(ISBLANK(wat!A88), "", wat!A88)</f>
        <v>Europe and Northern America</v>
      </c>
      <c r="B90" s="12">
        <f>IF(ISBLANK(wat!B88), "", wat!B88)</f>
        <v>2011</v>
      </c>
      <c r="C90" s="70">
        <f>IF(ISBLANK(wat!C88), "-", wat!C88)</f>
        <v>1086354.3679999998</v>
      </c>
      <c r="D90" s="14">
        <f>IF(ISBLANK(wat!D88), "-", wat!D88)</f>
        <v>75.680107116699219</v>
      </c>
      <c r="E90" s="57">
        <f>IF(ISNUMBER(wat!E88), IF(wat!E88=-999,"NA",IF(wat!E88&lt;1, "&lt;1", IF(wat!E88&gt;99, "&gt;99", wat!E88))), "-")</f>
        <v>96.606680020585856</v>
      </c>
      <c r="F90" s="15" t="str">
        <f>IF(ISNUMBER(wat!F88), IF(wat!F88=-999,"NA",IF(wat!F88&lt;1, "&lt;1", IF(wat!F88&gt;99, "&gt;99", wat!F88))), "-")</f>
        <v>&lt;1</v>
      </c>
      <c r="G90" s="15">
        <f>IF(ISNUMBER(wat!G88), IF(wat!G88=-999,"NA",IF(wat!G88&lt;1, "&lt;1", IF(wat!G88&gt;99, "&gt;99", wat!G88))), "-")</f>
        <v>2.8155295526624826</v>
      </c>
      <c r="H90" s="15" t="str">
        <f>IF(ISNUMBER(wat!H88), IF(wat!H88=-999,"NA",IF(wat!H88&lt;1, "&lt;1", IF(wat!H88&gt;99, "&gt;99", wat!H88))), "-")</f>
        <v>&lt;1</v>
      </c>
      <c r="I90" s="98">
        <f>IF(ISBLANK(wat!I88), "-", wat!I88)</f>
        <v>1.5948548913002014E-2</v>
      </c>
      <c r="J90" s="57" t="str">
        <f>IF(ISNUMBER(wat!J88), IF(wat!J88=-999,"NA",IF(wat!J88&lt;1, "&lt;1", IF(wat!J88&gt;99, "&gt;99", wat!J88))), "-")</f>
        <v>&gt;99</v>
      </c>
      <c r="K90" s="15" t="str">
        <f>IF(ISNUMBER(wat!K88), IF(wat!K88=-999,"NA",IF(wat!K88&lt;1, "&lt;1", IF(wat!K88&gt;99, "&gt;99", wat!K88))), "-")</f>
        <v>&lt;1</v>
      </c>
      <c r="L90" s="15" t="str">
        <f>IF(ISNUMBER(wat!L88), IF(wat!L88=-999,"NA",IF(wat!L88&lt;1, "&lt;1", IF(wat!L88&gt;99, "&gt;99", wat!L88))), "-")</f>
        <v>&lt;1</v>
      </c>
      <c r="M90" s="15" t="str">
        <f>IF(ISNUMBER(wat!M88), IF(wat!M88=-999,"NA",IF(wat!M88&lt;1, "&lt;1", IF(wat!M88&gt;99, "&gt;99", wat!M88))), "-")</f>
        <v>&lt;1</v>
      </c>
      <c r="N90" s="98">
        <f>IF(ISBLANK(wat!N88), "-", wat!N88)</f>
        <v>-9.5441850135102868E-4</v>
      </c>
      <c r="O90" s="57">
        <f>IF(ISNUMBER(wat!O88), IF(wat!O88=-999,"NA",IF(wat!O88&lt;1, "&lt;1", IF(wat!O88&gt;99, "&gt;99", wat!O88))), "-")</f>
        <v>98.65985405654429</v>
      </c>
      <c r="P90" s="15" t="str">
        <f>IF(ISNUMBER(wat!P88), IF(wat!P88=-999,"NA",IF(wat!P88&lt;1, "&lt;1", IF(wat!P88&gt;99, "&gt;99", wat!P88))), "-")</f>
        <v>&lt;1</v>
      </c>
      <c r="Q90" s="15" t="str">
        <f>IF(ISNUMBER(wat!Q88), IF(wat!Q88=-999,"NA",IF(wat!Q88&lt;1, "&lt;1", IF(wat!Q88&gt;99, "&gt;99", wat!Q88))), "-")</f>
        <v>&lt;1</v>
      </c>
      <c r="R90" s="15" t="str">
        <f>IF(ISNUMBER(wat!R88), IF(wat!R88=-999,"NA",IF(wat!R88&lt;1, "&lt;1", IF(wat!R88&gt;99, "&gt;99", wat!R88))), "-")</f>
        <v>&lt;1</v>
      </c>
      <c r="S90" s="98">
        <f>IF(ISBLANK(wat!S88), "-", wat!S88)</f>
        <v>4.658636637032032E-3</v>
      </c>
      <c r="T90" s="16"/>
      <c r="U90" s="93" t="str">
        <f>IF(ISBLANK(wat!U88),"",wat!U88)</f>
        <v>Europe and Northern America</v>
      </c>
      <c r="V90" s="16">
        <f>IF(ISNUMBER(wat!V88), IF(wat!V88=-999,"NA",wat!V88), "-")</f>
        <v>2011</v>
      </c>
      <c r="W90" s="62">
        <f>IF(ISNUMBER(wat!W88), IF(wat!W88=-999,"NA",IF(wat!W88&lt;1, "&lt;1", IF(wat!W88&gt;99, "&gt;99", wat!W88))), "-")</f>
        <v>82.327092602633883</v>
      </c>
      <c r="X90" s="61">
        <f>IF(ISNUMBER(wat!X88), IF(wat!X88=-999,"NA",IF(wat!X88&lt;1, "&lt;1", IF(wat!X88&gt;99, "&gt;99", wat!X88))), "-")</f>
        <v>87.374654432304595</v>
      </c>
      <c r="Y90" s="61">
        <f>IF(ISNUMBER(wat!Y88), IF(wat!Y88=-999,"NA",IF(wat!Y88&lt;1, "&lt;1", IF(wat!Y88&gt;99, "&gt;99", wat!Y88))), "-")</f>
        <v>90.056445403788189</v>
      </c>
      <c r="Z90" s="61">
        <f>IF(ISNUMBER(wat!Z88), IF(wat!Z88=-999,"NA",IF(wat!Z88&lt;1, "&lt;1", IF(wat!Z88&gt;99, "&gt;99", wat!Z88))), "-")</f>
        <v>82.327092602633883</v>
      </c>
      <c r="AA90" s="98">
        <f>IF(ISBLANK(wat!AA88), "-", wat!AA88)</f>
        <v>0.1658574640750885</v>
      </c>
      <c r="AB90" s="61">
        <f>IF(ISNUMBER(wat!AB88), IF(wat!AB88=-999,"NA",IF(wat!AB88&lt;1, "&lt;1", IF(wat!AB88&gt;99, "&gt;99", wat!AB88))), "-")</f>
        <v>84.352056293149346</v>
      </c>
      <c r="AC90" s="61">
        <f>IF(ISNUMBER(wat!AC88), IF(wat!AC88=-999,"NA",IF(wat!AC88&lt;1, "&lt;1", IF(wat!AC88&gt;99, "&gt;99", wat!AC88))), "-")</f>
        <v>12.807667363948926</v>
      </c>
      <c r="AD90" s="62">
        <f>IF(ISNUMBER(wat!AD88), IF(wat!AD88=-999,"NA",IF(wat!AD88&lt;1, "&lt;1", IF(wat!AD88&gt;99, "&gt;99", wat!AD88))), "-")</f>
        <v>96.582884134952423</v>
      </c>
      <c r="AE90" s="61">
        <f>IF(ISNUMBER(wat!AE88), IF(wat!AE88=-999,"NA",IF(wat!AE88&lt;1, "&lt;1", IF(wat!AE88&gt;99, "&gt;99", wat!AE88))), "-")</f>
        <v>96.726976191485718</v>
      </c>
      <c r="AF90" s="61">
        <f>IF(ISNUMBER(wat!AF88), IF(wat!AF88=-999,"NA",IF(wat!AF88&lt;1, "&lt;1", IF(wat!AF88&gt;99, "&gt;99", wat!AF88))), "-")</f>
        <v>96.582884134952423</v>
      </c>
      <c r="AG90" s="61">
        <f>IF(ISNUMBER(wat!AG88), IF(wat!AG88=-999,"NA",IF(wat!AG88&lt;1, "&lt;1", IF(wat!AG88&gt;99, "&gt;99", wat!AG88))), "-")</f>
        <v>97.780570221710718</v>
      </c>
      <c r="AH90" s="98">
        <f>IF(ISBLANK(wat!AH88), "-", wat!AH88)</f>
        <v>3.5577818751335144E-2</v>
      </c>
      <c r="AI90" s="61">
        <f>IF(ISNUMBER(wat!AI88), IF(wat!AI88=-999,"NA",IF(wat!AI88&lt;1, "&lt;1", IF(wat!AI88&gt;99, "&gt;99", wat!AI88))), "-")</f>
        <v>98.028198022173456</v>
      </c>
      <c r="AJ90" s="61">
        <f>IF(ISNUMBER(wat!AJ88), IF(wat!AJ88=-999,"NA",IF(wat!AJ88&lt;1, "&lt;1", IF(wat!AJ88&gt;99, "&gt;99", wat!AJ88))), "-")</f>
        <v>1.6122271917433995</v>
      </c>
      <c r="AK90" s="62">
        <f>IF(ISNUMBER(wat!AK88), IF(wat!AK88=-999,"NA",IF(wat!AK88&lt;1, "&lt;1", IF(wat!AK88&gt;99, "&gt;99", wat!AK88))), "-")</f>
        <v>93.10378840247779</v>
      </c>
      <c r="AL90" s="61">
        <f>IF(ISNUMBER(wat!AL88), IF(wat!AL88=-999,"NA",IF(wat!AL88&lt;1, "&lt;1", IF(wat!AL88&gt;99, "&gt;99", wat!AL88))), "-")</f>
        <v>94.439656842393035</v>
      </c>
      <c r="AM90" s="61">
        <f>IF(ISNUMBER(wat!AM88), IF(wat!AM88=-999,"NA",IF(wat!AM88&lt;1, "&lt;1", IF(wat!AM88&gt;99, "&gt;99", wat!AM88))), "-")</f>
        <v>94.982422162892107</v>
      </c>
      <c r="AN90" s="61">
        <f>IF(ISNUMBER(wat!AN88), IF(wat!AN88=-999,"NA",IF(wat!AN88&lt;1, "&lt;1", IF(wat!AN88&gt;99, "&gt;99", wat!AN88))), "-")</f>
        <v>94.010198556426943</v>
      </c>
      <c r="AO90" s="98">
        <f>IF(ISBLANK(wat!AO88), "-", wat!AO88)</f>
        <v>9.6582405269145966E-2</v>
      </c>
      <c r="AP90" s="61">
        <f>IF(ISNUMBER(wat!AP88), IF(wat!AP88=-999,"NA",IF(wat!AP88&lt;1, "&lt;1", IF(wat!AP88&gt;99, "&gt;99", wat!AP88))), "-")</f>
        <v>94.767499744191483</v>
      </c>
      <c r="AQ90" s="61">
        <f>IF(ISNUMBER(wat!AQ88), IF(wat!AQ88=-999,"NA",IF(wat!AQ88&lt;1, "&lt;1", IF(wat!AQ88&gt;99, "&gt;99", wat!AQ88))), "-")</f>
        <v>4.2553382299002598</v>
      </c>
      <c r="AR90" s="3">
        <f>IF(ISBLANK(wat!AR88), "", wat!AR88)</f>
        <v>87</v>
      </c>
    </row>
    <row r="91" spans="1:44" ht="13.8" hidden="1" x14ac:dyDescent="0.25">
      <c r="A91" s="93" t="str">
        <f>IF(ISBLANK(wat!A89), "", wat!A89)</f>
        <v>Europe and Northern America</v>
      </c>
      <c r="B91" s="12">
        <f>IF(ISBLANK(wat!B89), "", wat!B89)</f>
        <v>2012</v>
      </c>
      <c r="C91" s="70">
        <f>IF(ISBLANK(wat!C89), "-", wat!C89)</f>
        <v>1090816.6039999998</v>
      </c>
      <c r="D91" s="14">
        <f>IF(ISBLANK(wat!D89), "-", wat!D89)</f>
        <v>75.870796203613281</v>
      </c>
      <c r="E91" s="57">
        <f>IF(ISNUMBER(wat!E89), IF(wat!E89=-999,"NA",IF(wat!E89&lt;1, "&lt;1", IF(wat!E89&gt;99, "&gt;99", wat!E89))), "-")</f>
        <v>96.661347873601983</v>
      </c>
      <c r="F91" s="15" t="str">
        <f>IF(ISNUMBER(wat!F89), IF(wat!F89=-999,"NA",IF(wat!F89&lt;1, "&lt;1", IF(wat!F89&gt;99, "&gt;99", wat!F89))), "-")</f>
        <v>&lt;1</v>
      </c>
      <c r="G91" s="15">
        <f>IF(ISNUMBER(wat!G89), IF(wat!G89=-999,"NA",IF(wat!G89&lt;1, "&lt;1", IF(wat!G89&gt;99, "&gt;99", wat!G89))), "-")</f>
        <v>2.7748496184287745</v>
      </c>
      <c r="H91" s="15" t="str">
        <f>IF(ISNUMBER(wat!H89), IF(wat!H89=-999,"NA",IF(wat!H89&lt;1, "&lt;1", IF(wat!H89&gt;99, "&gt;99", wat!H89))), "-")</f>
        <v>&lt;1</v>
      </c>
      <c r="I91" s="98">
        <f>IF(ISBLANK(wat!I89), "", wat!I89)</f>
        <v>1.5948548913002014E-2</v>
      </c>
      <c r="J91" s="57" t="str">
        <f>IF(ISNUMBER(wat!J89), IF(wat!J89=-999,"NA",IF(wat!J89&lt;1, "&lt;1", IF(wat!J89&gt;99, "&gt;99", wat!J89))), "-")</f>
        <v>&gt;99</v>
      </c>
      <c r="K91" s="15" t="str">
        <f>IF(ISNUMBER(wat!K89), IF(wat!K89=-999,"NA",IF(wat!K89&lt;1, "&lt;1", IF(wat!K89&gt;99, "&gt;99", wat!K89))), "-")</f>
        <v>&lt;1</v>
      </c>
      <c r="L91" s="15" t="str">
        <f>IF(ISNUMBER(wat!L89), IF(wat!L89=-999,"NA",IF(wat!L89&lt;1, "&lt;1", IF(wat!L89&gt;99, "&gt;99", wat!L89))), "-")</f>
        <v>&lt;1</v>
      </c>
      <c r="M91" s="15" t="str">
        <f>IF(ISNUMBER(wat!M89), IF(wat!M89=-999,"NA",IF(wat!M89&lt;1, "&lt;1", IF(wat!M89&gt;99, "&gt;99", wat!M89))), "-")</f>
        <v>&lt;1</v>
      </c>
      <c r="N91" s="98">
        <f>IF(ISBLANK(wat!N89), "", wat!N89)</f>
        <v>-9.5441850135102868E-4</v>
      </c>
      <c r="O91" s="57">
        <f>IF(ISNUMBER(wat!O89), IF(wat!O89=-999,"NA",IF(wat!O89&lt;1, "&lt;1", IF(wat!O89&gt;99, "&gt;99", wat!O89))), "-")</f>
        <v>98.662346118462906</v>
      </c>
      <c r="P91" s="15" t="str">
        <f>IF(ISNUMBER(wat!P89), IF(wat!P89=-999,"NA",IF(wat!P89&lt;1, "&lt;1", IF(wat!P89&gt;99, "&gt;99", wat!P89))), "-")</f>
        <v>&lt;1</v>
      </c>
      <c r="Q91" s="15" t="str">
        <f>IF(ISNUMBER(wat!Q89), IF(wat!Q89=-999,"NA",IF(wat!Q89&lt;1, "&lt;1", IF(wat!Q89&gt;99, "&gt;99", wat!Q89))), "-")</f>
        <v>&lt;1</v>
      </c>
      <c r="R91" s="15" t="str">
        <f>IF(ISNUMBER(wat!R89), IF(wat!R89=-999,"NA",IF(wat!R89&lt;1, "&lt;1", IF(wat!R89&gt;99, "&gt;99", wat!R89))), "-")</f>
        <v>&lt;1</v>
      </c>
      <c r="S91" s="98">
        <f>IF(ISBLANK(wat!S89), "", wat!S89)</f>
        <v>4.658636637032032E-3</v>
      </c>
      <c r="T91" s="16"/>
      <c r="U91" s="93" t="str">
        <f>IF(ISBLANK(wat!U89),"",wat!U89)</f>
        <v>Europe and Northern America</v>
      </c>
      <c r="V91" s="16">
        <f>IF(ISNUMBER(wat!V89), IF(wat!V89=-999,"NA",wat!V89), "-")</f>
        <v>2012</v>
      </c>
      <c r="W91" s="62">
        <f>IF(ISNUMBER(wat!W89), IF(wat!W89=-999,"NA",IF(wat!W89&lt;1, "&lt;1", IF(wat!W89&gt;99, "&gt;99", wat!W89))), "-")</f>
        <v>82.469563144569932</v>
      </c>
      <c r="X91" s="61">
        <f>IF(ISNUMBER(wat!X89), IF(wat!X89=-999,"NA",IF(wat!X89&lt;1, "&lt;1", IF(wat!X89&gt;99, "&gt;99", wat!X89))), "-")</f>
        <v>88.056651269214157</v>
      </c>
      <c r="Y91" s="61">
        <f>IF(ISNUMBER(wat!Y89), IF(wat!Y89=-999,"NA",IF(wat!Y89&lt;1, "&lt;1", IF(wat!Y89&gt;99, "&gt;99", wat!Y89))), "-")</f>
        <v>90.209029396233532</v>
      </c>
      <c r="Z91" s="61">
        <f>IF(ISNUMBER(wat!Z89), IF(wat!Z89=-999,"NA",IF(wat!Z89&lt;1, "&lt;1", IF(wat!Z89&gt;99, "&gt;99", wat!Z89))), "-")</f>
        <v>82.469563144569932</v>
      </c>
      <c r="AA91" s="98">
        <f>IF(ISBLANK(wat!AA89), "-", wat!AA89)</f>
        <v>0.1658574640750885</v>
      </c>
      <c r="AB91" s="61">
        <f>IF(ISNUMBER(wat!AB89), IF(wat!AB89=-999,"NA",IF(wat!AB89&lt;1, "&lt;1", IF(wat!AB89&gt;99, "&gt;99", wat!AB89))), "-")</f>
        <v>84.747434887214837</v>
      </c>
      <c r="AC91" s="61">
        <f>IF(ISNUMBER(wat!AC89), IF(wat!AC89=-999,"NA",IF(wat!AC89&lt;1, "&lt;1", IF(wat!AC89&gt;99, "&gt;99", wat!AC89))), "-")</f>
        <v>12.453226644194633</v>
      </c>
      <c r="AD91" s="62">
        <f>IF(ISNUMBER(wat!AD89), IF(wat!AD89=-999,"NA",IF(wat!AD89&lt;1, "&lt;1", IF(wat!AD89&gt;99, "&gt;99", wat!AD89))), "-")</f>
        <v>96.648220173283377</v>
      </c>
      <c r="AE91" s="61">
        <f>IF(ISNUMBER(wat!AE89), IF(wat!AE89=-999,"NA",IF(wat!AE89&lt;1, "&lt;1", IF(wat!AE89&gt;99, "&gt;99", wat!AE89))), "-")</f>
        <v>96.736710891407213</v>
      </c>
      <c r="AF91" s="61">
        <f>IF(ISNUMBER(wat!AF89), IF(wat!AF89=-999,"NA",IF(wat!AF89&lt;1, "&lt;1", IF(wat!AF89&gt;99, "&gt;99", wat!AF89))), "-")</f>
        <v>96.648220173283377</v>
      </c>
      <c r="AG91" s="61">
        <f>IF(ISNUMBER(wat!AG89), IF(wat!AG89=-999,"NA",IF(wat!AG89&lt;1, "&lt;1", IF(wat!AG89&gt;99, "&gt;99", wat!AG89))), "-")</f>
        <v>97.797651167550853</v>
      </c>
      <c r="AH91" s="98">
        <f>IF(ISBLANK(wat!AH89), "-", wat!AH89)</f>
        <v>3.5577818751335144E-2</v>
      </c>
      <c r="AI91" s="61">
        <f>IF(ISNUMBER(wat!AI89), IF(wat!AI89=-999,"NA",IF(wat!AI89&lt;1, "&lt;1", IF(wat!AI89&gt;99, "&gt;99", wat!AI89))), "-")</f>
        <v>98.07038689448261</v>
      </c>
      <c r="AJ91" s="61">
        <f>IF(ISNUMBER(wat!AJ89), IF(wat!AJ89=-999,"NA",IF(wat!AJ89&lt;1, "&lt;1", IF(wat!AJ89&gt;99, "&gt;99", wat!AJ89))), "-")</f>
        <v>1.5715801715770625</v>
      </c>
      <c r="AK91" s="62">
        <f>IF(ISNUMBER(wat!AK89), IF(wat!AK89=-999,"NA",IF(wat!AK89&lt;1, "&lt;1", IF(wat!AK89&gt;99, "&gt;99", wat!AK89))), "-")</f>
        <v>93.214868628342884</v>
      </c>
      <c r="AL91" s="61">
        <f>IF(ISNUMBER(wat!AL89), IF(wat!AL89=-999,"NA",IF(wat!AL89&lt;1, "&lt;1", IF(wat!AL89&gt;99, "&gt;99", wat!AL89))), "-")</f>
        <v>94.629303661913909</v>
      </c>
      <c r="AM91" s="61">
        <f>IF(ISNUMBER(wat!AM89), IF(wat!AM89=-999,"NA",IF(wat!AM89&lt;1, "&lt;1", IF(wat!AM89&gt;99, "&gt;99", wat!AM89))), "-")</f>
        <v>95.081199523315135</v>
      </c>
      <c r="AN91" s="61">
        <f>IF(ISNUMBER(wat!AN89), IF(wat!AN89=-999,"NA",IF(wat!AN89&lt;1, "&lt;1", IF(wat!AN89&gt;99, "&gt;99", wat!AN89))), "-")</f>
        <v>94.08695107992051</v>
      </c>
      <c r="AO91" s="98">
        <f>IF(ISBLANK(wat!AO89), "-", wat!AO89)</f>
        <v>9.6582405269145966E-2</v>
      </c>
      <c r="AP91" s="61">
        <f>IF(ISNUMBER(wat!AP89), IF(wat!AP89=-999,"NA",IF(wat!AP89&lt;1, "&lt;1", IF(wat!AP89&gt;99, "&gt;99", wat!AP89))), "-")</f>
        <v>94.91162840752672</v>
      </c>
      <c r="AQ91" s="61">
        <f>IF(ISNUMBER(wat!AQ89), IF(wat!AQ89=-999,"NA",IF(wat!AQ89&lt;1, "&lt;1", IF(wat!AQ89&gt;99, "&gt;99", wat!AQ89))), "-")</f>
        <v>4.1269454420577469</v>
      </c>
      <c r="AR91" s="3">
        <f>IF(ISBLANK(wat!AR89), "", wat!AR89)</f>
        <v>88</v>
      </c>
    </row>
    <row r="92" spans="1:44" ht="13.8" hidden="1" x14ac:dyDescent="0.25">
      <c r="A92" s="93" t="str">
        <f>IF(ISBLANK(wat!A90), "", wat!A90)</f>
        <v>Europe and Northern America</v>
      </c>
      <c r="B92" s="12">
        <f>IF(ISBLANK(wat!B90), "", wat!B90)</f>
        <v>2013</v>
      </c>
      <c r="C92" s="70">
        <f>IF(ISBLANK(wat!C90), "-", wat!C90)</f>
        <v>1095183.8680000002</v>
      </c>
      <c r="D92" s="14">
        <f>IF(ISBLANK(wat!D90), "-", wat!D90)</f>
        <v>76.063392639160156</v>
      </c>
      <c r="E92" s="57">
        <f>IF(ISNUMBER(wat!E90), IF(wat!E90=-999,"NA",IF(wat!E90&lt;1, "&lt;1", IF(wat!E90&gt;99, "&gt;99", wat!E90))), "-")</f>
        <v>96.768107049896471</v>
      </c>
      <c r="F92" s="15" t="str">
        <f>IF(ISNUMBER(wat!F90), IF(wat!F90=-999,"NA",IF(wat!F90&lt;1, "&lt;1", IF(wat!F90&gt;99, "&gt;99", wat!F90))), "-")</f>
        <v>&lt;1</v>
      </c>
      <c r="G92" s="15">
        <f>IF(ISNUMBER(wat!G90), IF(wat!G90=-999,"NA",IF(wat!G90&lt;1, "&lt;1", IF(wat!G90&gt;99, "&gt;99", wat!G90))), "-")</f>
        <v>2.7351636743485415</v>
      </c>
      <c r="H92" s="15" t="str">
        <f>IF(ISNUMBER(wat!H90), IF(wat!H90=-999,"NA",IF(wat!H90&lt;1, "&lt;1", IF(wat!H90&gt;99, "&gt;99", wat!H90))), "-")</f>
        <v>&lt;1</v>
      </c>
      <c r="I92" s="98">
        <f>IF(ISBLANK(wat!I90), "-", wat!I90)</f>
        <v>1.5948548913002014E-2</v>
      </c>
      <c r="J92" s="57" t="str">
        <f>IF(ISNUMBER(wat!J90), IF(wat!J90=-999,"NA",IF(wat!J90&lt;1, "&lt;1", IF(wat!J90&gt;99, "&gt;99", wat!J90))), "-")</f>
        <v>&gt;99</v>
      </c>
      <c r="K92" s="15" t="str">
        <f>IF(ISNUMBER(wat!K90), IF(wat!K90=-999,"NA",IF(wat!K90&lt;1, "&lt;1", IF(wat!K90&gt;99, "&gt;99", wat!K90))), "-")</f>
        <v>&lt;1</v>
      </c>
      <c r="L92" s="15" t="str">
        <f>IF(ISNUMBER(wat!L90), IF(wat!L90=-999,"NA",IF(wat!L90&lt;1, "&lt;1", IF(wat!L90&gt;99, "&gt;99", wat!L90))), "-")</f>
        <v>&lt;1</v>
      </c>
      <c r="M92" s="15" t="str">
        <f>IF(ISNUMBER(wat!M90), IF(wat!M90=-999,"NA",IF(wat!M90&lt;1, "&lt;1", IF(wat!M90&gt;99, "&gt;99", wat!M90))), "-")</f>
        <v>&lt;1</v>
      </c>
      <c r="N92" s="98">
        <f>IF(ISBLANK(wat!N90), "-", wat!N90)</f>
        <v>-9.5441850135102868E-4</v>
      </c>
      <c r="O92" s="57">
        <f>IF(ISNUMBER(wat!O90), IF(wat!O90=-999,"NA",IF(wat!O90&lt;1, "&lt;1", IF(wat!O90&gt;99, "&gt;99", wat!O90))), "-")</f>
        <v>98.677145179164967</v>
      </c>
      <c r="P92" s="15" t="str">
        <f>IF(ISNUMBER(wat!P90), IF(wat!P90=-999,"NA",IF(wat!P90&lt;1, "&lt;1", IF(wat!P90&gt;99, "&gt;99", wat!P90))), "-")</f>
        <v>&lt;1</v>
      </c>
      <c r="Q92" s="15" t="str">
        <f>IF(ISNUMBER(wat!Q90), IF(wat!Q90=-999,"NA",IF(wat!Q90&lt;1, "&lt;1", IF(wat!Q90&gt;99, "&gt;99", wat!Q90))), "-")</f>
        <v>&lt;1</v>
      </c>
      <c r="R92" s="15" t="str">
        <f>IF(ISNUMBER(wat!R90), IF(wat!R90=-999,"NA",IF(wat!R90&lt;1, "&lt;1", IF(wat!R90&gt;99, "&gt;99", wat!R90))), "-")</f>
        <v>&lt;1</v>
      </c>
      <c r="S92" s="98">
        <f>IF(ISBLANK(wat!S90), "-", wat!S90)</f>
        <v>4.658636637032032E-3</v>
      </c>
      <c r="T92" s="16"/>
      <c r="U92" s="93" t="str">
        <f>IF(ISBLANK(wat!U90),"",wat!U90)</f>
        <v>Europe and Northern America</v>
      </c>
      <c r="V92" s="16">
        <f>IF(ISNUMBER(wat!V90), IF(wat!V90=-999,"NA",wat!V90), "-")</f>
        <v>2013</v>
      </c>
      <c r="W92" s="62">
        <f>IF(ISNUMBER(wat!W90), IF(wat!W90=-999,"NA",IF(wat!W90&lt;1, "&lt;1", IF(wat!W90&gt;99, "&gt;99", wat!W90))), "-")</f>
        <v>82.66282713327881</v>
      </c>
      <c r="X92" s="61">
        <f>IF(ISNUMBER(wat!X90), IF(wat!X90=-999,"NA",IF(wat!X90&lt;1, "&lt;1", IF(wat!X90&gt;99, "&gt;99", wat!X90))), "-")</f>
        <v>88.701232055716545</v>
      </c>
      <c r="Y92" s="61">
        <f>IF(ISNUMBER(wat!Y90), IF(wat!Y90=-999,"NA",IF(wat!Y90&lt;1, "&lt;1", IF(wat!Y90&gt;99, "&gt;99", wat!Y90))), "-")</f>
        <v>90.362024710370164</v>
      </c>
      <c r="Z92" s="61">
        <f>IF(ISNUMBER(wat!Z90), IF(wat!Z90=-999,"NA",IF(wat!Z90&lt;1, "&lt;1", IF(wat!Z90&gt;99, "&gt;99", wat!Z90))), "-")</f>
        <v>82.66282713327881</v>
      </c>
      <c r="AA92" s="98">
        <f>IF(ISBLANK(wat!AA90), "-", wat!AA90)</f>
        <v>0.1658574640750885</v>
      </c>
      <c r="AB92" s="61">
        <f>IF(ISNUMBER(wat!AB90), IF(wat!AB90=-999,"NA",IF(wat!AB90&lt;1, "&lt;1", IF(wat!AB90&gt;99, "&gt;99", wat!AB90))), "-")</f>
        <v>85.106157211542339</v>
      </c>
      <c r="AC92" s="61">
        <f>IF(ISNUMBER(wat!AC90), IF(wat!AC90=-999,"NA",IF(wat!AC90&lt;1, "&lt;1", IF(wat!AC90&gt;99, "&gt;99", wat!AC90))), "-")</f>
        <v>12.134396516283102</v>
      </c>
      <c r="AD92" s="62">
        <f>IF(ISNUMBER(wat!AD90), IF(wat!AD90=-999,"NA",IF(wat!AD90&lt;1, "&lt;1", IF(wat!AD90&gt;99, "&gt;99", wat!AD90))), "-")</f>
        <v>96.71094225722031</v>
      </c>
      <c r="AE92" s="61">
        <f>IF(ISNUMBER(wat!AE90), IF(wat!AE90=-999,"NA",IF(wat!AE90&lt;1, "&lt;1", IF(wat!AE90&gt;99, "&gt;99", wat!AE90))), "-")</f>
        <v>96.743015247322333</v>
      </c>
      <c r="AF92" s="61">
        <f>IF(ISNUMBER(wat!AF90), IF(wat!AF90=-999,"NA",IF(wat!AF90&lt;1, "&lt;1", IF(wat!AF90&gt;99, "&gt;99", wat!AF90))), "-")</f>
        <v>96.71094225722031</v>
      </c>
      <c r="AG92" s="61">
        <f>IF(ISNUMBER(wat!AG90), IF(wat!AG90=-999,"NA",IF(wat!AG90&lt;1, "&lt;1", IF(wat!AG90&gt;99, "&gt;99", wat!AG90))), "-")</f>
        <v>97.839732608035675</v>
      </c>
      <c r="AH92" s="98">
        <f>IF(ISBLANK(wat!AH90), "-", wat!AH90)</f>
        <v>3.5577818751335144E-2</v>
      </c>
      <c r="AI92" s="61">
        <f>IF(ISNUMBER(wat!AI90), IF(wat!AI90=-999,"NA",IF(wat!AI90&lt;1, "&lt;1", IF(wat!AI90&gt;99, "&gt;99", wat!AI90))), "-")</f>
        <v>98.098149953057813</v>
      </c>
      <c r="AJ92" s="61">
        <f>IF(ISNUMBER(wat!AJ90), IF(wat!AJ90=-999,"NA",IF(wat!AJ90&lt;1, "&lt;1", IF(wat!AJ90&gt;99, "&gt;99", wat!AJ90))), "-")</f>
        <v>1.5438318563340596</v>
      </c>
      <c r="AK92" s="62">
        <f>IF(ISNUMBER(wat!AK90), IF(wat!AK90=-999,"NA",IF(wat!AK90&lt;1, "&lt;1", IF(wat!AK90&gt;99, "&gt;99", wat!AK90))), "-")</f>
        <v>93.33608908619965</v>
      </c>
      <c r="AL92" s="61">
        <f>IF(ISNUMBER(wat!AL90), IF(wat!AL90=-999,"NA",IF(wat!AL90&lt;1, "&lt;1", IF(wat!AL90&gt;99, "&gt;99", wat!AL90))), "-")</f>
        <v>94.804982334497382</v>
      </c>
      <c r="AM92" s="61">
        <f>IF(ISNUMBER(wat!AM90), IF(wat!AM90=-999,"NA",IF(wat!AM90&lt;1, "&lt;1", IF(wat!AM90&gt;99, "&gt;99", wat!AM90))), "-")</f>
        <v>95.177878659580713</v>
      </c>
      <c r="AN92" s="61">
        <f>IF(ISNUMBER(wat!AN90), IF(wat!AN90=-999,"NA",IF(wat!AN90&lt;1, "&lt;1", IF(wat!AN90&gt;99, "&gt;99", wat!AN90))), "-")</f>
        <v>94.194685296445286</v>
      </c>
      <c r="AO92" s="98">
        <f>IF(ISBLANK(wat!AO90), "-", wat!AO90)</f>
        <v>9.6582405269145966E-2</v>
      </c>
      <c r="AP92" s="61">
        <f>IF(ISNUMBER(wat!AP90), IF(wat!AP90=-999,"NA",IF(wat!AP90&lt;1, "&lt;1", IF(wat!AP90&gt;99, "&gt;99", wat!AP90))), "-")</f>
        <v>95.036060407620695</v>
      </c>
      <c r="AQ92" s="61">
        <f>IF(ISNUMBER(wat!AQ90), IF(wat!AQ90=-999,"NA",IF(wat!AQ90&lt;1, "&lt;1", IF(wat!AQ90&gt;99, "&gt;99", wat!AQ90))), "-")</f>
        <v>4.0167368871962141</v>
      </c>
      <c r="AR92" s="3">
        <f>IF(ISBLANK(wat!AR90), "", wat!AR90)</f>
        <v>89</v>
      </c>
    </row>
    <row r="93" spans="1:44" ht="13.8" hidden="1" x14ac:dyDescent="0.25">
      <c r="A93" s="93" t="str">
        <f>IF(ISBLANK(wat!A91), "", wat!A91)</f>
        <v>Europe and Northern America</v>
      </c>
      <c r="B93" s="12">
        <f>IF(ISBLANK(wat!B91), "", wat!B91)</f>
        <v>2014</v>
      </c>
      <c r="C93" s="70">
        <f>IF(ISBLANK(wat!C91), "-", wat!C91)</f>
        <v>1099706.9610000004</v>
      </c>
      <c r="D93" s="14">
        <f>IF(ISBLANK(wat!D91), "-", wat!D91)</f>
        <v>76.256904602050781</v>
      </c>
      <c r="E93" s="57">
        <f>IF(ISNUMBER(wat!E91), IF(wat!E91=-999,"NA",IF(wat!E91&lt;1, "&lt;1", IF(wat!E91&gt;99, "&gt;99", wat!E91))), "-")</f>
        <v>96.822091119461518</v>
      </c>
      <c r="F93" s="15" t="str">
        <f>IF(ISNUMBER(wat!F91), IF(wat!F91=-999,"NA",IF(wat!F91&lt;1, "&lt;1", IF(wat!F91&gt;99, "&gt;99", wat!F91))), "-")</f>
        <v>&lt;1</v>
      </c>
      <c r="G93" s="15">
        <f>IF(ISNUMBER(wat!G91), IF(wat!G91=-999,"NA",IF(wat!G91&lt;1, "&lt;1", IF(wat!G91&gt;99, "&gt;99", wat!G91))), "-")</f>
        <v>2.6983102700883705</v>
      </c>
      <c r="H93" s="15" t="str">
        <f>IF(ISNUMBER(wat!H91), IF(wat!H91=-999,"NA",IF(wat!H91&lt;1, "&lt;1", IF(wat!H91&gt;99, "&gt;99", wat!H91))), "-")</f>
        <v>&lt;1</v>
      </c>
      <c r="I93" s="98">
        <f>IF(ISBLANK(wat!I91), "", wat!I91)</f>
        <v>1.5948548913002014E-2</v>
      </c>
      <c r="J93" s="57" t="str">
        <f>IF(ISNUMBER(wat!J91), IF(wat!J91=-999,"NA",IF(wat!J91&lt;1, "&lt;1", IF(wat!J91&gt;99, "&gt;99", wat!J91))), "-")</f>
        <v>&gt;99</v>
      </c>
      <c r="K93" s="15" t="str">
        <f>IF(ISNUMBER(wat!K91), IF(wat!K91=-999,"NA",IF(wat!K91&lt;1, "&lt;1", IF(wat!K91&gt;99, "&gt;99", wat!K91))), "-")</f>
        <v>&lt;1</v>
      </c>
      <c r="L93" s="15" t="str">
        <f>IF(ISNUMBER(wat!L91), IF(wat!L91=-999,"NA",IF(wat!L91&lt;1, "&lt;1", IF(wat!L91&gt;99, "&gt;99", wat!L91))), "-")</f>
        <v>&lt;1</v>
      </c>
      <c r="M93" s="15" t="str">
        <f>IF(ISNUMBER(wat!M91), IF(wat!M91=-999,"NA",IF(wat!M91&lt;1, "&lt;1", IF(wat!M91&gt;99, "&gt;99", wat!M91))), "-")</f>
        <v>&lt;1</v>
      </c>
      <c r="N93" s="98">
        <f>IF(ISBLANK(wat!N91), "", wat!N91)</f>
        <v>-9.5441850135102868E-4</v>
      </c>
      <c r="O93" s="57">
        <f>IF(ISNUMBER(wat!O91), IF(wat!O91=-999,"NA",IF(wat!O91&lt;1, "&lt;1", IF(wat!O91&gt;99, "&gt;99", wat!O91))), "-")</f>
        <v>98.680494666155283</v>
      </c>
      <c r="P93" s="15" t="str">
        <f>IF(ISNUMBER(wat!P91), IF(wat!P91=-999,"NA",IF(wat!P91&lt;1, "&lt;1", IF(wat!P91&gt;99, "&gt;99", wat!P91))), "-")</f>
        <v>&lt;1</v>
      </c>
      <c r="Q93" s="15" t="str">
        <f>IF(ISNUMBER(wat!Q91), IF(wat!Q91=-999,"NA",IF(wat!Q91&lt;1, "&lt;1", IF(wat!Q91&gt;99, "&gt;99", wat!Q91))), "-")</f>
        <v>&lt;1</v>
      </c>
      <c r="R93" s="15" t="str">
        <f>IF(ISNUMBER(wat!R91), IF(wat!R91=-999,"NA",IF(wat!R91&lt;1, "&lt;1", IF(wat!R91&gt;99, "&gt;99", wat!R91))), "-")</f>
        <v>&lt;1</v>
      </c>
      <c r="S93" s="98">
        <f>IF(ISBLANK(wat!S91), "", wat!S91)</f>
        <v>4.658636637032032E-3</v>
      </c>
      <c r="T93" s="16"/>
      <c r="U93" s="93" t="str">
        <f>IF(ISBLANK(wat!U91),"",wat!U91)</f>
        <v>Europe and Northern America</v>
      </c>
      <c r="V93" s="16">
        <f>IF(ISNUMBER(wat!V91), IF(wat!V91=-999,"NA",wat!V91), "-")</f>
        <v>2014</v>
      </c>
      <c r="W93" s="62">
        <f>IF(ISNUMBER(wat!W91), IF(wat!W91=-999,"NA",IF(wat!W91&lt;1, "&lt;1", IF(wat!W91&gt;99, "&gt;99", wat!W91))), "-")</f>
        <v>82.811001174224259</v>
      </c>
      <c r="X93" s="61">
        <f>IF(ISNUMBER(wat!X91), IF(wat!X91=-999,"NA",IF(wat!X91&lt;1, "&lt;1", IF(wat!X91&gt;99, "&gt;99", wat!X91))), "-")</f>
        <v>88.878554430386018</v>
      </c>
      <c r="Y93" s="61">
        <f>IF(ISNUMBER(wat!Y91), IF(wat!Y91=-999,"NA",IF(wat!Y91&lt;1, "&lt;1", IF(wat!Y91&gt;99, "&gt;99", wat!Y91))), "-")</f>
        <v>90.514227223032435</v>
      </c>
      <c r="Z93" s="61">
        <f>IF(ISNUMBER(wat!Z91), IF(wat!Z91=-999,"NA",IF(wat!Z91&lt;1, "&lt;1", IF(wat!Z91&gt;99, "&gt;99", wat!Z91))), "-")</f>
        <v>82.811001174224259</v>
      </c>
      <c r="AA93" s="98">
        <f>IF(ISBLANK(wat!AA91), "-", wat!AA91)</f>
        <v>0.1658574640750885</v>
      </c>
      <c r="AB93" s="61">
        <f>IF(ISNUMBER(wat!AB91), IF(wat!AB91=-999,"NA",IF(wat!AB91&lt;1, "&lt;1", IF(wat!AB91&gt;99, "&gt;99", wat!AB91))), "-")</f>
        <v>85.468675945215949</v>
      </c>
      <c r="AC93" s="61">
        <f>IF(ISNUMBER(wat!AC91), IF(wat!AC91=-999,"NA",IF(wat!AC91&lt;1, "&lt;1", IF(wat!AC91&gt;99, "&gt;99", wat!AC91))), "-")</f>
        <v>11.808930357549459</v>
      </c>
      <c r="AD93" s="62">
        <f>IF(ISNUMBER(wat!AD91), IF(wat!AD91=-999,"NA",IF(wat!AD91&lt;1, "&lt;1", IF(wat!AD91&gt;99, "&gt;99", wat!AD91))), "-")</f>
        <v>96.74968462762024</v>
      </c>
      <c r="AE93" s="61">
        <f>IF(ISNUMBER(wat!AE91), IF(wat!AE91=-999,"NA",IF(wat!AE91&lt;1, "&lt;1", IF(wat!AE91&gt;99, "&gt;99", wat!AE91))), "-")</f>
        <v>96.74968462762024</v>
      </c>
      <c r="AF93" s="61">
        <f>IF(ISNUMBER(wat!AF91), IF(wat!AF91=-999,"NA",IF(wat!AF91&lt;1, "&lt;1", IF(wat!AF91&gt;99, "&gt;99", wat!AF91))), "-")</f>
        <v>96.77580834562508</v>
      </c>
      <c r="AG93" s="61">
        <f>IF(ISNUMBER(wat!AG91), IF(wat!AG91=-999,"NA",IF(wat!AG91&lt;1, "&lt;1", IF(wat!AG91&gt;99, "&gt;99", wat!AG91))), "-")</f>
        <v>97.898998272287869</v>
      </c>
      <c r="AH93" s="98">
        <f>IF(ISBLANK(wat!AH91), "-", wat!AH91)</f>
        <v>3.5577818751335144E-2</v>
      </c>
      <c r="AI93" s="61">
        <f>IF(ISNUMBER(wat!AI91), IF(wat!AI91=-999,"NA",IF(wat!AI91&lt;1, "&lt;1", IF(wat!AI91&gt;99, "&gt;99", wat!AI91))), "-")</f>
        <v>98.125825996401261</v>
      </c>
      <c r="AJ93" s="61">
        <f>IF(ISNUMBER(wat!AJ91), IF(wat!AJ91=-999,"NA",IF(wat!AJ91&lt;1, "&lt;1", IF(wat!AJ91&gt;99, "&gt;99", wat!AJ91))), "-")</f>
        <v>1.5160465506942409</v>
      </c>
      <c r="AK93" s="62">
        <f>IF(ISNUMBER(wat!AK91), IF(wat!AK91=-999,"NA",IF(wat!AK91&lt;1, "&lt;1", IF(wat!AK91&gt;99, "&gt;99", wat!AK91))), "-")</f>
        <v>93.427956337309098</v>
      </c>
      <c r="AL93" s="61">
        <f>IF(ISNUMBER(wat!AL91), IF(wat!AL91=-999,"NA",IF(wat!AL91&lt;1, "&lt;1", IF(wat!AL91&gt;99, "&gt;99", wat!AL91))), "-")</f>
        <v>94.867683317973388</v>
      </c>
      <c r="AM93" s="61">
        <f>IF(ISNUMBER(wat!AM91), IF(wat!AM91=-999,"NA",IF(wat!AM91&lt;1, "&lt;1", IF(wat!AM91&gt;99, "&gt;99", wat!AM91))), "-")</f>
        <v>95.27572173486989</v>
      </c>
      <c r="AN93" s="61">
        <f>IF(ISNUMBER(wat!AN91), IF(wat!AN91=-999,"NA",IF(wat!AN91&lt;1, "&lt;1", IF(wat!AN91&gt;99, "&gt;99", wat!AN91))), "-")</f>
        <v>94.304387375008801</v>
      </c>
      <c r="AO93" s="98">
        <f>IF(ISBLANK(wat!AO91), "-", wat!AO91)</f>
        <v>9.6582405269145966E-2</v>
      </c>
      <c r="AP93" s="61">
        <f>IF(ISNUMBER(wat!AP91), IF(wat!AP91=-999,"NA",IF(wat!AP91&lt;1, "&lt;1", IF(wat!AP91&gt;99, "&gt;99", wat!AP91))), "-")</f>
        <v>95.160406812040407</v>
      </c>
      <c r="AQ93" s="61">
        <f>IF(ISNUMBER(wat!AQ91), IF(wat!AQ91=-999,"NA",IF(wat!AQ91&lt;1, "&lt;1", IF(wat!AQ91&gt;99, "&gt;99", wat!AQ91))), "-")</f>
        <v>3.9057215006052797</v>
      </c>
      <c r="AR93" s="3">
        <f>IF(ISBLANK(wat!AR91), "", wat!AR91)</f>
        <v>90</v>
      </c>
    </row>
    <row r="94" spans="1:44" ht="13.8" hidden="1" x14ac:dyDescent="0.25">
      <c r="A94" s="93" t="str">
        <f>IF(ISBLANK(wat!A92), "", wat!A92)</f>
        <v>Europe and Northern America</v>
      </c>
      <c r="B94" s="12">
        <f>IF(ISBLANK(wat!B92), "", wat!B92)</f>
        <v>2015</v>
      </c>
      <c r="C94" s="70">
        <f>IF(ISBLANK(wat!C92), "-", wat!C92)</f>
        <v>1104672.1799999997</v>
      </c>
      <c r="D94" s="14">
        <f>IF(ISBLANK(wat!D92), "-", wat!D92)</f>
        <v>76.45465087890625</v>
      </c>
      <c r="E94" s="57">
        <f>IF(ISNUMBER(wat!E92), IF(wat!E92=-999,"NA",IF(wat!E92&lt;1, "&lt;1", IF(wat!E92&gt;99, "&gt;99", wat!E92))), "-")</f>
        <v>96.868863310461563</v>
      </c>
      <c r="F94" s="15" t="str">
        <f>IF(ISNUMBER(wat!F92), IF(wat!F92=-999,"NA",IF(wat!F92&lt;1, "&lt;1", IF(wat!F92&gt;99, "&gt;99", wat!F92))), "-")</f>
        <v>&lt;1</v>
      </c>
      <c r="G94" s="15">
        <f>IF(ISNUMBER(wat!G92), IF(wat!G92=-999,"NA",IF(wat!G92&lt;1, "&lt;1", IF(wat!G92&gt;99, "&gt;99", wat!G92))), "-")</f>
        <v>2.6613998631054727</v>
      </c>
      <c r="H94" s="15" t="str">
        <f>IF(ISNUMBER(wat!H92), IF(wat!H92=-999,"NA",IF(wat!H92&lt;1, "&lt;1", IF(wat!H92&gt;99, "&gt;99", wat!H92))), "-")</f>
        <v>&lt;1</v>
      </c>
      <c r="I94" s="98">
        <f>IF(ISBLANK(wat!I92), "-", wat!I92)</f>
        <v>1.5948548913002014E-2</v>
      </c>
      <c r="J94" s="57" t="str">
        <f>IF(ISNUMBER(wat!J92), IF(wat!J92=-999,"NA",IF(wat!J92&lt;1, "&lt;1", IF(wat!J92&gt;99, "&gt;99", wat!J92))), "-")</f>
        <v>&gt;99</v>
      </c>
      <c r="K94" s="15" t="str">
        <f>IF(ISNUMBER(wat!K92), IF(wat!K92=-999,"NA",IF(wat!K92&lt;1, "&lt;1", IF(wat!K92&gt;99, "&gt;99", wat!K92))), "-")</f>
        <v>&lt;1</v>
      </c>
      <c r="L94" s="15" t="str">
        <f>IF(ISNUMBER(wat!L92), IF(wat!L92=-999,"NA",IF(wat!L92&lt;1, "&lt;1", IF(wat!L92&gt;99, "&gt;99", wat!L92))), "-")</f>
        <v>&lt;1</v>
      </c>
      <c r="M94" s="15" t="str">
        <f>IF(ISNUMBER(wat!M92), IF(wat!M92=-999,"NA",IF(wat!M92&lt;1, "&lt;1", IF(wat!M92&gt;99, "&gt;99", wat!M92))), "-")</f>
        <v>&lt;1</v>
      </c>
      <c r="N94" s="98">
        <f>IF(ISBLANK(wat!N92), "-", wat!N92)</f>
        <v>-9.5441850135102868E-4</v>
      </c>
      <c r="O94" s="57">
        <f>IF(ISNUMBER(wat!O92), IF(wat!O92=-999,"NA",IF(wat!O92&lt;1, "&lt;1", IF(wat!O92&gt;99, "&gt;99", wat!O92))), "-")</f>
        <v>98.702631426041222</v>
      </c>
      <c r="P94" s="15" t="str">
        <f>IF(ISNUMBER(wat!P92), IF(wat!P92=-999,"NA",IF(wat!P92&lt;1, "&lt;1", IF(wat!P92&gt;99, "&gt;99", wat!P92))), "-")</f>
        <v>&lt;1</v>
      </c>
      <c r="Q94" s="15" t="str">
        <f>IF(ISNUMBER(wat!Q92), IF(wat!Q92=-999,"NA",IF(wat!Q92&lt;1, "&lt;1", IF(wat!Q92&gt;99, "&gt;99", wat!Q92))), "-")</f>
        <v>&lt;1</v>
      </c>
      <c r="R94" s="15" t="str">
        <f>IF(ISNUMBER(wat!R92), IF(wat!R92=-999,"NA",IF(wat!R92&lt;1, "&lt;1", IF(wat!R92&gt;99, "&gt;99", wat!R92))), "-")</f>
        <v>&lt;1</v>
      </c>
      <c r="S94" s="98">
        <f>IF(ISBLANK(wat!S92), "-", wat!S92)</f>
        <v>4.658636637032032E-3</v>
      </c>
      <c r="T94" s="16"/>
      <c r="U94" s="93" t="str">
        <f>IF(ISBLANK(wat!U92),"",wat!U92)</f>
        <v>Europe and Northern America</v>
      </c>
      <c r="V94" s="16">
        <f>IF(ISNUMBER(wat!V92), IF(wat!V92=-999,"NA",wat!V92), "-")</f>
        <v>2015</v>
      </c>
      <c r="W94" s="62">
        <f>IF(ISNUMBER(wat!W92), IF(wat!W92=-999,"NA",IF(wat!W92&lt;1, "&lt;1", IF(wat!W92&gt;99, "&gt;99", wat!W92))), "-")</f>
        <v>82.967034778380565</v>
      </c>
      <c r="X94" s="61">
        <f>IF(ISNUMBER(wat!X92), IF(wat!X92=-999,"NA",IF(wat!X92&lt;1, "&lt;1", IF(wat!X92&gt;99, "&gt;99", wat!X92))), "-")</f>
        <v>89.018310809613482</v>
      </c>
      <c r="Y94" s="61">
        <f>IF(ISNUMBER(wat!Y92), IF(wat!Y92=-999,"NA",IF(wat!Y92&lt;1, "&lt;1", IF(wat!Y92&gt;99, "&gt;99", wat!Y92))), "-")</f>
        <v>90.639066165121918</v>
      </c>
      <c r="Z94" s="61">
        <f>IF(ISNUMBER(wat!Z92), IF(wat!Z92=-999,"NA",IF(wat!Z92&lt;1, "&lt;1", IF(wat!Z92&gt;99, "&gt;99", wat!Z92))), "-")</f>
        <v>82.967034778380565</v>
      </c>
      <c r="AA94" s="98">
        <f>IF(ISBLANK(wat!AA92), "-", wat!AA92)</f>
        <v>0.1658574640750885</v>
      </c>
      <c r="AB94" s="61">
        <f>IF(ISNUMBER(wat!AB92), IF(wat!AB92=-999,"NA",IF(wat!AB92&lt;1, "&lt;1", IF(wat!AB92&gt;99, "&gt;99", wat!AB92))), "-")</f>
        <v>85.792012765245104</v>
      </c>
      <c r="AC94" s="61">
        <f>IF(ISNUMBER(wat!AC92), IF(wat!AC92=-999,"NA",IF(wat!AC92&lt;1, "&lt;1", IF(wat!AC92&gt;99, "&gt;99", wat!AC92))), "-")</f>
        <v>11.521688195928244</v>
      </c>
      <c r="AD94" s="62">
        <f>IF(ISNUMBER(wat!AD92), IF(wat!AD92=-999,"NA",IF(wat!AD92&lt;1, "&lt;1", IF(wat!AD92&gt;99, "&gt;99", wat!AD92))), "-")</f>
        <v>96.777436582236874</v>
      </c>
      <c r="AE94" s="61">
        <f>IF(ISNUMBER(wat!AE92), IF(wat!AE92=-999,"NA",IF(wat!AE92&lt;1, "&lt;1", IF(wat!AE92&gt;99, "&gt;99", wat!AE92))), "-")</f>
        <v>96.777436582236874</v>
      </c>
      <c r="AF94" s="61">
        <f>IF(ISNUMBER(wat!AF92), IF(wat!AF92=-999,"NA",IF(wat!AF92&lt;1, "&lt;1", IF(wat!AF92&gt;99, "&gt;99", wat!AF92))), "-")</f>
        <v>96.799714691400567</v>
      </c>
      <c r="AG94" s="61">
        <f>IF(ISNUMBER(wat!AG92), IF(wat!AG92=-999,"NA",IF(wat!AG92&lt;1, "&lt;1", IF(wat!AG92&gt;99, "&gt;99", wat!AG92))), "-")</f>
        <v>97.955499836763281</v>
      </c>
      <c r="AH94" s="98">
        <f>IF(ISBLANK(wat!AH92), "-", wat!AH92)</f>
        <v>3.5577818751335144E-2</v>
      </c>
      <c r="AI94" s="61">
        <f>IF(ISNUMBER(wat!AI92), IF(wat!AI92=-999,"NA",IF(wat!AI92&lt;1, "&lt;1", IF(wat!AI92&gt;99, "&gt;99", wat!AI92))), "-")</f>
        <v>98.157922518941277</v>
      </c>
      <c r="AJ94" s="61">
        <f>IF(ISNUMBER(wat!AJ92), IF(wat!AJ92=-999,"NA",IF(wat!AJ92&lt;1, "&lt;1", IF(wat!AJ92&gt;99, "&gt;99", wat!AJ92))), "-")</f>
        <v>1.4868072775722205</v>
      </c>
      <c r="AK94" s="62">
        <f>IF(ISNUMBER(wat!AK92), IF(wat!AK92=-999,"NA",IF(wat!AK92&lt;1, "&lt;1", IF(wat!AK92&gt;99, "&gt;99", wat!AK92))), "-")</f>
        <v>93.513453206170453</v>
      </c>
      <c r="AL94" s="61">
        <f>IF(ISNUMBER(wat!AL92), IF(wat!AL92=-999,"NA",IF(wat!AL92&lt;1, "&lt;1", IF(wat!AL92&gt;99, "&gt;99", wat!AL92))), "-")</f>
        <v>94.937351781081389</v>
      </c>
      <c r="AM94" s="61">
        <f>IF(ISNUMBER(wat!AM92), IF(wat!AM92=-999,"NA",IF(wat!AM92&lt;1, "&lt;1", IF(wat!AM92&gt;99, "&gt;99", wat!AM92))), "-")</f>
        <v>95.335757092821595</v>
      </c>
      <c r="AN94" s="61">
        <f>IF(ISNUMBER(wat!AN92), IF(wat!AN92=-999,"NA",IF(wat!AN92&lt;1, "&lt;1", IF(wat!AN92&gt;99, "&gt;99", wat!AN92))), "-")</f>
        <v>94.414137375848753</v>
      </c>
      <c r="AO94" s="98">
        <f>IF(ISBLANK(wat!AO92), "-", wat!AO92)</f>
        <v>9.6582405269145966E-2</v>
      </c>
      <c r="AP94" s="61">
        <f>IF(ISNUMBER(wat!AP92), IF(wat!AP92=-999,"NA",IF(wat!AP92&lt;1, "&lt;1", IF(wat!AP92&gt;99, "&gt;99", wat!AP92))), "-")</f>
        <v>95.282436162341568</v>
      </c>
      <c r="AQ94" s="61">
        <f>IF(ISNUMBER(wat!AQ92), IF(wat!AQ92=-999,"NA",IF(wat!AQ92&lt;1, "&lt;1", IF(wat!AQ92&gt;99, "&gt;99", wat!AQ92))), "-")</f>
        <v>3.7990456800240309</v>
      </c>
      <c r="AR94" s="3">
        <f>IF(ISBLANK(wat!AR92), "", wat!AR92)</f>
        <v>91</v>
      </c>
    </row>
    <row r="95" spans="1:44" ht="13.8" hidden="1" x14ac:dyDescent="0.25">
      <c r="A95" s="93" t="str">
        <f>IF(ISBLANK(wat!A93), "", wat!A93)</f>
        <v>Europe and Northern America</v>
      </c>
      <c r="B95" s="12">
        <f>IF(ISBLANK(wat!B93), "", wat!B93)</f>
        <v>2016</v>
      </c>
      <c r="C95" s="70">
        <f>IF(ISBLANK(wat!C93), "-", wat!C93)</f>
        <v>1109899.5560000001</v>
      </c>
      <c r="D95" s="14">
        <f>IF(ISBLANK(wat!D93), "-", wat!D93)</f>
        <v>76.657478332519531</v>
      </c>
      <c r="E95" s="57">
        <f>IF(ISNUMBER(wat!E93), IF(wat!E93=-999,"NA",IF(wat!E93&lt;1, "&lt;1", IF(wat!E93&gt;99, "&gt;99", wat!E93))), "-")</f>
        <v>96.91326755855286</v>
      </c>
      <c r="F95" s="15" t="str">
        <f>IF(ISNUMBER(wat!F93), IF(wat!F93=-999,"NA",IF(wat!F93&lt;1, "&lt;1", IF(wat!F93&gt;99, "&gt;99", wat!F93))), "-")</f>
        <v>&lt;1</v>
      </c>
      <c r="G95" s="15">
        <f>IF(ISNUMBER(wat!G93), IF(wat!G93=-999,"NA",IF(wat!G93&lt;1, "&lt;1", IF(wat!G93&gt;99, "&gt;99", wat!G93))), "-")</f>
        <v>2.6266291578469207</v>
      </c>
      <c r="H95" s="15" t="str">
        <f>IF(ISNUMBER(wat!H93), IF(wat!H93=-999,"NA",IF(wat!H93&lt;1, "&lt;1", IF(wat!H93&gt;99, "&gt;99", wat!H93))), "-")</f>
        <v>&lt;1</v>
      </c>
      <c r="I95" s="98">
        <f>IF(ISBLANK(wat!I93), "", wat!I93)</f>
        <v>1.5948548913002014E-2</v>
      </c>
      <c r="J95" s="57" t="str">
        <f>IF(ISNUMBER(wat!J93), IF(wat!J93=-999,"NA",IF(wat!J93&lt;1, "&lt;1", IF(wat!J93&gt;99, "&gt;99", wat!J93))), "-")</f>
        <v>&gt;99</v>
      </c>
      <c r="K95" s="15" t="str">
        <f>IF(ISNUMBER(wat!K93), IF(wat!K93=-999,"NA",IF(wat!K93&lt;1, "&lt;1", IF(wat!K93&gt;99, "&gt;99", wat!K93))), "-")</f>
        <v>&lt;1</v>
      </c>
      <c r="L95" s="15" t="str">
        <f>IF(ISNUMBER(wat!L93), IF(wat!L93=-999,"NA",IF(wat!L93&lt;1, "&lt;1", IF(wat!L93&gt;99, "&gt;99", wat!L93))), "-")</f>
        <v>&lt;1</v>
      </c>
      <c r="M95" s="15" t="str">
        <f>IF(ISNUMBER(wat!M93), IF(wat!M93=-999,"NA",IF(wat!M93&lt;1, "&lt;1", IF(wat!M93&gt;99, "&gt;99", wat!M93))), "-")</f>
        <v>&lt;1</v>
      </c>
      <c r="N95" s="98">
        <f>IF(ISBLANK(wat!N93), "", wat!N93)</f>
        <v>-9.5441850135102868E-4</v>
      </c>
      <c r="O95" s="57">
        <f>IF(ISNUMBER(wat!O93), IF(wat!O93=-999,"NA",IF(wat!O93&lt;1, "&lt;1", IF(wat!O93&gt;99, "&gt;99", wat!O93))), "-")</f>
        <v>98.724224974770792</v>
      </c>
      <c r="P95" s="15" t="str">
        <f>IF(ISNUMBER(wat!P93), IF(wat!P93=-999,"NA",IF(wat!P93&lt;1, "&lt;1", IF(wat!P93&gt;99, "&gt;99", wat!P93))), "-")</f>
        <v>&lt;1</v>
      </c>
      <c r="Q95" s="15" t="str">
        <f>IF(ISNUMBER(wat!Q93), IF(wat!Q93=-999,"NA",IF(wat!Q93&lt;1, "&lt;1", IF(wat!Q93&gt;99, "&gt;99", wat!Q93))), "-")</f>
        <v>&lt;1</v>
      </c>
      <c r="R95" s="15" t="str">
        <f>IF(ISNUMBER(wat!R93), IF(wat!R93=-999,"NA",IF(wat!R93&lt;1, "&lt;1", IF(wat!R93&gt;99, "&gt;99", wat!R93))), "-")</f>
        <v>&lt;1</v>
      </c>
      <c r="S95" s="98">
        <f>IF(ISBLANK(wat!S93), "", wat!S93)</f>
        <v>4.658636637032032E-3</v>
      </c>
      <c r="T95" s="16"/>
      <c r="U95" s="93" t="str">
        <f>IF(ISBLANK(wat!U93),"",wat!U93)</f>
        <v>Europe and Northern America</v>
      </c>
      <c r="V95" s="16">
        <f>IF(ISNUMBER(wat!V93), IF(wat!V93=-999,"NA",wat!V93), "-")</f>
        <v>2016</v>
      </c>
      <c r="W95" s="62">
        <f>IF(ISNUMBER(wat!W93), IF(wat!W93=-999,"NA",IF(wat!W93&lt;1, "&lt;1", IF(wat!W93&gt;99, "&gt;99", wat!W93))), "-")</f>
        <v>83.109832566653026</v>
      </c>
      <c r="X95" s="61">
        <f>IF(ISNUMBER(wat!X93), IF(wat!X93=-999,"NA",IF(wat!X93&lt;1, "&lt;1", IF(wat!X93&gt;99, "&gt;99", wat!X93))), "-")</f>
        <v>89.152194859171729</v>
      </c>
      <c r="Y95" s="61">
        <f>IF(ISNUMBER(wat!Y93), IF(wat!Y93=-999,"NA",IF(wat!Y93&lt;1, "&lt;1", IF(wat!Y93&gt;99, "&gt;99", wat!Y93))), "-")</f>
        <v>90.761181754249122</v>
      </c>
      <c r="Z95" s="61">
        <f>IF(ISNUMBER(wat!Z93), IF(wat!Z93=-999,"NA",IF(wat!Z93&lt;1, "&lt;1", IF(wat!Z93&gt;99, "&gt;99", wat!Z93))), "-")</f>
        <v>83.109832566653026</v>
      </c>
      <c r="AA95" s="98">
        <f>IF(ISBLANK(wat!AA93), "-", wat!AA93)</f>
        <v>0.1658574640750885</v>
      </c>
      <c r="AB95" s="61">
        <f>IF(ISNUMBER(wat!AB93), IF(wat!AB93=-999,"NA",IF(wat!AB93&lt;1, "&lt;1", IF(wat!AB93&gt;99, "&gt;99", wat!AB93))), "-")</f>
        <v>86.114455060396295</v>
      </c>
      <c r="AC95" s="61">
        <f>IF(ISNUMBER(wat!AC93), IF(wat!AC93=-999,"NA",IF(wat!AC93&lt;1, "&lt;1", IF(wat!AC93&gt;99, "&gt;99", wat!AC93))), "-")</f>
        <v>11.233170998454737</v>
      </c>
      <c r="AD95" s="62">
        <f>IF(ISNUMBER(wat!AD93), IF(wat!AD93=-999,"NA",IF(wat!AD93&lt;1, "&lt;1", IF(wat!AD93&gt;99, "&gt;99", wat!AD93))), "-")</f>
        <v>96.802984907282692</v>
      </c>
      <c r="AE95" s="61">
        <f>IF(ISNUMBER(wat!AE93), IF(wat!AE93=-999,"NA",IF(wat!AE93&lt;1, "&lt;1", IF(wat!AE93&gt;99, "&gt;99", wat!AE93))), "-")</f>
        <v>96.802984907282692</v>
      </c>
      <c r="AF95" s="61">
        <f>IF(ISNUMBER(wat!AF93), IF(wat!AF93=-999,"NA",IF(wat!AF93&lt;1, "&lt;1", IF(wat!AF93&gt;99, "&gt;99", wat!AF93))), "-")</f>
        <v>96.823381408762316</v>
      </c>
      <c r="AG95" s="61">
        <f>IF(ISNUMBER(wat!AG93), IF(wat!AG93=-999,"NA",IF(wat!AG93&lt;1, "&lt;1", IF(wat!AG93&gt;99, "&gt;99", wat!AG93))), "-")</f>
        <v>98.05158905862028</v>
      </c>
      <c r="AH95" s="98">
        <f>IF(ISBLANK(wat!AH93), "-", wat!AH93)</f>
        <v>3.5577818751335144E-2</v>
      </c>
      <c r="AI95" s="61">
        <f>IF(ISNUMBER(wat!AI93), IF(wat!AI93=-999,"NA",IF(wat!AI93&lt;1, "&lt;1", IF(wat!AI93&gt;99, "&gt;99", wat!AI93))), "-")</f>
        <v>98.189340838709356</v>
      </c>
      <c r="AJ95" s="61">
        <f>IF(ISNUMBER(wat!AJ93), IF(wat!AJ93=-999,"NA",IF(wat!AJ93&lt;1, "&lt;1", IF(wat!AJ93&gt;99, "&gt;99", wat!AJ93))), "-")</f>
        <v>1.4582023032939879</v>
      </c>
      <c r="AK95" s="62">
        <f>IF(ISNUMBER(wat!AK93), IF(wat!AK93=-999,"NA",IF(wat!AK93&lt;1, "&lt;1", IF(wat!AK93&gt;99, "&gt;99", wat!AK93))), "-")</f>
        <v>93.594386325723093</v>
      </c>
      <c r="AL95" s="61">
        <f>IF(ISNUMBER(wat!AL93), IF(wat!AL93=-999,"NA",IF(wat!AL93&lt;1, "&lt;1", IF(wat!AL93&gt;99, "&gt;99", wat!AL93))), "-")</f>
        <v>95.003933814700488</v>
      </c>
      <c r="AM95" s="61">
        <f>IF(ISNUMBER(wat!AM93), IF(wat!AM93=-999,"NA",IF(wat!AM93&lt;1, "&lt;1", IF(wat!AM93&gt;99, "&gt;99", wat!AM93))), "-")</f>
        <v>95.394909784005506</v>
      </c>
      <c r="AN95" s="61">
        <f>IF(ISNUMBER(wat!AN93), IF(wat!AN93=-999,"NA",IF(wat!AN93&lt;1, "&lt;1", IF(wat!AN93&gt;99, "&gt;99", wat!AN93))), "-")</f>
        <v>94.551534792644915</v>
      </c>
      <c r="AO95" s="98">
        <f>IF(ISBLANK(wat!AO93), "-", wat!AO93)</f>
        <v>9.6582405269145966E-2</v>
      </c>
      <c r="AP95" s="61">
        <f>IF(ISNUMBER(wat!AP93), IF(wat!AP93=-999,"NA",IF(wat!AP93&lt;1, "&lt;1", IF(wat!AP93&gt;99, "&gt;99", wat!AP93))), "-")</f>
        <v>95.4029929077915</v>
      </c>
      <c r="AQ95" s="61">
        <f>IF(ISNUMBER(wat!AQ93), IF(wat!AQ93=-999,"NA",IF(wat!AQ93&lt;1, "&lt;1", IF(wat!AQ93&gt;99, "&gt;99", wat!AQ93))), "-")</f>
        <v>3.6933176772102754</v>
      </c>
      <c r="AR95" s="3">
        <f>IF(ISBLANK(wat!AR93), "", wat!AR93)</f>
        <v>92</v>
      </c>
    </row>
    <row r="96" spans="1:44" ht="13.8" hidden="1" x14ac:dyDescent="0.25">
      <c r="A96" s="93" t="str">
        <f>IF(ISBLANK(wat!A94), "", wat!A94)</f>
        <v>Europe and Northern America</v>
      </c>
      <c r="B96" s="12">
        <f>IF(ISBLANK(wat!B94), "", wat!B94)</f>
        <v>2017</v>
      </c>
      <c r="C96" s="70">
        <f>IF(ISBLANK(wat!C94), "-", wat!C94)</f>
        <v>1114799.8190000001</v>
      </c>
      <c r="D96" s="14">
        <f>IF(ISBLANK(wat!D94), "-", wat!D94)</f>
        <v>76.866493225097656</v>
      </c>
      <c r="E96" s="57">
        <f>IF(ISNUMBER(wat!E94), IF(wat!E94=-999,"NA",IF(wat!E94&lt;1, "&lt;1", IF(wat!E94&gt;99, "&gt;99", wat!E94))), "-")</f>
        <v>96.957713470974767</v>
      </c>
      <c r="F96" s="15" t="str">
        <f>IF(ISNUMBER(wat!F94), IF(wat!F94=-999,"NA",IF(wat!F94&lt;1, "&lt;1", IF(wat!F94&gt;99, "&gt;99", wat!F94))), "-")</f>
        <v>&lt;1</v>
      </c>
      <c r="G96" s="15">
        <f>IF(ISNUMBER(wat!G94), IF(wat!G94=-999,"NA",IF(wat!G94&lt;1, "&lt;1", IF(wat!G94&gt;99, "&gt;99", wat!G94))), "-")</f>
        <v>2.5937379725635452</v>
      </c>
      <c r="H96" s="15" t="str">
        <f>IF(ISNUMBER(wat!H94), IF(wat!H94=-999,"NA",IF(wat!H94&lt;1, "&lt;1", IF(wat!H94&gt;99, "&gt;99", wat!H94))), "-")</f>
        <v>&lt;1</v>
      </c>
      <c r="I96" s="98">
        <f>IF(ISBLANK(wat!I94), "-", wat!I94)</f>
        <v>1.5948548913002014E-2</v>
      </c>
      <c r="J96" s="57" t="str">
        <f>IF(ISNUMBER(wat!J94), IF(wat!J94=-999,"NA",IF(wat!J94&lt;1, "&lt;1", IF(wat!J94&gt;99, "&gt;99", wat!J94))), "-")</f>
        <v>&gt;99</v>
      </c>
      <c r="K96" s="15" t="str">
        <f>IF(ISNUMBER(wat!K94), IF(wat!K94=-999,"NA",IF(wat!K94&lt;1, "&lt;1", IF(wat!K94&gt;99, "&gt;99", wat!K94))), "-")</f>
        <v>&lt;1</v>
      </c>
      <c r="L96" s="15" t="str">
        <f>IF(ISNUMBER(wat!L94), IF(wat!L94=-999,"NA",IF(wat!L94&lt;1, "&lt;1", IF(wat!L94&gt;99, "&gt;99", wat!L94))), "-")</f>
        <v>&lt;1</v>
      </c>
      <c r="M96" s="15" t="str">
        <f>IF(ISNUMBER(wat!M94), IF(wat!M94=-999,"NA",IF(wat!M94&lt;1, "&lt;1", IF(wat!M94&gt;99, "&gt;99", wat!M94))), "-")</f>
        <v>&lt;1</v>
      </c>
      <c r="N96" s="98">
        <f>IF(ISBLANK(wat!N94), "-", wat!N94)</f>
        <v>-9.5441850135102868E-4</v>
      </c>
      <c r="O96" s="57">
        <f>IF(ISNUMBER(wat!O94), IF(wat!O94=-999,"NA",IF(wat!O94&lt;1, "&lt;1", IF(wat!O94&gt;99, "&gt;99", wat!O94))), "-")</f>
        <v>98.74557039357822</v>
      </c>
      <c r="P96" s="15" t="str">
        <f>IF(ISNUMBER(wat!P94), IF(wat!P94=-999,"NA",IF(wat!P94&lt;1, "&lt;1", IF(wat!P94&gt;99, "&gt;99", wat!P94))), "-")</f>
        <v>&lt;1</v>
      </c>
      <c r="Q96" s="15" t="str">
        <f>IF(ISNUMBER(wat!Q94), IF(wat!Q94=-999,"NA",IF(wat!Q94&lt;1, "&lt;1", IF(wat!Q94&gt;99, "&gt;99", wat!Q94))), "-")</f>
        <v>&lt;1</v>
      </c>
      <c r="R96" s="15" t="str">
        <f>IF(ISNUMBER(wat!R94), IF(wat!R94=-999,"NA",IF(wat!R94&lt;1, "&lt;1", IF(wat!R94&gt;99, "&gt;99", wat!R94))), "-")</f>
        <v>&lt;1</v>
      </c>
      <c r="S96" s="98">
        <f>IF(ISBLANK(wat!S94), "-", wat!S94)</f>
        <v>4.658636637032032E-3</v>
      </c>
      <c r="T96" s="16"/>
      <c r="U96" s="93" t="str">
        <f>IF(ISBLANK(wat!U94),"",wat!U94)</f>
        <v>Europe and Northern America</v>
      </c>
      <c r="V96" s="16">
        <f>IF(ISNUMBER(wat!V94), IF(wat!V94=-999,"NA",wat!V94), "-")</f>
        <v>2017</v>
      </c>
      <c r="W96" s="62">
        <f>IF(ISNUMBER(wat!W94), IF(wat!W94=-999,"NA",IF(wat!W94&lt;1, "&lt;1", IF(wat!W94&gt;99, "&gt;99", wat!W94))), "-")</f>
        <v>83.250838241159016</v>
      </c>
      <c r="X96" s="61">
        <f>IF(ISNUMBER(wat!X94), IF(wat!X94=-999,"NA",IF(wat!X94&lt;1, "&lt;1", IF(wat!X94&gt;99, "&gt;99", wat!X94))), "-")</f>
        <v>89.282481577622519</v>
      </c>
      <c r="Y96" s="61">
        <f>IF(ISNUMBER(wat!Y94), IF(wat!Y94=-999,"NA",IF(wat!Y94&lt;1, "&lt;1", IF(wat!Y94&gt;99, "&gt;99", wat!Y94))), "-")</f>
        <v>90.884197747385315</v>
      </c>
      <c r="Z96" s="61">
        <f>IF(ISNUMBER(wat!Z94), IF(wat!Z94=-999,"NA",IF(wat!Z94&lt;1, "&lt;1", IF(wat!Z94&gt;99, "&gt;99", wat!Z94))), "-")</f>
        <v>83.250838241159016</v>
      </c>
      <c r="AA96" s="98">
        <f>IF(ISBLANK(wat!AA94), "-", wat!AA94)</f>
        <v>0.1658574640750885</v>
      </c>
      <c r="AB96" s="61">
        <f>IF(ISNUMBER(wat!AB94), IF(wat!AB94=-999,"NA",IF(wat!AB94&lt;1, "&lt;1", IF(wat!AB94&gt;99, "&gt;99", wat!AB94))), "-")</f>
        <v>86.432879040108588</v>
      </c>
      <c r="AC96" s="61">
        <f>IF(ISNUMBER(wat!AC94), IF(wat!AC94=-999,"NA",IF(wat!AC94&lt;1, "&lt;1", IF(wat!AC94&gt;99, "&gt;99", wat!AC94))), "-")</f>
        <v>10.948939823195305</v>
      </c>
      <c r="AD96" s="62">
        <f>IF(ISNUMBER(wat!AD94), IF(wat!AD94=-999,"NA",IF(wat!AD94&lt;1, "&lt;1", IF(wat!AD94&gt;99, "&gt;99", wat!AD94))), "-")</f>
        <v>96.826618287925797</v>
      </c>
      <c r="AE96" s="61">
        <f>IF(ISNUMBER(wat!AE94), IF(wat!AE94=-999,"NA",IF(wat!AE94&lt;1, "&lt;1", IF(wat!AE94&gt;99, "&gt;99", wat!AE94))), "-")</f>
        <v>96.826618287925797</v>
      </c>
      <c r="AF96" s="61">
        <f>IF(ISNUMBER(wat!AF94), IF(wat!AF94=-999,"NA",IF(wat!AF94&lt;1, "&lt;1", IF(wat!AF94&gt;99, "&gt;99", wat!AF94))), "-")</f>
        <v>96.846621831537703</v>
      </c>
      <c r="AG96" s="61">
        <f>IF(ISNUMBER(wat!AG94), IF(wat!AG94=-999,"NA",IF(wat!AG94&lt;1, "&lt;1", IF(wat!AG94&gt;99, "&gt;99", wat!AG94))), "-")</f>
        <v>98.148169606463682</v>
      </c>
      <c r="AH96" s="98">
        <f>IF(ISBLANK(wat!AH94), "-", wat!AH94)</f>
        <v>3.5577818751335144E-2</v>
      </c>
      <c r="AI96" s="61">
        <f>IF(ISNUMBER(wat!AI94), IF(wat!AI94=-999,"NA",IF(wat!AI94&lt;1, "&lt;1", IF(wat!AI94&gt;99, "&gt;99", wat!AI94))), "-")</f>
        <v>98.220210798444668</v>
      </c>
      <c r="AJ96" s="61">
        <f>IF(ISNUMBER(wat!AJ94), IF(wat!AJ94=-999,"NA",IF(wat!AJ94&lt;1, "&lt;1", IF(wat!AJ94&gt;99, "&gt;99", wat!AJ94))), "-")</f>
        <v>1.4300027702854898</v>
      </c>
      <c r="AK96" s="62">
        <f>IF(ISNUMBER(wat!AK94), IF(wat!AK94=-999,"NA",IF(wat!AK94&lt;1, "&lt;1", IF(wat!AK94&gt;99, "&gt;99", wat!AK94))), "-")</f>
        <v>93.67379340178843</v>
      </c>
      <c r="AL96" s="61">
        <f>IF(ISNUMBER(wat!AL94), IF(wat!AL94=-999,"NA",IF(wat!AL94&lt;1, "&lt;1", IF(wat!AL94&gt;99, "&gt;99", wat!AL94))), "-")</f>
        <v>95.068234927349465</v>
      </c>
      <c r="AM96" s="61">
        <f>IF(ISNUMBER(wat!AM94), IF(wat!AM94=-999,"NA",IF(wat!AM94&lt;1, "&lt;1", IF(wat!AM94&gt;99, "&gt;99", wat!AM94))), "-")</f>
        <v>95.453907967682142</v>
      </c>
      <c r="AN96" s="61">
        <f>IF(ISNUMBER(wat!AN94), IF(wat!AN94=-999,"NA",IF(wat!AN94&lt;1, "&lt;1", IF(wat!AN94&gt;99, "&gt;99", wat!AN94))), "-")</f>
        <v>94.689623566067056</v>
      </c>
      <c r="AO96" s="98">
        <f>IF(ISBLANK(wat!AO94), "-", wat!AO94)</f>
        <v>9.6582405269145966E-2</v>
      </c>
      <c r="AP96" s="61">
        <f>IF(ISNUMBER(wat!AP94), IF(wat!AP94=-999,"NA",IF(wat!AP94&lt;1, "&lt;1", IF(wat!AP94&gt;99, "&gt;99", wat!AP94))), "-")</f>
        <v>95.522068046641323</v>
      </c>
      <c r="AQ96" s="61">
        <f>IF(ISNUMBER(wat!AQ94), IF(wat!AQ94=-999,"NA",IF(wat!AQ94&lt;1, "&lt;1", IF(wat!AQ94&gt;99, "&gt;99", wat!AQ94))), "-")</f>
        <v>3.5890324333173655</v>
      </c>
      <c r="AR96" s="3">
        <f>IF(ISBLANK(wat!AR94), "", wat!AR94)</f>
        <v>93</v>
      </c>
    </row>
    <row r="97" spans="1:44" ht="13.8" hidden="1" x14ac:dyDescent="0.25">
      <c r="A97" s="93" t="str">
        <f>IF(ISBLANK(wat!A95), "", wat!A95)</f>
        <v>Europe and Northern America</v>
      </c>
      <c r="B97" s="12">
        <f>IF(ISBLANK(wat!B95), "", wat!B95)</f>
        <v>2018</v>
      </c>
      <c r="C97" s="70">
        <f>IF(ISBLANK(wat!C95), "-", wat!C95)</f>
        <v>1119274.4439999999</v>
      </c>
      <c r="D97" s="14">
        <f>IF(ISBLANK(wat!D95), "-", wat!D95)</f>
        <v>77.081161499023438</v>
      </c>
      <c r="E97" s="57">
        <f>IF(ISNUMBER(wat!E95), IF(wat!E95=-999,"NA",IF(wat!E95&lt;1, "&lt;1", IF(wat!E95&gt;99, "&gt;99", wat!E95))), "-")</f>
        <v>97.001843453189935</v>
      </c>
      <c r="F97" s="15" t="str">
        <f>IF(ISNUMBER(wat!F95), IF(wat!F95=-999,"NA",IF(wat!F95&lt;1, "&lt;1", IF(wat!F95&gt;99, "&gt;99", wat!F95))), "-")</f>
        <v>&lt;1</v>
      </c>
      <c r="G97" s="15">
        <f>IF(ISNUMBER(wat!G95), IF(wat!G95=-999,"NA",IF(wat!G95&lt;1, "&lt;1", IF(wat!G95&gt;99, "&gt;99", wat!G95))), "-")</f>
        <v>2.560847316188628</v>
      </c>
      <c r="H97" s="15" t="str">
        <f>IF(ISNUMBER(wat!H95), IF(wat!H95=-999,"NA",IF(wat!H95&lt;1, "&lt;1", IF(wat!H95&gt;99, "&gt;99", wat!H95))), "-")</f>
        <v>&lt;1</v>
      </c>
      <c r="I97" s="98">
        <f>IF(ISBLANK(wat!I95), "", wat!I95)</f>
        <v>1.5948548913002014E-2</v>
      </c>
      <c r="J97" s="57" t="str">
        <f>IF(ISNUMBER(wat!J95), IF(wat!J95=-999,"NA",IF(wat!J95&lt;1, "&lt;1", IF(wat!J95&gt;99, "&gt;99", wat!J95))), "-")</f>
        <v>&gt;99</v>
      </c>
      <c r="K97" s="15" t="str">
        <f>IF(ISNUMBER(wat!K95), IF(wat!K95=-999,"NA",IF(wat!K95&lt;1, "&lt;1", IF(wat!K95&gt;99, "&gt;99", wat!K95))), "-")</f>
        <v>&lt;1</v>
      </c>
      <c r="L97" s="15" t="str">
        <f>IF(ISNUMBER(wat!L95), IF(wat!L95=-999,"NA",IF(wat!L95&lt;1, "&lt;1", IF(wat!L95&gt;99, "&gt;99", wat!L95))), "-")</f>
        <v>&lt;1</v>
      </c>
      <c r="M97" s="15" t="str">
        <f>IF(ISNUMBER(wat!M95), IF(wat!M95=-999,"NA",IF(wat!M95&lt;1, "&lt;1", IF(wat!M95&gt;99, "&gt;99", wat!M95))), "-")</f>
        <v>&lt;1</v>
      </c>
      <c r="N97" s="98">
        <f>IF(ISBLANK(wat!N95), "", wat!N95)</f>
        <v>-9.5441850135102868E-4</v>
      </c>
      <c r="O97" s="57">
        <f>IF(ISNUMBER(wat!O95), IF(wat!O95=-999,"NA",IF(wat!O95&lt;1, "&lt;1", IF(wat!O95&gt;99, "&gt;99", wat!O95))), "-")</f>
        <v>98.766896855567495</v>
      </c>
      <c r="P97" s="15" t="str">
        <f>IF(ISNUMBER(wat!P95), IF(wat!P95=-999,"NA",IF(wat!P95&lt;1, "&lt;1", IF(wat!P95&gt;99, "&gt;99", wat!P95))), "-")</f>
        <v>&lt;1</v>
      </c>
      <c r="Q97" s="15" t="str">
        <f>IF(ISNUMBER(wat!Q95), IF(wat!Q95=-999,"NA",IF(wat!Q95&lt;1, "&lt;1", IF(wat!Q95&gt;99, "&gt;99", wat!Q95))), "-")</f>
        <v>&lt;1</v>
      </c>
      <c r="R97" s="15" t="str">
        <f>IF(ISNUMBER(wat!R95), IF(wat!R95=-999,"NA",IF(wat!R95&lt;1, "&lt;1", IF(wat!R95&gt;99, "&gt;99", wat!R95))), "-")</f>
        <v>&lt;1</v>
      </c>
      <c r="S97" s="98">
        <f>IF(ISBLANK(wat!S95), "", wat!S95)</f>
        <v>4.658636637032032E-3</v>
      </c>
      <c r="T97" s="16"/>
      <c r="U97" s="93" t="str">
        <f>IF(ISBLANK(wat!U95),"",wat!U95)</f>
        <v>Europe and Northern America</v>
      </c>
      <c r="V97" s="16">
        <f>IF(ISNUMBER(wat!V95), IF(wat!V95=-999,"NA",wat!V95), "-")</f>
        <v>2018</v>
      </c>
      <c r="W97" s="62">
        <f>IF(ISNUMBER(wat!W95), IF(wat!W95=-999,"NA",IF(wat!W95&lt;1, "&lt;1", IF(wat!W95&gt;99, "&gt;99", wat!W95))), "-")</f>
        <v>83.391711053935552</v>
      </c>
      <c r="X97" s="61">
        <f>IF(ISNUMBER(wat!X95), IF(wat!X95=-999,"NA",IF(wat!X95&lt;1, "&lt;1", IF(wat!X95&gt;99, "&gt;99", wat!X95))), "-")</f>
        <v>89.413818627929771</v>
      </c>
      <c r="Y97" s="61">
        <f>IF(ISNUMBER(wat!Y95), IF(wat!Y95=-999,"NA",IF(wat!Y95&lt;1, "&lt;1", IF(wat!Y95&gt;99, "&gt;99", wat!Y95))), "-")</f>
        <v>91.008894089965082</v>
      </c>
      <c r="Z97" s="61">
        <f>IF(ISNUMBER(wat!Z95), IF(wat!Z95=-999,"NA",IF(wat!Z95&lt;1, "&lt;1", IF(wat!Z95&gt;99, "&gt;99", wat!Z95))), "-")</f>
        <v>83.391711053935552</v>
      </c>
      <c r="AA97" s="98">
        <f>IF(ISBLANK(wat!AA95), "-", wat!AA95)</f>
        <v>0.1658574640750885</v>
      </c>
      <c r="AB97" s="61">
        <f>IF(ISNUMBER(wat!AB95), IF(wat!AB95=-999,"NA",IF(wat!AB95&lt;1, "&lt;1", IF(wat!AB95&gt;99, "&gt;99", wat!AB95))), "-")</f>
        <v>86.738894074910107</v>
      </c>
      <c r="AC97" s="61">
        <f>IF(ISNUMBER(wat!AC95), IF(wat!AC95=-999,"NA",IF(wat!AC95&lt;1, "&lt;1", IF(wat!AC95&gt;99, "&gt;99", wat!AC95))), "-")</f>
        <v>10.674959292627033</v>
      </c>
      <c r="AD97" s="62">
        <f>IF(ISNUMBER(wat!AD95), IF(wat!AD95=-999,"NA",IF(wat!AD95&lt;1, "&lt;1", IF(wat!AD95&gt;99, "&gt;99", wat!AD95))), "-")</f>
        <v>96.851317485152506</v>
      </c>
      <c r="AE97" s="61">
        <f>IF(ISNUMBER(wat!AE95), IF(wat!AE95=-999,"NA",IF(wat!AE95&lt;1, "&lt;1", IF(wat!AE95&gt;99, "&gt;99", wat!AE95))), "-")</f>
        <v>96.851317485152506</v>
      </c>
      <c r="AF97" s="61">
        <f>IF(ISNUMBER(wat!AF95), IF(wat!AF95=-999,"NA",IF(wat!AF95&lt;1, "&lt;1", IF(wat!AF95&gt;99, "&gt;99", wat!AF95))), "-")</f>
        <v>96.870640987259478</v>
      </c>
      <c r="AG97" s="61">
        <f>IF(ISNUMBER(wat!AG95), IF(wat!AG95=-999,"NA",IF(wat!AG95&lt;1, "&lt;1", IF(wat!AG95&gt;99, "&gt;99", wat!AG95))), "-")</f>
        <v>98.246571214476674</v>
      </c>
      <c r="AH97" s="98">
        <f>IF(ISBLANK(wat!AH95), "-", wat!AH95)</f>
        <v>3.5577818751335144E-2</v>
      </c>
      <c r="AI97" s="61">
        <f>IF(ISNUMBER(wat!AI95), IF(wat!AI95=-999,"NA",IF(wat!AI95&lt;1, "&lt;1", IF(wat!AI95&gt;99, "&gt;99", wat!AI95))), "-")</f>
        <v>98.259304327753696</v>
      </c>
      <c r="AJ97" s="61">
        <f>IF(ISNUMBER(wat!AJ95), IF(wat!AJ95=-999,"NA",IF(wat!AJ95&lt;1, "&lt;1", IF(wat!AJ95&gt;99, "&gt;99", wat!AJ95))), "-")</f>
        <v>1.3935490863119431</v>
      </c>
      <c r="AK97" s="62">
        <f>IF(ISNUMBER(wat!AK95), IF(wat!AK95=-999,"NA",IF(wat!AK95&lt;1, "&lt;1", IF(wat!AK95&gt;99, "&gt;99", wat!AK95))), "-")</f>
        <v>93.754242238128938</v>
      </c>
      <c r="AL97" s="61">
        <f>IF(ISNUMBER(wat!AL95), IF(wat!AL95=-999,"NA",IF(wat!AL95&lt;1, "&lt;1", IF(wat!AL95&gt;99, "&gt;99", wat!AL95))), "-")</f>
        <v>95.133551966801662</v>
      </c>
      <c r="AM97" s="61">
        <f>IF(ISNUMBER(wat!AM95), IF(wat!AM95=-999,"NA",IF(wat!AM95&lt;1, "&lt;1", IF(wat!AM95&gt;99, "&gt;99", wat!AM95))), "-")</f>
        <v>95.513784474976291</v>
      </c>
      <c r="AN97" s="61">
        <f>IF(ISNUMBER(wat!AN95), IF(wat!AN95=-999,"NA",IF(wat!AN95&lt;1, "&lt;1", IF(wat!AN95&gt;99, "&gt;99", wat!AN95))), "-")</f>
        <v>94.829719994076441</v>
      </c>
      <c r="AO97" s="98">
        <f>IF(ISBLANK(wat!AO95), "-", wat!AO95)</f>
        <v>9.6582405269145966E-2</v>
      </c>
      <c r="AP97" s="61">
        <f>IF(ISNUMBER(wat!AP95), IF(wat!AP95=-999,"NA",IF(wat!AP95&lt;1, "&lt;1", IF(wat!AP95&gt;99, "&gt;99", wat!AP95))), "-")</f>
        <v>95.638963947461093</v>
      </c>
      <c r="AQ97" s="61">
        <f>IF(ISNUMBER(wat!AQ95), IF(wat!AQ95=-999,"NA",IF(wat!AQ95&lt;1, "&lt;1", IF(wat!AQ95&gt;99, "&gt;99", wat!AQ95))), "-")</f>
        <v>3.4863806324786917</v>
      </c>
      <c r="AR97" s="3">
        <f>IF(ISBLANK(wat!AR95), "", wat!AR95)</f>
        <v>94</v>
      </c>
    </row>
    <row r="98" spans="1:44" ht="13.8" hidden="1" x14ac:dyDescent="0.25">
      <c r="A98" s="93" t="str">
        <f>IF(ISBLANK(wat!A96), "", wat!A96)</f>
        <v>Europe and Northern America</v>
      </c>
      <c r="B98" s="12">
        <f>IF(ISBLANK(wat!B96), "", wat!B96)</f>
        <v>2019</v>
      </c>
      <c r="C98" s="70">
        <f>IF(ISBLANK(wat!C96), "-", wat!C96)</f>
        <v>1123448.155</v>
      </c>
      <c r="D98" s="14">
        <f>IF(ISBLANK(wat!D96), "-", wat!D96)</f>
        <v>77.302352905273438</v>
      </c>
      <c r="E98" s="57">
        <f>IF(ISNUMBER(wat!E96), IF(wat!E96=-999,"NA",IF(wat!E96&lt;1, "&lt;1", IF(wat!E96&gt;99, "&gt;99", wat!E96))), "-")</f>
        <v>97.044465358266592</v>
      </c>
      <c r="F98" s="15" t="str">
        <f>IF(ISNUMBER(wat!F96), IF(wat!F96=-999,"NA",IF(wat!F96&lt;1, "&lt;1", IF(wat!F96&gt;99, "&gt;99", wat!F96))), "-")</f>
        <v>&lt;1</v>
      </c>
      <c r="G98" s="15">
        <f>IF(ISNUMBER(wat!G96), IF(wat!G96=-999,"NA",IF(wat!G96&lt;1, "&lt;1", IF(wat!G96&gt;99, "&gt;99", wat!G96))), "-")</f>
        <v>2.5276802648450172</v>
      </c>
      <c r="H98" s="15" t="str">
        <f>IF(ISNUMBER(wat!H96), IF(wat!H96=-999,"NA",IF(wat!H96&lt;1, "&lt;1", IF(wat!H96&gt;99, "&gt;99", wat!H96))), "-")</f>
        <v>&lt;1</v>
      </c>
      <c r="I98" s="98">
        <f>IF(ISBLANK(wat!I96), "-", wat!I96)</f>
        <v>1.5948548913002014E-2</v>
      </c>
      <c r="J98" s="57" t="str">
        <f>IF(ISNUMBER(wat!J96), IF(wat!J96=-999,"NA",IF(wat!J96&lt;1, "&lt;1", IF(wat!J96&gt;99, "&gt;99", wat!J96))), "-")</f>
        <v>&gt;99</v>
      </c>
      <c r="K98" s="15" t="str">
        <f>IF(ISNUMBER(wat!K96), IF(wat!K96=-999,"NA",IF(wat!K96&lt;1, "&lt;1", IF(wat!K96&gt;99, "&gt;99", wat!K96))), "-")</f>
        <v>&lt;1</v>
      </c>
      <c r="L98" s="15" t="str">
        <f>IF(ISNUMBER(wat!L96), IF(wat!L96=-999,"NA",IF(wat!L96&lt;1, "&lt;1", IF(wat!L96&gt;99, "&gt;99", wat!L96))), "-")</f>
        <v>&lt;1</v>
      </c>
      <c r="M98" s="15" t="str">
        <f>IF(ISNUMBER(wat!M96), IF(wat!M96=-999,"NA",IF(wat!M96&lt;1, "&lt;1", IF(wat!M96&gt;99, "&gt;99", wat!M96))), "-")</f>
        <v>&lt;1</v>
      </c>
      <c r="N98" s="98">
        <f>IF(ISBLANK(wat!N96), "-", wat!N96)</f>
        <v>-9.5441850135102868E-4</v>
      </c>
      <c r="O98" s="57">
        <f>IF(ISNUMBER(wat!O96), IF(wat!O96=-999,"NA",IF(wat!O96&lt;1, "&lt;1", IF(wat!O96&gt;99, "&gt;99", wat!O96))), "-")</f>
        <v>98.788107403671987</v>
      </c>
      <c r="P98" s="15" t="str">
        <f>IF(ISNUMBER(wat!P96), IF(wat!P96=-999,"NA",IF(wat!P96&lt;1, "&lt;1", IF(wat!P96&gt;99, "&gt;99", wat!P96))), "-")</f>
        <v>&lt;1</v>
      </c>
      <c r="Q98" s="15" t="str">
        <f>IF(ISNUMBER(wat!Q96), IF(wat!Q96=-999,"NA",IF(wat!Q96&lt;1, "&lt;1", IF(wat!Q96&gt;99, "&gt;99", wat!Q96))), "-")</f>
        <v>&lt;1</v>
      </c>
      <c r="R98" s="15" t="str">
        <f>IF(ISNUMBER(wat!R96), IF(wat!R96=-999,"NA",IF(wat!R96&lt;1, "&lt;1", IF(wat!R96&gt;99, "&gt;99", wat!R96))), "-")</f>
        <v>&lt;1</v>
      </c>
      <c r="S98" s="98">
        <f>IF(ISBLANK(wat!S96), "-", wat!S96)</f>
        <v>4.658636637032032E-3</v>
      </c>
      <c r="T98" s="16"/>
      <c r="U98" s="93" t="str">
        <f>IF(ISBLANK(wat!U96),"",wat!U96)</f>
        <v>Europe and Northern America</v>
      </c>
      <c r="V98" s="16">
        <f>IF(ISNUMBER(wat!V96), IF(wat!V96=-999,"NA",wat!V96), "-")</f>
        <v>2019</v>
      </c>
      <c r="W98" s="62">
        <f>IF(ISNUMBER(wat!W96), IF(wat!W96=-999,"NA",IF(wat!W96&lt;1, "&lt;1", IF(wat!W96&gt;99, "&gt;99", wat!W96))), "-")</f>
        <v>83.540803231346985</v>
      </c>
      <c r="X98" s="61">
        <f>IF(ISNUMBER(wat!X96), IF(wat!X96=-999,"NA",IF(wat!X96&lt;1, "&lt;1", IF(wat!X96&gt;99, "&gt;99", wat!X96))), "-")</f>
        <v>89.532364742139634</v>
      </c>
      <c r="Y98" s="61">
        <f>IF(ISNUMBER(wat!Y96), IF(wat!Y96=-999,"NA",IF(wat!Y96&lt;1, "&lt;1", IF(wat!Y96&gt;99, "&gt;99", wat!Y96))), "-")</f>
        <v>91.138865248173289</v>
      </c>
      <c r="Z98" s="61">
        <f>IF(ISNUMBER(wat!Z96), IF(wat!Z96=-999,"NA",IF(wat!Z96&lt;1, "&lt;1", IF(wat!Z96&gt;99, "&gt;99", wat!Z96))), "-")</f>
        <v>83.540803231346985</v>
      </c>
      <c r="AA98" s="98">
        <f>IF(ISBLANK(wat!AA96), "-", wat!AA96)</f>
        <v>0.1658574640750885</v>
      </c>
      <c r="AB98" s="61">
        <f>IF(ISNUMBER(wat!AB96), IF(wat!AB96=-999,"NA",IF(wat!AB96&lt;1, "&lt;1", IF(wat!AB96&gt;99, "&gt;99", wat!AB96))), "-")</f>
        <v>88.603744063018667</v>
      </c>
      <c r="AC98" s="61">
        <f>IF(ISNUMBER(wat!AC96), IF(wat!AC96=-999,"NA",IF(wat!AC96&lt;1, "&lt;1", IF(wat!AC96&gt;99, "&gt;99", wat!AC96))), "-")</f>
        <v>8.8424395489284358</v>
      </c>
      <c r="AD98" s="62">
        <f>IF(ISNUMBER(wat!AD96), IF(wat!AD96=-999,"NA",IF(wat!AD96&lt;1, "&lt;1", IF(wat!AD96&gt;99, "&gt;99", wat!AD96))), "-")</f>
        <v>96.876620928606229</v>
      </c>
      <c r="AE98" s="61">
        <f>IF(ISNUMBER(wat!AE96), IF(wat!AE96=-999,"NA",IF(wat!AE96&lt;1, "&lt;1", IF(wat!AE96&gt;99, "&gt;99", wat!AE96))), "-")</f>
        <v>96.876620928606229</v>
      </c>
      <c r="AF98" s="61">
        <f>IF(ISNUMBER(wat!AF96), IF(wat!AF96=-999,"NA",IF(wat!AF96&lt;1, "&lt;1", IF(wat!AF96&gt;99, "&gt;99", wat!AF96))), "-")</f>
        <v>96.895928611203701</v>
      </c>
      <c r="AG98" s="61">
        <f>IF(ISNUMBER(wat!AG96), IF(wat!AG96=-999,"NA",IF(wat!AG96&lt;1, "&lt;1", IF(wat!AG96&gt;99, "&gt;99", wat!AG96))), "-")</f>
        <v>98.347343761459484</v>
      </c>
      <c r="AH98" s="98">
        <f>IF(ISBLANK(wat!AH96), "-", wat!AH96)</f>
        <v>3.5577818751335144E-2</v>
      </c>
      <c r="AI98" s="61">
        <f>IF(ISNUMBER(wat!AI96), IF(wat!AI96=-999,"NA",IF(wat!AI96&lt;1, "&lt;1", IF(wat!AI96&gt;99, "&gt;99", wat!AI96))), "-")</f>
        <v>98.355898436915695</v>
      </c>
      <c r="AJ98" s="61">
        <f>IF(ISNUMBER(wat!AJ96), IF(wat!AJ96=-999,"NA",IF(wat!AJ96&lt;1, "&lt;1", IF(wat!AJ96&gt;99, "&gt;99", wat!AJ96))), "-")</f>
        <v>1.2996871236021434</v>
      </c>
      <c r="AK98" s="62">
        <f>IF(ISNUMBER(wat!AK96), IF(wat!AK96=-999,"NA",IF(wat!AK96&lt;1, "&lt;1", IF(wat!AK96&gt;99, "&gt;99", wat!AK96))), "-")</f>
        <v>93.837386688624775</v>
      </c>
      <c r="AL98" s="61">
        <f>IF(ISNUMBER(wat!AL96), IF(wat!AL96=-999,"NA",IF(wat!AL96&lt;1, "&lt;1", IF(wat!AL96&gt;99, "&gt;99", wat!AL96))), "-")</f>
        <v>95.1964469305764</v>
      </c>
      <c r="AM98" s="61">
        <f>IF(ISNUMBER(wat!AM96), IF(wat!AM96=-999,"NA",IF(wat!AM96&lt;1, "&lt;1", IF(wat!AM96&gt;99, "&gt;99", wat!AM96))), "-")</f>
        <v>95.575773216447374</v>
      </c>
      <c r="AN98" s="61">
        <f>IF(ISNUMBER(wat!AN96), IF(wat!AN96=-999,"NA",IF(wat!AN96&lt;1, "&lt;1", IF(wat!AN96&gt;99, "&gt;99", wat!AN96))), "-")</f>
        <v>94.974290009043685</v>
      </c>
      <c r="AO98" s="98">
        <f>IF(ISBLANK(wat!AO96), "-", wat!AO96)</f>
        <v>9.6582405269145966E-2</v>
      </c>
      <c r="AP98" s="61">
        <f>IF(ISNUMBER(wat!AP96), IF(wat!AP96=-999,"NA",IF(wat!AP96&lt;1, "&lt;1", IF(wat!AP96&gt;99, "&gt;99", wat!AP96))), "-")</f>
        <v>96.161808674707643</v>
      </c>
      <c r="AQ98" s="61">
        <f>IF(ISNUMBER(wat!AQ96), IF(wat!AQ96=-999,"NA",IF(wat!AQ96&lt;1, "&lt;1", IF(wat!AQ96&gt;99, "&gt;99", wat!AQ96))), "-")</f>
        <v>2.97792730453458</v>
      </c>
      <c r="AR98" s="3">
        <f>IF(ISBLANK(wat!AR96), "", wat!AR96)</f>
        <v>95</v>
      </c>
    </row>
    <row r="99" spans="1:44" ht="13.8" hidden="1" x14ac:dyDescent="0.25">
      <c r="A99" s="93" t="str">
        <f>IF(ISBLANK(wat!A97), "", wat!A97)</f>
        <v>Europe and Northern America</v>
      </c>
      <c r="B99" s="12">
        <f>IF(ISBLANK(wat!B97), "", wat!B97)</f>
        <v>2020</v>
      </c>
      <c r="C99" s="70">
        <f>IF(ISBLANK(wat!C97), "-", wat!C97)</f>
        <v>1125506.976</v>
      </c>
      <c r="D99" s="14">
        <f>IF(ISBLANK(wat!D97), "-", wat!D97)</f>
        <v>77.524284362792969</v>
      </c>
      <c r="E99" s="57">
        <f>IF(ISNUMBER(wat!E97), IF(wat!E97=-999,"NA",IF(wat!E97&lt;1, "&lt;1", IF(wat!E97&gt;99, "&gt;99", wat!E97))), "-")</f>
        <v>97.08626437292159</v>
      </c>
      <c r="F99" s="15" t="str">
        <f>IF(ISNUMBER(wat!F97), IF(wat!F97=-999,"NA",IF(wat!F97&lt;1, "&lt;1", IF(wat!F97&gt;99, "&gt;99", wat!F97))), "-")</f>
        <v>&lt;1</v>
      </c>
      <c r="G99" s="15">
        <f>IF(ISNUMBER(wat!G97), IF(wat!G97=-999,"NA",IF(wat!G97&lt;1, "&lt;1", IF(wat!G97&gt;99, "&gt;99", wat!G97))), "-")</f>
        <v>2.4950865609770858</v>
      </c>
      <c r="H99" s="15" t="str">
        <f>IF(ISNUMBER(wat!H97), IF(wat!H97=-999,"NA",IF(wat!H97&lt;1, "&lt;1", IF(wat!H97&gt;99, "&gt;99", wat!H97))), "-")</f>
        <v>&lt;1</v>
      </c>
      <c r="I99" s="98">
        <f>IF(ISBLANK(wat!I97), "", wat!I97)</f>
        <v>1.5948548913002014E-2</v>
      </c>
      <c r="J99" s="57" t="str">
        <f>IF(ISNUMBER(wat!J97), IF(wat!J97=-999,"NA",IF(wat!J97&lt;1, "&lt;1", IF(wat!J97&gt;99, "&gt;99", wat!J97))), "-")</f>
        <v>&gt;99</v>
      </c>
      <c r="K99" s="15" t="str">
        <f>IF(ISNUMBER(wat!K97), IF(wat!K97=-999,"NA",IF(wat!K97&lt;1, "&lt;1", IF(wat!K97&gt;99, "&gt;99", wat!K97))), "-")</f>
        <v>&lt;1</v>
      </c>
      <c r="L99" s="15" t="str">
        <f>IF(ISNUMBER(wat!L97), IF(wat!L97=-999,"NA",IF(wat!L97&lt;1, "&lt;1", IF(wat!L97&gt;99, "&gt;99", wat!L97))), "-")</f>
        <v>&lt;1</v>
      </c>
      <c r="M99" s="15" t="str">
        <f>IF(ISNUMBER(wat!M97), IF(wat!M97=-999,"NA",IF(wat!M97&lt;1, "&lt;1", IF(wat!M97&gt;99, "&gt;99", wat!M97))), "-")</f>
        <v>&lt;1</v>
      </c>
      <c r="N99" s="98">
        <f>IF(ISBLANK(wat!N97), "", wat!N97)</f>
        <v>-9.5441850135102868E-4</v>
      </c>
      <c r="O99" s="57">
        <f>IF(ISNUMBER(wat!O97), IF(wat!O97=-999,"NA",IF(wat!O97&lt;1, "&lt;1", IF(wat!O97&gt;99, "&gt;99", wat!O97))), "-")</f>
        <v>98.808302248963287</v>
      </c>
      <c r="P99" s="15" t="str">
        <f>IF(ISNUMBER(wat!P97), IF(wat!P97=-999,"NA",IF(wat!P97&lt;1, "&lt;1", IF(wat!P97&gt;99, "&gt;99", wat!P97))), "-")</f>
        <v>&lt;1</v>
      </c>
      <c r="Q99" s="15" t="str">
        <f>IF(ISNUMBER(wat!Q97), IF(wat!Q97=-999,"NA",IF(wat!Q97&lt;1, "&lt;1", IF(wat!Q97&gt;99, "&gt;99", wat!Q97))), "-")</f>
        <v>&lt;1</v>
      </c>
      <c r="R99" s="15" t="str">
        <f>IF(ISNUMBER(wat!R97), IF(wat!R97=-999,"NA",IF(wat!R97&lt;1, "&lt;1", IF(wat!R97&gt;99, "&gt;99", wat!R97))), "-")</f>
        <v>&lt;1</v>
      </c>
      <c r="S99" s="98">
        <f>IF(ISBLANK(wat!S97), "", wat!S97)</f>
        <v>4.658636637032032E-3</v>
      </c>
      <c r="T99" s="16"/>
      <c r="U99" s="93" t="str">
        <f>IF(ISBLANK(wat!U97),"",wat!U97)</f>
        <v>Europe and Northern America</v>
      </c>
      <c r="V99" s="16">
        <f>IF(ISNUMBER(wat!V97), IF(wat!V97=-999,"NA",wat!V97), "-")</f>
        <v>2020</v>
      </c>
      <c r="W99" s="62">
        <f>IF(ISNUMBER(wat!W97), IF(wat!W97=-999,"NA",IF(wat!W97&lt;1, "&lt;1", IF(wat!W97&gt;99, "&gt;99", wat!W97))), "-")</f>
        <v>83.697785962019637</v>
      </c>
      <c r="X99" s="61">
        <f>IF(ISNUMBER(wat!X97), IF(wat!X97=-999,"NA",IF(wat!X97&lt;1, "&lt;1", IF(wat!X97&gt;99, "&gt;99", wat!X97))), "-")</f>
        <v>89.594826431146586</v>
      </c>
      <c r="Y99" s="61">
        <f>IF(ISNUMBER(wat!Y97), IF(wat!Y97=-999,"NA",IF(wat!Y97&lt;1, "&lt;1", IF(wat!Y97&gt;99, "&gt;99", wat!Y97))), "-")</f>
        <v>91.27177715492077</v>
      </c>
      <c r="Z99" s="61">
        <f>IF(ISNUMBER(wat!Z97), IF(wat!Z97=-999,"NA",IF(wat!Z97&lt;1, "&lt;1", IF(wat!Z97&gt;99, "&gt;99", wat!Z97))), "-")</f>
        <v>83.697785962019637</v>
      </c>
      <c r="AA99" s="98">
        <f>IF(ISBLANK(wat!AA97), "-", wat!AA97)</f>
        <v>0.1658574640750885</v>
      </c>
      <c r="AB99" s="61">
        <f>IF(ISNUMBER(wat!AB97), IF(wat!AB97=-999,"NA",IF(wat!AB97&lt;1, "&lt;1", IF(wat!AB97&gt;99, "&gt;99", wat!AB97))), "-")</f>
        <v>88.949188221137234</v>
      </c>
      <c r="AC99" s="61">
        <f>IF(ISNUMBER(wat!AC97), IF(wat!AC97=-999,"NA",IF(wat!AC97&lt;1, "&lt;1", IF(wat!AC97&gt;99, "&gt;99", wat!AC97))), "-")</f>
        <v>8.5287447282746669</v>
      </c>
      <c r="AD99" s="62">
        <f>IF(ISNUMBER(wat!AD97), IF(wat!AD97=-999,"NA",IF(wat!AD97&lt;1, "&lt;1", IF(wat!AD97&gt;99, "&gt;99", wat!AD97))), "-")</f>
        <v>96.897048345481977</v>
      </c>
      <c r="AE99" s="61">
        <f>IF(ISNUMBER(wat!AE97), IF(wat!AE97=-999,"NA",IF(wat!AE97&lt;1, "&lt;1", IF(wat!AE97&gt;99, "&gt;99", wat!AE97))), "-")</f>
        <v>96.897048345481977</v>
      </c>
      <c r="AF99" s="61">
        <f>IF(ISNUMBER(wat!AF97), IF(wat!AF97=-999,"NA",IF(wat!AF97&lt;1, "&lt;1", IF(wat!AF97&gt;99, "&gt;99", wat!AF97))), "-")</f>
        <v>96.921617051560034</v>
      </c>
      <c r="AG99" s="61">
        <f>IF(ISNUMBER(wat!AG97), IF(wat!AG97=-999,"NA",IF(wat!AG97&lt;1, "&lt;1", IF(wat!AG97&gt;99, "&gt;99", wat!AG97))), "-")</f>
        <v>98.447572186944683</v>
      </c>
      <c r="AH99" s="98">
        <f>IF(ISBLANK(wat!AH97), "-", wat!AH97)</f>
        <v>3.5577818751335144E-2</v>
      </c>
      <c r="AI99" s="61">
        <f>IF(ISNUMBER(wat!AI97), IF(wat!AI97=-999,"NA",IF(wat!AI97&lt;1, "&lt;1", IF(wat!AI97&gt;99, "&gt;99", wat!AI97))), "-")</f>
        <v>98.385933256046357</v>
      </c>
      <c r="AJ99" s="61">
        <f>IF(ISNUMBER(wat!AJ97), IF(wat!AJ97=-999,"NA",IF(wat!AJ97&lt;1, "&lt;1", IF(wat!AJ97&gt;99, "&gt;99", wat!AJ97))), "-")</f>
        <v>1.2719729103063999</v>
      </c>
      <c r="AK99" s="62">
        <f>IF(ISNUMBER(wat!AK97), IF(wat!AK97=-999,"NA",IF(wat!AK97&lt;1, "&lt;1", IF(wat!AK97&gt;99, "&gt;99", wat!AK97))), "-")</f>
        <v>93.918058003318848</v>
      </c>
      <c r="AL99" s="61">
        <f>IF(ISNUMBER(wat!AL97), IF(wat!AL97=-999,"NA",IF(wat!AL97&lt;1, "&lt;1", IF(wat!AL97&gt;99, "&gt;99", wat!AL97))), "-")</f>
        <v>95.2425889253131</v>
      </c>
      <c r="AM99" s="61">
        <f>IF(ISNUMBER(wat!AM97), IF(wat!AM97=-999,"NA",IF(wat!AM97&lt;1, "&lt;1", IF(wat!AM97&gt;99, "&gt;99", wat!AM97))), "-")</f>
        <v>95.638294592377335</v>
      </c>
      <c r="AN99" s="61">
        <f>IF(ISNUMBER(wat!AN97), IF(wat!AN97=-999,"NA",IF(wat!AN97&lt;1, "&lt;1", IF(wat!AN97&gt;99, "&gt;99", wat!AN97))), "-")</f>
        <v>95.120090553268483</v>
      </c>
      <c r="AO99" s="98">
        <f>IF(ISBLANK(wat!AO97), "-", wat!AO97)</f>
        <v>9.6582405269145966E-2</v>
      </c>
      <c r="AP99" s="61">
        <f>IF(ISNUMBER(wat!AP97), IF(wat!AP97=-999,"NA",IF(wat!AP97&lt;1, "&lt;1", IF(wat!AP97&gt;99, "&gt;99", wat!AP97))), "-")</f>
        <v>96.282910097749607</v>
      </c>
      <c r="AQ99" s="61">
        <f>IF(ISNUMBER(wat!AQ97), IF(wat!AQ97=-999,"NA",IF(wat!AQ97&lt;1, "&lt;1", IF(wat!AQ97&gt;99, "&gt;99", wat!AQ97))), "-")</f>
        <v>2.8706342591089093</v>
      </c>
      <c r="AR99" s="3">
        <f>IF(ISBLANK(wat!AR97), "", wat!AR97)</f>
        <v>96</v>
      </c>
    </row>
    <row r="100" spans="1:44" ht="13.8" hidden="1" x14ac:dyDescent="0.25">
      <c r="A100" s="93" t="str">
        <f>IF(ISBLANK(wat!A98), "", wat!A98)</f>
        <v>Europe and Northern America</v>
      </c>
      <c r="B100" s="12">
        <f>IF(ISBLANK(wat!B98), "", wat!B98)</f>
        <v>2021</v>
      </c>
      <c r="C100" s="70">
        <f>IF(ISBLANK(wat!C98), "-", wat!C98)</f>
        <v>1125614.0289999996</v>
      </c>
      <c r="D100" s="14">
        <f>IF(ISBLANK(wat!D98), "-", wat!D98)</f>
        <v>77.751945495605469</v>
      </c>
      <c r="E100" s="57">
        <f>IF(ISNUMBER(wat!E98), IF(wat!E98=-999,"NA",IF(wat!E98&lt;1, "&lt;1", IF(wat!E98&gt;99, "&gt;99", wat!E98))), "-")</f>
        <v>97.122908372760591</v>
      </c>
      <c r="F100" s="15" t="str">
        <f>IF(ISNUMBER(wat!F98), IF(wat!F98=-999,"NA",IF(wat!F98&lt;1, "&lt;1", IF(wat!F98&gt;99, "&gt;99", wat!F98))), "-")</f>
        <v>&lt;1</v>
      </c>
      <c r="G100" s="15">
        <f>IF(ISNUMBER(wat!G98), IF(wat!G98=-999,"NA",IF(wat!G98&lt;1, "&lt;1", IF(wat!G98&gt;99, "&gt;99", wat!G98))), "-")</f>
        <v>2.4630209392240943</v>
      </c>
      <c r="H100" s="15" t="str">
        <f>IF(ISNUMBER(wat!H98), IF(wat!H98=-999,"NA",IF(wat!H98&lt;1, "&lt;1", IF(wat!H98&gt;99, "&gt;99", wat!H98))), "-")</f>
        <v>&lt;1</v>
      </c>
      <c r="I100" s="98">
        <f>IF(ISBLANK(wat!I98), "-", wat!I98)</f>
        <v>1.5948548913002014E-2</v>
      </c>
      <c r="J100" s="57" t="str">
        <f>IF(ISNUMBER(wat!J98), IF(wat!J98=-999,"NA",IF(wat!J98&lt;1, "&lt;1", IF(wat!J98&gt;99, "&gt;99", wat!J98))), "-")</f>
        <v>&gt;99</v>
      </c>
      <c r="K100" s="15" t="str">
        <f>IF(ISNUMBER(wat!K98), IF(wat!K98=-999,"NA",IF(wat!K98&lt;1, "&lt;1", IF(wat!K98&gt;99, "&gt;99", wat!K98))), "-")</f>
        <v>&lt;1</v>
      </c>
      <c r="L100" s="15" t="str">
        <f>IF(ISNUMBER(wat!L98), IF(wat!L98=-999,"NA",IF(wat!L98&lt;1, "&lt;1", IF(wat!L98&gt;99, "&gt;99", wat!L98))), "-")</f>
        <v>&lt;1</v>
      </c>
      <c r="M100" s="15" t="str">
        <f>IF(ISNUMBER(wat!M98), IF(wat!M98=-999,"NA",IF(wat!M98&lt;1, "&lt;1", IF(wat!M98&gt;99, "&gt;99", wat!M98))), "-")</f>
        <v>&lt;1</v>
      </c>
      <c r="N100" s="98">
        <f>IF(ISBLANK(wat!N98), "-", wat!N98)</f>
        <v>-9.5441850135102868E-4</v>
      </c>
      <c r="O100" s="57">
        <f>IF(ISNUMBER(wat!O98), IF(wat!O98=-999,"NA",IF(wat!O98&lt;1, "&lt;1", IF(wat!O98&gt;99, "&gt;99", wat!O98))), "-")</f>
        <v>98.828128052976012</v>
      </c>
      <c r="P100" s="15" t="str">
        <f>IF(ISNUMBER(wat!P98), IF(wat!P98=-999,"NA",IF(wat!P98&lt;1, "&lt;1", IF(wat!P98&gt;99, "&gt;99", wat!P98))), "-")</f>
        <v>&lt;1</v>
      </c>
      <c r="Q100" s="15" t="str">
        <f>IF(ISNUMBER(wat!Q98), IF(wat!Q98=-999,"NA",IF(wat!Q98&lt;1, "&lt;1", IF(wat!Q98&gt;99, "&gt;99", wat!Q98))), "-")</f>
        <v>&lt;1</v>
      </c>
      <c r="R100" s="15" t="str">
        <f>IF(ISNUMBER(wat!R98), IF(wat!R98=-999,"NA",IF(wat!R98&lt;1, "&lt;1", IF(wat!R98&gt;99, "&gt;99", wat!R98))), "-")</f>
        <v>&lt;1</v>
      </c>
      <c r="S100" s="98">
        <f>IF(ISBLANK(wat!S98), "-", wat!S98)</f>
        <v>4.658636637032032E-3</v>
      </c>
      <c r="T100" s="16"/>
      <c r="U100" s="93" t="str">
        <f>IF(ISBLANK(wat!U98),"",wat!U98)</f>
        <v>Europe and Northern America</v>
      </c>
      <c r="V100" s="16">
        <f>IF(ISNUMBER(wat!V98), IF(wat!V98=-999,"NA",wat!V98), "-")</f>
        <v>2021</v>
      </c>
      <c r="W100" s="62">
        <f>IF(ISNUMBER(wat!W98), IF(wat!W98=-999,"NA",IF(wat!W98&lt;1, "&lt;1", IF(wat!W98&gt;99, "&gt;99", wat!W98))), "-")</f>
        <v>83.862402443771089</v>
      </c>
      <c r="X100" s="61">
        <f>IF(ISNUMBER(wat!X98), IF(wat!X98=-999,"NA",IF(wat!X98&lt;1, "&lt;1", IF(wat!X98&gt;99, "&gt;99", wat!X98))), "-")</f>
        <v>89.660416278326863</v>
      </c>
      <c r="Y100" s="61">
        <f>IF(ISNUMBER(wat!Y98), IF(wat!Y98=-999,"NA",IF(wat!Y98&lt;1, "&lt;1", IF(wat!Y98&gt;99, "&gt;99", wat!Y98))), "-")</f>
        <v>91.403949447501205</v>
      </c>
      <c r="Z100" s="61">
        <f>IF(ISNUMBER(wat!Z98), IF(wat!Z98=-999,"NA",IF(wat!Z98&lt;1, "&lt;1", IF(wat!Z98&gt;99, "&gt;99", wat!Z98))), "-")</f>
        <v>83.862402443771089</v>
      </c>
      <c r="AA100" s="98">
        <f>IF(ISBLANK(wat!AA98), "-", wat!AA98)</f>
        <v>0.1658574640750885</v>
      </c>
      <c r="AB100" s="61">
        <f>IF(ISNUMBER(wat!AB98), IF(wat!AB98=-999,"NA",IF(wat!AB98&lt;1, "&lt;1", IF(wat!AB98&gt;99, "&gt;99", wat!AB98))), "-")</f>
        <v>89.170706214712212</v>
      </c>
      <c r="AC100" s="61">
        <f>IF(ISNUMBER(wat!AC98), IF(wat!AC98=-999,"NA",IF(wat!AC98&lt;1, "&lt;1", IF(wat!AC98&gt;99, "&gt;99", wat!AC98))), "-")</f>
        <v>8.3384430359950006</v>
      </c>
      <c r="AD100" s="62">
        <f>IF(ISNUMBER(wat!AD98), IF(wat!AD98=-999,"NA",IF(wat!AD98&lt;1, "&lt;1", IF(wat!AD98&gt;99, "&gt;99", wat!AD98))), "-")</f>
        <v>96.918608599548151</v>
      </c>
      <c r="AE100" s="61">
        <f>IF(ISNUMBER(wat!AE98), IF(wat!AE98=-999,"NA",IF(wat!AE98&lt;1, "&lt;1", IF(wat!AE98&gt;99, "&gt;99", wat!AE98))), "-")</f>
        <v>96.918608599548151</v>
      </c>
      <c r="AF100" s="61">
        <f>IF(ISNUMBER(wat!AF98), IF(wat!AF98=-999,"NA",IF(wat!AF98&lt;1, "&lt;1", IF(wat!AF98&gt;99, "&gt;99", wat!AF98))), "-")</f>
        <v>96.947441584756419</v>
      </c>
      <c r="AG100" s="61">
        <f>IF(ISNUMBER(wat!AG98), IF(wat!AG98=-999,"NA",IF(wat!AG98&lt;1, "&lt;1", IF(wat!AG98&gt;99, "&gt;99", wat!AG98))), "-")</f>
        <v>98.547616014772771</v>
      </c>
      <c r="AH100" s="98">
        <f>IF(ISBLANK(wat!AH98), "-", wat!AH98)</f>
        <v>3.5577818751335144E-2</v>
      </c>
      <c r="AI100" s="61">
        <f>IF(ISNUMBER(wat!AI98), IF(wat!AI98=-999,"NA",IF(wat!AI98&lt;1, "&lt;1", IF(wat!AI98&gt;99, "&gt;99", wat!AI98))), "-")</f>
        <v>98.410288854367337</v>
      </c>
      <c r="AJ100" s="61">
        <f>IF(ISNUMBER(wat!AJ98), IF(wat!AJ98=-999,"NA",IF(wat!AJ98&lt;1, "&lt;1", IF(wat!AJ98&gt;99, "&gt;99", wat!AJ98))), "-")</f>
        <v>1.250128311518887</v>
      </c>
      <c r="AK100" s="62">
        <f>IF(ISNUMBER(wat!AK98), IF(wat!AK98=-999,"NA",IF(wat!AK98&lt;1, "&lt;1", IF(wat!AK98&gt;99, "&gt;99", wat!AK98))), "-")</f>
        <v>94.001433677274889</v>
      </c>
      <c r="AL100" s="61">
        <f>IF(ISNUMBER(wat!AL98), IF(wat!AL98=-999,"NA",IF(wat!AL98&lt;1, "&lt;1", IF(wat!AL98&gt;99, "&gt;99", wat!AL98))), "-")</f>
        <v>95.290520182694806</v>
      </c>
      <c r="AM100" s="61">
        <f>IF(ISNUMBER(wat!AM98), IF(wat!AM98=-999,"NA",IF(wat!AM98&lt;1, "&lt;1", IF(wat!AM98&gt;99, "&gt;99", wat!AM98))), "-")</f>
        <v>95.700582355519515</v>
      </c>
      <c r="AN100" s="61">
        <f>IF(ISNUMBER(wat!AN98), IF(wat!AN98=-999,"NA",IF(wat!AN98&lt;1, "&lt;1", IF(wat!AN98&gt;99, "&gt;99", wat!AN98))), "-")</f>
        <v>95.268018604910552</v>
      </c>
      <c r="AO100" s="98">
        <f>IF(ISBLANK(wat!AO98), "-", wat!AO98)</f>
        <v>9.6582405269145966E-2</v>
      </c>
      <c r="AP100" s="61">
        <f>IF(ISNUMBER(wat!AP98), IF(wat!AP98=-999,"NA",IF(wat!AP98&lt;1, "&lt;1", IF(wat!AP98&gt;99, "&gt;99", wat!AP98))), "-")</f>
        <v>96.3718155853404</v>
      </c>
      <c r="AQ100" s="61">
        <f>IF(ISNUMBER(wat!AQ98), IF(wat!AQ98=-999,"NA",IF(wat!AQ98&lt;1, "&lt;1", IF(wat!AQ98&gt;99, "&gt;99", wat!AQ98))), "-")</f>
        <v>2.795541923923877</v>
      </c>
      <c r="AR100" s="3">
        <f>IF(ISBLANK(wat!AR98), "", wat!AR98)</f>
        <v>97</v>
      </c>
    </row>
    <row r="101" spans="1:44" ht="13.8" hidden="1" x14ac:dyDescent="0.25">
      <c r="A101" s="93" t="str">
        <f>IF(ISBLANK(wat!A99), "", wat!A99)</f>
        <v>Europe and Northern America</v>
      </c>
      <c r="B101" s="12">
        <f>IF(ISBLANK(wat!B99), "", wat!B99)</f>
        <v>2022</v>
      </c>
      <c r="C101" s="70">
        <f>IF(ISBLANK(wat!C99), "-", wat!C99)</f>
        <v>1125728.422</v>
      </c>
      <c r="D101" s="14">
        <f>IF(ISBLANK(wat!D99), "-", wat!D99)</f>
        <v>77.995880126953125</v>
      </c>
      <c r="E101" s="57">
        <f>IF(ISNUMBER(wat!E99), IF(wat!E99=-999,"NA",IF(wat!E99&lt;1, "&lt;1", IF(wat!E99&gt;99, "&gt;99", wat!E99))), "-")</f>
        <v>97.132084471824712</v>
      </c>
      <c r="F101" s="15" t="str">
        <f>IF(ISNUMBER(wat!F99), IF(wat!F99=-999,"NA",IF(wat!F99&lt;1, "&lt;1", IF(wat!F99&gt;99, "&gt;99", wat!F99))), "-")</f>
        <v>&lt;1</v>
      </c>
      <c r="G101" s="15">
        <f>IF(ISNUMBER(wat!G99), IF(wat!G99=-999,"NA",IF(wat!G99&lt;1, "&lt;1", IF(wat!G99&gt;99, "&gt;99", wat!G99))), "-")</f>
        <v>2.4612268982655792</v>
      </c>
      <c r="H101" s="15" t="str">
        <f>IF(ISNUMBER(wat!H99), IF(wat!H99=-999,"NA",IF(wat!H99&lt;1, "&lt;1", IF(wat!H99&gt;99, "&gt;99", wat!H99))), "-")</f>
        <v>&lt;1</v>
      </c>
      <c r="I101" s="98">
        <f>IF(ISBLANK(wat!I99), "", wat!I99)</f>
        <v>1.5948548913002014E-2</v>
      </c>
      <c r="J101" s="57" t="str">
        <f>IF(ISNUMBER(wat!J99), IF(wat!J99=-999,"NA",IF(wat!J99&lt;1, "&lt;1", IF(wat!J99&gt;99, "&gt;99", wat!J99))), "-")</f>
        <v>&gt;99</v>
      </c>
      <c r="K101" s="15" t="str">
        <f>IF(ISNUMBER(wat!K99), IF(wat!K99=-999,"NA",IF(wat!K99&lt;1, "&lt;1", IF(wat!K99&gt;99, "&gt;99", wat!K99))), "-")</f>
        <v>&lt;1</v>
      </c>
      <c r="L101" s="15" t="str">
        <f>IF(ISNUMBER(wat!L99), IF(wat!L99=-999,"NA",IF(wat!L99&lt;1, "&lt;1", IF(wat!L99&gt;99, "&gt;99", wat!L99))), "-")</f>
        <v>&lt;1</v>
      </c>
      <c r="M101" s="15" t="str">
        <f>IF(ISNUMBER(wat!M99), IF(wat!M99=-999,"NA",IF(wat!M99&lt;1, "&lt;1", IF(wat!M99&gt;99, "&gt;99", wat!M99))), "-")</f>
        <v>&lt;1</v>
      </c>
      <c r="N101" s="98">
        <f>IF(ISBLANK(wat!N99), "", wat!N99)</f>
        <v>-9.5441850135102868E-4</v>
      </c>
      <c r="O101" s="57">
        <f>IF(ISNUMBER(wat!O99), IF(wat!O99=-999,"NA",IF(wat!O99&lt;1, "&lt;1", IF(wat!O99&gt;99, "&gt;99", wat!O99))), "-")</f>
        <v>98.856094912121975</v>
      </c>
      <c r="P101" s="15" t="str">
        <f>IF(ISNUMBER(wat!P99), IF(wat!P99=-999,"NA",IF(wat!P99&lt;1, "&lt;1", IF(wat!P99&gt;99, "&gt;99", wat!P99))), "-")</f>
        <v>&lt;1</v>
      </c>
      <c r="Q101" s="15" t="str">
        <f>IF(ISNUMBER(wat!Q99), IF(wat!Q99=-999,"NA",IF(wat!Q99&lt;1, "&lt;1", IF(wat!Q99&gt;99, "&gt;99", wat!Q99))), "-")</f>
        <v>&lt;1</v>
      </c>
      <c r="R101" s="15" t="str">
        <f>IF(ISNUMBER(wat!R99), IF(wat!R99=-999,"NA",IF(wat!R99&lt;1, "&lt;1", IF(wat!R99&gt;99, "&gt;99", wat!R99))), "-")</f>
        <v>&lt;1</v>
      </c>
      <c r="S101" s="98">
        <f>IF(ISBLANK(wat!S99), "", wat!S99)</f>
        <v>4.658636637032032E-3</v>
      </c>
      <c r="T101" s="16"/>
      <c r="U101" s="93" t="str">
        <f>IF(ISBLANK(wat!U99),"",wat!U99)</f>
        <v>Europe and Northern America</v>
      </c>
      <c r="V101" s="16">
        <f>IF(ISNUMBER(wat!V99), IF(wat!V99=-999,"NA",wat!V99), "-")</f>
        <v>2022</v>
      </c>
      <c r="W101" s="62">
        <f>IF(ISNUMBER(wat!W99), IF(wat!W99=-999,"NA",IF(wat!W99&lt;1, "&lt;1", IF(wat!W99&gt;99, "&gt;99", wat!W99))), "-")</f>
        <v>84.05148351614622</v>
      </c>
      <c r="X101" s="61">
        <f>IF(ISNUMBER(wat!X99), IF(wat!X99=-999,"NA",IF(wat!X99&lt;1, "&lt;1", IF(wat!X99&gt;99, "&gt;99", wat!X99))), "-")</f>
        <v>89.66345205481413</v>
      </c>
      <c r="Y101" s="61">
        <f>IF(ISNUMBER(wat!Y99), IF(wat!Y99=-999,"NA",IF(wat!Y99&lt;1, "&lt;1", IF(wat!Y99&gt;99, "&gt;99", wat!Y99))), "-")</f>
        <v>91.517139639981167</v>
      </c>
      <c r="Z101" s="61">
        <f>IF(ISNUMBER(wat!Z99), IF(wat!Z99=-999,"NA",IF(wat!Z99&lt;1, "&lt;1", IF(wat!Z99&gt;99, "&gt;99", wat!Z99))), "-")</f>
        <v>84.05148351614622</v>
      </c>
      <c r="AA101" s="98">
        <f>IF(ISBLANK(wat!AA99), "-", wat!AA99)</f>
        <v>0.1658574640750885</v>
      </c>
      <c r="AB101" s="61">
        <f>IF(ISNUMBER(wat!AB99), IF(wat!AB99=-999,"NA",IF(wat!AB99&lt;1, "&lt;1", IF(wat!AB99&gt;99, "&gt;99", wat!AB99))), "-")</f>
        <v>90.804601963677882</v>
      </c>
      <c r="AC101" s="61">
        <f>IF(ISNUMBER(wat!AC99), IF(wat!AC99=-999,"NA",IF(wat!AC99&lt;1, "&lt;1", IF(wat!AC99&gt;99, "&gt;99", wat!AC99))), "-")</f>
        <v>6.7088421767575834</v>
      </c>
      <c r="AD101" s="62">
        <f>IF(ISNUMBER(wat!AD99), IF(wat!AD99=-999,"NA",IF(wat!AD99&lt;1, "&lt;1", IF(wat!AD99&gt;99, "&gt;99", wat!AD99))), "-")</f>
        <v>96.952993204816323</v>
      </c>
      <c r="AE101" s="61">
        <f>IF(ISNUMBER(wat!AE99), IF(wat!AE99=-999,"NA",IF(wat!AE99&lt;1, "&lt;1", IF(wat!AE99&gt;99, "&gt;99", wat!AE99))), "-")</f>
        <v>96.952993204816323</v>
      </c>
      <c r="AF101" s="61">
        <f>IF(ISNUMBER(wat!AF99), IF(wat!AF99=-999,"NA",IF(wat!AF99&lt;1, "&lt;1", IF(wat!AF99&gt;99, "&gt;99", wat!AF99))), "-")</f>
        <v>96.970603913285004</v>
      </c>
      <c r="AG101" s="61">
        <f>IF(ISNUMBER(wat!AG99), IF(wat!AG99=-999,"NA",IF(wat!AG99&lt;1, "&lt;1", IF(wat!AG99&gt;99, "&gt;99", wat!AG99))), "-")</f>
        <v>98.656866863758594</v>
      </c>
      <c r="AH101" s="98">
        <f>IF(ISBLANK(wat!AH99), "-", wat!AH99)</f>
        <v>3.5577818751335144E-2</v>
      </c>
      <c r="AI101" s="61">
        <f>IF(ISNUMBER(wat!AI99), IF(wat!AI99=-999,"NA",IF(wat!AI99&lt;1, "&lt;1", IF(wat!AI99&gt;99, "&gt;99", wat!AI99))), "-")</f>
        <v>98.480582580311818</v>
      </c>
      <c r="AJ101" s="61">
        <f>IF(ISNUMBER(wat!AJ99), IF(wat!AJ99=-999,"NA",IF(wat!AJ99&lt;1, "&lt;1", IF(wat!AJ99&gt;99, "&gt;99", wat!AJ99))), "-")</f>
        <v>1.1819537047154307</v>
      </c>
      <c r="AK101" s="62">
        <f>IF(ISNUMBER(wat!AK99), IF(wat!AK99=-999,"NA",IF(wat!AK99&lt;1, "&lt;1", IF(wat!AK99&gt;99, "&gt;99", wat!AK99))), "-")</f>
        <v>94.101644445543911</v>
      </c>
      <c r="AL101" s="61">
        <f>IF(ISNUMBER(wat!AL99), IF(wat!AL99=-999,"NA",IF(wat!AL99&lt;1, "&lt;1", IF(wat!AL99&gt;99, "&gt;99", wat!AL99))), "-")</f>
        <v>95.335675195582411</v>
      </c>
      <c r="AM101" s="61">
        <f>IF(ISNUMBER(wat!AM99), IF(wat!AM99=-999,"NA",IF(wat!AM99&lt;1, "&lt;1", IF(wat!AM99&gt;99, "&gt;99", wat!AM99))), "-")</f>
        <v>95.757023136256109</v>
      </c>
      <c r="AN101" s="61">
        <f>IF(ISNUMBER(wat!AN99), IF(wat!AN99=-999,"NA",IF(wat!AN99&lt;1, "&lt;1", IF(wat!AN99&gt;99, "&gt;99", wat!AN99))), "-")</f>
        <v>95.430595682695284</v>
      </c>
      <c r="AO101" s="98">
        <f>IF(ISBLANK(wat!AO99), "-", wat!AO99)</f>
        <v>9.6582405269145966E-2</v>
      </c>
      <c r="AP101" s="61">
        <f>IF(ISNUMBER(wat!AP99), IF(wat!AP99=-999,"NA",IF(wat!AP99&lt;1, "&lt;1", IF(wat!AP99&gt;99, "&gt;99", wat!AP99))), "-")</f>
        <v>96.90366973136021</v>
      </c>
      <c r="AQ101" s="61">
        <f>IF(ISNUMBER(wat!AQ99), IF(wat!AQ99=-999,"NA",IF(wat!AQ99&lt;1, "&lt;1", IF(wat!AQ99&gt;99, "&gt;99", wat!AQ99))), "-")</f>
        <v>2.2714931341704943</v>
      </c>
      <c r="AR101" s="3">
        <f>IF(ISBLANK(wat!AR99), "", wat!AR99)</f>
        <v>98</v>
      </c>
    </row>
    <row r="102" spans="1:44" ht="13.8" hidden="1" x14ac:dyDescent="0.25">
      <c r="A102" s="93" t="str">
        <f>IF(ISBLANK(wat!A100), "", wat!A100)</f>
        <v>Europe and Northern America</v>
      </c>
      <c r="B102" s="12">
        <f>IF(ISBLANK(wat!B100), "", wat!B100)</f>
        <v>2023</v>
      </c>
      <c r="C102" s="70">
        <f>IF(ISBLANK(wat!C100), "-", wat!C100)</f>
        <v>1126805.5840000003</v>
      </c>
      <c r="D102" s="14">
        <f>IF(ISBLANK(wat!D100), "-", wat!D100)</f>
        <v>78.246269226074219</v>
      </c>
      <c r="E102" s="57">
        <f>IF(ISNUMBER(wat!E100), IF(wat!E100=-999,"NA",IF(wat!E100&lt;1, "&lt;1", IF(wat!E100&gt;99, "&gt;99", wat!E100))), "-")</f>
        <v>97.05560320110105</v>
      </c>
      <c r="F102" s="15" t="str">
        <f>IF(ISNUMBER(wat!F100), IF(wat!F100=-999,"NA",IF(wat!F100&lt;1, "&lt;1", IF(wat!F100&gt;99, "&gt;99", wat!F100))), "-")</f>
        <v>&lt;1</v>
      </c>
      <c r="G102" s="15">
        <f>IF(ISNUMBER(wat!G100), IF(wat!G100=-999,"NA",IF(wat!G100&lt;1, "&lt;1", IF(wat!G100&gt;99, "&gt;99", wat!G100))), "-")</f>
        <v>2.5381309697190204</v>
      </c>
      <c r="H102" s="15" t="str">
        <f>IF(ISNUMBER(wat!H100), IF(wat!H100=-999,"NA",IF(wat!H100&lt;1, "&lt;1", IF(wat!H100&gt;99, "&gt;99", wat!H100))), "-")</f>
        <v>&lt;1</v>
      </c>
      <c r="I102" s="98">
        <f>IF(ISBLANK(wat!I100), "-", wat!I100)</f>
        <v>1.5948548913002014E-2</v>
      </c>
      <c r="J102" s="57" t="str">
        <f>IF(ISNUMBER(wat!J100), IF(wat!J100=-999,"NA",IF(wat!J100&lt;1, "&lt;1", IF(wat!J100&gt;99, "&gt;99", wat!J100))), "-")</f>
        <v>&gt;99</v>
      </c>
      <c r="K102" s="15" t="str">
        <f>IF(ISNUMBER(wat!K100), IF(wat!K100=-999,"NA",IF(wat!K100&lt;1, "&lt;1", IF(wat!K100&gt;99, "&gt;99", wat!K100))), "-")</f>
        <v>&lt;1</v>
      </c>
      <c r="L102" s="15" t="str">
        <f>IF(ISNUMBER(wat!L100), IF(wat!L100=-999,"NA",IF(wat!L100&lt;1, "&lt;1", IF(wat!L100&gt;99, "&gt;99", wat!L100))), "-")</f>
        <v>&lt;1</v>
      </c>
      <c r="M102" s="15" t="str">
        <f>IF(ISNUMBER(wat!M100), IF(wat!M100=-999,"NA",IF(wat!M100&lt;1, "&lt;1", IF(wat!M100&gt;99, "&gt;99", wat!M100))), "-")</f>
        <v>&lt;1</v>
      </c>
      <c r="N102" s="98">
        <f>IF(ISBLANK(wat!N100), "-", wat!N100)</f>
        <v>-9.5441850135102868E-4</v>
      </c>
      <c r="O102" s="57">
        <f>IF(ISNUMBER(wat!O100), IF(wat!O100=-999,"NA",IF(wat!O100&lt;1, "&lt;1", IF(wat!O100&gt;99, "&gt;99", wat!O100))), "-")</f>
        <v>98.863397575346156</v>
      </c>
      <c r="P102" s="15" t="str">
        <f>IF(ISNUMBER(wat!P100), IF(wat!P100=-999,"NA",IF(wat!P100&lt;1, "&lt;1", IF(wat!P100&gt;99, "&gt;99", wat!P100))), "-")</f>
        <v>&lt;1</v>
      </c>
      <c r="Q102" s="15" t="str">
        <f>IF(ISNUMBER(wat!Q100), IF(wat!Q100=-999,"NA",IF(wat!Q100&lt;1, "&lt;1", IF(wat!Q100&gt;99, "&gt;99", wat!Q100))), "-")</f>
        <v>&lt;1</v>
      </c>
      <c r="R102" s="15" t="str">
        <f>IF(ISNUMBER(wat!R100), IF(wat!R100=-999,"NA",IF(wat!R100&lt;1, "&lt;1", IF(wat!R100&gt;99, "&gt;99", wat!R100))), "-")</f>
        <v>&lt;1</v>
      </c>
      <c r="S102" s="98">
        <f>IF(ISBLANK(wat!S100), "-", wat!S100)</f>
        <v>4.658636637032032E-3</v>
      </c>
      <c r="T102" s="16"/>
      <c r="U102" s="93" t="str">
        <f>IF(ISBLANK(wat!U100),"",wat!U100)</f>
        <v>Europe and Northern America</v>
      </c>
      <c r="V102" s="16">
        <f>IF(ISNUMBER(wat!V100), IF(wat!V100=-999,"NA",wat!V100), "-")</f>
        <v>2023</v>
      </c>
      <c r="W102" s="62">
        <f>IF(ISNUMBER(wat!W100), IF(wat!W100=-999,"NA",IF(wat!W100&lt;1, "&lt;1", IF(wat!W100&gt;99, "&gt;99", wat!W100))), "-")</f>
        <v>84.160504924931061</v>
      </c>
      <c r="X102" s="61">
        <f>IF(ISNUMBER(wat!X100), IF(wat!X100=-999,"NA",IF(wat!X100&lt;1, "&lt;1", IF(wat!X100&gt;99, "&gt;99", wat!X100))), "-")</f>
        <v>89.570428482830138</v>
      </c>
      <c r="Y102" s="61">
        <f>IF(ISNUMBER(wat!Y100), IF(wat!Y100=-999,"NA",IF(wat!Y100&lt;1, "&lt;1", IF(wat!Y100&gt;99, "&gt;99", wat!Y100))), "-")</f>
        <v>91.55022271539012</v>
      </c>
      <c r="Z102" s="61">
        <f>IF(ISNUMBER(wat!Z100), IF(wat!Z100=-999,"NA",IF(wat!Z100&lt;1, "&lt;1", IF(wat!Z100&gt;99, "&gt;99", wat!Z100))), "-")</f>
        <v>84.160504924931061</v>
      </c>
      <c r="AA102" s="98">
        <f>IF(ISBLANK(wat!AA100), "-", wat!AA100)</f>
        <v>0.1658574640750885</v>
      </c>
      <c r="AB102" s="61">
        <f>IF(ISNUMBER(wat!AB100), IF(wat!AB100=-999,"NA",IF(wat!AB100&lt;1, "&lt;1", IF(wat!AB100&gt;99, "&gt;99", wat!AB100))), "-")</f>
        <v>91.246693402065858</v>
      </c>
      <c r="AC102" s="61">
        <f>IF(ISNUMBER(wat!AC100), IF(wat!AC100=-999,"NA",IF(wat!AC100&lt;1, "&lt;1", IF(wat!AC100&gt;99, "&gt;99", wat!AC100))), "-")</f>
        <v>6.1907292775684413</v>
      </c>
      <c r="AD102" s="62">
        <f>IF(ISNUMBER(wat!AD100), IF(wat!AD100=-999,"NA",IF(wat!AD100&lt;1, "&lt;1", IF(wat!AD100&gt;99, "&gt;99", wat!AD100))), "-")</f>
        <v>96.984482570875585</v>
      </c>
      <c r="AE102" s="61">
        <f>IF(ISNUMBER(wat!AE100), IF(wat!AE100=-999,"NA",IF(wat!AE100&lt;1, "&lt;1", IF(wat!AE100&gt;99, "&gt;99", wat!AE100))), "-")</f>
        <v>96.984482570875585</v>
      </c>
      <c r="AF102" s="61">
        <f>IF(ISNUMBER(wat!AF100), IF(wat!AF100=-999,"NA",IF(wat!AF100&lt;1, "&lt;1", IF(wat!AF100&gt;99, "&gt;99", wat!AF100))), "-")</f>
        <v>96.992605570219837</v>
      </c>
      <c r="AG102" s="61">
        <f>IF(ISNUMBER(wat!AG100), IF(wat!AG100=-999,"NA",IF(wat!AG100&lt;1, "&lt;1", IF(wat!AG100&gt;99, "&gt;99", wat!AG100))), "-")</f>
        <v>98.742554204692652</v>
      </c>
      <c r="AH102" s="98">
        <f>IF(ISBLANK(wat!AH100), "-", wat!AH100)</f>
        <v>3.5577818751335144E-2</v>
      </c>
      <c r="AI102" s="61">
        <f>IF(ISNUMBER(wat!AI100), IF(wat!AI100=-999,"NA",IF(wat!AI100&lt;1, "&lt;1", IF(wat!AI100&gt;99, "&gt;99", wat!AI100))), "-")</f>
        <v>98.553186302812151</v>
      </c>
      <c r="AJ102" s="61">
        <f>IF(ISNUMBER(wat!AJ100), IF(wat!AJ100=-999,"NA",IF(wat!AJ100&lt;1, "&lt;1", IF(wat!AJ100&gt;99, "&gt;99", wat!AJ100))), "-")</f>
        <v>1.1114167607929046</v>
      </c>
      <c r="AK102" s="62">
        <f>IF(ISNUMBER(wat!AK100), IF(wat!AK100=-999,"NA",IF(wat!AK100&lt;1, "&lt;1", IF(wat!AK100&gt;99, "&gt;99", wat!AK100))), "-")</f>
        <v>94.182264219254819</v>
      </c>
      <c r="AL102" s="61">
        <f>IF(ISNUMBER(wat!AL100), IF(wat!AL100=-999,"NA",IF(wat!AL100&lt;1, "&lt;1", IF(wat!AL100&gt;99, "&gt;99", wat!AL100))), "-")</f>
        <v>95.358319333575068</v>
      </c>
      <c r="AM102" s="61">
        <f>IF(ISNUMBER(wat!AM100), IF(wat!AM100=-999,"NA",IF(wat!AM100&lt;1, "&lt;1", IF(wat!AM100&gt;99, "&gt;99", wat!AM100))), "-")</f>
        <v>95.79505975660507</v>
      </c>
      <c r="AN102" s="61">
        <f>IF(ISNUMBER(wat!AN100), IF(wat!AN100=-999,"NA",IF(wat!AN100&lt;1, "&lt;1", IF(wat!AN100&gt;99, "&gt;99", wat!AN100))), "-")</f>
        <v>95.557889679044777</v>
      </c>
      <c r="AO102" s="98">
        <f>IF(ISBLANK(wat!AO100), "-", wat!AO100)</f>
        <v>9.6582405269145966E-2</v>
      </c>
      <c r="AP102" s="61">
        <f>IF(ISNUMBER(wat!AP100), IF(wat!AP100=-999,"NA",IF(wat!AP100&lt;1, "&lt;1", IF(wat!AP100&gt;99, "&gt;99", wat!AP100))), "-")</f>
        <v>97.080253647363321</v>
      </c>
      <c r="AQ102" s="61">
        <f>IF(ISNUMBER(wat!AQ100), IF(wat!AQ100=-999,"NA",IF(wat!AQ100&lt;1, "&lt;1", IF(wat!AQ100&gt;99, "&gt;99", wat!AQ100))), "-")</f>
        <v>2.0853539816615201</v>
      </c>
      <c r="AR102" s="3">
        <f>IF(ISBLANK(wat!AR100), "", wat!AR100)</f>
        <v>99</v>
      </c>
    </row>
    <row r="103" spans="1:44" ht="13.8" x14ac:dyDescent="0.25">
      <c r="A103" s="93" t="str">
        <f>IF(ISBLANK(wat!A101), "", wat!A101)</f>
        <v>Europe and Northern America</v>
      </c>
      <c r="B103" s="12">
        <f>IF(ISBLANK(wat!B101), "", wat!B101)</f>
        <v>2024</v>
      </c>
      <c r="C103" s="70">
        <f>IF(ISBLANK(wat!C101), "-", wat!C101)</f>
        <v>1128694.1420000005</v>
      </c>
      <c r="D103" s="14">
        <f>IF(ISBLANK(wat!D101), "-", wat!D101)</f>
        <v>78.494140625</v>
      </c>
      <c r="E103" s="57">
        <f>IF(ISNUMBER(wat!E101), IF(wat!E101=-999,"NA",IF(wat!E101&lt;1, "&lt;1", IF(wat!E101&gt;99, "&gt;99", wat!E101))), "-")</f>
        <v>96.99634044794233</v>
      </c>
      <c r="F103" s="15" t="str">
        <f>IF(ISNUMBER(wat!F101), IF(wat!F101=-999,"NA",IF(wat!F101&lt;1, "&lt;1", IF(wat!F101&gt;99, "&gt;99", wat!F101))), "-")</f>
        <v>&lt;1</v>
      </c>
      <c r="G103" s="15">
        <f>IF(ISNUMBER(wat!G101), IF(wat!G101=-999,"NA",IF(wat!G101&lt;1, "&lt;1", IF(wat!G101&gt;99, "&gt;99", wat!G101))), "-")</f>
        <v>2.5979074250784464</v>
      </c>
      <c r="H103" s="15" t="str">
        <f>IF(ISNUMBER(wat!H101), IF(wat!H101=-999,"NA",IF(wat!H101&lt;1, "&lt;1", IF(wat!H101&gt;99, "&gt;99", wat!H101))), "-")</f>
        <v>&lt;1</v>
      </c>
      <c r="I103" s="98">
        <f>IF(ISBLANK(wat!I101), "", wat!I101)</f>
        <v>1.5948548913002014E-2</v>
      </c>
      <c r="J103" s="57" t="str">
        <f>IF(ISNUMBER(wat!J101), IF(wat!J101=-999,"NA",IF(wat!J101&lt;1, "&lt;1", IF(wat!J101&gt;99, "&gt;99", wat!J101))), "-")</f>
        <v>&gt;99</v>
      </c>
      <c r="K103" s="15" t="str">
        <f>IF(ISNUMBER(wat!K101), IF(wat!K101=-999,"NA",IF(wat!K101&lt;1, "&lt;1", IF(wat!K101&gt;99, "&gt;99", wat!K101))), "-")</f>
        <v>&lt;1</v>
      </c>
      <c r="L103" s="15" t="str">
        <f>IF(ISNUMBER(wat!L101), IF(wat!L101=-999,"NA",IF(wat!L101&lt;1, "&lt;1", IF(wat!L101&gt;99, "&gt;99", wat!L101))), "-")</f>
        <v>&lt;1</v>
      </c>
      <c r="M103" s="15" t="str">
        <f>IF(ISNUMBER(wat!M101), IF(wat!M101=-999,"NA",IF(wat!M101&lt;1, "&lt;1", IF(wat!M101&gt;99, "&gt;99", wat!M101))), "-")</f>
        <v>&lt;1</v>
      </c>
      <c r="N103" s="98">
        <f>IF(ISBLANK(wat!N101), "", wat!N101)</f>
        <v>-9.5441850135102868E-4</v>
      </c>
      <c r="O103" s="57">
        <f>IF(ISNUMBER(wat!O101), IF(wat!O101=-999,"NA",IF(wat!O101&lt;1, "&lt;1", IF(wat!O101&gt;99, "&gt;99", wat!O101))), "-")</f>
        <v>98.854416937622432</v>
      </c>
      <c r="P103" s="15" t="str">
        <f>IF(ISNUMBER(wat!P101), IF(wat!P101=-999,"NA",IF(wat!P101&lt;1, "&lt;1", IF(wat!P101&gt;99, "&gt;99", wat!P101))), "-")</f>
        <v>&lt;1</v>
      </c>
      <c r="Q103" s="15" t="str">
        <f>IF(ISNUMBER(wat!Q101), IF(wat!Q101=-999,"NA",IF(wat!Q101&lt;1, "&lt;1", IF(wat!Q101&gt;99, "&gt;99", wat!Q101))), "-")</f>
        <v>&lt;1</v>
      </c>
      <c r="R103" s="15" t="str">
        <f>IF(ISNUMBER(wat!R101), IF(wat!R101=-999,"NA",IF(wat!R101&lt;1, "&lt;1", IF(wat!R101&gt;99, "&gt;99", wat!R101))), "-")</f>
        <v>&lt;1</v>
      </c>
      <c r="S103" s="98">
        <f>IF(ISBLANK(wat!S101), "", wat!S101)</f>
        <v>4.658636637032032E-3</v>
      </c>
      <c r="T103" s="16"/>
      <c r="U103" s="93" t="str">
        <f>IF(ISBLANK(wat!U101),"",wat!U101)</f>
        <v>Europe and Northern America</v>
      </c>
      <c r="V103" s="16">
        <f>IF(ISNUMBER(wat!V101), IF(wat!V101=-999,"NA",wat!V101), "-")</f>
        <v>2024</v>
      </c>
      <c r="W103" s="62">
        <f>IF(ISNUMBER(wat!W101), IF(wat!W101=-999,"NA",IF(wat!W101&lt;1, "&lt;1", IF(wat!W101&gt;99, "&gt;99", wat!W101))), "-")</f>
        <v>84.215248697308922</v>
      </c>
      <c r="X103" s="61">
        <f>IF(ISNUMBER(wat!X101), IF(wat!X101=-999,"NA",IF(wat!X101&lt;1, "&lt;1", IF(wat!X101&gt;99, "&gt;99", wat!X101))), "-")</f>
        <v>89.535396373130624</v>
      </c>
      <c r="Y103" s="61">
        <f>IF(ISNUMBER(wat!Y101), IF(wat!Y101=-999,"NA",IF(wat!Y101&lt;1, "&lt;1", IF(wat!Y101&gt;99, "&gt;99", wat!Y101))), "-")</f>
        <v>91.545622148393051</v>
      </c>
      <c r="Z103" s="61">
        <f>IF(ISNUMBER(wat!Z101), IF(wat!Z101=-999,"NA",IF(wat!Z101&lt;1, "&lt;1", IF(wat!Z101&gt;99, "&gt;99", wat!Z101))), "-")</f>
        <v>84.215248697308922</v>
      </c>
      <c r="AA103" s="98">
        <f>IF(ISBLANK(wat!AA101), "-", wat!AA101)</f>
        <v>0.1658574640750885</v>
      </c>
      <c r="AB103" s="61">
        <f>IF(ISNUMBER(wat!AB101), IF(wat!AB101=-999,"NA",IF(wat!AB101&lt;1, "&lt;1", IF(wat!AB101&gt;99, "&gt;99", wat!AB101))), "-")</f>
        <v>91.42925857803354</v>
      </c>
      <c r="AC103" s="61">
        <f>IF(ISNUMBER(wat!AC101), IF(wat!AC101=-999,"NA",IF(wat!AC101&lt;1, "&lt;1", IF(wat!AC101&gt;99, "&gt;99", wat!AC101))), "-")</f>
        <v>5.9474799031357879</v>
      </c>
      <c r="AD103" s="62">
        <f>IF(ISNUMBER(wat!AD101), IF(wat!AD101=-999,"NA",IF(wat!AD101&lt;1, "&lt;1", IF(wat!AD101&gt;99, "&gt;99", wat!AD101))), "-")</f>
        <v>96.987175850339966</v>
      </c>
      <c r="AE103" s="61">
        <f>IF(ISNUMBER(wat!AE101), IF(wat!AE101=-999,"NA",IF(wat!AE101&lt;1, "&lt;1", IF(wat!AE101&gt;99, "&gt;99", wat!AE101))), "-")</f>
        <v>96.994661773974983</v>
      </c>
      <c r="AF103" s="61">
        <f>IF(ISNUMBER(wat!AF101), IF(wat!AF101=-999,"NA",IF(wat!AF101&lt;1, "&lt;1", IF(wat!AF101&gt;99, "&gt;99", wat!AF101))), "-")</f>
        <v>96.987175850339966</v>
      </c>
      <c r="AG103" s="61">
        <f>IF(ISNUMBER(wat!AG101), IF(wat!AG101=-999,"NA",IF(wat!AG101&lt;1, "&lt;1", IF(wat!AG101&gt;99, "&gt;99", wat!AG101))), "-")</f>
        <v>98.794454035271912</v>
      </c>
      <c r="AH103" s="98">
        <f>IF(ISBLANK(wat!AH101), "-", wat!AH101)</f>
        <v>3.5577818751335144E-2</v>
      </c>
      <c r="AI103" s="61">
        <f>IF(ISNUMBER(wat!AI101), IF(wat!AI101=-999,"NA",IF(wat!AI101&lt;1, "&lt;1", IF(wat!AI101&gt;99, "&gt;99", wat!AI101))), "-")</f>
        <v>98.575267128208964</v>
      </c>
      <c r="AJ103" s="61">
        <f>IF(ISNUMBER(wat!AJ101), IF(wat!AJ101=-999,"NA",IF(wat!AJ101&lt;1, "&lt;1", IF(wat!AJ101&gt;99, "&gt;99", wat!AJ101))), "-")</f>
        <v>1.0869972804281522</v>
      </c>
      <c r="AK103" s="62">
        <f>IF(ISNUMBER(wat!AK101), IF(wat!AK101=-999,"NA",IF(wat!AK101&lt;1, "&lt;1", IF(wat!AK101&gt;99, "&gt;99", wat!AK101))), "-")</f>
        <v>94.227918666035791</v>
      </c>
      <c r="AL103" s="61">
        <f>IF(ISNUMBER(wat!AL101), IF(wat!AL101=-999,"NA",IF(wat!AL101&lt;1, "&lt;1", IF(wat!AL101&gt;99, "&gt;99", wat!AL101))), "-")</f>
        <v>95.377145730708563</v>
      </c>
      <c r="AM103" s="61">
        <f>IF(ISNUMBER(wat!AM101), IF(wat!AM101=-999,"NA",IF(wat!AM101&lt;1, "&lt;1", IF(wat!AM101&gt;99, "&gt;99", wat!AM101))), "-")</f>
        <v>95.803286628948868</v>
      </c>
      <c r="AN103" s="61">
        <f>IF(ISNUMBER(wat!AN101), IF(wat!AN101=-999,"NA",IF(wat!AN101&lt;1, "&lt;1", IF(wat!AN101&gt;99, "&gt;99", wat!AN101))), "-")</f>
        <v>95.646526130839334</v>
      </c>
      <c r="AO103" s="98">
        <f>IF(ISBLANK(wat!AO101), "-", wat!AO101)</f>
        <v>9.6582405269145966E-2</v>
      </c>
      <c r="AP103" s="61">
        <f>IF(ISNUMBER(wat!AP101), IF(wat!AP101=-999,"NA",IF(wat!AP101&lt;1, "&lt;1", IF(wat!AP101&gt;99, "&gt;99", wat!AP101))), "-")</f>
        <v>97.154654507207908</v>
      </c>
      <c r="AQ103" s="61">
        <f>IF(ISNUMBER(wat!AQ101), IF(wat!AQ101=-999,"NA",IF(wat!AQ101&lt;1, "&lt;1", IF(wat!AQ101&gt;99, "&gt;99", wat!AQ101))), "-")</f>
        <v>2.0015830214993038</v>
      </c>
      <c r="AR103" s="3">
        <f>IF(ISBLANK(wat!AR101), "", wat!AR101)</f>
        <v>100</v>
      </c>
    </row>
    <row r="104" spans="1:44" ht="13.8" hidden="1" x14ac:dyDescent="0.25">
      <c r="A104" s="93" t="str">
        <f>IF(ISBLANK(wat!A102), "", wat!A102)</f>
        <v>Latin America and the Caribbean</v>
      </c>
      <c r="B104" s="12">
        <f>IF(ISBLANK(wat!B102), "", wat!B102)</f>
        <v>2000</v>
      </c>
      <c r="C104" s="70">
        <f>IF(ISBLANK(wat!C102), "-", wat!C102)</f>
        <v>521323.34499999991</v>
      </c>
      <c r="D104" s="14">
        <f>IF(ISBLANK(wat!D102), "-", wat!D102)</f>
        <v>75.521865844726563</v>
      </c>
      <c r="E104" s="57">
        <f>IF(ISNUMBER(wat!E102), IF(wat!E102=-999,"NA",IF(wat!E102&lt;1, "&lt;1", IF(wat!E102&gt;99, "&gt;99", wat!E102))), "-")</f>
        <v>71.738811836631328</v>
      </c>
      <c r="F104" s="15">
        <f>IF(ISNUMBER(wat!F102), IF(wat!F102=-999,"NA",IF(wat!F102&lt;1, "&lt;1", IF(wat!F102&gt;99, "&gt;99", wat!F102))), "-")</f>
        <v>2.3508010907487931</v>
      </c>
      <c r="G104" s="15">
        <f>IF(ISNUMBER(wat!G102), IF(wat!G102=-999,"NA",IF(wat!G102&lt;1, "&lt;1", IF(wat!G102&gt;99, "&gt;99", wat!G102))), "-")</f>
        <v>16.559201033543332</v>
      </c>
      <c r="H104" s="15">
        <f>IF(ISNUMBER(wat!H102), IF(wat!H102=-999,"NA",IF(wat!H102&lt;1, "&lt;1", IF(wat!H102&gt;99, "&gt;99", wat!H102))), "-")</f>
        <v>9.3511860390765502</v>
      </c>
      <c r="I104" s="98">
        <f>IF(ISBLANK(wat!I102), "-", wat!I102)</f>
        <v>0.81217843294143677</v>
      </c>
      <c r="J104" s="57">
        <f>IF(ISNUMBER(wat!J102), IF(wat!J102=-999,"NA",IF(wat!J102&lt;1, "&lt;1", IF(wat!J102&gt;99, "&gt;99", wat!J102))), "-")</f>
        <v>97.0703867078266</v>
      </c>
      <c r="K104" s="15" t="str">
        <f>IF(ISNUMBER(wat!K102), IF(wat!K102=-999,"NA",IF(wat!K102&lt;1, "&lt;1", IF(wat!K102&gt;99, "&gt;99", wat!K102))), "-")</f>
        <v>&lt;1</v>
      </c>
      <c r="L104" s="15">
        <f>IF(ISNUMBER(wat!L102), IF(wat!L102=-999,"NA",IF(wat!L102&lt;1, "&lt;1", IF(wat!L102&gt;99, "&gt;99", wat!L102))), "-")</f>
        <v>2.269986467991302</v>
      </c>
      <c r="M104" s="15" t="str">
        <f>IF(ISNUMBER(wat!M102), IF(wat!M102=-999,"NA",IF(wat!M102&lt;1, "&lt;1", IF(wat!M102&gt;99, "&gt;99", wat!M102))), "-")</f>
        <v>&lt;1</v>
      </c>
      <c r="N104" s="98">
        <f>IF(ISBLANK(wat!N102), "-", wat!N102)</f>
        <v>9.2280969023704529E-2</v>
      </c>
      <c r="O104" s="57">
        <f>IF(ISNUMBER(wat!O102), IF(wat!O102=-999,"NA",IF(wat!O102&lt;1, "&lt;1", IF(wat!O102&gt;99, "&gt;99", wat!O102))), "-")</f>
        <v>91.115310460114571</v>
      </c>
      <c r="P104" s="15" t="str">
        <f>IF(ISNUMBER(wat!P102), IF(wat!P102=-999,"NA",IF(wat!P102&lt;1, "&lt;1", IF(wat!P102&gt;99, "&gt;99", wat!P102))), "-")</f>
        <v>&lt;1</v>
      </c>
      <c r="Q104" s="15">
        <f>IF(ISNUMBER(wat!Q102), IF(wat!Q102=-999,"NA",IF(wat!Q102&lt;1, "&lt;1", IF(wat!Q102&gt;99, "&gt;99", wat!Q102))), "-")</f>
        <v>5.5878132955677273</v>
      </c>
      <c r="R104" s="15">
        <f>IF(ISNUMBER(wat!R102), IF(wat!R102=-999,"NA",IF(wat!R102&lt;1, "&lt;1", IF(wat!R102&gt;99, "&gt;99", wat!R102))), "-")</f>
        <v>2.4930898290603936</v>
      </c>
      <c r="S104" s="98">
        <f>IF(ISBLANK(wat!S102), "-", wat!S102)</f>
        <v>0.26981014013290405</v>
      </c>
      <c r="T104" s="16"/>
      <c r="U104" s="93" t="str">
        <f>IF(ISBLANK(wat!U102),"",wat!U102)</f>
        <v>Latin America and the Caribbean</v>
      </c>
      <c r="V104" s="16">
        <f>IF(ISNUMBER(wat!V102), IF(wat!V102=-999,"NA",wat!V102), "-")</f>
        <v>2000</v>
      </c>
      <c r="W104" s="62">
        <f>IF(ISNUMBER(wat!W102), IF(wat!W102=-999,"NA",IF(wat!W102&lt;1, "&lt;1", IF(wat!W102&gt;99, "&gt;99", wat!W102))), "-")</f>
        <v>41.510748588119</v>
      </c>
      <c r="X104" s="61">
        <f>IF(ISNUMBER(wat!X102), IF(wat!X102=-999,"NA",IF(wat!X102&lt;1, "&lt;1", IF(wat!X102&gt;99, "&gt;99", wat!X102))), "-")</f>
        <v>54.461794378623495</v>
      </c>
      <c r="Y104" s="61">
        <f>IF(ISNUMBER(wat!Y102), IF(wat!Y102=-999,"NA",IF(wat!Y102&lt;1, "&lt;1", IF(wat!Y102&gt;99, "&gt;99", wat!Y102))), "-")</f>
        <v>57.363538316142112</v>
      </c>
      <c r="Z104" s="61">
        <f>IF(ISNUMBER(wat!Z102), IF(wat!Z102=-999,"NA",IF(wat!Z102&lt;1, "&lt;1", IF(wat!Z102&gt;99, "&gt;99", wat!Z102))), "-")</f>
        <v>41.510748588119</v>
      </c>
      <c r="AA104" s="98">
        <f>IF(ISBLANK(wat!AA102), "-", wat!AA102)</f>
        <v>0.43751591444015503</v>
      </c>
      <c r="AB104" s="61">
        <f>IF(ISNUMBER(wat!AB102), IF(wat!AB102=-999,"NA",IF(wat!AB102&lt;1, "&lt;1", IF(wat!AB102&gt;99, "&gt;99", wat!AB102))), "-")</f>
        <v>54.328120110506418</v>
      </c>
      <c r="AC104" s="61">
        <f>IF(ISNUMBER(wat!AC102), IF(wat!AC102=-999,"NA",IF(wat!AC102&lt;1, "&lt;1", IF(wat!AC102&gt;99, "&gt;99", wat!AC102))), "-")</f>
        <v>19.761492816873723</v>
      </c>
      <c r="AD104" s="62">
        <f>IF(ISNUMBER(wat!AD102), IF(wat!AD102=-999,"NA",IF(wat!AD102&lt;1, "&lt;1", IF(wat!AD102&gt;99, "&gt;99", wat!AD102))), "-")</f>
        <v>79.19350594467268</v>
      </c>
      <c r="AE104" s="61">
        <f>IF(ISNUMBER(wat!AE102), IF(wat!AE102=-999,"NA",IF(wat!AE102&lt;1, "&lt;1", IF(wat!AE102&gt;99, "&gt;99", wat!AE102))), "-")</f>
        <v>92.254922236163949</v>
      </c>
      <c r="AF104" s="61">
        <f>IF(ISNUMBER(wat!AF102), IF(wat!AF102=-999,"NA",IF(wat!AF102&lt;1, "&lt;1", IF(wat!AF102&gt;99, "&gt;99", wat!AF102))), "-")</f>
        <v>83.746660738936711</v>
      </c>
      <c r="AG104" s="61">
        <f>IF(ISNUMBER(wat!AG102), IF(wat!AG102=-999,"NA",IF(wat!AG102&lt;1, "&lt;1", IF(wat!AG102&gt;99, "&gt;99", wat!AG102))), "-")</f>
        <v>79.19350594467268</v>
      </c>
      <c r="AH104" s="98">
        <f>IF(ISBLANK(wat!AH102), "-", wat!AH102)</f>
        <v>0.19303426146507263</v>
      </c>
      <c r="AI104" s="61">
        <f>IF(ISNUMBER(wat!AI102), IF(wat!AI102=-999,"NA",IF(wat!AI102&lt;1, "&lt;1", IF(wat!AI102&gt;99, "&gt;99", wat!AI102))), "-")</f>
        <v>92.868283717458198</v>
      </c>
      <c r="AJ104" s="61">
        <f>IF(ISNUMBER(wat!AJ102), IF(wat!AJ102=-999,"NA",IF(wat!AJ102&lt;1, "&lt;1", IF(wat!AJ102&gt;99, "&gt;99", wat!AJ102))), "-")</f>
        <v>4.538376675318168</v>
      </c>
      <c r="AK104" s="62">
        <f>IF(ISNUMBER(wat!AK102), IF(wat!AK102=-999,"NA",IF(wat!AK102&lt;1, "&lt;1", IF(wat!AK102&gt;99, "&gt;99", wat!AK102))), "-")</f>
        <v>69.966516890247632</v>
      </c>
      <c r="AL104" s="61">
        <f>IF(ISNUMBER(wat!AL102), IF(wat!AL102=-999,"NA",IF(wat!AL102&lt;1, "&lt;1", IF(wat!AL102&gt;99, "&gt;99", wat!AL102))), "-")</f>
        <v>82.999995424882016</v>
      </c>
      <c r="AM104" s="61">
        <f>IF(ISNUMBER(wat!AM102), IF(wat!AM102=-999,"NA",IF(wat!AM102&lt;1, "&lt;1", IF(wat!AM102&gt;99, "&gt;99", wat!AM102))), "-")</f>
        <v>77.284484224831431</v>
      </c>
      <c r="AN104" s="61">
        <f>IF(ISNUMBER(wat!AN102), IF(wat!AN102=-999,"NA",IF(wat!AN102&lt;1, "&lt;1", IF(wat!AN102&gt;99, "&gt;99", wat!AN102))), "-")</f>
        <v>69.966516890247632</v>
      </c>
      <c r="AO104" s="98">
        <f>IF(ISBLANK(wat!AO102), "-", wat!AO102)</f>
        <v>0.3393189013004303</v>
      </c>
      <c r="AP104" s="61">
        <f>IF(ISNUMBER(wat!AP102), IF(wat!AP102=-999,"NA",IF(wat!AP102&lt;1, "&lt;1", IF(wat!AP102&gt;99, "&gt;99", wat!AP102))), "-")</f>
        <v>83.412995440024076</v>
      </c>
      <c r="AQ104" s="61">
        <f>IF(ISNUMBER(wat!AQ102), IF(wat!AQ102=-999,"NA",IF(wat!AQ102&lt;1, "&lt;1", IF(wat!AQ102&gt;99, "&gt;99", wat!AQ102))), "-")</f>
        <v>8.280816838489395</v>
      </c>
      <c r="AR104" s="3">
        <f>IF(ISBLANK(wat!AR102), "", wat!AR102)</f>
        <v>101</v>
      </c>
    </row>
    <row r="105" spans="1:44" ht="13.8" hidden="1" x14ac:dyDescent="0.25">
      <c r="A105" s="93" t="str">
        <f>IF(ISBLANK(wat!A103), "", wat!A103)</f>
        <v>Latin America and the Caribbean</v>
      </c>
      <c r="B105" s="12">
        <f>IF(ISBLANK(wat!B103), "", wat!B103)</f>
        <v>2001</v>
      </c>
      <c r="C105" s="70">
        <f>IF(ISBLANK(wat!C103), "-", wat!C103)</f>
        <v>528625.85800000001</v>
      </c>
      <c r="D105" s="14">
        <f>IF(ISBLANK(wat!D103), "-", wat!D103)</f>
        <v>75.879226684570313</v>
      </c>
      <c r="E105" s="57">
        <f>IF(ISNUMBER(wat!E103), IF(wat!E103=-999,"NA",IF(wat!E103&lt;1, "&lt;1", IF(wat!E103&gt;99, "&gt;99", wat!E103))), "-")</f>
        <v>72.650883752744903</v>
      </c>
      <c r="F105" s="15">
        <f>IF(ISNUMBER(wat!F103), IF(wat!F103=-999,"NA",IF(wat!F103&lt;1, "&lt;1", IF(wat!F103&gt;99, "&gt;99", wat!F103))), "-")</f>
        <v>2.2739657812337453</v>
      </c>
      <c r="G105" s="15">
        <f>IF(ISNUMBER(wat!G103), IF(wat!G103=-999,"NA",IF(wat!G103&lt;1, "&lt;1", IF(wat!G103&gt;99, "&gt;99", wat!G103))), "-")</f>
        <v>15.888406624563601</v>
      </c>
      <c r="H105" s="15">
        <f>IF(ISNUMBER(wat!H103), IF(wat!H103=-999,"NA",IF(wat!H103&lt;1, "&lt;1", IF(wat!H103&gt;99, "&gt;99", wat!H103))), "-")</f>
        <v>9.1867438414577478</v>
      </c>
      <c r="I105" s="98">
        <f>IF(ISBLANK(wat!I103), "", wat!I103)</f>
        <v>0.81217843294143677</v>
      </c>
      <c r="J105" s="57">
        <f>IF(ISNUMBER(wat!J103), IF(wat!J103=-999,"NA",IF(wat!J103&lt;1, "&lt;1", IF(wat!J103&gt;99, "&gt;99", wat!J103))), "-")</f>
        <v>97.170666169837077</v>
      </c>
      <c r="K105" s="15" t="str">
        <f>IF(ISNUMBER(wat!K103), IF(wat!K103=-999,"NA",IF(wat!K103&lt;1, "&lt;1", IF(wat!K103&gt;99, "&gt;99", wat!K103))), "-")</f>
        <v>&lt;1</v>
      </c>
      <c r="L105" s="15">
        <f>IF(ISNUMBER(wat!L103), IF(wat!L103=-999,"NA",IF(wat!L103&lt;1, "&lt;1", IF(wat!L103&gt;99, "&gt;99", wat!L103))), "-")</f>
        <v>2.1783257109533167</v>
      </c>
      <c r="M105" s="15" t="str">
        <f>IF(ISNUMBER(wat!M103), IF(wat!M103=-999,"NA",IF(wat!M103&lt;1, "&lt;1", IF(wat!M103&gt;99, "&gt;99", wat!M103))), "-")</f>
        <v>&lt;1</v>
      </c>
      <c r="N105" s="98">
        <f>IF(ISBLANK(wat!N103), "", wat!N103)</f>
        <v>9.2280969023704529E-2</v>
      </c>
      <c r="O105" s="57">
        <f>IF(ISNUMBER(wat!O103), IF(wat!O103=-999,"NA",IF(wat!O103&lt;1, "&lt;1", IF(wat!O103&gt;99, "&gt;99", wat!O103))), "-")</f>
        <v>91.494325359493985</v>
      </c>
      <c r="P105" s="15" t="str">
        <f>IF(ISNUMBER(wat!P103), IF(wat!P103=-999,"NA",IF(wat!P103&lt;1, "&lt;1", IF(wat!P103&gt;99, "&gt;99", wat!P103))), "-")</f>
        <v>&lt;1</v>
      </c>
      <c r="Q105" s="15">
        <f>IF(ISNUMBER(wat!Q103), IF(wat!Q103=-999,"NA",IF(wat!Q103&lt;1, "&lt;1", IF(wat!Q103&gt;99, "&gt;99", wat!Q103))), "-")</f>
        <v>5.3169158829886669</v>
      </c>
      <c r="R105" s="15">
        <f>IF(ISNUMBER(wat!R103), IF(wat!R103=-999,"NA",IF(wat!R103&lt;1, "&lt;1", IF(wat!R103&gt;99, "&gt;99", wat!R103))), "-")</f>
        <v>2.4180118494682001</v>
      </c>
      <c r="S105" s="98">
        <f>IF(ISBLANK(wat!S103), "", wat!S103)</f>
        <v>0.26981014013290405</v>
      </c>
      <c r="T105" s="16"/>
      <c r="U105" s="93" t="str">
        <f>IF(ISBLANK(wat!U103),"",wat!U103)</f>
        <v>Latin America and the Caribbean</v>
      </c>
      <c r="V105" s="16">
        <f>IF(ISNUMBER(wat!V103), IF(wat!V103=-999,"NA",wat!V103), "-")</f>
        <v>2001</v>
      </c>
      <c r="W105" s="62">
        <f>IF(ISNUMBER(wat!W103), IF(wat!W103=-999,"NA",IF(wat!W103&lt;1, "&lt;1", IF(wat!W103&gt;99, "&gt;99", wat!W103))), "-")</f>
        <v>41.918469186921563</v>
      </c>
      <c r="X105" s="61">
        <f>IF(ISNUMBER(wat!X103), IF(wat!X103=-999,"NA",IF(wat!X103&lt;1, "&lt;1", IF(wat!X103&gt;99, "&gt;99", wat!X103))), "-")</f>
        <v>55.672333456102152</v>
      </c>
      <c r="Y105" s="61">
        <f>IF(ISNUMBER(wat!Y103), IF(wat!Y103=-999,"NA",IF(wat!Y103&lt;1, "&lt;1", IF(wat!Y103&gt;99, "&gt;99", wat!Y103))), "-")</f>
        <v>57.858664597408392</v>
      </c>
      <c r="Z105" s="61">
        <f>IF(ISNUMBER(wat!Z103), IF(wat!Z103=-999,"NA",IF(wat!Z103&lt;1, "&lt;1", IF(wat!Z103&gt;99, "&gt;99", wat!Z103))), "-")</f>
        <v>41.918469186921563</v>
      </c>
      <c r="AA105" s="98">
        <f>IF(ISBLANK(wat!AA103), "-", wat!AA103)</f>
        <v>0.43751591444015503</v>
      </c>
      <c r="AB105" s="61">
        <f>IF(ISNUMBER(wat!AB103), IF(wat!AB103=-999,"NA",IF(wat!AB103&lt;1, "&lt;1", IF(wat!AB103&gt;99, "&gt;99", wat!AB103))), "-")</f>
        <v>55.513680498283755</v>
      </c>
      <c r="AC105" s="61">
        <f>IF(ISNUMBER(wat!AC103), IF(wat!AC103=-999,"NA",IF(wat!AC103&lt;1, "&lt;1", IF(wat!AC103&gt;99, "&gt;99", wat!AC103))), "-")</f>
        <v>19.411169035694883</v>
      </c>
      <c r="AD105" s="62">
        <f>IF(ISNUMBER(wat!AD103), IF(wat!AD103=-999,"NA",IF(wat!AD103&lt;1, "&lt;1", IF(wat!AD103&gt;99, "&gt;99", wat!AD103))), "-")</f>
        <v>79.255242332284922</v>
      </c>
      <c r="AE105" s="61">
        <f>IF(ISNUMBER(wat!AE103), IF(wat!AE103=-999,"NA",IF(wat!AE103&lt;1, "&lt;1", IF(wat!AE103&gt;99, "&gt;99", wat!AE103))), "-")</f>
        <v>92.481880356169142</v>
      </c>
      <c r="AF105" s="61">
        <f>IF(ISNUMBER(wat!AF103), IF(wat!AF103=-999,"NA",IF(wat!AF103&lt;1, "&lt;1", IF(wat!AF103&gt;99, "&gt;99", wat!AF103))), "-")</f>
        <v>83.658373903119582</v>
      </c>
      <c r="AG105" s="61">
        <f>IF(ISNUMBER(wat!AG103), IF(wat!AG103=-999,"NA",IF(wat!AG103&lt;1, "&lt;1", IF(wat!AG103&gt;99, "&gt;99", wat!AG103))), "-")</f>
        <v>79.255242332284922</v>
      </c>
      <c r="AH105" s="98">
        <f>IF(ISBLANK(wat!AH103), "-", wat!AH103)</f>
        <v>0.19303426146507263</v>
      </c>
      <c r="AI105" s="61">
        <f>IF(ISNUMBER(wat!AI103), IF(wat!AI103=-999,"NA",IF(wat!AI103&lt;1, "&lt;1", IF(wat!AI103&gt;99, "&gt;99", wat!AI103))), "-")</f>
        <v>93.051553540809067</v>
      </c>
      <c r="AJ105" s="61">
        <f>IF(ISNUMBER(wat!AJ103), IF(wat!AJ103=-999,"NA",IF(wat!AJ103&lt;1, "&lt;1", IF(wat!AJ103&gt;99, "&gt;99", wat!AJ103))), "-")</f>
        <v>4.4492972930532755</v>
      </c>
      <c r="AK105" s="62">
        <f>IF(ISNUMBER(wat!AK103), IF(wat!AK103=-999,"NA",IF(wat!AK103&lt;1, "&lt;1", IF(wat!AK103&gt;99, "&gt;99", wat!AK103))), "-")</f>
        <v>70.246306015752396</v>
      </c>
      <c r="AL105" s="61">
        <f>IF(ISNUMBER(wat!AL103), IF(wat!AL103=-999,"NA",IF(wat!AL103&lt;1, "&lt;1", IF(wat!AL103&gt;99, "&gt;99", wat!AL103))), "-")</f>
        <v>83.599124427438142</v>
      </c>
      <c r="AM105" s="61">
        <f>IF(ISNUMBER(wat!AM103), IF(wat!AM103=-999,"NA",IF(wat!AM103&lt;1, "&lt;1", IF(wat!AM103&gt;99, "&gt;99", wat!AM103))), "-")</f>
        <v>77.431118076593606</v>
      </c>
      <c r="AN105" s="61">
        <f>IF(ISNUMBER(wat!AN103), IF(wat!AN103=-999,"NA",IF(wat!AN103&lt;1, "&lt;1", IF(wat!AN103&gt;99, "&gt;99", wat!AN103))), "-")</f>
        <v>70.246306015752396</v>
      </c>
      <c r="AO105" s="98">
        <f>IF(ISBLANK(wat!AO103), "-", wat!AO103)</f>
        <v>0.3393189013004303</v>
      </c>
      <c r="AP105" s="61">
        <f>IF(ISNUMBER(wat!AP103), IF(wat!AP103=-999,"NA",IF(wat!AP103&lt;1, "&lt;1", IF(wat!AP103&gt;99, "&gt;99", wat!AP103))), "-")</f>
        <v>83.98358122960606</v>
      </c>
      <c r="AQ105" s="61">
        <f>IF(ISNUMBER(wat!AQ103), IF(wat!AQ103=-999,"NA",IF(wat!AQ103&lt;1, "&lt;1", IF(wat!AQ103&gt;99, "&gt;99", wat!AQ103))), "-")</f>
        <v>8.0663677478457352</v>
      </c>
      <c r="AR105" s="3">
        <f>IF(ISBLANK(wat!AR103), "", wat!AR103)</f>
        <v>102</v>
      </c>
    </row>
    <row r="106" spans="1:44" ht="13.8" hidden="1" x14ac:dyDescent="0.25">
      <c r="A106" s="93" t="str">
        <f>IF(ISBLANK(wat!A104), "", wat!A104)</f>
        <v>Latin America and the Caribbean</v>
      </c>
      <c r="B106" s="12">
        <f>IF(ISBLANK(wat!B104), "", wat!B104)</f>
        <v>2002</v>
      </c>
      <c r="C106" s="70">
        <f>IF(ISBLANK(wat!C104), "-", wat!C104)</f>
        <v>535741.24900000007</v>
      </c>
      <c r="D106" s="14">
        <f>IF(ISBLANK(wat!D104), "-", wat!D104)</f>
        <v>76.206489562988281</v>
      </c>
      <c r="E106" s="57">
        <f>IF(ISNUMBER(wat!E104), IF(wat!E104=-999,"NA",IF(wat!E104&lt;1, "&lt;1", IF(wat!E104&gt;99, "&gt;99", wat!E104))), "-")</f>
        <v>73.591836739686656</v>
      </c>
      <c r="F106" s="15">
        <f>IF(ISNUMBER(wat!F104), IF(wat!F104=-999,"NA",IF(wat!F104&lt;1, "&lt;1", IF(wat!F104&gt;99, "&gt;99", wat!F104))), "-")</f>
        <v>2.1946101112402703</v>
      </c>
      <c r="G106" s="15">
        <f>IF(ISNUMBER(wat!G104), IF(wat!G104=-999,"NA",IF(wat!G104&lt;1, "&lt;1", IF(wat!G104&gt;99, "&gt;99", wat!G104))), "-")</f>
        <v>15.060225576585438</v>
      </c>
      <c r="H106" s="15">
        <f>IF(ISNUMBER(wat!H104), IF(wat!H104=-999,"NA",IF(wat!H104&lt;1, "&lt;1", IF(wat!H104&gt;99, "&gt;99", wat!H104))), "-")</f>
        <v>9.1533275724876439</v>
      </c>
      <c r="I106" s="98">
        <f>IF(ISBLANK(wat!I104), "-", wat!I104)</f>
        <v>0.81217843294143677</v>
      </c>
      <c r="J106" s="57">
        <f>IF(ISNUMBER(wat!J104), IF(wat!J104=-999,"NA",IF(wat!J104&lt;1, "&lt;1", IF(wat!J104&gt;99, "&gt;99", wat!J104))), "-")</f>
        <v>97.272765480188411</v>
      </c>
      <c r="K106" s="15" t="str">
        <f>IF(ISNUMBER(wat!K104), IF(wat!K104=-999,"NA",IF(wat!K104&lt;1, "&lt;1", IF(wat!K104&gt;99, "&gt;99", wat!K104))), "-")</f>
        <v>&lt;1</v>
      </c>
      <c r="L106" s="15">
        <f>IF(ISNUMBER(wat!L104), IF(wat!L104=-999,"NA",IF(wat!L104&lt;1, "&lt;1", IF(wat!L104&gt;99, "&gt;99", wat!L104))), "-")</f>
        <v>2.0901251502355365</v>
      </c>
      <c r="M106" s="15" t="str">
        <f>IF(ISNUMBER(wat!M104), IF(wat!M104=-999,"NA",IF(wat!M104&lt;1, "&lt;1", IF(wat!M104&gt;99, "&gt;99", wat!M104))), "-")</f>
        <v>&lt;1</v>
      </c>
      <c r="N106" s="98">
        <f>IF(ISBLANK(wat!N104), "-", wat!N104)</f>
        <v>9.2280969023704529E-2</v>
      </c>
      <c r="O106" s="57">
        <f>IF(ISNUMBER(wat!O104), IF(wat!O104=-999,"NA",IF(wat!O104&lt;1, "&lt;1", IF(wat!O104&gt;99, "&gt;99", wat!O104))), "-")</f>
        <v>91.858316136387629</v>
      </c>
      <c r="P106" s="15" t="str">
        <f>IF(ISNUMBER(wat!P104), IF(wat!P104=-999,"NA",IF(wat!P104&lt;1, "&lt;1", IF(wat!P104&gt;99, "&gt;99", wat!P104))), "-")</f>
        <v>&lt;1</v>
      </c>
      <c r="Q106" s="15">
        <f>IF(ISNUMBER(wat!Q104), IF(wat!Q104=-999,"NA",IF(wat!Q104&lt;1, "&lt;1", IF(wat!Q104&gt;99, "&gt;99", wat!Q104))), "-")</f>
        <v>5.0265451604181806</v>
      </c>
      <c r="R106" s="15">
        <f>IF(ISNUMBER(wat!R104), IF(wat!R104=-999,"NA",IF(wat!R104&lt;1, "&lt;1", IF(wat!R104&gt;99, "&gt;99", wat!R104))), "-")</f>
        <v>2.3737928585707282</v>
      </c>
      <c r="S106" s="98">
        <f>IF(ISBLANK(wat!S104), "-", wat!S104)</f>
        <v>0.26981014013290405</v>
      </c>
      <c r="T106" s="16"/>
      <c r="U106" s="93" t="str">
        <f>IF(ISBLANK(wat!U104),"",wat!U104)</f>
        <v>Latin America and the Caribbean</v>
      </c>
      <c r="V106" s="16">
        <f>IF(ISNUMBER(wat!V104), IF(wat!V104=-999,"NA",wat!V104), "-")</f>
        <v>2002</v>
      </c>
      <c r="W106" s="62">
        <f>IF(ISNUMBER(wat!W104), IF(wat!W104=-999,"NA",IF(wat!W104&lt;1, "&lt;1", IF(wat!W104&gt;99, "&gt;99", wat!W104))), "-")</f>
        <v>42.348833336208457</v>
      </c>
      <c r="X106" s="61">
        <f>IF(ISNUMBER(wat!X104), IF(wat!X104=-999,"NA",IF(wat!X104&lt;1, "&lt;1", IF(wat!X104&gt;99, "&gt;99", wat!X104))), "-")</f>
        <v>56.919357282373028</v>
      </c>
      <c r="Y106" s="61">
        <f>IF(ISNUMBER(wat!Y104), IF(wat!Y104=-999,"NA",IF(wat!Y104&lt;1, "&lt;1", IF(wat!Y104&gt;99, "&gt;99", wat!Y104))), "-")</f>
        <v>58.363184685449653</v>
      </c>
      <c r="Z106" s="61">
        <f>IF(ISNUMBER(wat!Z104), IF(wat!Z104=-999,"NA",IF(wat!Z104&lt;1, "&lt;1", IF(wat!Z104&gt;99, "&gt;99", wat!Z104))), "-")</f>
        <v>42.348833336208457</v>
      </c>
      <c r="AA106" s="98">
        <f>IF(ISBLANK(wat!AA104), "-", wat!AA104)</f>
        <v>0.43751591444015503</v>
      </c>
      <c r="AB106" s="61">
        <f>IF(ISNUMBER(wat!AB104), IF(wat!AB104=-999,"NA",IF(wat!AB104&lt;1, "&lt;1", IF(wat!AB104&gt;99, "&gt;99", wat!AB104))), "-")</f>
        <v>56.695123874233197</v>
      </c>
      <c r="AC106" s="61">
        <f>IF(ISNUMBER(wat!AC104), IF(wat!AC104=-999,"NA",IF(wat!AC104&lt;1, "&lt;1", IF(wat!AC104&gt;99, "&gt;99", wat!AC104))), "-")</f>
        <v>19.091322976693728</v>
      </c>
      <c r="AD106" s="62">
        <f>IF(ISNUMBER(wat!AD104), IF(wat!AD104=-999,"NA",IF(wat!AD104&lt;1, "&lt;1", IF(wat!AD104&gt;99, "&gt;99", wat!AD104))), "-")</f>
        <v>79.318591230024694</v>
      </c>
      <c r="AE106" s="61">
        <f>IF(ISNUMBER(wat!AE104), IF(wat!AE104=-999,"NA",IF(wat!AE104&lt;1, "&lt;1", IF(wat!AE104&gt;99, "&gt;99", wat!AE104))), "-")</f>
        <v>92.708916872345242</v>
      </c>
      <c r="AF106" s="61">
        <f>IF(ISNUMBER(wat!AF104), IF(wat!AF104=-999,"NA",IF(wat!AF104&lt;1, "&lt;1", IF(wat!AF104&gt;99, "&gt;99", wat!AF104))), "-")</f>
        <v>83.561903111490636</v>
      </c>
      <c r="AG106" s="61">
        <f>IF(ISNUMBER(wat!AG104), IF(wat!AG104=-999,"NA",IF(wat!AG104&lt;1, "&lt;1", IF(wat!AG104&gt;99, "&gt;99", wat!AG104))), "-")</f>
        <v>79.318591230024694</v>
      </c>
      <c r="AH106" s="98">
        <f>IF(ISBLANK(wat!AH104), "-", wat!AH104)</f>
        <v>0.19303426146507263</v>
      </c>
      <c r="AI106" s="61">
        <f>IF(ISNUMBER(wat!AI104), IF(wat!AI104=-999,"NA",IF(wat!AI104&lt;1, "&lt;1", IF(wat!AI104&gt;99, "&gt;99", wat!AI104))), "-")</f>
        <v>93.232838273620288</v>
      </c>
      <c r="AJ106" s="61">
        <f>IF(ISNUMBER(wat!AJ104), IF(wat!AJ104=-999,"NA",IF(wat!AJ104&lt;1, "&lt;1", IF(wat!AJ104&gt;99, "&gt;99", wat!AJ104))), "-")</f>
        <v>4.3643586536970327</v>
      </c>
      <c r="AK106" s="62">
        <f>IF(ISNUMBER(wat!AK104), IF(wat!AK104=-999,"NA",IF(wat!AK104&lt;1, "&lt;1", IF(wat!AK104&gt;99, "&gt;99", wat!AK104))), "-")</f>
        <v>70.519099248213209</v>
      </c>
      <c r="AL106" s="61">
        <f>IF(ISNUMBER(wat!AL104), IF(wat!AL104=-999,"NA",IF(wat!AL104&lt;1, "&lt;1", IF(wat!AL104&gt;99, "&gt;99", wat!AL104))), "-")</f>
        <v>84.189172925540873</v>
      </c>
      <c r="AM106" s="61">
        <f>IF(ISNUMBER(wat!AM104), IF(wat!AM104=-999,"NA",IF(wat!AM104&lt;1, "&lt;1", IF(wat!AM104&gt;99, "&gt;99", wat!AM104))), "-")</f>
        <v>77.561986884592457</v>
      </c>
      <c r="AN106" s="61">
        <f>IF(ISNUMBER(wat!AN104), IF(wat!AN104=-999,"NA",IF(wat!AN104&lt;1, "&lt;1", IF(wat!AN104&gt;99, "&gt;99", wat!AN104))), "-")</f>
        <v>70.519099248213209</v>
      </c>
      <c r="AO106" s="98">
        <f>IF(ISBLANK(wat!AO104), "-", wat!AO104)</f>
        <v>0.3393189013004303</v>
      </c>
      <c r="AP106" s="61">
        <f>IF(ISNUMBER(wat!AP104), IF(wat!AP104=-999,"NA",IF(wat!AP104&lt;1, "&lt;1", IF(wat!AP104&gt;99, "&gt;99", wat!AP104))), "-")</f>
        <v>84.506194444985738</v>
      </c>
      <c r="AQ106" s="61">
        <f>IF(ISNUMBER(wat!AQ104), IF(wat!AQ104=-999,"NA",IF(wat!AQ104&lt;1, "&lt;1", IF(wat!AQ104&gt;99, "&gt;99", wat!AQ104))), "-")</f>
        <v>7.8959322693075391</v>
      </c>
      <c r="AR106" s="3">
        <f>IF(ISBLANK(wat!AR104), "", wat!AR104)</f>
        <v>103</v>
      </c>
    </row>
    <row r="107" spans="1:44" ht="13.8" hidden="1" x14ac:dyDescent="0.25">
      <c r="A107" s="93" t="str">
        <f>IF(ISBLANK(wat!A105), "", wat!A105)</f>
        <v>Latin America and the Caribbean</v>
      </c>
      <c r="B107" s="12">
        <f>IF(ISBLANK(wat!B105), "", wat!B105)</f>
        <v>2003</v>
      </c>
      <c r="C107" s="70">
        <f>IF(ISBLANK(wat!C105), "-", wat!C105)</f>
        <v>542687.94199999992</v>
      </c>
      <c r="D107" s="14">
        <f>IF(ISBLANK(wat!D105), "-", wat!D105)</f>
        <v>76.525375366210938</v>
      </c>
      <c r="E107" s="57">
        <f>IF(ISNUMBER(wat!E105), IF(wat!E105=-999,"NA",IF(wat!E105&lt;1, "&lt;1", IF(wat!E105&gt;99, "&gt;99", wat!E105))), "-")</f>
        <v>74.530633852702479</v>
      </c>
      <c r="F107" s="15">
        <f>IF(ISNUMBER(wat!F105), IF(wat!F105=-999,"NA",IF(wat!F105&lt;1, "&lt;1", IF(wat!F105&gt;99, "&gt;99", wat!F105))), "-")</f>
        <v>2.1130989209034805</v>
      </c>
      <c r="G107" s="15">
        <f>IF(ISNUMBER(wat!G105), IF(wat!G105=-999,"NA",IF(wat!G105&lt;1, "&lt;1", IF(wat!G105&gt;99, "&gt;99", wat!G105))), "-")</f>
        <v>14.361853605461235</v>
      </c>
      <c r="H107" s="15">
        <f>IF(ISNUMBER(wat!H105), IF(wat!H105=-999,"NA",IF(wat!H105&lt;1, "&lt;1", IF(wat!H105&gt;99, "&gt;99", wat!H105))), "-")</f>
        <v>8.9944136209327983</v>
      </c>
      <c r="I107" s="98">
        <f>IF(ISBLANK(wat!I105), "", wat!I105)</f>
        <v>0.81217843294143677</v>
      </c>
      <c r="J107" s="57">
        <f>IF(ISNUMBER(wat!J105), IF(wat!J105=-999,"NA",IF(wat!J105&lt;1, "&lt;1", IF(wat!J105&gt;99, "&gt;99", wat!J105))), "-")</f>
        <v>97.375031499502455</v>
      </c>
      <c r="K107" s="15" t="str">
        <f>IF(ISNUMBER(wat!K105), IF(wat!K105=-999,"NA",IF(wat!K105&lt;1, "&lt;1", IF(wat!K105&gt;99, "&gt;99", wat!K105))), "-")</f>
        <v>&lt;1</v>
      </c>
      <c r="L107" s="15">
        <f>IF(ISNUMBER(wat!L105), IF(wat!L105=-999,"NA",IF(wat!L105&lt;1, "&lt;1", IF(wat!L105&gt;99, "&gt;99", wat!L105))), "-")</f>
        <v>2.0048138129240556</v>
      </c>
      <c r="M107" s="15" t="str">
        <f>IF(ISNUMBER(wat!M105), IF(wat!M105=-999,"NA",IF(wat!M105&lt;1, "&lt;1", IF(wat!M105&gt;99, "&gt;99", wat!M105))), "-")</f>
        <v>&lt;1</v>
      </c>
      <c r="N107" s="98">
        <f>IF(ISBLANK(wat!N105), "", wat!N105)</f>
        <v>9.2280969023704529E-2</v>
      </c>
      <c r="O107" s="57">
        <f>IF(ISNUMBER(wat!O105), IF(wat!O105=-999,"NA",IF(wat!O105&lt;1, "&lt;1", IF(wat!O105&gt;99, "&gt;99", wat!O105))), "-")</f>
        <v>92.21437742960147</v>
      </c>
      <c r="P107" s="15" t="str">
        <f>IF(ISNUMBER(wat!P105), IF(wat!P105=-999,"NA",IF(wat!P105&lt;1, "&lt;1", IF(wat!P105&gt;99, "&gt;99", wat!P105))), "-")</f>
        <v>&lt;1</v>
      </c>
      <c r="Q107" s="15">
        <f>IF(ISNUMBER(wat!Q105), IF(wat!Q105=-999,"NA",IF(wat!Q105&lt;1, "&lt;1", IF(wat!Q105&gt;99, "&gt;99", wat!Q105))), "-")</f>
        <v>4.7738401725073345</v>
      </c>
      <c r="R107" s="15">
        <f>IF(ISNUMBER(wat!R105), IF(wat!R105=-999,"NA",IF(wat!R105&lt;1, "&lt;1", IF(wat!R105&gt;99, "&gt;99", wat!R105))), "-")</f>
        <v>2.2993130797592238</v>
      </c>
      <c r="S107" s="98">
        <f>IF(ISBLANK(wat!S105), "", wat!S105)</f>
        <v>0.26981014013290405</v>
      </c>
      <c r="T107" s="16"/>
      <c r="U107" s="93" t="str">
        <f>IF(ISBLANK(wat!U105),"",wat!U105)</f>
        <v>Latin America and the Caribbean</v>
      </c>
      <c r="V107" s="16">
        <f>IF(ISNUMBER(wat!V105), IF(wat!V105=-999,"NA",wat!V105), "-")</f>
        <v>2003</v>
      </c>
      <c r="W107" s="62">
        <f>IF(ISNUMBER(wat!W105), IF(wat!W105=-999,"NA",IF(wat!W105&lt;1, "&lt;1", IF(wat!W105&gt;99, "&gt;99", wat!W105))), "-")</f>
        <v>42.781624437495559</v>
      </c>
      <c r="X107" s="61">
        <f>IF(ISNUMBER(wat!X105), IF(wat!X105=-999,"NA",IF(wat!X105&lt;1, "&lt;1", IF(wat!X105&gt;99, "&gt;99", wat!X105))), "-")</f>
        <v>58.169461447705849</v>
      </c>
      <c r="Y107" s="61">
        <f>IF(ISNUMBER(wat!Y105), IF(wat!Y105=-999,"NA",IF(wat!Y105&lt;1, "&lt;1", IF(wat!Y105&gt;99, "&gt;99", wat!Y105))), "-")</f>
        <v>58.88381785150996</v>
      </c>
      <c r="Z107" s="61">
        <f>IF(ISNUMBER(wat!Z105), IF(wat!Z105=-999,"NA",IF(wat!Z105&lt;1, "&lt;1", IF(wat!Z105&gt;99, "&gt;99", wat!Z105))), "-")</f>
        <v>42.781624437495559</v>
      </c>
      <c r="AA107" s="98">
        <f>IF(ISBLANK(wat!AA105), "-", wat!AA105)</f>
        <v>0.43751591444015503</v>
      </c>
      <c r="AB107" s="61">
        <f>IF(ISNUMBER(wat!AB105), IF(wat!AB105=-999,"NA",IF(wat!AB105&lt;1, "&lt;1", IF(wat!AB105&gt;99, "&gt;99", wat!AB105))), "-")</f>
        <v>57.873416081107642</v>
      </c>
      <c r="AC107" s="61">
        <f>IF(ISNUMBER(wat!AC105), IF(wat!AC105=-999,"NA",IF(wat!AC105&lt;1, "&lt;1", IF(wat!AC105&gt;99, "&gt;99", wat!AC105))), "-")</f>
        <v>18.770316692498323</v>
      </c>
      <c r="AD107" s="62">
        <f>IF(ISNUMBER(wat!AD105), IF(wat!AD105=-999,"NA",IF(wat!AD105&lt;1, "&lt;1", IF(wat!AD105&gt;99, "&gt;99", wat!AD105))), "-")</f>
        <v>79.378580810447616</v>
      </c>
      <c r="AE107" s="61">
        <f>IF(ISNUMBER(wat!AE105), IF(wat!AE105=-999,"NA",IF(wat!AE105&lt;1, "&lt;1", IF(wat!AE105&gt;99, "&gt;99", wat!AE105))), "-")</f>
        <v>92.934014062883676</v>
      </c>
      <c r="AF107" s="61">
        <f>IF(ISNUMBER(wat!AF105), IF(wat!AF105=-999,"NA",IF(wat!AF105&lt;1, "&lt;1", IF(wat!AF105&gt;99, "&gt;99", wat!AF105))), "-")</f>
        <v>83.481690335675125</v>
      </c>
      <c r="AG107" s="61">
        <f>IF(ISNUMBER(wat!AG105), IF(wat!AG105=-999,"NA",IF(wat!AG105&lt;1, "&lt;1", IF(wat!AG105&gt;99, "&gt;99", wat!AG105))), "-")</f>
        <v>79.378580810447616</v>
      </c>
      <c r="AH107" s="98">
        <f>IF(ISBLANK(wat!AH105), "-", wat!AH105)</f>
        <v>0.19303426146507263</v>
      </c>
      <c r="AI107" s="61">
        <f>IF(ISNUMBER(wat!AI105), IF(wat!AI105=-999,"NA",IF(wat!AI105&lt;1, "&lt;1", IF(wat!AI105&gt;99, "&gt;99", wat!AI105))), "-")</f>
        <v>93.412068176880993</v>
      </c>
      <c r="AJ107" s="61">
        <f>IF(ISNUMBER(wat!AJ105), IF(wat!AJ105=-999,"NA",IF(wat!AJ105&lt;1, "&lt;1", IF(wat!AJ105&gt;99, "&gt;99", wat!AJ105))), "-")</f>
        <v>4.2821751247669742</v>
      </c>
      <c r="AK107" s="62">
        <f>IF(ISNUMBER(wat!AK105), IF(wat!AK105=-999,"NA",IF(wat!AK105&lt;1, "&lt;1", IF(wat!AK105&gt;99, "&gt;99", wat!AK105))), "-")</f>
        <v>70.784425104735078</v>
      </c>
      <c r="AL107" s="61">
        <f>IF(ISNUMBER(wat!AL105), IF(wat!AL105=-999,"NA",IF(wat!AL105&lt;1, "&lt;1", IF(wat!AL105&gt;99, "&gt;99", wat!AL105))), "-")</f>
        <v>84.768872568076645</v>
      </c>
      <c r="AM107" s="61">
        <f>IF(ISNUMBER(wat!AM105), IF(wat!AM105=-999,"NA",IF(wat!AM105&lt;1, "&lt;1", IF(wat!AM105&gt;99, "&gt;99", wat!AM105))), "-")</f>
        <v>77.703086138202693</v>
      </c>
      <c r="AN107" s="61">
        <f>IF(ISNUMBER(wat!AN105), IF(wat!AN105=-999,"NA",IF(wat!AN105&lt;1, "&lt;1", IF(wat!AN105&gt;99, "&gt;99", wat!AN105))), "-")</f>
        <v>70.784425104735078</v>
      </c>
      <c r="AO107" s="98">
        <f>IF(ISBLANK(wat!AO105), "-", wat!AO105)</f>
        <v>0.3393189013004303</v>
      </c>
      <c r="AP107" s="61">
        <f>IF(ISNUMBER(wat!AP105), IF(wat!AP105=-999,"NA",IF(wat!AP105&lt;1, "&lt;1", IF(wat!AP105&gt;99, "&gt;99", wat!AP105))), "-")</f>
        <v>85.016792624477105</v>
      </c>
      <c r="AQ107" s="61">
        <f>IF(ISNUMBER(wat!AQ105), IF(wat!AQ105=-999,"NA",IF(wat!AQ105&lt;1, "&lt;1", IF(wat!AQ105&gt;99, "&gt;99", wat!AQ105))), "-")</f>
        <v>7.7302656231294229</v>
      </c>
      <c r="AR107" s="3">
        <f>IF(ISBLANK(wat!AR105), "", wat!AR105)</f>
        <v>104</v>
      </c>
    </row>
    <row r="108" spans="1:44" ht="13.8" hidden="1" x14ac:dyDescent="0.25">
      <c r="A108" s="93" t="str">
        <f>IF(ISBLANK(wat!A106), "", wat!A106)</f>
        <v>Latin America and the Caribbean</v>
      </c>
      <c r="B108" s="12">
        <f>IF(ISBLANK(wat!B106), "", wat!B106)</f>
        <v>2004</v>
      </c>
      <c r="C108" s="70">
        <f>IF(ISBLANK(wat!C106), "-", wat!C106)</f>
        <v>549493.92599999998</v>
      </c>
      <c r="D108" s="14">
        <f>IF(ISBLANK(wat!D106), "-", wat!D106)</f>
        <v>76.831130981445313</v>
      </c>
      <c r="E108" s="57">
        <f>IF(ISNUMBER(wat!E106), IF(wat!E106=-999,"NA",IF(wat!E106&lt;1, "&lt;1", IF(wat!E106&gt;99, "&gt;99", wat!E106))), "-")</f>
        <v>75.423165009793749</v>
      </c>
      <c r="F108" s="15">
        <f>IF(ISNUMBER(wat!F106), IF(wat!F106=-999,"NA",IF(wat!F106&lt;1, "&lt;1", IF(wat!F106&gt;99, "&gt;99", wat!F106))), "-")</f>
        <v>2.0619097704381435</v>
      </c>
      <c r="G108" s="15">
        <f>IF(ISNUMBER(wat!G106), IF(wat!G106=-999,"NA",IF(wat!G106&lt;1, "&lt;1", IF(wat!G106&gt;99, "&gt;99", wat!G106))), "-")</f>
        <v>13.677575168262635</v>
      </c>
      <c r="H108" s="15">
        <f>IF(ISNUMBER(wat!H106), IF(wat!H106=-999,"NA",IF(wat!H106&lt;1, "&lt;1", IF(wat!H106&gt;99, "&gt;99", wat!H106))), "-")</f>
        <v>8.8373500515054619</v>
      </c>
      <c r="I108" s="98">
        <f>IF(ISBLANK(wat!I106), "-", wat!I106)</f>
        <v>0.81217843294143677</v>
      </c>
      <c r="J108" s="57">
        <f>IF(ISNUMBER(wat!J106), IF(wat!J106=-999,"NA",IF(wat!J106&lt;1, "&lt;1", IF(wat!J106&gt;99, "&gt;99", wat!J106))), "-")</f>
        <v>97.479212683224631</v>
      </c>
      <c r="K108" s="15" t="str">
        <f>IF(ISNUMBER(wat!K106), IF(wat!K106=-999,"NA",IF(wat!K106&lt;1, "&lt;1", IF(wat!K106&gt;99, "&gt;99", wat!K106))), "-")</f>
        <v>&lt;1</v>
      </c>
      <c r="L108" s="15">
        <f>IF(ISNUMBER(wat!L106), IF(wat!L106=-999,"NA",IF(wat!L106&lt;1, "&lt;1", IF(wat!L106&gt;99, "&gt;99", wat!L106))), "-")</f>
        <v>1.9181785291665108</v>
      </c>
      <c r="M108" s="15" t="str">
        <f>IF(ISNUMBER(wat!M106), IF(wat!M106=-999,"NA",IF(wat!M106&lt;1, "&lt;1", IF(wat!M106&gt;99, "&gt;99", wat!M106))), "-")</f>
        <v>&lt;1</v>
      </c>
      <c r="N108" s="98">
        <f>IF(ISBLANK(wat!N106), "-", wat!N106)</f>
        <v>9.2280969023704529E-2</v>
      </c>
      <c r="O108" s="57">
        <f>IF(ISNUMBER(wat!O106), IF(wat!O106=-999,"NA",IF(wat!O106&lt;1, "&lt;1", IF(wat!O106&gt;99, "&gt;99", wat!O106))), "-")</f>
        <v>92.552775002920853</v>
      </c>
      <c r="P108" s="15" t="str">
        <f>IF(ISNUMBER(wat!P106), IF(wat!P106=-999,"NA",IF(wat!P106&lt;1, "&lt;1", IF(wat!P106&gt;99, "&gt;99", wat!P106))), "-")</f>
        <v>&lt;1</v>
      </c>
      <c r="Q108" s="15">
        <f>IF(ISNUMBER(wat!Q106), IF(wat!Q106=-999,"NA",IF(wat!Q106&lt;1, "&lt;1", IF(wat!Q106&gt;99, "&gt;99", wat!Q106))), "-")</f>
        <v>4.5291316021383778</v>
      </c>
      <c r="R108" s="15">
        <f>IF(ISNUMBER(wat!R106), IF(wat!R106=-999,"NA",IF(wat!R106&lt;1, "&lt;1", IF(wat!R106&gt;99, "&gt;99", wat!R106))), "-")</f>
        <v>2.2269206121079179</v>
      </c>
      <c r="S108" s="98">
        <f>IF(ISBLANK(wat!S106), "-", wat!S106)</f>
        <v>0.26981014013290405</v>
      </c>
      <c r="T108" s="16"/>
      <c r="U108" s="93" t="str">
        <f>IF(ISBLANK(wat!U106),"",wat!U106)</f>
        <v>Latin America and the Caribbean</v>
      </c>
      <c r="V108" s="16">
        <f>IF(ISNUMBER(wat!V106), IF(wat!V106=-999,"NA",wat!V106), "-")</f>
        <v>2004</v>
      </c>
      <c r="W108" s="62">
        <f>IF(ISNUMBER(wat!W106), IF(wat!W106=-999,"NA",IF(wat!W106&lt;1, "&lt;1", IF(wat!W106&gt;99, "&gt;99", wat!W106))), "-")</f>
        <v>43.20249592540565</v>
      </c>
      <c r="X108" s="61">
        <f>IF(ISNUMBER(wat!X106), IF(wat!X106=-999,"NA",IF(wat!X106&lt;1, "&lt;1", IF(wat!X106&gt;99, "&gt;99", wat!X106))), "-")</f>
        <v>59.39890783408881</v>
      </c>
      <c r="Y108" s="61">
        <f>IF(ISNUMBER(wat!Y106), IF(wat!Y106=-999,"NA",IF(wat!Y106&lt;1, "&lt;1", IF(wat!Y106&gt;99, "&gt;99", wat!Y106))), "-")</f>
        <v>59.39463140373541</v>
      </c>
      <c r="Z108" s="61">
        <f>IF(ISNUMBER(wat!Z106), IF(wat!Z106=-999,"NA",IF(wat!Z106&lt;1, "&lt;1", IF(wat!Z106&gt;99, "&gt;99", wat!Z106))), "-")</f>
        <v>43.20249592540565</v>
      </c>
      <c r="AA108" s="98">
        <f>IF(ISBLANK(wat!AA106), "-", wat!AA106)</f>
        <v>0.43751591444015503</v>
      </c>
      <c r="AB108" s="61">
        <f>IF(ISNUMBER(wat!AB106), IF(wat!AB106=-999,"NA",IF(wat!AB106&lt;1, "&lt;1", IF(wat!AB106&gt;99, "&gt;99", wat!AB106))), "-")</f>
        <v>59.032594552240838</v>
      </c>
      <c r="AC108" s="61">
        <f>IF(ISNUMBER(wat!AC106), IF(wat!AC106=-999,"NA",IF(wat!AC106&lt;1, "&lt;1", IF(wat!AC106&gt;99, "&gt;99", wat!AC106))), "-")</f>
        <v>18.452480227991089</v>
      </c>
      <c r="AD108" s="62">
        <f>IF(ISNUMBER(wat!AD106), IF(wat!AD106=-999,"NA",IF(wat!AD106&lt;1, "&lt;1", IF(wat!AD106&gt;99, "&gt;99", wat!AD106))), "-")</f>
        <v>79.443519865364337</v>
      </c>
      <c r="AE108" s="61">
        <f>IF(ISNUMBER(wat!AE106), IF(wat!AE106=-999,"NA",IF(wat!AE106&lt;1, "&lt;1", IF(wat!AE106&gt;99, "&gt;99", wat!AE106))), "-")</f>
        <v>93.16952041389159</v>
      </c>
      <c r="AF108" s="61">
        <f>IF(ISNUMBER(wat!AF106), IF(wat!AF106=-999,"NA",IF(wat!AF106&lt;1, "&lt;1", IF(wat!AF106&gt;99, "&gt;99", wat!AF106))), "-")</f>
        <v>83.402897155081746</v>
      </c>
      <c r="AG108" s="61">
        <f>IF(ISNUMBER(wat!AG106), IF(wat!AG106=-999,"NA",IF(wat!AG106&lt;1, "&lt;1", IF(wat!AG106&gt;99, "&gt;99", wat!AG106))), "-")</f>
        <v>79.443519865364337</v>
      </c>
      <c r="AH108" s="98">
        <f>IF(ISBLANK(wat!AH106), "-", wat!AH106)</f>
        <v>0.19303426146507263</v>
      </c>
      <c r="AI108" s="61">
        <f>IF(ISNUMBER(wat!AI106), IF(wat!AI106=-999,"NA",IF(wat!AI106&lt;1, "&lt;1", IF(wat!AI106&gt;99, "&gt;99", wat!AI106))), "-")</f>
        <v>93.595174359271581</v>
      </c>
      <c r="AJ108" s="61">
        <f>IF(ISNUMBER(wat!AJ106), IF(wat!AJ106=-999,"NA",IF(wat!AJ106&lt;1, "&lt;1", IF(wat!AJ106&gt;99, "&gt;99", wat!AJ106))), "-")</f>
        <v>4.1980666094193548</v>
      </c>
      <c r="AK108" s="62">
        <f>IF(ISNUMBER(wat!AK106), IF(wat!AK106=-999,"NA",IF(wat!AK106&lt;1, "&lt;1", IF(wat!AK106&gt;99, "&gt;99", wat!AK106))), "-")</f>
        <v>71.043659066945295</v>
      </c>
      <c r="AL108" s="61">
        <f>IF(ISNUMBER(wat!AL106), IF(wat!AL106=-999,"NA",IF(wat!AL106&lt;1, "&lt;1", IF(wat!AL106&gt;99, "&gt;99", wat!AL106))), "-")</f>
        <v>85.340817045226643</v>
      </c>
      <c r="AM108" s="61">
        <f>IF(ISNUMBER(wat!AM106), IF(wat!AM106=-999,"NA",IF(wat!AM106&lt;1, "&lt;1", IF(wat!AM106&gt;99, "&gt;99", wat!AM106))), "-")</f>
        <v>77.836019611270018</v>
      </c>
      <c r="AN108" s="61">
        <f>IF(ISNUMBER(wat!AN106), IF(wat!AN106=-999,"NA",IF(wat!AN106&lt;1, "&lt;1", IF(wat!AN106&gt;99, "&gt;99", wat!AN106))), "-")</f>
        <v>71.043659066945295</v>
      </c>
      <c r="AO108" s="98">
        <f>IF(ISBLANK(wat!AO106), "-", wat!AO106)</f>
        <v>0.3393189013004303</v>
      </c>
      <c r="AP108" s="61">
        <f>IF(ISNUMBER(wat!AP106), IF(wat!AP106=-999,"NA",IF(wat!AP106&lt;1, "&lt;1", IF(wat!AP106&gt;99, "&gt;99", wat!AP106))), "-")</f>
        <v>85.514448046909351</v>
      </c>
      <c r="AQ108" s="61">
        <f>IF(ISNUMBER(wat!AQ106), IF(wat!AQ106=-999,"NA",IF(wat!AQ106&lt;1, "&lt;1", IF(wat!AQ106&gt;99, "&gt;99", wat!AQ106))), "-")</f>
        <v>7.5678362963102641</v>
      </c>
      <c r="AR108" s="3">
        <f>IF(ISBLANK(wat!AR106), "", wat!AR106)</f>
        <v>105</v>
      </c>
    </row>
    <row r="109" spans="1:44" ht="13.8" hidden="1" x14ac:dyDescent="0.25">
      <c r="A109" s="93" t="str">
        <f>IF(ISBLANK(wat!A107), "", wat!A107)</f>
        <v>Latin America and the Caribbean</v>
      </c>
      <c r="B109" s="12">
        <f>IF(ISBLANK(wat!B107), "", wat!B107)</f>
        <v>2005</v>
      </c>
      <c r="C109" s="70">
        <f>IF(ISBLANK(wat!C107), "-", wat!C107)</f>
        <v>556212.18799999985</v>
      </c>
      <c r="D109" s="14">
        <f>IF(ISBLANK(wat!D107), "-", wat!D107)</f>
        <v>77.132072448730469</v>
      </c>
      <c r="E109" s="57">
        <f>IF(ISNUMBER(wat!E107), IF(wat!E107=-999,"NA",IF(wat!E107&lt;1, "&lt;1", IF(wat!E107&gt;99, "&gt;99", wat!E107))), "-")</f>
        <v>76.428307072810767</v>
      </c>
      <c r="F109" s="15">
        <f>IF(ISNUMBER(wat!F107), IF(wat!F107=-999,"NA",IF(wat!F107&lt;1, "&lt;1", IF(wat!F107&gt;99, "&gt;99", wat!F107))), "-")</f>
        <v>2.0284797090410498</v>
      </c>
      <c r="G109" s="15">
        <f>IF(ISNUMBER(wat!G107), IF(wat!G107=-999,"NA",IF(wat!G107&lt;1, "&lt;1", IF(wat!G107&gt;99, "&gt;99", wat!G107))), "-")</f>
        <v>12.906944190136073</v>
      </c>
      <c r="H109" s="15">
        <f>IF(ISNUMBER(wat!H107), IF(wat!H107=-999,"NA",IF(wat!H107&lt;1, "&lt;1", IF(wat!H107&gt;99, "&gt;99", wat!H107))), "-")</f>
        <v>8.6362690280121051</v>
      </c>
      <c r="I109" s="98">
        <f>IF(ISBLANK(wat!I107), "", wat!I107)</f>
        <v>0.81217843294143677</v>
      </c>
      <c r="J109" s="57">
        <f>IF(ISNUMBER(wat!J107), IF(wat!J107=-999,"NA",IF(wat!J107&lt;1, "&lt;1", IF(wat!J107&gt;99, "&gt;99", wat!J107))), "-")</f>
        <v>97.590135092505989</v>
      </c>
      <c r="K109" s="15" t="str">
        <f>IF(ISNUMBER(wat!K107), IF(wat!K107=-999,"NA",IF(wat!K107&lt;1, "&lt;1", IF(wat!K107&gt;99, "&gt;99", wat!K107))), "-")</f>
        <v>&lt;1</v>
      </c>
      <c r="L109" s="15">
        <f>IF(ISNUMBER(wat!L107), IF(wat!L107=-999,"NA",IF(wat!L107&lt;1, "&lt;1", IF(wat!L107&gt;99, "&gt;99", wat!L107))), "-")</f>
        <v>1.8259053587526211</v>
      </c>
      <c r="M109" s="15" t="str">
        <f>IF(ISNUMBER(wat!M107), IF(wat!M107=-999,"NA",IF(wat!M107&lt;1, "&lt;1", IF(wat!M107&gt;99, "&gt;99", wat!M107))), "-")</f>
        <v>&lt;1</v>
      </c>
      <c r="N109" s="98">
        <f>IF(ISBLANK(wat!N107), "", wat!N107)</f>
        <v>9.2280969023704529E-2</v>
      </c>
      <c r="O109" s="57">
        <f>IF(ISNUMBER(wat!O107), IF(wat!O107=-999,"NA",IF(wat!O107&lt;1, "&lt;1", IF(wat!O107&gt;99, "&gt;99", wat!O107))), "-")</f>
        <v>92.903314185729997</v>
      </c>
      <c r="P109" s="15" t="str">
        <f>IF(ISNUMBER(wat!P107), IF(wat!P107=-999,"NA",IF(wat!P107&lt;1, "&lt;1", IF(wat!P107&gt;99, "&gt;99", wat!P107))), "-")</f>
        <v>&lt;1</v>
      </c>
      <c r="Q109" s="15">
        <f>IF(ISNUMBER(wat!Q107), IF(wat!Q107=-999,"NA",IF(wat!Q107&lt;1, "&lt;1", IF(wat!Q107&gt;99, "&gt;99", wat!Q107))), "-")</f>
        <v>4.2715999886795117</v>
      </c>
      <c r="R109" s="15">
        <f>IF(ISNUMBER(wat!R107), IF(wat!R107=-999,"NA",IF(wat!R107&lt;1, "&lt;1", IF(wat!R107&gt;99, "&gt;99", wat!R107))), "-")</f>
        <v>2.148090357934378</v>
      </c>
      <c r="S109" s="98">
        <f>IF(ISBLANK(wat!S107), "", wat!S107)</f>
        <v>0.26981014013290405</v>
      </c>
      <c r="T109" s="16"/>
      <c r="U109" s="93" t="str">
        <f>IF(ISBLANK(wat!U107),"",wat!U107)</f>
        <v>Latin America and the Caribbean</v>
      </c>
      <c r="V109" s="16">
        <f>IF(ISNUMBER(wat!V107), IF(wat!V107=-999,"NA",wat!V107), "-")</f>
        <v>2005</v>
      </c>
      <c r="W109" s="62">
        <f>IF(ISNUMBER(wat!W107), IF(wat!W107=-999,"NA",IF(wat!W107&lt;1, "&lt;1", IF(wat!W107&gt;99, "&gt;99", wat!W107))), "-")</f>
        <v>44.303885846845894</v>
      </c>
      <c r="X109" s="61">
        <f>IF(ISNUMBER(wat!X107), IF(wat!X107=-999,"NA",IF(wat!X107&lt;1, "&lt;1", IF(wat!X107&gt;99, "&gt;99", wat!X107))), "-")</f>
        <v>60.930674809476869</v>
      </c>
      <c r="Y109" s="61">
        <f>IF(ISNUMBER(wat!Y107), IF(wat!Y107=-999,"NA",IF(wat!Y107&lt;1, "&lt;1", IF(wat!Y107&gt;99, "&gt;99", wat!Y107))), "-")</f>
        <v>59.95645432949793</v>
      </c>
      <c r="Z109" s="61">
        <f>IF(ISNUMBER(wat!Z107), IF(wat!Z107=-999,"NA",IF(wat!Z107&lt;1, "&lt;1", IF(wat!Z107&gt;99, "&gt;99", wat!Z107))), "-")</f>
        <v>44.303885846845894</v>
      </c>
      <c r="AA109" s="98">
        <f>IF(ISBLANK(wat!AA107), "-", wat!AA107)</f>
        <v>0.43751591444015503</v>
      </c>
      <c r="AB109" s="61">
        <f>IF(ISNUMBER(wat!AB107), IF(wat!AB107=-999,"NA",IF(wat!AB107&lt;1, "&lt;1", IF(wat!AB107&gt;99, "&gt;99", wat!AB107))), "-")</f>
        <v>60.395850499182103</v>
      </c>
      <c r="AC109" s="61">
        <f>IF(ISNUMBER(wat!AC107), IF(wat!AC107=-999,"NA",IF(wat!AC107&lt;1, "&lt;1", IF(wat!AC107&gt;99, "&gt;99", wat!AC107))), "-")</f>
        <v>18.060936282669758</v>
      </c>
      <c r="AD109" s="62">
        <f>IF(ISNUMBER(wat!AD107), IF(wat!AD107=-999,"NA",IF(wat!AD107&lt;1, "&lt;1", IF(wat!AD107&gt;99, "&gt;99", wat!AD107))), "-")</f>
        <v>79.790802215077278</v>
      </c>
      <c r="AE109" s="61">
        <f>IF(ISNUMBER(wat!AE107), IF(wat!AE107=-999,"NA",IF(wat!AE107&lt;1, "&lt;1", IF(wat!AE107&gt;99, "&gt;99", wat!AE107))), "-")</f>
        <v>93.452323004203748</v>
      </c>
      <c r="AF109" s="61">
        <f>IF(ISNUMBER(wat!AF107), IF(wat!AF107=-999,"NA",IF(wat!AF107&lt;1, "&lt;1", IF(wat!AF107&gt;99, "&gt;99", wat!AF107))), "-")</f>
        <v>83.307466243205539</v>
      </c>
      <c r="AG109" s="61">
        <f>IF(ISNUMBER(wat!AG107), IF(wat!AG107=-999,"NA",IF(wat!AG107&lt;1, "&lt;1", IF(wat!AG107&gt;99, "&gt;99", wat!AG107))), "-")</f>
        <v>79.790802215077278</v>
      </c>
      <c r="AH109" s="98">
        <f>IF(ISBLANK(wat!AH107), "-", wat!AH107)</f>
        <v>0.19303426146507263</v>
      </c>
      <c r="AI109" s="61">
        <f>IF(ISNUMBER(wat!AI107), IF(wat!AI107=-999,"NA",IF(wat!AI107&lt;1, "&lt;1", IF(wat!AI107&gt;99, "&gt;99", wat!AI107))), "-")</f>
        <v>93.814175014004732</v>
      </c>
      <c r="AJ109" s="61">
        <f>IF(ISNUMBER(wat!AJ107), IF(wat!AJ107=-999,"NA",IF(wat!AJ107&lt;1, "&lt;1", IF(wat!AJ107&gt;99, "&gt;99", wat!AJ107))), "-")</f>
        <v>4.0851183316197419</v>
      </c>
      <c r="AK109" s="62">
        <f>IF(ISNUMBER(wat!AK107), IF(wat!AK107=-999,"NA",IF(wat!AK107&lt;1, "&lt;1", IF(wat!AK107&gt;99, "&gt;99", wat!AK107))), "-")</f>
        <v>71.672336515085604</v>
      </c>
      <c r="AL109" s="61">
        <f>IF(ISNUMBER(wat!AL107), IF(wat!AL107=-999,"NA",IF(wat!AL107&lt;1, "&lt;1", IF(wat!AL107&gt;99, "&gt;99", wat!AL107))), "-")</f>
        <v>86.010698544676217</v>
      </c>
      <c r="AM109" s="61">
        <f>IF(ISNUMBER(wat!AM107), IF(wat!AM107=-999,"NA",IF(wat!AM107&lt;1, "&lt;1", IF(wat!AM107&gt;99, "&gt;99", wat!AM107))), "-")</f>
        <v>77.963050071035241</v>
      </c>
      <c r="AN109" s="61">
        <f>IF(ISNUMBER(wat!AN107), IF(wat!AN107=-999,"NA",IF(wat!AN107&lt;1, "&lt;1", IF(wat!AN107&gt;99, "&gt;99", wat!AN107))), "-")</f>
        <v>71.672336515085604</v>
      </c>
      <c r="AO109" s="98">
        <f>IF(ISBLANK(wat!AO107), "-", wat!AO107)</f>
        <v>0.3393189013004303</v>
      </c>
      <c r="AP109" s="61">
        <f>IF(ISNUMBER(wat!AP107), IF(wat!AP107=-999,"NA",IF(wat!AP107&lt;1, "&lt;1", IF(wat!AP107&gt;99, "&gt;99", wat!AP107))), "-")</f>
        <v>86.063303323907334</v>
      </c>
      <c r="AQ109" s="61">
        <f>IF(ISNUMBER(wat!AQ107), IF(wat!AQ107=-999,"NA",IF(wat!AQ107&lt;1, "&lt;1", IF(wat!AQ107&gt;99, "&gt;99", wat!AQ107))), "-")</f>
        <v>7.3839725875164977</v>
      </c>
      <c r="AR109" s="3">
        <f>IF(ISBLANK(wat!AR107), "", wat!AR107)</f>
        <v>106</v>
      </c>
    </row>
    <row r="110" spans="1:44" ht="13.8" hidden="1" x14ac:dyDescent="0.25">
      <c r="A110" s="93" t="str">
        <f>IF(ISBLANK(wat!A108), "", wat!A108)</f>
        <v>Latin America and the Caribbean</v>
      </c>
      <c r="B110" s="12">
        <f>IF(ISBLANK(wat!B108), "", wat!B108)</f>
        <v>2006</v>
      </c>
      <c r="C110" s="70">
        <f>IF(ISBLANK(wat!C108), "-", wat!C108)</f>
        <v>562854.90100000007</v>
      </c>
      <c r="D110" s="14">
        <f>IF(ISBLANK(wat!D108), "-", wat!D108)</f>
        <v>77.430526733398438</v>
      </c>
      <c r="E110" s="57">
        <f>IF(ISNUMBER(wat!E108), IF(wat!E108=-999,"NA",IF(wat!E108&lt;1, "&lt;1", IF(wat!E108&gt;99, "&gt;99", wat!E108))), "-")</f>
        <v>77.27587821271122</v>
      </c>
      <c r="F110" s="15">
        <f>IF(ISNUMBER(wat!F108), IF(wat!F108=-999,"NA",IF(wat!F108&lt;1, "&lt;1", IF(wat!F108&gt;99, "&gt;99", wat!F108))), "-")</f>
        <v>2.0209725352554315</v>
      </c>
      <c r="G110" s="15">
        <f>IF(ISNUMBER(wat!G108), IF(wat!G108=-999,"NA",IF(wat!G108&lt;1, "&lt;1", IF(wat!G108&gt;99, "&gt;99", wat!G108))), "-")</f>
        <v>11.457436861624544</v>
      </c>
      <c r="H110" s="15">
        <f>IF(ISNUMBER(wat!H108), IF(wat!H108=-999,"NA",IF(wat!H108&lt;1, "&lt;1", IF(wat!H108&gt;99, "&gt;99", wat!H108))), "-")</f>
        <v>9.2457123904087926</v>
      </c>
      <c r="I110" s="98">
        <f>IF(ISBLANK(wat!I108), "-", wat!I108)</f>
        <v>0.81217843294143677</v>
      </c>
      <c r="J110" s="57">
        <f>IF(ISNUMBER(wat!J108), IF(wat!J108=-999,"NA",IF(wat!J108&lt;1, "&lt;1", IF(wat!J108&gt;99, "&gt;99", wat!J108))), "-")</f>
        <v>97.692063489514652</v>
      </c>
      <c r="K110" s="15" t="str">
        <f>IF(ISNUMBER(wat!K108), IF(wat!K108=-999,"NA",IF(wat!K108&lt;1, "&lt;1", IF(wat!K108&gt;99, "&gt;99", wat!K108))), "-")</f>
        <v>&lt;1</v>
      </c>
      <c r="L110" s="15">
        <f>IF(ISNUMBER(wat!L108), IF(wat!L108=-999,"NA",IF(wat!L108&lt;1, "&lt;1", IF(wat!L108&gt;99, "&gt;99", wat!L108))), "-")</f>
        <v>1.7384168914450413</v>
      </c>
      <c r="M110" s="15" t="str">
        <f>IF(ISNUMBER(wat!M108), IF(wat!M108=-999,"NA",IF(wat!M108&lt;1, "&lt;1", IF(wat!M108&gt;99, "&gt;99", wat!M108))), "-")</f>
        <v>&lt;1</v>
      </c>
      <c r="N110" s="98">
        <f>IF(ISBLANK(wat!N108), "-", wat!N108)</f>
        <v>9.2280969023704529E-2</v>
      </c>
      <c r="O110" s="57">
        <f>IF(ISNUMBER(wat!O108), IF(wat!O108=-999,"NA",IF(wat!O108&lt;1, "&lt;1", IF(wat!O108&gt;99, "&gt;99", wat!O108))), "-")</f>
        <v>93.218192418247398</v>
      </c>
      <c r="P110" s="15" t="str">
        <f>IF(ISNUMBER(wat!P108), IF(wat!P108=-999,"NA",IF(wat!P108&lt;1, "&lt;1", IF(wat!P108&gt;99, "&gt;99", wat!P108))), "-")</f>
        <v>&lt;1</v>
      </c>
      <c r="Q110" s="15">
        <f>IF(ISNUMBER(wat!Q108), IF(wat!Q108=-999,"NA",IF(wat!Q108&lt;1, "&lt;1", IF(wat!Q108&gt;99, "&gt;99", wat!Q108))), "-")</f>
        <v>3.846458463589741</v>
      </c>
      <c r="R110" s="15">
        <f>IF(ISNUMBER(wat!R108), IF(wat!R108=-999,"NA",IF(wat!R108&lt;1, "&lt;1", IF(wat!R108&gt;99, "&gt;99", wat!R108))), "-")</f>
        <v>2.267051851032007</v>
      </c>
      <c r="S110" s="98">
        <f>IF(ISBLANK(wat!S108), "-", wat!S108)</f>
        <v>0.26981014013290405</v>
      </c>
      <c r="T110" s="16"/>
      <c r="U110" s="93" t="str">
        <f>IF(ISBLANK(wat!U108),"",wat!U108)</f>
        <v>Latin America and the Caribbean</v>
      </c>
      <c r="V110" s="16">
        <f>IF(ISNUMBER(wat!V108), IF(wat!V108=-999,"NA",wat!V108), "-")</f>
        <v>2006</v>
      </c>
      <c r="W110" s="62">
        <f>IF(ISNUMBER(wat!W108), IF(wat!W108=-999,"NA",IF(wat!W108&lt;1, "&lt;1", IF(wat!W108&gt;99, "&gt;99", wat!W108))), "-")</f>
        <v>44.746115885668047</v>
      </c>
      <c r="X110" s="61">
        <f>IF(ISNUMBER(wat!X108), IF(wat!X108=-999,"NA",IF(wat!X108&lt;1, "&lt;1", IF(wat!X108&gt;99, "&gt;99", wat!X108))), "-")</f>
        <v>62.205358674796116</v>
      </c>
      <c r="Y110" s="61">
        <f>IF(ISNUMBER(wat!Y108), IF(wat!Y108=-999,"NA",IF(wat!Y108&lt;1, "&lt;1", IF(wat!Y108&gt;99, "&gt;99", wat!Y108))), "-")</f>
        <v>60.460069273465955</v>
      </c>
      <c r="Z110" s="61">
        <f>IF(ISNUMBER(wat!Z108), IF(wat!Z108=-999,"NA",IF(wat!Z108&lt;1, "&lt;1", IF(wat!Z108&gt;99, "&gt;99", wat!Z108))), "-")</f>
        <v>44.746115885668047</v>
      </c>
      <c r="AA110" s="98">
        <f>IF(ISBLANK(wat!AA108), "-", wat!AA108)</f>
        <v>0.43751591444015503</v>
      </c>
      <c r="AB110" s="61">
        <f>IF(ISNUMBER(wat!AB108), IF(wat!AB108=-999,"NA",IF(wat!AB108&lt;1, "&lt;1", IF(wat!AB108&gt;99, "&gt;99", wat!AB108))), "-")</f>
        <v>61.551185703530045</v>
      </c>
      <c r="AC110" s="61">
        <f>IF(ISNUMBER(wat!AC108), IF(wat!AC108=-999,"NA",IF(wat!AC108&lt;1, "&lt;1", IF(wat!AC108&gt;99, "&gt;99", wat!AC108))), "-")</f>
        <v>17.745665044436649</v>
      </c>
      <c r="AD110" s="62">
        <f>IF(ISNUMBER(wat!AD108), IF(wat!AD108=-999,"NA",IF(wat!AD108&lt;1, "&lt;1", IF(wat!AD108&gt;99, "&gt;99", wat!AD108))), "-")</f>
        <v>79.850136285384352</v>
      </c>
      <c r="AE110" s="61">
        <f>IF(ISNUMBER(wat!AE108), IF(wat!AE108=-999,"NA",IF(wat!AE108&lt;1, "&lt;1", IF(wat!AE108&gt;99, "&gt;99", wat!AE108))), "-")</f>
        <v>93.690721700463726</v>
      </c>
      <c r="AF110" s="61">
        <f>IF(ISNUMBER(wat!AF108), IF(wat!AF108=-999,"NA",IF(wat!AF108&lt;1, "&lt;1", IF(wat!AF108&gt;99, "&gt;99", wat!AF108))), "-")</f>
        <v>83.231142910559072</v>
      </c>
      <c r="AG110" s="61">
        <f>IF(ISNUMBER(wat!AG108), IF(wat!AG108=-999,"NA",IF(wat!AG108&lt;1, "&lt;1", IF(wat!AG108&gt;99, "&gt;99", wat!AG108))), "-")</f>
        <v>79.850136285384352</v>
      </c>
      <c r="AH110" s="98">
        <f>IF(ISBLANK(wat!AH108), "-", wat!AH108)</f>
        <v>0.19303426146507263</v>
      </c>
      <c r="AI110" s="61">
        <f>IF(ISNUMBER(wat!AI108), IF(wat!AI108=-999,"NA",IF(wat!AI108&lt;1, "&lt;1", IF(wat!AI108&gt;99, "&gt;99", wat!AI108))), "-")</f>
        <v>93.996515042552303</v>
      </c>
      <c r="AJ110" s="61">
        <f>IF(ISNUMBER(wat!AJ108), IF(wat!AJ108=-999,"NA",IF(wat!AJ108&lt;1, "&lt;1", IF(wat!AJ108&gt;99, "&gt;99", wat!AJ108))), "-")</f>
        <v>4.0027266887402142</v>
      </c>
      <c r="AK110" s="62">
        <f>IF(ISNUMBER(wat!AK108), IF(wat!AK108=-999,"NA",IF(wat!AK108&lt;1, "&lt;1", IF(wat!AK108&gt;99, "&gt;99", wat!AK108))), "-")</f>
        <v>71.923936040342056</v>
      </c>
      <c r="AL110" s="61">
        <f>IF(ISNUMBER(wat!AL108), IF(wat!AL108=-999,"NA",IF(wat!AL108&lt;1, "&lt;1", IF(wat!AL108&gt;99, "&gt;99", wat!AL108))), "-")</f>
        <v>86.579903225686607</v>
      </c>
      <c r="AM110" s="61">
        <f>IF(ISNUMBER(wat!AM108), IF(wat!AM108=-999,"NA",IF(wat!AM108&lt;1, "&lt;1", IF(wat!AM108&gt;99, "&gt;99", wat!AM108))), "-")</f>
        <v>78.087226358982051</v>
      </c>
      <c r="AN110" s="61">
        <f>IF(ISNUMBER(wat!AN108), IF(wat!AN108=-999,"NA",IF(wat!AN108&lt;1, "&lt;1", IF(wat!AN108&gt;99, "&gt;99", wat!AN108))), "-")</f>
        <v>71.923936040342056</v>
      </c>
      <c r="AO110" s="98">
        <f>IF(ISBLANK(wat!AO108), "-", wat!AO108)</f>
        <v>0.3393189013004303</v>
      </c>
      <c r="AP110" s="61">
        <f>IF(ISNUMBER(wat!AP108), IF(wat!AP108=-999,"NA",IF(wat!AP108&lt;1, "&lt;1", IF(wat!AP108&gt;99, "&gt;99", wat!AP108))), "-")</f>
        <v>86.544101507843251</v>
      </c>
      <c r="AQ110" s="61">
        <f>IF(ISNUMBER(wat!AQ108), IF(wat!AQ108=-999,"NA",IF(wat!AQ108&lt;1, "&lt;1", IF(wat!AQ108&gt;99, "&gt;99", wat!AQ108))), "-")</f>
        <v>7.2280688244368898</v>
      </c>
      <c r="AR110" s="3">
        <f>IF(ISBLANK(wat!AR108), "", wat!AR108)</f>
        <v>107</v>
      </c>
    </row>
    <row r="111" spans="1:44" ht="13.8" hidden="1" x14ac:dyDescent="0.25">
      <c r="A111" s="93" t="str">
        <f>IF(ISBLANK(wat!A109), "", wat!A109)</f>
        <v>Latin America and the Caribbean</v>
      </c>
      <c r="B111" s="12">
        <f>IF(ISBLANK(wat!B109), "", wat!B109)</f>
        <v>2007</v>
      </c>
      <c r="C111" s="70">
        <f>IF(ISBLANK(wat!C109), "-", wat!C109)</f>
        <v>569468.00399999996</v>
      </c>
      <c r="D111" s="14">
        <f>IF(ISBLANK(wat!D109), "-", wat!D109)</f>
        <v>77.724922180175781</v>
      </c>
      <c r="E111" s="57">
        <f>IF(ISNUMBER(wat!E109), IF(wat!E109=-999,"NA",IF(wat!E109&lt;1, "&lt;1", IF(wat!E109&gt;99, "&gt;99", wat!E109))), "-")</f>
        <v>78.123594277337432</v>
      </c>
      <c r="F111" s="15">
        <f>IF(ISNUMBER(wat!F109), IF(wat!F109=-999,"NA",IF(wat!F109&lt;1, "&lt;1", IF(wat!F109&gt;99, "&gt;99", wat!F109))), "-")</f>
        <v>2.0130548815116351</v>
      </c>
      <c r="G111" s="15">
        <f>IF(ISNUMBER(wat!G109), IF(wat!G109=-999,"NA",IF(wat!G109&lt;1, "&lt;1", IF(wat!G109&gt;99, "&gt;99", wat!G109))), "-")</f>
        <v>10.783586206154041</v>
      </c>
      <c r="H111" s="15">
        <f>IF(ISNUMBER(wat!H109), IF(wat!H109=-999,"NA",IF(wat!H109&lt;1, "&lt;1", IF(wat!H109&gt;99, "&gt;99", wat!H109))), "-")</f>
        <v>9.0797646349968844</v>
      </c>
      <c r="I111" s="98">
        <f>IF(ISBLANK(wat!I109), "", wat!I109)</f>
        <v>0.81217843294143677</v>
      </c>
      <c r="J111" s="57">
        <f>IF(ISNUMBER(wat!J109), IF(wat!J109=-999,"NA",IF(wat!J109&lt;1, "&lt;1", IF(wat!J109&gt;99, "&gt;99", wat!J109))), "-")</f>
        <v>97.766711737894397</v>
      </c>
      <c r="K111" s="15" t="str">
        <f>IF(ISNUMBER(wat!K109), IF(wat!K109=-999,"NA",IF(wat!K109&lt;1, "&lt;1", IF(wat!K109&gt;99, "&gt;99", wat!K109))), "-")</f>
        <v>&lt;1</v>
      </c>
      <c r="L111" s="15">
        <f>IF(ISNUMBER(wat!L109), IF(wat!L109=-999,"NA",IF(wat!L109&lt;1, "&lt;1", IF(wat!L109&gt;99, "&gt;99", wat!L109))), "-")</f>
        <v>1.6508877680773537</v>
      </c>
      <c r="M111" s="15" t="str">
        <f>IF(ISNUMBER(wat!M109), IF(wat!M109=-999,"NA",IF(wat!M109&lt;1, "&lt;1", IF(wat!M109&gt;99, "&gt;99", wat!M109))), "-")</f>
        <v>&lt;1</v>
      </c>
      <c r="N111" s="98">
        <f>IF(ISBLANK(wat!N109), "", wat!N109)</f>
        <v>9.2280969023704529E-2</v>
      </c>
      <c r="O111" s="57">
        <f>IF(ISNUMBER(wat!O109), IF(wat!O109=-999,"NA",IF(wat!O109&lt;1, "&lt;1", IF(wat!O109&gt;99, "&gt;99", wat!O109))), "-")</f>
        <v>93.506546825537313</v>
      </c>
      <c r="P111" s="15" t="str">
        <f>IF(ISNUMBER(wat!P109), IF(wat!P109=-999,"NA",IF(wat!P109&lt;1, "&lt;1", IF(wat!P109&gt;99, "&gt;99", wat!P109))), "-")</f>
        <v>&lt;1</v>
      </c>
      <c r="Q111" s="15">
        <f>IF(ISNUMBER(wat!Q109), IF(wat!Q109=-999,"NA",IF(wat!Q109&lt;1, "&lt;1", IF(wat!Q109&gt;99, "&gt;99", wat!Q109))), "-")</f>
        <v>3.6186971974150026</v>
      </c>
      <c r="R111" s="15">
        <f>IF(ISNUMBER(wat!R109), IF(wat!R109=-999,"NA",IF(wat!R109&lt;1, "&lt;1", IF(wat!R109&gt;99, "&gt;99", wat!R109))), "-")</f>
        <v>2.1939406877313763</v>
      </c>
      <c r="S111" s="98">
        <f>IF(ISBLANK(wat!S109), "", wat!S109)</f>
        <v>0.26981014013290405</v>
      </c>
      <c r="T111" s="16"/>
      <c r="U111" s="93" t="str">
        <f>IF(ISBLANK(wat!U109),"",wat!U109)</f>
        <v>Latin America and the Caribbean</v>
      </c>
      <c r="V111" s="16">
        <f>IF(ISNUMBER(wat!V109), IF(wat!V109=-999,"NA",wat!V109), "-")</f>
        <v>2007</v>
      </c>
      <c r="W111" s="62">
        <f>IF(ISNUMBER(wat!W109), IF(wat!W109=-999,"NA",IF(wat!W109&lt;1, "&lt;1", IF(wat!W109&gt;99, "&gt;99", wat!W109))), "-")</f>
        <v>45.188433862301487</v>
      </c>
      <c r="X111" s="61">
        <f>IF(ISNUMBER(wat!X109), IF(wat!X109=-999,"NA",IF(wat!X109&lt;1, "&lt;1", IF(wat!X109&gt;99, "&gt;99", wat!X109))), "-")</f>
        <v>63.488629660661402</v>
      </c>
      <c r="Y111" s="61">
        <f>IF(ISNUMBER(wat!Y109), IF(wat!Y109=-999,"NA",IF(wat!Y109&lt;1, "&lt;1", IF(wat!Y109&gt;99, "&gt;99", wat!Y109))), "-")</f>
        <v>60.960191691503532</v>
      </c>
      <c r="Z111" s="61">
        <f>IF(ISNUMBER(wat!Z109), IF(wat!Z109=-999,"NA",IF(wat!Z109&lt;1, "&lt;1", IF(wat!Z109&gt;99, "&gt;99", wat!Z109))), "-")</f>
        <v>45.188433862301487</v>
      </c>
      <c r="AA111" s="98">
        <f>IF(ISBLANK(wat!AA109), "-", wat!AA109)</f>
        <v>0.43751591444015503</v>
      </c>
      <c r="AB111" s="61">
        <f>IF(ISNUMBER(wat!AB109), IF(wat!AB109=-999,"NA",IF(wat!AB109&lt;1, "&lt;1", IF(wat!AB109&gt;99, "&gt;99", wat!AB109))), "-")</f>
        <v>62.703416857815753</v>
      </c>
      <c r="AC111" s="61">
        <f>IF(ISNUMBER(wat!AC109), IF(wat!AC109=-999,"NA",IF(wat!AC109&lt;1, "&lt;1", IF(wat!AC109&gt;99, "&gt;99", wat!AC109))), "-")</f>
        <v>17.433232301033303</v>
      </c>
      <c r="AD111" s="62">
        <f>IF(ISNUMBER(wat!AD109), IF(wat!AD109=-999,"NA",IF(wat!AD109&lt;1, "&lt;1", IF(wat!AD109&gt;99, "&gt;99", wat!AD109))), "-")</f>
        <v>79.912324847618876</v>
      </c>
      <c r="AE111" s="61">
        <f>IF(ISNUMBER(wat!AE109), IF(wat!AE109=-999,"NA",IF(wat!AE109&lt;1, "&lt;1", IF(wat!AE109&gt;99, "&gt;99", wat!AE109))), "-")</f>
        <v>93.928169770337277</v>
      </c>
      <c r="AF111" s="61">
        <f>IF(ISNUMBER(wat!AF109), IF(wat!AF109=-999,"NA",IF(wat!AF109&lt;1, "&lt;1", IF(wat!AF109&gt;99, "&gt;99", wat!AF109))), "-")</f>
        <v>83.176250736799275</v>
      </c>
      <c r="AG111" s="61">
        <f>IF(ISNUMBER(wat!AG109), IF(wat!AG109=-999,"NA",IF(wat!AG109&lt;1, "&lt;1", IF(wat!AG109&gt;99, "&gt;99", wat!AG109))), "-")</f>
        <v>79.912324847618876</v>
      </c>
      <c r="AH111" s="98">
        <f>IF(ISBLANK(wat!AH109), "-", wat!AH109)</f>
        <v>0.19303426146507263</v>
      </c>
      <c r="AI111" s="61">
        <f>IF(ISNUMBER(wat!AI109), IF(wat!AI109=-999,"NA",IF(wat!AI109&lt;1, "&lt;1", IF(wat!AI109&gt;99, "&gt;99", wat!AI109))), "-")</f>
        <v>94.177313951090454</v>
      </c>
      <c r="AJ111" s="61">
        <f>IF(ISNUMBER(wat!AJ109), IF(wat!AJ109=-999,"NA",IF(wat!AJ109&lt;1, "&lt;1", IF(wat!AJ109&gt;99, "&gt;99", wat!AJ109))), "-")</f>
        <v>3.9219571366308075</v>
      </c>
      <c r="AK111" s="62">
        <f>IF(ISNUMBER(wat!AK109), IF(wat!AK109=-999,"NA",IF(wat!AK109&lt;1, "&lt;1", IF(wat!AK109&gt;99, "&gt;99", wat!AK109))), "-")</f>
        <v>72.174080431144034</v>
      </c>
      <c r="AL111" s="61">
        <f>IF(ISNUMBER(wat!AL109), IF(wat!AL109=-999,"NA",IF(wat!AL109&lt;1, "&lt;1", IF(wat!AL109&gt;99, "&gt;99", wat!AL109))), "-")</f>
        <v>87.142861834843728</v>
      </c>
      <c r="AM111" s="61">
        <f>IF(ISNUMBER(wat!AM109), IF(wat!AM109=-999,"NA",IF(wat!AM109&lt;1, "&lt;1", IF(wat!AM109&gt;99, "&gt;99", wat!AM109))), "-")</f>
        <v>78.222923641759508</v>
      </c>
      <c r="AN111" s="61">
        <f>IF(ISNUMBER(wat!AN109), IF(wat!AN109=-999,"NA",IF(wat!AN109&lt;1, "&lt;1", IF(wat!AN109&gt;99, "&gt;99", wat!AN109))), "-")</f>
        <v>72.174080431144034</v>
      </c>
      <c r="AO111" s="98">
        <f>IF(ISBLANK(wat!AO109), "-", wat!AO109)</f>
        <v>0.3393189013004303</v>
      </c>
      <c r="AP111" s="61">
        <f>IF(ISNUMBER(wat!AP109), IF(wat!AP109=-999,"NA",IF(wat!AP109&lt;1, "&lt;1", IF(wat!AP109&gt;99, "&gt;99", wat!AP109))), "-")</f>
        <v>87.016043254514102</v>
      </c>
      <c r="AQ111" s="61">
        <f>IF(ISNUMBER(wat!AQ109), IF(wat!AQ109=-999,"NA",IF(wat!AQ109&lt;1, "&lt;1", IF(wat!AQ109&gt;99, "&gt;99", wat!AQ109))), "-")</f>
        <v>7.0758838378027811</v>
      </c>
      <c r="AR111" s="3">
        <f>IF(ISBLANK(wat!AR109), "", wat!AR109)</f>
        <v>108</v>
      </c>
    </row>
    <row r="112" spans="1:44" ht="13.8" hidden="1" x14ac:dyDescent="0.25">
      <c r="A112" s="93" t="str">
        <f>IF(ISBLANK(wat!A110), "", wat!A110)</f>
        <v>Latin America and the Caribbean</v>
      </c>
      <c r="B112" s="12">
        <f>IF(ISBLANK(wat!B110), "", wat!B110)</f>
        <v>2008</v>
      </c>
      <c r="C112" s="70">
        <f>IF(ISBLANK(wat!C110), "-", wat!C110)</f>
        <v>576049.10200000019</v>
      </c>
      <c r="D112" s="14">
        <f>IF(ISBLANK(wat!D110), "-", wat!D110)</f>
        <v>78.0126953125</v>
      </c>
      <c r="E112" s="57">
        <f>IF(ISNUMBER(wat!E110), IF(wat!E110=-999,"NA",IF(wat!E110&lt;1, "&lt;1", IF(wat!E110&gt;99, "&gt;99", wat!E110))), "-")</f>
        <v>78.954955425750356</v>
      </c>
      <c r="F112" s="15">
        <f>IF(ISNUMBER(wat!F110), IF(wat!F110=-999,"NA",IF(wat!F110&lt;1, "&lt;1", IF(wat!F110&gt;99, "&gt;99", wat!F110))), "-")</f>
        <v>2.0165994219071575</v>
      </c>
      <c r="G112" s="15">
        <f>IF(ISNUMBER(wat!G110), IF(wat!G110=-999,"NA",IF(wat!G110&lt;1, "&lt;1", IF(wat!G110&gt;99, "&gt;99", wat!G110))), "-")</f>
        <v>10.11857179412408</v>
      </c>
      <c r="H112" s="15">
        <f>IF(ISNUMBER(wat!H110), IF(wat!H110=-999,"NA",IF(wat!H110&lt;1, "&lt;1", IF(wat!H110&gt;99, "&gt;99", wat!H110))), "-")</f>
        <v>8.9098733582184071</v>
      </c>
      <c r="I112" s="98">
        <f>IF(ISBLANK(wat!I110), "-", wat!I110)</f>
        <v>0.81217843294143677</v>
      </c>
      <c r="J112" s="57">
        <f>IF(ISNUMBER(wat!J110), IF(wat!J110=-999,"NA",IF(wat!J110&lt;1, "&lt;1", IF(wat!J110&gt;99, "&gt;99", wat!J110))), "-")</f>
        <v>97.842541026207769</v>
      </c>
      <c r="K112" s="15" t="str">
        <f>IF(ISNUMBER(wat!K110), IF(wat!K110=-999,"NA",IF(wat!K110&lt;1, "&lt;1", IF(wat!K110&gt;99, "&gt;99", wat!K110))), "-")</f>
        <v>&lt;1</v>
      </c>
      <c r="L112" s="15">
        <f>IF(ISNUMBER(wat!L110), IF(wat!L110=-999,"NA",IF(wat!L110&lt;1, "&lt;1", IF(wat!L110&gt;99, "&gt;99", wat!L110))), "-")</f>
        <v>1.5629466025363286</v>
      </c>
      <c r="M112" s="15" t="str">
        <f>IF(ISNUMBER(wat!M110), IF(wat!M110=-999,"NA",IF(wat!M110&lt;1, "&lt;1", IF(wat!M110&gt;99, "&gt;99", wat!M110))), "-")</f>
        <v>&lt;1</v>
      </c>
      <c r="N112" s="98">
        <f>IF(ISBLANK(wat!N110), "-", wat!N110)</f>
        <v>9.2280969023704529E-2</v>
      </c>
      <c r="O112" s="57">
        <f>IF(ISNUMBER(wat!O110), IF(wat!O110=-999,"NA",IF(wat!O110&lt;1, "&lt;1", IF(wat!O110&gt;99, "&gt;99", wat!O110))), "-")</f>
        <v>93.786347895034368</v>
      </c>
      <c r="P112" s="15" t="str">
        <f>IF(ISNUMBER(wat!P110), IF(wat!P110=-999,"NA",IF(wat!P110&lt;1, "&lt;1", IF(wat!P110&gt;99, "&gt;99", wat!P110))), "-")</f>
        <v>&lt;1</v>
      </c>
      <c r="Q112" s="15">
        <f>IF(ISNUMBER(wat!Q110), IF(wat!Q110=-999,"NA",IF(wat!Q110&lt;1, "&lt;1", IF(wat!Q110&gt;99, "&gt;99", wat!Q110))), "-")</f>
        <v>3.3964285332323669</v>
      </c>
      <c r="R112" s="15">
        <f>IF(ISNUMBER(wat!R110), IF(wat!R110=-999,"NA",IF(wat!R110&lt;1, "&lt;1", IF(wat!R110&gt;99, "&gt;99", wat!R110))), "-")</f>
        <v>2.1216635891456592</v>
      </c>
      <c r="S112" s="98">
        <f>IF(ISBLANK(wat!S110), "-", wat!S110)</f>
        <v>0.26981014013290405</v>
      </c>
      <c r="T112" s="16"/>
      <c r="U112" s="93" t="str">
        <f>IF(ISBLANK(wat!U110),"",wat!U110)</f>
        <v>Latin America and the Caribbean</v>
      </c>
      <c r="V112" s="16">
        <f>IF(ISNUMBER(wat!V110), IF(wat!V110=-999,"NA",wat!V110), "-")</f>
        <v>2008</v>
      </c>
      <c r="W112" s="62">
        <f>IF(ISNUMBER(wat!W110), IF(wat!W110=-999,"NA",IF(wat!W110&lt;1, "&lt;1", IF(wat!W110&gt;99, "&gt;99", wat!W110))), "-")</f>
        <v>45.621935232296664</v>
      </c>
      <c r="X112" s="61">
        <f>IF(ISNUMBER(wat!X110), IF(wat!X110=-999,"NA",IF(wat!X110&lt;1, "&lt;1", IF(wat!X110&gt;99, "&gt;99", wat!X110))), "-")</f>
        <v>64.777235734840374</v>
      </c>
      <c r="Y112" s="61">
        <f>IF(ISNUMBER(wat!Y110), IF(wat!Y110=-999,"NA",IF(wat!Y110&lt;1, "&lt;1", IF(wat!Y110&gt;99, "&gt;99", wat!Y110))), "-")</f>
        <v>61.454346521763036</v>
      </c>
      <c r="Z112" s="61">
        <f>IF(ISNUMBER(wat!Z110), IF(wat!Z110=-999,"NA",IF(wat!Z110&lt;1, "&lt;1", IF(wat!Z110&gt;99, "&gt;99", wat!Z110))), "-")</f>
        <v>45.621935232296664</v>
      </c>
      <c r="AA112" s="98">
        <f>IF(ISBLANK(wat!AA110), "-", wat!AA110)</f>
        <v>0.43751591444015503</v>
      </c>
      <c r="AB112" s="61">
        <f>IF(ISNUMBER(wat!AB110), IF(wat!AB110=-999,"NA",IF(wat!AB110&lt;1, "&lt;1", IF(wat!AB110&gt;99, "&gt;99", wat!AB110))), "-")</f>
        <v>63.848698697201002</v>
      </c>
      <c r="AC112" s="61">
        <f>IF(ISNUMBER(wat!AC110), IF(wat!AC110=-999,"NA",IF(wat!AC110&lt;1, "&lt;1", IF(wat!AC110&gt;99, "&gt;99", wat!AC110))), "-")</f>
        <v>17.122856150456517</v>
      </c>
      <c r="AD112" s="62">
        <f>IF(ISNUMBER(wat!AD110), IF(wat!AD110=-999,"NA",IF(wat!AD110&lt;1, "&lt;1", IF(wat!AD110&gt;99, "&gt;99", wat!AD110))), "-")</f>
        <v>79.98421115761461</v>
      </c>
      <c r="AE112" s="61">
        <f>IF(ISNUMBER(wat!AE110), IF(wat!AE110=-999,"NA",IF(wat!AE110&lt;1, "&lt;1", IF(wat!AE110&gt;99, "&gt;99", wat!AE110))), "-")</f>
        <v>94.165420294284601</v>
      </c>
      <c r="AF112" s="61">
        <f>IF(ISNUMBER(wat!AF110), IF(wat!AF110=-999,"NA",IF(wat!AF110&lt;1, "&lt;1", IF(wat!AF110&gt;99, "&gt;99", wat!AF110))), "-")</f>
        <v>83.121442030897768</v>
      </c>
      <c r="AG112" s="61">
        <f>IF(ISNUMBER(wat!AG110), IF(wat!AG110=-999,"NA",IF(wat!AG110&lt;1, "&lt;1", IF(wat!AG110&gt;99, "&gt;99", wat!AG110))), "-")</f>
        <v>79.98421115761461</v>
      </c>
      <c r="AH112" s="98">
        <f>IF(ISBLANK(wat!AH110), "-", wat!AH110)</f>
        <v>0.19303426146507263</v>
      </c>
      <c r="AI112" s="61">
        <f>IF(ISNUMBER(wat!AI110), IF(wat!AI110=-999,"NA",IF(wat!AI110&lt;1, "&lt;1", IF(wat!AI110&gt;99, "&gt;99", wat!AI110))), "-")</f>
        <v>94.357073885378611</v>
      </c>
      <c r="AJ112" s="61">
        <f>IF(ISNUMBER(wat!AJ110), IF(wat!AJ110=-999,"NA",IF(wat!AJ110&lt;1, "&lt;1", IF(wat!AJ110&gt;99, "&gt;99", wat!AJ110))), "-")</f>
        <v>3.8427138116742525</v>
      </c>
      <c r="AK112" s="62">
        <f>IF(ISNUMBER(wat!AK110), IF(wat!AK110=-999,"NA",IF(wat!AK110&lt;1, "&lt;1", IF(wat!AK110&gt;99, "&gt;99", wat!AK110))), "-")</f>
        <v>72.425343324647628</v>
      </c>
      <c r="AL112" s="61">
        <f>IF(ISNUMBER(wat!AL110), IF(wat!AL110=-999,"NA",IF(wat!AL110&lt;1, "&lt;1", IF(wat!AL110&gt;99, "&gt;99", wat!AL110))), "-")</f>
        <v>87.698739403653533</v>
      </c>
      <c r="AM112" s="61">
        <f>IF(ISNUMBER(wat!AM110), IF(wat!AM110=-999,"NA",IF(wat!AM110&lt;1, "&lt;1", IF(wat!AM110&gt;99, "&gt;99", wat!AM110))), "-")</f>
        <v>78.352677659913439</v>
      </c>
      <c r="AN112" s="61">
        <f>IF(ISNUMBER(wat!AN110), IF(wat!AN110=-999,"NA",IF(wat!AN110&lt;1, "&lt;1", IF(wat!AN110&gt;99, "&gt;99", wat!AN110))), "-")</f>
        <v>72.425343324647628</v>
      </c>
      <c r="AO112" s="98">
        <f>IF(ISBLANK(wat!AO110), "-", wat!AO110)</f>
        <v>0.3393189013004303</v>
      </c>
      <c r="AP112" s="61">
        <f>IF(ISNUMBER(wat!AP110), IF(wat!AP110=-999,"NA",IF(wat!AP110&lt;1, "&lt;1", IF(wat!AP110&gt;99, "&gt;99", wat!AP110))), "-")</f>
        <v>87.47797753603713</v>
      </c>
      <c r="AQ112" s="61">
        <f>IF(ISNUMBER(wat!AQ110), IF(wat!AQ110=-999,"NA",IF(wat!AQ110&lt;1, "&lt;1", IF(wat!AQ110&gt;99, "&gt;99", wat!AQ110))), "-")</f>
        <v>6.9275223635276841</v>
      </c>
      <c r="AR112" s="3">
        <f>IF(ISBLANK(wat!AR110), "", wat!AR110)</f>
        <v>109</v>
      </c>
    </row>
    <row r="113" spans="1:44" ht="13.8" hidden="1" x14ac:dyDescent="0.25">
      <c r="A113" s="93" t="str">
        <f>IF(ISBLANK(wat!A111), "", wat!A111)</f>
        <v>Latin America and the Caribbean</v>
      </c>
      <c r="B113" s="12">
        <f>IF(ISBLANK(wat!B111), "", wat!B111)</f>
        <v>2009</v>
      </c>
      <c r="C113" s="70">
        <f>IF(ISBLANK(wat!C111), "-", wat!C111)</f>
        <v>582545.34900000005</v>
      </c>
      <c r="D113" s="14">
        <f>IF(ISBLANK(wat!D111), "-", wat!D111)</f>
        <v>78.292770385742188</v>
      </c>
      <c r="E113" s="57">
        <f>IF(ISNUMBER(wat!E111), IF(wat!E111=-999,"NA",IF(wat!E111&lt;1, "&lt;1", IF(wat!E111&gt;99, "&gt;99", wat!E111))), "-")</f>
        <v>79.691836521212096</v>
      </c>
      <c r="F113" s="15">
        <f>IF(ISNUMBER(wat!F111), IF(wat!F111=-999,"NA",IF(wat!F111&lt;1, "&lt;1", IF(wat!F111&gt;99, "&gt;99", wat!F111))), "-")</f>
        <v>2.1116898020225072</v>
      </c>
      <c r="G113" s="15">
        <f>IF(ISNUMBER(wat!G111), IF(wat!G111=-999,"NA",IF(wat!G111&lt;1, "&lt;1", IF(wat!G111&gt;99, "&gt;99", wat!G111))), "-")</f>
        <v>9.4558540824189237</v>
      </c>
      <c r="H113" s="15">
        <f>IF(ISNUMBER(wat!H111), IF(wat!H111=-999,"NA",IF(wat!H111&lt;1, "&lt;1", IF(wat!H111&gt;99, "&gt;99", wat!H111))), "-")</f>
        <v>8.7406195943464731</v>
      </c>
      <c r="I113" s="98">
        <f>IF(ISBLANK(wat!I111), "", wat!I111)</f>
        <v>0.81217843294143677</v>
      </c>
      <c r="J113" s="57">
        <f>IF(ISNUMBER(wat!J111), IF(wat!J111=-999,"NA",IF(wat!J111&lt;1, "&lt;1", IF(wat!J111&gt;99, "&gt;99", wat!J111))), "-")</f>
        <v>97.937595931691064</v>
      </c>
      <c r="K113" s="15" t="str">
        <f>IF(ISNUMBER(wat!K111), IF(wat!K111=-999,"NA",IF(wat!K111&lt;1, "&lt;1", IF(wat!K111&gt;99, "&gt;99", wat!K111))), "-")</f>
        <v>&lt;1</v>
      </c>
      <c r="L113" s="15">
        <f>IF(ISNUMBER(wat!L111), IF(wat!L111=-999,"NA",IF(wat!L111&lt;1, "&lt;1", IF(wat!L111&gt;99, "&gt;99", wat!L111))), "-")</f>
        <v>1.4747860008683347</v>
      </c>
      <c r="M113" s="15" t="str">
        <f>IF(ISNUMBER(wat!M111), IF(wat!M111=-999,"NA",IF(wat!M111&lt;1, "&lt;1", IF(wat!M111&gt;99, "&gt;99", wat!M111))), "-")</f>
        <v>&lt;1</v>
      </c>
      <c r="N113" s="98">
        <f>IF(ISBLANK(wat!N111), "", wat!N111)</f>
        <v>9.2280969023704529E-2</v>
      </c>
      <c r="O113" s="57">
        <f>IF(ISNUMBER(wat!O111), IF(wat!O111=-999,"NA",IF(wat!O111&lt;1, "&lt;1", IF(wat!O111&gt;99, "&gt;99", wat!O111))), "-")</f>
        <v>94.05533342970476</v>
      </c>
      <c r="P113" s="15" t="str">
        <f>IF(ISNUMBER(wat!P111), IF(wat!P111=-999,"NA",IF(wat!P111&lt;1, "&lt;1", IF(wat!P111&gt;99, "&gt;99", wat!P111))), "-")</f>
        <v>&lt;1</v>
      </c>
      <c r="Q113" s="15">
        <f>IF(ISNUMBER(wat!Q111), IF(wat!Q111=-999,"NA",IF(wat!Q111&lt;1, "&lt;1", IF(wat!Q111&gt;99, "&gt;99", wat!Q111))), "-")</f>
        <v>3.1788035304392395</v>
      </c>
      <c r="R113" s="15">
        <f>IF(ISNUMBER(wat!R111), IF(wat!R111=-999,"NA",IF(wat!R111&lt;1, "&lt;1", IF(wat!R111&gt;99, "&gt;99", wat!R111))), "-")</f>
        <v>2.0507810320614719</v>
      </c>
      <c r="S113" s="98">
        <f>IF(ISBLANK(wat!S111), "", wat!S111)</f>
        <v>0.26981014013290405</v>
      </c>
      <c r="T113" s="16"/>
      <c r="U113" s="93" t="str">
        <f>IF(ISBLANK(wat!U111),"",wat!U111)</f>
        <v>Latin America and the Caribbean</v>
      </c>
      <c r="V113" s="16">
        <f>IF(ISNUMBER(wat!V111), IF(wat!V111=-999,"NA",wat!V111), "-")</f>
        <v>2009</v>
      </c>
      <c r="W113" s="62">
        <f>IF(ISNUMBER(wat!W111), IF(wat!W111=-999,"NA",IF(wat!W111&lt;1, "&lt;1", IF(wat!W111&gt;99, "&gt;99", wat!W111))), "-")</f>
        <v>46.050425776447199</v>
      </c>
      <c r="X113" s="61">
        <f>IF(ISNUMBER(wat!X111), IF(wat!X111=-999,"NA",IF(wat!X111&lt;1, "&lt;1", IF(wat!X111&gt;99, "&gt;99", wat!X111))), "-")</f>
        <v>66.07228666373021</v>
      </c>
      <c r="Y113" s="61">
        <f>IF(ISNUMBER(wat!Y111), IF(wat!Y111=-999,"NA",IF(wat!Y111&lt;1, "&lt;1", IF(wat!Y111&gt;99, "&gt;99", wat!Y111))), "-")</f>
        <v>61.938622097923066</v>
      </c>
      <c r="Z113" s="61">
        <f>IF(ISNUMBER(wat!Z111), IF(wat!Z111=-999,"NA",IF(wat!Z111&lt;1, "&lt;1", IF(wat!Z111&gt;99, "&gt;99", wat!Z111))), "-")</f>
        <v>46.050425776447199</v>
      </c>
      <c r="AA113" s="98">
        <f>IF(ISBLANK(wat!AA111), "-", wat!AA111)</f>
        <v>0.43751591444015503</v>
      </c>
      <c r="AB113" s="61">
        <f>IF(ISNUMBER(wat!AB111), IF(wat!AB111=-999,"NA",IF(wat!AB111&lt;1, "&lt;1", IF(wat!AB111&gt;99, "&gt;99", wat!AB111))), "-")</f>
        <v>64.987867716687248</v>
      </c>
      <c r="AC113" s="61">
        <f>IF(ISNUMBER(wat!AC111), IF(wat!AC111=-999,"NA",IF(wat!AC111&lt;1, "&lt;1", IF(wat!AC111&gt;99, "&gt;99", wat!AC111))), "-")</f>
        <v>16.815658606547363</v>
      </c>
      <c r="AD113" s="62">
        <f>IF(ISNUMBER(wat!AD111), IF(wat!AD111=-999,"NA",IF(wat!AD111&lt;1, "&lt;1", IF(wat!AD111&gt;99, "&gt;99", wat!AD111))), "-")</f>
        <v>80.057214074527167</v>
      </c>
      <c r="AE113" s="61">
        <f>IF(ISNUMBER(wat!AE111), IF(wat!AE111=-999,"NA",IF(wat!AE111&lt;1, "&lt;1", IF(wat!AE111&gt;99, "&gt;99", wat!AE111))), "-")</f>
        <v>94.402373097752019</v>
      </c>
      <c r="AF113" s="61">
        <f>IF(ISNUMBER(wat!AF111), IF(wat!AF111=-999,"NA",IF(wat!AF111&lt;1, "&lt;1", IF(wat!AF111&gt;99, "&gt;99", wat!AF111))), "-")</f>
        <v>83.067744360242173</v>
      </c>
      <c r="AG113" s="61">
        <f>IF(ISNUMBER(wat!AG111), IF(wat!AG111=-999,"NA",IF(wat!AG111&lt;1, "&lt;1", IF(wat!AG111&gt;99, "&gt;99", wat!AG111))), "-")</f>
        <v>80.057214074527167</v>
      </c>
      <c r="AH113" s="98">
        <f>IF(ISBLANK(wat!AH111), "-", wat!AH111)</f>
        <v>0.19303426146507263</v>
      </c>
      <c r="AI113" s="61">
        <f>IF(ISNUMBER(wat!AI111), IF(wat!AI111=-999,"NA",IF(wat!AI111&lt;1, "&lt;1", IF(wat!AI111&gt;99, "&gt;99", wat!AI111))), "-")</f>
        <v>94.535367739841575</v>
      </c>
      <c r="AJ113" s="61">
        <f>IF(ISNUMBER(wat!AJ111), IF(wat!AJ111=-999,"NA",IF(wat!AJ111&lt;1, "&lt;1", IF(wat!AJ111&gt;99, "&gt;99", wat!AJ111))), "-")</f>
        <v>3.7652300935782077</v>
      </c>
      <c r="AK113" s="62">
        <f>IF(ISNUMBER(wat!AK111), IF(wat!AK111=-999,"NA",IF(wat!AK111&lt;1, "&lt;1", IF(wat!AK111&gt;99, "&gt;99", wat!AK111))), "-")</f>
        <v>72.671700364361541</v>
      </c>
      <c r="AL113" s="61">
        <f>IF(ISNUMBER(wat!AL111), IF(wat!AL111=-999,"NA",IF(wat!AL111&lt;1, "&lt;1", IF(wat!AL111&gt;99, "&gt;99", wat!AL111))), "-")</f>
        <v>88.247557432156526</v>
      </c>
      <c r="AM113" s="61">
        <f>IF(ISNUMBER(wat!AM111), IF(wat!AM111=-999,"NA",IF(wat!AM111&lt;1, "&lt;1", IF(wat!AM111&gt;99, "&gt;99", wat!AM111))), "-")</f>
        <v>78.476380218554979</v>
      </c>
      <c r="AN113" s="61">
        <f>IF(ISNUMBER(wat!AN111), IF(wat!AN111=-999,"NA",IF(wat!AN111&lt;1, "&lt;1", IF(wat!AN111&gt;99, "&gt;99", wat!AN111))), "-")</f>
        <v>72.671700364361541</v>
      </c>
      <c r="AO113" s="98">
        <f>IF(ISBLANK(wat!AO111), "-", wat!AO111)</f>
        <v>0.3393189013004303</v>
      </c>
      <c r="AP113" s="61">
        <f>IF(ISNUMBER(wat!AP111), IF(wat!AP111=-999,"NA",IF(wat!AP111&lt;1, "&lt;1", IF(wat!AP111&gt;99, "&gt;99", wat!AP111))), "-")</f>
        <v>87.929660191238554</v>
      </c>
      <c r="AQ113" s="61">
        <f>IF(ISNUMBER(wat!AQ111), IF(wat!AQ111=-999,"NA",IF(wat!AQ111&lt;1, "&lt;1", IF(wat!AQ111&gt;99, "&gt;99", wat!AQ111))), "-")</f>
        <v>6.7835188953896699</v>
      </c>
      <c r="AR113" s="3">
        <f>IF(ISBLANK(wat!AR111), "", wat!AR111)</f>
        <v>110</v>
      </c>
    </row>
    <row r="114" spans="1:44" ht="13.8" hidden="1" x14ac:dyDescent="0.25">
      <c r="A114" s="93" t="str">
        <f>IF(ISBLANK(wat!A112), "", wat!A112)</f>
        <v>Latin America and the Caribbean</v>
      </c>
      <c r="B114" s="12">
        <f>IF(ISBLANK(wat!B112), "", wat!B112)</f>
        <v>2010</v>
      </c>
      <c r="C114" s="70">
        <f>IF(ISBLANK(wat!C112), "-", wat!C112)</f>
        <v>588907.84199999971</v>
      </c>
      <c r="D114" s="14">
        <f>IF(ISBLANK(wat!D112), "-", wat!D112)</f>
        <v>78.571250915527344</v>
      </c>
      <c r="E114" s="57">
        <f>IF(ISNUMBER(wat!E112), IF(wat!E112=-999,"NA",IF(wat!E112&lt;1, "&lt;1", IF(wat!E112&gt;99, "&gt;99", wat!E112))), "-")</f>
        <v>80.443563181784953</v>
      </c>
      <c r="F114" s="15">
        <f>IF(ISNUMBER(wat!F112), IF(wat!F112=-999,"NA",IF(wat!F112&lt;1, "&lt;1", IF(wat!F112&gt;99, "&gt;99", wat!F112))), "-")</f>
        <v>2.1954614235955674</v>
      </c>
      <c r="G114" s="15">
        <f>IF(ISNUMBER(wat!G112), IF(wat!G112=-999,"NA",IF(wat!G112&lt;1, "&lt;1", IF(wat!G112&gt;99, "&gt;99", wat!G112))), "-")</f>
        <v>8.7939271190592478</v>
      </c>
      <c r="H114" s="15">
        <f>IF(ISNUMBER(wat!H112), IF(wat!H112=-999,"NA",IF(wat!H112&lt;1, "&lt;1", IF(wat!H112&gt;99, "&gt;99", wat!H112))), "-")</f>
        <v>8.5670482755602446</v>
      </c>
      <c r="I114" s="98">
        <f>IF(ISBLANK(wat!I112), "-", wat!I112)</f>
        <v>0.81217843294143677</v>
      </c>
      <c r="J114" s="57">
        <f>IF(ISNUMBER(wat!J112), IF(wat!J112=-999,"NA",IF(wat!J112&lt;1, "&lt;1", IF(wat!J112&gt;99, "&gt;99", wat!J112))), "-")</f>
        <v>98.033220437104717</v>
      </c>
      <c r="K114" s="15" t="str">
        <f>IF(ISNUMBER(wat!K112), IF(wat!K112=-999,"NA",IF(wat!K112&lt;1, "&lt;1", IF(wat!K112&gt;99, "&gt;99", wat!K112))), "-")</f>
        <v>&lt;1</v>
      </c>
      <c r="L114" s="15">
        <f>IF(ISNUMBER(wat!L112), IF(wat!L112=-999,"NA",IF(wat!L112&lt;1, "&lt;1", IF(wat!L112&gt;99, "&gt;99", wat!L112))), "-")</f>
        <v>1.3863258514599011</v>
      </c>
      <c r="M114" s="15" t="str">
        <f>IF(ISNUMBER(wat!M112), IF(wat!M112=-999,"NA",IF(wat!M112&lt;1, "&lt;1", IF(wat!M112&gt;99, "&gt;99", wat!M112))), "-")</f>
        <v>&lt;1</v>
      </c>
      <c r="N114" s="98">
        <f>IF(ISBLANK(wat!N112), "-", wat!N112)</f>
        <v>9.2280969023704529E-2</v>
      </c>
      <c r="O114" s="57">
        <f>IF(ISNUMBER(wat!O112), IF(wat!O112=-999,"NA",IF(wat!O112&lt;1, "&lt;1", IF(wat!O112&gt;99, "&gt;99", wat!O112))), "-")</f>
        <v>94.32367295990052</v>
      </c>
      <c r="P114" s="15" t="str">
        <f>IF(ISNUMBER(wat!P112), IF(wat!P112=-999,"NA",IF(wat!P112&lt;1, "&lt;1", IF(wat!P112&gt;99, "&gt;99", wat!P112))), "-")</f>
        <v>&lt;1</v>
      </c>
      <c r="Q114" s="15">
        <f>IF(ISNUMBER(wat!Q112), IF(wat!Q112=-999,"NA",IF(wat!Q112&lt;1, "&lt;1", IF(wat!Q112&gt;99, "&gt;99", wat!Q112))), "-")</f>
        <v>2.9646193536942604</v>
      </c>
      <c r="R114" s="15">
        <f>IF(ISNUMBER(wat!R112), IF(wat!R112=-999,"NA",IF(wat!R112&lt;1, "&lt;1", IF(wat!R112&gt;99, "&gt;99", wat!R112))), "-")</f>
        <v>1.9799467062729659</v>
      </c>
      <c r="S114" s="98">
        <f>IF(ISBLANK(wat!S112), "-", wat!S112)</f>
        <v>0.26981014013290405</v>
      </c>
      <c r="T114" s="16"/>
      <c r="U114" s="93" t="str">
        <f>IF(ISBLANK(wat!U112),"",wat!U112)</f>
        <v>Latin America and the Caribbean</v>
      </c>
      <c r="V114" s="16">
        <f>IF(ISNUMBER(wat!V112), IF(wat!V112=-999,"NA",wat!V112), "-")</f>
        <v>2010</v>
      </c>
      <c r="W114" s="62">
        <f>IF(ISNUMBER(wat!W112), IF(wat!W112=-999,"NA",IF(wat!W112&lt;1, "&lt;1", IF(wat!W112&gt;99, "&gt;99", wat!W112))), "-")</f>
        <v>46.47962946307068</v>
      </c>
      <c r="X114" s="61">
        <f>IF(ISNUMBER(wat!X112), IF(wat!X112=-999,"NA",IF(wat!X112&lt;1, "&lt;1", IF(wat!X112&gt;99, "&gt;99", wat!X112))), "-")</f>
        <v>67.386803254945619</v>
      </c>
      <c r="Y114" s="61">
        <f>IF(ISNUMBER(wat!Y112), IF(wat!Y112=-999,"NA",IF(wat!Y112&lt;1, "&lt;1", IF(wat!Y112&gt;99, "&gt;99", wat!Y112))), "-")</f>
        <v>62.416831881069804</v>
      </c>
      <c r="Z114" s="61">
        <f>IF(ISNUMBER(wat!Z112), IF(wat!Z112=-999,"NA",IF(wat!Z112&lt;1, "&lt;1", IF(wat!Z112&gt;99, "&gt;99", wat!Z112))), "-")</f>
        <v>46.47962946307068</v>
      </c>
      <c r="AA114" s="98">
        <f>IF(ISBLANK(wat!AA112), "-", wat!AA112)</f>
        <v>0.43751591444015503</v>
      </c>
      <c r="AB114" s="61">
        <f>IF(ISNUMBER(wat!AB112), IF(wat!AB112=-999,"NA",IF(wat!AB112&lt;1, "&lt;1", IF(wat!AB112&gt;99, "&gt;99", wat!AB112))), "-")</f>
        <v>66.11122469083719</v>
      </c>
      <c r="AC114" s="61">
        <f>IF(ISNUMBER(wat!AC112), IF(wat!AC112=-999,"NA",IF(wat!AC112&lt;1, "&lt;1", IF(wat!AC112&gt;99, "&gt;99", wat!AC112))), "-")</f>
        <v>16.527799914543341</v>
      </c>
      <c r="AD114" s="62">
        <f>IF(ISNUMBER(wat!AD112), IF(wat!AD112=-999,"NA",IF(wat!AD112&lt;1, "&lt;1", IF(wat!AD112&gt;99, "&gt;99", wat!AD112))), "-")</f>
        <v>80.130252044108218</v>
      </c>
      <c r="AE114" s="61">
        <f>IF(ISNUMBER(wat!AE112), IF(wat!AE112=-999,"NA",IF(wat!AE112&lt;1, "&lt;1", IF(wat!AE112&gt;99, "&gt;99", wat!AE112))), "-")</f>
        <v>94.642886938144187</v>
      </c>
      <c r="AF114" s="61">
        <f>IF(ISNUMBER(wat!AF112), IF(wat!AF112=-999,"NA",IF(wat!AF112&lt;1, "&lt;1", IF(wat!AF112&gt;99, "&gt;99", wat!AF112))), "-")</f>
        <v>83.014702666809612</v>
      </c>
      <c r="AG114" s="61">
        <f>IF(ISNUMBER(wat!AG112), IF(wat!AG112=-999,"NA",IF(wat!AG112&lt;1, "&lt;1", IF(wat!AG112&gt;99, "&gt;99", wat!AG112))), "-")</f>
        <v>80.130252044108218</v>
      </c>
      <c r="AH114" s="98">
        <f>IF(ISBLANK(wat!AH112), "-", wat!AH112)</f>
        <v>0.19303426146507263</v>
      </c>
      <c r="AI114" s="61">
        <f>IF(ISNUMBER(wat!AI112), IF(wat!AI112=-999,"NA",IF(wat!AI112&lt;1, "&lt;1", IF(wat!AI112&gt;99, "&gt;99", wat!AI112))), "-")</f>
        <v>94.714458148144686</v>
      </c>
      <c r="AJ114" s="61">
        <f>IF(ISNUMBER(wat!AJ112), IF(wat!AJ112=-999,"NA",IF(wat!AJ112&lt;1, "&lt;1", IF(wat!AJ112&gt;99, "&gt;99", wat!AJ112))), "-")</f>
        <v>3.6874074095701923</v>
      </c>
      <c r="AK114" s="62">
        <f>IF(ISNUMBER(wat!AK112), IF(wat!AK112=-999,"NA",IF(wat!AK112&lt;1, "&lt;1", IF(wat!AK112&gt;99, "&gt;99", wat!AK112))), "-")</f>
        <v>72.915728016914173</v>
      </c>
      <c r="AL114" s="61">
        <f>IF(ISNUMBER(wat!AL112), IF(wat!AL112=-999,"NA",IF(wat!AL112&lt;1, "&lt;1", IF(wat!AL112&gt;99, "&gt;99", wat!AL112))), "-")</f>
        <v>88.797005910306169</v>
      </c>
      <c r="AM114" s="61">
        <f>IF(ISNUMBER(wat!AM112), IF(wat!AM112=-999,"NA",IF(wat!AM112&lt;1, "&lt;1", IF(wat!AM112&gt;99, "&gt;99", wat!AM112))), "-")</f>
        <v>78.595980095385471</v>
      </c>
      <c r="AN114" s="61">
        <f>IF(ISNUMBER(wat!AN112), IF(wat!AN112=-999,"NA",IF(wat!AN112&lt;1, "&lt;1", IF(wat!AN112&gt;99, "&gt;99", wat!AN112))), "-")</f>
        <v>72.915728016914173</v>
      </c>
      <c r="AO114" s="98">
        <f>IF(ISBLANK(wat!AO112), "-", wat!AO112)</f>
        <v>0.3393189013004303</v>
      </c>
      <c r="AP114" s="61">
        <f>IF(ISNUMBER(wat!AP112), IF(wat!AP112=-999,"NA",IF(wat!AP112&lt;1, "&lt;1", IF(wat!AP112&gt;99, "&gt;99", wat!AP112))), "-")</f>
        <v>88.372499621557111</v>
      </c>
      <c r="AQ114" s="61">
        <f>IF(ISNUMBER(wat!AQ112), IF(wat!AQ112=-999,"NA",IF(wat!AQ112&lt;1, "&lt;1", IF(wat!AQ112&gt;99, "&gt;99", wat!AQ112))), "-")</f>
        <v>6.6451563702853269</v>
      </c>
      <c r="AR114" s="3">
        <f>IF(ISBLANK(wat!AR112), "", wat!AR112)</f>
        <v>111</v>
      </c>
    </row>
    <row r="115" spans="1:44" ht="13.8" hidden="1" x14ac:dyDescent="0.25">
      <c r="A115" s="93" t="str">
        <f>IF(ISBLANK(wat!A113), "", wat!A113)</f>
        <v>Latin America and the Caribbean</v>
      </c>
      <c r="B115" s="12">
        <f>IF(ISBLANK(wat!B113), "", wat!B113)</f>
        <v>2011</v>
      </c>
      <c r="C115" s="70">
        <f>IF(ISBLANK(wat!C113), "-", wat!C113)</f>
        <v>595242.68999999994</v>
      </c>
      <c r="D115" s="14">
        <f>IF(ISBLANK(wat!D113), "-", wat!D113)</f>
        <v>78.846183776855469</v>
      </c>
      <c r="E115" s="57">
        <f>IF(ISNUMBER(wat!E113), IF(wat!E113=-999,"NA",IF(wat!E113&lt;1, "&lt;1", IF(wat!E113&gt;99, "&gt;99", wat!E113))), "-")</f>
        <v>81.243997472189605</v>
      </c>
      <c r="F115" s="15">
        <f>IF(ISNUMBER(wat!F113), IF(wat!F113=-999,"NA",IF(wat!F113&lt;1, "&lt;1", IF(wat!F113&gt;99, "&gt;99", wat!F113))), "-")</f>
        <v>2.2291043728810074</v>
      </c>
      <c r="G115" s="15">
        <f>IF(ISNUMBER(wat!G113), IF(wat!G113=-999,"NA",IF(wat!G113&lt;1, "&lt;1", IF(wat!G113&gt;99, "&gt;99", wat!G113))), "-")</f>
        <v>8.1373431341268798</v>
      </c>
      <c r="H115" s="15">
        <f>IF(ISNUMBER(wat!H113), IF(wat!H113=-999,"NA",IF(wat!H113&lt;1, "&lt;1", IF(wat!H113&gt;99, "&gt;99", wat!H113))), "-")</f>
        <v>8.3895550208025007</v>
      </c>
      <c r="I115" s="98">
        <f>IF(ISBLANK(wat!I113), "", wat!I113)</f>
        <v>0.81217843294143677</v>
      </c>
      <c r="J115" s="57">
        <f>IF(ISNUMBER(wat!J113), IF(wat!J113=-999,"NA",IF(wat!J113&lt;1, "&lt;1", IF(wat!J113&gt;99, "&gt;99", wat!J113))), "-")</f>
        <v>98.128756808450007</v>
      </c>
      <c r="K115" s="15" t="str">
        <f>IF(ISNUMBER(wat!K113), IF(wat!K113=-999,"NA",IF(wat!K113&lt;1, "&lt;1", IF(wat!K113&gt;99, "&gt;99", wat!K113))), "-")</f>
        <v>&lt;1</v>
      </c>
      <c r="L115" s="15">
        <f>IF(ISNUMBER(wat!L113), IF(wat!L113=-999,"NA",IF(wat!L113&lt;1, "&lt;1", IF(wat!L113&gt;99, "&gt;99", wat!L113))), "-")</f>
        <v>1.2978489199758627</v>
      </c>
      <c r="M115" s="15" t="str">
        <f>IF(ISNUMBER(wat!M113), IF(wat!M113=-999,"NA",IF(wat!M113&lt;1, "&lt;1", IF(wat!M113&gt;99, "&gt;99", wat!M113))), "-")</f>
        <v>&lt;1</v>
      </c>
      <c r="N115" s="98">
        <f>IF(ISBLANK(wat!N113), "", wat!N113)</f>
        <v>9.2280969023704529E-2</v>
      </c>
      <c r="O115" s="57">
        <f>IF(ISNUMBER(wat!O113), IF(wat!O113=-999,"NA",IF(wat!O113&lt;1, "&lt;1", IF(wat!O113&gt;99, "&gt;99", wat!O113))), "-")</f>
        <v>94.597571197967554</v>
      </c>
      <c r="P115" s="15" t="str">
        <f>IF(ISNUMBER(wat!P113), IF(wat!P113=-999,"NA",IF(wat!P113&lt;1, "&lt;1", IF(wat!P113&gt;99, "&gt;99", wat!P113))), "-")</f>
        <v>&lt;1</v>
      </c>
      <c r="Q115" s="15">
        <f>IF(ISNUMBER(wat!Q113), IF(wat!Q113=-999,"NA",IF(wat!Q113&lt;1, "&lt;1", IF(wat!Q113&gt;99, "&gt;99", wat!Q113))), "-")</f>
        <v>2.7550949508755735</v>
      </c>
      <c r="R115" s="15">
        <f>IF(ISNUMBER(wat!R113), IF(wat!R113=-999,"NA",IF(wat!R113&lt;1, "&lt;1", IF(wat!R113&gt;99, "&gt;99", wat!R113))), "-")</f>
        <v>1.9095050119790968</v>
      </c>
      <c r="S115" s="98">
        <f>IF(ISBLANK(wat!S113), "", wat!S113)</f>
        <v>0.26981014013290405</v>
      </c>
      <c r="T115" s="16"/>
      <c r="U115" s="93" t="str">
        <f>IF(ISBLANK(wat!U113),"",wat!U113)</f>
        <v>Latin America and the Caribbean</v>
      </c>
      <c r="V115" s="16">
        <f>IF(ISNUMBER(wat!V113), IF(wat!V113=-999,"NA",wat!V113), "-")</f>
        <v>2011</v>
      </c>
      <c r="W115" s="62">
        <f>IF(ISNUMBER(wat!W113), IF(wat!W113=-999,"NA",IF(wat!W113&lt;1, "&lt;1", IF(wat!W113&gt;99, "&gt;99", wat!W113))), "-")</f>
        <v>46.902079534978967</v>
      </c>
      <c r="X115" s="61">
        <f>IF(ISNUMBER(wat!X113), IF(wat!X113=-999,"NA",IF(wat!X113&lt;1, "&lt;1", IF(wat!X113&gt;99, "&gt;99", wat!X113))), "-")</f>
        <v>68.709636107916538</v>
      </c>
      <c r="Y115" s="61">
        <f>IF(ISNUMBER(wat!Y113), IF(wat!Y113=-999,"NA",IF(wat!Y113&lt;1, "&lt;1", IF(wat!Y113&gt;99, "&gt;99", wat!Y113))), "-")</f>
        <v>62.885929324549195</v>
      </c>
      <c r="Z115" s="61">
        <f>IF(ISNUMBER(wat!Z113), IF(wat!Z113=-999,"NA",IF(wat!Z113&lt;1, "&lt;1", IF(wat!Z113&gt;99, "&gt;99", wat!Z113))), "-")</f>
        <v>46.902079534978967</v>
      </c>
      <c r="AA115" s="98">
        <f>IF(ISBLANK(wat!AA113), "-", wat!AA113)</f>
        <v>0.43751591444015503</v>
      </c>
      <c r="AB115" s="61">
        <f>IF(ISNUMBER(wat!AB113), IF(wat!AB113=-999,"NA",IF(wat!AB113&lt;1, "&lt;1", IF(wat!AB113&gt;99, "&gt;99", wat!AB113))), "-")</f>
        <v>67.223854367496557</v>
      </c>
      <c r="AC115" s="61">
        <f>IF(ISNUMBER(wat!AC113), IF(wat!AC113=-999,"NA",IF(wat!AC113&lt;1, "&lt;1", IF(wat!AC113&gt;99, "&gt;99", wat!AC113))), "-")</f>
        <v>16.249247477574038</v>
      </c>
      <c r="AD115" s="62">
        <f>IF(ISNUMBER(wat!AD113), IF(wat!AD113=-999,"NA",IF(wat!AD113&lt;1, "&lt;1", IF(wat!AD113&gt;99, "&gt;99", wat!AD113))), "-")</f>
        <v>80.202315221720895</v>
      </c>
      <c r="AE115" s="61">
        <f>IF(ISNUMBER(wat!AE113), IF(wat!AE113=-999,"NA",IF(wat!AE113&lt;1, "&lt;1", IF(wat!AE113&gt;99, "&gt;99", wat!AE113))), "-")</f>
        <v>94.883210804157457</v>
      </c>
      <c r="AF115" s="61">
        <f>IF(ISNUMBER(wat!AF113), IF(wat!AF113=-999,"NA",IF(wat!AF113&lt;1, "&lt;1", IF(wat!AF113&gt;99, "&gt;99", wat!AF113))), "-")</f>
        <v>82.961991115574264</v>
      </c>
      <c r="AG115" s="61">
        <f>IF(ISNUMBER(wat!AG113), IF(wat!AG113=-999,"NA",IF(wat!AG113&lt;1, "&lt;1", IF(wat!AG113&gt;99, "&gt;99", wat!AG113))), "-")</f>
        <v>80.202315221720895</v>
      </c>
      <c r="AH115" s="98">
        <f>IF(ISBLANK(wat!AH113), "-", wat!AH113)</f>
        <v>0.19303426146507263</v>
      </c>
      <c r="AI115" s="61">
        <f>IF(ISNUMBER(wat!AI113), IF(wat!AI113=-999,"NA",IF(wat!AI113&lt;1, "&lt;1", IF(wat!AI113&gt;99, "&gt;99", wat!AI113))), "-")</f>
        <v>94.892659707333024</v>
      </c>
      <c r="AJ115" s="61">
        <f>IF(ISNUMBER(wat!AJ113), IF(wat!AJ113=-999,"NA",IF(wat!AJ113&lt;1, "&lt;1", IF(wat!AJ113&gt;99, "&gt;99", wat!AJ113))), "-")</f>
        <v>3.6105105809503635</v>
      </c>
      <c r="AK115" s="62">
        <f>IF(ISNUMBER(wat!AK113), IF(wat!AK113=-999,"NA",IF(wat!AK113&lt;1, "&lt;1", IF(wat!AK113&gt;99, "&gt;99", wat!AK113))), "-")</f>
        <v>73.154407293268989</v>
      </c>
      <c r="AL115" s="61">
        <f>IF(ISNUMBER(wat!AL113), IF(wat!AL113=-999,"NA",IF(wat!AL113&lt;1, "&lt;1", IF(wat!AL113&gt;99, "&gt;99", wat!AL113))), "-")</f>
        <v>89.341172689057359</v>
      </c>
      <c r="AM115" s="61">
        <f>IF(ISNUMBER(wat!AM113), IF(wat!AM113=-999,"NA",IF(wat!AM113&lt;1, "&lt;1", IF(wat!AM113&gt;99, "&gt;99", wat!AM113))), "-")</f>
        <v>78.710261324397067</v>
      </c>
      <c r="AN115" s="61">
        <f>IF(ISNUMBER(wat!AN113), IF(wat!AN113=-999,"NA",IF(wat!AN113&lt;1, "&lt;1", IF(wat!AN113&gt;99, "&gt;99", wat!AN113))), "-")</f>
        <v>73.154407293268989</v>
      </c>
      <c r="AO115" s="98">
        <f>IF(ISBLANK(wat!AO113), "-", wat!AO113)</f>
        <v>0.3393189013004303</v>
      </c>
      <c r="AP115" s="61">
        <f>IF(ISNUMBER(wat!AP113), IF(wat!AP113=-999,"NA",IF(wat!AP113&lt;1, "&lt;1", IF(wat!AP113&gt;99, "&gt;99", wat!AP113))), "-")</f>
        <v>88.805782694641593</v>
      </c>
      <c r="AQ115" s="61">
        <f>IF(ISNUMBER(wat!AQ113), IF(wat!AQ113=-999,"NA",IF(wat!AQ113&lt;1, "&lt;1", IF(wat!AQ113&gt;99, "&gt;99", wat!AQ113))), "-")</f>
        <v>6.5114816180436037</v>
      </c>
      <c r="AR115" s="3">
        <f>IF(ISBLANK(wat!AR113), "", wat!AR113)</f>
        <v>112</v>
      </c>
    </row>
    <row r="116" spans="1:44" ht="13.8" hidden="1" x14ac:dyDescent="0.25">
      <c r="A116" s="93" t="str">
        <f>IF(ISBLANK(wat!A114), "", wat!A114)</f>
        <v>Latin America and the Caribbean</v>
      </c>
      <c r="B116" s="12">
        <f>IF(ISBLANK(wat!B114), "", wat!B114)</f>
        <v>2012</v>
      </c>
      <c r="C116" s="70">
        <f>IF(ISBLANK(wat!C114), "-", wat!C114)</f>
        <v>601576.92200000002</v>
      </c>
      <c r="D116" s="14">
        <f>IF(ISBLANK(wat!D114), "-", wat!D114)</f>
        <v>79.112663269042969</v>
      </c>
      <c r="E116" s="57">
        <f>IF(ISNUMBER(wat!E114), IF(wat!E114=-999,"NA",IF(wat!E114&lt;1, "&lt;1", IF(wat!E114&gt;99, "&gt;99", wat!E114))), "-")</f>
        <v>82.035361271618086</v>
      </c>
      <c r="F116" s="15">
        <f>IF(ISNUMBER(wat!F114), IF(wat!F114=-999,"NA",IF(wat!F114&lt;1, "&lt;1", IF(wat!F114&gt;99, "&gt;99", wat!F114))), "-")</f>
        <v>2.2660878745886084</v>
      </c>
      <c r="G116" s="15">
        <f>IF(ISNUMBER(wat!G114), IF(wat!G114=-999,"NA",IF(wat!G114&lt;1, "&lt;1", IF(wat!G114&gt;99, "&gt;99", wat!G114))), "-")</f>
        <v>7.4902285592189344</v>
      </c>
      <c r="H116" s="15">
        <f>IF(ISNUMBER(wat!H114), IF(wat!H114=-999,"NA",IF(wat!H114&lt;1, "&lt;1", IF(wat!H114&gt;99, "&gt;99", wat!H114))), "-")</f>
        <v>8.2083222945743675</v>
      </c>
      <c r="I116" s="98">
        <f>IF(ISBLANK(wat!I114), "-", wat!I114)</f>
        <v>0.81217843294143677</v>
      </c>
      <c r="J116" s="57">
        <f>IF(ISNUMBER(wat!J114), IF(wat!J114=-999,"NA",IF(wat!J114&lt;1, "&lt;1", IF(wat!J114&gt;99, "&gt;99", wat!J114))), "-")</f>
        <v>98.223825197243258</v>
      </c>
      <c r="K116" s="15" t="str">
        <f>IF(ISNUMBER(wat!K114), IF(wat!K114=-999,"NA",IF(wat!K114&lt;1, "&lt;1", IF(wat!K114&gt;99, "&gt;99", wat!K114))), "-")</f>
        <v>&lt;1</v>
      </c>
      <c r="L116" s="15">
        <f>IF(ISNUMBER(wat!L114), IF(wat!L114=-999,"NA",IF(wat!L114&lt;1, "&lt;1", IF(wat!L114&gt;99, "&gt;99", wat!L114))), "-")</f>
        <v>1.2096367239167876</v>
      </c>
      <c r="M116" s="15" t="str">
        <f>IF(ISNUMBER(wat!M114), IF(wat!M114=-999,"NA",IF(wat!M114&lt;1, "&lt;1", IF(wat!M114&gt;99, "&gt;99", wat!M114))), "-")</f>
        <v>&lt;1</v>
      </c>
      <c r="N116" s="98">
        <f>IF(ISBLANK(wat!N114), "-", wat!N114)</f>
        <v>9.2280969023704529E-2</v>
      </c>
      <c r="O116" s="57">
        <f>IF(ISNUMBER(wat!O114), IF(wat!O114=-999,"NA",IF(wat!O114&lt;1, "&lt;1", IF(wat!O114&gt;99, "&gt;99", wat!O114))), "-")</f>
        <v>94.864011742966426</v>
      </c>
      <c r="P116" s="15" t="str">
        <f>IF(ISNUMBER(wat!P114), IF(wat!P114=-999,"NA",IF(wat!P114&lt;1, "&lt;1", IF(wat!P114&gt;99, "&gt;99", wat!P114))), "-")</f>
        <v>&lt;1</v>
      </c>
      <c r="Q116" s="15">
        <f>IF(ISNUMBER(wat!Q114), IF(wat!Q114=-999,"NA",IF(wat!Q114&lt;1, "&lt;1", IF(wat!Q114&gt;99, "&gt;99", wat!Q114))), "-")</f>
        <v>2.5514159785810477</v>
      </c>
      <c r="R116" s="15">
        <f>IF(ISNUMBER(wat!R114), IF(wat!R114=-999,"NA",IF(wat!R114&lt;1, "&lt;1", IF(wat!R114&gt;99, "&gt;99", wat!R114))), "-")</f>
        <v>1.8399134209566177</v>
      </c>
      <c r="S116" s="98">
        <f>IF(ISBLANK(wat!S114), "-", wat!S114)</f>
        <v>0.26981014013290405</v>
      </c>
      <c r="T116" s="16"/>
      <c r="U116" s="93" t="str">
        <f>IF(ISBLANK(wat!U114),"",wat!U114)</f>
        <v>Latin America and the Caribbean</v>
      </c>
      <c r="V116" s="16">
        <f>IF(ISNUMBER(wat!V114), IF(wat!V114=-999,"NA",wat!V114), "-")</f>
        <v>2012</v>
      </c>
      <c r="W116" s="62">
        <f>IF(ISNUMBER(wat!W114), IF(wat!W114=-999,"NA",IF(wat!W114&lt;1, "&lt;1", IF(wat!W114&gt;99, "&gt;99", wat!W114))), "-")</f>
        <v>47.319373301061276</v>
      </c>
      <c r="X116" s="61">
        <f>IF(ISNUMBER(wat!X114), IF(wat!X114=-999,"NA",IF(wat!X114&lt;1, "&lt;1", IF(wat!X114&gt;99, "&gt;99", wat!X114))), "-")</f>
        <v>70.029493445952184</v>
      </c>
      <c r="Y116" s="61">
        <f>IF(ISNUMBER(wat!Y114), IF(wat!Y114=-999,"NA",IF(wat!Y114&lt;1, "&lt;1", IF(wat!Y114&gt;99, "&gt;99", wat!Y114))), "-")</f>
        <v>63.344284280775184</v>
      </c>
      <c r="Z116" s="61">
        <f>IF(ISNUMBER(wat!Z114), IF(wat!Z114=-999,"NA",IF(wat!Z114&lt;1, "&lt;1", IF(wat!Z114&gt;99, "&gt;99", wat!Z114))), "-")</f>
        <v>47.319373301061276</v>
      </c>
      <c r="AA116" s="98">
        <f>IF(ISBLANK(wat!AA114), "-", wat!AA114)</f>
        <v>0.43751591444015503</v>
      </c>
      <c r="AB116" s="61">
        <f>IF(ISNUMBER(wat!AB114), IF(wat!AB114=-999,"NA",IF(wat!AB114&lt;1, "&lt;1", IF(wat!AB114&gt;99, "&gt;99", wat!AB114))), "-")</f>
        <v>68.324588150786411</v>
      </c>
      <c r="AC116" s="61">
        <f>IF(ISNUMBER(wat!AC114), IF(wat!AC114=-999,"NA",IF(wat!AC114&lt;1, "&lt;1", IF(wat!AC114&gt;99, "&gt;99", wat!AC114))), "-")</f>
        <v>15.97686099542025</v>
      </c>
      <c r="AD116" s="62">
        <f>IF(ISNUMBER(wat!AD114), IF(wat!AD114=-999,"NA",IF(wat!AD114&lt;1, "&lt;1", IF(wat!AD114&gt;99, "&gt;99", wat!AD114))), "-")</f>
        <v>80.253970528795833</v>
      </c>
      <c r="AE116" s="61">
        <f>IF(ISNUMBER(wat!AE114), IF(wat!AE114=-999,"NA",IF(wat!AE114&lt;1, "&lt;1", IF(wat!AE114&gt;99, "&gt;99", wat!AE114))), "-")</f>
        <v>95.118912602357895</v>
      </c>
      <c r="AF116" s="61">
        <f>IF(ISNUMBER(wat!AF114), IF(wat!AF114=-999,"NA",IF(wat!AF114&lt;1, "&lt;1", IF(wat!AF114&gt;99, "&gt;99", wat!AF114))), "-")</f>
        <v>82.909687552891555</v>
      </c>
      <c r="AG116" s="61">
        <f>IF(ISNUMBER(wat!AG114), IF(wat!AG114=-999,"NA",IF(wat!AG114&lt;1, "&lt;1", IF(wat!AG114&gt;99, "&gt;99", wat!AG114))), "-")</f>
        <v>80.253970528795833</v>
      </c>
      <c r="AH116" s="98">
        <f>IF(ISBLANK(wat!AH114), "-", wat!AH114)</f>
        <v>0.19303426146507263</v>
      </c>
      <c r="AI116" s="61">
        <f>IF(ISNUMBER(wat!AI114), IF(wat!AI114=-999,"NA",IF(wat!AI114&lt;1, "&lt;1", IF(wat!AI114&gt;99, "&gt;99", wat!AI114))), "-")</f>
        <v>95.067128287123623</v>
      </c>
      <c r="AJ116" s="61">
        <f>IF(ISNUMBER(wat!AJ114), IF(wat!AJ114=-999,"NA",IF(wat!AJ114&lt;1, "&lt;1", IF(wat!AJ114&gt;99, "&gt;99", wat!AJ114))), "-")</f>
        <v>3.5370017590539646</v>
      </c>
      <c r="AK116" s="62">
        <f>IF(ISNUMBER(wat!AK114), IF(wat!AK114=-999,"NA",IF(wat!AK114&lt;1, "&lt;1", IF(wat!AK114&gt;99, "&gt;99", wat!AK114))), "-")</f>
        <v>73.37115359572168</v>
      </c>
      <c r="AL116" s="61">
        <f>IF(ISNUMBER(wat!AL114), IF(wat!AL114=-999,"NA",IF(wat!AL114&lt;1, "&lt;1", IF(wat!AL114&gt;99, "&gt;99", wat!AL114))), "-")</f>
        <v>89.872990313291112</v>
      </c>
      <c r="AM116" s="61">
        <f>IF(ISNUMBER(wat!AM114), IF(wat!AM114=-999,"NA",IF(wat!AM114&lt;1, "&lt;1", IF(wat!AM114&gt;99, "&gt;99", wat!AM114))), "-")</f>
        <v>78.818101708551112</v>
      </c>
      <c r="AN116" s="61">
        <f>IF(ISNUMBER(wat!AN114), IF(wat!AN114=-999,"NA",IF(wat!AN114&lt;1, "&lt;1", IF(wat!AN114&gt;99, "&gt;99", wat!AN114))), "-")</f>
        <v>73.37115359572168</v>
      </c>
      <c r="AO116" s="98">
        <f>IF(ISBLANK(wat!AO114), "-", wat!AO114)</f>
        <v>0.3393189013004303</v>
      </c>
      <c r="AP116" s="61">
        <f>IF(ISNUMBER(wat!AP114), IF(wat!AP114=-999,"NA",IF(wat!AP114&lt;1, "&lt;1", IF(wat!AP114&gt;99, "&gt;99", wat!AP114))), "-")</f>
        <v>89.22627795487621</v>
      </c>
      <c r="AQ116" s="61">
        <f>IF(ISNUMBER(wat!AQ114), IF(wat!AQ114=-999,"NA",IF(wat!AQ114&lt;1, "&lt;1", IF(wat!AQ114&gt;99, "&gt;99", wat!AQ114))), "-")</f>
        <v>6.3838899987305187</v>
      </c>
      <c r="AR116" s="3">
        <f>IF(ISBLANK(wat!AR114), "", wat!AR114)</f>
        <v>113</v>
      </c>
    </row>
    <row r="117" spans="1:44" ht="13.8" hidden="1" x14ac:dyDescent="0.25">
      <c r="A117" s="93" t="str">
        <f>IF(ISBLANK(wat!A115), "", wat!A115)</f>
        <v>Latin America and the Caribbean</v>
      </c>
      <c r="B117" s="12">
        <f>IF(ISBLANK(wat!B115), "", wat!B115)</f>
        <v>2013</v>
      </c>
      <c r="C117" s="70">
        <f>IF(ISBLANK(wat!C115), "-", wat!C115)</f>
        <v>607837.49699999986</v>
      </c>
      <c r="D117" s="14">
        <f>IF(ISBLANK(wat!D115), "-", wat!D115)</f>
        <v>79.373954772949219</v>
      </c>
      <c r="E117" s="57">
        <f>IF(ISNUMBER(wat!E115), IF(wat!E115=-999,"NA",IF(wat!E115&lt;1, "&lt;1", IF(wat!E115&gt;99, "&gt;99", wat!E115))), "-")</f>
        <v>82.780614888380228</v>
      </c>
      <c r="F117" s="15">
        <f>IF(ISNUMBER(wat!F115), IF(wat!F115=-999,"NA",IF(wat!F115&lt;1, "&lt;1", IF(wat!F115&gt;99, "&gt;99", wat!F115))), "-")</f>
        <v>2.3045131721103158</v>
      </c>
      <c r="G117" s="15">
        <f>IF(ISNUMBER(wat!G115), IF(wat!G115=-999,"NA",IF(wat!G115&lt;1, "&lt;1", IF(wat!G115&gt;99, "&gt;99", wat!G115))), "-")</f>
        <v>6.9873564808055164</v>
      </c>
      <c r="H117" s="15">
        <f>IF(ISNUMBER(wat!H115), IF(wat!H115=-999,"NA",IF(wat!H115&lt;1, "&lt;1", IF(wat!H115&gt;99, "&gt;99", wat!H115))), "-")</f>
        <v>7.9275154587039376</v>
      </c>
      <c r="I117" s="98">
        <f>IF(ISBLANK(wat!I115), "", wat!I115)</f>
        <v>0.81217843294143677</v>
      </c>
      <c r="J117" s="57">
        <f>IF(ISNUMBER(wat!J115), IF(wat!J115=-999,"NA",IF(wat!J115&lt;1, "&lt;1", IF(wat!J115&gt;99, "&gt;99", wat!J115))), "-")</f>
        <v>98.31896386176291</v>
      </c>
      <c r="K117" s="15" t="str">
        <f>IF(ISNUMBER(wat!K115), IF(wat!K115=-999,"NA",IF(wat!K115&lt;1, "&lt;1", IF(wat!K115&gt;99, "&gt;99", wat!K115))), "-")</f>
        <v>&lt;1</v>
      </c>
      <c r="L117" s="15">
        <f>IF(ISNUMBER(wat!L115), IF(wat!L115=-999,"NA",IF(wat!L115&lt;1, "&lt;1", IF(wat!L115&gt;99, "&gt;99", wat!L115))), "-")</f>
        <v>1.1158660717953239</v>
      </c>
      <c r="M117" s="15" t="str">
        <f>IF(ISNUMBER(wat!M115), IF(wat!M115=-999,"NA",IF(wat!M115&lt;1, "&lt;1", IF(wat!M115&gt;99, "&gt;99", wat!M115))), "-")</f>
        <v>&lt;1</v>
      </c>
      <c r="N117" s="98">
        <f>IF(ISBLANK(wat!N115), "", wat!N115)</f>
        <v>9.2280969023704529E-2</v>
      </c>
      <c r="O117" s="57">
        <f>IF(ISNUMBER(wat!O115), IF(wat!O115=-999,"NA",IF(wat!O115&lt;1, "&lt;1", IF(wat!O115&gt;99, "&gt;99", wat!O115))), "-")</f>
        <v>95.116739024264305</v>
      </c>
      <c r="P117" s="15" t="str">
        <f>IF(ISNUMBER(wat!P115), IF(wat!P115=-999,"NA",IF(wat!P115&lt;1, "&lt;1", IF(wat!P115&gt;99, "&gt;99", wat!P115))), "-")</f>
        <v>&lt;1</v>
      </c>
      <c r="Q117" s="15">
        <f>IF(ISNUMBER(wat!Q115), IF(wat!Q115=-999,"NA",IF(wat!Q115&lt;1, "&lt;1", IF(wat!Q115&gt;99, "&gt;99", wat!Q115))), "-")</f>
        <v>2.3753674112115846</v>
      </c>
      <c r="R117" s="15">
        <f>IF(ISNUMBER(wat!R115), IF(wat!R115=-999,"NA",IF(wat!R115&lt;1, "&lt;1", IF(wat!R115&gt;99, "&gt;99", wat!R115))), "-")</f>
        <v>1.7560645404344963</v>
      </c>
      <c r="S117" s="98">
        <f>IF(ISBLANK(wat!S115), "", wat!S115)</f>
        <v>0.26981014013290405</v>
      </c>
      <c r="T117" s="16"/>
      <c r="U117" s="93" t="str">
        <f>IF(ISBLANK(wat!U115),"",wat!U115)</f>
        <v>Latin America and the Caribbean</v>
      </c>
      <c r="V117" s="16">
        <f>IF(ISNUMBER(wat!V115), IF(wat!V115=-999,"NA",wat!V115), "-")</f>
        <v>2013</v>
      </c>
      <c r="W117" s="62">
        <f>IF(ISNUMBER(wat!W115), IF(wat!W115=-999,"NA",IF(wat!W115&lt;1, "&lt;1", IF(wat!W115&gt;99, "&gt;99", wat!W115))), "-")</f>
        <v>47.807766299950025</v>
      </c>
      <c r="X117" s="61">
        <f>IF(ISNUMBER(wat!X115), IF(wat!X115=-999,"NA",IF(wat!X115&lt;1, "&lt;1", IF(wat!X115&gt;99, "&gt;99", wat!X115))), "-")</f>
        <v>71.292811253454289</v>
      </c>
      <c r="Y117" s="61">
        <f>IF(ISNUMBER(wat!Y115), IF(wat!Y115=-999,"NA",IF(wat!Y115&lt;1, "&lt;1", IF(wat!Y115&gt;99, "&gt;99", wat!Y115))), "-")</f>
        <v>63.76171659630463</v>
      </c>
      <c r="Z117" s="61">
        <f>IF(ISNUMBER(wat!Z115), IF(wat!Z115=-999,"NA",IF(wat!Z115&lt;1, "&lt;1", IF(wat!Z115&gt;99, "&gt;99", wat!Z115))), "-")</f>
        <v>47.807766299950025</v>
      </c>
      <c r="AA117" s="98">
        <f>IF(ISBLANK(wat!AA115), "-", wat!AA115)</f>
        <v>0.43751591444015503</v>
      </c>
      <c r="AB117" s="61">
        <f>IF(ISNUMBER(wat!AB115), IF(wat!AB115=-999,"NA",IF(wat!AB115&lt;1, "&lt;1", IF(wat!AB115&gt;99, "&gt;99", wat!AB115))), "-")</f>
        <v>69.333738979279758</v>
      </c>
      <c r="AC117" s="61">
        <f>IF(ISNUMBER(wat!AC115), IF(wat!AC115=-999,"NA",IF(wat!AC115&lt;1, "&lt;1", IF(wat!AC115&gt;99, "&gt;99", wat!AC115))), "-")</f>
        <v>15.751389081210812</v>
      </c>
      <c r="AD117" s="62">
        <f>IF(ISNUMBER(wat!AD115), IF(wat!AD115=-999,"NA",IF(wat!AD115&lt;1, "&lt;1", IF(wat!AD115&gt;99, "&gt;99", wat!AD115))), "-")</f>
        <v>80.561852209719035</v>
      </c>
      <c r="AE117" s="61">
        <f>IF(ISNUMBER(wat!AE115), IF(wat!AE115=-999,"NA",IF(wat!AE115&lt;1, "&lt;1", IF(wat!AE115&gt;99, "&gt;99", wat!AE115))), "-")</f>
        <v>95.3555311302555</v>
      </c>
      <c r="AF117" s="61">
        <f>IF(ISNUMBER(wat!AF115), IF(wat!AF115=-999,"NA",IF(wat!AF115&lt;1, "&lt;1", IF(wat!AF115&gt;99, "&gt;99", wat!AF115))), "-")</f>
        <v>82.858150242379963</v>
      </c>
      <c r="AG117" s="61">
        <f>IF(ISNUMBER(wat!AG115), IF(wat!AG115=-999,"NA",IF(wat!AG115&lt;1, "&lt;1", IF(wat!AG115&gt;99, "&gt;99", wat!AG115))), "-")</f>
        <v>80.561852209719035</v>
      </c>
      <c r="AH117" s="98">
        <f>IF(ISBLANK(wat!AH115), "-", wat!AH115)</f>
        <v>0.19303426146507263</v>
      </c>
      <c r="AI117" s="61">
        <f>IF(ISNUMBER(wat!AI115), IF(wat!AI115=-999,"NA",IF(wat!AI115&lt;1, "&lt;1", IF(wat!AI115&gt;99, "&gt;99", wat!AI115))), "-")</f>
        <v>95.240727706891576</v>
      </c>
      <c r="AJ117" s="61">
        <f>IF(ISNUMBER(wat!AJ115), IF(wat!AJ115=-999,"NA",IF(wat!AJ115&lt;1, "&lt;1", IF(wat!AJ115&gt;99, "&gt;99", wat!AJ115))), "-")</f>
        <v>3.4645745466989988</v>
      </c>
      <c r="AK117" s="62">
        <f>IF(ISNUMBER(wat!AK115), IF(wat!AK115=-999,"NA",IF(wat!AK115&lt;1, "&lt;1", IF(wat!AK115&gt;99, "&gt;99", wat!AK115))), "-")</f>
        <v>73.802304091938282</v>
      </c>
      <c r="AL117" s="61">
        <f>IF(ISNUMBER(wat!AL115), IF(wat!AL115=-999,"NA",IF(wat!AL115&lt;1, "&lt;1", IF(wat!AL115&gt;99, "&gt;99", wat!AL115))), "-")</f>
        <v>90.386862209102034</v>
      </c>
      <c r="AM117" s="61">
        <f>IF(ISNUMBER(wat!AM115), IF(wat!AM115=-999,"NA",IF(wat!AM115&lt;1, "&lt;1", IF(wat!AM115&gt;99, "&gt;99", wat!AM115))), "-")</f>
        <v>78.914408771458227</v>
      </c>
      <c r="AN117" s="61">
        <f>IF(ISNUMBER(wat!AN115), IF(wat!AN115=-999,"NA",IF(wat!AN115&lt;1, "&lt;1", IF(wat!AN115&gt;99, "&gt;99", wat!AN115))), "-")</f>
        <v>73.802304091938282</v>
      </c>
      <c r="AO117" s="98">
        <f>IF(ISBLANK(wat!AO115), "-", wat!AO115)</f>
        <v>0.3393189013004303</v>
      </c>
      <c r="AP117" s="61">
        <f>IF(ISNUMBER(wat!AP115), IF(wat!AP115=-999,"NA",IF(wat!AP115&lt;1, "&lt;1", IF(wat!AP115&gt;99, "&gt;99", wat!AP115))), "-")</f>
        <v>89.621410607945919</v>
      </c>
      <c r="AQ117" s="61">
        <f>IF(ISNUMBER(wat!AQ115), IF(wat!AQ115=-999,"NA",IF(wat!AQ115&lt;1, "&lt;1", IF(wat!AQ115&gt;99, "&gt;99", wat!AQ115))), "-")</f>
        <v>6.2680462850449965</v>
      </c>
      <c r="AR117" s="3">
        <f>IF(ISBLANK(wat!AR115), "", wat!AR115)</f>
        <v>114</v>
      </c>
    </row>
    <row r="118" spans="1:44" ht="13.8" hidden="1" x14ac:dyDescent="0.25">
      <c r="A118" s="93" t="str">
        <f>IF(ISBLANK(wat!A116), "", wat!A116)</f>
        <v>Latin America and the Caribbean</v>
      </c>
      <c r="B118" s="12">
        <f>IF(ISBLANK(wat!B116), "", wat!B116)</f>
        <v>2014</v>
      </c>
      <c r="C118" s="70">
        <f>IF(ISBLANK(wat!C116), "-", wat!C116)</f>
        <v>614015.23499999975</v>
      </c>
      <c r="D118" s="14">
        <f>IF(ISBLANK(wat!D116), "-", wat!D116)</f>
        <v>79.634025573730469</v>
      </c>
      <c r="E118" s="57">
        <f>IF(ISNUMBER(wat!E116), IF(wat!E116=-999,"NA",IF(wat!E116&lt;1, "&lt;1", IF(wat!E116&gt;99, "&gt;99", wat!E116))), "-")</f>
        <v>83.5227973803986</v>
      </c>
      <c r="F118" s="15">
        <f>IF(ISNUMBER(wat!F116), IF(wat!F116=-999,"NA",IF(wat!F116&lt;1, "&lt;1", IF(wat!F116&gt;99, "&gt;99", wat!F116))), "-")</f>
        <v>2.344243492857971</v>
      </c>
      <c r="G118" s="15">
        <f>IF(ISNUMBER(wat!G116), IF(wat!G116=-999,"NA",IF(wat!G116&lt;1, "&lt;1", IF(wat!G116&gt;99, "&gt;99", wat!G116))), "-")</f>
        <v>6.4873747208089014</v>
      </c>
      <c r="H118" s="15">
        <f>IF(ISNUMBER(wat!H116), IF(wat!H116=-999,"NA",IF(wat!H116&lt;1, "&lt;1", IF(wat!H116&gt;99, "&gt;99", wat!H116))), "-")</f>
        <v>7.6455844059345344</v>
      </c>
      <c r="I118" s="98">
        <f>IF(ISBLANK(wat!I116), "-", wat!I116)</f>
        <v>0.81217843294143677</v>
      </c>
      <c r="J118" s="57">
        <f>IF(ISNUMBER(wat!J116), IF(wat!J116=-999,"NA",IF(wat!J116&lt;1, "&lt;1", IF(wat!J116&gt;99, "&gt;99", wat!J116))), "-")</f>
        <v>98.414161233589965</v>
      </c>
      <c r="K118" s="15" t="str">
        <f>IF(ISNUMBER(wat!K116), IF(wat!K116=-999,"NA",IF(wat!K116&lt;1, "&lt;1", IF(wat!K116&gt;99, "&gt;99", wat!K116))), "-")</f>
        <v>&lt;1</v>
      </c>
      <c r="L118" s="15">
        <f>IF(ISNUMBER(wat!L116), IF(wat!L116=-999,"NA",IF(wat!L116&lt;1, "&lt;1", IF(wat!L116&gt;99, "&gt;99", wat!L116))), "-")</f>
        <v>1.0219594814360846</v>
      </c>
      <c r="M118" s="15" t="str">
        <f>IF(ISNUMBER(wat!M116), IF(wat!M116=-999,"NA",IF(wat!M116&lt;1, "&lt;1", IF(wat!M116&gt;99, "&gt;99", wat!M116))), "-")</f>
        <v>&lt;1</v>
      </c>
      <c r="N118" s="98">
        <f>IF(ISBLANK(wat!N116), "-", wat!N116)</f>
        <v>9.2280969023704529E-2</v>
      </c>
      <c r="O118" s="57">
        <f>IF(ISNUMBER(wat!O116), IF(wat!O116=-999,"NA",IF(wat!O116&lt;1, "&lt;1", IF(wat!O116&gt;99, "&gt;99", wat!O116))), "-")</f>
        <v>95.365264698913805</v>
      </c>
      <c r="P118" s="15" t="str">
        <f>IF(ISNUMBER(wat!P116), IF(wat!P116=-999,"NA",IF(wat!P116&lt;1, "&lt;1", IF(wat!P116&gt;99, "&gt;99", wat!P116))), "-")</f>
        <v>&lt;1</v>
      </c>
      <c r="Q118" s="15">
        <f>IF(ISNUMBER(wat!Q116), IF(wat!Q116=-999,"NA",IF(wat!Q116&lt;1, "&lt;1", IF(wat!Q116&gt;99, "&gt;99", wat!Q116))), "-")</f>
        <v>2.2003144222827729</v>
      </c>
      <c r="R118" s="15">
        <f>IF(ISNUMBER(wat!R116), IF(wat!R116=-999,"NA",IF(wat!R116&lt;1, "&lt;1", IF(wat!R116&gt;99, "&gt;99", wat!R116))), "-")</f>
        <v>1.6751889827757431</v>
      </c>
      <c r="S118" s="98">
        <f>IF(ISBLANK(wat!S116), "-", wat!S116)</f>
        <v>0.26981014013290405</v>
      </c>
      <c r="T118" s="16"/>
      <c r="U118" s="93" t="str">
        <f>IF(ISBLANK(wat!U116),"",wat!U116)</f>
        <v>Latin America and the Caribbean</v>
      </c>
      <c r="V118" s="16">
        <f>IF(ISNUMBER(wat!V116), IF(wat!V116=-999,"NA",wat!V116), "-")</f>
        <v>2014</v>
      </c>
      <c r="W118" s="62">
        <f>IF(ISNUMBER(wat!W116), IF(wat!W116=-999,"NA",IF(wat!W116&lt;1, "&lt;1", IF(wat!W116&gt;99, "&gt;99", wat!W116))), "-")</f>
        <v>48.296400608567168</v>
      </c>
      <c r="X118" s="61">
        <f>IF(ISNUMBER(wat!X116), IF(wat!X116=-999,"NA",IF(wat!X116&lt;1, "&lt;1", IF(wat!X116&gt;99, "&gt;99", wat!X116))), "-")</f>
        <v>72.562907025706792</v>
      </c>
      <c r="Y118" s="61">
        <f>IF(ISNUMBER(wat!Y116), IF(wat!Y116=-999,"NA",IF(wat!Y116&lt;1, "&lt;1", IF(wat!Y116&gt;99, "&gt;99", wat!Y116))), "-")</f>
        <v>64.172499642361998</v>
      </c>
      <c r="Z118" s="61">
        <f>IF(ISNUMBER(wat!Z116), IF(wat!Z116=-999,"NA",IF(wat!Z116&lt;1, "&lt;1", IF(wat!Z116&gt;99, "&gt;99", wat!Z116))), "-")</f>
        <v>48.296400608567168</v>
      </c>
      <c r="AA118" s="98">
        <f>IF(ISBLANK(wat!AA116), "-", wat!AA116)</f>
        <v>0.43751591444015503</v>
      </c>
      <c r="AB118" s="61">
        <f>IF(ISNUMBER(wat!AB116), IF(wat!AB116=-999,"NA",IF(wat!AB116&lt;1, "&lt;1", IF(wat!AB116&gt;99, "&gt;99", wat!AB116))), "-")</f>
        <v>70.337130000835742</v>
      </c>
      <c r="AC118" s="61">
        <f>IF(ISNUMBER(wat!AC116), IF(wat!AC116=-999,"NA",IF(wat!AC116&lt;1, "&lt;1", IF(wat!AC116&gt;99, "&gt;99", wat!AC116))), "-")</f>
        <v>15.529910872420812</v>
      </c>
      <c r="AD118" s="62">
        <f>IF(ISNUMBER(wat!AD116), IF(wat!AD116=-999,"NA",IF(wat!AD116&lt;1, "&lt;1", IF(wat!AD116&gt;99, "&gt;99", wat!AD116))), "-")</f>
        <v>80.868176554613939</v>
      </c>
      <c r="AE118" s="61">
        <f>IF(ISNUMBER(wat!AE116), IF(wat!AE116=-999,"NA",IF(wat!AE116&lt;1, "&lt;1", IF(wat!AE116&gt;99, "&gt;99", wat!AE116))), "-")</f>
        <v>95.591770220272522</v>
      </c>
      <c r="AF118" s="61">
        <f>IF(ISNUMBER(wat!AF116), IF(wat!AF116=-999,"NA",IF(wat!AF116&lt;1, "&lt;1", IF(wat!AF116&gt;99, "&gt;99", wat!AF116))), "-")</f>
        <v>82.808270103105485</v>
      </c>
      <c r="AG118" s="61">
        <f>IF(ISNUMBER(wat!AG116), IF(wat!AG116=-999,"NA",IF(wat!AG116&lt;1, "&lt;1", IF(wat!AG116&gt;99, "&gt;99", wat!AG116))), "-")</f>
        <v>80.868176554613939</v>
      </c>
      <c r="AH118" s="98">
        <f>IF(ISBLANK(wat!AH116), "-", wat!AH116)</f>
        <v>0.19303426146507263</v>
      </c>
      <c r="AI118" s="61">
        <f>IF(ISNUMBER(wat!AI116), IF(wat!AI116=-999,"NA",IF(wat!AI116&lt;1, "&lt;1", IF(wat!AI116&gt;99, "&gt;99", wat!AI116))), "-")</f>
        <v>95.413228534930354</v>
      </c>
      <c r="AJ118" s="61">
        <f>IF(ISNUMBER(wat!AJ116), IF(wat!AJ116=-999,"NA",IF(wat!AJ116&lt;1, "&lt;1", IF(wat!AJ116&gt;99, "&gt;99", wat!AJ116))), "-")</f>
        <v>3.3934428687923672</v>
      </c>
      <c r="AK118" s="62">
        <f>IF(ISNUMBER(wat!AK116), IF(wat!AK116=-999,"NA",IF(wat!AK116&lt;1, "&lt;1", IF(wat!AK116&gt;99, "&gt;99", wat!AK116))), "-")</f>
        <v>74.230929085742417</v>
      </c>
      <c r="AL118" s="61">
        <f>IF(ISNUMBER(wat!AL116), IF(wat!AL116=-999,"NA",IF(wat!AL116&lt;1, "&lt;1", IF(wat!AL116&gt;99, "&gt;99", wat!AL116))), "-")</f>
        <v>90.896176254891714</v>
      </c>
      <c r="AM118" s="61">
        <f>IF(ISNUMBER(wat!AM116), IF(wat!AM116=-999,"NA",IF(wat!AM116&lt;1, "&lt;1", IF(wat!AM116&gt;99, "&gt;99", wat!AM116))), "-")</f>
        <v>79.008013004430296</v>
      </c>
      <c r="AN118" s="61">
        <f>IF(ISNUMBER(wat!AN116), IF(wat!AN116=-999,"NA",IF(wat!AN116&lt;1, "&lt;1", IF(wat!AN116&gt;99, "&gt;99", wat!AN116))), "-")</f>
        <v>74.230929085742417</v>
      </c>
      <c r="AO118" s="98">
        <f>IF(ISBLANK(wat!AO116), "-", wat!AO116)</f>
        <v>0.3393189013004303</v>
      </c>
      <c r="AP118" s="61">
        <f>IF(ISNUMBER(wat!AP116), IF(wat!AP116=-999,"NA",IF(wat!AP116&lt;1, "&lt;1", IF(wat!AP116&gt;99, "&gt;99", wat!AP116))), "-")</f>
        <v>90.009769163380525</v>
      </c>
      <c r="AQ118" s="61">
        <f>IF(ISNUMBER(wat!AQ116), IF(wat!AQ116=-999,"NA",IF(wat!AQ116&lt;1, "&lt;1", IF(wat!AQ116&gt;99, "&gt;99", wat!AQ116))), "-")</f>
        <v>6.1550624173652295</v>
      </c>
      <c r="AR118" s="3">
        <f>IF(ISBLANK(wat!AR116), "", wat!AR116)</f>
        <v>115</v>
      </c>
    </row>
    <row r="119" spans="1:44" ht="13.8" hidden="1" x14ac:dyDescent="0.25">
      <c r="A119" s="93" t="str">
        <f>IF(ISBLANK(wat!A117), "", wat!A117)</f>
        <v>Latin America and the Caribbean</v>
      </c>
      <c r="B119" s="12">
        <f>IF(ISBLANK(wat!B117), "", wat!B117)</f>
        <v>2015</v>
      </c>
      <c r="C119" s="70">
        <f>IF(ISBLANK(wat!C117), "-", wat!C117)</f>
        <v>620042.60800000001</v>
      </c>
      <c r="D119" s="14">
        <f>IF(ISBLANK(wat!D117), "-", wat!D117)</f>
        <v>79.89178466796875</v>
      </c>
      <c r="E119" s="57">
        <f>IF(ISNUMBER(wat!E117), IF(wat!E117=-999,"NA",IF(wat!E117&lt;1, "&lt;1", IF(wat!E117&gt;99, "&gt;99", wat!E117))), "-")</f>
        <v>84.261287926004385</v>
      </c>
      <c r="F119" s="15">
        <f>IF(ISNUMBER(wat!F117), IF(wat!F117=-999,"NA",IF(wat!F117&lt;1, "&lt;1", IF(wat!F117&gt;99, "&gt;99", wat!F117))), "-")</f>
        <v>2.3854971662108144</v>
      </c>
      <c r="G119" s="15">
        <f>IF(ISNUMBER(wat!G117), IF(wat!G117=-999,"NA",IF(wat!G117&lt;1, "&lt;1", IF(wat!G117&gt;99, "&gt;99", wat!G117))), "-")</f>
        <v>6.79841348182687</v>
      </c>
      <c r="H119" s="15">
        <f>IF(ISNUMBER(wat!H117), IF(wat!H117=-999,"NA",IF(wat!H117&lt;1, "&lt;1", IF(wat!H117&gt;99, "&gt;99", wat!H117))), "-")</f>
        <v>6.5548014259579288</v>
      </c>
      <c r="I119" s="98">
        <f>IF(ISBLANK(wat!I117), "", wat!I117)</f>
        <v>0.81217843294143677</v>
      </c>
      <c r="J119" s="57">
        <f>IF(ISNUMBER(wat!J117), IF(wat!J117=-999,"NA",IF(wat!J117&lt;1, "&lt;1", IF(wat!J117&gt;99, "&gt;99", wat!J117))), "-")</f>
        <v>98.509187924348907</v>
      </c>
      <c r="K119" s="15" t="str">
        <f>IF(ISNUMBER(wat!K117), IF(wat!K117=-999,"NA",IF(wat!K117&lt;1, "&lt;1", IF(wat!K117&gt;99, "&gt;99", wat!K117))), "-")</f>
        <v>&lt;1</v>
      </c>
      <c r="L119" s="15" t="str">
        <f>IF(ISNUMBER(wat!L117), IF(wat!L117=-999,"NA",IF(wat!L117&lt;1, "&lt;1", IF(wat!L117&gt;99, "&gt;99", wat!L117))), "-")</f>
        <v>&lt;1</v>
      </c>
      <c r="M119" s="15" t="str">
        <f>IF(ISNUMBER(wat!M117), IF(wat!M117=-999,"NA",IF(wat!M117&lt;1, "&lt;1", IF(wat!M117&gt;99, "&gt;99", wat!M117))), "-")</f>
        <v>&lt;1</v>
      </c>
      <c r="N119" s="98">
        <f>IF(ISBLANK(wat!N117), "", wat!N117)</f>
        <v>9.2280969023704529E-2</v>
      </c>
      <c r="O119" s="57">
        <f>IF(ISNUMBER(wat!O117), IF(wat!O117=-999,"NA",IF(wat!O117&lt;1, "&lt;1", IF(wat!O117&gt;99, "&gt;99", wat!O117))), "-")</f>
        <v>95.609182055065901</v>
      </c>
      <c r="P119" s="15" t="str">
        <f>IF(ISNUMBER(wat!P117), IF(wat!P117=-999,"NA",IF(wat!P117&lt;1, "&lt;1", IF(wat!P117&gt;99, "&gt;99", wat!P117))), "-")</f>
        <v>&lt;1</v>
      </c>
      <c r="Q119" s="15">
        <f>IF(ISNUMBER(wat!Q117), IF(wat!Q117=-999,"NA",IF(wat!Q117&lt;1, "&lt;1", IF(wat!Q117&gt;99, "&gt;99", wat!Q117))), "-")</f>
        <v>2.1983757935953889</v>
      </c>
      <c r="R119" s="15">
        <f>IF(ISNUMBER(wat!R117), IF(wat!R117=-999,"NA",IF(wat!R117&lt;1, "&lt;1", IF(wat!R117&gt;99, "&gt;99", wat!R117))), "-")</f>
        <v>1.4254500037985411</v>
      </c>
      <c r="S119" s="98">
        <f>IF(ISBLANK(wat!S117), "", wat!S117)</f>
        <v>0.26981014013290405</v>
      </c>
      <c r="T119" s="16"/>
      <c r="U119" s="93" t="str">
        <f>IF(ISBLANK(wat!U117),"",wat!U117)</f>
        <v>Latin America and the Caribbean</v>
      </c>
      <c r="V119" s="16">
        <f>IF(ISNUMBER(wat!V117), IF(wat!V117=-999,"NA",wat!V117), "-")</f>
        <v>2015</v>
      </c>
      <c r="W119" s="62">
        <f>IF(ISNUMBER(wat!W117), IF(wat!W117=-999,"NA",IF(wat!W117&lt;1, "&lt;1", IF(wat!W117&gt;99, "&gt;99", wat!W117))), "-")</f>
        <v>48.713304218439383</v>
      </c>
      <c r="X119" s="61">
        <f>IF(ISNUMBER(wat!X117), IF(wat!X117=-999,"NA",IF(wat!X117&lt;1, "&lt;1", IF(wat!X117&gt;99, "&gt;99", wat!X117))), "-")</f>
        <v>73.839920176735717</v>
      </c>
      <c r="Y119" s="61">
        <f>IF(ISNUMBER(wat!Y117), IF(wat!Y117=-999,"NA",IF(wat!Y117&lt;1, "&lt;1", IF(wat!Y117&gt;99, "&gt;99", wat!Y117))), "-")</f>
        <v>65.222187782943337</v>
      </c>
      <c r="Z119" s="61">
        <f>IF(ISNUMBER(wat!Z117), IF(wat!Z117=-999,"NA",IF(wat!Z117&lt;1, "&lt;1", IF(wat!Z117&gt;99, "&gt;99", wat!Z117))), "-")</f>
        <v>48.713304218439383</v>
      </c>
      <c r="AA119" s="98">
        <f>IF(ISBLANK(wat!AA117), "-", wat!AA117)</f>
        <v>0.43751591444015503</v>
      </c>
      <c r="AB119" s="61">
        <f>IF(ISNUMBER(wat!AB117), IF(wat!AB117=-999,"NA",IF(wat!AB117&lt;1, "&lt;1", IF(wat!AB117&gt;99, "&gt;99", wat!AB117))), "-")</f>
        <v>71.33434851102038</v>
      </c>
      <c r="AC119" s="61">
        <f>IF(ISNUMBER(wat!AC117), IF(wat!AC117=-999,"NA",IF(wat!AC117&lt;1, "&lt;1", IF(wat!AC117&gt;99, "&gt;99", wat!AC117))), "-")</f>
        <v>15.312436581194817</v>
      </c>
      <c r="AD119" s="62">
        <f>IF(ISNUMBER(wat!AD117), IF(wat!AD117=-999,"NA",IF(wat!AD117&lt;1, "&lt;1", IF(wat!AD117&gt;99, "&gt;99", wat!AD117))), "-")</f>
        <v>81.190283591766672</v>
      </c>
      <c r="AE119" s="61">
        <f>IF(ISNUMBER(wat!AE117), IF(wat!AE117=-999,"NA",IF(wat!AE117&lt;1, "&lt;1", IF(wat!AE117&gt;99, "&gt;99", wat!AE117))), "-")</f>
        <v>95.827258148840471</v>
      </c>
      <c r="AF119" s="61">
        <f>IF(ISNUMBER(wat!AF117), IF(wat!AF117=-999,"NA",IF(wat!AF117&lt;1, "&lt;1", IF(wat!AF117&gt;99, "&gt;99", wat!AF117))), "-")</f>
        <v>83.188231000758563</v>
      </c>
      <c r="AG119" s="61">
        <f>IF(ISNUMBER(wat!AG117), IF(wat!AG117=-999,"NA",IF(wat!AG117&lt;1, "&lt;1", IF(wat!AG117&gt;99, "&gt;99", wat!AG117))), "-")</f>
        <v>81.190283591766672</v>
      </c>
      <c r="AH119" s="98">
        <f>IF(ISBLANK(wat!AH117), "-", wat!AH117)</f>
        <v>0.19303426146507263</v>
      </c>
      <c r="AI119" s="61">
        <f>IF(ISNUMBER(wat!AI117), IF(wat!AI117=-999,"NA",IF(wat!AI117&lt;1, "&lt;1", IF(wat!AI117&gt;99, "&gt;99", wat!AI117))), "-")</f>
        <v>95.583655127870088</v>
      </c>
      <c r="AJ119" s="61">
        <f>IF(ISNUMBER(wat!AJ117), IF(wat!AJ117=-999,"NA",IF(wat!AJ117&lt;1, "&lt;1", IF(wat!AJ117&gt;99, "&gt;99", wat!AJ117))), "-")</f>
        <v>3.324430475281146</v>
      </c>
      <c r="AK119" s="62">
        <f>IF(ISNUMBER(wat!AK117), IF(wat!AK117=-999,"NA",IF(wat!AK117&lt;1, "&lt;1", IF(wat!AK117&gt;99, "&gt;99", wat!AK117))), "-")</f>
        <v>74.656053234384174</v>
      </c>
      <c r="AL119" s="61">
        <f>IF(ISNUMBER(wat!AL117), IF(wat!AL117=-999,"NA",IF(wat!AL117&lt;1, "&lt;1", IF(wat!AL117&gt;99, "&gt;99", wat!AL117))), "-")</f>
        <v>91.400404538284263</v>
      </c>
      <c r="AM119" s="61">
        <f>IF(ISNUMBER(wat!AM117), IF(wat!AM117=-999,"NA",IF(wat!AM117&lt;1, "&lt;1", IF(wat!AM117&gt;99, "&gt;99", wat!AM117))), "-")</f>
        <v>79.570640676363865</v>
      </c>
      <c r="AN119" s="61">
        <f>IF(ISNUMBER(wat!AN117), IF(wat!AN117=-999,"NA",IF(wat!AN117&lt;1, "&lt;1", IF(wat!AN117&gt;99, "&gt;99", wat!AN117))), "-")</f>
        <v>74.656053234384174</v>
      </c>
      <c r="AO119" s="98">
        <f>IF(ISBLANK(wat!AO117), "-", wat!AO117)</f>
        <v>0.3393189013004303</v>
      </c>
      <c r="AP119" s="61">
        <f>IF(ISNUMBER(wat!AP117), IF(wat!AP117=-999,"NA",IF(wat!AP117&lt;1, "&lt;1", IF(wat!AP117&gt;99, "&gt;99", wat!AP117))), "-")</f>
        <v>90.390405336141654</v>
      </c>
      <c r="AQ119" s="61">
        <f>IF(ISNUMBER(wat!AQ117), IF(wat!AQ117=-999,"NA",IF(wat!AQ117&lt;1, "&lt;1", IF(wat!AQ117&gt;99, "&gt;99", wat!AQ117))), "-")</f>
        <v>6.0455893140861106</v>
      </c>
      <c r="AR119" s="3">
        <f>IF(ISBLANK(wat!AR117), "", wat!AR117)</f>
        <v>116</v>
      </c>
    </row>
    <row r="120" spans="1:44" ht="13.8" hidden="1" x14ac:dyDescent="0.25">
      <c r="A120" s="93" t="str">
        <f>IF(ISBLANK(wat!A118), "", wat!A118)</f>
        <v>Latin America and the Caribbean</v>
      </c>
      <c r="B120" s="12">
        <f>IF(ISBLANK(wat!B118), "", wat!B118)</f>
        <v>2016</v>
      </c>
      <c r="C120" s="70">
        <f>IF(ISBLANK(wat!C118), "-", wat!C118)</f>
        <v>625922.647</v>
      </c>
      <c r="D120" s="14">
        <f>IF(ISBLANK(wat!D118), "-", wat!D118)</f>
        <v>80.144294738769531</v>
      </c>
      <c r="E120" s="57">
        <f>IF(ISNUMBER(wat!E118), IF(wat!E118=-999,"NA",IF(wat!E118&lt;1, "&lt;1", IF(wat!E118&gt;99, "&gt;99", wat!E118))), "-")</f>
        <v>84.969528527020742</v>
      </c>
      <c r="F120" s="15">
        <f>IF(ISNUMBER(wat!F118), IF(wat!F118=-999,"NA",IF(wat!F118&lt;1, "&lt;1", IF(wat!F118&gt;99, "&gt;99", wat!F118))), "-")</f>
        <v>2.4247357947743402</v>
      </c>
      <c r="G120" s="15">
        <f>IF(ISNUMBER(wat!G118), IF(wat!G118=-999,"NA",IF(wat!G118&lt;1, "&lt;1", IF(wat!G118&gt;99, "&gt;99", wat!G118))), "-")</f>
        <v>6.3529866899127256</v>
      </c>
      <c r="H120" s="15">
        <f>IF(ISNUMBER(wat!H118), IF(wat!H118=-999,"NA",IF(wat!H118&lt;1, "&lt;1", IF(wat!H118&gt;99, "&gt;99", wat!H118))), "-")</f>
        <v>6.2527489882921907</v>
      </c>
      <c r="I120" s="98">
        <f>IF(ISBLANK(wat!I118), "-", wat!I118)</f>
        <v>0.81217843294143677</v>
      </c>
      <c r="J120" s="57">
        <f>IF(ISNUMBER(wat!J118), IF(wat!J118=-999,"NA",IF(wat!J118&lt;1, "&lt;1", IF(wat!J118&gt;99, "&gt;99", wat!J118))), "-")</f>
        <v>98.604672835104623</v>
      </c>
      <c r="K120" s="15" t="str">
        <f>IF(ISNUMBER(wat!K118), IF(wat!K118=-999,"NA",IF(wat!K118&lt;1, "&lt;1", IF(wat!K118&gt;99, "&gt;99", wat!K118))), "-")</f>
        <v>&lt;1</v>
      </c>
      <c r="L120" s="15" t="str">
        <f>IF(ISNUMBER(wat!L118), IF(wat!L118=-999,"NA",IF(wat!L118&lt;1, "&lt;1", IF(wat!L118&gt;99, "&gt;99", wat!L118))), "-")</f>
        <v>&lt;1</v>
      </c>
      <c r="M120" s="15" t="str">
        <f>IF(ISNUMBER(wat!M118), IF(wat!M118=-999,"NA",IF(wat!M118&lt;1, "&lt;1", IF(wat!M118&gt;99, "&gt;99", wat!M118))), "-")</f>
        <v>&lt;1</v>
      </c>
      <c r="N120" s="98">
        <f>IF(ISBLANK(wat!N118), "-", wat!N118)</f>
        <v>9.2280969023704529E-2</v>
      </c>
      <c r="O120" s="57">
        <f>IF(ISNUMBER(wat!O118), IF(wat!O118=-999,"NA",IF(wat!O118&lt;1, "&lt;1", IF(wat!O118&gt;99, "&gt;99", wat!O118))), "-")</f>
        <v>95.844664090716776</v>
      </c>
      <c r="P120" s="15" t="str">
        <f>IF(ISNUMBER(wat!P118), IF(wat!P118=-999,"NA",IF(wat!P118&lt;1, "&lt;1", IF(wat!P118&gt;99, "&gt;99", wat!P118))), "-")</f>
        <v>&lt;1</v>
      </c>
      <c r="Q120" s="15">
        <f>IF(ISNUMBER(wat!Q118), IF(wat!Q118=-999,"NA",IF(wat!Q118&lt;1, "&lt;1", IF(wat!Q118&gt;99, "&gt;99", wat!Q118))), "-")</f>
        <v>2.0336197320012843</v>
      </c>
      <c r="R120" s="15">
        <f>IF(ISNUMBER(wat!R118), IF(wat!R118=-999,"NA",IF(wat!R118&lt;1, "&lt;1", IF(wat!R118&gt;99, "&gt;99", wat!R118))), "-")</f>
        <v>1.3479924094538276</v>
      </c>
      <c r="S120" s="98">
        <f>IF(ISBLANK(wat!S118), "-", wat!S118)</f>
        <v>0.26981014013290405</v>
      </c>
      <c r="T120" s="16"/>
      <c r="U120" s="93" t="str">
        <f>IF(ISBLANK(wat!U118),"",wat!U118)</f>
        <v>Latin America and the Caribbean</v>
      </c>
      <c r="V120" s="16">
        <f>IF(ISNUMBER(wat!V118), IF(wat!V118=-999,"NA",wat!V118), "-")</f>
        <v>2016</v>
      </c>
      <c r="W120" s="62">
        <f>IF(ISNUMBER(wat!W118), IF(wat!W118=-999,"NA",IF(wat!W118&lt;1, "&lt;1", IF(wat!W118&gt;99, "&gt;99", wat!W118))), "-")</f>
        <v>49.102495002112931</v>
      </c>
      <c r="X120" s="61">
        <f>IF(ISNUMBER(wat!X118), IF(wat!X118=-999,"NA",IF(wat!X118&lt;1, "&lt;1", IF(wat!X118&gt;99, "&gt;99", wat!X118))), "-")</f>
        <v>75.096868165252218</v>
      </c>
      <c r="Y120" s="61">
        <f>IF(ISNUMBER(wat!Y118), IF(wat!Y118=-999,"NA",IF(wat!Y118&lt;1, "&lt;1", IF(wat!Y118&gt;99, "&gt;99", wat!Y118))), "-")</f>
        <v>66.24419139300123</v>
      </c>
      <c r="Z120" s="61">
        <f>IF(ISNUMBER(wat!Z118), IF(wat!Z118=-999,"NA",IF(wat!Z118&lt;1, "&lt;1", IF(wat!Z118&gt;99, "&gt;99", wat!Z118))), "-")</f>
        <v>49.102495002112931</v>
      </c>
      <c r="AA120" s="98">
        <f>IF(ISBLANK(wat!AA118), "-", wat!AA118)</f>
        <v>0.43751591444015503</v>
      </c>
      <c r="AB120" s="61">
        <f>IF(ISNUMBER(wat!AB118), IF(wat!AB118=-999,"NA",IF(wat!AB118&lt;1, "&lt;1", IF(wat!AB118&gt;99, "&gt;99", wat!AB118))), "-")</f>
        <v>72.323858552671325</v>
      </c>
      <c r="AC120" s="61">
        <f>IF(ISNUMBER(wat!AC118), IF(wat!AC118=-999,"NA",IF(wat!AC118&lt;1, "&lt;1", IF(wat!AC118&gt;99, "&gt;99", wat!AC118))), "-")</f>
        <v>15.07040576912374</v>
      </c>
      <c r="AD120" s="62">
        <f>IF(ISNUMBER(wat!AD118), IF(wat!AD118=-999,"NA",IF(wat!AD118&lt;1, "&lt;1", IF(wat!AD118&gt;99, "&gt;99", wat!AD118))), "-")</f>
        <v>81.509406531529038</v>
      </c>
      <c r="AE120" s="61">
        <f>IF(ISNUMBER(wat!AE118), IF(wat!AE118=-999,"NA",IF(wat!AE118&lt;1, "&lt;1", IF(wat!AE118&gt;99, "&gt;99", wat!AE118))), "-")</f>
        <v>96.060948141393467</v>
      </c>
      <c r="AF120" s="61">
        <f>IF(ISNUMBER(wat!AF118), IF(wat!AF118=-999,"NA",IF(wat!AF118&lt;1, "&lt;1", IF(wat!AF118&gt;99, "&gt;99", wat!AF118))), "-")</f>
        <v>83.565972860983464</v>
      </c>
      <c r="AG120" s="61">
        <f>IF(ISNUMBER(wat!AG118), IF(wat!AG118=-999,"NA",IF(wat!AG118&lt;1, "&lt;1", IF(wat!AG118&gt;99, "&gt;99", wat!AG118))), "-")</f>
        <v>81.509406531529038</v>
      </c>
      <c r="AH120" s="98">
        <f>IF(ISBLANK(wat!AH118), "-", wat!AH118)</f>
        <v>0.19303426146507263</v>
      </c>
      <c r="AI120" s="61">
        <f>IF(ISNUMBER(wat!AI118), IF(wat!AI118=-999,"NA",IF(wat!AI118&lt;1, "&lt;1", IF(wat!AI118&gt;99, "&gt;99", wat!AI118))), "-")</f>
        <v>95.749374118567047</v>
      </c>
      <c r="AJ120" s="61">
        <f>IF(ISNUMBER(wat!AJ118), IF(wat!AJ118=-999,"NA",IF(wat!AJ118&lt;1, "&lt;1", IF(wat!AJ118&gt;99, "&gt;99", wat!AJ118))), "-")</f>
        <v>3.2600722020987827</v>
      </c>
      <c r="AK120" s="62">
        <f>IF(ISNUMBER(wat!AK118), IF(wat!AK118=-999,"NA",IF(wat!AK118&lt;1, "&lt;1", IF(wat!AK118&gt;99, "&gt;99", wat!AK118))), "-")</f>
        <v>75.071103990370901</v>
      </c>
      <c r="AL120" s="61">
        <f>IF(ISNUMBER(wat!AL118), IF(wat!AL118=-999,"NA",IF(wat!AL118&lt;1, "&lt;1", IF(wat!AL118&gt;99, "&gt;99", wat!AL118))), "-")</f>
        <v>91.892751910834235</v>
      </c>
      <c r="AM120" s="61">
        <f>IF(ISNUMBER(wat!AM118), IF(wat!AM118=-999,"NA",IF(wat!AM118&lt;1, "&lt;1", IF(wat!AM118&gt;99, "&gt;99", wat!AM118))), "-")</f>
        <v>80.121644424897354</v>
      </c>
      <c r="AN120" s="61">
        <f>IF(ISNUMBER(wat!AN118), IF(wat!AN118=-999,"NA",IF(wat!AN118&lt;1, "&lt;1", IF(wat!AN118&gt;99, "&gt;99", wat!AN118))), "-")</f>
        <v>75.071103990370901</v>
      </c>
      <c r="AO120" s="98">
        <f>IF(ISBLANK(wat!AO118), "-", wat!AO118)</f>
        <v>0.3393189013004303</v>
      </c>
      <c r="AP120" s="61">
        <f>IF(ISNUMBER(wat!AP118), IF(wat!AP118=-999,"NA",IF(wat!AP118&lt;1, "&lt;1", IF(wat!AP118&gt;99, "&gt;99", wat!AP118))), "-")</f>
        <v>90.764949786310851</v>
      </c>
      <c r="AQ120" s="61">
        <f>IF(ISNUMBER(wat!AQ118), IF(wat!AQ118=-999,"NA",IF(wat!AQ118&lt;1, "&lt;1", IF(wat!AQ118&gt;99, "&gt;99", wat!AQ118))), "-")</f>
        <v>5.9316681545687029</v>
      </c>
      <c r="AR120" s="3">
        <f>IF(ISBLANK(wat!AR118), "", wat!AR118)</f>
        <v>117</v>
      </c>
    </row>
    <row r="121" spans="1:44" ht="13.8" hidden="1" x14ac:dyDescent="0.25">
      <c r="A121" s="93" t="str">
        <f>IF(ISBLANK(wat!A119), "", wat!A119)</f>
        <v>Latin America and the Caribbean</v>
      </c>
      <c r="B121" s="12">
        <f>IF(ISBLANK(wat!B119), "", wat!B119)</f>
        <v>2017</v>
      </c>
      <c r="C121" s="70">
        <f>IF(ISBLANK(wat!C119), "-", wat!C119)</f>
        <v>631575.43400000024</v>
      </c>
      <c r="D121" s="14">
        <f>IF(ISBLANK(wat!D119), "-", wat!D119)</f>
        <v>80.388214111328125</v>
      </c>
      <c r="E121" s="57">
        <f>IF(ISNUMBER(wat!E119), IF(wat!E119=-999,"NA",IF(wat!E119&lt;1, "&lt;1", IF(wat!E119&gt;99, "&gt;99", wat!E119))), "-")</f>
        <v>85.477589236248619</v>
      </c>
      <c r="F121" s="15">
        <f>IF(ISNUMBER(wat!F119), IF(wat!F119=-999,"NA",IF(wat!F119&lt;1, "&lt;1", IF(wat!F119&gt;99, "&gt;99", wat!F119))), "-")</f>
        <v>2.5322353566539837</v>
      </c>
      <c r="G121" s="15">
        <f>IF(ISNUMBER(wat!G119), IF(wat!G119=-999,"NA",IF(wat!G119&lt;1, "&lt;1", IF(wat!G119&gt;99, "&gt;99", wat!G119))), "-")</f>
        <v>5.2550323984482219</v>
      </c>
      <c r="H121" s="15">
        <f>IF(ISNUMBER(wat!H119), IF(wat!H119=-999,"NA",IF(wat!H119&lt;1, "&lt;1", IF(wat!H119&gt;99, "&gt;99", wat!H119))), "-")</f>
        <v>6.7351430086491737</v>
      </c>
      <c r="I121" s="98">
        <f>IF(ISBLANK(wat!I119), "", wat!I119)</f>
        <v>0.81217843294143677</v>
      </c>
      <c r="J121" s="57">
        <f>IF(ISNUMBER(wat!J119), IF(wat!J119=-999,"NA",IF(wat!J119&lt;1, "&lt;1", IF(wat!J119&gt;99, "&gt;99", wat!J119))), "-")</f>
        <v>98.715898739338527</v>
      </c>
      <c r="K121" s="15" t="str">
        <f>IF(ISNUMBER(wat!K119), IF(wat!K119=-999,"NA",IF(wat!K119&lt;1, "&lt;1", IF(wat!K119&gt;99, "&gt;99", wat!K119))), "-")</f>
        <v>&lt;1</v>
      </c>
      <c r="L121" s="15" t="str">
        <f>IF(ISNUMBER(wat!L119), IF(wat!L119=-999,"NA",IF(wat!L119&lt;1, "&lt;1", IF(wat!L119&gt;99, "&gt;99", wat!L119))), "-")</f>
        <v>&lt;1</v>
      </c>
      <c r="M121" s="15" t="str">
        <f>IF(ISNUMBER(wat!M119), IF(wat!M119=-999,"NA",IF(wat!M119&lt;1, "&lt;1", IF(wat!M119&gt;99, "&gt;99", wat!M119))), "-")</f>
        <v>&lt;1</v>
      </c>
      <c r="N121" s="98">
        <f>IF(ISBLANK(wat!N119), "", wat!N119)</f>
        <v>9.2280969023704529E-2</v>
      </c>
      <c r="O121" s="57">
        <f>IF(ISNUMBER(wat!O119), IF(wat!O119=-999,"NA",IF(wat!O119&lt;1, "&lt;1", IF(wat!O119&gt;99, "&gt;99", wat!O119))), "-")</f>
        <v>95.905348593035441</v>
      </c>
      <c r="P121" s="15" t="str">
        <f>IF(ISNUMBER(wat!P119), IF(wat!P119=-999,"NA",IF(wat!P119&lt;1, "&lt;1", IF(wat!P119&gt;99, "&gt;99", wat!P119))), "-")</f>
        <v>&lt;1</v>
      </c>
      <c r="Q121" s="15">
        <f>IF(ISNUMBER(wat!Q119), IF(wat!Q119=-999,"NA",IF(wat!Q119&lt;1, "&lt;1", IF(wat!Q119&gt;99, "&gt;99", wat!Q119))), "-")</f>
        <v>1.4638815994190679</v>
      </c>
      <c r="R121" s="15">
        <f>IF(ISNUMBER(wat!R119), IF(wat!R119=-999,"NA",IF(wat!R119&lt;1, "&lt;1", IF(wat!R119&gt;99, "&gt;99", wat!R119))), "-")</f>
        <v>1.8209693262159825</v>
      </c>
      <c r="S121" s="98">
        <f>IF(ISBLANK(wat!S119), "", wat!S119)</f>
        <v>0.26981014013290405</v>
      </c>
      <c r="T121" s="16"/>
      <c r="U121" s="93" t="str">
        <f>IF(ISBLANK(wat!U119),"",wat!U119)</f>
        <v>Latin America and the Caribbean</v>
      </c>
      <c r="V121" s="16">
        <f>IF(ISNUMBER(wat!V119), IF(wat!V119=-999,"NA",wat!V119), "-")</f>
        <v>2017</v>
      </c>
      <c r="W121" s="62">
        <f>IF(ISNUMBER(wat!W119), IF(wat!W119=-999,"NA",IF(wat!W119&lt;1, "&lt;1", IF(wat!W119&gt;99, "&gt;99", wat!W119))), "-")</f>
        <v>49.409277609514554</v>
      </c>
      <c r="X121" s="61">
        <f>IF(ISNUMBER(wat!X119), IF(wat!X119=-999,"NA",IF(wat!X119&lt;1, "&lt;1", IF(wat!X119&gt;99, "&gt;99", wat!X119))), "-")</f>
        <v>76.227811958209884</v>
      </c>
      <c r="Y121" s="61">
        <f>IF(ISNUMBER(wat!Y119), IF(wat!Y119=-999,"NA",IF(wat!Y119&lt;1, "&lt;1", IF(wat!Y119&gt;99, "&gt;99", wat!Y119))), "-")</f>
        <v>67.133667576241464</v>
      </c>
      <c r="Z121" s="61">
        <f>IF(ISNUMBER(wat!Z119), IF(wat!Z119=-999,"NA",IF(wat!Z119&lt;1, "&lt;1", IF(wat!Z119&gt;99, "&gt;99", wat!Z119))), "-")</f>
        <v>49.409277609514554</v>
      </c>
      <c r="AA121" s="98">
        <f>IF(ISBLANK(wat!AA119), "-", wat!AA119)</f>
        <v>0.43751591444015503</v>
      </c>
      <c r="AB121" s="61">
        <f>IF(ISNUMBER(wat!AB119), IF(wat!AB119=-999,"NA",IF(wat!AB119&lt;1, "&lt;1", IF(wat!AB119&gt;99, "&gt;99", wat!AB119))), "-")</f>
        <v>73.007253336463322</v>
      </c>
      <c r="AC121" s="61">
        <f>IF(ISNUMBER(wat!AC119), IF(wat!AC119=-999,"NA",IF(wat!AC119&lt;1, "&lt;1", IF(wat!AC119&gt;99, "&gt;99", wat!AC119))), "-")</f>
        <v>15.002571256439296</v>
      </c>
      <c r="AD121" s="62">
        <f>IF(ISNUMBER(wat!AD119), IF(wat!AD119=-999,"NA",IF(wat!AD119&lt;1, "&lt;1", IF(wat!AD119&gt;99, "&gt;99", wat!AD119))), "-")</f>
        <v>81.832225192881296</v>
      </c>
      <c r="AE121" s="61">
        <f>IF(ISNUMBER(wat!AE119), IF(wat!AE119=-999,"NA",IF(wat!AE119&lt;1, "&lt;1", IF(wat!AE119&gt;99, "&gt;99", wat!AE119))), "-")</f>
        <v>96.295286121306717</v>
      </c>
      <c r="AF121" s="61">
        <f>IF(ISNUMBER(wat!AF119), IF(wat!AF119=-999,"NA",IF(wat!AF119&lt;1, "&lt;1", IF(wat!AF119&gt;99, "&gt;99", wat!AF119))), "-")</f>
        <v>83.937790406976106</v>
      </c>
      <c r="AG121" s="61">
        <f>IF(ISNUMBER(wat!AG119), IF(wat!AG119=-999,"NA",IF(wat!AG119&lt;1, "&lt;1", IF(wat!AG119&gt;99, "&gt;99", wat!AG119))), "-")</f>
        <v>81.832225192881296</v>
      </c>
      <c r="AH121" s="98">
        <f>IF(ISBLANK(wat!AH119), "-", wat!AH119)</f>
        <v>0.19303426146507263</v>
      </c>
      <c r="AI121" s="61">
        <f>IF(ISNUMBER(wat!AI119), IF(wat!AI119=-999,"NA",IF(wat!AI119&lt;1, "&lt;1", IF(wat!AI119&gt;99, "&gt;99", wat!AI119))), "-")</f>
        <v>95.917554006358372</v>
      </c>
      <c r="AJ121" s="61">
        <f>IF(ISNUMBER(wat!AJ119), IF(wat!AJ119=-999,"NA",IF(wat!AJ119&lt;1, "&lt;1", IF(wat!AJ119&gt;99, "&gt;99", wat!AJ119))), "-")</f>
        <v>3.1936077905067286</v>
      </c>
      <c r="AK121" s="62">
        <f>IF(ISNUMBER(wat!AK119), IF(wat!AK119=-999,"NA",IF(wat!AK119&lt;1, "&lt;1", IF(wat!AK119&gt;99, "&gt;99", wat!AK119))), "-")</f>
        <v>75.469846644684466</v>
      </c>
      <c r="AL121" s="61">
        <f>IF(ISNUMBER(wat!AL119), IF(wat!AL119=-999,"NA",IF(wat!AL119&lt;1, "&lt;1", IF(wat!AL119&gt;99, "&gt;99", wat!AL119))), "-")</f>
        <v>92.354051160884737</v>
      </c>
      <c r="AM121" s="61">
        <f>IF(ISNUMBER(wat!AM119), IF(wat!AM119=-999,"NA",IF(wat!AM119&lt;1, "&lt;1", IF(wat!AM119&gt;99, "&gt;99", wat!AM119))), "-")</f>
        <v>80.637230397128278</v>
      </c>
      <c r="AN121" s="61">
        <f>IF(ISNUMBER(wat!AN119), IF(wat!AN119=-999,"NA",IF(wat!AN119&lt;1, "&lt;1", IF(wat!AN119&gt;99, "&gt;99", wat!AN119))), "-")</f>
        <v>75.469846644684466</v>
      </c>
      <c r="AO121" s="98">
        <f>IF(ISBLANK(wat!AO119), "-", wat!AO119)</f>
        <v>0.3393189013004303</v>
      </c>
      <c r="AP121" s="61">
        <f>IF(ISNUMBER(wat!AP119), IF(wat!AP119=-999,"NA",IF(wat!AP119&lt;1, "&lt;1", IF(wat!AP119&gt;99, "&gt;99", wat!AP119))), "-")</f>
        <v>90.897606390236987</v>
      </c>
      <c r="AQ121" s="61">
        <f>IF(ISNUMBER(wat!AQ119), IF(wat!AQ119=-999,"NA",IF(wat!AQ119&lt;1, "&lt;1", IF(wat!AQ119&gt;99, "&gt;99", wat!AQ119))), "-")</f>
        <v>6.0298679009497125</v>
      </c>
      <c r="AR121" s="3">
        <f>IF(ISBLANK(wat!AR119), "", wat!AR119)</f>
        <v>118</v>
      </c>
    </row>
    <row r="122" spans="1:44" ht="13.8" hidden="1" x14ac:dyDescent="0.25">
      <c r="A122" s="93" t="str">
        <f>IF(ISBLANK(wat!A120), "", wat!A120)</f>
        <v>Latin America and the Caribbean</v>
      </c>
      <c r="B122" s="12">
        <f>IF(ISBLANK(wat!B120), "", wat!B120)</f>
        <v>2018</v>
      </c>
      <c r="C122" s="70">
        <f>IF(ISBLANK(wat!C120), "-", wat!C120)</f>
        <v>637012.15899999987</v>
      </c>
      <c r="D122" s="14">
        <f>IF(ISBLANK(wat!D120), "-", wat!D120)</f>
        <v>80.621543884277344</v>
      </c>
      <c r="E122" s="57">
        <f>IF(ISNUMBER(wat!E120), IF(wat!E120=-999,"NA",IF(wat!E120&lt;1, "&lt;1", IF(wat!E120&gt;99, "&gt;99", wat!E120))), "-")</f>
        <v>86.234078642519378</v>
      </c>
      <c r="F122" s="15">
        <f>IF(ISNUMBER(wat!F120), IF(wat!F120=-999,"NA",IF(wat!F120&lt;1, "&lt;1", IF(wat!F120&gt;99, "&gt;99", wat!F120))), "-")</f>
        <v>2.5742894317204148</v>
      </c>
      <c r="G122" s="15">
        <f>IF(ISNUMBER(wat!G120), IF(wat!G120=-999,"NA",IF(wat!G120&lt;1, "&lt;1", IF(wat!G120&gt;99, "&gt;99", wat!G120))), "-")</f>
        <v>4.9706113304447825</v>
      </c>
      <c r="H122" s="15">
        <f>IF(ISNUMBER(wat!H120), IF(wat!H120=-999,"NA",IF(wat!H120&lt;1, "&lt;1", IF(wat!H120&gt;99, "&gt;99", wat!H120))), "-")</f>
        <v>6.2210205953154203</v>
      </c>
      <c r="I122" s="98">
        <f>IF(ISBLANK(wat!I120), "-", wat!I120)</f>
        <v>0.81217843294143677</v>
      </c>
      <c r="J122" s="57">
        <f>IF(ISNUMBER(wat!J120), IF(wat!J120=-999,"NA",IF(wat!J120&lt;1, "&lt;1", IF(wat!J120&gt;99, "&gt;99", wat!J120))), "-")</f>
        <v>98.871514537101319</v>
      </c>
      <c r="K122" s="15" t="str">
        <f>IF(ISNUMBER(wat!K120), IF(wat!K120=-999,"NA",IF(wat!K120&lt;1, "&lt;1", IF(wat!K120&gt;99, "&gt;99", wat!K120))), "-")</f>
        <v>&lt;1</v>
      </c>
      <c r="L122" s="15" t="str">
        <f>IF(ISNUMBER(wat!L120), IF(wat!L120=-999,"NA",IF(wat!L120&lt;1, "&lt;1", IF(wat!L120&gt;99, "&gt;99", wat!L120))), "-")</f>
        <v>&lt;1</v>
      </c>
      <c r="M122" s="15" t="str">
        <f>IF(ISNUMBER(wat!M120), IF(wat!M120=-999,"NA",IF(wat!M120&lt;1, "&lt;1", IF(wat!M120&gt;99, "&gt;99", wat!M120))), "-")</f>
        <v>&lt;1</v>
      </c>
      <c r="N122" s="98">
        <f>IF(ISBLANK(wat!N120), "-", wat!N120)</f>
        <v>9.2280969023704529E-2</v>
      </c>
      <c r="O122" s="57">
        <f>IF(ISNUMBER(wat!O120), IF(wat!O120=-999,"NA",IF(wat!O120&lt;1, "&lt;1", IF(wat!O120&gt;99, "&gt;99", wat!O120))), "-")</f>
        <v>96.200921938334702</v>
      </c>
      <c r="P122" s="15" t="str">
        <f>IF(ISNUMBER(wat!P120), IF(wat!P120=-999,"NA",IF(wat!P120&lt;1, "&lt;1", IF(wat!P120&gt;99, "&gt;99", wat!P120))), "-")</f>
        <v>&lt;1</v>
      </c>
      <c r="Q122" s="15">
        <f>IF(ISNUMBER(wat!Q120), IF(wat!Q120=-999,"NA",IF(wat!Q120&lt;1, "&lt;1", IF(wat!Q120&gt;99, "&gt;99", wat!Q120))), "-")</f>
        <v>1.1539860282098158</v>
      </c>
      <c r="R122" s="15" t="str">
        <f>IF(ISNUMBER(wat!R120), IF(wat!R120=-999,"NA",IF(wat!R120&lt;1, "&lt;1", IF(wat!R120&gt;99, "&gt;99", wat!R120))), "-")</f>
        <v>-</v>
      </c>
      <c r="S122" s="98">
        <f>IF(ISBLANK(wat!S120), "-", wat!S120)</f>
        <v>0.26981014013290405</v>
      </c>
      <c r="T122" s="16"/>
      <c r="U122" s="93" t="str">
        <f>IF(ISBLANK(wat!U120),"",wat!U120)</f>
        <v>Latin America and the Caribbean</v>
      </c>
      <c r="V122" s="16">
        <f>IF(ISNUMBER(wat!V120), IF(wat!V120=-999,"NA",wat!V120), "-")</f>
        <v>2018</v>
      </c>
      <c r="W122" s="62">
        <f>IF(ISNUMBER(wat!W120), IF(wat!W120=-999,"NA",IF(wat!W120&lt;1, "&lt;1", IF(wat!W120&gt;99, "&gt;99", wat!W120))), "-")</f>
        <v>49.818111188535077</v>
      </c>
      <c r="X122" s="61">
        <f>IF(ISNUMBER(wat!X120), IF(wat!X120=-999,"NA",IF(wat!X120&lt;1, "&lt;1", IF(wat!X120&gt;99, "&gt;99", wat!X120))), "-")</f>
        <v>77.576644672660478</v>
      </c>
      <c r="Y122" s="61">
        <f>IF(ISNUMBER(wat!Y120), IF(wat!Y120=-999,"NA",IF(wat!Y120&lt;1, "&lt;1", IF(wat!Y120&gt;99, "&gt;99", wat!Y120))), "-")</f>
        <v>68.167715704417972</v>
      </c>
      <c r="Z122" s="61">
        <f>IF(ISNUMBER(wat!Z120), IF(wat!Z120=-999,"NA",IF(wat!Z120&lt;1, "&lt;1", IF(wat!Z120&gt;99, "&gt;99", wat!Z120))), "-")</f>
        <v>49.818111188535077</v>
      </c>
      <c r="AA122" s="98">
        <f>IF(ISBLANK(wat!AA120), "-", wat!AA120)</f>
        <v>0.43751591444015503</v>
      </c>
      <c r="AB122" s="61">
        <f>IF(ISNUMBER(wat!AB120), IF(wat!AB120=-999,"NA",IF(wat!AB120&lt;1, "&lt;1", IF(wat!AB120&gt;99, "&gt;99", wat!AB120))), "-")</f>
        <v>74.020944846533183</v>
      </c>
      <c r="AC122" s="61">
        <f>IF(ISNUMBER(wat!AC120), IF(wat!AC120=-999,"NA",IF(wat!AC120&lt;1, "&lt;1", IF(wat!AC120&gt;99, "&gt;99", wat!AC120))), "-")</f>
        <v>14.787423227706602</v>
      </c>
      <c r="AD122" s="62">
        <f>IF(ISNUMBER(wat!AD120), IF(wat!AD120=-999,"NA",IF(wat!AD120&lt;1, "&lt;1", IF(wat!AD120&gt;99, "&gt;99", wat!AD120))), "-")</f>
        <v>82.149724343573638</v>
      </c>
      <c r="AE122" s="61">
        <f>IF(ISNUMBER(wat!AE120), IF(wat!AE120=-999,"NA",IF(wat!AE120&lt;1, "&lt;1", IF(wat!AE120&gt;99, "&gt;99", wat!AE120))), "-")</f>
        <v>96.475646513286179</v>
      </c>
      <c r="AF122" s="61">
        <f>IF(ISNUMBER(wat!AF120), IF(wat!AF120=-999,"NA",IF(wat!AF120&lt;1, "&lt;1", IF(wat!AF120&gt;99, "&gt;99", wat!AF120))), "-")</f>
        <v>84.296954738414996</v>
      </c>
      <c r="AG122" s="61">
        <f>IF(ISNUMBER(wat!AG120), IF(wat!AG120=-999,"NA",IF(wat!AG120&lt;1, "&lt;1", IF(wat!AG120&gt;99, "&gt;99", wat!AG120))), "-")</f>
        <v>82.149724343573638</v>
      </c>
      <c r="AH122" s="98">
        <f>IF(ISBLANK(wat!AH120), "-", wat!AH120)</f>
        <v>0.19303426146507263</v>
      </c>
      <c r="AI122" s="61">
        <f>IF(ISNUMBER(wat!AI120), IF(wat!AI120=-999,"NA",IF(wat!AI120&lt;1, "&lt;1", IF(wat!AI120&gt;99, "&gt;99", wat!AI120))), "-")</f>
        <v>96.07898392406598</v>
      </c>
      <c r="AJ122" s="61">
        <f>IF(ISNUMBER(wat!AJ120), IF(wat!AJ120=-999,"NA",IF(wat!AJ120&lt;1, "&lt;1", IF(wat!AJ120&gt;99, "&gt;99", wat!AJ120))), "-")</f>
        <v>3.1333386236920786</v>
      </c>
      <c r="AK122" s="62">
        <f>IF(ISNUMBER(wat!AK120), IF(wat!AK120=-999,"NA",IF(wat!AK120&lt;1, "&lt;1", IF(wat!AK120&gt;99, "&gt;99", wat!AK120))), "-")</f>
        <v>75.880750570556415</v>
      </c>
      <c r="AL122" s="61">
        <f>IF(ISNUMBER(wat!AL120), IF(wat!AL120=-999,"NA",IF(wat!AL120&lt;1, "&lt;1", IF(wat!AL120&gt;99, "&gt;99", wat!AL120))), "-")</f>
        <v>92.807695544840513</v>
      </c>
      <c r="AM122" s="61">
        <f>IF(ISNUMBER(wat!AM120), IF(wat!AM120=-999,"NA",IF(wat!AM120&lt;1, "&lt;1", IF(wat!AM120&gt;99, "&gt;99", wat!AM120))), "-")</f>
        <v>81.166422195953928</v>
      </c>
      <c r="AN122" s="61">
        <f>IF(ISNUMBER(wat!AN120), IF(wat!AN120=-999,"NA",IF(wat!AN120&lt;1, "&lt;1", IF(wat!AN120&gt;99, "&gt;99", wat!AN120))), "-")</f>
        <v>75.880750570556415</v>
      </c>
      <c r="AO122" s="98">
        <f>IF(ISBLANK(wat!AO120), "-", wat!AO120)</f>
        <v>0.3393189013004303</v>
      </c>
      <c r="AP122" s="61">
        <f>IF(ISNUMBER(wat!AP120), IF(wat!AP120=-999,"NA",IF(wat!AP120&lt;1, "&lt;1", IF(wat!AP120&gt;99, "&gt;99", wat!AP120))), "-")</f>
        <v>91.261695916281496</v>
      </c>
      <c r="AQ122" s="61">
        <f>IF(ISNUMBER(wat!AQ120), IF(wat!AQ120=-999,"NA",IF(wat!AQ120&lt;1, "&lt;1", IF(wat!AQ120&gt;99, "&gt;99", wat!AQ120))), "-")</f>
        <v>5.9280714003369424</v>
      </c>
      <c r="AR122" s="3">
        <f>IF(ISBLANK(wat!AR120), "", wat!AR120)</f>
        <v>119</v>
      </c>
    </row>
    <row r="123" spans="1:44" ht="13.8" hidden="1" x14ac:dyDescent="0.25">
      <c r="A123" s="93" t="str">
        <f>IF(ISBLANK(wat!A121), "", wat!A121)</f>
        <v>Latin America and the Caribbean</v>
      </c>
      <c r="B123" s="12">
        <f>IF(ISBLANK(wat!B121), "", wat!B121)</f>
        <v>2019</v>
      </c>
      <c r="C123" s="70">
        <f>IF(ISBLANK(wat!C121), "-", wat!C121)</f>
        <v>642195.53699999989</v>
      </c>
      <c r="D123" s="14">
        <f>IF(ISBLANK(wat!D121), "-", wat!D121)</f>
        <v>80.855560302734375</v>
      </c>
      <c r="E123" s="57">
        <f>IF(ISNUMBER(wat!E121), IF(wat!E121=-999,"NA",IF(wat!E121&lt;1, "&lt;1", IF(wat!E121&gt;99, "&gt;99", wat!E121))), "-")</f>
        <v>86.975401221890593</v>
      </c>
      <c r="F123" s="15">
        <f>IF(ISNUMBER(wat!F121), IF(wat!F121=-999,"NA",IF(wat!F121&lt;1, "&lt;1", IF(wat!F121&gt;99, "&gt;99", wat!F121))), "-")</f>
        <v>2.622254055768805</v>
      </c>
      <c r="G123" s="15">
        <f>IF(ISNUMBER(wat!G121), IF(wat!G121=-999,"NA",IF(wat!G121&lt;1, "&lt;1", IF(wat!G121&gt;99, "&gt;99", wat!G121))), "-")</f>
        <v>4.6767241470167136</v>
      </c>
      <c r="H123" s="15">
        <f>IF(ISNUMBER(wat!H121), IF(wat!H121=-999,"NA",IF(wat!H121&lt;1, "&lt;1", IF(wat!H121&gt;99, "&gt;99", wat!H121))), "-")</f>
        <v>5.7256205753238811</v>
      </c>
      <c r="I123" s="98">
        <f>IF(ISBLANK(wat!I121), "", wat!I121)</f>
        <v>0.81217843294143677</v>
      </c>
      <c r="J123" s="57">
        <f>IF(ISNUMBER(wat!J121), IF(wat!J121=-999,"NA",IF(wat!J121&lt;1, "&lt;1", IF(wat!J121&gt;99, "&gt;99", wat!J121))), "-")</f>
        <v>98.965350523361238</v>
      </c>
      <c r="K123" s="15" t="str">
        <f>IF(ISNUMBER(wat!K121), IF(wat!K121=-999,"NA",IF(wat!K121&lt;1, "&lt;1", IF(wat!K121&gt;99, "&gt;99", wat!K121))), "-")</f>
        <v>&lt;1</v>
      </c>
      <c r="L123" s="15" t="str">
        <f>IF(ISNUMBER(wat!L121), IF(wat!L121=-999,"NA",IF(wat!L121&lt;1, "&lt;1", IF(wat!L121&gt;99, "&gt;99", wat!L121))), "-")</f>
        <v>&lt;1</v>
      </c>
      <c r="M123" s="15" t="str">
        <f>IF(ISNUMBER(wat!M121), IF(wat!M121=-999,"NA",IF(wat!M121&lt;1, "&lt;1", IF(wat!M121&gt;99, "&gt;99", wat!M121))), "-")</f>
        <v>&lt;1</v>
      </c>
      <c r="N123" s="98">
        <f>IF(ISBLANK(wat!N121), "", wat!N121)</f>
        <v>9.2280969023704529E-2</v>
      </c>
      <c r="O123" s="57">
        <f>IF(ISNUMBER(wat!O121), IF(wat!O121=-999,"NA",IF(wat!O121&lt;1, "&lt;1", IF(wat!O121&gt;99, "&gt;99", wat!O121))), "-")</f>
        <v>96.445258419164944</v>
      </c>
      <c r="P123" s="15" t="str">
        <f>IF(ISNUMBER(wat!P121), IF(wat!P121=-999,"NA",IF(wat!P121&lt;1, "&lt;1", IF(wat!P121&gt;99, "&gt;99", wat!P121))), "-")</f>
        <v>&lt;1</v>
      </c>
      <c r="Q123" s="15">
        <f>IF(ISNUMBER(wat!Q121), IF(wat!Q121=-999,"NA",IF(wat!Q121&lt;1, "&lt;1", IF(wat!Q121&gt;99, "&gt;99", wat!Q121))), "-")</f>
        <v>1.0553842002216884</v>
      </c>
      <c r="R123" s="15" t="str">
        <f>IF(ISNUMBER(wat!R121), IF(wat!R121=-999,"NA",IF(wat!R121&lt;1, "&lt;1", IF(wat!R121&gt;99, "&gt;99", wat!R121))), "-")</f>
        <v>-</v>
      </c>
      <c r="S123" s="98">
        <f>IF(ISBLANK(wat!S121), "", wat!S121)</f>
        <v>0.26981014013290405</v>
      </c>
      <c r="T123" s="16"/>
      <c r="U123" s="93" t="str">
        <f>IF(ISBLANK(wat!U121),"",wat!U121)</f>
        <v>Latin America and the Caribbean</v>
      </c>
      <c r="V123" s="16">
        <f>IF(ISNUMBER(wat!V121), IF(wat!V121=-999,"NA",wat!V121), "-")</f>
        <v>2019</v>
      </c>
      <c r="W123" s="62">
        <f>IF(ISNUMBER(wat!W121), IF(wat!W121=-999,"NA",IF(wat!W121&lt;1, "&lt;1", IF(wat!W121&gt;99, "&gt;99", wat!W121))), "-")</f>
        <v>50.213386066945851</v>
      </c>
      <c r="X123" s="61">
        <f>IF(ISNUMBER(wat!X121), IF(wat!X121=-999,"NA",IF(wat!X121&lt;1, "&lt;1", IF(wat!X121&gt;99, "&gt;99", wat!X121))), "-")</f>
        <v>78.871130410271093</v>
      </c>
      <c r="Y123" s="61">
        <f>IF(ISNUMBER(wat!Y121), IF(wat!Y121=-999,"NA",IF(wat!Y121&lt;1, "&lt;1", IF(wat!Y121&gt;99, "&gt;99", wat!Y121))), "-")</f>
        <v>69.191155704814207</v>
      </c>
      <c r="Z123" s="61">
        <f>IF(ISNUMBER(wat!Z121), IF(wat!Z121=-999,"NA",IF(wat!Z121&lt;1, "&lt;1", IF(wat!Z121&gt;99, "&gt;99", wat!Z121))), "-")</f>
        <v>50.213386066945851</v>
      </c>
      <c r="AA123" s="98">
        <f>IF(ISBLANK(wat!AA121), "-", wat!AA121)</f>
        <v>0.43751591444015503</v>
      </c>
      <c r="AB123" s="61">
        <f>IF(ISNUMBER(wat!AB121), IF(wat!AB121=-999,"NA",IF(wat!AB121&lt;1, "&lt;1", IF(wat!AB121&gt;99, "&gt;99", wat!AB121))), "-")</f>
        <v>75.01172465895948</v>
      </c>
      <c r="AC123" s="61">
        <f>IF(ISNUMBER(wat!AC121), IF(wat!AC121=-999,"NA",IF(wat!AC121&lt;1, "&lt;1", IF(wat!AC121&gt;99, "&gt;99", wat!AC121))), "-")</f>
        <v>14.585930618699914</v>
      </c>
      <c r="AD123" s="62">
        <f>IF(ISNUMBER(wat!AD121), IF(wat!AD121=-999,"NA",IF(wat!AD121&lt;1, "&lt;1", IF(wat!AD121&gt;99, "&gt;99", wat!AD121))), "-")</f>
        <v>82.459254221134131</v>
      </c>
      <c r="AE123" s="61">
        <f>IF(ISNUMBER(wat!AE121), IF(wat!AE121=-999,"NA",IF(wat!AE121&lt;1, "&lt;1", IF(wat!AE121&gt;99, "&gt;99", wat!AE121))), "-")</f>
        <v>96.58950067550677</v>
      </c>
      <c r="AF123" s="61">
        <f>IF(ISNUMBER(wat!AF121), IF(wat!AF121=-999,"NA",IF(wat!AF121&lt;1, "&lt;1", IF(wat!AF121&gt;99, "&gt;99", wat!AF121))), "-")</f>
        <v>84.652285222650931</v>
      </c>
      <c r="AG123" s="61">
        <f>IF(ISNUMBER(wat!AG121), IF(wat!AG121=-999,"NA",IF(wat!AG121&lt;1, "&lt;1", IF(wat!AG121&gt;99, "&gt;99", wat!AG121))), "-")</f>
        <v>82.459254221134131</v>
      </c>
      <c r="AH123" s="98">
        <f>IF(ISBLANK(wat!AH121), "-", wat!AH121)</f>
        <v>0.19303426146507263</v>
      </c>
      <c r="AI123" s="61">
        <f>IF(ISNUMBER(wat!AI121), IF(wat!AI121=-999,"NA",IF(wat!AI121&lt;1, "&lt;1", IF(wat!AI121&gt;99, "&gt;99", wat!AI121))), "-")</f>
        <v>96.234226487133441</v>
      </c>
      <c r="AJ123" s="61">
        <f>IF(ISNUMBER(wat!AJ121), IF(wat!AJ121=-999,"NA",IF(wat!AJ121&lt;1, "&lt;1", IF(wat!AJ121&gt;99, "&gt;99", wat!AJ121))), "-")</f>
        <v>3.0790728263623399</v>
      </c>
      <c r="AK123" s="62">
        <f>IF(ISNUMBER(wat!AK121), IF(wat!AK121=-999,"NA",IF(wat!AK121&lt;1, "&lt;1", IF(wat!AK121&gt;99, "&gt;99", wat!AK121))), "-")</f>
        <v>76.282477719224929</v>
      </c>
      <c r="AL123" s="61">
        <f>IF(ISNUMBER(wat!AL121), IF(wat!AL121=-999,"NA",IF(wat!AL121&lt;1, "&lt;1", IF(wat!AL121&gt;99, "&gt;99", wat!AL121))), "-")</f>
        <v>93.191943997931062</v>
      </c>
      <c r="AM123" s="61">
        <f>IF(ISNUMBER(wat!AM121), IF(wat!AM121=-999,"NA",IF(wat!AM121&lt;1, "&lt;1", IF(wat!AM121&gt;99, "&gt;99", wat!AM121))), "-")</f>
        <v>81.687536469923714</v>
      </c>
      <c r="AN123" s="61">
        <f>IF(ISNUMBER(wat!AN121), IF(wat!AN121=-999,"NA",IF(wat!AN121&lt;1, "&lt;1", IF(wat!AN121&gt;99, "&gt;99", wat!AN121))), "-")</f>
        <v>76.282477719224929</v>
      </c>
      <c r="AO123" s="98">
        <f>IF(ISBLANK(wat!AO121), "-", wat!AO121)</f>
        <v>0.3393189013004303</v>
      </c>
      <c r="AP123" s="61">
        <f>IF(ISNUMBER(wat!AP121), IF(wat!AP121=-999,"NA",IF(wat!AP121&lt;1, "&lt;1", IF(wat!AP121&gt;99, "&gt;99", wat!AP121))), "-")</f>
        <v>91.630110053804643</v>
      </c>
      <c r="AQ123" s="61">
        <f>IF(ISNUMBER(wat!AQ121), IF(wat!AQ121=-999,"NA",IF(wat!AQ121&lt;1, "&lt;1", IF(wat!AQ121&gt;99, "&gt;99", wat!AQ121))), "-")</f>
        <v>5.8169655871934625</v>
      </c>
      <c r="AR123" s="3">
        <f>IF(ISBLANK(wat!AR121), "", wat!AR121)</f>
        <v>120</v>
      </c>
    </row>
    <row r="124" spans="1:44" ht="13.8" hidden="1" x14ac:dyDescent="0.25">
      <c r="A124" s="93" t="str">
        <f>IF(ISBLANK(wat!A122), "", wat!A122)</f>
        <v>Latin America and the Caribbean</v>
      </c>
      <c r="B124" s="12">
        <f>IF(ISBLANK(wat!B122), "", wat!B122)</f>
        <v>2020</v>
      </c>
      <c r="C124" s="70">
        <f>IF(ISBLANK(wat!C122), "-", wat!C122)</f>
        <v>646729.38300000003</v>
      </c>
      <c r="D124" s="14">
        <f>IF(ISBLANK(wat!D122), "-", wat!D122)</f>
        <v>81.094657897949219</v>
      </c>
      <c r="E124" s="57">
        <f>IF(ISNUMBER(wat!E122), IF(wat!E122=-999,"NA",IF(wat!E122&lt;1, "&lt;1", IF(wat!E122&gt;99, "&gt;99", wat!E122))), "-")</f>
        <v>87.952296622291229</v>
      </c>
      <c r="F124" s="15">
        <f>IF(ISNUMBER(wat!F122), IF(wat!F122=-999,"NA",IF(wat!F122&lt;1, "&lt;1", IF(wat!F122&gt;99, "&gt;99", wat!F122))), "-")</f>
        <v>2.4374782097146479</v>
      </c>
      <c r="G124" s="15">
        <f>IF(ISNUMBER(wat!G122), IF(wat!G122=-999,"NA",IF(wat!G122&lt;1, "&lt;1", IF(wat!G122&gt;99, "&gt;99", wat!G122))), "-")</f>
        <v>4.3739476013428202</v>
      </c>
      <c r="H124" s="15">
        <f>IF(ISNUMBER(wat!H122), IF(wat!H122=-999,"NA",IF(wat!H122&lt;1, "&lt;1", IF(wat!H122&gt;99, "&gt;99", wat!H122))), "-")</f>
        <v>5.2362775666512924</v>
      </c>
      <c r="I124" s="98">
        <f>IF(ISBLANK(wat!I122), "-", wat!I122)</f>
        <v>0.81217843294143677</v>
      </c>
      <c r="J124" s="57" t="str">
        <f>IF(ISNUMBER(wat!J122), IF(wat!J122=-999,"NA",IF(wat!J122&lt;1, "&lt;1", IF(wat!J122&gt;99, "&gt;99", wat!J122))), "-")</f>
        <v>&gt;99</v>
      </c>
      <c r="K124" s="15" t="str">
        <f>IF(ISNUMBER(wat!K122), IF(wat!K122=-999,"NA",IF(wat!K122&lt;1, "&lt;1", IF(wat!K122&gt;99, "&gt;99", wat!K122))), "-")</f>
        <v>&lt;1</v>
      </c>
      <c r="L124" s="15" t="str">
        <f>IF(ISNUMBER(wat!L122), IF(wat!L122=-999,"NA",IF(wat!L122&lt;1, "&lt;1", IF(wat!L122&gt;99, "&gt;99", wat!L122))), "-")</f>
        <v>&lt;1</v>
      </c>
      <c r="M124" s="15" t="str">
        <f>IF(ISNUMBER(wat!M122), IF(wat!M122=-999,"NA",IF(wat!M122&lt;1, "&lt;1", IF(wat!M122&gt;99, "&gt;99", wat!M122))), "-")</f>
        <v>&lt;1</v>
      </c>
      <c r="N124" s="98">
        <f>IF(ISBLANK(wat!N122), "-", wat!N122)</f>
        <v>9.2280969023704529E-2</v>
      </c>
      <c r="O124" s="57">
        <f>IF(ISNUMBER(wat!O122), IF(wat!O122=-999,"NA",IF(wat!O122&lt;1, "&lt;1", IF(wat!O122&gt;99, "&gt;99", wat!O122))), "-")</f>
        <v>96.71567412706878</v>
      </c>
      <c r="P124" s="15" t="str">
        <f>IF(ISNUMBER(wat!P122), IF(wat!P122=-999,"NA",IF(wat!P122&lt;1, "&lt;1", IF(wat!P122&gt;99, "&gt;99", wat!P122))), "-")</f>
        <v>&lt;1</v>
      </c>
      <c r="Q124" s="15" t="str">
        <f>IF(ISNUMBER(wat!Q122), IF(wat!Q122=-999,"NA",IF(wat!Q122&lt;1, "&lt;1", IF(wat!Q122&gt;99, "&gt;99", wat!Q122))), "-")</f>
        <v>&lt;1</v>
      </c>
      <c r="R124" s="15" t="str">
        <f>IF(ISNUMBER(wat!R122), IF(wat!R122=-999,"NA",IF(wat!R122&lt;1, "&lt;1", IF(wat!R122&gt;99, "&gt;99", wat!R122))), "-")</f>
        <v>-</v>
      </c>
      <c r="S124" s="98">
        <f>IF(ISBLANK(wat!S122), "-", wat!S122)</f>
        <v>0.26981014013290405</v>
      </c>
      <c r="T124" s="16"/>
      <c r="U124" s="93" t="str">
        <f>IF(ISBLANK(wat!U122),"",wat!U122)</f>
        <v>Latin America and the Caribbean</v>
      </c>
      <c r="V124" s="16">
        <f>IF(ISNUMBER(wat!V122), IF(wat!V122=-999,"NA",wat!V122), "-")</f>
        <v>2020</v>
      </c>
      <c r="W124" s="62">
        <f>IF(ISNUMBER(wat!W122), IF(wat!W122=-999,"NA",IF(wat!W122&lt;1, "&lt;1", IF(wat!W122&gt;99, "&gt;99", wat!W122))), "-")</f>
        <v>50.603376538156411</v>
      </c>
      <c r="X124" s="61">
        <f>IF(ISNUMBER(wat!X122), IF(wat!X122=-999,"NA",IF(wat!X122&lt;1, "&lt;1", IF(wat!X122&gt;99, "&gt;99", wat!X122))), "-")</f>
        <v>80.192067945341606</v>
      </c>
      <c r="Y124" s="61">
        <f>IF(ISNUMBER(wat!Y122), IF(wat!Y122=-999,"NA",IF(wat!Y122&lt;1, "&lt;1", IF(wat!Y122&gt;99, "&gt;99", wat!Y122))), "-")</f>
        <v>70.208353143722064</v>
      </c>
      <c r="Z124" s="61">
        <f>IF(ISNUMBER(wat!Z122), IF(wat!Z122=-999,"NA",IF(wat!Z122&lt;1, "&lt;1", IF(wat!Z122&gt;99, "&gt;99", wat!Z122))), "-")</f>
        <v>50.603376538156411</v>
      </c>
      <c r="AA124" s="98">
        <f>IF(ISBLANK(wat!AA122), "-", wat!AA122)</f>
        <v>0.43751591444015503</v>
      </c>
      <c r="AB124" s="61">
        <f>IF(ISNUMBER(wat!AB122), IF(wat!AB122=-999,"NA",IF(wat!AB122&lt;1, "&lt;1", IF(wat!AB122&gt;99, "&gt;99", wat!AB122))), "-")</f>
        <v>76.013909321546166</v>
      </c>
      <c r="AC124" s="61">
        <f>IF(ISNUMBER(wat!AC122), IF(wat!AC122=-999,"NA",IF(wat!AC122&lt;1, "&lt;1", IF(wat!AC122&gt;99, "&gt;99", wat!AC122))), "-")</f>
        <v>14.375865510459681</v>
      </c>
      <c r="AD124" s="62">
        <f>IF(ISNUMBER(wat!AD122), IF(wat!AD122=-999,"NA",IF(wat!AD122&lt;1, "&lt;1", IF(wat!AD122&gt;99, "&gt;99", wat!AD122))), "-")</f>
        <v>82.758581786653082</v>
      </c>
      <c r="AE124" s="61">
        <f>IF(ISNUMBER(wat!AE122), IF(wat!AE122=-999,"NA",IF(wat!AE122&lt;1, "&lt;1", IF(wat!AE122&gt;99, "&gt;99", wat!AE122))), "-")</f>
        <v>96.718912437195442</v>
      </c>
      <c r="AF124" s="61">
        <f>IF(ISNUMBER(wat!AF122), IF(wat!AF122=-999,"NA",IF(wat!AF122&lt;1, "&lt;1", IF(wat!AF122&gt;99, "&gt;99", wat!AF122))), "-")</f>
        <v>84.999244156238689</v>
      </c>
      <c r="AG124" s="61">
        <f>IF(ISNUMBER(wat!AG122), IF(wat!AG122=-999,"NA",IF(wat!AG122&lt;1, "&lt;1", IF(wat!AG122&gt;99, "&gt;99", wat!AG122))), "-")</f>
        <v>82.758581786653082</v>
      </c>
      <c r="AH124" s="98">
        <f>IF(ISBLANK(wat!AH122), "-", wat!AH122)</f>
        <v>0.19303426146507263</v>
      </c>
      <c r="AI124" s="61">
        <f>IF(ISNUMBER(wat!AI122), IF(wat!AI122=-999,"NA",IF(wat!AI122&lt;1, "&lt;1", IF(wat!AI122&gt;99, "&gt;99", wat!AI122))), "-")</f>
        <v>96.34157120075119</v>
      </c>
      <c r="AJ124" s="61">
        <f>IF(ISNUMBER(wat!AJ122), IF(wat!AJ122=-999,"NA",IF(wat!AJ122&lt;1, "&lt;1", IF(wat!AJ122&gt;99, "&gt;99", wat!AJ122))), "-")</f>
        <v>3.062760863426131</v>
      </c>
      <c r="AK124" s="62">
        <f>IF(ISNUMBER(wat!AK122), IF(wat!AK122=-999,"NA",IF(wat!AK122&lt;1, "&lt;1", IF(wat!AK122&gt;99, "&gt;99", wat!AK122))), "-")</f>
        <v>76.676218116734049</v>
      </c>
      <c r="AL124" s="61">
        <f>IF(ISNUMBER(wat!AL122), IF(wat!AL122=-999,"NA",IF(wat!AL122&lt;1, "&lt;1", IF(wat!AL122&gt;99, "&gt;99", wat!AL122))), "-")</f>
        <v>93.589207266155199</v>
      </c>
      <c r="AM124" s="61">
        <f>IF(ISNUMBER(wat!AM122), IF(wat!AM122=-999,"NA",IF(wat!AM122&lt;1, "&lt;1", IF(wat!AM122&gt;99, "&gt;99", wat!AM122))), "-")</f>
        <v>82.19838037627845</v>
      </c>
      <c r="AN124" s="61">
        <f>IF(ISNUMBER(wat!AN122), IF(wat!AN122=-999,"NA",IF(wat!AN122&lt;1, "&lt;1", IF(wat!AN122&gt;99, "&gt;99", wat!AN122))), "-")</f>
        <v>76.676218116734049</v>
      </c>
      <c r="AO124" s="98">
        <f>IF(ISBLANK(wat!AO122), "-", wat!AO122)</f>
        <v>0.3393189013004303</v>
      </c>
      <c r="AP124" s="61">
        <f>IF(ISNUMBER(wat!AP122), IF(wat!AP122=-999,"NA",IF(wat!AP122&lt;1, "&lt;1", IF(wat!AP122&gt;99, "&gt;99", wat!AP122))), "-")</f>
        <v>91.934475155981261</v>
      </c>
      <c r="AQ124" s="61">
        <f>IF(ISNUMBER(wat!AQ122), IF(wat!AQ122=-999,"NA",IF(wat!AQ122&lt;1, "&lt;1", IF(wat!AQ122&gt;99, "&gt;99", wat!AQ122))), "-")</f>
        <v>5.7597079129953492</v>
      </c>
      <c r="AR124" s="3">
        <f>IF(ISBLANK(wat!AR122), "", wat!AR122)</f>
        <v>121</v>
      </c>
    </row>
    <row r="125" spans="1:44" ht="13.8" hidden="1" x14ac:dyDescent="0.25">
      <c r="A125" s="93" t="str">
        <f>IF(ISBLANK(wat!A123), "", wat!A123)</f>
        <v>Latin America and the Caribbean</v>
      </c>
      <c r="B125" s="12">
        <f>IF(ISBLANK(wat!B123), "", wat!B123)</f>
        <v>2021</v>
      </c>
      <c r="C125" s="70">
        <f>IF(ISBLANK(wat!C123), "-", wat!C123)</f>
        <v>650465.29099999985</v>
      </c>
      <c r="D125" s="14">
        <f>IF(ISBLANK(wat!D123), "-", wat!D123)</f>
        <v>81.333351135253906</v>
      </c>
      <c r="E125" s="57">
        <f>IF(ISNUMBER(wat!E123), IF(wat!E123=-999,"NA",IF(wat!E123&lt;1, "&lt;1", IF(wat!E123&gt;99, "&gt;99", wat!E123))), "-")</f>
        <v>89.104790935024553</v>
      </c>
      <c r="F125" s="15">
        <f>IF(ISNUMBER(wat!F123), IF(wat!F123=-999,"NA",IF(wat!F123&lt;1, "&lt;1", IF(wat!F123&gt;99, "&gt;99", wat!F123))), "-")</f>
        <v>2.0241910649833277</v>
      </c>
      <c r="G125" s="15">
        <f>IF(ISNUMBER(wat!G123), IF(wat!G123=-999,"NA",IF(wat!G123&lt;1, "&lt;1", IF(wat!G123&gt;99, "&gt;99", wat!G123))), "-")</f>
        <v>4.0832776335874001</v>
      </c>
      <c r="H125" s="15">
        <f>IF(ISNUMBER(wat!H123), IF(wat!H123=-999,"NA",IF(wat!H123&lt;1, "&lt;1", IF(wat!H123&gt;99, "&gt;99", wat!H123))), "-")</f>
        <v>4.7877403664047149</v>
      </c>
      <c r="I125" s="98">
        <f>IF(ISBLANK(wat!I123), "", wat!I123)</f>
        <v>0.81217843294143677</v>
      </c>
      <c r="J125" s="57" t="str">
        <f>IF(ISNUMBER(wat!J123), IF(wat!J123=-999,"NA",IF(wat!J123&lt;1, "&lt;1", IF(wat!J123&gt;99, "&gt;99", wat!J123))), "-")</f>
        <v>&gt;99</v>
      </c>
      <c r="K125" s="15" t="str">
        <f>IF(ISNUMBER(wat!K123), IF(wat!K123=-999,"NA",IF(wat!K123&lt;1, "&lt;1", IF(wat!K123&gt;99, "&gt;99", wat!K123))), "-")</f>
        <v>&lt;1</v>
      </c>
      <c r="L125" s="15" t="str">
        <f>IF(ISNUMBER(wat!L123), IF(wat!L123=-999,"NA",IF(wat!L123&lt;1, "&lt;1", IF(wat!L123&gt;99, "&gt;99", wat!L123))), "-")</f>
        <v>&lt;1</v>
      </c>
      <c r="M125" s="15" t="str">
        <f>IF(ISNUMBER(wat!M123), IF(wat!M123=-999,"NA",IF(wat!M123&lt;1, "&lt;1", IF(wat!M123&gt;99, "&gt;99", wat!M123))), "-")</f>
        <v>&lt;1</v>
      </c>
      <c r="N125" s="98">
        <f>IF(ISBLANK(wat!N123), "", wat!N123)</f>
        <v>9.2280969023704529E-2</v>
      </c>
      <c r="O125" s="57">
        <f>IF(ISNUMBER(wat!O123), IF(wat!O123=-999,"NA",IF(wat!O123&lt;1, "&lt;1", IF(wat!O123&gt;99, "&gt;99", wat!O123))), "-")</f>
        <v>97.004981178454614</v>
      </c>
      <c r="P125" s="15" t="str">
        <f>IF(ISNUMBER(wat!P123), IF(wat!P123=-999,"NA",IF(wat!P123&lt;1, "&lt;1", IF(wat!P123&gt;99, "&gt;99", wat!P123))), "-")</f>
        <v>&lt;1</v>
      </c>
      <c r="Q125" s="15" t="str">
        <f>IF(ISNUMBER(wat!Q123), IF(wat!Q123=-999,"NA",IF(wat!Q123&lt;1, "&lt;1", IF(wat!Q123&gt;99, "&gt;99", wat!Q123))), "-")</f>
        <v>&lt;1</v>
      </c>
      <c r="R125" s="15" t="str">
        <f>IF(ISNUMBER(wat!R123), IF(wat!R123=-999,"NA",IF(wat!R123&lt;1, "&lt;1", IF(wat!R123&gt;99, "&gt;99", wat!R123))), "-")</f>
        <v>-</v>
      </c>
      <c r="S125" s="98">
        <f>IF(ISBLANK(wat!S123), "", wat!S123)</f>
        <v>0.26981014013290405</v>
      </c>
      <c r="T125" s="16"/>
      <c r="U125" s="93" t="str">
        <f>IF(ISBLANK(wat!U123),"",wat!U123)</f>
        <v>Latin America and the Caribbean</v>
      </c>
      <c r="V125" s="16">
        <f>IF(ISNUMBER(wat!V123), IF(wat!V123=-999,"NA",wat!V123), "-")</f>
        <v>2021</v>
      </c>
      <c r="W125" s="62">
        <f>IF(ISNUMBER(wat!W123), IF(wat!W123=-999,"NA",IF(wat!W123&lt;1, "&lt;1", IF(wat!W123&gt;99, "&gt;99", wat!W123))), "-")</f>
        <v>50.972628131095888</v>
      </c>
      <c r="X125" s="61">
        <f>IF(ISNUMBER(wat!X123), IF(wat!X123=-999,"NA",IF(wat!X123&lt;1, "&lt;1", IF(wat!X123&gt;99, "&gt;99", wat!X123))), "-")</f>
        <v>81.467191612558025</v>
      </c>
      <c r="Y125" s="61">
        <f>IF(ISNUMBER(wat!Y123), IF(wat!Y123=-999,"NA",IF(wat!Y123&lt;1, "&lt;1", IF(wat!Y123&gt;99, "&gt;99", wat!Y123))), "-")</f>
        <v>71.179695700196703</v>
      </c>
      <c r="Z125" s="61">
        <f>IF(ISNUMBER(wat!Z123), IF(wat!Z123=-999,"NA",IF(wat!Z123&lt;1, "&lt;1", IF(wat!Z123&gt;99, "&gt;99", wat!Z123))), "-")</f>
        <v>50.972628131095888</v>
      </c>
      <c r="AA125" s="98">
        <f>IF(ISBLANK(wat!AA123), "-", wat!AA123)</f>
        <v>0.43751591444015503</v>
      </c>
      <c r="AB125" s="61">
        <f>IF(ISNUMBER(wat!AB123), IF(wat!AB123=-999,"NA",IF(wat!AB123&lt;1, "&lt;1", IF(wat!AB123&gt;99, "&gt;99", wat!AB123))), "-")</f>
        <v>77.005805833866475</v>
      </c>
      <c r="AC125" s="61">
        <f>IF(ISNUMBER(wat!AC123), IF(wat!AC123=-999,"NA",IF(wat!AC123&lt;1, "&lt;1", IF(wat!AC123&gt;99, "&gt;99", wat!AC123))), "-")</f>
        <v>14.123176166141407</v>
      </c>
      <c r="AD125" s="62">
        <f>IF(ISNUMBER(wat!AD123), IF(wat!AD123=-999,"NA",IF(wat!AD123&lt;1, "&lt;1", IF(wat!AD123&gt;99, "&gt;99", wat!AD123))), "-")</f>
        <v>83.033525738478843</v>
      </c>
      <c r="AE125" s="61">
        <f>IF(ISNUMBER(wat!AE123), IF(wat!AE123=-999,"NA",IF(wat!AE123&lt;1, "&lt;1", IF(wat!AE123&gt;99, "&gt;99", wat!AE123))), "-")</f>
        <v>96.81051978020831</v>
      </c>
      <c r="AF125" s="61">
        <f>IF(ISNUMBER(wat!AF123), IF(wat!AF123=-999,"NA",IF(wat!AF123&lt;1, "&lt;1", IF(wat!AF123&gt;99, "&gt;99", wat!AF123))), "-")</f>
        <v>85.318710204725264</v>
      </c>
      <c r="AG125" s="61">
        <f>IF(ISNUMBER(wat!AG123), IF(wat!AG123=-999,"NA",IF(wat!AG123&lt;1, "&lt;1", IF(wat!AG123&gt;99, "&gt;99", wat!AG123))), "-")</f>
        <v>83.033525738478843</v>
      </c>
      <c r="AH125" s="98">
        <f>IF(ISBLANK(wat!AH123), "-", wat!AH123)</f>
        <v>0.19303426146507263</v>
      </c>
      <c r="AI125" s="61">
        <f>IF(ISNUMBER(wat!AI123), IF(wat!AI123=-999,"NA",IF(wat!AI123&lt;1, "&lt;1", IF(wat!AI123&gt;99, "&gt;99", wat!AI123))), "-")</f>
        <v>96.380152322710018</v>
      </c>
      <c r="AJ125" s="61">
        <f>IF(ISNUMBER(wat!AJ123), IF(wat!AJ123=-999,"NA",IF(wat!AJ123&lt;1, "&lt;1", IF(wat!AJ123&gt;99, "&gt;99", wat!AJ123))), "-")</f>
        <v>3.0892715093190248</v>
      </c>
      <c r="AK125" s="62">
        <f>IF(ISNUMBER(wat!AK123), IF(wat!AK123=-999,"NA",IF(wat!AK123&lt;1, "&lt;1", IF(wat!AK123&gt;99, "&gt;99", wat!AK123))), "-")</f>
        <v>77.045638720808</v>
      </c>
      <c r="AL125" s="61">
        <f>IF(ISNUMBER(wat!AL123), IF(wat!AL123=-999,"NA",IF(wat!AL123&lt;1, "&lt;1", IF(wat!AL123&gt;99, "&gt;99", wat!AL123))), "-")</f>
        <v>93.941333769954781</v>
      </c>
      <c r="AM125" s="61">
        <f>IF(ISNUMBER(wat!AM123), IF(wat!AM123=-999,"NA",IF(wat!AM123&lt;1, "&lt;1", IF(wat!AM123&gt;99, "&gt;99", wat!AM123))), "-")</f>
        <v>82.674973305791752</v>
      </c>
      <c r="AN125" s="61">
        <f>IF(ISNUMBER(wat!AN123), IF(wat!AN123=-999,"NA",IF(wat!AN123&lt;1, "&lt;1", IF(wat!AN123&gt;99, "&gt;99", wat!AN123))), "-")</f>
        <v>77.045638720808</v>
      </c>
      <c r="AO125" s="98">
        <f>IF(ISBLANK(wat!AO123), "-", wat!AO123)</f>
        <v>0.3393189013004303</v>
      </c>
      <c r="AP125" s="61">
        <f>IF(ISNUMBER(wat!AP123), IF(wat!AP123=-999,"NA",IF(wat!AP123&lt;1, "&lt;1", IF(wat!AP123&gt;99, "&gt;99", wat!AP123))), "-")</f>
        <v>92.196091536367476</v>
      </c>
      <c r="AQ125" s="61">
        <f>IF(ISNUMBER(wat!AQ123), IF(wat!AQ123=-999,"NA",IF(wat!AQ123&lt;1, "&lt;1", IF(wat!AQ123&gt;99, "&gt;99", wat!AQ123))), "-")</f>
        <v>5.7107456801623071</v>
      </c>
      <c r="AR125" s="3">
        <f>IF(ISBLANK(wat!AR123), "", wat!AR123)</f>
        <v>122</v>
      </c>
    </row>
    <row r="126" spans="1:44" ht="13.8" hidden="1" x14ac:dyDescent="0.25">
      <c r="A126" s="93" t="str">
        <f>IF(ISBLANK(wat!A124), "", wat!A124)</f>
        <v>Latin America and the Caribbean</v>
      </c>
      <c r="B126" s="12">
        <f>IF(ISBLANK(wat!B124), "", wat!B124)</f>
        <v>2022</v>
      </c>
      <c r="C126" s="70">
        <f>IF(ISBLANK(wat!C124), "-", wat!C124)</f>
        <v>654366.78899999987</v>
      </c>
      <c r="D126" s="14">
        <f>IF(ISBLANK(wat!D124), "-", wat!D124)</f>
        <v>81.570541381835938</v>
      </c>
      <c r="E126" s="57">
        <f>IF(ISNUMBER(wat!E124), IF(wat!E124=-999,"NA",IF(wat!E124&lt;1, "&lt;1", IF(wat!E124&gt;99, "&gt;99", wat!E124))), "-")</f>
        <v>89.90449293184308</v>
      </c>
      <c r="F126" s="15">
        <f>IF(ISNUMBER(wat!F124), IF(wat!F124=-999,"NA",IF(wat!F124&lt;1, "&lt;1", IF(wat!F124&gt;99, "&gt;99", wat!F124))), "-")</f>
        <v>1.9557510742252975</v>
      </c>
      <c r="G126" s="15">
        <f>IF(ISNUMBER(wat!G124), IF(wat!G124=-999,"NA",IF(wat!G124&lt;1, "&lt;1", IF(wat!G124&gt;99, "&gt;99", wat!G124))), "-")</f>
        <v>3.731011131183692</v>
      </c>
      <c r="H126" s="15">
        <f>IF(ISNUMBER(wat!H124), IF(wat!H124=-999,"NA",IF(wat!H124&lt;1, "&lt;1", IF(wat!H124&gt;99, "&gt;99", wat!H124))), "-")</f>
        <v>4.4087448627479242</v>
      </c>
      <c r="I126" s="98">
        <f>IF(ISBLANK(wat!I124), "-", wat!I124)</f>
        <v>0.81217843294143677</v>
      </c>
      <c r="J126" s="57" t="str">
        <f>IF(ISNUMBER(wat!J124), IF(wat!J124=-999,"NA",IF(wat!J124&lt;1, "&lt;1", IF(wat!J124&gt;99, "&gt;99", wat!J124))), "-")</f>
        <v>&gt;99</v>
      </c>
      <c r="K126" s="15" t="str">
        <f>IF(ISNUMBER(wat!K124), IF(wat!K124=-999,"NA",IF(wat!K124&lt;1, "&lt;1", IF(wat!K124&gt;99, "&gt;99", wat!K124))), "-")</f>
        <v>&lt;1</v>
      </c>
      <c r="L126" s="15" t="str">
        <f>IF(ISNUMBER(wat!L124), IF(wat!L124=-999,"NA",IF(wat!L124&lt;1, "&lt;1", IF(wat!L124&gt;99, "&gt;99", wat!L124))), "-")</f>
        <v>&lt;1</v>
      </c>
      <c r="M126" s="15" t="str">
        <f>IF(ISNUMBER(wat!M124), IF(wat!M124=-999,"NA",IF(wat!M124&lt;1, "&lt;1", IF(wat!M124&gt;99, "&gt;99", wat!M124))), "-")</f>
        <v>&lt;1</v>
      </c>
      <c r="N126" s="98">
        <f>IF(ISBLANK(wat!N124), "-", wat!N124)</f>
        <v>9.2280969023704529E-2</v>
      </c>
      <c r="O126" s="57">
        <f>IF(ISNUMBER(wat!O124), IF(wat!O124=-999,"NA",IF(wat!O124&lt;1, "&lt;1", IF(wat!O124&gt;99, "&gt;99", wat!O124))), "-")</f>
        <v>97.214083654761936</v>
      </c>
      <c r="P126" s="15" t="str">
        <f>IF(ISNUMBER(wat!P124), IF(wat!P124=-999,"NA",IF(wat!P124&lt;1, "&lt;1", IF(wat!P124&gt;99, "&gt;99", wat!P124))), "-")</f>
        <v>&lt;1</v>
      </c>
      <c r="Q126" s="15" t="str">
        <f>IF(ISNUMBER(wat!Q124), IF(wat!Q124=-999,"NA",IF(wat!Q124&lt;1, "&lt;1", IF(wat!Q124&gt;99, "&gt;99", wat!Q124))), "-")</f>
        <v>&lt;1</v>
      </c>
      <c r="R126" s="15" t="str">
        <f>IF(ISNUMBER(wat!R124), IF(wat!R124=-999,"NA",IF(wat!R124&lt;1, "&lt;1", IF(wat!R124&gt;99, "&gt;99", wat!R124))), "-")</f>
        <v>-</v>
      </c>
      <c r="S126" s="98">
        <f>IF(ISBLANK(wat!S124), "-", wat!S124)</f>
        <v>0.26981014013290405</v>
      </c>
      <c r="T126" s="16"/>
      <c r="U126" s="93" t="str">
        <f>IF(ISBLANK(wat!U124),"",wat!U124)</f>
        <v>Latin America and the Caribbean</v>
      </c>
      <c r="V126" s="16">
        <f>IF(ISNUMBER(wat!V124), IF(wat!V124=-999,"NA",wat!V124), "-")</f>
        <v>2022</v>
      </c>
      <c r="W126" s="62">
        <f>IF(ISNUMBER(wat!W124), IF(wat!W124=-999,"NA",IF(wat!W124&lt;1, "&lt;1", IF(wat!W124&gt;99, "&gt;99", wat!W124))), "-")</f>
        <v>51.33475119954938</v>
      </c>
      <c r="X126" s="61">
        <f>IF(ISNUMBER(wat!X124), IF(wat!X124=-999,"NA",IF(wat!X124&lt;1, "&lt;1", IF(wat!X124&gt;99, "&gt;99", wat!X124))), "-")</f>
        <v>82.392054479336267</v>
      </c>
      <c r="Y126" s="61">
        <f>IF(ISNUMBER(wat!Y124), IF(wat!Y124=-999,"NA",IF(wat!Y124&lt;1, "&lt;1", IF(wat!Y124&gt;99, "&gt;99", wat!Y124))), "-")</f>
        <v>72.079436114799108</v>
      </c>
      <c r="Z126" s="61">
        <f>IF(ISNUMBER(wat!Z124), IF(wat!Z124=-999,"NA",IF(wat!Z124&lt;1, "&lt;1", IF(wat!Z124&gt;99, "&gt;99", wat!Z124))), "-")</f>
        <v>51.33475119954938</v>
      </c>
      <c r="AA126" s="98">
        <f>IF(ISBLANK(wat!AA124), "-", wat!AA124)</f>
        <v>0.43751591444015503</v>
      </c>
      <c r="AB126" s="61">
        <f>IF(ISNUMBER(wat!AB124), IF(wat!AB124=-999,"NA",IF(wat!AB124&lt;1, "&lt;1", IF(wat!AB124&gt;99, "&gt;99", wat!AB124))), "-")</f>
        <v>77.967690263560925</v>
      </c>
      <c r="AC126" s="61">
        <f>IF(ISNUMBER(wat!AC124), IF(wat!AC124=-999,"NA",IF(wat!AC124&lt;1, "&lt;1", IF(wat!AC124&gt;99, "&gt;99", wat!AC124))), "-")</f>
        <v>13.892553742507447</v>
      </c>
      <c r="AD126" s="62">
        <f>IF(ISNUMBER(wat!AD124), IF(wat!AD124=-999,"NA",IF(wat!AD124&lt;1, "&lt;1", IF(wat!AD124&gt;99, "&gt;99", wat!AD124))), "-")</f>
        <v>83.301659239392805</v>
      </c>
      <c r="AE126" s="61">
        <f>IF(ISNUMBER(wat!AE124), IF(wat!AE124=-999,"NA",IF(wat!AE124&lt;1, "&lt;1", IF(wat!AE124&gt;99, "&gt;99", wat!AE124))), "-")</f>
        <v>96.879436475287264</v>
      </c>
      <c r="AF126" s="61">
        <f>IF(ISNUMBER(wat!AF124), IF(wat!AF124=-999,"NA",IF(wat!AF124&lt;1, "&lt;1", IF(wat!AF124&gt;99, "&gt;99", wat!AF124))), "-")</f>
        <v>85.573537927131284</v>
      </c>
      <c r="AG126" s="61">
        <f>IF(ISNUMBER(wat!AG124), IF(wat!AG124=-999,"NA",IF(wat!AG124&lt;1, "&lt;1", IF(wat!AG124&gt;99, "&gt;99", wat!AG124))), "-")</f>
        <v>83.301659239392805</v>
      </c>
      <c r="AH126" s="98">
        <f>IF(ISBLANK(wat!AH124), "-", wat!AH124)</f>
        <v>0.19303426146507263</v>
      </c>
      <c r="AI126" s="61">
        <f>IF(ISNUMBER(wat!AI124), IF(wat!AI124=-999,"NA",IF(wat!AI124&lt;1, "&lt;1", IF(wat!AI124&gt;99, "&gt;99", wat!AI124))), "-")</f>
        <v>96.408558912513854</v>
      </c>
      <c r="AJ126" s="61">
        <f>IF(ISNUMBER(wat!AJ124), IF(wat!AJ124=-999,"NA",IF(wat!AJ124&lt;1, "&lt;1", IF(wat!AJ124&gt;99, "&gt;99", wat!AJ124))), "-")</f>
        <v>3.1206478640275277</v>
      </c>
      <c r="AK126" s="62">
        <f>IF(ISNUMBER(wat!AK124), IF(wat!AK124=-999,"NA",IF(wat!AK124&lt;1, "&lt;1", IF(wat!AK124&gt;99, "&gt;99", wat!AK124))), "-")</f>
        <v>77.407209767733576</v>
      </c>
      <c r="AL126" s="61">
        <f>IF(ISNUMBER(wat!AL124), IF(wat!AL124=-999,"NA",IF(wat!AL124&lt;1, "&lt;1", IF(wat!AL124&gt;99, "&gt;99", wat!AL124))), "-")</f>
        <v>94.204480457764504</v>
      </c>
      <c r="AM126" s="61">
        <f>IF(ISNUMBER(wat!AM124), IF(wat!AM124=-999,"NA",IF(wat!AM124&lt;1, "&lt;1", IF(wat!AM124&gt;99, "&gt;99", wat!AM124))), "-")</f>
        <v>83.082265144295675</v>
      </c>
      <c r="AN126" s="61">
        <f>IF(ISNUMBER(wat!AN124), IF(wat!AN124=-999,"NA",IF(wat!AN124&lt;1, "&lt;1", IF(wat!AN124&gt;99, "&gt;99", wat!AN124))), "-")</f>
        <v>77.407209767733576</v>
      </c>
      <c r="AO126" s="98">
        <f>IF(ISBLANK(wat!AO124), "-", wat!AO124)</f>
        <v>0.3393189013004303</v>
      </c>
      <c r="AP126" s="61">
        <f>IF(ISNUMBER(wat!AP124), IF(wat!AP124=-999,"NA",IF(wat!AP124&lt;1, "&lt;1", IF(wat!AP124&gt;99, "&gt;99", wat!AP124))), "-")</f>
        <v>92.435744938008995</v>
      </c>
      <c r="AQ126" s="61">
        <f>IF(ISNUMBER(wat!AQ124), IF(wat!AQ124=-999,"NA",IF(wat!AQ124&lt;1, "&lt;1", IF(wat!AQ124&gt;99, "&gt;99", wat!AQ124))), "-")</f>
        <v>5.6745278133473365</v>
      </c>
      <c r="AR126" s="3">
        <f>IF(ISBLANK(wat!AR124), "", wat!AR124)</f>
        <v>123</v>
      </c>
    </row>
    <row r="127" spans="1:44" ht="13.8" hidden="1" x14ac:dyDescent="0.25">
      <c r="A127" s="93" t="str">
        <f>IF(ISBLANK(wat!A125), "", wat!A125)</f>
        <v>Latin America and the Caribbean</v>
      </c>
      <c r="B127" s="12">
        <f>IF(ISBLANK(wat!B125), "", wat!B125)</f>
        <v>2023</v>
      </c>
      <c r="C127" s="70">
        <f>IF(ISBLANK(wat!C125), "-", wat!C125)</f>
        <v>658891.51799999992</v>
      </c>
      <c r="D127" s="14">
        <f>IF(ISBLANK(wat!D125), "-", wat!D125)</f>
        <v>81.806465148925781</v>
      </c>
      <c r="E127" s="57">
        <f>IF(ISNUMBER(wat!E125), IF(wat!E125=-999,"NA",IF(wat!E125&lt;1, "&lt;1", IF(wat!E125&gt;99, "&gt;99", wat!E125))), "-")</f>
        <v>90.592444125689624</v>
      </c>
      <c r="F127" s="15">
        <f>IF(ISNUMBER(wat!F125), IF(wat!F125=-999,"NA",IF(wat!F125&lt;1, "&lt;1", IF(wat!F125&gt;99, "&gt;99", wat!F125))), "-")</f>
        <v>1.9950803937760664</v>
      </c>
      <c r="G127" s="15">
        <f>IF(ISNUMBER(wat!G125), IF(wat!G125=-999,"NA",IF(wat!G125&lt;1, "&lt;1", IF(wat!G125&gt;99, "&gt;99", wat!G125))), "-")</f>
        <v>3.3777367184694072</v>
      </c>
      <c r="H127" s="15">
        <f>IF(ISNUMBER(wat!H125), IF(wat!H125=-999,"NA",IF(wat!H125&lt;1, "&lt;1", IF(wat!H125&gt;99, "&gt;99", wat!H125))), "-")</f>
        <v>4.0347387620649009</v>
      </c>
      <c r="I127" s="98">
        <f>IF(ISBLANK(wat!I125), "", wat!I125)</f>
        <v>0.81217843294143677</v>
      </c>
      <c r="J127" s="57" t="str">
        <f>IF(ISNUMBER(wat!J125), IF(wat!J125=-999,"NA",IF(wat!J125&lt;1, "&lt;1", IF(wat!J125&gt;99, "&gt;99", wat!J125))), "-")</f>
        <v>&gt;99</v>
      </c>
      <c r="K127" s="15" t="str">
        <f>IF(ISNUMBER(wat!K125), IF(wat!K125=-999,"NA",IF(wat!K125&lt;1, "&lt;1", IF(wat!K125&gt;99, "&gt;99", wat!K125))), "-")</f>
        <v>&lt;1</v>
      </c>
      <c r="L127" s="15" t="str">
        <f>IF(ISNUMBER(wat!L125), IF(wat!L125=-999,"NA",IF(wat!L125&lt;1, "&lt;1", IF(wat!L125&gt;99, "&gt;99", wat!L125))), "-")</f>
        <v>&lt;1</v>
      </c>
      <c r="M127" s="15" t="str">
        <f>IF(ISNUMBER(wat!M125), IF(wat!M125=-999,"NA",IF(wat!M125&lt;1, "&lt;1", IF(wat!M125&gt;99, "&gt;99", wat!M125))), "-")</f>
        <v>&lt;1</v>
      </c>
      <c r="N127" s="98">
        <f>IF(ISBLANK(wat!N125), "", wat!N125)</f>
        <v>9.2280969023704529E-2</v>
      </c>
      <c r="O127" s="57">
        <f>IF(ISNUMBER(wat!O125), IF(wat!O125=-999,"NA",IF(wat!O125&lt;1, "&lt;1", IF(wat!O125&gt;99, "&gt;99", wat!O125))), "-")</f>
        <v>97.437797842667422</v>
      </c>
      <c r="P127" s="15" t="str">
        <f>IF(ISNUMBER(wat!P125), IF(wat!P125=-999,"NA",IF(wat!P125&lt;1, "&lt;1", IF(wat!P125&gt;99, "&gt;99", wat!P125))), "-")</f>
        <v>&lt;1</v>
      </c>
      <c r="Q127" s="15" t="str">
        <f>IF(ISNUMBER(wat!Q125), IF(wat!Q125=-999,"NA",IF(wat!Q125&lt;1, "&lt;1", IF(wat!Q125&gt;99, "&gt;99", wat!Q125))), "-")</f>
        <v>&lt;1</v>
      </c>
      <c r="R127" s="15" t="str">
        <f>IF(ISNUMBER(wat!R125), IF(wat!R125=-999,"NA",IF(wat!R125&lt;1, "&lt;1", IF(wat!R125&gt;99, "&gt;99", wat!R125))), "-")</f>
        <v>-</v>
      </c>
      <c r="S127" s="98">
        <f>IF(ISBLANK(wat!S125), "", wat!S125)</f>
        <v>0.26981014013290405</v>
      </c>
      <c r="T127" s="16"/>
      <c r="U127" s="93" t="str">
        <f>IF(ISBLANK(wat!U125),"",wat!U125)</f>
        <v>Latin America and the Caribbean</v>
      </c>
      <c r="V127" s="16">
        <f>IF(ISNUMBER(wat!V125), IF(wat!V125=-999,"NA",wat!V125), "-")</f>
        <v>2023</v>
      </c>
      <c r="W127" s="62">
        <f>IF(ISNUMBER(wat!W125), IF(wat!W125=-999,"NA",IF(wat!W125&lt;1, "&lt;1", IF(wat!W125&gt;99, "&gt;99", wat!W125))), "-")</f>
        <v>51.689326538312777</v>
      </c>
      <c r="X127" s="61">
        <f>IF(ISNUMBER(wat!X125), IF(wat!X125=-999,"NA",IF(wat!X125&lt;1, "&lt;1", IF(wat!X125&gt;99, "&gt;99", wat!X125))), "-")</f>
        <v>83.208105799743464</v>
      </c>
      <c r="Y127" s="61">
        <f>IF(ISNUMBER(wat!Y125), IF(wat!Y125=-999,"NA",IF(wat!Y125&lt;1, "&lt;1", IF(wat!Y125&gt;99, "&gt;99", wat!Y125))), "-")</f>
        <v>73.168291303331529</v>
      </c>
      <c r="Z127" s="61">
        <f>IF(ISNUMBER(wat!Z125), IF(wat!Z125=-999,"NA",IF(wat!Z125&lt;1, "&lt;1", IF(wat!Z125&gt;99, "&gt;99", wat!Z125))), "-")</f>
        <v>51.689326538312777</v>
      </c>
      <c r="AA127" s="98">
        <f>IF(ISBLANK(wat!AA125), "-", wat!AA125)</f>
        <v>0.43751591444015503</v>
      </c>
      <c r="AB127" s="61">
        <f>IF(ISNUMBER(wat!AB125), IF(wat!AB125=-999,"NA",IF(wat!AB125&lt;1, "&lt;1", IF(wat!AB125&gt;99, "&gt;99", wat!AB125))), "-")</f>
        <v>78.861258798125348</v>
      </c>
      <c r="AC127" s="61">
        <f>IF(ISNUMBER(wat!AC125), IF(wat!AC125=-999,"NA",IF(wat!AC125&lt;1, "&lt;1", IF(wat!AC125&gt;99, "&gt;99", wat!AC125))), "-")</f>
        <v>13.726265721340368</v>
      </c>
      <c r="AD127" s="62">
        <f>IF(ISNUMBER(wat!AD125), IF(wat!AD125=-999,"NA",IF(wat!AD125&lt;1, "&lt;1", IF(wat!AD125&gt;99, "&gt;99", wat!AD125))), "-")</f>
        <v>83.595609078771901</v>
      </c>
      <c r="AE127" s="61">
        <f>IF(ISNUMBER(wat!AE125), IF(wat!AE125=-999,"NA",IF(wat!AE125&lt;1, "&lt;1", IF(wat!AE125&gt;99, "&gt;99", wat!AE125))), "-")</f>
        <v>96.981210379338606</v>
      </c>
      <c r="AF127" s="61">
        <f>IF(ISNUMBER(wat!AF125), IF(wat!AF125=-999,"NA",IF(wat!AF125&lt;1, "&lt;1", IF(wat!AF125&gt;99, "&gt;99", wat!AF125))), "-")</f>
        <v>85.929078248667395</v>
      </c>
      <c r="AG127" s="61">
        <f>IF(ISNUMBER(wat!AG125), IF(wat!AG125=-999,"NA",IF(wat!AG125&lt;1, "&lt;1", IF(wat!AG125&gt;99, "&gt;99", wat!AG125))), "-")</f>
        <v>83.595609078771901</v>
      </c>
      <c r="AH127" s="98">
        <f>IF(ISBLANK(wat!AH125), "-", wat!AH125)</f>
        <v>0.19303426146507263</v>
      </c>
      <c r="AI127" s="61">
        <f>IF(ISNUMBER(wat!AI125), IF(wat!AI125=-999,"NA",IF(wat!AI125&lt;1, "&lt;1", IF(wat!AI125&gt;99, "&gt;99", wat!AI125))), "-")</f>
        <v>96.500768492490664</v>
      </c>
      <c r="AJ127" s="61">
        <f>IF(ISNUMBER(wat!AJ125), IF(wat!AJ125=-999,"NA",IF(wat!AJ125&lt;1, "&lt;1", IF(wat!AJ125&gt;99, "&gt;99", wat!AJ125))), "-")</f>
        <v>3.1205566240477696</v>
      </c>
      <c r="AK127" s="62">
        <f>IF(ISNUMBER(wat!AK125), IF(wat!AK125=-999,"NA",IF(wat!AK125&lt;1, "&lt;1", IF(wat!AK125&gt;99, "&gt;99", wat!AK125))), "-")</f>
        <v>77.787699748067936</v>
      </c>
      <c r="AL127" s="61">
        <f>IF(ISNUMBER(wat!AL125), IF(wat!AL125=-999,"NA",IF(wat!AL125&lt;1, "&lt;1", IF(wat!AL125&gt;99, "&gt;99", wat!AL125))), "-")</f>
        <v>94.470520951600264</v>
      </c>
      <c r="AM127" s="61">
        <f>IF(ISNUMBER(wat!AM125), IF(wat!AM125=-999,"NA",IF(wat!AM125&lt;1, "&lt;1", IF(wat!AM125&gt;99, "&gt;99", wat!AM125))), "-")</f>
        <v>83.603153365431467</v>
      </c>
      <c r="AN127" s="61">
        <f>IF(ISNUMBER(wat!AN125), IF(wat!AN125=-999,"NA",IF(wat!AN125&lt;1, "&lt;1", IF(wat!AN125&gt;99, "&gt;99", wat!AN125))), "-")</f>
        <v>77.787699748067936</v>
      </c>
      <c r="AO127" s="98">
        <f>IF(ISBLANK(wat!AO125), "-", wat!AO125)</f>
        <v>0.3393189013004303</v>
      </c>
      <c r="AP127" s="61">
        <f>IF(ISNUMBER(wat!AP125), IF(wat!AP125=-999,"NA",IF(wat!AP125&lt;1, "&lt;1", IF(wat!AP125&gt;99, "&gt;99", wat!AP125))), "-")</f>
        <v>92.725065534075739</v>
      </c>
      <c r="AQ127" s="61">
        <f>IF(ISNUMBER(wat!AQ125), IF(wat!AQ125=-999,"NA",IF(wat!AQ125&lt;1, "&lt;1", IF(wat!AQ125&gt;99, "&gt;99", wat!AQ125))), "-")</f>
        <v>5.6111384169076226</v>
      </c>
      <c r="AR127" s="3">
        <f>IF(ISBLANK(wat!AR125), "", wat!AR125)</f>
        <v>124</v>
      </c>
    </row>
    <row r="128" spans="1:44" ht="13.8" x14ac:dyDescent="0.25">
      <c r="A128" s="93" t="str">
        <f>IF(ISBLANK(wat!A126), "", wat!A126)</f>
        <v>Latin America and the Caribbean</v>
      </c>
      <c r="B128" s="12">
        <f>IF(ISBLANK(wat!B126), "", wat!B126)</f>
        <v>2024</v>
      </c>
      <c r="C128" s="70">
        <f>IF(ISBLANK(wat!C126), "-", wat!C126)</f>
        <v>663466.07300000021</v>
      </c>
      <c r="D128" s="14">
        <f>IF(ISBLANK(wat!D126), "-", wat!D126)</f>
        <v>82.042457580566406</v>
      </c>
      <c r="E128" s="57">
        <f>IF(ISNUMBER(wat!E126), IF(wat!E126=-999,"NA",IF(wat!E126&lt;1, "&lt;1", IF(wat!E126&gt;99, "&gt;99", wat!E126))), "-")</f>
        <v>91.231094726977275</v>
      </c>
      <c r="F128" s="15">
        <f>IF(ISNUMBER(wat!F126), IF(wat!F126=-999,"NA",IF(wat!F126&lt;1, "&lt;1", IF(wat!F126&gt;99, "&gt;99", wat!F126))), "-")</f>
        <v>2.0412918208137274</v>
      </c>
      <c r="G128" s="15">
        <f>IF(ISNUMBER(wat!G126), IF(wat!G126=-999,"NA",IF(wat!G126&lt;1, "&lt;1", IF(wat!G126&gt;99, "&gt;99", wat!G126))), "-")</f>
        <v>3.06538706139672</v>
      </c>
      <c r="H128" s="15">
        <f>IF(ISNUMBER(wat!H126), IF(wat!H126=-999,"NA",IF(wat!H126&lt;1, "&lt;1", IF(wat!H126&gt;99, "&gt;99", wat!H126))), "-")</f>
        <v>3.6622263908122759</v>
      </c>
      <c r="I128" s="98">
        <f>IF(ISBLANK(wat!I126), "-", wat!I126)</f>
        <v>0.81217843294143677</v>
      </c>
      <c r="J128" s="57" t="str">
        <f>IF(ISNUMBER(wat!J126), IF(wat!J126=-999,"NA",IF(wat!J126&lt;1, "&lt;1", IF(wat!J126&gt;99, "&gt;99", wat!J126))), "-")</f>
        <v>&gt;99</v>
      </c>
      <c r="K128" s="15" t="str">
        <f>IF(ISNUMBER(wat!K126), IF(wat!K126=-999,"NA",IF(wat!K126&lt;1, "&lt;1", IF(wat!K126&gt;99, "&gt;99", wat!K126))), "-")</f>
        <v>&lt;1</v>
      </c>
      <c r="L128" s="15" t="str">
        <f>IF(ISNUMBER(wat!L126), IF(wat!L126=-999,"NA",IF(wat!L126&lt;1, "&lt;1", IF(wat!L126&gt;99, "&gt;99", wat!L126))), "-")</f>
        <v>&lt;1</v>
      </c>
      <c r="M128" s="15" t="str">
        <f>IF(ISNUMBER(wat!M126), IF(wat!M126=-999,"NA",IF(wat!M126&lt;1, "&lt;1", IF(wat!M126&gt;99, "&gt;99", wat!M126))), "-")</f>
        <v>&lt;1</v>
      </c>
      <c r="N128" s="98">
        <f>IF(ISBLANK(wat!N126), "-", wat!N126)</f>
        <v>9.2280969023704529E-2</v>
      </c>
      <c r="O128" s="57">
        <f>IF(ISNUMBER(wat!O126), IF(wat!O126=-999,"NA",IF(wat!O126&lt;1, "&lt;1", IF(wat!O126&gt;99, "&gt;99", wat!O126))), "-")</f>
        <v>97.590753470164131</v>
      </c>
      <c r="P128" s="15" t="str">
        <f>IF(ISNUMBER(wat!P126), IF(wat!P126=-999,"NA",IF(wat!P126&lt;1, "&lt;1", IF(wat!P126&gt;99, "&gt;99", wat!P126))), "-")</f>
        <v>&lt;1</v>
      </c>
      <c r="Q128" s="15" t="str">
        <f>IF(ISNUMBER(wat!Q126), IF(wat!Q126=-999,"NA",IF(wat!Q126&lt;1, "&lt;1", IF(wat!Q126&gt;99, "&gt;99", wat!Q126))), "-")</f>
        <v>&lt;1</v>
      </c>
      <c r="R128" s="15" t="str">
        <f>IF(ISNUMBER(wat!R126), IF(wat!R126=-999,"NA",IF(wat!R126&lt;1, "&lt;1", IF(wat!R126&gt;99, "&gt;99", wat!R126))), "-")</f>
        <v>-</v>
      </c>
      <c r="S128" s="98">
        <f>IF(ISBLANK(wat!S126), "-", wat!S126)</f>
        <v>0.26981014013290405</v>
      </c>
      <c r="T128" s="16"/>
      <c r="U128" s="93" t="str">
        <f>IF(ISBLANK(wat!U126),"",wat!U126)</f>
        <v>Latin America and the Caribbean</v>
      </c>
      <c r="V128" s="16">
        <f>IF(ISNUMBER(wat!V126), IF(wat!V126=-999,"NA",wat!V126), "-")</f>
        <v>2024</v>
      </c>
      <c r="W128" s="62">
        <f>IF(ISNUMBER(wat!W126), IF(wat!W126=-999,"NA",IF(wat!W126&lt;1, "&lt;1", IF(wat!W126&gt;99, "&gt;99", wat!W126))), "-")</f>
        <v>52.011130661625025</v>
      </c>
      <c r="X128" s="61">
        <f>IF(ISNUMBER(wat!X126), IF(wat!X126=-999,"NA",IF(wat!X126&lt;1, "&lt;1", IF(wat!X126&gt;99, "&gt;99", wat!X126))), "-")</f>
        <v>83.979808114401806</v>
      </c>
      <c r="Y128" s="61">
        <f>IF(ISNUMBER(wat!Y126), IF(wat!Y126=-999,"NA",IF(wat!Y126&lt;1, "&lt;1", IF(wat!Y126&gt;99, "&gt;99", wat!Y126))), "-")</f>
        <v>74.214757835621185</v>
      </c>
      <c r="Z128" s="61">
        <f>IF(ISNUMBER(wat!Z126), IF(wat!Z126=-999,"NA",IF(wat!Z126&lt;1, "&lt;1", IF(wat!Z126&gt;99, "&gt;99", wat!Z126))), "-")</f>
        <v>52.011130661625025</v>
      </c>
      <c r="AA128" s="98">
        <f>IF(ISBLANK(wat!AA126), "-", wat!AA126)</f>
        <v>0.43751591444015503</v>
      </c>
      <c r="AB128" s="61">
        <f>IF(ISNUMBER(wat!AB126), IF(wat!AB126=-999,"NA",IF(wat!AB126&lt;1, "&lt;1", IF(wat!AB126&gt;99, "&gt;99", wat!AB126))), "-")</f>
        <v>79.744343021135961</v>
      </c>
      <c r="AC128" s="61">
        <f>IF(ISNUMBER(wat!AC126), IF(wat!AC126=-999,"NA",IF(wat!AC126&lt;1, "&lt;1", IF(wat!AC126&gt;99, "&gt;99", wat!AC126))), "-")</f>
        <v>13.528043526655015</v>
      </c>
      <c r="AD128" s="62">
        <f>IF(ISNUMBER(wat!AD126), IF(wat!AD126=-999,"NA",IF(wat!AD126&lt;1, "&lt;1", IF(wat!AD126&gt;99, "&gt;99", wat!AD126))), "-")</f>
        <v>83.826328141872992</v>
      </c>
      <c r="AE128" s="61">
        <f>IF(ISNUMBER(wat!AE126), IF(wat!AE126=-999,"NA",IF(wat!AE126&lt;1, "&lt;1", IF(wat!AE126&gt;99, "&gt;99", wat!AE126))), "-")</f>
        <v>97.011598801808717</v>
      </c>
      <c r="AF128" s="61">
        <f>IF(ISNUMBER(wat!AF126), IF(wat!AF126=-999,"NA",IF(wat!AF126&lt;1, "&lt;1", IF(wat!AF126&gt;99, "&gt;99", wat!AF126))), "-")</f>
        <v>86.212427331177139</v>
      </c>
      <c r="AG128" s="61">
        <f>IF(ISNUMBER(wat!AG126), IF(wat!AG126=-999,"NA",IF(wat!AG126&lt;1, "&lt;1", IF(wat!AG126&gt;99, "&gt;99", wat!AG126))), "-")</f>
        <v>83.826328141872992</v>
      </c>
      <c r="AH128" s="98">
        <f>IF(ISBLANK(wat!AH126), "-", wat!AH126)</f>
        <v>0.19303426146507263</v>
      </c>
      <c r="AI128" s="61">
        <f>IF(ISNUMBER(wat!AI126), IF(wat!AI126=-999,"NA",IF(wat!AI126&lt;1, "&lt;1", IF(wat!AI126&gt;99, "&gt;99", wat!AI126))), "-")</f>
        <v>96.524664857650578</v>
      </c>
      <c r="AJ128" s="61">
        <f>IF(ISNUMBER(wat!AJ126), IF(wat!AJ126=-999,"NA",IF(wat!AJ126&lt;1, "&lt;1", IF(wat!AJ126&gt;99, "&gt;99", wat!AJ126))), "-")</f>
        <v>3.1179971356454148</v>
      </c>
      <c r="AK128" s="62">
        <f>IF(ISNUMBER(wat!AK126), IF(wat!AK126=-999,"NA",IF(wat!AK126&lt;1, "&lt;1", IF(wat!AK126&gt;99, "&gt;99", wat!AK126))), "-")</f>
        <v>78.110170840524106</v>
      </c>
      <c r="AL128" s="61">
        <f>IF(ISNUMBER(wat!AL126), IF(wat!AL126=-999,"NA",IF(wat!AL126&lt;1, "&lt;1", IF(wat!AL126&gt;99, "&gt;99", wat!AL126))), "-")</f>
        <v>94.666677588380736</v>
      </c>
      <c r="AM128" s="61">
        <f>IF(ISNUMBER(wat!AM126), IF(wat!AM126=-999,"NA",IF(wat!AM126&lt;1, "&lt;1", IF(wat!AM126&gt;99, "&gt;99", wat!AM126))), "-")</f>
        <v>84.053759102332023</v>
      </c>
      <c r="AN128" s="61">
        <f>IF(ISNUMBER(wat!AN126), IF(wat!AN126=-999,"NA",IF(wat!AN126&lt;1, "&lt;1", IF(wat!AN126&gt;99, "&gt;99", wat!AN126))), "-")</f>
        <v>78.110170840524106</v>
      </c>
      <c r="AO128" s="98">
        <f>IF(ISBLANK(wat!AO126), "-", wat!AO126)</f>
        <v>0.3393189013004303</v>
      </c>
      <c r="AP128" s="61">
        <f>IF(ISNUMBER(wat!AP126), IF(wat!AP126=-999,"NA",IF(wat!AP126&lt;1, "&lt;1", IF(wat!AP126&gt;99, "&gt;99", wat!AP126))), "-")</f>
        <v>92.951352053922392</v>
      </c>
      <c r="AQ128" s="61">
        <f>IF(ISNUMBER(wat!AQ126), IF(wat!AQ126=-999,"NA",IF(wat!AQ126&lt;1, "&lt;1", IF(wat!AQ126&gt;99, "&gt;99", wat!AQ126))), "-")</f>
        <v>5.5421092613529872</v>
      </c>
      <c r="AR128" s="3">
        <f>IF(ISBLANK(wat!AR126), "", wat!AR126)</f>
        <v>125</v>
      </c>
    </row>
    <row r="129" spans="1:44" ht="13.8" hidden="1" x14ac:dyDescent="0.25">
      <c r="A129" s="93" t="str">
        <f>IF(ISBLANK(wat!A127), "", wat!A127)</f>
        <v>Northern Africa and Western Asia</v>
      </c>
      <c r="B129" s="12">
        <f>IF(ISBLANK(wat!B127), "", wat!B127)</f>
        <v>2000</v>
      </c>
      <c r="C129" s="70">
        <f>IF(ISBLANK(wat!C127), "-", wat!C127)</f>
        <v>362459.71500000008</v>
      </c>
      <c r="D129" s="14">
        <f>IF(ISBLANK(wat!D127), "-", wat!D127)</f>
        <v>55.948844909667969</v>
      </c>
      <c r="E129" s="57">
        <f>IF(ISNUMBER(wat!E127), IF(wat!E127=-999,"NA",IF(wat!E127&lt;1, "&lt;1", IF(wat!E127&gt;99, "&gt;99", wat!E127))), "-")</f>
        <v>71.109772956906298</v>
      </c>
      <c r="F129" s="15">
        <f>IF(ISNUMBER(wat!F127), IF(wat!F127=-999,"NA",IF(wat!F127&lt;1, "&lt;1", IF(wat!F127&gt;99, "&gt;99", wat!F127))), "-")</f>
        <v>7.1044785450766312</v>
      </c>
      <c r="G129" s="15">
        <f>IF(ISNUMBER(wat!G127), IF(wat!G127=-999,"NA",IF(wat!G127&lt;1, "&lt;1", IF(wat!G127&gt;99, "&gt;99", wat!G127))), "-")</f>
        <v>16.591735027797327</v>
      </c>
      <c r="H129" s="15">
        <f>IF(ISNUMBER(wat!H127), IF(wat!H127=-999,"NA",IF(wat!H127&lt;1, "&lt;1", IF(wat!H127&gt;99, "&gt;99", wat!H127))), "-")</f>
        <v>5.1940134702197387</v>
      </c>
      <c r="I129" s="98">
        <f>IF(ISBLANK(wat!I127), "", wat!I127)</f>
        <v>0.58559685945510864</v>
      </c>
      <c r="J129" s="57">
        <f>IF(ISNUMBER(wat!J127), IF(wat!J127=-999,"NA",IF(wat!J127&lt;1, "&lt;1", IF(wat!J127&gt;99, "&gt;99", wat!J127))), "-")</f>
        <v>94.008039634020619</v>
      </c>
      <c r="K129" s="15">
        <f>IF(ISNUMBER(wat!K127), IF(wat!K127=-999,"NA",IF(wat!K127&lt;1, "&lt;1", IF(wat!K127&gt;99, "&gt;99", wat!K127))), "-")</f>
        <v>3.1496176891125911</v>
      </c>
      <c r="L129" s="15">
        <f>IF(ISNUMBER(wat!L127), IF(wat!L127=-999,"NA",IF(wat!L127&lt;1, "&lt;1", IF(wat!L127&gt;99, "&gt;99", wat!L127))), "-")</f>
        <v>2.3562140865922601</v>
      </c>
      <c r="M129" s="15" t="str">
        <f>IF(ISNUMBER(wat!M127), IF(wat!M127=-999,"NA",IF(wat!M127&lt;1, "&lt;1", IF(wat!M127&gt;99, "&gt;99", wat!M127))), "-")</f>
        <v>&lt;1</v>
      </c>
      <c r="N129" s="98">
        <f>IF(ISBLANK(wat!N127), "", wat!N127)</f>
        <v>8.8289119303226471E-2</v>
      </c>
      <c r="O129" s="57">
        <f>IF(ISNUMBER(wat!O127), IF(wat!O127=-999,"NA",IF(wat!O127&lt;1, "&lt;1", IF(wat!O127&gt;99, "&gt;99", wat!O127))), "-")</f>
        <v>83.766351689810776</v>
      </c>
      <c r="P129" s="15">
        <f>IF(ISNUMBER(wat!P127), IF(wat!P127=-999,"NA",IF(wat!P127&lt;1, "&lt;1", IF(wat!P127&gt;99, "&gt;99", wat!P127))), "-")</f>
        <v>4.9331945728057365</v>
      </c>
      <c r="Q129" s="15">
        <f>IF(ISNUMBER(wat!Q127), IF(wat!Q127=-999,"NA",IF(wat!Q127&lt;1, "&lt;1", IF(wat!Q127&gt;99, "&gt;99", wat!Q127))), "-")</f>
        <v>8.7408053370209302</v>
      </c>
      <c r="R129" s="15">
        <f>IF(ISNUMBER(wat!R127), IF(wat!R127=-999,"NA",IF(wat!R127&lt;1, "&lt;1", IF(wat!R127&gt;99, "&gt;99", wat!R127))), "-")</f>
        <v>2.5596484003625588</v>
      </c>
      <c r="S129" s="98">
        <f>IF(ISBLANK(wat!S127), "", wat!S127)</f>
        <v>0.3498496413230896</v>
      </c>
      <c r="T129" s="16"/>
      <c r="U129" s="93" t="str">
        <f>IF(ISBLANK(wat!U127),"",wat!U127)</f>
        <v>Northern Africa and Western Asia</v>
      </c>
      <c r="V129" s="16">
        <f>IF(ISNUMBER(wat!V127), IF(wat!V127=-999,"NA",wat!V127), "-")</f>
        <v>2000</v>
      </c>
      <c r="W129" s="62" t="str">
        <f>IF(ISNUMBER(wat!W127), IF(wat!W127=-999,"NA",IF(wat!W127&lt;1, "&lt;1", IF(wat!W127&gt;99, "&gt;99", wat!W127))), "-")</f>
        <v>-</v>
      </c>
      <c r="X129" s="61">
        <f>IF(ISNUMBER(wat!X127), IF(wat!X127=-999,"NA",IF(wat!X127&lt;1, "&lt;1", IF(wat!X127&gt;99, "&gt;99", wat!X127))), "-")</f>
        <v>57.231697550556724</v>
      </c>
      <c r="Y129" s="61">
        <f>IF(ISNUMBER(wat!Y127), IF(wat!Y127=-999,"NA",IF(wat!Y127&lt;1, "&lt;1", IF(wat!Y127&gt;99, "&gt;99", wat!Y127))), "-")</f>
        <v>55.341944564818959</v>
      </c>
      <c r="Z129" s="61" t="str">
        <f>IF(ISNUMBER(wat!Z127), IF(wat!Z127=-999,"NA",IF(wat!Z127&lt;1, "&lt;1", IF(wat!Z127&gt;99, "&gt;99", wat!Z127))), "-")</f>
        <v>-</v>
      </c>
      <c r="AA129" s="98" t="str">
        <f>IF(ISBLANK(wat!AA127), "-", wat!AA127)</f>
        <v>-</v>
      </c>
      <c r="AB129" s="61">
        <f>IF(ISNUMBER(wat!AB127), IF(wat!AB127=-999,"NA",IF(wat!AB127&lt;1, "&lt;1", IF(wat!AB127&gt;99, "&gt;99", wat!AB127))), "-")</f>
        <v>58.971080215128765</v>
      </c>
      <c r="AC129" s="61">
        <f>IF(ISNUMBER(wat!AC127), IF(wat!AC127=-999,"NA",IF(wat!AC127&lt;1, "&lt;1", IF(wat!AC127&gt;99, "&gt;99", wat!AC127))), "-")</f>
        <v>19.243171286854182</v>
      </c>
      <c r="AD129" s="62">
        <f>IF(ISNUMBER(wat!AD127), IF(wat!AD127=-999,"NA",IF(wat!AD127&lt;1, "&lt;1", IF(wat!AD127&gt;99, "&gt;99", wat!AD127))), "-")</f>
        <v>75.253866595619712</v>
      </c>
      <c r="AE129" s="61">
        <f>IF(ISNUMBER(wat!AE127), IF(wat!AE127=-999,"NA",IF(wat!AE127&lt;1, "&lt;1", IF(wat!AE127&gt;99, "&gt;99", wat!AE127))), "-")</f>
        <v>88.759679491413664</v>
      </c>
      <c r="AF129" s="61">
        <f>IF(ISNUMBER(wat!AF127), IF(wat!AF127=-999,"NA",IF(wat!AF127&lt;1, "&lt;1", IF(wat!AF127&gt;99, "&gt;99", wat!AF127))), "-")</f>
        <v>75.253866595619712</v>
      </c>
      <c r="AG129" s="61">
        <f>IF(ISNUMBER(wat!AG127), IF(wat!AG127=-999,"NA",IF(wat!AG127&lt;1, "&lt;1", IF(wat!AG127&gt;99, "&gt;99", wat!AG127))), "-")</f>
        <v>80.212337199099537</v>
      </c>
      <c r="AH129" s="98">
        <f>IF(ISBLANK(wat!AH127), "-", wat!AH127)</f>
        <v>0.19547276198863983</v>
      </c>
      <c r="AI129" s="61">
        <f>IF(ISNUMBER(wat!AI127), IF(wat!AI127=-999,"NA",IF(wat!AI127&lt;1, "&lt;1", IF(wat!AI127&gt;99, "&gt;99", wat!AI127))), "-")</f>
        <v>92.599690036013314</v>
      </c>
      <c r="AJ129" s="61">
        <f>IF(ISNUMBER(wat!AJ127), IF(wat!AJ127=-999,"NA",IF(wat!AJ127&lt;1, "&lt;1", IF(wat!AJ127&gt;99, "&gt;99", wat!AJ127))), "-")</f>
        <v>4.5579672871199088</v>
      </c>
      <c r="AK129" s="62">
        <f>IF(ISNUMBER(wat!AK127), IF(wat!AK127=-999,"NA",IF(wat!AK127&lt;1, "&lt;1", IF(wat!AK127&gt;99, "&gt;99", wat!AK127))), "-")</f>
        <v>66.482434680554263</v>
      </c>
      <c r="AL129" s="61">
        <f>IF(ISNUMBER(wat!AL127), IF(wat!AL127=-999,"NA",IF(wat!AL127&lt;1, "&lt;1", IF(wat!AL127&gt;99, "&gt;99", wat!AL127))), "-")</f>
        <v>74.87123885841676</v>
      </c>
      <c r="AM129" s="61">
        <f>IF(ISNUMBER(wat!AM127), IF(wat!AM127=-999,"NA",IF(wat!AM127&lt;1, "&lt;1", IF(wat!AM127&gt;99, "&gt;99", wat!AM127))), "-")</f>
        <v>66.482434680554263</v>
      </c>
      <c r="AN129" s="61">
        <f>IF(ISNUMBER(wat!AN127), IF(wat!AN127=-999,"NA",IF(wat!AN127&lt;1, "&lt;1", IF(wat!AN127&gt;99, "&gt;99", wat!AN127))), "-")</f>
        <v>73.573084906959011</v>
      </c>
      <c r="AO129" s="98">
        <f>IF(ISBLANK(wat!AO127), "-", wat!AO127)</f>
        <v>0.40501248836517334</v>
      </c>
      <c r="AP129" s="61">
        <f>IF(ISNUMBER(wat!AP127), IF(wat!AP127=-999,"NA",IF(wat!AP127&lt;1, "&lt;1", IF(wat!AP127&gt;99, "&gt;99", wat!AP127))), "-")</f>
        <v>77.41496902061354</v>
      </c>
      <c r="AQ129" s="61">
        <f>IF(ISNUMBER(wat!AQ127), IF(wat!AQ127=-999,"NA",IF(wat!AQ127&lt;1, "&lt;1", IF(wat!AQ127&gt;99, "&gt;99", wat!AQ127))), "-")</f>
        <v>11.397898977679606</v>
      </c>
      <c r="AR129" s="3">
        <f>IF(ISBLANK(wat!AR127), "", wat!AR127)</f>
        <v>126</v>
      </c>
    </row>
    <row r="130" spans="1:44" ht="13.8" hidden="1" x14ac:dyDescent="0.25">
      <c r="A130" s="93" t="str">
        <f>IF(ISBLANK(wat!A128), "", wat!A128)</f>
        <v>Northern Africa and Western Asia</v>
      </c>
      <c r="B130" s="12">
        <f>IF(ISBLANK(wat!B128), "", wat!B128)</f>
        <v>2001</v>
      </c>
      <c r="C130" s="70">
        <f>IF(ISBLANK(wat!C128), "-", wat!C128)</f>
        <v>369967.788</v>
      </c>
      <c r="D130" s="14">
        <f>IF(ISBLANK(wat!D128), "-", wat!D128)</f>
        <v>56.265632629394531</v>
      </c>
      <c r="E130" s="57">
        <f>IF(ISNUMBER(wat!E128), IF(wat!E128=-999,"NA",IF(wat!E128&lt;1, "&lt;1", IF(wat!E128&gt;99, "&gt;99", wat!E128))), "-")</f>
        <v>71.382624802269916</v>
      </c>
      <c r="F130" s="15">
        <f>IF(ISNUMBER(wat!F128), IF(wat!F128=-999,"NA",IF(wat!F128&lt;1, "&lt;1", IF(wat!F128&gt;99, "&gt;99", wat!F128))), "-")</f>
        <v>7.1486540599796911</v>
      </c>
      <c r="G130" s="15">
        <f>IF(ISNUMBER(wat!G128), IF(wat!G128=-999,"NA",IF(wat!G128&lt;1, "&lt;1", IF(wat!G128&gt;99, "&gt;99", wat!G128))), "-")</f>
        <v>16.360555939211466</v>
      </c>
      <c r="H130" s="15">
        <f>IF(ISNUMBER(wat!H128), IF(wat!H128=-999,"NA",IF(wat!H128&lt;1, "&lt;1", IF(wat!H128&gt;99, "&gt;99", wat!H128))), "-")</f>
        <v>5.1081651985389245</v>
      </c>
      <c r="I130" s="98">
        <f>IF(ISBLANK(wat!I128), "-", wat!I128)</f>
        <v>0.58559685945510864</v>
      </c>
      <c r="J130" s="57">
        <f>IF(ISNUMBER(wat!J128), IF(wat!J128=-999,"NA",IF(wat!J128&lt;1, "&lt;1", IF(wat!J128&gt;99, "&gt;99", wat!J128))), "-")</f>
        <v>94.066391588636705</v>
      </c>
      <c r="K130" s="15">
        <f>IF(ISNUMBER(wat!K128), IF(wat!K128=-999,"NA",IF(wat!K128&lt;1, "&lt;1", IF(wat!K128&gt;99, "&gt;99", wat!K128))), "-")</f>
        <v>3.1550130711312336</v>
      </c>
      <c r="L130" s="15">
        <f>IF(ISNUMBER(wat!L128), IF(wat!L128=-999,"NA",IF(wat!L128&lt;1, "&lt;1", IF(wat!L128&gt;99, "&gt;99", wat!L128))), "-")</f>
        <v>2.3058524221517445</v>
      </c>
      <c r="M130" s="15" t="str">
        <f>IF(ISNUMBER(wat!M128), IF(wat!M128=-999,"NA",IF(wat!M128&lt;1, "&lt;1", IF(wat!M128&gt;99, "&gt;99", wat!M128))), "-")</f>
        <v>&lt;1</v>
      </c>
      <c r="N130" s="98">
        <f>IF(ISBLANK(wat!N128), "-", wat!N128)</f>
        <v>8.8289119303226471E-2</v>
      </c>
      <c r="O130" s="57">
        <f>IF(ISNUMBER(wat!O128), IF(wat!O128=-999,"NA",IF(wat!O128&lt;1, "&lt;1", IF(wat!O128&gt;99, "&gt;99", wat!O128))), "-")</f>
        <v>83.995912879281619</v>
      </c>
      <c r="P130" s="15">
        <f>IF(ISNUMBER(wat!P128), IF(wat!P128=-999,"NA",IF(wat!P128&lt;1, "&lt;1", IF(wat!P128&gt;99, "&gt;99", wat!P128))), "-")</f>
        <v>4.9435367570197011</v>
      </c>
      <c r="Q130" s="15">
        <f>IF(ISNUMBER(wat!Q128), IF(wat!Q128=-999,"NA",IF(wat!Q128&lt;1, "&lt;1", IF(wat!Q128&gt;99, "&gt;99", wat!Q128))), "-")</f>
        <v>8.5601215182790042</v>
      </c>
      <c r="R130" s="15">
        <f>IF(ISNUMBER(wat!R128), IF(wat!R128=-999,"NA",IF(wat!R128&lt;1, "&lt;1", IF(wat!R128&gt;99, "&gt;99", wat!R128))), "-")</f>
        <v>2.5004288454196697</v>
      </c>
      <c r="S130" s="98">
        <f>IF(ISBLANK(wat!S128), "-", wat!S128)</f>
        <v>0.3498496413230896</v>
      </c>
      <c r="T130" s="16"/>
      <c r="U130" s="93" t="str">
        <f>IF(ISBLANK(wat!U128),"",wat!U128)</f>
        <v>Northern Africa and Western Asia</v>
      </c>
      <c r="V130" s="16">
        <f>IF(ISNUMBER(wat!V128), IF(wat!V128=-999,"NA",wat!V128), "-")</f>
        <v>2001</v>
      </c>
      <c r="W130" s="62" t="str">
        <f>IF(ISNUMBER(wat!W128), IF(wat!W128=-999,"NA",IF(wat!W128&lt;1, "&lt;1", IF(wat!W128&gt;99, "&gt;99", wat!W128))), "-")</f>
        <v>-</v>
      </c>
      <c r="X130" s="61">
        <f>IF(ISNUMBER(wat!X128), IF(wat!X128=-999,"NA",IF(wat!X128&lt;1, "&lt;1", IF(wat!X128&gt;99, "&gt;99", wat!X128))), "-")</f>
        <v>57.536442611901876</v>
      </c>
      <c r="Y130" s="61">
        <f>IF(ISNUMBER(wat!Y128), IF(wat!Y128=-999,"NA",IF(wat!Y128&lt;1, "&lt;1", IF(wat!Y128&gt;99, "&gt;99", wat!Y128))), "-")</f>
        <v>55.470152461247615</v>
      </c>
      <c r="Z130" s="61" t="str">
        <f>IF(ISNUMBER(wat!Z128), IF(wat!Z128=-999,"NA",IF(wat!Z128&lt;1, "&lt;1", IF(wat!Z128&gt;99, "&gt;99", wat!Z128))), "-")</f>
        <v>-</v>
      </c>
      <c r="AA130" s="98" t="str">
        <f>IF(ISBLANK(wat!AA128), "-", wat!AA128)</f>
        <v>-</v>
      </c>
      <c r="AB130" s="61">
        <f>IF(ISNUMBER(wat!AB128), IF(wat!AB128=-999,"NA",IF(wat!AB128&lt;1, "&lt;1", IF(wat!AB128&gt;99, "&gt;99", wat!AB128))), "-")</f>
        <v>59.307781303019738</v>
      </c>
      <c r="AC130" s="61">
        <f>IF(ISNUMBER(wat!AC128), IF(wat!AC128=-999,"NA",IF(wat!AC128&lt;1, "&lt;1", IF(wat!AC128&gt;99, "&gt;99", wat!AC128))), "-")</f>
        <v>19.223497559229884</v>
      </c>
      <c r="AD130" s="62">
        <f>IF(ISNUMBER(wat!AD128), IF(wat!AD128=-999,"NA",IF(wat!AD128&lt;1, "&lt;1", IF(wat!AD128&gt;99, "&gt;99", wat!AD128))), "-")</f>
        <v>75.23696165080591</v>
      </c>
      <c r="AE130" s="61">
        <f>IF(ISNUMBER(wat!AE128), IF(wat!AE128=-999,"NA",IF(wat!AE128&lt;1, "&lt;1", IF(wat!AE128&gt;99, "&gt;99", wat!AE128))), "-")</f>
        <v>88.802990999425205</v>
      </c>
      <c r="AF130" s="61">
        <f>IF(ISNUMBER(wat!AF128), IF(wat!AF128=-999,"NA",IF(wat!AF128&lt;1, "&lt;1", IF(wat!AF128&gt;99, "&gt;99", wat!AF128))), "-")</f>
        <v>75.23696165080591</v>
      </c>
      <c r="AG130" s="61">
        <f>IF(ISNUMBER(wat!AG128), IF(wat!AG128=-999,"NA",IF(wat!AG128&lt;1, "&lt;1", IF(wat!AG128&gt;99, "&gt;99", wat!AG128))), "-")</f>
        <v>80.191900490186242</v>
      </c>
      <c r="AH130" s="98">
        <f>IF(ISBLANK(wat!AH128), "-", wat!AH128)</f>
        <v>0.19547276198863983</v>
      </c>
      <c r="AI130" s="61">
        <f>IF(ISNUMBER(wat!AI128), IF(wat!AI128=-999,"NA",IF(wat!AI128&lt;1, "&lt;1", IF(wat!AI128&gt;99, "&gt;99", wat!AI128))), "-")</f>
        <v>92.469950542042</v>
      </c>
      <c r="AJ130" s="61">
        <f>IF(ISNUMBER(wat!AJ128), IF(wat!AJ128=-999,"NA",IF(wat!AJ128&lt;1, "&lt;1", IF(wat!AJ128&gt;99, "&gt;99", wat!AJ128))), "-")</f>
        <v>4.7514541177259328</v>
      </c>
      <c r="AK130" s="62">
        <f>IF(ISNUMBER(wat!AK128), IF(wat!AK128=-999,"NA",IF(wat!AK128&lt;1, "&lt;1", IF(wat!AK128&gt;99, "&gt;99", wat!AK128))), "-")</f>
        <v>66.592072428628242</v>
      </c>
      <c r="AL130" s="61">
        <f>IF(ISNUMBER(wat!AL128), IF(wat!AL128=-999,"NA",IF(wat!AL128&lt;1, "&lt;1", IF(wat!AL128&gt;99, "&gt;99", wat!AL128))), "-")</f>
        <v>75.128763430477008</v>
      </c>
      <c r="AM130" s="61">
        <f>IF(ISNUMBER(wat!AM128), IF(wat!AM128=-999,"NA",IF(wat!AM128&lt;1, "&lt;1", IF(wat!AM128&gt;99, "&gt;99", wat!AM128))), "-")</f>
        <v>66.592072428628242</v>
      </c>
      <c r="AN130" s="61">
        <f>IF(ISNUMBER(wat!AN128), IF(wat!AN128=-999,"NA",IF(wat!AN128&lt;1, "&lt;1", IF(wat!AN128&gt;99, "&gt;99", wat!AN128))), "-")</f>
        <v>73.74393373779786</v>
      </c>
      <c r="AO130" s="98">
        <f>IF(ISBLANK(wat!AO128), "-", wat!AO128)</f>
        <v>0.40501248836517334</v>
      </c>
      <c r="AP130" s="61">
        <f>IF(ISNUMBER(wat!AP128), IF(wat!AP128=-999,"NA",IF(wat!AP128&lt;1, "&lt;1", IF(wat!AP128&gt;99, "&gt;99", wat!AP128))), "-")</f>
        <v>77.593598128086128</v>
      </c>
      <c r="AQ130" s="61">
        <f>IF(ISNUMBER(wat!AQ128), IF(wat!AQ128=-999,"NA",IF(wat!AQ128&lt;1, "&lt;1", IF(wat!AQ128&gt;99, "&gt;99", wat!AQ128))), "-")</f>
        <v>11.453797994509252</v>
      </c>
      <c r="AR130" s="3">
        <f>IF(ISBLANK(wat!AR128), "", wat!AR128)</f>
        <v>127</v>
      </c>
    </row>
    <row r="131" spans="1:44" ht="13.8" hidden="1" x14ac:dyDescent="0.25">
      <c r="A131" s="93" t="str">
        <f>IF(ISBLANK(wat!A129), "", wat!A129)</f>
        <v>Northern Africa and Western Asia</v>
      </c>
      <c r="B131" s="12">
        <f>IF(ISBLANK(wat!B129), "", wat!B129)</f>
        <v>2002</v>
      </c>
      <c r="C131" s="70">
        <f>IF(ISBLANK(wat!C129), "-", wat!C129)</f>
        <v>377562.95699999994</v>
      </c>
      <c r="D131" s="14">
        <f>IF(ISBLANK(wat!D129), "-", wat!D129)</f>
        <v>56.584510803222656</v>
      </c>
      <c r="E131" s="57">
        <f>IF(ISNUMBER(wat!E129), IF(wat!E129=-999,"NA",IF(wat!E129&lt;1, "&lt;1", IF(wat!E129&gt;99, "&gt;99", wat!E129))), "-")</f>
        <v>71.704422364600447</v>
      </c>
      <c r="F131" s="15">
        <f>IF(ISNUMBER(wat!F129), IF(wat!F129=-999,"NA",IF(wat!F129&lt;1, "&lt;1", IF(wat!F129&gt;99, "&gt;99", wat!F129))), "-")</f>
        <v>7.1934342463484739</v>
      </c>
      <c r="G131" s="15">
        <f>IF(ISNUMBER(wat!G129), IF(wat!G129=-999,"NA",IF(wat!G129&lt;1, "&lt;1", IF(wat!G129&gt;99, "&gt;99", wat!G129))), "-")</f>
        <v>16.078510348932085</v>
      </c>
      <c r="H131" s="15">
        <f>IF(ISNUMBER(wat!H129), IF(wat!H129=-999,"NA",IF(wat!H129&lt;1, "&lt;1", IF(wat!H129&gt;99, "&gt;99", wat!H129))), "-")</f>
        <v>5.0236330401189937</v>
      </c>
      <c r="I131" s="98">
        <f>IF(ISBLANK(wat!I129), "", wat!I129)</f>
        <v>0.58559685945510864</v>
      </c>
      <c r="J131" s="57">
        <f>IF(ISNUMBER(wat!J129), IF(wat!J129=-999,"NA",IF(wat!J129&lt;1, "&lt;1", IF(wat!J129&gt;99, "&gt;99", wat!J129))), "-")</f>
        <v>94.12380636523217</v>
      </c>
      <c r="K131" s="15">
        <f>IF(ISNUMBER(wat!K129), IF(wat!K129=-999,"NA",IF(wat!K129&lt;1, "&lt;1", IF(wat!K129&gt;99, "&gt;99", wat!K129))), "-")</f>
        <v>3.1613714416975656</v>
      </c>
      <c r="L131" s="15">
        <f>IF(ISNUMBER(wat!L129), IF(wat!L129=-999,"NA",IF(wat!L129&lt;1, "&lt;1", IF(wat!L129&gt;99, "&gt;99", wat!L129))), "-")</f>
        <v>2.2548119388311818</v>
      </c>
      <c r="M131" s="15" t="str">
        <f>IF(ISNUMBER(wat!M129), IF(wat!M129=-999,"NA",IF(wat!M129&lt;1, "&lt;1", IF(wat!M129&gt;99, "&gt;99", wat!M129))), "-")</f>
        <v>&lt;1</v>
      </c>
      <c r="N131" s="98">
        <f>IF(ISBLANK(wat!N129), "", wat!N129)</f>
        <v>8.8289119303226471E-2</v>
      </c>
      <c r="O131" s="57">
        <f>IF(ISNUMBER(wat!O129), IF(wat!O129=-999,"NA",IF(wat!O129&lt;1, "&lt;1", IF(wat!O129&gt;99, "&gt;99", wat!O129))), "-")</f>
        <v>84.24679845750876</v>
      </c>
      <c r="P131" s="15">
        <f>IF(ISNUMBER(wat!P129), IF(wat!P129=-999,"NA",IF(wat!P129&lt;1, "&lt;1", IF(wat!P129&gt;99, "&gt;99", wat!P129))), "-")</f>
        <v>4.953721738912745</v>
      </c>
      <c r="Q131" s="15">
        <f>IF(ISNUMBER(wat!Q129), IF(wat!Q129=-999,"NA",IF(wat!Q129&lt;1, "&lt;1", IF(wat!Q129&gt;99, "&gt;99", wat!Q129))), "-")</f>
        <v>8.3572843056950603</v>
      </c>
      <c r="R131" s="15">
        <f>IF(ISNUMBER(wat!R129), IF(wat!R129=-999,"NA",IF(wat!R129&lt;1, "&lt;1", IF(wat!R129&gt;99, "&gt;99", wat!R129))), "-")</f>
        <v>2.4421954978834313</v>
      </c>
      <c r="S131" s="98">
        <f>IF(ISBLANK(wat!S129), "", wat!S129)</f>
        <v>0.3498496413230896</v>
      </c>
      <c r="T131" s="16"/>
      <c r="U131" s="93" t="str">
        <f>IF(ISBLANK(wat!U129),"",wat!U129)</f>
        <v>Northern Africa and Western Asia</v>
      </c>
      <c r="V131" s="16">
        <f>IF(ISNUMBER(wat!V129), IF(wat!V129=-999,"NA",wat!V129), "-")</f>
        <v>2002</v>
      </c>
      <c r="W131" s="62" t="str">
        <f>IF(ISNUMBER(wat!W129), IF(wat!W129=-999,"NA",IF(wat!W129&lt;1, "&lt;1", IF(wat!W129&gt;99, "&gt;99", wat!W129))), "-")</f>
        <v>-</v>
      </c>
      <c r="X131" s="61">
        <f>IF(ISNUMBER(wat!X129), IF(wat!X129=-999,"NA",IF(wat!X129&lt;1, "&lt;1", IF(wat!X129&gt;99, "&gt;99", wat!X129))), "-")</f>
        <v>57.889929220075963</v>
      </c>
      <c r="Y131" s="61">
        <f>IF(ISNUMBER(wat!Y129), IF(wat!Y129=-999,"NA",IF(wat!Y129&lt;1, "&lt;1", IF(wat!Y129&gt;99, "&gt;99", wat!Y129))), "-")</f>
        <v>55.784261589573312</v>
      </c>
      <c r="Z131" s="61" t="str">
        <f>IF(ISNUMBER(wat!Z129), IF(wat!Z129=-999,"NA",IF(wat!Z129&lt;1, "&lt;1", IF(wat!Z129&gt;99, "&gt;99", wat!Z129))), "-")</f>
        <v>-</v>
      </c>
      <c r="AA131" s="98" t="str">
        <f>IF(ISBLANK(wat!AA129), "-", wat!AA129)</f>
        <v>-</v>
      </c>
      <c r="AB131" s="61">
        <f>IF(ISNUMBER(wat!AB129), IF(wat!AB129=-999,"NA",IF(wat!AB129&lt;1, "&lt;1", IF(wat!AB129&gt;99, "&gt;99", wat!AB129))), "-")</f>
        <v>59.637731258380455</v>
      </c>
      <c r="AC131" s="61">
        <f>IF(ISNUMBER(wat!AC129), IF(wat!AC129=-999,"NA",IF(wat!AC129&lt;1, "&lt;1", IF(wat!AC129&gt;99, "&gt;99", wat!AC129))), "-")</f>
        <v>19.260125352568451</v>
      </c>
      <c r="AD131" s="62">
        <f>IF(ISNUMBER(wat!AD129), IF(wat!AD129=-999,"NA",IF(wat!AD129&lt;1, "&lt;1", IF(wat!AD129&gt;99, "&gt;99", wat!AD129))), "-")</f>
        <v>75.329066800935678</v>
      </c>
      <c r="AE131" s="61">
        <f>IF(ISNUMBER(wat!AE129), IF(wat!AE129=-999,"NA",IF(wat!AE129&lt;1, "&lt;1", IF(wat!AE129&gt;99, "&gt;99", wat!AE129))), "-")</f>
        <v>88.846328374433</v>
      </c>
      <c r="AF131" s="61">
        <f>IF(ISNUMBER(wat!AF129), IF(wat!AF129=-999,"NA",IF(wat!AF129&lt;1, "&lt;1", IF(wat!AF129&gt;99, "&gt;99", wat!AF129))), "-")</f>
        <v>75.329066800935678</v>
      </c>
      <c r="AG131" s="61">
        <f>IF(ISNUMBER(wat!AG129), IF(wat!AG129=-999,"NA",IF(wat!AG129&lt;1, "&lt;1", IF(wat!AG129&gt;99, "&gt;99", wat!AG129))), "-")</f>
        <v>80.15785283758656</v>
      </c>
      <c r="AH131" s="98">
        <f>IF(ISBLANK(wat!AH129), "-", wat!AH129)</f>
        <v>0.19547276198863983</v>
      </c>
      <c r="AI131" s="61">
        <f>IF(ISNUMBER(wat!AI129), IF(wat!AI129=-999,"NA",IF(wat!AI129&lt;1, "&lt;1", IF(wat!AI129&gt;99, "&gt;99", wat!AI129))), "-")</f>
        <v>92.336684569533361</v>
      </c>
      <c r="AJ131" s="61">
        <f>IF(ISNUMBER(wat!AJ129), IF(wat!AJ129=-999,"NA",IF(wat!AJ129&lt;1, "&lt;1", IF(wat!AJ129&gt;99, "&gt;99", wat!AJ129))), "-")</f>
        <v>4.9484932373963932</v>
      </c>
      <c r="AK131" s="62">
        <f>IF(ISNUMBER(wat!AK129), IF(wat!AK129=-999,"NA",IF(wat!AK129&lt;1, "&lt;1", IF(wat!AK129&gt;99, "&gt;99", wat!AK129))), "-")</f>
        <v>66.843594092499032</v>
      </c>
      <c r="AL131" s="61">
        <f>IF(ISNUMBER(wat!AL129), IF(wat!AL129=-999,"NA",IF(wat!AL129&lt;1, "&lt;1", IF(wat!AL129&gt;99, "&gt;99", wat!AL129))), "-")</f>
        <v>75.406456381078002</v>
      </c>
      <c r="AM131" s="61">
        <f>IF(ISNUMBER(wat!AM129), IF(wat!AM129=-999,"NA",IF(wat!AM129&lt;1, "&lt;1", IF(wat!AM129&gt;99, "&gt;99", wat!AM129))), "-")</f>
        <v>66.843594092499032</v>
      </c>
      <c r="AN131" s="61">
        <f>IF(ISNUMBER(wat!AN129), IF(wat!AN129=-999,"NA",IF(wat!AN129&lt;1, "&lt;1", IF(wat!AN129&gt;99, "&gt;99", wat!AN129))), "-")</f>
        <v>73.930464579233472</v>
      </c>
      <c r="AO131" s="98">
        <f>IF(ISBLANK(wat!AO129), "-", wat!AO129)</f>
        <v>0.40501248836517334</v>
      </c>
      <c r="AP131" s="61">
        <f>IF(ISNUMBER(wat!AP129), IF(wat!AP129=-999,"NA",IF(wat!AP129&lt;1, "&lt;1", IF(wat!AP129&gt;99, "&gt;99", wat!AP129))), "-")</f>
        <v>77.764822194435496</v>
      </c>
      <c r="AQ131" s="61">
        <f>IF(ISNUMBER(wat!AQ129), IF(wat!AQ129=-999,"NA",IF(wat!AQ129&lt;1, "&lt;1", IF(wat!AQ129&gt;99, "&gt;99", wat!AQ129))), "-")</f>
        <v>11.537410246579388</v>
      </c>
      <c r="AR131" s="3">
        <f>IF(ISBLANK(wat!AR129), "", wat!AR129)</f>
        <v>128</v>
      </c>
    </row>
    <row r="132" spans="1:44" ht="13.8" hidden="1" x14ac:dyDescent="0.25">
      <c r="A132" s="93" t="str">
        <f>IF(ISBLANK(wat!A130), "", wat!A130)</f>
        <v>Northern Africa and Western Asia</v>
      </c>
      <c r="B132" s="12">
        <f>IF(ISBLANK(wat!B130), "", wat!B130)</f>
        <v>2003</v>
      </c>
      <c r="C132" s="70">
        <f>IF(ISBLANK(wat!C130), "-", wat!C130)</f>
        <v>385181.34999999986</v>
      </c>
      <c r="D132" s="14">
        <f>IF(ISBLANK(wat!D130), "-", wat!D130)</f>
        <v>56.903572082519531</v>
      </c>
      <c r="E132" s="57">
        <f>IF(ISNUMBER(wat!E130), IF(wat!E130=-999,"NA",IF(wat!E130&lt;1, "&lt;1", IF(wat!E130&gt;99, "&gt;99", wat!E130))), "-")</f>
        <v>72.129799452798778</v>
      </c>
      <c r="F132" s="15">
        <f>IF(ISNUMBER(wat!F130), IF(wat!F130=-999,"NA",IF(wat!F130&lt;1, "&lt;1", IF(wat!F130&gt;99, "&gt;99", wat!F130))), "-")</f>
        <v>7.2983287354568782</v>
      </c>
      <c r="G132" s="15">
        <f>IF(ISNUMBER(wat!G130), IF(wat!G130=-999,"NA",IF(wat!G130&lt;1, "&lt;1", IF(wat!G130&gt;99, "&gt;99", wat!G130))), "-")</f>
        <v>15.655939911627286</v>
      </c>
      <c r="H132" s="15">
        <f>IF(ISNUMBER(wat!H130), IF(wat!H130=-999,"NA",IF(wat!H130&lt;1, "&lt;1", IF(wat!H130&gt;99, "&gt;99", wat!H130))), "-")</f>
        <v>4.9159319001170632</v>
      </c>
      <c r="I132" s="98">
        <f>IF(ISBLANK(wat!I130), "-", wat!I130)</f>
        <v>0.58559685945510864</v>
      </c>
      <c r="J132" s="57">
        <f>IF(ISNUMBER(wat!J130), IF(wat!J130=-999,"NA",IF(wat!J130&lt;1, "&lt;1", IF(wat!J130&gt;99, "&gt;99", wat!J130))), "-")</f>
        <v>94.188820369105741</v>
      </c>
      <c r="K132" s="15">
        <f>IF(ISNUMBER(wat!K130), IF(wat!K130=-999,"NA",IF(wat!K130&lt;1, "&lt;1", IF(wat!K130&gt;99, "&gt;99", wat!K130))), "-")</f>
        <v>3.167899575849912</v>
      </c>
      <c r="L132" s="15">
        <f>IF(ISNUMBER(wat!L130), IF(wat!L130=-999,"NA",IF(wat!L130&lt;1, "&lt;1", IF(wat!L130&gt;99, "&gt;99", wat!L130))), "-")</f>
        <v>2.1982317081044158</v>
      </c>
      <c r="M132" s="15" t="str">
        <f>IF(ISNUMBER(wat!M130), IF(wat!M130=-999,"NA",IF(wat!M130&lt;1, "&lt;1", IF(wat!M130&gt;99, "&gt;99", wat!M130))), "-")</f>
        <v>&lt;1</v>
      </c>
      <c r="N132" s="98">
        <f>IF(ISBLANK(wat!N130), "-", wat!N130)</f>
        <v>8.8289119303226471E-2</v>
      </c>
      <c r="O132" s="57">
        <f>IF(ISNUMBER(wat!O130), IF(wat!O130=-999,"NA",IF(wat!O130&lt;1, "&lt;1", IF(wat!O130&gt;99, "&gt;99", wat!O130))), "-")</f>
        <v>84.544495064066382</v>
      </c>
      <c r="P132" s="15">
        <f>IF(ISNUMBER(wat!P130), IF(wat!P130=-999,"NA",IF(wat!P130&lt;1, "&lt;1", IF(wat!P130&gt;99, "&gt;99", wat!P130))), "-")</f>
        <v>4.9892580521813636</v>
      </c>
      <c r="Q132" s="15">
        <f>IF(ISNUMBER(wat!Q130), IF(wat!Q130=-999,"NA",IF(wat!Q130&lt;1, "&lt;1", IF(wat!Q130&gt;99, "&gt;99", wat!Q130))), "-")</f>
        <v>8.0929790564243973</v>
      </c>
      <c r="R132" s="15">
        <f>IF(ISNUMBER(wat!R130), IF(wat!R130=-999,"NA",IF(wat!R130&lt;1, "&lt;1", IF(wat!R130&gt;99, "&gt;99", wat!R130))), "-")</f>
        <v>2.3732678273278496</v>
      </c>
      <c r="S132" s="98">
        <f>IF(ISBLANK(wat!S130), "-", wat!S130)</f>
        <v>0.3498496413230896</v>
      </c>
      <c r="T132" s="16"/>
      <c r="U132" s="93" t="str">
        <f>IF(ISBLANK(wat!U130),"",wat!U130)</f>
        <v>Northern Africa and Western Asia</v>
      </c>
      <c r="V132" s="16">
        <f>IF(ISNUMBER(wat!V130), IF(wat!V130=-999,"NA",wat!V130), "-")</f>
        <v>2003</v>
      </c>
      <c r="W132" s="62" t="str">
        <f>IF(ISNUMBER(wat!W130), IF(wat!W130=-999,"NA",IF(wat!W130&lt;1, "&lt;1", IF(wat!W130&gt;99, "&gt;99", wat!W130))), "-")</f>
        <v>-</v>
      </c>
      <c r="X132" s="61">
        <f>IF(ISNUMBER(wat!X130), IF(wat!X130=-999,"NA",IF(wat!X130&lt;1, "&lt;1", IF(wat!X130&gt;99, "&gt;99", wat!X130))), "-")</f>
        <v>58.316556971987289</v>
      </c>
      <c r="Y132" s="61">
        <f>IF(ISNUMBER(wat!Y130), IF(wat!Y130=-999,"NA",IF(wat!Y130&lt;1, "&lt;1", IF(wat!Y130&gt;99, "&gt;99", wat!Y130))), "-")</f>
        <v>56.193042997327311</v>
      </c>
      <c r="Z132" s="61" t="str">
        <f>IF(ISNUMBER(wat!Z130), IF(wat!Z130=-999,"NA",IF(wat!Z130&lt;1, "&lt;1", IF(wat!Z130&gt;99, "&gt;99", wat!Z130))), "-")</f>
        <v>-</v>
      </c>
      <c r="AA132" s="98" t="str">
        <f>IF(ISBLANK(wat!AA130), "-", wat!AA130)</f>
        <v>-</v>
      </c>
      <c r="AB132" s="61">
        <f>IF(ISNUMBER(wat!AB130), IF(wat!AB130=-999,"NA",IF(wat!AB130&lt;1, "&lt;1", IF(wat!AB130&gt;99, "&gt;99", wat!AB130))), "-")</f>
        <v>60.052801813578441</v>
      </c>
      <c r="AC132" s="61">
        <f>IF(ISNUMBER(wat!AC130), IF(wat!AC130=-999,"NA",IF(wat!AC130&lt;1, "&lt;1", IF(wat!AC130&gt;99, "&gt;99", wat!AC130))), "-")</f>
        <v>19.375326374677197</v>
      </c>
      <c r="AD132" s="62">
        <f>IF(ISNUMBER(wat!AD130), IF(wat!AD130=-999,"NA",IF(wat!AD130&lt;1, "&lt;1", IF(wat!AD130&gt;99, "&gt;99", wat!AD130))), "-")</f>
        <v>75.426795388667472</v>
      </c>
      <c r="AE132" s="61">
        <f>IF(ISNUMBER(wat!AE130), IF(wat!AE130=-999,"NA",IF(wat!AE130&lt;1, "&lt;1", IF(wat!AE130&gt;99, "&gt;99", wat!AE130))), "-")</f>
        <v>88.897087104071076</v>
      </c>
      <c r="AF132" s="61">
        <f>IF(ISNUMBER(wat!AF130), IF(wat!AF130=-999,"NA",IF(wat!AF130&lt;1, "&lt;1", IF(wat!AF130&gt;99, "&gt;99", wat!AF130))), "-")</f>
        <v>75.426795388667472</v>
      </c>
      <c r="AG132" s="61">
        <f>IF(ISNUMBER(wat!AG130), IF(wat!AG130=-999,"NA",IF(wat!AG130&lt;1, "&lt;1", IF(wat!AG130&gt;99, "&gt;99", wat!AG130))), "-")</f>
        <v>80.134565497415963</v>
      </c>
      <c r="AH132" s="98">
        <f>IF(ISBLANK(wat!AH130), "-", wat!AH130)</f>
        <v>0.19547276198863983</v>
      </c>
      <c r="AI132" s="61">
        <f>IF(ISNUMBER(wat!AI130), IF(wat!AI130=-999,"NA",IF(wat!AI130&lt;1, "&lt;1", IF(wat!AI130&gt;99, "&gt;99", wat!AI130))), "-")</f>
        <v>92.182888680622128</v>
      </c>
      <c r="AJ132" s="61">
        <f>IF(ISNUMBER(wat!AJ130), IF(wat!AJ130=-999,"NA",IF(wat!AJ130&lt;1, "&lt;1", IF(wat!AJ130&gt;99, "&gt;99", wat!AJ130))), "-")</f>
        <v>5.1738312643335691</v>
      </c>
      <c r="AK132" s="62">
        <f>IF(ISNUMBER(wat!AK130), IF(wat!AK130=-999,"NA",IF(wat!AK130&lt;1, "&lt;1", IF(wat!AK130&gt;99, "&gt;99", wat!AK130))), "-")</f>
        <v>67.137735099593655</v>
      </c>
      <c r="AL132" s="61">
        <f>IF(ISNUMBER(wat!AL130), IF(wat!AL130=-999,"NA",IF(wat!AL130&lt;1, "&lt;1", IF(wat!AL130&gt;99, "&gt;99", wat!AL130))), "-")</f>
        <v>75.717970893195343</v>
      </c>
      <c r="AM132" s="61">
        <f>IF(ISNUMBER(wat!AM130), IF(wat!AM130=-999,"NA",IF(wat!AM130&lt;1, "&lt;1", IF(wat!AM130&gt;99, "&gt;99", wat!AM130))), "-")</f>
        <v>67.137735099593655</v>
      </c>
      <c r="AN132" s="61">
        <f>IF(ISNUMBER(wat!AN130), IF(wat!AN130=-999,"NA",IF(wat!AN130&lt;1, "&lt;1", IF(wat!AN130&gt;99, "&gt;99", wat!AN130))), "-")</f>
        <v>74.1749887993426</v>
      </c>
      <c r="AO132" s="98">
        <f>IF(ISBLANK(wat!AO130), "-", wat!AO130)</f>
        <v>0.40501248836517334</v>
      </c>
      <c r="AP132" s="61">
        <f>IF(ISNUMBER(wat!AP130), IF(wat!AP130=-999,"NA",IF(wat!AP130&lt;1, "&lt;1", IF(wat!AP130&gt;99, "&gt;99", wat!AP130))), "-")</f>
        <v>77.956580850532006</v>
      </c>
      <c r="AQ132" s="61">
        <f>IF(ISNUMBER(wat!AQ130), IF(wat!AQ130=-999,"NA",IF(wat!AQ130&lt;1, "&lt;1", IF(wat!AQ130&gt;99, "&gt;99", wat!AQ130))), "-")</f>
        <v>11.673556421123312</v>
      </c>
      <c r="AR132" s="3">
        <f>IF(ISBLANK(wat!AR130), "", wat!AR130)</f>
        <v>129</v>
      </c>
    </row>
    <row r="133" spans="1:44" ht="13.8" hidden="1" x14ac:dyDescent="0.25">
      <c r="A133" s="93" t="str">
        <f>IF(ISBLANK(wat!A131), "", wat!A131)</f>
        <v>Northern Africa and Western Asia</v>
      </c>
      <c r="B133" s="12">
        <f>IF(ISBLANK(wat!B131), "", wat!B131)</f>
        <v>2004</v>
      </c>
      <c r="C133" s="70">
        <f>IF(ISBLANK(wat!C131), "-", wat!C131)</f>
        <v>392909.29600000003</v>
      </c>
      <c r="D133" s="14">
        <f>IF(ISBLANK(wat!D131), "-", wat!D131)</f>
        <v>57.220481872558594</v>
      </c>
      <c r="E133" s="57">
        <f>IF(ISNUMBER(wat!E131), IF(wat!E131=-999,"NA",IF(wat!E131&lt;1, "&lt;1", IF(wat!E131&gt;99, "&gt;99", wat!E131))), "-")</f>
        <v>72.557356624750184</v>
      </c>
      <c r="F133" s="15">
        <f>IF(ISNUMBER(wat!F131), IF(wat!F131=-999,"NA",IF(wat!F131&lt;1, "&lt;1", IF(wat!F131&gt;99, "&gt;99", wat!F131))), "-")</f>
        <v>7.4025002642455355</v>
      </c>
      <c r="G133" s="15">
        <f>IF(ISNUMBER(wat!G131), IF(wat!G131=-999,"NA",IF(wat!G131&lt;1, "&lt;1", IF(wat!G131&gt;99, "&gt;99", wat!G131))), "-")</f>
        <v>15.235502665646834</v>
      </c>
      <c r="H133" s="15">
        <f>IF(ISNUMBER(wat!H131), IF(wat!H131=-999,"NA",IF(wat!H131&lt;1, "&lt;1", IF(wat!H131&gt;99, "&gt;99", wat!H131))), "-")</f>
        <v>4.8046404453574523</v>
      </c>
      <c r="I133" s="98">
        <f>IF(ISBLANK(wat!I131), "", wat!I131)</f>
        <v>0.58559685945510864</v>
      </c>
      <c r="J133" s="57">
        <f>IF(ISNUMBER(wat!J131), IF(wat!J131=-999,"NA",IF(wat!J131&lt;1, "&lt;1", IF(wat!J131&gt;99, "&gt;99", wat!J131))), "-")</f>
        <v>94.253514096354024</v>
      </c>
      <c r="K133" s="15">
        <f>IF(ISNUMBER(wat!K131), IF(wat!K131=-999,"NA",IF(wat!K131&lt;1, "&lt;1", IF(wat!K131&gt;99, "&gt;99", wat!K131))), "-")</f>
        <v>3.1752861372128169</v>
      </c>
      <c r="L133" s="15">
        <f>IF(ISNUMBER(wat!L131), IF(wat!L131=-999,"NA",IF(wat!L131&lt;1, "&lt;1", IF(wat!L131&gt;99, "&gt;99", wat!L131))), "-")</f>
        <v>2.141413371807829</v>
      </c>
      <c r="M133" s="15" t="str">
        <f>IF(ISNUMBER(wat!M131), IF(wat!M131=-999,"NA",IF(wat!M131&lt;1, "&lt;1", IF(wat!M131&gt;99, "&gt;99", wat!M131))), "-")</f>
        <v>&lt;1</v>
      </c>
      <c r="N133" s="98">
        <f>IF(ISBLANK(wat!N131), "", wat!N131)</f>
        <v>8.8289119303226471E-2</v>
      </c>
      <c r="O133" s="57">
        <f>IF(ISNUMBER(wat!O131), IF(wat!O131=-999,"NA",IF(wat!O131&lt;1, "&lt;1", IF(wat!O131&gt;99, "&gt;99", wat!O131))), "-")</f>
        <v>84.839682071600393</v>
      </c>
      <c r="P133" s="15">
        <f>IF(ISNUMBER(wat!P131), IF(wat!P131=-999,"NA",IF(wat!P131&lt;1, "&lt;1", IF(wat!P131&gt;99, "&gt;99", wat!P131))), "-")</f>
        <v>5.0245658019904287</v>
      </c>
      <c r="Q133" s="15">
        <f>IF(ISNUMBER(wat!Q131), IF(wat!Q131=-999,"NA",IF(wat!Q131&lt;1, "&lt;1", IF(wat!Q131&gt;99, "&gt;99", wat!Q131))), "-")</f>
        <v>7.83240290305271</v>
      </c>
      <c r="R133" s="15">
        <f>IF(ISNUMBER(wat!R131), IF(wat!R131=-999,"NA",IF(wat!R131&lt;1, "&lt;1", IF(wat!R131&gt;99, "&gt;99", wat!R131))), "-")</f>
        <v>2.3033492233564639</v>
      </c>
      <c r="S133" s="98">
        <f>IF(ISBLANK(wat!S131), "", wat!S131)</f>
        <v>0.3498496413230896</v>
      </c>
      <c r="T133" s="16"/>
      <c r="U133" s="93" t="str">
        <f>IF(ISBLANK(wat!U131),"",wat!U131)</f>
        <v>Northern Africa and Western Asia</v>
      </c>
      <c r="V133" s="16">
        <f>IF(ISNUMBER(wat!V131), IF(wat!V131=-999,"NA",wat!V131), "-")</f>
        <v>2004</v>
      </c>
      <c r="W133" s="62" t="str">
        <f>IF(ISNUMBER(wat!W131), IF(wat!W131=-999,"NA",IF(wat!W131&lt;1, "&lt;1", IF(wat!W131&gt;99, "&gt;99", wat!W131))), "-")</f>
        <v>-</v>
      </c>
      <c r="X133" s="61">
        <f>IF(ISNUMBER(wat!X131), IF(wat!X131=-999,"NA",IF(wat!X131&lt;1, "&lt;1", IF(wat!X131&gt;99, "&gt;99", wat!X131))), "-")</f>
        <v>58.764207690840522</v>
      </c>
      <c r="Y133" s="61">
        <f>IF(ISNUMBER(wat!Y131), IF(wat!Y131=-999,"NA",IF(wat!Y131&lt;1, "&lt;1", IF(wat!Y131&gt;99, "&gt;99", wat!Y131))), "-")</f>
        <v>56.607317344583244</v>
      </c>
      <c r="Z133" s="61" t="str">
        <f>IF(ISNUMBER(wat!Z131), IF(wat!Z131=-999,"NA",IF(wat!Z131&lt;1, "&lt;1", IF(wat!Z131&gt;99, "&gt;99", wat!Z131))), "-")</f>
        <v>-</v>
      </c>
      <c r="AA133" s="98" t="str">
        <f>IF(ISBLANK(wat!AA131), "-", wat!AA131)</f>
        <v>-</v>
      </c>
      <c r="AB133" s="61">
        <f>IF(ISNUMBER(wat!AB131), IF(wat!AB131=-999,"NA",IF(wat!AB131&lt;1, "&lt;1", IF(wat!AB131&gt;99, "&gt;99", wat!AB131))), "-")</f>
        <v>60.47134667977214</v>
      </c>
      <c r="AC133" s="61">
        <f>IF(ISNUMBER(wat!AC131), IF(wat!AC131=-999,"NA",IF(wat!AC131&lt;1, "&lt;1", IF(wat!AC131&gt;99, "&gt;99", wat!AC131))), "-")</f>
        <v>19.48851020922358</v>
      </c>
      <c r="AD133" s="62">
        <f>IF(ISNUMBER(wat!AD131), IF(wat!AD131=-999,"NA",IF(wat!AD131&lt;1, "&lt;1", IF(wat!AD131&gt;99, "&gt;99", wat!AD131))), "-")</f>
        <v>75.532545321939764</v>
      </c>
      <c r="AE133" s="61">
        <f>IF(ISNUMBER(wat!AE131), IF(wat!AE131=-999,"NA",IF(wat!AE131&lt;1, "&lt;1", IF(wat!AE131&gt;99, "&gt;99", wat!AE131))), "-")</f>
        <v>88.948058553912105</v>
      </c>
      <c r="AF133" s="61">
        <f>IF(ISNUMBER(wat!AF131), IF(wat!AF131=-999,"NA",IF(wat!AF131&lt;1, "&lt;1", IF(wat!AF131&gt;99, "&gt;99", wat!AF131))), "-")</f>
        <v>75.532545321939764</v>
      </c>
      <c r="AG133" s="61">
        <f>IF(ISNUMBER(wat!AG131), IF(wat!AG131=-999,"NA",IF(wat!AG131&lt;1, "&lt;1", IF(wat!AG131&gt;99, "&gt;99", wat!AG131))), "-")</f>
        <v>80.116164803893554</v>
      </c>
      <c r="AH133" s="98">
        <f>IF(ISBLANK(wat!AH131), "-", wat!AH131)</f>
        <v>0.19547276198863983</v>
      </c>
      <c r="AI133" s="61">
        <f>IF(ISNUMBER(wat!AI131), IF(wat!AI131=-999,"NA",IF(wat!AI131&lt;1, "&lt;1", IF(wat!AI131&gt;99, "&gt;99", wat!AI131))), "-")</f>
        <v>92.023769162993148</v>
      </c>
      <c r="AJ133" s="61">
        <f>IF(ISNUMBER(wat!AJ131), IF(wat!AJ131=-999,"NA",IF(wat!AJ131&lt;1, "&lt;1", IF(wat!AJ131&gt;99, "&gt;99", wat!AJ131))), "-")</f>
        <v>5.4050310705736511</v>
      </c>
      <c r="AK133" s="62">
        <f>IF(ISNUMBER(wat!AK131), IF(wat!AK131=-999,"NA",IF(wat!AK131&lt;1, "&lt;1", IF(wat!AK131&gt;99, "&gt;99", wat!AK131))), "-")</f>
        <v>67.436424189753822</v>
      </c>
      <c r="AL133" s="61">
        <f>IF(ISNUMBER(wat!AL131), IF(wat!AL131=-999,"NA",IF(wat!AL131&lt;1, "&lt;1", IF(wat!AL131&gt;99, "&gt;99", wat!AL131))), "-")</f>
        <v>76.035552923034288</v>
      </c>
      <c r="AM133" s="61">
        <f>IF(ISNUMBER(wat!AM131), IF(wat!AM131=-999,"NA",IF(wat!AM131&lt;1, "&lt;1", IF(wat!AM131&gt;99, "&gt;99", wat!AM131))), "-")</f>
        <v>67.436424189753822</v>
      </c>
      <c r="AN133" s="61">
        <f>IF(ISNUMBER(wat!AN131), IF(wat!AN131=-999,"NA",IF(wat!AN131&lt;1, "&lt;1", IF(wat!AN131&gt;99, "&gt;99", wat!AN131))), "-")</f>
        <v>74.417556852174442</v>
      </c>
      <c r="AO133" s="98">
        <f>IF(ISBLANK(wat!AO131), "-", wat!AO131)</f>
        <v>0.40501248836517334</v>
      </c>
      <c r="AP133" s="61">
        <f>IF(ISNUMBER(wat!AP131), IF(wat!AP131=-999,"NA",IF(wat!AP131&lt;1, "&lt;1", IF(wat!AP131&gt;99, "&gt;99", wat!AP131))), "-")</f>
        <v>78.153078474136578</v>
      </c>
      <c r="AQ133" s="61">
        <f>IF(ISNUMBER(wat!AQ131), IF(wat!AQ131=-999,"NA",IF(wat!AQ131&lt;1, "&lt;1", IF(wat!AQ131&gt;99, "&gt;99", wat!AQ131))), "-")</f>
        <v>11.802592160243446</v>
      </c>
      <c r="AR133" s="3">
        <f>IF(ISBLANK(wat!AR131), "", wat!AR131)</f>
        <v>130</v>
      </c>
    </row>
    <row r="134" spans="1:44" ht="13.8" hidden="1" x14ac:dyDescent="0.25">
      <c r="A134" s="93" t="str">
        <f>IF(ISBLANK(wat!A132), "", wat!A132)</f>
        <v>Northern Africa and Western Asia</v>
      </c>
      <c r="B134" s="12">
        <f>IF(ISBLANK(wat!B132), "", wat!B132)</f>
        <v>2005</v>
      </c>
      <c r="C134" s="70">
        <f>IF(ISBLANK(wat!C132), "-", wat!C132)</f>
        <v>400956.45000000007</v>
      </c>
      <c r="D134" s="14">
        <f>IF(ISBLANK(wat!D132), "-", wat!D132)</f>
        <v>57.567146301269531</v>
      </c>
      <c r="E134" s="57">
        <f>IF(ISNUMBER(wat!E132), IF(wat!E132=-999,"NA",IF(wat!E132&lt;1, "&lt;1", IF(wat!E132&gt;99, "&gt;99", wat!E132))), "-")</f>
        <v>73.158886113883241</v>
      </c>
      <c r="F134" s="15">
        <f>IF(ISNUMBER(wat!F132), IF(wat!F132=-999,"NA",IF(wat!F132&lt;1, "&lt;1", IF(wat!F132&gt;99, "&gt;99", wat!F132))), "-")</f>
        <v>7.5409250770803018</v>
      </c>
      <c r="G134" s="15">
        <f>IF(ISNUMBER(wat!G132), IF(wat!G132=-999,"NA",IF(wat!G132&lt;1, "&lt;1", IF(wat!G132&gt;99, "&gt;99", wat!G132))), "-")</f>
        <v>14.642354851757133</v>
      </c>
      <c r="H134" s="15">
        <f>IF(ISNUMBER(wat!H132), IF(wat!H132=-999,"NA",IF(wat!H132&lt;1, "&lt;1", IF(wat!H132&gt;99, "&gt;99", wat!H132))), "-")</f>
        <v>4.6578339572793164</v>
      </c>
      <c r="I134" s="98">
        <f>IF(ISBLANK(wat!I132), "-", wat!I132)</f>
        <v>0.58559685945510864</v>
      </c>
      <c r="J134" s="57">
        <f>IF(ISNUMBER(wat!J132), IF(wat!J132=-999,"NA",IF(wat!J132&lt;1, "&lt;1", IF(wat!J132&gt;99, "&gt;99", wat!J132))), "-")</f>
        <v>94.362354124706997</v>
      </c>
      <c r="K134" s="15">
        <f>IF(ISNUMBER(wat!K132), IF(wat!K132=-999,"NA",IF(wat!K132&lt;1, "&lt;1", IF(wat!K132&gt;99, "&gt;99", wat!K132))), "-")</f>
        <v>3.1738803000117355</v>
      </c>
      <c r="L134" s="15">
        <f>IF(ISNUMBER(wat!L132), IF(wat!L132=-999,"NA",IF(wat!L132&lt;1, "&lt;1", IF(wat!L132&gt;99, "&gt;99", wat!L132))), "-")</f>
        <v>2.0527923413668958</v>
      </c>
      <c r="M134" s="15" t="str">
        <f>IF(ISNUMBER(wat!M132), IF(wat!M132=-999,"NA",IF(wat!M132&lt;1, "&lt;1", IF(wat!M132&gt;99, "&gt;99", wat!M132))), "-")</f>
        <v>&lt;1</v>
      </c>
      <c r="N134" s="98">
        <f>IF(ISBLANK(wat!N132), "-", wat!N132)</f>
        <v>8.8289119303226471E-2</v>
      </c>
      <c r="O134" s="57">
        <f>IF(ISNUMBER(wat!O132), IF(wat!O132=-999,"NA",IF(wat!O132&lt;1, "&lt;1", IF(wat!O132&gt;99, "&gt;99", wat!O132))), "-")</f>
        <v>85.238670396130274</v>
      </c>
      <c r="P134" s="15">
        <f>IF(ISNUMBER(wat!P132), IF(wat!P132=-999,"NA",IF(wat!P132&lt;1, "&lt;1", IF(wat!P132&gt;99, "&gt;99", wat!P132))), "-")</f>
        <v>5.068340857785067</v>
      </c>
      <c r="Q134" s="15">
        <f>IF(ISNUMBER(wat!Q132), IF(wat!Q132=-999,"NA",IF(wat!Q132&lt;1, "&lt;1", IF(wat!Q132&gt;99, "&gt;99", wat!Q132))), "-")</f>
        <v>7.4776104970741528</v>
      </c>
      <c r="R134" s="15">
        <f>IF(ISNUMBER(wat!R132), IF(wat!R132=-999,"NA",IF(wat!R132&lt;1, "&lt;1", IF(wat!R132&gt;99, "&gt;99", wat!R132))), "-")</f>
        <v>2.2153782490105129</v>
      </c>
      <c r="S134" s="98">
        <f>IF(ISBLANK(wat!S132), "-", wat!S132)</f>
        <v>0.3498496413230896</v>
      </c>
      <c r="T134" s="16"/>
      <c r="U134" s="93" t="str">
        <f>IF(ISBLANK(wat!U132),"",wat!U132)</f>
        <v>Northern Africa and Western Asia</v>
      </c>
      <c r="V134" s="16">
        <f>IF(ISNUMBER(wat!V132), IF(wat!V132=-999,"NA",wat!V132), "-")</f>
        <v>2005</v>
      </c>
      <c r="W134" s="62" t="str">
        <f>IF(ISNUMBER(wat!W132), IF(wat!W132=-999,"NA",IF(wat!W132&lt;1, "&lt;1", IF(wat!W132&gt;99, "&gt;99", wat!W132))), "-")</f>
        <v>-</v>
      </c>
      <c r="X134" s="61">
        <f>IF(ISNUMBER(wat!X132), IF(wat!X132=-999,"NA",IF(wat!X132&lt;1, "&lt;1", IF(wat!X132&gt;99, "&gt;99", wat!X132))), "-")</f>
        <v>59.346311773093461</v>
      </c>
      <c r="Y134" s="61">
        <f>IF(ISNUMBER(wat!Y132), IF(wat!Y132=-999,"NA",IF(wat!Y132&lt;1, "&lt;1", IF(wat!Y132&gt;99, "&gt;99", wat!Y132))), "-")</f>
        <v>57.170534426658939</v>
      </c>
      <c r="Z134" s="61" t="str">
        <f>IF(ISNUMBER(wat!Z132), IF(wat!Z132=-999,"NA",IF(wat!Z132&lt;1, "&lt;1", IF(wat!Z132&gt;99, "&gt;99", wat!Z132))), "-")</f>
        <v>-</v>
      </c>
      <c r="AA134" s="98" t="str">
        <f>IF(ISBLANK(wat!AA132), "-", wat!AA132)</f>
        <v>-</v>
      </c>
      <c r="AB134" s="61">
        <f>IF(ISNUMBER(wat!AB132), IF(wat!AB132=-999,"NA",IF(wat!AB132&lt;1, "&lt;1", IF(wat!AB132&gt;99, "&gt;99", wat!AB132))), "-")</f>
        <v>61.140001458673829</v>
      </c>
      <c r="AC134" s="61">
        <f>IF(ISNUMBER(wat!AC132), IF(wat!AC132=-999,"NA",IF(wat!AC132&lt;1, "&lt;1", IF(wat!AC132&gt;99, "&gt;99", wat!AC132))), "-")</f>
        <v>19.559809732289711</v>
      </c>
      <c r="AD134" s="62">
        <f>IF(ISNUMBER(wat!AD132), IF(wat!AD132=-999,"NA",IF(wat!AD132&lt;1, "&lt;1", IF(wat!AD132&gt;99, "&gt;99", wat!AD132))), "-")</f>
        <v>75.833948223680352</v>
      </c>
      <c r="AE134" s="61">
        <f>IF(ISNUMBER(wat!AE132), IF(wat!AE132=-999,"NA",IF(wat!AE132&lt;1, "&lt;1", IF(wat!AE132&gt;99, "&gt;99", wat!AE132))), "-")</f>
        <v>89.026946249209203</v>
      </c>
      <c r="AF134" s="61">
        <f>IF(ISNUMBER(wat!AF132), IF(wat!AF132=-999,"NA",IF(wat!AF132&lt;1, "&lt;1", IF(wat!AF132&gt;99, "&gt;99", wat!AF132))), "-")</f>
        <v>75.833948223680352</v>
      </c>
      <c r="AG134" s="61">
        <f>IF(ISNUMBER(wat!AG132), IF(wat!AG132=-999,"NA",IF(wat!AG132&lt;1, "&lt;1", IF(wat!AG132&gt;99, "&gt;99", wat!AG132))), "-")</f>
        <v>80.13614575186439</v>
      </c>
      <c r="AH134" s="98">
        <f>IF(ISBLANK(wat!AH132), "-", wat!AH132)</f>
        <v>0.19547276198863983</v>
      </c>
      <c r="AI134" s="61">
        <f>IF(ISNUMBER(wat!AI132), IF(wat!AI132=-999,"NA",IF(wat!AI132&lt;1, "&lt;1", IF(wat!AI132&gt;99, "&gt;99", wat!AI132))), "-")</f>
        <v>91.949690825652894</v>
      </c>
      <c r="AJ134" s="61">
        <f>IF(ISNUMBER(wat!AJ132), IF(wat!AJ132=-999,"NA",IF(wat!AJ132&lt;1, "&lt;1", IF(wat!AJ132&gt;99, "&gt;99", wat!AJ132))), "-")</f>
        <v>5.5865435990658181</v>
      </c>
      <c r="AK134" s="62">
        <f>IF(ISNUMBER(wat!AK132), IF(wat!AK132=-999,"NA",IF(wat!AK132&lt;1, "&lt;1", IF(wat!AK132&gt;99, "&gt;99", wat!AK132))), "-")</f>
        <v>67.914529121687579</v>
      </c>
      <c r="AL134" s="61">
        <f>IF(ISNUMBER(wat!AL132), IF(wat!AL132=-999,"NA",IF(wat!AL132&lt;1, "&lt;1", IF(wat!AL132&gt;99, "&gt;99", wat!AL132))), "-")</f>
        <v>76.432605996895376</v>
      </c>
      <c r="AM134" s="61">
        <f>IF(ISNUMBER(wat!AM132), IF(wat!AM132=-999,"NA",IF(wat!AM132&lt;1, "&lt;1", IF(wat!AM132&gt;99, "&gt;99", wat!AM132))), "-")</f>
        <v>67.914529121687579</v>
      </c>
      <c r="AN134" s="61">
        <f>IF(ISNUMBER(wat!AN132), IF(wat!AN132=-999,"NA",IF(wat!AN132&lt;1, "&lt;1", IF(wat!AN132&gt;99, "&gt;99", wat!AN132))), "-")</f>
        <v>74.765373845902843</v>
      </c>
      <c r="AO134" s="98">
        <f>IF(ISBLANK(wat!AO132), "-", wat!AO132)</f>
        <v>0.40501248836517334</v>
      </c>
      <c r="AP134" s="61">
        <f>IF(ISNUMBER(wat!AP132), IF(wat!AP132=-999,"NA",IF(wat!AP132&lt;1, "&lt;1", IF(wat!AP132&gt;99, "&gt;99", wat!AP132))), "-")</f>
        <v>78.500774998871279</v>
      </c>
      <c r="AQ134" s="61">
        <f>IF(ISNUMBER(wat!AQ132), IF(wat!AQ132=-999,"NA",IF(wat!AQ132&lt;1, "&lt;1", IF(wat!AQ132&gt;99, "&gt;99", wat!AQ132))), "-")</f>
        <v>11.891284559622534</v>
      </c>
      <c r="AR134" s="3">
        <f>IF(ISBLANK(wat!AR132), "", wat!AR132)</f>
        <v>131</v>
      </c>
    </row>
    <row r="135" spans="1:44" ht="13.8" hidden="1" x14ac:dyDescent="0.25">
      <c r="A135" s="93" t="str">
        <f>IF(ISBLANK(wat!A133), "", wat!A133)</f>
        <v>Northern Africa and Western Asia</v>
      </c>
      <c r="B135" s="12">
        <f>IF(ISBLANK(wat!B133), "", wat!B133)</f>
        <v>2006</v>
      </c>
      <c r="C135" s="70">
        <f>IF(ISBLANK(wat!C133), "-", wat!C133)</f>
        <v>409344.38099999999</v>
      </c>
      <c r="D135" s="14">
        <f>IF(ISBLANK(wat!D133), "-", wat!D133)</f>
        <v>57.930717468261719</v>
      </c>
      <c r="E135" s="57">
        <f>IF(ISNUMBER(wat!E133), IF(wat!E133=-999,"NA",IF(wat!E133&lt;1, "&lt;1", IF(wat!E133&gt;99, "&gt;99", wat!E133))), "-")</f>
        <v>73.785760457018142</v>
      </c>
      <c r="F135" s="15">
        <f>IF(ISNUMBER(wat!F133), IF(wat!F133=-999,"NA",IF(wat!F133&lt;1, "&lt;1", IF(wat!F133&gt;99, "&gt;99", wat!F133))), "-")</f>
        <v>7.6842819901240924</v>
      </c>
      <c r="G135" s="15">
        <f>IF(ISNUMBER(wat!G133), IF(wat!G133=-999,"NA",IF(wat!G133&lt;1, "&lt;1", IF(wat!G133&gt;99, "&gt;99", wat!G133))), "-")</f>
        <v>14.045584059560483</v>
      </c>
      <c r="H135" s="15">
        <f>IF(ISNUMBER(wat!H133), IF(wat!H133=-999,"NA",IF(wat!H133&lt;1, "&lt;1", IF(wat!H133&gt;99, "&gt;99", wat!H133))), "-")</f>
        <v>4.4843734932972827</v>
      </c>
      <c r="I135" s="98">
        <f>IF(ISBLANK(wat!I133), "", wat!I133)</f>
        <v>0.58559685945510864</v>
      </c>
      <c r="J135" s="57">
        <f>IF(ISNUMBER(wat!J133), IF(wat!J133=-999,"NA",IF(wat!J133&lt;1, "&lt;1", IF(wat!J133&gt;99, "&gt;99", wat!J133))), "-")</f>
        <v>94.476948905805131</v>
      </c>
      <c r="K135" s="15">
        <f>IF(ISNUMBER(wat!K133), IF(wat!K133=-999,"NA",IF(wat!K133&lt;1, "&lt;1", IF(wat!K133&gt;99, "&gt;99", wat!K133))), "-")</f>
        <v>3.1744742681595217</v>
      </c>
      <c r="L135" s="15">
        <f>IF(ISNUMBER(wat!L133), IF(wat!L133=-999,"NA",IF(wat!L133&lt;1, "&lt;1", IF(wat!L133&gt;99, "&gt;99", wat!L133))), "-")</f>
        <v>1.959082617623821</v>
      </c>
      <c r="M135" s="15" t="str">
        <f>IF(ISNUMBER(wat!M133), IF(wat!M133=-999,"NA",IF(wat!M133&lt;1, "&lt;1", IF(wat!M133&gt;99, "&gt;99", wat!M133))), "-")</f>
        <v>&lt;1</v>
      </c>
      <c r="N135" s="98">
        <f>IF(ISBLANK(wat!N133), "", wat!N133)</f>
        <v>8.8289119303226471E-2</v>
      </c>
      <c r="O135" s="57">
        <f>IF(ISNUMBER(wat!O133), IF(wat!O133=-999,"NA",IF(wat!O133&lt;1, "&lt;1", IF(wat!O133&gt;99, "&gt;99", wat!O133))), "-")</f>
        <v>85.652474109039474</v>
      </c>
      <c r="P135" s="15">
        <f>IF(ISNUMBER(wat!P133), IF(wat!P133=-999,"NA",IF(wat!P133&lt;1, "&lt;1", IF(wat!P133&gt;99, "&gt;99", wat!P133))), "-")</f>
        <v>5.1129669621687581</v>
      </c>
      <c r="Q135" s="15">
        <f>IF(ISNUMBER(wat!Q133), IF(wat!Q133=-999,"NA",IF(wat!Q133&lt;1, "&lt;1", IF(wat!Q133&gt;99, "&gt;99", wat!Q133))), "-")</f>
        <v>7.1196387929945217</v>
      </c>
      <c r="R135" s="15">
        <f>IF(ISNUMBER(wat!R133), IF(wat!R133=-999,"NA",IF(wat!R133&lt;1, "&lt;1", IF(wat!R133&gt;99, "&gt;99", wat!R133))), "-")</f>
        <v>2.1149201357972451</v>
      </c>
      <c r="S135" s="98">
        <f>IF(ISBLANK(wat!S133), "", wat!S133)</f>
        <v>0.3498496413230896</v>
      </c>
      <c r="T135" s="16"/>
      <c r="U135" s="93" t="str">
        <f>IF(ISBLANK(wat!U133),"",wat!U133)</f>
        <v>Northern Africa and Western Asia</v>
      </c>
      <c r="V135" s="16">
        <f>IF(ISNUMBER(wat!V133), IF(wat!V133=-999,"NA",wat!V133), "-")</f>
        <v>2006</v>
      </c>
      <c r="W135" s="62" t="str">
        <f>IF(ISNUMBER(wat!W133), IF(wat!W133=-999,"NA",IF(wat!W133&lt;1, "&lt;1", IF(wat!W133&gt;99, "&gt;99", wat!W133))), "-")</f>
        <v>-</v>
      </c>
      <c r="X135" s="61">
        <f>IF(ISNUMBER(wat!X133), IF(wat!X133=-999,"NA",IF(wat!X133&lt;1, "&lt;1", IF(wat!X133&gt;99, "&gt;99", wat!X133))), "-")</f>
        <v>60.046103092579187</v>
      </c>
      <c r="Y135" s="61">
        <f>IF(ISNUMBER(wat!Y133), IF(wat!Y133=-999,"NA",IF(wat!Y133&lt;1, "&lt;1", IF(wat!Y133&gt;99, "&gt;99", wat!Y133))), "-")</f>
        <v>57.825320698970529</v>
      </c>
      <c r="Z135" s="61" t="str">
        <f>IF(ISNUMBER(wat!Z133), IF(wat!Z133=-999,"NA",IF(wat!Z133&lt;1, "&lt;1", IF(wat!Z133&gt;99, "&gt;99", wat!Z133))), "-")</f>
        <v>-</v>
      </c>
      <c r="AA135" s="98" t="str">
        <f>IF(ISBLANK(wat!AA133), "-", wat!AA133)</f>
        <v>-</v>
      </c>
      <c r="AB135" s="61">
        <f>IF(ISNUMBER(wat!AB133), IF(wat!AB133=-999,"NA",IF(wat!AB133&lt;1, "&lt;1", IF(wat!AB133&gt;99, "&gt;99", wat!AB133))), "-")</f>
        <v>61.831011309661676</v>
      </c>
      <c r="AC135" s="61">
        <f>IF(ISNUMBER(wat!AC133), IF(wat!AC133=-999,"NA",IF(wat!AC133&lt;1, "&lt;1", IF(wat!AC133&gt;99, "&gt;99", wat!AC133))), "-")</f>
        <v>19.639031137480575</v>
      </c>
      <c r="AD135" s="62">
        <f>IF(ISNUMBER(wat!AD133), IF(wat!AD133=-999,"NA",IF(wat!AD133&lt;1, "&lt;1", IF(wat!AD133&gt;99, "&gt;99", wat!AD133))), "-")</f>
        <v>76.276706724113581</v>
      </c>
      <c r="AE135" s="61">
        <f>IF(ISNUMBER(wat!AE133), IF(wat!AE133=-999,"NA",IF(wat!AE133&lt;1, "&lt;1", IF(wat!AE133&gt;99, "&gt;99", wat!AE133))), "-")</f>
        <v>89.194697042290272</v>
      </c>
      <c r="AF135" s="61">
        <f>IF(ISNUMBER(wat!AF133), IF(wat!AF133=-999,"NA",IF(wat!AF133&lt;1, "&lt;1", IF(wat!AF133&gt;99, "&gt;99", wat!AF133))), "-")</f>
        <v>76.276706724113581</v>
      </c>
      <c r="AG135" s="61">
        <f>IF(ISNUMBER(wat!AG133), IF(wat!AG133=-999,"NA",IF(wat!AG133&lt;1, "&lt;1", IF(wat!AG133&gt;99, "&gt;99", wat!AG133))), "-")</f>
        <v>80.258434260250326</v>
      </c>
      <c r="AH135" s="98">
        <f>IF(ISBLANK(wat!AH133), "-", wat!AH133)</f>
        <v>0.19547276198863983</v>
      </c>
      <c r="AI135" s="61">
        <f>IF(ISNUMBER(wat!AI133), IF(wat!AI133=-999,"NA",IF(wat!AI133&lt;1, "&lt;1", IF(wat!AI133&gt;99, "&gt;99", wat!AI133))), "-")</f>
        <v>91.874982861777909</v>
      </c>
      <c r="AJ135" s="61">
        <f>IF(ISNUMBER(wat!AJ133), IF(wat!AJ133=-999,"NA",IF(wat!AJ133&lt;1, "&lt;1", IF(wat!AJ133&gt;99, "&gt;99", wat!AJ133))), "-")</f>
        <v>5.7764403121867414</v>
      </c>
      <c r="AK135" s="62">
        <f>IF(ISNUMBER(wat!AK133), IF(wat!AK133=-999,"NA",IF(wat!AK133&lt;1, "&lt;1", IF(wat!AK133&gt;99, "&gt;99", wat!AK133))), "-")</f>
        <v>68.514341197470173</v>
      </c>
      <c r="AL135" s="61">
        <f>IF(ISNUMBER(wat!AL133), IF(wat!AL133=-999,"NA",IF(wat!AL133&lt;1, "&lt;1", IF(wat!AL133&gt;99, "&gt;99", wat!AL133))), "-")</f>
        <v>76.932093001756684</v>
      </c>
      <c r="AM135" s="61">
        <f>IF(ISNUMBER(wat!AM133), IF(wat!AM133=-999,"NA",IF(wat!AM133&lt;1, "&lt;1", IF(wat!AM133&gt;99, "&gt;99", wat!AM133))), "-")</f>
        <v>68.514341197470173</v>
      </c>
      <c r="AN135" s="61">
        <f>IF(ISNUMBER(wat!AN133), IF(wat!AN133=-999,"NA",IF(wat!AN133&lt;1, "&lt;1", IF(wat!AN133&gt;99, "&gt;99", wat!AN133))), "-")</f>
        <v>75.247056722178442</v>
      </c>
      <c r="AO135" s="98">
        <f>IF(ISBLANK(wat!AO133), "-", wat!AO133)</f>
        <v>0.40501248836517334</v>
      </c>
      <c r="AP135" s="61">
        <f>IF(ISNUMBER(wat!AP133), IF(wat!AP133=-999,"NA",IF(wat!AP133&lt;1, "&lt;1", IF(wat!AP133&gt;99, "&gt;99", wat!AP133))), "-")</f>
        <v>78.854744838956776</v>
      </c>
      <c r="AQ135" s="61">
        <f>IF(ISNUMBER(wat!AQ133), IF(wat!AQ133=-999,"NA",IF(wat!AQ133&lt;1, "&lt;1", IF(wat!AQ133&gt;99, "&gt;99", wat!AQ133))), "-")</f>
        <v>11.989287727265987</v>
      </c>
      <c r="AR135" s="3">
        <f>IF(ISBLANK(wat!AR133), "", wat!AR133)</f>
        <v>132</v>
      </c>
    </row>
    <row r="136" spans="1:44" ht="13.8" hidden="1" x14ac:dyDescent="0.25">
      <c r="A136" s="93" t="str">
        <f>IF(ISBLANK(wat!A134), "", wat!A134)</f>
        <v>Northern Africa and Western Asia</v>
      </c>
      <c r="B136" s="12">
        <f>IF(ISBLANK(wat!B134), "", wat!B134)</f>
        <v>2007</v>
      </c>
      <c r="C136" s="70">
        <f>IF(ISBLANK(wat!C134), "-", wat!C134)</f>
        <v>418224.52100000001</v>
      </c>
      <c r="D136" s="14">
        <f>IF(ISBLANK(wat!D134), "-", wat!D134)</f>
        <v>58.293525695800781</v>
      </c>
      <c r="E136" s="57">
        <f>IF(ISNUMBER(wat!E134), IF(wat!E134=-999,"NA",IF(wat!E134&lt;1, "&lt;1", IF(wat!E134&gt;99, "&gt;99", wat!E134))), "-")</f>
        <v>74.439519478456305</v>
      </c>
      <c r="F136" s="15">
        <f>IF(ISNUMBER(wat!F134), IF(wat!F134=-999,"NA",IF(wat!F134&lt;1, "&lt;1", IF(wat!F134&gt;99, "&gt;99", wat!F134))), "-")</f>
        <v>7.8279040619106262</v>
      </c>
      <c r="G136" s="15">
        <f>IF(ISNUMBER(wat!G134), IF(wat!G134=-999,"NA",IF(wat!G134&lt;1, "&lt;1", IF(wat!G134&gt;99, "&gt;99", wat!G134))), "-")</f>
        <v>13.439138178958643</v>
      </c>
      <c r="H136" s="15">
        <f>IF(ISNUMBER(wat!H134), IF(wat!H134=-999,"NA",IF(wat!H134&lt;1, "&lt;1", IF(wat!H134&gt;99, "&gt;99", wat!H134))), "-")</f>
        <v>4.293438280674418</v>
      </c>
      <c r="I136" s="98">
        <f>IF(ISBLANK(wat!I134), "-", wat!I134)</f>
        <v>0.58559685945510864</v>
      </c>
      <c r="J136" s="57">
        <f>IF(ISNUMBER(wat!J134), IF(wat!J134=-999,"NA",IF(wat!J134&lt;1, "&lt;1", IF(wat!J134&gt;99, "&gt;99", wat!J134))), "-")</f>
        <v>94.593338444924143</v>
      </c>
      <c r="K136" s="15">
        <f>IF(ISNUMBER(wat!K134), IF(wat!K134=-999,"NA",IF(wat!K134&lt;1, "&lt;1", IF(wat!K134&gt;99, "&gt;99", wat!K134))), "-")</f>
        <v>3.1773122582044797</v>
      </c>
      <c r="L136" s="15">
        <f>IF(ISNUMBER(wat!L134), IF(wat!L134=-999,"NA",IF(wat!L134&lt;1, "&lt;1", IF(wat!L134&gt;99, "&gt;99", wat!L134))), "-")</f>
        <v>1.8624415641443619</v>
      </c>
      <c r="M136" s="15" t="str">
        <f>IF(ISNUMBER(wat!M134), IF(wat!M134=-999,"NA",IF(wat!M134&lt;1, "&lt;1", IF(wat!M134&gt;99, "&gt;99", wat!M134))), "-")</f>
        <v>&lt;1</v>
      </c>
      <c r="N136" s="98">
        <f>IF(ISBLANK(wat!N134), "-", wat!N134)</f>
        <v>8.8289119303226471E-2</v>
      </c>
      <c r="O136" s="57">
        <f>IF(ISNUMBER(wat!O134), IF(wat!O134=-999,"NA",IF(wat!O134&lt;1, "&lt;1", IF(wat!O134&gt;99, "&gt;99", wat!O134))), "-")</f>
        <v>86.075058872936282</v>
      </c>
      <c r="P136" s="15">
        <f>IF(ISNUMBER(wat!P134), IF(wat!P134=-999,"NA",IF(wat!P134&lt;1, "&lt;1", IF(wat!P134&gt;99, "&gt;99", wat!P134))), "-")</f>
        <v>5.1575304880482973</v>
      </c>
      <c r="Q136" s="15">
        <f>IF(ISNUMBER(wat!Q134), IF(wat!Q134=-999,"NA",IF(wat!Q134&lt;1, "&lt;1", IF(wat!Q134&gt;99, "&gt;99", wat!Q134))), "-")</f>
        <v>6.7596883787503259</v>
      </c>
      <c r="R136" s="15">
        <f>IF(ISNUMBER(wat!R134), IF(wat!R134=-999,"NA",IF(wat!R134&lt;1, "&lt;1", IF(wat!R134&gt;99, "&gt;99", wat!R134))), "-")</f>
        <v>2.0077222602650928</v>
      </c>
      <c r="S136" s="98">
        <f>IF(ISBLANK(wat!S134), "-", wat!S134)</f>
        <v>0.3498496413230896</v>
      </c>
      <c r="T136" s="16"/>
      <c r="U136" s="93" t="str">
        <f>IF(ISBLANK(wat!U134),"",wat!U134)</f>
        <v>Northern Africa and Western Asia</v>
      </c>
      <c r="V136" s="16">
        <f>IF(ISNUMBER(wat!V134), IF(wat!V134=-999,"NA",wat!V134), "-")</f>
        <v>2007</v>
      </c>
      <c r="W136" s="62" t="str">
        <f>IF(ISNUMBER(wat!W134), IF(wat!W134=-999,"NA",IF(wat!W134&lt;1, "&lt;1", IF(wat!W134&gt;99, "&gt;99", wat!W134))), "-")</f>
        <v>-</v>
      </c>
      <c r="X136" s="61">
        <f>IF(ISNUMBER(wat!X134), IF(wat!X134=-999,"NA",IF(wat!X134&lt;1, "&lt;1", IF(wat!X134&gt;99, "&gt;99", wat!X134))), "-")</f>
        <v>60.787308813467909</v>
      </c>
      <c r="Y136" s="61">
        <f>IF(ISNUMBER(wat!Y134), IF(wat!Y134=-999,"NA",IF(wat!Y134&lt;1, "&lt;1", IF(wat!Y134&gt;99, "&gt;99", wat!Y134))), "-")</f>
        <v>58.551501245234881</v>
      </c>
      <c r="Z136" s="61" t="str">
        <f>IF(ISNUMBER(wat!Z134), IF(wat!Z134=-999,"NA",IF(wat!Z134&lt;1, "&lt;1", IF(wat!Z134&gt;99, "&gt;99", wat!Z134))), "-")</f>
        <v>-</v>
      </c>
      <c r="AA136" s="98" t="str">
        <f>IF(ISBLANK(wat!AA134), "-", wat!AA134)</f>
        <v>-</v>
      </c>
      <c r="AB136" s="61">
        <f>IF(ISNUMBER(wat!AB134), IF(wat!AB134=-999,"NA",IF(wat!AB134&lt;1, "&lt;1", IF(wat!AB134&gt;99, "&gt;99", wat!AB134))), "-")</f>
        <v>62.542623357061409</v>
      </c>
      <c r="AC136" s="61">
        <f>IF(ISNUMBER(wat!AC134), IF(wat!AC134=-999,"NA",IF(wat!AC134&lt;1, "&lt;1", IF(wat!AC134&gt;99, "&gt;99", wat!AC134))), "-")</f>
        <v>19.724800183305511</v>
      </c>
      <c r="AD136" s="62">
        <f>IF(ISNUMBER(wat!AD134), IF(wat!AD134=-999,"NA",IF(wat!AD134&lt;1, "&lt;1", IF(wat!AD134&gt;99, "&gt;99", wat!AD134))), "-")</f>
        <v>76.795035136005467</v>
      </c>
      <c r="AE136" s="61">
        <f>IF(ISNUMBER(wat!AE134), IF(wat!AE134=-999,"NA",IF(wat!AE134&lt;1, "&lt;1", IF(wat!AE134&gt;99, "&gt;99", wat!AE134))), "-")</f>
        <v>89.365247316352963</v>
      </c>
      <c r="AF136" s="61">
        <f>IF(ISNUMBER(wat!AF134), IF(wat!AF134=-999,"NA",IF(wat!AF134&lt;1, "&lt;1", IF(wat!AF134&gt;99, "&gt;99", wat!AF134))), "-")</f>
        <v>76.795035136005467</v>
      </c>
      <c r="AG136" s="61">
        <f>IF(ISNUMBER(wat!AG134), IF(wat!AG134=-999,"NA",IF(wat!AG134&lt;1, "&lt;1", IF(wat!AG134&gt;99, "&gt;99", wat!AG134))), "-")</f>
        <v>80.44016256259296</v>
      </c>
      <c r="AH136" s="98">
        <f>IF(ISBLANK(wat!AH134), "-", wat!AH134)</f>
        <v>0.19547276198863983</v>
      </c>
      <c r="AI136" s="61">
        <f>IF(ISNUMBER(wat!AI134), IF(wat!AI134=-999,"NA",IF(wat!AI134&lt;1, "&lt;1", IF(wat!AI134&gt;99, "&gt;99", wat!AI134))), "-")</f>
        <v>91.801332333754289</v>
      </c>
      <c r="AJ136" s="61">
        <f>IF(ISNUMBER(wat!AJ134), IF(wat!AJ134=-999,"NA",IF(wat!AJ134&lt;1, "&lt;1", IF(wat!AJ134&gt;99, "&gt;99", wat!AJ134))), "-")</f>
        <v>5.9693183693743537</v>
      </c>
      <c r="AK136" s="62">
        <f>IF(ISNUMBER(wat!AK134), IF(wat!AK134=-999,"NA",IF(wat!AK134&lt;1, "&lt;1", IF(wat!AK134&gt;99, "&gt;99", wat!AK134))), "-")</f>
        <v>69.186300033492941</v>
      </c>
      <c r="AL136" s="61">
        <f>IF(ISNUMBER(wat!AL134), IF(wat!AL134=-999,"NA",IF(wat!AL134&lt;1, "&lt;1", IF(wat!AL134&gt;99, "&gt;99", wat!AL134))), "-")</f>
        <v>77.446396223892762</v>
      </c>
      <c r="AM136" s="61">
        <f>IF(ISNUMBER(wat!AM134), IF(wat!AM134=-999,"NA",IF(wat!AM134&lt;1, "&lt;1", IF(wat!AM134&gt;99, "&gt;99", wat!AM134))), "-")</f>
        <v>69.186300033492941</v>
      </c>
      <c r="AN136" s="61">
        <f>IF(ISNUMBER(wat!AN134), IF(wat!AN134=-999,"NA",IF(wat!AN134&lt;1, "&lt;1", IF(wat!AN134&gt;99, "&gt;99", wat!AN134))), "-")</f>
        <v>75.81667809531794</v>
      </c>
      <c r="AO136" s="98">
        <f>IF(ISBLANK(wat!AO134), "-", wat!AO134)</f>
        <v>0.40501248836517334</v>
      </c>
      <c r="AP136" s="61">
        <f>IF(ISNUMBER(wat!AP134), IF(wat!AP134=-999,"NA",IF(wat!AP134&lt;1, "&lt;1", IF(wat!AP134&gt;99, "&gt;99", wat!AP134))), "-")</f>
        <v>79.206486258385198</v>
      </c>
      <c r="AQ136" s="61">
        <f>IF(ISNUMBER(wat!AQ134), IF(wat!AQ134=-999,"NA",IF(wat!AQ134&lt;1, "&lt;1", IF(wat!AQ134&gt;99, "&gt;99", wat!AQ134))), "-")</f>
        <v>12.098314712899146</v>
      </c>
      <c r="AR136" s="3">
        <f>IF(ISBLANK(wat!AR134), "", wat!AR134)</f>
        <v>133</v>
      </c>
    </row>
    <row r="137" spans="1:44" ht="13.8" hidden="1" x14ac:dyDescent="0.25">
      <c r="A137" s="93" t="str">
        <f>IF(ISBLANK(wat!A135), "", wat!A135)</f>
        <v>Northern Africa and Western Asia</v>
      </c>
      <c r="B137" s="12">
        <f>IF(ISBLANK(wat!B135), "", wat!B135)</f>
        <v>2008</v>
      </c>
      <c r="C137" s="70">
        <f>IF(ISBLANK(wat!C135), "-", wat!C135)</f>
        <v>427531.13599999994</v>
      </c>
      <c r="D137" s="14">
        <f>IF(ISBLANK(wat!D135), "-", wat!D135)</f>
        <v>58.657600402832031</v>
      </c>
      <c r="E137" s="57">
        <f>IF(ISNUMBER(wat!E135), IF(wat!E135=-999,"NA",IF(wat!E135&lt;1, "&lt;1", IF(wat!E135&gt;99, "&gt;99", wat!E135))), "-")</f>
        <v>75.069550686453354</v>
      </c>
      <c r="F137" s="15">
        <f>IF(ISNUMBER(wat!F135), IF(wat!F135=-999,"NA",IF(wat!F135&lt;1, "&lt;1", IF(wat!F135&gt;99, "&gt;99", wat!F135))), "-")</f>
        <v>7.9543343623488747</v>
      </c>
      <c r="G137" s="15">
        <f>IF(ISNUMBER(wat!G135), IF(wat!G135=-999,"NA",IF(wat!G135&lt;1, "&lt;1", IF(wat!G135&gt;99, "&gt;99", wat!G135))), "-")</f>
        <v>12.841790360129949</v>
      </c>
      <c r="H137" s="15">
        <f>IF(ISNUMBER(wat!H135), IF(wat!H135=-999,"NA",IF(wat!H135&lt;1, "&lt;1", IF(wat!H135&gt;99, "&gt;99", wat!H135))), "-")</f>
        <v>4.1343245910678244</v>
      </c>
      <c r="I137" s="98">
        <f>IF(ISBLANK(wat!I135), "", wat!I135)</f>
        <v>0.58559685945510864</v>
      </c>
      <c r="J137" s="57">
        <f>IF(ISNUMBER(wat!J135), IF(wat!J135=-999,"NA",IF(wat!J135&lt;1, "&lt;1", IF(wat!J135&gt;99, "&gt;99", wat!J135))), "-")</f>
        <v>94.703654072446753</v>
      </c>
      <c r="K137" s="15">
        <f>IF(ISNUMBER(wat!K135), IF(wat!K135=-999,"NA",IF(wat!K135&lt;1, "&lt;1", IF(wat!K135&gt;99, "&gt;99", wat!K135))), "-")</f>
        <v>3.1761710846757962</v>
      </c>
      <c r="L137" s="15">
        <f>IF(ISNUMBER(wat!L135), IF(wat!L135=-999,"NA",IF(wat!L135&lt;1, "&lt;1", IF(wat!L135&gt;99, "&gt;99", wat!L135))), "-")</f>
        <v>1.7725536838976979</v>
      </c>
      <c r="M137" s="15" t="str">
        <f>IF(ISNUMBER(wat!M135), IF(wat!M135=-999,"NA",IF(wat!M135&lt;1, "&lt;1", IF(wat!M135&gt;99, "&gt;99", wat!M135))), "-")</f>
        <v>&lt;1</v>
      </c>
      <c r="N137" s="98">
        <f>IF(ISBLANK(wat!N135), "", wat!N135)</f>
        <v>8.8289119303226471E-2</v>
      </c>
      <c r="O137" s="57">
        <f>IF(ISNUMBER(wat!O135), IF(wat!O135=-999,"NA",IF(wat!O135&lt;1, "&lt;1", IF(wat!O135&gt;99, "&gt;99", wat!O135))), "-")</f>
        <v>86.612100387968965</v>
      </c>
      <c r="P137" s="15">
        <f>IF(ISNUMBER(wat!P135), IF(wat!P135=-999,"NA",IF(wat!P135&lt;1, "&lt;1", IF(wat!P135&gt;99, "&gt;99", wat!P135))), "-")</f>
        <v>5.1562413942851375</v>
      </c>
      <c r="Q137" s="15">
        <f>IF(ISNUMBER(wat!Q135), IF(wat!Q135=-999,"NA",IF(wat!Q135&lt;1, "&lt;1", IF(wat!Q135&gt;99, "&gt;99", wat!Q135))), "-")</f>
        <v>6.3447823535075401</v>
      </c>
      <c r="R137" s="15">
        <f>IF(ISNUMBER(wat!R135), IF(wat!R135=-999,"NA",IF(wat!R135&lt;1, "&lt;1", IF(wat!R135&gt;99, "&gt;99", wat!R135))), "-")</f>
        <v>1.8868758642383694</v>
      </c>
      <c r="S137" s="98">
        <f>IF(ISBLANK(wat!S135), "", wat!S135)</f>
        <v>0.3498496413230896</v>
      </c>
      <c r="T137" s="16"/>
      <c r="U137" s="93" t="str">
        <f>IF(ISBLANK(wat!U135),"",wat!U135)</f>
        <v>Northern Africa and Western Asia</v>
      </c>
      <c r="V137" s="16">
        <f>IF(ISNUMBER(wat!V135), IF(wat!V135=-999,"NA",wat!V135), "-")</f>
        <v>2008</v>
      </c>
      <c r="W137" s="62" t="str">
        <f>IF(ISNUMBER(wat!W135), IF(wat!W135=-999,"NA",IF(wat!W135&lt;1, "&lt;1", IF(wat!W135&gt;99, "&gt;99", wat!W135))), "-")</f>
        <v>-</v>
      </c>
      <c r="X137" s="61">
        <f>IF(ISNUMBER(wat!X135), IF(wat!X135=-999,"NA",IF(wat!X135&lt;1, "&lt;1", IF(wat!X135&gt;99, "&gt;99", wat!X135))), "-")</f>
        <v>61.4952495822901</v>
      </c>
      <c r="Y137" s="61">
        <f>IF(ISNUMBER(wat!Y135), IF(wat!Y135=-999,"NA",IF(wat!Y135&lt;1, "&lt;1", IF(wat!Y135&gt;99, "&gt;99", wat!Y135))), "-")</f>
        <v>59.165887709708642</v>
      </c>
      <c r="Z137" s="61" t="str">
        <f>IF(ISNUMBER(wat!Z135), IF(wat!Z135=-999,"NA",IF(wat!Z135&lt;1, "&lt;1", IF(wat!Z135&gt;99, "&gt;99", wat!Z135))), "-")</f>
        <v>-</v>
      </c>
      <c r="AA137" s="98" t="str">
        <f>IF(ISBLANK(wat!AA135), "-", wat!AA135)</f>
        <v>-</v>
      </c>
      <c r="AB137" s="61">
        <f>IF(ISNUMBER(wat!AB135), IF(wat!AB135=-999,"NA",IF(wat!AB135&lt;1, "&lt;1", IF(wat!AB135&gt;99, "&gt;99", wat!AB135))), "-")</f>
        <v>63.22562271822293</v>
      </c>
      <c r="AC137" s="61">
        <f>IF(ISNUMBER(wat!AC135), IF(wat!AC135=-999,"NA",IF(wat!AC135&lt;1, "&lt;1", IF(wat!AC135&gt;99, "&gt;99", wat!AC135))), "-")</f>
        <v>19.798262330579298</v>
      </c>
      <c r="AD137" s="62">
        <f>IF(ISNUMBER(wat!AD135), IF(wat!AD135=-999,"NA",IF(wat!AD135&lt;1, "&lt;1", IF(wat!AD135&gt;99, "&gt;99", wat!AD135))), "-")</f>
        <v>77.246258078658485</v>
      </c>
      <c r="AE137" s="61">
        <f>IF(ISNUMBER(wat!AE135), IF(wat!AE135=-999,"NA",IF(wat!AE135&lt;1, "&lt;1", IF(wat!AE135&gt;99, "&gt;99", wat!AE135))), "-")</f>
        <v>89.527857366944929</v>
      </c>
      <c r="AF137" s="61">
        <f>IF(ISNUMBER(wat!AF135), IF(wat!AF135=-999,"NA",IF(wat!AF135&lt;1, "&lt;1", IF(wat!AF135&gt;99, "&gt;99", wat!AF135))), "-")</f>
        <v>77.246258078658485</v>
      </c>
      <c r="AG137" s="61">
        <f>IF(ISNUMBER(wat!AG135), IF(wat!AG135=-999,"NA",IF(wat!AG135&lt;1, "&lt;1", IF(wat!AG135&gt;99, "&gt;99", wat!AG135))), "-")</f>
        <v>80.507191309146975</v>
      </c>
      <c r="AH137" s="98">
        <f>IF(ISBLANK(wat!AH135), "-", wat!AH135)</f>
        <v>0.19547276198863983</v>
      </c>
      <c r="AI137" s="61">
        <f>IF(ISNUMBER(wat!AI135), IF(wat!AI135=-999,"NA",IF(wat!AI135&lt;1, "&lt;1", IF(wat!AI135&gt;99, "&gt;99", wat!AI135))), "-")</f>
        <v>91.720013873616736</v>
      </c>
      <c r="AJ137" s="61">
        <f>IF(ISNUMBER(wat!AJ135), IF(wat!AJ135=-999,"NA",IF(wat!AJ135&lt;1, "&lt;1", IF(wat!AJ135&gt;99, "&gt;99", wat!AJ135))), "-")</f>
        <v>6.1598112835058139</v>
      </c>
      <c r="AK137" s="62">
        <f>IF(ISNUMBER(wat!AK135), IF(wat!AK135=-999,"NA",IF(wat!AK135&lt;1, "&lt;1", IF(wat!AK135&gt;99, "&gt;99", wat!AK135))), "-")</f>
        <v>69.771399316689127</v>
      </c>
      <c r="AL137" s="61">
        <f>IF(ISNUMBER(wat!AL135), IF(wat!AL135=-999,"NA",IF(wat!AL135&lt;1, "&lt;1", IF(wat!AL135&gt;99, "&gt;99", wat!AL135))), "-")</f>
        <v>77.938504956342285</v>
      </c>
      <c r="AM137" s="61">
        <f>IF(ISNUMBER(wat!AM135), IF(wat!AM135=-999,"NA",IF(wat!AM135&lt;1, "&lt;1", IF(wat!AM135&gt;99, "&gt;99", wat!AM135))), "-")</f>
        <v>69.771399316689127</v>
      </c>
      <c r="AN137" s="61">
        <f>IF(ISNUMBER(wat!AN135), IF(wat!AN135=-999,"NA",IF(wat!AN135&lt;1, "&lt;1", IF(wat!AN135&gt;99, "&gt;99", wat!AN135))), "-")</f>
        <v>76.261378528442222</v>
      </c>
      <c r="AO137" s="98">
        <f>IF(ISBLANK(wat!AO135), "-", wat!AO135)</f>
        <v>0.40501248836517334</v>
      </c>
      <c r="AP137" s="61">
        <f>IF(ISNUMBER(wat!AP135), IF(wat!AP135=-999,"NA",IF(wat!AP135&lt;1, "&lt;1", IF(wat!AP135&gt;99, "&gt;99", wat!AP135))), "-")</f>
        <v>79.317943262237236</v>
      </c>
      <c r="AQ137" s="61">
        <f>IF(ISNUMBER(wat!AQ135), IF(wat!AQ135=-999,"NA",IF(wat!AQ135&lt;1, "&lt;1", IF(wat!AQ135&gt;99, "&gt;99", wat!AQ135))), "-")</f>
        <v>12.420079939507595</v>
      </c>
      <c r="AR137" s="3">
        <f>IF(ISBLANK(wat!AR135), "", wat!AR135)</f>
        <v>134</v>
      </c>
    </row>
    <row r="138" spans="1:44" ht="13.8" hidden="1" x14ac:dyDescent="0.25">
      <c r="A138" s="93" t="str">
        <f>IF(ISBLANK(wat!A136), "", wat!A136)</f>
        <v>Northern Africa and Western Asia</v>
      </c>
      <c r="B138" s="12">
        <f>IF(ISBLANK(wat!B136), "", wat!B136)</f>
        <v>2009</v>
      </c>
      <c r="C138" s="70">
        <f>IF(ISBLANK(wat!C136), "-", wat!C136)</f>
        <v>436888.09999999992</v>
      </c>
      <c r="D138" s="14">
        <f>IF(ISBLANK(wat!D136), "-", wat!D136)</f>
        <v>59.005092620849609</v>
      </c>
      <c r="E138" s="57">
        <f>IF(ISNUMBER(wat!E136), IF(wat!E136=-999,"NA",IF(wat!E136&lt;1, "&lt;1", IF(wat!E136&gt;99, "&gt;99", wat!E136))), "-")</f>
        <v>75.679557448121386</v>
      </c>
      <c r="F138" s="15">
        <f>IF(ISNUMBER(wat!F136), IF(wat!F136=-999,"NA",IF(wat!F136&lt;1, "&lt;1", IF(wat!F136&gt;99, "&gt;99", wat!F136))), "-")</f>
        <v>8.0761385508128107</v>
      </c>
      <c r="G138" s="15">
        <f>IF(ISNUMBER(wat!G136), IF(wat!G136=-999,"NA",IF(wat!G136&lt;1, "&lt;1", IF(wat!G136&gt;99, "&gt;99", wat!G136))), "-")</f>
        <v>12.252503981222986</v>
      </c>
      <c r="H138" s="15">
        <f>IF(ISNUMBER(wat!H136), IF(wat!H136=-999,"NA",IF(wat!H136&lt;1, "&lt;1", IF(wat!H136&gt;99, "&gt;99", wat!H136))), "-")</f>
        <v>3.9918000198428061</v>
      </c>
      <c r="I138" s="98">
        <f>IF(ISBLANK(wat!I136), "-", wat!I136)</f>
        <v>0.58559685945510864</v>
      </c>
      <c r="J138" s="57">
        <f>IF(ISNUMBER(wat!J136), IF(wat!J136=-999,"NA",IF(wat!J136&lt;1, "&lt;1", IF(wat!J136&gt;99, "&gt;99", wat!J136))), "-")</f>
        <v>94.806883890075625</v>
      </c>
      <c r="K138" s="15">
        <f>IF(ISNUMBER(wat!K136), IF(wat!K136=-999,"NA",IF(wat!K136&lt;1, "&lt;1", IF(wat!K136&gt;99, "&gt;99", wat!K136))), "-")</f>
        <v>3.1751860812636479</v>
      </c>
      <c r="L138" s="15">
        <f>IF(ISNUMBER(wat!L136), IF(wat!L136=-999,"NA",IF(wat!L136&lt;1, "&lt;1", IF(wat!L136&gt;99, "&gt;99", wat!L136))), "-")</f>
        <v>1.6878034924875607</v>
      </c>
      <c r="M138" s="15" t="str">
        <f>IF(ISNUMBER(wat!M136), IF(wat!M136=-999,"NA",IF(wat!M136&lt;1, "&lt;1", IF(wat!M136&gt;99, "&gt;99", wat!M136))), "-")</f>
        <v>&lt;1</v>
      </c>
      <c r="N138" s="98">
        <f>IF(ISBLANK(wat!N136), "-", wat!N136)</f>
        <v>8.8289119303226471E-2</v>
      </c>
      <c r="O138" s="57">
        <f>IF(ISNUMBER(wat!O136), IF(wat!O136=-999,"NA",IF(wat!O136&lt;1, "&lt;1", IF(wat!O136&gt;99, "&gt;99", wat!O136))), "-")</f>
        <v>86.992220246757441</v>
      </c>
      <c r="P138" s="15">
        <f>IF(ISNUMBER(wat!P136), IF(wat!P136=-999,"NA",IF(wat!P136&lt;1, "&lt;1", IF(wat!P136&gt;99, "&gt;99", wat!P136))), "-")</f>
        <v>5.1875686320040142</v>
      </c>
      <c r="Q138" s="15">
        <f>IF(ISNUMBER(wat!Q136), IF(wat!Q136=-999,"NA",IF(wat!Q136&lt;1, "&lt;1", IF(wat!Q136&gt;99, "&gt;99", wat!Q136))), "-")</f>
        <v>6.0139997636640885</v>
      </c>
      <c r="R138" s="15">
        <f>IF(ISNUMBER(wat!R136), IF(wat!R136=-999,"NA",IF(wat!R136&lt;1, "&lt;1", IF(wat!R136&gt;99, "&gt;99", wat!R136))), "-")</f>
        <v>1.8062113575744541</v>
      </c>
      <c r="S138" s="98">
        <f>IF(ISBLANK(wat!S136), "-", wat!S136)</f>
        <v>0.3498496413230896</v>
      </c>
      <c r="T138" s="16"/>
      <c r="U138" s="93" t="str">
        <f>IF(ISBLANK(wat!U136),"",wat!U136)</f>
        <v>Northern Africa and Western Asia</v>
      </c>
      <c r="V138" s="16">
        <f>IF(ISNUMBER(wat!V136), IF(wat!V136=-999,"NA",wat!V136), "-")</f>
        <v>2009</v>
      </c>
      <c r="W138" s="62" t="str">
        <f>IF(ISNUMBER(wat!W136), IF(wat!W136=-999,"NA",IF(wat!W136&lt;1, "&lt;1", IF(wat!W136&gt;99, "&gt;99", wat!W136))), "-")</f>
        <v>-</v>
      </c>
      <c r="X138" s="61">
        <f>IF(ISNUMBER(wat!X136), IF(wat!X136=-999,"NA",IF(wat!X136&lt;1, "&lt;1", IF(wat!X136&gt;99, "&gt;99", wat!X136))), "-")</f>
        <v>62.188023334850172</v>
      </c>
      <c r="Y138" s="61">
        <f>IF(ISNUMBER(wat!Y136), IF(wat!Y136=-999,"NA",IF(wat!Y136&lt;1, "&lt;1", IF(wat!Y136&gt;99, "&gt;99", wat!Y136))), "-")</f>
        <v>59.703310932458933</v>
      </c>
      <c r="Z138" s="61" t="str">
        <f>IF(ISNUMBER(wat!Z136), IF(wat!Z136=-999,"NA",IF(wat!Z136&lt;1, "&lt;1", IF(wat!Z136&gt;99, "&gt;99", wat!Z136))), "-")</f>
        <v>-</v>
      </c>
      <c r="AA138" s="98" t="str">
        <f>IF(ISBLANK(wat!AA136), "-", wat!AA136)</f>
        <v>-</v>
      </c>
      <c r="AB138" s="61">
        <f>IF(ISNUMBER(wat!AB136), IF(wat!AB136=-999,"NA",IF(wat!AB136&lt;1, "&lt;1", IF(wat!AB136&gt;99, "&gt;99", wat!AB136))), "-")</f>
        <v>63.896656535733278</v>
      </c>
      <c r="AC138" s="61">
        <f>IF(ISNUMBER(wat!AC136), IF(wat!AC136=-999,"NA",IF(wat!AC136&lt;1, "&lt;1", IF(wat!AC136&gt;99, "&gt;99", wat!AC136))), "-")</f>
        <v>19.859039463200919</v>
      </c>
      <c r="AD138" s="62">
        <f>IF(ISNUMBER(wat!AD136), IF(wat!AD136=-999,"NA",IF(wat!AD136&lt;1, "&lt;1", IF(wat!AD136&gt;99, "&gt;99", wat!AD136))), "-")</f>
        <v>77.630606077571301</v>
      </c>
      <c r="AE138" s="61">
        <f>IF(ISNUMBER(wat!AE136), IF(wat!AE136=-999,"NA",IF(wat!AE136&lt;1, "&lt;1", IF(wat!AE136&gt;99, "&gt;99", wat!AE136))), "-")</f>
        <v>89.678805654830384</v>
      </c>
      <c r="AF138" s="61">
        <f>IF(ISNUMBER(wat!AF136), IF(wat!AF136=-999,"NA",IF(wat!AF136&lt;1, "&lt;1", IF(wat!AF136&gt;99, "&gt;99", wat!AF136))), "-")</f>
        <v>77.630606077571301</v>
      </c>
      <c r="AG138" s="61">
        <f>IF(ISNUMBER(wat!AG136), IF(wat!AG136=-999,"NA",IF(wat!AG136&lt;1, "&lt;1", IF(wat!AG136&gt;99, "&gt;99", wat!AG136))), "-")</f>
        <v>80.511236034067892</v>
      </c>
      <c r="AH138" s="98">
        <f>IF(ISBLANK(wat!AH136), "-", wat!AH136)</f>
        <v>0.19547276198863983</v>
      </c>
      <c r="AI138" s="61">
        <f>IF(ISNUMBER(wat!AI136), IF(wat!AI136=-999,"NA",IF(wat!AI136&lt;1, "&lt;1", IF(wat!AI136&gt;99, "&gt;99", wat!AI136))), "-")</f>
        <v>91.623567981042925</v>
      </c>
      <c r="AJ138" s="61">
        <f>IF(ISNUMBER(wat!AJ136), IF(wat!AJ136=-999,"NA",IF(wat!AJ136&lt;1, "&lt;1", IF(wat!AJ136&gt;99, "&gt;99", wat!AJ136))), "-")</f>
        <v>6.3585019902963751</v>
      </c>
      <c r="AK138" s="62">
        <f>IF(ISNUMBER(wat!AK136), IF(wat!AK136=-999,"NA",IF(wat!AK136&lt;1, "&lt;1", IF(wat!AK136&gt;99, "&gt;99", wat!AK136))), "-")</f>
        <v>70.281327786874172</v>
      </c>
      <c r="AL138" s="61">
        <f>IF(ISNUMBER(wat!AL136), IF(wat!AL136=-999,"NA",IF(wat!AL136&lt;1, "&lt;1", IF(wat!AL136&gt;99, "&gt;99", wat!AL136))), "-")</f>
        <v>78.408984521016251</v>
      </c>
      <c r="AM138" s="61">
        <f>IF(ISNUMBER(wat!AM136), IF(wat!AM136=-999,"NA",IF(wat!AM136&lt;1, "&lt;1", IF(wat!AM136&gt;99, "&gt;99", wat!AM136))), "-")</f>
        <v>70.281327786874172</v>
      </c>
      <c r="AN138" s="61">
        <f>IF(ISNUMBER(wat!AN136), IF(wat!AN136=-999,"NA",IF(wat!AN136&lt;1, "&lt;1", IF(wat!AN136&gt;99, "&gt;99", wat!AN136))), "-")</f>
        <v>76.595335644893368</v>
      </c>
      <c r="AO138" s="98">
        <f>IF(ISBLANK(wat!AO136), "-", wat!AO136)</f>
        <v>0.40501248836517334</v>
      </c>
      <c r="AP138" s="61">
        <f>IF(ISNUMBER(wat!AP136), IF(wat!AP136=-999,"NA",IF(wat!AP136&lt;1, "&lt;1", IF(wat!AP136&gt;99, "&gt;99", wat!AP136))), "-")</f>
        <v>79.62961934083043</v>
      </c>
      <c r="AQ138" s="61">
        <f>IF(ISNUMBER(wat!AQ136), IF(wat!AQ136=-999,"NA",IF(wat!AQ136&lt;1, "&lt;1", IF(wat!AQ136&gt;99, "&gt;99", wat!AQ136))), "-")</f>
        <v>12.520361598425275</v>
      </c>
      <c r="AR138" s="3">
        <f>IF(ISBLANK(wat!AR136), "", wat!AR136)</f>
        <v>135</v>
      </c>
    </row>
    <row r="139" spans="1:44" ht="13.8" hidden="1" x14ac:dyDescent="0.25">
      <c r="A139" s="93" t="str">
        <f>IF(ISBLANK(wat!A137), "", wat!A137)</f>
        <v>Northern Africa and Western Asia</v>
      </c>
      <c r="B139" s="12">
        <f>IF(ISBLANK(wat!B137), "", wat!B137)</f>
        <v>2010</v>
      </c>
      <c r="C139" s="70">
        <f>IF(ISBLANK(wat!C137), "-", wat!C137)</f>
        <v>446080.63499999995</v>
      </c>
      <c r="D139" s="14">
        <f>IF(ISBLANK(wat!D137), "-", wat!D137)</f>
        <v>59.339313507080078</v>
      </c>
      <c r="E139" s="57">
        <f>IF(ISNUMBER(wat!E137), IF(wat!E137=-999,"NA",IF(wat!E137&lt;1, "&lt;1", IF(wat!E137&gt;99, "&gt;99", wat!E137))), "-")</f>
        <v>76.319552304302135</v>
      </c>
      <c r="F139" s="15">
        <f>IF(ISNUMBER(wat!F137), IF(wat!F137=-999,"NA",IF(wat!F137&lt;1, "&lt;1", IF(wat!F137&gt;99, "&gt;99", wat!F137))), "-")</f>
        <v>8.1899378373559752</v>
      </c>
      <c r="G139" s="15">
        <f>IF(ISNUMBER(wat!G137), IF(wat!G137=-999,"NA",IF(wat!G137&lt;1, "&lt;1", IF(wat!G137&gt;99, "&gt;99", wat!G137))), "-")</f>
        <v>11.648452614838646</v>
      </c>
      <c r="H139" s="15">
        <f>IF(ISNUMBER(wat!H137), IF(wat!H137=-999,"NA",IF(wat!H137&lt;1, "&lt;1", IF(wat!H137&gt;99, "&gt;99", wat!H137))), "-")</f>
        <v>3.8420572435032554</v>
      </c>
      <c r="I139" s="98">
        <f>IF(ISBLANK(wat!I137), "", wat!I137)</f>
        <v>0.58559685945510864</v>
      </c>
      <c r="J139" s="57">
        <f>IF(ISNUMBER(wat!J137), IF(wat!J137=-999,"NA",IF(wat!J137&lt;1, "&lt;1", IF(wat!J137&gt;99, "&gt;99", wat!J137))), "-")</f>
        <v>94.91208764261188</v>
      </c>
      <c r="K139" s="15">
        <f>IF(ISNUMBER(wat!K137), IF(wat!K137=-999,"NA",IF(wat!K137&lt;1, "&lt;1", IF(wat!K137&gt;99, "&gt;99", wat!K137))), "-")</f>
        <v>3.1739758841259658</v>
      </c>
      <c r="L139" s="15">
        <f>IF(ISNUMBER(wat!L137), IF(wat!L137=-999,"NA",IF(wat!L137&lt;1, "&lt;1", IF(wat!L137&gt;99, "&gt;99", wat!L137))), "-")</f>
        <v>1.6017895498481067</v>
      </c>
      <c r="M139" s="15" t="str">
        <f>IF(ISNUMBER(wat!M137), IF(wat!M137=-999,"NA",IF(wat!M137&lt;1, "&lt;1", IF(wat!M137&gt;99, "&gt;99", wat!M137))), "-")</f>
        <v>&lt;1</v>
      </c>
      <c r="N139" s="98">
        <f>IF(ISBLANK(wat!N137), "", wat!N137)</f>
        <v>8.8289119303226471E-2</v>
      </c>
      <c r="O139" s="57">
        <f>IF(ISNUMBER(wat!O137), IF(wat!O137=-999,"NA",IF(wat!O137&lt;1, "&lt;1", IF(wat!O137&gt;99, "&gt;99", wat!O137))), "-")</f>
        <v>87.378656469630926</v>
      </c>
      <c r="P139" s="15">
        <f>IF(ISNUMBER(wat!P137), IF(wat!P137=-999,"NA",IF(wat!P137&lt;1, "&lt;1", IF(wat!P137&gt;99, "&gt;99", wat!P137))), "-")</f>
        <v>5.2157860607819426</v>
      </c>
      <c r="Q139" s="15">
        <f>IF(ISNUMBER(wat!Q137), IF(wat!Q137=-999,"NA",IF(wat!Q137&lt;1, "&lt;1", IF(wat!Q137&gt;99, "&gt;99", wat!Q137))), "-")</f>
        <v>5.6817502815268455</v>
      </c>
      <c r="R139" s="15">
        <f>IF(ISNUMBER(wat!R137), IF(wat!R137=-999,"NA",IF(wat!R137&lt;1, "&lt;1", IF(wat!R137&gt;99, "&gt;99", wat!R137))), "-")</f>
        <v>1.7238071880602883</v>
      </c>
      <c r="S139" s="98">
        <f>IF(ISBLANK(wat!S137), "", wat!S137)</f>
        <v>0.3498496413230896</v>
      </c>
      <c r="T139" s="16"/>
      <c r="U139" s="93" t="str">
        <f>IF(ISBLANK(wat!U137),"",wat!U137)</f>
        <v>Northern Africa and Western Asia</v>
      </c>
      <c r="V139" s="16">
        <f>IF(ISNUMBER(wat!V137), IF(wat!V137=-999,"NA",wat!V137), "-")</f>
        <v>2010</v>
      </c>
      <c r="W139" s="62" t="str">
        <f>IF(ISNUMBER(wat!W137), IF(wat!W137=-999,"NA",IF(wat!W137&lt;1, "&lt;1", IF(wat!W137&gt;99, "&gt;99", wat!W137))), "-")</f>
        <v>-</v>
      </c>
      <c r="X139" s="61">
        <f>IF(ISNUMBER(wat!X137), IF(wat!X137=-999,"NA",IF(wat!X137&lt;1, "&lt;1", IF(wat!X137&gt;99, "&gt;99", wat!X137))), "-")</f>
        <v>62.927459004540474</v>
      </c>
      <c r="Y139" s="61">
        <f>IF(ISNUMBER(wat!Y137), IF(wat!Y137=-999,"NA",IF(wat!Y137&lt;1, "&lt;1", IF(wat!Y137&gt;99, "&gt;99", wat!Y137))), "-")</f>
        <v>60.281833610164405</v>
      </c>
      <c r="Z139" s="61" t="str">
        <f>IF(ISNUMBER(wat!Z137), IF(wat!Z137=-999,"NA",IF(wat!Z137&lt;1, "&lt;1", IF(wat!Z137&gt;99, "&gt;99", wat!Z137))), "-")</f>
        <v>-</v>
      </c>
      <c r="AA139" s="98" t="str">
        <f>IF(ISBLANK(wat!AA137), "-", wat!AA137)</f>
        <v>-</v>
      </c>
      <c r="AB139" s="61">
        <f>IF(ISNUMBER(wat!AB137), IF(wat!AB137=-999,"NA",IF(wat!AB137&lt;1, "&lt;1", IF(wat!AB137&gt;99, "&gt;99", wat!AB137))), "-")</f>
        <v>64.603345090909642</v>
      </c>
      <c r="AC139" s="61">
        <f>IF(ISNUMBER(wat!AC137), IF(wat!AC137=-999,"NA",IF(wat!AC137&lt;1, "&lt;1", IF(wat!AC137&gt;99, "&gt;99", wat!AC137))), "-")</f>
        <v>19.906145050748467</v>
      </c>
      <c r="AD139" s="62">
        <f>IF(ISNUMBER(wat!AD137), IF(wat!AD137=-999,"NA",IF(wat!AD137&lt;1, "&lt;1", IF(wat!AD137&gt;99, "&gt;99", wat!AD137))), "-")</f>
        <v>78.045502808376739</v>
      </c>
      <c r="AE139" s="61">
        <f>IF(ISNUMBER(wat!AE137), IF(wat!AE137=-999,"NA",IF(wat!AE137&lt;1, "&lt;1", IF(wat!AE137&gt;99, "&gt;99", wat!AE137))), "-")</f>
        <v>89.827613070282624</v>
      </c>
      <c r="AF139" s="61">
        <f>IF(ISNUMBER(wat!AF137), IF(wat!AF137=-999,"NA",IF(wat!AF137&lt;1, "&lt;1", IF(wat!AF137&gt;99, "&gt;99", wat!AF137))), "-")</f>
        <v>78.045502808376739</v>
      </c>
      <c r="AG139" s="61">
        <f>IF(ISNUMBER(wat!AG137), IF(wat!AG137=-999,"NA",IF(wat!AG137&lt;1, "&lt;1", IF(wat!AG137&gt;99, "&gt;99", wat!AG137))), "-")</f>
        <v>80.535579276416641</v>
      </c>
      <c r="AH139" s="98">
        <f>IF(ISBLANK(wat!AH137), "-", wat!AH137)</f>
        <v>0.19547276198863983</v>
      </c>
      <c r="AI139" s="61">
        <f>IF(ISNUMBER(wat!AI137), IF(wat!AI137=-999,"NA",IF(wat!AI137&lt;1, "&lt;1", IF(wat!AI137&gt;99, "&gt;99", wat!AI137))), "-")</f>
        <v>91.522351908000104</v>
      </c>
      <c r="AJ139" s="61">
        <f>IF(ISNUMBER(wat!AJ137), IF(wat!AJ137=-999,"NA",IF(wat!AJ137&lt;1, "&lt;1", IF(wat!AJ137&gt;99, "&gt;99", wat!AJ137))), "-")</f>
        <v>6.5637116187377371</v>
      </c>
      <c r="AK139" s="62">
        <f>IF(ISNUMBER(wat!AK137), IF(wat!AK137=-999,"NA",IF(wat!AK137&lt;1, "&lt;1", IF(wat!AK137&gt;99, "&gt;99", wat!AK137))), "-")</f>
        <v>70.822672958933822</v>
      </c>
      <c r="AL139" s="61">
        <f>IF(ISNUMBER(wat!AL137), IF(wat!AL137=-999,"NA",IF(wat!AL137&lt;1, "&lt;1", IF(wat!AL137&gt;99, "&gt;99", wat!AL137))), "-")</f>
        <v>78.889825748719062</v>
      </c>
      <c r="AM139" s="61">
        <f>IF(ISNUMBER(wat!AM137), IF(wat!AM137=-999,"NA",IF(wat!AM137&lt;1, "&lt;1", IF(wat!AM137&gt;99, "&gt;99", wat!AM137))), "-")</f>
        <v>70.822672958933822</v>
      </c>
      <c r="AN139" s="61">
        <f>IF(ISNUMBER(wat!AN137), IF(wat!AN137=-999,"NA",IF(wat!AN137&lt;1, "&lt;1", IF(wat!AN137&gt;99, "&gt;99", wat!AN137))), "-")</f>
        <v>76.916872526283925</v>
      </c>
      <c r="AO139" s="98">
        <f>IF(ISBLANK(wat!AO137), "-", wat!AO137)</f>
        <v>0.40501248836517334</v>
      </c>
      <c r="AP139" s="61">
        <f>IF(ISNUMBER(wat!AP137), IF(wat!AP137=-999,"NA",IF(wat!AP137&lt;1, "&lt;1", IF(wat!AP137&gt;99, "&gt;99", wat!AP137))), "-")</f>
        <v>79.947027592708068</v>
      </c>
      <c r="AQ139" s="61">
        <f>IF(ISNUMBER(wat!AQ137), IF(wat!AQ137=-999,"NA",IF(wat!AQ137&lt;1, "&lt;1", IF(wat!AQ137&gt;99, "&gt;99", wat!AQ137))), "-")</f>
        <v>12.618707988000811</v>
      </c>
      <c r="AR139" s="3">
        <f>IF(ISBLANK(wat!AR137), "", wat!AR137)</f>
        <v>136</v>
      </c>
    </row>
    <row r="140" spans="1:44" ht="13.8" hidden="1" x14ac:dyDescent="0.25">
      <c r="A140" s="93" t="str">
        <f>IF(ISBLANK(wat!A138), "", wat!A138)</f>
        <v>Northern Africa and Western Asia</v>
      </c>
      <c r="B140" s="12">
        <f>IF(ISBLANK(wat!B138), "", wat!B138)</f>
        <v>2011</v>
      </c>
      <c r="C140" s="70">
        <f>IF(ISBLANK(wat!C138), "-", wat!C138)</f>
        <v>455432.11199999991</v>
      </c>
      <c r="D140" s="14">
        <f>IF(ISBLANK(wat!D138), "-", wat!D138)</f>
        <v>59.611343383789063</v>
      </c>
      <c r="E140" s="57">
        <f>IF(ISNUMBER(wat!E138), IF(wat!E138=-999,"NA",IF(wat!E138&lt;1, "&lt;1", IF(wat!E138&gt;99, "&gt;99", wat!E138))), "-")</f>
        <v>77.016137397932383</v>
      </c>
      <c r="F140" s="15">
        <f>IF(ISNUMBER(wat!F138), IF(wat!F138=-999,"NA",IF(wat!F138&lt;1, "&lt;1", IF(wat!F138&gt;99, "&gt;99", wat!F138))), "-")</f>
        <v>8.288594152173383</v>
      </c>
      <c r="G140" s="15">
        <f>IF(ISNUMBER(wat!G138), IF(wat!G138=-999,"NA",IF(wat!G138&lt;1, "&lt;1", IF(wat!G138&gt;99, "&gt;99", wat!G138))), "-")</f>
        <v>11.016150552852423</v>
      </c>
      <c r="H140" s="15">
        <f>IF(ISNUMBER(wat!H138), IF(wat!H138=-999,"NA",IF(wat!H138&lt;1, "&lt;1", IF(wat!H138&gt;99, "&gt;99", wat!H138))), "-")</f>
        <v>3.6791178970418081</v>
      </c>
      <c r="I140" s="98">
        <f>IF(ISBLANK(wat!I138), "-", wat!I138)</f>
        <v>0.58559685945510864</v>
      </c>
      <c r="J140" s="57">
        <f>IF(ISNUMBER(wat!J138), IF(wat!J138=-999,"NA",IF(wat!J138&lt;1, "&lt;1", IF(wat!J138&gt;99, "&gt;99", wat!J138))), "-")</f>
        <v>95.025160646519808</v>
      </c>
      <c r="K140" s="15">
        <f>IF(ISNUMBER(wat!K138), IF(wat!K138=-999,"NA",IF(wat!K138&lt;1, "&lt;1", IF(wat!K138&gt;99, "&gt;99", wat!K138))), "-")</f>
        <v>3.1654469807798775</v>
      </c>
      <c r="L140" s="15">
        <f>IF(ISNUMBER(wat!L138), IF(wat!L138=-999,"NA",IF(wat!L138&lt;1, "&lt;1", IF(wat!L138&gt;99, "&gt;99", wat!L138))), "-")</f>
        <v>1.5156223828472122</v>
      </c>
      <c r="M140" s="15" t="str">
        <f>IF(ISNUMBER(wat!M138), IF(wat!M138=-999,"NA",IF(wat!M138&lt;1, "&lt;1", IF(wat!M138&gt;99, "&gt;99", wat!M138))), "-")</f>
        <v>&lt;1</v>
      </c>
      <c r="N140" s="98">
        <f>IF(ISBLANK(wat!N138), "-", wat!N138)</f>
        <v>8.8289119303226471E-2</v>
      </c>
      <c r="O140" s="57">
        <f>IF(ISNUMBER(wat!O138), IF(wat!O138=-999,"NA",IF(wat!O138&lt;1, "&lt;1", IF(wat!O138&gt;99, "&gt;99", wat!O138))), "-")</f>
        <v>87.774537593209814</v>
      </c>
      <c r="P140" s="15">
        <f>IF(ISNUMBER(wat!P138), IF(wat!P138=-999,"NA",IF(wat!P138&lt;1, "&lt;1", IF(wat!P138&gt;99, "&gt;99", wat!P138))), "-")</f>
        <v>5.2376607439908751</v>
      </c>
      <c r="Q140" s="15">
        <f>IF(ISNUMBER(wat!Q138), IF(wat!Q138=-999,"NA",IF(wat!Q138&lt;1, "&lt;1", IF(wat!Q138&gt;99, "&gt;99", wat!Q138))), "-")</f>
        <v>5.3482275112441187</v>
      </c>
      <c r="R140" s="15">
        <f>IF(ISNUMBER(wat!R138), IF(wat!R138=-999,"NA",IF(wat!R138&lt;1, "&lt;1", IF(wat!R138&gt;99, "&gt;99", wat!R138))), "-")</f>
        <v>1.6395741515552009</v>
      </c>
      <c r="S140" s="98">
        <f>IF(ISBLANK(wat!S138), "-", wat!S138)</f>
        <v>0.3498496413230896</v>
      </c>
      <c r="T140" s="16"/>
      <c r="U140" s="93" t="str">
        <f>IF(ISBLANK(wat!U138),"",wat!U138)</f>
        <v>Northern Africa and Western Asia</v>
      </c>
      <c r="V140" s="16">
        <f>IF(ISNUMBER(wat!V138), IF(wat!V138=-999,"NA",wat!V138), "-")</f>
        <v>2011</v>
      </c>
      <c r="W140" s="62" t="str">
        <f>IF(ISNUMBER(wat!W138), IF(wat!W138=-999,"NA",IF(wat!W138&lt;1, "&lt;1", IF(wat!W138&gt;99, "&gt;99", wat!W138))), "-")</f>
        <v>-</v>
      </c>
      <c r="X140" s="61">
        <f>IF(ISNUMBER(wat!X138), IF(wat!X138=-999,"NA",IF(wat!X138&lt;1, "&lt;1", IF(wat!X138&gt;99, "&gt;99", wat!X138))), "-")</f>
        <v>63.745977062620916</v>
      </c>
      <c r="Y140" s="61">
        <f>IF(ISNUMBER(wat!Y138), IF(wat!Y138=-999,"NA",IF(wat!Y138&lt;1, "&lt;1", IF(wat!Y138&gt;99, "&gt;99", wat!Y138))), "-")</f>
        <v>60.941432828027843</v>
      </c>
      <c r="Z140" s="61" t="str">
        <f>IF(ISNUMBER(wat!Z138), IF(wat!Z138=-999,"NA",IF(wat!Z138&lt;1, "&lt;1", IF(wat!Z138&gt;99, "&gt;99", wat!Z138))), "-")</f>
        <v>-</v>
      </c>
      <c r="AA140" s="98" t="str">
        <f>IF(ISBLANK(wat!AA138), "-", wat!AA138)</f>
        <v>-</v>
      </c>
      <c r="AB140" s="61">
        <f>IF(ISNUMBER(wat!AB138), IF(wat!AB138=-999,"NA",IF(wat!AB138&lt;1, "&lt;1", IF(wat!AB138&gt;99, "&gt;99", wat!AB138))), "-")</f>
        <v>65.362623380468648</v>
      </c>
      <c r="AC140" s="61">
        <f>IF(ISNUMBER(wat!AC138), IF(wat!AC138=-999,"NA",IF(wat!AC138&lt;1, "&lt;1", IF(wat!AC138&gt;99, "&gt;99", wat!AC138))), "-")</f>
        <v>19.94210816963712</v>
      </c>
      <c r="AD140" s="62">
        <f>IF(ISNUMBER(wat!AD138), IF(wat!AD138=-999,"NA",IF(wat!AD138&lt;1, "&lt;1", IF(wat!AD138&gt;99, "&gt;99", wat!AD138))), "-")</f>
        <v>78.306691560100688</v>
      </c>
      <c r="AE140" s="61">
        <f>IF(ISNUMBER(wat!AE138), IF(wat!AE138=-999,"NA",IF(wat!AE138&lt;1, "&lt;1", IF(wat!AE138&gt;99, "&gt;99", wat!AE138))), "-")</f>
        <v>89.978282417709053</v>
      </c>
      <c r="AF140" s="61">
        <f>IF(ISNUMBER(wat!AF138), IF(wat!AF138=-999,"NA",IF(wat!AF138&lt;1, "&lt;1", IF(wat!AF138&gt;99, "&gt;99", wat!AF138))), "-")</f>
        <v>78.306691560100688</v>
      </c>
      <c r="AG140" s="61">
        <f>IF(ISNUMBER(wat!AG138), IF(wat!AG138=-999,"NA",IF(wat!AG138&lt;1, "&lt;1", IF(wat!AG138&gt;99, "&gt;99", wat!AG138))), "-")</f>
        <v>80.555571544405268</v>
      </c>
      <c r="AH140" s="98">
        <f>IF(ISBLANK(wat!AH138), "-", wat!AH138)</f>
        <v>0.19547276198863983</v>
      </c>
      <c r="AI140" s="61">
        <f>IF(ISNUMBER(wat!AI138), IF(wat!AI138=-999,"NA",IF(wat!AI138&lt;1, "&lt;1", IF(wat!AI138&gt;99, "&gt;99", wat!AI138))), "-")</f>
        <v>91.426998965516844</v>
      </c>
      <c r="AJ140" s="61">
        <f>IF(ISNUMBER(wat!AJ138), IF(wat!AJ138=-999,"NA",IF(wat!AJ138&lt;1, "&lt;1", IF(wat!AJ138&gt;99, "&gt;99", wat!AJ138))), "-")</f>
        <v>6.7636086617828468</v>
      </c>
      <c r="AK140" s="62">
        <f>IF(ISNUMBER(wat!AK138), IF(wat!AK138=-999,"NA",IF(wat!AK138&lt;1, "&lt;1", IF(wat!AK138&gt;99, "&gt;99", wat!AK138))), "-")</f>
        <v>71.293096857854536</v>
      </c>
      <c r="AL140" s="61">
        <f>IF(ISNUMBER(wat!AL138), IF(wat!AL138=-999,"NA",IF(wat!AL138&lt;1, "&lt;1", IF(wat!AL138&gt;99, "&gt;99", wat!AL138))), "-")</f>
        <v>79.38340671186414</v>
      </c>
      <c r="AM140" s="61">
        <f>IF(ISNUMBER(wat!AM138), IF(wat!AM138=-999,"NA",IF(wat!AM138&lt;1, "&lt;1", IF(wat!AM138&gt;99, "&gt;99", wat!AM138))), "-")</f>
        <v>71.293096857854536</v>
      </c>
      <c r="AN140" s="61">
        <f>IF(ISNUMBER(wat!AN138), IF(wat!AN138=-999,"NA",IF(wat!AN138&lt;1, "&lt;1", IF(wat!AN138&gt;99, "&gt;99", wat!AN138))), "-")</f>
        <v>77.260329039061574</v>
      </c>
      <c r="AO140" s="98">
        <f>IF(ISBLANK(wat!AO138), "-", wat!AO138)</f>
        <v>0.40501248836517334</v>
      </c>
      <c r="AP140" s="61">
        <f>IF(ISNUMBER(wat!AP138), IF(wat!AP138=-999,"NA",IF(wat!AP138&lt;1, "&lt;1", IF(wat!AP138&gt;99, "&gt;99", wat!AP138))), "-")</f>
        <v>80.275901743084205</v>
      </c>
      <c r="AQ140" s="61">
        <f>IF(ISNUMBER(wat!AQ138), IF(wat!AQ138=-999,"NA",IF(wat!AQ138&lt;1, "&lt;1", IF(wat!AQ138&gt;99, "&gt;99", wat!AQ138))), "-")</f>
        <v>12.710273656442972</v>
      </c>
      <c r="AR140" s="3">
        <f>IF(ISBLANK(wat!AR138), "", wat!AR138)</f>
        <v>137</v>
      </c>
    </row>
    <row r="141" spans="1:44" ht="13.8" hidden="1" x14ac:dyDescent="0.25">
      <c r="A141" s="93" t="str">
        <f>IF(ISBLANK(wat!A139), "", wat!A139)</f>
        <v>Northern Africa and Western Asia</v>
      </c>
      <c r="B141" s="12">
        <f>IF(ISBLANK(wat!B139), "", wat!B139)</f>
        <v>2012</v>
      </c>
      <c r="C141" s="70">
        <f>IF(ISBLANK(wat!C139), "-", wat!C139)</f>
        <v>465277.43000000005</v>
      </c>
      <c r="D141" s="14">
        <f>IF(ISBLANK(wat!D139), "-", wat!D139)</f>
        <v>59.894832611083984</v>
      </c>
      <c r="E141" s="57">
        <f>IF(ISNUMBER(wat!E139), IF(wat!E139=-999,"NA",IF(wat!E139&lt;1, "&lt;1", IF(wat!E139&gt;99, "&gt;99", wat!E139))), "-")</f>
        <v>77.713045884030294</v>
      </c>
      <c r="F141" s="15">
        <f>IF(ISNUMBER(wat!F139), IF(wat!F139=-999,"NA",IF(wat!F139&lt;1, "&lt;1", IF(wat!F139&gt;99, "&gt;99", wat!F139))), "-")</f>
        <v>8.3776726026086177</v>
      </c>
      <c r="G141" s="15">
        <f>IF(ISNUMBER(wat!G139), IF(wat!G139=-999,"NA",IF(wat!G139&lt;1, "&lt;1", IF(wat!G139&gt;99, "&gt;99", wat!G139))), "-")</f>
        <v>10.386830803708975</v>
      </c>
      <c r="H141" s="15">
        <f>IF(ISNUMBER(wat!H139), IF(wat!H139=-999,"NA",IF(wat!H139&lt;1, "&lt;1", IF(wat!H139&gt;99, "&gt;99", wat!H139))), "-")</f>
        <v>3.5224507096521203</v>
      </c>
      <c r="I141" s="98">
        <f>IF(ISBLANK(wat!I139), "", wat!I139)</f>
        <v>0.58559685945510864</v>
      </c>
      <c r="J141" s="57">
        <f>IF(ISNUMBER(wat!J139), IF(wat!J139=-999,"NA",IF(wat!J139&lt;1, "&lt;1", IF(wat!J139&gt;99, "&gt;99", wat!J139))), "-")</f>
        <v>95.140367080007621</v>
      </c>
      <c r="K141" s="15">
        <f>IF(ISNUMBER(wat!K139), IF(wat!K139=-999,"NA",IF(wat!K139&lt;1, "&lt;1", IF(wat!K139&gt;99, "&gt;99", wat!K139))), "-")</f>
        <v>3.1531699176935506</v>
      </c>
      <c r="L141" s="15">
        <f>IF(ISNUMBER(wat!L139), IF(wat!L139=-999,"NA",IF(wat!L139&lt;1, "&lt;1", IF(wat!L139&gt;99, "&gt;99", wat!L139))), "-")</f>
        <v>1.4309553439901634</v>
      </c>
      <c r="M141" s="15" t="str">
        <f>IF(ISNUMBER(wat!M139), IF(wat!M139=-999,"NA",IF(wat!M139&lt;1, "&lt;1", IF(wat!M139&gt;99, "&gt;99", wat!M139))), "-")</f>
        <v>&lt;1</v>
      </c>
      <c r="N141" s="98">
        <f>IF(ISBLANK(wat!N139), "", wat!N139)</f>
        <v>8.8289119303226471E-2</v>
      </c>
      <c r="O141" s="57">
        <f>IF(ISNUMBER(wat!O139), IF(wat!O139=-999,"NA",IF(wat!O139&lt;1, "&lt;1", IF(wat!O139&gt;99, "&gt;99", wat!O139))), "-")</f>
        <v>88.170271753929711</v>
      </c>
      <c r="P141" s="15">
        <f>IF(ISNUMBER(wat!P139), IF(wat!P139=-999,"NA",IF(wat!P139&lt;1, "&lt;1", IF(wat!P139&gt;99, "&gt;99", wat!P139))), "-")</f>
        <v>5.2530950083594403</v>
      </c>
      <c r="Q141" s="15">
        <f>IF(ISNUMBER(wat!Q139), IF(wat!Q139=-999,"NA",IF(wat!Q139&lt;1, "&lt;1", IF(wat!Q139&gt;99, "&gt;99", wat!Q139))), "-")</f>
        <v>5.0184881515311446</v>
      </c>
      <c r="R141" s="15">
        <f>IF(ISNUMBER(wat!R139), IF(wat!R139=-999,"NA",IF(wat!R139&lt;1, "&lt;1", IF(wat!R139&gt;99, "&gt;99", wat!R139))), "-")</f>
        <v>1.5581450861797035</v>
      </c>
      <c r="S141" s="98">
        <f>IF(ISBLANK(wat!S139), "", wat!S139)</f>
        <v>0.3498496413230896</v>
      </c>
      <c r="T141" s="16"/>
      <c r="U141" s="93" t="str">
        <f>IF(ISBLANK(wat!U139),"",wat!U139)</f>
        <v>Northern Africa and Western Asia</v>
      </c>
      <c r="V141" s="16">
        <f>IF(ISNUMBER(wat!V139), IF(wat!V139=-999,"NA",wat!V139), "-")</f>
        <v>2012</v>
      </c>
      <c r="W141" s="62" t="str">
        <f>IF(ISNUMBER(wat!W139), IF(wat!W139=-999,"NA",IF(wat!W139&lt;1, "&lt;1", IF(wat!W139&gt;99, "&gt;99", wat!W139))), "-")</f>
        <v>-</v>
      </c>
      <c r="X141" s="61">
        <f>IF(ISNUMBER(wat!X139), IF(wat!X139=-999,"NA",IF(wat!X139&lt;1, "&lt;1", IF(wat!X139&gt;99, "&gt;99", wat!X139))), "-")</f>
        <v>64.58525113360659</v>
      </c>
      <c r="Y141" s="61">
        <f>IF(ISNUMBER(wat!Y139), IF(wat!Y139=-999,"NA",IF(wat!Y139&lt;1, "&lt;1", IF(wat!Y139&gt;99, "&gt;99", wat!Y139))), "-")</f>
        <v>61.409463299614174</v>
      </c>
      <c r="Z141" s="61" t="str">
        <f>IF(ISNUMBER(wat!Z139), IF(wat!Z139=-999,"NA",IF(wat!Z139&lt;1, "&lt;1", IF(wat!Z139&gt;99, "&gt;99", wat!Z139))), "-")</f>
        <v>-</v>
      </c>
      <c r="AA141" s="98" t="str">
        <f>IF(ISBLANK(wat!AA139), "-", wat!AA139)</f>
        <v>-</v>
      </c>
      <c r="AB141" s="61">
        <f>IF(ISNUMBER(wat!AB139), IF(wat!AB139=-999,"NA",IF(wat!AB139&lt;1, "&lt;1", IF(wat!AB139&gt;99, "&gt;99", wat!AB139))), "-")</f>
        <v>66.13439812550385</v>
      </c>
      <c r="AC141" s="61">
        <f>IF(ISNUMBER(wat!AC139), IF(wat!AC139=-999,"NA",IF(wat!AC139&lt;1, "&lt;1", IF(wat!AC139&gt;99, "&gt;99", wat!AC139))), "-")</f>
        <v>19.956320361135056</v>
      </c>
      <c r="AD141" s="62">
        <f>IF(ISNUMBER(wat!AD139), IF(wat!AD139=-999,"NA",IF(wat!AD139&lt;1, "&lt;1", IF(wat!AD139&gt;99, "&gt;99", wat!AD139))), "-")</f>
        <v>78.522261137082253</v>
      </c>
      <c r="AE141" s="61">
        <f>IF(ISNUMBER(wat!AE139), IF(wat!AE139=-999,"NA",IF(wat!AE139&lt;1, "&lt;1", IF(wat!AE139&gt;99, "&gt;99", wat!AE139))), "-")</f>
        <v>90.130503457344602</v>
      </c>
      <c r="AF141" s="61">
        <f>IF(ISNUMBER(wat!AF139), IF(wat!AF139=-999,"NA",IF(wat!AF139&lt;1, "&lt;1", IF(wat!AF139&gt;99, "&gt;99", wat!AF139))), "-")</f>
        <v>78.522261137082253</v>
      </c>
      <c r="AG141" s="61">
        <f>IF(ISNUMBER(wat!AG139), IF(wat!AG139=-999,"NA",IF(wat!AG139&lt;1, "&lt;1", IF(wat!AG139&gt;99, "&gt;99", wat!AG139))), "-")</f>
        <v>80.535330764170226</v>
      </c>
      <c r="AH141" s="98">
        <f>IF(ISBLANK(wat!AH139), "-", wat!AH139)</f>
        <v>0.19547276198863983</v>
      </c>
      <c r="AI141" s="61">
        <f>IF(ISNUMBER(wat!AI139), IF(wat!AI139=-999,"NA",IF(wat!AI139&lt;1, "&lt;1", IF(wat!AI139&gt;99, "&gt;99", wat!AI139))), "-")</f>
        <v>91.332342719667338</v>
      </c>
      <c r="AJ141" s="61">
        <f>IF(ISNUMBER(wat!AJ139), IF(wat!AJ139=-999,"NA",IF(wat!AJ139&lt;1, "&lt;1", IF(wat!AJ139&gt;99, "&gt;99", wat!AJ139))), "-")</f>
        <v>6.9611942780338163</v>
      </c>
      <c r="AK141" s="62">
        <f>IF(ISNUMBER(wat!AK139), IF(wat!AK139=-999,"NA",IF(wat!AK139&lt;1, "&lt;1", IF(wat!AK139&gt;99, "&gt;99", wat!AK139))), "-")</f>
        <v>71.659144721788905</v>
      </c>
      <c r="AL141" s="61">
        <f>IF(ISNUMBER(wat!AL139), IF(wat!AL139=-999,"NA",IF(wat!AL139&lt;1, "&lt;1", IF(wat!AL139&gt;99, "&gt;99", wat!AL139))), "-")</f>
        <v>79.885536957945092</v>
      </c>
      <c r="AM141" s="61">
        <f>IF(ISNUMBER(wat!AM139), IF(wat!AM139=-999,"NA",IF(wat!AM139&lt;1, "&lt;1", IF(wat!AM139&gt;99, "&gt;99", wat!AM139))), "-")</f>
        <v>71.659144721788905</v>
      </c>
      <c r="AN141" s="61">
        <f>IF(ISNUMBER(wat!AN139), IF(wat!AN139=-999,"NA",IF(wat!AN139&lt;1, "&lt;1", IF(wat!AN139&gt;99, "&gt;99", wat!AN139))), "-")</f>
        <v>77.575782555704706</v>
      </c>
      <c r="AO141" s="98">
        <f>IF(ISBLANK(wat!AO139), "-", wat!AO139)</f>
        <v>0.40501248836517334</v>
      </c>
      <c r="AP141" s="61">
        <f>IF(ISNUMBER(wat!AP139), IF(wat!AP139=-999,"NA",IF(wat!AP139&lt;1, "&lt;1", IF(wat!AP139&gt;99, "&gt;99", wat!AP139))), "-")</f>
        <v>80.609057571372716</v>
      </c>
      <c r="AQ141" s="61">
        <f>IF(ISNUMBER(wat!AQ139), IF(wat!AQ139=-999,"NA",IF(wat!AQ139&lt;1, "&lt;1", IF(wat!AQ139&gt;99, "&gt;99", wat!AQ139))), "-")</f>
        <v>12.790518495360823</v>
      </c>
      <c r="AR141" s="3">
        <f>IF(ISBLANK(wat!AR139), "", wat!AR139)</f>
        <v>138</v>
      </c>
    </row>
    <row r="142" spans="1:44" ht="13.8" hidden="1" x14ac:dyDescent="0.25">
      <c r="A142" s="93" t="str">
        <f>IF(ISBLANK(wat!A140), "", wat!A140)</f>
        <v>Northern Africa and Western Asia</v>
      </c>
      <c r="B142" s="12">
        <f>IF(ISBLANK(wat!B140), "", wat!B140)</f>
        <v>2013</v>
      </c>
      <c r="C142" s="70">
        <f>IF(ISBLANK(wat!C140), "-", wat!C140)</f>
        <v>475599.45299999992</v>
      </c>
      <c r="D142" s="14">
        <f>IF(ISBLANK(wat!D140), "-", wat!D140)</f>
        <v>60.240131378173828</v>
      </c>
      <c r="E142" s="57">
        <f>IF(ISNUMBER(wat!E140), IF(wat!E140=-999,"NA",IF(wat!E140&lt;1, "&lt;1", IF(wat!E140&gt;99, "&gt;99", wat!E140))), "-")</f>
        <v>78.395609696228206</v>
      </c>
      <c r="F142" s="15">
        <f>IF(ISNUMBER(wat!F140), IF(wat!F140=-999,"NA",IF(wat!F140&lt;1, "&lt;1", IF(wat!F140&gt;99, "&gt;99", wat!F140))), "-")</f>
        <v>8.4578775772440267</v>
      </c>
      <c r="G142" s="15">
        <f>IF(ISNUMBER(wat!G140), IF(wat!G140=-999,"NA",IF(wat!G140&lt;1, "&lt;1", IF(wat!G140&gt;99, "&gt;99", wat!G140))), "-")</f>
        <v>9.7750520340632363</v>
      </c>
      <c r="H142" s="15">
        <f>IF(ISNUMBER(wat!H140), IF(wat!H140=-999,"NA",IF(wat!H140&lt;1, "&lt;1", IF(wat!H140&gt;99, "&gt;99", wat!H140))), "-")</f>
        <v>3.3714606924645203</v>
      </c>
      <c r="I142" s="98">
        <f>IF(ISBLANK(wat!I140), "-", wat!I140)</f>
        <v>0.58559685945510864</v>
      </c>
      <c r="J142" s="57">
        <f>IF(ISNUMBER(wat!J140), IF(wat!J140=-999,"NA",IF(wat!J140&lt;1, "&lt;1", IF(wat!J140&gt;99, "&gt;99", wat!J140))), "-")</f>
        <v>95.258375857475244</v>
      </c>
      <c r="K142" s="15">
        <f>IF(ISNUMBER(wat!K140), IF(wat!K140=-999,"NA",IF(wat!K140&lt;1, "&lt;1", IF(wat!K140&gt;99, "&gt;99", wat!K140))), "-")</f>
        <v>3.1371432836690234</v>
      </c>
      <c r="L142" s="15">
        <f>IF(ISNUMBER(wat!L140), IF(wat!L140=-999,"NA",IF(wat!L140&lt;1, "&lt;1", IF(wat!L140&gt;99, "&gt;99", wat!L140))), "-")</f>
        <v>1.3473347826886339</v>
      </c>
      <c r="M142" s="15" t="str">
        <f>IF(ISNUMBER(wat!M140), IF(wat!M140=-999,"NA",IF(wat!M140&lt;1, "&lt;1", IF(wat!M140&gt;99, "&gt;99", wat!M140))), "-")</f>
        <v>&lt;1</v>
      </c>
      <c r="N142" s="98">
        <f>IF(ISBLANK(wat!N140), "-", wat!N140)</f>
        <v>8.8289119303226471E-2</v>
      </c>
      <c r="O142" s="57">
        <f>IF(ISNUMBER(wat!O140), IF(wat!O140=-999,"NA",IF(wat!O140&lt;1, "&lt;1", IF(wat!O140&gt;99, "&gt;99", wat!O140))), "-")</f>
        <v>88.572374916114626</v>
      </c>
      <c r="P142" s="15">
        <f>IF(ISNUMBER(wat!P140), IF(wat!P140=-999,"NA",IF(wat!P140&lt;1, "&lt;1", IF(wat!P140&gt;99, "&gt;99", wat!P140))), "-")</f>
        <v>5.2608835161033634</v>
      </c>
      <c r="Q142" s="15">
        <f>IF(ISNUMBER(wat!Q140), IF(wat!Q140=-999,"NA",IF(wat!Q140&lt;1, "&lt;1", IF(wat!Q140&gt;99, "&gt;99", wat!Q140))), "-")</f>
        <v>4.6899810098295802</v>
      </c>
      <c r="R142" s="15">
        <f>IF(ISNUMBER(wat!R140), IF(wat!R140=-999,"NA",IF(wat!R140&lt;1, "&lt;1", IF(wat!R140&gt;99, "&gt;99", wat!R140))), "-")</f>
        <v>1.4767605579524288</v>
      </c>
      <c r="S142" s="98">
        <f>IF(ISBLANK(wat!S140), "-", wat!S140)</f>
        <v>0.3498496413230896</v>
      </c>
      <c r="T142" s="16"/>
      <c r="U142" s="93" t="str">
        <f>IF(ISBLANK(wat!U140),"",wat!U140)</f>
        <v>Northern Africa and Western Asia</v>
      </c>
      <c r="V142" s="16">
        <f>IF(ISNUMBER(wat!V140), IF(wat!V140=-999,"NA",wat!V140), "-")</f>
        <v>2013</v>
      </c>
      <c r="W142" s="62" t="str">
        <f>IF(ISNUMBER(wat!W140), IF(wat!W140=-999,"NA",IF(wat!W140&lt;1, "&lt;1", IF(wat!W140&gt;99, "&gt;99", wat!W140))), "-")</f>
        <v>-</v>
      </c>
      <c r="X142" s="61">
        <f>IF(ISNUMBER(wat!X140), IF(wat!X140=-999,"NA",IF(wat!X140&lt;1, "&lt;1", IF(wat!X140&gt;99, "&gt;99", wat!X140))), "-")</f>
        <v>65.436539491837138</v>
      </c>
      <c r="Y142" s="61">
        <f>IF(ISNUMBER(wat!Y140), IF(wat!Y140=-999,"NA",IF(wat!Y140&lt;1, "&lt;1", IF(wat!Y140&gt;99, "&gt;99", wat!Y140))), "-")</f>
        <v>61.79560875488481</v>
      </c>
      <c r="Z142" s="61" t="str">
        <f>IF(ISNUMBER(wat!Z140), IF(wat!Z140=-999,"NA",IF(wat!Z140&lt;1, "&lt;1", IF(wat!Z140&gt;99, "&gt;99", wat!Z140))), "-")</f>
        <v>-</v>
      </c>
      <c r="AA142" s="98" t="str">
        <f>IF(ISBLANK(wat!AA140), "-", wat!AA140)</f>
        <v>-</v>
      </c>
      <c r="AB142" s="61">
        <f>IF(ISNUMBER(wat!AB140), IF(wat!AB140=-999,"NA",IF(wat!AB140&lt;1, "&lt;1", IF(wat!AB140&gt;99, "&gt;99", wat!AB140))), "-")</f>
        <v>66.912081439787315</v>
      </c>
      <c r="AC142" s="61">
        <f>IF(ISNUMBER(wat!AC140), IF(wat!AC140=-999,"NA",IF(wat!AC140&lt;1, "&lt;1", IF(wat!AC140&gt;99, "&gt;99", wat!AC140))), "-")</f>
        <v>19.941405833684914</v>
      </c>
      <c r="AD142" s="62">
        <f>IF(ISNUMBER(wat!AD140), IF(wat!AD140=-999,"NA",IF(wat!AD140&lt;1, "&lt;1", IF(wat!AD140&gt;99, "&gt;99", wat!AD140))), "-")</f>
        <v>78.648269795011686</v>
      </c>
      <c r="AE142" s="61">
        <f>IF(ISNUMBER(wat!AE140), IF(wat!AE140=-999,"NA",IF(wat!AE140&lt;1, "&lt;1", IF(wat!AE140&gt;99, "&gt;99", wat!AE140))), "-")</f>
        <v>90.290494249950612</v>
      </c>
      <c r="AF142" s="61">
        <f>IF(ISNUMBER(wat!AF140), IF(wat!AF140=-999,"NA",IF(wat!AF140&lt;1, "&lt;1", IF(wat!AF140&gt;99, "&gt;99", wat!AF140))), "-")</f>
        <v>78.648269795011686</v>
      </c>
      <c r="AG142" s="61">
        <f>IF(ISNUMBER(wat!AG140), IF(wat!AG140=-999,"NA",IF(wat!AG140&lt;1, "&lt;1", IF(wat!AG140&gt;99, "&gt;99", wat!AG140))), "-")</f>
        <v>80.499067555353506</v>
      </c>
      <c r="AH142" s="98">
        <f>IF(ISBLANK(wat!AH140), "-", wat!AH140)</f>
        <v>0.19547276198863983</v>
      </c>
      <c r="AI142" s="61">
        <f>IF(ISNUMBER(wat!AI140), IF(wat!AI140=-999,"NA",IF(wat!AI140&lt;1, "&lt;1", IF(wat!AI140&gt;99, "&gt;99", wat!AI140))), "-")</f>
        <v>91.24625452346055</v>
      </c>
      <c r="AJ142" s="61">
        <f>IF(ISNUMBER(wat!AJ140), IF(wat!AJ140=-999,"NA",IF(wat!AJ140&lt;1, "&lt;1", IF(wat!AJ140&gt;99, "&gt;99", wat!AJ140))), "-")</f>
        <v>7.1492646176836763</v>
      </c>
      <c r="AK142" s="62">
        <f>IF(ISNUMBER(wat!AK140), IF(wat!AK140=-999,"NA",IF(wat!AK140&lt;1, "&lt;1", IF(wat!AK140&gt;99, "&gt;99", wat!AK140))), "-")</f>
        <v>71.947673679192675</v>
      </c>
      <c r="AL142" s="61">
        <f>IF(ISNUMBER(wat!AL140), IF(wat!AL140=-999,"NA",IF(wat!AL140&lt;1, "&lt;1", IF(wat!AL140&gt;99, "&gt;99", wat!AL140))), "-")</f>
        <v>80.408594156046973</v>
      </c>
      <c r="AM142" s="61">
        <f>IF(ISNUMBER(wat!AM140), IF(wat!AM140=-999,"NA",IF(wat!AM140&lt;1, "&lt;1", IF(wat!AM140&gt;99, "&gt;99", wat!AM140))), "-")</f>
        <v>71.947673679192675</v>
      </c>
      <c r="AN142" s="61">
        <f>IF(ISNUMBER(wat!AN140), IF(wat!AN140=-999,"NA",IF(wat!AN140&lt;1, "&lt;1", IF(wat!AN140&gt;99, "&gt;99", wat!AN140))), "-")</f>
        <v>77.85340719724887</v>
      </c>
      <c r="AO142" s="98">
        <f>IF(ISBLANK(wat!AO140), "-", wat!AO140)</f>
        <v>0.40501248836517334</v>
      </c>
      <c r="AP142" s="61">
        <f>IF(ISNUMBER(wat!AP140), IF(wat!AP140=-999,"NA",IF(wat!AP140&lt;1, "&lt;1", IF(wat!AP140&gt;99, "&gt;99", wat!AP140))), "-")</f>
        <v>80.977251754249863</v>
      </c>
      <c r="AQ142" s="61">
        <f>IF(ISNUMBER(wat!AQ140), IF(wat!AQ140=-999,"NA",IF(wat!AQ140&lt;1, "&lt;1", IF(wat!AQ140&gt;99, "&gt;99", wat!AQ140))), "-")</f>
        <v>12.829170524562919</v>
      </c>
      <c r="AR142" s="3">
        <f>IF(ISBLANK(wat!AR140), "", wat!AR140)</f>
        <v>139</v>
      </c>
    </row>
    <row r="143" spans="1:44" ht="13.8" hidden="1" x14ac:dyDescent="0.25">
      <c r="A143" s="93" t="str">
        <f>IF(ISBLANK(wat!A141), "", wat!A141)</f>
        <v>Northern Africa and Western Asia</v>
      </c>
      <c r="B143" s="12">
        <f>IF(ISBLANK(wat!B141), "", wat!B141)</f>
        <v>2014</v>
      </c>
      <c r="C143" s="70">
        <f>IF(ISBLANK(wat!C141), "-", wat!C141)</f>
        <v>486456.54800000007</v>
      </c>
      <c r="D143" s="14">
        <f>IF(ISBLANK(wat!D141), "-", wat!D141)</f>
        <v>60.618484497070313</v>
      </c>
      <c r="E143" s="57">
        <f>IF(ISNUMBER(wat!E141), IF(wat!E141=-999,"NA",IF(wat!E141&lt;1, "&lt;1", IF(wat!E141&gt;99, "&gt;99", wat!E141))), "-")</f>
        <v>79.071503950832565</v>
      </c>
      <c r="F143" s="15">
        <f>IF(ISNUMBER(wat!F141), IF(wat!F141=-999,"NA",IF(wat!F141&lt;1, "&lt;1", IF(wat!F141&gt;99, "&gt;99", wat!F141))), "-")</f>
        <v>8.5410937217588945</v>
      </c>
      <c r="G143" s="15">
        <f>IF(ISNUMBER(wat!G141), IF(wat!G141=-999,"NA",IF(wat!G141&lt;1, "&lt;1", IF(wat!G141&gt;99, "&gt;99", wat!G141))), "-")</f>
        <v>9.1727044815725236</v>
      </c>
      <c r="H143" s="15">
        <f>IF(ISNUMBER(wat!H141), IF(wat!H141=-999,"NA",IF(wat!H141&lt;1, "&lt;1", IF(wat!H141&gt;99, "&gt;99", wat!H141))), "-")</f>
        <v>3.2146978458360205</v>
      </c>
      <c r="I143" s="98">
        <f>IF(ISBLANK(wat!I141), "", wat!I141)</f>
        <v>0.58559685945510864</v>
      </c>
      <c r="J143" s="57">
        <f>IF(ISNUMBER(wat!J141), IF(wat!J141=-999,"NA",IF(wat!J141&lt;1, "&lt;1", IF(wat!J141&gt;99, "&gt;99", wat!J141))), "-")</f>
        <v>95.377141855375584</v>
      </c>
      <c r="K143" s="15">
        <f>IF(ISNUMBER(wat!K141), IF(wat!K141=-999,"NA",IF(wat!K141&lt;1, "&lt;1", IF(wat!K141&gt;99, "&gt;99", wat!K141))), "-")</f>
        <v>3.1220611725698837</v>
      </c>
      <c r="L143" s="15">
        <f>IF(ISNUMBER(wat!L141), IF(wat!L141=-999,"NA",IF(wat!L141&lt;1, "&lt;1", IF(wat!L141&gt;99, "&gt;99", wat!L141))), "-")</f>
        <v>1.2626618835746655</v>
      </c>
      <c r="M143" s="15" t="str">
        <f>IF(ISNUMBER(wat!M141), IF(wat!M141=-999,"NA",IF(wat!M141&lt;1, "&lt;1", IF(wat!M141&gt;99, "&gt;99", wat!M141))), "-")</f>
        <v>&lt;1</v>
      </c>
      <c r="N143" s="98">
        <f>IF(ISBLANK(wat!N141), "", wat!N141)</f>
        <v>8.8289119303226471E-2</v>
      </c>
      <c r="O143" s="57">
        <f>IF(ISNUMBER(wat!O141), IF(wat!O141=-999,"NA",IF(wat!O141&lt;1, "&lt;1", IF(wat!O141&gt;99, "&gt;99", wat!O141))), "-")</f>
        <v>88.974137251966255</v>
      </c>
      <c r="P143" s="15">
        <f>IF(ISNUMBER(wat!P141), IF(wat!P141=-999,"NA",IF(wat!P141&lt;1, "&lt;1", IF(wat!P141&gt;99, "&gt;99", wat!P141))), "-")</f>
        <v>5.2683561910684489</v>
      </c>
      <c r="Q143" s="15">
        <f>IF(ISNUMBER(wat!Q141), IF(wat!Q141=-999,"NA",IF(wat!Q141&lt;1, "&lt;1", IF(wat!Q141&gt;99, "&gt;99", wat!Q141))), "-")</f>
        <v>4.3648122935504148</v>
      </c>
      <c r="R143" s="15">
        <f>IF(ISNUMBER(wat!R141), IF(wat!R141=-999,"NA",IF(wat!R141&lt;1, "&lt;1", IF(wat!R141&gt;99, "&gt;99", wat!R141))), "-")</f>
        <v>1.3926942634148802</v>
      </c>
      <c r="S143" s="98">
        <f>IF(ISBLANK(wat!S141), "", wat!S141)</f>
        <v>0.3498496413230896</v>
      </c>
      <c r="T143" s="16"/>
      <c r="U143" s="93" t="str">
        <f>IF(ISBLANK(wat!U141),"",wat!U141)</f>
        <v>Northern Africa and Western Asia</v>
      </c>
      <c r="V143" s="16">
        <f>IF(ISNUMBER(wat!V141), IF(wat!V141=-999,"NA",wat!V141), "-")</f>
        <v>2014</v>
      </c>
      <c r="W143" s="62" t="str">
        <f>IF(ISNUMBER(wat!W141), IF(wat!W141=-999,"NA",IF(wat!W141&lt;1, "&lt;1", IF(wat!W141&gt;99, "&gt;99", wat!W141))), "-")</f>
        <v>-</v>
      </c>
      <c r="X143" s="61">
        <f>IF(ISNUMBER(wat!X141), IF(wat!X141=-999,"NA",IF(wat!X141&lt;1, "&lt;1", IF(wat!X141&gt;99, "&gt;99", wat!X141))), "-")</f>
        <v>66.299160303725685</v>
      </c>
      <c r="Y143" s="61">
        <f>IF(ISNUMBER(wat!Y141), IF(wat!Y141=-999,"NA",IF(wat!Y141&lt;1, "&lt;1", IF(wat!Y141&gt;99, "&gt;99", wat!Y141))), "-")</f>
        <v>62.169667251731418</v>
      </c>
      <c r="Z143" s="61" t="str">
        <f>IF(ISNUMBER(wat!Z141), IF(wat!Z141=-999,"NA",IF(wat!Z141&lt;1, "&lt;1", IF(wat!Z141&gt;99, "&gt;99", wat!Z141))), "-")</f>
        <v>-</v>
      </c>
      <c r="AA143" s="98" t="str">
        <f>IF(ISBLANK(wat!AA141), "-", wat!AA141)</f>
        <v>-</v>
      </c>
      <c r="AB143" s="61">
        <f>IF(ISNUMBER(wat!AB141), IF(wat!AB141=-999,"NA",IF(wat!AB141&lt;1, "&lt;1", IF(wat!AB141&gt;99, "&gt;99", wat!AB141))), "-")</f>
        <v>67.872450658886066</v>
      </c>
      <c r="AC143" s="61">
        <f>IF(ISNUMBER(wat!AC141), IF(wat!AC141=-999,"NA",IF(wat!AC141&lt;1, "&lt;1", IF(wat!AC141&gt;99, "&gt;99", wat!AC141))), "-")</f>
        <v>19.740147013705396</v>
      </c>
      <c r="AD143" s="62">
        <f>IF(ISNUMBER(wat!AD141), IF(wat!AD141=-999,"NA",IF(wat!AD141&lt;1, "&lt;1", IF(wat!AD141&gt;99, "&gt;99", wat!AD141))), "-")</f>
        <v>78.747123079170649</v>
      </c>
      <c r="AE143" s="61">
        <f>IF(ISNUMBER(wat!AE141), IF(wat!AE141=-999,"NA",IF(wat!AE141&lt;1, "&lt;1", IF(wat!AE141&gt;99, "&gt;99", wat!AE141))), "-")</f>
        <v>90.456364995998911</v>
      </c>
      <c r="AF143" s="61">
        <f>IF(ISNUMBER(wat!AF141), IF(wat!AF141=-999,"NA",IF(wat!AF141&lt;1, "&lt;1", IF(wat!AF141&gt;99, "&gt;99", wat!AF141))), "-")</f>
        <v>78.747123079170649</v>
      </c>
      <c r="AG143" s="61">
        <f>IF(ISNUMBER(wat!AG141), IF(wat!AG141=-999,"NA",IF(wat!AG141&lt;1, "&lt;1", IF(wat!AG141&gt;99, "&gt;99", wat!AG141))), "-")</f>
        <v>80.500950402058564</v>
      </c>
      <c r="AH143" s="98">
        <f>IF(ISBLANK(wat!AH141), "-", wat!AH141)</f>
        <v>0.19547276198863983</v>
      </c>
      <c r="AI143" s="61">
        <f>IF(ISNUMBER(wat!AI141), IF(wat!AI141=-999,"NA",IF(wat!AI141&lt;1, "&lt;1", IF(wat!AI141&gt;99, "&gt;99", wat!AI141))), "-")</f>
        <v>91.168710018257073</v>
      </c>
      <c r="AJ143" s="61">
        <f>IF(ISNUMBER(wat!AJ141), IF(wat!AJ141=-999,"NA",IF(wat!AJ141&lt;1, "&lt;1", IF(wat!AJ141&gt;99, "&gt;99", wat!AJ141))), "-")</f>
        <v>7.3304930096883991</v>
      </c>
      <c r="AK143" s="62">
        <f>IF(ISNUMBER(wat!AK141), IF(wat!AK141=-999,"NA",IF(wat!AK141&lt;1, "&lt;1", IF(wat!AK141&gt;99, "&gt;99", wat!AK141))), "-")</f>
        <v>72.218669758631407</v>
      </c>
      <c r="AL143" s="61">
        <f>IF(ISNUMBER(wat!AL141), IF(wat!AL141=-999,"NA",IF(wat!AL141&lt;1, "&lt;1", IF(wat!AL141&gt;99, "&gt;99", wat!AL141))), "-")</f>
        <v>80.942891708549439</v>
      </c>
      <c r="AM143" s="61">
        <f>IF(ISNUMBER(wat!AM141), IF(wat!AM141=-999,"NA",IF(wat!AM141&lt;1, "&lt;1", IF(wat!AM141&gt;99, "&gt;99", wat!AM141))), "-")</f>
        <v>72.218669758631407</v>
      </c>
      <c r="AN143" s="61">
        <f>IF(ISNUMBER(wat!AN141), IF(wat!AN141=-999,"NA",IF(wat!AN141&lt;1, "&lt;1", IF(wat!AN141&gt;99, "&gt;99", wat!AN141))), "-")</f>
        <v>78.194097324014493</v>
      </c>
      <c r="AO143" s="98">
        <f>IF(ISBLANK(wat!AO141), "-", wat!AO141)</f>
        <v>0.40501248836517334</v>
      </c>
      <c r="AP143" s="61">
        <f>IF(ISNUMBER(wat!AP141), IF(wat!AP141=-999,"NA",IF(wat!AP141&lt;1, "&lt;1", IF(wat!AP141&gt;99, "&gt;99", wat!AP141))), "-")</f>
        <v>81.609738737610172</v>
      </c>
      <c r="AQ143" s="61">
        <f>IF(ISNUMBER(wat!AQ141), IF(wat!AQ141=-999,"NA",IF(wat!AQ141&lt;1, "&lt;1", IF(wat!AQ141&gt;99, "&gt;99", wat!AQ141))), "-")</f>
        <v>12.602154125169884</v>
      </c>
      <c r="AR143" s="3">
        <f>IF(ISBLANK(wat!AR141), "", wat!AR141)</f>
        <v>140</v>
      </c>
    </row>
    <row r="144" spans="1:44" ht="13.8" hidden="1" x14ac:dyDescent="0.25">
      <c r="A144" s="93" t="str">
        <f>IF(ISBLANK(wat!A142), "", wat!A142)</f>
        <v>Northern Africa and Western Asia</v>
      </c>
      <c r="B144" s="12">
        <f>IF(ISBLANK(wat!B142), "", wat!B142)</f>
        <v>2015</v>
      </c>
      <c r="C144" s="70">
        <f>IF(ISBLANK(wat!C142), "-", wat!C142)</f>
        <v>497570.62700000004</v>
      </c>
      <c r="D144" s="14">
        <f>IF(ISBLANK(wat!D142), "-", wat!D142)</f>
        <v>61.019004821777344</v>
      </c>
      <c r="E144" s="57">
        <f>IF(ISNUMBER(wat!E142), IF(wat!E142=-999,"NA",IF(wat!E142&lt;1, "&lt;1", IF(wat!E142&gt;99, "&gt;99", wat!E142))), "-")</f>
        <v>79.733773750858234</v>
      </c>
      <c r="F144" s="15">
        <f>IF(ISNUMBER(wat!F142), IF(wat!F142=-999,"NA",IF(wat!F142&lt;1, "&lt;1", IF(wat!F142&gt;99, "&gt;99", wat!F142))), "-")</f>
        <v>8.6313212385911058</v>
      </c>
      <c r="G144" s="15">
        <f>IF(ISNUMBER(wat!G142), IF(wat!G142=-999,"NA",IF(wat!G142&lt;1, "&lt;1", IF(wat!G142&gt;99, "&gt;99", wat!G142))), "-")</f>
        <v>8.579921544866977</v>
      </c>
      <c r="H144" s="15">
        <f>IF(ISNUMBER(wat!H142), IF(wat!H142=-999,"NA",IF(wat!H142&lt;1, "&lt;1", IF(wat!H142&gt;99, "&gt;99", wat!H142))), "-")</f>
        <v>3.0549834656836783</v>
      </c>
      <c r="I144" s="98">
        <f>IF(ISBLANK(wat!I142), "-", wat!I142)</f>
        <v>0.58559685945510864</v>
      </c>
      <c r="J144" s="57">
        <f>IF(ISNUMBER(wat!J142), IF(wat!J142=-999,"NA",IF(wat!J142&lt;1, "&lt;1", IF(wat!J142&gt;99, "&gt;99", wat!J142))), "-")</f>
        <v>95.4875030463825</v>
      </c>
      <c r="K144" s="15">
        <f>IF(ISNUMBER(wat!K142), IF(wat!K142=-999,"NA",IF(wat!K142&lt;1, "&lt;1", IF(wat!K142&gt;99, "&gt;99", wat!K142))), "-")</f>
        <v>3.1175442831367035</v>
      </c>
      <c r="L144" s="15">
        <f>IF(ISNUMBER(wat!L142), IF(wat!L142=-999,"NA",IF(wat!L142&lt;1, "&lt;1", IF(wat!L142&gt;99, "&gt;99", wat!L142))), "-")</f>
        <v>1.1783881321837129</v>
      </c>
      <c r="M144" s="15" t="str">
        <f>IF(ISNUMBER(wat!M142), IF(wat!M142=-999,"NA",IF(wat!M142&lt;1, "&lt;1", IF(wat!M142&gt;99, "&gt;99", wat!M142))), "-")</f>
        <v>&lt;1</v>
      </c>
      <c r="N144" s="98">
        <f>IF(ISBLANK(wat!N142), "-", wat!N142)</f>
        <v>8.8289119303226471E-2</v>
      </c>
      <c r="O144" s="57">
        <f>IF(ISNUMBER(wat!O142), IF(wat!O142=-999,"NA",IF(wat!O142&lt;1, "&lt;1", IF(wat!O142&gt;99, "&gt;99", wat!O142))), "-")</f>
        <v>89.368862098222806</v>
      </c>
      <c r="P144" s="15">
        <f>IF(ISNUMBER(wat!P142), IF(wat!P142=-999,"NA",IF(wat!P142&lt;1, "&lt;1", IF(wat!P142&gt;99, "&gt;99", wat!P142))), "-")</f>
        <v>5.2787348549986586</v>
      </c>
      <c r="Q144" s="15">
        <f>IF(ISNUMBER(wat!Q142), IF(wat!Q142=-999,"NA",IF(wat!Q142&lt;1, "&lt;1", IF(wat!Q142&gt;99, "&gt;99", wat!Q142))), "-")</f>
        <v>4.0455217540791608</v>
      </c>
      <c r="R144" s="15">
        <f>IF(ISNUMBER(wat!R142), IF(wat!R142=-999,"NA",IF(wat!R142&lt;1, "&lt;1", IF(wat!R142&gt;99, "&gt;99", wat!R142))), "-")</f>
        <v>1.3068812926993663</v>
      </c>
      <c r="S144" s="98">
        <f>IF(ISBLANK(wat!S142), "-", wat!S142)</f>
        <v>0.3498496413230896</v>
      </c>
      <c r="T144" s="16"/>
      <c r="U144" s="93" t="str">
        <f>IF(ISBLANK(wat!U142),"",wat!U142)</f>
        <v>Northern Africa and Western Asia</v>
      </c>
      <c r="V144" s="16">
        <f>IF(ISNUMBER(wat!V142), IF(wat!V142=-999,"NA",wat!V142), "-")</f>
        <v>2015</v>
      </c>
      <c r="W144" s="62" t="str">
        <f>IF(ISNUMBER(wat!W142), IF(wat!W142=-999,"NA",IF(wat!W142&lt;1, "&lt;1", IF(wat!W142&gt;99, "&gt;99", wat!W142))), "-")</f>
        <v>-</v>
      </c>
      <c r="X144" s="61">
        <f>IF(ISNUMBER(wat!X142), IF(wat!X142=-999,"NA",IF(wat!X142&lt;1, "&lt;1", IF(wat!X142&gt;99, "&gt;99", wat!X142))), "-")</f>
        <v>67.159654986991512</v>
      </c>
      <c r="Y144" s="61">
        <f>IF(ISNUMBER(wat!Y142), IF(wat!Y142=-999,"NA",IF(wat!Y142&lt;1, "&lt;1", IF(wat!Y142&gt;99, "&gt;99", wat!Y142))), "-")</f>
        <v>62.539390986475006</v>
      </c>
      <c r="Z144" s="61" t="str">
        <f>IF(ISNUMBER(wat!Z142), IF(wat!Z142=-999,"NA",IF(wat!Z142&lt;1, "&lt;1", IF(wat!Z142&gt;99, "&gt;99", wat!Z142))), "-")</f>
        <v>-</v>
      </c>
      <c r="AA144" s="98" t="str">
        <f>IF(ISBLANK(wat!AA142), "-", wat!AA142)</f>
        <v>-</v>
      </c>
      <c r="AB144" s="61">
        <f>IF(ISNUMBER(wat!AB142), IF(wat!AB142=-999,"NA",IF(wat!AB142&lt;1, "&lt;1", IF(wat!AB142&gt;99, "&gt;99", wat!AB142))), "-")</f>
        <v>68.925244659228625</v>
      </c>
      <c r="AC144" s="61">
        <f>IF(ISNUMBER(wat!AC142), IF(wat!AC142=-999,"NA",IF(wat!AC142&lt;1, "&lt;1", IF(wat!AC142&gt;99, "&gt;99", wat!AC142))), "-")</f>
        <v>19.439850330220725</v>
      </c>
      <c r="AD144" s="62">
        <f>IF(ISNUMBER(wat!AD142), IF(wat!AD142=-999,"NA",IF(wat!AD142&lt;1, "&lt;1", IF(wat!AD142&gt;99, "&gt;99", wat!AD142))), "-")</f>
        <v>78.966285286366912</v>
      </c>
      <c r="AE144" s="61">
        <f>IF(ISNUMBER(wat!AE142), IF(wat!AE142=-999,"NA",IF(wat!AE142&lt;1, "&lt;1", IF(wat!AE142&gt;99, "&gt;99", wat!AE142))), "-")</f>
        <v>90.612244327134889</v>
      </c>
      <c r="AF144" s="61">
        <f>IF(ISNUMBER(wat!AF142), IF(wat!AF142=-999,"NA",IF(wat!AF142&lt;1, "&lt;1", IF(wat!AF142&gt;99, "&gt;99", wat!AF142))), "-")</f>
        <v>78.966285286366912</v>
      </c>
      <c r="AG144" s="61">
        <f>IF(ISNUMBER(wat!AG142), IF(wat!AG142=-999,"NA",IF(wat!AG142&lt;1, "&lt;1", IF(wat!AG142&gt;99, "&gt;99", wat!AG142))), "-")</f>
        <v>80.535205996678997</v>
      </c>
      <c r="AH144" s="98">
        <f>IF(ISBLANK(wat!AH142), "-", wat!AH142)</f>
        <v>0.19547276198863983</v>
      </c>
      <c r="AI144" s="61">
        <f>IF(ISNUMBER(wat!AI142), IF(wat!AI142=-999,"NA",IF(wat!AI142&lt;1, "&lt;1", IF(wat!AI142&gt;99, "&gt;99", wat!AI142))), "-")</f>
        <v>90.920355515149893</v>
      </c>
      <c r="AJ144" s="61">
        <f>IF(ISNUMBER(wat!AJ142), IF(wat!AJ142=-999,"NA",IF(wat!AJ142&lt;1, "&lt;1", IF(wat!AJ142&gt;99, "&gt;99", wat!AJ142))), "-")</f>
        <v>7.6846918143692653</v>
      </c>
      <c r="AK144" s="62">
        <f>IF(ISNUMBER(wat!AK142), IF(wat!AK142=-999,"NA",IF(wat!AK142&lt;1, "&lt;1", IF(wat!AK142&gt;99, "&gt;99", wat!AK142))), "-")</f>
        <v>72.562918152184182</v>
      </c>
      <c r="AL144" s="61">
        <f>IF(ISNUMBER(wat!AL142), IF(wat!AL142=-999,"NA",IF(wat!AL142&lt;1, "&lt;1", IF(wat!AL142&gt;99, "&gt;99", wat!AL142))), "-")</f>
        <v>81.470191237212319</v>
      </c>
      <c r="AM144" s="61">
        <f>IF(ISNUMBER(wat!AM142), IF(wat!AM142=-999,"NA",IF(wat!AM142&lt;1, "&lt;1", IF(wat!AM142&gt;99, "&gt;99", wat!AM142))), "-")</f>
        <v>72.562918152184182</v>
      </c>
      <c r="AN144" s="61">
        <f>IF(ISNUMBER(wat!AN142), IF(wat!AN142=-999,"NA",IF(wat!AN142&lt;1, "&lt;1", IF(wat!AN142&gt;99, "&gt;99", wat!AN142))), "-")</f>
        <v>78.61601503540021</v>
      </c>
      <c r="AO144" s="98">
        <f>IF(ISBLANK(wat!AO142), "-", wat!AO142)</f>
        <v>0.40501248836517334</v>
      </c>
      <c r="AP144" s="61">
        <f>IF(ISNUMBER(wat!AP142), IF(wat!AP142=-999,"NA",IF(wat!AP142&lt;1, "&lt;1", IF(wat!AP142&gt;99, "&gt;99", wat!AP142))), "-")</f>
        <v>82.156240162399712</v>
      </c>
      <c r="AQ144" s="61">
        <f>IF(ISNUMBER(wat!AQ142), IF(wat!AQ142=-999,"NA",IF(wat!AQ142&lt;1, "&lt;1", IF(wat!AQ142&gt;99, "&gt;99", wat!AQ142))), "-")</f>
        <v>12.457171677602009</v>
      </c>
      <c r="AR144" s="3">
        <f>IF(ISBLANK(wat!AR142), "", wat!AR142)</f>
        <v>141</v>
      </c>
    </row>
    <row r="145" spans="1:44" ht="13.8" hidden="1" x14ac:dyDescent="0.25">
      <c r="A145" s="93" t="str">
        <f>IF(ISBLANK(wat!A143), "", wat!A143)</f>
        <v>Northern Africa and Western Asia</v>
      </c>
      <c r="B145" s="12">
        <f>IF(ISBLANK(wat!B143), "", wat!B143)</f>
        <v>2016</v>
      </c>
      <c r="C145" s="70">
        <f>IF(ISBLANK(wat!C143), "-", wat!C143)</f>
        <v>508024.73500000004</v>
      </c>
      <c r="D145" s="14">
        <f>IF(ISBLANK(wat!D143), "-", wat!D143)</f>
        <v>61.344989776611328</v>
      </c>
      <c r="E145" s="57">
        <f>IF(ISNUMBER(wat!E143), IF(wat!E143=-999,"NA",IF(wat!E143&lt;1, "&lt;1", IF(wat!E143&gt;99, "&gt;99", wat!E143))), "-")</f>
        <v>80.403891844435378</v>
      </c>
      <c r="F145" s="15">
        <f>IF(ISNUMBER(wat!F143), IF(wat!F143=-999,"NA",IF(wat!F143&lt;1, "&lt;1", IF(wat!F143&gt;99, "&gt;99", wat!F143))), "-")</f>
        <v>8.7272174729036465</v>
      </c>
      <c r="G145" s="15">
        <f>IF(ISNUMBER(wat!G143), IF(wat!G143=-999,"NA",IF(wat!G143&lt;1, "&lt;1", IF(wat!G143&gt;99, "&gt;99", wat!G143))), "-")</f>
        <v>7.9829586572432589</v>
      </c>
      <c r="H145" s="15">
        <f>IF(ISNUMBER(wat!H143), IF(wat!H143=-999,"NA",IF(wat!H143&lt;1, "&lt;1", IF(wat!H143&gt;99, "&gt;99", wat!H143))), "-")</f>
        <v>2.8859320254177168</v>
      </c>
      <c r="I145" s="98">
        <f>IF(ISBLANK(wat!I143), "", wat!I143)</f>
        <v>0.58559685945510864</v>
      </c>
      <c r="J145" s="57">
        <f>IF(ISNUMBER(wat!J143), IF(wat!J143=-999,"NA",IF(wat!J143&lt;1, "&lt;1", IF(wat!J143&gt;99, "&gt;99", wat!J143))), "-")</f>
        <v>95.58456627432939</v>
      </c>
      <c r="K145" s="15">
        <f>IF(ISNUMBER(wat!K143), IF(wat!K143=-999,"NA",IF(wat!K143&lt;1, "&lt;1", IF(wat!K143&gt;99, "&gt;99", wat!K143))), "-")</f>
        <v>3.1217421374161463</v>
      </c>
      <c r="L145" s="15">
        <f>IF(ISNUMBER(wat!L143), IF(wat!L143=-999,"NA",IF(wat!L143&lt;1, "&lt;1", IF(wat!L143&gt;99, "&gt;99", wat!L143))), "-")</f>
        <v>1.0912880304492916</v>
      </c>
      <c r="M145" s="15" t="str">
        <f>IF(ISNUMBER(wat!M143), IF(wat!M143=-999,"NA",IF(wat!M143&lt;1, "&lt;1", IF(wat!M143&gt;99, "&gt;99", wat!M143))), "-")</f>
        <v>&lt;1</v>
      </c>
      <c r="N145" s="98">
        <f>IF(ISBLANK(wat!N143), "", wat!N143)</f>
        <v>8.8289119303226471E-2</v>
      </c>
      <c r="O145" s="57">
        <f>IF(ISNUMBER(wat!O143), IF(wat!O143=-999,"NA",IF(wat!O143&lt;1, "&lt;1", IF(wat!O143&gt;99, "&gt;99", wat!O143))), "-")</f>
        <v>89.744374199834724</v>
      </c>
      <c r="P145" s="15">
        <f>IF(ISNUMBER(wat!P143), IF(wat!P143=-999,"NA",IF(wat!P143&lt;1, "&lt;1", IF(wat!P143&gt;99, "&gt;99", wat!P143))), "-")</f>
        <v>5.2978486996405332</v>
      </c>
      <c r="Q145" s="15">
        <f>IF(ISNUMBER(wat!Q143), IF(wat!Q143=-999,"NA",IF(wat!Q143&lt;1, "&lt;1", IF(wat!Q143&gt;99, "&gt;99", wat!Q143))), "-")</f>
        <v>3.7326970566911228</v>
      </c>
      <c r="R145" s="15">
        <f>IF(ISNUMBER(wat!R143), IF(wat!R143=-999,"NA",IF(wat!R143&lt;1, "&lt;1", IF(wat!R143&gt;99, "&gt;99", wat!R143))), "-")</f>
        <v>1.2250800438336109</v>
      </c>
      <c r="S145" s="98">
        <f>IF(ISBLANK(wat!S143), "", wat!S143)</f>
        <v>0.3498496413230896</v>
      </c>
      <c r="T145" s="16"/>
      <c r="U145" s="93" t="str">
        <f>IF(ISBLANK(wat!U143),"",wat!U143)</f>
        <v>Northern Africa and Western Asia</v>
      </c>
      <c r="V145" s="16">
        <f>IF(ISNUMBER(wat!V143), IF(wat!V143=-999,"NA",wat!V143), "-")</f>
        <v>2016</v>
      </c>
      <c r="W145" s="62" t="str">
        <f>IF(ISNUMBER(wat!W143), IF(wat!W143=-999,"NA",IF(wat!W143&lt;1, "&lt;1", IF(wat!W143&gt;99, "&gt;99", wat!W143))), "-")</f>
        <v>-</v>
      </c>
      <c r="X145" s="61">
        <f>IF(ISNUMBER(wat!X143), IF(wat!X143=-999,"NA",IF(wat!X143&lt;1, "&lt;1", IF(wat!X143&gt;99, "&gt;99", wat!X143))), "-")</f>
        <v>68.028791206743165</v>
      </c>
      <c r="Y145" s="61">
        <f>IF(ISNUMBER(wat!Y143), IF(wat!Y143=-999,"NA",IF(wat!Y143&lt;1, "&lt;1", IF(wat!Y143&gt;99, "&gt;99", wat!Y143))), "-")</f>
        <v>62.986622552881308</v>
      </c>
      <c r="Z145" s="61" t="str">
        <f>IF(ISNUMBER(wat!Z143), IF(wat!Z143=-999,"NA",IF(wat!Z143&lt;1, "&lt;1", IF(wat!Z143&gt;99, "&gt;99", wat!Z143))), "-")</f>
        <v>-</v>
      </c>
      <c r="AA145" s="98" t="str">
        <f>IF(ISBLANK(wat!AA143), "-", wat!AA143)</f>
        <v>-</v>
      </c>
      <c r="AB145" s="61">
        <f>IF(ISNUMBER(wat!AB143), IF(wat!AB143=-999,"NA",IF(wat!AB143&lt;1, "&lt;1", IF(wat!AB143&gt;99, "&gt;99", wat!AB143))), "-")</f>
        <v>69.716057173385494</v>
      </c>
      <c r="AC145" s="61">
        <f>IF(ISNUMBER(wat!AC143), IF(wat!AC143=-999,"NA",IF(wat!AC143&lt;1, "&lt;1", IF(wat!AC143&gt;99, "&gt;99", wat!AC143))), "-")</f>
        <v>19.415052143953556</v>
      </c>
      <c r="AD145" s="62">
        <f>IF(ISNUMBER(wat!AD143), IF(wat!AD143=-999,"NA",IF(wat!AD143&lt;1, "&lt;1", IF(wat!AD143&gt;99, "&gt;99", wat!AD143))), "-")</f>
        <v>79.251416790417323</v>
      </c>
      <c r="AE145" s="61">
        <f>IF(ISNUMBER(wat!AE143), IF(wat!AE143=-999,"NA",IF(wat!AE143&lt;1, "&lt;1", IF(wat!AE143&gt;99, "&gt;99", wat!AE143))), "-")</f>
        <v>90.745237142527273</v>
      </c>
      <c r="AF145" s="61">
        <f>IF(ISNUMBER(wat!AF143), IF(wat!AF143=-999,"NA",IF(wat!AF143&lt;1, "&lt;1", IF(wat!AF143&gt;99, "&gt;99", wat!AF143))), "-")</f>
        <v>79.251416790417323</v>
      </c>
      <c r="AG145" s="61">
        <f>IF(ISNUMBER(wat!AG143), IF(wat!AG143=-999,"NA",IF(wat!AG143&lt;1, "&lt;1", IF(wat!AG143&gt;99, "&gt;99", wat!AG143))), "-")</f>
        <v>80.590675461982769</v>
      </c>
      <c r="AH145" s="98">
        <f>IF(ISBLANK(wat!AH143), "-", wat!AH143)</f>
        <v>0.19547276198863983</v>
      </c>
      <c r="AI145" s="61">
        <f>IF(ISNUMBER(wat!AI143), IF(wat!AI143=-999,"NA",IF(wat!AI143&lt;1, "&lt;1", IF(wat!AI143&gt;99, "&gt;99", wat!AI143))), "-")</f>
        <v>90.845130526948708</v>
      </c>
      <c r="AJ145" s="61">
        <f>IF(ISNUMBER(wat!AJ143), IF(wat!AJ143=-999,"NA",IF(wat!AJ143&lt;1, "&lt;1", IF(wat!AJ143&gt;99, "&gt;99", wat!AJ143))), "-")</f>
        <v>7.861177884796823</v>
      </c>
      <c r="AK145" s="62">
        <f>IF(ISNUMBER(wat!AK143), IF(wat!AK143=-999,"NA",IF(wat!AK143&lt;1, "&lt;1", IF(wat!AK143&gt;99, "&gt;99", wat!AK143))), "-")</f>
        <v>72.964259127868246</v>
      </c>
      <c r="AL145" s="61">
        <f>IF(ISNUMBER(wat!AL143), IF(wat!AL143=-999,"NA",IF(wat!AL143&lt;1, "&lt;1", IF(wat!AL143&gt;99, "&gt;99", wat!AL143))), "-")</f>
        <v>81.964192940846473</v>
      </c>
      <c r="AM145" s="61">
        <f>IF(ISNUMBER(wat!AM143), IF(wat!AM143=-999,"NA",IF(wat!AM143&lt;1, "&lt;1", IF(wat!AM143&gt;99, "&gt;99", wat!AM143))), "-")</f>
        <v>72.964259127868246</v>
      </c>
      <c r="AN145" s="61">
        <f>IF(ISNUMBER(wat!AN143), IF(wat!AN143=-999,"NA",IF(wat!AN143&lt;1, "&lt;1", IF(wat!AN143&gt;99, "&gt;99", wat!AN143))), "-")</f>
        <v>79.127787752080408</v>
      </c>
      <c r="AO145" s="98">
        <f>IF(ISBLANK(wat!AO143), "-", wat!AO143)</f>
        <v>0.40501248836517334</v>
      </c>
      <c r="AP145" s="61">
        <f>IF(ISNUMBER(wat!AP143), IF(wat!AP143=-999,"NA",IF(wat!AP143&lt;1, "&lt;1", IF(wat!AP143&gt;99, "&gt;99", wat!AP143))), "-")</f>
        <v>82.526149207295902</v>
      </c>
      <c r="AQ145" s="61">
        <f>IF(ISNUMBER(wat!AQ143), IF(wat!AQ143=-999,"NA",IF(wat!AQ143&lt;1, "&lt;1", IF(wat!AQ143&gt;99, "&gt;99", wat!AQ143))), "-")</f>
        <v>12.478865168000876</v>
      </c>
      <c r="AR145" s="3">
        <f>IF(ISBLANK(wat!AR143), "", wat!AR143)</f>
        <v>142</v>
      </c>
    </row>
    <row r="146" spans="1:44" ht="13.8" hidden="1" x14ac:dyDescent="0.25">
      <c r="A146" s="93" t="str">
        <f>IF(ISBLANK(wat!A144), "", wat!A144)</f>
        <v>Northern Africa and Western Asia</v>
      </c>
      <c r="B146" s="12">
        <f>IF(ISBLANK(wat!B144), "", wat!B144)</f>
        <v>2017</v>
      </c>
      <c r="C146" s="70">
        <f>IF(ISBLANK(wat!C144), "-", wat!C144)</f>
        <v>517511.78399999999</v>
      </c>
      <c r="D146" s="14">
        <f>IF(ISBLANK(wat!D144), "-", wat!D144)</f>
        <v>61.591896057128906</v>
      </c>
      <c r="E146" s="57">
        <f>IF(ISNUMBER(wat!E144), IF(wat!E144=-999,"NA",IF(wat!E144&lt;1, "&lt;1", IF(wat!E144&gt;99, "&gt;99", wat!E144))), "-")</f>
        <v>81.040797625495514</v>
      </c>
      <c r="F146" s="15">
        <f>IF(ISNUMBER(wat!F144), IF(wat!F144=-999,"NA",IF(wat!F144&lt;1, "&lt;1", IF(wat!F144&gt;99, "&gt;99", wat!F144))), "-")</f>
        <v>8.8412391865328175</v>
      </c>
      <c r="G146" s="15">
        <f>IF(ISNUMBER(wat!G144), IF(wat!G144=-999,"NA",IF(wat!G144&lt;1, "&lt;1", IF(wat!G144&gt;99, "&gt;99", wat!G144))), "-")</f>
        <v>7.3934614472530171</v>
      </c>
      <c r="H146" s="15">
        <f>IF(ISNUMBER(wat!H144), IF(wat!H144=-999,"NA",IF(wat!H144&lt;1, "&lt;1", IF(wat!H144&gt;99, "&gt;99", wat!H144))), "-")</f>
        <v>2.7245017407186447</v>
      </c>
      <c r="I146" s="98">
        <f>IF(ISBLANK(wat!I144), "-", wat!I144)</f>
        <v>0.58559685945510864</v>
      </c>
      <c r="J146" s="57">
        <f>IF(ISNUMBER(wat!J144), IF(wat!J144=-999,"NA",IF(wat!J144&lt;1, "&lt;1", IF(wat!J144&gt;99, "&gt;99", wat!J144))), "-")</f>
        <v>95.665623164050871</v>
      </c>
      <c r="K146" s="15">
        <f>IF(ISNUMBER(wat!K144), IF(wat!K144=-999,"NA",IF(wat!K144&lt;1, "&lt;1", IF(wat!K144&gt;99, "&gt;99", wat!K144))), "-")</f>
        <v>3.1393528507661652</v>
      </c>
      <c r="L146" s="15" t="str">
        <f>IF(ISNUMBER(wat!L144), IF(wat!L144=-999,"NA",IF(wat!L144&lt;1, "&lt;1", IF(wat!L144&gt;99, "&gt;99", wat!L144))), "-")</f>
        <v>&lt;1</v>
      </c>
      <c r="M146" s="15" t="str">
        <f>IF(ISNUMBER(wat!M144), IF(wat!M144=-999,"NA",IF(wat!M144&lt;1, "&lt;1", IF(wat!M144&gt;99, "&gt;99", wat!M144))), "-")</f>
        <v>&lt;1</v>
      </c>
      <c r="N146" s="98">
        <f>IF(ISBLANK(wat!N144), "-", wat!N144)</f>
        <v>8.8289119303226471E-2</v>
      </c>
      <c r="O146" s="57">
        <f>IF(ISNUMBER(wat!O144), IF(wat!O144=-999,"NA",IF(wat!O144&lt;1, "&lt;1", IF(wat!O144&gt;99, "&gt;99", wat!O144))), "-")</f>
        <v>90.081740626505237</v>
      </c>
      <c r="P146" s="15">
        <f>IF(ISNUMBER(wat!P144), IF(wat!P144=-999,"NA",IF(wat!P144&lt;1, "&lt;1", IF(wat!P144&gt;99, "&gt;99", wat!P144))), "-")</f>
        <v>5.3360343755774249</v>
      </c>
      <c r="Q146" s="15">
        <f>IF(ISNUMBER(wat!Q144), IF(wat!Q144=-999,"NA",IF(wat!Q144&lt;1, "&lt;1", IF(wat!Q144&gt;99, "&gt;99", wat!Q144))), "-")</f>
        <v>3.4280301260657779</v>
      </c>
      <c r="R146" s="15">
        <f>IF(ISNUMBER(wat!R144), IF(wat!R144=-999,"NA",IF(wat!R144&lt;1, "&lt;1", IF(wat!R144&gt;99, "&gt;99", wat!R144))), "-")</f>
        <v>1.1541948718515642</v>
      </c>
      <c r="S146" s="98">
        <f>IF(ISBLANK(wat!S144), "-", wat!S144)</f>
        <v>0.3498496413230896</v>
      </c>
      <c r="T146" s="16"/>
      <c r="U146" s="93" t="str">
        <f>IF(ISBLANK(wat!U144),"",wat!U144)</f>
        <v>Northern Africa and Western Asia</v>
      </c>
      <c r="V146" s="16">
        <f>IF(ISNUMBER(wat!V144), IF(wat!V144=-999,"NA",wat!V144), "-")</f>
        <v>2017</v>
      </c>
      <c r="W146" s="62" t="str">
        <f>IF(ISNUMBER(wat!W144), IF(wat!W144=-999,"NA",IF(wat!W144&lt;1, "&lt;1", IF(wat!W144&gt;99, "&gt;99", wat!W144))), "-")</f>
        <v>-</v>
      </c>
      <c r="X146" s="61">
        <f>IF(ISNUMBER(wat!X144), IF(wat!X144=-999,"NA",IF(wat!X144&lt;1, "&lt;1", IF(wat!X144&gt;99, "&gt;99", wat!X144))), "-")</f>
        <v>68.858584868774216</v>
      </c>
      <c r="Y146" s="61">
        <f>IF(ISNUMBER(wat!Y144), IF(wat!Y144=-999,"NA",IF(wat!Y144&lt;1, "&lt;1", IF(wat!Y144&gt;99, "&gt;99", wat!Y144))), "-")</f>
        <v>63.447651278286962</v>
      </c>
      <c r="Z146" s="61" t="str">
        <f>IF(ISNUMBER(wat!Z144), IF(wat!Z144=-999,"NA",IF(wat!Z144&lt;1, "&lt;1", IF(wat!Z144&gt;99, "&gt;99", wat!Z144))), "-")</f>
        <v>-</v>
      </c>
      <c r="AA146" s="98" t="str">
        <f>IF(ISBLANK(wat!AA144), "-", wat!AA144)</f>
        <v>-</v>
      </c>
      <c r="AB146" s="61">
        <f>IF(ISNUMBER(wat!AB144), IF(wat!AB144=-999,"NA",IF(wat!AB144&lt;1, "&lt;1", IF(wat!AB144&gt;99, "&gt;99", wat!AB144))), "-")</f>
        <v>70.476111272725589</v>
      </c>
      <c r="AC146" s="61">
        <f>IF(ISNUMBER(wat!AC144), IF(wat!AC144=-999,"NA",IF(wat!AC144&lt;1, "&lt;1", IF(wat!AC144&gt;99, "&gt;99", wat!AC144))), "-")</f>
        <v>19.405925539302743</v>
      </c>
      <c r="AD146" s="62">
        <f>IF(ISNUMBER(wat!AD144), IF(wat!AD144=-999,"NA",IF(wat!AD144&lt;1, "&lt;1", IF(wat!AD144&gt;99, "&gt;99", wat!AD144))), "-")</f>
        <v>79.54495692098233</v>
      </c>
      <c r="AE146" s="61">
        <f>IF(ISNUMBER(wat!AE144), IF(wat!AE144=-999,"NA",IF(wat!AE144&lt;1, "&lt;1", IF(wat!AE144&gt;99, "&gt;99", wat!AE144))), "-")</f>
        <v>90.85487579125197</v>
      </c>
      <c r="AF146" s="61">
        <f>IF(ISNUMBER(wat!AF144), IF(wat!AF144=-999,"NA",IF(wat!AF144&lt;1, "&lt;1", IF(wat!AF144&gt;99, "&gt;99", wat!AF144))), "-")</f>
        <v>79.54495692098233</v>
      </c>
      <c r="AG146" s="61">
        <f>IF(ISNUMBER(wat!AG144), IF(wat!AG144=-999,"NA",IF(wat!AG144&lt;1, "&lt;1", IF(wat!AG144&gt;99, "&gt;99", wat!AG144))), "-")</f>
        <v>80.538208218333722</v>
      </c>
      <c r="AH146" s="98">
        <f>IF(ISBLANK(wat!AH144), "-", wat!AH144)</f>
        <v>0.19547276198863983</v>
      </c>
      <c r="AI146" s="61">
        <f>IF(ISNUMBER(wat!AI144), IF(wat!AI144=-999,"NA",IF(wat!AI144&lt;1, "&lt;1", IF(wat!AI144&gt;99, "&gt;99", wat!AI144))), "-")</f>
        <v>90.757396281641874</v>
      </c>
      <c r="AJ146" s="61">
        <f>IF(ISNUMBER(wat!AJ144), IF(wat!AJ144=-999,"NA",IF(wat!AJ144&lt;1, "&lt;1", IF(wat!AJ144&gt;99, "&gt;99", wat!AJ144))), "-")</f>
        <v>8.0475797331751551</v>
      </c>
      <c r="AK146" s="62">
        <f>IF(ISNUMBER(wat!AK144), IF(wat!AK144=-999,"NA",IF(wat!AK144&lt;1, "&lt;1", IF(wat!AK144&gt;99, "&gt;99", wat!AK144))), "-")</f>
        <v>73.362286857413494</v>
      </c>
      <c r="AL146" s="61">
        <f>IF(ISNUMBER(wat!AL144), IF(wat!AL144=-999,"NA",IF(wat!AL144&lt;1, "&lt;1", IF(wat!AL144&gt;99, "&gt;99", wat!AL144))), "-")</f>
        <v>82.4065172637697</v>
      </c>
      <c r="AM146" s="61">
        <f>IF(ISNUMBER(wat!AM144), IF(wat!AM144=-999,"NA",IF(wat!AM144&lt;1, "&lt;1", IF(wat!AM144&gt;99, "&gt;99", wat!AM144))), "-")</f>
        <v>73.362286857413494</v>
      </c>
      <c r="AN146" s="61">
        <f>IF(ISNUMBER(wat!AN144), IF(wat!AN144=-999,"NA",IF(wat!AN144&lt;1, "&lt;1", IF(wat!AN144&gt;99, "&gt;99", wat!AN144))), "-")</f>
        <v>79.538450001707233</v>
      </c>
      <c r="AO146" s="98">
        <f>IF(ISBLANK(wat!AO144), "-", wat!AO144)</f>
        <v>0.40501248836517334</v>
      </c>
      <c r="AP146" s="61">
        <f>IF(ISNUMBER(wat!AP144), IF(wat!AP144=-999,"NA",IF(wat!AP144&lt;1, "&lt;1", IF(wat!AP144&gt;99, "&gt;99", wat!AP144))), "-")</f>
        <v>82.8536369333046</v>
      </c>
      <c r="AQ146" s="61">
        <f>IF(ISNUMBER(wat!AQ144), IF(wat!AQ144=-999,"NA",IF(wat!AQ144&lt;1, "&lt;1", IF(wat!AQ144&gt;99, "&gt;99", wat!AQ144))), "-")</f>
        <v>12.524207226035228</v>
      </c>
      <c r="AR146" s="3">
        <f>IF(ISBLANK(wat!AR144), "", wat!AR144)</f>
        <v>143</v>
      </c>
    </row>
    <row r="147" spans="1:44" ht="13.8" hidden="1" x14ac:dyDescent="0.25">
      <c r="A147" s="93" t="str">
        <f>IF(ISBLANK(wat!A145), "", wat!A145)</f>
        <v>Northern Africa and Western Asia</v>
      </c>
      <c r="B147" s="12">
        <f>IF(ISBLANK(wat!B145), "", wat!B145)</f>
        <v>2018</v>
      </c>
      <c r="C147" s="70">
        <f>IF(ISBLANK(wat!C145), "-", wat!C145)</f>
        <v>526456.92599999998</v>
      </c>
      <c r="D147" s="14">
        <f>IF(ISBLANK(wat!D145), "-", wat!D145)</f>
        <v>61.804710388183594</v>
      </c>
      <c r="E147" s="57">
        <f>IF(ISNUMBER(wat!E145), IF(wat!E145=-999,"NA",IF(wat!E145&lt;1, "&lt;1", IF(wat!E145&gt;99, "&gt;99", wat!E145))), "-")</f>
        <v>81.676639004278584</v>
      </c>
      <c r="F147" s="15">
        <f>IF(ISNUMBER(wat!F145), IF(wat!F145=-999,"NA",IF(wat!F145&lt;1, "&lt;1", IF(wat!F145&gt;99, "&gt;99", wat!F145))), "-")</f>
        <v>8.959695228503243</v>
      </c>
      <c r="G147" s="15">
        <f>IF(ISNUMBER(wat!G145), IF(wat!G145=-999,"NA",IF(wat!G145&lt;1, "&lt;1", IF(wat!G145&gt;99, "&gt;99", wat!G145))), "-")</f>
        <v>6.8016081662380401</v>
      </c>
      <c r="H147" s="15">
        <f>IF(ISNUMBER(wat!H145), IF(wat!H145=-999,"NA",IF(wat!H145&lt;1, "&lt;1", IF(wat!H145&gt;99, "&gt;99", wat!H145))), "-")</f>
        <v>2.5620576009801415</v>
      </c>
      <c r="I147" s="98">
        <f>IF(ISBLANK(wat!I145), "", wat!I145)</f>
        <v>0.58559685945510864</v>
      </c>
      <c r="J147" s="57">
        <f>IF(ISNUMBER(wat!J145), IF(wat!J145=-999,"NA",IF(wat!J145&lt;1, "&lt;1", IF(wat!J145&gt;99, "&gt;99", wat!J145))), "-")</f>
        <v>95.74280299399085</v>
      </c>
      <c r="K147" s="15">
        <f>IF(ISNUMBER(wat!K145), IF(wat!K145=-999,"NA",IF(wat!K145&lt;1, "&lt;1", IF(wat!K145&gt;99, "&gt;99", wat!K145))), "-")</f>
        <v>3.1615640307760611</v>
      </c>
      <c r="L147" s="15" t="str">
        <f>IF(ISNUMBER(wat!L145), IF(wat!L145=-999,"NA",IF(wat!L145&lt;1, "&lt;1", IF(wat!L145&gt;99, "&gt;99", wat!L145))), "-")</f>
        <v>&lt;1</v>
      </c>
      <c r="M147" s="15" t="str">
        <f>IF(ISNUMBER(wat!M145), IF(wat!M145=-999,"NA",IF(wat!M145&lt;1, "&lt;1", IF(wat!M145&gt;99, "&gt;99", wat!M145))), "-")</f>
        <v>&lt;1</v>
      </c>
      <c r="N147" s="98">
        <f>IF(ISBLANK(wat!N145), "", wat!N145)</f>
        <v>8.8289119303226471E-2</v>
      </c>
      <c r="O147" s="57">
        <f>IF(ISNUMBER(wat!O145), IF(wat!O145=-999,"NA",IF(wat!O145&lt;1, "&lt;1", IF(wat!O145&gt;99, "&gt;99", wat!O145))), "-")</f>
        <v>90.406892098140915</v>
      </c>
      <c r="P147" s="15">
        <f>IF(ISNUMBER(wat!P145), IF(wat!P145=-999,"NA",IF(wat!P145&lt;1, "&lt;1", IF(wat!P145&gt;99, "&gt;99", wat!P145))), "-")</f>
        <v>5.3804569811463114</v>
      </c>
      <c r="Q147" s="15">
        <f>IF(ISNUMBER(wat!Q145), IF(wat!Q145=-999,"NA",IF(wat!Q145&lt;1, "&lt;1", IF(wat!Q145&gt;99, "&gt;99", wat!Q145))), "-")</f>
        <v>3.1281668251122312</v>
      </c>
      <c r="R147" s="15">
        <f>IF(ISNUMBER(wat!R145), IF(wat!R145=-999,"NA",IF(wat!R145&lt;1, "&lt;1", IF(wat!R145&gt;99, "&gt;99", wat!R145))), "-")</f>
        <v>1.0844840956005435</v>
      </c>
      <c r="S147" s="98">
        <f>IF(ISBLANK(wat!S145), "", wat!S145)</f>
        <v>0.3498496413230896</v>
      </c>
      <c r="T147" s="16"/>
      <c r="U147" s="93" t="str">
        <f>IF(ISBLANK(wat!U145),"",wat!U145)</f>
        <v>Northern Africa and Western Asia</v>
      </c>
      <c r="V147" s="16">
        <f>IF(ISNUMBER(wat!V145), IF(wat!V145=-999,"NA",wat!V145), "-")</f>
        <v>2018</v>
      </c>
      <c r="W147" s="62" t="str">
        <f>IF(ISNUMBER(wat!W145), IF(wat!W145=-999,"NA",IF(wat!W145&lt;1, "&lt;1", IF(wat!W145&gt;99, "&gt;99", wat!W145))), "-")</f>
        <v>-</v>
      </c>
      <c r="X147" s="61">
        <f>IF(ISNUMBER(wat!X145), IF(wat!X145=-999,"NA",IF(wat!X145&lt;1, "&lt;1", IF(wat!X145&gt;99, "&gt;99", wat!X145))), "-")</f>
        <v>69.691784575970686</v>
      </c>
      <c r="Y147" s="61">
        <f>IF(ISNUMBER(wat!Y145), IF(wat!Y145=-999,"NA",IF(wat!Y145&lt;1, "&lt;1", IF(wat!Y145&gt;99, "&gt;99", wat!Y145))), "-")</f>
        <v>63.942564885503728</v>
      </c>
      <c r="Z147" s="61" t="str">
        <f>IF(ISNUMBER(wat!Z145), IF(wat!Z145=-999,"NA",IF(wat!Z145&lt;1, "&lt;1", IF(wat!Z145&gt;99, "&gt;99", wat!Z145))), "-")</f>
        <v>-</v>
      </c>
      <c r="AA147" s="98" t="str">
        <f>IF(ISBLANK(wat!AA145), "-", wat!AA145)</f>
        <v>-</v>
      </c>
      <c r="AB147" s="61">
        <f>IF(ISNUMBER(wat!AB145), IF(wat!AB145=-999,"NA",IF(wat!AB145&lt;1, "&lt;1", IF(wat!AB145&gt;99, "&gt;99", wat!AB145))), "-")</f>
        <v>71.229922448579742</v>
      </c>
      <c r="AC147" s="61">
        <f>IF(ISNUMBER(wat!AC145), IF(wat!AC145=-999,"NA",IF(wat!AC145&lt;1, "&lt;1", IF(wat!AC145&gt;99, "&gt;99", wat!AC145))), "-")</f>
        <v>19.406411784202071</v>
      </c>
      <c r="AD147" s="62">
        <f>IF(ISNUMBER(wat!AD145), IF(wat!AD145=-999,"NA",IF(wat!AD145&lt;1, "&lt;1", IF(wat!AD145&gt;99, "&gt;99", wat!AD145))), "-")</f>
        <v>79.841863248744943</v>
      </c>
      <c r="AE147" s="61">
        <f>IF(ISNUMBER(wat!AE145), IF(wat!AE145=-999,"NA",IF(wat!AE145&lt;1, "&lt;1", IF(wat!AE145&gt;99, "&gt;99", wat!AE145))), "-")</f>
        <v>90.958790089496048</v>
      </c>
      <c r="AF147" s="61">
        <f>IF(ISNUMBER(wat!AF145), IF(wat!AF145=-999,"NA",IF(wat!AF145&lt;1, "&lt;1", IF(wat!AF145&gt;99, "&gt;99", wat!AF145))), "-")</f>
        <v>79.841863248744943</v>
      </c>
      <c r="AG147" s="61">
        <f>IF(ISNUMBER(wat!AG145), IF(wat!AG145=-999,"NA",IF(wat!AG145&lt;1, "&lt;1", IF(wat!AG145&gt;99, "&gt;99", wat!AG145))), "-")</f>
        <v>80.492724422660288</v>
      </c>
      <c r="AH147" s="98">
        <f>IF(ISBLANK(wat!AH145), "-", wat!AH145)</f>
        <v>0.19547276198863983</v>
      </c>
      <c r="AI147" s="61">
        <f>IF(ISNUMBER(wat!AI145), IF(wat!AI145=-999,"NA",IF(wat!AI145&lt;1, "&lt;1", IF(wat!AI145&gt;99, "&gt;99", wat!AI145))), "-")</f>
        <v>90.662771531838899</v>
      </c>
      <c r="AJ147" s="61">
        <f>IF(ISNUMBER(wat!AJ145), IF(wat!AJ145=-999,"NA",IF(wat!AJ145&lt;1, "&lt;1", IF(wat!AJ145&gt;99, "&gt;99", wat!AJ145))), "-")</f>
        <v>8.2415954929280169</v>
      </c>
      <c r="AK147" s="62">
        <f>IF(ISNUMBER(wat!AK145), IF(wat!AK145=-999,"NA",IF(wat!AK145&lt;1, "&lt;1", IF(wat!AK145&gt;99, "&gt;99", wat!AK145))), "-")</f>
        <v>73.769079965503565</v>
      </c>
      <c r="AL147" s="61">
        <f>IF(ISNUMBER(wat!AL145), IF(wat!AL145=-999,"NA",IF(wat!AL145&lt;1, "&lt;1", IF(wat!AL145&gt;99, "&gt;99", wat!AL145))), "-")</f>
        <v>82.835795438000588</v>
      </c>
      <c r="AM147" s="61">
        <f>IF(ISNUMBER(wat!AM145), IF(wat!AM145=-999,"NA",IF(wat!AM145&lt;1, "&lt;1", IF(wat!AM145&gt;99, "&gt;99", wat!AM145))), "-")</f>
        <v>73.769079965503565</v>
      </c>
      <c r="AN147" s="61">
        <f>IF(ISNUMBER(wat!AN145), IF(wat!AN145=-999,"NA",IF(wat!AN145&lt;1, "&lt;1", IF(wat!AN145&gt;99, "&gt;99", wat!AN145))), "-")</f>
        <v>79.923912631755471</v>
      </c>
      <c r="AO147" s="98">
        <f>IF(ISBLANK(wat!AO145), "-", wat!AO145)</f>
        <v>0.40501248836517334</v>
      </c>
      <c r="AP147" s="61">
        <f>IF(ISNUMBER(wat!AP145), IF(wat!AP145=-999,"NA",IF(wat!AP145&lt;1, "&lt;1", IF(wat!AP145&gt;99, "&gt;99", wat!AP145))), "-")</f>
        <v>83.162551944279031</v>
      </c>
      <c r="AQ147" s="61">
        <f>IF(ISNUMBER(wat!AQ145), IF(wat!AQ145=-999,"NA",IF(wat!AQ145&lt;1, "&lt;1", IF(wat!AQ145&gt;99, "&gt;99", wat!AQ145))), "-")</f>
        <v>12.58381592280155</v>
      </c>
      <c r="AR147" s="3">
        <f>IF(ISBLANK(wat!AR145), "", wat!AR145)</f>
        <v>144</v>
      </c>
    </row>
    <row r="148" spans="1:44" ht="13.8" hidden="1" x14ac:dyDescent="0.25">
      <c r="A148" s="93" t="str">
        <f>IF(ISBLANK(wat!A146), "", wat!A146)</f>
        <v>Northern Africa and Western Asia</v>
      </c>
      <c r="B148" s="12">
        <f>IF(ISBLANK(wat!B146), "", wat!B146)</f>
        <v>2019</v>
      </c>
      <c r="C148" s="70">
        <f>IF(ISBLANK(wat!C146), "-", wat!C146)</f>
        <v>535333.36699999997</v>
      </c>
      <c r="D148" s="14">
        <f>IF(ISBLANK(wat!D146), "-", wat!D146)</f>
        <v>62.029075622558594</v>
      </c>
      <c r="E148" s="57">
        <f>IF(ISNUMBER(wat!E146), IF(wat!E146=-999,"NA",IF(wat!E146&lt;1, "&lt;1", IF(wat!E146&gt;99, "&gt;99", wat!E146))), "-")</f>
        <v>82.343374100641341</v>
      </c>
      <c r="F148" s="15">
        <f>IF(ISNUMBER(wat!F146), IF(wat!F146=-999,"NA",IF(wat!F146&lt;1, "&lt;1", IF(wat!F146&gt;99, "&gt;99", wat!F146))), "-")</f>
        <v>9.0633958235924368</v>
      </c>
      <c r="G148" s="15">
        <f>IF(ISNUMBER(wat!G146), IF(wat!G146=-999,"NA",IF(wat!G146&lt;1, "&lt;1", IF(wat!G146&gt;99, "&gt;99", wat!G146))), "-")</f>
        <v>6.2012861779037678</v>
      </c>
      <c r="H148" s="15">
        <f>IF(ISNUMBER(wat!H146), IF(wat!H146=-999,"NA",IF(wat!H146&lt;1, "&lt;1", IF(wat!H146&gt;99, "&gt;99", wat!H146))), "-")</f>
        <v>2.3919438978624608</v>
      </c>
      <c r="I148" s="98">
        <f>IF(ISBLANK(wat!I146), "-", wat!I146)</f>
        <v>0.58559685945510864</v>
      </c>
      <c r="J148" s="57">
        <f>IF(ISNUMBER(wat!J146), IF(wat!J146=-999,"NA",IF(wat!J146&lt;1, "&lt;1", IF(wat!J146&gt;99, "&gt;99", wat!J146))), "-")</f>
        <v>95.828829320946255</v>
      </c>
      <c r="K148" s="15">
        <f>IF(ISNUMBER(wat!K146), IF(wat!K146=-999,"NA",IF(wat!K146&lt;1, "&lt;1", IF(wat!K146&gt;99, "&gt;99", wat!K146))), "-")</f>
        <v>3.1777828936635326</v>
      </c>
      <c r="L148" s="15" t="str">
        <f>IF(ISNUMBER(wat!L146), IF(wat!L146=-999,"NA",IF(wat!L146&lt;1, "&lt;1", IF(wat!L146&gt;99, "&gt;99", wat!L146))), "-")</f>
        <v>&lt;1</v>
      </c>
      <c r="M148" s="15" t="str">
        <f>IF(ISNUMBER(wat!M146), IF(wat!M146=-999,"NA",IF(wat!M146&lt;1, "&lt;1", IF(wat!M146&gt;99, "&gt;99", wat!M146))), "-")</f>
        <v>&lt;1</v>
      </c>
      <c r="N148" s="98">
        <f>IF(ISBLANK(wat!N146), "-", wat!N146)</f>
        <v>8.8289119303226471E-2</v>
      </c>
      <c r="O148" s="57">
        <f>IF(ISNUMBER(wat!O146), IF(wat!O146=-999,"NA",IF(wat!O146&lt;1, "&lt;1", IF(wat!O146&gt;99, "&gt;99", wat!O146))), "-")</f>
        <v>90.745222068329298</v>
      </c>
      <c r="P148" s="15">
        <f>IF(ISNUMBER(wat!P146), IF(wat!P146=-999,"NA",IF(wat!P146&lt;1, "&lt;1", IF(wat!P146&gt;99, "&gt;99", wat!P146))), "-")</f>
        <v>5.4146653859808502</v>
      </c>
      <c r="Q148" s="15">
        <f>IF(ISNUMBER(wat!Q146), IF(wat!Q146=-999,"NA",IF(wat!Q146&lt;1, "&lt;1", IF(wat!Q146&gt;99, "&gt;99", wat!Q146))), "-")</f>
        <v>2.8294794563819607</v>
      </c>
      <c r="R148" s="15">
        <f>IF(ISNUMBER(wat!R146), IF(wat!R146=-999,"NA",IF(wat!R146&lt;1, "&lt;1", IF(wat!R146&gt;99, "&gt;99", wat!R146))), "-")</f>
        <v>1.0106330893078874</v>
      </c>
      <c r="S148" s="98">
        <f>IF(ISBLANK(wat!S146), "-", wat!S146)</f>
        <v>0.3498496413230896</v>
      </c>
      <c r="T148" s="16"/>
      <c r="U148" s="93" t="str">
        <f>IF(ISBLANK(wat!U146),"",wat!U146)</f>
        <v>Northern Africa and Western Asia</v>
      </c>
      <c r="V148" s="16">
        <f>IF(ISNUMBER(wat!V146), IF(wat!V146=-999,"NA",wat!V146), "-")</f>
        <v>2019</v>
      </c>
      <c r="W148" s="62" t="str">
        <f>IF(ISNUMBER(wat!W146), IF(wat!W146=-999,"NA",IF(wat!W146&lt;1, "&lt;1", IF(wat!W146&gt;99, "&gt;99", wat!W146))), "-")</f>
        <v>-</v>
      </c>
      <c r="X148" s="61">
        <f>IF(ISNUMBER(wat!X146), IF(wat!X146=-999,"NA",IF(wat!X146&lt;1, "&lt;1", IF(wat!X146&gt;99, "&gt;99", wat!X146))), "-")</f>
        <v>70.567346607910039</v>
      </c>
      <c r="Y148" s="61">
        <f>IF(ISNUMBER(wat!Y146), IF(wat!Y146=-999,"NA",IF(wat!Y146&lt;1, "&lt;1", IF(wat!Y146&gt;99, "&gt;99", wat!Y146))), "-")</f>
        <v>64.49391445328429</v>
      </c>
      <c r="Z148" s="61" t="str">
        <f>IF(ISNUMBER(wat!Z146), IF(wat!Z146=-999,"NA",IF(wat!Z146&lt;1, "&lt;1", IF(wat!Z146&gt;99, "&gt;99", wat!Z146))), "-")</f>
        <v>-</v>
      </c>
      <c r="AA148" s="98" t="str">
        <f>IF(ISBLANK(wat!AA146), "-", wat!AA146)</f>
        <v>-</v>
      </c>
      <c r="AB148" s="61">
        <f>IF(ISNUMBER(wat!AB146), IF(wat!AB146=-999,"NA",IF(wat!AB146&lt;1, "&lt;1", IF(wat!AB146&gt;99, "&gt;99", wat!AB146))), "-")</f>
        <v>71.998956767191004</v>
      </c>
      <c r="AC148" s="61">
        <f>IF(ISNUMBER(wat!AC146), IF(wat!AC146=-999,"NA",IF(wat!AC146&lt;1, "&lt;1", IF(wat!AC146&gt;99, "&gt;99", wat!AC146))), "-")</f>
        <v>19.407813157042771</v>
      </c>
      <c r="AD148" s="62">
        <f>IF(ISNUMBER(wat!AD146), IF(wat!AD146=-999,"NA",IF(wat!AD146&lt;1, "&lt;1", IF(wat!AD146&gt;99, "&gt;99", wat!AD146))), "-")</f>
        <v>80.147513215224748</v>
      </c>
      <c r="AE148" s="61">
        <f>IF(ISNUMBER(wat!AE146), IF(wat!AE146=-999,"NA",IF(wat!AE146&lt;1, "&lt;1", IF(wat!AE146&gt;99, "&gt;99", wat!AE146))), "-")</f>
        <v>91.067447466547989</v>
      </c>
      <c r="AF148" s="61">
        <f>IF(ISNUMBER(wat!AF146), IF(wat!AF146=-999,"NA",IF(wat!AF146&lt;1, "&lt;1", IF(wat!AF146&gt;99, "&gt;99", wat!AF146))), "-")</f>
        <v>80.147513215224748</v>
      </c>
      <c r="AG148" s="61">
        <f>IF(ISNUMBER(wat!AG146), IF(wat!AG146=-999,"NA",IF(wat!AG146&lt;1, "&lt;1", IF(wat!AG146&gt;99, "&gt;99", wat!AG146))), "-")</f>
        <v>80.431446981955006</v>
      </c>
      <c r="AH148" s="98">
        <f>IF(ISBLANK(wat!AH146), "-", wat!AH146)</f>
        <v>0.19547276198863983</v>
      </c>
      <c r="AI148" s="61">
        <f>IF(ISNUMBER(wat!AI146), IF(wat!AI146=-999,"NA",IF(wat!AI146&lt;1, "&lt;1", IF(wat!AI146&gt;99, "&gt;99", wat!AI146))), "-")</f>
        <v>90.557723963680019</v>
      </c>
      <c r="AJ148" s="61">
        <f>IF(ISNUMBER(wat!AJ146), IF(wat!AJ146=-999,"NA",IF(wat!AJ146&lt;1, "&lt;1", IF(wat!AJ146&gt;99, "&gt;99", wat!AJ146))), "-")</f>
        <v>8.4488882509297767</v>
      </c>
      <c r="AK148" s="62">
        <f>IF(ISNUMBER(wat!AK146), IF(wat!AK146=-999,"NA",IF(wat!AK146&lt;1, "&lt;1", IF(wat!AK146&gt;99, "&gt;99", wat!AK146))), "-")</f>
        <v>74.203696811801464</v>
      </c>
      <c r="AL148" s="61">
        <f>IF(ISNUMBER(wat!AL146), IF(wat!AL146=-999,"NA",IF(wat!AL146&lt;1, "&lt;1", IF(wat!AL146&gt;99, "&gt;99", wat!AL146))), "-")</f>
        <v>83.283369338030838</v>
      </c>
      <c r="AM148" s="61">
        <f>IF(ISNUMBER(wat!AM146), IF(wat!AM146=-999,"NA",IF(wat!AM146&lt;1, "&lt;1", IF(wat!AM146&gt;99, "&gt;99", wat!AM146))), "-")</f>
        <v>74.203696811801464</v>
      </c>
      <c r="AN148" s="61">
        <f>IF(ISNUMBER(wat!AN146), IF(wat!AN146=-999,"NA",IF(wat!AN146&lt;1, "&lt;1", IF(wat!AN146&gt;99, "&gt;99", wat!AN146))), "-")</f>
        <v>80.279406486529041</v>
      </c>
      <c r="AO148" s="98">
        <f>IF(ISBLANK(wat!AO146), "-", wat!AO146)</f>
        <v>0.40501248836517334</v>
      </c>
      <c r="AP148" s="61">
        <f>IF(ISNUMBER(wat!AP146), IF(wat!AP146=-999,"NA",IF(wat!AP146&lt;1, "&lt;1", IF(wat!AP146&gt;99, "&gt;99", wat!AP146))), "-")</f>
        <v>83.468279160730802</v>
      </c>
      <c r="AQ148" s="61">
        <f>IF(ISNUMBER(wat!AQ146), IF(wat!AQ146=-999,"NA",IF(wat!AQ146&lt;1, "&lt;1", IF(wat!AQ146&gt;99, "&gt;99", wat!AQ146))), "-")</f>
        <v>12.652602561105878</v>
      </c>
      <c r="AR148" s="3">
        <f>IF(ISBLANK(wat!AR146), "", wat!AR146)</f>
        <v>145</v>
      </c>
    </row>
    <row r="149" spans="1:44" ht="13.8" hidden="1" x14ac:dyDescent="0.25">
      <c r="A149" s="93" t="str">
        <f>IF(ISBLANK(wat!A147), "", wat!A147)</f>
        <v>Northern Africa and Western Asia</v>
      </c>
      <c r="B149" s="12">
        <f>IF(ISBLANK(wat!B147), "", wat!B147)</f>
        <v>2020</v>
      </c>
      <c r="C149" s="70">
        <f>IF(ISBLANK(wat!C147), "-", wat!C147)</f>
        <v>543949.12899999984</v>
      </c>
      <c r="D149" s="14">
        <f>IF(ISBLANK(wat!D147), "-", wat!D147)</f>
        <v>62.270946502685547</v>
      </c>
      <c r="E149" s="57">
        <f>IF(ISNUMBER(wat!E147), IF(wat!E147=-999,"NA",IF(wat!E147&lt;1, "&lt;1", IF(wat!E147&gt;99, "&gt;99", wat!E147))), "-")</f>
        <v>82.998187683239465</v>
      </c>
      <c r="F149" s="15">
        <f>IF(ISNUMBER(wat!F147), IF(wat!F147=-999,"NA",IF(wat!F147&lt;1, "&lt;1", IF(wat!F147&gt;99, "&gt;99", wat!F147))), "-")</f>
        <v>9.1577292369640553</v>
      </c>
      <c r="G149" s="15">
        <f>IF(ISNUMBER(wat!G147), IF(wat!G147=-999,"NA",IF(wat!G147&lt;1, "&lt;1", IF(wat!G147&gt;99, "&gt;99", wat!G147))), "-")</f>
        <v>5.6257017160800444</v>
      </c>
      <c r="H149" s="15">
        <f>IF(ISNUMBER(wat!H147), IF(wat!H147=-999,"NA",IF(wat!H147&lt;1, "&lt;1", IF(wat!H147&gt;99, "&gt;99", wat!H147))), "-")</f>
        <v>2.2183813637164271</v>
      </c>
      <c r="I149" s="98">
        <f>IF(ISBLANK(wat!I147), "", wat!I147)</f>
        <v>0.58559685945510864</v>
      </c>
      <c r="J149" s="57">
        <f>IF(ISNUMBER(wat!J147), IF(wat!J147=-999,"NA",IF(wat!J147&lt;1, "&lt;1", IF(wat!J147&gt;99, "&gt;99", wat!J147))), "-")</f>
        <v>95.897751530677837</v>
      </c>
      <c r="K149" s="15">
        <f>IF(ISNUMBER(wat!K147), IF(wat!K147=-999,"NA",IF(wat!K147&lt;1, "&lt;1", IF(wat!K147&gt;99, "&gt;99", wat!K147))), "-")</f>
        <v>3.1897732243906893</v>
      </c>
      <c r="L149" s="15" t="str">
        <f>IF(ISNUMBER(wat!L147), IF(wat!L147=-999,"NA",IF(wat!L147&lt;1, "&lt;1", IF(wat!L147&gt;99, "&gt;99", wat!L147))), "-")</f>
        <v>&lt;1</v>
      </c>
      <c r="M149" s="15" t="str">
        <f>IF(ISNUMBER(wat!M147), IF(wat!M147=-999,"NA",IF(wat!M147&lt;1, "&lt;1", IF(wat!M147&gt;99, "&gt;99", wat!M147))), "-")</f>
        <v>&lt;1</v>
      </c>
      <c r="N149" s="98">
        <f>IF(ISBLANK(wat!N147), "", wat!N147)</f>
        <v>8.8289119303226471E-2</v>
      </c>
      <c r="O149" s="57">
        <f>IF(ISNUMBER(wat!O147), IF(wat!O147=-999,"NA",IF(wat!O147&lt;1, "&lt;1", IF(wat!O147&gt;99, "&gt;99", wat!O147))), "-")</f>
        <v>91.066676561865023</v>
      </c>
      <c r="P149" s="15">
        <f>IF(ISNUMBER(wat!P147), IF(wat!P147=-999,"NA",IF(wat!P147&lt;1, "&lt;1", IF(wat!P147&gt;99, "&gt;99", wat!P147))), "-")</f>
        <v>5.4422309543190366</v>
      </c>
      <c r="Q149" s="15">
        <f>IF(ISNUMBER(wat!Q147), IF(wat!Q147=-999,"NA",IF(wat!Q147&lt;1, "&lt;1", IF(wat!Q147&gt;99, "&gt;99", wat!Q147))), "-")</f>
        <v>2.5540491756774912</v>
      </c>
      <c r="R149" s="15" t="str">
        <f>IF(ISNUMBER(wat!R147), IF(wat!R147=-999,"NA",IF(wat!R147&lt;1, "&lt;1", IF(wat!R147&gt;99, "&gt;99", wat!R147))), "-")</f>
        <v>&lt;1</v>
      </c>
      <c r="S149" s="98">
        <f>IF(ISBLANK(wat!S147), "", wat!S147)</f>
        <v>0.3498496413230896</v>
      </c>
      <c r="T149" s="16"/>
      <c r="U149" s="93" t="str">
        <f>IF(ISBLANK(wat!U147),"",wat!U147)</f>
        <v>Northern Africa and Western Asia</v>
      </c>
      <c r="V149" s="16">
        <f>IF(ISNUMBER(wat!V147), IF(wat!V147=-999,"NA",wat!V147), "-")</f>
        <v>2020</v>
      </c>
      <c r="W149" s="62" t="str">
        <f>IF(ISNUMBER(wat!W147), IF(wat!W147=-999,"NA",IF(wat!W147&lt;1, "&lt;1", IF(wat!W147&gt;99, "&gt;99", wat!W147))), "-")</f>
        <v>-</v>
      </c>
      <c r="X149" s="61">
        <f>IF(ISNUMBER(wat!X147), IF(wat!X147=-999,"NA",IF(wat!X147&lt;1, "&lt;1", IF(wat!X147&gt;99, "&gt;99", wat!X147))), "-")</f>
        <v>71.443496318765128</v>
      </c>
      <c r="Y149" s="61">
        <f>IF(ISNUMBER(wat!Y147), IF(wat!Y147=-999,"NA",IF(wat!Y147&lt;1, "&lt;1", IF(wat!Y147&gt;99, "&gt;99", wat!Y147))), "-")</f>
        <v>65.036729299922939</v>
      </c>
      <c r="Z149" s="61" t="str">
        <f>IF(ISNUMBER(wat!Z147), IF(wat!Z147=-999,"NA",IF(wat!Z147&lt;1, "&lt;1", IF(wat!Z147&gt;99, "&gt;99", wat!Z147))), "-")</f>
        <v>-</v>
      </c>
      <c r="AA149" s="98" t="str">
        <f>IF(ISBLANK(wat!AA147), "-", wat!AA147)</f>
        <v>-</v>
      </c>
      <c r="AB149" s="61">
        <f>IF(ISNUMBER(wat!AB147), IF(wat!AB147=-999,"NA",IF(wat!AB147&lt;1, "&lt;1", IF(wat!AB147&gt;99, "&gt;99", wat!AB147))), "-")</f>
        <v>72.778122057334429</v>
      </c>
      <c r="AC149" s="61">
        <f>IF(ISNUMBER(wat!AC147), IF(wat!AC147=-999,"NA",IF(wat!AC147&lt;1, "&lt;1", IF(wat!AC147&gt;99, "&gt;99", wat!AC147))), "-")</f>
        <v>19.37779486286906</v>
      </c>
      <c r="AD149" s="62">
        <f>IF(ISNUMBER(wat!AD147), IF(wat!AD147=-999,"NA",IF(wat!AD147&lt;1, "&lt;1", IF(wat!AD147&gt;99, "&gt;99", wat!AD147))), "-")</f>
        <v>80.319865393574233</v>
      </c>
      <c r="AE149" s="61">
        <f>IF(ISNUMBER(wat!AE147), IF(wat!AE147=-999,"NA",IF(wat!AE147&lt;1, "&lt;1", IF(wat!AE147&gt;99, "&gt;99", wat!AE147))), "-")</f>
        <v>91.156064952585069</v>
      </c>
      <c r="AF149" s="61">
        <f>IF(ISNUMBER(wat!AF147), IF(wat!AF147=-999,"NA",IF(wat!AF147&lt;1, "&lt;1", IF(wat!AF147&gt;99, "&gt;99", wat!AF147))), "-")</f>
        <v>80.406057048788369</v>
      </c>
      <c r="AG149" s="61">
        <f>IF(ISNUMBER(wat!AG147), IF(wat!AG147=-999,"NA",IF(wat!AG147&lt;1, "&lt;1", IF(wat!AG147&gt;99, "&gt;99", wat!AG147))), "-")</f>
        <v>80.319865393574233</v>
      </c>
      <c r="AH149" s="98">
        <f>IF(ISBLANK(wat!AH147), "-", wat!AH147)</f>
        <v>0.19547276198863983</v>
      </c>
      <c r="AI149" s="61">
        <f>IF(ISNUMBER(wat!AI147), IF(wat!AI147=-999,"NA",IF(wat!AI147&lt;1, "&lt;1", IF(wat!AI147&gt;99, "&gt;99", wat!AI147))), "-")</f>
        <v>90.450749424943169</v>
      </c>
      <c r="AJ149" s="61">
        <f>IF(ISNUMBER(wat!AJ147), IF(wat!AJ147=-999,"NA",IF(wat!AJ147&lt;1, "&lt;1", IF(wat!AJ147&gt;99, "&gt;99", wat!AJ147))), "-")</f>
        <v>8.6367753301253423</v>
      </c>
      <c r="AK149" s="62">
        <f>IF(ISNUMBER(wat!AK147), IF(wat!AK147=-999,"NA",IF(wat!AK147&lt;1, "&lt;1", IF(wat!AK147&gt;99, "&gt;99", wat!AK147))), "-")</f>
        <v>74.607355005978675</v>
      </c>
      <c r="AL149" s="61">
        <f>IF(ISNUMBER(wat!AL147), IF(wat!AL147=-999,"NA",IF(wat!AL147&lt;1, "&lt;1", IF(wat!AL147&gt;99, "&gt;99", wat!AL147))), "-")</f>
        <v>83.718699189180327</v>
      </c>
      <c r="AM149" s="61">
        <f>IF(ISNUMBER(wat!AM147), IF(wat!AM147=-999,"NA",IF(wat!AM147&lt;1, "&lt;1", IF(wat!AM147&gt;99, "&gt;99", wat!AM147))), "-")</f>
        <v>74.607355005978675</v>
      </c>
      <c r="AN149" s="61">
        <f>IF(ISNUMBER(wat!AN147), IF(wat!AN147=-999,"NA",IF(wat!AN147&lt;1, "&lt;1", IF(wat!AN147&gt;99, "&gt;99", wat!AN147))), "-")</f>
        <v>80.588805008412763</v>
      </c>
      <c r="AO149" s="98">
        <f>IF(ISBLANK(wat!AO147), "-", wat!AO147)</f>
        <v>0.40501248836517334</v>
      </c>
      <c r="AP149" s="61">
        <f>IF(ISNUMBER(wat!AP147), IF(wat!AP147=-999,"NA",IF(wat!AP147&lt;1, "&lt;1", IF(wat!AP147&gt;99, "&gt;99", wat!AP147))), "-")</f>
        <v>83.776837115991583</v>
      </c>
      <c r="AQ149" s="61">
        <f>IF(ISNUMBER(wat!AQ147), IF(wat!AQ147=-999,"NA",IF(wat!AQ147&lt;1, "&lt;1", IF(wat!AQ147&gt;99, "&gt;99", wat!AQ147))), "-")</f>
        <v>12.695457567163254</v>
      </c>
      <c r="AR149" s="3">
        <f>IF(ISBLANK(wat!AR147), "", wat!AR147)</f>
        <v>146</v>
      </c>
    </row>
    <row r="150" spans="1:44" ht="13.8" hidden="1" x14ac:dyDescent="0.25">
      <c r="A150" s="93" t="str">
        <f>IF(ISBLANK(wat!A148), "", wat!A148)</f>
        <v>Northern Africa and Western Asia</v>
      </c>
      <c r="B150" s="12">
        <f>IF(ISBLANK(wat!B148), "", wat!B148)</f>
        <v>2021</v>
      </c>
      <c r="C150" s="70">
        <f>IF(ISBLANK(wat!C148), "-", wat!C148)</f>
        <v>552426.97499999998</v>
      </c>
      <c r="D150" s="14">
        <f>IF(ISBLANK(wat!D148), "-", wat!D148)</f>
        <v>62.535488128662109</v>
      </c>
      <c r="E150" s="57">
        <f>IF(ISNUMBER(wat!E148), IF(wat!E148=-999,"NA",IF(wat!E148&lt;1, "&lt;1", IF(wat!E148&gt;99, "&gt;99", wat!E148))), "-")</f>
        <v>83.502420961133652</v>
      </c>
      <c r="F150" s="15">
        <f>IF(ISNUMBER(wat!F148), IF(wat!F148=-999,"NA",IF(wat!F148&lt;1, "&lt;1", IF(wat!F148&gt;99, "&gt;99", wat!F148))), "-")</f>
        <v>9.2548108238282154</v>
      </c>
      <c r="G150" s="15">
        <f>IF(ISNUMBER(wat!G148), IF(wat!G148=-999,"NA",IF(wat!G148&lt;1, "&lt;1", IF(wat!G148&gt;99, "&gt;99", wat!G148))), "-")</f>
        <v>5.1135737970598996</v>
      </c>
      <c r="H150" s="15">
        <f>IF(ISNUMBER(wat!H148), IF(wat!H148=-999,"NA",IF(wat!H148&lt;1, "&lt;1", IF(wat!H148&gt;99, "&gt;99", wat!H148))), "-")</f>
        <v>2.1291944179782214</v>
      </c>
      <c r="I150" s="98">
        <f>IF(ISBLANK(wat!I148), "-", wat!I148)</f>
        <v>0.58559685945510864</v>
      </c>
      <c r="J150" s="57">
        <f>IF(ISNUMBER(wat!J148), IF(wat!J148=-999,"NA",IF(wat!J148&lt;1, "&lt;1", IF(wat!J148&gt;99, "&gt;99", wat!J148))), "-")</f>
        <v>95.94664290315923</v>
      </c>
      <c r="K150" s="15">
        <f>IF(ISNUMBER(wat!K148), IF(wat!K148=-999,"NA",IF(wat!K148&lt;1, "&lt;1", IF(wat!K148&gt;99, "&gt;99", wat!K148))), "-")</f>
        <v>3.2019108119586797</v>
      </c>
      <c r="L150" s="15" t="str">
        <f>IF(ISNUMBER(wat!L148), IF(wat!L148=-999,"NA",IF(wat!L148&lt;1, "&lt;1", IF(wat!L148&gt;99, "&gt;99", wat!L148))), "-")</f>
        <v>&lt;1</v>
      </c>
      <c r="M150" s="15" t="str">
        <f>IF(ISNUMBER(wat!M148), IF(wat!M148=-999,"NA",IF(wat!M148&lt;1, "&lt;1", IF(wat!M148&gt;99, "&gt;99", wat!M148))), "-")</f>
        <v>&lt;1</v>
      </c>
      <c r="N150" s="98">
        <f>IF(ISBLANK(wat!N148), "-", wat!N148)</f>
        <v>8.8289119303226471E-2</v>
      </c>
      <c r="O150" s="57">
        <f>IF(ISNUMBER(wat!O148), IF(wat!O148=-999,"NA",IF(wat!O148&lt;1, "&lt;1", IF(wat!O148&gt;99, "&gt;99", wat!O148))), "-")</f>
        <v>91.319993726751321</v>
      </c>
      <c r="P150" s="15">
        <f>IF(ISNUMBER(wat!P148), IF(wat!P148=-999,"NA",IF(wat!P148&lt;1, "&lt;1", IF(wat!P148&gt;99, "&gt;99", wat!P148))), "-")</f>
        <v>5.469881615769264</v>
      </c>
      <c r="Q150" s="15">
        <f>IF(ISNUMBER(wat!Q148), IF(wat!Q148=-999,"NA",IF(wat!Q148&lt;1, "&lt;1", IF(wat!Q148&gt;99, "&gt;99", wat!Q148))), "-")</f>
        <v>2.3147892898011833</v>
      </c>
      <c r="R150" s="15" t="str">
        <f>IF(ISNUMBER(wat!R148), IF(wat!R148=-999,"NA",IF(wat!R148&lt;1, "&lt;1", IF(wat!R148&gt;99, "&gt;99", wat!R148))), "-")</f>
        <v>&lt;1</v>
      </c>
      <c r="S150" s="98">
        <f>IF(ISBLANK(wat!S148), "-", wat!S148)</f>
        <v>0.3498496413230896</v>
      </c>
      <c r="T150" s="16"/>
      <c r="U150" s="93" t="str">
        <f>IF(ISBLANK(wat!U148),"",wat!U148)</f>
        <v>Northern Africa and Western Asia</v>
      </c>
      <c r="V150" s="16">
        <f>IF(ISNUMBER(wat!V148), IF(wat!V148=-999,"NA",wat!V148), "-")</f>
        <v>2021</v>
      </c>
      <c r="W150" s="62" t="str">
        <f>IF(ISNUMBER(wat!W148), IF(wat!W148=-999,"NA",IF(wat!W148&lt;1, "&lt;1", IF(wat!W148&gt;99, "&gt;99", wat!W148))), "-")</f>
        <v>-</v>
      </c>
      <c r="X150" s="61">
        <f>IF(ISNUMBER(wat!X148), IF(wat!X148=-999,"NA",IF(wat!X148&lt;1, "&lt;1", IF(wat!X148&gt;99, "&gt;99", wat!X148))), "-")</f>
        <v>72.066505466798532</v>
      </c>
      <c r="Y150" s="61">
        <f>IF(ISNUMBER(wat!Y148), IF(wat!Y148=-999,"NA",IF(wat!Y148&lt;1, "&lt;1", IF(wat!Y148&gt;99, "&gt;99", wat!Y148))), "-")</f>
        <v>65.403274738773831</v>
      </c>
      <c r="Z150" s="61" t="str">
        <f>IF(ISNUMBER(wat!Z148), IF(wat!Z148=-999,"NA",IF(wat!Z148&lt;1, "&lt;1", IF(wat!Z148&gt;99, "&gt;99", wat!Z148))), "-")</f>
        <v>-</v>
      </c>
      <c r="AA150" s="98" t="str">
        <f>IF(ISBLANK(wat!AA148), "-", wat!AA148)</f>
        <v>-</v>
      </c>
      <c r="AB150" s="61">
        <f>IF(ISNUMBER(wat!AB148), IF(wat!AB148=-999,"NA",IF(wat!AB148&lt;1, "&lt;1", IF(wat!AB148&gt;99, "&gt;99", wat!AB148))), "-")</f>
        <v>73.484407377149779</v>
      </c>
      <c r="AC150" s="61">
        <f>IF(ISNUMBER(wat!AC148), IF(wat!AC148=-999,"NA",IF(wat!AC148&lt;1, "&lt;1", IF(wat!AC148&gt;99, "&gt;99", wat!AC148))), "-")</f>
        <v>19.272824407812088</v>
      </c>
      <c r="AD150" s="62">
        <f>IF(ISNUMBER(wat!AD148), IF(wat!AD148=-999,"NA",IF(wat!AD148&lt;1, "&lt;1", IF(wat!AD148&gt;99, "&gt;99", wat!AD148))), "-")</f>
        <v>80.195410366603994</v>
      </c>
      <c r="AE150" s="61">
        <f>IF(ISNUMBER(wat!AE148), IF(wat!AE148=-999,"NA",IF(wat!AE148&lt;1, "&lt;1", IF(wat!AE148&gt;99, "&gt;99", wat!AE148))), "-")</f>
        <v>91.239657803517474</v>
      </c>
      <c r="AF150" s="61">
        <f>IF(ISNUMBER(wat!AF148), IF(wat!AF148=-999,"NA",IF(wat!AF148&lt;1, "&lt;1", IF(wat!AF148&gt;99, "&gt;99", wat!AF148))), "-")</f>
        <v>80.48994750389069</v>
      </c>
      <c r="AG150" s="61">
        <f>IF(ISNUMBER(wat!AG148), IF(wat!AG148=-999,"NA",IF(wat!AG148&lt;1, "&lt;1", IF(wat!AG148&gt;99, "&gt;99", wat!AG148))), "-")</f>
        <v>80.195410366603994</v>
      </c>
      <c r="AH150" s="98">
        <f>IF(ISBLANK(wat!AH148), "-", wat!AH148)</f>
        <v>0.19547276198863983</v>
      </c>
      <c r="AI150" s="61">
        <f>IF(ISNUMBER(wat!AI148), IF(wat!AI148=-999,"NA",IF(wat!AI148&lt;1, "&lt;1", IF(wat!AI148&gt;99, "&gt;99", wat!AI148))), "-")</f>
        <v>90.35179816091086</v>
      </c>
      <c r="AJ150" s="61">
        <f>IF(ISNUMBER(wat!AJ148), IF(wat!AJ148=-999,"NA",IF(wat!AJ148&lt;1, "&lt;1", IF(wat!AJ148&gt;99, "&gt;99", wat!AJ148))), "-")</f>
        <v>8.7967555542070919</v>
      </c>
      <c r="AK150" s="62">
        <f>IF(ISNUMBER(wat!AK148), IF(wat!AK148=-999,"NA",IF(wat!AK148&lt;1, "&lt;1", IF(wat!AK148&gt;99, "&gt;99", wat!AK148))), "-")</f>
        <v>74.837799048680239</v>
      </c>
      <c r="AL150" s="61">
        <f>IF(ISNUMBER(wat!AL148), IF(wat!AL148=-999,"NA",IF(wat!AL148&lt;1, "&lt;1", IF(wat!AL148&gt;99, "&gt;99", wat!AL148))), "-")</f>
        <v>84.056529684501697</v>
      </c>
      <c r="AM150" s="61">
        <f>IF(ISNUMBER(wat!AM148), IF(wat!AM148=-999,"NA",IF(wat!AM148&lt;1, "&lt;1", IF(wat!AM148&gt;99, "&gt;99", wat!AM148))), "-")</f>
        <v>74.837799048680239</v>
      </c>
      <c r="AN150" s="61">
        <f>IF(ISNUMBER(wat!AN148), IF(wat!AN148=-999,"NA",IF(wat!AN148&lt;1, "&lt;1", IF(wat!AN148&gt;99, "&gt;99", wat!AN148))), "-")</f>
        <v>80.892522180314913</v>
      </c>
      <c r="AO150" s="98">
        <f>IF(ISBLANK(wat!AO148), "-", wat!AO148)</f>
        <v>0.40501248836517334</v>
      </c>
      <c r="AP150" s="61">
        <f>IF(ISNUMBER(wat!AP148), IF(wat!AP148=-999,"NA",IF(wat!AP148&lt;1, "&lt;1", IF(wat!AP148&gt;99, "&gt;99", wat!AP148))), "-")</f>
        <v>84.062016767453144</v>
      </c>
      <c r="AQ150" s="61">
        <f>IF(ISNUMBER(wat!AQ148), IF(wat!AQ148=-999,"NA",IF(wat!AQ148&lt;1, "&lt;1", IF(wat!AQ148&gt;99, "&gt;99", wat!AQ148))), "-")</f>
        <v>12.692059351041671</v>
      </c>
      <c r="AR150" s="3">
        <f>IF(ISBLANK(wat!AR148), "", wat!AR148)</f>
        <v>147</v>
      </c>
    </row>
    <row r="151" spans="1:44" ht="13.8" hidden="1" x14ac:dyDescent="0.25">
      <c r="A151" s="93" t="str">
        <f>IF(ISBLANK(wat!A149), "", wat!A149)</f>
        <v>Northern Africa and Western Asia</v>
      </c>
      <c r="B151" s="12">
        <f>IF(ISBLANK(wat!B149), "", wat!B149)</f>
        <v>2022</v>
      </c>
      <c r="C151" s="70">
        <f>IF(ISBLANK(wat!C149), "-", wat!C149)</f>
        <v>562408.59399999992</v>
      </c>
      <c r="D151" s="14">
        <f>IF(ISBLANK(wat!D149), "-", wat!D149)</f>
        <v>62.853347778320313</v>
      </c>
      <c r="E151" s="57">
        <f>IF(ISNUMBER(wat!E149), IF(wat!E149=-999,"NA",IF(wat!E149&lt;1, "&lt;1", IF(wat!E149&gt;99, "&gt;99", wat!E149))), "-")</f>
        <v>84.013931048469459</v>
      </c>
      <c r="F151" s="15">
        <f>IF(ISNUMBER(wat!F149), IF(wat!F149=-999,"NA",IF(wat!F149&lt;1, "&lt;1", IF(wat!F149&gt;99, "&gt;99", wat!F149))), "-")</f>
        <v>9.3488170308320608</v>
      </c>
      <c r="G151" s="15">
        <f>IF(ISNUMBER(wat!G149), IF(wat!G149=-999,"NA",IF(wat!G149&lt;1, "&lt;1", IF(wat!G149&gt;99, "&gt;99", wat!G149))), "-")</f>
        <v>4.593606651300604</v>
      </c>
      <c r="H151" s="15">
        <f>IF(ISNUMBER(wat!H149), IF(wat!H149=-999,"NA",IF(wat!H149&lt;1, "&lt;1", IF(wat!H149&gt;99, "&gt;99", wat!H149))), "-")</f>
        <v>2.0436452693978695</v>
      </c>
      <c r="I151" s="98">
        <f>IF(ISBLANK(wat!I149), "", wat!I149)</f>
        <v>0.58559685945510864</v>
      </c>
      <c r="J151" s="57">
        <f>IF(ISNUMBER(wat!J149), IF(wat!J149=-999,"NA",IF(wat!J149&lt;1, "&lt;1", IF(wat!J149&gt;99, "&gt;99", wat!J149))), "-")</f>
        <v>95.997634003692426</v>
      </c>
      <c r="K151" s="15">
        <f>IF(ISNUMBER(wat!K149), IF(wat!K149=-999,"NA",IF(wat!K149&lt;1, "&lt;1", IF(wat!K149&gt;99, "&gt;99", wat!K149))), "-")</f>
        <v>3.2110281762079564</v>
      </c>
      <c r="L151" s="15" t="str">
        <f>IF(ISNUMBER(wat!L149), IF(wat!L149=-999,"NA",IF(wat!L149&lt;1, "&lt;1", IF(wat!L149&gt;99, "&gt;99", wat!L149))), "-")</f>
        <v>&lt;1</v>
      </c>
      <c r="M151" s="15" t="str">
        <f>IF(ISNUMBER(wat!M149), IF(wat!M149=-999,"NA",IF(wat!M149&lt;1, "&lt;1", IF(wat!M149&gt;99, "&gt;99", wat!M149))), "-")</f>
        <v>&lt;1</v>
      </c>
      <c r="N151" s="98">
        <f>IF(ISBLANK(wat!N149), "", wat!N149)</f>
        <v>8.8289119303226471E-2</v>
      </c>
      <c r="O151" s="57">
        <f>IF(ISNUMBER(wat!O149), IF(wat!O149=-999,"NA",IF(wat!O149&lt;1, "&lt;1", IF(wat!O149&gt;99, "&gt;99", wat!O149))), "-")</f>
        <v>91.581672762599624</v>
      </c>
      <c r="P151" s="15">
        <f>IF(ISNUMBER(wat!P149), IF(wat!P149=-999,"NA",IF(wat!P149&lt;1, "&lt;1", IF(wat!P149&gt;99, "&gt;99", wat!P149))), "-")</f>
        <v>5.4905500988665761</v>
      </c>
      <c r="Q151" s="15">
        <f>IF(ISNUMBER(wat!Q149), IF(wat!Q149=-999,"NA",IF(wat!Q149&lt;1, "&lt;1", IF(wat!Q149&gt;99, "&gt;99", wat!Q149))), "-")</f>
        <v>2.0737423054185342</v>
      </c>
      <c r="R151" s="15" t="str">
        <f>IF(ISNUMBER(wat!R149), IF(wat!R149=-999,"NA",IF(wat!R149&lt;1, "&lt;1", IF(wat!R149&gt;99, "&gt;99", wat!R149))), "-")</f>
        <v>&lt;1</v>
      </c>
      <c r="S151" s="98">
        <f>IF(ISBLANK(wat!S149), "", wat!S149)</f>
        <v>0.3498496413230896</v>
      </c>
      <c r="T151" s="16"/>
      <c r="U151" s="93" t="str">
        <f>IF(ISBLANK(wat!U149),"",wat!U149)</f>
        <v>Northern Africa and Western Asia</v>
      </c>
      <c r="V151" s="16">
        <f>IF(ISNUMBER(wat!V149), IF(wat!V149=-999,"NA",wat!V149), "-")</f>
        <v>2022</v>
      </c>
      <c r="W151" s="62" t="str">
        <f>IF(ISNUMBER(wat!W149), IF(wat!W149=-999,"NA",IF(wat!W149&lt;1, "&lt;1", IF(wat!W149&gt;99, "&gt;99", wat!W149))), "-")</f>
        <v>-</v>
      </c>
      <c r="X151" s="61">
        <f>IF(ISNUMBER(wat!X149), IF(wat!X149=-999,"NA",IF(wat!X149&lt;1, "&lt;1", IF(wat!X149&gt;99, "&gt;99", wat!X149))), "-")</f>
        <v>72.662185372223192</v>
      </c>
      <c r="Y151" s="61">
        <f>IF(ISNUMBER(wat!Y149), IF(wat!Y149=-999,"NA",IF(wat!Y149&lt;1, "&lt;1", IF(wat!Y149&gt;99, "&gt;99", wat!Y149))), "-")</f>
        <v>65.949227528541812</v>
      </c>
      <c r="Z151" s="61" t="str">
        <f>IF(ISNUMBER(wat!Z149), IF(wat!Z149=-999,"NA",IF(wat!Z149&lt;1, "&lt;1", IF(wat!Z149&gt;99, "&gt;99", wat!Z149))), "-")</f>
        <v>-</v>
      </c>
      <c r="AA151" s="98" t="str">
        <f>IF(ISBLANK(wat!AA149), "-", wat!AA149)</f>
        <v>-</v>
      </c>
      <c r="AB151" s="61">
        <f>IF(ISNUMBER(wat!AB149), IF(wat!AB149=-999,"NA",IF(wat!AB149&lt;1, "&lt;1", IF(wat!AB149&gt;99, "&gt;99", wat!AB149))), "-")</f>
        <v>74.205491508324272</v>
      </c>
      <c r="AC151" s="61">
        <f>IF(ISNUMBER(wat!AC149), IF(wat!AC149=-999,"NA",IF(wat!AC149&lt;1, "&lt;1", IF(wat!AC149&gt;99, "&gt;99", wat!AC149))), "-")</f>
        <v>19.15725657097725</v>
      </c>
      <c r="AD151" s="62">
        <f>IF(ISNUMBER(wat!AD149), IF(wat!AD149=-999,"NA",IF(wat!AD149&lt;1, "&lt;1", IF(wat!AD149&gt;99, "&gt;99", wat!AD149))), "-")</f>
        <v>80.128767919446872</v>
      </c>
      <c r="AE151" s="61">
        <f>IF(ISNUMBER(wat!AE149), IF(wat!AE149=-999,"NA",IF(wat!AE149&lt;1, "&lt;1", IF(wat!AE149&gt;99, "&gt;99", wat!AE149))), "-")</f>
        <v>91.345370164664573</v>
      </c>
      <c r="AF151" s="61">
        <f>IF(ISNUMBER(wat!AF149), IF(wat!AF149=-999,"NA",IF(wat!AF149&lt;1, "&lt;1", IF(wat!AF149&gt;99, "&gt;99", wat!AF149))), "-")</f>
        <v>80.790073108710857</v>
      </c>
      <c r="AG151" s="61">
        <f>IF(ISNUMBER(wat!AG149), IF(wat!AG149=-999,"NA",IF(wat!AG149&lt;1, "&lt;1", IF(wat!AG149&gt;99, "&gt;99", wat!AG149))), "-")</f>
        <v>80.128767919446872</v>
      </c>
      <c r="AH151" s="98">
        <f>IF(ISBLANK(wat!AH149), "-", wat!AH149)</f>
        <v>0.19547276198863983</v>
      </c>
      <c r="AI151" s="61">
        <f>IF(ISNUMBER(wat!AI149), IF(wat!AI149=-999,"NA",IF(wat!AI149&lt;1, "&lt;1", IF(wat!AI149&gt;99, "&gt;99", wat!AI149))), "-")</f>
        <v>90.306832223648598</v>
      </c>
      <c r="AJ151" s="61">
        <f>IF(ISNUMBER(wat!AJ149), IF(wat!AJ149=-999,"NA",IF(wat!AJ149&lt;1, "&lt;1", IF(wat!AJ149&gt;99, "&gt;99", wat!AJ149))), "-")</f>
        <v>8.901829956251758</v>
      </c>
      <c r="AK151" s="62">
        <f>IF(ISNUMBER(wat!AK149), IF(wat!AK149=-999,"NA",IF(wat!AK149&lt;1, "&lt;1", IF(wat!AK149&gt;99, "&gt;99", wat!AK149))), "-")</f>
        <v>75.277196091767394</v>
      </c>
      <c r="AL151" s="61">
        <f>IF(ISNUMBER(wat!AL149), IF(wat!AL149=-999,"NA",IF(wat!AL149&lt;1, "&lt;1", IF(wat!AL149&gt;99, "&gt;99", wat!AL149))), "-")</f>
        <v>84.405192835201092</v>
      </c>
      <c r="AM151" s="61">
        <f>IF(ISNUMBER(wat!AM149), IF(wat!AM149=-999,"NA",IF(wat!AM149&lt;1, "&lt;1", IF(wat!AM149&gt;99, "&gt;99", wat!AM149))), "-")</f>
        <v>75.277196091767394</v>
      </c>
      <c r="AN151" s="61">
        <f>IF(ISNUMBER(wat!AN149), IF(wat!AN149=-999,"NA",IF(wat!AN149&lt;1, "&lt;1", IF(wat!AN149&gt;99, "&gt;99", wat!AN149))), "-")</f>
        <v>81.244691195340536</v>
      </c>
      <c r="AO151" s="98">
        <f>IF(ISBLANK(wat!AO149), "-", wat!AO149)</f>
        <v>0.40501248836517334</v>
      </c>
      <c r="AP151" s="61">
        <f>IF(ISNUMBER(wat!AP149), IF(wat!AP149=-999,"NA",IF(wat!AP149&lt;1, "&lt;1", IF(wat!AP149&gt;99, "&gt;99", wat!AP149))), "-")</f>
        <v>84.382879570536915</v>
      </c>
      <c r="AQ151" s="61">
        <f>IF(ISNUMBER(wat!AQ149), IF(wat!AQ149=-999,"NA",IF(wat!AQ149&lt;1, "&lt;1", IF(wat!AQ149&gt;99, "&gt;99", wat!AQ149))), "-")</f>
        <v>12.654221393402024</v>
      </c>
      <c r="AR151" s="3">
        <f>IF(ISBLANK(wat!AR149), "", wat!AR149)</f>
        <v>148</v>
      </c>
    </row>
    <row r="152" spans="1:44" ht="13.8" hidden="1" x14ac:dyDescent="0.25">
      <c r="A152" s="93" t="str">
        <f>IF(ISBLANK(wat!A150), "", wat!A150)</f>
        <v>Northern Africa and Western Asia</v>
      </c>
      <c r="B152" s="12">
        <f>IF(ISBLANK(wat!B150), "", wat!B150)</f>
        <v>2023</v>
      </c>
      <c r="C152" s="70">
        <f>IF(ISBLANK(wat!C150), "-", wat!C150)</f>
        <v>572506.53999999992</v>
      </c>
      <c r="D152" s="14">
        <f>IF(ISBLANK(wat!D150), "-", wat!D150)</f>
        <v>63.20001220703125</v>
      </c>
      <c r="E152" s="57">
        <f>IF(ISNUMBER(wat!E150), IF(wat!E150=-999,"NA",IF(wat!E150&lt;1, "&lt;1", IF(wat!E150&gt;99, "&gt;99", wat!E150))), "-")</f>
        <v>84.587151503677077</v>
      </c>
      <c r="F152" s="15">
        <f>IF(ISNUMBER(wat!F150), IF(wat!F150=-999,"NA",IF(wat!F150&lt;1, "&lt;1", IF(wat!F150&gt;99, "&gt;99", wat!F150))), "-")</f>
        <v>9.3936126080308195</v>
      </c>
      <c r="G152" s="15">
        <f>IF(ISNUMBER(wat!G150), IF(wat!G150=-999,"NA",IF(wat!G150&lt;1, "&lt;1", IF(wat!G150&gt;99, "&gt;99", wat!G150))), "-")</f>
        <v>4.0485441120587211</v>
      </c>
      <c r="H152" s="15">
        <f>IF(ISNUMBER(wat!H150), IF(wat!H150=-999,"NA",IF(wat!H150&lt;1, "&lt;1", IF(wat!H150&gt;99, "&gt;99", wat!H150))), "-")</f>
        <v>1.9706917762333853</v>
      </c>
      <c r="I152" s="98">
        <f>IF(ISBLANK(wat!I150), "-", wat!I150)</f>
        <v>0.58559685945510864</v>
      </c>
      <c r="J152" s="57">
        <f>IF(ISNUMBER(wat!J150), IF(wat!J150=-999,"NA",IF(wat!J150&lt;1, "&lt;1", IF(wat!J150&gt;99, "&gt;99", wat!J150))), "-")</f>
        <v>96.067596449614328</v>
      </c>
      <c r="K152" s="15">
        <f>IF(ISNUMBER(wat!K150), IF(wat!K150=-999,"NA",IF(wat!K150&lt;1, "&lt;1", IF(wat!K150&gt;99, "&gt;99", wat!K150))), "-")</f>
        <v>3.2016940816148733</v>
      </c>
      <c r="L152" s="15" t="str">
        <f>IF(ISNUMBER(wat!L150), IF(wat!L150=-999,"NA",IF(wat!L150&lt;1, "&lt;1", IF(wat!L150&gt;99, "&gt;99", wat!L150))), "-")</f>
        <v>&lt;1</v>
      </c>
      <c r="M152" s="15" t="str">
        <f>IF(ISNUMBER(wat!M150), IF(wat!M150=-999,"NA",IF(wat!M150&lt;1, "&lt;1", IF(wat!M150&gt;99, "&gt;99", wat!M150))), "-")</f>
        <v>&lt;1</v>
      </c>
      <c r="N152" s="98">
        <f>IF(ISBLANK(wat!N150), "-", wat!N150)</f>
        <v>8.8289119303226471E-2</v>
      </c>
      <c r="O152" s="57">
        <f>IF(ISNUMBER(wat!O150), IF(wat!O150=-999,"NA",IF(wat!O150&lt;1, "&lt;1", IF(wat!O150&gt;99, "&gt;99", wat!O150))), "-")</f>
        <v>91.877801771276609</v>
      </c>
      <c r="P152" s="15">
        <f>IF(ISNUMBER(wat!P150), IF(wat!P150=-999,"NA",IF(wat!P150&lt;1, "&lt;1", IF(wat!P150&gt;99, "&gt;99", wat!P150))), "-")</f>
        <v>5.4797588464498395</v>
      </c>
      <c r="Q152" s="15">
        <f>IF(ISNUMBER(wat!Q150), IF(wat!Q150=-999,"NA",IF(wat!Q150&lt;1, "&lt;1", IF(wat!Q150&gt;99, "&gt;99", wat!Q150))), "-")</f>
        <v>1.8240863954859918</v>
      </c>
      <c r="R152" s="15" t="str">
        <f>IF(ISNUMBER(wat!R150), IF(wat!R150=-999,"NA",IF(wat!R150&lt;1, "&lt;1", IF(wat!R150&gt;99, "&gt;99", wat!R150))), "-")</f>
        <v>&lt;1</v>
      </c>
      <c r="S152" s="98">
        <f>IF(ISBLANK(wat!S150), "-", wat!S150)</f>
        <v>0.3498496413230896</v>
      </c>
      <c r="T152" s="16"/>
      <c r="U152" s="93" t="str">
        <f>IF(ISBLANK(wat!U150),"",wat!U150)</f>
        <v>Northern Africa and Western Asia</v>
      </c>
      <c r="V152" s="16">
        <f>IF(ISNUMBER(wat!V150), IF(wat!V150=-999,"NA",wat!V150), "-")</f>
        <v>2023</v>
      </c>
      <c r="W152" s="62" t="str">
        <f>IF(ISNUMBER(wat!W150), IF(wat!W150=-999,"NA",IF(wat!W150&lt;1, "&lt;1", IF(wat!W150&gt;99, "&gt;99", wat!W150))), "-")</f>
        <v>-</v>
      </c>
      <c r="X152" s="61">
        <f>IF(ISNUMBER(wat!X150), IF(wat!X150=-999,"NA",IF(wat!X150&lt;1, "&lt;1", IF(wat!X150&gt;99, "&gt;99", wat!X150))), "-")</f>
        <v>73.368571339930583</v>
      </c>
      <c r="Y152" s="61">
        <f>IF(ISNUMBER(wat!Y150), IF(wat!Y150=-999,"NA",IF(wat!Y150&lt;1, "&lt;1", IF(wat!Y150&gt;99, "&gt;99", wat!Y150))), "-")</f>
        <v>66.541391681083056</v>
      </c>
      <c r="Z152" s="61" t="str">
        <f>IF(ISNUMBER(wat!Z150), IF(wat!Z150=-999,"NA",IF(wat!Z150&lt;1, "&lt;1", IF(wat!Z150&gt;99, "&gt;99", wat!Z150))), "-")</f>
        <v>-</v>
      </c>
      <c r="AA152" s="98" t="str">
        <f>IF(ISBLANK(wat!AA150), "-", wat!AA150)</f>
        <v>-</v>
      </c>
      <c r="AB152" s="61">
        <f>IF(ISNUMBER(wat!AB150), IF(wat!AB150=-999,"NA",IF(wat!AB150&lt;1, "&lt;1", IF(wat!AB150&gt;99, "&gt;99", wat!AB150))), "-")</f>
        <v>74.613550723643996</v>
      </c>
      <c r="AC152" s="61">
        <f>IF(ISNUMBER(wat!AC150), IF(wat!AC150=-999,"NA",IF(wat!AC150&lt;1, "&lt;1", IF(wat!AC150&gt;99, "&gt;99", wat!AC150))), "-")</f>
        <v>19.367213388063888</v>
      </c>
      <c r="AD152" s="62">
        <f>IF(ISNUMBER(wat!AD150), IF(wat!AD150=-999,"NA",IF(wat!AD150&lt;1, "&lt;1", IF(wat!AD150&gt;99, "&gt;99", wat!AD150))), "-")</f>
        <v>80.059886499306089</v>
      </c>
      <c r="AE152" s="61">
        <f>IF(ISNUMBER(wat!AE150), IF(wat!AE150=-999,"NA",IF(wat!AE150&lt;1, "&lt;1", IF(wat!AE150&gt;99, "&gt;99", wat!AE150))), "-")</f>
        <v>91.469764818192061</v>
      </c>
      <c r="AF152" s="61">
        <f>IF(ISNUMBER(wat!AF150), IF(wat!AF150=-999,"NA",IF(wat!AF150&lt;1, "&lt;1", IF(wat!AF150&gt;99, "&gt;99", wat!AF150))), "-")</f>
        <v>81.122461299950317</v>
      </c>
      <c r="AG152" s="61">
        <f>IF(ISNUMBER(wat!AG150), IF(wat!AG150=-999,"NA",IF(wat!AG150&lt;1, "&lt;1", IF(wat!AG150&gt;99, "&gt;99", wat!AG150))), "-")</f>
        <v>80.059886499306089</v>
      </c>
      <c r="AH152" s="98">
        <f>IF(ISBLANK(wat!AH150), "-", wat!AH150)</f>
        <v>0.19547276198863983</v>
      </c>
      <c r="AI152" s="61">
        <f>IF(ISNUMBER(wat!AI150), IF(wat!AI150=-999,"NA",IF(wat!AI150&lt;1, "&lt;1", IF(wat!AI150&gt;99, "&gt;99", wat!AI150))), "-")</f>
        <v>90.293176955079787</v>
      </c>
      <c r="AJ152" s="61">
        <f>IF(ISNUMBER(wat!AJ150), IF(wat!AJ150=-999,"NA",IF(wat!AJ150&lt;1, "&lt;1", IF(wat!AJ150&gt;99, "&gt;99", wat!AJ150))), "-")</f>
        <v>8.9761135761494337</v>
      </c>
      <c r="AK152" s="62">
        <f>IF(ISNUMBER(wat!AK150), IF(wat!AK150=-999,"NA",IF(wat!AK150&lt;1, "&lt;1", IF(wat!AK150&gt;99, "&gt;99", wat!AK150))), "-")</f>
        <v>75.75662941561346</v>
      </c>
      <c r="AL152" s="61">
        <f>IF(ISNUMBER(wat!AL150), IF(wat!AL150=-999,"NA",IF(wat!AL150&lt;1, "&lt;1", IF(wat!AL150&gt;99, "&gt;99", wat!AL150))), "-")</f>
        <v>84.808527772555394</v>
      </c>
      <c r="AM152" s="61">
        <f>IF(ISNUMBER(wat!AM150), IF(wat!AM150=-999,"NA",IF(wat!AM150&lt;1, "&lt;1", IF(wat!AM150&gt;99, "&gt;99", wat!AM150))), "-")</f>
        <v>75.75662941561346</v>
      </c>
      <c r="AN152" s="61">
        <f>IF(ISNUMBER(wat!AN150), IF(wat!AN150=-999,"NA",IF(wat!AN150&lt;1, "&lt;1", IF(wat!AN150&gt;99, "&gt;99", wat!AN150))), "-")</f>
        <v>81.597009603427367</v>
      </c>
      <c r="AO152" s="98">
        <f>IF(ISBLANK(wat!AO150), "-", wat!AO150)</f>
        <v>0.40501248836517334</v>
      </c>
      <c r="AP152" s="61">
        <f>IF(ISNUMBER(wat!AP150), IF(wat!AP150=-999,"NA",IF(wat!AP150&lt;1, "&lt;1", IF(wat!AP150&gt;99, "&gt;99", wat!AP150))), "-")</f>
        <v>84.402186713828428</v>
      </c>
      <c r="AQ152" s="61">
        <f>IF(ISNUMBER(wat!AQ150), IF(wat!AQ150=-999,"NA",IF(wat!AQ150&lt;1, "&lt;1", IF(wat!AQ150&gt;99, "&gt;99", wat!AQ150))), "-")</f>
        <v>12.920926751792628</v>
      </c>
      <c r="AR152" s="3">
        <f>IF(ISBLANK(wat!AR150), "", wat!AR150)</f>
        <v>149</v>
      </c>
    </row>
    <row r="153" spans="1:44" ht="13.8" x14ac:dyDescent="0.25">
      <c r="A153" s="93" t="str">
        <f>IF(ISBLANK(wat!A151), "", wat!A151)</f>
        <v>Northern Africa and Western Asia</v>
      </c>
      <c r="B153" s="12">
        <f>IF(ISBLANK(wat!B151), "", wat!B151)</f>
        <v>2024</v>
      </c>
      <c r="C153" s="70">
        <f>IF(ISBLANK(wat!C151), "-", wat!C151)</f>
        <v>581482.15800000005</v>
      </c>
      <c r="D153" s="14">
        <f>IF(ISBLANK(wat!D151), "-", wat!D151)</f>
        <v>63.523536682128906</v>
      </c>
      <c r="E153" s="57">
        <f>IF(ISNUMBER(wat!E151), IF(wat!E151=-999,"NA",IF(wat!E151&lt;1, "&lt;1", IF(wat!E151&gt;99, "&gt;99", wat!E151))), "-")</f>
        <v>85.164098137587814</v>
      </c>
      <c r="F153" s="15">
        <f>IF(ISNUMBER(wat!F151), IF(wat!F151=-999,"NA",IF(wat!F151&lt;1, "&lt;1", IF(wat!F151&gt;99, "&gt;99", wat!F151))), "-")</f>
        <v>9.433251154889815</v>
      </c>
      <c r="G153" s="15">
        <f>IF(ISNUMBER(wat!G151), IF(wat!G151=-999,"NA",IF(wat!G151&lt;1, "&lt;1", IF(wat!G151&gt;99, "&gt;99", wat!G151))), "-")</f>
        <v>3.5083223094346465</v>
      </c>
      <c r="H153" s="15">
        <f>IF(ISNUMBER(wat!H151), IF(wat!H151=-999,"NA",IF(wat!H151&lt;1, "&lt;1", IF(wat!H151&gt;99, "&gt;99", wat!H151))), "-")</f>
        <v>1.8943283980877166</v>
      </c>
      <c r="I153" s="98">
        <f>IF(ISBLANK(wat!I151), "", wat!I151)</f>
        <v>0.58559685945510864</v>
      </c>
      <c r="J153" s="57">
        <f>IF(ISNUMBER(wat!J151), IF(wat!J151=-999,"NA",IF(wat!J151&lt;1, "&lt;1", IF(wat!J151&gt;99, "&gt;99", wat!J151))), "-")</f>
        <v>96.126978465935437</v>
      </c>
      <c r="K153" s="15">
        <f>IF(ISNUMBER(wat!K151), IF(wat!K151=-999,"NA",IF(wat!K151&lt;1, "&lt;1", IF(wat!K151&gt;99, "&gt;99", wat!K151))), "-")</f>
        <v>3.1870640345151733</v>
      </c>
      <c r="L153" s="15" t="str">
        <f>IF(ISNUMBER(wat!L151), IF(wat!L151=-999,"NA",IF(wat!L151&lt;1, "&lt;1", IF(wat!L151&gt;99, "&gt;99", wat!L151))), "-")</f>
        <v>&lt;1</v>
      </c>
      <c r="M153" s="15" t="str">
        <f>IF(ISNUMBER(wat!M151), IF(wat!M151=-999,"NA",IF(wat!M151&lt;1, "&lt;1", IF(wat!M151&gt;99, "&gt;99", wat!M151))), "-")</f>
        <v>&lt;1</v>
      </c>
      <c r="N153" s="98">
        <f>IF(ISBLANK(wat!N151), "", wat!N151)</f>
        <v>8.8289119303226471E-2</v>
      </c>
      <c r="O153" s="57">
        <f>IF(ISNUMBER(wat!O151), IF(wat!O151=-999,"NA",IF(wat!O151&lt;1, "&lt;1", IF(wat!O151&gt;99, "&gt;99", wat!O151))), "-")</f>
        <v>92.16274278775488</v>
      </c>
      <c r="P153" s="15">
        <f>IF(ISNUMBER(wat!P151), IF(wat!P151=-999,"NA",IF(wat!P151&lt;1, "&lt;1", IF(wat!P151&gt;99, "&gt;99", wat!P151))), "-")</f>
        <v>5.4651337063017227</v>
      </c>
      <c r="Q153" s="15">
        <f>IF(ISNUMBER(wat!Q151), IF(wat!Q151=-999,"NA",IF(wat!Q151&lt;1, "&lt;1", IF(wat!Q151&gt;99, "&gt;99", wat!Q151))), "-")</f>
        <v>1.5897827152909372</v>
      </c>
      <c r="R153" s="15" t="str">
        <f>IF(ISNUMBER(wat!R151), IF(wat!R151=-999,"NA",IF(wat!R151&lt;1, "&lt;1", IF(wat!R151&gt;99, "&gt;99", wat!R151))), "-")</f>
        <v>&lt;1</v>
      </c>
      <c r="S153" s="98">
        <f>IF(ISBLANK(wat!S151), "", wat!S151)</f>
        <v>0.3498496413230896</v>
      </c>
      <c r="T153" s="16"/>
      <c r="U153" s="93" t="str">
        <f>IF(ISBLANK(wat!U151),"",wat!U151)</f>
        <v>Northern Africa and Western Asia</v>
      </c>
      <c r="V153" s="16">
        <f>IF(ISNUMBER(wat!V151), IF(wat!V151=-999,"NA",wat!V151), "-")</f>
        <v>2024</v>
      </c>
      <c r="W153" s="62" t="str">
        <f>IF(ISNUMBER(wat!W151), IF(wat!W151=-999,"NA",IF(wat!W151&lt;1, "&lt;1", IF(wat!W151&gt;99, "&gt;99", wat!W151))), "-")</f>
        <v>-</v>
      </c>
      <c r="X153" s="61">
        <f>IF(ISNUMBER(wat!X151), IF(wat!X151=-999,"NA",IF(wat!X151&lt;1, "&lt;1", IF(wat!X151&gt;99, "&gt;99", wat!X151))), "-")</f>
        <v>74.000360045499008</v>
      </c>
      <c r="Y153" s="61">
        <f>IF(ISNUMBER(wat!Y151), IF(wat!Y151=-999,"NA",IF(wat!Y151&lt;1, "&lt;1", IF(wat!Y151&gt;99, "&gt;99", wat!Y151))), "-")</f>
        <v>67.133609862146528</v>
      </c>
      <c r="Z153" s="61" t="str">
        <f>IF(ISNUMBER(wat!Z151), IF(wat!Z151=-999,"NA",IF(wat!Z151&lt;1, "&lt;1", IF(wat!Z151&gt;99, "&gt;99", wat!Z151))), "-")</f>
        <v>-</v>
      </c>
      <c r="AA153" s="98" t="str">
        <f>IF(ISBLANK(wat!AA151), "-", wat!AA151)</f>
        <v>-</v>
      </c>
      <c r="AB153" s="61">
        <f>IF(ISNUMBER(wat!AB151), IF(wat!AB151=-999,"NA",IF(wat!AB151&lt;1, "&lt;1", IF(wat!AB151&gt;99, "&gt;99", wat!AB151))), "-")</f>
        <v>74.885075300092183</v>
      </c>
      <c r="AC153" s="61">
        <f>IF(ISNUMBER(wat!AC151), IF(wat!AC151=-999,"NA",IF(wat!AC151&lt;1, "&lt;1", IF(wat!AC151&gt;99, "&gt;99", wat!AC151))), "-")</f>
        <v>19.712273992385441</v>
      </c>
      <c r="AD153" s="62">
        <f>IF(ISNUMBER(wat!AD151), IF(wat!AD151=-999,"NA",IF(wat!AD151&lt;1, "&lt;1", IF(wat!AD151&gt;99, "&gt;99", wat!AD151))), "-")</f>
        <v>79.945213057580233</v>
      </c>
      <c r="AE153" s="61">
        <f>IF(ISNUMBER(wat!AE151), IF(wat!AE151=-999,"NA",IF(wat!AE151&lt;1, "&lt;1", IF(wat!AE151&gt;99, "&gt;99", wat!AE151))), "-")</f>
        <v>91.505242558409023</v>
      </c>
      <c r="AF153" s="61">
        <f>IF(ISNUMBER(wat!AF151), IF(wat!AF151=-999,"NA",IF(wat!AF151&lt;1, "&lt;1", IF(wat!AF151&gt;99, "&gt;99", wat!AF151))), "-")</f>
        <v>81.41040355528996</v>
      </c>
      <c r="AG153" s="61">
        <f>IF(ISNUMBER(wat!AG151), IF(wat!AG151=-999,"NA",IF(wat!AG151&lt;1, "&lt;1", IF(wat!AG151&gt;99, "&gt;99", wat!AG151))), "-")</f>
        <v>79.945213057580233</v>
      </c>
      <c r="AH153" s="98">
        <f>IF(ISBLANK(wat!AH151), "-", wat!AH151)</f>
        <v>0.19547276198863983</v>
      </c>
      <c r="AI153" s="61">
        <f>IF(ISNUMBER(wat!AI151), IF(wat!AI151=-999,"NA",IF(wat!AI151&lt;1, "&lt;1", IF(wat!AI151&gt;99, "&gt;99", wat!AI151))), "-")</f>
        <v>90.243939488407321</v>
      </c>
      <c r="AJ153" s="61">
        <f>IF(ISNUMBER(wat!AJ151), IF(wat!AJ151=-999,"NA",IF(wat!AJ151&lt;1, "&lt;1", IF(wat!AJ151&gt;99, "&gt;99", wat!AJ151))), "-")</f>
        <v>9.0701030120432957</v>
      </c>
      <c r="AK153" s="62">
        <f>IF(ISNUMBER(wat!AK151), IF(wat!AK151=-999,"NA",IF(wat!AK151&lt;1, "&lt;1", IF(wat!AK151&gt;99, "&gt;99", wat!AK151))), "-")</f>
        <v>76.202734238501108</v>
      </c>
      <c r="AL153" s="61">
        <f>IF(ISNUMBER(wat!AL151), IF(wat!AL151=-999,"NA",IF(wat!AL151&lt;1, "&lt;1", IF(wat!AL151&gt;99, "&gt;99", wat!AL151))), "-")</f>
        <v>85.120080629491085</v>
      </c>
      <c r="AM153" s="61">
        <f>IF(ISNUMBER(wat!AM151), IF(wat!AM151=-999,"NA",IF(wat!AM151&lt;1, "&lt;1", IF(wat!AM151&gt;99, "&gt;99", wat!AM151))), "-")</f>
        <v>76.202734238501108</v>
      </c>
      <c r="AN153" s="61">
        <f>IF(ISNUMBER(wat!AN151), IF(wat!AN151=-999,"NA",IF(wat!AN151&lt;1, "&lt;1", IF(wat!AN151&gt;99, "&gt;99", wat!AN151))), "-")</f>
        <v>81.912729213228147</v>
      </c>
      <c r="AO153" s="98">
        <f>IF(ISBLANK(wat!AO151), "-", wat!AO151)</f>
        <v>0.40501248836517334</v>
      </c>
      <c r="AP153" s="61">
        <f>IF(ISNUMBER(wat!AP151), IF(wat!AP151=-999,"NA",IF(wat!AP151&lt;1, "&lt;1", IF(wat!AP151&gt;99, "&gt;99", wat!AP151))), "-")</f>
        <v>84.362072818747905</v>
      </c>
      <c r="AQ153" s="61">
        <f>IF(ISNUMBER(wat!AQ151), IF(wat!AQ151=-999,"NA",IF(wat!AQ151&lt;1, "&lt;1", IF(wat!AQ151&gt;99, "&gt;99", wat!AQ151))), "-")</f>
        <v>13.231486894953246</v>
      </c>
      <c r="AR153" s="3">
        <f>IF(ISBLANK(wat!AR151), "", wat!AR151)</f>
        <v>150</v>
      </c>
    </row>
    <row r="154" spans="1:44" ht="13.8" hidden="1" x14ac:dyDescent="0.25">
      <c r="A154" s="93" t="str">
        <f>IF(ISBLANK(wat!A152), "", wat!A152)</f>
        <v>Oceania</v>
      </c>
      <c r="B154" s="12">
        <f>IF(ISBLANK(wat!B152), "", wat!B152)</f>
        <v>2000</v>
      </c>
      <c r="C154" s="70">
        <f>IF(ISBLANK(wat!C152), "-", wat!C152)</f>
        <v>8362.5789999999997</v>
      </c>
      <c r="D154" s="14">
        <f>IF(ISBLANK(wat!D152), "-", wat!D152)</f>
        <v>23.657514572143555</v>
      </c>
      <c r="E154" s="57">
        <f>IF(ISNUMBER(wat!E152), IF(wat!E152=-999,"NA",IF(wat!E152&lt;1, "&lt;1", IF(wat!E152&gt;99, "&gt;99", wat!E152))), "-")</f>
        <v>35.960720285609433</v>
      </c>
      <c r="F154" s="15" t="str">
        <f>IF(ISNUMBER(wat!F152), IF(wat!F152=-999,"NA",IF(wat!F152&lt;1, "&lt;1", IF(wat!F152&gt;99, "&gt;99", wat!F152))), "-")</f>
        <v>&lt;1</v>
      </c>
      <c r="G154" s="15">
        <f>IF(ISNUMBER(wat!G152), IF(wat!G152=-999,"NA",IF(wat!G152&lt;1, "&lt;1", IF(wat!G152&gt;99, "&gt;99", wat!G152))), "-")</f>
        <v>15.247496678473453</v>
      </c>
      <c r="H154" s="15">
        <f>IF(ISNUMBER(wat!H152), IF(wat!H152=-999,"NA",IF(wat!H152&lt;1, "&lt;1", IF(wat!H152&gt;99, "&gt;99", wat!H152))), "-")</f>
        <v>47.890548542739822</v>
      </c>
      <c r="I154" s="98">
        <f>IF(ISBLANK(wat!I152), "-", wat!I152)</f>
        <v>0.73466163873672485</v>
      </c>
      <c r="J154" s="57">
        <f>IF(ISNUMBER(wat!J152), IF(wat!J152=-999,"NA",IF(wat!J152&lt;1, "&lt;1", IF(wat!J152&gt;99, "&gt;99", wat!J152))), "-")</f>
        <v>88.884659425300512</v>
      </c>
      <c r="K154" s="15">
        <f>IF(ISNUMBER(wat!K152), IF(wat!K152=-999,"NA",IF(wat!K152&lt;1, "&lt;1", IF(wat!K152&gt;99, "&gt;99", wat!K152))), "-")</f>
        <v>2.4907687399147158</v>
      </c>
      <c r="L154" s="15">
        <f>IF(ISNUMBER(wat!L152), IF(wat!L152=-999,"NA",IF(wat!L152&lt;1, "&lt;1", IF(wat!L152&gt;99, "&gt;99", wat!L152))), "-")</f>
        <v>6.6229298054217054</v>
      </c>
      <c r="M154" s="15">
        <f>IF(ISNUMBER(wat!M152), IF(wat!M152=-999,"NA",IF(wat!M152&lt;1, "&lt;1", IF(wat!M152&gt;99, "&gt;99", wat!M152))), "-")</f>
        <v>2.0016420293630639</v>
      </c>
      <c r="N154" s="98">
        <f>IF(ISBLANK(wat!N152), "-", wat!N152)</f>
        <v>5.0683442503213882E-2</v>
      </c>
      <c r="O154" s="57">
        <f>IF(ISNUMBER(wat!O152), IF(wat!O152=-999,"NA",IF(wat!O152&lt;1, "&lt;1", IF(wat!O152&gt;99, "&gt;99", wat!O152))), "-")</f>
        <v>50.281046557814172</v>
      </c>
      <c r="P154" s="15" t="str">
        <f>IF(ISNUMBER(wat!P152), IF(wat!P152=-999,"NA",IF(wat!P152&lt;1, "&lt;1", IF(wat!P152&gt;99, "&gt;99", wat!P152))), "-")</f>
        <v>&lt;1</v>
      </c>
      <c r="Q154" s="15">
        <f>IF(ISNUMBER(wat!Q152), IF(wat!Q152=-999,"NA",IF(wat!Q152&lt;1, "&lt;1", IF(wat!Q152&gt;99, "&gt;99", wat!Q152))), "-")</f>
        <v>12.335036202947265</v>
      </c>
      <c r="R154" s="15">
        <f>IF(ISNUMBER(wat!R152), IF(wat!R152=-999,"NA",IF(wat!R152&lt;1, "&lt;1", IF(wat!R152&gt;99, "&gt;99", wat!R152))), "-")</f>
        <v>36.450837928760137</v>
      </c>
      <c r="S154" s="98">
        <f>IF(ISBLANK(wat!S152), "-", wat!S152)</f>
        <v>0.51142358779907227</v>
      </c>
      <c r="T154" s="16"/>
      <c r="U154" s="93" t="str">
        <f>IF(ISBLANK(wat!U152),"",wat!U152)</f>
        <v>Oceania</v>
      </c>
      <c r="V154" s="16">
        <f>IF(ISNUMBER(wat!V152), IF(wat!V152=-999,"NA",wat!V152), "-")</f>
        <v>2000</v>
      </c>
      <c r="W154" s="62" t="str">
        <f>IF(ISNUMBER(wat!W152), IF(wat!W152=-999,"NA",IF(wat!W152&lt;1, "&lt;1", IF(wat!W152&gt;99, "&gt;99", wat!W152))), "-")</f>
        <v>-</v>
      </c>
      <c r="X154" s="61">
        <f>IF(ISNUMBER(wat!X152), IF(wat!X152=-999,"NA",IF(wat!X152&lt;1, "&lt;1", IF(wat!X152&gt;99, "&gt;99", wat!X152))), "-")</f>
        <v>25.18276618696434</v>
      </c>
      <c r="Y154" s="61">
        <f>IF(ISNUMBER(wat!Y152), IF(wat!Y152=-999,"NA",IF(wat!Y152&lt;1, "&lt;1", IF(wat!Y152&gt;99, "&gt;99", wat!Y152))), "-")</f>
        <v>23.178207963563938</v>
      </c>
      <c r="Z154" s="61" t="str">
        <f>IF(ISNUMBER(wat!Z152), IF(wat!Z152=-999,"NA",IF(wat!Z152&lt;1, "&lt;1", IF(wat!Z152&gt;99, "&gt;99", wat!Z152))), "-")</f>
        <v>-</v>
      </c>
      <c r="AA154" s="98" t="str">
        <f>IF(ISBLANK(wat!AA152), "-", wat!AA152)</f>
        <v>-</v>
      </c>
      <c r="AB154" s="61">
        <f>IF(ISNUMBER(wat!AB152), IF(wat!AB152=-999,"NA",IF(wat!AB152&lt;1, "&lt;1", IF(wat!AB152&gt;99, "&gt;99", wat!AB152))), "-")</f>
        <v>22.445275439051002</v>
      </c>
      <c r="AC154" s="61">
        <f>IF(ISNUMBER(wat!AC152), IF(wat!AC152=-999,"NA",IF(wat!AC152&lt;1, "&lt;1", IF(wat!AC152&gt;99, "&gt;99", wat!AC152))), "-")</f>
        <v>14.416679339735703</v>
      </c>
      <c r="AD154" s="62" t="str">
        <f>IF(ISNUMBER(wat!AD152), IF(wat!AD152=-999,"NA",IF(wat!AD152&lt;1, "&lt;1", IF(wat!AD152&gt;99, "&gt;99", wat!AD152))), "-")</f>
        <v>-</v>
      </c>
      <c r="AE154" s="61">
        <f>IF(ISNUMBER(wat!AE152), IF(wat!AE152=-999,"NA",IF(wat!AE152&lt;1, "&lt;1", IF(wat!AE152&gt;99, "&gt;99", wat!AE152))), "-")</f>
        <v>69.401622181698968</v>
      </c>
      <c r="AF154" s="61">
        <f>IF(ISNUMBER(wat!AF152), IF(wat!AF152=-999,"NA",IF(wat!AF152&lt;1, "&lt;1", IF(wat!AF152&gt;99, "&gt;99", wat!AF152))), "-")</f>
        <v>53.928696122005285</v>
      </c>
      <c r="AG154" s="61" t="str">
        <f>IF(ISNUMBER(wat!AG152), IF(wat!AG152=-999,"NA",IF(wat!AG152&lt;1, "&lt;1", IF(wat!AG152&gt;99, "&gt;99", wat!AG152))), "-")</f>
        <v>-</v>
      </c>
      <c r="AH154" s="98" t="str">
        <f>IF(ISBLANK(wat!AH152), "-", wat!AH152)</f>
        <v>-</v>
      </c>
      <c r="AI154" s="61">
        <f>IF(ISNUMBER(wat!AI152), IF(wat!AI152=-999,"NA",IF(wat!AI152&lt;1, "&lt;1", IF(wat!AI152&gt;99, "&gt;99", wat!AI152))), "-")</f>
        <v>72.429935466049557</v>
      </c>
      <c r="AJ154" s="61">
        <f>IF(ISNUMBER(wat!AJ152), IF(wat!AJ152=-999,"NA",IF(wat!AJ152&lt;1, "&lt;1", IF(wat!AJ152&gt;99, "&gt;99", wat!AJ152))), "-")</f>
        <v>18.945492699165676</v>
      </c>
      <c r="AK154" s="62" t="str">
        <f>IF(ISNUMBER(wat!AK152), IF(wat!AK152=-999,"NA",IF(wat!AK152&lt;1, "&lt;1", IF(wat!AK152&gt;99, "&gt;99", wat!AK152))), "-")</f>
        <v>-</v>
      </c>
      <c r="AL154" s="61">
        <f>IF(ISNUMBER(wat!AL152), IF(wat!AL152=-999,"NA",IF(wat!AL152&lt;1, "&lt;1", IF(wat!AL152&gt;99, "&gt;99", wat!AL152))), "-")</f>
        <v>35.643848297166514</v>
      </c>
      <c r="AM154" s="61">
        <f>IF(ISNUMBER(wat!AM152), IF(wat!AM152=-999,"NA",IF(wat!AM152&lt;1, "&lt;1", IF(wat!AM152&gt;99, "&gt;99", wat!AM152))), "-")</f>
        <v>30.45300904825412</v>
      </c>
      <c r="AN154" s="61" t="str">
        <f>IF(ISNUMBER(wat!AN152), IF(wat!AN152=-999,"NA",IF(wat!AN152&lt;1, "&lt;1", IF(wat!AN152&gt;99, "&gt;99", wat!AN152))), "-")</f>
        <v>-</v>
      </c>
      <c r="AO154" s="98" t="str">
        <f>IF(ISBLANK(wat!AO152), "-", wat!AO152)</f>
        <v>-</v>
      </c>
      <c r="AP154" s="61">
        <f>IF(ISNUMBER(wat!AP152), IF(wat!AP152=-999,"NA",IF(wat!AP152&lt;1, "&lt;1", IF(wat!AP152&gt;99, "&gt;99", wat!AP152))), "-")</f>
        <v>35.789793060895668</v>
      </c>
      <c r="AQ154" s="61">
        <f>IF(ISNUMBER(wat!AQ152), IF(wat!AQ152=-999,"NA",IF(wat!AQ152&lt;1, "&lt;1", IF(wat!AQ152&gt;99, "&gt;99", wat!AQ152))), "-")</f>
        <v>13.968694394456993</v>
      </c>
      <c r="AR154" s="3">
        <f>IF(ISBLANK(wat!AR152), "", wat!AR152)</f>
        <v>151</v>
      </c>
    </row>
    <row r="155" spans="1:44" ht="13.8" hidden="1" x14ac:dyDescent="0.25">
      <c r="A155" s="93" t="str">
        <f>IF(ISBLANK(wat!A153), "", wat!A153)</f>
        <v>Oceania</v>
      </c>
      <c r="B155" s="12">
        <f>IF(ISBLANK(wat!B153), "", wat!B153)</f>
        <v>2001</v>
      </c>
      <c r="C155" s="70">
        <f>IF(ISBLANK(wat!C153), "-", wat!C153)</f>
        <v>8589.6970000000019</v>
      </c>
      <c r="D155" s="14">
        <f>IF(ISBLANK(wat!D153), "-", wat!D153)</f>
        <v>23.56022834777832</v>
      </c>
      <c r="E155" s="57">
        <f>IF(ISNUMBER(wat!E153), IF(wat!E153=-999,"NA",IF(wat!E153&lt;1, "&lt;1", IF(wat!E153&gt;99, "&gt;99", wat!E153))), "-")</f>
        <v>35.695740598164853</v>
      </c>
      <c r="F155" s="15" t="str">
        <f>IF(ISNUMBER(wat!F153), IF(wat!F153=-999,"NA",IF(wat!F153&lt;1, "&lt;1", IF(wat!F153&gt;99, "&gt;99", wat!F153))), "-")</f>
        <v>&lt;1</v>
      </c>
      <c r="G155" s="15">
        <f>IF(ISNUMBER(wat!G153), IF(wat!G153=-999,"NA",IF(wat!G153&lt;1, "&lt;1", IF(wat!G153&gt;99, "&gt;99", wat!G153))), "-")</f>
        <v>15.263040482576031</v>
      </c>
      <c r="H155" s="15">
        <f>IF(ISNUMBER(wat!H153), IF(wat!H153=-999,"NA",IF(wat!H153&lt;1, "&lt;1", IF(wat!H153&gt;99, "&gt;99", wat!H153))), "-")</f>
        <v>48.150609758549692</v>
      </c>
      <c r="I155" s="98">
        <f>IF(ISBLANK(wat!I153), "", wat!I153)</f>
        <v>0.73466163873672485</v>
      </c>
      <c r="J155" s="57">
        <f>IF(ISNUMBER(wat!J153), IF(wat!J153=-999,"NA",IF(wat!J153&lt;1, "&lt;1", IF(wat!J153&gt;99, "&gt;99", wat!J153))), "-")</f>
        <v>88.909229236548583</v>
      </c>
      <c r="K155" s="15">
        <f>IF(ISNUMBER(wat!K153), IF(wat!K153=-999,"NA",IF(wat!K153&lt;1, "&lt;1", IF(wat!K153&gt;99, "&gt;99", wat!K153))), "-")</f>
        <v>2.4836389944188375</v>
      </c>
      <c r="L155" s="15">
        <f>IF(ISNUMBER(wat!L153), IF(wat!L153=-999,"NA",IF(wat!L153&lt;1, "&lt;1", IF(wat!L153&gt;99, "&gt;99", wat!L153))), "-")</f>
        <v>6.586951351659124</v>
      </c>
      <c r="M155" s="15">
        <f>IF(ISNUMBER(wat!M153), IF(wat!M153=-999,"NA",IF(wat!M153&lt;1, "&lt;1", IF(wat!M153&gt;99, "&gt;99", wat!M153))), "-")</f>
        <v>2.0201804173734548</v>
      </c>
      <c r="N155" s="98">
        <f>IF(ISBLANK(wat!N153), "", wat!N153)</f>
        <v>5.0683442503213882E-2</v>
      </c>
      <c r="O155" s="57">
        <f>IF(ISNUMBER(wat!O153), IF(wat!O153=-999,"NA",IF(wat!O153&lt;1, "&lt;1", IF(wat!O153&gt;99, "&gt;99", wat!O153))), "-")</f>
        <v>49.990607604717376</v>
      </c>
      <c r="P155" s="15" t="str">
        <f>IF(ISNUMBER(wat!P153), IF(wat!P153=-999,"NA",IF(wat!P153&lt;1, "&lt;1", IF(wat!P153&gt;99, "&gt;99", wat!P153))), "-")</f>
        <v>&lt;1</v>
      </c>
      <c r="Q155" s="15">
        <f>IF(ISNUMBER(wat!Q153), IF(wat!Q153=-999,"NA",IF(wat!Q153&lt;1, "&lt;1", IF(wat!Q153&gt;99, "&gt;99", wat!Q153))), "-")</f>
        <v>12.377147137895008</v>
      </c>
      <c r="R155" s="15">
        <f>IF(ISNUMBER(wat!R153), IF(wat!R153=-999,"NA",IF(wat!R153&lt;1, "&lt;1", IF(wat!R153&gt;99, "&gt;99", wat!R153))), "-")</f>
        <v>36.7050461934057</v>
      </c>
      <c r="S155" s="98">
        <f>IF(ISBLANK(wat!S153), "", wat!S153)</f>
        <v>0.51142358779907227</v>
      </c>
      <c r="T155" s="16"/>
      <c r="U155" s="93" t="str">
        <f>IF(ISBLANK(wat!U153),"",wat!U153)</f>
        <v>Oceania</v>
      </c>
      <c r="V155" s="16">
        <f>IF(ISNUMBER(wat!V153), IF(wat!V153=-999,"NA",wat!V153), "-")</f>
        <v>2001</v>
      </c>
      <c r="W155" s="62" t="str">
        <f>IF(ISNUMBER(wat!W153), IF(wat!W153=-999,"NA",IF(wat!W153&lt;1, "&lt;1", IF(wat!W153&gt;99, "&gt;99", wat!W153))), "-")</f>
        <v>-</v>
      </c>
      <c r="X155" s="61">
        <f>IF(ISNUMBER(wat!X153), IF(wat!X153=-999,"NA",IF(wat!X153&lt;1, "&lt;1", IF(wat!X153&gt;99, "&gt;99", wat!X153))), "-")</f>
        <v>24.902645633826381</v>
      </c>
      <c r="Y155" s="61">
        <f>IF(ISNUMBER(wat!Y153), IF(wat!Y153=-999,"NA",IF(wat!Y153&lt;1, "&lt;1", IF(wat!Y153&gt;99, "&gt;99", wat!Y153))), "-")</f>
        <v>22.975130680255255</v>
      </c>
      <c r="Z155" s="61" t="str">
        <f>IF(ISNUMBER(wat!Z153), IF(wat!Z153=-999,"NA",IF(wat!Z153&lt;1, "&lt;1", IF(wat!Z153&gt;99, "&gt;99", wat!Z153))), "-")</f>
        <v>-</v>
      </c>
      <c r="AA155" s="98" t="str">
        <f>IF(ISBLANK(wat!AA153), "-", wat!AA153)</f>
        <v>-</v>
      </c>
      <c r="AB155" s="61">
        <f>IF(ISNUMBER(wat!AB153), IF(wat!AB153=-999,"NA",IF(wat!AB153&lt;1, "&lt;1", IF(wat!AB153&gt;99, "&gt;99", wat!AB153))), "-")</f>
        <v>23.42823112715682</v>
      </c>
      <c r="AC155" s="61">
        <f>IF(ISNUMBER(wat!AC153), IF(wat!AC153=-999,"NA",IF(wat!AC153&lt;1, "&lt;1", IF(wat!AC153&gt;99, "&gt;99", wat!AC153))), "-")</f>
        <v>13.15811863171745</v>
      </c>
      <c r="AD155" s="62" t="str">
        <f>IF(ISNUMBER(wat!AD153), IF(wat!AD153=-999,"NA",IF(wat!AD153&lt;1, "&lt;1", IF(wat!AD153&gt;99, "&gt;99", wat!AD153))), "-")</f>
        <v>-</v>
      </c>
      <c r="AE155" s="61">
        <f>IF(ISNUMBER(wat!AE153), IF(wat!AE153=-999,"NA",IF(wat!AE153&lt;1, "&lt;1", IF(wat!AE153&gt;99, "&gt;99", wat!AE153))), "-")</f>
        <v>69.30594334647806</v>
      </c>
      <c r="AF155" s="61">
        <f>IF(ISNUMBER(wat!AF153), IF(wat!AF153=-999,"NA",IF(wat!AF153&lt;1, "&lt;1", IF(wat!AF153&gt;99, "&gt;99", wat!AF153))), "-")</f>
        <v>53.782787334925018</v>
      </c>
      <c r="AG155" s="61" t="str">
        <f>IF(ISNUMBER(wat!AG153), IF(wat!AG153=-999,"NA",IF(wat!AG153&lt;1, "&lt;1", IF(wat!AG153&gt;99, "&gt;99", wat!AG153))), "-")</f>
        <v>-</v>
      </c>
      <c r="AH155" s="98" t="str">
        <f>IF(ISBLANK(wat!AH153), "-", wat!AH153)</f>
        <v>-</v>
      </c>
      <c r="AI155" s="61">
        <f>IF(ISNUMBER(wat!AI153), IF(wat!AI153=-999,"NA",IF(wat!AI153&lt;1, "&lt;1", IF(wat!AI153&gt;99, "&gt;99", wat!AI153))), "-")</f>
        <v>75.669371702437772</v>
      </c>
      <c r="AJ155" s="61">
        <f>IF(ISNUMBER(wat!AJ153), IF(wat!AJ153=-999,"NA",IF(wat!AJ153&lt;1, "&lt;1", IF(wat!AJ153&gt;99, "&gt;99", wat!AJ153))), "-")</f>
        <v>15.723496528529632</v>
      </c>
      <c r="AK155" s="62" t="str">
        <f>IF(ISNUMBER(wat!AK153), IF(wat!AK153=-999,"NA",IF(wat!AK153&lt;1, "&lt;1", IF(wat!AK153&gt;99, "&gt;99", wat!AK153))), "-")</f>
        <v>-</v>
      </c>
      <c r="AL155" s="61">
        <f>IF(ISNUMBER(wat!AL153), IF(wat!AL153=-999,"NA",IF(wat!AL153&lt;1, "&lt;1", IF(wat!AL153&gt;99, "&gt;99", wat!AL153))), "-")</f>
        <v>35.364164212330756</v>
      </c>
      <c r="AM155" s="61">
        <f>IF(ISNUMBER(wat!AM153), IF(wat!AM153=-999,"NA",IF(wat!AM153&lt;1, "&lt;1", IF(wat!AM153&gt;99, "&gt;99", wat!AM153))), "-")</f>
        <v>30.233485105610942</v>
      </c>
      <c r="AN155" s="61" t="str">
        <f>IF(ISNUMBER(wat!AN153), IF(wat!AN153=-999,"NA",IF(wat!AN153&lt;1, "&lt;1", IF(wat!AN153&gt;99, "&gt;99", wat!AN153))), "-")</f>
        <v>-</v>
      </c>
      <c r="AO155" s="98" t="str">
        <f>IF(ISBLANK(wat!AO153), "-", wat!AO153)</f>
        <v>-</v>
      </c>
      <c r="AP155" s="61">
        <f>IF(ISNUMBER(wat!AP153), IF(wat!AP153=-999,"NA",IF(wat!AP153&lt;1, "&lt;1", IF(wat!AP153&gt;99, "&gt;99", wat!AP153))), "-")</f>
        <v>37.341642513241318</v>
      </c>
      <c r="AQ155" s="61">
        <f>IF(ISNUMBER(wat!AQ153), IF(wat!AQ153=-999,"NA",IF(wat!AQ153&lt;1, "&lt;1", IF(wat!AQ153&gt;99, "&gt;99", wat!AQ153))), "-")</f>
        <v>12.157248454774109</v>
      </c>
      <c r="AR155" s="3">
        <f>IF(ISBLANK(wat!AR153), "", wat!AR153)</f>
        <v>152</v>
      </c>
    </row>
    <row r="156" spans="1:44" ht="13.8" hidden="1" x14ac:dyDescent="0.25">
      <c r="A156" s="93" t="str">
        <f>IF(ISBLANK(wat!A154), "", wat!A154)</f>
        <v>Oceania</v>
      </c>
      <c r="B156" s="12">
        <f>IF(ISBLANK(wat!B154), "", wat!B154)</f>
        <v>2002</v>
      </c>
      <c r="C156" s="70">
        <f>IF(ISBLANK(wat!C154), "-", wat!C154)</f>
        <v>8819.2139999999981</v>
      </c>
      <c r="D156" s="14">
        <f>IF(ISBLANK(wat!D154), "-", wat!D154)</f>
        <v>23.447351455688477</v>
      </c>
      <c r="E156" s="57">
        <f>IF(ISNUMBER(wat!E154), IF(wat!E154=-999,"NA",IF(wat!E154&lt;1, "&lt;1", IF(wat!E154&gt;99, "&gt;99", wat!E154))), "-")</f>
        <v>35.435763522161771</v>
      </c>
      <c r="F156" s="15" t="str">
        <f>IF(ISNUMBER(wat!F154), IF(wat!F154=-999,"NA",IF(wat!F154&lt;1, "&lt;1", IF(wat!F154&gt;99, "&gt;99", wat!F154))), "-")</f>
        <v>&lt;1</v>
      </c>
      <c r="G156" s="15">
        <f>IF(ISNUMBER(wat!G154), IF(wat!G154=-999,"NA",IF(wat!G154&lt;1, "&lt;1", IF(wat!G154&gt;99, "&gt;99", wat!G154))), "-")</f>
        <v>15.282696264985333</v>
      </c>
      <c r="H156" s="15">
        <f>IF(ISNUMBER(wat!H154), IF(wat!H154=-999,"NA",IF(wat!H154&lt;1, "&lt;1", IF(wat!H154&gt;99, "&gt;99", wat!H154))), "-")</f>
        <v>48.401405191085765</v>
      </c>
      <c r="I156" s="98">
        <f>IF(ISBLANK(wat!I154), "-", wat!I154)</f>
        <v>0.73466163873672485</v>
      </c>
      <c r="J156" s="57">
        <f>IF(ISNUMBER(wat!J154), IF(wat!J154=-999,"NA",IF(wat!J154&lt;1, "&lt;1", IF(wat!J154&gt;99, "&gt;99", wat!J154))), "-")</f>
        <v>88.947769498629881</v>
      </c>
      <c r="K156" s="15">
        <f>IF(ISNUMBER(wat!K154), IF(wat!K154=-999,"NA",IF(wat!K154&lt;1, "&lt;1", IF(wat!K154&gt;99, "&gt;99", wat!K154))), "-")</f>
        <v>2.4725024261059541</v>
      </c>
      <c r="L156" s="15">
        <f>IF(ISNUMBER(wat!L154), IF(wat!L154=-999,"NA",IF(wat!L154&lt;1, "&lt;1", IF(wat!L154&gt;99, "&gt;99", wat!L154))), "-")</f>
        <v>6.5391147043120981</v>
      </c>
      <c r="M156" s="15">
        <f>IF(ISNUMBER(wat!M154), IF(wat!M154=-999,"NA",IF(wat!M154&lt;1, "&lt;1", IF(wat!M154&gt;99, "&gt;99", wat!M154))), "-")</f>
        <v>2.0406133709520704</v>
      </c>
      <c r="N156" s="98">
        <f>IF(ISBLANK(wat!N154), "-", wat!N154)</f>
        <v>5.0683442503213882E-2</v>
      </c>
      <c r="O156" s="57">
        <f>IF(ISNUMBER(wat!O154), IF(wat!O154=-999,"NA",IF(wat!O154&lt;1, "&lt;1", IF(wat!O154&gt;99, "&gt;99", wat!O154))), "-")</f>
        <v>49.69613650880639</v>
      </c>
      <c r="P156" s="15" t="str">
        <f>IF(ISNUMBER(wat!P154), IF(wat!P154=-999,"NA",IF(wat!P154&lt;1, "&lt;1", IF(wat!P154&gt;99, "&gt;99", wat!P154))), "-")</f>
        <v>&lt;1</v>
      </c>
      <c r="Q156" s="15">
        <f>IF(ISNUMBER(wat!Q154), IF(wat!Q154=-999,"NA",IF(wat!Q154&lt;1, "&lt;1", IF(wat!Q154&gt;99, "&gt;99", wat!Q154))), "-")</f>
        <v>12.422120990053642</v>
      </c>
      <c r="R156" s="15">
        <f>IF(ISNUMBER(wat!R154), IF(wat!R154=-999,"NA",IF(wat!R154&lt;1, "&lt;1", IF(wat!R154&gt;99, "&gt;99", wat!R154))), "-")</f>
        <v>36.960503529008882</v>
      </c>
      <c r="S156" s="98">
        <f>IF(ISBLANK(wat!S154), "-", wat!S154)</f>
        <v>0.51142358779907227</v>
      </c>
      <c r="T156" s="16"/>
      <c r="U156" s="93" t="str">
        <f>IF(ISBLANK(wat!U154),"",wat!U154)</f>
        <v>Oceania</v>
      </c>
      <c r="V156" s="16">
        <f>IF(ISNUMBER(wat!V154), IF(wat!V154=-999,"NA",wat!V154), "-")</f>
        <v>2002</v>
      </c>
      <c r="W156" s="62" t="str">
        <f>IF(ISNUMBER(wat!W154), IF(wat!W154=-999,"NA",IF(wat!W154&lt;1, "&lt;1", IF(wat!W154&gt;99, "&gt;99", wat!W154))), "-")</f>
        <v>-</v>
      </c>
      <c r="X156" s="61">
        <f>IF(ISNUMBER(wat!X154), IF(wat!X154=-999,"NA",IF(wat!X154&lt;1, "&lt;1", IF(wat!X154&gt;99, "&gt;99", wat!X154))), "-")</f>
        <v>24.629071068307631</v>
      </c>
      <c r="Y156" s="61">
        <f>IF(ISNUMBER(wat!Y154), IF(wat!Y154=-999,"NA",IF(wat!Y154&lt;1, "&lt;1", IF(wat!Y154&gt;99, "&gt;99", wat!Y154))), "-")</f>
        <v>22.77560823111223</v>
      </c>
      <c r="Z156" s="61" t="str">
        <f>IF(ISNUMBER(wat!Z154), IF(wat!Z154=-999,"NA",IF(wat!Z154&lt;1, "&lt;1", IF(wat!Z154&gt;99, "&gt;99", wat!Z154))), "-")</f>
        <v>-</v>
      </c>
      <c r="AA156" s="98" t="str">
        <f>IF(ISBLANK(wat!AA154), "-", wat!AA154)</f>
        <v>-</v>
      </c>
      <c r="AB156" s="61">
        <f>IF(ISNUMBER(wat!AB154), IF(wat!AB154=-999,"NA",IF(wat!AB154&lt;1, "&lt;1", IF(wat!AB154&gt;99, "&gt;99", wat!AB154))), "-")</f>
        <v>23.208508275317634</v>
      </c>
      <c r="AC156" s="61">
        <f>IF(ISNUMBER(wat!AC154), IF(wat!AC154=-999,"NA",IF(wat!AC154&lt;1, "&lt;1", IF(wat!AC154&gt;99, "&gt;99", wat!AC154))), "-")</f>
        <v>13.107390268611274</v>
      </c>
      <c r="AD156" s="62" t="str">
        <f>IF(ISNUMBER(wat!AD154), IF(wat!AD154=-999,"NA",IF(wat!AD154&lt;1, "&lt;1", IF(wat!AD154&gt;99, "&gt;99", wat!AD154))), "-")</f>
        <v>-</v>
      </c>
      <c r="AE156" s="61">
        <f>IF(ISNUMBER(wat!AE154), IF(wat!AE154=-999,"NA",IF(wat!AE154&lt;1, "&lt;1", IF(wat!AE154&gt;99, "&gt;99", wat!AE154))), "-")</f>
        <v>69.202779130983529</v>
      </c>
      <c r="AF156" s="61">
        <f>IF(ISNUMBER(wat!AF154), IF(wat!AF154=-999,"NA",IF(wat!AF154&lt;1, "&lt;1", IF(wat!AF154&gt;99, "&gt;99", wat!AF154))), "-")</f>
        <v>53.645837345478839</v>
      </c>
      <c r="AG156" s="61" t="str">
        <f>IF(ISNUMBER(wat!AG154), IF(wat!AG154=-999,"NA",IF(wat!AG154&lt;1, "&lt;1", IF(wat!AG154&gt;99, "&gt;99", wat!AG154))), "-")</f>
        <v>-</v>
      </c>
      <c r="AH156" s="98" t="str">
        <f>IF(ISBLANK(wat!AH154), "-", wat!AH154)</f>
        <v>-</v>
      </c>
      <c r="AI156" s="61">
        <f>IF(ISNUMBER(wat!AI154), IF(wat!AI154=-999,"NA",IF(wat!AI154&lt;1, "&lt;1", IF(wat!AI154&gt;99, "&gt;99", wat!AI154))), "-")</f>
        <v>75.849992520034121</v>
      </c>
      <c r="AJ156" s="61">
        <f>IF(ISNUMBER(wat!AJ154), IF(wat!AJ154=-999,"NA",IF(wat!AJ154&lt;1, "&lt;1", IF(wat!AJ154&gt;99, "&gt;99", wat!AJ154))), "-")</f>
        <v>15.570279404701695</v>
      </c>
      <c r="AK156" s="62" t="str">
        <f>IF(ISNUMBER(wat!AK154), IF(wat!AK154=-999,"NA",IF(wat!AK154&lt;1, "&lt;1", IF(wat!AK154&gt;99, "&gt;99", wat!AK154))), "-")</f>
        <v>-</v>
      </c>
      <c r="AL156" s="61">
        <f>IF(ISNUMBER(wat!AL154), IF(wat!AL154=-999,"NA",IF(wat!AL154&lt;1, "&lt;1", IF(wat!AL154&gt;99, "&gt;99", wat!AL154))), "-")</f>
        <v>35.080425220988985</v>
      </c>
      <c r="AM156" s="61">
        <f>IF(ISNUMBER(wat!AM154), IF(wat!AM154=-999,"NA",IF(wat!AM154&lt;1, "&lt;1", IF(wat!AM154&gt;99, "&gt;99", wat!AM154))), "-")</f>
        <v>30.013859461972277</v>
      </c>
      <c r="AN156" s="61" t="str">
        <f>IF(ISNUMBER(wat!AN154), IF(wat!AN154=-999,"NA",IF(wat!AN154&lt;1, "&lt;1", IF(wat!AN154&gt;99, "&gt;99", wat!AN154))), "-")</f>
        <v>-</v>
      </c>
      <c r="AO156" s="98" t="str">
        <f>IF(ISBLANK(wat!AO154), "-", wat!AO154)</f>
        <v>-</v>
      </c>
      <c r="AP156" s="61">
        <f>IF(ISNUMBER(wat!AP154), IF(wat!AP154=-999,"NA",IF(wat!AP154&lt;1, "&lt;1", IF(wat!AP154&gt;99, "&gt;99", wat!AP154))), "-")</f>
        <v>37.142274908311691</v>
      </c>
      <c r="AQ156" s="61">
        <f>IF(ISNUMBER(wat!AQ154), IF(wat!AQ154=-999,"NA",IF(wat!AQ154&lt;1, "&lt;1", IF(wat!AQ154&gt;99, "&gt;99", wat!AQ154))), "-")</f>
        <v>12.094139935460939</v>
      </c>
      <c r="AR156" s="3">
        <f>IF(ISBLANK(wat!AR154), "", wat!AR154)</f>
        <v>153</v>
      </c>
    </row>
    <row r="157" spans="1:44" ht="13.8" hidden="1" x14ac:dyDescent="0.25">
      <c r="A157" s="93" t="str">
        <f>IF(ISBLANK(wat!A155), "", wat!A155)</f>
        <v>Oceania</v>
      </c>
      <c r="B157" s="12">
        <f>IF(ISBLANK(wat!B155), "", wat!B155)</f>
        <v>2003</v>
      </c>
      <c r="C157" s="70">
        <f>IF(ISBLANK(wat!C155), "-", wat!C155)</f>
        <v>9052.1949999999997</v>
      </c>
      <c r="D157" s="14">
        <f>IF(ISBLANK(wat!D155), "-", wat!D155)</f>
        <v>23.345115661621094</v>
      </c>
      <c r="E157" s="57">
        <f>IF(ISNUMBER(wat!E155), IF(wat!E155=-999,"NA",IF(wat!E155&lt;1, "&lt;1", IF(wat!E155&gt;99, "&gt;99", wat!E155))), "-")</f>
        <v>35.168889939289109</v>
      </c>
      <c r="F157" s="15" t="str">
        <f>IF(ISNUMBER(wat!F155), IF(wat!F155=-999,"NA",IF(wat!F155&lt;1, "&lt;1", IF(wat!F155&gt;99, "&gt;99", wat!F155))), "-")</f>
        <v>&lt;1</v>
      </c>
      <c r="G157" s="15">
        <f>IF(ISNUMBER(wat!G155), IF(wat!G155=-999,"NA",IF(wat!G155&lt;1, "&lt;1", IF(wat!G155&gt;99, "&gt;99", wat!G155))), "-")</f>
        <v>15.305357954709308</v>
      </c>
      <c r="H157" s="15">
        <f>IF(ISNUMBER(wat!H155), IF(wat!H155=-999,"NA",IF(wat!H155&lt;1, "&lt;1", IF(wat!H155&gt;99, "&gt;99", wat!H155))), "-")</f>
        <v>48.656589208880789</v>
      </c>
      <c r="I157" s="98">
        <f>IF(ISBLANK(wat!I155), "", wat!I155)</f>
        <v>0.73466163873672485</v>
      </c>
      <c r="J157" s="57">
        <f>IF(ISNUMBER(wat!J155), IF(wat!J155=-999,"NA",IF(wat!J155&lt;1, "&lt;1", IF(wat!J155&gt;99, "&gt;99", wat!J155))), "-")</f>
        <v>88.997102144651521</v>
      </c>
      <c r="K157" s="15">
        <f>IF(ISNUMBER(wat!K155), IF(wat!K155=-999,"NA",IF(wat!K155&lt;1, "&lt;1", IF(wat!K155&gt;99, "&gt;99", wat!K155))), "-")</f>
        <v>2.4578660021804257</v>
      </c>
      <c r="L157" s="15">
        <f>IF(ISNUMBER(wat!L155), IF(wat!L155=-999,"NA",IF(wat!L155&lt;1, "&lt;1", IF(wat!L155&gt;99, "&gt;99", wat!L155))), "-")</f>
        <v>6.4858747010934934</v>
      </c>
      <c r="M157" s="15">
        <f>IF(ISNUMBER(wat!M155), IF(wat!M155=-999,"NA",IF(wat!M155&lt;1, "&lt;1", IF(wat!M155&gt;99, "&gt;99", wat!M155))), "-")</f>
        <v>2.0591571520745591</v>
      </c>
      <c r="N157" s="98">
        <f>IF(ISBLANK(wat!N155), "", wat!N155)</f>
        <v>5.0683442503213882E-2</v>
      </c>
      <c r="O157" s="57">
        <f>IF(ISNUMBER(wat!O155), IF(wat!O155=-999,"NA",IF(wat!O155&lt;1, "&lt;1", IF(wat!O155&gt;99, "&gt;99", wat!O155))), "-")</f>
        <v>49.408738692479396</v>
      </c>
      <c r="P157" s="15" t="str">
        <f>IF(ISNUMBER(wat!P155), IF(wat!P155=-999,"NA",IF(wat!P155&lt;1, "&lt;1", IF(wat!P155&gt;99, "&gt;99", wat!P155))), "-")</f>
        <v>&lt;1</v>
      </c>
      <c r="Q157" s="15">
        <f>IF(ISNUMBER(wat!Q155), IF(wat!Q155=-999,"NA",IF(wat!Q155&lt;1, "&lt;1", IF(wat!Q155&gt;99, "&gt;99", wat!Q155))), "-")</f>
        <v>12.461577535400863</v>
      </c>
      <c r="R157" s="15">
        <f>IF(ISNUMBER(wat!R155), IF(wat!R155=-999,"NA",IF(wat!R155&lt;1, "&lt;1", IF(wat!R155&gt;99, "&gt;99", wat!R155))), "-")</f>
        <v>37.214728722583892</v>
      </c>
      <c r="S157" s="98">
        <f>IF(ISBLANK(wat!S155), "", wat!S155)</f>
        <v>0.51142358779907227</v>
      </c>
      <c r="T157" s="16"/>
      <c r="U157" s="93" t="str">
        <f>IF(ISBLANK(wat!U155),"",wat!U155)</f>
        <v>Oceania</v>
      </c>
      <c r="V157" s="16">
        <f>IF(ISNUMBER(wat!V155), IF(wat!V155=-999,"NA",wat!V155), "-")</f>
        <v>2003</v>
      </c>
      <c r="W157" s="62" t="str">
        <f>IF(ISNUMBER(wat!W155), IF(wat!W155=-999,"NA",IF(wat!W155&lt;1, "&lt;1", IF(wat!W155&gt;99, "&gt;99", wat!W155))), "-")</f>
        <v>-</v>
      </c>
      <c r="X157" s="61">
        <f>IF(ISNUMBER(wat!X155), IF(wat!X155=-999,"NA",IF(wat!X155&lt;1, "&lt;1", IF(wat!X155&gt;99, "&gt;99", wat!X155))), "-")</f>
        <v>24.347882665667846</v>
      </c>
      <c r="Y157" s="61">
        <f>IF(ISNUMBER(wat!Y155), IF(wat!Y155=-999,"NA",IF(wat!Y155&lt;1, "&lt;1", IF(wat!Y155&gt;99, "&gt;99", wat!Y155))), "-")</f>
        <v>22.569484905273516</v>
      </c>
      <c r="Z157" s="61" t="str">
        <f>IF(ISNUMBER(wat!Z155), IF(wat!Z155=-999,"NA",IF(wat!Z155&lt;1, "&lt;1", IF(wat!Z155&gt;99, "&gt;99", wat!Z155))), "-")</f>
        <v>-</v>
      </c>
      <c r="AA157" s="98" t="str">
        <f>IF(ISBLANK(wat!AA155), "-", wat!AA155)</f>
        <v>-</v>
      </c>
      <c r="AB157" s="61">
        <f>IF(ISNUMBER(wat!AB155), IF(wat!AB155=-999,"NA",IF(wat!AB155&lt;1, "&lt;1", IF(wat!AB155&gt;99, "&gt;99", wat!AB155))), "-")</f>
        <v>22.98235887178129</v>
      </c>
      <c r="AC157" s="61">
        <f>IF(ISNUMBER(wat!AC155), IF(wat!AC155=-999,"NA",IF(wat!AC155&lt;1, "&lt;1", IF(wat!AC155&gt;99, "&gt;99", wat!AC155))), "-")</f>
        <v>13.055693964628617</v>
      </c>
      <c r="AD157" s="62" t="str">
        <f>IF(ISNUMBER(wat!AD155), IF(wat!AD155=-999,"NA",IF(wat!AD155&lt;1, "&lt;1", IF(wat!AD155&gt;99, "&gt;99", wat!AD155))), "-")</f>
        <v>-</v>
      </c>
      <c r="AE157" s="61">
        <f>IF(ISNUMBER(wat!AE155), IF(wat!AE155=-999,"NA",IF(wat!AE155&lt;1, "&lt;1", IF(wat!AE155&gt;99, "&gt;99", wat!AE155))), "-")</f>
        <v>69.113707061542542</v>
      </c>
      <c r="AF157" s="61">
        <f>IF(ISNUMBER(wat!AF155), IF(wat!AF155=-999,"NA",IF(wat!AF155&lt;1, "&lt;1", IF(wat!AF155&gt;99, "&gt;99", wat!AF155))), "-")</f>
        <v>53.53077230304433</v>
      </c>
      <c r="AG157" s="61" t="str">
        <f>IF(ISNUMBER(wat!AG155), IF(wat!AG155=-999,"NA",IF(wat!AG155&lt;1, "&lt;1", IF(wat!AG155&gt;99, "&gt;99", wat!AG155))), "-")</f>
        <v>-</v>
      </c>
      <c r="AH157" s="98" t="str">
        <f>IF(ISBLANK(wat!AH155), "-", wat!AH155)</f>
        <v>-</v>
      </c>
      <c r="AI157" s="61">
        <f>IF(ISNUMBER(wat!AI155), IF(wat!AI155=-999,"NA",IF(wat!AI155&lt;1, "&lt;1", IF(wat!AI155&gt;99, "&gt;99", wat!AI155))), "-")</f>
        <v>76.040911775472381</v>
      </c>
      <c r="AJ157" s="61">
        <f>IF(ISNUMBER(wat!AJ155), IF(wat!AJ155=-999,"NA",IF(wat!AJ155&lt;1, "&lt;1", IF(wat!AJ155&gt;99, "&gt;99", wat!AJ155))), "-")</f>
        <v>15.414056371359569</v>
      </c>
      <c r="AK157" s="62" t="str">
        <f>IF(ISNUMBER(wat!AK155), IF(wat!AK155=-999,"NA",IF(wat!AK155&lt;1, "&lt;1", IF(wat!AK155&gt;99, "&gt;99", wat!AK155))), "-")</f>
        <v>-</v>
      </c>
      <c r="AL157" s="61">
        <f>IF(ISNUMBER(wat!AL155), IF(wat!AL155=-999,"NA",IF(wat!AL155&lt;1, "&lt;1", IF(wat!AL155&gt;99, "&gt;99", wat!AL155))), "-")</f>
        <v>34.798516518785569</v>
      </c>
      <c r="AM157" s="61">
        <f>IF(ISNUMBER(wat!AM155), IF(wat!AM155=-999,"NA",IF(wat!AM155&lt;1, "&lt;1", IF(wat!AM155&gt;99, "&gt;99", wat!AM155))), "-")</f>
        <v>29.797433515219549</v>
      </c>
      <c r="AN157" s="61" t="str">
        <f>IF(ISNUMBER(wat!AN155), IF(wat!AN155=-999,"NA",IF(wat!AN155&lt;1, "&lt;1", IF(wat!AN155&gt;99, "&gt;99", wat!AN155))), "-")</f>
        <v>-</v>
      </c>
      <c r="AO157" s="98" t="str">
        <f>IF(ISBLANK(wat!AO155), "-", wat!AO155)</f>
        <v>-</v>
      </c>
      <c r="AP157" s="61">
        <f>IF(ISNUMBER(wat!AP155), IF(wat!AP155=-999,"NA",IF(wat!AP155&lt;1, "&lt;1", IF(wat!AP155&gt;99, "&gt;99", wat!AP155))), "-")</f>
        <v>36.94636204802346</v>
      </c>
      <c r="AQ157" s="61">
        <f>IF(ISNUMBER(wat!AQ155), IF(wat!AQ155=-999,"NA",IF(wat!AQ155&lt;1, "&lt;1", IF(wat!AQ155&gt;99, "&gt;99", wat!AQ155))), "-")</f>
        <v>12.028834227753519</v>
      </c>
      <c r="AR157" s="3">
        <f>IF(ISBLANK(wat!AR155), "", wat!AR155)</f>
        <v>154</v>
      </c>
    </row>
    <row r="158" spans="1:44" ht="13.8" hidden="1" x14ac:dyDescent="0.25">
      <c r="A158" s="93" t="str">
        <f>IF(ISBLANK(wat!A156), "", wat!A156)</f>
        <v>Oceania</v>
      </c>
      <c r="B158" s="12">
        <f>IF(ISBLANK(wat!B156), "", wat!B156)</f>
        <v>2004</v>
      </c>
      <c r="C158" s="70">
        <f>IF(ISBLANK(wat!C156), "-", wat!C156)</f>
        <v>9288.1610000000019</v>
      </c>
      <c r="D158" s="14">
        <f>IF(ISBLANK(wat!D156), "-", wat!D156)</f>
        <v>23.250858306884766</v>
      </c>
      <c r="E158" s="57">
        <f>IF(ISNUMBER(wat!E156), IF(wat!E156=-999,"NA",IF(wat!E156&lt;1, "&lt;1", IF(wat!E156&gt;99, "&gt;99", wat!E156))), "-")</f>
        <v>34.896750587783828</v>
      </c>
      <c r="F158" s="15" t="str">
        <f>IF(ISNUMBER(wat!F156), IF(wat!F156=-999,"NA",IF(wat!F156&lt;1, "&lt;1", IF(wat!F156&gt;99, "&gt;99", wat!F156))), "-")</f>
        <v>&lt;1</v>
      </c>
      <c r="G158" s="15">
        <f>IF(ISNUMBER(wat!G156), IF(wat!G156=-999,"NA",IF(wat!G156&lt;1, "&lt;1", IF(wat!G156&gt;99, "&gt;99", wat!G156))), "-")</f>
        <v>15.330436660722185</v>
      </c>
      <c r="H158" s="15">
        <f>IF(ISNUMBER(wat!H156), IF(wat!H156=-999,"NA",IF(wat!H156&lt;1, "&lt;1", IF(wat!H156&gt;99, "&gt;99", wat!H156))), "-")</f>
        <v>48.914680130979789</v>
      </c>
      <c r="I158" s="98">
        <f>IF(ISBLANK(wat!I156), "-", wat!I156)</f>
        <v>0.73466163873672485</v>
      </c>
      <c r="J158" s="57">
        <f>IF(ISNUMBER(wat!J156), IF(wat!J156=-999,"NA",IF(wat!J156&lt;1, "&lt;1", IF(wat!J156&gt;99, "&gt;99", wat!J156))), "-")</f>
        <v>89.052001961273575</v>
      </c>
      <c r="K158" s="15">
        <f>IF(ISNUMBER(wat!K156), IF(wat!K156=-999,"NA",IF(wat!K156&lt;1, "&lt;1", IF(wat!K156&gt;99, "&gt;99", wat!K156))), "-")</f>
        <v>2.4416185045515286</v>
      </c>
      <c r="L158" s="15">
        <f>IF(ISNUMBER(wat!L156), IF(wat!L156=-999,"NA",IF(wat!L156&lt;1, "&lt;1", IF(wat!L156&gt;99, "&gt;99", wat!L156))), "-")</f>
        <v>6.4296488546580548</v>
      </c>
      <c r="M158" s="15">
        <f>IF(ISNUMBER(wat!M156), IF(wat!M156=-999,"NA",IF(wat!M156&lt;1, "&lt;1", IF(wat!M156&gt;99, "&gt;99", wat!M156))), "-")</f>
        <v>2.0767306795168481</v>
      </c>
      <c r="N158" s="98">
        <f>IF(ISBLANK(wat!N156), "-", wat!N156)</f>
        <v>5.0683442503213882E-2</v>
      </c>
      <c r="O158" s="57">
        <f>IF(ISNUMBER(wat!O156), IF(wat!O156=-999,"NA",IF(wat!O156&lt;1, "&lt;1", IF(wat!O156&gt;99, "&gt;99", wat!O156))), "-")</f>
        <v>49.12213093728159</v>
      </c>
      <c r="P158" s="15" t="str">
        <f>IF(ISNUMBER(wat!P156), IF(wat!P156=-999,"NA",IF(wat!P156&lt;1, "&lt;1", IF(wat!P156&gt;99, "&gt;99", wat!P156))), "-")</f>
        <v>&lt;1</v>
      </c>
      <c r="Q158" s="15">
        <f>IF(ISNUMBER(wat!Q156), IF(wat!Q156=-999,"NA",IF(wat!Q156&lt;1, "&lt;1", IF(wat!Q156&gt;99, "&gt;99", wat!Q156))), "-")</f>
        <v>12.500901598474712</v>
      </c>
      <c r="R158" s="15">
        <f>IF(ISNUMBER(wat!R156), IF(wat!R156=-999,"NA",IF(wat!R156&lt;1, "&lt;1", IF(wat!R156&gt;99, "&gt;99", wat!R156))), "-")</f>
        <v>37.468307655077531</v>
      </c>
      <c r="S158" s="98">
        <f>IF(ISBLANK(wat!S156), "-", wat!S156)</f>
        <v>0.51142358779907227</v>
      </c>
      <c r="T158" s="16"/>
      <c r="U158" s="93" t="str">
        <f>IF(ISBLANK(wat!U156),"",wat!U156)</f>
        <v>Oceania</v>
      </c>
      <c r="V158" s="16">
        <f>IF(ISNUMBER(wat!V156), IF(wat!V156=-999,"NA",wat!V156), "-")</f>
        <v>2004</v>
      </c>
      <c r="W158" s="62" t="str">
        <f>IF(ISNUMBER(wat!W156), IF(wat!W156=-999,"NA",IF(wat!W156&lt;1, "&lt;1", IF(wat!W156&gt;99, "&gt;99", wat!W156))), "-")</f>
        <v>-</v>
      </c>
      <c r="X158" s="61">
        <f>IF(ISNUMBER(wat!X156), IF(wat!X156=-999,"NA",IF(wat!X156&lt;1, "&lt;1", IF(wat!X156&gt;99, "&gt;99", wat!X156))), "-")</f>
        <v>24.063151618393832</v>
      </c>
      <c r="Y158" s="61">
        <f>IF(ISNUMBER(wat!Y156), IF(wat!Y156=-999,"NA",IF(wat!Y156&lt;1, "&lt;1", IF(wat!Y156&gt;99, "&gt;99", wat!Y156))), "-")</f>
        <v>22.358121462961172</v>
      </c>
      <c r="Z158" s="61" t="str">
        <f>IF(ISNUMBER(wat!Z156), IF(wat!Z156=-999,"NA",IF(wat!Z156&lt;1, "&lt;1", IF(wat!Z156&gt;99, "&gt;99", wat!Z156))), "-")</f>
        <v>-</v>
      </c>
      <c r="AA158" s="98" t="str">
        <f>IF(ISBLANK(wat!AA156), "-", wat!AA156)</f>
        <v>-</v>
      </c>
      <c r="AB158" s="61">
        <f>IF(ISNUMBER(wat!AB156), IF(wat!AB156=-999,"NA",IF(wat!AB156&lt;1, "&lt;1", IF(wat!AB156&gt;99, "&gt;99", wat!AB156))), "-")</f>
        <v>22.752758850874752</v>
      </c>
      <c r="AC158" s="61">
        <f>IF(ISNUMBER(wat!AC156), IF(wat!AC156=-999,"NA",IF(wat!AC156&lt;1, "&lt;1", IF(wat!AC156&gt;99, "&gt;99", wat!AC156))), "-")</f>
        <v>13.002124357423265</v>
      </c>
      <c r="AD158" s="62" t="str">
        <f>IF(ISNUMBER(wat!AD156), IF(wat!AD156=-999,"NA",IF(wat!AD156&lt;1, "&lt;1", IF(wat!AD156&gt;99, "&gt;99", wat!AD156))), "-")</f>
        <v>-</v>
      </c>
      <c r="AE158" s="61">
        <f>IF(ISNUMBER(wat!AE156), IF(wat!AE156=-999,"NA",IF(wat!AE156&lt;1, "&lt;1", IF(wat!AE156&gt;99, "&gt;99", wat!AE156))), "-")</f>
        <v>69.030515758752045</v>
      </c>
      <c r="AF158" s="61">
        <f>IF(ISNUMBER(wat!AF156), IF(wat!AF156=-999,"NA",IF(wat!AF156&lt;1, "&lt;1", IF(wat!AF156&gt;99, "&gt;99", wat!AF156))), "-")</f>
        <v>53.447738960155647</v>
      </c>
      <c r="AG158" s="61" t="str">
        <f>IF(ISNUMBER(wat!AG156), IF(wat!AG156=-999,"NA",IF(wat!AG156&lt;1, "&lt;1", IF(wat!AG156&gt;99, "&gt;99", wat!AG156))), "-")</f>
        <v>-</v>
      </c>
      <c r="AH158" s="98" t="str">
        <f>IF(ISBLANK(wat!AH156), "-", wat!AH156)</f>
        <v>-</v>
      </c>
      <c r="AI158" s="61">
        <f>IF(ISNUMBER(wat!AI156), IF(wat!AI156=-999,"NA",IF(wat!AI156&lt;1, "&lt;1", IF(wat!AI156&gt;99, "&gt;99", wat!AI156))), "-")</f>
        <v>76.23566771906944</v>
      </c>
      <c r="AJ158" s="61">
        <f>IF(ISNUMBER(wat!AJ156), IF(wat!AJ156=-999,"NA",IF(wat!AJ156&lt;1, "&lt;1", IF(wat!AJ156&gt;99, "&gt;99", wat!AJ156))), "-")</f>
        <v>15.257952746755654</v>
      </c>
      <c r="AK158" s="62" t="str">
        <f>IF(ISNUMBER(wat!AK156), IF(wat!AK156=-999,"NA",IF(wat!AK156&lt;1, "&lt;1", IF(wat!AK156&gt;99, "&gt;99", wat!AK156))), "-")</f>
        <v>-</v>
      </c>
      <c r="AL158" s="61">
        <f>IF(ISNUMBER(wat!AL156), IF(wat!AL156=-999,"NA",IF(wat!AL156&lt;1, "&lt;1", IF(wat!AL156&gt;99, "&gt;99", wat!AL156))), "-")</f>
        <v>34.518450001862149</v>
      </c>
      <c r="AM158" s="61">
        <f>IF(ISNUMBER(wat!AM156), IF(wat!AM156=-999,"NA",IF(wat!AM156&lt;1, "&lt;1", IF(wat!AM156&gt;99, "&gt;99", wat!AM156))), "-")</f>
        <v>29.586724557117893</v>
      </c>
      <c r="AN158" s="61" t="str">
        <f>IF(ISNUMBER(wat!AN156), IF(wat!AN156=-999,"NA",IF(wat!AN156&lt;1, "&lt;1", IF(wat!AN156&gt;99, "&gt;99", wat!AN156))), "-")</f>
        <v>-</v>
      </c>
      <c r="AO158" s="98" t="str">
        <f>IF(ISBLANK(wat!AO156), "-", wat!AO156)</f>
        <v>-</v>
      </c>
      <c r="AP158" s="61">
        <f>IF(ISNUMBER(wat!AP156), IF(wat!AP156=-999,"NA",IF(wat!AP156&lt;1, "&lt;1", IF(wat!AP156&gt;99, "&gt;99", wat!AP156))), "-")</f>
        <v>36.750620859719781</v>
      </c>
      <c r="AQ158" s="61">
        <f>IF(ISNUMBER(wat!AQ156), IF(wat!AQ156=-999,"NA",IF(wat!AQ156&lt;1, "&lt;1", IF(wat!AQ156&gt;99, "&gt;99", wat!AQ156))), "-")</f>
        <v>11.963997496188448</v>
      </c>
      <c r="AR158" s="3">
        <f>IF(ISBLANK(wat!AR156), "", wat!AR156)</f>
        <v>155</v>
      </c>
    </row>
    <row r="159" spans="1:44" ht="13.8" hidden="1" x14ac:dyDescent="0.25">
      <c r="A159" s="93" t="str">
        <f>IF(ISBLANK(wat!A157), "", wat!A157)</f>
        <v>Oceania</v>
      </c>
      <c r="B159" s="12">
        <f>IF(ISBLANK(wat!B157), "", wat!B157)</f>
        <v>2005</v>
      </c>
      <c r="C159" s="70">
        <f>IF(ISBLANK(wat!C157), "-", wat!C157)</f>
        <v>9526.3580000000002</v>
      </c>
      <c r="D159" s="14">
        <f>IF(ISBLANK(wat!D157), "-", wat!D157)</f>
        <v>23.160505294799805</v>
      </c>
      <c r="E159" s="57">
        <f>IF(ISNUMBER(wat!E157), IF(wat!E157=-999,"NA",IF(wat!E157&lt;1, "&lt;1", IF(wat!E157&gt;99, "&gt;99", wat!E157))), "-")</f>
        <v>35.941326650554615</v>
      </c>
      <c r="F159" s="15" t="str">
        <f>IF(ISNUMBER(wat!F157), IF(wat!F157=-999,"NA",IF(wat!F157&lt;1, "&lt;1", IF(wat!F157&gt;99, "&gt;99", wat!F157))), "-")</f>
        <v>&lt;1</v>
      </c>
      <c r="G159" s="15">
        <f>IF(ISNUMBER(wat!G157), IF(wat!G157=-999,"NA",IF(wat!G157&lt;1, "&lt;1", IF(wat!G157&gt;99, "&gt;99", wat!G157))), "-")</f>
        <v>16.070785212309573</v>
      </c>
      <c r="H159" s="15">
        <f>IF(ISNUMBER(wat!H157), IF(wat!H157=-999,"NA",IF(wat!H157&lt;1, "&lt;1", IF(wat!H157&gt;99, "&gt;99", wat!H157))), "-")</f>
        <v>47.125217038691112</v>
      </c>
      <c r="I159" s="98">
        <f>IF(ISBLANK(wat!I157), "", wat!I157)</f>
        <v>0.73466163873672485</v>
      </c>
      <c r="J159" s="57">
        <f>IF(ISNUMBER(wat!J157), IF(wat!J157=-999,"NA",IF(wat!J157&lt;1, "&lt;1", IF(wat!J157&gt;99, "&gt;99", wat!J157))), "-")</f>
        <v>89.199629203518342</v>
      </c>
      <c r="K159" s="15">
        <f>IF(ISNUMBER(wat!K157), IF(wat!K157=-999,"NA",IF(wat!K157&lt;1, "&lt;1", IF(wat!K157&gt;99, "&gt;99", wat!K157))), "-")</f>
        <v>2.4295192324004509</v>
      </c>
      <c r="L159" s="15">
        <f>IF(ISNUMBER(wat!L157), IF(wat!L157=-999,"NA",IF(wat!L157&lt;1, "&lt;1", IF(wat!L157&gt;99, "&gt;99", wat!L157))), "-")</f>
        <v>6.2926883398520204</v>
      </c>
      <c r="M159" s="15">
        <f>IF(ISNUMBER(wat!M157), IF(wat!M157=-999,"NA",IF(wat!M157&lt;1, "&lt;1", IF(wat!M157&gt;99, "&gt;99", wat!M157))), "-")</f>
        <v>2.0781632242291823</v>
      </c>
      <c r="N159" s="98">
        <f>IF(ISBLANK(wat!N157), "", wat!N157)</f>
        <v>5.0683442503213882E-2</v>
      </c>
      <c r="O159" s="57">
        <f>IF(ISNUMBER(wat!O157), IF(wat!O157=-999,"NA",IF(wat!O157&lt;1, "&lt;1", IF(wat!O157&gt;99, "&gt;99", wat!O157))), "-")</f>
        <v>49.84522480316717</v>
      </c>
      <c r="P159" s="15" t="str">
        <f>IF(ISNUMBER(wat!P157), IF(wat!P157=-999,"NA",IF(wat!P157&lt;1, "&lt;1", IF(wat!P157&gt;99, "&gt;99", wat!P157))), "-")</f>
        <v>&lt;1</v>
      </c>
      <c r="Q159" s="15">
        <f>IF(ISNUMBER(wat!Q157), IF(wat!Q157=-999,"NA",IF(wat!Q157&lt;1, "&lt;1", IF(wat!Q157&gt;99, "&gt;99", wat!Q157))), "-")</f>
        <v>13.070980373210674</v>
      </c>
      <c r="R159" s="15">
        <f>IF(ISNUMBER(wat!R157), IF(wat!R157=-999,"NA",IF(wat!R157&lt;1, "&lt;1", IF(wat!R157&gt;99, "&gt;99", wat!R157))), "-")</f>
        <v>36.169186253146989</v>
      </c>
      <c r="S159" s="98">
        <f>IF(ISBLANK(wat!S157), "", wat!S157)</f>
        <v>0.51142358779907227</v>
      </c>
      <c r="T159" s="16"/>
      <c r="U159" s="93" t="str">
        <f>IF(ISBLANK(wat!U157),"",wat!U157)</f>
        <v>Oceania</v>
      </c>
      <c r="V159" s="16">
        <f>IF(ISNUMBER(wat!V157), IF(wat!V157=-999,"NA",wat!V157), "-")</f>
        <v>2005</v>
      </c>
      <c r="W159" s="62" t="str">
        <f>IF(ISNUMBER(wat!W157), IF(wat!W157=-999,"NA",IF(wat!W157&lt;1, "&lt;1", IF(wat!W157&gt;99, "&gt;99", wat!W157))), "-")</f>
        <v>-</v>
      </c>
      <c r="X159" s="61">
        <f>IF(ISNUMBER(wat!X157), IF(wat!X157=-999,"NA",IF(wat!X157&lt;1, "&lt;1", IF(wat!X157&gt;99, "&gt;99", wat!X157))), "-")</f>
        <v>24.452784652637906</v>
      </c>
      <c r="Y159" s="61">
        <f>IF(ISNUMBER(wat!Y157), IF(wat!Y157=-999,"NA",IF(wat!Y157&lt;1, "&lt;1", IF(wat!Y157&gt;99, "&gt;99", wat!Y157))), "-")</f>
        <v>22.858279536248673</v>
      </c>
      <c r="Z159" s="61" t="str">
        <f>IF(ISNUMBER(wat!Z157), IF(wat!Z157=-999,"NA",IF(wat!Z157&lt;1, "&lt;1", IF(wat!Z157&gt;99, "&gt;99", wat!Z157))), "-")</f>
        <v>-</v>
      </c>
      <c r="AA159" s="98" t="str">
        <f>IF(ISBLANK(wat!AA157), "-", wat!AA157)</f>
        <v>-</v>
      </c>
      <c r="AB159" s="61">
        <f>IF(ISNUMBER(wat!AB157), IF(wat!AB157=-999,"NA",IF(wat!AB157&lt;1, "&lt;1", IF(wat!AB157&gt;99, "&gt;99", wat!AB157))), "-")</f>
        <v>22.490010406420623</v>
      </c>
      <c r="AC159" s="61">
        <f>IF(ISNUMBER(wat!AC157), IF(wat!AC157=-999,"NA",IF(wat!AC157&lt;1, "&lt;1", IF(wat!AC157&gt;99, "&gt;99", wat!AC157))), "-")</f>
        <v>14.313987342578677</v>
      </c>
      <c r="AD159" s="62" t="str">
        <f>IF(ISNUMBER(wat!AD157), IF(wat!AD157=-999,"NA",IF(wat!AD157&lt;1, "&lt;1", IF(wat!AD157&gt;99, "&gt;99", wat!AD157))), "-")</f>
        <v>-</v>
      </c>
      <c r="AE159" s="61">
        <f>IF(ISNUMBER(wat!AE157), IF(wat!AE157=-999,"NA",IF(wat!AE157&lt;1, "&lt;1", IF(wat!AE157&gt;99, "&gt;99", wat!AE157))), "-")</f>
        <v>69.007344187591272</v>
      </c>
      <c r="AF159" s="61">
        <f>IF(ISNUMBER(wat!AF157), IF(wat!AF157=-999,"NA",IF(wat!AF157&lt;1, "&lt;1", IF(wat!AF157&gt;99, "&gt;99", wat!AF157))), "-")</f>
        <v>53.410923472612851</v>
      </c>
      <c r="AG159" s="61" t="str">
        <f>IF(ISNUMBER(wat!AG157), IF(wat!AG157=-999,"NA",IF(wat!AG157&lt;1, "&lt;1", IF(wat!AG157&gt;99, "&gt;99", wat!AG157))), "-")</f>
        <v>-</v>
      </c>
      <c r="AH159" s="98" t="str">
        <f>IF(ISBLANK(wat!AH157), "-", wat!AH157)</f>
        <v>-</v>
      </c>
      <c r="AI159" s="61">
        <f>IF(ISNUMBER(wat!AI157), IF(wat!AI157=-999,"NA",IF(wat!AI157&lt;1, "&lt;1", IF(wat!AI157&gt;99, "&gt;99", wat!AI157))), "-")</f>
        <v>76.028668058324428</v>
      </c>
      <c r="AJ159" s="61">
        <f>IF(ISNUMBER(wat!AJ157), IF(wat!AJ157=-999,"NA",IF(wat!AJ157&lt;1, "&lt;1", IF(wat!AJ157&gt;99, "&gt;99", wat!AJ157))), "-")</f>
        <v>15.600480377594375</v>
      </c>
      <c r="AK159" s="62" t="str">
        <f>IF(ISNUMBER(wat!AK157), IF(wat!AK157=-999,"NA",IF(wat!AK157&lt;1, "&lt;1", IF(wat!AK157&gt;99, "&gt;99", wat!AK157))), "-")</f>
        <v>-</v>
      </c>
      <c r="AL159" s="61">
        <f>IF(ISNUMBER(wat!AL157), IF(wat!AL157=-999,"NA",IF(wat!AL157&lt;1, "&lt;1", IF(wat!AL157&gt;99, "&gt;99", wat!AL157))), "-")</f>
        <v>34.771845734809226</v>
      </c>
      <c r="AM159" s="61">
        <f>IF(ISNUMBER(wat!AM157), IF(wat!AM157=-999,"NA",IF(wat!AM157&lt;1, "&lt;1", IF(wat!AM157&gt;99, "&gt;99", wat!AM157))), "-")</f>
        <v>29.934426226776225</v>
      </c>
      <c r="AN159" s="61" t="str">
        <f>IF(ISNUMBER(wat!AN157), IF(wat!AN157=-999,"NA",IF(wat!AN157&lt;1, "&lt;1", IF(wat!AN157&gt;99, "&gt;99", wat!AN157))), "-")</f>
        <v>-</v>
      </c>
      <c r="AO159" s="98" t="str">
        <f>IF(ISBLANK(wat!AO157), "-", wat!AO157)</f>
        <v>-</v>
      </c>
      <c r="AP159" s="61">
        <f>IF(ISNUMBER(wat!AP157), IF(wat!AP157=-999,"NA",IF(wat!AP157&lt;1, "&lt;1", IF(wat!AP157&gt;99, "&gt;99", wat!AP157))), "-")</f>
        <v>36.448890734858239</v>
      </c>
      <c r="AQ159" s="61">
        <f>IF(ISNUMBER(wat!AQ157), IF(wat!AQ157=-999,"NA",IF(wat!AQ157&lt;1, "&lt;1", IF(wat!AQ157&gt;99, "&gt;99", wat!AQ157))), "-")</f>
        <v>13.052888895111936</v>
      </c>
      <c r="AR159" s="3">
        <f>IF(ISBLANK(wat!AR157), "", wat!AR157)</f>
        <v>156</v>
      </c>
    </row>
    <row r="160" spans="1:44" ht="13.8" hidden="1" x14ac:dyDescent="0.25">
      <c r="A160" s="93" t="str">
        <f>IF(ISBLANK(wat!A158), "", wat!A158)</f>
        <v>Oceania</v>
      </c>
      <c r="B160" s="12">
        <f>IF(ISBLANK(wat!B158), "", wat!B158)</f>
        <v>2006</v>
      </c>
      <c r="C160" s="70">
        <f>IF(ISBLANK(wat!C158), "-", wat!C158)</f>
        <v>9767.5360000000019</v>
      </c>
      <c r="D160" s="14">
        <f>IF(ISBLANK(wat!D158), "-", wat!D158)</f>
        <v>23.073997497558594</v>
      </c>
      <c r="E160" s="57">
        <f>IF(ISNUMBER(wat!E158), IF(wat!E158=-999,"NA",IF(wat!E158&lt;1, "&lt;1", IF(wat!E158&gt;99, "&gt;99", wat!E158))), "-")</f>
        <v>36.99220637291004</v>
      </c>
      <c r="F160" s="15" t="str">
        <f>IF(ISNUMBER(wat!F158), IF(wat!F158=-999,"NA",IF(wat!F158&lt;1, "&lt;1", IF(wat!F158&gt;99, "&gt;99", wat!F158))), "-")</f>
        <v>&lt;1</v>
      </c>
      <c r="G160" s="15">
        <f>IF(ISNUMBER(wat!G158), IF(wat!G158=-999,"NA",IF(wat!G158&lt;1, "&lt;1", IF(wat!G158&gt;99, "&gt;99", wat!G158))), "-")</f>
        <v>16.814244968499111</v>
      </c>
      <c r="H160" s="15">
        <f>IF(ISNUMBER(wat!H158), IF(wat!H158=-999,"NA",IF(wat!H158&lt;1, "&lt;1", IF(wat!H158&gt;99, "&gt;99", wat!H158))), "-")</f>
        <v>45.311712260526647</v>
      </c>
      <c r="I160" s="98">
        <f>IF(ISBLANK(wat!I158), "-", wat!I158)</f>
        <v>0.73466163873672485</v>
      </c>
      <c r="J160" s="57">
        <f>IF(ISNUMBER(wat!J158), IF(wat!J158=-999,"NA",IF(wat!J158&lt;1, "&lt;1", IF(wat!J158&gt;99, "&gt;99", wat!J158))), "-")</f>
        <v>89.335342264967949</v>
      </c>
      <c r="K160" s="15">
        <f>IF(ISNUMBER(wat!K158), IF(wat!K158=-999,"NA",IF(wat!K158&lt;1, "&lt;1", IF(wat!K158&gt;99, "&gt;99", wat!K158))), "-")</f>
        <v>2.419268379500815</v>
      </c>
      <c r="L160" s="15">
        <f>IF(ISNUMBER(wat!L158), IF(wat!L158=-999,"NA",IF(wat!L158&lt;1, "&lt;1", IF(wat!L158&gt;99, "&gt;99", wat!L158))), "-")</f>
        <v>6.1665753904249812</v>
      </c>
      <c r="M160" s="15">
        <f>IF(ISNUMBER(wat!M158), IF(wat!M158=-999,"NA",IF(wat!M158&lt;1, "&lt;1", IF(wat!M158&gt;99, "&gt;99", wat!M158))), "-")</f>
        <v>2.0788139651062525</v>
      </c>
      <c r="N160" s="98">
        <f>IF(ISBLANK(wat!N158), "-", wat!N158)</f>
        <v>5.0683442503213882E-2</v>
      </c>
      <c r="O160" s="57">
        <f>IF(ISNUMBER(wat!O158), IF(wat!O158=-999,"NA",IF(wat!O158&lt;1, "&lt;1", IF(wat!O158&gt;99, "&gt;99", wat!O158))), "-")</f>
        <v>50.57462737617022</v>
      </c>
      <c r="P160" s="15" t="str">
        <f>IF(ISNUMBER(wat!P158), IF(wat!P158=-999,"NA",IF(wat!P158&lt;1, "&lt;1", IF(wat!P158&gt;99, "&gt;99", wat!P158))), "-")</f>
        <v>&lt;1</v>
      </c>
      <c r="Q160" s="15">
        <f>IF(ISNUMBER(wat!Q158), IF(wat!Q158=-999,"NA",IF(wat!Q158&lt;1, "&lt;1", IF(wat!Q158&gt;99, "&gt;99", wat!Q158))), "-")</f>
        <v>13.567012860732802</v>
      </c>
      <c r="R160" s="15">
        <f>IF(ISNUMBER(wat!R158), IF(wat!R158=-999,"NA",IF(wat!R158&lt;1, "&lt;1", IF(wat!R158&gt;99, "&gt;99", wat!R158))), "-")</f>
        <v>34.925962730339457</v>
      </c>
      <c r="S160" s="98">
        <f>IF(ISBLANK(wat!S158), "-", wat!S158)</f>
        <v>0.51142358779907227</v>
      </c>
      <c r="T160" s="16"/>
      <c r="U160" s="93" t="str">
        <f>IF(ISBLANK(wat!U158),"",wat!U158)</f>
        <v>Oceania</v>
      </c>
      <c r="V160" s="16">
        <f>IF(ISNUMBER(wat!V158), IF(wat!V158=-999,"NA",wat!V158), "-")</f>
        <v>2006</v>
      </c>
      <c r="W160" s="62" t="str">
        <f>IF(ISNUMBER(wat!W158), IF(wat!W158=-999,"NA",IF(wat!W158&lt;1, "&lt;1", IF(wat!W158&gt;99, "&gt;99", wat!W158))), "-")</f>
        <v>-</v>
      </c>
      <c r="X160" s="61">
        <f>IF(ISNUMBER(wat!X158), IF(wat!X158=-999,"NA",IF(wat!X158&lt;1, "&lt;1", IF(wat!X158&gt;99, "&gt;99", wat!X158))), "-")</f>
        <v>24.874867844447174</v>
      </c>
      <c r="Y160" s="61">
        <f>IF(ISNUMBER(wat!Y158), IF(wat!Y158=-999,"NA",IF(wat!Y158&lt;1, "&lt;1", IF(wat!Y158&gt;99, "&gt;99", wat!Y158))), "-")</f>
        <v>23.370197594468117</v>
      </c>
      <c r="Z160" s="61" t="str">
        <f>IF(ISNUMBER(wat!Z158), IF(wat!Z158=-999,"NA",IF(wat!Z158&lt;1, "&lt;1", IF(wat!Z158&gt;99, "&gt;99", wat!Z158))), "-")</f>
        <v>-</v>
      </c>
      <c r="AA160" s="98" t="str">
        <f>IF(ISBLANK(wat!AA158), "-", wat!AA158)</f>
        <v>-</v>
      </c>
      <c r="AB160" s="61">
        <f>IF(ISNUMBER(wat!AB158), IF(wat!AB158=-999,"NA",IF(wat!AB158&lt;1, "&lt;1", IF(wat!AB158&gt;99, "&gt;99", wat!AB158))), "-")</f>
        <v>22.254846262826668</v>
      </c>
      <c r="AC160" s="61">
        <f>IF(ISNUMBER(wat!AC158), IF(wat!AC158=-999,"NA",IF(wat!AC158&lt;1, "&lt;1", IF(wat!AC158&gt;99, "&gt;99", wat!AC158))), "-")</f>
        <v>15.61919650814756</v>
      </c>
      <c r="AD160" s="62" t="str">
        <f>IF(ISNUMBER(wat!AD158), IF(wat!AD158=-999,"NA",IF(wat!AD158&lt;1, "&lt;1", IF(wat!AD158&gt;99, "&gt;99", wat!AD158))), "-")</f>
        <v>-</v>
      </c>
      <c r="AE160" s="61">
        <f>IF(ISNUMBER(wat!AE158), IF(wat!AE158=-999,"NA",IF(wat!AE158&lt;1, "&lt;1", IF(wat!AE158&gt;99, "&gt;99", wat!AE158))), "-")</f>
        <v>69.011351642026071</v>
      </c>
      <c r="AF160" s="61">
        <f>IF(ISNUMBER(wat!AF158), IF(wat!AF158=-999,"NA",IF(wat!AF158&lt;1, "&lt;1", IF(wat!AF158&gt;99, "&gt;99", wat!AF158))), "-")</f>
        <v>53.34417643960299</v>
      </c>
      <c r="AG160" s="61" t="str">
        <f>IF(ISNUMBER(wat!AG158), IF(wat!AG158=-999,"NA",IF(wat!AG158&lt;1, "&lt;1", IF(wat!AG158&gt;99, "&gt;99", wat!AG158))), "-")</f>
        <v>-</v>
      </c>
      <c r="AH160" s="98" t="str">
        <f>IF(ISBLANK(wat!AH158), "-", wat!AH158)</f>
        <v>-</v>
      </c>
      <c r="AI160" s="61">
        <f>IF(ISNUMBER(wat!AI158), IF(wat!AI158=-999,"NA",IF(wat!AI158&lt;1, "&lt;1", IF(wat!AI158&gt;99, "&gt;99", wat!AI158))), "-")</f>
        <v>75.814075935579311</v>
      </c>
      <c r="AJ160" s="61">
        <f>IF(ISNUMBER(wat!AJ158), IF(wat!AJ158=-999,"NA",IF(wat!AJ158&lt;1, "&lt;1", IF(wat!AJ158&gt;99, "&gt;99", wat!AJ158))), "-")</f>
        <v>15.940534708889414</v>
      </c>
      <c r="AK160" s="62" t="str">
        <f>IF(ISNUMBER(wat!AK158), IF(wat!AK158=-999,"NA",IF(wat!AK158&lt;1, "&lt;1", IF(wat!AK158&gt;99, "&gt;99", wat!AK158))), "-")</f>
        <v>-</v>
      </c>
      <c r="AL160" s="61">
        <f>IF(ISNUMBER(wat!AL158), IF(wat!AL158=-999,"NA",IF(wat!AL158&lt;1, "&lt;1", IF(wat!AL158&gt;99, "&gt;99", wat!AL158))), "-")</f>
        <v>35.058919333773403</v>
      </c>
      <c r="AM160" s="61">
        <f>IF(ISNUMBER(wat!AM158), IF(wat!AM158=-999,"NA",IF(wat!AM158&lt;1, "&lt;1", IF(wat!AM158&gt;99, "&gt;99", wat!AM158))), "-")</f>
        <v>30.286392942036183</v>
      </c>
      <c r="AN160" s="61" t="str">
        <f>IF(ISNUMBER(wat!AN158), IF(wat!AN158=-999,"NA",IF(wat!AN158&lt;1, "&lt;1", IF(wat!AN158&gt;99, "&gt;99", wat!AN158))), "-")</f>
        <v>-</v>
      </c>
      <c r="AO160" s="98" t="str">
        <f>IF(ISBLANK(wat!AO158), "-", wat!AO158)</f>
        <v>-</v>
      </c>
      <c r="AP160" s="61">
        <f>IF(ISNUMBER(wat!AP158), IF(wat!AP158=-999,"NA",IF(wat!AP158&lt;1, "&lt;1", IF(wat!AP158&gt;99, "&gt;99", wat!AP158))), "-")</f>
        <v>36.167482188349787</v>
      </c>
      <c r="AQ160" s="61">
        <f>IF(ISNUMBER(wat!AQ158), IF(wat!AQ158=-999,"NA",IF(wat!AQ158&lt;1, "&lt;1", IF(wat!AQ158&gt;99, "&gt;99", wat!AQ158))), "-")</f>
        <v>14.138961858955948</v>
      </c>
      <c r="AR160" s="3">
        <f>IF(ISBLANK(wat!AR158), "", wat!AR158)</f>
        <v>157</v>
      </c>
    </row>
    <row r="161" spans="1:44" ht="13.8" hidden="1" x14ac:dyDescent="0.25">
      <c r="A161" s="93" t="str">
        <f>IF(ISBLANK(wat!A159), "", wat!A159)</f>
        <v>Oceania</v>
      </c>
      <c r="B161" s="12">
        <f>IF(ISBLANK(wat!B159), "", wat!B159)</f>
        <v>2007</v>
      </c>
      <c r="C161" s="70">
        <f>IF(ISBLANK(wat!C159), "-", wat!C159)</f>
        <v>10011.889000000003</v>
      </c>
      <c r="D161" s="14">
        <f>IF(ISBLANK(wat!D159), "-", wat!D159)</f>
        <v>22.98985481262207</v>
      </c>
      <c r="E161" s="57">
        <f>IF(ISNUMBER(wat!E159), IF(wat!E159=-999,"NA",IF(wat!E159&lt;1, "&lt;1", IF(wat!E159&gt;99, "&gt;99", wat!E159))), "-")</f>
        <v>38.063705985671518</v>
      </c>
      <c r="F161" s="15" t="str">
        <f>IF(ISNUMBER(wat!F159), IF(wat!F159=-999,"NA",IF(wat!F159&lt;1, "&lt;1", IF(wat!F159&gt;99, "&gt;99", wat!F159))), "-")</f>
        <v>&lt;1</v>
      </c>
      <c r="G161" s="15">
        <f>IF(ISNUMBER(wat!G159), IF(wat!G159=-999,"NA",IF(wat!G159&lt;1, "&lt;1", IF(wat!G159&gt;99, "&gt;99", wat!G159))), "-")</f>
        <v>17.561641440963911</v>
      </c>
      <c r="H161" s="15">
        <f>IF(ISNUMBER(wat!H159), IF(wat!H159=-999,"NA",IF(wat!H159&lt;1, "&lt;1", IF(wat!H159&gt;99, "&gt;99", wat!H159))), "-")</f>
        <v>43.473545107569059</v>
      </c>
      <c r="I161" s="98">
        <f>IF(ISBLANK(wat!I159), "", wat!I159)</f>
        <v>0.73466163873672485</v>
      </c>
      <c r="J161" s="57">
        <f>IF(ISNUMBER(wat!J159), IF(wat!J159=-999,"NA",IF(wat!J159&lt;1, "&lt;1", IF(wat!J159&gt;99, "&gt;99", wat!J159))), "-")</f>
        <v>89.466768923980183</v>
      </c>
      <c r="K161" s="15">
        <f>IF(ISNUMBER(wat!K159), IF(wat!K159=-999,"NA",IF(wat!K159&lt;1, "&lt;1", IF(wat!K159&gt;99, "&gt;99", wat!K159))), "-")</f>
        <v>2.4072466124228598</v>
      </c>
      <c r="L161" s="15">
        <f>IF(ISNUMBER(wat!L159), IF(wat!L159=-999,"NA",IF(wat!L159&lt;1, "&lt;1", IF(wat!L159&gt;99, "&gt;99", wat!L159))), "-")</f>
        <v>6.0471056853058656</v>
      </c>
      <c r="M161" s="15">
        <f>IF(ISNUMBER(wat!M159), IF(wat!M159=-999,"NA",IF(wat!M159&lt;1, "&lt;1", IF(wat!M159&gt;99, "&gt;99", wat!M159))), "-")</f>
        <v>2.0788787782910778</v>
      </c>
      <c r="N161" s="98">
        <f>IF(ISBLANK(wat!N159), "", wat!N159)</f>
        <v>5.0683442503213882E-2</v>
      </c>
      <c r="O161" s="57">
        <f>IF(ISNUMBER(wat!O159), IF(wat!O159=-999,"NA",IF(wat!O159&lt;1, "&lt;1", IF(wat!O159&gt;99, "&gt;99", wat!O159))), "-")</f>
        <v>51.323071460505055</v>
      </c>
      <c r="P161" s="15" t="str">
        <f>IF(ISNUMBER(wat!P159), IF(wat!P159=-999,"NA",IF(wat!P159&lt;1, "&lt;1", IF(wat!P159&gt;99, "&gt;99", wat!P159))), "-")</f>
        <v>&lt;1</v>
      </c>
      <c r="Q161" s="15">
        <f>IF(ISNUMBER(wat!Q159), IF(wat!Q159=-999,"NA",IF(wat!Q159&lt;1, "&lt;1", IF(wat!Q159&gt;99, "&gt;99", wat!Q159))), "-")</f>
        <v>14.150324850246136</v>
      </c>
      <c r="R161" s="15">
        <f>IF(ISNUMBER(wat!R159), IF(wat!R159=-999,"NA",IF(wat!R159&lt;1, "&lt;1", IF(wat!R159&gt;99, "&gt;99", wat!R159))), "-")</f>
        <v>33.576214955430665</v>
      </c>
      <c r="S161" s="98">
        <f>IF(ISBLANK(wat!S159), "", wat!S159)</f>
        <v>0.51142358779907227</v>
      </c>
      <c r="T161" s="16"/>
      <c r="U161" s="93" t="str">
        <f>IF(ISBLANK(wat!U159),"",wat!U159)</f>
        <v>Oceania</v>
      </c>
      <c r="V161" s="16">
        <f>IF(ISNUMBER(wat!V159), IF(wat!V159=-999,"NA",wat!V159), "-")</f>
        <v>2007</v>
      </c>
      <c r="W161" s="62" t="str">
        <f>IF(ISNUMBER(wat!W159), IF(wat!W159=-999,"NA",IF(wat!W159&lt;1, "&lt;1", IF(wat!W159&gt;99, "&gt;99", wat!W159))), "-")</f>
        <v>-</v>
      </c>
      <c r="X161" s="61">
        <f>IF(ISNUMBER(wat!X159), IF(wat!X159=-999,"NA",IF(wat!X159&lt;1, "&lt;1", IF(wat!X159&gt;99, "&gt;99", wat!X159))), "-")</f>
        <v>25.310338446945146</v>
      </c>
      <c r="Y161" s="61">
        <f>IF(ISNUMBER(wat!Y159), IF(wat!Y159=-999,"NA",IF(wat!Y159&lt;1, "&lt;1", IF(wat!Y159&gt;99, "&gt;99", wat!Y159))), "-")</f>
        <v>23.893909565577481</v>
      </c>
      <c r="Z161" s="61" t="str">
        <f>IF(ISNUMBER(wat!Z159), IF(wat!Z159=-999,"NA",IF(wat!Z159&lt;1, "&lt;1", IF(wat!Z159&gt;99, "&gt;99", wat!Z159))), "-")</f>
        <v>-</v>
      </c>
      <c r="AA161" s="98" t="str">
        <f>IF(ISBLANK(wat!AA159), "-", wat!AA159)</f>
        <v>-</v>
      </c>
      <c r="AB161" s="61">
        <f>IF(ISNUMBER(wat!AB159), IF(wat!AB159=-999,"NA",IF(wat!AB159&lt;1, "&lt;1", IF(wat!AB159&gt;99, "&gt;99", wat!AB159))), "-")</f>
        <v>22.024278828159733</v>
      </c>
      <c r="AC161" s="61">
        <f>IF(ISNUMBER(wat!AC159), IF(wat!AC159=-999,"NA",IF(wat!AC159&lt;1, "&lt;1", IF(wat!AC159&gt;99, "&gt;99", wat!AC159))), "-")</f>
        <v>16.940534623307276</v>
      </c>
      <c r="AD161" s="62" t="str">
        <f>IF(ISNUMBER(wat!AD159), IF(wat!AD159=-999,"NA",IF(wat!AD159&lt;1, "&lt;1", IF(wat!AD159&gt;99, "&gt;99", wat!AD159))), "-")</f>
        <v>-</v>
      </c>
      <c r="AE161" s="61">
        <f>IF(ISNUMBER(wat!AE159), IF(wat!AE159=-999,"NA",IF(wat!AE159&lt;1, "&lt;1", IF(wat!AE159&gt;99, "&gt;99", wat!AE159))), "-")</f>
        <v>69.012782132983759</v>
      </c>
      <c r="AF161" s="61">
        <f>IF(ISNUMBER(wat!AF159), IF(wat!AF159=-999,"NA",IF(wat!AF159&lt;1, "&lt;1", IF(wat!AF159&gt;99, "&gt;99", wat!AF159))), "-")</f>
        <v>53.263317693195674</v>
      </c>
      <c r="AG161" s="61" t="str">
        <f>IF(ISNUMBER(wat!AG159), IF(wat!AG159=-999,"NA",IF(wat!AG159&lt;1, "&lt;1", IF(wat!AG159&gt;99, "&gt;99", wat!AG159))), "-")</f>
        <v>-</v>
      </c>
      <c r="AH161" s="98" t="str">
        <f>IF(ISBLANK(wat!AH159), "-", wat!AH159)</f>
        <v>-</v>
      </c>
      <c r="AI161" s="61">
        <f>IF(ISNUMBER(wat!AI159), IF(wat!AI159=-999,"NA",IF(wat!AI159&lt;1, "&lt;1", IF(wat!AI159&gt;99, "&gt;99", wat!AI159))), "-")</f>
        <v>75.708050493942864</v>
      </c>
      <c r="AJ161" s="61">
        <f>IF(ISNUMBER(wat!AJ159), IF(wat!AJ159=-999,"NA",IF(wat!AJ159&lt;1, "&lt;1", IF(wat!AJ159&gt;99, "&gt;99", wat!AJ159))), "-")</f>
        <v>16.165965042460208</v>
      </c>
      <c r="AK161" s="62" t="str">
        <f>IF(ISNUMBER(wat!AK159), IF(wat!AK159=-999,"NA",IF(wat!AK159&lt;1, "&lt;1", IF(wat!AK159&gt;99, "&gt;99", wat!AK159))), "-")</f>
        <v>-</v>
      </c>
      <c r="AL161" s="61">
        <f>IF(ISNUMBER(wat!AL159), IF(wat!AL159=-999,"NA",IF(wat!AL159&lt;1, "&lt;1", IF(wat!AL159&gt;99, "&gt;99", wat!AL159))), "-")</f>
        <v>35.357466443351527</v>
      </c>
      <c r="AM161" s="61">
        <f>IF(ISNUMBER(wat!AM159), IF(wat!AM159=-999,"NA",IF(wat!AM159&lt;1, "&lt;1", IF(wat!AM159&gt;99, "&gt;99", wat!AM159))), "-")</f>
        <v>30.6458936138092</v>
      </c>
      <c r="AN161" s="61" t="str">
        <f>IF(ISNUMBER(wat!AN159), IF(wat!AN159=-999,"NA",IF(wat!AN159&lt;1, "&lt;1", IF(wat!AN159&gt;99, "&gt;99", wat!AN159))), "-")</f>
        <v>-</v>
      </c>
      <c r="AO161" s="98" t="str">
        <f>IF(ISBLANK(wat!AO159), "-", wat!AO159)</f>
        <v>-</v>
      </c>
      <c r="AP161" s="61">
        <f>IF(ISNUMBER(wat!AP159), IF(wat!AP159=-999,"NA",IF(wat!AP159&lt;1, "&lt;1", IF(wat!AP159&gt;99, "&gt;99", wat!AP159))), "-")</f>
        <v>35.871533250087865</v>
      </c>
      <c r="AQ161" s="61">
        <f>IF(ISNUMBER(wat!AQ159), IF(wat!AQ159=-999,"NA",IF(wat!AQ159&lt;1, "&lt;1", IF(wat!AQ159&gt;99, "&gt;99", wat!AQ159))), "-")</f>
        <v>15.257028511520145</v>
      </c>
      <c r="AR161" s="3">
        <f>IF(ISBLANK(wat!AR159), "", wat!AR159)</f>
        <v>158</v>
      </c>
    </row>
    <row r="162" spans="1:44" ht="13.8" hidden="1" x14ac:dyDescent="0.25">
      <c r="A162" s="93" t="str">
        <f>IF(ISBLANK(wat!A160), "", wat!A160)</f>
        <v>Oceania</v>
      </c>
      <c r="B162" s="12">
        <f>IF(ISBLANK(wat!B160), "", wat!B160)</f>
        <v>2008</v>
      </c>
      <c r="C162" s="70">
        <f>IF(ISBLANK(wat!C160), "-", wat!C160)</f>
        <v>10257.624000000003</v>
      </c>
      <c r="D162" s="14">
        <f>IF(ISBLANK(wat!D160), "-", wat!D160)</f>
        <v>22.906703948974609</v>
      </c>
      <c r="E162" s="57">
        <f>IF(ISNUMBER(wat!E160), IF(wat!E160=-999,"NA",IF(wat!E160&lt;1, "&lt;1", IF(wat!E160&gt;99, "&gt;99", wat!E160))), "-")</f>
        <v>39.141549870632346</v>
      </c>
      <c r="F162" s="15" t="str">
        <f>IF(ISNUMBER(wat!F160), IF(wat!F160=-999,"NA",IF(wat!F160&lt;1, "&lt;1", IF(wat!F160&gt;99, "&gt;99", wat!F160))), "-")</f>
        <v>&lt;1</v>
      </c>
      <c r="G162" s="15">
        <f>IF(ISNUMBER(wat!G160), IF(wat!G160=-999,"NA",IF(wat!G160&lt;1, "&lt;1", IF(wat!G160&gt;99, "&gt;99", wat!G160))), "-")</f>
        <v>18.31912873208509</v>
      </c>
      <c r="H162" s="15">
        <f>IF(ISNUMBER(wat!H160), IF(wat!H160=-999,"NA",IF(wat!H160&lt;1, "&lt;1", IF(wat!H160&gt;99, "&gt;99", wat!H160))), "-")</f>
        <v>41.618098156800329</v>
      </c>
      <c r="I162" s="98">
        <f>IF(ISBLANK(wat!I160), "-", wat!I160)</f>
        <v>0.73466163873672485</v>
      </c>
      <c r="J162" s="57">
        <f>IF(ISNUMBER(wat!J160), IF(wat!J160=-999,"NA",IF(wat!J160&lt;1, "&lt;1", IF(wat!J160&gt;99, "&gt;99", wat!J160))), "-")</f>
        <v>89.598369304761007</v>
      </c>
      <c r="K162" s="15">
        <f>IF(ISNUMBER(wat!K160), IF(wat!K160=-999,"NA",IF(wat!K160&lt;1, "&lt;1", IF(wat!K160&gt;99, "&gt;99", wat!K160))), "-")</f>
        <v>2.3951644067174382</v>
      </c>
      <c r="L162" s="15">
        <f>IF(ISNUMBER(wat!L160), IF(wat!L160=-999,"NA",IF(wat!L160&lt;1, "&lt;1", IF(wat!L160&gt;99, "&gt;99", wat!L160))), "-")</f>
        <v>5.9276617448134203</v>
      </c>
      <c r="M162" s="15">
        <f>IF(ISNUMBER(wat!M160), IF(wat!M160=-999,"NA",IF(wat!M160&lt;1, "&lt;1", IF(wat!M160&gt;99, "&gt;99", wat!M160))), "-")</f>
        <v>2.0788045437081295</v>
      </c>
      <c r="N162" s="98">
        <f>IF(ISBLANK(wat!N160), "-", wat!N160)</f>
        <v>5.0683442503213882E-2</v>
      </c>
      <c r="O162" s="57">
        <f>IF(ISNUMBER(wat!O160), IF(wat!O160=-999,"NA",IF(wat!O160&lt;1, "&lt;1", IF(wat!O160&gt;99, "&gt;99", wat!O160))), "-")</f>
        <v>52.080074538092234</v>
      </c>
      <c r="P162" s="15" t="str">
        <f>IF(ISNUMBER(wat!P160), IF(wat!P160=-999,"NA",IF(wat!P160&lt;1, "&lt;1", IF(wat!P160&gt;99, "&gt;99", wat!P160))), "-")</f>
        <v>&lt;1</v>
      </c>
      <c r="Q162" s="15">
        <f>IF(ISNUMBER(wat!Q160), IF(wat!Q160=-999,"NA",IF(wat!Q160&lt;1, "&lt;1", IF(wat!Q160&gt;99, "&gt;99", wat!Q160))), "-")</f>
        <v>14.742611348190962</v>
      </c>
      <c r="R162" s="15">
        <f>IF(ISNUMBER(wat!R160), IF(wat!R160=-999,"NA",IF(wat!R160&lt;1, "&lt;1", IF(wat!R160&gt;99, "&gt;99", wat!R160))), "-")</f>
        <v>32.208343149127323</v>
      </c>
      <c r="S162" s="98">
        <f>IF(ISBLANK(wat!S160), "-", wat!S160)</f>
        <v>0.51142358779907227</v>
      </c>
      <c r="T162" s="16"/>
      <c r="U162" s="93" t="str">
        <f>IF(ISBLANK(wat!U160),"",wat!U160)</f>
        <v>Oceania</v>
      </c>
      <c r="V162" s="16">
        <f>IF(ISNUMBER(wat!V160), IF(wat!V160=-999,"NA",wat!V160), "-")</f>
        <v>2008</v>
      </c>
      <c r="W162" s="62" t="str">
        <f>IF(ISNUMBER(wat!W160), IF(wat!W160=-999,"NA",IF(wat!W160&lt;1, "&lt;1", IF(wat!W160&gt;99, "&gt;99", wat!W160))), "-")</f>
        <v>-</v>
      </c>
      <c r="X162" s="61">
        <f>IF(ISNUMBER(wat!X160), IF(wat!X160=-999,"NA",IF(wat!X160&lt;1, "&lt;1", IF(wat!X160&gt;99, "&gt;99", wat!X160))), "-")</f>
        <v>25.72794646898765</v>
      </c>
      <c r="Y162" s="61">
        <f>IF(ISNUMBER(wat!Y160), IF(wat!Y160=-999,"NA",IF(wat!Y160&lt;1, "&lt;1", IF(wat!Y160&gt;99, "&gt;99", wat!Y160))), "-")</f>
        <v>24.421671458286401</v>
      </c>
      <c r="Z162" s="61" t="str">
        <f>IF(ISNUMBER(wat!Z160), IF(wat!Z160=-999,"NA",IF(wat!Z160&lt;1, "&lt;1", IF(wat!Z160&gt;99, "&gt;99", wat!Z160))), "-")</f>
        <v>-</v>
      </c>
      <c r="AA162" s="98" t="str">
        <f>IF(ISBLANK(wat!AA160), "-", wat!AA160)</f>
        <v>-</v>
      </c>
      <c r="AB162" s="61">
        <f>IF(ISNUMBER(wat!AB160), IF(wat!AB160=-999,"NA",IF(wat!AB160&lt;1, "&lt;1", IF(wat!AB160&gt;99, "&gt;99", wat!AB160))), "-")</f>
        <v>21.784668134933192</v>
      </c>
      <c r="AC162" s="61">
        <f>IF(ISNUMBER(wat!AC160), IF(wat!AC160=-999,"NA",IF(wat!AC160&lt;1, "&lt;1", IF(wat!AC160&gt;99, "&gt;99", wat!AC160))), "-")</f>
        <v>18.278104976181396</v>
      </c>
      <c r="AD162" s="62" t="str">
        <f>IF(ISNUMBER(wat!AD160), IF(wat!AD160=-999,"NA",IF(wat!AD160&lt;1, "&lt;1", IF(wat!AD160&gt;99, "&gt;99", wat!AD160))), "-")</f>
        <v>-</v>
      </c>
      <c r="AE162" s="61">
        <f>IF(ISNUMBER(wat!AE160), IF(wat!AE160=-999,"NA",IF(wat!AE160&lt;1, "&lt;1", IF(wat!AE160&gt;99, "&gt;99", wat!AE160))), "-")</f>
        <v>68.921505241107994</v>
      </c>
      <c r="AF162" s="61">
        <f>IF(ISNUMBER(wat!AF160), IF(wat!AF160=-999,"NA",IF(wat!AF160&lt;1, "&lt;1", IF(wat!AF160&gt;99, "&gt;99", wat!AF160))), "-")</f>
        <v>53.178751632769725</v>
      </c>
      <c r="AG162" s="61" t="str">
        <f>IF(ISNUMBER(wat!AG160), IF(wat!AG160=-999,"NA",IF(wat!AG160&lt;1, "&lt;1", IF(wat!AG160&gt;99, "&gt;99", wat!AG160))), "-")</f>
        <v>-</v>
      </c>
      <c r="AH162" s="98" t="str">
        <f>IF(ISBLANK(wat!AH160), "-", wat!AH160)</f>
        <v>-</v>
      </c>
      <c r="AI162" s="61">
        <f>IF(ISNUMBER(wat!AI160), IF(wat!AI160=-999,"NA",IF(wat!AI160&lt;1, "&lt;1", IF(wat!AI160&gt;99, "&gt;99", wat!AI160))), "-")</f>
        <v>75.417243934580782</v>
      </c>
      <c r="AJ162" s="61">
        <f>IF(ISNUMBER(wat!AJ160), IF(wat!AJ160=-999,"NA",IF(wat!AJ160&lt;1, "&lt;1", IF(wat!AJ160&gt;99, "&gt;99", wat!AJ160))), "-")</f>
        <v>16.576289776897664</v>
      </c>
      <c r="AK162" s="62" t="str">
        <f>IF(ISNUMBER(wat!AK160), IF(wat!AK160=-999,"NA",IF(wat!AK160&lt;1, "&lt;1", IF(wat!AK160&gt;99, "&gt;99", wat!AK160))), "-")</f>
        <v>-</v>
      </c>
      <c r="AL162" s="61">
        <f>IF(ISNUMBER(wat!AL160), IF(wat!AL160=-999,"NA",IF(wat!AL160&lt;1, "&lt;1", IF(wat!AL160&gt;99, "&gt;99", wat!AL160))), "-")</f>
        <v>35.622167446833338</v>
      </c>
      <c r="AM162" s="61">
        <f>IF(ISNUMBER(wat!AM160), IF(wat!AM160=-999,"NA",IF(wat!AM160&lt;1, "&lt;1", IF(wat!AM160&gt;99, "&gt;99", wat!AM160))), "-")</f>
        <v>31.008970907842631</v>
      </c>
      <c r="AN162" s="61" t="str">
        <f>IF(ISNUMBER(wat!AN160), IF(wat!AN160=-999,"NA",IF(wat!AN160&lt;1, "&lt;1", IF(wat!AN160&gt;99, "&gt;99", wat!AN160))), "-")</f>
        <v>-</v>
      </c>
      <c r="AO162" s="98" t="str">
        <f>IF(ISBLANK(wat!AO160), "-", wat!AO160)</f>
        <v>-</v>
      </c>
      <c r="AP162" s="61">
        <f>IF(ISNUMBER(wat!AP160), IF(wat!AP160=-999,"NA",IF(wat!AP160&lt;1, "&lt;1", IF(wat!AP160&gt;99, "&gt;99", wat!AP160))), "-")</f>
        <v>35.578163782912448</v>
      </c>
      <c r="AQ162" s="61">
        <f>IF(ISNUMBER(wat!AQ160), IF(wat!AQ160=-999,"NA",IF(wat!AQ160&lt;1, "&lt;1", IF(wat!AQ160&gt;99, "&gt;99", wat!AQ160))), "-")</f>
        <v>16.380235332032328</v>
      </c>
      <c r="AR162" s="3">
        <f>IF(ISBLANK(wat!AR160), "", wat!AR160)</f>
        <v>159</v>
      </c>
    </row>
    <row r="163" spans="1:44" ht="13.8" hidden="1" x14ac:dyDescent="0.25">
      <c r="A163" s="93" t="str">
        <f>IF(ISBLANK(wat!A161), "", wat!A161)</f>
        <v>Oceania</v>
      </c>
      <c r="B163" s="12">
        <f>IF(ISBLANK(wat!B161), "", wat!B161)</f>
        <v>2009</v>
      </c>
      <c r="C163" s="70">
        <f>IF(ISBLANK(wat!C161), "-", wat!C161)</f>
        <v>10505.886</v>
      </c>
      <c r="D163" s="14">
        <f>IF(ISBLANK(wat!D161), "-", wat!D161)</f>
        <v>22.821382522583008</v>
      </c>
      <c r="E163" s="57">
        <f>IF(ISNUMBER(wat!E161), IF(wat!E161=-999,"NA",IF(wat!E161&lt;1, "&lt;1", IF(wat!E161&gt;99, "&gt;99", wat!E161))), "-")</f>
        <v>40.046416249108077</v>
      </c>
      <c r="F163" s="15">
        <f>IF(ISNUMBER(wat!F161), IF(wat!F161=-999,"NA",IF(wat!F161&lt;1, "&lt;1", IF(wat!F161&gt;99, "&gt;99", wat!F161))), "-")</f>
        <v>1.1302050070511882</v>
      </c>
      <c r="G163" s="15">
        <f>IF(ISNUMBER(wat!G161), IF(wat!G161=-999,"NA",IF(wat!G161&lt;1, "&lt;1", IF(wat!G161&gt;99, "&gt;99", wat!G161))), "-")</f>
        <v>19.084888372089068</v>
      </c>
      <c r="H163" s="15">
        <f>IF(ISNUMBER(wat!H161), IF(wat!H161=-999,"NA",IF(wat!H161&lt;1, "&lt;1", IF(wat!H161&gt;99, "&gt;99", wat!H161))), "-")</f>
        <v>39.738490371751666</v>
      </c>
      <c r="I163" s="98">
        <f>IF(ISBLANK(wat!I161), "", wat!I161)</f>
        <v>0.73466163873672485</v>
      </c>
      <c r="J163" s="57">
        <f>IF(ISNUMBER(wat!J161), IF(wat!J161=-999,"NA",IF(wat!J161&lt;1, "&lt;1", IF(wat!J161&gt;99, "&gt;99", wat!J161))), "-")</f>
        <v>89.642228563621629</v>
      </c>
      <c r="K163" s="15">
        <f>IF(ISNUMBER(wat!K161), IF(wat!K161=-999,"NA",IF(wat!K161&lt;1, "&lt;1", IF(wat!K161&gt;99, "&gt;99", wat!K161))), "-")</f>
        <v>2.4695371657381799</v>
      </c>
      <c r="L163" s="15">
        <f>IF(ISNUMBER(wat!L161), IF(wat!L161=-999,"NA",IF(wat!L161&lt;1, "&lt;1", IF(wat!L161&gt;99, "&gt;99", wat!L161))), "-")</f>
        <v>5.8092793916628693</v>
      </c>
      <c r="M163" s="15">
        <f>IF(ISNUMBER(wat!M161), IF(wat!M161=-999,"NA",IF(wat!M161&lt;1, "&lt;1", IF(wat!M161&gt;99, "&gt;99", wat!M161))), "-")</f>
        <v>2.0789548789773264</v>
      </c>
      <c r="N163" s="98">
        <f>IF(ISBLANK(wat!N161), "", wat!N161)</f>
        <v>5.0683442503213882E-2</v>
      </c>
      <c r="O163" s="57">
        <f>IF(ISNUMBER(wat!O161), IF(wat!O161=-999,"NA",IF(wat!O161&lt;1, "&lt;1", IF(wat!O161&gt;99, "&gt;99", wat!O161))), "-")</f>
        <v>52.691382303330755</v>
      </c>
      <c r="P163" s="15">
        <f>IF(ISNUMBER(wat!P161), IF(wat!P161=-999,"NA",IF(wat!P161&lt;1, "&lt;1", IF(wat!P161&gt;99, "&gt;99", wat!P161))), "-")</f>
        <v>1.1481546935748743</v>
      </c>
      <c r="Q163" s="15">
        <f>IF(ISNUMBER(wat!Q161), IF(wat!Q161=-999,"NA",IF(wat!Q161&lt;1, "&lt;1", IF(wat!Q161&gt;99, "&gt;99", wat!Q161))), "-")</f>
        <v>15.342629999432745</v>
      </c>
      <c r="R163" s="15">
        <f>IF(ISNUMBER(wat!R161), IF(wat!R161=-999,"NA",IF(wat!R161&lt;1, "&lt;1", IF(wat!R161&gt;99, "&gt;99", wat!R161))), "-")</f>
        <v>30.817833003661633</v>
      </c>
      <c r="S163" s="98">
        <f>IF(ISBLANK(wat!S161), "", wat!S161)</f>
        <v>0.51142358779907227</v>
      </c>
      <c r="T163" s="16"/>
      <c r="U163" s="93" t="str">
        <f>IF(ISBLANK(wat!U161),"",wat!U161)</f>
        <v>Oceania</v>
      </c>
      <c r="V163" s="16">
        <f>IF(ISNUMBER(wat!V161), IF(wat!V161=-999,"NA",wat!V161), "-")</f>
        <v>2009</v>
      </c>
      <c r="W163" s="62" t="str">
        <f>IF(ISNUMBER(wat!W161), IF(wat!W161=-999,"NA",IF(wat!W161&lt;1, "&lt;1", IF(wat!W161&gt;99, "&gt;99", wat!W161))), "-")</f>
        <v>-</v>
      </c>
      <c r="X163" s="61">
        <f>IF(ISNUMBER(wat!X161), IF(wat!X161=-999,"NA",IF(wat!X161&lt;1, "&lt;1", IF(wat!X161&gt;99, "&gt;99", wat!X161))), "-")</f>
        <v>26.302903056041298</v>
      </c>
      <c r="Y163" s="61">
        <f>IF(ISNUMBER(wat!Y161), IF(wat!Y161=-999,"NA",IF(wat!Y161&lt;1, "&lt;1", IF(wat!Y161&gt;99, "&gt;99", wat!Y161))), "-")</f>
        <v>24.959854241632513</v>
      </c>
      <c r="Z163" s="61" t="str">
        <f>IF(ISNUMBER(wat!Z161), IF(wat!Z161=-999,"NA",IF(wat!Z161&lt;1, "&lt;1", IF(wat!Z161&gt;99, "&gt;99", wat!Z161))), "-")</f>
        <v>-</v>
      </c>
      <c r="AA163" s="98" t="str">
        <f>IF(ISBLANK(wat!AA161), "-", wat!AA161)</f>
        <v>-</v>
      </c>
      <c r="AB163" s="61">
        <f>IF(ISNUMBER(wat!AB161), IF(wat!AB161=-999,"NA",IF(wat!AB161&lt;1, "&lt;1", IF(wat!AB161&gt;99, "&gt;99", wat!AB161))), "-")</f>
        <v>21.54359068697044</v>
      </c>
      <c r="AC163" s="61">
        <f>IF(ISNUMBER(wat!AC161), IF(wat!AC161=-999,"NA",IF(wat!AC161&lt;1, "&lt;1", IF(wat!AC161&gt;99, "&gt;99", wat!AC161))), "-")</f>
        <v>19.633030569188819</v>
      </c>
      <c r="AD163" s="62" t="str">
        <f>IF(ISNUMBER(wat!AD161), IF(wat!AD161=-999,"NA",IF(wat!AD161&lt;1, "&lt;1", IF(wat!AD161&gt;99, "&gt;99", wat!AD161))), "-")</f>
        <v>-</v>
      </c>
      <c r="AE163" s="61">
        <f>IF(ISNUMBER(wat!AE161), IF(wat!AE161=-999,"NA",IF(wat!AE161&lt;1, "&lt;1", IF(wat!AE161&gt;99, "&gt;99", wat!AE161))), "-")</f>
        <v>69.775942767014172</v>
      </c>
      <c r="AF163" s="61">
        <f>IF(ISNUMBER(wat!AF161), IF(wat!AF161=-999,"NA",IF(wat!AF161&lt;1, "&lt;1", IF(wat!AF161&gt;99, "&gt;99", wat!AF161))), "-")</f>
        <v>53.091768214898892</v>
      </c>
      <c r="AG163" s="61" t="str">
        <f>IF(ISNUMBER(wat!AG161), IF(wat!AG161=-999,"NA",IF(wat!AG161&lt;1, "&lt;1", IF(wat!AG161&gt;99, "&gt;99", wat!AG161))), "-")</f>
        <v>-</v>
      </c>
      <c r="AH163" s="98" t="str">
        <f>IF(ISBLANK(wat!AH161), "-", wat!AH161)</f>
        <v>-</v>
      </c>
      <c r="AI163" s="61">
        <f>IF(ISNUMBER(wat!AI161), IF(wat!AI161=-999,"NA",IF(wat!AI161&lt;1, "&lt;1", IF(wat!AI161&gt;99, "&gt;99", wat!AI161))), "-")</f>
        <v>75.092195948951584</v>
      </c>
      <c r="AJ163" s="61">
        <f>IF(ISNUMBER(wat!AJ161), IF(wat!AJ161=-999,"NA",IF(wat!AJ161&lt;1, "&lt;1", IF(wat!AJ161&gt;99, "&gt;99", wat!AJ161))), "-")</f>
        <v>17.019569780408208</v>
      </c>
      <c r="AK163" s="62" t="str">
        <f>IF(ISNUMBER(wat!AK161), IF(wat!AK161=-999,"NA",IF(wat!AK161&lt;1, "&lt;1", IF(wat!AK161&gt;99, "&gt;99", wat!AK161))), "-")</f>
        <v>-</v>
      </c>
      <c r="AL163" s="61">
        <f>IF(ISNUMBER(wat!AL161), IF(wat!AL161=-999,"NA",IF(wat!AL161&lt;1, "&lt;1", IF(wat!AL161&gt;99, "&gt;99", wat!AL161))), "-")</f>
        <v>36.224051492986341</v>
      </c>
      <c r="AM163" s="61">
        <f>IF(ISNUMBER(wat!AM161), IF(wat!AM161=-999,"NA",IF(wat!AM161&lt;1, "&lt;1", IF(wat!AM161&gt;99, "&gt;99", wat!AM161))), "-")</f>
        <v>31.379945778817969</v>
      </c>
      <c r="AN163" s="61" t="str">
        <f>IF(ISNUMBER(wat!AN161), IF(wat!AN161=-999,"NA",IF(wat!AN161&lt;1, "&lt;1", IF(wat!AN161&gt;99, "&gt;99", wat!AN161))), "-")</f>
        <v>-</v>
      </c>
      <c r="AO163" s="98" t="str">
        <f>IF(ISBLANK(wat!AO161), "-", wat!AO161)</f>
        <v>-</v>
      </c>
      <c r="AP163" s="61">
        <f>IF(ISNUMBER(wat!AP161), IF(wat!AP161=-999,"NA",IF(wat!AP161&lt;1, "&lt;1", IF(wat!AP161&gt;99, "&gt;99", wat!AP161))), "-")</f>
        <v>35.277203321138643</v>
      </c>
      <c r="AQ163" s="61">
        <f>IF(ISNUMBER(wat!AQ161), IF(wat!AQ161=-999,"NA",IF(wat!AQ161&lt;1, "&lt;1", IF(wat!AQ161&gt;99, "&gt;99", wat!AQ161))), "-")</f>
        <v>17.523521801130411</v>
      </c>
      <c r="AR163" s="3">
        <f>IF(ISBLANK(wat!AR161), "", wat!AR161)</f>
        <v>160</v>
      </c>
    </row>
    <row r="164" spans="1:44" ht="13.8" hidden="1" x14ac:dyDescent="0.25">
      <c r="A164" s="93" t="str">
        <f>IF(ISBLANK(wat!A162), "", wat!A162)</f>
        <v>Oceania</v>
      </c>
      <c r="B164" s="12">
        <f>IF(ISBLANK(wat!B162), "", wat!B162)</f>
        <v>2010</v>
      </c>
      <c r="C164" s="70">
        <f>IF(ISBLANK(wat!C162), "-", wat!C162)</f>
        <v>10764.418000000001</v>
      </c>
      <c r="D164" s="14">
        <f>IF(ISBLANK(wat!D162), "-", wat!D162)</f>
        <v>22.735191345214844</v>
      </c>
      <c r="E164" s="57">
        <f>IF(ISNUMBER(wat!E162), IF(wat!E162=-999,"NA",IF(wat!E162&lt;1, "&lt;1", IF(wat!E162&gt;99, "&gt;99", wat!E162))), "-")</f>
        <v>40.965501239781737</v>
      </c>
      <c r="F164" s="15">
        <f>IF(ISNUMBER(wat!F162), IF(wat!F162=-999,"NA",IF(wat!F162&lt;1, "&lt;1", IF(wat!F162&gt;99, "&gt;99", wat!F162))), "-")</f>
        <v>1.3651018871638156</v>
      </c>
      <c r="G164" s="15">
        <f>IF(ISNUMBER(wat!G162), IF(wat!G162=-999,"NA",IF(wat!G162&lt;1, "&lt;1", IF(wat!G162&gt;99, "&gt;99", wat!G162))), "-")</f>
        <v>19.855128138739644</v>
      </c>
      <c r="H164" s="15">
        <f>IF(ISNUMBER(wat!H162), IF(wat!H162=-999,"NA",IF(wat!H162&lt;1, "&lt;1", IF(wat!H162&gt;99, "&gt;99", wat!H162))), "-")</f>
        <v>37.814268734314801</v>
      </c>
      <c r="I164" s="98">
        <f>IF(ISBLANK(wat!I162), "-", wat!I162)</f>
        <v>0.73466163873672485</v>
      </c>
      <c r="J164" s="57">
        <f>IF(ISNUMBER(wat!J162), IF(wat!J162=-999,"NA",IF(wat!J162&lt;1, "&lt;1", IF(wat!J162&gt;99, "&gt;99", wat!J162))), "-")</f>
        <v>89.666412775079024</v>
      </c>
      <c r="K164" s="15">
        <f>IF(ISNUMBER(wat!K162), IF(wat!K162=-999,"NA",IF(wat!K162&lt;1, "&lt;1", IF(wat!K162&gt;99, "&gt;99", wat!K162))), "-")</f>
        <v>2.5649603701327242</v>
      </c>
      <c r="L164" s="15">
        <f>IF(ISNUMBER(wat!L162), IF(wat!L162=-999,"NA",IF(wat!L162&lt;1, "&lt;1", IF(wat!L162&gt;99, "&gt;99", wat!L162))), "-")</f>
        <v>5.6906366979231819</v>
      </c>
      <c r="M164" s="15">
        <f>IF(ISNUMBER(wat!M162), IF(wat!M162=-999,"NA",IF(wat!M162&lt;1, "&lt;1", IF(wat!M162&gt;99, "&gt;99", wat!M162))), "-")</f>
        <v>2.0779901568650749</v>
      </c>
      <c r="N164" s="98">
        <f>IF(ISBLANK(wat!N162), "-", wat!N162)</f>
        <v>5.0683442503213882E-2</v>
      </c>
      <c r="O164" s="57">
        <f>IF(ISNUMBER(wat!O162), IF(wat!O162=-999,"NA",IF(wat!O162&lt;1, "&lt;1", IF(wat!O162&gt;99, "&gt;99", wat!O162))), "-")</f>
        <v>53.319637124554156</v>
      </c>
      <c r="P164" s="15">
        <f>IF(ISNUMBER(wat!P162), IF(wat!P162=-999,"NA",IF(wat!P162&lt;1, "&lt;1", IF(wat!P162&gt;99, "&gt;99", wat!P162))), "-")</f>
        <v>1.3491208291574364</v>
      </c>
      <c r="Q164" s="15">
        <f>IF(ISNUMBER(wat!Q162), IF(wat!Q162=-999,"NA",IF(wat!Q162&lt;1, "&lt;1", IF(wat!Q162&gt;99, "&gt;99", wat!Q162))), "-")</f>
        <v>15.944746712864756</v>
      </c>
      <c r="R164" s="15">
        <f>IF(ISNUMBER(wat!R162), IF(wat!R162=-999,"NA",IF(wat!R162&lt;1, "&lt;1", IF(wat!R162&gt;99, "&gt;99", wat!R162))), "-")</f>
        <v>29.386495333423657</v>
      </c>
      <c r="S164" s="98">
        <f>IF(ISBLANK(wat!S162), "-", wat!S162)</f>
        <v>0.51142358779907227</v>
      </c>
      <c r="T164" s="16"/>
      <c r="U164" s="93" t="str">
        <f>IF(ISBLANK(wat!U162),"",wat!U162)</f>
        <v>Oceania</v>
      </c>
      <c r="V164" s="16">
        <f>IF(ISNUMBER(wat!V162), IF(wat!V162=-999,"NA",wat!V162), "-")</f>
        <v>2010</v>
      </c>
      <c r="W164" s="62" t="str">
        <f>IF(ISNUMBER(wat!W162), IF(wat!W162=-999,"NA",IF(wat!W162&lt;1, "&lt;1", IF(wat!W162&gt;99, "&gt;99", wat!W162))), "-")</f>
        <v>-</v>
      </c>
      <c r="X164" s="61">
        <f>IF(ISNUMBER(wat!X162), IF(wat!X162=-999,"NA",IF(wat!X162&lt;1, "&lt;1", IF(wat!X162&gt;99, "&gt;99", wat!X162))), "-")</f>
        <v>26.925343585045191</v>
      </c>
      <c r="Y164" s="61">
        <f>IF(ISNUMBER(wat!Y162), IF(wat!Y162=-999,"NA",IF(wat!Y162&lt;1, "&lt;1", IF(wat!Y162&gt;99, "&gt;99", wat!Y162))), "-")</f>
        <v>25.531437043688477</v>
      </c>
      <c r="Z164" s="61" t="str">
        <f>IF(ISNUMBER(wat!Z162), IF(wat!Z162=-999,"NA",IF(wat!Z162&lt;1, "&lt;1", IF(wat!Z162&gt;99, "&gt;99", wat!Z162))), "-")</f>
        <v>-</v>
      </c>
      <c r="AA164" s="98" t="str">
        <f>IF(ISBLANK(wat!AA162), "-", wat!AA162)</f>
        <v>-</v>
      </c>
      <c r="AB164" s="61">
        <f>IF(ISNUMBER(wat!AB162), IF(wat!AB162=-999,"NA",IF(wat!AB162&lt;1, "&lt;1", IF(wat!AB162&gt;99, "&gt;99", wat!AB162))), "-")</f>
        <v>21.317472727147386</v>
      </c>
      <c r="AC164" s="61">
        <f>IF(ISNUMBER(wat!AC162), IF(wat!AC162=-999,"NA",IF(wat!AC162&lt;1, "&lt;1", IF(wat!AC162&gt;99, "&gt;99", wat!AC162))), "-")</f>
        <v>21.013130399798158</v>
      </c>
      <c r="AD164" s="62" t="str">
        <f>IF(ISNUMBER(wat!AD162), IF(wat!AD162=-999,"NA",IF(wat!AD162&lt;1, "&lt;1", IF(wat!AD162&gt;99, "&gt;99", wat!AD162))), "-")</f>
        <v>-</v>
      </c>
      <c r="AE164" s="61">
        <f>IF(ISNUMBER(wat!AE162), IF(wat!AE162=-999,"NA",IF(wat!AE162&lt;1, "&lt;1", IF(wat!AE162&gt;99, "&gt;99", wat!AE162))), "-")</f>
        <v>70.655705304403568</v>
      </c>
      <c r="AF164" s="61">
        <f>IF(ISNUMBER(wat!AF162), IF(wat!AF162=-999,"NA",IF(wat!AF162&lt;1, "&lt;1", IF(wat!AF162&gt;99, "&gt;99", wat!AF162))), "-")</f>
        <v>53.005031955223004</v>
      </c>
      <c r="AG164" s="61" t="str">
        <f>IF(ISNUMBER(wat!AG162), IF(wat!AG162=-999,"NA",IF(wat!AG162&lt;1, "&lt;1", IF(wat!AG162&gt;99, "&gt;99", wat!AG162))), "-")</f>
        <v>-</v>
      </c>
      <c r="AH164" s="98" t="str">
        <f>IF(ISBLANK(wat!AH162), "-", wat!AH162)</f>
        <v>-</v>
      </c>
      <c r="AI164" s="61">
        <f>IF(ISNUMBER(wat!AI162), IF(wat!AI162=-999,"NA",IF(wat!AI162&lt;1, "&lt;1", IF(wat!AI162&gt;99, "&gt;99", wat!AI162))), "-")</f>
        <v>74.736561893571036</v>
      </c>
      <c r="AJ164" s="61">
        <f>IF(ISNUMBER(wat!AJ162), IF(wat!AJ162=-999,"NA",IF(wat!AJ162&lt;1, "&lt;1", IF(wat!AJ162&gt;99, "&gt;99", wat!AJ162))), "-")</f>
        <v>17.494811251640716</v>
      </c>
      <c r="AK164" s="62" t="str">
        <f>IF(ISNUMBER(wat!AK162), IF(wat!AK162=-999,"NA",IF(wat!AK162&lt;1, "&lt;1", IF(wat!AK162&gt;99, "&gt;99", wat!AK162))), "-")</f>
        <v>-</v>
      </c>
      <c r="AL164" s="61">
        <f>IF(ISNUMBER(wat!AL162), IF(wat!AL162=-999,"NA",IF(wat!AL162&lt;1, "&lt;1", IF(wat!AL162&gt;99, "&gt;99", wat!AL162))), "-")</f>
        <v>36.86752534584479</v>
      </c>
      <c r="AM164" s="61">
        <f>IF(ISNUMBER(wat!AM162), IF(wat!AM162=-999,"NA",IF(wat!AM162&lt;1, "&lt;1", IF(wat!AM162&gt;99, "&gt;99", wat!AM162))), "-")</f>
        <v>31.777611634833914</v>
      </c>
      <c r="AN164" s="61" t="str">
        <f>IF(ISNUMBER(wat!AN162), IF(wat!AN162=-999,"NA",IF(wat!AN162&lt;1, "&lt;1", IF(wat!AN162&gt;99, "&gt;99", wat!AN162))), "-")</f>
        <v>-</v>
      </c>
      <c r="AO164" s="98" t="str">
        <f>IF(ISBLANK(wat!AO162), "-", wat!AO162)</f>
        <v>-</v>
      </c>
      <c r="AP164" s="61">
        <f>IF(ISNUMBER(wat!AP162), IF(wat!AP162=-999,"NA",IF(wat!AP162&lt;1, "&lt;1", IF(wat!AP162&gt;99, "&gt;99", wat!AP162))), "-")</f>
        <v>34.986037148602506</v>
      </c>
      <c r="AQ164" s="61">
        <f>IF(ISNUMBER(wat!AQ162), IF(wat!AQ162=-999,"NA",IF(wat!AQ162&lt;1, "&lt;1", IF(wat!AQ162&gt;99, "&gt;99", wat!AQ162))), "-")</f>
        <v>18.68960192177634</v>
      </c>
      <c r="AR164" s="3">
        <f>IF(ISBLANK(wat!AR162), "", wat!AR162)</f>
        <v>161</v>
      </c>
    </row>
    <row r="165" spans="1:44" ht="13.8" hidden="1" x14ac:dyDescent="0.25">
      <c r="A165" s="93" t="str">
        <f>IF(ISBLANK(wat!A163), "", wat!A163)</f>
        <v>Oceania</v>
      </c>
      <c r="B165" s="12">
        <f>IF(ISBLANK(wat!B163), "", wat!B163)</f>
        <v>2011</v>
      </c>
      <c r="C165" s="70">
        <f>IF(ISBLANK(wat!C163), "-", wat!C163)</f>
        <v>11027.290999999999</v>
      </c>
      <c r="D165" s="14">
        <f>IF(ISBLANK(wat!D163), "-", wat!D163)</f>
        <v>22.654117584228516</v>
      </c>
      <c r="E165" s="57">
        <f>IF(ISNUMBER(wat!E163), IF(wat!E163=-999,"NA",IF(wat!E163&lt;1, "&lt;1", IF(wat!E163&gt;99, "&gt;99", wat!E163))), "-")</f>
        <v>41.896367391179723</v>
      </c>
      <c r="F165" s="15">
        <f>IF(ISNUMBER(wat!F163), IF(wat!F163=-999,"NA",IF(wat!F163&lt;1, "&lt;1", IF(wat!F163&gt;99, "&gt;99", wat!F163))), "-")</f>
        <v>1.6268962607949566</v>
      </c>
      <c r="G165" s="15">
        <f>IF(ISNUMBER(wat!G163), IF(wat!G163=-999,"NA",IF(wat!G163&lt;1, "&lt;1", IF(wat!G163&gt;99, "&gt;99", wat!G163))), "-")</f>
        <v>20.628062141032885</v>
      </c>
      <c r="H165" s="15">
        <f>IF(ISNUMBER(wat!H163), IF(wat!H163=-999,"NA",IF(wat!H163&lt;1, "&lt;1", IF(wat!H163&gt;99, "&gt;99", wat!H163))), "-")</f>
        <v>35.848674206992435</v>
      </c>
      <c r="I165" s="98">
        <f>IF(ISBLANK(wat!I163), "", wat!I163)</f>
        <v>0.73466163873672485</v>
      </c>
      <c r="J165" s="57">
        <f>IF(ISNUMBER(wat!J163), IF(wat!J163=-999,"NA",IF(wat!J163&lt;1, "&lt;1", IF(wat!J163&gt;99, "&gt;99", wat!J163))), "-")</f>
        <v>89.690926314598016</v>
      </c>
      <c r="K165" s="15">
        <f>IF(ISNUMBER(wat!K163), IF(wat!K163=-999,"NA",IF(wat!K163&lt;1, "&lt;1", IF(wat!K163&gt;99, "&gt;99", wat!K163))), "-")</f>
        <v>2.66324853409033</v>
      </c>
      <c r="L165" s="15">
        <f>IF(ISNUMBER(wat!L163), IF(wat!L163=-999,"NA",IF(wat!L163&lt;1, "&lt;1", IF(wat!L163&gt;99, "&gt;99", wat!L163))), "-")</f>
        <v>5.5703991125863723</v>
      </c>
      <c r="M165" s="15">
        <f>IF(ISNUMBER(wat!M163), IF(wat!M163=-999,"NA",IF(wat!M163&lt;1, "&lt;1", IF(wat!M163&gt;99, "&gt;99", wat!M163))), "-")</f>
        <v>2.0754260387252836</v>
      </c>
      <c r="N165" s="98">
        <f>IF(ISBLANK(wat!N163), "", wat!N163)</f>
        <v>5.0683442503213882E-2</v>
      </c>
      <c r="O165" s="57">
        <f>IF(ISNUMBER(wat!O163), IF(wat!O163=-999,"NA",IF(wat!O163&lt;1, "&lt;1", IF(wat!O163&gt;99, "&gt;99", wat!O163))), "-")</f>
        <v>53.965506399143678</v>
      </c>
      <c r="P165" s="15">
        <f>IF(ISNUMBER(wat!P163), IF(wat!P163=-999,"NA",IF(wat!P163&lt;1, "&lt;1", IF(wat!P163&gt;99, "&gt;99", wat!P163))), "-")</f>
        <v>1.5709215059736787</v>
      </c>
      <c r="Q165" s="15">
        <f>IF(ISNUMBER(wat!Q163), IF(wat!Q163=-999,"NA",IF(wat!Q163&lt;1, "&lt;1", IF(wat!Q163&gt;99, "&gt;99", wat!Q163))), "-")</f>
        <v>16.546888427205332</v>
      </c>
      <c r="R165" s="15">
        <f>IF(ISNUMBER(wat!R163), IF(wat!R163=-999,"NA",IF(wat!R163&lt;1, "&lt;1", IF(wat!R163&gt;99, "&gt;99", wat!R163))), "-")</f>
        <v>27.916683667677312</v>
      </c>
      <c r="S165" s="98">
        <f>IF(ISBLANK(wat!S163), "", wat!S163)</f>
        <v>0.51142358779907227</v>
      </c>
      <c r="T165" s="16"/>
      <c r="U165" s="93" t="str">
        <f>IF(ISBLANK(wat!U163),"",wat!U163)</f>
        <v>Oceania</v>
      </c>
      <c r="V165" s="16">
        <f>IF(ISNUMBER(wat!V163), IF(wat!V163=-999,"NA",wat!V163), "-")</f>
        <v>2011</v>
      </c>
      <c r="W165" s="62" t="str">
        <f>IF(ISNUMBER(wat!W163), IF(wat!W163=-999,"NA",IF(wat!W163&lt;1, "&lt;1", IF(wat!W163&gt;99, "&gt;99", wat!W163))), "-")</f>
        <v>-</v>
      </c>
      <c r="X165" s="61">
        <f>IF(ISNUMBER(wat!X163), IF(wat!X163=-999,"NA",IF(wat!X163&lt;1, "&lt;1", IF(wat!X163&gt;99, "&gt;99", wat!X163))), "-")</f>
        <v>27.596175719523831</v>
      </c>
      <c r="Y165" s="61">
        <f>IF(ISNUMBER(wat!Y163), IF(wat!Y163=-999,"NA",IF(wat!Y163&lt;1, "&lt;1", IF(wat!Y163&gt;99, "&gt;99", wat!Y163))), "-")</f>
        <v>26.134972885418001</v>
      </c>
      <c r="Z165" s="61" t="str">
        <f>IF(ISNUMBER(wat!Z163), IF(wat!Z163=-999,"NA",IF(wat!Z163&lt;1, "&lt;1", IF(wat!Z163&gt;99, "&gt;99", wat!Z163))), "-")</f>
        <v>-</v>
      </c>
      <c r="AA165" s="98" t="str">
        <f>IF(ISBLANK(wat!AA163), "-", wat!AA163)</f>
        <v>-</v>
      </c>
      <c r="AB165" s="61">
        <f>IF(ISNUMBER(wat!AB163), IF(wat!AB163=-999,"NA",IF(wat!AB163&lt;1, "&lt;1", IF(wat!AB163&gt;99, "&gt;99", wat!AB163))), "-")</f>
        <v>21.109641525484488</v>
      </c>
      <c r="AC165" s="61">
        <f>IF(ISNUMBER(wat!AC163), IF(wat!AC163=-999,"NA",IF(wat!AC163&lt;1, "&lt;1", IF(wat!AC163&gt;99, "&gt;99", wat!AC163))), "-")</f>
        <v>22.413622126490186</v>
      </c>
      <c r="AD165" s="62" t="str">
        <f>IF(ISNUMBER(wat!AD163), IF(wat!AD163=-999,"NA",IF(wat!AD163&lt;1, "&lt;1", IF(wat!AD163&gt;99, "&gt;99", wat!AD163))), "-")</f>
        <v>-</v>
      </c>
      <c r="AE165" s="61">
        <f>IF(ISNUMBER(wat!AE163), IF(wat!AE163=-999,"NA",IF(wat!AE163&lt;1, "&lt;1", IF(wat!AE163&gt;99, "&gt;99", wat!AE163))), "-")</f>
        <v>71.569879952278299</v>
      </c>
      <c r="AF165" s="61">
        <f>IF(ISNUMBER(wat!AF163), IF(wat!AF163=-999,"NA",IF(wat!AF163&lt;1, "&lt;1", IF(wat!AF163&gt;99, "&gt;99", wat!AF163))), "-")</f>
        <v>52.925266590276685</v>
      </c>
      <c r="AG165" s="61" t="str">
        <f>IF(ISNUMBER(wat!AG163), IF(wat!AG163=-999,"NA",IF(wat!AG163&lt;1, "&lt;1", IF(wat!AG163&gt;99, "&gt;99", wat!AG163))), "-")</f>
        <v>-</v>
      </c>
      <c r="AH165" s="98" t="str">
        <f>IF(ISBLANK(wat!AH163), "-", wat!AH163)</f>
        <v>-</v>
      </c>
      <c r="AI165" s="61">
        <f>IF(ISNUMBER(wat!AI163), IF(wat!AI163=-999,"NA",IF(wat!AI163&lt;1, "&lt;1", IF(wat!AI163&gt;99, "&gt;99", wat!AI163))), "-")</f>
        <v>74.358970965343744</v>
      </c>
      <c r="AJ165" s="61">
        <f>IF(ISNUMBER(wat!AJ163), IF(wat!AJ163=-999,"NA",IF(wat!AJ163&lt;1, "&lt;1", IF(wat!AJ163&gt;99, "&gt;99", wat!AJ163))), "-")</f>
        <v>17.995203883344637</v>
      </c>
      <c r="AK165" s="62" t="str">
        <f>IF(ISNUMBER(wat!AK163), IF(wat!AK163=-999,"NA",IF(wat!AK163&lt;1, "&lt;1", IF(wat!AK163&gt;99, "&gt;99", wat!AK163))), "-")</f>
        <v>-</v>
      </c>
      <c r="AL165" s="61">
        <f>IF(ISNUMBER(wat!AL163), IF(wat!AL163=-999,"NA",IF(wat!AL163&lt;1, "&lt;1", IF(wat!AL163&gt;99, "&gt;99", wat!AL163))), "-")</f>
        <v>37.558030556311493</v>
      </c>
      <c r="AM165" s="61">
        <f>IF(ISNUMBER(wat!AM163), IF(wat!AM163=-999,"NA",IF(wat!AM163&lt;1, "&lt;1", IF(wat!AM163&gt;99, "&gt;99", wat!AM163))), "-")</f>
        <v>32.204077628336577</v>
      </c>
      <c r="AN165" s="61" t="str">
        <f>IF(ISNUMBER(wat!AN163), IF(wat!AN163=-999,"NA",IF(wat!AN163&lt;1, "&lt;1", IF(wat!AN163&gt;99, "&gt;99", wat!AN163))), "-")</f>
        <v>-</v>
      </c>
      <c r="AO165" s="98" t="str">
        <f>IF(ISBLANK(wat!AO163), "-", wat!AO163)</f>
        <v>-</v>
      </c>
      <c r="AP165" s="61">
        <f>IF(ISNUMBER(wat!AP163), IF(wat!AP163=-999,"NA",IF(wat!AP163&lt;1, "&lt;1", IF(wat!AP163&gt;99, "&gt;99", wat!AP163))), "-")</f>
        <v>34.712749701137987</v>
      </c>
      <c r="AQ165" s="61">
        <f>IF(ISNUMBER(wat!AQ163), IF(wat!AQ163=-999,"NA",IF(wat!AQ163&lt;1, "&lt;1", IF(wat!AQ163&gt;99, "&gt;99", wat!AQ163))), "-")</f>
        <v>19.872726183741872</v>
      </c>
      <c r="AR165" s="3">
        <f>IF(ISBLANK(wat!AR163), "", wat!AR163)</f>
        <v>162</v>
      </c>
    </row>
    <row r="166" spans="1:44" ht="13.8" hidden="1" x14ac:dyDescent="0.25">
      <c r="A166" s="93" t="str">
        <f>IF(ISBLANK(wat!A164), "", wat!A164)</f>
        <v>Oceania</v>
      </c>
      <c r="B166" s="12">
        <f>IF(ISBLANK(wat!B164), "", wat!B164)</f>
        <v>2012</v>
      </c>
      <c r="C166" s="70">
        <f>IF(ISBLANK(wat!C164), "-", wat!C164)</f>
        <v>11285.848999999998</v>
      </c>
      <c r="D166" s="14">
        <f>IF(ISBLANK(wat!D164), "-", wat!D164)</f>
        <v>22.577287673950195</v>
      </c>
      <c r="E166" s="57">
        <f>IF(ISNUMBER(wat!E164), IF(wat!E164=-999,"NA",IF(wat!E164&lt;1, "&lt;1", IF(wat!E164&gt;99, "&gt;99", wat!E164))), "-")</f>
        <v>42.824678175617976</v>
      </c>
      <c r="F166" s="15">
        <f>IF(ISNUMBER(wat!F164), IF(wat!F164=-999,"NA",IF(wat!F164&lt;1, "&lt;1", IF(wat!F164&gt;99, "&gt;99", wat!F164))), "-")</f>
        <v>1.9125168542781192</v>
      </c>
      <c r="G166" s="15">
        <f>IF(ISNUMBER(wat!G164), IF(wat!G164=-999,"NA",IF(wat!G164&lt;1, "&lt;1", IF(wat!G164&gt;99, "&gt;99", wat!G164))), "-")</f>
        <v>21.404186231951627</v>
      </c>
      <c r="H166" s="15">
        <f>IF(ISNUMBER(wat!H164), IF(wat!H164=-999,"NA",IF(wat!H164&lt;1, "&lt;1", IF(wat!H164&gt;99, "&gt;99", wat!H164))), "-")</f>
        <v>33.858618738152288</v>
      </c>
      <c r="I166" s="98">
        <f>IF(ISBLANK(wat!I164), "-", wat!I164)</f>
        <v>0.73466163873672485</v>
      </c>
      <c r="J166" s="57">
        <f>IF(ISNUMBER(wat!J164), IF(wat!J164=-999,"NA",IF(wat!J164&lt;1, "&lt;1", IF(wat!J164&gt;99, "&gt;99", wat!J164))), "-")</f>
        <v>89.714932506222922</v>
      </c>
      <c r="K166" s="15">
        <f>IF(ISNUMBER(wat!K164), IF(wat!K164=-999,"NA",IF(wat!K164&lt;1, "&lt;1", IF(wat!K164&gt;99, "&gt;99", wat!K164))), "-")</f>
        <v>2.7635390396809747</v>
      </c>
      <c r="L166" s="15">
        <f>IF(ISNUMBER(wat!L164), IF(wat!L164=-999,"NA",IF(wat!L164&lt;1, "&lt;1", IF(wat!L164&gt;99, "&gt;99", wat!L164))), "-")</f>
        <v>5.4494857650790181</v>
      </c>
      <c r="M166" s="15">
        <f>IF(ISNUMBER(wat!M164), IF(wat!M164=-999,"NA",IF(wat!M164&lt;1, "&lt;1", IF(wat!M164&gt;99, "&gt;99", wat!M164))), "-")</f>
        <v>2.0720426890170871</v>
      </c>
      <c r="N166" s="98">
        <f>IF(ISBLANK(wat!N164), "-", wat!N164)</f>
        <v>5.0683442503213882E-2</v>
      </c>
      <c r="O166" s="57">
        <f>IF(ISNUMBER(wat!O164), IF(wat!O164=-999,"NA",IF(wat!O164&lt;1, "&lt;1", IF(wat!O164&gt;99, "&gt;99", wat!O164))), "-")</f>
        <v>54.615413050126726</v>
      </c>
      <c r="P166" s="15">
        <f>IF(ISNUMBER(wat!P164), IF(wat!P164=-999,"NA",IF(wat!P164&lt;1, "&lt;1", IF(wat!P164&gt;99, "&gt;99", wat!P164))), "-")</f>
        <v>1.8113392471080514</v>
      </c>
      <c r="Q166" s="15">
        <f>IF(ISNUMBER(wat!Q164), IF(wat!Q164=-999,"NA",IF(wat!Q164&lt;1, "&lt;1", IF(wat!Q164&gt;99, "&gt;99", wat!Q164))), "-")</f>
        <v>17.150892244681785</v>
      </c>
      <c r="R166" s="15">
        <f>IF(ISNUMBER(wat!R164), IF(wat!R164=-999,"NA",IF(wat!R164&lt;1, "&lt;1", IF(wat!R164&gt;99, "&gt;99", wat!R164))), "-")</f>
        <v>26.422355458083441</v>
      </c>
      <c r="S166" s="98">
        <f>IF(ISBLANK(wat!S164), "-", wat!S164)</f>
        <v>0.51142358779907227</v>
      </c>
      <c r="T166" s="16"/>
      <c r="U166" s="93" t="str">
        <f>IF(ISBLANK(wat!U164),"",wat!U164)</f>
        <v>Oceania</v>
      </c>
      <c r="V166" s="16">
        <f>IF(ISNUMBER(wat!V164), IF(wat!V164=-999,"NA",wat!V164), "-")</f>
        <v>2012</v>
      </c>
      <c r="W166" s="62" t="str">
        <f>IF(ISNUMBER(wat!W164), IF(wat!W164=-999,"NA",IF(wat!W164&lt;1, "&lt;1", IF(wat!W164&gt;99, "&gt;99", wat!W164))), "-")</f>
        <v>-</v>
      </c>
      <c r="X166" s="61">
        <f>IF(ISNUMBER(wat!X164), IF(wat!X164=-999,"NA",IF(wat!X164&lt;1, "&lt;1", IF(wat!X164&gt;99, "&gt;99", wat!X164))), "-")</f>
        <v>28.301938530194505</v>
      </c>
      <c r="Y166" s="61">
        <f>IF(ISNUMBER(wat!Y164), IF(wat!Y164=-999,"NA",IF(wat!Y164&lt;1, "&lt;1", IF(wat!Y164&gt;99, "&gt;99", wat!Y164))), "-")</f>
        <v>26.752308273416649</v>
      </c>
      <c r="Z166" s="61" t="str">
        <f>IF(ISNUMBER(wat!Z164), IF(wat!Z164=-999,"NA",IF(wat!Z164&lt;1, "&lt;1", IF(wat!Z164&gt;99, "&gt;99", wat!Z164))), "-")</f>
        <v>-</v>
      </c>
      <c r="AA166" s="98" t="str">
        <f>IF(ISBLANK(wat!AA164), "-", wat!AA164)</f>
        <v>-</v>
      </c>
      <c r="AB166" s="61">
        <f>IF(ISNUMBER(wat!AB164), IF(wat!AB164=-999,"NA",IF(wat!AB164&lt;1, "&lt;1", IF(wat!AB164&gt;99, "&gt;99", wat!AB164))), "-")</f>
        <v>20.911302086110382</v>
      </c>
      <c r="AC166" s="61">
        <f>IF(ISNUMBER(wat!AC164), IF(wat!AC164=-999,"NA",IF(wat!AC164&lt;1, "&lt;1", IF(wat!AC164&gt;99, "&gt;99", wat!AC164))), "-")</f>
        <v>23.825892943785718</v>
      </c>
      <c r="AD166" s="62" t="str">
        <f>IF(ISNUMBER(wat!AD164), IF(wat!AD164=-999,"NA",IF(wat!AD164&lt;1, "&lt;1", IF(wat!AD164&gt;99, "&gt;99", wat!AD164))), "-")</f>
        <v>-</v>
      </c>
      <c r="AE166" s="61">
        <f>IF(ISNUMBER(wat!AE164), IF(wat!AE164=-999,"NA",IF(wat!AE164&lt;1, "&lt;1", IF(wat!AE164&gt;99, "&gt;99", wat!AE164))), "-")</f>
        <v>72.503089406715077</v>
      </c>
      <c r="AF166" s="61">
        <f>IF(ISNUMBER(wat!AF164), IF(wat!AF164=-999,"NA",IF(wat!AF164&lt;1, "&lt;1", IF(wat!AF164&gt;99, "&gt;99", wat!AF164))), "-")</f>
        <v>52.853886243412539</v>
      </c>
      <c r="AG166" s="61" t="str">
        <f>IF(ISNUMBER(wat!AG164), IF(wat!AG164=-999,"NA",IF(wat!AG164&lt;1, "&lt;1", IF(wat!AG164&gt;99, "&gt;99", wat!AG164))), "-")</f>
        <v>-</v>
      </c>
      <c r="AH166" s="98" t="str">
        <f>IF(ISBLANK(wat!AH164), "-", wat!AH164)</f>
        <v>-</v>
      </c>
      <c r="AI166" s="61">
        <f>IF(ISNUMBER(wat!AI164), IF(wat!AI164=-999,"NA",IF(wat!AI164&lt;1, "&lt;1", IF(wat!AI164&gt;99, "&gt;99", wat!AI164))), "-")</f>
        <v>73.978774484752194</v>
      </c>
      <c r="AJ166" s="61">
        <f>IF(ISNUMBER(wat!AJ164), IF(wat!AJ164=-999,"NA",IF(wat!AJ164&lt;1, "&lt;1", IF(wat!AJ164&gt;99, "&gt;99", wat!AJ164))), "-")</f>
        <v>18.4996970611517</v>
      </c>
      <c r="AK166" s="62" t="str">
        <f>IF(ISNUMBER(wat!AK164), IF(wat!AK164=-999,"NA",IF(wat!AK164&lt;1, "&lt;1", IF(wat!AK164&gt;99, "&gt;99", wat!AK164))), "-")</f>
        <v>-</v>
      </c>
      <c r="AL166" s="61">
        <f>IF(ISNUMBER(wat!AL164), IF(wat!AL164=-999,"NA",IF(wat!AL164&lt;1, "&lt;1", IF(wat!AL164&gt;99, "&gt;99", wat!AL164))), "-")</f>
        <v>38.281359805986035</v>
      </c>
      <c r="AM166" s="61">
        <f>IF(ISNUMBER(wat!AM164), IF(wat!AM164=-999,"NA",IF(wat!AM164&lt;1, "&lt;1", IF(wat!AM164&gt;99, "&gt;99", wat!AM164))), "-")</f>
        <v>32.645336788741425</v>
      </c>
      <c r="AN166" s="61" t="str">
        <f>IF(ISNUMBER(wat!AN164), IF(wat!AN164=-999,"NA",IF(wat!AN164&lt;1, "&lt;1", IF(wat!AN164&gt;99, "&gt;99", wat!AN164))), "-")</f>
        <v>-</v>
      </c>
      <c r="AO166" s="98" t="str">
        <f>IF(ISBLANK(wat!AO164), "-", wat!AO164)</f>
        <v>-</v>
      </c>
      <c r="AP166" s="61">
        <f>IF(ISNUMBER(wat!AP164), IF(wat!AP164=-999,"NA",IF(wat!AP164&lt;1, "&lt;1", IF(wat!AP164&gt;99, "&gt;99", wat!AP164))), "-")</f>
        <v>34.448668218725039</v>
      </c>
      <c r="AQ166" s="61">
        <f>IF(ISNUMBER(wat!AQ164), IF(wat!AQ164=-999,"NA",IF(wat!AQ164&lt;1, "&lt;1", IF(wat!AQ164&gt;99, "&gt;99", wat!AQ164))), "-")</f>
        <v>21.067212459611341</v>
      </c>
      <c r="AR166" s="3">
        <f>IF(ISBLANK(wat!AR164), "", wat!AR164)</f>
        <v>163</v>
      </c>
    </row>
    <row r="167" spans="1:44" ht="13.8" hidden="1" x14ac:dyDescent="0.25">
      <c r="A167" s="93" t="str">
        <f>IF(ISBLANK(wat!A165), "", wat!A165)</f>
        <v>Oceania</v>
      </c>
      <c r="B167" s="12">
        <f>IF(ISBLANK(wat!B165), "", wat!B165)</f>
        <v>2013</v>
      </c>
      <c r="C167" s="70">
        <f>IF(ISBLANK(wat!C165), "-", wat!C165)</f>
        <v>11543.476999999999</v>
      </c>
      <c r="D167" s="14">
        <f>IF(ISBLANK(wat!D165), "-", wat!D165)</f>
        <v>22.501718521118164</v>
      </c>
      <c r="E167" s="57">
        <f>IF(ISNUMBER(wat!E165), IF(wat!E165=-999,"NA",IF(wat!E165&lt;1, "&lt;1", IF(wat!E165&gt;99, "&gt;99", wat!E165))), "-")</f>
        <v>43.770027823095184</v>
      </c>
      <c r="F167" s="15">
        <f>IF(ISNUMBER(wat!F165), IF(wat!F165=-999,"NA",IF(wat!F165&lt;1, "&lt;1", IF(wat!F165&gt;99, "&gt;99", wat!F165))), "-")</f>
        <v>2.2063127960671518</v>
      </c>
      <c r="G167" s="15">
        <f>IF(ISNUMBER(wat!G165), IF(wat!G165=-999,"NA",IF(wat!G165&lt;1, "&lt;1", IF(wat!G165&gt;99, "&gt;99", wat!G165))), "-")</f>
        <v>22.18102222750089</v>
      </c>
      <c r="H167" s="15">
        <f>IF(ISNUMBER(wat!H165), IF(wat!H165=-999,"NA",IF(wat!H165&lt;1, "&lt;1", IF(wat!H165&gt;99, "&gt;99", wat!H165))), "-")</f>
        <v>31.842637153336778</v>
      </c>
      <c r="I167" s="98">
        <f>IF(ISBLANK(wat!I165), "", wat!I165)</f>
        <v>0.73466163873672485</v>
      </c>
      <c r="J167" s="57">
        <f>IF(ISNUMBER(wat!J165), IF(wat!J165=-999,"NA",IF(wat!J165&lt;1, "&lt;1", IF(wat!J165&gt;99, "&gt;99", wat!J165))), "-")</f>
        <v>89.780546414493372</v>
      </c>
      <c r="K167" s="15">
        <f>IF(ISNUMBER(wat!K165), IF(wat!K165=-999,"NA",IF(wat!K165&lt;1, "&lt;1", IF(wat!K165&gt;99, "&gt;99", wat!K165))), "-")</f>
        <v>2.8187579900498303</v>
      </c>
      <c r="L167" s="15">
        <f>IF(ISNUMBER(wat!L165), IF(wat!L165=-999,"NA",IF(wat!L165&lt;1, "&lt;1", IF(wat!L165&gt;99, "&gt;99", wat!L165))), "-")</f>
        <v>5.3307142670132492</v>
      </c>
      <c r="M167" s="15">
        <f>IF(ISNUMBER(wat!M165), IF(wat!M165=-999,"NA",IF(wat!M165&lt;1, "&lt;1", IF(wat!M165&gt;99, "&gt;99", wat!M165))), "-")</f>
        <v>2.0699813284435424</v>
      </c>
      <c r="N167" s="98">
        <f>IF(ISBLANK(wat!N165), "", wat!N165)</f>
        <v>5.0683442503213882E-2</v>
      </c>
      <c r="O167" s="57">
        <f>IF(ISNUMBER(wat!O165), IF(wat!O165=-999,"NA",IF(wat!O165&lt;1, "&lt;1", IF(wat!O165&gt;99, "&gt;99", wat!O165))), "-")</f>
        <v>55.280422702461266</v>
      </c>
      <c r="P167" s="15">
        <f>IF(ISNUMBER(wat!P165), IF(wat!P165=-999,"NA",IF(wat!P165&lt;1, "&lt;1", IF(wat!P165&gt;99, "&gt;99", wat!P165))), "-")</f>
        <v>2.0590394024535348</v>
      </c>
      <c r="Q167" s="15">
        <f>IF(ISNUMBER(wat!Q165), IF(wat!Q165=-999,"NA",IF(wat!Q165&lt;1, "&lt;1", IF(wat!Q165&gt;99, "&gt;99", wat!Q165))), "-")</f>
        <v>17.756445870748991</v>
      </c>
      <c r="R167" s="15">
        <f>IF(ISNUMBER(wat!R165), IF(wat!R165=-999,"NA",IF(wat!R165&lt;1, "&lt;1", IF(wat!R165&gt;99, "&gt;99", wat!R165))), "-")</f>
        <v>24.904092024336208</v>
      </c>
      <c r="S167" s="98">
        <f>IF(ISBLANK(wat!S165), "", wat!S165)</f>
        <v>0.51142358779907227</v>
      </c>
      <c r="T167" s="16"/>
      <c r="U167" s="93" t="str">
        <f>IF(ISBLANK(wat!U165),"",wat!U165)</f>
        <v>Oceania</v>
      </c>
      <c r="V167" s="16">
        <f>IF(ISNUMBER(wat!V165), IF(wat!V165=-999,"NA",wat!V165), "-")</f>
        <v>2013</v>
      </c>
      <c r="W167" s="62" t="str">
        <f>IF(ISNUMBER(wat!W165), IF(wat!W165=-999,"NA",IF(wat!W165&lt;1, "&lt;1", IF(wat!W165&gt;99, "&gt;99", wat!W165))), "-")</f>
        <v>-</v>
      </c>
      <c r="X167" s="61">
        <f>IF(ISNUMBER(wat!X165), IF(wat!X165=-999,"NA",IF(wat!X165&lt;1, "&lt;1", IF(wat!X165&gt;99, "&gt;99", wat!X165))), "-")</f>
        <v>29.064452397469598</v>
      </c>
      <c r="Y167" s="61">
        <f>IF(ISNUMBER(wat!Y165), IF(wat!Y165=-999,"NA",IF(wat!Y165&lt;1, "&lt;1", IF(wat!Y165&gt;99, "&gt;99", wat!Y165))), "-")</f>
        <v>27.387691487809164</v>
      </c>
      <c r="Z167" s="61" t="str">
        <f>IF(ISNUMBER(wat!Z165), IF(wat!Z165=-999,"NA",IF(wat!Z165&lt;1, "&lt;1", IF(wat!Z165&gt;99, "&gt;99", wat!Z165))), "-")</f>
        <v>-</v>
      </c>
      <c r="AA167" s="98" t="str">
        <f>IF(ISBLANK(wat!AA165), "-", wat!AA165)</f>
        <v>-</v>
      </c>
      <c r="AB167" s="61">
        <f>IF(ISNUMBER(wat!AB165), IF(wat!AB165=-999,"NA",IF(wat!AB165&lt;1, "&lt;1", IF(wat!AB165&gt;99, "&gt;99", wat!AB165))), "-")</f>
        <v>20.728946867970503</v>
      </c>
      <c r="AC167" s="61">
        <f>IF(ISNUMBER(wat!AC165), IF(wat!AC165=-999,"NA",IF(wat!AC165&lt;1, "&lt;1", IF(wat!AC165&gt;99, "&gt;99", wat!AC165))), "-")</f>
        <v>25.247393751191851</v>
      </c>
      <c r="AD167" s="62" t="str">
        <f>IF(ISNUMBER(wat!AD165), IF(wat!AD165=-999,"NA",IF(wat!AD165&lt;1, "&lt;1", IF(wat!AD165&gt;99, "&gt;99", wat!AD165))), "-")</f>
        <v>-</v>
      </c>
      <c r="AE167" s="61">
        <f>IF(ISNUMBER(wat!AE165), IF(wat!AE165=-999,"NA",IF(wat!AE165&lt;1, "&lt;1", IF(wat!AE165&gt;99, "&gt;99", wat!AE165))), "-")</f>
        <v>73.475650322205468</v>
      </c>
      <c r="AF167" s="61">
        <f>IF(ISNUMBER(wat!AF165), IF(wat!AF165=-999,"NA",IF(wat!AF165&lt;1, "&lt;1", IF(wat!AF165&gt;99, "&gt;99", wat!AF165))), "-")</f>
        <v>52.776191075992529</v>
      </c>
      <c r="AG167" s="61" t="str">
        <f>IF(ISNUMBER(wat!AG165), IF(wat!AG165=-999,"NA",IF(wat!AG165&lt;1, "&lt;1", IF(wat!AG165&gt;99, "&gt;99", wat!AG165))), "-")</f>
        <v>-</v>
      </c>
      <c r="AH167" s="98" t="str">
        <f>IF(ISBLANK(wat!AH165), "-", wat!AH165)</f>
        <v>-</v>
      </c>
      <c r="AI167" s="61">
        <f>IF(ISNUMBER(wat!AI165), IF(wat!AI165=-999,"NA",IF(wat!AI165&lt;1, "&lt;1", IF(wat!AI165&gt;99, "&gt;99", wat!AI165))), "-")</f>
        <v>73.571323486872203</v>
      </c>
      <c r="AJ167" s="61">
        <f>IF(ISNUMBER(wat!AJ165), IF(wat!AJ165=-999,"NA",IF(wat!AJ165&lt;1, "&lt;1", IF(wat!AJ165&gt;99, "&gt;99", wat!AJ165))), "-")</f>
        <v>19.027980917671002</v>
      </c>
      <c r="AK167" s="62" t="str">
        <f>IF(ISNUMBER(wat!AK165), IF(wat!AK165=-999,"NA",IF(wat!AK165&lt;1, "&lt;1", IF(wat!AK165&gt;99, "&gt;99", wat!AK165))), "-")</f>
        <v>-</v>
      </c>
      <c r="AL167" s="61">
        <f>IF(ISNUMBER(wat!AL165), IF(wat!AL165=-999,"NA",IF(wat!AL165&lt;1, "&lt;1", IF(wat!AL165&gt;99, "&gt;99", wat!AL165))), "-")</f>
        <v>39.057735476592995</v>
      </c>
      <c r="AM167" s="61">
        <f>IF(ISNUMBER(wat!AM165), IF(wat!AM165=-999,"NA",IF(wat!AM165&lt;1, "&lt;1", IF(wat!AM165&gt;99, "&gt;99", wat!AM165))), "-")</f>
        <v>33.100540390666886</v>
      </c>
      <c r="AN167" s="61" t="str">
        <f>IF(ISNUMBER(wat!AN165), IF(wat!AN165=-999,"NA",IF(wat!AN165&lt;1, "&lt;1", IF(wat!AN165&gt;99, "&gt;99", wat!AN165))), "-")</f>
        <v>-</v>
      </c>
      <c r="AO167" s="98" t="str">
        <f>IF(ISBLANK(wat!AO165), "-", wat!AO165)</f>
        <v>-</v>
      </c>
      <c r="AP167" s="61">
        <f>IF(ISNUMBER(wat!AP165), IF(wat!AP165=-999,"NA",IF(wat!AP165&lt;1, "&lt;1", IF(wat!AP165&gt;99, "&gt;99", wat!AP165))), "-")</f>
        <v>34.192683974904241</v>
      </c>
      <c r="AQ167" s="61">
        <f>IF(ISNUMBER(wat!AQ165), IF(wat!AQ165=-999,"NA",IF(wat!AQ165&lt;1, "&lt;1", IF(wat!AQ165&gt;99, "&gt;99", wat!AQ165))), "-")</f>
        <v>22.274625068136785</v>
      </c>
      <c r="AR167" s="3">
        <f>IF(ISBLANK(wat!AR165), "", wat!AR165)</f>
        <v>164</v>
      </c>
    </row>
    <row r="168" spans="1:44" ht="13.8" hidden="1" x14ac:dyDescent="0.25">
      <c r="A168" s="93" t="str">
        <f>IF(ISBLANK(wat!A166), "", wat!A166)</f>
        <v>Oceania</v>
      </c>
      <c r="B168" s="12">
        <f>IF(ISBLANK(wat!B166), "", wat!B166)</f>
        <v>2014</v>
      </c>
      <c r="C168" s="70">
        <f>IF(ISBLANK(wat!C166), "-", wat!C166)</f>
        <v>11799.850000000002</v>
      </c>
      <c r="D168" s="14">
        <f>IF(ISBLANK(wat!D166), "-", wat!D166)</f>
        <v>22.434970855712891</v>
      </c>
      <c r="E168" s="57">
        <f>IF(ISNUMBER(wat!E166), IF(wat!E166=-999,"NA",IF(wat!E166&lt;1, "&lt;1", IF(wat!E166&gt;99, "&gt;99", wat!E166))), "-")</f>
        <v>44.709146307525749</v>
      </c>
      <c r="F168" s="15">
        <f>IF(ISNUMBER(wat!F166), IF(wat!F166=-999,"NA",IF(wat!F166&lt;1, "&lt;1", IF(wat!F166&gt;99, "&gt;99", wat!F166))), "-")</f>
        <v>2.5240385497212312</v>
      </c>
      <c r="G168" s="15">
        <f>IF(ISNUMBER(wat!G166), IF(wat!G166=-999,"NA",IF(wat!G166&lt;1, "&lt;1", IF(wat!G166&gt;99, "&gt;99", wat!G166))), "-")</f>
        <v>22.960196804882102</v>
      </c>
      <c r="H168" s="15">
        <f>IF(ISNUMBER(wat!H166), IF(wat!H166=-999,"NA",IF(wat!H166&lt;1, "&lt;1", IF(wat!H166&gt;99, "&gt;99", wat!H166))), "-")</f>
        <v>29.806618337870916</v>
      </c>
      <c r="I168" s="98">
        <f>IF(ISBLANK(wat!I166), "-", wat!I166)</f>
        <v>0.73466163873672485</v>
      </c>
      <c r="J168" s="57">
        <f>IF(ISNUMBER(wat!J166), IF(wat!J166=-999,"NA",IF(wat!J166&lt;1, "&lt;1", IF(wat!J166&gt;99, "&gt;99", wat!J166))), "-")</f>
        <v>89.843238152137857</v>
      </c>
      <c r="K168" s="15">
        <f>IF(ISNUMBER(wat!K166), IF(wat!K166=-999,"NA",IF(wat!K166&lt;1, "&lt;1", IF(wat!K166&gt;99, "&gt;99", wat!K166))), "-")</f>
        <v>2.8771252776947573</v>
      </c>
      <c r="L168" s="15">
        <f>IF(ISNUMBER(wat!L166), IF(wat!L166=-999,"NA",IF(wat!L166&lt;1, "&lt;1", IF(wat!L166&gt;99, "&gt;99", wat!L166))), "-")</f>
        <v>5.2116114275052325</v>
      </c>
      <c r="M168" s="15">
        <f>IF(ISNUMBER(wat!M166), IF(wat!M166=-999,"NA",IF(wat!M166&lt;1, "&lt;1", IF(wat!M166&gt;99, "&gt;99", wat!M166))), "-")</f>
        <v>2.0680251426621519</v>
      </c>
      <c r="N168" s="98">
        <f>IF(ISBLANK(wat!N166), "-", wat!N166)</f>
        <v>5.0683442503213882E-2</v>
      </c>
      <c r="O168" s="57">
        <f>IF(ISNUMBER(wat!O166), IF(wat!O166=-999,"NA",IF(wat!O166&lt;1, "&lt;1", IF(wat!O166&gt;99, "&gt;99", wat!O166))), "-")</f>
        <v>55.945163648821605</v>
      </c>
      <c r="P168" s="15">
        <f>IF(ISNUMBER(wat!P166), IF(wat!P166=-999,"NA",IF(wat!P166&lt;1, "&lt;1", IF(wat!P166&gt;99, "&gt;99", wat!P166))), "-")</f>
        <v>2.3260123925177747</v>
      </c>
      <c r="Q168" s="15">
        <f>IF(ISNUMBER(wat!Q166), IF(wat!Q166=-999,"NA",IF(wat!Q166&lt;1, "&lt;1", IF(wat!Q166&gt;99, "&gt;99", wat!Q166))), "-")</f>
        <v>18.363768876732905</v>
      </c>
      <c r="R168" s="15">
        <f>IF(ISNUMBER(wat!R166), IF(wat!R166=-999,"NA",IF(wat!R166&lt;1, "&lt;1", IF(wat!R166&gt;99, "&gt;99", wat!R166))), "-")</f>
        <v>23.365055081927714</v>
      </c>
      <c r="S168" s="98">
        <f>IF(ISBLANK(wat!S166), "-", wat!S166)</f>
        <v>0.51142358779907227</v>
      </c>
      <c r="T168" s="16"/>
      <c r="U168" s="93" t="str">
        <f>IF(ISBLANK(wat!U166),"",wat!U166)</f>
        <v>Oceania</v>
      </c>
      <c r="V168" s="16">
        <f>IF(ISNUMBER(wat!V166), IF(wat!V166=-999,"NA",wat!V166), "-")</f>
        <v>2014</v>
      </c>
      <c r="W168" s="62" t="str">
        <f>IF(ISNUMBER(wat!W166), IF(wat!W166=-999,"NA",IF(wat!W166&lt;1, "&lt;1", IF(wat!W166&gt;99, "&gt;99", wat!W166))), "-")</f>
        <v>-</v>
      </c>
      <c r="X168" s="61">
        <f>IF(ISNUMBER(wat!X166), IF(wat!X166=-999,"NA",IF(wat!X166&lt;1, "&lt;1", IF(wat!X166&gt;99, "&gt;99", wat!X166))), "-")</f>
        <v>29.859709456812439</v>
      </c>
      <c r="Y168" s="61">
        <f>IF(ISNUMBER(wat!Y166), IF(wat!Y166=-999,"NA",IF(wat!Y166&lt;1, "&lt;1", IF(wat!Y166&gt;99, "&gt;99", wat!Y166))), "-")</f>
        <v>28.072635067067107</v>
      </c>
      <c r="Z168" s="61" t="str">
        <f>IF(ISNUMBER(wat!Z166), IF(wat!Z166=-999,"NA",IF(wat!Z166&lt;1, "&lt;1", IF(wat!Z166&gt;99, "&gt;99", wat!Z166))), "-")</f>
        <v>-</v>
      </c>
      <c r="AA168" s="98" t="str">
        <f>IF(ISBLANK(wat!AA166), "-", wat!AA166)</f>
        <v>-</v>
      </c>
      <c r="AB168" s="61">
        <f>IF(ISNUMBER(wat!AB166), IF(wat!AB166=-999,"NA",IF(wat!AB166&lt;1, "&lt;1", IF(wat!AB166&gt;99, "&gt;99", wat!AB166))), "-")</f>
        <v>20.554245385963558</v>
      </c>
      <c r="AC168" s="61">
        <f>IF(ISNUMBER(wat!AC166), IF(wat!AC166=-999,"NA",IF(wat!AC166&lt;1, "&lt;1", IF(wat!AC166&gt;99, "&gt;99", wat!AC166))), "-")</f>
        <v>26.678939471283432</v>
      </c>
      <c r="AD168" s="62" t="str">
        <f>IF(ISNUMBER(wat!AD166), IF(wat!AD166=-999,"NA",IF(wat!AD166&lt;1, "&lt;1", IF(wat!AD166&gt;99, "&gt;99", wat!AD166))), "-")</f>
        <v>-</v>
      </c>
      <c r="AE168" s="61">
        <f>IF(ISNUMBER(wat!AE166), IF(wat!AE166=-999,"NA",IF(wat!AE166&lt;1, "&lt;1", IF(wat!AE166&gt;99, "&gt;99", wat!AE166))), "-")</f>
        <v>74.459194464455976</v>
      </c>
      <c r="AF168" s="61">
        <f>IF(ISNUMBER(wat!AF166), IF(wat!AF166=-999,"NA",IF(wat!AF166&lt;1, "&lt;1", IF(wat!AF166&gt;99, "&gt;99", wat!AF166))), "-")</f>
        <v>52.739050471629632</v>
      </c>
      <c r="AG168" s="61" t="str">
        <f>IF(ISNUMBER(wat!AG166), IF(wat!AG166=-999,"NA",IF(wat!AG166&lt;1, "&lt;1", IF(wat!AG166&gt;99, "&gt;99", wat!AG166))), "-")</f>
        <v>-</v>
      </c>
      <c r="AH168" s="98" t="str">
        <f>IF(ISBLANK(wat!AH166), "-", wat!AH166)</f>
        <v>-</v>
      </c>
      <c r="AI168" s="61">
        <f>IF(ISNUMBER(wat!AI166), IF(wat!AI166=-999,"NA",IF(wat!AI166&lt;1, "&lt;1", IF(wat!AI166&gt;99, "&gt;99", wat!AI166))), "-")</f>
        <v>73.145886933012719</v>
      </c>
      <c r="AJ168" s="61">
        <f>IF(ISNUMBER(wat!AJ166), IF(wat!AJ166=-999,"NA",IF(wat!AJ166&lt;1, "&lt;1", IF(wat!AJ166&gt;99, "&gt;99", wat!AJ166))), "-")</f>
        <v>19.574476496819887</v>
      </c>
      <c r="AK168" s="62" t="str">
        <f>IF(ISNUMBER(wat!AK166), IF(wat!AK166=-999,"NA",IF(wat!AK166&lt;1, "&lt;1", IF(wat!AK166&gt;99, "&gt;99", wat!AK166))), "-")</f>
        <v>-</v>
      </c>
      <c r="AL168" s="61">
        <f>IF(ISNUMBER(wat!AL166), IF(wat!AL166=-999,"NA",IF(wat!AL166&lt;1, "&lt;1", IF(wat!AL166&gt;99, "&gt;99", wat!AL166))), "-")</f>
        <v>39.86559052098324</v>
      </c>
      <c r="AM168" s="61">
        <f>IF(ISNUMBER(wat!AM166), IF(wat!AM166=-999,"NA",IF(wat!AM166&lt;1, "&lt;1", IF(wat!AM166&gt;99, "&gt;99", wat!AM166))), "-")</f>
        <v>33.606537953505921</v>
      </c>
      <c r="AN168" s="61" t="str">
        <f>IF(ISNUMBER(wat!AN166), IF(wat!AN166=-999,"NA",IF(wat!AN166&lt;1, "&lt;1", IF(wat!AN166&gt;99, "&gt;99", wat!AN166))), "-")</f>
        <v>-</v>
      </c>
      <c r="AO168" s="98" t="str">
        <f>IF(ISBLANK(wat!AO166), "-", wat!AO166)</f>
        <v>-</v>
      </c>
      <c r="AP168" s="61">
        <f>IF(ISNUMBER(wat!AP166), IF(wat!AP166=-999,"NA",IF(wat!AP166&lt;1, "&lt;1", IF(wat!AP166&gt;99, "&gt;99", wat!AP166))), "-")</f>
        <v>33.943060760004549</v>
      </c>
      <c r="AQ168" s="61">
        <f>IF(ISNUMBER(wat!AQ166), IF(wat!AQ166=-999,"NA",IF(wat!AQ166&lt;1, "&lt;1", IF(wat!AQ166&gt;99, "&gt;99", wat!AQ166))), "-")</f>
        <v>23.495158946052644</v>
      </c>
      <c r="AR168" s="3">
        <f>IF(ISBLANK(wat!AR166), "", wat!AR166)</f>
        <v>165</v>
      </c>
    </row>
    <row r="169" spans="1:44" ht="13.8" hidden="1" x14ac:dyDescent="0.25">
      <c r="A169" s="93" t="str">
        <f>IF(ISBLANK(wat!A167), "", wat!A167)</f>
        <v>Oceania</v>
      </c>
      <c r="B169" s="12">
        <f>IF(ISBLANK(wat!B167), "", wat!B167)</f>
        <v>2015</v>
      </c>
      <c r="C169" s="70">
        <f>IF(ISBLANK(wat!C167), "-", wat!C167)</f>
        <v>12052.648999999998</v>
      </c>
      <c r="D169" s="14">
        <f>IF(ISBLANK(wat!D167), "-", wat!D167)</f>
        <v>22.371845245361328</v>
      </c>
      <c r="E169" s="57">
        <f>IF(ISNUMBER(wat!E167), IF(wat!E167=-999,"NA",IF(wat!E167&lt;1, "&lt;1", IF(wat!E167&gt;99, "&gt;99", wat!E167))), "-")</f>
        <v>45.63918992182991</v>
      </c>
      <c r="F169" s="15">
        <f>IF(ISNUMBER(wat!F167), IF(wat!F167=-999,"NA",IF(wat!F167&lt;1, "&lt;1", IF(wat!F167&gt;99, "&gt;99", wat!F167))), "-")</f>
        <v>2.8655796066030619</v>
      </c>
      <c r="G169" s="15">
        <f>IF(ISNUMBER(wat!G167), IF(wat!G167=-999,"NA",IF(wat!G167&lt;1, "&lt;1", IF(wat!G167&gt;99, "&gt;99", wat!G167))), "-")</f>
        <v>23.742282516905604</v>
      </c>
      <c r="H169" s="15">
        <f>IF(ISNUMBER(wat!H167), IF(wat!H167=-999,"NA",IF(wat!H167&lt;1, "&lt;1", IF(wat!H167&gt;99, "&gt;99", wat!H167))), "-")</f>
        <v>27.752947954661426</v>
      </c>
      <c r="I169" s="98">
        <f>IF(ISBLANK(wat!I167), "", wat!I167)</f>
        <v>0.73466163873672485</v>
      </c>
      <c r="J169" s="57">
        <f>IF(ISNUMBER(wat!J167), IF(wat!J167=-999,"NA",IF(wat!J167&lt;1, "&lt;1", IF(wat!J167&gt;99, "&gt;99", wat!J167))), "-")</f>
        <v>89.901835278915456</v>
      </c>
      <c r="K169" s="15">
        <f>IF(ISNUMBER(wat!K167), IF(wat!K167=-999,"NA",IF(wat!K167&lt;1, "&lt;1", IF(wat!K167&gt;99, "&gt;99", wat!K167))), "-")</f>
        <v>2.9395183960591589</v>
      </c>
      <c r="L169" s="15">
        <f>IF(ISNUMBER(wat!L167), IF(wat!L167=-999,"NA",IF(wat!L167&lt;1, "&lt;1", IF(wat!L167&gt;99, "&gt;99", wat!L167))), "-")</f>
        <v>5.0928162884572004</v>
      </c>
      <c r="M169" s="15">
        <f>IF(ISNUMBER(wat!M167), IF(wat!M167=-999,"NA",IF(wat!M167&lt;1, "&lt;1", IF(wat!M167&gt;99, "&gt;99", wat!M167))), "-")</f>
        <v>2.0658300365681859</v>
      </c>
      <c r="N169" s="98">
        <f>IF(ISBLANK(wat!N167), "", wat!N167)</f>
        <v>5.0683442503213882E-2</v>
      </c>
      <c r="O169" s="57">
        <f>IF(ISNUMBER(wat!O167), IF(wat!O167=-999,"NA",IF(wat!O167&lt;1, "&lt;1", IF(wat!O167&gt;99, "&gt;99", wat!O167))), "-")</f>
        <v>56.60203689127259</v>
      </c>
      <c r="P169" s="15">
        <f>IF(ISNUMBER(wat!P167), IF(wat!P167=-999,"NA",IF(wat!P167&lt;1, "&lt;1", IF(wat!P167&gt;99, "&gt;99", wat!P167))), "-")</f>
        <v>2.6126781356499009</v>
      </c>
      <c r="Q169" s="15">
        <f>IF(ISNUMBER(wat!Q167), IF(wat!Q167=-999,"NA",IF(wat!Q167&lt;1, "&lt;1", IF(wat!Q167&gt;99, "&gt;99", wat!Q167))), "-")</f>
        <v>19.038304401370951</v>
      </c>
      <c r="R169" s="15">
        <f>IF(ISNUMBER(wat!R167), IF(wat!R167=-999,"NA",IF(wat!R167&lt;1, "&lt;1", IF(wat!R167&gt;99, "&gt;99", wat!R167))), "-")</f>
        <v>21.746980571706555</v>
      </c>
      <c r="S169" s="98">
        <f>IF(ISBLANK(wat!S167), "", wat!S167)</f>
        <v>0.51142358779907227</v>
      </c>
      <c r="T169" s="16"/>
      <c r="U169" s="93" t="str">
        <f>IF(ISBLANK(wat!U167),"",wat!U167)</f>
        <v>Oceania</v>
      </c>
      <c r="V169" s="16">
        <f>IF(ISNUMBER(wat!V167), IF(wat!V167=-999,"NA",wat!V167), "-")</f>
        <v>2015</v>
      </c>
      <c r="W169" s="62" t="str">
        <f>IF(ISNUMBER(wat!W167), IF(wat!W167=-999,"NA",IF(wat!W167&lt;1, "&lt;1", IF(wat!W167&gt;99, "&gt;99", wat!W167))), "-")</f>
        <v>-</v>
      </c>
      <c r="X169" s="61">
        <f>IF(ISNUMBER(wat!X167), IF(wat!X167=-999,"NA",IF(wat!X167&lt;1, "&lt;1", IF(wat!X167&gt;99, "&gt;99", wat!X167))), "-")</f>
        <v>30.685456573957442</v>
      </c>
      <c r="Y169" s="61">
        <f>IF(ISNUMBER(wat!Y167), IF(wat!Y167=-999,"NA",IF(wat!Y167&lt;1, "&lt;1", IF(wat!Y167&gt;99, "&gt;99", wat!Y167))), "-")</f>
        <v>28.76640063031352</v>
      </c>
      <c r="Z169" s="61" t="str">
        <f>IF(ISNUMBER(wat!Z167), IF(wat!Z167=-999,"NA",IF(wat!Z167&lt;1, "&lt;1", IF(wat!Z167&gt;99, "&gt;99", wat!Z167))), "-")</f>
        <v>-</v>
      </c>
      <c r="AA169" s="98" t="str">
        <f>IF(ISBLANK(wat!AA167), "-", wat!AA167)</f>
        <v>-</v>
      </c>
      <c r="AB169" s="61">
        <f>IF(ISNUMBER(wat!AB167), IF(wat!AB167=-999,"NA",IF(wat!AB167&lt;1, "&lt;1", IF(wat!AB167&gt;99, "&gt;99", wat!AB167))), "-")</f>
        <v>20.385354322180188</v>
      </c>
      <c r="AC169" s="61">
        <f>IF(ISNUMBER(wat!AC167), IF(wat!AC167=-999,"NA",IF(wat!AC167&lt;1, "&lt;1", IF(wat!AC167&gt;99, "&gt;99", wat!AC167))), "-")</f>
        <v>28.119415206252775</v>
      </c>
      <c r="AD169" s="62" t="str">
        <f>IF(ISNUMBER(wat!AD167), IF(wat!AD167=-999,"NA",IF(wat!AD167&lt;1, "&lt;1", IF(wat!AD167&gt;99, "&gt;99", wat!AD167))), "-")</f>
        <v>-</v>
      </c>
      <c r="AE169" s="61">
        <f>IF(ISNUMBER(wat!AE167), IF(wat!AE167=-999,"NA",IF(wat!AE167&lt;1, "&lt;1", IF(wat!AE167&gt;99, "&gt;99", wat!AE167))), "-")</f>
        <v>75.455589999734201</v>
      </c>
      <c r="AF169" s="61">
        <f>IF(ISNUMBER(wat!AF167), IF(wat!AF167=-999,"NA",IF(wat!AF167&lt;1, "&lt;1", IF(wat!AF167&gt;99, "&gt;99", wat!AF167))), "-")</f>
        <v>52.702138435318894</v>
      </c>
      <c r="AG169" s="61" t="str">
        <f>IF(ISNUMBER(wat!AG167), IF(wat!AG167=-999,"NA",IF(wat!AG167&lt;1, "&lt;1", IF(wat!AG167&gt;99, "&gt;99", wat!AG167))), "-")</f>
        <v>-</v>
      </c>
      <c r="AH169" s="98" t="str">
        <f>IF(ISBLANK(wat!AH167), "-", wat!AH167)</f>
        <v>-</v>
      </c>
      <c r="AI169" s="61">
        <f>IF(ISNUMBER(wat!AI167), IF(wat!AI167=-999,"NA",IF(wat!AI167&lt;1, "&lt;1", IF(wat!AI167&gt;99, "&gt;99", wat!AI167))), "-")</f>
        <v>72.699320088997382</v>
      </c>
      <c r="AJ169" s="61">
        <f>IF(ISNUMBER(wat!AJ167), IF(wat!AJ167=-999,"NA",IF(wat!AJ167&lt;1, "&lt;1", IF(wat!AJ167&gt;99, "&gt;99", wat!AJ167))), "-")</f>
        <v>20.142033585977217</v>
      </c>
      <c r="AK169" s="62" t="str">
        <f>IF(ISNUMBER(wat!AK167), IF(wat!AK167=-999,"NA",IF(wat!AK167&lt;1, "&lt;1", IF(wat!AK167&gt;99, "&gt;99", wat!AK167))), "-")</f>
        <v>-</v>
      </c>
      <c r="AL169" s="61">
        <f>IF(ISNUMBER(wat!AL167), IF(wat!AL167=-999,"NA",IF(wat!AL167&lt;1, "&lt;1", IF(wat!AL167&gt;99, "&gt;99", wat!AL167))), "-")</f>
        <v>40.701361287388742</v>
      </c>
      <c r="AM169" s="61">
        <f>IF(ISNUMBER(wat!AM167), IF(wat!AM167=-999,"NA",IF(wat!AM167&lt;1, "&lt;1", IF(wat!AM167&gt;99, "&gt;99", wat!AM167))), "-")</f>
        <v>34.121266715268675</v>
      </c>
      <c r="AN169" s="61" t="str">
        <f>IF(ISNUMBER(wat!AN167), IF(wat!AN167=-999,"NA",IF(wat!AN167&lt;1, "&lt;1", IF(wat!AN167&gt;99, "&gt;99", wat!AN167))), "-")</f>
        <v>-</v>
      </c>
      <c r="AO169" s="98" t="str">
        <f>IF(ISBLANK(wat!AO167), "-", wat!AO167)</f>
        <v>-</v>
      </c>
      <c r="AP169" s="61">
        <f>IF(ISNUMBER(wat!AP167), IF(wat!AP167=-999,"NA",IF(wat!AP167&lt;1, "&lt;1", IF(wat!AP167&gt;99, "&gt;99", wat!AP167))), "-")</f>
        <v>33.680890862179702</v>
      </c>
      <c r="AQ169" s="61">
        <f>IF(ISNUMBER(wat!AQ167), IF(wat!AQ167=-999,"NA",IF(wat!AQ167&lt;1, "&lt;1", IF(wat!AQ167&gt;99, "&gt;99", wat!AQ167))), "-")</f>
        <v>24.742790408319056</v>
      </c>
      <c r="AR169" s="3">
        <f>IF(ISBLANK(wat!AR167), "", wat!AR167)</f>
        <v>166</v>
      </c>
    </row>
    <row r="170" spans="1:44" ht="13.8" hidden="1" x14ac:dyDescent="0.25">
      <c r="A170" s="93" t="str">
        <f>IF(ISBLANK(wat!A168), "", wat!A168)</f>
        <v>Oceania</v>
      </c>
      <c r="B170" s="12">
        <f>IF(ISBLANK(wat!B168), "", wat!B168)</f>
        <v>2016</v>
      </c>
      <c r="C170" s="70">
        <f>IF(ISBLANK(wat!C168), "-", wat!C168)</f>
        <v>12302.188</v>
      </c>
      <c r="D170" s="14">
        <f>IF(ISBLANK(wat!D168), "-", wat!D168)</f>
        <v>22.31544303894043</v>
      </c>
      <c r="E170" s="57">
        <f>IF(ISNUMBER(wat!E168), IF(wat!E168=-999,"NA",IF(wat!E168&lt;1, "&lt;1", IF(wat!E168&gt;99, "&gt;99", wat!E168))), "-")</f>
        <v>46.558802994395926</v>
      </c>
      <c r="F170" s="15">
        <f>IF(ISNUMBER(wat!F168), IF(wat!F168=-999,"NA",IF(wat!F168&lt;1, "&lt;1", IF(wat!F168&gt;99, "&gt;99", wat!F168))), "-")</f>
        <v>3.230898273913986</v>
      </c>
      <c r="G170" s="15">
        <f>IF(ISNUMBER(wat!G168), IF(wat!G168=-999,"NA",IF(wat!G168&lt;1, "&lt;1", IF(wat!G168&gt;99, "&gt;99", wat!G168))), "-")</f>
        <v>24.527372748973391</v>
      </c>
      <c r="H170" s="15">
        <f>IF(ISNUMBER(wat!H168), IF(wat!H168=-999,"NA",IF(wat!H168&lt;1, "&lt;1", IF(wat!H168&gt;99, "&gt;99", wat!H168))), "-")</f>
        <v>25.682925982716693</v>
      </c>
      <c r="I170" s="98">
        <f>IF(ISBLANK(wat!I168), "-", wat!I168)</f>
        <v>0.73466163873672485</v>
      </c>
      <c r="J170" s="57">
        <f>IF(ISNUMBER(wat!J168), IF(wat!J168=-999,"NA",IF(wat!J168&lt;1, "&lt;1", IF(wat!J168&gt;99, "&gt;99", wat!J168))), "-")</f>
        <v>89.955458559018695</v>
      </c>
      <c r="K170" s="15">
        <f>IF(ISNUMBER(wat!K168), IF(wat!K168=-999,"NA",IF(wat!K168&lt;1, "&lt;1", IF(wat!K168&gt;99, "&gt;99", wat!K168))), "-")</f>
        <v>3.0061342162732463</v>
      </c>
      <c r="L170" s="15">
        <f>IF(ISNUMBER(wat!L168), IF(wat!L168=-999,"NA",IF(wat!L168&lt;1, "&lt;1", IF(wat!L168&gt;99, "&gt;99", wat!L168))), "-")</f>
        <v>4.9748426929593705</v>
      </c>
      <c r="M170" s="15">
        <f>IF(ISNUMBER(wat!M168), IF(wat!M168=-999,"NA",IF(wat!M168&lt;1, "&lt;1", IF(wat!M168&gt;99, "&gt;99", wat!M168))), "-")</f>
        <v>2.0635645317486793</v>
      </c>
      <c r="N170" s="98">
        <f>IF(ISBLANK(wat!N168), "-", wat!N168)</f>
        <v>5.0683442503213882E-2</v>
      </c>
      <c r="O170" s="57">
        <f>IF(ISNUMBER(wat!O168), IF(wat!O168=-999,"NA",IF(wat!O168&lt;1, "&lt;1", IF(wat!O168&gt;99, "&gt;99", wat!O168))), "-")</f>
        <v>57.252929066679926</v>
      </c>
      <c r="P170" s="15">
        <f>IF(ISNUMBER(wat!P168), IF(wat!P168=-999,"NA",IF(wat!P168&lt;1, "&lt;1", IF(wat!P168&gt;99, "&gt;99", wat!P168))), "-")</f>
        <v>2.9189742525986713</v>
      </c>
      <c r="Q170" s="15">
        <f>IF(ISNUMBER(wat!Q168), IF(wat!Q168=-999,"NA",IF(wat!Q168&lt;1, "&lt;1", IF(wat!Q168&gt;99, "&gt;99", wat!Q168))), "-")</f>
        <v>19.65158809513008</v>
      </c>
      <c r="R170" s="15">
        <f>IF(ISNUMBER(wat!R168), IF(wat!R168=-999,"NA",IF(wat!R168&lt;1, "&lt;1", IF(wat!R168&gt;99, "&gt;99", wat!R168))), "-")</f>
        <v>20.176508585591325</v>
      </c>
      <c r="S170" s="98">
        <f>IF(ISBLANK(wat!S168), "-", wat!S168)</f>
        <v>0.51142358779907227</v>
      </c>
      <c r="T170" s="16"/>
      <c r="U170" s="93" t="str">
        <f>IF(ISBLANK(wat!U168),"",wat!U168)</f>
        <v>Oceania</v>
      </c>
      <c r="V170" s="16">
        <f>IF(ISNUMBER(wat!V168), IF(wat!V168=-999,"NA",wat!V168), "-")</f>
        <v>2016</v>
      </c>
      <c r="W170" s="62" t="str">
        <f>IF(ISNUMBER(wat!W168), IF(wat!W168=-999,"NA",IF(wat!W168&lt;1, "&lt;1", IF(wat!W168&gt;99, "&gt;99", wat!W168))), "-")</f>
        <v>-</v>
      </c>
      <c r="X170" s="61">
        <f>IF(ISNUMBER(wat!X168), IF(wat!X168=-999,"NA",IF(wat!X168&lt;1, "&lt;1", IF(wat!X168&gt;99, "&gt;99", wat!X168))), "-")</f>
        <v>31.54054508142351</v>
      </c>
      <c r="Y170" s="61">
        <f>IF(ISNUMBER(wat!Y168), IF(wat!Y168=-999,"NA",IF(wat!Y168&lt;1, "&lt;1", IF(wat!Y168&gt;99, "&gt;99", wat!Y168))), "-")</f>
        <v>29.468262991090526</v>
      </c>
      <c r="Z170" s="61" t="str">
        <f>IF(ISNUMBER(wat!Z168), IF(wat!Z168=-999,"NA",IF(wat!Z168&lt;1, "&lt;1", IF(wat!Z168&gt;99, "&gt;99", wat!Z168))), "-")</f>
        <v>-</v>
      </c>
      <c r="AA170" s="98" t="str">
        <f>IF(ISBLANK(wat!AA168), "-", wat!AA168)</f>
        <v>-</v>
      </c>
      <c r="AB170" s="61">
        <f>IF(ISNUMBER(wat!AB168), IF(wat!AB168=-999,"NA",IF(wat!AB168&lt;1, "&lt;1", IF(wat!AB168&gt;99, "&gt;99", wat!AB168))), "-")</f>
        <v>20.221223513315127</v>
      </c>
      <c r="AC170" s="61">
        <f>IF(ISNUMBER(wat!AC168), IF(wat!AC168=-999,"NA",IF(wat!AC168&lt;1, "&lt;1", IF(wat!AC168&gt;99, "&gt;99", wat!AC168))), "-")</f>
        <v>29.568477754994788</v>
      </c>
      <c r="AD170" s="62" t="str">
        <f>IF(ISNUMBER(wat!AD168), IF(wat!AD168=-999,"NA",IF(wat!AD168&lt;1, "&lt;1", IF(wat!AD168&gt;99, "&gt;99", wat!AD168))), "-")</f>
        <v>-</v>
      </c>
      <c r="AE170" s="61">
        <f>IF(ISNUMBER(wat!AE168), IF(wat!AE168=-999,"NA",IF(wat!AE168&lt;1, "&lt;1", IF(wat!AE168&gt;99, "&gt;99", wat!AE168))), "-")</f>
        <v>76.463052713694708</v>
      </c>
      <c r="AF170" s="61">
        <f>IF(ISNUMBER(wat!AF168), IF(wat!AF168=-999,"NA",IF(wat!AF168&lt;1, "&lt;1", IF(wat!AF168&gt;99, "&gt;99", wat!AF168))), "-")</f>
        <v>52.662270562342151</v>
      </c>
      <c r="AG170" s="61" t="str">
        <f>IF(ISNUMBER(wat!AG168), IF(wat!AG168=-999,"NA",IF(wat!AG168&lt;1, "&lt;1", IF(wat!AG168&gt;99, "&gt;99", wat!AG168))), "-")</f>
        <v>-</v>
      </c>
      <c r="AH170" s="98" t="str">
        <f>IF(ISBLANK(wat!AH168), "-", wat!AH168)</f>
        <v>-</v>
      </c>
      <c r="AI170" s="61">
        <f>IF(ISNUMBER(wat!AI168), IF(wat!AI168=-999,"NA",IF(wat!AI168&lt;1, "&lt;1", IF(wat!AI168&gt;99, "&gt;99", wat!AI168))), "-")</f>
        <v>72.229302989428916</v>
      </c>
      <c r="AJ170" s="61">
        <f>IF(ISNUMBER(wat!AJ168), IF(wat!AJ168=-999,"NA",IF(wat!AJ168&lt;1, "&lt;1", IF(wat!AJ168&gt;99, "&gt;99", wat!AJ168))), "-")</f>
        <v>20.732289785863014</v>
      </c>
      <c r="AK170" s="62" t="str">
        <f>IF(ISNUMBER(wat!AK168), IF(wat!AK168=-999,"NA",IF(wat!AK168&lt;1, "&lt;1", IF(wat!AK168&gt;99, "&gt;99", wat!AK168))), "-")</f>
        <v>-</v>
      </c>
      <c r="AL170" s="61">
        <f>IF(ISNUMBER(wat!AL168), IF(wat!AL168=-999,"NA",IF(wat!AL168&lt;1, "&lt;1", IF(wat!AL168&gt;99, "&gt;99", wat!AL168))), "-")</f>
        <v>41.565201555403185</v>
      </c>
      <c r="AM170" s="61">
        <f>IF(ISNUMBER(wat!AM168), IF(wat!AM168=-999,"NA",IF(wat!AM168&lt;1, "&lt;1", IF(wat!AM168&gt;99, "&gt;99", wat!AM168))), "-")</f>
        <v>34.644108472825181</v>
      </c>
      <c r="AN170" s="61" t="str">
        <f>IF(ISNUMBER(wat!AN168), IF(wat!AN168=-999,"NA",IF(wat!AN168&lt;1, "&lt;1", IF(wat!AN168&gt;99, "&gt;99", wat!AN168))), "-")</f>
        <v>-</v>
      </c>
      <c r="AO170" s="98" t="str">
        <f>IF(ISBLANK(wat!AO168), "-", wat!AO168)</f>
        <v>-</v>
      </c>
      <c r="AP170" s="61">
        <f>IF(ISNUMBER(wat!AP168), IF(wat!AP168=-999,"NA",IF(wat!AP168&lt;1, "&lt;1", IF(wat!AP168&gt;99, "&gt;99", wat!AP168))), "-")</f>
        <v>33.41858070720982</v>
      </c>
      <c r="AQ170" s="61">
        <f>IF(ISNUMBER(wat!AQ168), IF(wat!AQ168=-999,"NA",IF(wat!AQ168&lt;1, "&lt;1", IF(wat!AQ168&gt;99, "&gt;99", wat!AQ168))), "-")</f>
        <v>26.005119295812641</v>
      </c>
      <c r="AR170" s="3">
        <f>IF(ISBLANK(wat!AR168), "", wat!AR168)</f>
        <v>167</v>
      </c>
    </row>
    <row r="171" spans="1:44" ht="13.8" hidden="1" x14ac:dyDescent="0.25">
      <c r="A171" s="93" t="str">
        <f>IF(ISBLANK(wat!A169), "", wat!A169)</f>
        <v>Oceania</v>
      </c>
      <c r="B171" s="12">
        <f>IF(ISBLANK(wat!B169), "", wat!B169)</f>
        <v>2017</v>
      </c>
      <c r="C171" s="70">
        <f>IF(ISBLANK(wat!C169), "-", wat!C169)</f>
        <v>12549.868000000002</v>
      </c>
      <c r="D171" s="14">
        <f>IF(ISBLANK(wat!D169), "-", wat!D169)</f>
        <v>22.268947601318359</v>
      </c>
      <c r="E171" s="57">
        <f>IF(ISNUMBER(wat!E169), IF(wat!E169=-999,"NA",IF(wat!E169&lt;1, "&lt;1", IF(wat!E169&gt;99, "&gt;99", wat!E169))), "-")</f>
        <v>47.469005070069713</v>
      </c>
      <c r="F171" s="15">
        <f>IF(ISNUMBER(wat!F169), IF(wat!F169=-999,"NA",IF(wat!F169&lt;1, "&lt;1", IF(wat!F169&gt;99, "&gt;99", wat!F169))), "-")</f>
        <v>3.6198656714237805</v>
      </c>
      <c r="G171" s="15">
        <f>IF(ISNUMBER(wat!G169), IF(wat!G169=-999,"NA",IF(wat!G169&lt;1, "&lt;1", IF(wat!G169&gt;99, "&gt;99", wat!G169))), "-")</f>
        <v>25.314044090795633</v>
      </c>
      <c r="H171" s="15">
        <f>IF(ISNUMBER(wat!H169), IF(wat!H169=-999,"NA",IF(wat!H169&lt;1, "&lt;1", IF(wat!H169&gt;99, "&gt;99", wat!H169))), "-")</f>
        <v>23.597085167710873</v>
      </c>
      <c r="I171" s="98">
        <f>IF(ISBLANK(wat!I169), "", wat!I169)</f>
        <v>0.73466163873672485</v>
      </c>
      <c r="J171" s="57">
        <f>IF(ISNUMBER(wat!J169), IF(wat!J169=-999,"NA",IF(wat!J169&lt;1, "&lt;1", IF(wat!J169&gt;99, "&gt;99", wat!J169))), "-")</f>
        <v>90.002628828868211</v>
      </c>
      <c r="K171" s="15">
        <f>IF(ISNUMBER(wat!K169), IF(wat!K169=-999,"NA",IF(wat!K169&lt;1, "&lt;1", IF(wat!K169&gt;99, "&gt;99", wat!K169))), "-")</f>
        <v>3.0775147428573693</v>
      </c>
      <c r="L171" s="15">
        <f>IF(ISNUMBER(wat!L169), IF(wat!L169=-999,"NA",IF(wat!L169&lt;1, "&lt;1", IF(wat!L169&gt;99, "&gt;99", wat!L169))), "-")</f>
        <v>4.8580839580245794</v>
      </c>
      <c r="M171" s="15">
        <f>IF(ISNUMBER(wat!M169), IF(wat!M169=-999,"NA",IF(wat!M169&lt;1, "&lt;1", IF(wat!M169&gt;99, "&gt;99", wat!M169))), "-")</f>
        <v>2.0617724702498381</v>
      </c>
      <c r="N171" s="98">
        <f>IF(ISBLANK(wat!N169), "", wat!N169)</f>
        <v>5.0683442503213882E-2</v>
      </c>
      <c r="O171" s="57">
        <f>IF(ISNUMBER(wat!O169), IF(wat!O169=-999,"NA",IF(wat!O169&lt;1, "&lt;1", IF(wat!O169&gt;99, "&gt;99", wat!O169))), "-")</f>
        <v>57.903258246553193</v>
      </c>
      <c r="P171" s="15">
        <f>IF(ISNUMBER(wat!P169), IF(wat!P169=-999,"NA",IF(wat!P169&lt;1, "&lt;1", IF(wat!P169&gt;99, "&gt;99", wat!P169))), "-")</f>
        <v>3.2446084532059225</v>
      </c>
      <c r="Q171" s="15">
        <f>IF(ISNUMBER(wat!Q169), IF(wat!Q169=-999,"NA",IF(wat!Q169&lt;1, "&lt;1", IF(wat!Q169&gt;99, "&gt;99", wat!Q169))), "-")</f>
        <v>20.264022349583172</v>
      </c>
      <c r="R171" s="15">
        <f>IF(ISNUMBER(wat!R169), IF(wat!R169=-999,"NA",IF(wat!R169&lt;1, "&lt;1", IF(wat!R169&gt;99, "&gt;99", wat!R169))), "-")</f>
        <v>18.588110950657715</v>
      </c>
      <c r="S171" s="98">
        <f>IF(ISBLANK(wat!S169), "", wat!S169)</f>
        <v>0.51142358779907227</v>
      </c>
      <c r="T171" s="16"/>
      <c r="U171" s="93" t="str">
        <f>IF(ISBLANK(wat!U169),"",wat!U169)</f>
        <v>Oceania</v>
      </c>
      <c r="V171" s="16">
        <f>IF(ISNUMBER(wat!V169), IF(wat!V169=-999,"NA",wat!V169), "-")</f>
        <v>2017</v>
      </c>
      <c r="W171" s="62" t="str">
        <f>IF(ISNUMBER(wat!W169), IF(wat!W169=-999,"NA",IF(wat!W169&lt;1, "&lt;1", IF(wat!W169&gt;99, "&gt;99", wat!W169))), "-")</f>
        <v>-</v>
      </c>
      <c r="X171" s="61">
        <f>IF(ISNUMBER(wat!X169), IF(wat!X169=-999,"NA",IF(wat!X169&lt;1, "&lt;1", IF(wat!X169&gt;99, "&gt;99", wat!X169))), "-")</f>
        <v>32.426509074965146</v>
      </c>
      <c r="Y171" s="61">
        <f>IF(ISNUMBER(wat!Y169), IF(wat!Y169=-999,"NA",IF(wat!Y169&lt;1, "&lt;1", IF(wat!Y169&gt;99, "&gt;99", wat!Y169))), "-")</f>
        <v>30.180248001446969</v>
      </c>
      <c r="Z171" s="61" t="str">
        <f>IF(ISNUMBER(wat!Z169), IF(wat!Z169=-999,"NA",IF(wat!Z169&lt;1, "&lt;1", IF(wat!Z169&gt;99, "&gt;99", wat!Z169))), "-")</f>
        <v>-</v>
      </c>
      <c r="AA171" s="98" t="str">
        <f>IF(ISBLANK(wat!AA169), "-", wat!AA169)</f>
        <v>-</v>
      </c>
      <c r="AB171" s="61">
        <f>IF(ISNUMBER(wat!AB169), IF(wat!AB169=-999,"NA",IF(wat!AB169&lt;1, "&lt;1", IF(wat!AB169&gt;99, "&gt;99", wat!AB169))), "-")</f>
        <v>20.06397332283839</v>
      </c>
      <c r="AC171" s="61">
        <f>IF(ISNUMBER(wat!AC169), IF(wat!AC169=-999,"NA",IF(wat!AC169&lt;1, "&lt;1", IF(wat!AC169&gt;99, "&gt;99", wat!AC169))), "-")</f>
        <v>31.024897418655101</v>
      </c>
      <c r="AD171" s="62" t="str">
        <f>IF(ISNUMBER(wat!AD169), IF(wat!AD169=-999,"NA",IF(wat!AD169&lt;1, "&lt;1", IF(wat!AD169&gt;99, "&gt;99", wat!AD169))), "-")</f>
        <v>-</v>
      </c>
      <c r="AE171" s="61">
        <f>IF(ISNUMBER(wat!AE169), IF(wat!AE169=-999,"NA",IF(wat!AE169&lt;1, "&lt;1", IF(wat!AE169&gt;99, "&gt;99", wat!AE169))), "-")</f>
        <v>77.478687557955013</v>
      </c>
      <c r="AF171" s="61">
        <f>IF(ISNUMBER(wat!AF169), IF(wat!AF169=-999,"NA",IF(wat!AF169&lt;1, "&lt;1", IF(wat!AF169&gt;99, "&gt;99", wat!AF169))), "-")</f>
        <v>52.618945545246632</v>
      </c>
      <c r="AG171" s="61" t="str">
        <f>IF(ISNUMBER(wat!AG169), IF(wat!AG169=-999,"NA",IF(wat!AG169&lt;1, "&lt;1", IF(wat!AG169&gt;99, "&gt;99", wat!AG169))), "-")</f>
        <v>-</v>
      </c>
      <c r="AH171" s="98" t="str">
        <f>IF(ISBLANK(wat!AH169), "-", wat!AH169)</f>
        <v>-</v>
      </c>
      <c r="AI171" s="61">
        <f>IF(ISNUMBER(wat!AI169), IF(wat!AI169=-999,"NA",IF(wat!AI169&lt;1, "&lt;1", IF(wat!AI169&gt;99, "&gt;99", wat!AI169))), "-")</f>
        <v>71.73133776631434</v>
      </c>
      <c r="AJ171" s="61">
        <f>IF(ISNUMBER(wat!AJ169), IF(wat!AJ169=-999,"NA",IF(wat!AJ169&lt;1, "&lt;1", IF(wat!AJ169&gt;99, "&gt;99", wat!AJ169))), "-")</f>
        <v>21.348805805411221</v>
      </c>
      <c r="AK171" s="62" t="str">
        <f>IF(ISNUMBER(wat!AK169), IF(wat!AK169=-999,"NA",IF(wat!AK169&lt;1, "&lt;1", IF(wat!AK169&gt;99, "&gt;99", wat!AK169))), "-")</f>
        <v>-</v>
      </c>
      <c r="AL171" s="61">
        <f>IF(ISNUMBER(wat!AL169), IF(wat!AL169=-999,"NA",IF(wat!AL169&lt;1, "&lt;1", IF(wat!AL169&gt;99, "&gt;99", wat!AL169))), "-")</f>
        <v>42.459154765893416</v>
      </c>
      <c r="AM171" s="61">
        <f>IF(ISNUMBER(wat!AM169), IF(wat!AM169=-999,"NA",IF(wat!AM169&lt;1, "&lt;1", IF(wat!AM169&gt;99, "&gt;99", wat!AM169))), "-")</f>
        <v>35.177109636181044</v>
      </c>
      <c r="AN171" s="61" t="str">
        <f>IF(ISNUMBER(wat!AN169), IF(wat!AN169=-999,"NA",IF(wat!AN169&lt;1, "&lt;1", IF(wat!AN169&gt;99, "&gt;99", wat!AN169))), "-")</f>
        <v>-</v>
      </c>
      <c r="AO171" s="98" t="str">
        <f>IF(ISBLANK(wat!AO169), "-", wat!AO169)</f>
        <v>-</v>
      </c>
      <c r="AP171" s="61">
        <f>IF(ISNUMBER(wat!AP169), IF(wat!AP169=-999,"NA",IF(wat!AP169&lt;1, "&lt;1", IF(wat!AP169&gt;99, "&gt;99", wat!AP169))), "-")</f>
        <v>33.141398462103808</v>
      </c>
      <c r="AQ171" s="61">
        <f>IF(ISNUMBER(wat!AQ169), IF(wat!AQ169=-999,"NA",IF(wat!AQ169&lt;1, "&lt;1", IF(wat!AQ169&gt;99, "&gt;99", wat!AQ169))), "-")</f>
        <v>27.298486516711922</v>
      </c>
      <c r="AR171" s="3">
        <f>IF(ISBLANK(wat!AR169), "", wat!AR169)</f>
        <v>168</v>
      </c>
    </row>
    <row r="172" spans="1:44" ht="13.8" hidden="1" x14ac:dyDescent="0.25">
      <c r="A172" s="93" t="str">
        <f>IF(ISBLANK(wat!A170), "", wat!A170)</f>
        <v>Oceania</v>
      </c>
      <c r="B172" s="12">
        <f>IF(ISBLANK(wat!B170), "", wat!B170)</f>
        <v>2018</v>
      </c>
      <c r="C172" s="70">
        <f>IF(ISBLANK(wat!C170), "-", wat!C170)</f>
        <v>12794.602000000001</v>
      </c>
      <c r="D172" s="14">
        <f>IF(ISBLANK(wat!D170), "-", wat!D170)</f>
        <v>22.230558395385742</v>
      </c>
      <c r="E172" s="57">
        <f>IF(ISNUMBER(wat!E170), IF(wat!E170=-999,"NA",IF(wat!E170&lt;1, "&lt;1", IF(wat!E170&gt;99, "&gt;99", wat!E170))), "-")</f>
        <v>48.365845568146455</v>
      </c>
      <c r="F172" s="15">
        <f>IF(ISNUMBER(wat!F170), IF(wat!F170=-999,"NA",IF(wat!F170&lt;1, "&lt;1", IF(wat!F170&gt;99, "&gt;99", wat!F170))), "-")</f>
        <v>4.0325241021308553</v>
      </c>
      <c r="G172" s="15">
        <f>IF(ISNUMBER(wat!G170), IF(wat!G170=-999,"NA",IF(wat!G170&lt;1, "&lt;1", IF(wat!G170&gt;99, "&gt;99", wat!G170))), "-")</f>
        <v>26.103176639387485</v>
      </c>
      <c r="H172" s="15">
        <f>IF(ISNUMBER(wat!H170), IF(wat!H170=-999,"NA",IF(wat!H170&lt;1, "&lt;1", IF(wat!H170&gt;99, "&gt;99", wat!H170))), "-")</f>
        <v>21.498453690335204</v>
      </c>
      <c r="I172" s="98">
        <f>IF(ISBLANK(wat!I170), "-", wat!I170)</f>
        <v>0.73466163873672485</v>
      </c>
      <c r="J172" s="57">
        <f>IF(ISNUMBER(wat!J170), IF(wat!J170=-999,"NA",IF(wat!J170&lt;1, "&lt;1", IF(wat!J170&gt;99, "&gt;99", wat!J170))), "-")</f>
        <v>90.043215802819205</v>
      </c>
      <c r="K172" s="15">
        <f>IF(ISNUMBER(wat!K170), IF(wat!K170=-999,"NA",IF(wat!K170&lt;1, "&lt;1", IF(wat!K170&gt;99, "&gt;99", wat!K170))), "-")</f>
        <v>3.1529729125192976</v>
      </c>
      <c r="L172" s="15">
        <f>IF(ISNUMBER(wat!L170), IF(wat!L170=-999,"NA",IF(wat!L170&lt;1, "&lt;1", IF(wat!L170&gt;99, "&gt;99", wat!L170))), "-")</f>
        <v>4.7428345618592971</v>
      </c>
      <c r="M172" s="15">
        <f>IF(ISNUMBER(wat!M170), IF(wat!M170=-999,"NA",IF(wat!M170&lt;1, "&lt;1", IF(wat!M170&gt;99, "&gt;99", wat!M170))), "-")</f>
        <v>2.0609767228021969</v>
      </c>
      <c r="N172" s="98">
        <f>IF(ISBLANK(wat!N170), "-", wat!N170)</f>
        <v>5.0683442503213882E-2</v>
      </c>
      <c r="O172" s="57">
        <f>IF(ISNUMBER(wat!O170), IF(wat!O170=-999,"NA",IF(wat!O170&lt;1, "&lt;1", IF(wat!O170&gt;99, "&gt;99", wat!O170))), "-")</f>
        <v>58.547532590700115</v>
      </c>
      <c r="P172" s="15">
        <f>IF(ISNUMBER(wat!P170), IF(wat!P170=-999,"NA",IF(wat!P170&lt;1, "&lt;1", IF(wat!P170&gt;99, "&gt;99", wat!P170))), "-")</f>
        <v>3.5894796934660631</v>
      </c>
      <c r="Q172" s="15">
        <f>IF(ISNUMBER(wat!Q170), IF(wat!Q170=-999,"NA",IF(wat!Q170&lt;1, "&lt;1", IF(wat!Q170&gt;99, "&gt;99", wat!Q170))), "-")</f>
        <v>20.877747731155353</v>
      </c>
      <c r="R172" s="15">
        <f>IF(ISNUMBER(wat!R170), IF(wat!R170=-999,"NA",IF(wat!R170&lt;1, "&lt;1", IF(wat!R170&gt;99, "&gt;99", wat!R170))), "-")</f>
        <v>16.985239984678469</v>
      </c>
      <c r="S172" s="98">
        <f>IF(ISBLANK(wat!S170), "-", wat!S170)</f>
        <v>0.51142358779907227</v>
      </c>
      <c r="T172" s="16"/>
      <c r="U172" s="93" t="str">
        <f>IF(ISBLANK(wat!U170),"",wat!U170)</f>
        <v>Oceania</v>
      </c>
      <c r="V172" s="16">
        <f>IF(ISNUMBER(wat!V170), IF(wat!V170=-999,"NA",wat!V170), "-")</f>
        <v>2018</v>
      </c>
      <c r="W172" s="62" t="str">
        <f>IF(ISNUMBER(wat!W170), IF(wat!W170=-999,"NA",IF(wat!W170&lt;1, "&lt;1", IF(wat!W170&gt;99, "&gt;99", wat!W170))), "-")</f>
        <v>-</v>
      </c>
      <c r="X172" s="61">
        <f>IF(ISNUMBER(wat!X170), IF(wat!X170=-999,"NA",IF(wat!X170&lt;1, "&lt;1", IF(wat!X170&gt;99, "&gt;99", wat!X170))), "-")</f>
        <v>33.361178670400463</v>
      </c>
      <c r="Y172" s="61">
        <f>IF(ISNUMBER(wat!Y170), IF(wat!Y170=-999,"NA",IF(wat!Y170&lt;1, "&lt;1", IF(wat!Y170&gt;99, "&gt;99", wat!Y170))), "-")</f>
        <v>30.898784872945328</v>
      </c>
      <c r="Z172" s="61" t="str">
        <f>IF(ISNUMBER(wat!Z170), IF(wat!Z170=-999,"NA",IF(wat!Z170&lt;1, "&lt;1", IF(wat!Z170&gt;99, "&gt;99", wat!Z170))), "-")</f>
        <v>-</v>
      </c>
      <c r="AA172" s="98" t="str">
        <f>IF(ISBLANK(wat!AA170), "-", wat!AA170)</f>
        <v>-</v>
      </c>
      <c r="AB172" s="61">
        <f>IF(ISNUMBER(wat!AB170), IF(wat!AB170=-999,"NA",IF(wat!AB170&lt;1, "&lt;1", IF(wat!AB170&gt;99, "&gt;99", wat!AB170))), "-")</f>
        <v>19.909476390651506</v>
      </c>
      <c r="AC172" s="61">
        <f>IF(ISNUMBER(wat!AC170), IF(wat!AC170=-999,"NA",IF(wat!AC170&lt;1, "&lt;1", IF(wat!AC170&gt;99, "&gt;99", wat!AC170))), "-")</f>
        <v>32.488893279625799</v>
      </c>
      <c r="AD172" s="62" t="str">
        <f>IF(ISNUMBER(wat!AD170), IF(wat!AD170=-999,"NA",IF(wat!AD170&lt;1, "&lt;1", IF(wat!AD170&gt;99, "&gt;99", wat!AD170))), "-")</f>
        <v>-</v>
      </c>
      <c r="AE172" s="61">
        <f>IF(ISNUMBER(wat!AE170), IF(wat!AE170=-999,"NA",IF(wat!AE170&lt;1, "&lt;1", IF(wat!AE170&gt;99, "&gt;99", wat!AE170))), "-")</f>
        <v>78.505911550454954</v>
      </c>
      <c r="AF172" s="61">
        <f>IF(ISNUMBER(wat!AF170), IF(wat!AF170=-999,"NA",IF(wat!AF170&lt;1, "&lt;1", IF(wat!AF170&gt;99, "&gt;99", wat!AF170))), "-")</f>
        <v>52.567847305818049</v>
      </c>
      <c r="AG172" s="61" t="str">
        <f>IF(ISNUMBER(wat!AG170), IF(wat!AG170=-999,"NA",IF(wat!AG170&lt;1, "&lt;1", IF(wat!AG170&gt;99, "&gt;99", wat!AG170))), "-")</f>
        <v>-</v>
      </c>
      <c r="AH172" s="98" t="str">
        <f>IF(ISBLANK(wat!AH170), "-", wat!AH170)</f>
        <v>-</v>
      </c>
      <c r="AI172" s="61">
        <f>IF(ISNUMBER(wat!AI170), IF(wat!AI170=-999,"NA",IF(wat!AI170&lt;1, "&lt;1", IF(wat!AI170&gt;99, "&gt;99", wat!AI170))), "-")</f>
        <v>71.199435482246244</v>
      </c>
      <c r="AJ172" s="61">
        <f>IF(ISNUMBER(wat!AJ170), IF(wat!AJ170=-999,"NA",IF(wat!AJ170&lt;1, "&lt;1", IF(wat!AJ170&gt;99, "&gt;99", wat!AJ170))), "-")</f>
        <v>21.99675323309225</v>
      </c>
      <c r="AK172" s="62" t="str">
        <f>IF(ISNUMBER(wat!AK170), IF(wat!AK170=-999,"NA",IF(wat!AK170&lt;1, "&lt;1", IF(wat!AK170&gt;99, "&gt;99", wat!AK170))), "-")</f>
        <v>-</v>
      </c>
      <c r="AL172" s="61">
        <f>IF(ISNUMBER(wat!AL170), IF(wat!AL170=-999,"NA",IF(wat!AL170&lt;1, "&lt;1", IF(wat!AL170&gt;99, "&gt;99", wat!AL170))), "-")</f>
        <v>43.397104607998642</v>
      </c>
      <c r="AM172" s="61">
        <f>IF(ISNUMBER(wat!AM170), IF(wat!AM170=-999,"NA",IF(wat!AM170&lt;1, "&lt;1", IF(wat!AM170&gt;99, "&gt;99", wat!AM170))), "-")</f>
        <v>35.715938322303366</v>
      </c>
      <c r="AN172" s="61" t="str">
        <f>IF(ISNUMBER(wat!AN170), IF(wat!AN170=-999,"NA",IF(wat!AN170&lt;1, "&lt;1", IF(wat!AN170&gt;99, "&gt;99", wat!AN170))), "-")</f>
        <v>-</v>
      </c>
      <c r="AO172" s="98" t="str">
        <f>IF(ISBLANK(wat!AO170), "-", wat!AO170)</f>
        <v>-</v>
      </c>
      <c r="AP172" s="61">
        <f>IF(ISNUMBER(wat!AP170), IF(wat!AP170=-999,"NA",IF(wat!AP170&lt;1, "&lt;1", IF(wat!AP170&gt;99, "&gt;99", wat!AP170))), "-")</f>
        <v>32.864427097658542</v>
      </c>
      <c r="AQ172" s="61">
        <f>IF(ISNUMBER(wat!AQ170), IF(wat!AQ170=-999,"NA",IF(wat!AQ170&lt;1, "&lt;1", IF(wat!AQ170&gt;99, "&gt;99", wat!AQ170))), "-")</f>
        <v>28.603525317512212</v>
      </c>
      <c r="AR172" s="3">
        <f>IF(ISBLANK(wat!AR170), "", wat!AR170)</f>
        <v>169</v>
      </c>
    </row>
    <row r="173" spans="1:44" ht="13.8" hidden="1" x14ac:dyDescent="0.25">
      <c r="A173" s="93" t="str">
        <f>IF(ISBLANK(wat!A171), "", wat!A171)</f>
        <v>Oceania</v>
      </c>
      <c r="B173" s="12">
        <f>IF(ISBLANK(wat!B171), "", wat!B171)</f>
        <v>2019</v>
      </c>
      <c r="C173" s="70">
        <f>IF(ISBLANK(wat!C171), "-", wat!C171)</f>
        <v>13032.074000000002</v>
      </c>
      <c r="D173" s="14">
        <f>IF(ISBLANK(wat!D171), "-", wat!D171)</f>
        <v>22.203754425048828</v>
      </c>
      <c r="E173" s="57">
        <f>IF(ISNUMBER(wat!E171), IF(wat!E171=-999,"NA",IF(wat!E171&lt;1, "&lt;1", IF(wat!E171&gt;99, "&gt;99", wat!E171))), "-")</f>
        <v>49.251593645265068</v>
      </c>
      <c r="F173" s="15">
        <f>IF(ISNUMBER(wat!F171), IF(wat!F171=-999,"NA",IF(wat!F171&lt;1, "&lt;1", IF(wat!F171&gt;99, "&gt;99", wat!F171))), "-")</f>
        <v>4.4579348896164399</v>
      </c>
      <c r="G173" s="15">
        <f>IF(ISNUMBER(wat!G171), IF(wat!G171=-999,"NA",IF(wat!G171&lt;1, "&lt;1", IF(wat!G171&gt;99, "&gt;99", wat!G171))), "-")</f>
        <v>26.897133938225252</v>
      </c>
      <c r="H173" s="15">
        <f>IF(ISNUMBER(wat!H171), IF(wat!H171=-999,"NA",IF(wat!H171&lt;1, "&lt;1", IF(wat!H171&gt;99, "&gt;99", wat!H171))), "-")</f>
        <v>19.393337526893241</v>
      </c>
      <c r="I173" s="98">
        <f>IF(ISBLANK(wat!I171), "", wat!I171)</f>
        <v>0.73466163873672485</v>
      </c>
      <c r="J173" s="57">
        <f>IF(ISNUMBER(wat!J171), IF(wat!J171=-999,"NA",IF(wat!J171&lt;1, "&lt;1", IF(wat!J171&gt;99, "&gt;99", wat!J171))), "-")</f>
        <v>90.077151383064134</v>
      </c>
      <c r="K173" s="15">
        <f>IF(ISNUMBER(wat!K171), IF(wat!K171=-999,"NA",IF(wat!K171&lt;1, "&lt;1", IF(wat!K171&gt;99, "&gt;99", wat!K171))), "-")</f>
        <v>3.2335182060917433</v>
      </c>
      <c r="L173" s="15">
        <f>IF(ISNUMBER(wat!L171), IF(wat!L171=-999,"NA",IF(wat!L171&lt;1, "&lt;1", IF(wat!L171&gt;99, "&gt;99", wat!L171))), "-")</f>
        <v>4.6280075256892985</v>
      </c>
      <c r="M173" s="15">
        <f>IF(ISNUMBER(wat!M171), IF(wat!M171=-999,"NA",IF(wat!M171&lt;1, "&lt;1", IF(wat!M171&gt;99, "&gt;99", wat!M171))), "-")</f>
        <v>2.0613228851548251</v>
      </c>
      <c r="N173" s="98">
        <f>IF(ISBLANK(wat!N171), "", wat!N171)</f>
        <v>5.0683442503213882E-2</v>
      </c>
      <c r="O173" s="57">
        <f>IF(ISNUMBER(wat!O171), IF(wat!O171=-999,"NA",IF(wat!O171&lt;1, "&lt;1", IF(wat!O171&gt;99, "&gt;99", wat!O171))), "-")</f>
        <v>59.189068482470816</v>
      </c>
      <c r="P173" s="15">
        <f>IF(ISNUMBER(wat!P171), IF(wat!P171=-999,"NA",IF(wat!P171&lt;1, "&lt;1", IF(wat!P171&gt;99, "&gt;99", wat!P171))), "-")</f>
        <v>3.9449723763982458</v>
      </c>
      <c r="Q173" s="15">
        <f>IF(ISNUMBER(wat!Q171), IF(wat!Q171=-999,"NA",IF(wat!Q171&lt;1, "&lt;1", IF(wat!Q171&gt;99, "&gt;99", wat!Q171))), "-")</f>
        <v>21.49338416010923</v>
      </c>
      <c r="R173" s="15">
        <f>IF(ISNUMBER(wat!R171), IF(wat!R171=-999,"NA",IF(wat!R171&lt;1, "&lt;1", IF(wat!R171&gt;99, "&gt;99", wat!R171))), "-")</f>
        <v>15.372574981021703</v>
      </c>
      <c r="S173" s="98">
        <f>IF(ISBLANK(wat!S171), "", wat!S171)</f>
        <v>0.51142358779907227</v>
      </c>
      <c r="T173" s="16"/>
      <c r="U173" s="93" t="str">
        <f>IF(ISBLANK(wat!U171),"",wat!U171)</f>
        <v>Oceania</v>
      </c>
      <c r="V173" s="16">
        <f>IF(ISNUMBER(wat!V171), IF(wat!V171=-999,"NA",wat!V171), "-")</f>
        <v>2019</v>
      </c>
      <c r="W173" s="62" t="str">
        <f>IF(ISNUMBER(wat!W171), IF(wat!W171=-999,"NA",IF(wat!W171&lt;1, "&lt;1", IF(wat!W171&gt;99, "&gt;99", wat!W171))), "-")</f>
        <v>-</v>
      </c>
      <c r="X173" s="61">
        <f>IF(ISNUMBER(wat!X171), IF(wat!X171=-999,"NA",IF(wat!X171&lt;1, "&lt;1", IF(wat!X171&gt;99, "&gt;99", wat!X171))), "-")</f>
        <v>34.316969630280248</v>
      </c>
      <c r="Y173" s="61">
        <f>IF(ISNUMBER(wat!Y171), IF(wat!Y171=-999,"NA",IF(wat!Y171&lt;1, "&lt;1", IF(wat!Y171&gt;99, "&gt;99", wat!Y171))), "-")</f>
        <v>31.612031243688065</v>
      </c>
      <c r="Z173" s="61" t="str">
        <f>IF(ISNUMBER(wat!Z171), IF(wat!Z171=-999,"NA",IF(wat!Z171&lt;1, "&lt;1", IF(wat!Z171&gt;99, "&gt;99", wat!Z171))), "-")</f>
        <v>-</v>
      </c>
      <c r="AA173" s="98" t="str">
        <f>IF(ISBLANK(wat!AA171), "-", wat!AA171)</f>
        <v>-</v>
      </c>
      <c r="AB173" s="61">
        <f>IF(ISNUMBER(wat!AB171), IF(wat!AB171=-999,"NA",IF(wat!AB171&lt;1, "&lt;1", IF(wat!AB171&gt;99, "&gt;99", wat!AB171))), "-")</f>
        <v>19.748880153862704</v>
      </c>
      <c r="AC173" s="61">
        <f>IF(ISNUMBER(wat!AC171), IF(wat!AC171=-999,"NA",IF(wat!AC171&lt;1, "&lt;1", IF(wat!AC171&gt;99, "&gt;99", wat!AC171))), "-")</f>
        <v>33.960648381018814</v>
      </c>
      <c r="AD173" s="62" t="str">
        <f>IF(ISNUMBER(wat!AD171), IF(wat!AD171=-999,"NA",IF(wat!AD171&lt;1, "&lt;1", IF(wat!AD171&gt;99, "&gt;99", wat!AD171))), "-")</f>
        <v>-</v>
      </c>
      <c r="AE173" s="61">
        <f>IF(ISNUMBER(wat!AE171), IF(wat!AE171=-999,"NA",IF(wat!AE171&lt;1, "&lt;1", IF(wat!AE171&gt;99, "&gt;99", wat!AE171))), "-")</f>
        <v>79.544194238279459</v>
      </c>
      <c r="AF173" s="61">
        <f>IF(ISNUMBER(wat!AF171), IF(wat!AF171=-999,"NA",IF(wat!AF171&lt;1, "&lt;1", IF(wat!AF171&gt;99, "&gt;99", wat!AF171))), "-")</f>
        <v>52.51368915971922</v>
      </c>
      <c r="AG173" s="61" t="str">
        <f>IF(ISNUMBER(wat!AG171), IF(wat!AG171=-999,"NA",IF(wat!AG171&lt;1, "&lt;1", IF(wat!AG171&gt;99, "&gt;99", wat!AG171))), "-")</f>
        <v>-</v>
      </c>
      <c r="AH173" s="98" t="str">
        <f>IF(ISBLANK(wat!AH171), "-", wat!AH171)</f>
        <v>-</v>
      </c>
      <c r="AI173" s="61">
        <f>IF(ISNUMBER(wat!AI171), IF(wat!AI171=-999,"NA",IF(wat!AI171&lt;1, "&lt;1", IF(wat!AI171&gt;99, "&gt;99", wat!AI171))), "-")</f>
        <v>70.640665190521233</v>
      </c>
      <c r="AJ173" s="61">
        <f>IF(ISNUMBER(wat!AJ171), IF(wat!AJ171=-999,"NA",IF(wat!AJ171&lt;1, "&lt;1", IF(wat!AJ171&gt;99, "&gt;99", wat!AJ171))), "-")</f>
        <v>22.670004398634671</v>
      </c>
      <c r="AK173" s="62" t="str">
        <f>IF(ISNUMBER(wat!AK171), IF(wat!AK171=-999,"NA",IF(wat!AK171&lt;1, "&lt;1", IF(wat!AK171&gt;99, "&gt;99", wat!AK171))), "-")</f>
        <v>-</v>
      </c>
      <c r="AL173" s="61">
        <f>IF(ISNUMBER(wat!AL171), IF(wat!AL171=-999,"NA",IF(wat!AL171&lt;1, "&lt;1", IF(wat!AL171&gt;99, "&gt;99", wat!AL171))), "-")</f>
        <v>44.35911143091915</v>
      </c>
      <c r="AM173" s="61">
        <f>IF(ISNUMBER(wat!AM171), IF(wat!AM171=-999,"NA",IF(wat!AM171&lt;1, "&lt;1", IF(wat!AM171&gt;99, "&gt;99", wat!AM171))), "-")</f>
        <v>36.252983999035948</v>
      </c>
      <c r="AN173" s="61" t="str">
        <f>IF(ISNUMBER(wat!AN171), IF(wat!AN171=-999,"NA",IF(wat!AN171&lt;1, "&lt;1", IF(wat!AN171&gt;99, "&gt;99", wat!AN171))), "-")</f>
        <v>-</v>
      </c>
      <c r="AO173" s="98" t="str">
        <f>IF(ISBLANK(wat!AO171), "-", wat!AO171)</f>
        <v>-</v>
      </c>
      <c r="AP173" s="61">
        <f>IF(ISNUMBER(wat!AP171), IF(wat!AP171=-999,"NA",IF(wat!AP171&lt;1, "&lt;1", IF(wat!AP171&gt;99, "&gt;99", wat!AP171))), "-")</f>
        <v>32.585472881326758</v>
      </c>
      <c r="AQ173" s="61">
        <f>IF(ISNUMBER(wat!AQ171), IF(wat!AQ171=-999,"NA",IF(wat!AQ171&lt;1, "&lt;1", IF(wat!AQ171&gt;99, "&gt;99", wat!AQ171))), "-")</f>
        <v>29.916995688698712</v>
      </c>
      <c r="AR173" s="3">
        <f>IF(ISBLANK(wat!AR171), "", wat!AR171)</f>
        <v>170</v>
      </c>
    </row>
    <row r="174" spans="1:44" ht="13.8" hidden="1" x14ac:dyDescent="0.25">
      <c r="A174" s="93" t="str">
        <f>IF(ISBLANK(wat!A172), "", wat!A172)</f>
        <v>Oceania</v>
      </c>
      <c r="B174" s="12">
        <f>IF(ISBLANK(wat!B172), "", wat!B172)</f>
        <v>2020</v>
      </c>
      <c r="C174" s="70">
        <f>IF(ISBLANK(wat!C172), "-", wat!C172)</f>
        <v>13265.285999999998</v>
      </c>
      <c r="D174" s="14">
        <f>IF(ISBLANK(wat!D172), "-", wat!D172)</f>
        <v>22.218288421630859</v>
      </c>
      <c r="E174" s="57">
        <f>IF(ISNUMBER(wat!E172), IF(wat!E172=-999,"NA",IF(wat!E172&lt;1, "&lt;1", IF(wat!E172&gt;99, "&gt;99", wat!E172))), "-")</f>
        <v>50.131592466146834</v>
      </c>
      <c r="F174" s="15">
        <f>IF(ISNUMBER(wat!F172), IF(wat!F172=-999,"NA",IF(wat!F172&lt;1, "&lt;1", IF(wat!F172&gt;99, "&gt;99", wat!F172))), "-")</f>
        <v>4.9062114827844079</v>
      </c>
      <c r="G174" s="15">
        <f>IF(ISNUMBER(wat!G172), IF(wat!G172=-999,"NA",IF(wat!G172&lt;1, "&lt;1", IF(wat!G172&gt;99, "&gt;99", wat!G172))), "-")</f>
        <v>27.688822852365192</v>
      </c>
      <c r="H174" s="15">
        <f>IF(ISNUMBER(wat!H172), IF(wat!H172=-999,"NA",IF(wat!H172&lt;1, "&lt;1", IF(wat!H172&gt;99, "&gt;99", wat!H172))), "-")</f>
        <v>17.273373198703567</v>
      </c>
      <c r="I174" s="98">
        <f>IF(ISBLANK(wat!I172), "-", wat!I172)</f>
        <v>0.73466163873672485</v>
      </c>
      <c r="J174" s="57">
        <f>IF(ISNUMBER(wat!J172), IF(wat!J172=-999,"NA",IF(wat!J172&lt;1, "&lt;1", IF(wat!J172&gt;99, "&gt;99", wat!J172))), "-")</f>
        <v>90.115073307031395</v>
      </c>
      <c r="K174" s="15">
        <f>IF(ISNUMBER(wat!K172), IF(wat!K172=-999,"NA",IF(wat!K172&lt;1, "&lt;1", IF(wat!K172&gt;99, "&gt;99", wat!K172))), "-")</f>
        <v>3.3178490446056808</v>
      </c>
      <c r="L174" s="15">
        <f>IF(ISNUMBER(wat!L172), IF(wat!L172=-999,"NA",IF(wat!L172&lt;1, "&lt;1", IF(wat!L172&gt;99, "&gt;99", wat!L172))), "-")</f>
        <v>4.5084383137614452</v>
      </c>
      <c r="M174" s="15">
        <f>IF(ISNUMBER(wat!M172), IF(wat!M172=-999,"NA",IF(wat!M172&lt;1, "&lt;1", IF(wat!M172&gt;99, "&gt;99", wat!M172))), "-")</f>
        <v>2.0586393346014753</v>
      </c>
      <c r="N174" s="98">
        <f>IF(ISBLANK(wat!N172), "-", wat!N172)</f>
        <v>5.0683442503213882E-2</v>
      </c>
      <c r="O174" s="57">
        <f>IF(ISNUMBER(wat!O172), IF(wat!O172=-999,"NA",IF(wat!O172&lt;1, "&lt;1", IF(wat!O172&gt;99, "&gt;99", wat!O172))), "-")</f>
        <v>59.848239474616939</v>
      </c>
      <c r="P174" s="15">
        <f>IF(ISNUMBER(wat!P172), IF(wat!P172=-999,"NA",IF(wat!P172&lt;1, "&lt;1", IF(wat!P172&gt;99, "&gt;99", wat!P172))), "-")</f>
        <v>4.317013198017559</v>
      </c>
      <c r="Q174" s="15">
        <f>IF(ISNUMBER(wat!Q172), IF(wat!Q172=-999,"NA",IF(wat!Q172&lt;1, "&lt;1", IF(wat!Q172&gt;99, "&gt;99", wat!Q172))), "-")</f>
        <v>22.095862526151379</v>
      </c>
      <c r="R174" s="15">
        <f>IF(ISNUMBER(wat!R172), IF(wat!R172=-999,"NA",IF(wat!R172&lt;1, "&lt;1", IF(wat!R172&gt;99, "&gt;99", wat!R172))), "-")</f>
        <v>13.73888480121413</v>
      </c>
      <c r="S174" s="98">
        <f>IF(ISBLANK(wat!S172), "-", wat!S172)</f>
        <v>0.51142358779907227</v>
      </c>
      <c r="T174" s="16"/>
      <c r="U174" s="93" t="str">
        <f>IF(ISBLANK(wat!U172),"",wat!U172)</f>
        <v>Oceania</v>
      </c>
      <c r="V174" s="16">
        <f>IF(ISNUMBER(wat!V172), IF(wat!V172=-999,"NA",wat!V172), "-")</f>
        <v>2020</v>
      </c>
      <c r="W174" s="62" t="str">
        <f>IF(ISNUMBER(wat!W172), IF(wat!W172=-999,"NA",IF(wat!W172&lt;1, "&lt;1", IF(wat!W172&gt;99, "&gt;99", wat!W172))), "-")</f>
        <v>-</v>
      </c>
      <c r="X174" s="61">
        <f>IF(ISNUMBER(wat!X172), IF(wat!X172=-999,"NA",IF(wat!X172&lt;1, "&lt;1", IF(wat!X172&gt;99, "&gt;99", wat!X172))), "-")</f>
        <v>35.310990802586275</v>
      </c>
      <c r="Y174" s="61">
        <f>IF(ISNUMBER(wat!Y172), IF(wat!Y172=-999,"NA",IF(wat!Y172&lt;1, "&lt;1", IF(wat!Y172&gt;99, "&gt;99", wat!Y172))), "-")</f>
        <v>32.334665648351738</v>
      </c>
      <c r="Z174" s="61" t="str">
        <f>IF(ISNUMBER(wat!Z172), IF(wat!Z172=-999,"NA",IF(wat!Z172&lt;1, "&lt;1", IF(wat!Z172&gt;99, "&gt;99", wat!Z172))), "-")</f>
        <v>-</v>
      </c>
      <c r="AA174" s="98" t="str">
        <f>IF(ISBLANK(wat!AA172), "-", wat!AA172)</f>
        <v>-</v>
      </c>
      <c r="AB174" s="61">
        <f>IF(ISNUMBER(wat!AB172), IF(wat!AB172=-999,"NA",IF(wat!AB172&lt;1, "&lt;1", IF(wat!AB172&gt;99, "&gt;99", wat!AB172))), "-")</f>
        <v>19.601275967615663</v>
      </c>
      <c r="AC174" s="61">
        <f>IF(ISNUMBER(wat!AC172), IF(wat!AC172=-999,"NA",IF(wat!AC172&lt;1, "&lt;1", IF(wat!AC172&gt;99, "&gt;99", wat!AC172))), "-")</f>
        <v>35.436527981315592</v>
      </c>
      <c r="AD174" s="62" t="str">
        <f>IF(ISNUMBER(wat!AD172), IF(wat!AD172=-999,"NA",IF(wat!AD172&lt;1, "&lt;1", IF(wat!AD172&gt;99, "&gt;99", wat!AD172))), "-")</f>
        <v>-</v>
      </c>
      <c r="AE174" s="61">
        <f>IF(ISNUMBER(wat!AE172), IF(wat!AE172=-999,"NA",IF(wat!AE172&lt;1, "&lt;1", IF(wat!AE172&gt;99, "&gt;99", wat!AE172))), "-")</f>
        <v>80.614874047539416</v>
      </c>
      <c r="AF174" s="61">
        <f>IF(ISNUMBER(wat!AF172), IF(wat!AF172=-999,"NA",IF(wat!AF172&lt;1, "&lt;1", IF(wat!AF172&gt;99, "&gt;99", wat!AF172))), "-")</f>
        <v>52.477458422310974</v>
      </c>
      <c r="AG174" s="61" t="str">
        <f>IF(ISNUMBER(wat!AG172), IF(wat!AG172=-999,"NA",IF(wat!AG172&lt;1, "&lt;1", IF(wat!AG172&gt;99, "&gt;99", wat!AG172))), "-")</f>
        <v>-</v>
      </c>
      <c r="AH174" s="98" t="str">
        <f>IF(ISBLANK(wat!AH172), "-", wat!AH172)</f>
        <v>-</v>
      </c>
      <c r="AI174" s="61">
        <f>IF(ISNUMBER(wat!AI172), IF(wat!AI172=-999,"NA",IF(wat!AI172&lt;1, "&lt;1", IF(wat!AI172&gt;99, "&gt;99", wat!AI172))), "-")</f>
        <v>70.077844821192642</v>
      </c>
      <c r="AJ174" s="61">
        <f>IF(ISNUMBER(wat!AJ172), IF(wat!AJ172=-999,"NA",IF(wat!AJ172&lt;1, "&lt;1", IF(wat!AJ172&gt;99, "&gt;99", wat!AJ172))), "-")</f>
        <v>23.355077530444436</v>
      </c>
      <c r="AK174" s="62" t="str">
        <f>IF(ISNUMBER(wat!AK172), IF(wat!AK172=-999,"NA",IF(wat!AK172&lt;1, "&lt;1", IF(wat!AK172&gt;99, "&gt;99", wat!AK172))), "-")</f>
        <v>-</v>
      </c>
      <c r="AL174" s="61">
        <f>IF(ISNUMBER(wat!AL172), IF(wat!AL172=-999,"NA",IF(wat!AL172&lt;1, "&lt;1", IF(wat!AL172&gt;99, "&gt;99", wat!AL172))), "-")</f>
        <v>45.376738173242025</v>
      </c>
      <c r="AM174" s="61">
        <f>IF(ISNUMBER(wat!AM172), IF(wat!AM172=-999,"NA",IF(wat!AM172&lt;1, "&lt;1", IF(wat!AM172&gt;99, "&gt;99", wat!AM172))), "-")</f>
        <v>36.810049409736699</v>
      </c>
      <c r="AN174" s="61" t="str">
        <f>IF(ISNUMBER(wat!AN172), IF(wat!AN172=-999,"NA",IF(wat!AN172&lt;1, "&lt;1", IF(wat!AN172&gt;99, "&gt;99", wat!AN172))), "-")</f>
        <v>-</v>
      </c>
      <c r="AO174" s="98" t="str">
        <f>IF(ISBLANK(wat!AO172), "-", wat!AO172)</f>
        <v>-</v>
      </c>
      <c r="AP174" s="61">
        <f>IF(ISNUMBER(wat!AP172), IF(wat!AP172=-999,"NA",IF(wat!AP172&lt;1, "&lt;1", IF(wat!AP172&gt;99, "&gt;99", wat!AP172))), "-")</f>
        <v>32.345527994045447</v>
      </c>
      <c r="AQ174" s="61">
        <f>IF(ISNUMBER(wat!AQ172), IF(wat!AQ172=-999,"NA",IF(wat!AQ172&lt;1, "&lt;1", IF(wat!AQ172&gt;99, "&gt;99", wat!AQ172))), "-")</f>
        <v>31.223014037941972</v>
      </c>
      <c r="AR174" s="3">
        <f>IF(ISBLANK(wat!AR172), "", wat!AR172)</f>
        <v>171</v>
      </c>
    </row>
    <row r="175" spans="1:44" ht="13.8" hidden="1" x14ac:dyDescent="0.25">
      <c r="A175" s="93" t="str">
        <f>IF(ISBLANK(wat!A173), "", wat!A173)</f>
        <v>Oceania</v>
      </c>
      <c r="B175" s="12">
        <f>IF(ISBLANK(wat!B173), "", wat!B173)</f>
        <v>2021</v>
      </c>
      <c r="C175" s="70">
        <f>IF(ISBLANK(wat!C173), "-", wat!C173)</f>
        <v>13494.097</v>
      </c>
      <c r="D175" s="14">
        <f>IF(ISBLANK(wat!D173), "-", wat!D173)</f>
        <v>22.269479751586914</v>
      </c>
      <c r="E175" s="57">
        <f>IF(ISNUMBER(wat!E173), IF(wat!E173=-999,"NA",IF(wat!E173&lt;1, "&lt;1", IF(wat!E173&gt;99, "&gt;99", wat!E173))), "-")</f>
        <v>51.005567227791715</v>
      </c>
      <c r="F175" s="15">
        <f>IF(ISNUMBER(wat!F173), IF(wat!F173=-999,"NA",IF(wat!F173&lt;1, "&lt;1", IF(wat!F173&gt;99, "&gt;99", wat!F173))), "-")</f>
        <v>5.3782419720153944</v>
      </c>
      <c r="G175" s="15">
        <f>IF(ISNUMBER(wat!G173), IF(wat!G173=-999,"NA",IF(wat!G173&lt;1, "&lt;1", IF(wat!G173&gt;99, "&gt;99", wat!G173))), "-")</f>
        <v>28.477849268063153</v>
      </c>
      <c r="H175" s="15">
        <f>IF(ISNUMBER(wat!H173), IF(wat!H173=-999,"NA",IF(wat!H173&lt;1, "&lt;1", IF(wat!H173&gt;99, "&gt;99", wat!H173))), "-")</f>
        <v>15.138341532129729</v>
      </c>
      <c r="I175" s="98">
        <f>IF(ISBLANK(wat!I173), "", wat!I173)</f>
        <v>0.73466163873672485</v>
      </c>
      <c r="J175" s="57">
        <f>IF(ISNUMBER(wat!J173), IF(wat!J173=-999,"NA",IF(wat!J173&lt;1, "&lt;1", IF(wat!J173&gt;99, "&gt;99", wat!J173))), "-")</f>
        <v>90.15553310488059</v>
      </c>
      <c r="K175" s="15">
        <f>IF(ISNUMBER(wat!K173), IF(wat!K173=-999,"NA",IF(wat!K173&lt;1, "&lt;1", IF(wat!K173&gt;99, "&gt;99", wat!K173))), "-")</f>
        <v>3.4060929939282052</v>
      </c>
      <c r="L175" s="15">
        <f>IF(ISNUMBER(wat!L173), IF(wat!L173=-999,"NA",IF(wat!L173&lt;1, "&lt;1", IF(wat!L173&gt;99, "&gt;99", wat!L173))), "-")</f>
        <v>4.38490219878814</v>
      </c>
      <c r="M175" s="15">
        <f>IF(ISNUMBER(wat!M173), IF(wat!M173=-999,"NA",IF(wat!M173&lt;1, "&lt;1", IF(wat!M173&gt;99, "&gt;99", wat!M173))), "-")</f>
        <v>2.0534717024030575</v>
      </c>
      <c r="N175" s="98">
        <f>IF(ISBLANK(wat!N173), "", wat!N173)</f>
        <v>5.0683442503213882E-2</v>
      </c>
      <c r="O175" s="57">
        <f>IF(ISNUMBER(wat!O173), IF(wat!O173=-999,"NA",IF(wat!O173&lt;1, "&lt;1", IF(wat!O173&gt;99, "&gt;99", wat!O173))), "-")</f>
        <v>60.533611710892501</v>
      </c>
      <c r="P175" s="15">
        <f>IF(ISNUMBER(wat!P173), IF(wat!P173=-999,"NA",IF(wat!P173&lt;1, "&lt;1", IF(wat!P173&gt;99, "&gt;99", wat!P173))), "-")</f>
        <v>4.7271429047117479</v>
      </c>
      <c r="Q175" s="15">
        <f>IF(ISNUMBER(wat!Q173), IF(wat!Q173=-999,"NA",IF(wat!Q173&lt;1, "&lt;1", IF(wat!Q173&gt;99, "&gt;99", wat!Q173))), "-")</f>
        <v>22.651657577932042</v>
      </c>
      <c r="R175" s="15">
        <f>IF(ISNUMBER(wat!R173), IF(wat!R173=-999,"NA",IF(wat!R173&lt;1, "&lt;1", IF(wat!R173&gt;99, "&gt;99", wat!R173))), "-")</f>
        <v>12.087587806463722</v>
      </c>
      <c r="S175" s="98">
        <f>IF(ISBLANK(wat!S173), "", wat!S173)</f>
        <v>0.51142358779907227</v>
      </c>
      <c r="T175" s="16"/>
      <c r="U175" s="93" t="str">
        <f>IF(ISBLANK(wat!U173),"",wat!U173)</f>
        <v>Oceania</v>
      </c>
      <c r="V175" s="16">
        <f>IF(ISNUMBER(wat!V173), IF(wat!V173=-999,"NA",wat!V173), "-")</f>
        <v>2021</v>
      </c>
      <c r="W175" s="62" t="str">
        <f>IF(ISNUMBER(wat!W173), IF(wat!W173=-999,"NA",IF(wat!W173&lt;1, "&lt;1", IF(wat!W173&gt;99, "&gt;99", wat!W173))), "-")</f>
        <v>-</v>
      </c>
      <c r="X175" s="61">
        <f>IF(ISNUMBER(wat!X173), IF(wat!X173=-999,"NA",IF(wat!X173&lt;1, "&lt;1", IF(wat!X173&gt;99, "&gt;99", wat!X173))), "-")</f>
        <v>36.340446744745321</v>
      </c>
      <c r="Y175" s="61">
        <f>IF(ISNUMBER(wat!Y173), IF(wat!Y173=-999,"NA",IF(wat!Y173&lt;1, "&lt;1", IF(wat!Y173&gt;99, "&gt;99", wat!Y173))), "-")</f>
        <v>33.070794351000551</v>
      </c>
      <c r="Z175" s="61" t="str">
        <f>IF(ISNUMBER(wat!Z173), IF(wat!Z173=-999,"NA",IF(wat!Z173&lt;1, "&lt;1", IF(wat!Z173&gt;99, "&gt;99", wat!Z173))), "-")</f>
        <v>-</v>
      </c>
      <c r="AA175" s="98" t="str">
        <f>IF(ISBLANK(wat!AA173), "-", wat!AA173)</f>
        <v>-</v>
      </c>
      <c r="AB175" s="61">
        <f>IF(ISNUMBER(wat!AB173), IF(wat!AB173=-999,"NA",IF(wat!AB173&lt;1, "&lt;1", IF(wat!AB173&gt;99, "&gt;99", wat!AB173))), "-")</f>
        <v>19.467490348560908</v>
      </c>
      <c r="AC175" s="61">
        <f>IF(ISNUMBER(wat!AC173), IF(wat!AC173=-999,"NA",IF(wat!AC173&lt;1, "&lt;1", IF(wat!AC173&gt;99, "&gt;99", wat!AC173))), "-")</f>
        <v>36.916318851246182</v>
      </c>
      <c r="AD175" s="62" t="str">
        <f>IF(ISNUMBER(wat!AD173), IF(wat!AD173=-999,"NA",IF(wat!AD173&lt;1, "&lt;1", IF(wat!AD173&gt;99, "&gt;99", wat!AD173))), "-")</f>
        <v>-</v>
      </c>
      <c r="AE175" s="61">
        <f>IF(ISNUMBER(wat!AE173), IF(wat!AE173=-999,"NA",IF(wat!AE173&lt;1, "&lt;1", IF(wat!AE173&gt;99, "&gt;99", wat!AE173))), "-")</f>
        <v>81.710716195831452</v>
      </c>
      <c r="AF175" s="61">
        <f>IF(ISNUMBER(wat!AF173), IF(wat!AF173=-999,"NA",IF(wat!AF173&lt;1, "&lt;1", IF(wat!AF173&gt;99, "&gt;99", wat!AF173))), "-")</f>
        <v>52.449555358097676</v>
      </c>
      <c r="AG175" s="61" t="str">
        <f>IF(ISNUMBER(wat!AG173), IF(wat!AG173=-999,"NA",IF(wat!AG173&lt;1, "&lt;1", IF(wat!AG173&gt;99, "&gt;99", wat!AG173))), "-")</f>
        <v>-</v>
      </c>
      <c r="AH175" s="98" t="str">
        <f>IF(ISBLANK(wat!AH173), "-", wat!AH173)</f>
        <v>-</v>
      </c>
      <c r="AI175" s="61">
        <f>IF(ISNUMBER(wat!AI173), IF(wat!AI173=-999,"NA",IF(wat!AI173&lt;1, "&lt;1", IF(wat!AI173&gt;99, "&gt;99", wat!AI173))), "-")</f>
        <v>69.506499064634468</v>
      </c>
      <c r="AJ175" s="61">
        <f>IF(ISNUMBER(wat!AJ173), IF(wat!AJ173=-999,"NA",IF(wat!AJ173&lt;1, "&lt;1", IF(wat!AJ173&gt;99, "&gt;99", wat!AJ173))), "-")</f>
        <v>24.055127034174344</v>
      </c>
      <c r="AK175" s="62" t="str">
        <f>IF(ISNUMBER(wat!AK173), IF(wat!AK173=-999,"NA",IF(wat!AK173&lt;1, "&lt;1", IF(wat!AK173&gt;99, "&gt;99", wat!AK173))), "-")</f>
        <v>-</v>
      </c>
      <c r="AL175" s="61">
        <f>IF(ISNUMBER(wat!AL173), IF(wat!AL173=-999,"NA",IF(wat!AL173&lt;1, "&lt;1", IF(wat!AL173&gt;99, "&gt;99", wat!AL173))), "-")</f>
        <v>46.44416998507041</v>
      </c>
      <c r="AM175" s="61">
        <f>IF(ISNUMBER(wat!AM173), IF(wat!AM173=-999,"NA",IF(wat!AM173&lt;1, "&lt;1", IF(wat!AM173&gt;99, "&gt;99", wat!AM173))), "-")</f>
        <v>37.386343725623568</v>
      </c>
      <c r="AN175" s="61" t="str">
        <f>IF(ISNUMBER(wat!AN173), IF(wat!AN173=-999,"NA",IF(wat!AN173&lt;1, "&lt;1", IF(wat!AN173&gt;99, "&gt;99", wat!AN173))), "-")</f>
        <v>-</v>
      </c>
      <c r="AO175" s="98" t="str">
        <f>IF(ISBLANK(wat!AO173), "-", wat!AO173)</f>
        <v>-</v>
      </c>
      <c r="AP175" s="61">
        <f>IF(ISNUMBER(wat!AP173), IF(wat!AP173=-999,"NA",IF(wat!AP173&lt;1, "&lt;1", IF(wat!AP173&gt;99, "&gt;99", wat!AP173))), "-")</f>
        <v>32.10103889959143</v>
      </c>
      <c r="AQ175" s="61">
        <f>IF(ISNUMBER(wat!AQ173), IF(wat!AQ173=-999,"NA",IF(wat!AQ173&lt;1, "&lt;1", IF(wat!AQ173&gt;99, "&gt;99", wat!AQ173))), "-")</f>
        <v>32.562076929239936</v>
      </c>
      <c r="AR175" s="3">
        <f>IF(ISBLANK(wat!AR173), "", wat!AR173)</f>
        <v>172</v>
      </c>
    </row>
    <row r="176" spans="1:44" ht="13.8" hidden="1" x14ac:dyDescent="0.25">
      <c r="A176" s="93" t="str">
        <f>IF(ISBLANK(wat!A174), "", wat!A174)</f>
        <v>Oceania</v>
      </c>
      <c r="B176" s="12">
        <f>IF(ISBLANK(wat!B174), "", wat!B174)</f>
        <v>2022</v>
      </c>
      <c r="C176" s="70">
        <f>IF(ISBLANK(wat!C174), "-", wat!C174)</f>
        <v>13716.630999999999</v>
      </c>
      <c r="D176" s="14">
        <f>IF(ISBLANK(wat!D174), "-", wat!D174)</f>
        <v>22.341434478759766</v>
      </c>
      <c r="E176" s="57">
        <f>IF(ISNUMBER(wat!E174), IF(wat!E174=-999,"NA",IF(wat!E174&lt;1, "&lt;1", IF(wat!E174&gt;99, "&gt;99", wat!E174))), "-")</f>
        <v>51.891170655354216</v>
      </c>
      <c r="F176" s="15">
        <f>IF(ISNUMBER(wat!F174), IF(wat!F174=-999,"NA",IF(wat!F174&lt;1, "&lt;1", IF(wat!F174&gt;99, "&gt;99", wat!F174))), "-")</f>
        <v>5.8747805914532023</v>
      </c>
      <c r="G176" s="15">
        <f>IF(ISNUMBER(wat!G174), IF(wat!G174=-999,"NA",IF(wat!G174&lt;1, "&lt;1", IF(wat!G174&gt;99, "&gt;99", wat!G174))), "-")</f>
        <v>29.227878007700355</v>
      </c>
      <c r="H176" s="15">
        <f>IF(ISNUMBER(wat!H174), IF(wat!H174=-999,"NA",IF(wat!H174&lt;1, "&lt;1", IF(wat!H174&gt;99, "&gt;99", wat!H174))), "-")</f>
        <v>13.006170745492222</v>
      </c>
      <c r="I176" s="98">
        <f>IF(ISBLANK(wat!I174), "-", wat!I174)</f>
        <v>0.73466163873672485</v>
      </c>
      <c r="J176" s="57">
        <f>IF(ISNUMBER(wat!J174), IF(wat!J174=-999,"NA",IF(wat!J174&lt;1, "&lt;1", IF(wat!J174&gt;99, "&gt;99", wat!J174))), "-")</f>
        <v>90.209138284921394</v>
      </c>
      <c r="K176" s="15">
        <f>IF(ISNUMBER(wat!K174), IF(wat!K174=-999,"NA",IF(wat!K174&lt;1, "&lt;1", IF(wat!K174&gt;99, "&gt;99", wat!K174))), "-")</f>
        <v>3.4657083611094106</v>
      </c>
      <c r="L176" s="15">
        <f>IF(ISNUMBER(wat!L174), IF(wat!L174=-999,"NA",IF(wat!L174&lt;1, "&lt;1", IF(wat!L174&gt;99, "&gt;99", wat!L174))), "-")</f>
        <v>4.2782435119068936</v>
      </c>
      <c r="M176" s="15">
        <f>IF(ISNUMBER(wat!M174), IF(wat!M174=-999,"NA",IF(wat!M174&lt;1, "&lt;1", IF(wat!M174&gt;99, "&gt;99", wat!M174))), "-")</f>
        <v>2.0469098420623082</v>
      </c>
      <c r="N176" s="98">
        <f>IF(ISBLANK(wat!N174), "-", wat!N174)</f>
        <v>5.0683442503213882E-2</v>
      </c>
      <c r="O176" s="57">
        <f>IF(ISNUMBER(wat!O174), IF(wat!O174=-999,"NA",IF(wat!O174&lt;1, "&lt;1", IF(wat!O174&gt;99, "&gt;99", wat!O174))), "-")</f>
        <v>61.220247346222024</v>
      </c>
      <c r="P176" s="15">
        <f>IF(ISNUMBER(wat!P174), IF(wat!P174=-999,"NA",IF(wat!P174&lt;1, "&lt;1", IF(wat!P174&gt;99, "&gt;99", wat!P174))), "-")</f>
        <v>5.1324973326477359</v>
      </c>
      <c r="Q176" s="15">
        <f>IF(ISNUMBER(wat!Q174), IF(wat!Q174=-999,"NA",IF(wat!Q174&lt;1, "&lt;1", IF(wat!Q174&gt;99, "&gt;99", wat!Q174))), "-")</f>
        <v>23.209687399926409</v>
      </c>
      <c r="R176" s="15">
        <f>IF(ISNUMBER(wat!R174), IF(wat!R174=-999,"NA",IF(wat!R174&lt;1, "&lt;1", IF(wat!R174&gt;99, "&gt;99", wat!R174))), "-")</f>
        <v>10.437567921203831</v>
      </c>
      <c r="S176" s="98">
        <f>IF(ISBLANK(wat!S174), "-", wat!S174)</f>
        <v>0.51142358779907227</v>
      </c>
      <c r="T176" s="16"/>
      <c r="U176" s="93" t="str">
        <f>IF(ISBLANK(wat!U174),"",wat!U174)</f>
        <v>Oceania</v>
      </c>
      <c r="V176" s="16">
        <f>IF(ISNUMBER(wat!V174), IF(wat!V174=-999,"NA",wat!V174), "-")</f>
        <v>2022</v>
      </c>
      <c r="W176" s="62" t="str">
        <f>IF(ISNUMBER(wat!W174), IF(wat!W174=-999,"NA",IF(wat!W174&lt;1, "&lt;1", IF(wat!W174&gt;99, "&gt;99", wat!W174))), "-")</f>
        <v>-</v>
      </c>
      <c r="X176" s="61">
        <f>IF(ISNUMBER(wat!X174), IF(wat!X174=-999,"NA",IF(wat!X174&lt;1, "&lt;1", IF(wat!X174&gt;99, "&gt;99", wat!X174))), "-")</f>
        <v>37.429319342954742</v>
      </c>
      <c r="Y176" s="61">
        <f>IF(ISNUMBER(wat!Y174), IF(wat!Y174=-999,"NA",IF(wat!Y174&lt;1, "&lt;1", IF(wat!Y174&gt;99, "&gt;99", wat!Y174))), "-")</f>
        <v>33.833453684741109</v>
      </c>
      <c r="Z176" s="61" t="str">
        <f>IF(ISNUMBER(wat!Z174), IF(wat!Z174=-999,"NA",IF(wat!Z174&lt;1, "&lt;1", IF(wat!Z174&gt;99, "&gt;99", wat!Z174))), "-")</f>
        <v>-</v>
      </c>
      <c r="AA176" s="98" t="str">
        <f>IF(ISBLANK(wat!AA174), "-", wat!AA174)</f>
        <v>-</v>
      </c>
      <c r="AB176" s="61">
        <f>IF(ISNUMBER(wat!AB174), IF(wat!AB174=-999,"NA",IF(wat!AB174&lt;1, "&lt;1", IF(wat!AB174&gt;99, "&gt;99", wat!AB174))), "-")</f>
        <v>19.3976913030397</v>
      </c>
      <c r="AC176" s="61">
        <f>IF(ISNUMBER(wat!AC174), IF(wat!AC174=-999,"NA",IF(wat!AC174&lt;1, "&lt;1", IF(wat!AC174&gt;99, "&gt;99", wat!AC174))), "-")</f>
        <v>38.368259943767718</v>
      </c>
      <c r="AD176" s="62" t="str">
        <f>IF(ISNUMBER(wat!AD174), IF(wat!AD174=-999,"NA",IF(wat!AD174&lt;1, "&lt;1", IF(wat!AD174&gt;99, "&gt;99", wat!AD174))), "-")</f>
        <v>-</v>
      </c>
      <c r="AE176" s="61">
        <f>IF(ISNUMBER(wat!AE174), IF(wat!AE174=-999,"NA",IF(wat!AE174&lt;1, "&lt;1", IF(wat!AE174&gt;99, "&gt;99", wat!AE174))), "-")</f>
        <v>82.91400621967064</v>
      </c>
      <c r="AF176" s="61">
        <f>IF(ISNUMBER(wat!AF174), IF(wat!AF174=-999,"NA",IF(wat!AF174&lt;1, "&lt;1", IF(wat!AF174&gt;99, "&gt;99", wat!AF174))), "-")</f>
        <v>52.406698346794776</v>
      </c>
      <c r="AG176" s="61" t="str">
        <f>IF(ISNUMBER(wat!AG174), IF(wat!AG174=-999,"NA",IF(wat!AG174&lt;1, "&lt;1", IF(wat!AG174&gt;99, "&gt;99", wat!AG174))), "-")</f>
        <v>-</v>
      </c>
      <c r="AH176" s="98" t="str">
        <f>IF(ISBLANK(wat!AH174), "-", wat!AH174)</f>
        <v>-</v>
      </c>
      <c r="AI176" s="61">
        <f>IF(ISNUMBER(wat!AI174), IF(wat!AI174=-999,"NA",IF(wat!AI174&lt;1, "&lt;1", IF(wat!AI174&gt;99, "&gt;99", wat!AI174))), "-")</f>
        <v>69.000301948355386</v>
      </c>
      <c r="AJ176" s="61">
        <f>IF(ISNUMBER(wat!AJ174), IF(wat!AJ174=-999,"NA",IF(wat!AJ174&lt;1, "&lt;1", IF(wat!AJ174&gt;99, "&gt;99", wat!AJ174))), "-")</f>
        <v>24.674544697675408</v>
      </c>
      <c r="AK176" s="62" t="str">
        <f>IF(ISNUMBER(wat!AK174), IF(wat!AK174=-999,"NA",IF(wat!AK174&lt;1, "&lt;1", IF(wat!AK174&gt;99, "&gt;99", wat!AK174))), "-")</f>
        <v>-</v>
      </c>
      <c r="AL176" s="61">
        <f>IF(ISNUMBER(wat!AL174), IF(wat!AL174=-999,"NA",IF(wat!AL174&lt;1, "&lt;1", IF(wat!AL174&gt;99, "&gt;99", wat!AL174))), "-")</f>
        <v>47.591250834909388</v>
      </c>
      <c r="AM176" s="61">
        <f>IF(ISNUMBER(wat!AM174), IF(wat!AM174=-999,"NA",IF(wat!AM174&lt;1, "&lt;1", IF(wat!AM174&gt;99, "&gt;99", wat!AM174))), "-")</f>
        <v>37.982982961499083</v>
      </c>
      <c r="AN176" s="61" t="str">
        <f>IF(ISNUMBER(wat!AN174), IF(wat!AN174=-999,"NA",IF(wat!AN174&lt;1, "&lt;1", IF(wat!AN174&gt;99, "&gt;99", wat!AN174))), "-")</f>
        <v>-</v>
      </c>
      <c r="AO176" s="98" t="str">
        <f>IF(ISBLANK(wat!AO174), "-", wat!AO174)</f>
        <v>-</v>
      </c>
      <c r="AP176" s="61">
        <f>IF(ISNUMBER(wat!AP174), IF(wat!AP174=-999,"NA",IF(wat!AP174&lt;1, "&lt;1", IF(wat!AP174&gt;99, "&gt;99", wat!AP174))), "-")</f>
        <v>31.964599534685593</v>
      </c>
      <c r="AQ176" s="61">
        <f>IF(ISNUMBER(wat!AQ174), IF(wat!AQ174=-999,"NA",IF(wat!AQ174&lt;1, "&lt;1", IF(wat!AQ174&gt;99, "&gt;99", wat!AQ174))), "-")</f>
        <v>33.823914030462682</v>
      </c>
      <c r="AR176" s="3">
        <f>IF(ISBLANK(wat!AR174), "", wat!AR174)</f>
        <v>173</v>
      </c>
    </row>
    <row r="177" spans="1:44" ht="13.8" hidden="1" x14ac:dyDescent="0.25">
      <c r="A177" s="93" t="str">
        <f>IF(ISBLANK(wat!A175), "", wat!A175)</f>
        <v>Oceania</v>
      </c>
      <c r="B177" s="12">
        <f>IF(ISBLANK(wat!B175), "", wat!B175)</f>
        <v>2023</v>
      </c>
      <c r="C177" s="70">
        <f>IF(ISBLANK(wat!C175), "-", wat!C175)</f>
        <v>13938.823000000002</v>
      </c>
      <c r="D177" s="14">
        <f>IF(ISBLANK(wat!D175), "-", wat!D175)</f>
        <v>22.438196182250977</v>
      </c>
      <c r="E177" s="57">
        <f>IF(ISNUMBER(wat!E175), IF(wat!E175=-999,"NA",IF(wat!E175&lt;1, "&lt;1", IF(wat!E175&gt;99, "&gt;99", wat!E175))), "-")</f>
        <v>52.753085453424454</v>
      </c>
      <c r="F177" s="15">
        <f>IF(ISNUMBER(wat!F175), IF(wat!F175=-999,"NA",IF(wat!F175&lt;1, "&lt;1", IF(wat!F175&gt;99, "&gt;99", wat!F175))), "-")</f>
        <v>6.3940572195290102</v>
      </c>
      <c r="G177" s="15">
        <f>IF(ISNUMBER(wat!G175), IF(wat!G175=-999,"NA",IF(wat!G175&lt;1, "&lt;1", IF(wat!G175&gt;99, "&gt;99", wat!G175))), "-")</f>
        <v>29.988152964952576</v>
      </c>
      <c r="H177" s="15">
        <f>IF(ISNUMBER(wat!H175), IF(wat!H175=-999,"NA",IF(wat!H175&lt;1, "&lt;1", IF(wat!H175&gt;99, "&gt;99", wat!H175))), "-")</f>
        <v>10.864704362093962</v>
      </c>
      <c r="I177" s="98">
        <f>IF(ISBLANK(wat!I175), "", wat!I175)</f>
        <v>0.73466163873672485</v>
      </c>
      <c r="J177" s="57">
        <f>IF(ISNUMBER(wat!J175), IF(wat!J175=-999,"NA",IF(wat!J175&lt;1, "&lt;1", IF(wat!J175&gt;99, "&gt;99", wat!J175))), "-")</f>
        <v>90.164824400916089</v>
      </c>
      <c r="K177" s="15">
        <f>IF(ISNUMBER(wat!K175), IF(wat!K175=-999,"NA",IF(wat!K175&lt;1, "&lt;1", IF(wat!K175&gt;99, "&gt;99", wat!K175))), "-")</f>
        <v>3.5507260896937578</v>
      </c>
      <c r="L177" s="15">
        <f>IF(ISNUMBER(wat!L175), IF(wat!L175=-999,"NA",IF(wat!L175&lt;1, "&lt;1", IF(wat!L175&gt;99, "&gt;99", wat!L175))), "-")</f>
        <v>4.2392053328863994</v>
      </c>
      <c r="M177" s="15">
        <f>IF(ISNUMBER(wat!M175), IF(wat!M175=-999,"NA",IF(wat!M175&lt;1, "&lt;1", IF(wat!M175&gt;99, "&gt;99", wat!M175))), "-")</f>
        <v>2.0452441765037608</v>
      </c>
      <c r="N177" s="98">
        <f>IF(ISBLANK(wat!N175), "", wat!N175)</f>
        <v>5.0683442503213882E-2</v>
      </c>
      <c r="O177" s="57">
        <f>IF(ISNUMBER(wat!O175), IF(wat!O175=-999,"NA",IF(wat!O175&lt;1, "&lt;1", IF(wat!O175&gt;99, "&gt;99", wat!O175))), "-")</f>
        <v>61.894606002780336</v>
      </c>
      <c r="P177" s="15">
        <f>IF(ISNUMBER(wat!P175), IF(wat!P175=-999,"NA",IF(wat!P175&lt;1, "&lt;1", IF(wat!P175&gt;99, "&gt;99", wat!P175))), "-")</f>
        <v>5.5554443714874377</v>
      </c>
      <c r="Q177" s="15">
        <f>IF(ISNUMBER(wat!Q175), IF(wat!Q175=-999,"NA",IF(wat!Q175&lt;1, "&lt;1", IF(wat!Q175&gt;99, "&gt;99", wat!Q175))), "-")</f>
        <v>23.769517105706925</v>
      </c>
      <c r="R177" s="15">
        <f>IF(ISNUMBER(wat!R175), IF(wat!R175=-999,"NA",IF(wat!R175&lt;1, "&lt;1", IF(wat!R175&gt;99, "&gt;99", wat!R175))), "-")</f>
        <v>8.7804325200252968</v>
      </c>
      <c r="S177" s="98">
        <f>IF(ISBLANK(wat!S175), "", wat!S175)</f>
        <v>0.51142358779907227</v>
      </c>
      <c r="T177" s="16"/>
      <c r="U177" s="93" t="str">
        <f>IF(ISBLANK(wat!U175),"",wat!U175)</f>
        <v>Oceania</v>
      </c>
      <c r="V177" s="16">
        <f>IF(ISNUMBER(wat!V175), IF(wat!V175=-999,"NA",wat!V175), "-")</f>
        <v>2023</v>
      </c>
      <c r="W177" s="62" t="str">
        <f>IF(ISNUMBER(wat!W175), IF(wat!W175=-999,"NA",IF(wat!W175&lt;1, "&lt;1", IF(wat!W175&gt;99, "&gt;99", wat!W175))), "-")</f>
        <v>-</v>
      </c>
      <c r="X177" s="61">
        <f>IF(ISNUMBER(wat!X175), IF(wat!X175=-999,"NA",IF(wat!X175&lt;1, "&lt;1", IF(wat!X175&gt;99, "&gt;99", wat!X175))), "-")</f>
        <v>38.542601086211299</v>
      </c>
      <c r="Y177" s="61">
        <f>IF(ISNUMBER(wat!Y175), IF(wat!Y175=-999,"NA",IF(wat!Y175&lt;1, "&lt;1", IF(wat!Y175&gt;99, "&gt;99", wat!Y175))), "-")</f>
        <v>34.59362354729587</v>
      </c>
      <c r="Z177" s="61" t="str">
        <f>IF(ISNUMBER(wat!Z175), IF(wat!Z175=-999,"NA",IF(wat!Z175&lt;1, "&lt;1", IF(wat!Z175&gt;99, "&gt;99", wat!Z175))), "-")</f>
        <v>-</v>
      </c>
      <c r="AA177" s="98" t="str">
        <f>IF(ISBLANK(wat!AA175), "-", wat!AA175)</f>
        <v>-</v>
      </c>
      <c r="AB177" s="61">
        <f>IF(ISNUMBER(wat!AB175), IF(wat!AB175=-999,"NA",IF(wat!AB175&lt;1, "&lt;1", IF(wat!AB175&gt;99, "&gt;99", wat!AB175))), "-")</f>
        <v>19.337350635419082</v>
      </c>
      <c r="AC177" s="61">
        <f>IF(ISNUMBER(wat!AC175), IF(wat!AC175=-999,"NA",IF(wat!AC175&lt;1, "&lt;1", IF(wat!AC175&gt;99, "&gt;99", wat!AC175))), "-")</f>
        <v>39.8097920375344</v>
      </c>
      <c r="AD177" s="62" t="str">
        <f>IF(ISNUMBER(wat!AD175), IF(wat!AD175=-999,"NA",IF(wat!AD175&lt;1, "&lt;1", IF(wat!AD175&gt;99, "&gt;99", wat!AD175))), "-")</f>
        <v>-</v>
      </c>
      <c r="AE177" s="61">
        <f>IF(ISNUMBER(wat!AE175), IF(wat!AE175=-999,"NA",IF(wat!AE175&lt;1, "&lt;1", IF(wat!AE175&gt;99, "&gt;99", wat!AE175))), "-")</f>
        <v>84.070414907534655</v>
      </c>
      <c r="AF177" s="61">
        <f>IF(ISNUMBER(wat!AF175), IF(wat!AF175=-999,"NA",IF(wat!AF175&lt;1, "&lt;1", IF(wat!AF175&gt;99, "&gt;99", wat!AF175))), "-")</f>
        <v>52.325138275919691</v>
      </c>
      <c r="AG177" s="61" t="str">
        <f>IF(ISNUMBER(wat!AG175), IF(wat!AG175=-999,"NA",IF(wat!AG175&lt;1, "&lt;1", IF(wat!AG175&gt;99, "&gt;99", wat!AG175))), "-")</f>
        <v>-</v>
      </c>
      <c r="AH177" s="98" t="str">
        <f>IF(ISBLANK(wat!AH175), "-", wat!AH175)</f>
        <v>-</v>
      </c>
      <c r="AI177" s="61">
        <f>IF(ISNUMBER(wat!AI175), IF(wat!AI175=-999,"NA",IF(wat!AI175&lt;1, "&lt;1", IF(wat!AI175&gt;99, "&gt;99", wat!AI175))), "-")</f>
        <v>68.404789365749238</v>
      </c>
      <c r="AJ177" s="61">
        <f>IF(ISNUMBER(wat!AJ175), IF(wat!AJ175=-999,"NA",IF(wat!AJ175&lt;1, "&lt;1", IF(wat!AJ175&gt;99, "&gt;99", wat!AJ175))), "-")</f>
        <v>25.310761124860591</v>
      </c>
      <c r="AK177" s="62" t="str">
        <f>IF(ISNUMBER(wat!AK175), IF(wat!AK175=-999,"NA",IF(wat!AK175&lt;1, "&lt;1", IF(wat!AK175&gt;99, "&gt;99", wat!AK175))), "-")</f>
        <v>-</v>
      </c>
      <c r="AL177" s="61">
        <f>IF(ISNUMBER(wat!AL175), IF(wat!AL175=-999,"NA",IF(wat!AL175&lt;1, "&lt;1", IF(wat!AL175&gt;99, "&gt;99", wat!AL175))), "-")</f>
        <v>48.758221571926484</v>
      </c>
      <c r="AM177" s="61">
        <f>IF(ISNUMBER(wat!AM175), IF(wat!AM175=-999,"NA",IF(wat!AM175&lt;1, "&lt;1", IF(wat!AM175&gt;99, "&gt;99", wat!AM175))), "-")</f>
        <v>38.572255726195976</v>
      </c>
      <c r="AN177" s="61" t="str">
        <f>IF(ISNUMBER(wat!AN175), IF(wat!AN175=-999,"NA",IF(wat!AN175&lt;1, "&lt;1", IF(wat!AN175&gt;99, "&gt;99", wat!AN175))), "-")</f>
        <v>-</v>
      </c>
      <c r="AO177" s="98" t="str">
        <f>IF(ISBLANK(wat!AO175), "-", wat!AO175)</f>
        <v>-</v>
      </c>
      <c r="AP177" s="61">
        <f>IF(ISNUMBER(wat!AP175), IF(wat!AP175=-999,"NA",IF(wat!AP175&lt;1, "&lt;1", IF(wat!AP175&gt;99, "&gt;99", wat!AP175))), "-")</f>
        <v>31.829583649827114</v>
      </c>
      <c r="AQ177" s="61">
        <f>IF(ISNUMBER(wat!AQ175), IF(wat!AQ175=-999,"NA",IF(wat!AQ175&lt;1, "&lt;1", IF(wat!AQ175&gt;99, "&gt;99", wat!AQ175))), "-")</f>
        <v>35.074086416392326</v>
      </c>
      <c r="AR177" s="3">
        <f>IF(ISBLANK(wat!AR175), "", wat!AR175)</f>
        <v>174</v>
      </c>
    </row>
    <row r="178" spans="1:44" ht="13.8" x14ac:dyDescent="0.25">
      <c r="A178" s="93" t="str">
        <f>IF(ISBLANK(wat!A176), "", wat!A176)</f>
        <v>Oceania</v>
      </c>
      <c r="B178" s="12">
        <f>IF(ISBLANK(wat!B176), "", wat!B176)</f>
        <v>2024</v>
      </c>
      <c r="C178" s="70">
        <f>IF(ISBLANK(wat!C176), "-", wat!C176)</f>
        <v>14161.566000000001</v>
      </c>
      <c r="D178" s="14">
        <f>IF(ISBLANK(wat!D176), "-", wat!D176)</f>
        <v>22.549453735351563</v>
      </c>
      <c r="E178" s="57">
        <f>IF(ISNUMBER(wat!E176), IF(wat!E176=-999,"NA",IF(wat!E176&lt;1, "&lt;1", IF(wat!E176&gt;99, "&gt;99", wat!E176))), "-")</f>
        <v>53.59259897243971</v>
      </c>
      <c r="F178" s="15">
        <f>IF(ISNUMBER(wat!F176), IF(wat!F176=-999,"NA",IF(wat!F176&lt;1, "&lt;1", IF(wat!F176&gt;99, "&gt;99", wat!F176))), "-")</f>
        <v>6.942304775412329</v>
      </c>
      <c r="G178" s="15">
        <f>IF(ISNUMBER(wat!G176), IF(wat!G176=-999,"NA",IF(wat!G176&lt;1, "&lt;1", IF(wat!G176&gt;99, "&gt;99", wat!G176))), "-")</f>
        <v>30.748418898458638</v>
      </c>
      <c r="H178" s="15">
        <f>IF(ISNUMBER(wat!H176), IF(wat!H176=-999,"NA",IF(wat!H176&lt;1, "&lt;1", IF(wat!H176&gt;99, "&gt;99", wat!H176))), "-")</f>
        <v>8.7166773536893221</v>
      </c>
      <c r="I178" s="98">
        <f>IF(ISBLANK(wat!I176), "-", wat!I176)</f>
        <v>0.73466163873672485</v>
      </c>
      <c r="J178" s="57">
        <f>IF(ISNUMBER(wat!J176), IF(wat!J176=-999,"NA",IF(wat!J176&lt;1, "&lt;1", IF(wat!J176&gt;99, "&gt;99", wat!J176))), "-")</f>
        <v>90.101062043931492</v>
      </c>
      <c r="K178" s="15">
        <f>IF(ISNUMBER(wat!K176), IF(wat!K176=-999,"NA",IF(wat!K176&lt;1, "&lt;1", IF(wat!K176&gt;99, "&gt;99", wat!K176))), "-")</f>
        <v>3.6509258320390114</v>
      </c>
      <c r="L178" s="15">
        <f>IF(ISNUMBER(wat!L176), IF(wat!L176=-999,"NA",IF(wat!L176&lt;1, "&lt;1", IF(wat!L176&gt;99, "&gt;99", wat!L176))), "-")</f>
        <v>4.2031786281036005</v>
      </c>
      <c r="M178" s="15">
        <f>IF(ISNUMBER(wat!M176), IF(wat!M176=-999,"NA",IF(wat!M176&lt;1, "&lt;1", IF(wat!M176&gt;99, "&gt;99", wat!M176))), "-")</f>
        <v>2.0448334959259022</v>
      </c>
      <c r="N178" s="98">
        <f>IF(ISBLANK(wat!N176), "-", wat!N176)</f>
        <v>5.0683442503213882E-2</v>
      </c>
      <c r="O178" s="57">
        <f>IF(ISNUMBER(wat!O176), IF(wat!O176=-999,"NA",IF(wat!O176&lt;1, "&lt;1", IF(wat!O176&gt;99, "&gt;99", wat!O176))), "-")</f>
        <v>62.555212079099718</v>
      </c>
      <c r="P178" s="15">
        <f>IF(ISNUMBER(wat!P176), IF(wat!P176=-999,"NA",IF(wat!P176&lt;1, "&lt;1", IF(wat!P176&gt;99, "&gt;99", wat!P176))), "-")</f>
        <v>5.9994389600912257</v>
      </c>
      <c r="Q178" s="15">
        <f>IF(ISNUMBER(wat!Q176), IF(wat!Q176=-999,"NA",IF(wat!Q176&lt;1, "&lt;1", IF(wat!Q176&gt;99, "&gt;99", wat!Q176))), "-")</f>
        <v>24.32426790608551</v>
      </c>
      <c r="R178" s="15">
        <f>IF(ISNUMBER(wat!R176), IF(wat!R176=-999,"NA",IF(wat!R176&lt;1, "&lt;1", IF(wat!R176&gt;99, "&gt;99", wat!R176))), "-")</f>
        <v>7.1210810547235406</v>
      </c>
      <c r="S178" s="98">
        <f>IF(ISBLANK(wat!S176), "-", wat!S176)</f>
        <v>0.51142358779907227</v>
      </c>
      <c r="T178" s="16"/>
      <c r="U178" s="93" t="str">
        <f>IF(ISBLANK(wat!U176),"",wat!U176)</f>
        <v>Oceania</v>
      </c>
      <c r="V178" s="16">
        <f>IF(ISNUMBER(wat!V176), IF(wat!V176=-999,"NA",wat!V176), "-")</f>
        <v>2024</v>
      </c>
      <c r="W178" s="62" t="str">
        <f>IF(ISNUMBER(wat!W176), IF(wat!W176=-999,"NA",IF(wat!W176&lt;1, "&lt;1", IF(wat!W176&gt;99, "&gt;99", wat!W176))), "-")</f>
        <v>-</v>
      </c>
      <c r="X178" s="61">
        <f>IF(ISNUMBER(wat!X176), IF(wat!X176=-999,"NA",IF(wat!X176&lt;1, "&lt;1", IF(wat!X176&gt;99, "&gt;99", wat!X176))), "-")</f>
        <v>39.680292518467866</v>
      </c>
      <c r="Y178" s="61">
        <f>IF(ISNUMBER(wat!Y176), IF(wat!Y176=-999,"NA",IF(wat!Y176&lt;1, "&lt;1", IF(wat!Y176&gt;99, "&gt;99", wat!Y176))), "-")</f>
        <v>35.357521502386192</v>
      </c>
      <c r="Z178" s="61" t="str">
        <f>IF(ISNUMBER(wat!Z176), IF(wat!Z176=-999,"NA",IF(wat!Z176&lt;1, "&lt;1", IF(wat!Z176&gt;99, "&gt;99", wat!Z176))), "-")</f>
        <v>-</v>
      </c>
      <c r="AA178" s="98" t="str">
        <f>IF(ISBLANK(wat!AA176), "-", wat!AA176)</f>
        <v>-</v>
      </c>
      <c r="AB178" s="61">
        <f>IF(ISNUMBER(wat!AB176), IF(wat!AB176=-999,"NA",IF(wat!AB176&lt;1, "&lt;1", IF(wat!AB176&gt;99, "&gt;99", wat!AB176))), "-")</f>
        <v>19.270102229208035</v>
      </c>
      <c r="AC178" s="61">
        <f>IF(ISNUMBER(wat!AC176), IF(wat!AC176=-999,"NA",IF(wat!AC176&lt;1, "&lt;1", IF(wat!AC176&gt;99, "&gt;99", wat!AC176))), "-")</f>
        <v>41.264801518643999</v>
      </c>
      <c r="AD178" s="62" t="str">
        <f>IF(ISNUMBER(wat!AD176), IF(wat!AD176=-999,"NA",IF(wat!AD176&lt;1, "&lt;1", IF(wat!AD176&gt;99, "&gt;99", wat!AD176))), "-")</f>
        <v>-</v>
      </c>
      <c r="AE178" s="61">
        <f>IF(ISNUMBER(wat!AE176), IF(wat!AE176=-999,"NA",IF(wat!AE176&lt;1, "&lt;1", IF(wat!AE176&gt;99, "&gt;99", wat!AE176))), "-")</f>
        <v>85.241341995958678</v>
      </c>
      <c r="AF178" s="61">
        <f>IF(ISNUMBER(wat!AF176), IF(wat!AF176=-999,"NA",IF(wat!AF176&lt;1, "&lt;1", IF(wat!AF176&gt;99, "&gt;99", wat!AF176))), "-")</f>
        <v>52.240940312684856</v>
      </c>
      <c r="AG178" s="61" t="str">
        <f>IF(ISNUMBER(wat!AG176), IF(wat!AG176=-999,"NA",IF(wat!AG176&lt;1, "&lt;1", IF(wat!AG176&gt;99, "&gt;99", wat!AG176))), "-")</f>
        <v>-</v>
      </c>
      <c r="AH178" s="98" t="str">
        <f>IF(ISBLANK(wat!AH176), "-", wat!AH176)</f>
        <v>-</v>
      </c>
      <c r="AI178" s="61">
        <f>IF(ISNUMBER(wat!AI176), IF(wat!AI176=-999,"NA",IF(wat!AI176&lt;1, "&lt;1", IF(wat!AI176&gt;99, "&gt;99", wat!AI176))), "-")</f>
        <v>67.752527151879633</v>
      </c>
      <c r="AJ178" s="61">
        <f>IF(ISNUMBER(wat!AJ176), IF(wat!AJ176=-999,"NA",IF(wat!AJ176&lt;1, "&lt;1", IF(wat!AJ176&gt;99, "&gt;99", wat!AJ176))), "-")</f>
        <v>25.999460724090877</v>
      </c>
      <c r="AK178" s="62" t="str">
        <f>IF(ISNUMBER(wat!AK176), IF(wat!AK176=-999,"NA",IF(wat!AK176&lt;1, "&lt;1", IF(wat!AK176&gt;99, "&gt;99", wat!AK176))), "-")</f>
        <v>-</v>
      </c>
      <c r="AL178" s="61">
        <f>IF(ISNUMBER(wat!AL176), IF(wat!AL176=-999,"NA",IF(wat!AL176&lt;1, "&lt;1", IF(wat!AL176&gt;99, "&gt;99", wat!AL176))), "-")</f>
        <v>49.954060721792395</v>
      </c>
      <c r="AM178" s="61">
        <f>IF(ISNUMBER(wat!AM176), IF(wat!AM176=-999,"NA",IF(wat!AM176&lt;1, "&lt;1", IF(wat!AM176&gt;99, "&gt;99", wat!AM176))), "-")</f>
        <v>39.164640375325078</v>
      </c>
      <c r="AN178" s="61" t="str">
        <f>IF(ISNUMBER(wat!AN176), IF(wat!AN176=-999,"NA",IF(wat!AN176&lt;1, "&lt;1", IF(wat!AN176&gt;99, "&gt;99", wat!AN176))), "-")</f>
        <v>-</v>
      </c>
      <c r="AO178" s="98" t="str">
        <f>IF(ISBLANK(wat!AO176), "-", wat!AO176)</f>
        <v>-</v>
      </c>
      <c r="AP178" s="61">
        <f>IF(ISNUMBER(wat!AP176), IF(wat!AP176=-999,"NA",IF(wat!AP176&lt;1, "&lt;1", IF(wat!AP176&gt;99, "&gt;99", wat!AP176))), "-")</f>
        <v>31.68587325519054</v>
      </c>
      <c r="AQ178" s="61">
        <f>IF(ISNUMBER(wat!AQ176), IF(wat!AQ176=-999,"NA",IF(wat!AQ176&lt;1, "&lt;1", IF(wat!AQ176&gt;99, "&gt;99", wat!AQ176))), "-")</f>
        <v>36.33930182390506</v>
      </c>
      <c r="AR178" s="3">
        <f>IF(ISBLANK(wat!AR176), "", wat!AR176)</f>
        <v>175</v>
      </c>
    </row>
    <row r="179" spans="1:44" ht="13.8" hidden="1" x14ac:dyDescent="0.25">
      <c r="A179" s="93" t="str">
        <f>IF(ISBLANK(wat!A177), "", wat!A177)</f>
        <v>Sub-Saharan Africa</v>
      </c>
      <c r="B179" s="12">
        <f>IF(ISBLANK(wat!B177), "", wat!B177)</f>
        <v>2000</v>
      </c>
      <c r="C179" s="70">
        <f>IF(ISBLANK(wat!C177), "-", wat!C177)</f>
        <v>648981.00399999984</v>
      </c>
      <c r="D179" s="14">
        <f>IF(ISBLANK(wat!D177), "-", wat!D177)</f>
        <v>31.669631958007813</v>
      </c>
      <c r="E179" s="57">
        <f>IF(ISNUMBER(wat!E177), IF(wat!E177=-999,"NA",IF(wat!E177&lt;1, "&lt;1", IF(wat!E177&gt;99, "&gt;99", wat!E177))), "-")</f>
        <v>30.177106583557052</v>
      </c>
      <c r="F179" s="15">
        <f>IF(ISNUMBER(wat!F177), IF(wat!F177=-999,"NA",IF(wat!F177&lt;1, "&lt;1", IF(wat!F177&gt;99, "&gt;99", wat!F177))), "-")</f>
        <v>9.0017378043964182</v>
      </c>
      <c r="G179" s="15">
        <f>IF(ISNUMBER(wat!G177), IF(wat!G177=-999,"NA",IF(wat!G177&lt;1, "&lt;1", IF(wat!G177&gt;99, "&gt;99", wat!G177))), "-")</f>
        <v>35.853929606594193</v>
      </c>
      <c r="H179" s="15">
        <f>IF(ISNUMBER(wat!H177), IF(wat!H177=-999,"NA",IF(wat!H177&lt;1, "&lt;1", IF(wat!H177&gt;99, "&gt;99", wat!H177))), "-")</f>
        <v>24.967226005452332</v>
      </c>
      <c r="I179" s="98">
        <f>IF(ISBLANK(wat!I177), "", wat!I177)</f>
        <v>0.94904071092605591</v>
      </c>
      <c r="J179" s="57">
        <f>IF(ISNUMBER(wat!J177), IF(wat!J177=-999,"NA",IF(wat!J177&lt;1, "&lt;1", IF(wat!J177&gt;99, "&gt;99", wat!J177))), "-")</f>
        <v>77.926894541556706</v>
      </c>
      <c r="K179" s="15">
        <f>IF(ISNUMBER(wat!K177), IF(wat!K177=-999,"NA",IF(wat!K177&lt;1, "&lt;1", IF(wat!K177&gt;99, "&gt;99", wat!K177))), "-")</f>
        <v>8.670315452178972</v>
      </c>
      <c r="L179" s="15">
        <f>IF(ISNUMBER(wat!L177), IF(wat!L177=-999,"NA",IF(wat!L177&lt;1, "&lt;1", IF(wat!L177&gt;99, "&gt;99", wat!L177))), "-")</f>
        <v>9.9552928548768449</v>
      </c>
      <c r="M179" s="15">
        <f>IF(ISNUMBER(wat!M177), IF(wat!M177=-999,"NA",IF(wat!M177&lt;1, "&lt;1", IF(wat!M177&gt;99, "&gt;99", wat!M177))), "-")</f>
        <v>3.4474971513874868</v>
      </c>
      <c r="N179" s="98">
        <f>IF(ISBLANK(wat!N177), "", wat!N177)</f>
        <v>0.34958338737487793</v>
      </c>
      <c r="O179" s="57">
        <f>IF(ISNUMBER(wat!O177), IF(wat!O177=-999,"NA",IF(wat!O177&lt;1, "&lt;1", IF(wat!O177&gt;99, "&gt;99", wat!O177))), "-")</f>
        <v>45.335230277252201</v>
      </c>
      <c r="P179" s="15">
        <f>IF(ISNUMBER(wat!P177), IF(wat!P177=-999,"NA",IF(wat!P177&lt;1, "&lt;1", IF(wat!P177&gt;99, "&gt;99", wat!P177))), "-")</f>
        <v>8.8851084231369306</v>
      </c>
      <c r="Q179" s="15">
        <f>IF(ISNUMBER(wat!Q177), IF(wat!Q177=-999,"NA",IF(wat!Q177&lt;1, "&lt;1", IF(wat!Q177&gt;99, "&gt;99", wat!Q177))), "-")</f>
        <v>27.632157953608811</v>
      </c>
      <c r="R179" s="15">
        <f>IF(ISNUMBER(wat!R177), IF(wat!R177=-999,"NA",IF(wat!R177&lt;1, "&lt;1", IF(wat!R177&gt;99, "&gt;99", wat!R177))), "-")</f>
        <v>18.147503346002051</v>
      </c>
      <c r="S179" s="98">
        <f>IF(ISBLANK(wat!S177), "", wat!S177)</f>
        <v>0.92513257265090942</v>
      </c>
      <c r="T179" s="16"/>
      <c r="U179" s="93" t="str">
        <f>IF(ISBLANK(wat!U177),"",wat!U177)</f>
        <v>Sub-Saharan Africa</v>
      </c>
      <c r="V179" s="16">
        <f>IF(ISNUMBER(wat!V177), IF(wat!V177=-999,"NA",wat!V177), "-")</f>
        <v>2000</v>
      </c>
      <c r="W179" s="62">
        <f>IF(ISNUMBER(wat!W177), IF(wat!W177=-999,"NA",IF(wat!W177&lt;1, "&lt;1", IF(wat!W177&gt;99, "&gt;99", wat!W177))), "-")</f>
        <v>5.9975437958076094</v>
      </c>
      <c r="X179" s="61">
        <f>IF(ISNUMBER(wat!X177), IF(wat!X177=-999,"NA",IF(wat!X177&lt;1, "&lt;1", IF(wat!X177&gt;99, "&gt;99", wat!X177))), "-")</f>
        <v>5.9975437958076094</v>
      </c>
      <c r="Y179" s="61">
        <f>IF(ISNUMBER(wat!Y177), IF(wat!Y177=-999,"NA",IF(wat!Y177&lt;1, "&lt;1", IF(wat!Y177&gt;99, "&gt;99", wat!Y177))), "-")</f>
        <v>25.934861563791451</v>
      </c>
      <c r="Z179" s="61">
        <f>IF(ISNUMBER(wat!Z177), IF(wat!Z177=-999,"NA",IF(wat!Z177&lt;1, "&lt;1", IF(wat!Z177&gt;99, "&gt;99", wat!Z177))), "-")</f>
        <v>16.424123550574006</v>
      </c>
      <c r="AA179" s="98">
        <f>IF(ISBLANK(wat!AA177), "-", wat!AA177)</f>
        <v>0.42538398504257202</v>
      </c>
      <c r="AB179" s="61">
        <f>IF(ISNUMBER(wat!AB177), IF(wat!AB177=-999,"NA",IF(wat!AB177&lt;1, "&lt;1", IF(wat!AB177&gt;99, "&gt;99", wat!AB177))), "-")</f>
        <v>12.105084499238695</v>
      </c>
      <c r="AC179" s="61">
        <f>IF(ISNUMBER(wat!AC177), IF(wat!AC177=-999,"NA",IF(wat!AC177&lt;1, "&lt;1", IF(wat!AC177&gt;99, "&gt;99", wat!AC177))), "-")</f>
        <v>27.073759888714775</v>
      </c>
      <c r="AD179" s="62">
        <f>IF(ISNUMBER(wat!AD177), IF(wat!AD177=-999,"NA",IF(wat!AD177&lt;1, "&lt;1", IF(wat!AD177&gt;99, "&gt;99", wat!AD177))), "-")</f>
        <v>41.996539254590637</v>
      </c>
      <c r="AE179" s="61">
        <f>IF(ISNUMBER(wat!AE177), IF(wat!AE177=-999,"NA",IF(wat!AE177&lt;1, "&lt;1", IF(wat!AE177&gt;99, "&gt;99", wat!AE177))), "-")</f>
        <v>41.996539254590637</v>
      </c>
      <c r="AF179" s="61">
        <f>IF(ISNUMBER(wat!AF177), IF(wat!AF177=-999,"NA",IF(wat!AF177&lt;1, "&lt;1", IF(wat!AF177&gt;99, "&gt;99", wat!AF177))), "-")</f>
        <v>63.794138306507584</v>
      </c>
      <c r="AG179" s="61">
        <f>IF(ISNUMBER(wat!AG177), IF(wat!AG177=-999,"NA",IF(wat!AG177&lt;1, "&lt;1", IF(wat!AG177&gt;99, "&gt;99", wat!AG177))), "-")</f>
        <v>51.275382921964962</v>
      </c>
      <c r="AH179" s="98">
        <f>IF(ISBLANK(wat!AH177), "-", wat!AH177)</f>
        <v>0.40034469962120056</v>
      </c>
      <c r="AI179" s="61">
        <f>IF(ISNUMBER(wat!AI177), IF(wat!AI177=-999,"NA",IF(wat!AI177&lt;1, "&lt;1", IF(wat!AI177&gt;99, "&gt;99", wat!AI177))), "-")</f>
        <v>64.637831815834701</v>
      </c>
      <c r="AJ179" s="61">
        <f>IF(ISNUMBER(wat!AJ177), IF(wat!AJ177=-999,"NA",IF(wat!AJ177&lt;1, "&lt;1", IF(wat!AJ177&gt;99, "&gt;99", wat!AJ177))), "-")</f>
        <v>21.959378177900966</v>
      </c>
      <c r="AK179" s="62">
        <f>IF(ISNUMBER(wat!AK177), IF(wat!AK177=-999,"NA",IF(wat!AK177&lt;1, "&lt;1", IF(wat!AK177&gt;99, "&gt;99", wat!AK177))), "-")</f>
        <v>17.398293114882325</v>
      </c>
      <c r="AL179" s="61">
        <f>IF(ISNUMBER(wat!AL177), IF(wat!AL177=-999,"NA",IF(wat!AL177&lt;1, "&lt;1", IF(wat!AL177&gt;99, "&gt;99", wat!AL177))), "-")</f>
        <v>17.398293114882325</v>
      </c>
      <c r="AM179" s="61">
        <f>IF(ISNUMBER(wat!AM177), IF(wat!AM177=-999,"NA",IF(wat!AM177&lt;1, "&lt;1", IF(wat!AM177&gt;99, "&gt;99", wat!AM177))), "-")</f>
        <v>37.924755116220418</v>
      </c>
      <c r="AN179" s="61">
        <f>IF(ISNUMBER(wat!AN177), IF(wat!AN177=-999,"NA",IF(wat!AN177&lt;1, "&lt;1", IF(wat!AN177&gt;99, "&gt;99", wat!AN177))), "-")</f>
        <v>27.461389076558046</v>
      </c>
      <c r="AO179" s="98">
        <f>IF(ISBLANK(wat!AO177), "-", wat!AO177)</f>
        <v>0.59750545024871826</v>
      </c>
      <c r="AP179" s="61">
        <f>IF(ISNUMBER(wat!AP177), IF(wat!AP177=-999,"NA",IF(wat!AP177&lt;1, "&lt;1", IF(wat!AP177&gt;99, "&gt;99", wat!AP177))), "-")</f>
        <v>28.756591054357468</v>
      </c>
      <c r="AQ179" s="61">
        <f>IF(ISNUMBER(wat!AQ177), IF(wat!AQ177=-999,"NA",IF(wat!AQ177&lt;1, "&lt;1", IF(wat!AQ177&gt;99, "&gt;99", wat!AQ177))), "-")</f>
        <v>25.43947513387435</v>
      </c>
      <c r="AR179" s="3">
        <f>IF(ISBLANK(wat!AR177), "", wat!AR177)</f>
        <v>176</v>
      </c>
    </row>
    <row r="180" spans="1:44" ht="13.8" hidden="1" x14ac:dyDescent="0.25">
      <c r="A180" s="93" t="str">
        <f>IF(ISBLANK(wat!A178), "", wat!A178)</f>
        <v>Sub-Saharan Africa</v>
      </c>
      <c r="B180" s="12">
        <f>IF(ISBLANK(wat!B178), "", wat!B178)</f>
        <v>2001</v>
      </c>
      <c r="C180" s="70">
        <f>IF(ISBLANK(wat!C178), "-", wat!C178)</f>
        <v>666508.53</v>
      </c>
      <c r="D180" s="14">
        <f>IF(ISBLANK(wat!D178), "-", wat!D178)</f>
        <v>32.117565155029297</v>
      </c>
      <c r="E180" s="57">
        <f>IF(ISNUMBER(wat!E178), IF(wat!E178=-999,"NA",IF(wat!E178&lt;1, "&lt;1", IF(wat!E178&gt;99, "&gt;99", wat!E178))), "-")</f>
        <v>31.002140653843686</v>
      </c>
      <c r="F180" s="15">
        <f>IF(ISNUMBER(wat!F178), IF(wat!F178=-999,"NA",IF(wat!F178&lt;1, "&lt;1", IF(wat!F178&gt;99, "&gt;99", wat!F178))), "-")</f>
        <v>9.3550776221330985</v>
      </c>
      <c r="G180" s="15">
        <f>IF(ISNUMBER(wat!G178), IF(wat!G178=-999,"NA",IF(wat!G178&lt;1, "&lt;1", IF(wat!G178&gt;99, "&gt;99", wat!G178))), "-")</f>
        <v>35.089639332106486</v>
      </c>
      <c r="H180" s="15">
        <f>IF(ISNUMBER(wat!H178), IF(wat!H178=-999,"NA",IF(wat!H178&lt;1, "&lt;1", IF(wat!H178&gt;99, "&gt;99", wat!H178))), "-")</f>
        <v>24.553142391916722</v>
      </c>
      <c r="I180" s="98">
        <f>IF(ISBLANK(wat!I178), "-", wat!I178)</f>
        <v>0.94904071092605591</v>
      </c>
      <c r="J180" s="57">
        <f>IF(ISNUMBER(wat!J178), IF(wat!J178=-999,"NA",IF(wat!J178&lt;1, "&lt;1", IF(wat!J178&gt;99, "&gt;99", wat!J178))), "-")</f>
        <v>78.012810900080808</v>
      </c>
      <c r="K180" s="15">
        <f>IF(ISNUMBER(wat!K178), IF(wat!K178=-999,"NA",IF(wat!K178&lt;1, "&lt;1", IF(wat!K178&gt;99, "&gt;99", wat!K178))), "-")</f>
        <v>8.8562521258830369</v>
      </c>
      <c r="L180" s="15">
        <f>IF(ISNUMBER(wat!L178), IF(wat!L178=-999,"NA",IF(wat!L178&lt;1, "&lt;1", IF(wat!L178&gt;99, "&gt;99", wat!L178))), "-")</f>
        <v>9.7059508790939901</v>
      </c>
      <c r="M180" s="15">
        <f>IF(ISNUMBER(wat!M178), IF(wat!M178=-999,"NA",IF(wat!M178&lt;1, "&lt;1", IF(wat!M178&gt;99, "&gt;99", wat!M178))), "-")</f>
        <v>3.4249860949421715</v>
      </c>
      <c r="N180" s="98">
        <f>IF(ISBLANK(wat!N178), "-", wat!N178)</f>
        <v>0.34958338737487793</v>
      </c>
      <c r="O180" s="57">
        <f>IF(ISNUMBER(wat!O178), IF(wat!O178=-999,"NA",IF(wat!O178&lt;1, "&lt;1", IF(wat!O178&gt;99, "&gt;99", wat!O178))), "-")</f>
        <v>46.134772385548658</v>
      </c>
      <c r="P180" s="15">
        <f>IF(ISNUMBER(wat!P178), IF(wat!P178=-999,"NA",IF(wat!P178&lt;1, "&lt;1", IF(wat!P178&gt;99, "&gt;99", wat!P178))), "-")</f>
        <v>9.1833239786143341</v>
      </c>
      <c r="Q180" s="15">
        <f>IF(ISNUMBER(wat!Q178), IF(wat!Q178=-999,"NA",IF(wat!Q178&lt;1, "&lt;1", IF(wat!Q178&gt;99, "&gt;99", wat!Q178))), "-")</f>
        <v>26.918506047916736</v>
      </c>
      <c r="R180" s="15">
        <f>IF(ISNUMBER(wat!R178), IF(wat!R178=-999,"NA",IF(wat!R178&lt;1, "&lt;1", IF(wat!R178&gt;99, "&gt;99", wat!R178))), "-")</f>
        <v>17.763397587920281</v>
      </c>
      <c r="S180" s="98">
        <f>IF(ISBLANK(wat!S178), "-", wat!S178)</f>
        <v>0.92513257265090942</v>
      </c>
      <c r="T180" s="16"/>
      <c r="U180" s="93" t="str">
        <f>IF(ISBLANK(wat!U178),"",wat!U178)</f>
        <v>Sub-Saharan Africa</v>
      </c>
      <c r="V180" s="16">
        <f>IF(ISNUMBER(wat!V178), IF(wat!V178=-999,"NA",wat!V178), "-")</f>
        <v>2001</v>
      </c>
      <c r="W180" s="62">
        <f>IF(ISNUMBER(wat!W178), IF(wat!W178=-999,"NA",IF(wat!W178&lt;1, "&lt;1", IF(wat!W178&gt;99, "&gt;99", wat!W178))), "-")</f>
        <v>6.180342785525891</v>
      </c>
      <c r="X180" s="61">
        <f>IF(ISNUMBER(wat!X178), IF(wat!X178=-999,"NA",IF(wat!X178&lt;1, "&lt;1", IF(wat!X178&gt;99, "&gt;99", wat!X178))), "-")</f>
        <v>6.180342785525891</v>
      </c>
      <c r="Y180" s="61">
        <f>IF(ISNUMBER(wat!Y178), IF(wat!Y178=-999,"NA",IF(wat!Y178&lt;1, "&lt;1", IF(wat!Y178&gt;99, "&gt;99", wat!Y178))), "-")</f>
        <v>26.791277944202829</v>
      </c>
      <c r="Z180" s="61">
        <f>IF(ISNUMBER(wat!Z178), IF(wat!Z178=-999,"NA",IF(wat!Z178&lt;1, "&lt;1", IF(wat!Z178&gt;99, "&gt;99", wat!Z178))), "-")</f>
        <v>16.721919462251911</v>
      </c>
      <c r="AA180" s="98">
        <f>IF(ISBLANK(wat!AA178), "-", wat!AA178)</f>
        <v>0.42538398504257202</v>
      </c>
      <c r="AB180" s="61">
        <f>IF(ISNUMBER(wat!AB178), IF(wat!AB178=-999,"NA",IF(wat!AB178&lt;1, "&lt;1", IF(wat!AB178&gt;99, "&gt;99", wat!AB178))), "-")</f>
        <v>12.52846812438727</v>
      </c>
      <c r="AC180" s="61">
        <f>IF(ISNUMBER(wat!AC178), IF(wat!AC178=-999,"NA",IF(wat!AC178&lt;1, "&lt;1", IF(wat!AC178&gt;99, "&gt;99", wat!AC178))), "-")</f>
        <v>27.82875015158951</v>
      </c>
      <c r="AD180" s="62">
        <f>IF(ISNUMBER(wat!AD178), IF(wat!AD178=-999,"NA",IF(wat!AD178&lt;1, "&lt;1", IF(wat!AD178&gt;99, "&gt;99", wat!AD178))), "-")</f>
        <v>41.93089274626297</v>
      </c>
      <c r="AE180" s="61">
        <f>IF(ISNUMBER(wat!AE178), IF(wat!AE178=-999,"NA",IF(wat!AE178&lt;1, "&lt;1", IF(wat!AE178&gt;99, "&gt;99", wat!AE178))), "-")</f>
        <v>41.93089274626297</v>
      </c>
      <c r="AF180" s="61">
        <f>IF(ISNUMBER(wat!AF178), IF(wat!AF178=-999,"NA",IF(wat!AF178&lt;1, "&lt;1", IF(wat!AF178&gt;99, "&gt;99", wat!AF178))), "-")</f>
        <v>63.879463723129092</v>
      </c>
      <c r="AG180" s="61">
        <f>IF(ISNUMBER(wat!AG178), IF(wat!AG178=-999,"NA",IF(wat!AG178&lt;1, "&lt;1", IF(wat!AG178&gt;99, "&gt;99", wat!AG178))), "-")</f>
        <v>51.221047637767988</v>
      </c>
      <c r="AH180" s="98">
        <f>IF(ISBLANK(wat!AH178), "-", wat!AH178)</f>
        <v>0.40034469962120056</v>
      </c>
      <c r="AI180" s="61">
        <f>IF(ISNUMBER(wat!AI178), IF(wat!AI178=-999,"NA",IF(wat!AI178&lt;1, "&lt;1", IF(wat!AI178&gt;99, "&gt;99", wat!AI178))), "-")</f>
        <v>64.215976971082384</v>
      </c>
      <c r="AJ180" s="61">
        <f>IF(ISNUMBER(wat!AJ178), IF(wat!AJ178=-999,"NA",IF(wat!AJ178&lt;1, "&lt;1", IF(wat!AJ178&gt;99, "&gt;99", wat!AJ178))), "-")</f>
        <v>22.653086054881477</v>
      </c>
      <c r="AK180" s="62">
        <f>IF(ISNUMBER(wat!AK178), IF(wat!AK178=-999,"NA",IF(wat!AK178&lt;1, "&lt;1", IF(wat!AK178&gt;99, "&gt;99", wat!AK178))), "-")</f>
        <v>17.662548299319102</v>
      </c>
      <c r="AL180" s="61">
        <f>IF(ISNUMBER(wat!AL178), IF(wat!AL178=-999,"NA",IF(wat!AL178&lt;1, "&lt;1", IF(wat!AL178&gt;99, "&gt;99", wat!AL178))), "-")</f>
        <v>17.662548299319102</v>
      </c>
      <c r="AM180" s="61">
        <f>IF(ISNUMBER(wat!AM178), IF(wat!AM178=-999,"NA",IF(wat!AM178&lt;1, "&lt;1", IF(wat!AM178&gt;99, "&gt;99", wat!AM178))), "-")</f>
        <v>38.703099488628496</v>
      </c>
      <c r="AN180" s="61">
        <f>IF(ISNUMBER(wat!AN178), IF(wat!AN178=-999,"NA",IF(wat!AN178&lt;1, "&lt;1", IF(wat!AN178&gt;99, "&gt;99", wat!AN178))), "-")</f>
        <v>27.802198792024843</v>
      </c>
      <c r="AO180" s="98">
        <f>IF(ISBLANK(wat!AO178), "-", wat!AO178)</f>
        <v>0.59750545024871826</v>
      </c>
      <c r="AP180" s="61">
        <f>IF(ISNUMBER(wat!AP178), IF(wat!AP178=-999,"NA",IF(wat!AP178&lt;1, "&lt;1", IF(wat!AP178&gt;99, "&gt;99", wat!AP178))), "-")</f>
        <v>29.143903536904741</v>
      </c>
      <c r="AQ180" s="61">
        <f>IF(ISNUMBER(wat!AQ178), IF(wat!AQ178=-999,"NA",IF(wat!AQ178&lt;1, "&lt;1", IF(wat!AQ178&gt;99, "&gt;99", wat!AQ178))), "-")</f>
        <v>26.151785918718868</v>
      </c>
      <c r="AR180" s="3">
        <f>IF(ISBLANK(wat!AR178), "", wat!AR178)</f>
        <v>177</v>
      </c>
    </row>
    <row r="181" spans="1:44" ht="13.8" hidden="1" x14ac:dyDescent="0.25">
      <c r="A181" s="93" t="str">
        <f>IF(ISBLANK(wat!A179), "", wat!A179)</f>
        <v>Sub-Saharan Africa</v>
      </c>
      <c r="B181" s="12">
        <f>IF(ISBLANK(wat!B179), "", wat!B179)</f>
        <v>2002</v>
      </c>
      <c r="C181" s="70">
        <f>IF(ISBLANK(wat!C179), "-", wat!C179)</f>
        <v>684619.02500000002</v>
      </c>
      <c r="D181" s="14">
        <f>IF(ISBLANK(wat!D179), "-", wat!D179)</f>
        <v>32.577095031738281</v>
      </c>
      <c r="E181" s="57">
        <f>IF(ISNUMBER(wat!E179), IF(wat!E179=-999,"NA",IF(wat!E179&lt;1, "&lt;1", IF(wat!E179&gt;99, "&gt;99", wat!E179))), "-")</f>
        <v>31.869690705704954</v>
      </c>
      <c r="F181" s="15">
        <f>IF(ISNUMBER(wat!F179), IF(wat!F179=-999,"NA",IF(wat!F179&lt;1, "&lt;1", IF(wat!F179&gt;99, "&gt;99", wat!F179))), "-")</f>
        <v>9.7068006555958437</v>
      </c>
      <c r="G181" s="15">
        <f>IF(ISNUMBER(wat!G179), IF(wat!G179=-999,"NA",IF(wat!G179&lt;1, "&lt;1", IF(wat!G179&gt;99, "&gt;99", wat!G179))), "-")</f>
        <v>34.494781493137822</v>
      </c>
      <c r="H181" s="15">
        <f>IF(ISNUMBER(wat!H179), IF(wat!H179=-999,"NA",IF(wat!H179&lt;1, "&lt;1", IF(wat!H179&gt;99, "&gt;99", wat!H179))), "-")</f>
        <v>23.928727145561385</v>
      </c>
      <c r="I181" s="98">
        <f>IF(ISBLANK(wat!I179), "", wat!I179)</f>
        <v>0.94904071092605591</v>
      </c>
      <c r="J181" s="57">
        <f>IF(ISNUMBER(wat!J179), IF(wat!J179=-999,"NA",IF(wat!J179&lt;1, "&lt;1", IF(wat!J179&gt;99, "&gt;99", wat!J179))), "-")</f>
        <v>78.270431865106488</v>
      </c>
      <c r="K181" s="15">
        <f>IF(ISNUMBER(wat!K179), IF(wat!K179=-999,"NA",IF(wat!K179&lt;1, "&lt;1", IF(wat!K179&gt;99, "&gt;99", wat!K179))), "-")</f>
        <v>8.9079871616899595</v>
      </c>
      <c r="L181" s="15">
        <f>IF(ISNUMBER(wat!L179), IF(wat!L179=-999,"NA",IF(wat!L179&lt;1, "&lt;1", IF(wat!L179&gt;99, "&gt;99", wat!L179))), "-")</f>
        <v>9.4804697401425955</v>
      </c>
      <c r="M181" s="15">
        <f>IF(ISNUMBER(wat!M179), IF(wat!M179=-999,"NA",IF(wat!M179&lt;1, "&lt;1", IF(wat!M179&gt;99, "&gt;99", wat!M179))), "-")</f>
        <v>3.3411112330609538</v>
      </c>
      <c r="N181" s="98">
        <f>IF(ISBLANK(wat!N179), "", wat!N179)</f>
        <v>0.34958338737487793</v>
      </c>
      <c r="O181" s="57">
        <f>IF(ISNUMBER(wat!O179), IF(wat!O179=-999,"NA",IF(wat!O179&lt;1, "&lt;1", IF(wat!O179&gt;99, "&gt;99", wat!O179))), "-")</f>
        <v>47.018119073580195</v>
      </c>
      <c r="P181" s="15">
        <f>IF(ISNUMBER(wat!P179), IF(wat!P179=-999,"NA",IF(wat!P179&lt;1, "&lt;1", IF(wat!P179&gt;99, "&gt;99", wat!P179))), "-")</f>
        <v>9.4351067591734346</v>
      </c>
      <c r="Q181" s="15">
        <f>IF(ISNUMBER(wat!Q179), IF(wat!Q179=-999,"NA",IF(wat!Q179&lt;1, "&lt;1", IF(wat!Q179&gt;99, "&gt;99", wat!Q179))), "-")</f>
        <v>26.328389035913801</v>
      </c>
      <c r="R181" s="15">
        <f>IF(ISNUMBER(wat!R179), IF(wat!R179=-999,"NA",IF(wat!R179&lt;1, "&lt;1", IF(wat!R179&gt;99, "&gt;99", wat!R179))), "-")</f>
        <v>17.218385131332564</v>
      </c>
      <c r="S181" s="98">
        <f>IF(ISBLANK(wat!S179), "", wat!S179)</f>
        <v>0.92513257265090942</v>
      </c>
      <c r="T181" s="16"/>
      <c r="U181" s="93" t="str">
        <f>IF(ISBLANK(wat!U179),"",wat!U179)</f>
        <v>Sub-Saharan Africa</v>
      </c>
      <c r="V181" s="16">
        <f>IF(ISNUMBER(wat!V179), IF(wat!V179=-999,"NA",wat!V179), "-")</f>
        <v>2002</v>
      </c>
      <c r="W181" s="62">
        <f>IF(ISNUMBER(wat!W179), IF(wat!W179=-999,"NA",IF(wat!W179&lt;1, "&lt;1", IF(wat!W179&gt;99, "&gt;99", wat!W179))), "-")</f>
        <v>6.4437159442410268</v>
      </c>
      <c r="X181" s="61">
        <f>IF(ISNUMBER(wat!X179), IF(wat!X179=-999,"NA",IF(wat!X179&lt;1, "&lt;1", IF(wat!X179&gt;99, "&gt;99", wat!X179))), "-")</f>
        <v>6.4437159442410268</v>
      </c>
      <c r="Y181" s="61">
        <f>IF(ISNUMBER(wat!Y179), IF(wat!Y179=-999,"NA",IF(wat!Y179&lt;1, "&lt;1", IF(wat!Y179&gt;99, "&gt;99", wat!Y179))), "-")</f>
        <v>27.69382292027608</v>
      </c>
      <c r="Z181" s="61">
        <f>IF(ISNUMBER(wat!Z179), IF(wat!Z179=-999,"NA",IF(wat!Z179&lt;1, "&lt;1", IF(wat!Z179&gt;99, "&gt;99", wat!Z179))), "-")</f>
        <v>17.032785695710011</v>
      </c>
      <c r="AA181" s="98">
        <f>IF(ISBLANK(wat!AA179), "-", wat!AA179)</f>
        <v>0.42538398504257202</v>
      </c>
      <c r="AB181" s="61">
        <f>IF(ISNUMBER(wat!AB179), IF(wat!AB179=-999,"NA",IF(wat!AB179&lt;1, "&lt;1", IF(wat!AB179&gt;99, "&gt;99", wat!AB179))), "-")</f>
        <v>12.962410791357485</v>
      </c>
      <c r="AC181" s="61">
        <f>IF(ISNUMBER(wat!AC179), IF(wat!AC179=-999,"NA",IF(wat!AC179&lt;1, "&lt;1", IF(wat!AC179&gt;99, "&gt;99", wat!AC179))), "-")</f>
        <v>28.614080569943301</v>
      </c>
      <c r="AD181" s="62">
        <f>IF(ISNUMBER(wat!AD179), IF(wat!AD179=-999,"NA",IF(wat!AD179&lt;1, "&lt;1", IF(wat!AD179&gt;99, "&gt;99", wat!AD179))), "-")</f>
        <v>42.195339302222564</v>
      </c>
      <c r="AE181" s="61">
        <f>IF(ISNUMBER(wat!AE179), IF(wat!AE179=-999,"NA",IF(wat!AE179&lt;1, "&lt;1", IF(wat!AE179&gt;99, "&gt;99", wat!AE179))), "-")</f>
        <v>42.195339302222564</v>
      </c>
      <c r="AF181" s="61">
        <f>IF(ISNUMBER(wat!AF179), IF(wat!AF179=-999,"NA",IF(wat!AF179&lt;1, "&lt;1", IF(wat!AF179&gt;99, "&gt;99", wat!AF179))), "-")</f>
        <v>63.998584809844573</v>
      </c>
      <c r="AG181" s="61">
        <f>IF(ISNUMBER(wat!AG179), IF(wat!AG179=-999,"NA",IF(wat!AG179&lt;1, "&lt;1", IF(wat!AG179&gt;99, "&gt;99", wat!AG179))), "-")</f>
        <v>51.198775283196383</v>
      </c>
      <c r="AH181" s="98">
        <f>IF(ISBLANK(wat!AH179), "-", wat!AH179)</f>
        <v>0.40034469962120056</v>
      </c>
      <c r="AI181" s="61">
        <f>IF(ISNUMBER(wat!AI179), IF(wat!AI179=-999,"NA",IF(wat!AI179&lt;1, "&lt;1", IF(wat!AI179&gt;99, "&gt;99", wat!AI179))), "-")</f>
        <v>63.778590207575768</v>
      </c>
      <c r="AJ181" s="61">
        <f>IF(ISNUMBER(wat!AJ179), IF(wat!AJ179=-999,"NA",IF(wat!AJ179&lt;1, "&lt;1", IF(wat!AJ179&gt;99, "&gt;99", wat!AJ179))), "-")</f>
        <v>23.399828819220662</v>
      </c>
      <c r="AK181" s="62">
        <f>IF(ISNUMBER(wat!AK179), IF(wat!AK179=-999,"NA",IF(wat!AK179&lt;1, "&lt;1", IF(wat!AK179&gt;99, "&gt;99", wat!AK179))), "-")</f>
        <v>18.090556835516992</v>
      </c>
      <c r="AL181" s="61">
        <f>IF(ISNUMBER(wat!AL179), IF(wat!AL179=-999,"NA",IF(wat!AL179&lt;1, "&lt;1", IF(wat!AL179&gt;99, "&gt;99", wat!AL179))), "-")</f>
        <v>18.090556835516992</v>
      </c>
      <c r="AM181" s="61">
        <f>IF(ISNUMBER(wat!AM179), IF(wat!AM179=-999,"NA",IF(wat!AM179&lt;1, "&lt;1", IF(wat!AM179&gt;99, "&gt;99", wat!AM179))), "-")</f>
        <v>39.520860285533665</v>
      </c>
      <c r="AN181" s="61">
        <f>IF(ISNUMBER(wat!AN179), IF(wat!AN179=-999,"NA",IF(wat!AN179&lt;1, "&lt;1", IF(wat!AN179&gt;99, "&gt;99", wat!AN179))), "-")</f>
        <v>28.163073141234026</v>
      </c>
      <c r="AO181" s="98">
        <f>IF(ISBLANK(wat!AO179), "-", wat!AO179)</f>
        <v>0.59750545024871826</v>
      </c>
      <c r="AP181" s="61">
        <f>IF(ISNUMBER(wat!AP179), IF(wat!AP179=-999,"NA",IF(wat!AP179&lt;1, "&lt;1", IF(wat!AP179&gt;99, "&gt;99", wat!AP179))), "-")</f>
        <v>29.532105487300058</v>
      </c>
      <c r="AQ181" s="61">
        <f>IF(ISNUMBER(wat!AQ179), IF(wat!AQ179=-999,"NA",IF(wat!AQ179&lt;1, "&lt;1", IF(wat!AQ179&gt;99, "&gt;99", wat!AQ179))), "-")</f>
        <v>26.900169918753257</v>
      </c>
      <c r="AR181" s="3">
        <f>IF(ISBLANK(wat!AR179), "", wat!AR179)</f>
        <v>178</v>
      </c>
    </row>
    <row r="182" spans="1:44" ht="13.8" hidden="1" x14ac:dyDescent="0.25">
      <c r="A182" s="93" t="str">
        <f>IF(ISBLANK(wat!A180), "", wat!A180)</f>
        <v>Sub-Saharan Africa</v>
      </c>
      <c r="B182" s="12">
        <f>IF(ISBLANK(wat!B180), "", wat!B180)</f>
        <v>2003</v>
      </c>
      <c r="C182" s="70">
        <f>IF(ISBLANK(wat!C180), "-", wat!C180)</f>
        <v>703331.47399999981</v>
      </c>
      <c r="D182" s="14">
        <f>IF(ISBLANK(wat!D180), "-", wat!D180)</f>
        <v>33.037860870361328</v>
      </c>
      <c r="E182" s="57">
        <f>IF(ISNUMBER(wat!E180), IF(wat!E180=-999,"NA",IF(wat!E180&lt;1, "&lt;1", IF(wat!E180&gt;99, "&gt;99", wat!E180))), "-")</f>
        <v>32.76853521610343</v>
      </c>
      <c r="F182" s="15">
        <f>IF(ISNUMBER(wat!F180), IF(wat!F180=-999,"NA",IF(wat!F180&lt;1, "&lt;1", IF(wat!F180&gt;99, "&gt;99", wat!F180))), "-")</f>
        <v>10.068225537910841</v>
      </c>
      <c r="G182" s="15">
        <f>IF(ISNUMBER(wat!G180), IF(wat!G180=-999,"NA",IF(wat!G180&lt;1, "&lt;1", IF(wat!G180&gt;99, "&gt;99", wat!G180))), "-")</f>
        <v>33.893478560455122</v>
      </c>
      <c r="H182" s="15">
        <f>IF(ISNUMBER(wat!H180), IF(wat!H180=-999,"NA",IF(wat!H180&lt;1, "&lt;1", IF(wat!H180&gt;99, "&gt;99", wat!H180))), "-")</f>
        <v>23.269760685530603</v>
      </c>
      <c r="I182" s="98">
        <f>IF(ISBLANK(wat!I180), "-", wat!I180)</f>
        <v>0.94904071092605591</v>
      </c>
      <c r="J182" s="57">
        <f>IF(ISNUMBER(wat!J180), IF(wat!J180=-999,"NA",IF(wat!J180&lt;1, "&lt;1", IF(wat!J180&gt;99, "&gt;99", wat!J180))), "-")</f>
        <v>78.583784930579441</v>
      </c>
      <c r="K182" s="15">
        <f>IF(ISNUMBER(wat!K180), IF(wat!K180=-999,"NA",IF(wat!K180&lt;1, "&lt;1", IF(wat!K180&gt;99, "&gt;99", wat!K180))), "-")</f>
        <v>8.9193926462533106</v>
      </c>
      <c r="L182" s="15">
        <f>IF(ISNUMBER(wat!L180), IF(wat!L180=-999,"NA",IF(wat!L180&lt;1, "&lt;1", IF(wat!L180&gt;99, "&gt;99", wat!L180))), "-")</f>
        <v>9.2576567176765536</v>
      </c>
      <c r="M182" s="15">
        <f>IF(ISNUMBER(wat!M180), IF(wat!M180=-999,"NA",IF(wat!M180&lt;1, "&lt;1", IF(wat!M180&gt;99, "&gt;99", wat!M180))), "-")</f>
        <v>3.2391657054906924</v>
      </c>
      <c r="N182" s="98">
        <f>IF(ISBLANK(wat!N180), "-", wat!N180)</f>
        <v>0.34958338737487793</v>
      </c>
      <c r="O182" s="57">
        <f>IF(ISNUMBER(wat!O180), IF(wat!O180=-999,"NA",IF(wat!O180&lt;1, "&lt;1", IF(wat!O180&gt;99, "&gt;99", wat!O180))), "-")</f>
        <v>47.935746939135633</v>
      </c>
      <c r="P182" s="15">
        <f>IF(ISNUMBER(wat!P180), IF(wat!P180=-999,"NA",IF(wat!P180&lt;1, "&lt;1", IF(wat!P180&gt;99, "&gt;99", wat!P180))), "-")</f>
        <v>9.677361214170535</v>
      </c>
      <c r="Q182" s="15">
        <f>IF(ISNUMBER(wat!Q180), IF(wat!Q180=-999,"NA",IF(wat!Q180&lt;1, "&lt;1", IF(wat!Q180&gt;99, "&gt;99", wat!Q180))), "-")</f>
        <v>25.737911529825041</v>
      </c>
      <c r="R182" s="15">
        <f>IF(ISNUMBER(wat!R180), IF(wat!R180=-999,"NA",IF(wat!R180&lt;1, "&lt;1", IF(wat!R180&gt;99, "&gt;99", wat!R180))), "-")</f>
        <v>16.648980316868784</v>
      </c>
      <c r="S182" s="98">
        <f>IF(ISBLANK(wat!S180), "-", wat!S180)</f>
        <v>0.92513257265090942</v>
      </c>
      <c r="T182" s="16"/>
      <c r="U182" s="93" t="str">
        <f>IF(ISBLANK(wat!U180),"",wat!U180)</f>
        <v>Sub-Saharan Africa</v>
      </c>
      <c r="V182" s="16">
        <f>IF(ISNUMBER(wat!V180), IF(wat!V180=-999,"NA",wat!V180), "-")</f>
        <v>2003</v>
      </c>
      <c r="W182" s="62">
        <f>IF(ISNUMBER(wat!W180), IF(wat!W180=-999,"NA",IF(wat!W180&lt;1, "&lt;1", IF(wat!W180&gt;99, "&gt;99", wat!W180))), "-")</f>
        <v>6.7174353793509747</v>
      </c>
      <c r="X182" s="61">
        <f>IF(ISNUMBER(wat!X180), IF(wat!X180=-999,"NA",IF(wat!X180&lt;1, "&lt;1", IF(wat!X180&gt;99, "&gt;99", wat!X180))), "-")</f>
        <v>6.7174353793509747</v>
      </c>
      <c r="Y182" s="61">
        <f>IF(ISNUMBER(wat!Y180), IF(wat!Y180=-999,"NA",IF(wat!Y180&lt;1, "&lt;1", IF(wat!Y180&gt;99, "&gt;99", wat!Y180))), "-")</f>
        <v>28.653070830807643</v>
      </c>
      <c r="Z182" s="61">
        <f>IF(ISNUMBER(wat!Z180), IF(wat!Z180=-999,"NA",IF(wat!Z180&lt;1, "&lt;1", IF(wat!Z180&gt;99, "&gt;99", wat!Z180))), "-")</f>
        <v>17.36288782262115</v>
      </c>
      <c r="AA182" s="98">
        <f>IF(ISBLANK(wat!AA180), "-", wat!AA180)</f>
        <v>0.42538398504257202</v>
      </c>
      <c r="AB182" s="61">
        <f>IF(ISNUMBER(wat!AB180), IF(wat!AB180=-999,"NA",IF(wat!AB180&lt;1, "&lt;1", IF(wat!AB180&gt;99, "&gt;99", wat!AB180))), "-")</f>
        <v>13.401268411218096</v>
      </c>
      <c r="AC182" s="61">
        <f>IF(ISNUMBER(wat!AC180), IF(wat!AC180=-999,"NA",IF(wat!AC180&lt;1, "&lt;1", IF(wat!AC180&gt;99, "&gt;99", wat!AC180))), "-")</f>
        <v>29.435492342796181</v>
      </c>
      <c r="AD182" s="62">
        <f>IF(ISNUMBER(wat!AD180), IF(wat!AD180=-999,"NA",IF(wat!AD180&lt;1, "&lt;1", IF(wat!AD180&gt;99, "&gt;99", wat!AD180))), "-")</f>
        <v>42.472473345792146</v>
      </c>
      <c r="AE182" s="61">
        <f>IF(ISNUMBER(wat!AE180), IF(wat!AE180=-999,"NA",IF(wat!AE180&lt;1, "&lt;1", IF(wat!AE180&gt;99, "&gt;99", wat!AE180))), "-")</f>
        <v>42.472473345792146</v>
      </c>
      <c r="AF182" s="61">
        <f>IF(ISNUMBER(wat!AF180), IF(wat!AF180=-999,"NA",IF(wat!AF180&lt;1, "&lt;1", IF(wat!AF180&gt;99, "&gt;99", wat!AF180))), "-")</f>
        <v>64.131415656177424</v>
      </c>
      <c r="AG182" s="61">
        <f>IF(ISNUMBER(wat!AG180), IF(wat!AG180=-999,"NA",IF(wat!AG180&lt;1, "&lt;1", IF(wat!AG180&gt;99, "&gt;99", wat!AG180))), "-")</f>
        <v>51.171113102111164</v>
      </c>
      <c r="AH182" s="98">
        <f>IF(ISBLANK(wat!AH180), "-", wat!AH180)</f>
        <v>0.40034469962120056</v>
      </c>
      <c r="AI182" s="61">
        <f>IF(ISNUMBER(wat!AI180), IF(wat!AI180=-999,"NA",IF(wat!AI180&lt;1, "&lt;1", IF(wat!AI180&gt;99, "&gt;99", wat!AI180))), "-")</f>
        <v>63.379405931464262</v>
      </c>
      <c r="AJ182" s="61">
        <f>IF(ISNUMBER(wat!AJ180), IF(wat!AJ180=-999,"NA",IF(wat!AJ180&lt;1, "&lt;1", IF(wat!AJ180&gt;99, "&gt;99", wat!AJ180))), "-")</f>
        <v>24.123771645368524</v>
      </c>
      <c r="AK182" s="62">
        <f>IF(ISNUMBER(wat!AK180), IF(wat!AK180=-999,"NA",IF(wat!AK180&lt;1, "&lt;1", IF(wat!AK180&gt;99, "&gt;99", wat!AK180))), "-")</f>
        <v>18.530134490796438</v>
      </c>
      <c r="AL182" s="61">
        <f>IF(ISNUMBER(wat!AL180), IF(wat!AL180=-999,"NA",IF(wat!AL180&lt;1, "&lt;1", IF(wat!AL180&gt;99, "&gt;99", wat!AL180))), "-")</f>
        <v>18.530134490796438</v>
      </c>
      <c r="AM182" s="61">
        <f>IF(ISNUMBER(wat!AM180), IF(wat!AM180=-999,"NA",IF(wat!AM180&lt;1, "&lt;1", IF(wat!AM180&gt;99, "&gt;99", wat!AM180))), "-")</f>
        <v>40.374356451803322</v>
      </c>
      <c r="AN182" s="61">
        <f>IF(ISNUMBER(wat!AN180), IF(wat!AN180=-999,"NA",IF(wat!AN180&lt;1, "&lt;1", IF(wat!AN180&gt;99, "&gt;99", wat!AN180))), "-")</f>
        <v>28.532401699054891</v>
      </c>
      <c r="AO182" s="98">
        <f>IF(ISBLANK(wat!AO180), "-", wat!AO180)</f>
        <v>0.59750545024871826</v>
      </c>
      <c r="AP182" s="61">
        <f>IF(ISNUMBER(wat!AP180), IF(wat!AP180=-999,"NA",IF(wat!AP180&lt;1, "&lt;1", IF(wat!AP180&gt;99, "&gt;99", wat!AP180))), "-")</f>
        <v>29.928652690035957</v>
      </c>
      <c r="AQ182" s="61">
        <f>IF(ISNUMBER(wat!AQ180), IF(wat!AQ180=-999,"NA",IF(wat!AQ180&lt;1, "&lt;1", IF(wat!AQ180&gt;99, "&gt;99", wat!AQ180))), "-")</f>
        <v>27.664935977560255</v>
      </c>
      <c r="AR182" s="3">
        <f>IF(ISBLANK(wat!AR180), "", wat!AR180)</f>
        <v>179</v>
      </c>
    </row>
    <row r="183" spans="1:44" ht="13.8" hidden="1" x14ac:dyDescent="0.25">
      <c r="A183" s="93" t="str">
        <f>IF(ISBLANK(wat!A181), "", wat!A181)</f>
        <v>Sub-Saharan Africa</v>
      </c>
      <c r="B183" s="12">
        <f>IF(ISBLANK(wat!B181), "", wat!B181)</f>
        <v>2004</v>
      </c>
      <c r="C183" s="70">
        <f>IF(ISBLANK(wat!C181), "-", wat!C181)</f>
        <v>722701.75099999958</v>
      </c>
      <c r="D183" s="14">
        <f>IF(ISBLANK(wat!D181), "-", wat!D181)</f>
        <v>33.502658843994141</v>
      </c>
      <c r="E183" s="57">
        <f>IF(ISNUMBER(wat!E181), IF(wat!E181=-999,"NA",IF(wat!E181&lt;1, "&lt;1", IF(wat!E181&gt;99, "&gt;99", wat!E181))), "-")</f>
        <v>33.687193405395263</v>
      </c>
      <c r="F183" s="15">
        <f>IF(ISNUMBER(wat!F181), IF(wat!F181=-999,"NA",IF(wat!F181&lt;1, "&lt;1", IF(wat!F181&gt;99, "&gt;99", wat!F181))), "-")</f>
        <v>10.420628677924054</v>
      </c>
      <c r="G183" s="15">
        <f>IF(ISNUMBER(wat!G181), IF(wat!G181=-999,"NA",IF(wat!G181&lt;1, "&lt;1", IF(wat!G181&gt;99, "&gt;99", wat!G181))), "-")</f>
        <v>33.286301976933629</v>
      </c>
      <c r="H183" s="15">
        <f>IF(ISNUMBER(wat!H181), IF(wat!H181=-999,"NA",IF(wat!H181&lt;1, "&lt;1", IF(wat!H181&gt;99, "&gt;99", wat!H181))), "-")</f>
        <v>22.605875939747055</v>
      </c>
      <c r="I183" s="98">
        <f>IF(ISBLANK(wat!I181), "", wat!I181)</f>
        <v>0.94904071092605591</v>
      </c>
      <c r="J183" s="57">
        <f>IF(ISNUMBER(wat!J181), IF(wat!J181=-999,"NA",IF(wat!J181&lt;1, "&lt;1", IF(wat!J181&gt;99, "&gt;99", wat!J181))), "-")</f>
        <v>78.900920043467465</v>
      </c>
      <c r="K183" s="15">
        <f>IF(ISNUMBER(wat!K181), IF(wat!K181=-999,"NA",IF(wat!K181&lt;1, "&lt;1", IF(wat!K181&gt;99, "&gt;99", wat!K181))), "-")</f>
        <v>8.9307602562515651</v>
      </c>
      <c r="L183" s="15">
        <f>IF(ISNUMBER(wat!L181), IF(wat!L181=-999,"NA",IF(wat!L181&lt;1, "&lt;1", IF(wat!L181&gt;99, "&gt;99", wat!L181))), "-")</f>
        <v>9.0330372730837638</v>
      </c>
      <c r="M183" s="15">
        <f>IF(ISNUMBER(wat!M181), IF(wat!M181=-999,"NA",IF(wat!M181&lt;1, "&lt;1", IF(wat!M181&gt;99, "&gt;99", wat!M181))), "-")</f>
        <v>3.1352824271972093</v>
      </c>
      <c r="N183" s="98">
        <f>IF(ISBLANK(wat!N181), "", wat!N181)</f>
        <v>0.34958338737487793</v>
      </c>
      <c r="O183" s="57">
        <f>IF(ISNUMBER(wat!O181), IF(wat!O181=-999,"NA",IF(wat!O181&lt;1, "&lt;1", IF(wat!O181&gt;99, "&gt;99", wat!O181))), "-")</f>
        <v>48.86430884921436</v>
      </c>
      <c r="P183" s="15">
        <f>IF(ISNUMBER(wat!P181), IF(wat!P181=-999,"NA",IF(wat!P181&lt;1, "&lt;1", IF(wat!P181&gt;99, "&gt;99", wat!P181))), "-")</f>
        <v>9.9103537392982535</v>
      </c>
      <c r="Q183" s="15">
        <f>IF(ISNUMBER(wat!Q181), IF(wat!Q181=-999,"NA",IF(wat!Q181&lt;1, "&lt;1", IF(wat!Q181&gt;99, "&gt;99", wat!Q181))), "-")</f>
        <v>25.147339361151168</v>
      </c>
      <c r="R183" s="15">
        <f>IF(ISNUMBER(wat!R181), IF(wat!R181=-999,"NA",IF(wat!R181&lt;1, "&lt;1", IF(wat!R181&gt;99, "&gt;99", wat!R181))), "-")</f>
        <v>16.077998050336216</v>
      </c>
      <c r="S183" s="98">
        <f>IF(ISBLANK(wat!S181), "", wat!S181)</f>
        <v>0.92513257265090942</v>
      </c>
      <c r="T183" s="16"/>
      <c r="U183" s="93" t="str">
        <f>IF(ISBLANK(wat!U181),"",wat!U181)</f>
        <v>Sub-Saharan Africa</v>
      </c>
      <c r="V183" s="16">
        <f>IF(ISNUMBER(wat!V181), IF(wat!V181=-999,"NA",wat!V181), "-")</f>
        <v>2004</v>
      </c>
      <c r="W183" s="62">
        <f>IF(ISNUMBER(wat!W181), IF(wat!W181=-999,"NA",IF(wat!W181&lt;1, "&lt;1", IF(wat!W181&gt;99, "&gt;99", wat!W181))), "-")</f>
        <v>7.0016798742995086</v>
      </c>
      <c r="X183" s="61">
        <f>IF(ISNUMBER(wat!X181), IF(wat!X181=-999,"NA",IF(wat!X181&lt;1, "&lt;1", IF(wat!X181&gt;99, "&gt;99", wat!X181))), "-")</f>
        <v>7.0016798742995086</v>
      </c>
      <c r="Y183" s="61">
        <f>IF(ISNUMBER(wat!Y181), IF(wat!Y181=-999,"NA",IF(wat!Y181&lt;1, "&lt;1", IF(wat!Y181&gt;99, "&gt;99", wat!Y181))), "-")</f>
        <v>29.634148649473968</v>
      </c>
      <c r="Z183" s="61">
        <f>IF(ISNUMBER(wat!Z181), IF(wat!Z181=-999,"NA",IF(wat!Z181&lt;1, "&lt;1", IF(wat!Z181&gt;99, "&gt;99", wat!Z181))), "-")</f>
        <v>17.694293636530293</v>
      </c>
      <c r="AA183" s="98">
        <f>IF(ISBLANK(wat!AA181), "-", wat!AA181)</f>
        <v>0.42538398504257202</v>
      </c>
      <c r="AB183" s="61">
        <f>IF(ISNUMBER(wat!AB181), IF(wat!AB181=-999,"NA",IF(wat!AB181&lt;1, "&lt;1", IF(wat!AB181&gt;99, "&gt;99", wat!AB181))), "-")</f>
        <v>13.84415317111455</v>
      </c>
      <c r="AC183" s="61">
        <f>IF(ISNUMBER(wat!AC181), IF(wat!AC181=-999,"NA",IF(wat!AC181&lt;1, "&lt;1", IF(wat!AC181&gt;99, "&gt;99", wat!AC181))), "-")</f>
        <v>30.263668912204761</v>
      </c>
      <c r="AD183" s="62">
        <f>IF(ISNUMBER(wat!AD181), IF(wat!AD181=-999,"NA",IF(wat!AD181&lt;1, "&lt;1", IF(wat!AD181&gt;99, "&gt;99", wat!AD181))), "-")</f>
        <v>42.884515922827234</v>
      </c>
      <c r="AE183" s="61">
        <f>IF(ISNUMBER(wat!AE181), IF(wat!AE181=-999,"NA",IF(wat!AE181&lt;1, "&lt;1", IF(wat!AE181&gt;99, "&gt;99", wat!AE181))), "-")</f>
        <v>42.884515922827234</v>
      </c>
      <c r="AF183" s="61">
        <f>IF(ISNUMBER(wat!AF181), IF(wat!AF181=-999,"NA",IF(wat!AF181&lt;1, "&lt;1", IF(wat!AF181&gt;99, "&gt;99", wat!AF181))), "-")</f>
        <v>64.25934242273064</v>
      </c>
      <c r="AG183" s="61">
        <f>IF(ISNUMBER(wat!AG181), IF(wat!AG181=-999,"NA",IF(wat!AG181&lt;1, "&lt;1", IF(wat!AG181&gt;99, "&gt;99", wat!AG181))), "-")</f>
        <v>51.14434716474203</v>
      </c>
      <c r="AH183" s="98">
        <f>IF(ISBLANK(wat!AH181), "-", wat!AH181)</f>
        <v>0.40034469962120056</v>
      </c>
      <c r="AI183" s="61">
        <f>IF(ISNUMBER(wat!AI181), IF(wat!AI181=-999,"NA",IF(wat!AI181&lt;1, "&lt;1", IF(wat!AI181&gt;99, "&gt;99", wat!AI181))), "-")</f>
        <v>62.982213191236724</v>
      </c>
      <c r="AJ183" s="61">
        <f>IF(ISNUMBER(wat!AJ181), IF(wat!AJ181=-999,"NA",IF(wat!AJ181&lt;1, "&lt;1", IF(wat!AJ181&gt;99, "&gt;99", wat!AJ181))), "-")</f>
        <v>24.849467108482315</v>
      </c>
      <c r="AK183" s="62">
        <f>IF(ISNUMBER(wat!AK181), IF(wat!AK181=-999,"NA",IF(wat!AK181&lt;1, "&lt;1", IF(wat!AK181&gt;99, "&gt;99", wat!AK181))), "-")</f>
        <v>19.023384310553652</v>
      </c>
      <c r="AL183" s="61">
        <f>IF(ISNUMBER(wat!AL181), IF(wat!AL181=-999,"NA",IF(wat!AL181&lt;1, "&lt;1", IF(wat!AL181&gt;99, "&gt;99", wat!AL181))), "-")</f>
        <v>19.023384310553652</v>
      </c>
      <c r="AM183" s="61">
        <f>IF(ISNUMBER(wat!AM181), IF(wat!AM181=-999,"NA",IF(wat!AM181&lt;1, "&lt;1", IF(wat!AM181&gt;99, "&gt;99", wat!AM181))), "-")</f>
        <v>41.234509474554237</v>
      </c>
      <c r="AN183" s="61">
        <f>IF(ISNUMBER(wat!AN181), IF(wat!AN181=-999,"NA",IF(wat!AN181&lt;1, "&lt;1", IF(wat!AN181&gt;99, "&gt;99", wat!AN181))), "-")</f>
        <v>28.900951224832625</v>
      </c>
      <c r="AO183" s="98">
        <f>IF(ISBLANK(wat!AO181), "-", wat!AO181)</f>
        <v>0.59750545024871826</v>
      </c>
      <c r="AP183" s="61">
        <f>IF(ISNUMBER(wat!AP181), IF(wat!AP181=-999,"NA",IF(wat!AP181&lt;1, "&lt;1", IF(wat!AP181&gt;99, "&gt;99", wat!AP181))), "-")</f>
        <v>30.322745512825616</v>
      </c>
      <c r="AQ183" s="61">
        <f>IF(ISNUMBER(wat!AQ181), IF(wat!AQ181=-999,"NA",IF(wat!AQ181&lt;1, "&lt;1", IF(wat!AQ181&gt;99, "&gt;99", wat!AQ181))), "-")</f>
        <v>28.433731977200544</v>
      </c>
      <c r="AR183" s="3">
        <f>IF(ISBLANK(wat!AR181), "", wat!AR181)</f>
        <v>180</v>
      </c>
    </row>
    <row r="184" spans="1:44" ht="13.8" hidden="1" x14ac:dyDescent="0.25">
      <c r="A184" s="93" t="str">
        <f>IF(ISBLANK(wat!A182), "", wat!A182)</f>
        <v>Sub-Saharan Africa</v>
      </c>
      <c r="B184" s="12">
        <f>IF(ISBLANK(wat!B182), "", wat!B182)</f>
        <v>2005</v>
      </c>
      <c r="C184" s="70">
        <f>IF(ISBLANK(wat!C182), "-", wat!C182)</f>
        <v>742672.43</v>
      </c>
      <c r="D184" s="14">
        <f>IF(ISBLANK(wat!D182), "-", wat!D182)</f>
        <v>33.983966827392578</v>
      </c>
      <c r="E184" s="57">
        <f>IF(ISNUMBER(wat!E182), IF(wat!E182=-999,"NA",IF(wat!E182&lt;1, "&lt;1", IF(wat!E182&gt;99, "&gt;99", wat!E182))), "-")</f>
        <v>34.622513294679962</v>
      </c>
      <c r="F184" s="15">
        <f>IF(ISNUMBER(wat!F182), IF(wat!F182=-999,"NA",IF(wat!F182&lt;1, "&lt;1", IF(wat!F182&gt;99, "&gt;99", wat!F182))), "-")</f>
        <v>10.760970735254286</v>
      </c>
      <c r="G184" s="15">
        <f>IF(ISNUMBER(wat!G182), IF(wat!G182=-999,"NA",IF(wat!G182&lt;1, "&lt;1", IF(wat!G182&gt;99, "&gt;99", wat!G182))), "-")</f>
        <v>32.691503345915478</v>
      </c>
      <c r="H184" s="15">
        <f>IF(ISNUMBER(wat!H182), IF(wat!H182=-999,"NA",IF(wat!H182&lt;1, "&lt;1", IF(wat!H182&gt;99, "&gt;99", wat!H182))), "-")</f>
        <v>21.925012624150273</v>
      </c>
      <c r="I184" s="98">
        <f>IF(ISBLANK(wat!I182), "-", wat!I182)</f>
        <v>0.94904071092605591</v>
      </c>
      <c r="J184" s="57">
        <f>IF(ISNUMBER(wat!J182), IF(wat!J182=-999,"NA",IF(wat!J182&lt;1, "&lt;1", IF(wat!J182&gt;99, "&gt;99", wat!J182))), "-")</f>
        <v>79.227779548482644</v>
      </c>
      <c r="K184" s="15">
        <f>IF(ISNUMBER(wat!K182), IF(wat!K182=-999,"NA",IF(wat!K182&lt;1, "&lt;1", IF(wat!K182&gt;99, "&gt;99", wat!K182))), "-")</f>
        <v>8.9334069865589587</v>
      </c>
      <c r="L184" s="15">
        <f>IF(ISNUMBER(wat!L182), IF(wat!L182=-999,"NA",IF(wat!L182&lt;1, "&lt;1", IF(wat!L182&gt;99, "&gt;99", wat!L182))), "-")</f>
        <v>8.8075847262112745</v>
      </c>
      <c r="M184" s="15">
        <f>IF(ISNUMBER(wat!M182), IF(wat!M182=-999,"NA",IF(wat!M182&lt;1, "&lt;1", IF(wat!M182&gt;99, "&gt;99", wat!M182))), "-")</f>
        <v>3.0312287387471111</v>
      </c>
      <c r="N184" s="98">
        <f>IF(ISBLANK(wat!N182), "-", wat!N182)</f>
        <v>0.34958338737487793</v>
      </c>
      <c r="O184" s="57">
        <f>IF(ISNUMBER(wat!O182), IF(wat!O182=-999,"NA",IF(wat!O182&lt;1, "&lt;1", IF(wat!O182&gt;99, "&gt;99", wat!O182))), "-")</f>
        <v>49.808928108697543</v>
      </c>
      <c r="P184" s="15">
        <f>IF(ISNUMBER(wat!P182), IF(wat!P182=-999,"NA",IF(wat!P182&lt;1, "&lt;1", IF(wat!P182&gt;99, "&gt;99", wat!P182))), "-")</f>
        <v>10.129025939725537</v>
      </c>
      <c r="Q184" s="15">
        <f>IF(ISNUMBER(wat!Q182), IF(wat!Q182=-999,"NA",IF(wat!Q182&lt;1, "&lt;1", IF(wat!Q182&gt;99, "&gt;99", wat!Q182))), "-")</f>
        <v>24.56219379235344</v>
      </c>
      <c r="R184" s="15">
        <f>IF(ISNUMBER(wat!R182), IF(wat!R182=-999,"NA",IF(wat!R182&lt;1, "&lt;1", IF(wat!R182&gt;99, "&gt;99", wat!R182))), "-")</f>
        <v>15.499852159223481</v>
      </c>
      <c r="S184" s="98">
        <f>IF(ISBLANK(wat!S182), "-", wat!S182)</f>
        <v>0.92513257265090942</v>
      </c>
      <c r="T184" s="16"/>
      <c r="U184" s="93" t="str">
        <f>IF(ISBLANK(wat!U182),"",wat!U182)</f>
        <v>Sub-Saharan Africa</v>
      </c>
      <c r="V184" s="16">
        <f>IF(ISNUMBER(wat!V182), IF(wat!V182=-999,"NA",wat!V182), "-")</f>
        <v>2005</v>
      </c>
      <c r="W184" s="62">
        <f>IF(ISNUMBER(wat!W182), IF(wat!W182=-999,"NA",IF(wat!W182&lt;1, "&lt;1", IF(wat!W182&gt;99, "&gt;99", wat!W182))), "-")</f>
        <v>7.2959232532855358</v>
      </c>
      <c r="X184" s="61">
        <f>IF(ISNUMBER(wat!X182), IF(wat!X182=-999,"NA",IF(wat!X182&lt;1, "&lt;1", IF(wat!X182&gt;99, "&gt;99", wat!X182))), "-")</f>
        <v>7.2959232532855358</v>
      </c>
      <c r="Y184" s="61">
        <f>IF(ISNUMBER(wat!Y182), IF(wat!Y182=-999,"NA",IF(wat!Y182&lt;1, "&lt;1", IF(wat!Y182&gt;99, "&gt;99", wat!Y182))), "-")</f>
        <v>30.623193937796444</v>
      </c>
      <c r="Z184" s="61">
        <f>IF(ISNUMBER(wat!Z182), IF(wat!Z182=-999,"NA",IF(wat!Z182&lt;1, "&lt;1", IF(wat!Z182&gt;99, "&gt;99", wat!Z182))), "-")</f>
        <v>18.0292439765274</v>
      </c>
      <c r="AA184" s="98">
        <f>IF(ISBLANK(wat!AA182), "-", wat!AA182)</f>
        <v>0.42538398504257202</v>
      </c>
      <c r="AB184" s="61">
        <f>IF(ISNUMBER(wat!AB182), IF(wat!AB182=-999,"NA",IF(wat!AB182&lt;1, "&lt;1", IF(wat!AB182&gt;99, "&gt;99", wat!AB182))), "-")</f>
        <v>14.290008182033304</v>
      </c>
      <c r="AC184" s="61">
        <f>IF(ISNUMBER(wat!AC182), IF(wat!AC182=-999,"NA",IF(wat!AC182&lt;1, "&lt;1", IF(wat!AC182&gt;99, "&gt;99", wat!AC182))), "-")</f>
        <v>31.09347584790093</v>
      </c>
      <c r="AD184" s="62">
        <f>IF(ISNUMBER(wat!AD182), IF(wat!AD182=-999,"NA",IF(wat!AD182&lt;1, "&lt;1", IF(wat!AD182&gt;99, "&gt;99", wat!AD182))), "-")</f>
        <v>43.29180484058157</v>
      </c>
      <c r="AE184" s="61">
        <f>IF(ISNUMBER(wat!AE182), IF(wat!AE182=-999,"NA",IF(wat!AE182&lt;1, "&lt;1", IF(wat!AE182&gt;99, "&gt;99", wat!AE182))), "-")</f>
        <v>43.29180484058157</v>
      </c>
      <c r="AF184" s="61">
        <f>IF(ISNUMBER(wat!AF182), IF(wat!AF182=-999,"NA",IF(wat!AF182&lt;1, "&lt;1", IF(wat!AF182&gt;99, "&gt;99", wat!AF182))), "-")</f>
        <v>64.385012971898675</v>
      </c>
      <c r="AG184" s="61">
        <f>IF(ISNUMBER(wat!AG182), IF(wat!AG182=-999,"NA",IF(wat!AG182&lt;1, "&lt;1", IF(wat!AG182&gt;99, "&gt;99", wat!AG182))), "-")</f>
        <v>51.1248328272248</v>
      </c>
      <c r="AH184" s="98">
        <f>IF(ISBLANK(wat!AH182), "-", wat!AH182)</f>
        <v>0.40034469962120056</v>
      </c>
      <c r="AI184" s="61">
        <f>IF(ISNUMBER(wat!AI182), IF(wat!AI182=-999,"NA",IF(wat!AI182&lt;1, "&lt;1", IF(wat!AI182&gt;99, "&gt;99", wat!AI182))), "-")</f>
        <v>62.582653719158778</v>
      </c>
      <c r="AJ184" s="61">
        <f>IF(ISNUMBER(wat!AJ182), IF(wat!AJ182=-999,"NA",IF(wat!AJ182&lt;1, "&lt;1", IF(wat!AJ182&gt;99, "&gt;99", wat!AJ182))), "-")</f>
        <v>25.578532815882831</v>
      </c>
      <c r="AK184" s="62">
        <f>IF(ISNUMBER(wat!AK182), IF(wat!AK182=-999,"NA",IF(wat!AK182&lt;1, "&lt;1", IF(wat!AK182&gt;99, "&gt;99", wat!AK182))), "-")</f>
        <v>19.528752171289497</v>
      </c>
      <c r="AL184" s="61">
        <f>IF(ISNUMBER(wat!AL182), IF(wat!AL182=-999,"NA",IF(wat!AL182&lt;1, "&lt;1", IF(wat!AL182&gt;99, "&gt;99", wat!AL182))), "-")</f>
        <v>19.528752171289497</v>
      </c>
      <c r="AM184" s="61">
        <f>IF(ISNUMBER(wat!AM182), IF(wat!AM182=-999,"NA",IF(wat!AM182&lt;1, "&lt;1", IF(wat!AM182&gt;99, "&gt;99", wat!AM182))), "-")</f>
        <v>42.096799750260899</v>
      </c>
      <c r="AN184" s="61">
        <f>IF(ISNUMBER(wat!AN182), IF(wat!AN182=-999,"NA",IF(wat!AN182&lt;1, "&lt;1", IF(wat!AN182&gt;99, "&gt;99", wat!AN182))), "-")</f>
        <v>29.276438335952804</v>
      </c>
      <c r="AO184" s="98">
        <f>IF(ISBLANK(wat!AO182), "-", wat!AO182)</f>
        <v>0.59750545024871826</v>
      </c>
      <c r="AP184" s="61">
        <f>IF(ISNUMBER(wat!AP182), IF(wat!AP182=-999,"NA",IF(wat!AP182&lt;1, "&lt;1", IF(wat!AP182&gt;99, "&gt;99", wat!AP182))), "-")</f>
        <v>30.718055988755093</v>
      </c>
      <c r="AQ184" s="61">
        <f>IF(ISNUMBER(wat!AQ182), IF(wat!AQ182=-999,"NA",IF(wat!AQ182&lt;1, "&lt;1", IF(wat!AQ182&gt;99, "&gt;99", wat!AQ182))), "-")</f>
        <v>29.202988816880005</v>
      </c>
      <c r="AR184" s="3">
        <f>IF(ISBLANK(wat!AR182), "", wat!AR182)</f>
        <v>181</v>
      </c>
    </row>
    <row r="185" spans="1:44" ht="13.8" hidden="1" x14ac:dyDescent="0.25">
      <c r="A185" s="93" t="str">
        <f>IF(ISBLANK(wat!A183), "", wat!A183)</f>
        <v>Sub-Saharan Africa</v>
      </c>
      <c r="B185" s="12">
        <f>IF(ISBLANK(wat!B183), "", wat!B183)</f>
        <v>2006</v>
      </c>
      <c r="C185" s="70">
        <f>IF(ISBLANK(wat!C183), "-", wat!C183)</f>
        <v>763188.8330000001</v>
      </c>
      <c r="D185" s="14">
        <f>IF(ISBLANK(wat!D183), "-", wat!D183)</f>
        <v>34.463283538818359</v>
      </c>
      <c r="E185" s="57">
        <f>IF(ISNUMBER(wat!E183), IF(wat!E183=-999,"NA",IF(wat!E183&lt;1, "&lt;1", IF(wat!E183&gt;99, "&gt;99", wat!E183))), "-")</f>
        <v>35.568395635654618</v>
      </c>
      <c r="F185" s="15">
        <f>IF(ISNUMBER(wat!F183), IF(wat!F183=-999,"NA",IF(wat!F183&lt;1, "&lt;1", IF(wat!F183&gt;99, "&gt;99", wat!F183))), "-")</f>
        <v>11.094256555242922</v>
      </c>
      <c r="G185" s="15">
        <f>IF(ISNUMBER(wat!G183), IF(wat!G183=-999,"NA",IF(wat!G183&lt;1, "&lt;1", IF(wat!G183&gt;99, "&gt;99", wat!G183))), "-")</f>
        <v>32.089990378412807</v>
      </c>
      <c r="H185" s="15">
        <f>IF(ISNUMBER(wat!H183), IF(wat!H183=-999,"NA",IF(wat!H183&lt;1, "&lt;1", IF(wat!H183&gt;99, "&gt;99", wat!H183))), "-")</f>
        <v>21.247357430689657</v>
      </c>
      <c r="I185" s="98">
        <f>IF(ISBLANK(wat!I183), "", wat!I183)</f>
        <v>0.94904071092605591</v>
      </c>
      <c r="J185" s="57">
        <f>IF(ISNUMBER(wat!J183), IF(wat!J183=-999,"NA",IF(wat!J183&lt;1, "&lt;1", IF(wat!J183&gt;99, "&gt;99", wat!J183))), "-")</f>
        <v>79.572140378996224</v>
      </c>
      <c r="K185" s="15">
        <f>IF(ISNUMBER(wat!K183), IF(wat!K183=-999,"NA",IF(wat!K183&lt;1, "&lt;1", IF(wat!K183&gt;99, "&gt;99", wat!K183))), "-")</f>
        <v>8.9258025282010784</v>
      </c>
      <c r="L185" s="15">
        <f>IF(ISNUMBER(wat!L183), IF(wat!L183=-999,"NA",IF(wat!L183&lt;1, "&lt;1", IF(wat!L183&gt;99, "&gt;99", wat!L183))), "-")</f>
        <v>8.5784634108945284</v>
      </c>
      <c r="M185" s="15">
        <f>IF(ISNUMBER(wat!M183), IF(wat!M183=-999,"NA",IF(wat!M183&lt;1, "&lt;1", IF(wat!M183&gt;99, "&gt;99", wat!M183))), "-")</f>
        <v>2.9235936819081663</v>
      </c>
      <c r="N185" s="98">
        <f>IF(ISBLANK(wat!N183), "", wat!N183)</f>
        <v>0.34958338737487793</v>
      </c>
      <c r="O185" s="57">
        <f>IF(ISNUMBER(wat!O183), IF(wat!O183=-999,"NA",IF(wat!O183&lt;1, "&lt;1", IF(wat!O183&gt;99, "&gt;99", wat!O183))), "-")</f>
        <v>50.77379919203905</v>
      </c>
      <c r="P185" s="15">
        <f>IF(ISNUMBER(wat!P183), IF(wat!P183=-999,"NA",IF(wat!P183&lt;1, "&lt;1", IF(wat!P183&gt;99, "&gt;99", wat!P183))), "-")</f>
        <v>10.333196308394976</v>
      </c>
      <c r="Q185" s="15">
        <f>IF(ISNUMBER(wat!Q183), IF(wat!Q183=-999,"NA",IF(wat!Q183&lt;1, "&lt;1", IF(wat!Q183&gt;99, "&gt;99", wat!Q183))), "-")</f>
        <v>23.964571421435252</v>
      </c>
      <c r="R185" s="15">
        <f>IF(ISNUMBER(wat!R183), IF(wat!R183=-999,"NA",IF(wat!R183&lt;1, "&lt;1", IF(wat!R183&gt;99, "&gt;99", wat!R183))), "-")</f>
        <v>14.928433078130723</v>
      </c>
      <c r="S185" s="98">
        <f>IF(ISBLANK(wat!S183), "", wat!S183)</f>
        <v>0.92513257265090942</v>
      </c>
      <c r="T185" s="16"/>
      <c r="U185" s="93" t="str">
        <f>IF(ISBLANK(wat!U183),"",wat!U183)</f>
        <v>Sub-Saharan Africa</v>
      </c>
      <c r="V185" s="16">
        <f>IF(ISNUMBER(wat!V183), IF(wat!V183=-999,"NA",wat!V183), "-")</f>
        <v>2006</v>
      </c>
      <c r="W185" s="62">
        <f>IF(ISNUMBER(wat!W183), IF(wat!W183=-999,"NA",IF(wat!W183&lt;1, "&lt;1", IF(wat!W183&gt;99, "&gt;99", wat!W183))), "-")</f>
        <v>7.6280760248430797</v>
      </c>
      <c r="X185" s="61">
        <f>IF(ISNUMBER(wat!X183), IF(wat!X183=-999,"NA",IF(wat!X183&lt;1, "&lt;1", IF(wat!X183&gt;99, "&gt;99", wat!X183))), "-")</f>
        <v>7.6280760248430797</v>
      </c>
      <c r="Y185" s="61">
        <f>IF(ISNUMBER(wat!Y183), IF(wat!Y183=-999,"NA",IF(wat!Y183&lt;1, "&lt;1", IF(wat!Y183&gt;99, "&gt;99", wat!Y183))), "-")</f>
        <v>31.618887124966179</v>
      </c>
      <c r="Z185" s="61">
        <f>IF(ISNUMBER(wat!Z183), IF(wat!Z183=-999,"NA",IF(wat!Z183&lt;1, "&lt;1", IF(wat!Z183&gt;99, "&gt;99", wat!Z183))), "-")</f>
        <v>18.368202203330092</v>
      </c>
      <c r="AA185" s="98">
        <f>IF(ISBLANK(wat!AA183), "-", wat!AA183)</f>
        <v>0.42538398504257202</v>
      </c>
      <c r="AB185" s="61">
        <f>IF(ISNUMBER(wat!AB183), IF(wat!AB183=-999,"NA",IF(wat!AB183&lt;1, "&lt;1", IF(wat!AB183&gt;99, "&gt;99", wat!AB183))), "-")</f>
        <v>14.739704483237942</v>
      </c>
      <c r="AC185" s="61">
        <f>IF(ISNUMBER(wat!AC183), IF(wat!AC183=-999,"NA",IF(wat!AC183&lt;1, "&lt;1", IF(wat!AC183&gt;99, "&gt;99", wat!AC183))), "-")</f>
        <v>31.92294770765962</v>
      </c>
      <c r="AD185" s="62">
        <f>IF(ISNUMBER(wat!AD183), IF(wat!AD183=-999,"NA",IF(wat!AD183&lt;1, "&lt;1", IF(wat!AD183&gt;99, "&gt;99", wat!AD183))), "-")</f>
        <v>43.730677932738963</v>
      </c>
      <c r="AE185" s="61">
        <f>IF(ISNUMBER(wat!AE183), IF(wat!AE183=-999,"NA",IF(wat!AE183&lt;1, "&lt;1", IF(wat!AE183&gt;99, "&gt;99", wat!AE183))), "-")</f>
        <v>43.730677932738963</v>
      </c>
      <c r="AF185" s="61">
        <f>IF(ISNUMBER(wat!AF183), IF(wat!AF183=-999,"NA",IF(wat!AF183&lt;1, "&lt;1", IF(wat!AF183&gt;99, "&gt;99", wat!AF183))), "-")</f>
        <v>64.524855225091386</v>
      </c>
      <c r="AG185" s="61">
        <f>IF(ISNUMBER(wat!AG183), IF(wat!AG183=-999,"NA",IF(wat!AG183&lt;1, "&lt;1", IF(wat!AG183&gt;99, "&gt;99", wat!AG183))), "-")</f>
        <v>51.162984823702494</v>
      </c>
      <c r="AH185" s="98">
        <f>IF(ISBLANK(wat!AH183), "-", wat!AH183)</f>
        <v>0.40034469962120056</v>
      </c>
      <c r="AI185" s="61">
        <f>IF(ISNUMBER(wat!AI183), IF(wat!AI183=-999,"NA",IF(wat!AI183&lt;1, "&lt;1", IF(wat!AI183&gt;99, "&gt;99", wat!AI183))), "-")</f>
        <v>62.19755444019539</v>
      </c>
      <c r="AJ185" s="61">
        <f>IF(ISNUMBER(wat!AJ183), IF(wat!AJ183=-999,"NA",IF(wat!AJ183&lt;1, "&lt;1", IF(wat!AJ183&gt;99, "&gt;99", wat!AJ183))), "-")</f>
        <v>26.300388467001927</v>
      </c>
      <c r="AK185" s="62">
        <f>IF(ISNUMBER(wat!AK183), IF(wat!AK183=-999,"NA",IF(wat!AK183&lt;1, "&lt;1", IF(wat!AK183&gt;99, "&gt;99", wat!AK183))), "-")</f>
        <v>20.070217509492711</v>
      </c>
      <c r="AL185" s="61">
        <f>IF(ISNUMBER(wat!AL183), IF(wat!AL183=-999,"NA",IF(wat!AL183&lt;1, "&lt;1", IF(wat!AL183&gt;99, "&gt;99", wat!AL183))), "-")</f>
        <v>20.070217509492711</v>
      </c>
      <c r="AM185" s="61">
        <f>IF(ISNUMBER(wat!AM183), IF(wat!AM183=-999,"NA",IF(wat!AM183&lt;1, "&lt;1", IF(wat!AM183&gt;99, "&gt;99", wat!AM183))), "-")</f>
        <v>42.959363687725563</v>
      </c>
      <c r="AN185" s="61">
        <f>IF(ISNUMBER(wat!AN183), IF(wat!AN183=-999,"NA",IF(wat!AN183&lt;1, "&lt;1", IF(wat!AN183&gt;99, "&gt;99", wat!AN183))), "-")</f>
        <v>29.670360600721438</v>
      </c>
      <c r="AO185" s="98">
        <f>IF(ISBLANK(wat!AO183), "-", wat!AO183)</f>
        <v>0.59750545024871826</v>
      </c>
      <c r="AP185" s="61">
        <f>IF(ISNUMBER(wat!AP183), IF(wat!AP183=-999,"NA",IF(wat!AP183&lt;1, "&lt;1", IF(wat!AP183&gt;99, "&gt;99", wat!AP183))), "-")</f>
        <v>31.119322736611238</v>
      </c>
      <c r="AQ185" s="61">
        <f>IF(ISNUMBER(wat!AQ183), IF(wat!AQ183=-999,"NA",IF(wat!AQ183&lt;1, "&lt;1", IF(wat!AQ183&gt;99, "&gt;99", wat!AQ183))), "-")</f>
        <v>29.961143645950113</v>
      </c>
      <c r="AR185" s="3">
        <f>IF(ISBLANK(wat!AR183), "", wat!AR183)</f>
        <v>182</v>
      </c>
    </row>
    <row r="186" spans="1:44" ht="13.8" hidden="1" x14ac:dyDescent="0.25">
      <c r="A186" s="93" t="str">
        <f>IF(ISBLANK(wat!A184), "", wat!A184)</f>
        <v>Sub-Saharan Africa</v>
      </c>
      <c r="B186" s="12">
        <f>IF(ISBLANK(wat!B184), "", wat!B184)</f>
        <v>2007</v>
      </c>
      <c r="C186" s="70">
        <f>IF(ISBLANK(wat!C184), "-", wat!C184)</f>
        <v>784337.62299999991</v>
      </c>
      <c r="D186" s="14">
        <f>IF(ISBLANK(wat!D184), "-", wat!D184)</f>
        <v>34.899223327636719</v>
      </c>
      <c r="E186" s="57">
        <f>IF(ISNUMBER(wat!E184), IF(wat!E184=-999,"NA",IF(wat!E184&lt;1, "&lt;1", IF(wat!E184&gt;99, "&gt;99", wat!E184))), "-")</f>
        <v>36.508948843729343</v>
      </c>
      <c r="F186" s="15">
        <f>IF(ISNUMBER(wat!F184), IF(wat!F184=-999,"NA",IF(wat!F184&lt;1, "&lt;1", IF(wat!F184&gt;99, "&gt;99", wat!F184))), "-")</f>
        <v>11.42665682628105</v>
      </c>
      <c r="G186" s="15">
        <f>IF(ISNUMBER(wat!G184), IF(wat!G184=-999,"NA",IF(wat!G184&lt;1, "&lt;1", IF(wat!G184&gt;99, "&gt;99", wat!G184))), "-")</f>
        <v>31.493555712271842</v>
      </c>
      <c r="H186" s="15">
        <f>IF(ISNUMBER(wat!H184), IF(wat!H184=-999,"NA",IF(wat!H184&lt;1, "&lt;1", IF(wat!H184&gt;99, "&gt;99", wat!H184))), "-")</f>
        <v>20.570838617717769</v>
      </c>
      <c r="I186" s="98">
        <f>IF(ISBLANK(wat!I184), "-", wat!I184)</f>
        <v>0.94904071092605591</v>
      </c>
      <c r="J186" s="57">
        <f>IF(ISNUMBER(wat!J184), IF(wat!J184=-999,"NA",IF(wat!J184&lt;1, "&lt;1", IF(wat!J184&gt;99, "&gt;99", wat!J184))), "-")</f>
        <v>79.943938549680865</v>
      </c>
      <c r="K186" s="15">
        <f>IF(ISNUMBER(wat!K184), IF(wat!K184=-999,"NA",IF(wat!K184&lt;1, "&lt;1", IF(wat!K184&gt;99, "&gt;99", wat!K184))), "-")</f>
        <v>8.9075589649984721</v>
      </c>
      <c r="L186" s="15">
        <f>IF(ISNUMBER(wat!L184), IF(wat!L184=-999,"NA",IF(wat!L184&lt;1, "&lt;1", IF(wat!L184&gt;99, "&gt;99", wat!L184))), "-")</f>
        <v>8.3323857432079933</v>
      </c>
      <c r="M186" s="15">
        <f>IF(ISNUMBER(wat!M184), IF(wat!M184=-999,"NA",IF(wat!M184&lt;1, "&lt;1", IF(wat!M184&gt;99, "&gt;99", wat!M184))), "-")</f>
        <v>2.8161167421126745</v>
      </c>
      <c r="N186" s="98">
        <f>IF(ISBLANK(wat!N184), "-", wat!N184)</f>
        <v>0.34958338737487793</v>
      </c>
      <c r="O186" s="57">
        <f>IF(ISNUMBER(wat!O184), IF(wat!O184=-999,"NA",IF(wat!O184&lt;1, "&lt;1", IF(wat!O184&gt;99, "&gt;99", wat!O184))), "-")</f>
        <v>51.706307347072631</v>
      </c>
      <c r="P186" s="15">
        <f>IF(ISNUMBER(wat!P184), IF(wat!P184=-999,"NA",IF(wat!P184&lt;1, "&lt;1", IF(wat!P184&gt;99, "&gt;99", wat!P184))), "-")</f>
        <v>10.533866623557566</v>
      </c>
      <c r="Q186" s="15">
        <f>IF(ISNUMBER(wat!Q184), IF(wat!Q184=-999,"NA",IF(wat!Q184&lt;1, "&lt;1", IF(wat!Q184&gt;99, "&gt;99", wat!Q184))), "-")</f>
        <v>23.388920120385364</v>
      </c>
      <c r="R186" s="15">
        <f>IF(ISNUMBER(wat!R184), IF(wat!R184=-999,"NA",IF(wat!R184&lt;1, "&lt;1", IF(wat!R184&gt;99, "&gt;99", wat!R184))), "-")</f>
        <v>14.370905908984433</v>
      </c>
      <c r="S186" s="98">
        <f>IF(ISBLANK(wat!S184), "-", wat!S184)</f>
        <v>0.92513257265090942</v>
      </c>
      <c r="T186" s="16"/>
      <c r="U186" s="93" t="str">
        <f>IF(ISBLANK(wat!U184),"",wat!U184)</f>
        <v>Sub-Saharan Africa</v>
      </c>
      <c r="V186" s="16">
        <f>IF(ISNUMBER(wat!V184), IF(wat!V184=-999,"NA",wat!V184), "-")</f>
        <v>2007</v>
      </c>
      <c r="W186" s="62">
        <f>IF(ISNUMBER(wat!W184), IF(wat!W184=-999,"NA",IF(wat!W184&lt;1, "&lt;1", IF(wat!W184&gt;99, "&gt;99", wat!W184))), "-")</f>
        <v>7.9980978718421021</v>
      </c>
      <c r="X186" s="61">
        <f>IF(ISNUMBER(wat!X184), IF(wat!X184=-999,"NA",IF(wat!X184&lt;1, "&lt;1", IF(wat!X184&gt;99, "&gt;99", wat!X184))), "-")</f>
        <v>7.9980978718421021</v>
      </c>
      <c r="Y186" s="61">
        <f>IF(ISNUMBER(wat!Y184), IF(wat!Y184=-999,"NA",IF(wat!Y184&lt;1, "&lt;1", IF(wat!Y184&gt;99, "&gt;99", wat!Y184))), "-")</f>
        <v>32.642275486122877</v>
      </c>
      <c r="Z186" s="61">
        <f>IF(ISNUMBER(wat!Z184), IF(wat!Z184=-999,"NA",IF(wat!Z184&lt;1, "&lt;1", IF(wat!Z184&gt;99, "&gt;99", wat!Z184))), "-")</f>
        <v>18.700485945854943</v>
      </c>
      <c r="AA186" s="98">
        <f>IF(ISBLANK(wat!AA184), "-", wat!AA184)</f>
        <v>0.42538398504257202</v>
      </c>
      <c r="AB186" s="61">
        <f>IF(ISNUMBER(wat!AB184), IF(wat!AB184=-999,"NA",IF(wat!AB184&lt;1, "&lt;1", IF(wat!AB184&gt;99, "&gt;99", wat!AB184))), "-")</f>
        <v>15.187767513021008</v>
      </c>
      <c r="AC186" s="61">
        <f>IF(ISNUMBER(wat!AC184), IF(wat!AC184=-999,"NA",IF(wat!AC184&lt;1, "&lt;1", IF(wat!AC184&gt;99, "&gt;99", wat!AC184))), "-")</f>
        <v>32.747838156989381</v>
      </c>
      <c r="AD186" s="62">
        <f>IF(ISNUMBER(wat!AD184), IF(wat!AD184=-999,"NA",IF(wat!AD184&lt;1, "&lt;1", IF(wat!AD184&gt;99, "&gt;99", wat!AD184))), "-")</f>
        <v>44.196719937224756</v>
      </c>
      <c r="AE186" s="61">
        <f>IF(ISNUMBER(wat!AE184), IF(wat!AE184=-999,"NA",IF(wat!AE184&lt;1, "&lt;1", IF(wat!AE184&gt;99, "&gt;99", wat!AE184))), "-")</f>
        <v>44.196719937224756</v>
      </c>
      <c r="AF186" s="61">
        <f>IF(ISNUMBER(wat!AF184), IF(wat!AF184=-999,"NA",IF(wat!AF184&lt;1, "&lt;1", IF(wat!AF184&gt;99, "&gt;99", wat!AF184))), "-")</f>
        <v>64.682304887283578</v>
      </c>
      <c r="AG186" s="61">
        <f>IF(ISNUMBER(wat!AG184), IF(wat!AG184=-999,"NA",IF(wat!AG184&lt;1, "&lt;1", IF(wat!AG184&gt;99, "&gt;99", wat!AG184))), "-")</f>
        <v>51.205582795713113</v>
      </c>
      <c r="AH186" s="98">
        <f>IF(ISBLANK(wat!AH184), "-", wat!AH184)</f>
        <v>0.40034469962120056</v>
      </c>
      <c r="AI186" s="61">
        <f>IF(ISNUMBER(wat!AI184), IF(wat!AI184=-999,"NA",IF(wat!AI184&lt;1, "&lt;1", IF(wat!AI184&gt;99, "&gt;99", wat!AI184))), "-")</f>
        <v>61.849240062122135</v>
      </c>
      <c r="AJ186" s="61">
        <f>IF(ISNUMBER(wat!AJ184), IF(wat!AJ184=-999,"NA",IF(wat!AJ184&lt;1, "&lt;1", IF(wat!AJ184&gt;99, "&gt;99", wat!AJ184))), "-")</f>
        <v>27.002257452557231</v>
      </c>
      <c r="AK186" s="62">
        <f>IF(ISNUMBER(wat!AK184), IF(wat!AK184=-999,"NA",IF(wat!AK184&lt;1, "&lt;1", IF(wat!AK184&gt;99, "&gt;99", wat!AK184))), "-")</f>
        <v>20.631135524673311</v>
      </c>
      <c r="AL186" s="61">
        <f>IF(ISNUMBER(wat!AL184), IF(wat!AL184=-999,"NA",IF(wat!AL184&lt;1, "&lt;1", IF(wat!AL184&gt;99, "&gt;99", wat!AL184))), "-")</f>
        <v>20.631135524673311</v>
      </c>
      <c r="AM186" s="61">
        <f>IF(ISNUMBER(wat!AM184), IF(wat!AM184=-999,"NA",IF(wat!AM184&lt;1, "&lt;1", IF(wat!AM184&gt;99, "&gt;99", wat!AM184))), "-")</f>
        <v>43.823996632623754</v>
      </c>
      <c r="AN186" s="61">
        <f>IF(ISNUMBER(wat!AN184), IF(wat!AN184=-999,"NA",IF(wat!AN184&lt;1, "&lt;1", IF(wat!AN184&gt;99, "&gt;99", wat!AN184))), "-")</f>
        <v>30.044512016004269</v>
      </c>
      <c r="AO186" s="98">
        <f>IF(ISBLANK(wat!AO184), "-", wat!AO184)</f>
        <v>0.59750545024871826</v>
      </c>
      <c r="AP186" s="61">
        <f>IF(ISNUMBER(wat!AP184), IF(wat!AP184=-999,"NA",IF(wat!AP184&lt;1, "&lt;1", IF(wat!AP184&gt;99, "&gt;99", wat!AP184))), "-")</f>
        <v>31.496735984621509</v>
      </c>
      <c r="AQ186" s="61">
        <f>IF(ISNUMBER(wat!AQ184), IF(wat!AQ184=-999,"NA",IF(wat!AQ184&lt;1, "&lt;1", IF(wat!AQ184&gt;99, "&gt;99", wat!AQ184))), "-")</f>
        <v>30.718197813936211</v>
      </c>
      <c r="AR186" s="3">
        <f>IF(ISBLANK(wat!AR184), "", wat!AR184)</f>
        <v>183</v>
      </c>
    </row>
    <row r="187" spans="1:44" ht="13.8" hidden="1" x14ac:dyDescent="0.25">
      <c r="A187" s="93" t="str">
        <f>IF(ISBLANK(wat!A185), "", wat!A185)</f>
        <v>Sub-Saharan Africa</v>
      </c>
      <c r="B187" s="12">
        <f>IF(ISBLANK(wat!B185), "", wat!B185)</f>
        <v>2008</v>
      </c>
      <c r="C187" s="70">
        <f>IF(ISBLANK(wat!C185), "-", wat!C185)</f>
        <v>806176.25</v>
      </c>
      <c r="D187" s="14">
        <f>IF(ISBLANK(wat!D185), "-", wat!D185)</f>
        <v>35.426937103271484</v>
      </c>
      <c r="E187" s="57">
        <f>IF(ISNUMBER(wat!E185), IF(wat!E185=-999,"NA",IF(wat!E185&lt;1, "&lt;1", IF(wat!E185&gt;99, "&gt;99", wat!E185))), "-")</f>
        <v>37.484231212692407</v>
      </c>
      <c r="F187" s="15">
        <f>IF(ISNUMBER(wat!F185), IF(wat!F185=-999,"NA",IF(wat!F185&lt;1, "&lt;1", IF(wat!F185&gt;99, "&gt;99", wat!F185))), "-")</f>
        <v>11.752662699862833</v>
      </c>
      <c r="G187" s="15">
        <f>IF(ISNUMBER(wat!G185), IF(wat!G185=-999,"NA",IF(wat!G185&lt;1, "&lt;1", IF(wat!G185&gt;99, "&gt;99", wat!G185))), "-")</f>
        <v>30.875116543852215</v>
      </c>
      <c r="H187" s="15">
        <f>IF(ISNUMBER(wat!H185), IF(wat!H185=-999,"NA",IF(wat!H185&lt;1, "&lt;1", IF(wat!H185&gt;99, "&gt;99", wat!H185))), "-")</f>
        <v>19.887989543592553</v>
      </c>
      <c r="I187" s="98">
        <f>IF(ISBLANK(wat!I185), "", wat!I185)</f>
        <v>0.94904071092605591</v>
      </c>
      <c r="J187" s="57">
        <f>IF(ISNUMBER(wat!J185), IF(wat!J185=-999,"NA",IF(wat!J185&lt;1, "&lt;1", IF(wat!J185&gt;99, "&gt;99", wat!J185))), "-")</f>
        <v>80.30296652729858</v>
      </c>
      <c r="K187" s="15">
        <f>IF(ISNUMBER(wat!K185), IF(wat!K185=-999,"NA",IF(wat!K185&lt;1, "&lt;1", IF(wat!K185&gt;99, "&gt;99", wat!K185))), "-")</f>
        <v>8.8932770381815551</v>
      </c>
      <c r="L187" s="15">
        <f>IF(ISNUMBER(wat!L185), IF(wat!L185=-999,"NA",IF(wat!L185&lt;1, "&lt;1", IF(wat!L185&gt;99, "&gt;99", wat!L185))), "-")</f>
        <v>8.0987647215480791</v>
      </c>
      <c r="M187" s="15">
        <f>IF(ISNUMBER(wat!M185), IF(wat!M185=-999,"NA",IF(wat!M185&lt;1, "&lt;1", IF(wat!M185&gt;99, "&gt;99", wat!M185))), "-")</f>
        <v>2.7049917129717889</v>
      </c>
      <c r="N187" s="98">
        <f>IF(ISBLANK(wat!N185), "", wat!N185)</f>
        <v>0.34958338737487793</v>
      </c>
      <c r="O187" s="57">
        <f>IF(ISNUMBER(wat!O185), IF(wat!O185=-999,"NA",IF(wat!O185&lt;1, "&lt;1", IF(wat!O185&gt;99, "&gt;99", wat!O185))), "-")</f>
        <v>52.691247981774161</v>
      </c>
      <c r="P187" s="15">
        <f>IF(ISNUMBER(wat!P185), IF(wat!P185=-999,"NA",IF(wat!P185&lt;1, "&lt;1", IF(wat!P185&gt;99, "&gt;99", wat!P185))), "-")</f>
        <v>10.726085118570463</v>
      </c>
      <c r="Q187" s="15">
        <f>IF(ISNUMBER(wat!Q185), IF(wat!Q185=-999,"NA",IF(wat!Q185&lt;1, "&lt;1", IF(wat!Q185&gt;99, "&gt;99", wat!Q185))), "-")</f>
        <v>22.785519524634253</v>
      </c>
      <c r="R187" s="15">
        <f>IF(ISNUMBER(wat!R185), IF(wat!R185=-999,"NA",IF(wat!R185&lt;1, "&lt;1", IF(wat!R185&gt;99, "&gt;99", wat!R185))), "-")</f>
        <v>13.79714737502113</v>
      </c>
      <c r="S187" s="98">
        <f>IF(ISBLANK(wat!S185), "", wat!S185)</f>
        <v>0.92513257265090942</v>
      </c>
      <c r="T187" s="16"/>
      <c r="U187" s="93" t="str">
        <f>IF(ISBLANK(wat!U185),"",wat!U185)</f>
        <v>Sub-Saharan Africa</v>
      </c>
      <c r="V187" s="16">
        <f>IF(ISNUMBER(wat!V185), IF(wat!V185=-999,"NA",wat!V185), "-")</f>
        <v>2008</v>
      </c>
      <c r="W187" s="62">
        <f>IF(ISNUMBER(wat!W185), IF(wat!W185=-999,"NA",IF(wat!W185&lt;1, "&lt;1", IF(wat!W185&gt;99, "&gt;99", wat!W185))), "-")</f>
        <v>8.3918231681196129</v>
      </c>
      <c r="X187" s="61">
        <f>IF(ISNUMBER(wat!X185), IF(wat!X185=-999,"NA",IF(wat!X185&lt;1, "&lt;1", IF(wat!X185&gt;99, "&gt;99", wat!X185))), "-")</f>
        <v>8.3918231681196129</v>
      </c>
      <c r="Y187" s="61">
        <f>IF(ISNUMBER(wat!Y185), IF(wat!Y185=-999,"NA",IF(wat!Y185&lt;1, "&lt;1", IF(wat!Y185&gt;99, "&gt;99", wat!Y185))), "-")</f>
        <v>33.691092516159785</v>
      </c>
      <c r="Z187" s="61">
        <f>IF(ISNUMBER(wat!Z185), IF(wat!Z185=-999,"NA",IF(wat!Z185&lt;1, "&lt;1", IF(wat!Z185&gt;99, "&gt;99", wat!Z185))), "-")</f>
        <v>19.048498468186338</v>
      </c>
      <c r="AA187" s="98">
        <f>IF(ISBLANK(wat!AA185), "-", wat!AA185)</f>
        <v>0.42538398504257202</v>
      </c>
      <c r="AB187" s="61">
        <f>IF(ISNUMBER(wat!AB185), IF(wat!AB185=-999,"NA",IF(wat!AB185&lt;1, "&lt;1", IF(wat!AB185&gt;99, "&gt;99", wat!AB185))), "-")</f>
        <v>15.64834350383871</v>
      </c>
      <c r="AC187" s="61">
        <f>IF(ISNUMBER(wat!AC185), IF(wat!AC185=-999,"NA",IF(wat!AC185&lt;1, "&lt;1", IF(wat!AC185&gt;99, "&gt;99", wat!AC185))), "-")</f>
        <v>33.588550408716536</v>
      </c>
      <c r="AD187" s="62">
        <f>IF(ISNUMBER(wat!AD185), IF(wat!AD185=-999,"NA",IF(wat!AD185&lt;1, "&lt;1", IF(wat!AD185&gt;99, "&gt;99", wat!AD185))), "-")</f>
        <v>44.692922707859992</v>
      </c>
      <c r="AE187" s="61">
        <f>IF(ISNUMBER(wat!AE185), IF(wat!AE185=-999,"NA",IF(wat!AE185&lt;1, "&lt;1", IF(wat!AE185&gt;99, "&gt;99", wat!AE185))), "-")</f>
        <v>44.692922707859992</v>
      </c>
      <c r="AF187" s="61">
        <f>IF(ISNUMBER(wat!AF185), IF(wat!AF185=-999,"NA",IF(wat!AF185&lt;1, "&lt;1", IF(wat!AF185&gt;99, "&gt;99", wat!AF185))), "-")</f>
        <v>64.835956893899834</v>
      </c>
      <c r="AG187" s="61">
        <f>IF(ISNUMBER(wat!AG185), IF(wat!AG185=-999,"NA",IF(wat!AG185&lt;1, "&lt;1", IF(wat!AG185&gt;99, "&gt;99", wat!AG185))), "-")</f>
        <v>51.233201010349752</v>
      </c>
      <c r="AH187" s="98">
        <f>IF(ISBLANK(wat!AH185), "-", wat!AH185)</f>
        <v>0.40034469962120056</v>
      </c>
      <c r="AI187" s="61">
        <f>IF(ISNUMBER(wat!AI185), IF(wat!AI185=-999,"NA",IF(wat!AI185&lt;1, "&lt;1", IF(wat!AI185&gt;99, "&gt;99", wat!AI185))), "-")</f>
        <v>61.484033604918999</v>
      </c>
      <c r="AJ187" s="61">
        <f>IF(ISNUMBER(wat!AJ185), IF(wat!AJ185=-999,"NA",IF(wat!AJ185&lt;1, "&lt;1", IF(wat!AJ185&gt;99, "&gt;99", wat!AJ185))), "-")</f>
        <v>27.712209960561129</v>
      </c>
      <c r="AK187" s="62">
        <f>IF(ISNUMBER(wat!AK185), IF(wat!AK185=-999,"NA",IF(wat!AK185&lt;1, "&lt;1", IF(wat!AK185&gt;99, "&gt;99", wat!AK185))), "-")</f>
        <v>21.252191350882033</v>
      </c>
      <c r="AL187" s="61">
        <f>IF(ISNUMBER(wat!AL185), IF(wat!AL185=-999,"NA",IF(wat!AL185&lt;1, "&lt;1", IF(wat!AL185&gt;99, "&gt;99", wat!AL185))), "-")</f>
        <v>21.252191350882033</v>
      </c>
      <c r="AM187" s="61">
        <f>IF(ISNUMBER(wat!AM185), IF(wat!AM185=-999,"NA",IF(wat!AM185&lt;1, "&lt;1", IF(wat!AM185&gt;99, "&gt;99", wat!AM185))), "-")</f>
        <v>44.724764442858763</v>
      </c>
      <c r="AN187" s="61">
        <f>IF(ISNUMBER(wat!AN185), IF(wat!AN185=-999,"NA",IF(wat!AN185&lt;1, "&lt;1", IF(wat!AN185&gt;99, "&gt;99", wat!AN185))), "-")</f>
        <v>30.450553221150201</v>
      </c>
      <c r="AO187" s="98">
        <f>IF(ISBLANK(wat!AO185), "-", wat!AO185)</f>
        <v>0.59750545024871826</v>
      </c>
      <c r="AP187" s="61">
        <f>IF(ISNUMBER(wat!AP185), IF(wat!AP185=-999,"NA",IF(wat!AP185&lt;1, "&lt;1", IF(wat!AP185&gt;99, "&gt;99", wat!AP185))), "-")</f>
        <v>31.911561750313659</v>
      </c>
      <c r="AQ187" s="61">
        <f>IF(ISNUMBER(wat!AQ185), IF(wat!AQ185=-999,"NA",IF(wat!AQ185&lt;1, "&lt;1", IF(wat!AQ185&gt;99, "&gt;99", wat!AQ185))), "-")</f>
        <v>31.481706360157386</v>
      </c>
      <c r="AR187" s="3">
        <f>IF(ISBLANK(wat!AR185), "", wat!AR185)</f>
        <v>184</v>
      </c>
    </row>
    <row r="188" spans="1:44" ht="13.8" hidden="1" x14ac:dyDescent="0.25">
      <c r="A188" s="93" t="str">
        <f>IF(ISBLANK(wat!A186), "", wat!A186)</f>
        <v>Sub-Saharan Africa</v>
      </c>
      <c r="B188" s="12">
        <f>IF(ISBLANK(wat!B186), "", wat!B186)</f>
        <v>2009</v>
      </c>
      <c r="C188" s="70">
        <f>IF(ISBLANK(wat!C186), "-", wat!C186)</f>
        <v>828529.68099999998</v>
      </c>
      <c r="D188" s="14">
        <f>IF(ISBLANK(wat!D186), "-", wat!D186)</f>
        <v>35.957847595214844</v>
      </c>
      <c r="E188" s="57">
        <f>IF(ISNUMBER(wat!E186), IF(wat!E186=-999,"NA",IF(wat!E186&lt;1, "&lt;1", IF(wat!E186&gt;99, "&gt;99", wat!E186))), "-")</f>
        <v>38.469655161796524</v>
      </c>
      <c r="F188" s="15">
        <f>IF(ISNUMBER(wat!F186), IF(wat!F186=-999,"NA",IF(wat!F186&lt;1, "&lt;1", IF(wat!F186&gt;99, "&gt;99", wat!F186))), "-")</f>
        <v>12.07543527088046</v>
      </c>
      <c r="G188" s="15">
        <f>IF(ISNUMBER(wat!G186), IF(wat!G186=-999,"NA",IF(wat!G186&lt;1, "&lt;1", IF(wat!G186&gt;99, "&gt;99", wat!G186))), "-")</f>
        <v>30.25006232542232</v>
      </c>
      <c r="H188" s="15">
        <f>IF(ISNUMBER(wat!H186), IF(wat!H186=-999,"NA",IF(wat!H186&lt;1, "&lt;1", IF(wat!H186&gt;99, "&gt;99", wat!H186))), "-")</f>
        <v>19.204847241900691</v>
      </c>
      <c r="I188" s="98">
        <f>IF(ISBLANK(wat!I186), "-", wat!I186)</f>
        <v>0.94904071092605591</v>
      </c>
      <c r="J188" s="57">
        <f>IF(ISNUMBER(wat!J186), IF(wat!J186=-999,"NA",IF(wat!J186&lt;1, "&lt;1", IF(wat!J186&gt;99, "&gt;99", wat!J186))), "-")</f>
        <v>80.67413605969287</v>
      </c>
      <c r="K188" s="15">
        <f>IF(ISNUMBER(wat!K186), IF(wat!K186=-999,"NA",IF(wat!K186&lt;1, "&lt;1", IF(wat!K186&gt;99, "&gt;99", wat!K186))), "-")</f>
        <v>8.8729086953175376</v>
      </c>
      <c r="L188" s="15">
        <f>IF(ISNUMBER(wat!L186), IF(wat!L186=-999,"NA",IF(wat!L186&lt;1, "&lt;1", IF(wat!L186&gt;99, "&gt;99", wat!L186))), "-")</f>
        <v>7.8604890831506395</v>
      </c>
      <c r="M188" s="15">
        <f>IF(ISNUMBER(wat!M186), IF(wat!M186=-999,"NA",IF(wat!M186&lt;1, "&lt;1", IF(wat!M186&gt;99, "&gt;99", wat!M186))), "-")</f>
        <v>2.592466161838952</v>
      </c>
      <c r="N188" s="98">
        <f>IF(ISBLANK(wat!N186), "-", wat!N186)</f>
        <v>0.34958338737487793</v>
      </c>
      <c r="O188" s="57">
        <f>IF(ISNUMBER(wat!O186), IF(wat!O186=-999,"NA",IF(wat!O186&lt;1, "&lt;1", IF(wat!O186&gt;99, "&gt;99", wat!O186))), "-")</f>
        <v>53.681765766327359</v>
      </c>
      <c r="P188" s="15">
        <f>IF(ISNUMBER(wat!P186), IF(wat!P186=-999,"NA",IF(wat!P186&lt;1, "&lt;1", IF(wat!P186&gt;99, "&gt;99", wat!P186))), "-")</f>
        <v>10.910399315195674</v>
      </c>
      <c r="Q188" s="15">
        <f>IF(ISNUMBER(wat!Q186), IF(wat!Q186=-999,"NA",IF(wat!Q186&lt;1, "&lt;1", IF(wat!Q186&gt;99, "&gt;99", wat!Q186))), "-")</f>
        <v>22.183010136210243</v>
      </c>
      <c r="R188" s="15">
        <f>IF(ISNUMBER(wat!R186), IF(wat!R186=-999,"NA",IF(wat!R186&lt;1, "&lt;1", IF(wat!R186&gt;99, "&gt;99", wat!R186))), "-")</f>
        <v>13.224824782266728</v>
      </c>
      <c r="S188" s="98">
        <f>IF(ISBLANK(wat!S186), "-", wat!S186)</f>
        <v>0.92513257265090942</v>
      </c>
      <c r="T188" s="16"/>
      <c r="U188" s="93" t="str">
        <f>IF(ISBLANK(wat!U186),"",wat!U186)</f>
        <v>Sub-Saharan Africa</v>
      </c>
      <c r="V188" s="16">
        <f>IF(ISNUMBER(wat!V186), IF(wat!V186=-999,"NA",wat!V186), "-")</f>
        <v>2009</v>
      </c>
      <c r="W188" s="62">
        <f>IF(ISNUMBER(wat!W186), IF(wat!W186=-999,"NA",IF(wat!W186&lt;1, "&lt;1", IF(wat!W186&gt;99, "&gt;99", wat!W186))), "-")</f>
        <v>8.801068107644344</v>
      </c>
      <c r="X188" s="61">
        <f>IF(ISNUMBER(wat!X186), IF(wat!X186=-999,"NA",IF(wat!X186&lt;1, "&lt;1", IF(wat!X186&gt;99, "&gt;99", wat!X186))), "-")</f>
        <v>8.801068107644344</v>
      </c>
      <c r="Y188" s="61">
        <f>IF(ISNUMBER(wat!Y186), IF(wat!Y186=-999,"NA",IF(wat!Y186&lt;1, "&lt;1", IF(wat!Y186&gt;99, "&gt;99", wat!Y186))), "-")</f>
        <v>34.750158251292738</v>
      </c>
      <c r="Z188" s="61">
        <f>IF(ISNUMBER(wat!Z186), IF(wat!Z186=-999,"NA",IF(wat!Z186&lt;1, "&lt;1", IF(wat!Z186&gt;99, "&gt;99", wat!Z186))), "-")</f>
        <v>19.399955050529307</v>
      </c>
      <c r="AA188" s="98">
        <f>IF(ISBLANK(wat!AA186), "-", wat!AA186)</f>
        <v>0.42538398504257202</v>
      </c>
      <c r="AB188" s="61">
        <f>IF(ISNUMBER(wat!AB186), IF(wat!AB186=-999,"NA",IF(wat!AB186&lt;1, "&lt;1", IF(wat!AB186&gt;99, "&gt;99", wat!AB186))), "-")</f>
        <v>16.113756668228483</v>
      </c>
      <c r="AC188" s="61">
        <f>IF(ISNUMBER(wat!AC186), IF(wat!AC186=-999,"NA",IF(wat!AC186&lt;1, "&lt;1", IF(wat!AC186&gt;99, "&gt;99", wat!AC186))), "-")</f>
        <v>34.431333764448496</v>
      </c>
      <c r="AD188" s="62">
        <f>IF(ISNUMBER(wat!AD186), IF(wat!AD186=-999,"NA",IF(wat!AD186&lt;1, "&lt;1", IF(wat!AD186&gt;99, "&gt;99", wat!AD186))), "-")</f>
        <v>45.2204094796056</v>
      </c>
      <c r="AE188" s="61">
        <f>IF(ISNUMBER(wat!AE186), IF(wat!AE186=-999,"NA",IF(wat!AE186&lt;1, "&lt;1", IF(wat!AE186&gt;99, "&gt;99", wat!AE186))), "-")</f>
        <v>45.2204094796056</v>
      </c>
      <c r="AF188" s="61">
        <f>IF(ISNUMBER(wat!AF186), IF(wat!AF186=-999,"NA",IF(wat!AF186&lt;1, "&lt;1", IF(wat!AF186&gt;99, "&gt;99", wat!AF186))), "-")</f>
        <v>64.997437693335371</v>
      </c>
      <c r="AG188" s="61">
        <f>IF(ISNUMBER(wat!AG186), IF(wat!AG186=-999,"NA",IF(wat!AG186&lt;1, "&lt;1", IF(wat!AG186&gt;99, "&gt;99", wat!AG186))), "-")</f>
        <v>51.275245042129981</v>
      </c>
      <c r="AH188" s="98">
        <f>IF(ISBLANK(wat!AH186), "-", wat!AH186)</f>
        <v>0.40034469962120056</v>
      </c>
      <c r="AI188" s="61">
        <f>IF(ISNUMBER(wat!AI186), IF(wat!AI186=-999,"NA",IF(wat!AI186&lt;1, "&lt;1", IF(wat!AI186&gt;99, "&gt;99", wat!AI186))), "-")</f>
        <v>61.133821170356981</v>
      </c>
      <c r="AJ188" s="61">
        <f>IF(ISNUMBER(wat!AJ186), IF(wat!AJ186=-999,"NA",IF(wat!AJ186&lt;1, "&lt;1", IF(wat!AJ186&gt;99, "&gt;99", wat!AJ186))), "-")</f>
        <v>28.413223584653402</v>
      </c>
      <c r="AK188" s="62">
        <f>IF(ISNUMBER(wat!AK186), IF(wat!AK186=-999,"NA",IF(wat!AK186&lt;1, "&lt;1", IF(wat!AK186&gt;99, "&gt;99", wat!AK186))), "-")</f>
        <v>21.896679769293009</v>
      </c>
      <c r="AL188" s="61">
        <f>IF(ISNUMBER(wat!AL186), IF(wat!AL186=-999,"NA",IF(wat!AL186&lt;1, "&lt;1", IF(wat!AL186&gt;99, "&gt;99", wat!AL186))), "-")</f>
        <v>21.896679769293009</v>
      </c>
      <c r="AM188" s="61">
        <f>IF(ISNUMBER(wat!AM186), IF(wat!AM186=-999,"NA",IF(wat!AM186&lt;1, "&lt;1", IF(wat!AM186&gt;99, "&gt;99", wat!AM186))), "-")</f>
        <v>45.626429223598592</v>
      </c>
      <c r="AN188" s="61">
        <f>IF(ISNUMBER(wat!AN186), IF(wat!AN186=-999,"NA",IF(wat!AN186&lt;1, "&lt;1", IF(wat!AN186&gt;99, "&gt;99", wat!AN186))), "-")</f>
        <v>30.861623592778393</v>
      </c>
      <c r="AO188" s="98">
        <f>IF(ISBLANK(wat!AO186), "-", wat!AO186)</f>
        <v>0.59750545024871826</v>
      </c>
      <c r="AP188" s="61">
        <f>IF(ISNUMBER(wat!AP186), IF(wat!AP186=-999,"NA",IF(wat!AP186&lt;1, "&lt;1", IF(wat!AP186&gt;99, "&gt;99", wat!AP186))), "-")</f>
        <v>32.327542764130378</v>
      </c>
      <c r="AQ188" s="61">
        <f>IF(ISNUMBER(wat!AQ186), IF(wat!AQ186=-999,"NA",IF(wat!AQ186&lt;1, "&lt;1", IF(wat!AQ186&gt;99, "&gt;99", wat!AQ186))), "-")</f>
        <v>32.241811386941542</v>
      </c>
      <c r="AR188" s="3">
        <f>IF(ISBLANK(wat!AR186), "", wat!AR186)</f>
        <v>185</v>
      </c>
    </row>
    <row r="189" spans="1:44" ht="13.8" hidden="1" x14ac:dyDescent="0.25">
      <c r="A189" s="93" t="str">
        <f>IF(ISBLANK(wat!A187), "", wat!A187)</f>
        <v>Sub-Saharan Africa</v>
      </c>
      <c r="B189" s="12">
        <f>IF(ISBLANK(wat!B187), "", wat!B187)</f>
        <v>2010</v>
      </c>
      <c r="C189" s="70">
        <f>IF(ISBLANK(wat!C187), "-", wat!C187)</f>
        <v>851531.28800000029</v>
      </c>
      <c r="D189" s="14">
        <f>IF(ISBLANK(wat!D187), "-", wat!D187)</f>
        <v>36.496826171875</v>
      </c>
      <c r="E189" s="57">
        <f>IF(ISNUMBER(wat!E187), IF(wat!E187=-999,"NA",IF(wat!E187&lt;1, "&lt;1", IF(wat!E187&gt;99, "&gt;99", wat!E187))), "-")</f>
        <v>39.457516533896111</v>
      </c>
      <c r="F189" s="15">
        <f>IF(ISNUMBER(wat!F187), IF(wat!F187=-999,"NA",IF(wat!F187&lt;1, "&lt;1", IF(wat!F187&gt;99, "&gt;99", wat!F187))), "-")</f>
        <v>12.393775638614301</v>
      </c>
      <c r="G189" s="15">
        <f>IF(ISNUMBER(wat!G187), IF(wat!G187=-999,"NA",IF(wat!G187&lt;1, "&lt;1", IF(wat!G187&gt;99, "&gt;99", wat!G187))), "-")</f>
        <v>29.627271043096968</v>
      </c>
      <c r="H189" s="15">
        <f>IF(ISNUMBER(wat!H187), IF(wat!H187=-999,"NA",IF(wat!H187&lt;1, "&lt;1", IF(wat!H187&gt;99, "&gt;99", wat!H187))), "-")</f>
        <v>18.52143678439262</v>
      </c>
      <c r="I189" s="98">
        <f>IF(ISBLANK(wat!I187), "", wat!I187)</f>
        <v>0.94904071092605591</v>
      </c>
      <c r="J189" s="57">
        <f>IF(ISNUMBER(wat!J187), IF(wat!J187=-999,"NA",IF(wat!J187&lt;1, "&lt;1", IF(wat!J187&gt;99, "&gt;99", wat!J187))), "-")</f>
        <v>81.052744869830931</v>
      </c>
      <c r="K189" s="15">
        <f>IF(ISNUMBER(wat!K187), IF(wat!K187=-999,"NA",IF(wat!K187&lt;1, "&lt;1", IF(wat!K187&gt;99, "&gt;99", wat!K187))), "-")</f>
        <v>8.8488880930696787</v>
      </c>
      <c r="L189" s="15">
        <f>IF(ISNUMBER(wat!L187), IF(wat!L187=-999,"NA",IF(wat!L187&lt;1, "&lt;1", IF(wat!L187&gt;99, "&gt;99", wat!L187))), "-")</f>
        <v>7.6201491413475537</v>
      </c>
      <c r="M189" s="15">
        <f>IF(ISNUMBER(wat!M187), IF(wat!M187=-999,"NA",IF(wat!M187&lt;1, "&lt;1", IF(wat!M187&gt;99, "&gt;99", wat!M187))), "-")</f>
        <v>2.4782178957518339</v>
      </c>
      <c r="N189" s="98">
        <f>IF(ISBLANK(wat!N187), "", wat!N187)</f>
        <v>0.34958338737487793</v>
      </c>
      <c r="O189" s="57">
        <f>IF(ISNUMBER(wat!O187), IF(wat!O187=-999,"NA",IF(wat!O187&lt;1, "&lt;1", IF(wat!O187&gt;99, "&gt;99", wat!O187))), "-")</f>
        <v>54.673461547932064</v>
      </c>
      <c r="P189" s="15">
        <f>IF(ISNUMBER(wat!P187), IF(wat!P187=-999,"NA",IF(wat!P187&lt;1, "&lt;1", IF(wat!P187&gt;99, "&gt;99", wat!P187))), "-")</f>
        <v>11.086656677231989</v>
      </c>
      <c r="Q189" s="15">
        <f>IF(ISNUMBER(wat!Q187), IF(wat!Q187=-999,"NA",IF(wat!Q187&lt;1, "&lt;1", IF(wat!Q187&gt;99, "&gt;99", wat!Q187))), "-")</f>
        <v>21.579909835168039</v>
      </c>
      <c r="R189" s="15">
        <f>IF(ISNUMBER(wat!R187), IF(wat!R187=-999,"NA",IF(wat!R187&lt;1, "&lt;1", IF(wat!R187&gt;99, "&gt;99", wat!R187))), "-")</f>
        <v>12.659971939667914</v>
      </c>
      <c r="S189" s="98">
        <f>IF(ISBLANK(wat!S187), "", wat!S187)</f>
        <v>0.92513257265090942</v>
      </c>
      <c r="T189" s="16"/>
      <c r="U189" s="93" t="str">
        <f>IF(ISBLANK(wat!U187),"",wat!U187)</f>
        <v>Sub-Saharan Africa</v>
      </c>
      <c r="V189" s="16">
        <f>IF(ISNUMBER(wat!V187), IF(wat!V187=-999,"NA",wat!V187), "-")</f>
        <v>2010</v>
      </c>
      <c r="W189" s="62">
        <f>IF(ISNUMBER(wat!W187), IF(wat!W187=-999,"NA",IF(wat!W187&lt;1, "&lt;1", IF(wat!W187&gt;99, "&gt;99", wat!W187))), "-")</f>
        <v>9.2229458384419498</v>
      </c>
      <c r="X189" s="61">
        <f>IF(ISNUMBER(wat!X187), IF(wat!X187=-999,"NA",IF(wat!X187&lt;1, "&lt;1", IF(wat!X187&gt;99, "&gt;99", wat!X187))), "-")</f>
        <v>9.2229458384419498</v>
      </c>
      <c r="Y189" s="61">
        <f>IF(ISNUMBER(wat!Y187), IF(wat!Y187=-999,"NA",IF(wat!Y187&lt;1, "&lt;1", IF(wat!Y187&gt;99, "&gt;99", wat!Y187))), "-")</f>
        <v>35.813425833379618</v>
      </c>
      <c r="Z189" s="61">
        <f>IF(ISNUMBER(wat!Z187), IF(wat!Z187=-999,"NA",IF(wat!Z187&lt;1, "&lt;1", IF(wat!Z187&gt;99, "&gt;99", wat!Z187))), "-")</f>
        <v>19.752015387515193</v>
      </c>
      <c r="AA189" s="98">
        <f>IF(ISBLANK(wat!AA187), "-", wat!AA187)</f>
        <v>0.42538398504257202</v>
      </c>
      <c r="AB189" s="61">
        <f>IF(ISNUMBER(wat!AB187), IF(wat!AB187=-999,"NA",IF(wat!AB187&lt;1, "&lt;1", IF(wat!AB187&gt;99, "&gt;99", wat!AB187))), "-")</f>
        <v>16.580826855824824</v>
      </c>
      <c r="AC189" s="61">
        <f>IF(ISNUMBER(wat!AC187), IF(wat!AC187=-999,"NA",IF(wat!AC187&lt;1, "&lt;1", IF(wat!AC187&gt;99, "&gt;99", wat!AC187))), "-")</f>
        <v>35.270465316685588</v>
      </c>
      <c r="AD189" s="62">
        <f>IF(ISNUMBER(wat!AD187), IF(wat!AD187=-999,"NA",IF(wat!AD187&lt;1, "&lt;1", IF(wat!AD187&gt;99, "&gt;99", wat!AD187))), "-")</f>
        <v>45.777831236363141</v>
      </c>
      <c r="AE189" s="61">
        <f>IF(ISNUMBER(wat!AE187), IF(wat!AE187=-999,"NA",IF(wat!AE187&lt;1, "&lt;1", IF(wat!AE187&gt;99, "&gt;99", wat!AE187))), "-")</f>
        <v>45.777831236363141</v>
      </c>
      <c r="AF189" s="61">
        <f>IF(ISNUMBER(wat!AF187), IF(wat!AF187=-999,"NA",IF(wat!AF187&lt;1, "&lt;1", IF(wat!AF187&gt;99, "&gt;99", wat!AF187))), "-")</f>
        <v>65.163068102004061</v>
      </c>
      <c r="AG189" s="61">
        <f>IF(ISNUMBER(wat!AG187), IF(wat!AG187=-999,"NA",IF(wat!AG187&lt;1, "&lt;1", IF(wat!AG187&gt;99, "&gt;99", wat!AG187))), "-")</f>
        <v>51.323091627830429</v>
      </c>
      <c r="AH189" s="98">
        <f>IF(ISBLANK(wat!AH187), "-", wat!AH187)</f>
        <v>0.40034469962120056</v>
      </c>
      <c r="AI189" s="61">
        <f>IF(ISNUMBER(wat!AI187), IF(wat!AI187=-999,"NA",IF(wat!AI187&lt;1, "&lt;1", IF(wat!AI187&gt;99, "&gt;99", wat!AI187))), "-")</f>
        <v>60.789361079504658</v>
      </c>
      <c r="AJ189" s="61">
        <f>IF(ISNUMBER(wat!AJ187), IF(wat!AJ187=-999,"NA",IF(wat!AJ187&lt;1, "&lt;1", IF(wat!AJ187&gt;99, "&gt;99", wat!AJ187))), "-")</f>
        <v>29.112271883395984</v>
      </c>
      <c r="AK189" s="62">
        <f>IF(ISNUMBER(wat!AK187), IF(wat!AK187=-999,"NA",IF(wat!AK187&lt;1, "&lt;1", IF(wat!AK187&gt;99, "&gt;99", wat!AK187))), "-")</f>
        <v>22.564319313431216</v>
      </c>
      <c r="AL189" s="61">
        <f>IF(ISNUMBER(wat!AL187), IF(wat!AL187=-999,"NA",IF(wat!AL187&lt;1, "&lt;1", IF(wat!AL187&gt;99, "&gt;99", wat!AL187))), "-")</f>
        <v>22.564319313431216</v>
      </c>
      <c r="AM189" s="61">
        <f>IF(ISNUMBER(wat!AM187), IF(wat!AM187=-999,"NA",IF(wat!AM187&lt;1, "&lt;1", IF(wat!AM187&gt;99, "&gt;99", wat!AM187))), "-")</f>
        <v>46.525114150840935</v>
      </c>
      <c r="AN189" s="61">
        <f>IF(ISNUMBER(wat!AN187), IF(wat!AN187=-999,"NA",IF(wat!AN187&lt;1, "&lt;1", IF(wat!AN187&gt;99, "&gt;99", wat!AN187))), "-")</f>
        <v>31.274456630166672</v>
      </c>
      <c r="AO189" s="98">
        <f>IF(ISBLANK(wat!AO187), "-", wat!AO187)</f>
        <v>0.59750545024871826</v>
      </c>
      <c r="AP189" s="61">
        <f>IF(ISNUMBER(wat!AP187), IF(wat!AP187=-999,"NA",IF(wat!AP187&lt;1, "&lt;1", IF(wat!AP187&gt;99, "&gt;99", wat!AP187))), "-")</f>
        <v>32.741471634413045</v>
      </c>
      <c r="AQ189" s="61">
        <f>IF(ISNUMBER(wat!AQ187), IF(wat!AQ187=-999,"NA",IF(wat!AQ187&lt;1, "&lt;1", IF(wat!AQ187&gt;99, "&gt;99", wat!AQ187))), "-")</f>
        <v>32.996987788362702</v>
      </c>
      <c r="AR189" s="3">
        <f>IF(ISBLANK(wat!AR187), "", wat!AR187)</f>
        <v>186</v>
      </c>
    </row>
    <row r="190" spans="1:44" ht="13.8" hidden="1" x14ac:dyDescent="0.25">
      <c r="A190" s="93" t="str">
        <f>IF(ISBLANK(wat!A188), "", wat!A188)</f>
        <v>Sub-Saharan Africa</v>
      </c>
      <c r="B190" s="12">
        <f>IF(ISBLANK(wat!B188), "", wat!B188)</f>
        <v>2011</v>
      </c>
      <c r="C190" s="70">
        <f>IF(ISBLANK(wat!C188), "-", wat!C188)</f>
        <v>885444.44799999997</v>
      </c>
      <c r="D190" s="14">
        <f>IF(ISBLANK(wat!D188), "-", wat!D188)</f>
        <v>36.820583343505859</v>
      </c>
      <c r="E190" s="57">
        <f>IF(ISNUMBER(wat!E188), IF(wat!E188=-999,"NA",IF(wat!E188&lt;1, "&lt;1", IF(wat!E188&gt;99, "&gt;99", wat!E188))), "-")</f>
        <v>40.407901845990438</v>
      </c>
      <c r="F190" s="15">
        <f>IF(ISNUMBER(wat!F188), IF(wat!F188=-999,"NA",IF(wat!F188&lt;1, "&lt;1", IF(wat!F188&gt;99, "&gt;99", wat!F188))), "-")</f>
        <v>12.876260281501834</v>
      </c>
      <c r="G190" s="15">
        <f>IF(ISNUMBER(wat!G188), IF(wat!G188=-999,"NA",IF(wat!G188&lt;1, "&lt;1", IF(wat!G188&gt;99, "&gt;99", wat!G188))), "-")</f>
        <v>28.809798319012586</v>
      </c>
      <c r="H190" s="15">
        <f>IF(ISNUMBER(wat!H188), IF(wat!H188=-999,"NA",IF(wat!H188&lt;1, "&lt;1", IF(wat!H188&gt;99, "&gt;99", wat!H188))), "-")</f>
        <v>17.906039553495145</v>
      </c>
      <c r="I190" s="98">
        <f>IF(ISBLANK(wat!I188), "-", wat!I188)</f>
        <v>0.94904071092605591</v>
      </c>
      <c r="J190" s="57">
        <f>IF(ISNUMBER(wat!J188), IF(wat!J188=-999,"NA",IF(wat!J188&lt;1, "&lt;1", IF(wat!J188&gt;99, "&gt;99", wat!J188))), "-")</f>
        <v>81.285360789515224</v>
      </c>
      <c r="K190" s="15">
        <f>IF(ISNUMBER(wat!K188), IF(wat!K188=-999,"NA",IF(wat!K188&lt;1, "&lt;1", IF(wat!K188&gt;99, "&gt;99", wat!K188))), "-")</f>
        <v>8.8977110617254134</v>
      </c>
      <c r="L190" s="15">
        <f>IF(ISNUMBER(wat!L188), IF(wat!L188=-999,"NA",IF(wat!L188&lt;1, "&lt;1", IF(wat!L188&gt;99, "&gt;99", wat!L188))), "-")</f>
        <v>7.3927685977154454</v>
      </c>
      <c r="M190" s="15">
        <f>IF(ISNUMBER(wat!M188), IF(wat!M188=-999,"NA",IF(wat!M188&lt;1, "&lt;1", IF(wat!M188&gt;99, "&gt;99", wat!M188))), "-")</f>
        <v>2.4241595510439105</v>
      </c>
      <c r="N190" s="98">
        <f>IF(ISBLANK(wat!N188), "-", wat!N188)</f>
        <v>0.34958338737487793</v>
      </c>
      <c r="O190" s="57">
        <f>IF(ISNUMBER(wat!O188), IF(wat!O188=-999,"NA",IF(wat!O188&lt;1, "&lt;1", IF(wat!O188&gt;99, "&gt;99", wat!O188))), "-")</f>
        <v>55.493162008614519</v>
      </c>
      <c r="P190" s="15">
        <f>IF(ISNUMBER(wat!P188), IF(wat!P188=-999,"NA",IF(wat!P188&lt;1, "&lt;1", IF(wat!P188&gt;99, "&gt;99", wat!P188))), "-")</f>
        <v>11.397910486663871</v>
      </c>
      <c r="Q190" s="15">
        <f>IF(ISNUMBER(wat!Q188), IF(wat!Q188=-999,"NA",IF(wat!Q188&lt;1, "&lt;1", IF(wat!Q188&gt;99, "&gt;99", wat!Q188))), "-")</f>
        <v>20.90944504953903</v>
      </c>
      <c r="R190" s="15">
        <f>IF(ISNUMBER(wat!R188), IF(wat!R188=-999,"NA",IF(wat!R188&lt;1, "&lt;1", IF(wat!R188&gt;99, "&gt;99", wat!R188))), "-")</f>
        <v>12.19948245518257</v>
      </c>
      <c r="S190" s="98">
        <f>IF(ISBLANK(wat!S188), "-", wat!S188)</f>
        <v>0.92513257265090942</v>
      </c>
      <c r="T190" s="16"/>
      <c r="U190" s="93" t="str">
        <f>IF(ISBLANK(wat!U188),"",wat!U188)</f>
        <v>Sub-Saharan Africa</v>
      </c>
      <c r="V190" s="16">
        <f>IF(ISNUMBER(wat!V188), IF(wat!V188=-999,"NA",wat!V188), "-")</f>
        <v>2011</v>
      </c>
      <c r="W190" s="62">
        <f>IF(ISNUMBER(wat!W188), IF(wat!W188=-999,"NA",IF(wat!W188&lt;1, "&lt;1", IF(wat!W188&gt;99, "&gt;99", wat!W188))), "-")</f>
        <v>9.5279350017597721</v>
      </c>
      <c r="X190" s="61">
        <f>IF(ISNUMBER(wat!X188), IF(wat!X188=-999,"NA",IF(wat!X188&lt;1, "&lt;1", IF(wat!X188&gt;99, "&gt;99", wat!X188))), "-")</f>
        <v>9.5279350017597721</v>
      </c>
      <c r="Y190" s="61">
        <f>IF(ISNUMBER(wat!Y188), IF(wat!Y188=-999,"NA",IF(wat!Y188&lt;1, "&lt;1", IF(wat!Y188&gt;99, "&gt;99", wat!Y188))), "-")</f>
        <v>37.023013859768156</v>
      </c>
      <c r="Z190" s="61">
        <f>IF(ISNUMBER(wat!Z188), IF(wat!Z188=-999,"NA",IF(wat!Z188&lt;1, "&lt;1", IF(wat!Z188&gt;99, "&gt;99", wat!Z188))), "-")</f>
        <v>20.099187662183081</v>
      </c>
      <c r="AA190" s="98">
        <f>IF(ISBLANK(wat!AA188), "-", wat!AA188)</f>
        <v>0.42538398504257202</v>
      </c>
      <c r="AB190" s="61">
        <f>IF(ISNUMBER(wat!AB188), IF(wat!AB188=-999,"NA",IF(wat!AB188&lt;1, "&lt;1", IF(wat!AB188&gt;99, "&gt;99", wat!AB188))), "-")</f>
        <v>16.874547001626922</v>
      </c>
      <c r="AC190" s="61">
        <f>IF(ISNUMBER(wat!AC188), IF(wat!AC188=-999,"NA",IF(wat!AC188&lt;1, "&lt;1", IF(wat!AC188&gt;99, "&gt;99", wat!AC188))), "-")</f>
        <v>36.409615125865344</v>
      </c>
      <c r="AD190" s="62">
        <f>IF(ISNUMBER(wat!AD188), IF(wat!AD188=-999,"NA",IF(wat!AD188&lt;1, "&lt;1", IF(wat!AD188&gt;99, "&gt;99", wat!AD188))), "-")</f>
        <v>46.1207750370843</v>
      </c>
      <c r="AE190" s="61">
        <f>IF(ISNUMBER(wat!AE188), IF(wat!AE188=-999,"NA",IF(wat!AE188&lt;1, "&lt;1", IF(wat!AE188&gt;99, "&gt;99", wat!AE188))), "-")</f>
        <v>46.1207750370843</v>
      </c>
      <c r="AF190" s="61">
        <f>IF(ISNUMBER(wat!AF188), IF(wat!AF188=-999,"NA",IF(wat!AF188&lt;1, "&lt;1", IF(wat!AF188&gt;99, "&gt;99", wat!AF188))), "-")</f>
        <v>65.269820106969007</v>
      </c>
      <c r="AG190" s="61">
        <f>IF(ISNUMBER(wat!AG188), IF(wat!AG188=-999,"NA",IF(wat!AG188&lt;1, "&lt;1", IF(wat!AG188&gt;99, "&gt;99", wat!AG188))), "-")</f>
        <v>51.320080838733219</v>
      </c>
      <c r="AH190" s="98">
        <f>IF(ISBLANK(wat!AH188), "-", wat!AH188)</f>
        <v>0.40034469962120056</v>
      </c>
      <c r="AI190" s="61">
        <f>IF(ISNUMBER(wat!AI188), IF(wat!AI188=-999,"NA",IF(wat!AI188&lt;1, "&lt;1", IF(wat!AI188&gt;99, "&gt;99", wat!AI188))), "-")</f>
        <v>60.161400909874395</v>
      </c>
      <c r="AJ190" s="61">
        <f>IF(ISNUMBER(wat!AJ188), IF(wat!AJ188=-999,"NA",IF(wat!AJ188&lt;1, "&lt;1", IF(wat!AJ188&gt;99, "&gt;99", wat!AJ188))), "-")</f>
        <v>30.021670941366263</v>
      </c>
      <c r="AK190" s="62">
        <f>IF(ISNUMBER(wat!AK188), IF(wat!AK188=-999,"NA",IF(wat!AK188&lt;1, "&lt;1", IF(wat!AK188&gt;99, "&gt;99", wat!AK188))), "-")</f>
        <v>23.001632269143965</v>
      </c>
      <c r="AL190" s="61">
        <f>IF(ISNUMBER(wat!AL188), IF(wat!AL188=-999,"NA",IF(wat!AL188&lt;1, "&lt;1", IF(wat!AL188&gt;99, "&gt;99", wat!AL188))), "-")</f>
        <v>23.001632269143965</v>
      </c>
      <c r="AM190" s="61">
        <f>IF(ISNUMBER(wat!AM188), IF(wat!AM188=-999,"NA",IF(wat!AM188&lt;1, "&lt;1", IF(wat!AM188&gt;99, "&gt;99", wat!AM188))), "-")</f>
        <v>47.423652776502777</v>
      </c>
      <c r="AN190" s="61">
        <f>IF(ISNUMBER(wat!AN188), IF(wat!AN188=-999,"NA",IF(wat!AN188&lt;1, "&lt;1", IF(wat!AN188&gt;99, "&gt;99", wat!AN188))), "-")</f>
        <v>31.594902743933957</v>
      </c>
      <c r="AO190" s="98">
        <f>IF(ISBLANK(wat!AO188), "-", wat!AO188)</f>
        <v>0.59750545024871826</v>
      </c>
      <c r="AP190" s="61">
        <f>IF(ISNUMBER(wat!AP188), IF(wat!AP188=-999,"NA",IF(wat!AP188&lt;1, "&lt;1", IF(wat!AP188&gt;99, "&gt;99", wat!AP188))), "-")</f>
        <v>32.840161046566315</v>
      </c>
      <c r="AQ190" s="61">
        <f>IF(ISNUMBER(wat!AQ188), IF(wat!AQ188=-999,"NA",IF(wat!AQ188&lt;1, "&lt;1", IF(wat!AQ188&gt;99, "&gt;99", wat!AQ188))), "-")</f>
        <v>34.030394993898867</v>
      </c>
      <c r="AR190" s="3">
        <f>IF(ISBLANK(wat!AR188), "", wat!AR188)</f>
        <v>187</v>
      </c>
    </row>
    <row r="191" spans="1:44" ht="13.8" hidden="1" x14ac:dyDescent="0.25">
      <c r="A191" s="93" t="str">
        <f>IF(ISBLANK(wat!A189), "", wat!A189)</f>
        <v>Sub-Saharan Africa</v>
      </c>
      <c r="B191" s="12">
        <f>IF(ISBLANK(wat!B189), "", wat!B189)</f>
        <v>2012</v>
      </c>
      <c r="C191" s="70">
        <f>IF(ISBLANK(wat!C189), "-", wat!C189)</f>
        <v>910127.85999999987</v>
      </c>
      <c r="D191" s="14">
        <f>IF(ISBLANK(wat!D189), "-", wat!D189)</f>
        <v>37.346603393554688</v>
      </c>
      <c r="E191" s="57">
        <f>IF(ISNUMBER(wat!E189), IF(wat!E189=-999,"NA",IF(wat!E189&lt;1, "&lt;1", IF(wat!E189&gt;99, "&gt;99", wat!E189))), "-")</f>
        <v>41.386201148354587</v>
      </c>
      <c r="F191" s="15">
        <f>IF(ISNUMBER(wat!F189), IF(wat!F189=-999,"NA",IF(wat!F189&lt;1, "&lt;1", IF(wat!F189&gt;99, "&gt;99", wat!F189))), "-")</f>
        <v>13.202996928107371</v>
      </c>
      <c r="G191" s="15">
        <f>IF(ISNUMBER(wat!G189), IF(wat!G189=-999,"NA",IF(wat!G189&lt;1, "&lt;1", IF(wat!G189&gt;99, "&gt;99", wat!G189))), "-")</f>
        <v>28.189564851168257</v>
      </c>
      <c r="H191" s="15">
        <f>IF(ISNUMBER(wat!H189), IF(wat!H189=-999,"NA",IF(wat!H189&lt;1, "&lt;1", IF(wat!H189&gt;99, "&gt;99", wat!H189))), "-")</f>
        <v>17.221237072369782</v>
      </c>
      <c r="I191" s="98">
        <f>IF(ISBLANK(wat!I189), "", wat!I189)</f>
        <v>0.94904071092605591</v>
      </c>
      <c r="J191" s="57">
        <f>IF(ISNUMBER(wat!J189), IF(wat!J189=-999,"NA",IF(wat!J189&lt;1, "&lt;1", IF(wat!J189&gt;99, "&gt;99", wat!J189))), "-")</f>
        <v>81.694842671388557</v>
      </c>
      <c r="K191" s="15">
        <f>IF(ISNUMBER(wat!K189), IF(wat!K189=-999,"NA",IF(wat!K189&lt;1, "&lt;1", IF(wat!K189&gt;99, "&gt;99", wat!K189))), "-")</f>
        <v>8.8584346610036686</v>
      </c>
      <c r="L191" s="15">
        <f>IF(ISNUMBER(wat!L189), IF(wat!L189=-999,"NA",IF(wat!L189&lt;1, "&lt;1", IF(wat!L189&gt;99, "&gt;99", wat!L189))), "-")</f>
        <v>7.1444856156317229</v>
      </c>
      <c r="M191" s="15">
        <f>IF(ISNUMBER(wat!M189), IF(wat!M189=-999,"NA",IF(wat!M189&lt;1, "&lt;1", IF(wat!M189&gt;99, "&gt;99", wat!M189))), "-")</f>
        <v>2.3022370519760549</v>
      </c>
      <c r="N191" s="98">
        <f>IF(ISBLANK(wat!N189), "", wat!N189)</f>
        <v>0.34958338737487793</v>
      </c>
      <c r="O191" s="57">
        <f>IF(ISNUMBER(wat!O189), IF(wat!O189=-999,"NA",IF(wat!O189&lt;1, "&lt;1", IF(wat!O189&gt;99, "&gt;99", wat!O189))), "-")</f>
        <v>56.472735758207605</v>
      </c>
      <c r="P191" s="15">
        <f>IF(ISNUMBER(wat!P189), IF(wat!P189=-999,"NA",IF(wat!P189&lt;1, "&lt;1", IF(wat!P189&gt;99, "&gt;99", wat!P189))), "-")</f>
        <v>11.567214449995163</v>
      </c>
      <c r="Q191" s="15">
        <f>IF(ISNUMBER(wat!Q189), IF(wat!Q189=-999,"NA",IF(wat!Q189&lt;1, "&lt;1", IF(wat!Q189&gt;99, "&gt;99", wat!Q189))), "-")</f>
        <v>20.316225914937561</v>
      </c>
      <c r="R191" s="15">
        <f>IF(ISNUMBER(wat!R189), IF(wat!R189=-999,"NA",IF(wat!R189&lt;1, "&lt;1", IF(wat!R189&gt;99, "&gt;99", wat!R189))), "-")</f>
        <v>11.643823876859674</v>
      </c>
      <c r="S191" s="98">
        <f>IF(ISBLANK(wat!S189), "", wat!S189)</f>
        <v>0.92513257265090942</v>
      </c>
      <c r="T191" s="16"/>
      <c r="U191" s="93" t="str">
        <f>IF(ISBLANK(wat!U189),"",wat!U189)</f>
        <v>Sub-Saharan Africa</v>
      </c>
      <c r="V191" s="16">
        <f>IF(ISNUMBER(wat!V189), IF(wat!V189=-999,"NA",wat!V189), "-")</f>
        <v>2012</v>
      </c>
      <c r="W191" s="62">
        <f>IF(ISNUMBER(wat!W189), IF(wat!W189=-999,"NA",IF(wat!W189&lt;1, "&lt;1", IF(wat!W189&gt;99, "&gt;99", wat!W189))), "-")</f>
        <v>9.9745912274704196</v>
      </c>
      <c r="X191" s="61">
        <f>IF(ISNUMBER(wat!X189), IF(wat!X189=-999,"NA",IF(wat!X189&lt;1, "&lt;1", IF(wat!X189&gt;99, "&gt;99", wat!X189))), "-")</f>
        <v>9.9745912274704196</v>
      </c>
      <c r="Y191" s="61">
        <f>IF(ISNUMBER(wat!Y189), IF(wat!Y189=-999,"NA",IF(wat!Y189&lt;1, "&lt;1", IF(wat!Y189&gt;99, "&gt;99", wat!Y189))), "-")</f>
        <v>38.15748484953955</v>
      </c>
      <c r="Z191" s="61">
        <f>IF(ISNUMBER(wat!Z189), IF(wat!Z189=-999,"NA",IF(wat!Z189&lt;1, "&lt;1", IF(wat!Z189&gt;99, "&gt;99", wat!Z189))), "-")</f>
        <v>20.416898384821053</v>
      </c>
      <c r="AA191" s="98">
        <f>IF(ISBLANK(wat!AA189), "-", wat!AA189)</f>
        <v>0.42538398504257202</v>
      </c>
      <c r="AB191" s="61">
        <f>IF(ISNUMBER(wat!AB189), IF(wat!AB189=-999,"NA",IF(wat!AB189&lt;1, "&lt;1", IF(wat!AB189&gt;99, "&gt;99", wat!AB189))), "-")</f>
        <v>17.339923808156573</v>
      </c>
      <c r="AC191" s="61">
        <f>IF(ISNUMBER(wat!AC189), IF(wat!AC189=-999,"NA",IF(wat!AC189&lt;1, "&lt;1", IF(wat!AC189&gt;99, "&gt;99", wat!AC189))), "-")</f>
        <v>37.249274268305406</v>
      </c>
      <c r="AD191" s="62">
        <f>IF(ISNUMBER(wat!AD189), IF(wat!AD189=-999,"NA",IF(wat!AD189&lt;1, "&lt;1", IF(wat!AD189&gt;99, "&gt;99", wat!AD189))), "-")</f>
        <v>46.758224333335704</v>
      </c>
      <c r="AE191" s="61">
        <f>IF(ISNUMBER(wat!AE189), IF(wat!AE189=-999,"NA",IF(wat!AE189&lt;1, "&lt;1", IF(wat!AE189&gt;99, "&gt;99", wat!AE189))), "-")</f>
        <v>46.758224333335704</v>
      </c>
      <c r="AF191" s="61">
        <f>IF(ISNUMBER(wat!AF189), IF(wat!AF189=-999,"NA",IF(wat!AF189&lt;1, "&lt;1", IF(wat!AF189&gt;99, "&gt;99", wat!AF189))), "-")</f>
        <v>65.540556922625257</v>
      </c>
      <c r="AG191" s="61">
        <f>IF(ISNUMBER(wat!AG189), IF(wat!AG189=-999,"NA",IF(wat!AG189&lt;1, "&lt;1", IF(wat!AG189&gt;99, "&gt;99", wat!AG189))), "-")</f>
        <v>51.38091808029197</v>
      </c>
      <c r="AH191" s="98">
        <f>IF(ISBLANK(wat!AH189), "-", wat!AH189)</f>
        <v>0.40034469962120056</v>
      </c>
      <c r="AI191" s="61">
        <f>IF(ISNUMBER(wat!AI189), IF(wat!AI189=-999,"NA",IF(wat!AI189&lt;1, "&lt;1", IF(wat!AI189&gt;99, "&gt;99", wat!AI189))), "-")</f>
        <v>59.843605841576576</v>
      </c>
      <c r="AJ191" s="61">
        <f>IF(ISNUMBER(wat!AJ189), IF(wat!AJ189=-999,"NA",IF(wat!AJ189&lt;1, "&lt;1", IF(wat!AJ189&gt;99, "&gt;99", wat!AJ189))), "-")</f>
        <v>30.709671490815655</v>
      </c>
      <c r="AK191" s="62">
        <f>IF(ISNUMBER(wat!AK189), IF(wat!AK189=-999,"NA",IF(wat!AK189&lt;1, "&lt;1", IF(wat!AK189&gt;99, "&gt;99", wat!AK189))), "-")</f>
        <v>23.712029267461713</v>
      </c>
      <c r="AL191" s="61">
        <f>IF(ISNUMBER(wat!AL189), IF(wat!AL189=-999,"NA",IF(wat!AL189&lt;1, "&lt;1", IF(wat!AL189&gt;99, "&gt;99", wat!AL189))), "-")</f>
        <v>23.712029267461713</v>
      </c>
      <c r="AM191" s="61">
        <f>IF(ISNUMBER(wat!AM189), IF(wat!AM189=-999,"NA",IF(wat!AM189&lt;1, "&lt;1", IF(wat!AM189&gt;99, "&gt;99", wat!AM189))), "-")</f>
        <v>48.384132523682659</v>
      </c>
      <c r="AN191" s="61">
        <f>IF(ISNUMBER(wat!AN189), IF(wat!AN189=-999,"NA",IF(wat!AN189&lt;1, "&lt;1", IF(wat!AN189&gt;99, "&gt;99", wat!AN189))), "-")</f>
        <v>31.980908411002385</v>
      </c>
      <c r="AO191" s="98">
        <f>IF(ISBLANK(wat!AO189), "-", wat!AO189)</f>
        <v>0.59750545024871826</v>
      </c>
      <c r="AP191" s="61">
        <f>IF(ISNUMBER(wat!AP189), IF(wat!AP189=-999,"NA",IF(wat!AP189&lt;1, "&lt;1", IF(wat!AP189&gt;99, "&gt;99", wat!AP189))), "-")</f>
        <v>33.240847387200652</v>
      </c>
      <c r="AQ191" s="61">
        <f>IF(ISNUMBER(wat!AQ189), IF(wat!AQ189=-999,"NA",IF(wat!AQ189&lt;1, "&lt;1", IF(wat!AQ189&gt;99, "&gt;99", wat!AQ189))), "-")</f>
        <v>34.77971319284444</v>
      </c>
      <c r="AR191" s="3">
        <f>IF(ISBLANK(wat!AR189), "", wat!AR189)</f>
        <v>188</v>
      </c>
    </row>
    <row r="192" spans="1:44" ht="13.8" hidden="1" x14ac:dyDescent="0.25">
      <c r="A192" s="93" t="str">
        <f>IF(ISBLANK(wat!A190), "", wat!A190)</f>
        <v>Sub-Saharan Africa</v>
      </c>
      <c r="B192" s="12">
        <f>IF(ISBLANK(wat!B190), "", wat!B190)</f>
        <v>2013</v>
      </c>
      <c r="C192" s="70">
        <f>IF(ISBLANK(wat!C190), "-", wat!C190)</f>
        <v>935555.73600000038</v>
      </c>
      <c r="D192" s="14">
        <f>IF(ISBLANK(wat!D190), "-", wat!D190)</f>
        <v>37.877403259277344</v>
      </c>
      <c r="E192" s="57">
        <f>IF(ISNUMBER(wat!E190), IF(wat!E190=-999,"NA",IF(wat!E190&lt;1, "&lt;1", IF(wat!E190&gt;99, "&gt;99", wat!E190))), "-")</f>
        <v>42.366141131965861</v>
      </c>
      <c r="F192" s="15">
        <f>IF(ISNUMBER(wat!F190), IF(wat!F190=-999,"NA",IF(wat!F190&lt;1, "&lt;1", IF(wat!F190&gt;99, "&gt;99", wat!F190))), "-")</f>
        <v>13.527185460350081</v>
      </c>
      <c r="G192" s="15">
        <f>IF(ISNUMBER(wat!G190), IF(wat!G190=-999,"NA",IF(wat!G190&lt;1, "&lt;1", IF(wat!G190&gt;99, "&gt;99", wat!G190))), "-")</f>
        <v>27.578491420531392</v>
      </c>
      <c r="H192" s="15">
        <f>IF(ISNUMBER(wat!H190), IF(wat!H190=-999,"NA",IF(wat!H190&lt;1, "&lt;1", IF(wat!H190&gt;99, "&gt;99", wat!H190))), "-")</f>
        <v>16.528181987152667</v>
      </c>
      <c r="I192" s="98">
        <f>IF(ISBLANK(wat!I190), "-", wat!I190)</f>
        <v>0.94904071092605591</v>
      </c>
      <c r="J192" s="57">
        <f>IF(ISNUMBER(wat!J190), IF(wat!J190=-999,"NA",IF(wat!J190&lt;1, "&lt;1", IF(wat!J190&gt;99, "&gt;99", wat!J190))), "-")</f>
        <v>82.111766223029719</v>
      </c>
      <c r="K192" s="15">
        <f>IF(ISNUMBER(wat!K190), IF(wat!K190=-999,"NA",IF(wat!K190&lt;1, "&lt;1", IF(wat!K190&gt;99, "&gt;99", wat!K190))), "-")</f>
        <v>8.8150634765867775</v>
      </c>
      <c r="L192" s="15">
        <f>IF(ISNUMBER(wat!L190), IF(wat!L190=-999,"NA",IF(wat!L190&lt;1, "&lt;1", IF(wat!L190&gt;99, "&gt;99", wat!L190))), "-")</f>
        <v>6.8957777574001824</v>
      </c>
      <c r="M192" s="15">
        <f>IF(ISNUMBER(wat!M190), IF(wat!M190=-999,"NA",IF(wat!M190&lt;1, "&lt;1", IF(wat!M190&gt;99, "&gt;99", wat!M190))), "-")</f>
        <v>2.177392542983327</v>
      </c>
      <c r="N192" s="98">
        <f>IF(ISBLANK(wat!N190), "-", wat!N190)</f>
        <v>0.34958338737487793</v>
      </c>
      <c r="O192" s="57">
        <f>IF(ISNUMBER(wat!O190), IF(wat!O190=-999,"NA",IF(wat!O190&lt;1, "&lt;1", IF(wat!O190&gt;99, "&gt;99", wat!O190))), "-")</f>
        <v>57.452261768736335</v>
      </c>
      <c r="P192" s="15">
        <f>IF(ISNUMBER(wat!P190), IF(wat!P190=-999,"NA",IF(wat!P190&lt;1, "&lt;1", IF(wat!P190&gt;99, "&gt;99", wat!P190))), "-")</f>
        <v>11.729239472913276</v>
      </c>
      <c r="Q192" s="15">
        <f>IF(ISNUMBER(wat!Q190), IF(wat!Q190=-999,"NA",IF(wat!Q190&lt;1, "&lt;1", IF(wat!Q190&gt;99, "&gt;99", wat!Q190))), "-")</f>
        <v>19.731365884152893</v>
      </c>
      <c r="R192" s="15">
        <f>IF(ISNUMBER(wat!R190), IF(wat!R190=-999,"NA",IF(wat!R190&lt;1, "&lt;1", IF(wat!R190&gt;99, "&gt;99", wat!R190))), "-")</f>
        <v>11.087132874197495</v>
      </c>
      <c r="S192" s="98">
        <f>IF(ISBLANK(wat!S190), "-", wat!S190)</f>
        <v>0.92513257265090942</v>
      </c>
      <c r="T192" s="16"/>
      <c r="U192" s="93" t="str">
        <f>IF(ISBLANK(wat!U190),"",wat!U190)</f>
        <v>Sub-Saharan Africa</v>
      </c>
      <c r="V192" s="16">
        <f>IF(ISNUMBER(wat!V190), IF(wat!V190=-999,"NA",wat!V190), "-")</f>
        <v>2013</v>
      </c>
      <c r="W192" s="62">
        <f>IF(ISNUMBER(wat!W190), IF(wat!W190=-999,"NA",IF(wat!W190&lt;1, "&lt;1", IF(wat!W190&gt;99, "&gt;99", wat!W190))), "-")</f>
        <v>10.437426183363021</v>
      </c>
      <c r="X192" s="61">
        <f>IF(ISNUMBER(wat!X190), IF(wat!X190=-999,"NA",IF(wat!X190&lt;1, "&lt;1", IF(wat!X190&gt;99, "&gt;99", wat!X190))), "-")</f>
        <v>10.437426183363021</v>
      </c>
      <c r="Y192" s="61">
        <f>IF(ISNUMBER(wat!Y190), IF(wat!Y190=-999,"NA",IF(wat!Y190&lt;1, "&lt;1", IF(wat!Y190&gt;99, "&gt;99", wat!Y190))), "-")</f>
        <v>39.271760900098066</v>
      </c>
      <c r="Z192" s="61">
        <f>IF(ISNUMBER(wat!Z190), IF(wat!Z190=-999,"NA",IF(wat!Z190&lt;1, "&lt;1", IF(wat!Z190&gt;99, "&gt;99", wat!Z190))), "-")</f>
        <v>20.735521406580474</v>
      </c>
      <c r="AA192" s="98">
        <f>IF(ISBLANK(wat!AA190), "-", wat!AA190)</f>
        <v>0.42538398504257202</v>
      </c>
      <c r="AB192" s="61">
        <f>IF(ISNUMBER(wat!AB190), IF(wat!AB190=-999,"NA",IF(wat!AB190&lt;1, "&lt;1", IF(wat!AB190&gt;99, "&gt;99", wat!AB190))), "-")</f>
        <v>17.807872366259382</v>
      </c>
      <c r="AC192" s="61">
        <f>IF(ISNUMBER(wat!AC190), IF(wat!AC190=-999,"NA",IF(wat!AC190&lt;1, "&lt;1", IF(wat!AC190&gt;99, "&gt;99", wat!AC190))), "-")</f>
        <v>38.085454226056562</v>
      </c>
      <c r="AD192" s="62">
        <f>IF(ISNUMBER(wat!AD190), IF(wat!AD190=-999,"NA",IF(wat!AD190&lt;1, "&lt;1", IF(wat!AD190&gt;99, "&gt;99", wat!AD190))), "-")</f>
        <v>47.42995114209522</v>
      </c>
      <c r="AE192" s="61">
        <f>IF(ISNUMBER(wat!AE190), IF(wat!AE190=-999,"NA",IF(wat!AE190&lt;1, "&lt;1", IF(wat!AE190&gt;99, "&gt;99", wat!AE190))), "-")</f>
        <v>47.42995114209522</v>
      </c>
      <c r="AF192" s="61">
        <f>IF(ISNUMBER(wat!AF190), IF(wat!AF190=-999,"NA",IF(wat!AF190&lt;1, "&lt;1", IF(wat!AF190&gt;99, "&gt;99", wat!AF190))), "-")</f>
        <v>65.903663636797333</v>
      </c>
      <c r="AG192" s="61">
        <f>IF(ISNUMBER(wat!AG190), IF(wat!AG190=-999,"NA",IF(wat!AG190&lt;1, "&lt;1", IF(wat!AG190&gt;99, "&gt;99", wat!AG190))), "-")</f>
        <v>51.456793540662083</v>
      </c>
      <c r="AH192" s="98">
        <f>IF(ISBLANK(wat!AH190), "-", wat!AH190)</f>
        <v>0.40034469962120056</v>
      </c>
      <c r="AI192" s="61">
        <f>IF(ISNUMBER(wat!AI190), IF(wat!AI190=-999,"NA",IF(wat!AI190&lt;1, "&lt;1", IF(wat!AI190&gt;99, "&gt;99", wat!AI190))), "-")</f>
        <v>59.544804992195779</v>
      </c>
      <c r="AJ192" s="61">
        <f>IF(ISNUMBER(wat!AJ190), IF(wat!AJ190=-999,"NA",IF(wat!AJ190&lt;1, "&lt;1", IF(wat!AJ190&gt;99, "&gt;99", wat!AJ190))), "-")</f>
        <v>31.382024707420697</v>
      </c>
      <c r="AK192" s="62">
        <f>IF(ISNUMBER(wat!AK190), IF(wat!AK190=-999,"NA",IF(wat!AK190&lt;1, "&lt;1", IF(wat!AK190&gt;99, "&gt;99", wat!AK190))), "-")</f>
        <v>24.449234567139435</v>
      </c>
      <c r="AL192" s="61">
        <f>IF(ISNUMBER(wat!AL190), IF(wat!AL190=-999,"NA",IF(wat!AL190&lt;1, "&lt;1", IF(wat!AL190&gt;99, "&gt;99", wat!AL190))), "-")</f>
        <v>24.449234567139435</v>
      </c>
      <c r="AM192" s="61">
        <f>IF(ISNUMBER(wat!AM190), IF(wat!AM190=-999,"NA",IF(wat!AM190&lt;1, "&lt;1", IF(wat!AM190&gt;99, "&gt;99", wat!AM190))), "-")</f>
        <v>49.359234476402698</v>
      </c>
      <c r="AN192" s="61">
        <f>IF(ISNUMBER(wat!AN190), IF(wat!AN190=-999,"NA",IF(wat!AN190&lt;1, "&lt;1", IF(wat!AN190&gt;99, "&gt;99", wat!AN190))), "-")</f>
        <v>32.371941978812593</v>
      </c>
      <c r="AO192" s="98">
        <f>IF(ISBLANK(wat!AO190), "-", wat!AO190)</f>
        <v>0.59750545024871826</v>
      </c>
      <c r="AP192" s="61">
        <f>IF(ISNUMBER(wat!AP190), IF(wat!AP190=-999,"NA",IF(wat!AP190&lt;1, "&lt;1", IF(wat!AP190&gt;99, "&gt;99", wat!AP190))), "-")</f>
        <v>33.644228767120921</v>
      </c>
      <c r="AQ192" s="61">
        <f>IF(ISNUMBER(wat!AQ190), IF(wat!AQ190=-999,"NA",IF(wat!AQ190&lt;1, "&lt;1", IF(wat!AQ190&gt;99, "&gt;99", wat!AQ190))), "-")</f>
        <v>35.518879574333376</v>
      </c>
      <c r="AR192" s="3">
        <f>IF(ISBLANK(wat!AR190), "", wat!AR190)</f>
        <v>189</v>
      </c>
    </row>
    <row r="193" spans="1:44" ht="13.8" hidden="1" x14ac:dyDescent="0.25">
      <c r="A193" s="93" t="str">
        <f>IF(ISBLANK(wat!A191), "", wat!A191)</f>
        <v>Sub-Saharan Africa</v>
      </c>
      <c r="B193" s="12">
        <f>IF(ISBLANK(wat!B191), "", wat!B191)</f>
        <v>2014</v>
      </c>
      <c r="C193" s="70">
        <f>IF(ISBLANK(wat!C191), "-", wat!C191)</f>
        <v>961284.43900000001</v>
      </c>
      <c r="D193" s="14">
        <f>IF(ISBLANK(wat!D191), "-", wat!D191)</f>
        <v>38.4212646484375</v>
      </c>
      <c r="E193" s="57">
        <f>IF(ISNUMBER(wat!E191), IF(wat!E191=-999,"NA",IF(wat!E191&lt;1, "&lt;1", IF(wat!E191&gt;99, "&gt;99", wat!E191))), "-")</f>
        <v>43.356282041758817</v>
      </c>
      <c r="F193" s="15">
        <f>IF(ISNUMBER(wat!F191), IF(wat!F191=-999,"NA",IF(wat!F191&lt;1, "&lt;1", IF(wat!F191&gt;99, "&gt;99", wat!F191))), "-")</f>
        <v>13.841789096545801</v>
      </c>
      <c r="G193" s="15">
        <f>IF(ISNUMBER(wat!G191), IF(wat!G191=-999,"NA",IF(wat!G191&lt;1, "&lt;1", IF(wat!G191&gt;99, "&gt;99", wat!G191))), "-")</f>
        <v>26.96936892662967</v>
      </c>
      <c r="H193" s="15">
        <f>IF(ISNUMBER(wat!H191), IF(wat!H191=-999,"NA",IF(wat!H191&lt;1, "&lt;1", IF(wat!H191&gt;99, "&gt;99", wat!H191))), "-")</f>
        <v>15.83255993506571</v>
      </c>
      <c r="I193" s="98">
        <f>IF(ISBLANK(wat!I191), "", wat!I191)</f>
        <v>0.94904071092605591</v>
      </c>
      <c r="J193" s="57">
        <f>IF(ISNUMBER(wat!J191), IF(wat!J191=-999,"NA",IF(wat!J191&lt;1, "&lt;1", IF(wat!J191&gt;99, "&gt;99", wat!J191))), "-")</f>
        <v>82.539191326268863</v>
      </c>
      <c r="K193" s="15">
        <f>IF(ISNUMBER(wat!K191), IF(wat!K191=-999,"NA",IF(wat!K191&lt;1, "&lt;1", IF(wat!K191&gt;99, "&gt;99", wat!K191))), "-")</f>
        <v>8.7644000563970863</v>
      </c>
      <c r="L193" s="15">
        <f>IF(ISNUMBER(wat!L191), IF(wat!L191=-999,"NA",IF(wat!L191&lt;1, "&lt;1", IF(wat!L191&gt;99, "&gt;99", wat!L191))), "-")</f>
        <v>6.6457004259578412</v>
      </c>
      <c r="M193" s="15">
        <f>IF(ISNUMBER(wat!M191), IF(wat!M191=-999,"NA",IF(wat!M191&lt;1, "&lt;1", IF(wat!M191&gt;99, "&gt;99", wat!M191))), "-")</f>
        <v>2.0507081913762031</v>
      </c>
      <c r="N193" s="98">
        <f>IF(ISBLANK(wat!N191), "", wat!N191)</f>
        <v>0.34958338737487793</v>
      </c>
      <c r="O193" s="57">
        <f>IF(ISNUMBER(wat!O191), IF(wat!O191=-999,"NA",IF(wat!O191&lt;1, "&lt;1", IF(wat!O191&gt;99, "&gt;99", wat!O191))), "-")</f>
        <v>58.441480271943632</v>
      </c>
      <c r="P193" s="15">
        <f>IF(ISNUMBER(wat!P191), IF(wat!P191=-999,"NA",IF(wat!P191&lt;1, "&lt;1", IF(wat!P191&gt;99, "&gt;99", wat!P191))), "-")</f>
        <v>11.877895814127223</v>
      </c>
      <c r="Q193" s="15">
        <f>IF(ISNUMBER(wat!Q191), IF(wat!Q191=-999,"NA",IF(wat!Q191&lt;1, "&lt;1", IF(wat!Q191&gt;99, "&gt;99", wat!Q191))), "-")</f>
        <v>19.148277287838212</v>
      </c>
      <c r="R193" s="15">
        <f>IF(ISNUMBER(wat!R191), IF(wat!R191=-999,"NA",IF(wat!R191&lt;1, "&lt;1", IF(wat!R191&gt;99, "&gt;99", wat!R191))), "-")</f>
        <v>10.532346626090932</v>
      </c>
      <c r="S193" s="98">
        <f>IF(ISBLANK(wat!S191), "", wat!S191)</f>
        <v>0.92513257265090942</v>
      </c>
      <c r="T193" s="16"/>
      <c r="U193" s="93" t="str">
        <f>IF(ISBLANK(wat!U191),"",wat!U191)</f>
        <v>Sub-Saharan Africa</v>
      </c>
      <c r="V193" s="16">
        <f>IF(ISNUMBER(wat!V191), IF(wat!V191=-999,"NA",wat!V191), "-")</f>
        <v>2014</v>
      </c>
      <c r="W193" s="62">
        <f>IF(ISNUMBER(wat!W191), IF(wat!W191=-999,"NA",IF(wat!W191&lt;1, "&lt;1", IF(wat!W191&gt;99, "&gt;99", wat!W191))), "-")</f>
        <v>10.920953644827843</v>
      </c>
      <c r="X193" s="61">
        <f>IF(ISNUMBER(wat!X191), IF(wat!X191=-999,"NA",IF(wat!X191&lt;1, "&lt;1", IF(wat!X191&gt;99, "&gt;99", wat!X191))), "-")</f>
        <v>10.920953644827843</v>
      </c>
      <c r="Y193" s="61">
        <f>IF(ISNUMBER(wat!Y191), IF(wat!Y191=-999,"NA",IF(wat!Y191&lt;1, "&lt;1", IF(wat!Y191&gt;99, "&gt;99", wat!Y191))), "-")</f>
        <v>40.386261860226</v>
      </c>
      <c r="Z193" s="61">
        <f>IF(ISNUMBER(wat!Z191), IF(wat!Z191=-999,"NA",IF(wat!Z191&lt;1, "&lt;1", IF(wat!Z191&gt;99, "&gt;99", wat!Z191))), "-")</f>
        <v>21.056932874091231</v>
      </c>
      <c r="AA193" s="98">
        <f>IF(ISBLANK(wat!AA191), "-", wat!AA191)</f>
        <v>0.42538398504257202</v>
      </c>
      <c r="AB193" s="61">
        <f>IF(ISNUMBER(wat!AB191), IF(wat!AB191=-999,"NA",IF(wat!AB191&lt;1, "&lt;1", IF(wat!AB191&gt;99, "&gt;99", wat!AB191))), "-")</f>
        <v>18.287066414232097</v>
      </c>
      <c r="AC193" s="61">
        <f>IF(ISNUMBER(wat!AC191), IF(wat!AC191=-999,"NA",IF(wat!AC191&lt;1, "&lt;1", IF(wat!AC191&gt;99, "&gt;99", wat!AC191))), "-")</f>
        <v>38.911004724072534</v>
      </c>
      <c r="AD193" s="62">
        <f>IF(ISNUMBER(wat!AD191), IF(wat!AD191=-999,"NA",IF(wat!AD191&lt;1, "&lt;1", IF(wat!AD191&gt;99, "&gt;99", wat!AD191))), "-")</f>
        <v>48.136840823719332</v>
      </c>
      <c r="AE193" s="61">
        <f>IF(ISNUMBER(wat!AE191), IF(wat!AE191=-999,"NA",IF(wat!AE191&lt;1, "&lt;1", IF(wat!AE191&gt;99, "&gt;99", wat!AE191))), "-")</f>
        <v>48.136840823719332</v>
      </c>
      <c r="AF193" s="61">
        <f>IF(ISNUMBER(wat!AF191), IF(wat!AF191=-999,"NA",IF(wat!AF191&lt;1, "&lt;1", IF(wat!AF191&gt;99, "&gt;99", wat!AF191))), "-")</f>
        <v>66.26680870004688</v>
      </c>
      <c r="AG193" s="61">
        <f>IF(ISNUMBER(wat!AG191), IF(wat!AG191=-999,"NA",IF(wat!AG191&lt;1, "&lt;1", IF(wat!AG191&gt;99, "&gt;99", wat!AG191))), "-")</f>
        <v>51.544639275100181</v>
      </c>
      <c r="AH193" s="98">
        <f>IF(ISBLANK(wat!AH191), "-", wat!AH191)</f>
        <v>0.40034469962120056</v>
      </c>
      <c r="AI193" s="61">
        <f>IF(ISNUMBER(wat!AI191), IF(wat!AI191=-999,"NA",IF(wat!AI191&lt;1, "&lt;1", IF(wat!AI191&gt;99, "&gt;99", wat!AI191))), "-")</f>
        <v>59.266082174378013</v>
      </c>
      <c r="AJ193" s="61">
        <f>IF(ISNUMBER(wat!AJ191), IF(wat!AJ191=-999,"NA",IF(wat!AJ191&lt;1, "&lt;1", IF(wat!AJ191&gt;99, "&gt;99", wat!AJ191))), "-")</f>
        <v>32.037509208287958</v>
      </c>
      <c r="AK193" s="62">
        <f>IF(ISNUMBER(wat!AK191), IF(wat!AK191=-999,"NA",IF(wat!AK191&lt;1, "&lt;1", IF(wat!AK191&gt;99, "&gt;99", wat!AK191))), "-")</f>
        <v>25.219767772359457</v>
      </c>
      <c r="AL193" s="61">
        <f>IF(ISNUMBER(wat!AL191), IF(wat!AL191=-999,"NA",IF(wat!AL191&lt;1, "&lt;1", IF(wat!AL191&gt;99, "&gt;99", wat!AL191))), "-")</f>
        <v>25.219767772359457</v>
      </c>
      <c r="AM193" s="61">
        <f>IF(ISNUMBER(wat!AM191), IF(wat!AM191=-999,"NA",IF(wat!AM191&lt;1, "&lt;1", IF(wat!AM191&gt;99, "&gt;99", wat!AM191))), "-")</f>
        <v>50.329894992029189</v>
      </c>
      <c r="AN193" s="61">
        <f>IF(ISNUMBER(wat!AN191), IF(wat!AN191=-999,"NA",IF(wat!AN191&lt;1, "&lt;1", IF(wat!AN191&gt;99, "&gt;99", wat!AN191))), "-")</f>
        <v>32.770694927036274</v>
      </c>
      <c r="AO193" s="98">
        <f>IF(ISBLANK(wat!AO191), "-", wat!AO191)</f>
        <v>0.59750545024871826</v>
      </c>
      <c r="AP193" s="61">
        <f>IF(ISNUMBER(wat!AP191), IF(wat!AP191=-999,"NA",IF(wat!AP191&lt;1, "&lt;1", IF(wat!AP191&gt;99, "&gt;99", wat!AP191))), "-")</f>
        <v>34.059652188240058</v>
      </c>
      <c r="AQ193" s="61">
        <f>IF(ISNUMBER(wat!AQ191), IF(wat!AQ191=-999,"NA",IF(wat!AQ191&lt;1, "&lt;1", IF(wat!AQ191&gt;99, "&gt;99", wat!AQ191))), "-")</f>
        <v>36.242190797628915</v>
      </c>
      <c r="AR193" s="3">
        <f>IF(ISBLANK(wat!AR191), "", wat!AR191)</f>
        <v>190</v>
      </c>
    </row>
    <row r="194" spans="1:44" ht="13.8" hidden="1" x14ac:dyDescent="0.25">
      <c r="A194" s="93" t="str">
        <f>IF(ISBLANK(wat!A192), "", wat!A192)</f>
        <v>Sub-Saharan Africa</v>
      </c>
      <c r="B194" s="12">
        <f>IF(ISBLANK(wat!B192), "", wat!B192)</f>
        <v>2015</v>
      </c>
      <c r="C194" s="70">
        <f>IF(ISBLANK(wat!C192), "-", wat!C192)</f>
        <v>987406.299</v>
      </c>
      <c r="D194" s="14">
        <f>IF(ISBLANK(wat!D192), "-", wat!D192)</f>
        <v>38.979354858398438</v>
      </c>
      <c r="E194" s="57">
        <f>IF(ISNUMBER(wat!E192), IF(wat!E192=-999,"NA",IF(wat!E192&lt;1, "&lt;1", IF(wat!E192&gt;99, "&gt;99", wat!E192))), "-")</f>
        <v>44.308708733970462</v>
      </c>
      <c r="F194" s="15">
        <f>IF(ISNUMBER(wat!F192), IF(wat!F192=-999,"NA",IF(wat!F192&lt;1, "&lt;1", IF(wat!F192&gt;99, "&gt;99", wat!F192))), "-")</f>
        <v>14.196335813838715</v>
      </c>
      <c r="G194" s="15">
        <f>IF(ISNUMBER(wat!G192), IF(wat!G192=-999,"NA",IF(wat!G192&lt;1, "&lt;1", IF(wat!G192&gt;99, "&gt;99", wat!G192))), "-")</f>
        <v>26.359203367894636</v>
      </c>
      <c r="H194" s="15">
        <f>IF(ISNUMBER(wat!H192), IF(wat!H192=-999,"NA",IF(wat!H192&lt;1, "&lt;1", IF(wat!H192&gt;99, "&gt;99", wat!H192))), "-")</f>
        <v>15.135752084296181</v>
      </c>
      <c r="I194" s="98">
        <f>IF(ISBLANK(wat!I192), "-", wat!I192)</f>
        <v>0.94904071092605591</v>
      </c>
      <c r="J194" s="57">
        <f>IF(ISNUMBER(wat!J192), IF(wat!J192=-999,"NA",IF(wat!J192&lt;1, "&lt;1", IF(wat!J192&gt;99, "&gt;99", wat!J192))), "-")</f>
        <v>82.966799422358818</v>
      </c>
      <c r="K194" s="15">
        <f>IF(ISNUMBER(wat!K192), IF(wat!K192=-999,"NA",IF(wat!K192&lt;1, "&lt;1", IF(wat!K192&gt;99, "&gt;99", wat!K192))), "-")</f>
        <v>8.7209363339738992</v>
      </c>
      <c r="L194" s="15">
        <f>IF(ISNUMBER(wat!L192), IF(wat!L192=-999,"NA",IF(wat!L192&lt;1, "&lt;1", IF(wat!L192&gt;99, "&gt;99", wat!L192))), "-")</f>
        <v>6.3909288856228272</v>
      </c>
      <c r="M194" s="15">
        <f>IF(ISNUMBER(wat!M192), IF(wat!M192=-999,"NA",IF(wat!M192&lt;1, "&lt;1", IF(wat!M192&gt;99, "&gt;99", wat!M192))), "-")</f>
        <v>1.9213353580444643</v>
      </c>
      <c r="N194" s="98">
        <f>IF(ISBLANK(wat!N192), "-", wat!N192)</f>
        <v>0.34958338737487793</v>
      </c>
      <c r="O194" s="57">
        <f>IF(ISNUMBER(wat!O192), IF(wat!O192=-999,"NA",IF(wat!O192&lt;1, "&lt;1", IF(wat!O192&gt;99, "&gt;99", wat!O192))), "-")</f>
        <v>59.407065205236165</v>
      </c>
      <c r="P194" s="15">
        <f>IF(ISNUMBER(wat!P192), IF(wat!P192=-999,"NA",IF(wat!P192&lt;1, "&lt;1", IF(wat!P192&gt;99, "&gt;99", wat!P192))), "-")</f>
        <v>12.049024917612073</v>
      </c>
      <c r="Q194" s="15">
        <f>IF(ISNUMBER(wat!Q192), IF(wat!Q192=-999,"NA",IF(wat!Q192&lt;1, "&lt;1", IF(wat!Q192&gt;99, "&gt;99", wat!Q192))), "-")</f>
        <v>18.563806162478102</v>
      </c>
      <c r="R194" s="15">
        <f>IF(ISNUMBER(wat!R192), IF(wat!R192=-999,"NA",IF(wat!R192&lt;1, "&lt;1", IF(wat!R192&gt;99, "&gt;99", wat!R192))), "-")</f>
        <v>9.9801037146736569</v>
      </c>
      <c r="S194" s="98">
        <f>IF(ISBLANK(wat!S192), "-", wat!S192)</f>
        <v>0.92513257265090942</v>
      </c>
      <c r="T194" s="16"/>
      <c r="U194" s="93" t="str">
        <f>IF(ISBLANK(wat!U192),"",wat!U192)</f>
        <v>Sub-Saharan Africa</v>
      </c>
      <c r="V194" s="16">
        <f>IF(ISNUMBER(wat!V192), IF(wat!V192=-999,"NA",wat!V192), "-")</f>
        <v>2015</v>
      </c>
      <c r="W194" s="62">
        <f>IF(ISNUMBER(wat!W192), IF(wat!W192=-999,"NA",IF(wat!W192&lt;1, "&lt;1", IF(wat!W192&gt;99, "&gt;99", wat!W192))), "-")</f>
        <v>11.42716367797207</v>
      </c>
      <c r="X194" s="61">
        <f>IF(ISNUMBER(wat!X192), IF(wat!X192=-999,"NA",IF(wat!X192&lt;1, "&lt;1", IF(wat!X192&gt;99, "&gt;99", wat!X192))), "-")</f>
        <v>11.42716367797207</v>
      </c>
      <c r="Y194" s="61">
        <f>IF(ISNUMBER(wat!Y192), IF(wat!Y192=-999,"NA",IF(wat!Y192&lt;1, "&lt;1", IF(wat!Y192&gt;99, "&gt;99", wat!Y192))), "-")</f>
        <v>41.504123950862969</v>
      </c>
      <c r="Z194" s="61">
        <f>IF(ISNUMBER(wat!Z192), IF(wat!Z192=-999,"NA",IF(wat!Z192&lt;1, "&lt;1", IF(wat!Z192&gt;99, "&gt;99", wat!Z192))), "-")</f>
        <v>21.35057430676402</v>
      </c>
      <c r="AA194" s="98">
        <f>IF(ISBLANK(wat!AA192), "-", wat!AA192)</f>
        <v>0.42538398504257202</v>
      </c>
      <c r="AB194" s="61">
        <f>IF(ISNUMBER(wat!AB192), IF(wat!AB192=-999,"NA",IF(wat!AB192&lt;1, "&lt;1", IF(wat!AB192&gt;99, "&gt;99", wat!AB192))), "-")</f>
        <v>18.781348824489342</v>
      </c>
      <c r="AC194" s="61">
        <f>IF(ISNUMBER(wat!AC192), IF(wat!AC192=-999,"NA",IF(wat!AC192&lt;1, "&lt;1", IF(wat!AC192&gt;99, "&gt;99", wat!AC192))), "-")</f>
        <v>39.723695723319842</v>
      </c>
      <c r="AD194" s="62">
        <f>IF(ISNUMBER(wat!AD192), IF(wat!AD192=-999,"NA",IF(wat!AD192&lt;1, "&lt;1", IF(wat!AD192&gt;99, "&gt;99", wat!AD192))), "-")</f>
        <v>48.887773328418184</v>
      </c>
      <c r="AE194" s="61">
        <f>IF(ISNUMBER(wat!AE192), IF(wat!AE192=-999,"NA",IF(wat!AE192&lt;1, "&lt;1", IF(wat!AE192&gt;99, "&gt;99", wat!AE192))), "-")</f>
        <v>48.887773328418184</v>
      </c>
      <c r="AF194" s="61">
        <f>IF(ISNUMBER(wat!AF192), IF(wat!AF192=-999,"NA",IF(wat!AF192&lt;1, "&lt;1", IF(wat!AF192&gt;99, "&gt;99", wat!AF192))), "-")</f>
        <v>66.137958496347622</v>
      </c>
      <c r="AG194" s="61">
        <f>IF(ISNUMBER(wat!AG192), IF(wat!AG192=-999,"NA",IF(wat!AG192&lt;1, "&lt;1", IF(wat!AG192&gt;99, "&gt;99", wat!AG192))), "-")</f>
        <v>51.58421293496157</v>
      </c>
      <c r="AH194" s="98">
        <f>IF(ISBLANK(wat!AH192), "-", wat!AH192)</f>
        <v>0.40034469962120056</v>
      </c>
      <c r="AI194" s="61">
        <f>IF(ISNUMBER(wat!AI192), IF(wat!AI192=-999,"NA",IF(wat!AI192&lt;1, "&lt;1", IF(wat!AI192&gt;99, "&gt;99", wat!AI192))), "-")</f>
        <v>59.020569019055394</v>
      </c>
      <c r="AJ194" s="61">
        <f>IF(ISNUMBER(wat!AJ192), IF(wat!AJ192=-999,"NA",IF(wat!AJ192&lt;1, "&lt;1", IF(wat!AJ192&gt;99, "&gt;99", wat!AJ192))), "-")</f>
        <v>32.667166737277356</v>
      </c>
      <c r="AK194" s="62">
        <f>IF(ISNUMBER(wat!AK192), IF(wat!AK192=-999,"NA",IF(wat!AK192&lt;1, "&lt;1", IF(wat!AK192&gt;99, "&gt;99", wat!AK192))), "-")</f>
        <v>26.029067981019065</v>
      </c>
      <c r="AL194" s="61">
        <f>IF(ISNUMBER(wat!AL192), IF(wat!AL192=-999,"NA",IF(wat!AL192&lt;1, "&lt;1", IF(wat!AL192&gt;99, "&gt;99", wat!AL192))), "-")</f>
        <v>26.029067981019065</v>
      </c>
      <c r="AM194" s="61">
        <f>IF(ISNUMBER(wat!AM192), IF(wat!AM192=-999,"NA",IF(wat!AM192&lt;1, "&lt;1", IF(wat!AM192&gt;99, "&gt;99", wat!AM192))), "-")</f>
        <v>51.106233954056052</v>
      </c>
      <c r="AN194" s="61">
        <f>IF(ISNUMBER(wat!AN192), IF(wat!AN192=-999,"NA",IF(wat!AN192&lt;1, "&lt;1", IF(wat!AN192&gt;99, "&gt;99", wat!AN192))), "-")</f>
        <v>33.135451864852243</v>
      </c>
      <c r="AO194" s="98">
        <f>IF(ISBLANK(wat!AO192), "-", wat!AO192)</f>
        <v>0.59750545024871826</v>
      </c>
      <c r="AP194" s="61">
        <f>IF(ISNUMBER(wat!AP192), IF(wat!AP192=-999,"NA",IF(wat!AP192&lt;1, "&lt;1", IF(wat!AP192&gt;99, "&gt;99", wat!AP192))), "-")</f>
        <v>34.494598340186286</v>
      </c>
      <c r="AQ194" s="61">
        <f>IF(ISNUMBER(wat!AQ192), IF(wat!AQ192=-999,"NA",IF(wat!AQ192&lt;1, "&lt;1", IF(wat!AQ192&gt;99, "&gt;99", wat!AQ192))), "-")</f>
        <v>36.944845462351786</v>
      </c>
      <c r="AR194" s="3">
        <f>IF(ISBLANK(wat!AR192), "", wat!AR192)</f>
        <v>191</v>
      </c>
    </row>
    <row r="195" spans="1:44" ht="13.8" hidden="1" x14ac:dyDescent="0.25">
      <c r="A195" s="93" t="str">
        <f>IF(ISBLANK(wat!A193), "", wat!A193)</f>
        <v>Sub-Saharan Africa</v>
      </c>
      <c r="B195" s="12">
        <f>IF(ISBLANK(wat!B193), "", wat!B193)</f>
        <v>2016</v>
      </c>
      <c r="C195" s="70">
        <f>IF(ISBLANK(wat!C193), "-", wat!C193)</f>
        <v>1013769.3539999999</v>
      </c>
      <c r="D195" s="14">
        <f>IF(ISBLANK(wat!D193), "-", wat!D193)</f>
        <v>39.525066375732422</v>
      </c>
      <c r="E195" s="57">
        <f>IF(ISNUMBER(wat!E193), IF(wat!E193=-999,"NA",IF(wat!E193&lt;1, "&lt;1", IF(wat!E193&gt;99, "&gt;99", wat!E193))), "-")</f>
        <v>45.247547058712406</v>
      </c>
      <c r="F195" s="15">
        <f>IF(ISNUMBER(wat!F193), IF(wat!F193=-999,"NA",IF(wat!F193&lt;1, "&lt;1", IF(wat!F193&gt;99, "&gt;99", wat!F193))), "-")</f>
        <v>14.548086896717068</v>
      </c>
      <c r="G195" s="15">
        <f>IF(ISNUMBER(wat!G193), IF(wat!G193=-999,"NA",IF(wat!G193&lt;1, "&lt;1", IF(wat!G193&gt;99, "&gt;99", wat!G193))), "-")</f>
        <v>25.762386825338368</v>
      </c>
      <c r="H195" s="15">
        <f>IF(ISNUMBER(wat!H193), IF(wat!H193=-999,"NA",IF(wat!H193&lt;1, "&lt;1", IF(wat!H193&gt;99, "&gt;99", wat!H193))), "-")</f>
        <v>14.441979219232156</v>
      </c>
      <c r="I195" s="98">
        <f>IF(ISBLANK(wat!I193), "", wat!I193)</f>
        <v>0.94904071092605591</v>
      </c>
      <c r="J195" s="57">
        <f>IF(ISNUMBER(wat!J193), IF(wat!J193=-999,"NA",IF(wat!J193&lt;1, "&lt;1", IF(wat!J193&gt;99, "&gt;99", wat!J193))), "-")</f>
        <v>83.377121621510526</v>
      </c>
      <c r="K195" s="15">
        <f>IF(ISNUMBER(wat!K193), IF(wat!K193=-999,"NA",IF(wat!K193&lt;1, "&lt;1", IF(wat!K193&gt;99, "&gt;99", wat!K193))), "-")</f>
        <v>8.6882285515571613</v>
      </c>
      <c r="L195" s="15">
        <f>IF(ISNUMBER(wat!L193), IF(wat!L193=-999,"NA",IF(wat!L193&lt;1, "&lt;1", IF(wat!L193&gt;99, "&gt;99", wat!L193))), "-")</f>
        <v>6.1421621761340646</v>
      </c>
      <c r="M195" s="15">
        <f>IF(ISNUMBER(wat!M193), IF(wat!M193=-999,"NA",IF(wat!M193&lt;1, "&lt;1", IF(wat!M193&gt;99, "&gt;99", wat!M193))), "-")</f>
        <v>1.7924876507982503</v>
      </c>
      <c r="N195" s="98">
        <f>IF(ISBLANK(wat!N193), "", wat!N193)</f>
        <v>0.34958338737487793</v>
      </c>
      <c r="O195" s="57">
        <f>IF(ISNUMBER(wat!O193), IF(wat!O193=-999,"NA",IF(wat!O193&lt;1, "&lt;1", IF(wat!O193&gt;99, "&gt;99", wat!O193))), "-")</f>
        <v>60.346882384941694</v>
      </c>
      <c r="P195" s="15">
        <f>IF(ISNUMBER(wat!P193), IF(wat!P193=-999,"NA",IF(wat!P193&lt;1, "&lt;1", IF(wat!P193&gt;99, "&gt;99", wat!P193))), "-")</f>
        <v>12.219069581212596</v>
      </c>
      <c r="Q195" s="15">
        <f>IF(ISNUMBER(wat!Q193), IF(wat!Q193=-999,"NA",IF(wat!Q193&lt;1, "&lt;1", IF(wat!Q193&gt;99, "&gt;99", wat!Q193))), "-")</f>
        <v>17.996229992907274</v>
      </c>
      <c r="R195" s="15">
        <f>IF(ISNUMBER(wat!R193), IF(wat!R193=-999,"NA",IF(wat!R193&lt;1, "&lt;1", IF(wat!R193&gt;99, "&gt;99", wat!R193))), "-")</f>
        <v>9.4378180409384438</v>
      </c>
      <c r="S195" s="98">
        <f>IF(ISBLANK(wat!S193), "", wat!S193)</f>
        <v>0.92513257265090942</v>
      </c>
      <c r="T195" s="16"/>
      <c r="U195" s="93" t="str">
        <f>IF(ISBLANK(wat!U193),"",wat!U193)</f>
        <v>Sub-Saharan Africa</v>
      </c>
      <c r="V195" s="16">
        <f>IF(ISNUMBER(wat!V193), IF(wat!V193=-999,"NA",wat!V193), "-")</f>
        <v>2016</v>
      </c>
      <c r="W195" s="62">
        <f>IF(ISNUMBER(wat!W193), IF(wat!W193=-999,"NA",IF(wat!W193&lt;1, "&lt;1", IF(wat!W193&gt;99, "&gt;99", wat!W193))), "-")</f>
        <v>11.935273206726924</v>
      </c>
      <c r="X195" s="61">
        <f>IF(ISNUMBER(wat!X193), IF(wat!X193=-999,"NA",IF(wat!X193&lt;1, "&lt;1", IF(wat!X193&gt;99, "&gt;99", wat!X193))), "-")</f>
        <v>11.935273206726924</v>
      </c>
      <c r="Y195" s="61">
        <f>IF(ISNUMBER(wat!Y193), IF(wat!Y193=-999,"NA",IF(wat!Y193&lt;1, "&lt;1", IF(wat!Y193&gt;99, "&gt;99", wat!Y193))), "-")</f>
        <v>42.61715375170445</v>
      </c>
      <c r="Z195" s="61">
        <f>IF(ISNUMBER(wat!Z193), IF(wat!Z193=-999,"NA",IF(wat!Z193&lt;1, "&lt;1", IF(wat!Z193&gt;99, "&gt;99", wat!Z193))), "-")</f>
        <v>21.632308116762033</v>
      </c>
      <c r="AA195" s="98">
        <f>IF(ISBLANK(wat!AA193), "-", wat!AA193)</f>
        <v>0.42538398504257202</v>
      </c>
      <c r="AB195" s="61">
        <f>IF(ISNUMBER(wat!AB193), IF(wat!AB193=-999,"NA",IF(wat!AB193&lt;1, "&lt;1", IF(wat!AB193&gt;99, "&gt;99", wat!AB193))), "-")</f>
        <v>19.260639084594882</v>
      </c>
      <c r="AC195" s="61">
        <f>IF(ISNUMBER(wat!AC193), IF(wat!AC193=-999,"NA",IF(wat!AC193&lt;1, "&lt;1", IF(wat!AC193&gt;99, "&gt;99", wat!AC193))), "-")</f>
        <v>40.534994870834595</v>
      </c>
      <c r="AD195" s="62">
        <f>IF(ISNUMBER(wat!AD193), IF(wat!AD193=-999,"NA",IF(wat!AD193&lt;1, "&lt;1", IF(wat!AD193&gt;99, "&gt;99", wat!AD193))), "-")</f>
        <v>49.613484006431982</v>
      </c>
      <c r="AE195" s="61">
        <f>IF(ISNUMBER(wat!AE193), IF(wat!AE193=-999,"NA",IF(wat!AE193&lt;1, "&lt;1", IF(wat!AE193&gt;99, "&gt;99", wat!AE193))), "-")</f>
        <v>49.613484006431982</v>
      </c>
      <c r="AF195" s="61">
        <f>IF(ISNUMBER(wat!AF193), IF(wat!AF193=-999,"NA",IF(wat!AF193&lt;1, "&lt;1", IF(wat!AF193&gt;99, "&gt;99", wat!AF193))), "-")</f>
        <v>65.983752480738517</v>
      </c>
      <c r="AG195" s="61">
        <f>IF(ISNUMBER(wat!AG193), IF(wat!AG193=-999,"NA",IF(wat!AG193&lt;1, "&lt;1", IF(wat!AG193&gt;99, "&gt;99", wat!AG193))), "-")</f>
        <v>51.546744817239521</v>
      </c>
      <c r="AH195" s="98">
        <f>IF(ISBLANK(wat!AH193), "-", wat!AH193)</f>
        <v>0.40034469962120056</v>
      </c>
      <c r="AI195" s="61">
        <f>IF(ISNUMBER(wat!AI193), IF(wat!AI193=-999,"NA",IF(wat!AI193&lt;1, "&lt;1", IF(wat!AI193&gt;99, "&gt;99", wat!AI193))), "-")</f>
        <v>58.750741187908027</v>
      </c>
      <c r="AJ195" s="61">
        <f>IF(ISNUMBER(wat!AJ193), IF(wat!AJ193=-999,"NA",IF(wat!AJ193&lt;1, "&lt;1", IF(wat!AJ193&gt;99, "&gt;99", wat!AJ193))), "-")</f>
        <v>33.314608985159687</v>
      </c>
      <c r="AK195" s="62">
        <f>IF(ISNUMBER(wat!AK193), IF(wat!AK193=-999,"NA",IF(wat!AK193&lt;1, "&lt;1", IF(wat!AK193&gt;99, "&gt;99", wat!AK193))), "-")</f>
        <v>26.827611591104361</v>
      </c>
      <c r="AL195" s="61">
        <f>IF(ISNUMBER(wat!AL193), IF(wat!AL193=-999,"NA",IF(wat!AL193&lt;1, "&lt;1", IF(wat!AL193&gt;99, "&gt;99", wat!AL193))), "-")</f>
        <v>26.827611591104361</v>
      </c>
      <c r="AM195" s="61">
        <f>IF(ISNUMBER(wat!AM193), IF(wat!AM193=-999,"NA",IF(wat!AM193&lt;1, "&lt;1", IF(wat!AM193&gt;99, "&gt;99", wat!AM193))), "-")</f>
        <v>51.852817754291941</v>
      </c>
      <c r="AN195" s="61">
        <f>IF(ISNUMBER(wat!AN193), IF(wat!AN193=-999,"NA",IF(wat!AN193&lt;1, "&lt;1", IF(wat!AN193&gt;99, "&gt;99", wat!AN193))), "-")</f>
        <v>33.456009520466623</v>
      </c>
      <c r="AO195" s="98">
        <f>IF(ISBLANK(wat!AO193), "-", wat!AO193)</f>
        <v>0.59750545024871826</v>
      </c>
      <c r="AP195" s="61">
        <f>IF(ISNUMBER(wat!AP193), IF(wat!AP193=-999,"NA",IF(wat!AP193&lt;1, "&lt;1", IF(wat!AP193&gt;99, "&gt;99", wat!AP193))), "-")</f>
        <v>34.897551054591936</v>
      </c>
      <c r="AQ195" s="61">
        <f>IF(ISNUMBER(wat!AQ193), IF(wat!AQ193=-999,"NA",IF(wat!AQ193&lt;1, "&lt;1", IF(wat!AQ193&gt;99, "&gt;99", wat!AQ193))), "-")</f>
        <v>37.652710131827583</v>
      </c>
      <c r="AR195" s="3">
        <f>IF(ISBLANK(wat!AR193), "", wat!AR193)</f>
        <v>192</v>
      </c>
    </row>
    <row r="196" spans="1:44" ht="13.8" hidden="1" x14ac:dyDescent="0.25">
      <c r="A196" s="93" t="str">
        <f>IF(ISBLANK(wat!A194), "", wat!A194)</f>
        <v>Sub-Saharan Africa</v>
      </c>
      <c r="B196" s="12">
        <f>IF(ISBLANK(wat!B194), "", wat!B194)</f>
        <v>2017</v>
      </c>
      <c r="C196" s="70">
        <f>IF(ISBLANK(wat!C194), "-", wat!C194)</f>
        <v>1040453.9530000003</v>
      </c>
      <c r="D196" s="14">
        <f>IF(ISBLANK(wat!D194), "-", wat!D194)</f>
        <v>40.070579528808594</v>
      </c>
      <c r="E196" s="57">
        <f>IF(ISNUMBER(wat!E194), IF(wat!E194=-999,"NA",IF(wat!E194&lt;1, "&lt;1", IF(wat!E194&gt;99, "&gt;99", wat!E194))), "-")</f>
        <v>46.239325148560681</v>
      </c>
      <c r="F196" s="15">
        <f>IF(ISNUMBER(wat!F194), IF(wat!F194=-999,"NA",IF(wat!F194&lt;1, "&lt;1", IF(wat!F194&gt;99, "&gt;99", wat!F194))), "-")</f>
        <v>14.873032414593867</v>
      </c>
      <c r="G196" s="15">
        <f>IF(ISNUMBER(wat!G194), IF(wat!G194=-999,"NA",IF(wat!G194&lt;1, "&lt;1", IF(wat!G194&gt;99, "&gt;99", wat!G194))), "-")</f>
        <v>25.177514797990341</v>
      </c>
      <c r="H196" s="15">
        <f>IF(ISNUMBER(wat!H194), IF(wat!H194=-999,"NA",IF(wat!H194&lt;1, "&lt;1", IF(wat!H194&gt;99, "&gt;99", wat!H194))), "-")</f>
        <v>13.710127638855111</v>
      </c>
      <c r="I196" s="98">
        <f>IF(ISBLANK(wat!I194), "-", wat!I194)</f>
        <v>0.94904071092605591</v>
      </c>
      <c r="J196" s="57">
        <f>IF(ISNUMBER(wat!J194), IF(wat!J194=-999,"NA",IF(wat!J194&lt;1, "&lt;1", IF(wat!J194&gt;99, "&gt;99", wat!J194))), "-")</f>
        <v>83.765242198453635</v>
      </c>
      <c r="K196" s="15">
        <f>IF(ISNUMBER(wat!K194), IF(wat!K194=-999,"NA",IF(wat!K194&lt;1, "&lt;1", IF(wat!K194&gt;99, "&gt;99", wat!K194))), "-")</f>
        <v>8.6635784964031775</v>
      </c>
      <c r="L196" s="15">
        <f>IF(ISNUMBER(wat!L194), IF(wat!L194=-999,"NA",IF(wat!L194&lt;1, "&lt;1", IF(wat!L194&gt;99, "&gt;99", wat!L194))), "-")</f>
        <v>5.9026108916555557</v>
      </c>
      <c r="M196" s="15">
        <f>IF(ISNUMBER(wat!M194), IF(wat!M194=-999,"NA",IF(wat!M194&lt;1, "&lt;1", IF(wat!M194&gt;99, "&gt;99", wat!M194))), "-")</f>
        <v>1.6685684134876393</v>
      </c>
      <c r="N196" s="98">
        <f>IF(ISBLANK(wat!N194), "-", wat!N194)</f>
        <v>0.34958338737487793</v>
      </c>
      <c r="O196" s="57">
        <f>IF(ISNUMBER(wat!O194), IF(wat!O194=-999,"NA",IF(wat!O194&lt;1, "&lt;1", IF(wat!O194&gt;99, "&gt;99", wat!O194))), "-")</f>
        <v>61.289612495396184</v>
      </c>
      <c r="P196" s="15">
        <f>IF(ISNUMBER(wat!P194), IF(wat!P194=-999,"NA",IF(wat!P194&lt;1, "&lt;1", IF(wat!P194&gt;99, "&gt;99", wat!P194))), "-")</f>
        <v>12.375597602231757</v>
      </c>
      <c r="Q196" s="15">
        <f>IF(ISNUMBER(wat!Q194), IF(wat!Q194=-999,"NA",IF(wat!Q194&lt;1, "&lt;1", IF(wat!Q194&gt;99, "&gt;99", wat!Q194))), "-")</f>
        <v>17.449230788305414</v>
      </c>
      <c r="R196" s="15">
        <f>IF(ISNUMBER(wat!R194), IF(wat!R194=-999,"NA",IF(wat!R194&lt;1, "&lt;1", IF(wat!R194&gt;99, "&gt;99", wat!R194))), "-")</f>
        <v>8.8855591140666412</v>
      </c>
      <c r="S196" s="98">
        <f>IF(ISBLANK(wat!S194), "-", wat!S194)</f>
        <v>0.92513257265090942</v>
      </c>
      <c r="T196" s="16"/>
      <c r="U196" s="93" t="str">
        <f>IF(ISBLANK(wat!U194),"",wat!U194)</f>
        <v>Sub-Saharan Africa</v>
      </c>
      <c r="V196" s="16">
        <f>IF(ISNUMBER(wat!V194), IF(wat!V194=-999,"NA",wat!V194), "-")</f>
        <v>2017</v>
      </c>
      <c r="W196" s="62">
        <f>IF(ISNUMBER(wat!W194), IF(wat!W194=-999,"NA",IF(wat!W194&lt;1, "&lt;1", IF(wat!W194&gt;99, "&gt;99", wat!W194))), "-")</f>
        <v>12.459847826282635</v>
      </c>
      <c r="X196" s="61">
        <f>IF(ISNUMBER(wat!X194), IF(wat!X194=-999,"NA",IF(wat!X194&lt;1, "&lt;1", IF(wat!X194&gt;99, "&gt;99", wat!X194))), "-")</f>
        <v>12.459847826282635</v>
      </c>
      <c r="Y196" s="61">
        <f>IF(ISNUMBER(wat!Y194), IF(wat!Y194=-999,"NA",IF(wat!Y194&lt;1, "&lt;1", IF(wat!Y194&gt;99, "&gt;99", wat!Y194))), "-")</f>
        <v>43.754123801201118</v>
      </c>
      <c r="Z196" s="61">
        <f>IF(ISNUMBER(wat!Z194), IF(wat!Z194=-999,"NA",IF(wat!Z194&lt;1, "&lt;1", IF(wat!Z194&gt;99, "&gt;99", wat!Z194))), "-")</f>
        <v>21.919909909956178</v>
      </c>
      <c r="AA196" s="98">
        <f>IF(ISBLANK(wat!AA194), "-", wat!AA194)</f>
        <v>0.42538398504257202</v>
      </c>
      <c r="AB196" s="61">
        <f>IF(ISNUMBER(wat!AB194), IF(wat!AB194=-999,"NA",IF(wat!AB194&lt;1, "&lt;1", IF(wat!AB194&gt;99, "&gt;99", wat!AB194))), "-")</f>
        <v>19.682322280320577</v>
      </c>
      <c r="AC196" s="61">
        <f>IF(ISNUMBER(wat!AC194), IF(wat!AC194=-999,"NA",IF(wat!AC194&lt;1, "&lt;1", IF(wat!AC194&gt;99, "&gt;99", wat!AC194))), "-")</f>
        <v>41.430035282833948</v>
      </c>
      <c r="AD196" s="62">
        <f>IF(ISNUMBER(wat!AD194), IF(wat!AD194=-999,"NA",IF(wat!AD194&lt;1, "&lt;1", IF(wat!AD194&gt;99, "&gt;99", wat!AD194))), "-")</f>
        <v>50.290118646520199</v>
      </c>
      <c r="AE196" s="61">
        <f>IF(ISNUMBER(wat!AE194), IF(wat!AE194=-999,"NA",IF(wat!AE194&lt;1, "&lt;1", IF(wat!AE194&gt;99, "&gt;99", wat!AE194))), "-")</f>
        <v>50.290118646520199</v>
      </c>
      <c r="AF196" s="61">
        <f>IF(ISNUMBER(wat!AF194), IF(wat!AF194=-999,"NA",IF(wat!AF194&lt;1, "&lt;1", IF(wat!AF194&gt;99, "&gt;99", wat!AF194))), "-")</f>
        <v>65.812325950140306</v>
      </c>
      <c r="AG196" s="61">
        <f>IF(ISNUMBER(wat!AG194), IF(wat!AG194=-999,"NA",IF(wat!AG194&lt;1, "&lt;1", IF(wat!AG194&gt;99, "&gt;99", wat!AG194))), "-")</f>
        <v>51.485459014995982</v>
      </c>
      <c r="AH196" s="98">
        <f>IF(ISBLANK(wat!AH194), "-", wat!AH194)</f>
        <v>0.40034469962120056</v>
      </c>
      <c r="AI196" s="61">
        <f>IF(ISNUMBER(wat!AI194), IF(wat!AI194=-999,"NA",IF(wat!AI194&lt;1, "&lt;1", IF(wat!AI194&gt;99, "&gt;99", wat!AI194))), "-")</f>
        <v>58.490591890880005</v>
      </c>
      <c r="AJ196" s="61">
        <f>IF(ISNUMBER(wat!AJ194), IF(wat!AJ194=-999,"NA",IF(wat!AJ194&lt;1, "&lt;1", IF(wat!AJ194&gt;99, "&gt;99", wat!AJ194))), "-")</f>
        <v>33.938228803976813</v>
      </c>
      <c r="AK196" s="62">
        <f>IF(ISNUMBER(wat!AK194), IF(wat!AK194=-999,"NA",IF(wat!AK194&lt;1, "&lt;1", IF(wat!AK194&gt;99, "&gt;99", wat!AK194))), "-")</f>
        <v>27.61865610967866</v>
      </c>
      <c r="AL196" s="61">
        <f>IF(ISNUMBER(wat!AL194), IF(wat!AL194=-999,"NA",IF(wat!AL194&lt;1, "&lt;1", IF(wat!AL194&gt;99, "&gt;99", wat!AL194))), "-")</f>
        <v>27.61865610967866</v>
      </c>
      <c r="AM196" s="61">
        <f>IF(ISNUMBER(wat!AM194), IF(wat!AM194=-999,"NA",IF(wat!AM194&lt;1, "&lt;1", IF(wat!AM194&gt;99, "&gt;99", wat!AM194))), "-")</f>
        <v>52.59297296094033</v>
      </c>
      <c r="AN196" s="61">
        <f>IF(ISNUMBER(wat!AN194), IF(wat!AN194=-999,"NA",IF(wat!AN194&lt;1, "&lt;1", IF(wat!AN194&gt;99, "&gt;99", wat!AN194))), "-")</f>
        <v>33.766996408656929</v>
      </c>
      <c r="AO196" s="98">
        <f>IF(ISBLANK(wat!AO194), "-", wat!AO194)</f>
        <v>0.59750545024871826</v>
      </c>
      <c r="AP196" s="61">
        <f>IF(ISNUMBER(wat!AP194), IF(wat!AP194=-999,"NA",IF(wat!AP194&lt;1, "&lt;1", IF(wat!AP194&gt;99, "&gt;99", wat!AP194))), "-")</f>
        <v>35.249092511591897</v>
      </c>
      <c r="AQ196" s="61">
        <f>IF(ISNUMBER(wat!AQ194), IF(wat!AQ194=-999,"NA",IF(wat!AQ194&lt;1, "&lt;1", IF(wat!AQ194&gt;99, "&gt;99", wat!AQ194))), "-")</f>
        <v>38.411952925971363</v>
      </c>
      <c r="AR196" s="3">
        <f>IF(ISBLANK(wat!AR194), "", wat!AR194)</f>
        <v>193</v>
      </c>
    </row>
    <row r="197" spans="1:44" ht="13.8" hidden="1" x14ac:dyDescent="0.25">
      <c r="A197" s="93" t="str">
        <f>IF(ISBLANK(wat!A195), "", wat!A195)</f>
        <v>Sub-Saharan Africa</v>
      </c>
      <c r="B197" s="12">
        <f>IF(ISBLANK(wat!B195), "", wat!B195)</f>
        <v>2018</v>
      </c>
      <c r="C197" s="70">
        <f>IF(ISBLANK(wat!C195), "-", wat!C195)</f>
        <v>1068011.933</v>
      </c>
      <c r="D197" s="14">
        <f>IF(ISBLANK(wat!D195), "-", wat!D195)</f>
        <v>40.621059417724609</v>
      </c>
      <c r="E197" s="57">
        <f>IF(ISNUMBER(wat!E195), IF(wat!E195=-999,"NA",IF(wat!E195&lt;1, "&lt;1", IF(wat!E195&gt;99, "&gt;99", wat!E195))), "-")</f>
        <v>47.198620909611854</v>
      </c>
      <c r="F197" s="15">
        <f>IF(ISNUMBER(wat!F195), IF(wat!F195=-999,"NA",IF(wat!F195&lt;1, "&lt;1", IF(wat!F195&gt;99, "&gt;99", wat!F195))), "-")</f>
        <v>15.230247618859874</v>
      </c>
      <c r="G197" s="15">
        <f>IF(ISNUMBER(wat!G195), IF(wat!G195=-999,"NA",IF(wat!G195&lt;1, "&lt;1", IF(wat!G195&gt;99, "&gt;99", wat!G195))), "-")</f>
        <v>24.559735598661774</v>
      </c>
      <c r="H197" s="15">
        <f>IF(ISNUMBER(wat!H195), IF(wat!H195=-999,"NA",IF(wat!H195&lt;1, "&lt;1", IF(wat!H195&gt;99, "&gt;99", wat!H195))), "-")</f>
        <v>13.011395872866496</v>
      </c>
      <c r="I197" s="98">
        <f>IF(ISBLANK(wat!I195), "", wat!I195)</f>
        <v>0.94904071092605591</v>
      </c>
      <c r="J197" s="57">
        <f>IF(ISNUMBER(wat!J195), IF(wat!J195=-999,"NA",IF(wat!J195&lt;1, "&lt;1", IF(wat!J195&gt;99, "&gt;99", wat!J195))), "-")</f>
        <v>84.177674335945156</v>
      </c>
      <c r="K197" s="15">
        <f>IF(ISNUMBER(wat!K195), IF(wat!K195=-999,"NA",IF(wat!K195&lt;1, "&lt;1", IF(wat!K195&gt;99, "&gt;99", wat!K195))), "-")</f>
        <v>8.6618762846405488</v>
      </c>
      <c r="L197" s="15">
        <f>IF(ISNUMBER(wat!L195), IF(wat!L195=-999,"NA",IF(wat!L195&lt;1, "&lt;1", IF(wat!L195&gt;99, "&gt;99", wat!L195))), "-")</f>
        <v>5.6189334370151442</v>
      </c>
      <c r="M197" s="15">
        <f>IF(ISNUMBER(wat!M195), IF(wat!M195=-999,"NA",IF(wat!M195&lt;1, "&lt;1", IF(wat!M195&gt;99, "&gt;99", wat!M195))), "-")</f>
        <v>1.5415159423991542</v>
      </c>
      <c r="N197" s="98">
        <f>IF(ISBLANK(wat!N195), "", wat!N195)</f>
        <v>0.34958338737487793</v>
      </c>
      <c r="O197" s="57">
        <f>IF(ISNUMBER(wat!O195), IF(wat!O195=-999,"NA",IF(wat!O195&lt;1, "&lt;1", IF(wat!O195&gt;99, "&gt;99", wat!O195))), "-")</f>
        <v>62.216711992824436</v>
      </c>
      <c r="P197" s="15">
        <f>IF(ISNUMBER(wat!P195), IF(wat!P195=-999,"NA",IF(wat!P195&lt;1, "&lt;1", IF(wat!P195&gt;99, "&gt;99", wat!P195))), "-")</f>
        <v>12.55192965937364</v>
      </c>
      <c r="Q197" s="15">
        <f>IF(ISNUMBER(wat!Q195), IF(wat!Q195=-999,"NA",IF(wat!Q195&lt;1, "&lt;1", IF(wat!Q195&gt;99, "&gt;99", wat!Q195))), "-")</f>
        <v>16.871428638496496</v>
      </c>
      <c r="R197" s="15">
        <f>IF(ISNUMBER(wat!R195), IF(wat!R195=-999,"NA",IF(wat!R195&lt;1, "&lt;1", IF(wat!R195&gt;99, "&gt;99", wat!R195))), "-")</f>
        <v>8.359929709305435</v>
      </c>
      <c r="S197" s="98">
        <f>IF(ISBLANK(wat!S195), "", wat!S195)</f>
        <v>0.92513257265090942</v>
      </c>
      <c r="T197" s="16"/>
      <c r="U197" s="93" t="str">
        <f>IF(ISBLANK(wat!U195),"",wat!U195)</f>
        <v>Sub-Saharan Africa</v>
      </c>
      <c r="V197" s="16">
        <f>IF(ISNUMBER(wat!V195), IF(wat!V195=-999,"NA",wat!V195), "-")</f>
        <v>2018</v>
      </c>
      <c r="W197" s="62">
        <f>IF(ISNUMBER(wat!W195), IF(wat!W195=-999,"NA",IF(wat!W195&lt;1, "&lt;1", IF(wat!W195&gt;99, "&gt;99", wat!W195))), "-")</f>
        <v>13.000664521525582</v>
      </c>
      <c r="X197" s="61">
        <f>IF(ISNUMBER(wat!X195), IF(wat!X195=-999,"NA",IF(wat!X195&lt;1, "&lt;1", IF(wat!X195&gt;99, "&gt;99", wat!X195))), "-")</f>
        <v>13.000664521525582</v>
      </c>
      <c r="Y197" s="61">
        <f>IF(ISNUMBER(wat!Y195), IF(wat!Y195=-999,"NA",IF(wat!Y195&lt;1, "&lt;1", IF(wat!Y195&gt;99, "&gt;99", wat!Y195))), "-")</f>
        <v>44.89024606489788</v>
      </c>
      <c r="Z197" s="61">
        <f>IF(ISNUMBER(wat!Z195), IF(wat!Z195=-999,"NA",IF(wat!Z195&lt;1, "&lt;1", IF(wat!Z195&gt;99, "&gt;99", wat!Z195))), "-")</f>
        <v>22.21130045161334</v>
      </c>
      <c r="AA197" s="98">
        <f>IF(ISBLANK(wat!AA195), "-", wat!AA195)</f>
        <v>0.42538398504257202</v>
      </c>
      <c r="AB197" s="61">
        <f>IF(ISNUMBER(wat!AB195), IF(wat!AB195=-999,"NA",IF(wat!AB195&lt;1, "&lt;1", IF(wat!AB195&gt;99, "&gt;99", wat!AB195))), "-")</f>
        <v>20.174725691804422</v>
      </c>
      <c r="AC197" s="61">
        <f>IF(ISNUMBER(wat!AC195), IF(wat!AC195=-999,"NA",IF(wat!AC195&lt;1, "&lt;1", IF(wat!AC195&gt;99, "&gt;99", wat!AC195))), "-")</f>
        <v>42.254142836667299</v>
      </c>
      <c r="AD197" s="62">
        <f>IF(ISNUMBER(wat!AD195), IF(wat!AD195=-999,"NA",IF(wat!AD195&lt;1, "&lt;1", IF(wat!AD195&gt;99, "&gt;99", wat!AD195))), "-")</f>
        <v>51.101981341727644</v>
      </c>
      <c r="AE197" s="61">
        <f>IF(ISNUMBER(wat!AE195), IF(wat!AE195=-999,"NA",IF(wat!AE195&lt;1, "&lt;1", IF(wat!AE195&gt;99, "&gt;99", wat!AE195))), "-")</f>
        <v>51.101981341727644</v>
      </c>
      <c r="AF197" s="61">
        <f>IF(ISNUMBER(wat!AF195), IF(wat!AF195=-999,"NA",IF(wat!AF195&lt;1, "&lt;1", IF(wat!AF195&gt;99, "&gt;99", wat!AF195))), "-")</f>
        <v>65.673197622401815</v>
      </c>
      <c r="AG197" s="61">
        <f>IF(ISNUMBER(wat!AG195), IF(wat!AG195=-999,"NA",IF(wat!AG195&lt;1, "&lt;1", IF(wat!AG195&gt;99, "&gt;99", wat!AG195))), "-")</f>
        <v>51.495319491820602</v>
      </c>
      <c r="AH197" s="98">
        <f>IF(ISBLANK(wat!AH195), "-", wat!AH195)</f>
        <v>0.40034469962120056</v>
      </c>
      <c r="AI197" s="61">
        <f>IF(ISNUMBER(wat!AI195), IF(wat!AI195=-999,"NA",IF(wat!AI195&lt;1, "&lt;1", IF(wat!AI195&gt;99, "&gt;99", wat!AI195))), "-")</f>
        <v>58.310165617059162</v>
      </c>
      <c r="AJ197" s="61">
        <f>IF(ISNUMBER(wat!AJ195), IF(wat!AJ195=-999,"NA",IF(wat!AJ195&lt;1, "&lt;1", IF(wat!AJ195&gt;99, "&gt;99", wat!AJ195))), "-")</f>
        <v>34.529385003526528</v>
      </c>
      <c r="AK197" s="62">
        <f>IF(ISNUMBER(wat!AK195), IF(wat!AK195=-999,"NA",IF(wat!AK195&lt;1, "&lt;1", IF(wat!AK195&gt;99, "&gt;99", wat!AK195))), "-")</f>
        <v>28.477823194995644</v>
      </c>
      <c r="AL197" s="61">
        <f>IF(ISNUMBER(wat!AL195), IF(wat!AL195=-999,"NA",IF(wat!AL195&lt;1, "&lt;1", IF(wat!AL195&gt;99, "&gt;99", wat!AL195))), "-")</f>
        <v>28.477823194995644</v>
      </c>
      <c r="AM197" s="61">
        <f>IF(ISNUMBER(wat!AM195), IF(wat!AM195=-999,"NA",IF(wat!AM195&lt;1, "&lt;1", IF(wat!AM195&gt;99, "&gt;99", wat!AM195))), "-")</f>
        <v>53.332501236193657</v>
      </c>
      <c r="AN197" s="61">
        <f>IF(ISNUMBER(wat!AN195), IF(wat!AN195=-999,"NA",IF(wat!AN195&lt;1, "&lt;1", IF(wat!AN195&gt;99, "&gt;99", wat!AN195))), "-")</f>
        <v>34.106779324981119</v>
      </c>
      <c r="AO197" s="98">
        <f>IF(ISBLANK(wat!AO195), "-", wat!AO195)</f>
        <v>0.59750545024871826</v>
      </c>
      <c r="AP197" s="61">
        <f>IF(ISNUMBER(wat!AP195), IF(wat!AP195=-999,"NA",IF(wat!AP195&lt;1, "&lt;1", IF(wat!AP195&gt;99, "&gt;99", wat!AP195))), "-")</f>
        <v>35.672772785261074</v>
      </c>
      <c r="AQ197" s="61">
        <f>IF(ISNUMBER(wat!AQ195), IF(wat!AQ195=-999,"NA",IF(wat!AQ195&lt;1, "&lt;1", IF(wat!AQ195&gt;99, "&gt;99", wat!AQ195))), "-")</f>
        <v>39.109237088145576</v>
      </c>
      <c r="AR197" s="3">
        <f>IF(ISBLANK(wat!AR195), "", wat!AR195)</f>
        <v>194</v>
      </c>
    </row>
    <row r="198" spans="1:44" ht="13.8" hidden="1" x14ac:dyDescent="0.25">
      <c r="A198" s="93" t="str">
        <f>IF(ISBLANK(wat!A196), "", wat!A196)</f>
        <v>Sub-Saharan Africa</v>
      </c>
      <c r="B198" s="12">
        <f>IF(ISBLANK(wat!B196), "", wat!B196)</f>
        <v>2019</v>
      </c>
      <c r="C198" s="70">
        <f>IF(ISBLANK(wat!C196), "-", wat!C196)</f>
        <v>1096034.1579999998</v>
      </c>
      <c r="D198" s="14">
        <f>IF(ISBLANK(wat!D196), "-", wat!D196)</f>
        <v>41.162399291992188</v>
      </c>
      <c r="E198" s="57">
        <f>IF(ISNUMBER(wat!E196), IF(wat!E196=-999,"NA",IF(wat!E196&lt;1, "&lt;1", IF(wat!E196&gt;99, "&gt;99", wat!E196))), "-")</f>
        <v>48.159113682323621</v>
      </c>
      <c r="F198" s="15">
        <f>IF(ISNUMBER(wat!F196), IF(wat!F196=-999,"NA",IF(wat!F196&lt;1, "&lt;1", IF(wat!F196&gt;99, "&gt;99", wat!F196))), "-")</f>
        <v>15.591576871249893</v>
      </c>
      <c r="G198" s="15">
        <f>IF(ISNUMBER(wat!G196), IF(wat!G196=-999,"NA",IF(wat!G196&lt;1, "&lt;1", IF(wat!G196&gt;99, "&gt;99", wat!G196))), "-")</f>
        <v>23.929438198621696</v>
      </c>
      <c r="H198" s="15">
        <f>IF(ISNUMBER(wat!H196), IF(wat!H196=-999,"NA",IF(wat!H196&lt;1, "&lt;1", IF(wat!H196&gt;99, "&gt;99", wat!H196))), "-")</f>
        <v>12.319871247804793</v>
      </c>
      <c r="I198" s="98">
        <f>IF(ISBLANK(wat!I196), "-", wat!I196)</f>
        <v>0.94904071092605591</v>
      </c>
      <c r="J198" s="57">
        <f>IF(ISNUMBER(wat!J196), IF(wat!J196=-999,"NA",IF(wat!J196&lt;1, "&lt;1", IF(wat!J196&gt;99, "&gt;99", wat!J196))), "-")</f>
        <v>84.557988313345973</v>
      </c>
      <c r="K198" s="15">
        <f>IF(ISNUMBER(wat!K196), IF(wat!K196=-999,"NA",IF(wat!K196&lt;1, "&lt;1", IF(wat!K196&gt;99, "&gt;99", wat!K196))), "-")</f>
        <v>8.6722741313858478</v>
      </c>
      <c r="L198" s="15">
        <f>IF(ISNUMBER(wat!L196), IF(wat!L196=-999,"NA",IF(wat!L196&lt;1, "&lt;1", IF(wat!L196&gt;99, "&gt;99", wat!L196))), "-")</f>
        <v>5.35680489873873</v>
      </c>
      <c r="M198" s="15">
        <f>IF(ISNUMBER(wat!M196), IF(wat!M196=-999,"NA",IF(wat!M196&lt;1, "&lt;1", IF(wat!M196&gt;99, "&gt;99", wat!M196))), "-")</f>
        <v>1.412932656529444</v>
      </c>
      <c r="N198" s="98">
        <f>IF(ISBLANK(wat!N196), "-", wat!N196)</f>
        <v>0.34958338737487793</v>
      </c>
      <c r="O198" s="57">
        <f>IF(ISNUMBER(wat!O196), IF(wat!O196=-999,"NA",IF(wat!O196&lt;1, "&lt;1", IF(wat!O196&gt;99, "&gt;99", wat!O196))), "-")</f>
        <v>63.137856610406594</v>
      </c>
      <c r="P198" s="15">
        <f>IF(ISNUMBER(wat!P196), IF(wat!P196=-999,"NA",IF(wat!P196&lt;1, "&lt;1", IF(wat!P196&gt;99, "&gt;99", wat!P196))), "-")</f>
        <v>12.733494293250649</v>
      </c>
      <c r="Q198" s="15">
        <f>IF(ISNUMBER(wat!Q196), IF(wat!Q196=-999,"NA",IF(wat!Q196&lt;1, "&lt;1", IF(wat!Q196&gt;99, "&gt;99", wat!Q196))), "-")</f>
        <v>16.290100616224052</v>
      </c>
      <c r="R198" s="15">
        <f>IF(ISNUMBER(wat!R196), IF(wat!R196=-999,"NA",IF(wat!R196&lt;1, "&lt;1", IF(wat!R196&gt;99, "&gt;99", wat!R196))), "-")</f>
        <v>7.8385484801187015</v>
      </c>
      <c r="S198" s="98">
        <f>IF(ISBLANK(wat!S196), "-", wat!S196)</f>
        <v>0.92513257265090942</v>
      </c>
      <c r="T198" s="16"/>
      <c r="U198" s="93" t="str">
        <f>IF(ISBLANK(wat!U196),"",wat!U196)</f>
        <v>Sub-Saharan Africa</v>
      </c>
      <c r="V198" s="16">
        <f>IF(ISNUMBER(wat!V196), IF(wat!V196=-999,"NA",wat!V196), "-")</f>
        <v>2019</v>
      </c>
      <c r="W198" s="62">
        <f>IF(ISNUMBER(wat!W196), IF(wat!W196=-999,"NA",IF(wat!W196&lt;1, "&lt;1", IF(wat!W196&gt;99, "&gt;99", wat!W196))), "-")</f>
        <v>13.547792903525869</v>
      </c>
      <c r="X198" s="61">
        <f>IF(ISNUMBER(wat!X196), IF(wat!X196=-999,"NA",IF(wat!X196&lt;1, "&lt;1", IF(wat!X196&gt;99, "&gt;99", wat!X196))), "-")</f>
        <v>13.547792903525869</v>
      </c>
      <c r="Y198" s="61">
        <f>IF(ISNUMBER(wat!Y196), IF(wat!Y196=-999,"NA",IF(wat!Y196&lt;1, "&lt;1", IF(wat!Y196&gt;99, "&gt;99", wat!Y196))), "-")</f>
        <v>46.033745440399066</v>
      </c>
      <c r="Z198" s="61">
        <f>IF(ISNUMBER(wat!Z196), IF(wat!Z196=-999,"NA",IF(wat!Z196&lt;1, "&lt;1", IF(wat!Z196&gt;99, "&gt;99", wat!Z196))), "-")</f>
        <v>22.496870554174826</v>
      </c>
      <c r="AA198" s="98">
        <f>IF(ISBLANK(wat!AA196), "-", wat!AA196)</f>
        <v>0.42538398504257202</v>
      </c>
      <c r="AB198" s="61">
        <f>IF(ISNUMBER(wat!AB196), IF(wat!AB196=-999,"NA",IF(wat!AB196&lt;1, "&lt;1", IF(wat!AB196&gt;99, "&gt;99", wat!AB196))), "-")</f>
        <v>20.674375693258209</v>
      </c>
      <c r="AC198" s="61">
        <f>IF(ISNUMBER(wat!AC196), IF(wat!AC196=-999,"NA",IF(wat!AC196&lt;1, "&lt;1", IF(wat!AC196&gt;99, "&gt;99", wat!AC196))), "-")</f>
        <v>43.076314860315286</v>
      </c>
      <c r="AD198" s="62">
        <f>IF(ISNUMBER(wat!AD196), IF(wat!AD196=-999,"NA",IF(wat!AD196&lt;1, "&lt;1", IF(wat!AD196&gt;99, "&gt;99", wat!AD196))), "-")</f>
        <v>51.499368052835401</v>
      </c>
      <c r="AE198" s="61">
        <f>IF(ISNUMBER(wat!AE196), IF(wat!AE196=-999,"NA",IF(wat!AE196&lt;1, "&lt;1", IF(wat!AE196&gt;99, "&gt;99", wat!AE196))), "-")</f>
        <v>51.90283712806896</v>
      </c>
      <c r="AF198" s="61">
        <f>IF(ISNUMBER(wat!AF196), IF(wat!AF196=-999,"NA",IF(wat!AF196&lt;1, "&lt;1", IF(wat!AF196&gt;99, "&gt;99", wat!AF196))), "-")</f>
        <v>65.515142308896259</v>
      </c>
      <c r="AG198" s="61">
        <f>IF(ISNUMBER(wat!AG196), IF(wat!AG196=-999,"NA",IF(wat!AG196&lt;1, "&lt;1", IF(wat!AG196&gt;99, "&gt;99", wat!AG196))), "-")</f>
        <v>51.499368052835401</v>
      </c>
      <c r="AH198" s="98">
        <f>IF(ISBLANK(wat!AH196), "-", wat!AH196)</f>
        <v>0.40034469962120056</v>
      </c>
      <c r="AI198" s="61">
        <f>IF(ISNUMBER(wat!AI196), IF(wat!AI196=-999,"NA",IF(wat!AI196&lt;1, "&lt;1", IF(wat!AI196&gt;99, "&gt;99", wat!AI196))), "-")</f>
        <v>58.100769043998667</v>
      </c>
      <c r="AJ198" s="61">
        <f>IF(ISNUMBER(wat!AJ196), IF(wat!AJ196=-999,"NA",IF(wat!AJ196&lt;1, "&lt;1", IF(wat!AJ196&gt;99, "&gt;99", wat!AJ196))), "-")</f>
        <v>35.129493400733132</v>
      </c>
      <c r="AK198" s="62">
        <f>IF(ISNUMBER(wat!AK196), IF(wat!AK196=-999,"NA",IF(wat!AK196&lt;1, "&lt;1", IF(wat!AK196&gt;99, "&gt;99", wat!AK196))), "-")</f>
        <v>29.16957175192303</v>
      </c>
      <c r="AL198" s="61">
        <f>IF(ISNUMBER(wat!AL196), IF(wat!AL196=-999,"NA",IF(wat!AL196&lt;1, "&lt;1", IF(wat!AL196&gt;99, "&gt;99", wat!AL196))), "-")</f>
        <v>29.335649303135828</v>
      </c>
      <c r="AM198" s="61">
        <f>IF(ISNUMBER(wat!AM196), IF(wat!AM196=-999,"NA",IF(wat!AM196&lt;1, "&lt;1", IF(wat!AM196&gt;99, "&gt;99", wat!AM196))), "-")</f>
        <v>54.052755780291541</v>
      </c>
      <c r="AN198" s="61">
        <f>IF(ISNUMBER(wat!AN196), IF(wat!AN196=-999,"NA",IF(wat!AN196&lt;1, "&lt;1", IF(wat!AN196&gt;99, "&gt;99", wat!AN196))), "-")</f>
        <v>34.434994339361381</v>
      </c>
      <c r="AO198" s="98">
        <f>IF(ISBLANK(wat!AO196), "-", wat!AO196)</f>
        <v>0.59750545024871826</v>
      </c>
      <c r="AP198" s="61">
        <f>IF(ISNUMBER(wat!AP196), IF(wat!AP196=-999,"NA",IF(wat!AP196&lt;1, "&lt;1", IF(wat!AP196&gt;99, "&gt;99", wat!AP196))), "-")</f>
        <v>36.086982469925417</v>
      </c>
      <c r="AQ198" s="61">
        <f>IF(ISNUMBER(wat!AQ196), IF(wat!AQ196=-999,"NA",IF(wat!AQ196&lt;1, "&lt;1", IF(wat!AQ196&gt;99, "&gt;99", wat!AQ196))), "-")</f>
        <v>39.798207134538686</v>
      </c>
      <c r="AR198" s="3">
        <f>IF(ISBLANK(wat!AR196), "", wat!AR196)</f>
        <v>195</v>
      </c>
    </row>
    <row r="199" spans="1:44" ht="13.8" hidden="1" x14ac:dyDescent="0.25">
      <c r="A199" s="93" t="str">
        <f>IF(ISBLANK(wat!A197), "", wat!A197)</f>
        <v>Sub-Saharan Africa</v>
      </c>
      <c r="B199" s="12">
        <f>IF(ISBLANK(wat!B197), "", wat!B197)</f>
        <v>2020</v>
      </c>
      <c r="C199" s="70">
        <f>IF(ISBLANK(wat!C197), "-", wat!C197)</f>
        <v>1124521.6919999998</v>
      </c>
      <c r="D199" s="14">
        <f>IF(ISBLANK(wat!D197), "-", wat!D197)</f>
        <v>41.705211639404297</v>
      </c>
      <c r="E199" s="57">
        <f>IF(ISNUMBER(wat!E197), IF(wat!E197=-999,"NA",IF(wat!E197&lt;1, "&lt;1", IF(wat!E197&gt;99, "&gt;99", wat!E197))), "-")</f>
        <v>49.118592544422143</v>
      </c>
      <c r="F199" s="15">
        <f>IF(ISNUMBER(wat!F197), IF(wat!F197=-999,"NA",IF(wat!F197&lt;1, "&lt;1", IF(wat!F197&gt;99, "&gt;99", wat!F197))), "-")</f>
        <v>15.952535942848542</v>
      </c>
      <c r="G199" s="15">
        <f>IF(ISNUMBER(wat!G197), IF(wat!G197=-999,"NA",IF(wat!G197&lt;1, "&lt;1", IF(wat!G197&gt;99, "&gt;99", wat!G197))), "-")</f>
        <v>23.287646382652909</v>
      </c>
      <c r="H199" s="15">
        <f>IF(ISNUMBER(wat!H197), IF(wat!H197=-999,"NA",IF(wat!H197&lt;1, "&lt;1", IF(wat!H197&gt;99, "&gt;99", wat!H197))), "-")</f>
        <v>11.641225130076405</v>
      </c>
      <c r="I199" s="98">
        <f>IF(ISBLANK(wat!I197), "", wat!I197)</f>
        <v>0.94904071092605591</v>
      </c>
      <c r="J199" s="57">
        <f>IF(ISNUMBER(wat!J197), IF(wat!J197=-999,"NA",IF(wat!J197&lt;1, "&lt;1", IF(wat!J197&gt;99, "&gt;99", wat!J197))), "-")</f>
        <v>84.937036442636256</v>
      </c>
      <c r="K199" s="15">
        <f>IF(ISNUMBER(wat!K197), IF(wat!K197=-999,"NA",IF(wat!K197&lt;1, "&lt;1", IF(wat!K197&gt;99, "&gt;99", wat!K197))), "-")</f>
        <v>8.6856195615860603</v>
      </c>
      <c r="L199" s="15">
        <f>IF(ISNUMBER(wat!L197), IF(wat!L197=-999,"NA",IF(wat!L197&lt;1, "&lt;1", IF(wat!L197&gt;99, "&gt;99", wat!L197))), "-")</f>
        <v>5.0931593891857716</v>
      </c>
      <c r="M199" s="15">
        <f>IF(ISNUMBER(wat!M197), IF(wat!M197=-999,"NA",IF(wat!M197&lt;1, "&lt;1", IF(wat!M197&gt;99, "&gt;99", wat!M197))), "-")</f>
        <v>1.2841846065919071</v>
      </c>
      <c r="N199" s="98">
        <f>IF(ISBLANK(wat!N197), "", wat!N197)</f>
        <v>0.34958338737487793</v>
      </c>
      <c r="O199" s="57">
        <f>IF(ISNUMBER(wat!O197), IF(wat!O197=-999,"NA",IF(wat!O197&lt;1, "&lt;1", IF(wat!O197&gt;99, "&gt;99", wat!O197))), "-")</f>
        <v>64.052403244962946</v>
      </c>
      <c r="P199" s="15">
        <f>IF(ISNUMBER(wat!P197), IF(wat!P197=-999,"NA",IF(wat!P197&lt;1, "&lt;1", IF(wat!P197&gt;99, "&gt;99", wat!P197))), "-")</f>
        <v>12.91208071151479</v>
      </c>
      <c r="Q199" s="15">
        <f>IF(ISNUMBER(wat!Q197), IF(wat!Q197=-999,"NA",IF(wat!Q197&lt;1, "&lt;1", IF(wat!Q197&gt;99, "&gt;99", wat!Q197))), "-")</f>
        <v>15.705781052529403</v>
      </c>
      <c r="R199" s="15">
        <f>IF(ISNUMBER(wat!R197), IF(wat!R197=-999,"NA",IF(wat!R197&lt;1, "&lt;1", IF(wat!R197&gt;99, "&gt;99", wat!R197))), "-")</f>
        <v>7.3297349909928551</v>
      </c>
      <c r="S199" s="98">
        <f>IF(ISBLANK(wat!S197), "", wat!S197)</f>
        <v>0.92513257265090942</v>
      </c>
      <c r="T199" s="16"/>
      <c r="U199" s="93" t="str">
        <f>IF(ISBLANK(wat!U197),"",wat!U197)</f>
        <v>Sub-Saharan Africa</v>
      </c>
      <c r="V199" s="16">
        <f>IF(ISNUMBER(wat!V197), IF(wat!V197=-999,"NA",wat!V197), "-")</f>
        <v>2020</v>
      </c>
      <c r="W199" s="62">
        <f>IF(ISNUMBER(wat!W197), IF(wat!W197=-999,"NA",IF(wat!W197&lt;1, "&lt;1", IF(wat!W197&gt;99, "&gt;99", wat!W197))), "-")</f>
        <v>14.106548762760276</v>
      </c>
      <c r="X199" s="61">
        <f>IF(ISNUMBER(wat!X197), IF(wat!X197=-999,"NA",IF(wat!X197&lt;1, "&lt;1", IF(wat!X197&gt;99, "&gt;99", wat!X197))), "-")</f>
        <v>14.106548762760276</v>
      </c>
      <c r="Y199" s="61">
        <f>IF(ISNUMBER(wat!Y197), IF(wat!Y197=-999,"NA",IF(wat!Y197&lt;1, "&lt;1", IF(wat!Y197&gt;99, "&gt;99", wat!Y197))), "-")</f>
        <v>47.18898477780025</v>
      </c>
      <c r="Z199" s="61">
        <f>IF(ISNUMBER(wat!Z197), IF(wat!Z197=-999,"NA",IF(wat!Z197&lt;1, "&lt;1", IF(wat!Z197&gt;99, "&gt;99", wat!Z197))), "-")</f>
        <v>22.779624124127302</v>
      </c>
      <c r="AA199" s="98">
        <f>IF(ISBLANK(wat!AA197), "-", wat!AA197)</f>
        <v>0.42538398504257202</v>
      </c>
      <c r="AB199" s="61">
        <f>IF(ISNUMBER(wat!AB197), IF(wat!AB197=-999,"NA",IF(wat!AB197&lt;1, "&lt;1", IF(wat!AB197&gt;99, "&gt;99", wat!AB197))), "-")</f>
        <v>21.159120301905901</v>
      </c>
      <c r="AC199" s="61">
        <f>IF(ISNUMBER(wat!AC197), IF(wat!AC197=-999,"NA",IF(wat!AC197&lt;1, "&lt;1", IF(wat!AC197&gt;99, "&gt;99", wat!AC197))), "-")</f>
        <v>43.912008185364783</v>
      </c>
      <c r="AD199" s="62">
        <f>IF(ISNUMBER(wat!AD197), IF(wat!AD197=-999,"NA",IF(wat!AD197&lt;1, "&lt;1", IF(wat!AD197&gt;99, "&gt;99", wat!AD197))), "-")</f>
        <v>51.509370753887175</v>
      </c>
      <c r="AE199" s="61">
        <f>IF(ISNUMBER(wat!AE197), IF(wat!AE197=-999,"NA",IF(wat!AE197&lt;1, "&lt;1", IF(wat!AE197&gt;99, "&gt;99", wat!AE197))), "-")</f>
        <v>52.7160741863947</v>
      </c>
      <c r="AF199" s="61">
        <f>IF(ISNUMBER(wat!AF197), IF(wat!AF197=-999,"NA",IF(wat!AF197&lt;1, "&lt;1", IF(wat!AF197&gt;99, "&gt;99", wat!AF197))), "-")</f>
        <v>65.360741866702867</v>
      </c>
      <c r="AG199" s="61">
        <f>IF(ISNUMBER(wat!AG197), IF(wat!AG197=-999,"NA",IF(wat!AG197&lt;1, "&lt;1", IF(wat!AG197&gt;99, "&gt;99", wat!AG197))), "-")</f>
        <v>51.509370753887175</v>
      </c>
      <c r="AH199" s="98">
        <f>IF(ISBLANK(wat!AH197), "-", wat!AH197)</f>
        <v>0.40034469962120056</v>
      </c>
      <c r="AI199" s="61">
        <f>IF(ISNUMBER(wat!AI197), IF(wat!AI197=-999,"NA",IF(wat!AI197&lt;1, "&lt;1", IF(wat!AI197&gt;99, "&gt;99", wat!AI197))), "-")</f>
        <v>57.902373195811251</v>
      </c>
      <c r="AJ199" s="61">
        <f>IF(ISNUMBER(wat!AJ197), IF(wat!AJ197=-999,"NA",IF(wat!AJ197&lt;1, "&lt;1", IF(wat!AJ197&gt;99, "&gt;99", wat!AJ197))), "-")</f>
        <v>35.720282808411078</v>
      </c>
      <c r="AK199" s="62">
        <f>IF(ISNUMBER(wat!AK197), IF(wat!AK197=-999,"NA",IF(wat!AK197&lt;1, "&lt;1", IF(wat!AK197&gt;99, "&gt;99", wat!AK197))), "-")</f>
        <v>29.70547529073907</v>
      </c>
      <c r="AL199" s="61">
        <f>IF(ISNUMBER(wat!AL197), IF(wat!AL197=-999,"NA",IF(wat!AL197&lt;1, "&lt;1", IF(wat!AL197&gt;99, "&gt;99", wat!AL197))), "-")</f>
        <v>30.208733525885343</v>
      </c>
      <c r="AM199" s="61">
        <f>IF(ISNUMBER(wat!AM197), IF(wat!AM197=-999,"NA",IF(wat!AM197&lt;1, "&lt;1", IF(wat!AM197&gt;99, "&gt;99", wat!AM197))), "-")</f>
        <v>54.767554752582242</v>
      </c>
      <c r="AN199" s="61">
        <f>IF(ISNUMBER(wat!AN197), IF(wat!AN197=-999,"NA",IF(wat!AN197&lt;1, "&lt;1", IF(wat!AN197&gt;99, "&gt;99", wat!AN197))), "-")</f>
        <v>34.761426110923551</v>
      </c>
      <c r="AO199" s="98">
        <f>IF(ISBLANK(wat!AO197), "-", wat!AO197)</f>
        <v>0.59750545024871826</v>
      </c>
      <c r="AP199" s="61">
        <f>IF(ISNUMBER(wat!AP197), IF(wat!AP197=-999,"NA",IF(wat!AP197&lt;1, "&lt;1", IF(wat!AP197&gt;99, "&gt;99", wat!AP197))), "-")</f>
        <v>36.490291905798166</v>
      </c>
      <c r="AQ199" s="61">
        <f>IF(ISNUMBER(wat!AQ197), IF(wat!AQ197=-999,"NA",IF(wat!AQ197&lt;1, "&lt;1", IF(wat!AQ197&gt;99, "&gt;99", wat!AQ197))), "-")</f>
        <v>40.488311907910457</v>
      </c>
      <c r="AR199" s="3">
        <f>IF(ISBLANK(wat!AR197), "", wat!AR197)</f>
        <v>196</v>
      </c>
    </row>
    <row r="200" spans="1:44" ht="13.8" hidden="1" x14ac:dyDescent="0.25">
      <c r="A200" s="93" t="str">
        <f>IF(ISBLANK(wat!A198), "", wat!A198)</f>
        <v>Sub-Saharan Africa</v>
      </c>
      <c r="B200" s="12">
        <f>IF(ISBLANK(wat!B198), "", wat!B198)</f>
        <v>2021</v>
      </c>
      <c r="C200" s="70">
        <f>IF(ISBLANK(wat!C198), "-", wat!C198)</f>
        <v>1153271.1569999997</v>
      </c>
      <c r="D200" s="14">
        <f>IF(ISBLANK(wat!D198), "-", wat!D198)</f>
        <v>42.250881195068359</v>
      </c>
      <c r="E200" s="57">
        <f>IF(ISNUMBER(wat!E198), IF(wat!E198=-999,"NA",IF(wat!E198&lt;1, "&lt;1", IF(wat!E198&gt;99, "&gt;99", wat!E198))), "-")</f>
        <v>50.085620107040938</v>
      </c>
      <c r="F200" s="15">
        <f>IF(ISNUMBER(wat!F198), IF(wat!F198=-999,"NA",IF(wat!F198&lt;1, "&lt;1", IF(wat!F198&gt;99, "&gt;99", wat!F198))), "-")</f>
        <v>16.303971079308685</v>
      </c>
      <c r="G200" s="15">
        <f>IF(ISNUMBER(wat!G198), IF(wat!G198=-999,"NA",IF(wat!G198&lt;1, "&lt;1", IF(wat!G198&gt;99, "&gt;99", wat!G198))), "-")</f>
        <v>22.60233979279198</v>
      </c>
      <c r="H200" s="15">
        <f>IF(ISNUMBER(wat!H198), IF(wat!H198=-999,"NA",IF(wat!H198&lt;1, "&lt;1", IF(wat!H198&gt;99, "&gt;99", wat!H198))), "-")</f>
        <v>11.0080690208584</v>
      </c>
      <c r="I200" s="98">
        <f>IF(ISBLANK(wat!I198), "-", wat!I198)</f>
        <v>0.94904071092605591</v>
      </c>
      <c r="J200" s="57">
        <f>IF(ISNUMBER(wat!J198), IF(wat!J198=-999,"NA",IF(wat!J198&lt;1, "&lt;1", IF(wat!J198&gt;99, "&gt;99", wat!J198))), "-")</f>
        <v>85.31672873574567</v>
      </c>
      <c r="K200" s="15">
        <f>IF(ISNUMBER(wat!K198), IF(wat!K198=-999,"NA",IF(wat!K198&lt;1, "&lt;1", IF(wat!K198&gt;99, "&gt;99", wat!K198))), "-")</f>
        <v>8.7003594635730206</v>
      </c>
      <c r="L200" s="15">
        <f>IF(ISNUMBER(wat!L198), IF(wat!L198=-999,"NA",IF(wat!L198&lt;1, "&lt;1", IF(wat!L198&gt;99, "&gt;99", wat!L198))), "-")</f>
        <v>4.8147032258824538</v>
      </c>
      <c r="M200" s="15">
        <f>IF(ISNUMBER(wat!M198), IF(wat!M198=-999,"NA",IF(wat!M198&lt;1, "&lt;1", IF(wat!M198&gt;99, "&gt;99", wat!M198))), "-")</f>
        <v>1.1682085747988595</v>
      </c>
      <c r="N200" s="98">
        <f>IF(ISBLANK(wat!N198), "-", wat!N198)</f>
        <v>0.34958338737487793</v>
      </c>
      <c r="O200" s="57">
        <f>IF(ISNUMBER(wat!O198), IF(wat!O198=-999,"NA",IF(wat!O198&lt;1, "&lt;1", IF(wat!O198&gt;99, "&gt;99", wat!O198))), "-")</f>
        <v>64.966371879000988</v>
      </c>
      <c r="P200" s="15">
        <f>IF(ISNUMBER(wat!P198), IF(wat!P198=-999,"NA",IF(wat!P198&lt;1, "&lt;1", IF(wat!P198&gt;99, "&gt;99", wat!P198))), "-")</f>
        <v>13.081741811774492</v>
      </c>
      <c r="Q200" s="15">
        <f>IF(ISNUMBER(wat!Q198), IF(wat!Q198=-999,"NA",IF(wat!Q198&lt;1, "&lt;1", IF(wat!Q198&gt;99, "&gt;99", wat!Q198))), "-")</f>
        <v>15.09353719759919</v>
      </c>
      <c r="R200" s="15">
        <f>IF(ISNUMBER(wat!R198), IF(wat!R198=-999,"NA",IF(wat!R198&lt;1, "&lt;1", IF(wat!R198&gt;99, "&gt;99", wat!R198))), "-")</f>
        <v>6.8583491116253237</v>
      </c>
      <c r="S200" s="98">
        <f>IF(ISBLANK(wat!S198), "-", wat!S198)</f>
        <v>0.92513257265090942</v>
      </c>
      <c r="T200" s="16"/>
      <c r="U200" s="93" t="str">
        <f>IF(ISBLANK(wat!U198),"",wat!U198)</f>
        <v>Sub-Saharan Africa</v>
      </c>
      <c r="V200" s="16">
        <f>IF(ISNUMBER(wat!V198), IF(wat!V198=-999,"NA",wat!V198), "-")</f>
        <v>2021</v>
      </c>
      <c r="W200" s="62">
        <f>IF(ISNUMBER(wat!W198), IF(wat!W198=-999,"NA",IF(wat!W198&lt;1, "&lt;1", IF(wat!W198&gt;99, "&gt;99", wat!W198))), "-")</f>
        <v>14.679565599004698</v>
      </c>
      <c r="X200" s="61">
        <f>IF(ISNUMBER(wat!X198), IF(wat!X198=-999,"NA",IF(wat!X198&lt;1, "&lt;1", IF(wat!X198&gt;99, "&gt;99", wat!X198))), "-")</f>
        <v>14.679565599004698</v>
      </c>
      <c r="Y200" s="61">
        <f>IF(ISNUMBER(wat!Y198), IF(wat!Y198=-999,"NA",IF(wat!Y198&lt;1, "&lt;1", IF(wat!Y198&gt;99, "&gt;99", wat!Y198))), "-")</f>
        <v>48.34666132494862</v>
      </c>
      <c r="Z200" s="61">
        <f>IF(ISNUMBER(wat!Z198), IF(wat!Z198=-999,"NA",IF(wat!Z198&lt;1, "&lt;1", IF(wat!Z198&gt;99, "&gt;99", wat!Z198))), "-")</f>
        <v>23.063776680283887</v>
      </c>
      <c r="AA200" s="98">
        <f>IF(ISBLANK(wat!AA198), "-", wat!AA198)</f>
        <v>0.42538398504257202</v>
      </c>
      <c r="AB200" s="61">
        <f>IF(ISNUMBER(wat!AB198), IF(wat!AB198=-999,"NA",IF(wat!AB198&lt;1, "&lt;1", IF(wat!AB198&gt;99, "&gt;99", wat!AB198))), "-")</f>
        <v>21.632210163368249</v>
      </c>
      <c r="AC200" s="61">
        <f>IF(ISNUMBER(wat!AC198), IF(wat!AC198=-999,"NA",IF(wat!AC198&lt;1, "&lt;1", IF(wat!AC198&gt;99, "&gt;99", wat!AC198))), "-")</f>
        <v>44.757381022981377</v>
      </c>
      <c r="AD200" s="62">
        <f>IF(ISNUMBER(wat!AD198), IF(wat!AD198=-999,"NA",IF(wat!AD198&lt;1, "&lt;1", IF(wat!AD198&gt;99, "&gt;99", wat!AD198))), "-")</f>
        <v>51.534644726806292</v>
      </c>
      <c r="AE200" s="61">
        <f>IF(ISNUMBER(wat!AE198), IF(wat!AE198=-999,"NA",IF(wat!AE198&lt;1, "&lt;1", IF(wat!AE198&gt;99, "&gt;99", wat!AE198))), "-")</f>
        <v>53.596005692188101</v>
      </c>
      <c r="AF200" s="61">
        <f>IF(ISNUMBER(wat!AF198), IF(wat!AF198=-999,"NA",IF(wat!AF198&lt;1, "&lt;1", IF(wat!AF198&gt;99, "&gt;99", wat!AF198))), "-")</f>
        <v>65.211177397531301</v>
      </c>
      <c r="AG200" s="61">
        <f>IF(ISNUMBER(wat!AG198), IF(wat!AG198=-999,"NA",IF(wat!AG198&lt;1, "&lt;1", IF(wat!AG198&gt;99, "&gt;99", wat!AG198))), "-")</f>
        <v>51.534644726806292</v>
      </c>
      <c r="AH200" s="98">
        <f>IF(ISBLANK(wat!AH198), "-", wat!AH198)</f>
        <v>0.40034469962120056</v>
      </c>
      <c r="AI200" s="61">
        <f>IF(ISNUMBER(wat!AI198), IF(wat!AI198=-999,"NA",IF(wat!AI198&lt;1, "&lt;1", IF(wat!AI198&gt;99, "&gt;99", wat!AI198))), "-")</f>
        <v>57.670035007743223</v>
      </c>
      <c r="AJ200" s="61">
        <f>IF(ISNUMBER(wat!AJ198), IF(wat!AJ198=-999,"NA",IF(wat!AJ198&lt;1, "&lt;1", IF(wat!AJ198&gt;99, "&gt;99", wat!AJ198))), "-")</f>
        <v>36.347053191575469</v>
      </c>
      <c r="AK200" s="62">
        <f>IF(ISNUMBER(wat!AK198), IF(wat!AK198=-999,"NA",IF(wat!AK198&lt;1, "&lt;1", IF(wat!AK198&gt;99, "&gt;99", wat!AK198))), "-")</f>
        <v>30.251161408096582</v>
      </c>
      <c r="AL200" s="61">
        <f>IF(ISNUMBER(wat!AL198), IF(wat!AL198=-999,"NA",IF(wat!AL198&lt;1, "&lt;1", IF(wat!AL198&gt;99, "&gt;99", wat!AL198))), "-")</f>
        <v>31.122104586871398</v>
      </c>
      <c r="AM200" s="61">
        <f>IF(ISNUMBER(wat!AM198), IF(wat!AM198=-999,"NA",IF(wat!AM198&lt;1, "&lt;1", IF(wat!AM198&gt;99, "&gt;99", wat!AM198))), "-")</f>
        <v>55.472068026357469</v>
      </c>
      <c r="AN200" s="61">
        <f>IF(ISNUMBER(wat!AN198), IF(wat!AN198=-999,"NA",IF(wat!AN198&lt;1, "&lt;1", IF(wat!AN198&gt;99, "&gt;99", wat!AN198))), "-")</f>
        <v>35.092969400697982</v>
      </c>
      <c r="AO200" s="98">
        <f>IF(ISBLANK(wat!AO198), "-", wat!AO198)</f>
        <v>0.59750545024871826</v>
      </c>
      <c r="AP200" s="61">
        <f>IF(ISNUMBER(wat!AP198), IF(wat!AP198=-999,"NA",IF(wat!AP198&lt;1, "&lt;1", IF(wat!AP198&gt;99, "&gt;99", wat!AP198))), "-")</f>
        <v>36.86619534268695</v>
      </c>
      <c r="AQ200" s="61">
        <f>IF(ISNUMBER(wat!AQ198), IF(wat!AQ198=-999,"NA",IF(wat!AQ198&lt;1, "&lt;1", IF(wat!AQ198&gt;99, "&gt;99", wat!AQ198))), "-")</f>
        <v>41.196256868083161</v>
      </c>
      <c r="AR200" s="3">
        <f>IF(ISBLANK(wat!AR198), "", wat!AR198)</f>
        <v>197</v>
      </c>
    </row>
    <row r="201" spans="1:44" ht="13.8" hidden="1" x14ac:dyDescent="0.25">
      <c r="A201" s="93" t="str">
        <f>IF(ISBLANK(wat!A199), "", wat!A199)</f>
        <v>Sub-Saharan Africa</v>
      </c>
      <c r="B201" s="12">
        <f>IF(ISBLANK(wat!B199), "", wat!B199)</f>
        <v>2022</v>
      </c>
      <c r="C201" s="70">
        <f>IF(ISBLANK(wat!C199), "-", wat!C199)</f>
        <v>1182163.726</v>
      </c>
      <c r="D201" s="14">
        <f>IF(ISBLANK(wat!D199), "-", wat!D199)</f>
        <v>42.798271179199219</v>
      </c>
      <c r="E201" s="57">
        <f>IF(ISNUMBER(wat!E199), IF(wat!E199=-999,"NA",IF(wat!E199&lt;1, "&lt;1", IF(wat!E199&gt;99, "&gt;99", wat!E199))), "-")</f>
        <v>50.996689616042509</v>
      </c>
      <c r="F201" s="15">
        <f>IF(ISNUMBER(wat!F199), IF(wat!F199=-999,"NA",IF(wat!F199&lt;1, "&lt;1", IF(wat!F199&gt;99, "&gt;99", wat!F199))), "-")</f>
        <v>16.665101443333313</v>
      </c>
      <c r="G201" s="15">
        <f>IF(ISNUMBER(wat!G199), IF(wat!G199=-999,"NA",IF(wat!G199&lt;1, "&lt;1", IF(wat!G199&gt;99, "&gt;99", wat!G199))), "-")</f>
        <v>21.973202025367684</v>
      </c>
      <c r="H201" s="15">
        <f>IF(ISNUMBER(wat!H199), IF(wat!H199=-999,"NA",IF(wat!H199&lt;1, "&lt;1", IF(wat!H199&gt;99, "&gt;99", wat!H199))), "-")</f>
        <v>10.365006915256497</v>
      </c>
      <c r="I201" s="98">
        <f>IF(ISBLANK(wat!I199), "", wat!I199)</f>
        <v>0.94904071092605591</v>
      </c>
      <c r="J201" s="57">
        <f>IF(ISNUMBER(wat!J199), IF(wat!J199=-999,"NA",IF(wat!J199&lt;1, "&lt;1", IF(wat!J199&gt;99, "&gt;99", wat!J199))), "-")</f>
        <v>85.563795525139795</v>
      </c>
      <c r="K201" s="15">
        <f>IF(ISNUMBER(wat!K199), IF(wat!K199=-999,"NA",IF(wat!K199&lt;1, "&lt;1", IF(wat!K199&gt;99, "&gt;99", wat!K199))), "-")</f>
        <v>8.7901647293838039</v>
      </c>
      <c r="L201" s="15">
        <f>IF(ISNUMBER(wat!L199), IF(wat!L199=-999,"NA",IF(wat!L199&lt;1, "&lt;1", IF(wat!L199&gt;99, "&gt;99", wat!L199))), "-")</f>
        <v>4.5847047852618061</v>
      </c>
      <c r="M201" s="15">
        <f>IF(ISNUMBER(wat!M199), IF(wat!M199=-999,"NA",IF(wat!M199&lt;1, "&lt;1", IF(wat!M199&gt;99, "&gt;99", wat!M199))), "-")</f>
        <v>1.0613349602145978</v>
      </c>
      <c r="N201" s="98">
        <f>IF(ISBLANK(wat!N199), "", wat!N199)</f>
        <v>0.34958338737487793</v>
      </c>
      <c r="O201" s="57">
        <f>IF(ISNUMBER(wat!O199), IF(wat!O199=-999,"NA",IF(wat!O199&lt;1, "&lt;1", IF(wat!O199&gt;99, "&gt;99", wat!O199))), "-")</f>
        <v>65.745614068634211</v>
      </c>
      <c r="P201" s="15">
        <f>IF(ISNUMBER(wat!P199), IF(wat!P199=-999,"NA",IF(wat!P199&lt;1, "&lt;1", IF(wat!P199&gt;99, "&gt;99", wat!P199))), "-")</f>
        <v>13.280979202449256</v>
      </c>
      <c r="Q201" s="15">
        <f>IF(ISNUMBER(wat!Q199), IF(wat!Q199=-999,"NA",IF(wat!Q199&lt;1, "&lt;1", IF(wat!Q199&gt;99, "&gt;99", wat!Q199))), "-")</f>
        <v>14.570610567959918</v>
      </c>
      <c r="R201" s="15">
        <f>IF(ISNUMBER(wat!R199), IF(wat!R199=-999,"NA",IF(wat!R199&lt;1, "&lt;1", IF(wat!R199&gt;99, "&gt;99", wat!R199))), "-")</f>
        <v>6.4027961609566058</v>
      </c>
      <c r="S201" s="98">
        <f>IF(ISBLANK(wat!S199), "", wat!S199)</f>
        <v>0.92513257265090942</v>
      </c>
      <c r="T201" s="16"/>
      <c r="U201" s="93" t="str">
        <f>IF(ISBLANK(wat!U199),"",wat!U199)</f>
        <v>Sub-Saharan Africa</v>
      </c>
      <c r="V201" s="16">
        <f>IF(ISNUMBER(wat!V199), IF(wat!V199=-999,"NA",wat!V199), "-")</f>
        <v>2022</v>
      </c>
      <c r="W201" s="62">
        <f>IF(ISNUMBER(wat!W199), IF(wat!W199=-999,"NA",IF(wat!W199&lt;1, "&lt;1", IF(wat!W199&gt;99, "&gt;99", wat!W199))), "-")</f>
        <v>15.189480432574207</v>
      </c>
      <c r="X201" s="61">
        <f>IF(ISNUMBER(wat!X199), IF(wat!X199=-999,"NA",IF(wat!X199&lt;1, "&lt;1", IF(wat!X199&gt;99, "&gt;99", wat!X199))), "-")</f>
        <v>15.189480432574207</v>
      </c>
      <c r="Y201" s="61">
        <f>IF(ISNUMBER(wat!Y199), IF(wat!Y199=-999,"NA",IF(wat!Y199&lt;1, "&lt;1", IF(wat!Y199&gt;99, "&gt;99", wat!Y199))), "-")</f>
        <v>49.482444503209706</v>
      </c>
      <c r="Z201" s="61">
        <f>IF(ISNUMBER(wat!Z199), IF(wat!Z199=-999,"NA",IF(wat!Z199&lt;1, "&lt;1", IF(wat!Z199&gt;99, "&gt;99", wat!Z199))), "-")</f>
        <v>23.369534063216115</v>
      </c>
      <c r="AA201" s="98">
        <f>IF(ISBLANK(wat!AA199), "-", wat!AA199)</f>
        <v>0.42538398504257202</v>
      </c>
      <c r="AB201" s="61">
        <f>IF(ISNUMBER(wat!AB199), IF(wat!AB199=-999,"NA",IF(wat!AB199&lt;1, "&lt;1", IF(wat!AB199&gt;99, "&gt;99", wat!AB199))), "-")</f>
        <v>22.103104573348887</v>
      </c>
      <c r="AC201" s="61">
        <f>IF(ISNUMBER(wat!AC199), IF(wat!AC199=-999,"NA",IF(wat!AC199&lt;1, "&lt;1", IF(wat!AC199&gt;99, "&gt;99", wat!AC199))), "-")</f>
        <v>45.558686486026936</v>
      </c>
      <c r="AD201" s="62">
        <f>IF(ISNUMBER(wat!AD199), IF(wat!AD199=-999,"NA",IF(wat!AD199&lt;1, "&lt;1", IF(wat!AD199&gt;99, "&gt;99", wat!AD199))), "-")</f>
        <v>51.559480202958341</v>
      </c>
      <c r="AE201" s="61">
        <f>IF(ISNUMBER(wat!AE199), IF(wat!AE199=-999,"NA",IF(wat!AE199&lt;1, "&lt;1", IF(wat!AE199&gt;99, "&gt;99", wat!AE199))), "-")</f>
        <v>54.104056862647568</v>
      </c>
      <c r="AF201" s="61">
        <f>IF(ISNUMBER(wat!AF199), IF(wat!AF199=-999,"NA",IF(wat!AF199&lt;1, "&lt;1", IF(wat!AF199&gt;99, "&gt;99", wat!AF199))), "-")</f>
        <v>64.934890294219926</v>
      </c>
      <c r="AG201" s="61">
        <f>IF(ISNUMBER(wat!AG199), IF(wat!AG199=-999,"NA",IF(wat!AG199&lt;1, "&lt;1", IF(wat!AG199&gt;99, "&gt;99", wat!AG199))), "-")</f>
        <v>51.559480202958341</v>
      </c>
      <c r="AH201" s="98">
        <f>IF(ISBLANK(wat!AH199), "-", wat!AH199)</f>
        <v>0.40034469962120056</v>
      </c>
      <c r="AI201" s="61">
        <f>IF(ISNUMBER(wat!AI199), IF(wat!AI199=-999,"NA",IF(wat!AI199&lt;1, "&lt;1", IF(wat!AI199&gt;99, "&gt;99", wat!AI199))), "-")</f>
        <v>57.323255158131602</v>
      </c>
      <c r="AJ201" s="61">
        <f>IF(ISNUMBER(wat!AJ199), IF(wat!AJ199=-999,"NA",IF(wat!AJ199&lt;1, "&lt;1", IF(wat!AJ199&gt;99, "&gt;99", wat!AJ199))), "-")</f>
        <v>37.030705096391991</v>
      </c>
      <c r="AK201" s="62">
        <f>IF(ISNUMBER(wat!AK199), IF(wat!AK199=-999,"NA",IF(wat!AK199&lt;1, "&lt;1", IF(wat!AK199&gt;99, "&gt;99", wat!AK199))), "-")</f>
        <v>30.755211198003636</v>
      </c>
      <c r="AL201" s="61">
        <f>IF(ISNUMBER(wat!AL199), IF(wat!AL199=-999,"NA",IF(wat!AL199&lt;1, "&lt;1", IF(wat!AL199&gt;99, "&gt;99", wat!AL199))), "-")</f>
        <v>31.844245991701129</v>
      </c>
      <c r="AM201" s="61">
        <f>IF(ISNUMBER(wat!AM199), IF(wat!AM199=-999,"NA",IF(wat!AM199&lt;1, "&lt;1", IF(wat!AM199&gt;99, "&gt;99", wat!AM199))), "-")</f>
        <v>56.095824001939285</v>
      </c>
      <c r="AN201" s="61">
        <f>IF(ISNUMBER(wat!AN199), IF(wat!AN199=-999,"NA",IF(wat!AN199&lt;1, "&lt;1", IF(wat!AN199&gt;99, "&gt;99", wat!AN199))), "-")</f>
        <v>35.434343375106565</v>
      </c>
      <c r="AO201" s="98">
        <f>IF(ISBLANK(wat!AO199), "-", wat!AO199)</f>
        <v>0.59750545024871826</v>
      </c>
      <c r="AP201" s="61">
        <f>IF(ISNUMBER(wat!AP199), IF(wat!AP199=-999,"NA",IF(wat!AP199&lt;1, "&lt;1", IF(wat!AP199&gt;99, "&gt;99", wat!AP199))), "-")</f>
        <v>37.160561522971101</v>
      </c>
      <c r="AQ201" s="61">
        <f>IF(ISNUMBER(wat!AQ199), IF(wat!AQ199=-999,"NA",IF(wat!AQ199&lt;1, "&lt;1", IF(wat!AQ199&gt;99, "&gt;99", wat!AQ199))), "-")</f>
        <v>41.925016224885447</v>
      </c>
      <c r="AR201" s="3">
        <f>IF(ISBLANK(wat!AR199), "", wat!AR199)</f>
        <v>198</v>
      </c>
    </row>
    <row r="202" spans="1:44" ht="13.8" hidden="1" x14ac:dyDescent="0.25">
      <c r="A202" s="93" t="str">
        <f>IF(ISBLANK(wat!A200), "", wat!A200)</f>
        <v>Sub-Saharan Africa</v>
      </c>
      <c r="B202" s="12">
        <f>IF(ISBLANK(wat!B200), "", wat!B200)</f>
        <v>2023</v>
      </c>
      <c r="C202" s="70">
        <f>IF(ISBLANK(wat!C200), "-", wat!C200)</f>
        <v>1212229.4179999994</v>
      </c>
      <c r="D202" s="14">
        <f>IF(ISBLANK(wat!D200), "-", wat!D200)</f>
        <v>43.337982177734375</v>
      </c>
      <c r="E202" s="57">
        <f>IF(ISNUMBER(wat!E200), IF(wat!E200=-999,"NA",IF(wat!E200&lt;1, "&lt;1", IF(wat!E200&gt;99, "&gt;99", wat!E200))), "-")</f>
        <v>51.985578767640604</v>
      </c>
      <c r="F202" s="15">
        <f>IF(ISNUMBER(wat!F200), IF(wat!F200=-999,"NA",IF(wat!F200&lt;1, "&lt;1", IF(wat!F200&gt;99, "&gt;99", wat!F200))), "-")</f>
        <v>16.927159530398743</v>
      </c>
      <c r="G202" s="15">
        <f>IF(ISNUMBER(wat!G200), IF(wat!G200=-999,"NA",IF(wat!G200&lt;1, "&lt;1", IF(wat!G200&gt;99, "&gt;99", wat!G200))), "-")</f>
        <v>21.333222386109483</v>
      </c>
      <c r="H202" s="15">
        <f>IF(ISNUMBER(wat!H200), IF(wat!H200=-999,"NA",IF(wat!H200&lt;1, "&lt;1", IF(wat!H200&gt;99, "&gt;99", wat!H200))), "-")</f>
        <v>9.7540393158511751</v>
      </c>
      <c r="I202" s="98">
        <f>IF(ISBLANK(wat!I200), "-", wat!I200)</f>
        <v>0.94904071092605591</v>
      </c>
      <c r="J202" s="57">
        <f>IF(ISNUMBER(wat!J200), IF(wat!J200=-999,"NA",IF(wat!J200&lt;1, "&lt;1", IF(wat!J200&gt;99, "&gt;99", wat!J200))), "-")</f>
        <v>86.009141394377366</v>
      </c>
      <c r="K202" s="15">
        <f>IF(ISNUMBER(wat!K200), IF(wat!K200=-999,"NA",IF(wat!K200&lt;1, "&lt;1", IF(wat!K200&gt;99, "&gt;99", wat!K200))), "-")</f>
        <v>8.6851113667910713</v>
      </c>
      <c r="L202" s="15">
        <f>IF(ISNUMBER(wat!L200), IF(wat!L200=-999,"NA",IF(wat!L200&lt;1, "&lt;1", IF(wat!L200&gt;99, "&gt;99", wat!L200))), "-")</f>
        <v>4.3558715138425583</v>
      </c>
      <c r="M202" s="15" t="str">
        <f>IF(ISNUMBER(wat!M200), IF(wat!M200=-999,"NA",IF(wat!M200&lt;1, "&lt;1", IF(wat!M200&gt;99, "&gt;99", wat!M200))), "-")</f>
        <v>&lt;1</v>
      </c>
      <c r="N202" s="98">
        <f>IF(ISBLANK(wat!N200), "-", wat!N200)</f>
        <v>0.34958338737487793</v>
      </c>
      <c r="O202" s="57">
        <f>IF(ISNUMBER(wat!O200), IF(wat!O200=-999,"NA",IF(wat!O200&lt;1, "&lt;1", IF(wat!O200&gt;99, "&gt;99", wat!O200))), "-")</f>
        <v>66.685431136066569</v>
      </c>
      <c r="P202" s="15">
        <f>IF(ISNUMBER(wat!P200), IF(wat!P200=-999,"NA",IF(wat!P200&lt;1, "&lt;1", IF(wat!P200&gt;99, "&gt;99", wat!P200))), "-")</f>
        <v>13.341685740512945</v>
      </c>
      <c r="Q202" s="15">
        <f>IF(ISNUMBER(wat!Q200), IF(wat!Q200=-999,"NA",IF(wat!Q200&lt;1, "&lt;1", IF(wat!Q200&gt;99, "&gt;99", wat!Q200))), "-")</f>
        <v>14.015217013914494</v>
      </c>
      <c r="R202" s="15">
        <f>IF(ISNUMBER(wat!R200), IF(wat!R200=-999,"NA",IF(wat!R200&lt;1, "&lt;1", IF(wat!R200&gt;99, "&gt;99", wat!R200))), "-")</f>
        <v>5.9576661095059897</v>
      </c>
      <c r="S202" s="98">
        <f>IF(ISBLANK(wat!S200), "-", wat!S200)</f>
        <v>0.92513257265090942</v>
      </c>
      <c r="T202" s="16"/>
      <c r="U202" s="93" t="str">
        <f>IF(ISBLANK(wat!U200),"",wat!U200)</f>
        <v>Sub-Saharan Africa</v>
      </c>
      <c r="V202" s="16">
        <f>IF(ISNUMBER(wat!V200), IF(wat!V200=-999,"NA",wat!V200), "-")</f>
        <v>2023</v>
      </c>
      <c r="W202" s="62">
        <f>IF(ISNUMBER(wat!W200), IF(wat!W200=-999,"NA",IF(wat!W200&lt;1, "&lt;1", IF(wat!W200&gt;99, "&gt;99", wat!W200))), "-")</f>
        <v>15.73072802787488</v>
      </c>
      <c r="X202" s="61">
        <f>IF(ISNUMBER(wat!X200), IF(wat!X200=-999,"NA",IF(wat!X200&lt;1, "&lt;1", IF(wat!X200&gt;99, "&gt;99", wat!X200))), "-")</f>
        <v>15.73072802787488</v>
      </c>
      <c r="Y202" s="61">
        <f>IF(ISNUMBER(wat!Y200), IF(wat!Y200=-999,"NA",IF(wat!Y200&lt;1, "&lt;1", IF(wat!Y200&gt;99, "&gt;99", wat!Y200))), "-")</f>
        <v>50.608532781526272</v>
      </c>
      <c r="Z202" s="61">
        <f>IF(ISNUMBER(wat!Z200), IF(wat!Z200=-999,"NA",IF(wat!Z200&lt;1, "&lt;1", IF(wat!Z200&gt;99, "&gt;99", wat!Z200))), "-")</f>
        <v>23.61194582904724</v>
      </c>
      <c r="AA202" s="98">
        <f>IF(ISBLANK(wat!AA200), "-", wat!AA200)</f>
        <v>0.42538398504257202</v>
      </c>
      <c r="AB202" s="61">
        <f>IF(ISNUMBER(wat!AB200), IF(wat!AB200=-999,"NA",IF(wat!AB200&lt;1, "&lt;1", IF(wat!AB200&gt;99, "&gt;99", wat!AB200))), "-")</f>
        <v>22.567441651967791</v>
      </c>
      <c r="AC202" s="61">
        <f>IF(ISNUMBER(wat!AC200), IF(wat!AC200=-999,"NA",IF(wat!AC200&lt;1, "&lt;1", IF(wat!AC200&gt;99, "&gt;99", wat!AC200))), "-")</f>
        <v>46.345296646071588</v>
      </c>
      <c r="AD202" s="62">
        <f>IF(ISNUMBER(wat!AD200), IF(wat!AD200=-999,"NA",IF(wat!AD200&lt;1, "&lt;1", IF(wat!AD200&gt;99, "&gt;99", wat!AD200))), "-")</f>
        <v>51.546277266789595</v>
      </c>
      <c r="AE202" s="61">
        <f>IF(ISNUMBER(wat!AE200), IF(wat!AE200=-999,"NA",IF(wat!AE200&lt;1, "&lt;1", IF(wat!AE200&gt;99, "&gt;99", wat!AE200))), "-")</f>
        <v>54.912681702928104</v>
      </c>
      <c r="AF202" s="61">
        <f>IF(ISNUMBER(wat!AF200), IF(wat!AF200=-999,"NA",IF(wat!AF200&lt;1, "&lt;1", IF(wat!AF200&gt;99, "&gt;99", wat!AF200))), "-")</f>
        <v>64.650531215873059</v>
      </c>
      <c r="AG202" s="61">
        <f>IF(ISNUMBER(wat!AG200), IF(wat!AG200=-999,"NA",IF(wat!AG200&lt;1, "&lt;1", IF(wat!AG200&gt;99, "&gt;99", wat!AG200))), "-")</f>
        <v>51.546277266789595</v>
      </c>
      <c r="AH202" s="98">
        <f>IF(ISBLANK(wat!AH200), "-", wat!AH200)</f>
        <v>0.40034469962120056</v>
      </c>
      <c r="AI202" s="61">
        <f>IF(ISNUMBER(wat!AI200), IF(wat!AI200=-999,"NA",IF(wat!AI200&lt;1, "&lt;1", IF(wat!AI200&gt;99, "&gt;99", wat!AI200))), "-")</f>
        <v>57.094405459216638</v>
      </c>
      <c r="AJ202" s="61">
        <f>IF(ISNUMBER(wat!AJ200), IF(wat!AJ200=-999,"NA",IF(wat!AJ200&lt;1, "&lt;1", IF(wat!AJ200&gt;99, "&gt;99", wat!AJ200))), "-")</f>
        <v>37.599847301951847</v>
      </c>
      <c r="AK202" s="62">
        <f>IF(ISNUMBER(wat!AK200), IF(wat!AK200=-999,"NA",IF(wat!AK200&lt;1, "&lt;1", IF(wat!AK200&gt;99, "&gt;99", wat!AK200))), "-")</f>
        <v>31.252464505480109</v>
      </c>
      <c r="AL202" s="61">
        <f>IF(ISNUMBER(wat!AL200), IF(wat!AL200=-999,"NA",IF(wat!AL200&lt;1, "&lt;1", IF(wat!AL200&gt;99, "&gt;99", wat!AL200))), "-")</f>
        <v>32.711396272412479</v>
      </c>
      <c r="AM202" s="61">
        <f>IF(ISNUMBER(wat!AM200), IF(wat!AM200=-999,"NA",IF(wat!AM200&lt;1, "&lt;1", IF(wat!AM200&gt;99, "&gt;99", wat!AM200))), "-")</f>
        <v>56.694051611991682</v>
      </c>
      <c r="AN202" s="61">
        <f>IF(ISNUMBER(wat!AN200), IF(wat!AN200=-999,"NA",IF(wat!AN200&lt;1, "&lt;1", IF(wat!AN200&gt;99, "&gt;99", wat!AN200))), "-")</f>
        <v>35.718121511636298</v>
      </c>
      <c r="AO202" s="98">
        <f>IF(ISBLANK(wat!AO200), "-", wat!AO200)</f>
        <v>0.59750545024871826</v>
      </c>
      <c r="AP202" s="61">
        <f>IF(ISNUMBER(wat!AP200), IF(wat!AP200=-999,"NA",IF(wat!AP200&lt;1, "&lt;1", IF(wat!AP200&gt;99, "&gt;99", wat!AP200))), "-")</f>
        <v>37.514914856456741</v>
      </c>
      <c r="AQ202" s="61">
        <f>IF(ISNUMBER(wat!AQ200), IF(wat!AQ200=-999,"NA",IF(wat!AQ200&lt;1, "&lt;1", IF(wat!AQ200&gt;99, "&gt;99", wat!AQ200))), "-")</f>
        <v>42.57101167948511</v>
      </c>
      <c r="AR202" s="3">
        <f>IF(ISBLANK(wat!AR200), "", wat!AR200)</f>
        <v>199</v>
      </c>
    </row>
    <row r="203" spans="1:44" ht="13.8" x14ac:dyDescent="0.25">
      <c r="A203" s="93" t="str">
        <f>IF(ISBLANK(wat!A201), "", wat!A201)</f>
        <v>Sub-Saharan Africa</v>
      </c>
      <c r="B203" s="12">
        <f>IF(ISBLANK(wat!B201), "", wat!B201)</f>
        <v>2024</v>
      </c>
      <c r="C203" s="70">
        <f>IF(ISBLANK(wat!C201), "-", wat!C201)</f>
        <v>1243009.5099999998</v>
      </c>
      <c r="D203" s="14">
        <f>IF(ISBLANK(wat!D201), "-", wat!D201)</f>
        <v>43.877170562744141</v>
      </c>
      <c r="E203" s="57">
        <f>IF(ISNUMBER(wat!E201), IF(wat!E201=-999,"NA",IF(wat!E201&lt;1, "&lt;1", IF(wat!E201&gt;99, "&gt;99", wat!E201))), "-")</f>
        <v>52.954083685510788</v>
      </c>
      <c r="F203" s="15">
        <f>IF(ISNUMBER(wat!F201), IF(wat!F201=-999,"NA",IF(wat!F201&lt;1, "&lt;1", IF(wat!F201&gt;99, "&gt;99", wat!F201))), "-")</f>
        <v>17.20467562535881</v>
      </c>
      <c r="G203" s="15">
        <f>IF(ISNUMBER(wat!G201), IF(wat!G201=-999,"NA",IF(wat!G201&lt;1, "&lt;1", IF(wat!G201&gt;99, "&gt;99", wat!G201))), "-")</f>
        <v>20.585198316252487</v>
      </c>
      <c r="H203" s="15">
        <f>IF(ISNUMBER(wat!H201), IF(wat!H201=-999,"NA",IF(wat!H201&lt;1, "&lt;1", IF(wat!H201&gt;99, "&gt;99", wat!H201))), "-")</f>
        <v>9.256042372877916</v>
      </c>
      <c r="I203" s="98">
        <f>IF(ISBLANK(wat!I201), "", wat!I201)</f>
        <v>0.94904071092605591</v>
      </c>
      <c r="J203" s="57">
        <f>IF(ISNUMBER(wat!J201), IF(wat!J201=-999,"NA",IF(wat!J201&lt;1, "&lt;1", IF(wat!J201&gt;99, "&gt;99", wat!J201))), "-")</f>
        <v>86.316895703638423</v>
      </c>
      <c r="K203" s="15">
        <f>IF(ISNUMBER(wat!K201), IF(wat!K201=-999,"NA",IF(wat!K201&lt;1, "&lt;1", IF(wat!K201&gt;99, "&gt;99", wat!K201))), "-")</f>
        <v>8.7171988345166831</v>
      </c>
      <c r="L203" s="15">
        <f>IF(ISNUMBER(wat!L201), IF(wat!L201=-999,"NA",IF(wat!L201&lt;1, "&lt;1", IF(wat!L201&gt;99, "&gt;99", wat!L201))), "-")</f>
        <v>4.1358551973925159</v>
      </c>
      <c r="M203" s="15" t="str">
        <f>IF(ISNUMBER(wat!M201), IF(wat!M201=-999,"NA",IF(wat!M201&lt;1, "&lt;1", IF(wat!M201&gt;99, "&gt;99", wat!M201))), "-")</f>
        <v>&lt;1</v>
      </c>
      <c r="N203" s="98">
        <f>IF(ISBLANK(wat!N201), "", wat!N201)</f>
        <v>0.34958338737487793</v>
      </c>
      <c r="O203" s="57">
        <f>IF(ISNUMBER(wat!O201), IF(wat!O201=-999,"NA",IF(wat!O201&lt;1, "&lt;1", IF(wat!O201&gt;99, "&gt;99", wat!O201))), "-")</f>
        <v>67.538412249990373</v>
      </c>
      <c r="P203" s="15">
        <f>IF(ISNUMBER(wat!P201), IF(wat!P201=-999,"NA",IF(wat!P201&lt;1, "&lt;1", IF(wat!P201&gt;99, "&gt;99", wat!P201))), "-")</f>
        <v>13.471990379777774</v>
      </c>
      <c r="Q203" s="15">
        <f>IF(ISNUMBER(wat!Q201), IF(wat!Q201=-999,"NA",IF(wat!Q201&lt;1, "&lt;1", IF(wat!Q201&gt;99, "&gt;99", wat!Q201))), "-")</f>
        <v>13.425023050946834</v>
      </c>
      <c r="R203" s="15">
        <f>IF(ISNUMBER(wat!R201), IF(wat!R201=-999,"NA",IF(wat!R201&lt;1, "&lt;1", IF(wat!R201&gt;99, "&gt;99", wat!R201))), "-")</f>
        <v>5.5645743192850183</v>
      </c>
      <c r="S203" s="98">
        <f>IF(ISBLANK(wat!S201), "", wat!S201)</f>
        <v>0.92513257265090942</v>
      </c>
      <c r="T203" s="16"/>
      <c r="U203" s="93" t="str">
        <f>IF(ISBLANK(wat!U201),"",wat!U201)</f>
        <v>Sub-Saharan Africa</v>
      </c>
      <c r="V203" s="16">
        <f>IF(ISNUMBER(wat!V201), IF(wat!V201=-999,"NA",wat!V201), "-")</f>
        <v>2024</v>
      </c>
      <c r="W203" s="62">
        <f>IF(ISNUMBER(wat!W201), IF(wat!W201=-999,"NA",IF(wat!W201&lt;1, "&lt;1", IF(wat!W201&gt;99, "&gt;99", wat!W201))), "-")</f>
        <v>16.206759507643824</v>
      </c>
      <c r="X203" s="61">
        <f>IF(ISNUMBER(wat!X201), IF(wat!X201=-999,"NA",IF(wat!X201&lt;1, "&lt;1", IF(wat!X201&gt;99, "&gt;99", wat!X201))), "-")</f>
        <v>16.206759507643824</v>
      </c>
      <c r="Y203" s="61">
        <f>IF(ISNUMBER(wat!Y201), IF(wat!Y201=-999,"NA",IF(wat!Y201&lt;1, "&lt;1", IF(wat!Y201&gt;99, "&gt;99", wat!Y201))), "-")</f>
        <v>51.655203089294154</v>
      </c>
      <c r="Z203" s="61">
        <f>IF(ISNUMBER(wat!Z201), IF(wat!Z201=-999,"NA",IF(wat!Z201&lt;1, "&lt;1", IF(wat!Z201&gt;99, "&gt;99", wat!Z201))), "-")</f>
        <v>23.886802283904572</v>
      </c>
      <c r="AA203" s="98">
        <f>IF(ISBLANK(wat!AA201), "-", wat!AA201)</f>
        <v>0.42538398504257202</v>
      </c>
      <c r="AB203" s="61">
        <f>IF(ISNUMBER(wat!AB201), IF(wat!AB201=-999,"NA",IF(wat!AB201&lt;1, "&lt;1", IF(wat!AB201&gt;99, "&gt;99", wat!AB201))), "-")</f>
        <v>23.010180154399958</v>
      </c>
      <c r="AC203" s="61">
        <f>IF(ISNUMBER(wat!AC201), IF(wat!AC201=-999,"NA",IF(wat!AC201&lt;1, "&lt;1", IF(wat!AC201&gt;99, "&gt;99", wat!AC201))), "-")</f>
        <v>47.14857915646963</v>
      </c>
      <c r="AD203" s="62">
        <f>IF(ISNUMBER(wat!AD201), IF(wat!AD201=-999,"NA",IF(wat!AD201&lt;1, "&lt;1", IF(wat!AD201&gt;99, "&gt;99", wat!AD201))), "-")</f>
        <v>51.604812039887392</v>
      </c>
      <c r="AE203" s="61">
        <f>IF(ISNUMBER(wat!AE201), IF(wat!AE201=-999,"NA",IF(wat!AE201&lt;1, "&lt;1", IF(wat!AE201&gt;99, "&gt;99", wat!AE201))), "-")</f>
        <v>55.34113531568223</v>
      </c>
      <c r="AF203" s="61">
        <f>IF(ISNUMBER(wat!AF201), IF(wat!AF201=-999,"NA",IF(wat!AF201&lt;1, "&lt;1", IF(wat!AF201&gt;99, "&gt;99", wat!AF201))), "-")</f>
        <v>64.836408442553534</v>
      </c>
      <c r="AG203" s="61">
        <f>IF(ISNUMBER(wat!AG201), IF(wat!AG201=-999,"NA",IF(wat!AG201&lt;1, "&lt;1", IF(wat!AG201&gt;99, "&gt;99", wat!AG201))), "-")</f>
        <v>51.604812039887392</v>
      </c>
      <c r="AH203" s="98">
        <f>IF(ISBLANK(wat!AH201), "-", wat!AH201)</f>
        <v>0.40034469962120056</v>
      </c>
      <c r="AI203" s="61">
        <f>IF(ISNUMBER(wat!AI201), IF(wat!AI201=-999,"NA",IF(wat!AI201&lt;1, "&lt;1", IF(wat!AI201&gt;99, "&gt;99", wat!AI201))), "-")</f>
        <v>56.797118087681739</v>
      </c>
      <c r="AJ203" s="61">
        <f>IF(ISNUMBER(wat!AJ201), IF(wat!AJ201=-999,"NA",IF(wat!AJ201&lt;1, "&lt;1", IF(wat!AJ201&gt;99, "&gt;99", wat!AJ201))), "-")</f>
        <v>38.236976450473378</v>
      </c>
      <c r="AK203" s="62">
        <f>IF(ISNUMBER(wat!AK201), IF(wat!AK201=-999,"NA",IF(wat!AK201&lt;1, "&lt;1", IF(wat!AK201&gt;99, "&gt;99", wat!AK201))), "-")</f>
        <v>31.7384238962713</v>
      </c>
      <c r="AL203" s="61">
        <f>IF(ISNUMBER(wat!AL201), IF(wat!AL201=-999,"NA",IF(wat!AL201&lt;1, "&lt;1", IF(wat!AL201&gt;99, "&gt;99", wat!AL201))), "-")</f>
        <v>33.377816885877237</v>
      </c>
      <c r="AM203" s="61">
        <f>IF(ISNUMBER(wat!AM201), IF(wat!AM201=-999,"NA",IF(wat!AM201&lt;1, "&lt;1", IF(wat!AM201&gt;99, "&gt;99", wat!AM201))), "-")</f>
        <v>57.438743231733419</v>
      </c>
      <c r="AN203" s="61">
        <f>IF(ISNUMBER(wat!AN201), IF(wat!AN201=-999,"NA",IF(wat!AN201&lt;1, "&lt;1", IF(wat!AN201&gt;99, "&gt;99", wat!AN201))), "-")</f>
        <v>36.048681095132537</v>
      </c>
      <c r="AO203" s="98">
        <f>IF(ISBLANK(wat!AO201), "-", wat!AO201)</f>
        <v>0.59750545024871826</v>
      </c>
      <c r="AP203" s="61">
        <f>IF(ISNUMBER(wat!AP201), IF(wat!AP201=-999,"NA",IF(wat!AP201&lt;1, "&lt;1", IF(wat!AP201&gt;99, "&gt;99", wat!AP201))), "-")</f>
        <v>37.884959762204353</v>
      </c>
      <c r="AQ203" s="61">
        <f>IF(ISNUMBER(wat!AQ201), IF(wat!AQ201=-999,"NA",IF(wat!AQ201&lt;1, "&lt;1", IF(wat!AQ201&gt;99, "&gt;99", wat!AQ201))), "-")</f>
        <v>43.188393167985836</v>
      </c>
      <c r="AR203" s="3">
        <f>IF(ISBLANK(wat!AR201), "", wat!AR201)</f>
        <v>200</v>
      </c>
    </row>
    <row r="204" spans="1:44" ht="13.8" hidden="1" x14ac:dyDescent="0.25">
      <c r="A204" s="93" t="str">
        <f>IF(ISBLANK(wat!A202), "", wat!A202)</f>
        <v>Landlocked developing countries</v>
      </c>
      <c r="B204" s="12">
        <f>IF(ISBLANK(wat!B202), "", wat!B202)</f>
        <v>2000</v>
      </c>
      <c r="C204" s="70">
        <f>IF(ISBLANK(wat!C202), "-", wat!C202)</f>
        <v>332024.71499999991</v>
      </c>
      <c r="D204" s="14">
        <f>IF(ISBLANK(wat!D202), "-", wat!D202)</f>
        <v>27.130743026733398</v>
      </c>
      <c r="E204" s="57">
        <f>IF(ISNUMBER(wat!E202), IF(wat!E202=-999,"NA",IF(wat!E202&lt;1, "&lt;1", IF(wat!E202&gt;99, "&gt;99", wat!E202))), "-")</f>
        <v>39.085241073614327</v>
      </c>
      <c r="F204" s="15">
        <f>IF(ISNUMBER(wat!F202), IF(wat!F202=-999,"NA",IF(wat!F202&lt;1, "&lt;1", IF(wat!F202&gt;99, "&gt;99", wat!F202))), "-")</f>
        <v>9.5051771518585344</v>
      </c>
      <c r="G204" s="15">
        <f>IF(ISNUMBER(wat!G202), IF(wat!G202=-999,"NA",IF(wat!G202&lt;1, "&lt;1", IF(wat!G202&gt;99, "&gt;99", wat!G202))), "-")</f>
        <v>32.743028533439713</v>
      </c>
      <c r="H204" s="15">
        <f>IF(ISNUMBER(wat!H202), IF(wat!H202=-999,"NA",IF(wat!H202&lt;1, "&lt;1", IF(wat!H202&gt;99, "&gt;99", wat!H202))), "-")</f>
        <v>18.666553241087421</v>
      </c>
      <c r="I204" s="98">
        <f>IF(ISBLANK(wat!I202), "-", wat!I202)</f>
        <v>0.96881586313247681</v>
      </c>
      <c r="J204" s="57">
        <f>IF(ISNUMBER(wat!J202), IF(wat!J202=-999,"NA",IF(wat!J202&lt;1, "&lt;1", IF(wat!J202&gt;99, "&gt;99", wat!J202))), "-")</f>
        <v>87.197492747977051</v>
      </c>
      <c r="K204" s="15">
        <f>IF(ISNUMBER(wat!K202), IF(wat!K202=-999,"NA",IF(wat!K202&lt;1, "&lt;1", IF(wat!K202&gt;99, "&gt;99", wat!K202))), "-")</f>
        <v>4.6141925153430101</v>
      </c>
      <c r="L204" s="15">
        <f>IF(ISNUMBER(wat!L202), IF(wat!L202=-999,"NA",IF(wat!L202&lt;1, "&lt;1", IF(wat!L202&gt;99, "&gt;99", wat!L202))), "-")</f>
        <v>6.2843695265259356</v>
      </c>
      <c r="M204" s="15">
        <f>IF(ISNUMBER(wat!M202), IF(wat!M202=-999,"NA",IF(wat!M202&lt;1, "&lt;1", IF(wat!M202&gt;99, "&gt;99", wat!M202))), "-")</f>
        <v>1.9039452101540062</v>
      </c>
      <c r="N204" s="98">
        <f>IF(ISBLANK(wat!N202), "-", wat!N202)</f>
        <v>0.1415284126996994</v>
      </c>
      <c r="O204" s="57">
        <f>IF(ISNUMBER(wat!O202), IF(wat!O202=-999,"NA",IF(wat!O202&lt;1, "&lt;1", IF(wat!O202&gt;99, "&gt;99", wat!O202))), "-")</f>
        <v>52.13845284585431</v>
      </c>
      <c r="P204" s="15">
        <f>IF(ISNUMBER(wat!P202), IF(wat!P202=-999,"NA",IF(wat!P202&lt;1, "&lt;1", IF(wat!P202&gt;99, "&gt;99", wat!P202))), "-")</f>
        <v>8.1782167292158867</v>
      </c>
      <c r="Q204" s="15">
        <f>IF(ISNUMBER(wat!Q202), IF(wat!Q202=-999,"NA",IF(wat!Q202&lt;1, "&lt;1", IF(wat!Q202&gt;99, "&gt;99", wat!Q202))), "-")</f>
        <v>25.564597326811963</v>
      </c>
      <c r="R204" s="15">
        <f>IF(ISNUMBER(wat!R202), IF(wat!R202=-999,"NA",IF(wat!R202&lt;1, "&lt;1", IF(wat!R202&gt;99, "&gt;99", wat!R202))), "-")</f>
        <v>14.118733098117842</v>
      </c>
      <c r="S204" s="98">
        <f>IF(ISBLANK(wat!S202), "-", wat!S202)</f>
        <v>0.80988490581512451</v>
      </c>
      <c r="T204" s="16"/>
      <c r="U204" s="93" t="str">
        <f>IF(ISBLANK(wat!U202),"",wat!U202)</f>
        <v>Landlocked developing countries</v>
      </c>
      <c r="V204" s="16">
        <f>IF(ISNUMBER(wat!V202), IF(wat!V202=-999,"NA",wat!V202), "-")</f>
        <v>2000</v>
      </c>
      <c r="W204" s="62">
        <f>IF(ISNUMBER(wat!W202), IF(wat!W202=-999,"NA",IF(wat!W202&lt;1, "&lt;1", IF(wat!W202&gt;99, "&gt;99", wat!W202))), "-")</f>
        <v>11.911026736659512</v>
      </c>
      <c r="X204" s="61">
        <f>IF(ISNUMBER(wat!X202), IF(wat!X202=-999,"NA",IF(wat!X202&lt;1, "&lt;1", IF(wat!X202&gt;99, "&gt;99", wat!X202))), "-")</f>
        <v>11.911026736659512</v>
      </c>
      <c r="Y204" s="61">
        <f>IF(ISNUMBER(wat!Y202), IF(wat!Y202=-999,"NA",IF(wat!Y202&lt;1, "&lt;1", IF(wat!Y202&gt;99, "&gt;99", wat!Y202))), "-")</f>
        <v>36.920461594155839</v>
      </c>
      <c r="Z204" s="61">
        <f>IF(ISNUMBER(wat!Z202), IF(wat!Z202=-999,"NA",IF(wat!Z202&lt;1, "&lt;1", IF(wat!Z202&gt;99, "&gt;99", wat!Z202))), "-")</f>
        <v>23.608711703097093</v>
      </c>
      <c r="AA204" s="98">
        <f>IF(ISBLANK(wat!AA202), "-", wat!AA202)</f>
        <v>0.54538410902023315</v>
      </c>
      <c r="AB204" s="61">
        <f>IF(ISNUMBER(wat!AB202), IF(wat!AB202=-999,"NA",IF(wat!AB202&lt;1, "&lt;1", IF(wat!AB202&gt;99, "&gt;99", wat!AB202))), "-")</f>
        <v>15.133678460781901</v>
      </c>
      <c r="AC204" s="61">
        <f>IF(ISNUMBER(wat!AC202), IF(wat!AC202=-999,"NA",IF(wat!AC202&lt;1, "&lt;1", IF(wat!AC202&gt;99, "&gt;99", wat!AC202))), "-")</f>
        <v>33.456739764690965</v>
      </c>
      <c r="AD204" s="62">
        <f>IF(ISNUMBER(wat!AD202), IF(wat!AD202=-999,"NA",IF(wat!AD202&lt;1, "&lt;1", IF(wat!AD202&gt;99, "&gt;99", wat!AD202))), "-")</f>
        <v>64.771498159343778</v>
      </c>
      <c r="AE204" s="61">
        <f>IF(ISNUMBER(wat!AE202), IF(wat!AE202=-999,"NA",IF(wat!AE202&lt;1, "&lt;1", IF(wat!AE202&gt;99, "&gt;99", wat!AE202))), "-")</f>
        <v>64.771498159343778</v>
      </c>
      <c r="AF204" s="61">
        <f>IF(ISNUMBER(wat!AF202), IF(wat!AF202=-999,"NA",IF(wat!AF202&lt;1, "&lt;1", IF(wat!AF202&gt;99, "&gt;99", wat!AF202))), "-")</f>
        <v>73.12146782782429</v>
      </c>
      <c r="AG204" s="61">
        <f>IF(ISNUMBER(wat!AG202), IF(wat!AG202=-999,"NA",IF(wat!AG202&lt;1, "&lt;1", IF(wat!AG202&gt;99, "&gt;99", wat!AG202))), "-")</f>
        <v>64.795426501626622</v>
      </c>
      <c r="AH204" s="98">
        <f>IF(ISBLANK(wat!AH202), "-", wat!AH202)</f>
        <v>-0.1399865448474884</v>
      </c>
      <c r="AI204" s="61">
        <f>IF(ISNUMBER(wat!AI202), IF(wat!AI202=-999,"NA",IF(wat!AI202&lt;1, "&lt;1", IF(wat!AI202&gt;99, "&gt;99", wat!AI202))), "-")</f>
        <v>79.04875395634987</v>
      </c>
      <c r="AJ204" s="61">
        <f>IF(ISNUMBER(wat!AJ202), IF(wat!AJ202=-999,"NA",IF(wat!AJ202&lt;1, "&lt;1", IF(wat!AJ202&gt;99, "&gt;99", wat!AJ202))), "-")</f>
        <v>12.762931306970199</v>
      </c>
      <c r="AK204" s="62">
        <f>IF(ISNUMBER(wat!AK202), IF(wat!AK202=-999,"NA",IF(wat!AK202&lt;1, "&lt;1", IF(wat!AK202&gt;99, "&gt;99", wat!AK202))), "-")</f>
        <v>26.25246551060475</v>
      </c>
      <c r="AL204" s="61">
        <f>IF(ISNUMBER(wat!AL202), IF(wat!AL202=-999,"NA",IF(wat!AL202&lt;1, "&lt;1", IF(wat!AL202&gt;99, "&gt;99", wat!AL202))), "-")</f>
        <v>26.25246551060475</v>
      </c>
      <c r="AM204" s="61">
        <f>IF(ISNUMBER(wat!AM202), IF(wat!AM202=-999,"NA",IF(wat!AM202&lt;1, "&lt;1", IF(wat!AM202&gt;99, "&gt;99", wat!AM202))), "-")</f>
        <v>46.742063643519536</v>
      </c>
      <c r="AN204" s="61">
        <f>IF(ISNUMBER(wat!AN202), IF(wat!AN202=-999,"NA",IF(wat!AN202&lt;1, "&lt;1", IF(wat!AN202&gt;99, "&gt;99", wat!AN202))), "-")</f>
        <v>34.782973541586408</v>
      </c>
      <c r="AO204" s="98">
        <f>IF(ISBLANK(wat!AO202), "-", wat!AO202)</f>
        <v>0.44386285543441772</v>
      </c>
      <c r="AP204" s="61">
        <f>IF(ISNUMBER(wat!AP202), IF(wat!AP202=-999,"NA",IF(wat!AP202&lt;1, "&lt;1", IF(wat!AP202&gt;99, "&gt;99", wat!AP202))), "-")</f>
        <v>32.474313502454741</v>
      </c>
      <c r="AQ204" s="61">
        <f>IF(ISNUMBER(wat!AQ202), IF(wat!AQ202=-999,"NA",IF(wat!AQ202&lt;1, "&lt;1", IF(wat!AQ202&gt;99, "&gt;99", wat!AQ202))), "-")</f>
        <v>27.842355705517356</v>
      </c>
      <c r="AR204" s="3">
        <f>IF(ISBLANK(wat!AR202), "", wat!AR202)</f>
        <v>201</v>
      </c>
    </row>
    <row r="205" spans="1:44" ht="13.8" hidden="1" x14ac:dyDescent="0.25">
      <c r="A205" s="93" t="str">
        <f>IF(ISBLANK(wat!A203), "", wat!A203)</f>
        <v>Landlocked developing countries</v>
      </c>
      <c r="B205" s="12">
        <f>IF(ISBLANK(wat!B203), "", wat!B203)</f>
        <v>2001</v>
      </c>
      <c r="C205" s="70">
        <f>IF(ISBLANK(wat!C203), "-", wat!C203)</f>
        <v>338854.85099999997</v>
      </c>
      <c r="D205" s="14">
        <f>IF(ISBLANK(wat!D203), "-", wat!D203)</f>
        <v>27.339744567871094</v>
      </c>
      <c r="E205" s="57">
        <f>IF(ISNUMBER(wat!E203), IF(wat!E203=-999,"NA",IF(wat!E203&lt;1, "&lt;1", IF(wat!E203&gt;99, "&gt;99", wat!E203))), "-")</f>
        <v>39.845168209287927</v>
      </c>
      <c r="F205" s="15">
        <f>IF(ISNUMBER(wat!F203), IF(wat!F203=-999,"NA",IF(wat!F203&lt;1, "&lt;1", IF(wat!F203&gt;99, "&gt;99", wat!F203))), "-")</f>
        <v>9.8356177219158596</v>
      </c>
      <c r="G205" s="15">
        <f>IF(ISNUMBER(wat!G203), IF(wat!G203=-999,"NA",IF(wat!G203&lt;1, "&lt;1", IF(wat!G203&gt;99, "&gt;99", wat!G203))), "-")</f>
        <v>32.13707096588692</v>
      </c>
      <c r="H205" s="15">
        <f>IF(ISNUMBER(wat!H203), IF(wat!H203=-999,"NA",IF(wat!H203&lt;1, "&lt;1", IF(wat!H203&gt;99, "&gt;99", wat!H203))), "-")</f>
        <v>18.182143102909301</v>
      </c>
      <c r="I205" s="98">
        <f>IF(ISBLANK(wat!I203), "", wat!I203)</f>
        <v>0.96881586313247681</v>
      </c>
      <c r="J205" s="57">
        <f>IF(ISNUMBER(wat!J203), IF(wat!J203=-999,"NA",IF(wat!J203&lt;1, "&lt;1", IF(wat!J203&gt;99, "&gt;99", wat!J203))), "-")</f>
        <v>87.252023947454646</v>
      </c>
      <c r="K205" s="15">
        <f>IF(ISNUMBER(wat!K203), IF(wat!K203=-999,"NA",IF(wat!K203&lt;1, "&lt;1", IF(wat!K203&gt;99, "&gt;99", wat!K203))), "-")</f>
        <v>4.6938616708683751</v>
      </c>
      <c r="L205" s="15">
        <f>IF(ISNUMBER(wat!L203), IF(wat!L203=-999,"NA",IF(wat!L203&lt;1, "&lt;1", IF(wat!L203&gt;99, "&gt;99", wat!L203))), "-")</f>
        <v>6.1919188471156446</v>
      </c>
      <c r="M205" s="15">
        <f>IF(ISNUMBER(wat!M203), IF(wat!M203=-999,"NA",IF(wat!M203&lt;1, "&lt;1", IF(wat!M203&gt;99, "&gt;99", wat!M203))), "-")</f>
        <v>1.862195534561335</v>
      </c>
      <c r="N205" s="98">
        <f>IF(ISBLANK(wat!N203), "", wat!N203)</f>
        <v>0.1415284126996994</v>
      </c>
      <c r="O205" s="57">
        <f>IF(ISNUMBER(wat!O203), IF(wat!O203=-999,"NA",IF(wat!O203&lt;1, "&lt;1", IF(wat!O203&gt;99, "&gt;99", wat!O203))), "-")</f>
        <v>52.806081568357534</v>
      </c>
      <c r="P205" s="15">
        <f>IF(ISNUMBER(wat!P203), IF(wat!P203=-999,"NA",IF(wat!P203&lt;1, "&lt;1", IF(wat!P203&gt;99, "&gt;99", wat!P203))), "-")</f>
        <v>8.4298747789718167</v>
      </c>
      <c r="Q205" s="15">
        <f>IF(ISNUMBER(wat!Q203), IF(wat!Q203=-999,"NA",IF(wat!Q203&lt;1, "&lt;1", IF(wat!Q203&gt;99, "&gt;99", wat!Q203))), "-")</f>
        <v>25.043732478564763</v>
      </c>
      <c r="R205" s="15">
        <f>IF(ISNUMBER(wat!R203), IF(wat!R203=-999,"NA",IF(wat!R203&lt;1, "&lt;1", IF(wat!R203&gt;99, "&gt;99", wat!R203))), "-")</f>
        <v>13.720311174105888</v>
      </c>
      <c r="S205" s="98">
        <f>IF(ISBLANK(wat!S203), "", wat!S203)</f>
        <v>0.80988490581512451</v>
      </c>
      <c r="T205" s="16"/>
      <c r="U205" s="93" t="str">
        <f>IF(ISBLANK(wat!U203),"",wat!U203)</f>
        <v>Landlocked developing countries</v>
      </c>
      <c r="V205" s="16">
        <f>IF(ISNUMBER(wat!V203), IF(wat!V203=-999,"NA",wat!V203), "-")</f>
        <v>2001</v>
      </c>
      <c r="W205" s="62">
        <f>IF(ISNUMBER(wat!W203), IF(wat!W203=-999,"NA",IF(wat!W203&lt;1, "&lt;1", IF(wat!W203&gt;99, "&gt;99", wat!W203))), "-")</f>
        <v>12.272806226753582</v>
      </c>
      <c r="X205" s="61">
        <f>IF(ISNUMBER(wat!X203), IF(wat!X203=-999,"NA",IF(wat!X203&lt;1, "&lt;1", IF(wat!X203&gt;99, "&gt;99", wat!X203))), "-")</f>
        <v>12.272806226753582</v>
      </c>
      <c r="Y205" s="61">
        <f>IF(ISNUMBER(wat!Y203), IF(wat!Y203=-999,"NA",IF(wat!Y203&lt;1, "&lt;1", IF(wat!Y203&gt;99, "&gt;99", wat!Y203))), "-")</f>
        <v>37.817881407789407</v>
      </c>
      <c r="Z205" s="61">
        <f>IF(ISNUMBER(wat!Z203), IF(wat!Z203=-999,"NA",IF(wat!Z203&lt;1, "&lt;1", IF(wat!Z203&gt;99, "&gt;99", wat!Z203))), "-")</f>
        <v>23.806753635669786</v>
      </c>
      <c r="AA205" s="98">
        <f>IF(ISBLANK(wat!AA203), "-", wat!AA203)</f>
        <v>0.54538410902023315</v>
      </c>
      <c r="AB205" s="61">
        <f>IF(ISNUMBER(wat!AB203), IF(wat!AB203=-999,"NA",IF(wat!AB203&lt;1, "&lt;1", IF(wat!AB203&gt;99, "&gt;99", wat!AB203))), "-")</f>
        <v>15.763488430848801</v>
      </c>
      <c r="AC205" s="61">
        <f>IF(ISNUMBER(wat!AC203), IF(wat!AC203=-999,"NA",IF(wat!AC203&lt;1, "&lt;1", IF(wat!AC203&gt;99, "&gt;99", wat!AC203))), "-")</f>
        <v>33.917297500354984</v>
      </c>
      <c r="AD205" s="62">
        <f>IF(ISNUMBER(wat!AD203), IF(wat!AD203=-999,"NA",IF(wat!AD203&lt;1, "&lt;1", IF(wat!AD203&gt;99, "&gt;99", wat!AD203))), "-")</f>
        <v>64.583227373054015</v>
      </c>
      <c r="AE205" s="61">
        <f>IF(ISNUMBER(wat!AE203), IF(wat!AE203=-999,"NA",IF(wat!AE203&lt;1, "&lt;1", IF(wat!AE203&gt;99, "&gt;99", wat!AE203))), "-")</f>
        <v>64.895749865996123</v>
      </c>
      <c r="AF205" s="61">
        <f>IF(ISNUMBER(wat!AF203), IF(wat!AF203=-999,"NA",IF(wat!AF203&lt;1, "&lt;1", IF(wat!AF203&gt;99, "&gt;99", wat!AF203))), "-")</f>
        <v>73.110942839045265</v>
      </c>
      <c r="AG205" s="61">
        <f>IF(ISNUMBER(wat!AG203), IF(wat!AG203=-999,"NA",IF(wat!AG203&lt;1, "&lt;1", IF(wat!AG203&gt;99, "&gt;99", wat!AG203))), "-")</f>
        <v>64.583227373054015</v>
      </c>
      <c r="AH205" s="98">
        <f>IF(ISBLANK(wat!AH203), "-", wat!AH203)</f>
        <v>-0.1399865448474884</v>
      </c>
      <c r="AI205" s="61">
        <f>IF(ISNUMBER(wat!AI203), IF(wat!AI203=-999,"NA",IF(wat!AI203&lt;1, "&lt;1", IF(wat!AI203&gt;99, "&gt;99", wat!AI203))), "-")</f>
        <v>78.97397593854636</v>
      </c>
      <c r="AJ205" s="61">
        <f>IF(ISNUMBER(wat!AJ203), IF(wat!AJ203=-999,"NA",IF(wat!AJ203&lt;1, "&lt;1", IF(wat!AJ203&gt;99, "&gt;99", wat!AJ203))), "-")</f>
        <v>12.971909679776639</v>
      </c>
      <c r="AK205" s="62">
        <f>IF(ISNUMBER(wat!AK203), IF(wat!AK203=-999,"NA",IF(wat!AK203&lt;1, "&lt;1", IF(wat!AK203&gt;99, "&gt;99", wat!AK203))), "-")</f>
        <v>26.5743417114344</v>
      </c>
      <c r="AL205" s="61">
        <f>IF(ISNUMBER(wat!AL203), IF(wat!AL203=-999,"NA",IF(wat!AL203&lt;1, "&lt;1", IF(wat!AL203&gt;99, "&gt;99", wat!AL203))), "-")</f>
        <v>26.65978456248834</v>
      </c>
      <c r="AM205" s="61">
        <f>IF(ISNUMBER(wat!AM203), IF(wat!AM203=-999,"NA",IF(wat!AM203&lt;1, "&lt;1", IF(wat!AM203&gt;99, "&gt;99", wat!AM203))), "-")</f>
        <v>47.466914226899526</v>
      </c>
      <c r="AN205" s="61">
        <f>IF(ISNUMBER(wat!AN203), IF(wat!AN203=-999,"NA",IF(wat!AN203&lt;1, "&lt;1", IF(wat!AN203&gt;99, "&gt;99", wat!AN203))), "-")</f>
        <v>34.95493736878047</v>
      </c>
      <c r="AO205" s="98">
        <f>IF(ISBLANK(wat!AO203), "-", wat!AO203)</f>
        <v>0.44386285543441772</v>
      </c>
      <c r="AP205" s="61">
        <f>IF(ISNUMBER(wat!AP203), IF(wat!AP203=-999,"NA",IF(wat!AP203&lt;1, "&lt;1", IF(wat!AP203&gt;99, "&gt;99", wat!AP203))), "-")</f>
        <v>33.04507421235288</v>
      </c>
      <c r="AQ205" s="61">
        <f>IF(ISNUMBER(wat!AQ203), IF(wat!AQ203=-999,"NA",IF(wat!AQ203&lt;1, "&lt;1", IF(wat!AQ203&gt;99, "&gt;99", wat!AQ203))), "-")</f>
        <v>28.190881983077631</v>
      </c>
      <c r="AR205" s="3">
        <f>IF(ISBLANK(wat!AR203), "", wat!AR203)</f>
        <v>202</v>
      </c>
    </row>
    <row r="206" spans="1:44" ht="13.8" hidden="1" x14ac:dyDescent="0.25">
      <c r="A206" s="93" t="str">
        <f>IF(ISBLANK(wat!A204), "", wat!A204)</f>
        <v>Landlocked developing countries</v>
      </c>
      <c r="B206" s="12">
        <f>IF(ISBLANK(wat!B204), "", wat!B204)</f>
        <v>2002</v>
      </c>
      <c r="C206" s="70">
        <f>IF(ISBLANK(wat!C204), "-", wat!C204)</f>
        <v>346925.36</v>
      </c>
      <c r="D206" s="14">
        <f>IF(ISBLANK(wat!D204), "-", wat!D204)</f>
        <v>27.523494720458984</v>
      </c>
      <c r="E206" s="57">
        <f>IF(ISNUMBER(wat!E204), IF(wat!E204=-999,"NA",IF(wat!E204&lt;1, "&lt;1", IF(wat!E204&gt;99, "&gt;99", wat!E204))), "-")</f>
        <v>40.701883985043317</v>
      </c>
      <c r="F206" s="15">
        <f>IF(ISNUMBER(wat!F204), IF(wat!F204=-999,"NA",IF(wat!F204&lt;1, "&lt;1", IF(wat!F204&gt;99, "&gt;99", wat!F204))), "-")</f>
        <v>10.220331064864213</v>
      </c>
      <c r="G206" s="15">
        <f>IF(ISNUMBER(wat!G204), IF(wat!G204=-999,"NA",IF(wat!G204&lt;1, "&lt;1", IF(wat!G204&gt;99, "&gt;99", wat!G204))), "-")</f>
        <v>31.439835962192674</v>
      </c>
      <c r="H206" s="15">
        <f>IF(ISNUMBER(wat!H204), IF(wat!H204=-999,"NA",IF(wat!H204&lt;1, "&lt;1", IF(wat!H204&gt;99, "&gt;99", wat!H204))), "-")</f>
        <v>17.637948987899797</v>
      </c>
      <c r="I206" s="98">
        <f>IF(ISBLANK(wat!I204), "-", wat!I204)</f>
        <v>0.96881586313247681</v>
      </c>
      <c r="J206" s="57">
        <f>IF(ISNUMBER(wat!J204), IF(wat!J204=-999,"NA",IF(wat!J204&lt;1, "&lt;1", IF(wat!J204&gt;99, "&gt;99", wat!J204))), "-")</f>
        <v>87.321161924660501</v>
      </c>
      <c r="K206" s="15">
        <f>IF(ISNUMBER(wat!K204), IF(wat!K204=-999,"NA",IF(wat!K204&lt;1, "&lt;1", IF(wat!K204&gt;99, "&gt;99", wat!K204))), "-")</f>
        <v>4.7926329900138676</v>
      </c>
      <c r="L206" s="15">
        <f>IF(ISNUMBER(wat!L204), IF(wat!L204=-999,"NA",IF(wat!L204&lt;1, "&lt;1", IF(wat!L204&gt;99, "&gt;99", wat!L204))), "-")</f>
        <v>6.0733991910074678</v>
      </c>
      <c r="M206" s="15">
        <f>IF(ISNUMBER(wat!M204), IF(wat!M204=-999,"NA",IF(wat!M204&lt;1, "&lt;1", IF(wat!M204&gt;99, "&gt;99", wat!M204))), "-")</f>
        <v>1.8128058943181549</v>
      </c>
      <c r="N206" s="98">
        <f>IF(ISBLANK(wat!N204), "-", wat!N204)</f>
        <v>0.1415284126996994</v>
      </c>
      <c r="O206" s="57">
        <f>IF(ISNUMBER(wat!O204), IF(wat!O204=-999,"NA",IF(wat!O204&lt;1, "&lt;1", IF(wat!O204&gt;99, "&gt;99", wat!O204))), "-")</f>
        <v>53.533139042112666</v>
      </c>
      <c r="P206" s="15">
        <f>IF(ISNUMBER(wat!P204), IF(wat!P204=-999,"NA",IF(wat!P204&lt;1, "&lt;1", IF(wat!P204&gt;99, "&gt;99", wat!P204))), "-")</f>
        <v>8.7264387891342654</v>
      </c>
      <c r="Q206" s="15">
        <f>IF(ISNUMBER(wat!Q204), IF(wat!Q204=-999,"NA",IF(wat!Q204&lt;1, "&lt;1", IF(wat!Q204&gt;99, "&gt;99", wat!Q204))), "-")</f>
        <v>24.45810569400156</v>
      </c>
      <c r="R206" s="15">
        <f>IF(ISNUMBER(wat!R204), IF(wat!R204=-999,"NA",IF(wat!R204&lt;1, "&lt;1", IF(wat!R204&gt;99, "&gt;99", wat!R204))), "-")</f>
        <v>13.282316474751516</v>
      </c>
      <c r="S206" s="98">
        <f>IF(ISBLANK(wat!S204), "-", wat!S204)</f>
        <v>0.80988490581512451</v>
      </c>
      <c r="T206" s="16"/>
      <c r="U206" s="93" t="str">
        <f>IF(ISBLANK(wat!U204),"",wat!U204)</f>
        <v>Landlocked developing countries</v>
      </c>
      <c r="V206" s="16">
        <f>IF(ISNUMBER(wat!V204), IF(wat!V204=-999,"NA",wat!V204), "-")</f>
        <v>2002</v>
      </c>
      <c r="W206" s="62">
        <f>IF(ISNUMBER(wat!W204), IF(wat!W204=-999,"NA",IF(wat!W204&lt;1, "&lt;1", IF(wat!W204&gt;99, "&gt;99", wat!W204))), "-")</f>
        <v>12.766658506376984</v>
      </c>
      <c r="X206" s="61">
        <f>IF(ISNUMBER(wat!X204), IF(wat!X204=-999,"NA",IF(wat!X204&lt;1, "&lt;1", IF(wat!X204&gt;99, "&gt;99", wat!X204))), "-")</f>
        <v>12.766658506376984</v>
      </c>
      <c r="Y206" s="61">
        <f>IF(ISNUMBER(wat!Y204), IF(wat!Y204=-999,"NA",IF(wat!Y204&lt;1, "&lt;1", IF(wat!Y204&gt;99, "&gt;99", wat!Y204))), "-")</f>
        <v>38.796550359318694</v>
      </c>
      <c r="Z206" s="61">
        <f>IF(ISNUMBER(wat!Z204), IF(wat!Z204=-999,"NA",IF(wat!Z204&lt;1, "&lt;1", IF(wat!Z204&gt;99, "&gt;99", wat!Z204))), "-")</f>
        <v>24.045335079944135</v>
      </c>
      <c r="AA206" s="98">
        <f>IF(ISBLANK(wat!AA204), "-", wat!AA204)</f>
        <v>0.54538410902023315</v>
      </c>
      <c r="AB206" s="61">
        <f>IF(ISNUMBER(wat!AB204), IF(wat!AB204=-999,"NA",IF(wat!AB204&lt;1, "&lt;1", IF(wat!AB204&gt;99, "&gt;99", wat!AB204))), "-")</f>
        <v>16.403823919306998</v>
      </c>
      <c r="AC206" s="61">
        <f>IF(ISNUMBER(wat!AC204), IF(wat!AC204=-999,"NA",IF(wat!AC204&lt;1, "&lt;1", IF(wat!AC204&gt;99, "&gt;99", wat!AC204))), "-")</f>
        <v>34.51839113060052</v>
      </c>
      <c r="AD206" s="62">
        <f>IF(ISNUMBER(wat!AD204), IF(wat!AD204=-999,"NA",IF(wat!AD204&lt;1, "&lt;1", IF(wat!AD204&gt;99, "&gt;99", wat!AD204))), "-")</f>
        <v>64.337852948422864</v>
      </c>
      <c r="AE206" s="61">
        <f>IF(ISNUMBER(wat!AE204), IF(wat!AE204=-999,"NA",IF(wat!AE204&lt;1, "&lt;1", IF(wat!AE204&gt;99, "&gt;99", wat!AE204))), "-")</f>
        <v>65.124310808595382</v>
      </c>
      <c r="AF206" s="61">
        <f>IF(ISNUMBER(wat!AF204), IF(wat!AF204=-999,"NA",IF(wat!AF204&lt;1, "&lt;1", IF(wat!AF204&gt;99, "&gt;99", wat!AF204))), "-")</f>
        <v>73.002205680964479</v>
      </c>
      <c r="AG206" s="61">
        <f>IF(ISNUMBER(wat!AG204), IF(wat!AG204=-999,"NA",IF(wat!AG204&lt;1, "&lt;1", IF(wat!AG204&gt;99, "&gt;99", wat!AG204))), "-")</f>
        <v>64.337852948422864</v>
      </c>
      <c r="AH206" s="98">
        <f>IF(ISBLANK(wat!AH204), "-", wat!AH204)</f>
        <v>-0.1399865448474884</v>
      </c>
      <c r="AI206" s="61">
        <f>IF(ISNUMBER(wat!AI204), IF(wat!AI204=-999,"NA",IF(wat!AI204&lt;1, "&lt;1", IF(wat!AI204&gt;99, "&gt;99", wat!AI204))), "-")</f>
        <v>78.78266850188524</v>
      </c>
      <c r="AJ206" s="61">
        <f>IF(ISNUMBER(wat!AJ204), IF(wat!AJ204=-999,"NA",IF(wat!AJ204&lt;1, "&lt;1", IF(wat!AJ204&gt;99, "&gt;99", wat!AJ204))), "-")</f>
        <v>13.331126412789091</v>
      </c>
      <c r="AK206" s="62">
        <f>IF(ISNUMBER(wat!AK204), IF(wat!AK204=-999,"NA",IF(wat!AK204&lt;1, "&lt;1", IF(wat!AK204&gt;99, "&gt;99", wat!AK204))), "-")</f>
        <v>26.960853837612373</v>
      </c>
      <c r="AL206" s="61">
        <f>IF(ISNUMBER(wat!AL204), IF(wat!AL204=-999,"NA",IF(wat!AL204&lt;1, "&lt;1", IF(wat!AL204&gt;99, "&gt;99", wat!AL204))), "-")</f>
        <v>27.177314530599016</v>
      </c>
      <c r="AM206" s="61">
        <f>IF(ISNUMBER(wat!AM204), IF(wat!AM204=-999,"NA",IF(wat!AM204&lt;1, "&lt;1", IF(wat!AM204&gt;99, "&gt;99", wat!AM204))), "-")</f>
        <v>48.211142329143357</v>
      </c>
      <c r="AN206" s="61">
        <f>IF(ISNUMBER(wat!AN204), IF(wat!AN204=-999,"NA",IF(wat!AN204&lt;1, "&lt;1", IF(wat!AN204&gt;99, "&gt;99", wat!AN204))), "-")</f>
        <v>35.135244382998671</v>
      </c>
      <c r="AO206" s="98">
        <f>IF(ISBLANK(wat!AO204), "-", wat!AO204)</f>
        <v>0.44386285543441772</v>
      </c>
      <c r="AP206" s="61">
        <f>IF(ISNUMBER(wat!AP204), IF(wat!AP204=-999,"NA",IF(wat!AP204&lt;1, "&lt;1", IF(wat!AP204&gt;99, "&gt;99", wat!AP204))), "-")</f>
        <v>33.572662401024459</v>
      </c>
      <c r="AQ206" s="61">
        <f>IF(ISNUMBER(wat!AQ204), IF(wat!AQ204=-999,"NA",IF(wat!AQ204&lt;1, "&lt;1", IF(wat!AQ204&gt;99, "&gt;99", wat!AQ204))), "-")</f>
        <v>28.686915239150967</v>
      </c>
      <c r="AR206" s="3">
        <f>IF(ISBLANK(wat!AR204), "", wat!AR204)</f>
        <v>203</v>
      </c>
    </row>
    <row r="207" spans="1:44" ht="13.8" hidden="1" x14ac:dyDescent="0.25">
      <c r="A207" s="93" t="str">
        <f>IF(ISBLANK(wat!A205), "", wat!A205)</f>
        <v>Landlocked developing countries</v>
      </c>
      <c r="B207" s="12">
        <f>IF(ISBLANK(wat!B205), "", wat!B205)</f>
        <v>2003</v>
      </c>
      <c r="C207" s="70">
        <f>IF(ISBLANK(wat!C205), "-", wat!C205)</f>
        <v>355608.37800000003</v>
      </c>
      <c r="D207" s="14">
        <f>IF(ISBLANK(wat!D205), "-", wat!D205)</f>
        <v>27.664699554443359</v>
      </c>
      <c r="E207" s="57">
        <f>IF(ISNUMBER(wat!E205), IF(wat!E205=-999,"NA",IF(wat!E205&lt;1, "&lt;1", IF(wat!E205&gt;99, "&gt;99", wat!E205))), "-")</f>
        <v>41.563601395299614</v>
      </c>
      <c r="F207" s="15">
        <f>IF(ISNUMBER(wat!F205), IF(wat!F205=-999,"NA",IF(wat!F205&lt;1, "&lt;1", IF(wat!F205&gt;99, "&gt;99", wat!F205))), "-")</f>
        <v>10.610314215782449</v>
      </c>
      <c r="G207" s="15">
        <f>IF(ISNUMBER(wat!G205), IF(wat!G205=-999,"NA",IF(wat!G205&lt;1, "&lt;1", IF(wat!G205&gt;99, "&gt;99", wat!G205))), "-")</f>
        <v>30.737019349343825</v>
      </c>
      <c r="H207" s="15">
        <f>IF(ISNUMBER(wat!H205), IF(wat!H205=-999,"NA",IF(wat!H205&lt;1, "&lt;1", IF(wat!H205&gt;99, "&gt;99", wat!H205))), "-")</f>
        <v>17.089065039574113</v>
      </c>
      <c r="I207" s="98">
        <f>IF(ISBLANK(wat!I205), "", wat!I205)</f>
        <v>0.96881586313247681</v>
      </c>
      <c r="J207" s="57">
        <f>IF(ISNUMBER(wat!J205), IF(wat!J205=-999,"NA",IF(wat!J205&lt;1, "&lt;1", IF(wat!J205&gt;99, "&gt;99", wat!J205))), "-")</f>
        <v>87.387493554584921</v>
      </c>
      <c r="K207" s="15">
        <f>IF(ISNUMBER(wat!K205), IF(wat!K205=-999,"NA",IF(wat!K205&lt;1, "&lt;1", IF(wat!K205&gt;99, "&gt;99", wat!K205))), "-")</f>
        <v>4.8879468315666372</v>
      </c>
      <c r="L207" s="15">
        <f>IF(ISNUMBER(wat!L205), IF(wat!L205=-999,"NA",IF(wat!L205&lt;1, "&lt;1", IF(wat!L205&gt;99, "&gt;99", wat!L205))), "-")</f>
        <v>5.9614029745005297</v>
      </c>
      <c r="M207" s="15">
        <f>IF(ISNUMBER(wat!M205), IF(wat!M205=-999,"NA",IF(wat!M205&lt;1, "&lt;1", IF(wat!M205&gt;99, "&gt;99", wat!M205))), "-")</f>
        <v>1.7631566393479188</v>
      </c>
      <c r="N207" s="98">
        <f>IF(ISBLANK(wat!N205), "", wat!N205)</f>
        <v>0.1415284126996994</v>
      </c>
      <c r="O207" s="57">
        <f>IF(ISNUMBER(wat!O205), IF(wat!O205=-999,"NA",IF(wat!O205&lt;1, "&lt;1", IF(wat!O205&gt;99, "&gt;99", wat!O205))), "-")</f>
        <v>54.240643578440249</v>
      </c>
      <c r="P207" s="15">
        <f>IF(ISNUMBER(wat!P205), IF(wat!P205=-999,"NA",IF(wat!P205&lt;1, "&lt;1", IF(wat!P205&gt;99, "&gt;99", wat!P205))), "-")</f>
        <v>9.0272384772259571</v>
      </c>
      <c r="Q207" s="15">
        <f>IF(ISNUMBER(wat!Q205), IF(wat!Q205=-999,"NA",IF(wat!Q205&lt;1, "&lt;1", IF(wat!Q205&gt;99, "&gt;99", wat!Q205))), "-")</f>
        <v>23.882919254490162</v>
      </c>
      <c r="R207" s="15">
        <f>IF(ISNUMBER(wat!R205), IF(wat!R205=-999,"NA",IF(wat!R205&lt;1, "&lt;1", IF(wat!R205&gt;99, "&gt;99", wat!R205))), "-")</f>
        <v>12.849198689843632</v>
      </c>
      <c r="S207" s="98">
        <f>IF(ISBLANK(wat!S205), "", wat!S205)</f>
        <v>0.80988490581512451</v>
      </c>
      <c r="T207" s="16"/>
      <c r="U207" s="93" t="str">
        <f>IF(ISBLANK(wat!U205),"",wat!U205)</f>
        <v>Landlocked developing countries</v>
      </c>
      <c r="V207" s="16">
        <f>IF(ISNUMBER(wat!V205), IF(wat!V205=-999,"NA",wat!V205), "-")</f>
        <v>2003</v>
      </c>
      <c r="W207" s="62">
        <f>IF(ISNUMBER(wat!W205), IF(wat!W205=-999,"NA",IF(wat!W205&lt;1, "&lt;1", IF(wat!W205&gt;99, "&gt;99", wat!W205))), "-")</f>
        <v>13.255755138129413</v>
      </c>
      <c r="X207" s="61">
        <f>IF(ISNUMBER(wat!X205), IF(wat!X205=-999,"NA",IF(wat!X205&lt;1, "&lt;1", IF(wat!X205&gt;99, "&gt;99", wat!X205))), "-")</f>
        <v>13.255755138129413</v>
      </c>
      <c r="Y207" s="61">
        <f>IF(ISNUMBER(wat!Y205), IF(wat!Y205=-999,"NA",IF(wat!Y205&lt;1, "&lt;1", IF(wat!Y205&gt;99, "&gt;99", wat!Y205))), "-")</f>
        <v>39.811084083158697</v>
      </c>
      <c r="Z207" s="61">
        <f>IF(ISNUMBER(wat!Z205), IF(wat!Z205=-999,"NA",IF(wat!Z205&lt;1, "&lt;1", IF(wat!Z205&gt;99, "&gt;99", wat!Z205))), "-")</f>
        <v>24.280692951486081</v>
      </c>
      <c r="AA207" s="98">
        <f>IF(ISBLANK(wat!AA205), "-", wat!AA205)</f>
        <v>0.54538410902023315</v>
      </c>
      <c r="AB207" s="61">
        <f>IF(ISNUMBER(wat!AB205), IF(wat!AB205=-999,"NA",IF(wat!AB205&lt;1, "&lt;1", IF(wat!AB205&gt;99, "&gt;99", wat!AB205))), "-")</f>
        <v>17.028592856604789</v>
      </c>
      <c r="AC207" s="61">
        <f>IF(ISNUMBER(wat!AC205), IF(wat!AC205=-999,"NA",IF(wat!AC205&lt;1, "&lt;1", IF(wat!AC205&gt;99, "&gt;99", wat!AC205))), "-")</f>
        <v>35.145322754477284</v>
      </c>
      <c r="AD207" s="62">
        <f>IF(ISNUMBER(wat!AD205), IF(wat!AD205=-999,"NA",IF(wat!AD205&lt;1, "&lt;1", IF(wat!AD205&gt;99, "&gt;99", wat!AD205))), "-")</f>
        <v>64.058070596349836</v>
      </c>
      <c r="AE207" s="61">
        <f>IF(ISNUMBER(wat!AE205), IF(wat!AE205=-999,"NA",IF(wat!AE205&lt;1, "&lt;1", IF(wat!AE205&gt;99, "&gt;99", wat!AE205))), "-")</f>
        <v>65.364729313044805</v>
      </c>
      <c r="AF207" s="61">
        <f>IF(ISNUMBER(wat!AF205), IF(wat!AF205=-999,"NA",IF(wat!AF205&lt;1, "&lt;1", IF(wat!AF205&gt;99, "&gt;99", wat!AF205))), "-")</f>
        <v>72.879981243712379</v>
      </c>
      <c r="AG207" s="61">
        <f>IF(ISNUMBER(wat!AG205), IF(wat!AG205=-999,"NA",IF(wat!AG205&lt;1, "&lt;1", IF(wat!AG205&gt;99, "&gt;99", wat!AG205))), "-")</f>
        <v>64.058070596349836</v>
      </c>
      <c r="AH207" s="98">
        <f>IF(ISBLANK(wat!AH205), "-", wat!AH205)</f>
        <v>-0.1399865448474884</v>
      </c>
      <c r="AI207" s="61">
        <f>IF(ISNUMBER(wat!AI205), IF(wat!AI205=-999,"NA",IF(wat!AI205&lt;1, "&lt;1", IF(wat!AI205&gt;99, "&gt;99", wat!AI205))), "-")</f>
        <v>78.560463778909124</v>
      </c>
      <c r="AJ207" s="61">
        <f>IF(ISNUMBER(wat!AJ205), IF(wat!AJ205=-999,"NA",IF(wat!AJ205&lt;1, "&lt;1", IF(wat!AJ205&gt;99, "&gt;99", wat!AJ205))), "-")</f>
        <v>13.714976607242434</v>
      </c>
      <c r="AK207" s="62">
        <f>IF(ISNUMBER(wat!AK205), IF(wat!AK205=-999,"NA",IF(wat!AK205&lt;1, "&lt;1", IF(wat!AK205&gt;99, "&gt;99", wat!AK205))), "-")</f>
        <v>27.31006277271619</v>
      </c>
      <c r="AL207" s="61">
        <f>IF(ISNUMBER(wat!AL205), IF(wat!AL205=-999,"NA",IF(wat!AL205&lt;1, "&lt;1", IF(wat!AL205&gt;99, "&gt;99", wat!AL205))), "-")</f>
        <v>27.671545973082289</v>
      </c>
      <c r="AM207" s="61">
        <f>IF(ISNUMBER(wat!AM205), IF(wat!AM205=-999,"NA",IF(wat!AM205&lt;1, "&lt;1", IF(wat!AM205&gt;99, "&gt;99", wat!AM205))), "-")</f>
        <v>48.959494930950697</v>
      </c>
      <c r="AN207" s="61">
        <f>IF(ISNUMBER(wat!AN205), IF(wat!AN205=-999,"NA",IF(wat!AN205&lt;1, "&lt;1", IF(wat!AN205&gt;99, "&gt;99", wat!AN205))), "-")</f>
        <v>35.284984729836324</v>
      </c>
      <c r="AO207" s="98">
        <f>IF(ISBLANK(wat!AO205), "-", wat!AO205)</f>
        <v>0.44386285543441772</v>
      </c>
      <c r="AP207" s="61">
        <f>IF(ISNUMBER(wat!AP205), IF(wat!AP205=-999,"NA",IF(wat!AP205&lt;1, "&lt;1", IF(wat!AP205&gt;99, "&gt;99", wat!AP205))), "-")</f>
        <v>34.051199678254903</v>
      </c>
      <c r="AQ207" s="61">
        <f>IF(ISNUMBER(wat!AQ205), IF(wat!AQ205=-999,"NA",IF(wat!AQ205&lt;1, "&lt;1", IF(wat!AQ205&gt;99, "&gt;99", wat!AQ205))), "-")</f>
        <v>29.216682038925818</v>
      </c>
      <c r="AR207" s="3">
        <f>IF(ISBLANK(wat!AR205), "", wat!AR205)</f>
        <v>204</v>
      </c>
    </row>
    <row r="208" spans="1:44" ht="13.8" hidden="1" x14ac:dyDescent="0.25">
      <c r="A208" s="93" t="str">
        <f>IF(ISBLANK(wat!A206), "", wat!A206)</f>
        <v>Landlocked developing countries</v>
      </c>
      <c r="B208" s="12">
        <f>IF(ISBLANK(wat!B206), "", wat!B206)</f>
        <v>2004</v>
      </c>
      <c r="C208" s="70">
        <f>IF(ISBLANK(wat!C206), "-", wat!C206)</f>
        <v>364018.71600000001</v>
      </c>
      <c r="D208" s="14">
        <f>IF(ISBLANK(wat!D206), "-", wat!D206)</f>
        <v>27.816570281982422</v>
      </c>
      <c r="E208" s="57">
        <f>IF(ISNUMBER(wat!E206), IF(wat!E206=-999,"NA",IF(wat!E206&lt;1, "&lt;1", IF(wat!E206&gt;99, "&gt;99", wat!E206))), "-")</f>
        <v>42.463590288186282</v>
      </c>
      <c r="F208" s="15">
        <f>IF(ISNUMBER(wat!F206), IF(wat!F206=-999,"NA",IF(wat!F206&lt;1, "&lt;1", IF(wat!F206&gt;99, "&gt;99", wat!F206))), "-")</f>
        <v>11.016047934976186</v>
      </c>
      <c r="G208" s="15">
        <f>IF(ISNUMBER(wat!G206), IF(wat!G206=-999,"NA",IF(wat!G206&lt;1, "&lt;1", IF(wat!G206&gt;99, "&gt;99", wat!G206))), "-")</f>
        <v>30.007424685403961</v>
      </c>
      <c r="H208" s="15">
        <f>IF(ISNUMBER(wat!H206), IF(wat!H206=-999,"NA",IF(wat!H206&lt;1, "&lt;1", IF(wat!H206&gt;99, "&gt;99", wat!H206))), "-")</f>
        <v>16.512937091433574</v>
      </c>
      <c r="I208" s="98">
        <f>IF(ISBLANK(wat!I206), "-", wat!I206)</f>
        <v>0.96881586313247681</v>
      </c>
      <c r="J208" s="57">
        <f>IF(ISNUMBER(wat!J206), IF(wat!J206=-999,"NA",IF(wat!J206&lt;1, "&lt;1", IF(wat!J206&gt;99, "&gt;99", wat!J206))), "-")</f>
        <v>87.492980193648975</v>
      </c>
      <c r="K208" s="15">
        <f>IF(ISNUMBER(wat!K206), IF(wat!K206=-999,"NA",IF(wat!K206&lt;1, "&lt;1", IF(wat!K206&gt;99, "&gt;99", wat!K206))), "-")</f>
        <v>4.9838707969848031</v>
      </c>
      <c r="L208" s="15">
        <f>IF(ISNUMBER(wat!L206), IF(wat!L206=-999,"NA",IF(wat!L206&lt;1, "&lt;1", IF(wat!L206&gt;99, "&gt;99", wat!L206))), "-")</f>
        <v>5.8180551849311115</v>
      </c>
      <c r="M208" s="15">
        <f>IF(ISNUMBER(wat!M206), IF(wat!M206=-999,"NA",IF(wat!M206&lt;1, "&lt;1", IF(wat!M206&gt;99, "&gt;99", wat!M206))), "-")</f>
        <v>1.7050938244351059</v>
      </c>
      <c r="N208" s="98">
        <f>IF(ISBLANK(wat!N206), "-", wat!N206)</f>
        <v>0.1415284126996994</v>
      </c>
      <c r="O208" s="57">
        <f>IF(ISNUMBER(wat!O206), IF(wat!O206=-999,"NA",IF(wat!O206&lt;1, "&lt;1", IF(wat!O206&gt;99, "&gt;99", wat!O206))), "-")</f>
        <v>54.98922161135723</v>
      </c>
      <c r="P208" s="15">
        <f>IF(ISNUMBER(wat!P206), IF(wat!P206=-999,"NA",IF(wat!P206&lt;1, "&lt;1", IF(wat!P206&gt;99, "&gt;99", wat!P206))), "-")</f>
        <v>9.3381031514270365</v>
      </c>
      <c r="Q208" s="15">
        <f>IF(ISNUMBER(wat!Q206), IF(wat!Q206=-999,"NA",IF(wat!Q206&lt;1, "&lt;1", IF(wat!Q206&gt;99, "&gt;99", wat!Q206))), "-")</f>
        <v>23.278772226553755</v>
      </c>
      <c r="R208" s="15">
        <f>IF(ISNUMBER(wat!R206), IF(wat!R206=-999,"NA",IF(wat!R206&lt;1, "&lt;1", IF(wat!R206&gt;99, "&gt;99", wat!R206))), "-")</f>
        <v>12.393903010661967</v>
      </c>
      <c r="S208" s="98">
        <f>IF(ISBLANK(wat!S206), "-", wat!S206)</f>
        <v>0.80988490581512451</v>
      </c>
      <c r="T208" s="16"/>
      <c r="U208" s="93" t="str">
        <f>IF(ISBLANK(wat!U206),"",wat!U206)</f>
        <v>Landlocked developing countries</v>
      </c>
      <c r="V208" s="16">
        <f>IF(ISNUMBER(wat!V206), IF(wat!V206=-999,"NA",wat!V206), "-")</f>
        <v>2004</v>
      </c>
      <c r="W208" s="62">
        <f>IF(ISNUMBER(wat!W206), IF(wat!W206=-999,"NA",IF(wat!W206&lt;1, "&lt;1", IF(wat!W206&gt;99, "&gt;99", wat!W206))), "-")</f>
        <v>13.748954492323143</v>
      </c>
      <c r="X208" s="61">
        <f>IF(ISNUMBER(wat!X206), IF(wat!X206=-999,"NA",IF(wat!X206&lt;1, "&lt;1", IF(wat!X206&gt;99, "&gt;99", wat!X206))), "-")</f>
        <v>13.748954492323143</v>
      </c>
      <c r="Y208" s="61">
        <f>IF(ISNUMBER(wat!Y206), IF(wat!Y206=-999,"NA",IF(wat!Y206&lt;1, "&lt;1", IF(wat!Y206&gt;99, "&gt;99", wat!Y206))), "-")</f>
        <v>40.875285152987466</v>
      </c>
      <c r="Z208" s="61">
        <f>IF(ISNUMBER(wat!Z206), IF(wat!Z206=-999,"NA",IF(wat!Z206&lt;1, "&lt;1", IF(wat!Z206&gt;99, "&gt;99", wat!Z206))), "-")</f>
        <v>24.542973295041612</v>
      </c>
      <c r="AA208" s="98">
        <f>IF(ISBLANK(wat!AA206), "-", wat!AA206)</f>
        <v>0.54538410902023315</v>
      </c>
      <c r="AB208" s="61">
        <f>IF(ISNUMBER(wat!AB206), IF(wat!AB206=-999,"NA",IF(wat!AB206&lt;1, "&lt;1", IF(wat!AB206&gt;99, "&gt;99", wat!AB206))), "-")</f>
        <v>17.745001091323754</v>
      </c>
      <c r="AC208" s="61">
        <f>IF(ISNUMBER(wat!AC206), IF(wat!AC206=-999,"NA",IF(wat!AC206&lt;1, "&lt;1", IF(wat!AC206&gt;99, "&gt;99", wat!AC206))), "-")</f>
        <v>35.734637131838717</v>
      </c>
      <c r="AD208" s="62">
        <f>IF(ISNUMBER(wat!AD206), IF(wat!AD206=-999,"NA",IF(wat!AD206&lt;1, "&lt;1", IF(wat!AD206&gt;99, "&gt;99", wat!AD206))), "-")</f>
        <v>63.827613509872215</v>
      </c>
      <c r="AE208" s="61">
        <f>IF(ISNUMBER(wat!AE206), IF(wat!AE206=-999,"NA",IF(wat!AE206&lt;1, "&lt;1", IF(wat!AE206&gt;99, "&gt;99", wat!AE206))), "-")</f>
        <v>65.638869852945064</v>
      </c>
      <c r="AF208" s="61">
        <f>IF(ISNUMBER(wat!AF206), IF(wat!AF206=-999,"NA",IF(wat!AF206&lt;1, "&lt;1", IF(wat!AF206&gt;99, "&gt;99", wat!AF206))), "-")</f>
        <v>72.814377206350898</v>
      </c>
      <c r="AG208" s="61">
        <f>IF(ISNUMBER(wat!AG206), IF(wat!AG206=-999,"NA",IF(wat!AG206&lt;1, "&lt;1", IF(wat!AG206&gt;99, "&gt;99", wat!AG206))), "-")</f>
        <v>63.827613509872215</v>
      </c>
      <c r="AH208" s="98">
        <f>IF(ISBLANK(wat!AH206), "-", wat!AH206)</f>
        <v>-0.1399865448474884</v>
      </c>
      <c r="AI208" s="61">
        <f>IF(ISNUMBER(wat!AI206), IF(wat!AI206=-999,"NA",IF(wat!AI206&lt;1, "&lt;1", IF(wat!AI206&gt;99, "&gt;99", wat!AI206))), "-")</f>
        <v>78.408237915294038</v>
      </c>
      <c r="AJ208" s="61">
        <f>IF(ISNUMBER(wat!AJ206), IF(wat!AJ206=-999,"NA",IF(wat!AJ206&lt;1, "&lt;1", IF(wat!AJ206&gt;99, "&gt;99", wat!AJ206))), "-")</f>
        <v>14.068613075339725</v>
      </c>
      <c r="AK208" s="62">
        <f>IF(ISNUMBER(wat!AK206), IF(wat!AK206=-999,"NA",IF(wat!AK206&lt;1, "&lt;1", IF(wat!AK206&gt;99, "&gt;99", wat!AK206))), "-")</f>
        <v>27.679119627198869</v>
      </c>
      <c r="AL208" s="61">
        <f>IF(ISNUMBER(wat!AL206), IF(wat!AL206=-999,"NA",IF(wat!AL206&lt;1, "&lt;1", IF(wat!AL206&gt;99, "&gt;99", wat!AL206))), "-")</f>
        <v>28.182949011922496</v>
      </c>
      <c r="AM208" s="61">
        <f>IF(ISNUMBER(wat!AM206), IF(wat!AM206=-999,"NA",IF(wat!AM206&lt;1, "&lt;1", IF(wat!AM206&gt;99, "&gt;99", wat!AM206))), "-")</f>
        <v>49.759644983897424</v>
      </c>
      <c r="AN208" s="61">
        <f>IF(ISNUMBER(wat!AN206), IF(wat!AN206=-999,"NA",IF(wat!AN206&lt;1, "&lt;1", IF(wat!AN206&gt;99, "&gt;99", wat!AN206))), "-")</f>
        <v>35.470612656650722</v>
      </c>
      <c r="AO208" s="98">
        <f>IF(ISBLANK(wat!AO206), "-", wat!AO206)</f>
        <v>0.44386285543441772</v>
      </c>
      <c r="AP208" s="61">
        <f>IF(ISNUMBER(wat!AP206), IF(wat!AP206=-999,"NA",IF(wat!AP206&lt;1, "&lt;1", IF(wat!AP206&gt;99, "&gt;99", wat!AP206))), "-")</f>
        <v>34.619432590390062</v>
      </c>
      <c r="AQ208" s="61">
        <f>IF(ISNUMBER(wat!AQ206), IF(wat!AQ206=-999,"NA",IF(wat!AQ206&lt;1, "&lt;1", IF(wat!AQ206&gt;99, "&gt;99", wat!AQ206))), "-")</f>
        <v>29.707892537894836</v>
      </c>
      <c r="AR208" s="3">
        <f>IF(ISBLANK(wat!AR206), "", wat!AR206)</f>
        <v>205</v>
      </c>
    </row>
    <row r="209" spans="1:44" ht="13.8" hidden="1" x14ac:dyDescent="0.25">
      <c r="A209" s="93" t="str">
        <f>IF(ISBLANK(wat!A207), "", wat!A207)</f>
        <v>Landlocked developing countries</v>
      </c>
      <c r="B209" s="12">
        <f>IF(ISBLANK(wat!B207), "", wat!B207)</f>
        <v>2005</v>
      </c>
      <c r="C209" s="70">
        <f>IF(ISBLANK(wat!C207), "-", wat!C207)</f>
        <v>372578.908</v>
      </c>
      <c r="D209" s="14">
        <f>IF(ISBLANK(wat!D207), "-", wat!D207)</f>
        <v>27.980724334716797</v>
      </c>
      <c r="E209" s="57">
        <f>IF(ISNUMBER(wat!E207), IF(wat!E207=-999,"NA",IF(wat!E207&lt;1, "&lt;1", IF(wat!E207&gt;99, "&gt;99", wat!E207))), "-")</f>
        <v>43.371492704561227</v>
      </c>
      <c r="F209" s="15">
        <f>IF(ISNUMBER(wat!F207), IF(wat!F207=-999,"NA",IF(wat!F207&lt;1, "&lt;1", IF(wat!F207&gt;99, "&gt;99", wat!F207))), "-")</f>
        <v>11.424428088289959</v>
      </c>
      <c r="G209" s="15">
        <f>IF(ISNUMBER(wat!G207), IF(wat!G207=-999,"NA",IF(wat!G207&lt;1, "&lt;1", IF(wat!G207&gt;99, "&gt;99", wat!G207))), "-")</f>
        <v>29.269728966970376</v>
      </c>
      <c r="H209" s="15">
        <f>IF(ISNUMBER(wat!H207), IF(wat!H207=-999,"NA",IF(wat!H207&lt;1, "&lt;1", IF(wat!H207&gt;99, "&gt;99", wat!H207))), "-")</f>
        <v>15.934350240178441</v>
      </c>
      <c r="I209" s="98">
        <f>IF(ISBLANK(wat!I207), "", wat!I207)</f>
        <v>0.96881586313247681</v>
      </c>
      <c r="J209" s="57">
        <f>IF(ISNUMBER(wat!J207), IF(wat!J207=-999,"NA",IF(wat!J207&lt;1, "&lt;1", IF(wat!J207&gt;99, "&gt;99", wat!J207))), "-")</f>
        <v>87.610709264270994</v>
      </c>
      <c r="K209" s="15">
        <f>IF(ISNUMBER(wat!K207), IF(wat!K207=-999,"NA",IF(wat!K207&lt;1, "&lt;1", IF(wat!K207&gt;99, "&gt;99", wat!K207))), "-")</f>
        <v>5.0733172696986299</v>
      </c>
      <c r="L209" s="15">
        <f>IF(ISNUMBER(wat!L207), IF(wat!L207=-999,"NA",IF(wat!L207&lt;1, "&lt;1", IF(wat!L207&gt;99, "&gt;99", wat!L207))), "-")</f>
        <v>5.6699955590584636</v>
      </c>
      <c r="M209" s="15">
        <f>IF(ISNUMBER(wat!M207), IF(wat!M207=-999,"NA",IF(wat!M207&lt;1, "&lt;1", IF(wat!M207&gt;99, "&gt;99", wat!M207))), "-")</f>
        <v>1.6459779069719127</v>
      </c>
      <c r="N209" s="98">
        <f>IF(ISBLANK(wat!N207), "", wat!N207)</f>
        <v>0.1415284126996994</v>
      </c>
      <c r="O209" s="57">
        <f>IF(ISNUMBER(wat!O207), IF(wat!O207=-999,"NA",IF(wat!O207&lt;1, "&lt;1", IF(wat!O207&gt;99, "&gt;99", wat!O207))), "-")</f>
        <v>55.749945522768272</v>
      </c>
      <c r="P209" s="15">
        <f>IF(ISNUMBER(wat!P207), IF(wat!P207=-999,"NA",IF(wat!P207&lt;1, "&lt;1", IF(wat!P207&gt;99, "&gt;99", wat!P207))), "-")</f>
        <v>9.6473410526426822</v>
      </c>
      <c r="Q209" s="15">
        <f>IF(ISNUMBER(wat!Q207), IF(wat!Q207=-999,"NA",IF(wat!Q207&lt;1, "&lt;1", IF(wat!Q207&gt;99, "&gt;99", wat!Q207))), "-")</f>
        <v>22.666353706360809</v>
      </c>
      <c r="R209" s="15">
        <f>IF(ISNUMBER(wat!R207), IF(wat!R207=-999,"NA",IF(wat!R207&lt;1, "&lt;1", IF(wat!R207&gt;99, "&gt;99", wat!R207))), "-")</f>
        <v>11.936359718228225</v>
      </c>
      <c r="S209" s="98">
        <f>IF(ISBLANK(wat!S207), "", wat!S207)</f>
        <v>0.80988490581512451</v>
      </c>
      <c r="T209" s="16"/>
      <c r="U209" s="93" t="str">
        <f>IF(ISBLANK(wat!U207),"",wat!U207)</f>
        <v>Landlocked developing countries</v>
      </c>
      <c r="V209" s="16">
        <f>IF(ISNUMBER(wat!V207), IF(wat!V207=-999,"NA",wat!V207), "-")</f>
        <v>2005</v>
      </c>
      <c r="W209" s="62">
        <f>IF(ISNUMBER(wat!W207), IF(wat!W207=-999,"NA",IF(wat!W207&lt;1, "&lt;1", IF(wat!W207&gt;99, "&gt;99", wat!W207))), "-")</f>
        <v>14.272071470622945</v>
      </c>
      <c r="X209" s="61">
        <f>IF(ISNUMBER(wat!X207), IF(wat!X207=-999,"NA",IF(wat!X207&lt;1, "&lt;1", IF(wat!X207&gt;99, "&gt;99", wat!X207))), "-")</f>
        <v>14.272071470622945</v>
      </c>
      <c r="Y209" s="61">
        <f>IF(ISNUMBER(wat!Y207), IF(wat!Y207=-999,"NA",IF(wat!Y207&lt;1, "&lt;1", IF(wat!Y207&gt;99, "&gt;99", wat!Y207))), "-")</f>
        <v>41.947043710399271</v>
      </c>
      <c r="Z209" s="61">
        <f>IF(ISNUMBER(wat!Z207), IF(wat!Z207=-999,"NA",IF(wat!Z207&lt;1, "&lt;1", IF(wat!Z207&gt;99, "&gt;99", wat!Z207))), "-")</f>
        <v>24.809644555804898</v>
      </c>
      <c r="AA209" s="98">
        <f>IF(ISBLANK(wat!AA207), "-", wat!AA207)</f>
        <v>0.54538410902023315</v>
      </c>
      <c r="AB209" s="61">
        <f>IF(ISNUMBER(wat!AB207), IF(wat!AB207=-999,"NA",IF(wat!AB207&lt;1, "&lt;1", IF(wat!AB207&gt;99, "&gt;99", wat!AB207))), "-")</f>
        <v>18.462688952673592</v>
      </c>
      <c r="AC209" s="61">
        <f>IF(ISNUMBER(wat!AC207), IF(wat!AC207=-999,"NA",IF(wat!AC207&lt;1, "&lt;1", IF(wat!AC207&gt;99, "&gt;99", wat!AC207))), "-")</f>
        <v>36.333231840177596</v>
      </c>
      <c r="AD209" s="62">
        <f>IF(ISNUMBER(wat!AD207), IF(wat!AD207=-999,"NA",IF(wat!AD207&lt;1, "&lt;1", IF(wat!AD207&gt;99, "&gt;99", wat!AD207))), "-")</f>
        <v>63.610773878522828</v>
      </c>
      <c r="AE209" s="61">
        <f>IF(ISNUMBER(wat!AE207), IF(wat!AE207=-999,"NA",IF(wat!AE207&lt;1, "&lt;1", IF(wat!AE207&gt;99, "&gt;99", wat!AE207))), "-")</f>
        <v>65.912136423147459</v>
      </c>
      <c r="AF209" s="61">
        <f>IF(ISNUMBER(wat!AF207), IF(wat!AF207=-999,"NA",IF(wat!AF207&lt;1, "&lt;1", IF(wat!AF207&gt;99, "&gt;99", wat!AF207))), "-")</f>
        <v>72.748100424685163</v>
      </c>
      <c r="AG209" s="61">
        <f>IF(ISNUMBER(wat!AG207), IF(wat!AG207=-999,"NA",IF(wat!AG207&lt;1, "&lt;1", IF(wat!AG207&gt;99, "&gt;99", wat!AG207))), "-")</f>
        <v>63.610773878522828</v>
      </c>
      <c r="AH209" s="98">
        <f>IF(ISBLANK(wat!AH207), "-", wat!AH207)</f>
        <v>-0.1399865448474884</v>
      </c>
      <c r="AI209" s="61">
        <f>IF(ISNUMBER(wat!AI207), IF(wat!AI207=-999,"NA",IF(wat!AI207&lt;1, "&lt;1", IF(wat!AI207&gt;99, "&gt;99", wat!AI207))), "-")</f>
        <v>78.258187159396456</v>
      </c>
      <c r="AJ209" s="61">
        <f>IF(ISNUMBER(wat!AJ207), IF(wat!AJ207=-999,"NA",IF(wat!AJ207&lt;1, "&lt;1", IF(wat!AJ207&gt;99, "&gt;99", wat!AJ207))), "-")</f>
        <v>14.425839374573149</v>
      </c>
      <c r="AK209" s="62">
        <f>IF(ISNUMBER(wat!AK207), IF(wat!AK207=-999,"NA",IF(wat!AK207&lt;1, "&lt;1", IF(wat!AK207&gt;99, "&gt;99", wat!AK207))), "-")</f>
        <v>28.07739808387592</v>
      </c>
      <c r="AL209" s="61">
        <f>IF(ISNUMBER(wat!AL207), IF(wat!AL207=-999,"NA",IF(wat!AL207&lt;1, "&lt;1", IF(wat!AL207&gt;99, "&gt;99", wat!AL207))), "-")</f>
        <v>28.721336007524339</v>
      </c>
      <c r="AM209" s="61">
        <f>IF(ISNUMBER(wat!AM207), IF(wat!AM207=-999,"NA",IF(wat!AM207&lt;1, "&lt;1", IF(wat!AM207&gt;99, "&gt;99", wat!AM207))), "-")</f>
        <v>50.565402670442815</v>
      </c>
      <c r="AN209" s="61">
        <f>IF(ISNUMBER(wat!AN207), IF(wat!AN207=-999,"NA",IF(wat!AN207&lt;1, "&lt;1", IF(wat!AN207&gt;99, "&gt;99", wat!AN207))), "-")</f>
        <v>35.666481827987006</v>
      </c>
      <c r="AO209" s="98">
        <f>IF(ISBLANK(wat!AO207), "-", wat!AO207)</f>
        <v>0.44386285543441772</v>
      </c>
      <c r="AP209" s="61">
        <f>IF(ISNUMBER(wat!AP207), IF(wat!AP207=-999,"NA",IF(wat!AP207&lt;1, "&lt;1", IF(wat!AP207&gt;99, "&gt;99", wat!AP207))), "-")</f>
        <v>35.193902923814775</v>
      </c>
      <c r="AQ209" s="61">
        <f>IF(ISNUMBER(wat!AQ207), IF(wat!AQ207=-999,"NA",IF(wat!AQ207&lt;1, "&lt;1", IF(wat!AQ207&gt;99, "&gt;99", wat!AQ207))), "-")</f>
        <v>30.203384524148436</v>
      </c>
      <c r="AR209" s="3">
        <f>IF(ISBLANK(wat!AR207), "", wat!AR207)</f>
        <v>206</v>
      </c>
    </row>
    <row r="210" spans="1:44" ht="13.8" hidden="1" x14ac:dyDescent="0.25">
      <c r="A210" s="93" t="str">
        <f>IF(ISBLANK(wat!A208), "", wat!A208)</f>
        <v>Landlocked developing countries</v>
      </c>
      <c r="B210" s="12">
        <f>IF(ISBLANK(wat!B208), "", wat!B208)</f>
        <v>2006</v>
      </c>
      <c r="C210" s="70">
        <f>IF(ISBLANK(wat!C208), "-", wat!C208)</f>
        <v>381484.73000000004</v>
      </c>
      <c r="D210" s="14">
        <f>IF(ISBLANK(wat!D208), "-", wat!D208)</f>
        <v>28.148591995239258</v>
      </c>
      <c r="E210" s="57">
        <f>IF(ISNUMBER(wat!E208), IF(wat!E208=-999,"NA",IF(wat!E208&lt;1, "&lt;1", IF(wat!E208&gt;99, "&gt;99", wat!E208))), "-")</f>
        <v>44.287779287969485</v>
      </c>
      <c r="F210" s="15">
        <f>IF(ISNUMBER(wat!F208), IF(wat!F208=-999,"NA",IF(wat!F208&lt;1, "&lt;1", IF(wat!F208&gt;99, "&gt;99", wat!F208))), "-")</f>
        <v>11.826425475191266</v>
      </c>
      <c r="G210" s="15">
        <f>IF(ISNUMBER(wat!G208), IF(wat!G208=-999,"NA",IF(wat!G208&lt;1, "&lt;1", IF(wat!G208&gt;99, "&gt;99", wat!G208))), "-")</f>
        <v>28.528443953919378</v>
      </c>
      <c r="H210" s="15">
        <f>IF(ISNUMBER(wat!H208), IF(wat!H208=-999,"NA",IF(wat!H208&lt;1, "&lt;1", IF(wat!H208&gt;99, "&gt;99", wat!H208))), "-")</f>
        <v>15.35735128291987</v>
      </c>
      <c r="I210" s="98">
        <f>IF(ISBLANK(wat!I208), "-", wat!I208)</f>
        <v>0.96881586313247681</v>
      </c>
      <c r="J210" s="57">
        <f>IF(ISNUMBER(wat!J208), IF(wat!J208=-999,"NA",IF(wat!J208&lt;1, "&lt;1", IF(wat!J208&gt;99, "&gt;99", wat!J208))), "-")</f>
        <v>87.735173100434992</v>
      </c>
      <c r="K210" s="15">
        <f>IF(ISNUMBER(wat!K208), IF(wat!K208=-999,"NA",IF(wat!K208&lt;1, "&lt;1", IF(wat!K208&gt;99, "&gt;99", wat!K208))), "-")</f>
        <v>5.1586445381094714</v>
      </c>
      <c r="L210" s="15">
        <f>IF(ISNUMBER(wat!L208), IF(wat!L208=-999,"NA",IF(wat!L208&lt;1, "&lt;1", IF(wat!L208&gt;99, "&gt;99", wat!L208))), "-")</f>
        <v>5.519734182283031</v>
      </c>
      <c r="M210" s="15">
        <f>IF(ISNUMBER(wat!M208), IF(wat!M208=-999,"NA",IF(wat!M208&lt;1, "&lt;1", IF(wat!M208&gt;99, "&gt;99", wat!M208))), "-")</f>
        <v>1.5864481791725087</v>
      </c>
      <c r="N210" s="98">
        <f>IF(ISBLANK(wat!N208), "-", wat!N208)</f>
        <v>0.1415284126996994</v>
      </c>
      <c r="O210" s="57">
        <f>IF(ISNUMBER(wat!O208), IF(wat!O208=-999,"NA",IF(wat!O208&lt;1, "&lt;1", IF(wat!O208&gt;99, "&gt;99", wat!O208))), "-")</f>
        <v>56.517609264375167</v>
      </c>
      <c r="P210" s="15">
        <f>IF(ISNUMBER(wat!P208), IF(wat!P208=-999,"NA",IF(wat!P208&lt;1, "&lt;1", IF(wat!P208&gt;99, "&gt;99", wat!P208))), "-")</f>
        <v>9.949539093499725</v>
      </c>
      <c r="Q210" s="15">
        <f>IF(ISNUMBER(wat!Q208), IF(wat!Q208=-999,"NA",IF(wat!Q208&lt;1, "&lt;1", IF(wat!Q208&gt;99, "&gt;99", wat!Q208))), "-")</f>
        <v>22.051815555290887</v>
      </c>
      <c r="R210" s="15">
        <f>IF(ISNUMBER(wat!R208), IF(wat!R208=-999,"NA",IF(wat!R208&lt;1, "&lt;1", IF(wat!R208&gt;99, "&gt;99", wat!R208))), "-")</f>
        <v>11.481036086834226</v>
      </c>
      <c r="S210" s="98">
        <f>IF(ISBLANK(wat!S208), "-", wat!S208)</f>
        <v>0.80988490581512451</v>
      </c>
      <c r="T210" s="16"/>
      <c r="U210" s="93" t="str">
        <f>IF(ISBLANK(wat!U208),"",wat!U208)</f>
        <v>Landlocked developing countries</v>
      </c>
      <c r="V210" s="16">
        <f>IF(ISNUMBER(wat!V208), IF(wat!V208=-999,"NA",wat!V208), "-")</f>
        <v>2006</v>
      </c>
      <c r="W210" s="62">
        <f>IF(ISNUMBER(wat!W208), IF(wat!W208=-999,"NA",IF(wat!W208&lt;1, "&lt;1", IF(wat!W208&gt;99, "&gt;99", wat!W208))), "-")</f>
        <v>14.799285306246283</v>
      </c>
      <c r="X210" s="61">
        <f>IF(ISNUMBER(wat!X208), IF(wat!X208=-999,"NA",IF(wat!X208&lt;1, "&lt;1", IF(wat!X208&gt;99, "&gt;99", wat!X208))), "-")</f>
        <v>14.799285306246283</v>
      </c>
      <c r="Y210" s="61">
        <f>IF(ISNUMBER(wat!Y208), IF(wat!Y208=-999,"NA",IF(wat!Y208&lt;1, "&lt;1", IF(wat!Y208&gt;99, "&gt;99", wat!Y208))), "-")</f>
        <v>43.0154175888349</v>
      </c>
      <c r="Z210" s="61">
        <f>IF(ISNUMBER(wat!Z208), IF(wat!Z208=-999,"NA",IF(wat!Z208&lt;1, "&lt;1", IF(wat!Z208&gt;99, "&gt;99", wat!Z208))), "-")</f>
        <v>25.074845499200737</v>
      </c>
      <c r="AA210" s="98">
        <f>IF(ISBLANK(wat!AA208), "-", wat!AA208)</f>
        <v>0.54538410902023315</v>
      </c>
      <c r="AB210" s="61">
        <f>IF(ISNUMBER(wat!AB208), IF(wat!AB208=-999,"NA",IF(wat!AB208&lt;1, "&lt;1", IF(wat!AB208&gt;99, "&gt;99", wat!AB208))), "-")</f>
        <v>19.173847780650114</v>
      </c>
      <c r="AC210" s="61">
        <f>IF(ISNUMBER(wat!AC208), IF(wat!AC208=-999,"NA",IF(wat!AC208&lt;1, "&lt;1", IF(wat!AC208&gt;99, "&gt;99", wat!AC208))), "-")</f>
        <v>36.940356982510664</v>
      </c>
      <c r="AD210" s="62">
        <f>IF(ISNUMBER(wat!AD208), IF(wat!AD208=-999,"NA",IF(wat!AD208&lt;1, "&lt;1", IF(wat!AD208&gt;99, "&gt;99", wat!AD208))), "-")</f>
        <v>63.49743544655643</v>
      </c>
      <c r="AE210" s="61">
        <f>IF(ISNUMBER(wat!AE208), IF(wat!AE208=-999,"NA",IF(wat!AE208&lt;1, "&lt;1", IF(wat!AE208&gt;99, "&gt;99", wat!AE208))), "-")</f>
        <v>66.215259238784341</v>
      </c>
      <c r="AF210" s="61">
        <f>IF(ISNUMBER(wat!AF208), IF(wat!AF208=-999,"NA",IF(wat!AF208&lt;1, "&lt;1", IF(wat!AF208&gt;99, "&gt;99", wat!AF208))), "-")</f>
        <v>72.666650496470481</v>
      </c>
      <c r="AG210" s="61">
        <f>IF(ISNUMBER(wat!AG208), IF(wat!AG208=-999,"NA",IF(wat!AG208&lt;1, "&lt;1", IF(wat!AG208&gt;99, "&gt;99", wat!AG208))), "-")</f>
        <v>63.49743544655643</v>
      </c>
      <c r="AH210" s="98">
        <f>IF(ISBLANK(wat!AH208), "-", wat!AH208)</f>
        <v>-0.1399865448474884</v>
      </c>
      <c r="AI210" s="61">
        <f>IF(ISNUMBER(wat!AI208), IF(wat!AI208=-999,"NA",IF(wat!AI208&lt;1, "&lt;1", IF(wat!AI208&gt;99, "&gt;99", wat!AI208))), "-")</f>
        <v>78.105093717511991</v>
      </c>
      <c r="AJ210" s="61">
        <f>IF(ISNUMBER(wat!AJ208), IF(wat!AJ208=-999,"NA",IF(wat!AJ208&lt;1, "&lt;1", IF(wat!AJ208&gt;99, "&gt;99", wat!AJ208))), "-")</f>
        <v>14.78872392103248</v>
      </c>
      <c r="AK210" s="62">
        <f>IF(ISNUMBER(wat!AK208), IF(wat!AK208=-999,"NA",IF(wat!AK208&lt;1, "&lt;1", IF(wat!AK208&gt;99, "&gt;99", wat!AK208))), "-")</f>
        <v>28.507129134227952</v>
      </c>
      <c r="AL210" s="61">
        <f>IF(ISNUMBER(wat!AL208), IF(wat!AL208=-999,"NA",IF(wat!AL208&lt;1, "&lt;1", IF(wat!AL208&gt;99, "&gt;99", wat!AL208))), "-")</f>
        <v>29.272158277809211</v>
      </c>
      <c r="AM210" s="61">
        <f>IF(ISNUMBER(wat!AM208), IF(wat!AM208=-999,"NA",IF(wat!AM208&lt;1, "&lt;1", IF(wat!AM208&gt;99, "&gt;99", wat!AM208))), "-")</f>
        <v>51.361822305110451</v>
      </c>
      <c r="AN210" s="61">
        <f>IF(ISNUMBER(wat!AN208), IF(wat!AN208=-999,"NA",IF(wat!AN208&lt;1, "&lt;1", IF(wat!AN208&gt;99, "&gt;99", wat!AN208))), "-")</f>
        <v>35.890263763496556</v>
      </c>
      <c r="AO210" s="98">
        <f>IF(ISBLANK(wat!AO208), "-", wat!AO208)</f>
        <v>0.44386285543441772</v>
      </c>
      <c r="AP210" s="61">
        <f>IF(ISNUMBER(wat!AP208), IF(wat!AP208=-999,"NA",IF(wat!AP208&lt;1, "&lt;1", IF(wat!AP208&gt;99, "&gt;99", wat!AP208))), "-")</f>
        <v>35.762164042032069</v>
      </c>
      <c r="AQ210" s="61">
        <f>IF(ISNUMBER(wat!AQ208), IF(wat!AQ208=-999,"NA",IF(wat!AQ208&lt;1, "&lt;1", IF(wat!AQ208&gt;99, "&gt;99", wat!AQ208))), "-")</f>
        <v>30.704984064905823</v>
      </c>
      <c r="AR210" s="3">
        <f>IF(ISBLANK(wat!AR208), "", wat!AR208)</f>
        <v>207</v>
      </c>
    </row>
    <row r="211" spans="1:44" ht="13.8" hidden="1" x14ac:dyDescent="0.25">
      <c r="A211" s="93" t="str">
        <f>IF(ISBLANK(wat!A209), "", wat!A209)</f>
        <v>Landlocked developing countries</v>
      </c>
      <c r="B211" s="12">
        <f>IF(ISBLANK(wat!B209), "", wat!B209)</f>
        <v>2007</v>
      </c>
      <c r="C211" s="70">
        <f>IF(ISBLANK(wat!C209), "-", wat!C209)</f>
        <v>390099.37900000002</v>
      </c>
      <c r="D211" s="14">
        <f>IF(ISBLANK(wat!D209), "-", wat!D209)</f>
        <v>28.334476470947266</v>
      </c>
      <c r="E211" s="57">
        <f>IF(ISNUMBER(wat!E209), IF(wat!E209=-999,"NA",IF(wat!E209&lt;1, "&lt;1", IF(wat!E209&gt;99, "&gt;99", wat!E209))), "-")</f>
        <v>45.238816372662555</v>
      </c>
      <c r="F211" s="15">
        <f>IF(ISNUMBER(wat!F209), IF(wat!F209=-999,"NA",IF(wat!F209&lt;1, "&lt;1", IF(wat!F209&gt;99, "&gt;99", wat!F209))), "-")</f>
        <v>12.234494792230681</v>
      </c>
      <c r="G211" s="15">
        <f>IF(ISNUMBER(wat!G209), IF(wat!G209=-999,"NA",IF(wat!G209&lt;1, "&lt;1", IF(wat!G209&gt;99, "&gt;99", wat!G209))), "-")</f>
        <v>27.764773336120271</v>
      </c>
      <c r="H211" s="15">
        <f>IF(ISNUMBER(wat!H209), IF(wat!H209=-999,"NA",IF(wat!H209&lt;1, "&lt;1", IF(wat!H209&gt;99, "&gt;99", wat!H209))), "-")</f>
        <v>14.761915498986495</v>
      </c>
      <c r="I211" s="98">
        <f>IF(ISBLANK(wat!I209), "", wat!I209)</f>
        <v>0.96881586313247681</v>
      </c>
      <c r="J211" s="57">
        <f>IF(ISNUMBER(wat!J209), IF(wat!J209=-999,"NA",IF(wat!J209&lt;1, "&lt;1", IF(wat!J209&gt;99, "&gt;99", wat!J209))), "-")</f>
        <v>87.899016303892665</v>
      </c>
      <c r="K211" s="15">
        <f>IF(ISNUMBER(wat!K209), IF(wat!K209=-999,"NA",IF(wat!K209&lt;1, "&lt;1", IF(wat!K209&gt;99, "&gt;99", wat!K209))), "-")</f>
        <v>5.2398345806527136</v>
      </c>
      <c r="L211" s="15">
        <f>IF(ISNUMBER(wat!L209), IF(wat!L209=-999,"NA",IF(wat!L209&lt;1, "&lt;1", IF(wat!L209&gt;99, "&gt;99", wat!L209))), "-")</f>
        <v>5.340854509338044</v>
      </c>
      <c r="M211" s="15">
        <f>IF(ISNUMBER(wat!M209), IF(wat!M209=-999,"NA",IF(wat!M209&lt;1, "&lt;1", IF(wat!M209&gt;99, "&gt;99", wat!M209))), "-")</f>
        <v>1.5202946061165723</v>
      </c>
      <c r="N211" s="98">
        <f>IF(ISBLANK(wat!N209), "", wat!N209)</f>
        <v>0.1415284126996994</v>
      </c>
      <c r="O211" s="57">
        <f>IF(ISNUMBER(wat!O209), IF(wat!O209=-999,"NA",IF(wat!O209&lt;1, "&lt;1", IF(wat!O209&gt;99, "&gt;99", wat!O209))), "-")</f>
        <v>57.326361203122481</v>
      </c>
      <c r="P211" s="15">
        <f>IF(ISNUMBER(wat!P209), IF(wat!P209=-999,"NA",IF(wat!P209&lt;1, "&lt;1", IF(wat!P209&gt;99, "&gt;99", wat!P209))), "-")</f>
        <v>10.252594462051555</v>
      </c>
      <c r="Q211" s="15">
        <f>IF(ISNUMBER(wat!Q209), IF(wat!Q209=-999,"NA",IF(wat!Q209&lt;1, "&lt;1", IF(wat!Q209&gt;99, "&gt;99", wat!Q209))), "-")</f>
        <v>21.411072615043366</v>
      </c>
      <c r="R211" s="15">
        <f>IF(ISNUMBER(wat!R209), IF(wat!R209=-999,"NA",IF(wat!R209&lt;1, "&lt;1", IF(wat!R209&gt;99, "&gt;99", wat!R209))), "-")</f>
        <v>11.0099717197826</v>
      </c>
      <c r="S211" s="98">
        <f>IF(ISBLANK(wat!S209), "", wat!S209)</f>
        <v>0.80988490581512451</v>
      </c>
      <c r="T211" s="16"/>
      <c r="U211" s="93" t="str">
        <f>IF(ISBLANK(wat!U209),"",wat!U209)</f>
        <v>Landlocked developing countries</v>
      </c>
      <c r="V211" s="16">
        <f>IF(ISNUMBER(wat!V209), IF(wat!V209=-999,"NA",wat!V209), "-")</f>
        <v>2007</v>
      </c>
      <c r="W211" s="62">
        <f>IF(ISNUMBER(wat!W209), IF(wat!W209=-999,"NA",IF(wat!W209&lt;1, "&lt;1", IF(wat!W209&gt;99, "&gt;99", wat!W209))), "-")</f>
        <v>15.354942113546047</v>
      </c>
      <c r="X211" s="61">
        <f>IF(ISNUMBER(wat!X209), IF(wat!X209=-999,"NA",IF(wat!X209&lt;1, "&lt;1", IF(wat!X209&gt;99, "&gt;99", wat!X209))), "-")</f>
        <v>15.354942113546047</v>
      </c>
      <c r="Y211" s="61">
        <f>IF(ISNUMBER(wat!Y209), IF(wat!Y209=-999,"NA",IF(wat!Y209&lt;1, "&lt;1", IF(wat!Y209&gt;99, "&gt;99", wat!Y209))), "-")</f>
        <v>44.182501920900584</v>
      </c>
      <c r="Z211" s="61">
        <f>IF(ISNUMBER(wat!Z209), IF(wat!Z209=-999,"NA",IF(wat!Z209&lt;1, "&lt;1", IF(wat!Z209&gt;99, "&gt;99", wat!Z209))), "-")</f>
        <v>25.364629131164385</v>
      </c>
      <c r="AA211" s="98">
        <f>IF(ISBLANK(wat!AA209), "-", wat!AA209)</f>
        <v>0.54538410902023315</v>
      </c>
      <c r="AB211" s="61">
        <f>IF(ISNUMBER(wat!AB209), IF(wat!AB209=-999,"NA",IF(wat!AB209&lt;1, "&lt;1", IF(wat!AB209&gt;99, "&gt;99", wat!AB209))), "-")</f>
        <v>19.907464451122298</v>
      </c>
      <c r="AC211" s="61">
        <f>IF(ISNUMBER(wat!AC209), IF(wat!AC209=-999,"NA",IF(wat!AC209&lt;1, "&lt;1", IF(wat!AC209&gt;99, "&gt;99", wat!AC209))), "-")</f>
        <v>37.565846713770931</v>
      </c>
      <c r="AD211" s="62">
        <f>IF(ISNUMBER(wat!AD209), IF(wat!AD209=-999,"NA",IF(wat!AD209&lt;1, "&lt;1", IF(wat!AD209&gt;99, "&gt;99", wat!AD209))), "-")</f>
        <v>63.451741476709309</v>
      </c>
      <c r="AE211" s="61">
        <f>IF(ISNUMBER(wat!AE209), IF(wat!AE209=-999,"NA",IF(wat!AE209&lt;1, "&lt;1", IF(wat!AE209&gt;99, "&gt;99", wat!AE209))), "-")</f>
        <v>66.549578304981921</v>
      </c>
      <c r="AF211" s="61">
        <f>IF(ISNUMBER(wat!AF209), IF(wat!AF209=-999,"NA",IF(wat!AF209&lt;1, "&lt;1", IF(wat!AF209&gt;99, "&gt;99", wat!AF209))), "-")</f>
        <v>72.639848541900705</v>
      </c>
      <c r="AG211" s="61">
        <f>IF(ISNUMBER(wat!AG209), IF(wat!AG209=-999,"NA",IF(wat!AG209&lt;1, "&lt;1", IF(wat!AG209&gt;99, "&gt;99", wat!AG209))), "-")</f>
        <v>63.451741476709309</v>
      </c>
      <c r="AH211" s="98">
        <f>IF(ISBLANK(wat!AH209), "-", wat!AH209)</f>
        <v>-0.1399865448474884</v>
      </c>
      <c r="AI211" s="61">
        <f>IF(ISNUMBER(wat!AI209), IF(wat!AI209=-999,"NA",IF(wat!AI209&lt;1, "&lt;1", IF(wat!AI209&gt;99, "&gt;99", wat!AI209))), "-")</f>
        <v>78.02573347539456</v>
      </c>
      <c r="AJ211" s="61">
        <f>IF(ISNUMBER(wat!AJ209), IF(wat!AJ209=-999,"NA",IF(wat!AJ209&lt;1, "&lt;1", IF(wat!AJ209&gt;99, "&gt;99", wat!AJ209))), "-")</f>
        <v>15.113117409150799</v>
      </c>
      <c r="AK211" s="62">
        <f>IF(ISNUMBER(wat!AK209), IF(wat!AK209=-999,"NA",IF(wat!AK209&lt;1, "&lt;1", IF(wat!AK209&gt;99, "&gt;99", wat!AK209))), "-")</f>
        <v>28.982918544144553</v>
      </c>
      <c r="AL211" s="61">
        <f>IF(ISNUMBER(wat!AL209), IF(wat!AL209=-999,"NA",IF(wat!AL209&lt;1, "&lt;1", IF(wat!AL209&gt;99, "&gt;99", wat!AL209))), "-")</f>
        <v>29.86067439984652</v>
      </c>
      <c r="AM211" s="61">
        <f>IF(ISNUMBER(wat!AM209), IF(wat!AM209=-999,"NA",IF(wat!AM209&lt;1, "&lt;1", IF(wat!AM209&gt;99, "&gt;99", wat!AM209))), "-")</f>
        <v>52.245742181444506</v>
      </c>
      <c r="AN211" s="61">
        <f>IF(ISNUMBER(wat!AN209), IF(wat!AN209=-999,"NA",IF(wat!AN209&lt;1, "&lt;1", IF(wat!AN209&gt;99, "&gt;99", wat!AN209))), "-")</f>
        <v>36.15641312151817</v>
      </c>
      <c r="AO211" s="98">
        <f>IF(ISBLANK(wat!AO209), "-", wat!AO209)</f>
        <v>0.44386285543441772</v>
      </c>
      <c r="AP211" s="61">
        <f>IF(ISNUMBER(wat!AP209), IF(wat!AP209=-999,"NA",IF(wat!AP209&lt;1, "&lt;1", IF(wat!AP209&gt;99, "&gt;99", wat!AP209))), "-")</f>
        <v>36.374971830330757</v>
      </c>
      <c r="AQ211" s="61">
        <f>IF(ISNUMBER(wat!AQ209), IF(wat!AQ209=-999,"NA",IF(wat!AQ209&lt;1, "&lt;1", IF(wat!AQ209&gt;99, "&gt;99", wat!AQ209))), "-")</f>
        <v>31.203983392371715</v>
      </c>
      <c r="AR211" s="3">
        <f>IF(ISBLANK(wat!AR209), "", wat!AR209)</f>
        <v>208</v>
      </c>
    </row>
    <row r="212" spans="1:44" ht="13.8" hidden="1" x14ac:dyDescent="0.25">
      <c r="A212" s="93" t="str">
        <f>IF(ISBLANK(wat!A210), "", wat!A210)</f>
        <v>Landlocked developing countries</v>
      </c>
      <c r="B212" s="12">
        <f>IF(ISBLANK(wat!B210), "", wat!B210)</f>
        <v>2008</v>
      </c>
      <c r="C212" s="70">
        <f>IF(ISBLANK(wat!C210), "-", wat!C210)</f>
        <v>399067.74099999986</v>
      </c>
      <c r="D212" s="14">
        <f>IF(ISBLANK(wat!D210), "-", wat!D210)</f>
        <v>28.559688568115234</v>
      </c>
      <c r="E212" s="57">
        <f>IF(ISNUMBER(wat!E210), IF(wat!E210=-999,"NA",IF(wat!E210&lt;1, "&lt;1", IF(wat!E210&gt;99, "&gt;99", wat!E210))), "-")</f>
        <v>46.210224922521768</v>
      </c>
      <c r="F212" s="15">
        <f>IF(ISNUMBER(wat!F210), IF(wat!F210=-999,"NA",IF(wat!F210&lt;1, "&lt;1", IF(wat!F210&gt;99, "&gt;99", wat!F210))), "-")</f>
        <v>12.642544535602656</v>
      </c>
      <c r="G212" s="15">
        <f>IF(ISNUMBER(wat!G210), IF(wat!G210=-999,"NA",IF(wat!G210&lt;1, "&lt;1", IF(wat!G210&gt;99, "&gt;99", wat!G210))), "-")</f>
        <v>26.989889959705181</v>
      </c>
      <c r="H212" s="15">
        <f>IF(ISNUMBER(wat!H210), IF(wat!H210=-999,"NA",IF(wat!H210&lt;1, "&lt;1", IF(wat!H210&gt;99, "&gt;99", wat!H210))), "-")</f>
        <v>14.157340582170393</v>
      </c>
      <c r="I212" s="98">
        <f>IF(ISBLANK(wat!I210), "-", wat!I210)</f>
        <v>0.96881586313247681</v>
      </c>
      <c r="J212" s="57">
        <f>IF(ISNUMBER(wat!J210), IF(wat!J210=-999,"NA",IF(wat!J210&lt;1, "&lt;1", IF(wat!J210&gt;99, "&gt;99", wat!J210))), "-")</f>
        <v>88.054143557058751</v>
      </c>
      <c r="K212" s="15">
        <f>IF(ISNUMBER(wat!K210), IF(wat!K210=-999,"NA",IF(wat!K210&lt;1, "&lt;1", IF(wat!K210&gt;99, "&gt;99", wat!K210))), "-")</f>
        <v>5.3288670229653725</v>
      </c>
      <c r="L212" s="15">
        <f>IF(ISNUMBER(wat!L210), IF(wat!L210=-999,"NA",IF(wat!L210&lt;1, "&lt;1", IF(wat!L210&gt;99, "&gt;99", wat!L210))), "-")</f>
        <v>5.1602654703621056</v>
      </c>
      <c r="M212" s="15">
        <f>IF(ISNUMBER(wat!M210), IF(wat!M210=-999,"NA",IF(wat!M210&lt;1, "&lt;1", IF(wat!M210&gt;99, "&gt;99", wat!M210))), "-")</f>
        <v>1.4567239496137747</v>
      </c>
      <c r="N212" s="98">
        <f>IF(ISBLANK(wat!N210), "-", wat!N210)</f>
        <v>0.1415284126996994</v>
      </c>
      <c r="O212" s="57">
        <f>IF(ISNUMBER(wat!O210), IF(wat!O210=-999,"NA",IF(wat!O210&lt;1, "&lt;1", IF(wat!O210&gt;99, "&gt;99", wat!O210))), "-")</f>
        <v>58.160717651199867</v>
      </c>
      <c r="P212" s="15">
        <f>IF(ISNUMBER(wat!P210), IF(wat!P210=-999,"NA",IF(wat!P210&lt;1, "&lt;1", IF(wat!P210&gt;99, "&gt;99", wat!P210))), "-")</f>
        <v>10.553780941779223</v>
      </c>
      <c r="Q212" s="15">
        <f>IF(ISNUMBER(wat!Q210), IF(wat!Q210=-999,"NA",IF(wat!Q210&lt;1, "&lt;1", IF(wat!Q210&gt;99, "&gt;99", wat!Q210))), "-")</f>
        <v>20.755417544915943</v>
      </c>
      <c r="R212" s="15">
        <f>IF(ISNUMBER(wat!R210), IF(wat!R210=-999,"NA",IF(wat!R210&lt;1, "&lt;1", IF(wat!R210&gt;99, "&gt;99", wat!R210))), "-")</f>
        <v>10.530083862104977</v>
      </c>
      <c r="S212" s="98">
        <f>IF(ISBLANK(wat!S210), "-", wat!S210)</f>
        <v>0.80988490581512451</v>
      </c>
      <c r="T212" s="16"/>
      <c r="U212" s="93" t="str">
        <f>IF(ISBLANK(wat!U210),"",wat!U210)</f>
        <v>Landlocked developing countries</v>
      </c>
      <c r="V212" s="16">
        <f>IF(ISNUMBER(wat!V210), IF(wat!V210=-999,"NA",wat!V210), "-")</f>
        <v>2008</v>
      </c>
      <c r="W212" s="62">
        <f>IF(ISNUMBER(wat!W210), IF(wat!W210=-999,"NA",IF(wat!W210&lt;1, "&lt;1", IF(wat!W210&gt;99, "&gt;99", wat!W210))), "-")</f>
        <v>15.92086131075901</v>
      </c>
      <c r="X212" s="61">
        <f>IF(ISNUMBER(wat!X210), IF(wat!X210=-999,"NA",IF(wat!X210&lt;1, "&lt;1", IF(wat!X210&gt;99, "&gt;99", wat!X210))), "-")</f>
        <v>15.92086131075901</v>
      </c>
      <c r="Y212" s="61">
        <f>IF(ISNUMBER(wat!Y210), IF(wat!Y210=-999,"NA",IF(wat!Y210&lt;1, "&lt;1", IF(wat!Y210&gt;99, "&gt;99", wat!Y210))), "-")</f>
        <v>45.362396862471343</v>
      </c>
      <c r="Z212" s="61">
        <f>IF(ISNUMBER(wat!Z210), IF(wat!Z210=-999,"NA",IF(wat!Z210&lt;1, "&lt;1", IF(wat!Z210&gt;99, "&gt;99", wat!Z210))), "-")</f>
        <v>25.671158347297691</v>
      </c>
      <c r="AA212" s="98">
        <f>IF(ISBLANK(wat!AA210), "-", wat!AA210)</f>
        <v>0.54538410902023315</v>
      </c>
      <c r="AB212" s="61">
        <f>IF(ISNUMBER(wat!AB210), IF(wat!AB210=-999,"NA",IF(wat!AB210&lt;1, "&lt;1", IF(wat!AB210&gt;99, "&gt;99", wat!AB210))), "-")</f>
        <v>20.642037014300911</v>
      </c>
      <c r="AC212" s="61">
        <f>IF(ISNUMBER(wat!AC210), IF(wat!AC210=-999,"NA",IF(wat!AC210&lt;1, "&lt;1", IF(wat!AC210&gt;99, "&gt;99", wat!AC210))), "-")</f>
        <v>38.210732443823538</v>
      </c>
      <c r="AD212" s="62">
        <f>IF(ISNUMBER(wat!AD210), IF(wat!AD210=-999,"NA",IF(wat!AD210&lt;1, "&lt;1", IF(wat!AD210&gt;99, "&gt;99", wat!AD210))), "-")</f>
        <v>63.378452087591462</v>
      </c>
      <c r="AE212" s="61">
        <f>IF(ISNUMBER(wat!AE210), IF(wat!AE210=-999,"NA",IF(wat!AE210&lt;1, "&lt;1", IF(wat!AE210&gt;99, "&gt;99", wat!AE210))), "-")</f>
        <v>66.878225191330628</v>
      </c>
      <c r="AF212" s="61">
        <f>IF(ISNUMBER(wat!AF210), IF(wat!AF210=-999,"NA",IF(wat!AF210&lt;1, "&lt;1", IF(wat!AF210&gt;99, "&gt;99", wat!AF210))), "-")</f>
        <v>72.579334238763892</v>
      </c>
      <c r="AG212" s="61">
        <f>IF(ISNUMBER(wat!AG210), IF(wat!AG210=-999,"NA",IF(wat!AG210&lt;1, "&lt;1", IF(wat!AG210&gt;99, "&gt;99", wat!AG210))), "-")</f>
        <v>63.378452087591462</v>
      </c>
      <c r="AH212" s="98">
        <f>IF(ISBLANK(wat!AH210), "-", wat!AH210)</f>
        <v>-0.1399865448474884</v>
      </c>
      <c r="AI212" s="61">
        <f>IF(ISNUMBER(wat!AI210), IF(wat!AI210=-999,"NA",IF(wat!AI210&lt;1, "&lt;1", IF(wat!AI210&gt;99, "&gt;99", wat!AI210))), "-")</f>
        <v>77.947063169804949</v>
      </c>
      <c r="AJ212" s="61">
        <f>IF(ISNUMBER(wat!AJ210), IF(wat!AJ210=-999,"NA",IF(wat!AJ210&lt;1, "&lt;1", IF(wat!AJ210&gt;99, "&gt;99", wat!AJ210))), "-")</f>
        <v>15.435947410219214</v>
      </c>
      <c r="AK212" s="62">
        <f>IF(ISNUMBER(wat!AK210), IF(wat!AK210=-999,"NA",IF(wat!AK210&lt;1, "&lt;1", IF(wat!AK210&gt;99, "&gt;99", wat!AK210))), "-")</f>
        <v>29.47460146185216</v>
      </c>
      <c r="AL212" s="61">
        <f>IF(ISNUMBER(wat!AL210), IF(wat!AL210=-999,"NA",IF(wat!AL210&lt;1, "&lt;1", IF(wat!AL210&gt;99, "&gt;99", wat!AL210))), "-")</f>
        <v>30.474125762588933</v>
      </c>
      <c r="AM212" s="61">
        <f>IF(ISNUMBER(wat!AM210), IF(wat!AM210=-999,"NA",IF(wat!AM210&lt;1, "&lt;1", IF(wat!AM210&gt;99, "&gt;99", wat!AM210))), "-")</f>
        <v>53.135469428281567</v>
      </c>
      <c r="AN212" s="61">
        <f>IF(ISNUMBER(wat!AN210), IF(wat!AN210=-999,"NA",IF(wat!AN210&lt;1, "&lt;1", IF(wat!AN210&gt;99, "&gt;99", wat!AN210))), "-")</f>
        <v>36.440244025502338</v>
      </c>
      <c r="AO212" s="98">
        <f>IF(ISBLANK(wat!AO210), "-", wat!AO210)</f>
        <v>0.44386285543441772</v>
      </c>
      <c r="AP212" s="61">
        <f>IF(ISNUMBER(wat!AP210), IF(wat!AP210=-999,"NA",IF(wat!AP210&lt;1, "&lt;1", IF(wat!AP210&gt;99, "&gt;99", wat!AP210))), "-")</f>
        <v>37.008174114068559</v>
      </c>
      <c r="AQ212" s="61">
        <f>IF(ISNUMBER(wat!AQ210), IF(wat!AQ210=-999,"NA",IF(wat!AQ210&lt;1, "&lt;1", IF(wat!AQ210&gt;99, "&gt;99", wat!AQ210))), "-")</f>
        <v>31.706324687242294</v>
      </c>
      <c r="AR212" s="3">
        <f>IF(ISBLANK(wat!AR210), "", wat!AR210)</f>
        <v>209</v>
      </c>
    </row>
    <row r="213" spans="1:44" ht="13.8" hidden="1" x14ac:dyDescent="0.25">
      <c r="A213" s="93" t="str">
        <f>IF(ISBLANK(wat!A211), "", wat!A211)</f>
        <v>Landlocked developing countries</v>
      </c>
      <c r="B213" s="12">
        <f>IF(ISBLANK(wat!B211), "", wat!B211)</f>
        <v>2009</v>
      </c>
      <c r="C213" s="70">
        <f>IF(ISBLANK(wat!C211), "-", wat!C211)</f>
        <v>408669.8899999999</v>
      </c>
      <c r="D213" s="14">
        <f>IF(ISBLANK(wat!D211), "-", wat!D211)</f>
        <v>28.783130645751953</v>
      </c>
      <c r="E213" s="57">
        <f>IF(ISNUMBER(wat!E211), IF(wat!E211=-999,"NA",IF(wat!E211&lt;1, "&lt;1", IF(wat!E211&gt;99, "&gt;99", wat!E211))), "-")</f>
        <v>47.190401590054059</v>
      </c>
      <c r="F213" s="15">
        <f>IF(ISNUMBER(wat!F211), IF(wat!F211=-999,"NA",IF(wat!F211&lt;1, "&lt;1", IF(wat!F211&gt;99, "&gt;99", wat!F211))), "-")</f>
        <v>13.042344761524593</v>
      </c>
      <c r="G213" s="15">
        <f>IF(ISNUMBER(wat!G211), IF(wat!G211=-999,"NA",IF(wat!G211&lt;1, "&lt;1", IF(wat!G211&gt;99, "&gt;99", wat!G211))), "-")</f>
        <v>26.209551097872264</v>
      </c>
      <c r="H213" s="15">
        <f>IF(ISNUMBER(wat!H211), IF(wat!H211=-999,"NA",IF(wat!H211&lt;1, "&lt;1", IF(wat!H211&gt;99, "&gt;99", wat!H211))), "-")</f>
        <v>13.557702550549088</v>
      </c>
      <c r="I213" s="98">
        <f>IF(ISBLANK(wat!I211), "", wat!I211)</f>
        <v>0.96881586313247681</v>
      </c>
      <c r="J213" s="57">
        <f>IF(ISNUMBER(wat!J211), IF(wat!J211=-999,"NA",IF(wat!J211&lt;1, "&lt;1", IF(wat!J211&gt;99, "&gt;99", wat!J211))), "-")</f>
        <v>88.21189253786072</v>
      </c>
      <c r="K213" s="15">
        <f>IF(ISNUMBER(wat!K211), IF(wat!K211=-999,"NA",IF(wat!K211&lt;1, "&lt;1", IF(wat!K211&gt;99, "&gt;99", wat!K211))), "-")</f>
        <v>5.4085262737960544</v>
      </c>
      <c r="L213" s="15">
        <f>IF(ISNUMBER(wat!L211), IF(wat!L211=-999,"NA",IF(wat!L211&lt;1, "&lt;1", IF(wat!L211&gt;99, "&gt;99", wat!L211))), "-")</f>
        <v>4.9841522700769616</v>
      </c>
      <c r="M213" s="15">
        <f>IF(ISNUMBER(wat!M211), IF(wat!M211=-999,"NA",IF(wat!M211&lt;1, "&lt;1", IF(wat!M211&gt;99, "&gt;99", wat!M211))), "-")</f>
        <v>1.395428918266268</v>
      </c>
      <c r="N213" s="98">
        <f>IF(ISBLANK(wat!N211), "", wat!N211)</f>
        <v>0.1415284126996994</v>
      </c>
      <c r="O213" s="57">
        <f>IF(ISNUMBER(wat!O211), IF(wat!O211=-999,"NA",IF(wat!O211&lt;1, "&lt;1", IF(wat!O211&gt;99, "&gt;99", wat!O211))), "-")</f>
        <v>58.997671168302311</v>
      </c>
      <c r="P213" s="15">
        <f>IF(ISNUMBER(wat!P211), IF(wat!P211=-999,"NA",IF(wat!P211&lt;1, "&lt;1", IF(wat!P211&gt;99, "&gt;99", wat!P211))), "-")</f>
        <v>10.845092932637321</v>
      </c>
      <c r="Q213" s="15">
        <f>IF(ISNUMBER(wat!Q211), IF(wat!Q211=-999,"NA",IF(wat!Q211&lt;1, "&lt;1", IF(wat!Q211&gt;99, "&gt;99", wat!Q211))), "-")</f>
        <v>20.100216301162547</v>
      </c>
      <c r="R213" s="15">
        <f>IF(ISNUMBER(wat!R211), IF(wat!R211=-999,"NA",IF(wat!R211&lt;1, "&lt;1", IF(wat!R211&gt;99, "&gt;99", wat!R211))), "-")</f>
        <v>10.057019597897822</v>
      </c>
      <c r="S213" s="98">
        <f>IF(ISBLANK(wat!S211), "", wat!S211)</f>
        <v>0.80988490581512451</v>
      </c>
      <c r="T213" s="16"/>
      <c r="U213" s="93" t="str">
        <f>IF(ISBLANK(wat!U211),"",wat!U211)</f>
        <v>Landlocked developing countries</v>
      </c>
      <c r="V213" s="16">
        <f>IF(ISNUMBER(wat!V211), IF(wat!V211=-999,"NA",wat!V211), "-")</f>
        <v>2009</v>
      </c>
      <c r="W213" s="62">
        <f>IF(ISNUMBER(wat!W211), IF(wat!W211=-999,"NA",IF(wat!W211&lt;1, "&lt;1", IF(wat!W211&gt;99, "&gt;99", wat!W211))), "-")</f>
        <v>16.496031262225817</v>
      </c>
      <c r="X213" s="61">
        <f>IF(ISNUMBER(wat!X211), IF(wat!X211=-999,"NA",IF(wat!X211&lt;1, "&lt;1", IF(wat!X211&gt;99, "&gt;99", wat!X211))), "-")</f>
        <v>16.496031262225817</v>
      </c>
      <c r="Y213" s="61">
        <f>IF(ISNUMBER(wat!Y211), IF(wat!Y211=-999,"NA",IF(wat!Y211&lt;1, "&lt;1", IF(wat!Y211&gt;99, "&gt;99", wat!Y211))), "-")</f>
        <v>46.533772556599004</v>
      </c>
      <c r="Z213" s="61">
        <f>IF(ISNUMBER(wat!Z211), IF(wat!Z211=-999,"NA",IF(wat!Z211&lt;1, "&lt;1", IF(wat!Z211&gt;99, "&gt;99", wat!Z211))), "-")</f>
        <v>25.982340154672983</v>
      </c>
      <c r="AA213" s="98">
        <f>IF(ISBLANK(wat!AA211), "-", wat!AA211)</f>
        <v>0.54538410902023315</v>
      </c>
      <c r="AB213" s="61">
        <f>IF(ISNUMBER(wat!AB211), IF(wat!AB211=-999,"NA",IF(wat!AB211&lt;1, "&lt;1", IF(wat!AB211&gt;99, "&gt;99", wat!AB211))), "-")</f>
        <v>21.367417576634885</v>
      </c>
      <c r="AC213" s="61">
        <f>IF(ISNUMBER(wat!AC211), IF(wat!AC211=-999,"NA",IF(wat!AC211&lt;1, "&lt;1", IF(wat!AC211&gt;99, "&gt;99", wat!AC211))), "-")</f>
        <v>38.865328774943777</v>
      </c>
      <c r="AD213" s="62">
        <f>IF(ISNUMBER(wat!AD211), IF(wat!AD211=-999,"NA",IF(wat!AD211&lt;1, "&lt;1", IF(wat!AD211&gt;99, "&gt;99", wat!AD211))), "-")</f>
        <v>63.314840315182217</v>
      </c>
      <c r="AE213" s="61">
        <f>IF(ISNUMBER(wat!AE211), IF(wat!AE211=-999,"NA",IF(wat!AE211&lt;1, "&lt;1", IF(wat!AE211&gt;99, "&gt;99", wat!AE211))), "-")</f>
        <v>67.244226004616678</v>
      </c>
      <c r="AF213" s="61">
        <f>IF(ISNUMBER(wat!AF211), IF(wat!AF211=-999,"NA",IF(wat!AF211&lt;1, "&lt;1", IF(wat!AF211&gt;99, "&gt;99", wat!AF211))), "-")</f>
        <v>72.498058903800867</v>
      </c>
      <c r="AG213" s="61">
        <f>IF(ISNUMBER(wat!AG211), IF(wat!AG211=-999,"NA",IF(wat!AG211&lt;1, "&lt;1", IF(wat!AG211&gt;99, "&gt;99", wat!AG211))), "-")</f>
        <v>63.314840315182217</v>
      </c>
      <c r="AH213" s="98">
        <f>IF(ISBLANK(wat!AH211), "-", wat!AH211)</f>
        <v>-0.1399865448474884</v>
      </c>
      <c r="AI213" s="61">
        <f>IF(ISNUMBER(wat!AI211), IF(wat!AI211=-999,"NA",IF(wat!AI211&lt;1, "&lt;1", IF(wat!AI211&gt;99, "&gt;99", wat!AI211))), "-")</f>
        <v>77.846110030067166</v>
      </c>
      <c r="AJ213" s="61">
        <f>IF(ISNUMBER(wat!AJ211), IF(wat!AJ211=-999,"NA",IF(wat!AJ211&lt;1, "&lt;1", IF(wat!AJ211&gt;99, "&gt;99", wat!AJ211))), "-")</f>
        <v>15.774308781589591</v>
      </c>
      <c r="AK213" s="62">
        <f>IF(ISNUMBER(wat!AK211), IF(wat!AK211=-999,"NA",IF(wat!AK211&lt;1, "&lt;1", IF(wat!AK211&gt;99, "&gt;99", wat!AK211))), "-")</f>
        <v>29.971950201454682</v>
      </c>
      <c r="AL213" s="61">
        <f>IF(ISNUMBER(wat!AL211), IF(wat!AL211=-999,"NA",IF(wat!AL211&lt;1, "&lt;1", IF(wat!AL211&gt;99, "&gt;99", wat!AL211))), "-")</f>
        <v>31.102950414892209</v>
      </c>
      <c r="AM213" s="61">
        <f>IF(ISNUMBER(wat!AM211), IF(wat!AM211=-999,"NA",IF(wat!AM211&lt;1, "&lt;1", IF(wat!AM211&gt;99, "&gt;99", wat!AM211))), "-")</f>
        <v>54.007106996483166</v>
      </c>
      <c r="AN213" s="61">
        <f>IF(ISNUMBER(wat!AN211), IF(wat!AN211=-999,"NA",IF(wat!AN211&lt;1, "&lt;1", IF(wat!AN211&gt;99, "&gt;99", wat!AN211))), "-")</f>
        <v>36.72780241948049</v>
      </c>
      <c r="AO213" s="98">
        <f>IF(ISBLANK(wat!AO211), "-", wat!AO211)</f>
        <v>0.44386285543441772</v>
      </c>
      <c r="AP213" s="61">
        <f>IF(ISNUMBER(wat!AP211), IF(wat!AP211=-999,"NA",IF(wat!AP211&lt;1, "&lt;1", IF(wat!AP211&gt;99, "&gt;99", wat!AP211))), "-")</f>
        <v>37.623753366638418</v>
      </c>
      <c r="AQ213" s="61">
        <f>IF(ISNUMBER(wat!AQ211), IF(wat!AQ211=-999,"NA",IF(wat!AQ211&lt;1, "&lt;1", IF(wat!AQ211&gt;99, "&gt;99", wat!AQ211))), "-")</f>
        <v>32.219010342123006</v>
      </c>
      <c r="AR213" s="3">
        <f>IF(ISBLANK(wat!AR211), "", wat!AR211)</f>
        <v>210</v>
      </c>
    </row>
    <row r="214" spans="1:44" ht="13.8" hidden="1" x14ac:dyDescent="0.25">
      <c r="A214" s="93" t="str">
        <f>IF(ISBLANK(wat!A212), "", wat!A212)</f>
        <v>Landlocked developing countries</v>
      </c>
      <c r="B214" s="12">
        <f>IF(ISBLANK(wat!B212), "", wat!B212)</f>
        <v>2010</v>
      </c>
      <c r="C214" s="70">
        <f>IF(ISBLANK(wat!C212), "-", wat!C212)</f>
        <v>418364.94599999988</v>
      </c>
      <c r="D214" s="14">
        <f>IF(ISBLANK(wat!D212), "-", wat!D212)</f>
        <v>29.021368026733398</v>
      </c>
      <c r="E214" s="57">
        <f>IF(ISNUMBER(wat!E212), IF(wat!E212=-999,"NA",IF(wat!E212&lt;1, "&lt;1", IF(wat!E212&gt;99, "&gt;99", wat!E212))), "-")</f>
        <v>48.187125313980381</v>
      </c>
      <c r="F214" s="15">
        <f>IF(ISNUMBER(wat!F212), IF(wat!F212=-999,"NA",IF(wat!F212&lt;1, "&lt;1", IF(wat!F212&gt;99, "&gt;99", wat!F212))), "-")</f>
        <v>13.444029571699101</v>
      </c>
      <c r="G214" s="15">
        <f>IF(ISNUMBER(wat!G212), IF(wat!G212=-999,"NA",IF(wat!G212&lt;1, "&lt;1", IF(wat!G212&gt;99, "&gt;99", wat!G212))), "-")</f>
        <v>25.417774175184277</v>
      </c>
      <c r="H214" s="15">
        <f>IF(ISNUMBER(wat!H212), IF(wat!H212=-999,"NA",IF(wat!H212&lt;1, "&lt;1", IF(wat!H212&gt;99, "&gt;99", wat!H212))), "-")</f>
        <v>12.951070939136249</v>
      </c>
      <c r="I214" s="98">
        <f>IF(ISBLANK(wat!I212), "-", wat!I212)</f>
        <v>0.96881586313247681</v>
      </c>
      <c r="J214" s="57">
        <f>IF(ISNUMBER(wat!J212), IF(wat!J212=-999,"NA",IF(wat!J212&lt;1, "&lt;1", IF(wat!J212&gt;99, "&gt;99", wat!J212))), "-")</f>
        <v>88.381765393864981</v>
      </c>
      <c r="K214" s="15">
        <f>IF(ISNUMBER(wat!K212), IF(wat!K212=-999,"NA",IF(wat!K212&lt;1, "&lt;1", IF(wat!K212&gt;99, "&gt;99", wat!K212))), "-")</f>
        <v>5.4856823160108288</v>
      </c>
      <c r="L214" s="15">
        <f>IF(ISNUMBER(wat!L212), IF(wat!L212=-999,"NA",IF(wat!L212&lt;1, "&lt;1", IF(wat!L212&gt;99, "&gt;99", wat!L212))), "-")</f>
        <v>4.7969827929433393</v>
      </c>
      <c r="M214" s="15">
        <f>IF(ISNUMBER(wat!M212), IF(wat!M212=-999,"NA",IF(wat!M212&lt;1, "&lt;1", IF(wat!M212&gt;99, "&gt;99", wat!M212))), "-")</f>
        <v>1.3355694971808583</v>
      </c>
      <c r="N214" s="98">
        <f>IF(ISBLANK(wat!N212), "-", wat!N212)</f>
        <v>0.1415284126996994</v>
      </c>
      <c r="O214" s="57">
        <f>IF(ISNUMBER(wat!O212), IF(wat!O212=-999,"NA",IF(wat!O212&lt;1, "&lt;1", IF(wat!O212&gt;99, "&gt;99", wat!O212))), "-")</f>
        <v>59.852159195219677</v>
      </c>
      <c r="P214" s="15">
        <f>IF(ISNUMBER(wat!P212), IF(wat!P212=-999,"NA",IF(wat!P212&lt;1, "&lt;1", IF(wat!P212&gt;99, "&gt;99", wat!P212))), "-")</f>
        <v>11.134408299783633</v>
      </c>
      <c r="Q214" s="15">
        <f>IF(ISNUMBER(wat!Q212), IF(wat!Q212=-999,"NA",IF(wat!Q212&lt;1, "&lt;1", IF(wat!Q212&gt;99, "&gt;99", wat!Q212))), "-")</f>
        <v>19.433338935231475</v>
      </c>
      <c r="R214" s="15">
        <f>IF(ISNUMBER(wat!R212), IF(wat!R212=-999,"NA",IF(wat!R212&lt;1, "&lt;1", IF(wat!R212&gt;99, "&gt;99", wat!R212))), "-")</f>
        <v>9.5800935697652143</v>
      </c>
      <c r="S214" s="98">
        <f>IF(ISBLANK(wat!S212), "-", wat!S212)</f>
        <v>0.80988490581512451</v>
      </c>
      <c r="T214" s="16"/>
      <c r="U214" s="93" t="str">
        <f>IF(ISBLANK(wat!U212),"",wat!U212)</f>
        <v>Landlocked developing countries</v>
      </c>
      <c r="V214" s="16">
        <f>IF(ISNUMBER(wat!V212), IF(wat!V212=-999,"NA",wat!V212), "-")</f>
        <v>2010</v>
      </c>
      <c r="W214" s="62">
        <f>IF(ISNUMBER(wat!W212), IF(wat!W212=-999,"NA",IF(wat!W212&lt;1, "&lt;1", IF(wat!W212&gt;99, "&gt;99", wat!W212))), "-")</f>
        <v>17.083940499252911</v>
      </c>
      <c r="X214" s="61">
        <f>IF(ISNUMBER(wat!X212), IF(wat!X212=-999,"NA",IF(wat!X212&lt;1, "&lt;1", IF(wat!X212&gt;99, "&gt;99", wat!X212))), "-")</f>
        <v>17.083940499252911</v>
      </c>
      <c r="Y214" s="61">
        <f>IF(ISNUMBER(wat!Y212), IF(wat!Y212=-999,"NA",IF(wat!Y212&lt;1, "&lt;1", IF(wat!Y212&gt;99, "&gt;99", wat!Y212))), "-")</f>
        <v>47.728145448094629</v>
      </c>
      <c r="Z214" s="61">
        <f>IF(ISNUMBER(wat!Z212), IF(wat!Z212=-999,"NA",IF(wat!Z212&lt;1, "&lt;1", IF(wat!Z212&gt;99, "&gt;99", wat!Z212))), "-")</f>
        <v>26.30883798939217</v>
      </c>
      <c r="AA214" s="98">
        <f>IF(ISBLANK(wat!AA212), "-", wat!AA212)</f>
        <v>0.54538410902023315</v>
      </c>
      <c r="AB214" s="61">
        <f>IF(ISNUMBER(wat!AB212), IF(wat!AB212=-999,"NA",IF(wat!AB212&lt;1, "&lt;1", IF(wat!AB212&gt;99, "&gt;99", wat!AB212))), "-")</f>
        <v>22.105504946904535</v>
      </c>
      <c r="AC214" s="61">
        <f>IF(ISNUMBER(wat!AC212), IF(wat!AC212=-999,"NA",IF(wat!AC212&lt;1, "&lt;1", IF(wat!AC212&gt;99, "&gt;99", wat!AC212))), "-")</f>
        <v>39.525649938774933</v>
      </c>
      <c r="AD214" s="62">
        <f>IF(ISNUMBER(wat!AD212), IF(wat!AD212=-999,"NA",IF(wat!AD212&lt;1, "&lt;1", IF(wat!AD212&gt;99, "&gt;99", wat!AD212))), "-")</f>
        <v>63.274632990596047</v>
      </c>
      <c r="AE214" s="61">
        <f>IF(ISNUMBER(wat!AE212), IF(wat!AE212=-999,"NA",IF(wat!AE212&lt;1, "&lt;1", IF(wat!AE212&gt;99, "&gt;99", wat!AE212))), "-")</f>
        <v>67.63294775184697</v>
      </c>
      <c r="AF214" s="61">
        <f>IF(ISNUMBER(wat!AF212), IF(wat!AF212=-999,"NA",IF(wat!AF212&lt;1, "&lt;1", IF(wat!AF212&gt;99, "&gt;99", wat!AF212))), "-")</f>
        <v>72.433628147534009</v>
      </c>
      <c r="AG214" s="61">
        <f>IF(ISNUMBER(wat!AG212), IF(wat!AG212=-999,"NA",IF(wat!AG212&lt;1, "&lt;1", IF(wat!AG212&gt;99, "&gt;99", wat!AG212))), "-")</f>
        <v>63.274632990596047</v>
      </c>
      <c r="AH214" s="98">
        <f>IF(ISBLANK(wat!AH212), "-", wat!AH212)</f>
        <v>-0.1399865448474884</v>
      </c>
      <c r="AI214" s="61">
        <f>IF(ISNUMBER(wat!AI212), IF(wat!AI212=-999,"NA",IF(wat!AI212&lt;1, "&lt;1", IF(wat!AI212&gt;99, "&gt;99", wat!AI212))), "-")</f>
        <v>77.769639445994045</v>
      </c>
      <c r="AJ214" s="61">
        <f>IF(ISNUMBER(wat!AJ212), IF(wat!AJ212=-999,"NA",IF(wat!AJ212&lt;1, "&lt;1", IF(wat!AJ212&gt;99, "&gt;99", wat!AJ212))), "-")</f>
        <v>16.097808263881756</v>
      </c>
      <c r="AK214" s="62">
        <f>IF(ISNUMBER(wat!AK212), IF(wat!AK212=-999,"NA",IF(wat!AK212&lt;1, "&lt;1", IF(wat!AK212&gt;99, "&gt;99", wat!AK212))), "-")</f>
        <v>30.489111001484215</v>
      </c>
      <c r="AL214" s="61">
        <f>IF(ISNUMBER(wat!AL212), IF(wat!AL212=-999,"NA",IF(wat!AL212&lt;1, "&lt;1", IF(wat!AL212&gt;99, "&gt;99", wat!AL212))), "-")</f>
        <v>31.75395353416349</v>
      </c>
      <c r="AM214" s="61">
        <f>IF(ISNUMBER(wat!AM212), IF(wat!AM212=-999,"NA",IF(wat!AM212&lt;1, "&lt;1", IF(wat!AM212&gt;99, "&gt;99", wat!AM212))), "-")</f>
        <v>54.898014312649522</v>
      </c>
      <c r="AN214" s="61">
        <f>IF(ISNUMBER(wat!AN212), IF(wat!AN212=-999,"NA",IF(wat!AN212&lt;1, "&lt;1", IF(wat!AN212&gt;99, "&gt;99", wat!AN212))), "-")</f>
        <v>37.036817112773754</v>
      </c>
      <c r="AO214" s="98">
        <f>IF(ISBLANK(wat!AO212), "-", wat!AO212)</f>
        <v>0.44386285543441772</v>
      </c>
      <c r="AP214" s="61">
        <f>IF(ISNUMBER(wat!AP212), IF(wat!AP212=-999,"NA",IF(wat!AP212&lt;1, "&lt;1", IF(wat!AP212&gt;99, "&gt;99", wat!AP212))), "-")</f>
        <v>38.259997857022931</v>
      </c>
      <c r="AQ214" s="61">
        <f>IF(ISNUMBER(wat!AQ212), IF(wat!AQ212=-999,"NA",IF(wat!AQ212&lt;1, "&lt;1", IF(wat!AQ212&gt;99, "&gt;99", wat!AQ212))), "-")</f>
        <v>32.726569956254394</v>
      </c>
      <c r="AR214" s="3">
        <f>IF(ISBLANK(wat!AR212), "", wat!AR212)</f>
        <v>211</v>
      </c>
    </row>
    <row r="215" spans="1:44" ht="13.8" hidden="1" x14ac:dyDescent="0.25">
      <c r="A215" s="93" t="str">
        <f>IF(ISBLANK(wat!A213), "", wat!A213)</f>
        <v>Landlocked developing countries</v>
      </c>
      <c r="B215" s="12">
        <f>IF(ISBLANK(wat!B213), "", wat!B213)</f>
        <v>2011</v>
      </c>
      <c r="C215" s="70">
        <f>IF(ISBLANK(wat!C213), "-", wat!C213)</f>
        <v>438841.18199999997</v>
      </c>
      <c r="D215" s="14">
        <f>IF(ISBLANK(wat!D213), "-", wat!D213)</f>
        <v>28.987245559692383</v>
      </c>
      <c r="E215" s="57">
        <f>IF(ISNUMBER(wat!E213), IF(wat!E213=-999,"NA",IF(wat!E213&lt;1, "&lt;1", IF(wat!E213&gt;99, "&gt;99", wat!E213))), "-")</f>
        <v>48.871944543754097</v>
      </c>
      <c r="F215" s="15">
        <f>IF(ISNUMBER(wat!F213), IF(wat!F213=-999,"NA",IF(wat!F213&lt;1, "&lt;1", IF(wat!F213&gt;99, "&gt;99", wat!F213))), "-")</f>
        <v>14.119262046564426</v>
      </c>
      <c r="G215" s="15">
        <f>IF(ISNUMBER(wat!G213), IF(wat!G213=-999,"NA",IF(wat!G213&lt;1, "&lt;1", IF(wat!G213&gt;99, "&gt;99", wat!G213))), "-")</f>
        <v>24.389806176338496</v>
      </c>
      <c r="H215" s="15">
        <f>IF(ISNUMBER(wat!H213), IF(wat!H213=-999,"NA",IF(wat!H213&lt;1, "&lt;1", IF(wat!H213&gt;99, "&gt;99", wat!H213))), "-")</f>
        <v>12.618987233342976</v>
      </c>
      <c r="I215" s="98">
        <f>IF(ISBLANK(wat!I213), "", wat!I213)</f>
        <v>0.96881586313247681</v>
      </c>
      <c r="J215" s="57">
        <f>IF(ISNUMBER(wat!J213), IF(wat!J213=-999,"NA",IF(wat!J213&lt;1, "&lt;1", IF(wat!J213&gt;99, "&gt;99", wat!J213))), "-")</f>
        <v>88.032802852493333</v>
      </c>
      <c r="K215" s="15">
        <f>IF(ISNUMBER(wat!K213), IF(wat!K213=-999,"NA",IF(wat!K213&lt;1, "&lt;1", IF(wat!K213&gt;99, "&gt;99", wat!K213))), "-")</f>
        <v>5.8253948053723299</v>
      </c>
      <c r="L215" s="15">
        <f>IF(ISNUMBER(wat!L213), IF(wat!L213=-999,"NA",IF(wat!L213&lt;1, "&lt;1", IF(wat!L213&gt;99, "&gt;99", wat!L213))), "-")</f>
        <v>4.6979395123487535</v>
      </c>
      <c r="M215" s="15">
        <f>IF(ISNUMBER(wat!M213), IF(wat!M213=-999,"NA",IF(wat!M213&lt;1, "&lt;1", IF(wat!M213&gt;99, "&gt;99", wat!M213))), "-")</f>
        <v>1.443862829785588</v>
      </c>
      <c r="N215" s="98">
        <f>IF(ISBLANK(wat!N213), "", wat!N213)</f>
        <v>0.1415284126996994</v>
      </c>
      <c r="O215" s="57">
        <f>IF(ISNUMBER(wat!O213), IF(wat!O213=-999,"NA",IF(wat!O213&lt;1, "&lt;1", IF(wat!O213&gt;99, "&gt;99", wat!O213))), "-")</f>
        <v>60.223598723726624</v>
      </c>
      <c r="P215" s="15">
        <f>IF(ISNUMBER(wat!P213), IF(wat!P213=-999,"NA",IF(wat!P213&lt;1, "&lt;1", IF(wat!P213&gt;99, "&gt;99", wat!P213))), "-")</f>
        <v>11.71509818686738</v>
      </c>
      <c r="Q215" s="15">
        <f>IF(ISNUMBER(wat!Q213), IF(wat!Q213=-999,"NA",IF(wat!Q213&lt;1, "&lt;1", IF(wat!Q213&gt;99, "&gt;99", wat!Q213))), "-")</f>
        <v>18.681676798375747</v>
      </c>
      <c r="R215" s="15">
        <f>IF(ISNUMBER(wat!R213), IF(wat!R213=-999,"NA",IF(wat!R213&lt;1, "&lt;1", IF(wat!R213&gt;99, "&gt;99", wat!R213))), "-")</f>
        <v>9.3796262910302559</v>
      </c>
      <c r="S215" s="98">
        <f>IF(ISBLANK(wat!S213), "", wat!S213)</f>
        <v>0.80988490581512451</v>
      </c>
      <c r="T215" s="16"/>
      <c r="U215" s="93" t="str">
        <f>IF(ISBLANK(wat!U213),"",wat!U213)</f>
        <v>Landlocked developing countries</v>
      </c>
      <c r="V215" s="16">
        <f>IF(ISNUMBER(wat!V213), IF(wat!V213=-999,"NA",wat!V213), "-")</f>
        <v>2011</v>
      </c>
      <c r="W215" s="62">
        <f>IF(ISNUMBER(wat!W213), IF(wat!W213=-999,"NA",IF(wat!W213&lt;1, "&lt;1", IF(wat!W213&gt;99, "&gt;99", wat!W213))), "-")</f>
        <v>17.225365477436526</v>
      </c>
      <c r="X215" s="61">
        <f>IF(ISNUMBER(wat!X213), IF(wat!X213=-999,"NA",IF(wat!X213&lt;1, "&lt;1", IF(wat!X213&gt;99, "&gt;99", wat!X213))), "-")</f>
        <v>17.225365477436526</v>
      </c>
      <c r="Y215" s="61">
        <f>IF(ISNUMBER(wat!Y213), IF(wat!Y213=-999,"NA",IF(wat!Y213&lt;1, "&lt;1", IF(wat!Y213&gt;99, "&gt;99", wat!Y213))), "-")</f>
        <v>48.825302304380344</v>
      </c>
      <c r="Z215" s="61">
        <f>IF(ISNUMBER(wat!Z213), IF(wat!Z213=-999,"NA",IF(wat!Z213&lt;1, "&lt;1", IF(wat!Z213&gt;99, "&gt;99", wat!Z213))), "-")</f>
        <v>26.46768036822068</v>
      </c>
      <c r="AA215" s="98">
        <f>IF(ISBLANK(wat!AA213), "-", wat!AA213)</f>
        <v>0.54538410902023315</v>
      </c>
      <c r="AB215" s="61">
        <f>IF(ISNUMBER(wat!AB213), IF(wat!AB213=-999,"NA",IF(wat!AB213&lt;1, "&lt;1", IF(wat!AB213&gt;99, "&gt;99", wat!AB213))), "-")</f>
        <v>22.368014087846362</v>
      </c>
      <c r="AC215" s="61">
        <f>IF(ISNUMBER(wat!AC213), IF(wat!AC213=-999,"NA",IF(wat!AC213&lt;1, "&lt;1", IF(wat!AC213&gt;99, "&gt;99", wat!AC213))), "-")</f>
        <v>40.623192502472186</v>
      </c>
      <c r="AD215" s="62">
        <f>IF(ISNUMBER(wat!AD213), IF(wat!AD213=-999,"NA",IF(wat!AD213&lt;1, "&lt;1", IF(wat!AD213&gt;99, "&gt;99", wat!AD213))), "-")</f>
        <v>62.887298820126148</v>
      </c>
      <c r="AE215" s="61">
        <f>IF(ISNUMBER(wat!AE213), IF(wat!AE213=-999,"NA",IF(wat!AE213&lt;1, "&lt;1", IF(wat!AE213&gt;99, "&gt;99", wat!AE213))), "-")</f>
        <v>67.095416900757513</v>
      </c>
      <c r="AF215" s="61">
        <f>IF(ISNUMBER(wat!AF213), IF(wat!AF213=-999,"NA",IF(wat!AF213&lt;1, "&lt;1", IF(wat!AF213&gt;99, "&gt;99", wat!AF213))), "-")</f>
        <v>72.032361902720865</v>
      </c>
      <c r="AG215" s="61">
        <f>IF(ISNUMBER(wat!AG213), IF(wat!AG213=-999,"NA",IF(wat!AG213&lt;1, "&lt;1", IF(wat!AG213&gt;99, "&gt;99", wat!AG213))), "-")</f>
        <v>62.887298820126148</v>
      </c>
      <c r="AH215" s="98">
        <f>IF(ISBLANK(wat!AH213), "-", wat!AH213)</f>
        <v>-0.1399865448474884</v>
      </c>
      <c r="AI215" s="61">
        <f>IF(ISNUMBER(wat!AI213), IF(wat!AI213=-999,"NA",IF(wat!AI213&lt;1, "&lt;1", IF(wat!AI213&gt;99, "&gt;99", wat!AI213))), "-")</f>
        <v>76.676919893345087</v>
      </c>
      <c r="AJ215" s="61">
        <f>IF(ISNUMBER(wat!AJ213), IF(wat!AJ213=-999,"NA",IF(wat!AJ213&lt;1, "&lt;1", IF(wat!AJ213&gt;99, "&gt;99", wat!AJ213))), "-")</f>
        <v>17.181277764520566</v>
      </c>
      <c r="AK215" s="62">
        <f>IF(ISNUMBER(wat!AK213), IF(wat!AK213=-999,"NA",IF(wat!AK213&lt;1, "&lt;1", IF(wat!AK213&gt;99, "&gt;99", wat!AK213))), "-")</f>
        <v>30.46150243746521</v>
      </c>
      <c r="AL215" s="61">
        <f>IF(ISNUMBER(wat!AL213), IF(wat!AL213=-999,"NA",IF(wat!AL213&lt;1, "&lt;1", IF(wat!AL213&gt;99, "&gt;99", wat!AL213))), "-")</f>
        <v>31.681319978724162</v>
      </c>
      <c r="AM215" s="61">
        <f>IF(ISNUMBER(wat!AM213), IF(wat!AM213=-999,"NA",IF(wat!AM213&lt;1, "&lt;1", IF(wat!AM213&gt;99, "&gt;99", wat!AM213))), "-")</f>
        <v>55.552389766443795</v>
      </c>
      <c r="AN215" s="61">
        <f>IF(ISNUMBER(wat!AN213), IF(wat!AN213=-999,"NA",IF(wat!AN213&lt;1, "&lt;1", IF(wat!AN213&gt;99, "&gt;99", wat!AN213))), "-")</f>
        <v>37.024724772004888</v>
      </c>
      <c r="AO215" s="98">
        <f>IF(ISBLANK(wat!AO213), "-", wat!AO213)</f>
        <v>0.44386285543441772</v>
      </c>
      <c r="AP215" s="61">
        <f>IF(ISNUMBER(wat!AP213), IF(wat!AP213=-999,"NA",IF(wat!AP213&lt;1, "&lt;1", IF(wat!AP213&gt;99, "&gt;99", wat!AP213))), "-")</f>
        <v>38.110670299923619</v>
      </c>
      <c r="AQ215" s="61">
        <f>IF(ISNUMBER(wat!AQ213), IF(wat!AQ213=-999,"NA",IF(wat!AQ213&lt;1, "&lt;1", IF(wat!AQ213&gt;99, "&gt;99", wat!AQ213))), "-")</f>
        <v>33.828026933154689</v>
      </c>
      <c r="AR215" s="3">
        <f>IF(ISBLANK(wat!AR213), "", wat!AR213)</f>
        <v>212</v>
      </c>
    </row>
    <row r="216" spans="1:44" ht="13.8" hidden="1" x14ac:dyDescent="0.25">
      <c r="A216" s="93" t="str">
        <f>IF(ISBLANK(wat!A214), "", wat!A214)</f>
        <v>Landlocked developing countries</v>
      </c>
      <c r="B216" s="12">
        <f>IF(ISBLANK(wat!B214), "", wat!B214)</f>
        <v>2012</v>
      </c>
      <c r="C216" s="70">
        <f>IF(ISBLANK(wat!C214), "-", wat!C214)</f>
        <v>449724.49799999991</v>
      </c>
      <c r="D216" s="14">
        <f>IF(ISBLANK(wat!D214), "-", wat!D214)</f>
        <v>29.194011688232422</v>
      </c>
      <c r="E216" s="57">
        <f>IF(ISNUMBER(wat!E214), IF(wat!E214=-999,"NA",IF(wat!E214&lt;1, "&lt;1", IF(wat!E214&gt;99, "&gt;99", wat!E214))), "-")</f>
        <v>49.851312683632507</v>
      </c>
      <c r="F216" s="15">
        <f>IF(ISNUMBER(wat!F214), IF(wat!F214=-999,"NA",IF(wat!F214&lt;1, "&lt;1", IF(wat!F214&gt;99, "&gt;99", wat!F214))), "-")</f>
        <v>14.541876299848363</v>
      </c>
      <c r="G216" s="15">
        <f>IF(ISNUMBER(wat!G214), IF(wat!G214=-999,"NA",IF(wat!G214&lt;1, "&lt;1", IF(wat!G214&gt;99, "&gt;99", wat!G214))), "-")</f>
        <v>23.592307010774391</v>
      </c>
      <c r="H216" s="15">
        <f>IF(ISNUMBER(wat!H214), IF(wat!H214=-999,"NA",IF(wat!H214&lt;1, "&lt;1", IF(wat!H214&gt;99, "&gt;99", wat!H214))), "-")</f>
        <v>12.014504005744744</v>
      </c>
      <c r="I216" s="98">
        <f>IF(ISBLANK(wat!I214), "-", wat!I214)</f>
        <v>0.96881586313247681</v>
      </c>
      <c r="J216" s="57">
        <f>IF(ISNUMBER(wat!J214), IF(wat!J214=-999,"NA",IF(wat!J214&lt;1, "&lt;1", IF(wat!J214&gt;99, "&gt;99", wat!J214))), "-")</f>
        <v>88.198174994379883</v>
      </c>
      <c r="K216" s="15">
        <f>IF(ISNUMBER(wat!K214), IF(wat!K214=-999,"NA",IF(wat!K214&lt;1, "&lt;1", IF(wat!K214&gt;99, "&gt;99", wat!K214))), "-")</f>
        <v>5.9107629959914885</v>
      </c>
      <c r="L216" s="15">
        <f>IF(ISNUMBER(wat!L214), IF(wat!L214=-999,"NA",IF(wat!L214&lt;1, "&lt;1", IF(wat!L214&gt;99, "&gt;99", wat!L214))), "-")</f>
        <v>4.5204261698854964</v>
      </c>
      <c r="M216" s="15">
        <f>IF(ISNUMBER(wat!M214), IF(wat!M214=-999,"NA",IF(wat!M214&lt;1, "&lt;1", IF(wat!M214&gt;99, "&gt;99", wat!M214))), "-")</f>
        <v>1.3706358397431273</v>
      </c>
      <c r="N216" s="98">
        <f>IF(ISBLANK(wat!N214), "-", wat!N214)</f>
        <v>0.1415284126996994</v>
      </c>
      <c r="O216" s="57">
        <f>IF(ISNUMBER(wat!O214), IF(wat!O214=-999,"NA",IF(wat!O214&lt;1, "&lt;1", IF(wat!O214&gt;99, "&gt;99", wat!O214))), "-")</f>
        <v>61.04630018952939</v>
      </c>
      <c r="P216" s="15">
        <f>IF(ISNUMBER(wat!P214), IF(wat!P214=-999,"NA",IF(wat!P214&lt;1, "&lt;1", IF(wat!P214&gt;99, "&gt;99", wat!P214))), "-")</f>
        <v>12.022107988035213</v>
      </c>
      <c r="Q216" s="15">
        <f>IF(ISNUMBER(wat!Q214), IF(wat!Q214=-999,"NA",IF(wat!Q214&lt;1, "&lt;1", IF(wat!Q214&gt;99, "&gt;99", wat!Q214))), "-")</f>
        <v>18.024459903735647</v>
      </c>
      <c r="R216" s="15">
        <f>IF(ISNUMBER(wat!R214), IF(wat!R214=-999,"NA",IF(wat!R214&lt;1, "&lt;1", IF(wat!R214&gt;99, "&gt;99", wat!R214))), "-")</f>
        <v>8.9071319186997489</v>
      </c>
      <c r="S216" s="98">
        <f>IF(ISBLANK(wat!S214), "-", wat!S214)</f>
        <v>0.80988490581512451</v>
      </c>
      <c r="T216" s="16"/>
      <c r="U216" s="93" t="str">
        <f>IF(ISBLANK(wat!U214),"",wat!U214)</f>
        <v>Landlocked developing countries</v>
      </c>
      <c r="V216" s="16">
        <f>IF(ISNUMBER(wat!V214), IF(wat!V214=-999,"NA",wat!V214), "-")</f>
        <v>2012</v>
      </c>
      <c r="W216" s="62">
        <f>IF(ISNUMBER(wat!W214), IF(wat!W214=-999,"NA",IF(wat!W214&lt;1, "&lt;1", IF(wat!W214&gt;99, "&gt;99", wat!W214))), "-")</f>
        <v>17.822252090477896</v>
      </c>
      <c r="X216" s="61">
        <f>IF(ISNUMBER(wat!X214), IF(wat!X214=-999,"NA",IF(wat!X214&lt;1, "&lt;1", IF(wat!X214&gt;99, "&gt;99", wat!X214))), "-")</f>
        <v>17.822252090477896</v>
      </c>
      <c r="Y216" s="61">
        <f>IF(ISNUMBER(wat!Y214), IF(wat!Y214=-999,"NA",IF(wat!Y214&lt;1, "&lt;1", IF(wat!Y214&gt;99, "&gt;99", wat!Y214))), "-")</f>
        <v>50.027897152866984</v>
      </c>
      <c r="Z216" s="61">
        <f>IF(ISNUMBER(wat!Z214), IF(wat!Z214=-999,"NA",IF(wat!Z214&lt;1, "&lt;1", IF(wat!Z214&gt;99, "&gt;99", wat!Z214))), "-")</f>
        <v>26.780117679137589</v>
      </c>
      <c r="AA216" s="98">
        <f>IF(ISBLANK(wat!AA214), "-", wat!AA214)</f>
        <v>0.54538410902023315</v>
      </c>
      <c r="AB216" s="61">
        <f>IF(ISNUMBER(wat!AB214), IF(wat!AB214=-999,"NA",IF(wat!AB214&lt;1, "&lt;1", IF(wat!AB214&gt;99, "&gt;99", wat!AB214))), "-")</f>
        <v>23.078954153032711</v>
      </c>
      <c r="AC216" s="61">
        <f>IF(ISNUMBER(wat!AC214), IF(wat!AC214=-999,"NA",IF(wat!AC214&lt;1, "&lt;1", IF(wat!AC214&gt;99, "&gt;99", wat!AC214))), "-")</f>
        <v>41.314234830448164</v>
      </c>
      <c r="AD216" s="62">
        <f>IF(ISNUMBER(wat!AD214), IF(wat!AD214=-999,"NA",IF(wat!AD214&lt;1, "&lt;1", IF(wat!AD214&gt;99, "&gt;99", wat!AD214))), "-")</f>
        <v>62.796997567376145</v>
      </c>
      <c r="AE216" s="61">
        <f>IF(ISNUMBER(wat!AE214), IF(wat!AE214=-999,"NA",IF(wat!AE214&lt;1, "&lt;1", IF(wat!AE214&gt;99, "&gt;99", wat!AE214))), "-")</f>
        <v>67.553725060170848</v>
      </c>
      <c r="AF216" s="61">
        <f>IF(ISNUMBER(wat!AF214), IF(wat!AF214=-999,"NA",IF(wat!AF214&lt;1, "&lt;1", IF(wat!AF214&gt;99, "&gt;99", wat!AF214))), "-")</f>
        <v>71.845230498397839</v>
      </c>
      <c r="AG216" s="61">
        <f>IF(ISNUMBER(wat!AG214), IF(wat!AG214=-999,"NA",IF(wat!AG214&lt;1, "&lt;1", IF(wat!AG214&gt;99, "&gt;99", wat!AG214))), "-")</f>
        <v>62.796997567376145</v>
      </c>
      <c r="AH216" s="98">
        <f>IF(ISBLANK(wat!AH214), "-", wat!AH214)</f>
        <v>-0.1399865448474884</v>
      </c>
      <c r="AI216" s="61">
        <f>IF(ISNUMBER(wat!AI214), IF(wat!AI214=-999,"NA",IF(wat!AI214&lt;1, "&lt;1", IF(wat!AI214&gt;99, "&gt;99", wat!AI214))), "-")</f>
        <v>76.541556737028941</v>
      </c>
      <c r="AJ216" s="61">
        <f>IF(ISNUMBER(wat!AJ214), IF(wat!AJ214=-999,"NA",IF(wat!AJ214&lt;1, "&lt;1", IF(wat!AJ214&gt;99, "&gt;99", wat!AJ214))), "-")</f>
        <v>17.567381253342425</v>
      </c>
      <c r="AK216" s="62">
        <f>IF(ISNUMBER(wat!AK214), IF(wat!AK214=-999,"NA",IF(wat!AK214&lt;1, "&lt;1", IF(wat!AK214&gt;99, "&gt;99", wat!AK214))), "-")</f>
        <v>30.952184629626924</v>
      </c>
      <c r="AL216" s="61">
        <f>IF(ISNUMBER(wat!AL214), IF(wat!AL214=-999,"NA",IF(wat!AL214&lt;1, "&lt;1", IF(wat!AL214&gt;99, "&gt;99", wat!AL214))), "-")</f>
        <v>32.34086421914435</v>
      </c>
      <c r="AM216" s="61">
        <f>IF(ISNUMBER(wat!AM214), IF(wat!AM214=-999,"NA",IF(wat!AM214&lt;1, "&lt;1", IF(wat!AM214&gt;99, "&gt;99", wat!AM214))), "-")</f>
        <v>56.397252042448059</v>
      </c>
      <c r="AN216" s="61">
        <f>IF(ISNUMBER(wat!AN214), IF(wat!AN214=-999,"NA",IF(wat!AN214&lt;1, "&lt;1", IF(wat!AN214&gt;99, "&gt;99", wat!AN214))), "-")</f>
        <v>37.294889873815499</v>
      </c>
      <c r="AO216" s="98">
        <f>IF(ISBLANK(wat!AO214), "-", wat!AO214)</f>
        <v>0.44386285543441772</v>
      </c>
      <c r="AP216" s="61">
        <f>IF(ISNUMBER(wat!AP214), IF(wat!AP214=-999,"NA",IF(wat!AP214&lt;1, "&lt;1", IF(wat!AP214&gt;99, "&gt;99", wat!AP214))), "-")</f>
        <v>38.686832687055926</v>
      </c>
      <c r="AQ216" s="61">
        <f>IF(ISNUMBER(wat!AQ214), IF(wat!AQ214=-999,"NA",IF(wat!AQ214&lt;1, "&lt;1", IF(wat!AQ214&gt;99, "&gt;99", wat!AQ214))), "-")</f>
        <v>34.381575592800289</v>
      </c>
      <c r="AR216" s="3">
        <f>IF(ISBLANK(wat!AR214), "", wat!AR214)</f>
        <v>213</v>
      </c>
    </row>
    <row r="217" spans="1:44" ht="13.8" hidden="1" x14ac:dyDescent="0.25">
      <c r="A217" s="93" t="str">
        <f>IF(ISBLANK(wat!A215), "", wat!A215)</f>
        <v>Landlocked developing countries</v>
      </c>
      <c r="B217" s="12">
        <f>IF(ISBLANK(wat!B215), "", wat!B215)</f>
        <v>2013</v>
      </c>
      <c r="C217" s="70">
        <f>IF(ISBLANK(wat!C215), "-", wat!C215)</f>
        <v>460534.12399999995</v>
      </c>
      <c r="D217" s="14">
        <f>IF(ISBLANK(wat!D215), "-", wat!D215)</f>
        <v>29.41023063659668</v>
      </c>
      <c r="E217" s="57">
        <f>IF(ISNUMBER(wat!E215), IF(wat!E215=-999,"NA",IF(wat!E215&lt;1, "&lt;1", IF(wat!E215&gt;99, "&gt;99", wat!E215))), "-")</f>
        <v>50.846222133201238</v>
      </c>
      <c r="F217" s="15">
        <f>IF(ISNUMBER(wat!F215), IF(wat!F215=-999,"NA",IF(wat!F215&lt;1, "&lt;1", IF(wat!F215&gt;99, "&gt;99", wat!F215))), "-")</f>
        <v>14.965084410375621</v>
      </c>
      <c r="G217" s="15">
        <f>IF(ISNUMBER(wat!G215), IF(wat!G215=-999,"NA",IF(wat!G215&lt;1, "&lt;1", IF(wat!G215&gt;99, "&gt;99", wat!G215))), "-")</f>
        <v>22.787088330750379</v>
      </c>
      <c r="H217" s="15">
        <f>IF(ISNUMBER(wat!H215), IF(wat!H215=-999,"NA",IF(wat!H215&lt;1, "&lt;1", IF(wat!H215&gt;99, "&gt;99", wat!H215))), "-")</f>
        <v>11.401605125672759</v>
      </c>
      <c r="I217" s="98">
        <f>IF(ISBLANK(wat!I215), "", wat!I215)</f>
        <v>0.96881586313247681</v>
      </c>
      <c r="J217" s="57">
        <f>IF(ISNUMBER(wat!J215), IF(wat!J215=-999,"NA",IF(wat!J215&lt;1, "&lt;1", IF(wat!J215&gt;99, "&gt;99", wat!J215))), "-")</f>
        <v>88.381712161701032</v>
      </c>
      <c r="K217" s="15">
        <f>IF(ISNUMBER(wat!K215), IF(wat!K215=-999,"NA",IF(wat!K215&lt;1, "&lt;1", IF(wat!K215&gt;99, "&gt;99", wat!K215))), "-")</f>
        <v>5.9911581515974675</v>
      </c>
      <c r="L217" s="15">
        <f>IF(ISNUMBER(wat!L215), IF(wat!L215=-999,"NA",IF(wat!L215&lt;1, "&lt;1", IF(wat!L215&gt;99, "&gt;99", wat!L215))), "-")</f>
        <v>4.3324871135930323</v>
      </c>
      <c r="M217" s="15">
        <f>IF(ISNUMBER(wat!M215), IF(wat!M215=-999,"NA",IF(wat!M215&lt;1, "&lt;1", IF(wat!M215&gt;99, "&gt;99", wat!M215))), "-")</f>
        <v>1.2946425731084672</v>
      </c>
      <c r="N217" s="98">
        <f>IF(ISBLANK(wat!N215), "", wat!N215)</f>
        <v>0.1415284126996994</v>
      </c>
      <c r="O217" s="57">
        <f>IF(ISNUMBER(wat!O215), IF(wat!O215=-999,"NA",IF(wat!O215&lt;1, "&lt;1", IF(wat!O215&gt;99, "&gt;99", wat!O215))), "-")</f>
        <v>61.885496420094753</v>
      </c>
      <c r="P217" s="15">
        <f>IF(ISNUMBER(wat!P215), IF(wat!P215=-999,"NA",IF(wat!P215&lt;1, "&lt;1", IF(wat!P215&gt;99, "&gt;99", wat!P215))), "-")</f>
        <v>12.325831927630917</v>
      </c>
      <c r="Q217" s="15">
        <f>IF(ISNUMBER(wat!Q215), IF(wat!Q215=-999,"NA",IF(wat!Q215&lt;1, "&lt;1", IF(wat!Q215&gt;99, "&gt;99", wat!Q215))), "-")</f>
        <v>17.359547671401273</v>
      </c>
      <c r="R217" s="15">
        <f>IF(ISNUMBER(wat!R215), IF(wat!R215=-999,"NA",IF(wat!R215&lt;1, "&lt;1", IF(wat!R215&gt;99, "&gt;99", wat!R215))), "-")</f>
        <v>8.429123980873058</v>
      </c>
      <c r="S217" s="98">
        <f>IF(ISBLANK(wat!S215), "", wat!S215)</f>
        <v>0.80988490581512451</v>
      </c>
      <c r="T217" s="16"/>
      <c r="U217" s="93" t="str">
        <f>IF(ISBLANK(wat!U215),"",wat!U215)</f>
        <v>Landlocked developing countries</v>
      </c>
      <c r="V217" s="16">
        <f>IF(ISNUMBER(wat!V215), IF(wat!V215=-999,"NA",wat!V215), "-")</f>
        <v>2013</v>
      </c>
      <c r="W217" s="62">
        <f>IF(ISNUMBER(wat!W215), IF(wat!W215=-999,"NA",IF(wat!W215&lt;1, "&lt;1", IF(wat!W215&gt;99, "&gt;99", wat!W215))), "-")</f>
        <v>18.438641889055781</v>
      </c>
      <c r="X217" s="61">
        <f>IF(ISNUMBER(wat!X215), IF(wat!X215=-999,"NA",IF(wat!X215&lt;1, "&lt;1", IF(wat!X215&gt;99, "&gt;99", wat!X215))), "-")</f>
        <v>18.438641889055781</v>
      </c>
      <c r="Y217" s="61">
        <f>IF(ISNUMBER(wat!Y215), IF(wat!Y215=-999,"NA",IF(wat!Y215&lt;1, "&lt;1", IF(wat!Y215&gt;99, "&gt;99", wat!Y215))), "-")</f>
        <v>51.210362551421575</v>
      </c>
      <c r="Z217" s="61">
        <f>IF(ISNUMBER(wat!Z215), IF(wat!Z215=-999,"NA",IF(wat!Z215&lt;1, "&lt;1", IF(wat!Z215&gt;99, "&gt;99", wat!Z215))), "-")</f>
        <v>26.989615555563262</v>
      </c>
      <c r="AA217" s="98">
        <f>IF(ISBLANK(wat!AA215), "-", wat!AA215)</f>
        <v>0.54538410902023315</v>
      </c>
      <c r="AB217" s="61">
        <f>IF(ISNUMBER(wat!AB215), IF(wat!AB215=-999,"NA",IF(wat!AB215&lt;1, "&lt;1", IF(wat!AB215&gt;99, "&gt;99", wat!AB215))), "-")</f>
        <v>23.803977395357055</v>
      </c>
      <c r="AC217" s="61">
        <f>IF(ISNUMBER(wat!AC215), IF(wat!AC215=-999,"NA",IF(wat!AC215&lt;1, "&lt;1", IF(wat!AC215&gt;99, "&gt;99", wat!AC215))), "-")</f>
        <v>42.007329148219831</v>
      </c>
      <c r="AD217" s="62">
        <f>IF(ISNUMBER(wat!AD215), IF(wat!AD215=-999,"NA",IF(wat!AD215&lt;1, "&lt;1", IF(wat!AD215&gt;99, "&gt;99", wat!AD215))), "-")</f>
        <v>62.696425253961131</v>
      </c>
      <c r="AE217" s="61">
        <f>IF(ISNUMBER(wat!AE215), IF(wat!AE215=-999,"NA",IF(wat!AE215&lt;1, "&lt;1", IF(wat!AE215&gt;99, "&gt;99", wat!AE215))), "-")</f>
        <v>68.050805562898219</v>
      </c>
      <c r="AF217" s="61">
        <f>IF(ISNUMBER(wat!AF215), IF(wat!AF215=-999,"NA",IF(wat!AF215&lt;1, "&lt;1", IF(wat!AF215&gt;99, "&gt;99", wat!AF215))), "-")</f>
        <v>71.900243355351506</v>
      </c>
      <c r="AG217" s="61">
        <f>IF(ISNUMBER(wat!AG215), IF(wat!AG215=-999,"NA",IF(wat!AG215&lt;1, "&lt;1", IF(wat!AG215&gt;99, "&gt;99", wat!AG215))), "-")</f>
        <v>62.696425253961131</v>
      </c>
      <c r="AH217" s="98">
        <f>IF(ISBLANK(wat!AH215), "-", wat!AH215)</f>
        <v>-0.1399865448474884</v>
      </c>
      <c r="AI217" s="61">
        <f>IF(ISNUMBER(wat!AI215), IF(wat!AI215=-999,"NA",IF(wat!AI215&lt;1, "&lt;1", IF(wat!AI215&gt;99, "&gt;99", wat!AI215))), "-")</f>
        <v>76.431630363540421</v>
      </c>
      <c r="AJ217" s="61">
        <f>IF(ISNUMBER(wat!AJ215), IF(wat!AJ215=-999,"NA",IF(wat!AJ215&lt;1, "&lt;1", IF(wat!AJ215&gt;99, "&gt;99", wat!AJ215))), "-")</f>
        <v>17.941239949758067</v>
      </c>
      <c r="AK217" s="62">
        <f>IF(ISNUMBER(wat!AK215), IF(wat!AK215=-999,"NA",IF(wat!AK215&lt;1, "&lt;1", IF(wat!AK215&gt;99, "&gt;99", wat!AK215))), "-")</f>
        <v>31.454958160947065</v>
      </c>
      <c r="AL217" s="61">
        <f>IF(ISNUMBER(wat!AL215), IF(wat!AL215=-999,"NA",IF(wat!AL215&lt;1, "&lt;1", IF(wat!AL215&gt;99, "&gt;99", wat!AL215))), "-")</f>
        <v>33.029693772228875</v>
      </c>
      <c r="AM217" s="61">
        <f>IF(ISNUMBER(wat!AM215), IF(wat!AM215=-999,"NA",IF(wat!AM215&lt;1, "&lt;1", IF(wat!AM215&gt;99, "&gt;99", wat!AM215))), "-")</f>
        <v>57.295304265543493</v>
      </c>
      <c r="AN217" s="61">
        <f>IF(ISNUMBER(wat!AN215), IF(wat!AN215=-999,"NA",IF(wat!AN215&lt;1, "&lt;1", IF(wat!AN215&gt;99, "&gt;99", wat!AN215))), "-")</f>
        <v>37.491070729279137</v>
      </c>
      <c r="AO217" s="98">
        <f>IF(ISBLANK(wat!AO215), "-", wat!AO215)</f>
        <v>0.44386285543441772</v>
      </c>
      <c r="AP217" s="61">
        <f>IF(ISNUMBER(wat!AP215), IF(wat!AP215=-999,"NA",IF(wat!AP215&lt;1, "&lt;1", IF(wat!AP215&gt;99, "&gt;99", wat!AP215))), "-")</f>
        <v>39.28189176570455</v>
      </c>
      <c r="AQ217" s="61">
        <f>IF(ISNUMBER(wat!AQ215), IF(wat!AQ215=-999,"NA",IF(wat!AQ215&lt;1, "&lt;1", IF(wat!AQ215&gt;99, "&gt;99", wat!AQ215))), "-")</f>
        <v>34.929436626713581</v>
      </c>
      <c r="AR217" s="3">
        <f>IF(ISBLANK(wat!AR215), "", wat!AR215)</f>
        <v>214</v>
      </c>
    </row>
    <row r="218" spans="1:44" ht="13.8" hidden="1" x14ac:dyDescent="0.25">
      <c r="A218" s="93" t="str">
        <f>IF(ISBLANK(wat!A216), "", wat!A216)</f>
        <v>Landlocked developing countries</v>
      </c>
      <c r="B218" s="12">
        <f>IF(ISBLANK(wat!B216), "", wat!B216)</f>
        <v>2014</v>
      </c>
      <c r="C218" s="70">
        <f>IF(ISBLANK(wat!C216), "-", wat!C216)</f>
        <v>471366.38199999993</v>
      </c>
      <c r="D218" s="14">
        <f>IF(ISBLANK(wat!D216), "-", wat!D216)</f>
        <v>29.645298004150391</v>
      </c>
      <c r="E218" s="57">
        <f>IF(ISNUMBER(wat!E216), IF(wat!E216=-999,"NA",IF(wat!E216&lt;1, "&lt;1", IF(wat!E216&gt;99, "&gt;99", wat!E216))), "-")</f>
        <v>51.86897728326997</v>
      </c>
      <c r="F218" s="15">
        <f>IF(ISNUMBER(wat!F216), IF(wat!F216=-999,"NA",IF(wat!F216&lt;1, "&lt;1", IF(wat!F216&gt;99, "&gt;99", wat!F216))), "-")</f>
        <v>15.372267896469967</v>
      </c>
      <c r="G218" s="15">
        <f>IF(ISNUMBER(wat!G216), IF(wat!G216=-999,"NA",IF(wat!G216&lt;1, "&lt;1", IF(wat!G216&gt;99, "&gt;99", wat!G216))), "-")</f>
        <v>21.980957383311946</v>
      </c>
      <c r="H218" s="15">
        <f>IF(ISNUMBER(wat!H216), IF(wat!H216=-999,"NA",IF(wat!H216&lt;1, "&lt;1", IF(wat!H216&gt;99, "&gt;99", wat!H216))), "-")</f>
        <v>10.77779743694812</v>
      </c>
      <c r="I218" s="98">
        <f>IF(ISBLANK(wat!I216), "-", wat!I216)</f>
        <v>0.96881586313247681</v>
      </c>
      <c r="J218" s="57">
        <f>IF(ISNUMBER(wat!J216), IF(wat!J216=-999,"NA",IF(wat!J216&lt;1, "&lt;1", IF(wat!J216&gt;99, "&gt;99", wat!J216))), "-")</f>
        <v>88.591155109017919</v>
      </c>
      <c r="K218" s="15">
        <f>IF(ISNUMBER(wat!K216), IF(wat!K216=-999,"NA",IF(wat!K216&lt;1, "&lt;1", IF(wat!K216&gt;99, "&gt;99", wat!K216))), "-")</f>
        <v>6.0586045376611306</v>
      </c>
      <c r="L218" s="15">
        <f>IF(ISNUMBER(wat!L216), IF(wat!L216=-999,"NA",IF(wat!L216&lt;1, "&lt;1", IF(wat!L216&gt;99, "&gt;99", wat!L216))), "-")</f>
        <v>4.1372666907117548</v>
      </c>
      <c r="M218" s="15">
        <f>IF(ISNUMBER(wat!M216), IF(wat!M216=-999,"NA",IF(wat!M216&lt;1, "&lt;1", IF(wat!M216&gt;99, "&gt;99", wat!M216))), "-")</f>
        <v>1.2129736626092043</v>
      </c>
      <c r="N218" s="98">
        <f>IF(ISBLANK(wat!N216), "-", wat!N216)</f>
        <v>0.1415284126996994</v>
      </c>
      <c r="O218" s="57">
        <f>IF(ISNUMBER(wat!O216), IF(wat!O216=-999,"NA",IF(wat!O216&lt;1, "&lt;1", IF(wat!O216&gt;99, "&gt;99", wat!O216))), "-")</f>
        <v>62.755376262445807</v>
      </c>
      <c r="P218" s="15">
        <f>IF(ISNUMBER(wat!P216), IF(wat!P216=-999,"NA",IF(wat!P216&lt;1, "&lt;1", IF(wat!P216&gt;99, "&gt;99", wat!P216))), "-")</f>
        <v>12.611204597644116</v>
      </c>
      <c r="Q218" s="15">
        <f>IF(ISNUMBER(wat!Q216), IF(wat!Q216=-999,"NA",IF(wat!Q216&lt;1, "&lt;1", IF(wat!Q216&gt;99, "&gt;99", wat!Q216))), "-")</f>
        <v>16.691142241105823</v>
      </c>
      <c r="R218" s="15">
        <f>IF(ISNUMBER(wat!R216), IF(wat!R216=-999,"NA",IF(wat!R216&lt;1, "&lt;1", IF(wat!R216&gt;99, "&gt;99", wat!R216))), "-")</f>
        <v>7.9422768988042511</v>
      </c>
      <c r="S218" s="98">
        <f>IF(ISBLANK(wat!S216), "-", wat!S216)</f>
        <v>0.80988490581512451</v>
      </c>
      <c r="T218" s="16"/>
      <c r="U218" s="93" t="str">
        <f>IF(ISBLANK(wat!U216),"",wat!U216)</f>
        <v>Landlocked developing countries</v>
      </c>
      <c r="V218" s="16">
        <f>IF(ISNUMBER(wat!V216), IF(wat!V216=-999,"NA",wat!V216), "-")</f>
        <v>2014</v>
      </c>
      <c r="W218" s="62">
        <f>IF(ISNUMBER(wat!W216), IF(wat!W216=-999,"NA",IF(wat!W216&lt;1, "&lt;1", IF(wat!W216&gt;99, "&gt;99", wat!W216))), "-")</f>
        <v>19.089703153690021</v>
      </c>
      <c r="X218" s="61">
        <f>IF(ISNUMBER(wat!X216), IF(wat!X216=-999,"NA",IF(wat!X216&lt;1, "&lt;1", IF(wat!X216&gt;99, "&gt;99", wat!X216))), "-")</f>
        <v>19.089703153690021</v>
      </c>
      <c r="Y218" s="61">
        <f>IF(ISNUMBER(wat!Y216), IF(wat!Y216=-999,"NA",IF(wat!Y216&lt;1, "&lt;1", IF(wat!Y216&gt;99, "&gt;99", wat!Y216))), "-")</f>
        <v>52.40184507307886</v>
      </c>
      <c r="Z218" s="61">
        <f>IF(ISNUMBER(wat!Z216), IF(wat!Z216=-999,"NA",IF(wat!Z216&lt;1, "&lt;1", IF(wat!Z216&gt;99, "&gt;99", wat!Z216))), "-")</f>
        <v>27.214970123781285</v>
      </c>
      <c r="AA218" s="98">
        <f>IF(ISBLANK(wat!AA216), "-", wat!AA216)</f>
        <v>0.54538410902023315</v>
      </c>
      <c r="AB218" s="61">
        <f>IF(ISNUMBER(wat!AB216), IF(wat!AB216=-999,"NA",IF(wat!AB216&lt;1, "&lt;1", IF(wat!AB216&gt;99, "&gt;99", wat!AB216))), "-")</f>
        <v>24.548962488478949</v>
      </c>
      <c r="AC218" s="61">
        <f>IF(ISNUMBER(wat!AC216), IF(wat!AC216=-999,"NA",IF(wat!AC216&lt;1, "&lt;1", IF(wat!AC216&gt;99, "&gt;99", wat!AC216))), "-")</f>
        <v>42.692282691260985</v>
      </c>
      <c r="AD218" s="62">
        <f>IF(ISNUMBER(wat!AD216), IF(wat!AD216=-999,"NA",IF(wat!AD216&lt;1, "&lt;1", IF(wat!AD216&gt;99, "&gt;99", wat!AD216))), "-")</f>
        <v>62.618967101756873</v>
      </c>
      <c r="AE218" s="61">
        <f>IF(ISNUMBER(wat!AE216), IF(wat!AE216=-999,"NA",IF(wat!AE216&lt;1, "&lt;1", IF(wat!AE216&gt;99, "&gt;99", wat!AE216))), "-")</f>
        <v>68.604597194538968</v>
      </c>
      <c r="AF218" s="61">
        <f>IF(ISNUMBER(wat!AF216), IF(wat!AF216=-999,"NA",IF(wat!AF216&lt;1, "&lt;1", IF(wat!AF216&gt;99, "&gt;99", wat!AF216))), "-")</f>
        <v>71.975721330316901</v>
      </c>
      <c r="AG218" s="61">
        <f>IF(ISNUMBER(wat!AG216), IF(wat!AG216=-999,"NA",IF(wat!AG216&lt;1, "&lt;1", IF(wat!AG216&gt;99, "&gt;99", wat!AG216))), "-")</f>
        <v>62.618967101756873</v>
      </c>
      <c r="AH218" s="98">
        <f>IF(ISBLANK(wat!AH216), "-", wat!AH216)</f>
        <v>-0.1399865448474884</v>
      </c>
      <c r="AI218" s="61">
        <f>IF(ISNUMBER(wat!AI216), IF(wat!AI216=-999,"NA",IF(wat!AI216&lt;1, "&lt;1", IF(wat!AI216&gt;99, "&gt;99", wat!AI216))), "-")</f>
        <v>76.353334066039068</v>
      </c>
      <c r="AJ218" s="61">
        <f>IF(ISNUMBER(wat!AJ216), IF(wat!AJ216=-999,"NA",IF(wat!AJ216&lt;1, "&lt;1", IF(wat!AJ216&gt;99, "&gt;99", wat!AJ216))), "-")</f>
        <v>18.296425580639987</v>
      </c>
      <c r="AK218" s="62">
        <f>IF(ISNUMBER(wat!AK216), IF(wat!AK216=-999,"NA",IF(wat!AK216&lt;1, "&lt;1", IF(wat!AK216&gt;99, "&gt;99", wat!AK216))), "-")</f>
        <v>31.994083109456504</v>
      </c>
      <c r="AL218" s="61">
        <f>IF(ISNUMBER(wat!AL216), IF(wat!AL216=-999,"NA",IF(wat!AL216&lt;1, "&lt;1", IF(wat!AL216&gt;99, "&gt;99", wat!AL216))), "-")</f>
        <v>33.768540979547829</v>
      </c>
      <c r="AM218" s="61">
        <f>IF(ISNUMBER(wat!AM216), IF(wat!AM216=-999,"NA",IF(wat!AM216&lt;1, "&lt;1", IF(wat!AM216&gt;99, "&gt;99", wat!AM216))), "-")</f>
        <v>58.204578993227628</v>
      </c>
      <c r="AN218" s="61">
        <f>IF(ISNUMBER(wat!AN216), IF(wat!AN216=-999,"NA",IF(wat!AN216&lt;1, "&lt;1", IF(wat!AN216&gt;99, "&gt;99", wat!AN216))), "-")</f>
        <v>37.710590483952686</v>
      </c>
      <c r="AO218" s="98">
        <f>IF(ISBLANK(wat!AO216), "-", wat!AO216)</f>
        <v>0.44386285543441772</v>
      </c>
      <c r="AP218" s="61">
        <f>IF(ISNUMBER(wat!AP216), IF(wat!AP216=-999,"NA",IF(wat!AP216&lt;1, "&lt;1", IF(wat!AP216&gt;99, "&gt;99", wat!AP216))), "-")</f>
        <v>39.90652275891658</v>
      </c>
      <c r="AQ218" s="61">
        <f>IF(ISNUMBER(wat!AQ216), IF(wat!AQ216=-999,"NA",IF(wat!AQ216&lt;1, "&lt;1", IF(wat!AQ216&gt;99, "&gt;99", wat!AQ216))), "-")</f>
        <v>35.460058174868699</v>
      </c>
      <c r="AR218" s="3">
        <f>IF(ISBLANK(wat!AR216), "", wat!AR216)</f>
        <v>215</v>
      </c>
    </row>
    <row r="219" spans="1:44" ht="13.8" hidden="1" x14ac:dyDescent="0.25">
      <c r="A219" s="93" t="str">
        <f>IF(ISBLANK(wat!A217), "", wat!A217)</f>
        <v>Landlocked developing countries</v>
      </c>
      <c r="B219" s="12">
        <f>IF(ISBLANK(wat!B217), "", wat!B217)</f>
        <v>2015</v>
      </c>
      <c r="C219" s="70">
        <f>IF(ISBLANK(wat!C217), "-", wat!C217)</f>
        <v>482099.6320000001</v>
      </c>
      <c r="D219" s="14">
        <f>IF(ISBLANK(wat!D217), "-", wat!D217)</f>
        <v>29.90123176574707</v>
      </c>
      <c r="E219" s="57">
        <f>IF(ISNUMBER(wat!E217), IF(wat!E217=-999,"NA",IF(wat!E217&lt;1, "&lt;1", IF(wat!E217&gt;99, "&gt;99", wat!E217))), "-")</f>
        <v>52.913862902764187</v>
      </c>
      <c r="F219" s="15">
        <f>IF(ISNUMBER(wat!F217), IF(wat!F217=-999,"NA",IF(wat!F217&lt;1, "&lt;1", IF(wat!F217&gt;99, "&gt;99", wat!F217))), "-")</f>
        <v>15.771795009836495</v>
      </c>
      <c r="G219" s="15">
        <f>IF(ISNUMBER(wat!G217), IF(wat!G217=-999,"NA",IF(wat!G217&lt;1, "&lt;1", IF(wat!G217&gt;99, "&gt;99", wat!G217))), "-")</f>
        <v>21.169651754852765</v>
      </c>
      <c r="H219" s="15">
        <f>IF(ISNUMBER(wat!H217), IF(wat!H217=-999,"NA",IF(wat!H217&lt;1, "&lt;1", IF(wat!H217&gt;99, "&gt;99", wat!H217))), "-")</f>
        <v>10.144690332546553</v>
      </c>
      <c r="I219" s="98">
        <f>IF(ISBLANK(wat!I217), "", wat!I217)</f>
        <v>0.96881586313247681</v>
      </c>
      <c r="J219" s="57">
        <f>IF(ISNUMBER(wat!J217), IF(wat!J217=-999,"NA",IF(wat!J217&lt;1, "&lt;1", IF(wat!J217&gt;99, "&gt;99", wat!J217))), "-")</f>
        <v>88.815713837481439</v>
      </c>
      <c r="K219" s="15">
        <f>IF(ISNUMBER(wat!K217), IF(wat!K217=-999,"NA",IF(wat!K217&lt;1, "&lt;1", IF(wat!K217&gt;99, "&gt;99", wat!K217))), "-")</f>
        <v>6.122488097735026</v>
      </c>
      <c r="L219" s="15">
        <f>IF(ISNUMBER(wat!L217), IF(wat!L217=-999,"NA",IF(wat!L217&lt;1, "&lt;1", IF(wat!L217&gt;99, "&gt;99", wat!L217))), "-")</f>
        <v>3.9339132771448106</v>
      </c>
      <c r="M219" s="15">
        <f>IF(ISNUMBER(wat!M217), IF(wat!M217=-999,"NA",IF(wat!M217&lt;1, "&lt;1", IF(wat!M217&gt;99, "&gt;99", wat!M217))), "-")</f>
        <v>1.127884787638723</v>
      </c>
      <c r="N219" s="98">
        <f>IF(ISBLANK(wat!N217), "", wat!N217)</f>
        <v>0.1415284126996994</v>
      </c>
      <c r="O219" s="57">
        <f>IF(ISNUMBER(wat!O217), IF(wat!O217=-999,"NA",IF(wat!O217&lt;1, "&lt;1", IF(wat!O217&gt;99, "&gt;99", wat!O217))), "-")</f>
        <v>63.64895816187034</v>
      </c>
      <c r="P219" s="15">
        <f>IF(ISNUMBER(wat!P217), IF(wat!P217=-999,"NA",IF(wat!P217&lt;1, "&lt;1", IF(wat!P217&gt;99, "&gt;99", wat!P217))), "-")</f>
        <v>12.886533449569134</v>
      </c>
      <c r="Q219" s="15">
        <f>IF(ISNUMBER(wat!Q217), IF(wat!Q217=-999,"NA",IF(wat!Q217&lt;1, "&lt;1", IF(wat!Q217&gt;99, "&gt;99", wat!Q217))), "-")</f>
        <v>16.015953945355847</v>
      </c>
      <c r="R219" s="15">
        <f>IF(ISNUMBER(wat!R217), IF(wat!R217=-999,"NA",IF(wat!R217&lt;1, "&lt;1", IF(wat!R217&gt;99, "&gt;99", wat!R217))), "-")</f>
        <v>7.4485544432046895</v>
      </c>
      <c r="S219" s="98">
        <f>IF(ISBLANK(wat!S217), "", wat!S217)</f>
        <v>0.80988490581512451</v>
      </c>
      <c r="T219" s="16"/>
      <c r="U219" s="93" t="str">
        <f>IF(ISBLANK(wat!U217),"",wat!U217)</f>
        <v>Landlocked developing countries</v>
      </c>
      <c r="V219" s="16">
        <f>IF(ISNUMBER(wat!V217), IF(wat!V217=-999,"NA",wat!V217), "-")</f>
        <v>2015</v>
      </c>
      <c r="W219" s="62">
        <f>IF(ISNUMBER(wat!W217), IF(wat!W217=-999,"NA",IF(wat!W217&lt;1, "&lt;1", IF(wat!W217&gt;99, "&gt;99", wat!W217))), "-")</f>
        <v>19.754569892126984</v>
      </c>
      <c r="X219" s="61">
        <f>IF(ISNUMBER(wat!X217), IF(wat!X217=-999,"NA",IF(wat!X217&lt;1, "&lt;1", IF(wat!X217&gt;99, "&gt;99", wat!X217))), "-")</f>
        <v>19.754569892126984</v>
      </c>
      <c r="Y219" s="61">
        <f>IF(ISNUMBER(wat!Y217), IF(wat!Y217=-999,"NA",IF(wat!Y217&lt;1, "&lt;1", IF(wat!Y217&gt;99, "&gt;99", wat!Y217))), "-")</f>
        <v>53.625451056232144</v>
      </c>
      <c r="Z219" s="61">
        <f>IF(ISNUMBER(wat!Z217), IF(wat!Z217=-999,"NA",IF(wat!Z217&lt;1, "&lt;1", IF(wat!Z217&gt;99, "&gt;99", wat!Z217))), "-")</f>
        <v>27.448402675418105</v>
      </c>
      <c r="AA219" s="98">
        <f>IF(ISBLANK(wat!AA217), "-", wat!AA217)</f>
        <v>0.54538410902023315</v>
      </c>
      <c r="AB219" s="61">
        <f>IF(ISNUMBER(wat!AB217), IF(wat!AB217=-999,"NA",IF(wat!AB217&lt;1, "&lt;1", IF(wat!AB217&gt;99, "&gt;99", wat!AB217))), "-")</f>
        <v>25.315757621143071</v>
      </c>
      <c r="AC219" s="61">
        <f>IF(ISNUMBER(wat!AC217), IF(wat!AC217=-999,"NA",IF(wat!AC217&lt;1, "&lt;1", IF(wat!AC217&gt;99, "&gt;99", wat!AC217))), "-")</f>
        <v>43.369900291457625</v>
      </c>
      <c r="AD219" s="62">
        <f>IF(ISNUMBER(wat!AD217), IF(wat!AD217=-999,"NA",IF(wat!AD217&lt;1, "&lt;1", IF(wat!AD217&gt;99, "&gt;99", wat!AD217))), "-")</f>
        <v>62.545174629637124</v>
      </c>
      <c r="AE219" s="61">
        <f>IF(ISNUMBER(wat!AE217), IF(wat!AE217=-999,"NA",IF(wat!AE217&lt;1, "&lt;1", IF(wat!AE217&gt;99, "&gt;99", wat!AE217))), "-")</f>
        <v>69.187453935801273</v>
      </c>
      <c r="AF219" s="61">
        <f>IF(ISNUMBER(wat!AF217), IF(wat!AF217=-999,"NA",IF(wat!AF217&lt;1, "&lt;1", IF(wat!AF217&gt;99, "&gt;99", wat!AF217))), "-")</f>
        <v>72.077947009737386</v>
      </c>
      <c r="AG219" s="61">
        <f>IF(ISNUMBER(wat!AG217), IF(wat!AG217=-999,"NA",IF(wat!AG217&lt;1, "&lt;1", IF(wat!AG217&gt;99, "&gt;99", wat!AG217))), "-")</f>
        <v>62.545174629637124</v>
      </c>
      <c r="AH219" s="98">
        <f>IF(ISBLANK(wat!AH217), "-", wat!AH217)</f>
        <v>-0.1399865448474884</v>
      </c>
      <c r="AI219" s="61">
        <f>IF(ISNUMBER(wat!AI217), IF(wat!AI217=-999,"NA",IF(wat!AI217&lt;1, "&lt;1", IF(wat!AI217&gt;99, "&gt;99", wat!AI217))), "-")</f>
        <v>76.301833260463354</v>
      </c>
      <c r="AJ219" s="61">
        <f>IF(ISNUMBER(wat!AJ217), IF(wat!AJ217=-999,"NA",IF(wat!AJ217&lt;1, "&lt;1", IF(wat!AJ217&gt;99, "&gt;99", wat!AJ217))), "-")</f>
        <v>18.636368674753083</v>
      </c>
      <c r="AK219" s="62">
        <f>IF(ISNUMBER(wat!AK217), IF(wat!AK217=-999,"NA",IF(wat!AK217&lt;1, "&lt;1", IF(wat!AK217&gt;99, "&gt;99", wat!AK217))), "-")</f>
        <v>32.549487453033734</v>
      </c>
      <c r="AL219" s="61">
        <f>IF(ISNUMBER(wat!AL217), IF(wat!AL217=-999,"NA",IF(wat!AL217&lt;1, "&lt;1", IF(wat!AL217&gt;99, "&gt;99", wat!AL217))), "-")</f>
        <v>34.535610730800535</v>
      </c>
      <c r="AM219" s="61">
        <f>IF(ISNUMBER(wat!AM217), IF(wat!AM217=-999,"NA",IF(wat!AM217&lt;1, "&lt;1", IF(wat!AM217&gt;99, "&gt;99", wat!AM217))), "-")</f>
        <v>59.142974493125806</v>
      </c>
      <c r="AN219" s="61">
        <f>IF(ISNUMBER(wat!AN217), IF(wat!AN217=-999,"NA",IF(wat!AN217&lt;1, "&lt;1", IF(wat!AN217&gt;99, "&gt;99", wat!AN217))), "-")</f>
        <v>37.942769524469234</v>
      </c>
      <c r="AO219" s="98">
        <f>IF(ISBLANK(wat!AO217), "-", wat!AO217)</f>
        <v>0.44386285543441772</v>
      </c>
      <c r="AP219" s="61">
        <f>IF(ISNUMBER(wat!AP217), IF(wat!AP217=-999,"NA",IF(wat!AP217&lt;1, "&lt;1", IF(wat!AP217&gt;99, "&gt;99", wat!AP217))), "-")</f>
        <v>40.561221890063685</v>
      </c>
      <c r="AQ219" s="61">
        <f>IF(ISNUMBER(wat!AQ217), IF(wat!AQ217=-999,"NA",IF(wat!AQ217&lt;1, "&lt;1", IF(wat!AQ217&gt;99, "&gt;99", wat!AQ217))), "-")</f>
        <v>35.974269849236705</v>
      </c>
      <c r="AR219" s="3">
        <f>IF(ISBLANK(wat!AR217), "", wat!AR217)</f>
        <v>216</v>
      </c>
    </row>
    <row r="220" spans="1:44" ht="13.8" hidden="1" x14ac:dyDescent="0.25">
      <c r="A220" s="93" t="str">
        <f>IF(ISBLANK(wat!A218), "", wat!A218)</f>
        <v>Landlocked developing countries</v>
      </c>
      <c r="B220" s="12">
        <f>IF(ISBLANK(wat!B218), "", wat!B218)</f>
        <v>2016</v>
      </c>
      <c r="C220" s="70">
        <f>IF(ISBLANK(wat!C218), "-", wat!C218)</f>
        <v>492884.70300000015</v>
      </c>
      <c r="D220" s="14">
        <f>IF(ISBLANK(wat!D218), "-", wat!D218)</f>
        <v>30.175334930419922</v>
      </c>
      <c r="E220" s="57">
        <f>IF(ISNUMBER(wat!E218), IF(wat!E218=-999,"NA",IF(wat!E218&lt;1, "&lt;1", IF(wat!E218&gt;99, "&gt;99", wat!E218))), "-")</f>
        <v>53.964825864205388</v>
      </c>
      <c r="F220" s="15">
        <f>IF(ISNUMBER(wat!F218), IF(wat!F218=-999,"NA",IF(wat!F218&lt;1, "&lt;1", IF(wat!F218&gt;99, "&gt;99", wat!F218))), "-")</f>
        <v>16.171813931181951</v>
      </c>
      <c r="G220" s="15">
        <f>IF(ISNUMBER(wat!G218), IF(wat!G218=-999,"NA",IF(wat!G218&lt;1, "&lt;1", IF(wat!G218&gt;99, "&gt;99", wat!G218))), "-")</f>
        <v>20.358515190053211</v>
      </c>
      <c r="H220" s="15">
        <f>IF(ISNUMBER(wat!H218), IF(wat!H218=-999,"NA",IF(wat!H218&lt;1, "&lt;1", IF(wat!H218&gt;99, "&gt;99", wat!H218))), "-")</f>
        <v>9.5048450145594465</v>
      </c>
      <c r="I220" s="98">
        <f>IF(ISBLANK(wat!I218), "-", wat!I218)</f>
        <v>0.96881586313247681</v>
      </c>
      <c r="J220" s="57">
        <f>IF(ISNUMBER(wat!J218), IF(wat!J218=-999,"NA",IF(wat!J218&lt;1, "&lt;1", IF(wat!J218&gt;99, "&gt;99", wat!J218))), "-")</f>
        <v>89.033301029801777</v>
      </c>
      <c r="K220" s="15">
        <f>IF(ISNUMBER(wat!K218), IF(wat!K218=-999,"NA",IF(wat!K218&lt;1, "&lt;1", IF(wat!K218&gt;99, "&gt;99", wat!K218))), "-")</f>
        <v>6.189020084361804</v>
      </c>
      <c r="L220" s="15">
        <f>IF(ISNUMBER(wat!L218), IF(wat!L218=-999,"NA",IF(wat!L218&lt;1, "&lt;1", IF(wat!L218&gt;99, "&gt;99", wat!L218))), "-")</f>
        <v>3.7368381780143665</v>
      </c>
      <c r="M220" s="15">
        <f>IF(ISNUMBER(wat!M218), IF(wat!M218=-999,"NA",IF(wat!M218&lt;1, "&lt;1", IF(wat!M218&gt;99, "&gt;99", wat!M218))), "-")</f>
        <v>1.0408407078220625</v>
      </c>
      <c r="N220" s="98">
        <f>IF(ISBLANK(wat!N218), "-", wat!N218)</f>
        <v>0.1415284126996994</v>
      </c>
      <c r="O220" s="57">
        <f>IF(ISNUMBER(wat!O218), IF(wat!O218=-999,"NA",IF(wat!O218&lt;1, "&lt;1", IF(wat!O218&gt;99, "&gt;99", wat!O218))), "-")</f>
        <v>64.546856187760952</v>
      </c>
      <c r="P220" s="15">
        <f>IF(ISNUMBER(wat!P218), IF(wat!P218=-999,"NA",IF(wat!P218&lt;1, "&lt;1", IF(wat!P218&gt;99, "&gt;99", wat!P218))), "-")</f>
        <v>13.159472370174589</v>
      </c>
      <c r="Q220" s="15">
        <f>IF(ISNUMBER(wat!Q218), IF(wat!Q218=-999,"NA",IF(wat!Q218&lt;1, "&lt;1", IF(wat!Q218&gt;99, "&gt;99", wat!Q218))), "-")</f>
        <v>15.342868108180582</v>
      </c>
      <c r="R220" s="15">
        <f>IF(ISNUMBER(wat!R218), IF(wat!R218=-999,"NA",IF(wat!R218&lt;1, "&lt;1", IF(wat!R218&gt;99, "&gt;99", wat!R218))), "-")</f>
        <v>6.9508033338838882</v>
      </c>
      <c r="S220" s="98">
        <f>IF(ISBLANK(wat!S218), "-", wat!S218)</f>
        <v>0.80988490581512451</v>
      </c>
      <c r="T220" s="16"/>
      <c r="U220" s="93" t="str">
        <f>IF(ISBLANK(wat!U218),"",wat!U218)</f>
        <v>Landlocked developing countries</v>
      </c>
      <c r="V220" s="16">
        <f>IF(ISNUMBER(wat!V218), IF(wat!V218=-999,"NA",wat!V218), "-")</f>
        <v>2016</v>
      </c>
      <c r="W220" s="62">
        <f>IF(ISNUMBER(wat!W218), IF(wat!W218=-999,"NA",IF(wat!W218&lt;1, "&lt;1", IF(wat!W218&gt;99, "&gt;99", wat!W218))), "-")</f>
        <v>20.43074525783803</v>
      </c>
      <c r="X220" s="61">
        <f>IF(ISNUMBER(wat!X218), IF(wat!X218=-999,"NA",IF(wat!X218&lt;1, "&lt;1", IF(wat!X218&gt;99, "&gt;99", wat!X218))), "-")</f>
        <v>20.43074525783803</v>
      </c>
      <c r="Y220" s="61">
        <f>IF(ISNUMBER(wat!Y218), IF(wat!Y218=-999,"NA",IF(wat!Y218&lt;1, "&lt;1", IF(wat!Y218&gt;99, "&gt;99", wat!Y218))), "-")</f>
        <v>54.845315753824885</v>
      </c>
      <c r="Z220" s="61">
        <f>IF(ISNUMBER(wat!Z218), IF(wat!Z218=-999,"NA",IF(wat!Z218&lt;1, "&lt;1", IF(wat!Z218&gt;99, "&gt;99", wat!Z218))), "-")</f>
        <v>27.710177882620897</v>
      </c>
      <c r="AA220" s="98">
        <f>IF(ISBLANK(wat!AA218), "-", wat!AA218)</f>
        <v>0.54538410902023315</v>
      </c>
      <c r="AB220" s="61">
        <f>IF(ISNUMBER(wat!AB218), IF(wat!AB218=-999,"NA",IF(wat!AB218&lt;1, "&lt;1", IF(wat!AB218&gt;99, "&gt;99", wat!AB218))), "-")</f>
        <v>26.089998485437771</v>
      </c>
      <c r="AC220" s="61">
        <f>IF(ISNUMBER(wat!AC218), IF(wat!AC218=-999,"NA",IF(wat!AC218&lt;1, "&lt;1", IF(wat!AC218&gt;99, "&gt;99", wat!AC218))), "-")</f>
        <v>44.046641309949578</v>
      </c>
      <c r="AD220" s="62">
        <f>IF(ISNUMBER(wat!AD218), IF(wat!AD218=-999,"NA",IF(wat!AD218&lt;1, "&lt;1", IF(wat!AD218&gt;99, "&gt;99", wat!AD218))), "-")</f>
        <v>62.438777463727199</v>
      </c>
      <c r="AE220" s="61">
        <f>IF(ISNUMBER(wat!AE218), IF(wat!AE218=-999,"NA",IF(wat!AE218&lt;1, "&lt;1", IF(wat!AE218&gt;99, "&gt;99", wat!AE218))), "-")</f>
        <v>69.778467943568018</v>
      </c>
      <c r="AF220" s="61">
        <f>IF(ISNUMBER(wat!AF218), IF(wat!AF218=-999,"NA",IF(wat!AF218&lt;1, "&lt;1", IF(wat!AF218&gt;99, "&gt;99", wat!AF218))), "-")</f>
        <v>72.180114106275198</v>
      </c>
      <c r="AG220" s="61">
        <f>IF(ISNUMBER(wat!AG218), IF(wat!AG218=-999,"NA",IF(wat!AG218&lt;1, "&lt;1", IF(wat!AG218&gt;99, "&gt;99", wat!AG218))), "-")</f>
        <v>62.438777463727199</v>
      </c>
      <c r="AH220" s="98">
        <f>IF(ISBLANK(wat!AH218), "-", wat!AH218)</f>
        <v>-0.1399865448474884</v>
      </c>
      <c r="AI220" s="61">
        <f>IF(ISNUMBER(wat!AI218), IF(wat!AI218=-999,"NA",IF(wat!AI218&lt;1, "&lt;1", IF(wat!AI218&gt;99, "&gt;99", wat!AI218))), "-")</f>
        <v>76.265139939522712</v>
      </c>
      <c r="AJ220" s="61">
        <f>IF(ISNUMBER(wat!AJ218), IF(wat!AJ218=-999,"NA",IF(wat!AJ218&lt;1, "&lt;1", IF(wat!AJ218&gt;99, "&gt;99", wat!AJ218))), "-")</f>
        <v>18.957181174640876</v>
      </c>
      <c r="AK220" s="62">
        <f>IF(ISNUMBER(wat!AK218), IF(wat!AK218=-999,"NA",IF(wat!AK218&lt;1, "&lt;1", IF(wat!AK218&gt;99, "&gt;99", wat!AK218))), "-")</f>
        <v>33.106809887586529</v>
      </c>
      <c r="AL220" s="61">
        <f>IF(ISNUMBER(wat!AL218), IF(wat!AL218=-999,"NA",IF(wat!AL218&lt;1, "&lt;1", IF(wat!AL218&gt;99, "&gt;99", wat!AL218))), "-")</f>
        <v>35.321586110114964</v>
      </c>
      <c r="AM220" s="61">
        <f>IF(ISNUMBER(wat!AM218), IF(wat!AM218=-999,"NA",IF(wat!AM218&lt;1, "&lt;1", IF(wat!AM218&gt;99, "&gt;99", wat!AM218))), "-")</f>
        <v>60.076149304474093</v>
      </c>
      <c r="AN220" s="61">
        <f>IF(ISNUMBER(wat!AN218), IF(wat!AN218=-999,"NA",IF(wat!AN218&lt;1, "&lt;1", IF(wat!AN218&gt;99, "&gt;99", wat!AN218))), "-")</f>
        <v>38.189649299733475</v>
      </c>
      <c r="AO220" s="98">
        <f>IF(ISBLANK(wat!AO218), "-", wat!AO218)</f>
        <v>0.44386285543441772</v>
      </c>
      <c r="AP220" s="61">
        <f>IF(ISNUMBER(wat!AP218), IF(wat!AP218=-999,"NA",IF(wat!AP218&lt;1, "&lt;1", IF(wat!AP218&gt;99, "&gt;99", wat!AP218))), "-")</f>
        <v>41.230515764962128</v>
      </c>
      <c r="AQ220" s="61">
        <f>IF(ISNUMBER(wat!AQ218), IF(wat!AQ218=-999,"NA",IF(wat!AQ218&lt;1, "&lt;1", IF(wat!AQ218&gt;99, "&gt;99", wat!AQ218))), "-")</f>
        <v>36.475812515702629</v>
      </c>
      <c r="AR220" s="3">
        <f>IF(ISBLANK(wat!AR218), "", wat!AR218)</f>
        <v>217</v>
      </c>
    </row>
    <row r="221" spans="1:44" ht="13.8" hidden="1" x14ac:dyDescent="0.25">
      <c r="A221" s="93" t="str">
        <f>IF(ISBLANK(wat!A219), "", wat!A219)</f>
        <v>Landlocked developing countries</v>
      </c>
      <c r="B221" s="12">
        <f>IF(ISBLANK(wat!B219), "", wat!B219)</f>
        <v>2017</v>
      </c>
      <c r="C221" s="70">
        <f>IF(ISBLANK(wat!C219), "-", wat!C219)</f>
        <v>503808.94899999996</v>
      </c>
      <c r="D221" s="14">
        <f>IF(ISBLANK(wat!D219), "-", wat!D219)</f>
        <v>30.461809158325195</v>
      </c>
      <c r="E221" s="57">
        <f>IF(ISNUMBER(wat!E219), IF(wat!E219=-999,"NA",IF(wat!E219&lt;1, "&lt;1", IF(wat!E219&gt;99, "&gt;99", wat!E219))), "-")</f>
        <v>55.030415980802019</v>
      </c>
      <c r="F221" s="15">
        <f>IF(ISNUMBER(wat!F219), IF(wat!F219=-999,"NA",IF(wat!F219&lt;1, "&lt;1", IF(wat!F219&gt;99, "&gt;99", wat!F219))), "-")</f>
        <v>16.559911104727586</v>
      </c>
      <c r="G221" s="15">
        <f>IF(ISNUMBER(wat!G219), IF(wat!G219=-999,"NA",IF(wat!G219&lt;1, "&lt;1", IF(wat!G219&gt;99, "&gt;99", wat!G219))), "-")</f>
        <v>19.549163592188961</v>
      </c>
      <c r="H221" s="15">
        <f>IF(ISNUMBER(wat!H219), IF(wat!H219=-999,"NA",IF(wat!H219&lt;1, "&lt;1", IF(wat!H219&gt;99, "&gt;99", wat!H219))), "-")</f>
        <v>8.8605093222814233</v>
      </c>
      <c r="I221" s="98">
        <f>IF(ISBLANK(wat!I219), "", wat!I219)</f>
        <v>0.96881586313247681</v>
      </c>
      <c r="J221" s="57">
        <f>IF(ISNUMBER(wat!J219), IF(wat!J219=-999,"NA",IF(wat!J219&lt;1, "&lt;1", IF(wat!J219&gt;99, "&gt;99", wat!J219))), "-")</f>
        <v>89.259895318595923</v>
      </c>
      <c r="K221" s="15">
        <f>IF(ISNUMBER(wat!K219), IF(wat!K219=-999,"NA",IF(wat!K219&lt;1, "&lt;1", IF(wat!K219&gt;99, "&gt;99", wat!K219))), "-")</f>
        <v>6.2501008738852502</v>
      </c>
      <c r="L221" s="15">
        <f>IF(ISNUMBER(wat!L219), IF(wat!L219=-999,"NA",IF(wat!L219&lt;1, "&lt;1", IF(wat!L219&gt;99, "&gt;99", wat!L219))), "-")</f>
        <v>3.5377325783848192</v>
      </c>
      <c r="M221" s="15" t="str">
        <f>IF(ISNUMBER(wat!M219), IF(wat!M219=-999,"NA",IF(wat!M219&lt;1, "&lt;1", IF(wat!M219&gt;99, "&gt;99", wat!M219))), "-")</f>
        <v>&lt;1</v>
      </c>
      <c r="N221" s="98">
        <f>IF(ISBLANK(wat!N219), "", wat!N219)</f>
        <v>0.1415284126996994</v>
      </c>
      <c r="O221" s="57">
        <f>IF(ISNUMBER(wat!O219), IF(wat!O219=-999,"NA",IF(wat!O219&lt;1, "&lt;1", IF(wat!O219&gt;99, "&gt;99", wat!O219))), "-")</f>
        <v>65.457334763587042</v>
      </c>
      <c r="P221" s="15">
        <f>IF(ISNUMBER(wat!P219), IF(wat!P219=-999,"NA",IF(wat!P219&lt;1, "&lt;1", IF(wat!P219&gt;99, "&gt;99", wat!P219))), "-")</f>
        <v>13.419356338582805</v>
      </c>
      <c r="Q221" s="15">
        <f>IF(ISNUMBER(wat!Q219), IF(wat!Q219=-999,"NA",IF(wat!Q219&lt;1, "&lt;1", IF(wat!Q219&gt;99, "&gt;99", wat!Q219))), "-")</f>
        <v>14.671792030069128</v>
      </c>
      <c r="R221" s="15">
        <f>IF(ISNUMBER(wat!R219), IF(wat!R219=-999,"NA",IF(wat!R219&lt;1, "&lt;1", IF(wat!R219&gt;99, "&gt;99", wat!R219))), "-")</f>
        <v>6.4515168677610344</v>
      </c>
      <c r="S221" s="98">
        <f>IF(ISBLANK(wat!S219), "", wat!S219)</f>
        <v>0.80988490581512451</v>
      </c>
      <c r="T221" s="16"/>
      <c r="U221" s="93" t="str">
        <f>IF(ISBLANK(wat!U219),"",wat!U219)</f>
        <v>Landlocked developing countries</v>
      </c>
      <c r="V221" s="16">
        <f>IF(ISNUMBER(wat!V219), IF(wat!V219=-999,"NA",wat!V219), "-")</f>
        <v>2017</v>
      </c>
      <c r="W221" s="62">
        <f>IF(ISNUMBER(wat!W219), IF(wat!W219=-999,"NA",IF(wat!W219&lt;1, "&lt;1", IF(wat!W219&gt;99, "&gt;99", wat!W219))), "-")</f>
        <v>21.117116401730048</v>
      </c>
      <c r="X221" s="61">
        <f>IF(ISNUMBER(wat!X219), IF(wat!X219=-999,"NA",IF(wat!X219&lt;1, "&lt;1", IF(wat!X219&gt;99, "&gt;99", wat!X219))), "-")</f>
        <v>21.117116401730048</v>
      </c>
      <c r="Y221" s="61">
        <f>IF(ISNUMBER(wat!Y219), IF(wat!Y219=-999,"NA",IF(wat!Y219&lt;1, "&lt;1", IF(wat!Y219&gt;99, "&gt;99", wat!Y219))), "-")</f>
        <v>56.024542236130458</v>
      </c>
      <c r="Z221" s="61">
        <f>IF(ISNUMBER(wat!Z219), IF(wat!Z219=-999,"NA",IF(wat!Z219&lt;1, "&lt;1", IF(wat!Z219&gt;99, "&gt;99", wat!Z219))), "-")</f>
        <v>27.97885017036419</v>
      </c>
      <c r="AA221" s="98">
        <f>IF(ISBLANK(wat!AA219), "-", wat!AA219)</f>
        <v>0.54538410902023315</v>
      </c>
      <c r="AB221" s="61">
        <f>IF(ISNUMBER(wat!AB219), IF(wat!AB219=-999,"NA",IF(wat!AB219&lt;1, "&lt;1", IF(wat!AB219&gt;99, "&gt;99", wat!AB219))), "-")</f>
        <v>26.869893564973108</v>
      </c>
      <c r="AC221" s="61">
        <f>IF(ISNUMBER(wat!AC219), IF(wat!AC219=-999,"NA",IF(wat!AC219&lt;1, "&lt;1", IF(wat!AC219&gt;99, "&gt;99", wat!AC219))), "-")</f>
        <v>44.720433520556483</v>
      </c>
      <c r="AD221" s="62">
        <f>IF(ISNUMBER(wat!AD219), IF(wat!AD219=-999,"NA",IF(wat!AD219&lt;1, "&lt;1", IF(wat!AD219&gt;99, "&gt;99", wat!AD219))), "-")</f>
        <v>62.307765597627551</v>
      </c>
      <c r="AE221" s="61">
        <f>IF(ISNUMBER(wat!AE219), IF(wat!AE219=-999,"NA",IF(wat!AE219&lt;1, "&lt;1", IF(wat!AE219&gt;99, "&gt;99", wat!AE219))), "-")</f>
        <v>70.405346665973823</v>
      </c>
      <c r="AF221" s="61">
        <f>IF(ISNUMBER(wat!AF219), IF(wat!AF219=-999,"NA",IF(wat!AF219&lt;1, "&lt;1", IF(wat!AF219&gt;99, "&gt;99", wat!AF219))), "-")</f>
        <v>72.242287547842167</v>
      </c>
      <c r="AG221" s="61">
        <f>IF(ISNUMBER(wat!AG219), IF(wat!AG219=-999,"NA",IF(wat!AG219&lt;1, "&lt;1", IF(wat!AG219&gt;99, "&gt;99", wat!AG219))), "-")</f>
        <v>62.307765597627551</v>
      </c>
      <c r="AH221" s="98">
        <f>IF(ISBLANK(wat!AH219), "-", wat!AH219)</f>
        <v>-0.1399865448474884</v>
      </c>
      <c r="AI221" s="61">
        <f>IF(ISNUMBER(wat!AI219), IF(wat!AI219=-999,"NA",IF(wat!AI219&lt;1, "&lt;1", IF(wat!AI219&gt;99, "&gt;99", wat!AI219))), "-")</f>
        <v>76.242056729092297</v>
      </c>
      <c r="AJ221" s="61">
        <f>IF(ISNUMBER(wat!AJ219), IF(wat!AJ219=-999,"NA",IF(wat!AJ219&lt;1, "&lt;1", IF(wat!AJ219&gt;99, "&gt;99", wat!AJ219))), "-")</f>
        <v>19.267939463388899</v>
      </c>
      <c r="AK221" s="62">
        <f>IF(ISNUMBER(wat!AK219), IF(wat!AK219=-999,"NA",IF(wat!AK219&lt;1, "&lt;1", IF(wat!AK219&gt;99, "&gt;99", wat!AK219))), "-")</f>
        <v>33.664533515039338</v>
      </c>
      <c r="AL221" s="61">
        <f>IF(ISNUMBER(wat!AL219), IF(wat!AL219=-999,"NA",IF(wat!AL219&lt;1, "&lt;1", IF(wat!AL219&gt;99, "&gt;99", wat!AL219))), "-")</f>
        <v>36.131203238795401</v>
      </c>
      <c r="AM221" s="61">
        <f>IF(ISNUMBER(wat!AM219), IF(wat!AM219=-999,"NA",IF(wat!AM219&lt;1, "&lt;1", IF(wat!AM219&gt;99, "&gt;99", wat!AM219))), "-")</f>
        <v>60.964760927408818</v>
      </c>
      <c r="AN221" s="61">
        <f>IF(ISNUMBER(wat!AN219), IF(wat!AN219=-999,"NA",IF(wat!AN219&lt;1, "&lt;1", IF(wat!AN219&gt;99, "&gt;99", wat!AN219))), "-")</f>
        <v>38.436059010769952</v>
      </c>
      <c r="AO221" s="98">
        <f>IF(ISBLANK(wat!AO219), "-", wat!AO219)</f>
        <v>0.44386285543441772</v>
      </c>
      <c r="AP221" s="61">
        <f>IF(ISNUMBER(wat!AP219), IF(wat!AP219=-999,"NA",IF(wat!AP219&lt;1, "&lt;1", IF(wat!AP219&gt;99, "&gt;99", wat!AP219))), "-")</f>
        <v>41.909547906984329</v>
      </c>
      <c r="AQ221" s="61">
        <f>IF(ISNUMBER(wat!AQ219), IF(wat!AQ219=-999,"NA",IF(wat!AQ219&lt;1, "&lt;1", IF(wat!AQ219&gt;99, "&gt;99", wat!AQ219))), "-")</f>
        <v>36.967143228547947</v>
      </c>
      <c r="AR221" s="3">
        <f>IF(ISBLANK(wat!AR219), "", wat!AR219)</f>
        <v>218</v>
      </c>
    </row>
    <row r="222" spans="1:44" ht="13.8" hidden="1" x14ac:dyDescent="0.25">
      <c r="A222" s="93" t="str">
        <f>IF(ISBLANK(wat!A220), "", wat!A220)</f>
        <v>Landlocked developing countries</v>
      </c>
      <c r="B222" s="12">
        <f>IF(ISBLANK(wat!B220), "", wat!B220)</f>
        <v>2018</v>
      </c>
      <c r="C222" s="70">
        <f>IF(ISBLANK(wat!C220), "-", wat!C220)</f>
        <v>515439.79599999997</v>
      </c>
      <c r="D222" s="14">
        <f>IF(ISBLANK(wat!D220), "-", wat!D220)</f>
        <v>30.74848747253418</v>
      </c>
      <c r="E222" s="57">
        <f>IF(ISNUMBER(wat!E220), IF(wat!E220=-999,"NA",IF(wat!E220&lt;1, "&lt;1", IF(wat!E220&gt;99, "&gt;99", wat!E220))), "-")</f>
        <v>56.086656660427671</v>
      </c>
      <c r="F222" s="15">
        <f>IF(ISNUMBER(wat!F220), IF(wat!F220=-999,"NA",IF(wat!F220&lt;1, "&lt;1", IF(wat!F220&gt;99, "&gt;99", wat!F220))), "-")</f>
        <v>16.958822724708895</v>
      </c>
      <c r="G222" s="15">
        <f>IF(ISNUMBER(wat!G220), IF(wat!G220=-999,"NA",IF(wat!G220&lt;1, "&lt;1", IF(wat!G220&gt;99, "&gt;99", wat!G220))), "-")</f>
        <v>18.725084020280832</v>
      </c>
      <c r="H222" s="15">
        <f>IF(ISNUMBER(wat!H220), IF(wat!H220=-999,"NA",IF(wat!H220&lt;1, "&lt;1", IF(wat!H220&gt;99, "&gt;99", wat!H220))), "-")</f>
        <v>8.2294365945826087</v>
      </c>
      <c r="I222" s="98">
        <f>IF(ISBLANK(wat!I220), "-", wat!I220)</f>
        <v>0.96881586313247681</v>
      </c>
      <c r="J222" s="57">
        <f>IF(ISNUMBER(wat!J220), IF(wat!J220=-999,"NA",IF(wat!J220&lt;1, "&lt;1", IF(wat!J220&gt;99, "&gt;99", wat!J220))), "-")</f>
        <v>89.482226508683183</v>
      </c>
      <c r="K222" s="15">
        <f>IF(ISNUMBER(wat!K220), IF(wat!K220=-999,"NA",IF(wat!K220&lt;1, "&lt;1", IF(wat!K220&gt;99, "&gt;99", wat!K220))), "-")</f>
        <v>6.3108996321937587</v>
      </c>
      <c r="L222" s="15">
        <f>IF(ISNUMBER(wat!L220), IF(wat!L220=-999,"NA",IF(wat!L220&lt;1, "&lt;1", IF(wat!L220&gt;99, "&gt;99", wat!L220))), "-")</f>
        <v>3.3375456732450317</v>
      </c>
      <c r="M222" s="15" t="str">
        <f>IF(ISNUMBER(wat!M220), IF(wat!M220=-999,"NA",IF(wat!M220&lt;1, "&lt;1", IF(wat!M220&gt;99, "&gt;99", wat!M220))), "-")</f>
        <v>&lt;1</v>
      </c>
      <c r="N222" s="98">
        <f>IF(ISBLANK(wat!N220), "-", wat!N220)</f>
        <v>0.1415284126996994</v>
      </c>
      <c r="O222" s="57">
        <f>IF(ISNUMBER(wat!O220), IF(wat!O220=-999,"NA",IF(wat!O220&lt;1, "&lt;1", IF(wat!O220&gt;99, "&gt;99", wat!O220))), "-")</f>
        <v>66.355289246786114</v>
      </c>
      <c r="P222" s="15">
        <f>IF(ISNUMBER(wat!P220), IF(wat!P220=-999,"NA",IF(wat!P220&lt;1, "&lt;1", IF(wat!P220&gt;99, "&gt;99", wat!P220))), "-")</f>
        <v>13.684747353042845</v>
      </c>
      <c r="Q222" s="15">
        <f>IF(ISNUMBER(wat!Q220), IF(wat!Q220=-999,"NA",IF(wat!Q220&lt;1, "&lt;1", IF(wat!Q220&gt;99, "&gt;99", wat!Q220))), "-")</f>
        <v>13.993648850449901</v>
      </c>
      <c r="R222" s="15">
        <f>IF(ISNUMBER(wat!R220), IF(wat!R220=-999,"NA",IF(wat!R220&lt;1, "&lt;1", IF(wat!R220&gt;99, "&gt;99", wat!R220))), "-")</f>
        <v>5.966314549721127</v>
      </c>
      <c r="S222" s="98">
        <f>IF(ISBLANK(wat!S220), "-", wat!S220)</f>
        <v>0.80988490581512451</v>
      </c>
      <c r="T222" s="16"/>
      <c r="U222" s="93" t="str">
        <f>IF(ISBLANK(wat!U220),"",wat!U220)</f>
        <v>Landlocked developing countries</v>
      </c>
      <c r="V222" s="16">
        <f>IF(ISNUMBER(wat!V220), IF(wat!V220=-999,"NA",wat!V220), "-")</f>
        <v>2018</v>
      </c>
      <c r="W222" s="62">
        <f>IF(ISNUMBER(wat!W220), IF(wat!W220=-999,"NA",IF(wat!W220&lt;1, "&lt;1", IF(wat!W220&gt;99, "&gt;99", wat!W220))), "-")</f>
        <v>21.726069365210812</v>
      </c>
      <c r="X222" s="61">
        <f>IF(ISNUMBER(wat!X220), IF(wat!X220=-999,"NA",IF(wat!X220&lt;1, "&lt;1", IF(wat!X220&gt;99, "&gt;99", wat!X220))), "-")</f>
        <v>21.726069365210812</v>
      </c>
      <c r="Y222" s="61">
        <f>IF(ISNUMBER(wat!Y220), IF(wat!Y220=-999,"NA",IF(wat!Y220&lt;1, "&lt;1", IF(wat!Y220&gt;99, "&gt;99", wat!Y220))), "-")</f>
        <v>57.195376487513997</v>
      </c>
      <c r="Z222" s="61">
        <f>IF(ISNUMBER(wat!Z220), IF(wat!Z220=-999,"NA",IF(wat!Z220&lt;1, "&lt;1", IF(wat!Z220&gt;99, "&gt;99", wat!Z220))), "-")</f>
        <v>28.238357881038446</v>
      </c>
      <c r="AA222" s="98">
        <f>IF(ISBLANK(wat!AA220), "-", wat!AA220)</f>
        <v>0.54538410902023315</v>
      </c>
      <c r="AB222" s="61">
        <f>IF(ISNUMBER(wat!AB220), IF(wat!AB220=-999,"NA",IF(wat!AB220&lt;1, "&lt;1", IF(wat!AB220&gt;99, "&gt;99", wat!AB220))), "-")</f>
        <v>27.629733000910932</v>
      </c>
      <c r="AC222" s="61">
        <f>IF(ISNUMBER(wat!AC220), IF(wat!AC220=-999,"NA",IF(wat!AC220&lt;1, "&lt;1", IF(wat!AC220&gt;99, "&gt;99", wat!AC220))), "-")</f>
        <v>45.415746384225635</v>
      </c>
      <c r="AD222" s="62">
        <f>IF(ISNUMBER(wat!AD220), IF(wat!AD220=-999,"NA",IF(wat!AD220&lt;1, "&lt;1", IF(wat!AD220&gt;99, "&gt;99", wat!AD220))), "-")</f>
        <v>62.170382911334379</v>
      </c>
      <c r="AE222" s="61">
        <f>IF(ISNUMBER(wat!AE220), IF(wat!AE220=-999,"NA",IF(wat!AE220&lt;1, "&lt;1", IF(wat!AE220&gt;99, "&gt;99", wat!AE220))), "-")</f>
        <v>71.001018701205794</v>
      </c>
      <c r="AF222" s="61">
        <f>IF(ISNUMBER(wat!AF220), IF(wat!AF220=-999,"NA",IF(wat!AF220&lt;1, "&lt;1", IF(wat!AF220&gt;99, "&gt;99", wat!AF220))), "-")</f>
        <v>72.300487577799544</v>
      </c>
      <c r="AG222" s="61">
        <f>IF(ISNUMBER(wat!AG220), IF(wat!AG220=-999,"NA",IF(wat!AG220&lt;1, "&lt;1", IF(wat!AG220&gt;99, "&gt;99", wat!AG220))), "-")</f>
        <v>62.170382911334379</v>
      </c>
      <c r="AH222" s="98">
        <f>IF(ISBLANK(wat!AH220), "-", wat!AH220)</f>
        <v>-0.1399865448474884</v>
      </c>
      <c r="AI222" s="61">
        <f>IF(ISNUMBER(wat!AI220), IF(wat!AI220=-999,"NA",IF(wat!AI220&lt;1, "&lt;1", IF(wat!AI220&gt;99, "&gt;99", wat!AI220))), "-")</f>
        <v>76.179224241983462</v>
      </c>
      <c r="AJ222" s="61">
        <f>IF(ISNUMBER(wat!AJ220), IF(wat!AJ220=-999,"NA",IF(wat!AJ220&lt;1, "&lt;1", IF(wat!AJ220&gt;99, "&gt;99", wat!AJ220))), "-")</f>
        <v>19.613901898893488</v>
      </c>
      <c r="AK222" s="62">
        <f>IF(ISNUMBER(wat!AK220), IF(wat!AK220=-999,"NA",IF(wat!AK220&lt;1, "&lt;1", IF(wat!AK220&gt;99, "&gt;99", wat!AK220))), "-")</f>
        <v>34.162084238431838</v>
      </c>
      <c r="AL222" s="61">
        <f>IF(ISNUMBER(wat!AL220), IF(wat!AL220=-999,"NA",IF(wat!AL220&lt;1, "&lt;1", IF(wat!AL220&gt;99, "&gt;99", wat!AL220))), "-")</f>
        <v>36.877371219322242</v>
      </c>
      <c r="AM222" s="61">
        <f>IF(ISNUMBER(wat!AM220), IF(wat!AM220=-999,"NA",IF(wat!AM220&lt;1, "&lt;1", IF(wat!AM220&gt;99, "&gt;99", wat!AM220))), "-")</f>
        <v>61.839969749462227</v>
      </c>
      <c r="AN222" s="61">
        <f>IF(ISNUMBER(wat!AN220), IF(wat!AN220=-999,"NA",IF(wat!AN220&lt;1, "&lt;1", IF(wat!AN220&gt;99, "&gt;99", wat!AN220))), "-")</f>
        <v>38.671942505340056</v>
      </c>
      <c r="AO222" s="98">
        <f>IF(ISBLANK(wat!AO220), "-", wat!AO220)</f>
        <v>0.44386285543441772</v>
      </c>
      <c r="AP222" s="61">
        <f>IF(ISNUMBER(wat!AP220), IF(wat!AP220=-999,"NA",IF(wat!AP220&lt;1, "&lt;1", IF(wat!AP220&gt;99, "&gt;99", wat!AP220))), "-")</f>
        <v>42.557967480087747</v>
      </c>
      <c r="AQ222" s="61">
        <f>IF(ISNUMBER(wat!AQ220), IF(wat!AQ220=-999,"NA",IF(wat!AQ220&lt;1, "&lt;1", IF(wat!AQ220&gt;99, "&gt;99", wat!AQ220))), "-")</f>
        <v>37.482069324413878</v>
      </c>
      <c r="AR222" s="3">
        <f>IF(ISBLANK(wat!AR220), "", wat!AR220)</f>
        <v>219</v>
      </c>
    </row>
    <row r="223" spans="1:44" ht="13.8" hidden="1" x14ac:dyDescent="0.25">
      <c r="A223" s="93" t="str">
        <f>IF(ISBLANK(wat!A221), "", wat!A221)</f>
        <v>Landlocked developing countries</v>
      </c>
      <c r="B223" s="12">
        <f>IF(ISBLANK(wat!B221), "", wat!B221)</f>
        <v>2019</v>
      </c>
      <c r="C223" s="70">
        <f>IF(ISBLANK(wat!C221), "-", wat!C221)</f>
        <v>528050.25699999998</v>
      </c>
      <c r="D223" s="14">
        <f>IF(ISBLANK(wat!D221), "-", wat!D221)</f>
        <v>31.033306121826172</v>
      </c>
      <c r="E223" s="57">
        <f>IF(ISNUMBER(wat!E221), IF(wat!E221=-999,"NA",IF(wat!E221&lt;1, "&lt;1", IF(wat!E221&gt;99, "&gt;99", wat!E221))), "-")</f>
        <v>57.157834545512273</v>
      </c>
      <c r="F223" s="15">
        <f>IF(ISNUMBER(wat!F221), IF(wat!F221=-999,"NA",IF(wat!F221&lt;1, "&lt;1", IF(wat!F221&gt;99, "&gt;99", wat!F221))), "-")</f>
        <v>17.358012023309218</v>
      </c>
      <c r="G223" s="15">
        <f>IF(ISNUMBER(wat!G221), IF(wat!G221=-999,"NA",IF(wat!G221&lt;1, "&lt;1", IF(wat!G221&gt;99, "&gt;99", wat!G221))), "-")</f>
        <v>17.87982746336597</v>
      </c>
      <c r="H223" s="15">
        <f>IF(ISNUMBER(wat!H221), IF(wat!H221=-999,"NA",IF(wat!H221&lt;1, "&lt;1", IF(wat!H221&gt;99, "&gt;99", wat!H221))), "-")</f>
        <v>7.6043259678125379</v>
      </c>
      <c r="I223" s="98">
        <f>IF(ISBLANK(wat!I221), "", wat!I221)</f>
        <v>0.96881586313247681</v>
      </c>
      <c r="J223" s="57">
        <f>IF(ISNUMBER(wat!J221), IF(wat!J221=-999,"NA",IF(wat!J221&lt;1, "&lt;1", IF(wat!J221&gt;99, "&gt;99", wat!J221))), "-")</f>
        <v>89.701727046878787</v>
      </c>
      <c r="K223" s="15">
        <f>IF(ISNUMBER(wat!K221), IF(wat!K221=-999,"NA",IF(wat!K221&lt;1, "&lt;1", IF(wat!K221&gt;99, "&gt;99", wat!K221))), "-")</f>
        <v>6.3723628390610925</v>
      </c>
      <c r="L223" s="15">
        <f>IF(ISNUMBER(wat!L221), IF(wat!L221=-999,"NA",IF(wat!L221&lt;1, "&lt;1", IF(wat!L221&gt;99, "&gt;99", wat!L221))), "-")</f>
        <v>3.1337547590439954</v>
      </c>
      <c r="M223" s="15" t="str">
        <f>IF(ISNUMBER(wat!M221), IF(wat!M221=-999,"NA",IF(wat!M221&lt;1, "&lt;1", IF(wat!M221&gt;99, "&gt;99", wat!M221))), "-")</f>
        <v>&lt;1</v>
      </c>
      <c r="N223" s="98">
        <f>IF(ISBLANK(wat!N221), "", wat!N221)</f>
        <v>0.1415284126996994</v>
      </c>
      <c r="O223" s="57">
        <f>IF(ISNUMBER(wat!O221), IF(wat!O221=-999,"NA",IF(wat!O221&lt;1, "&lt;1", IF(wat!O221&gt;99, "&gt;99", wat!O221))), "-")</f>
        <v>67.257280767245334</v>
      </c>
      <c r="P223" s="15">
        <f>IF(ISNUMBER(wat!P221), IF(wat!P221=-999,"NA",IF(wat!P221&lt;1, "&lt;1", IF(wat!P221&gt;99, "&gt;99", wat!P221))), "-")</f>
        <v>13.948801981588414</v>
      </c>
      <c r="Q223" s="15">
        <f>IF(ISNUMBER(wat!Q221), IF(wat!Q221=-999,"NA",IF(wat!Q221&lt;1, "&lt;1", IF(wat!Q221&gt;99, "&gt;99", wat!Q221))), "-")</f>
        <v>13.303633004670075</v>
      </c>
      <c r="R223" s="15">
        <f>IF(ISNUMBER(wat!R221), IF(wat!R221=-999,"NA",IF(wat!R221&lt;1, "&lt;1", IF(wat!R221&gt;99, "&gt;99", wat!R221))), "-")</f>
        <v>5.490284246496179</v>
      </c>
      <c r="S223" s="98">
        <f>IF(ISBLANK(wat!S221), "", wat!S221)</f>
        <v>0.80988490581512451</v>
      </c>
      <c r="T223" s="16"/>
      <c r="U223" s="93" t="str">
        <f>IF(ISBLANK(wat!U221),"",wat!U221)</f>
        <v>Landlocked developing countries</v>
      </c>
      <c r="V223" s="16">
        <f>IF(ISNUMBER(wat!V221), IF(wat!V221=-999,"NA",wat!V221), "-")</f>
        <v>2019</v>
      </c>
      <c r="W223" s="62">
        <f>IF(ISNUMBER(wat!W221), IF(wat!W221=-999,"NA",IF(wat!W221&lt;1, "&lt;1", IF(wat!W221&gt;99, "&gt;99", wat!W221))), "-")</f>
        <v>22.356481035482435</v>
      </c>
      <c r="X223" s="61">
        <f>IF(ISNUMBER(wat!X221), IF(wat!X221=-999,"NA",IF(wat!X221&lt;1, "&lt;1", IF(wat!X221&gt;99, "&gt;99", wat!X221))), "-")</f>
        <v>22.356481035482435</v>
      </c>
      <c r="Y223" s="61">
        <f>IF(ISNUMBER(wat!Y221), IF(wat!Y221=-999,"NA",IF(wat!Y221&lt;1, "&lt;1", IF(wat!Y221&gt;99, "&gt;99", wat!Y221))), "-")</f>
        <v>58.375414075851531</v>
      </c>
      <c r="Z223" s="61">
        <f>IF(ISNUMBER(wat!Z221), IF(wat!Z221=-999,"NA",IF(wat!Z221&lt;1, "&lt;1", IF(wat!Z221&gt;99, "&gt;99", wat!Z221))), "-")</f>
        <v>28.460173049694365</v>
      </c>
      <c r="AA223" s="98">
        <f>IF(ISBLANK(wat!AA221), "-", wat!AA221)</f>
        <v>0.54538410902023315</v>
      </c>
      <c r="AB223" s="61">
        <f>IF(ISNUMBER(wat!AB221), IF(wat!AB221=-999,"NA",IF(wat!AB221&lt;1, "&lt;1", IF(wat!AB221&gt;99, "&gt;99", wat!AB221))), "-")</f>
        <v>28.386707353965186</v>
      </c>
      <c r="AC223" s="61">
        <f>IF(ISNUMBER(wat!AC221), IF(wat!AC221=-999,"NA",IF(wat!AC221&lt;1, "&lt;1", IF(wat!AC221&gt;99, "&gt;99", wat!AC221))), "-")</f>
        <v>46.129139214856309</v>
      </c>
      <c r="AD223" s="62">
        <f>IF(ISNUMBER(wat!AD221), IF(wat!AD221=-999,"NA",IF(wat!AD221&lt;1, "&lt;1", IF(wat!AD221&gt;99, "&gt;99", wat!AD221))), "-")</f>
        <v>62.005026966701138</v>
      </c>
      <c r="AE223" s="61">
        <f>IF(ISNUMBER(wat!AE221), IF(wat!AE221=-999,"NA",IF(wat!AE221&lt;1, "&lt;1", IF(wat!AE221&gt;99, "&gt;99", wat!AE221))), "-")</f>
        <v>71.587599382016194</v>
      </c>
      <c r="AF223" s="61">
        <f>IF(ISNUMBER(wat!AF221), IF(wat!AF221=-999,"NA",IF(wat!AF221&lt;1, "&lt;1", IF(wat!AF221&gt;99, "&gt;99", wat!AF221))), "-")</f>
        <v>72.362823148882811</v>
      </c>
      <c r="AG223" s="61">
        <f>IF(ISNUMBER(wat!AG221), IF(wat!AG221=-999,"NA",IF(wat!AG221&lt;1, "&lt;1", IF(wat!AG221&gt;99, "&gt;99", wat!AG221))), "-")</f>
        <v>62.005026966701138</v>
      </c>
      <c r="AH223" s="98">
        <f>IF(ISBLANK(wat!AH221), "-", wat!AH221)</f>
        <v>-0.1399865448474884</v>
      </c>
      <c r="AI223" s="61">
        <f>IF(ISNUMBER(wat!AI221), IF(wat!AI221=-999,"NA",IF(wat!AI221&lt;1, "&lt;1", IF(wat!AI221&gt;99, "&gt;99", wat!AI221))), "-")</f>
        <v>76.079339732338326</v>
      </c>
      <c r="AJ223" s="61">
        <f>IF(ISNUMBER(wat!AJ221), IF(wat!AJ221=-999,"NA",IF(wat!AJ221&lt;1, "&lt;1", IF(wat!AJ221&gt;99, "&gt;99", wat!AJ221))), "-")</f>
        <v>19.994750153601583</v>
      </c>
      <c r="AK223" s="62">
        <f>IF(ISNUMBER(wat!AK221), IF(wat!AK221=-999,"NA",IF(wat!AK221&lt;1, "&lt;1", IF(wat!AK221&gt;99, "&gt;99", wat!AK221))), "-")</f>
        <v>34.660735593942142</v>
      </c>
      <c r="AL223" s="61">
        <f>IF(ISNUMBER(wat!AL221), IF(wat!AL221=-999,"NA",IF(wat!AL221&lt;1, "&lt;1", IF(wat!AL221&gt;99, "&gt;99", wat!AL221))), "-")</f>
        <v>37.634524608234159</v>
      </c>
      <c r="AM223" s="61">
        <f>IF(ISNUMBER(wat!AM221), IF(wat!AM221=-999,"NA",IF(wat!AM221&lt;1, "&lt;1", IF(wat!AM221&gt;99, "&gt;99", wat!AM221))), "-")</f>
        <v>62.716169526163597</v>
      </c>
      <c r="AN223" s="61">
        <f>IF(ISNUMBER(wat!AN221), IF(wat!AN221=-999,"NA",IF(wat!AN221&lt;1, "&lt;1", IF(wat!AN221&gt;99, "&gt;99", wat!AN221))), "-")</f>
        <v>38.87025019192334</v>
      </c>
      <c r="AO223" s="98">
        <f>IF(ISBLANK(wat!AO221), "-", wat!AO221)</f>
        <v>0.44386285543441772</v>
      </c>
      <c r="AP223" s="61">
        <f>IF(ISNUMBER(wat!AP221), IF(wat!AP221=-999,"NA",IF(wat!AP221&lt;1, "&lt;1", IF(wat!AP221&gt;99, "&gt;99", wat!AP221))), "-")</f>
        <v>43.187307919914417</v>
      </c>
      <c r="AQ223" s="61">
        <f>IF(ISNUMBER(wat!AQ221), IF(wat!AQ221=-999,"NA",IF(wat!AQ221&lt;1, "&lt;1", IF(wat!AQ221&gt;99, "&gt;99", wat!AQ221))), "-")</f>
        <v>38.018774252179895</v>
      </c>
      <c r="AR223" s="3">
        <f>IF(ISBLANK(wat!AR221), "", wat!AR221)</f>
        <v>220</v>
      </c>
    </row>
    <row r="224" spans="1:44" ht="13.8" hidden="1" x14ac:dyDescent="0.25">
      <c r="A224" s="93" t="str">
        <f>IF(ISBLANK(wat!A222), "", wat!A222)</f>
        <v>Landlocked developing countries</v>
      </c>
      <c r="B224" s="12">
        <f>IF(ISBLANK(wat!B222), "", wat!B222)</f>
        <v>2020</v>
      </c>
      <c r="C224" s="70">
        <f>IF(ISBLANK(wat!C222), "-", wat!C222)</f>
        <v>541140.66400000011</v>
      </c>
      <c r="D224" s="14">
        <f>IF(ISBLANK(wat!D222), "-", wat!D222)</f>
        <v>31.327522277832031</v>
      </c>
      <c r="E224" s="57">
        <f>IF(ISNUMBER(wat!E222), IF(wat!E222=-999,"NA",IF(wat!E222&lt;1, "&lt;1", IF(wat!E222&gt;99, "&gt;99", wat!E222))), "-")</f>
        <v>58.231125317240306</v>
      </c>
      <c r="F224" s="15">
        <f>IF(ISNUMBER(wat!F222), IF(wat!F222=-999,"NA",IF(wat!F222&lt;1, "&lt;1", IF(wat!F222&gt;99, "&gt;99", wat!F222))), "-")</f>
        <v>17.756999616328248</v>
      </c>
      <c r="G224" s="15">
        <f>IF(ISNUMBER(wat!G222), IF(wat!G222=-999,"NA",IF(wat!G222&lt;1, "&lt;1", IF(wat!G222&gt;99, "&gt;99", wat!G222))), "-")</f>
        <v>17.016336396904137</v>
      </c>
      <c r="H224" s="15">
        <f>IF(ISNUMBER(wat!H222), IF(wat!H222=-999,"NA",IF(wat!H222&lt;1, "&lt;1", IF(wat!H222&gt;99, "&gt;99", wat!H222))), "-")</f>
        <v>6.9955386695273054</v>
      </c>
      <c r="I224" s="98">
        <f>IF(ISBLANK(wat!I222), "-", wat!I222)</f>
        <v>0.96881586313247681</v>
      </c>
      <c r="J224" s="57">
        <f>IF(ISNUMBER(wat!J222), IF(wat!J222=-999,"NA",IF(wat!J222&lt;1, "&lt;1", IF(wat!J222&gt;99, "&gt;99", wat!J222))), "-")</f>
        <v>89.929054047879987</v>
      </c>
      <c r="K224" s="15">
        <f>IF(ISNUMBER(wat!K222), IF(wat!K222=-999,"NA",IF(wat!K222&lt;1, "&lt;1", IF(wat!K222&gt;99, "&gt;99", wat!K222))), "-")</f>
        <v>6.4271606312221161</v>
      </c>
      <c r="L224" s="15">
        <f>IF(ISNUMBER(wat!L222), IF(wat!L222=-999,"NA",IF(wat!L222&lt;1, "&lt;1", IF(wat!L222&gt;99, "&gt;99", wat!L222))), "-")</f>
        <v>2.9282569899521036</v>
      </c>
      <c r="M224" s="15" t="str">
        <f>IF(ISNUMBER(wat!M222), IF(wat!M222=-999,"NA",IF(wat!M222&lt;1, "&lt;1", IF(wat!M222&gt;99, "&gt;99", wat!M222))), "-")</f>
        <v>&lt;1</v>
      </c>
      <c r="N224" s="98">
        <f>IF(ISBLANK(wat!N222), "-", wat!N222)</f>
        <v>0.1415284126996994</v>
      </c>
      <c r="O224" s="57">
        <f>IF(ISNUMBER(wat!O222), IF(wat!O222=-999,"NA",IF(wat!O222&lt;1, "&lt;1", IF(wat!O222&gt;99, "&gt;99", wat!O222))), "-")</f>
        <v>68.161300951049725</v>
      </c>
      <c r="P224" s="15">
        <f>IF(ISNUMBER(wat!P222), IF(wat!P222=-999,"NA",IF(wat!P222&lt;1, "&lt;1", IF(wat!P222&gt;99, "&gt;99", wat!P222))), "-")</f>
        <v>14.207641808105709</v>
      </c>
      <c r="Q224" s="15">
        <f>IF(ISNUMBER(wat!Q222), IF(wat!Q222=-999,"NA",IF(wat!Q222&lt;1, "&lt;1", IF(wat!Q222&gt;99, "&gt;99", wat!Q222))), "-")</f>
        <v>12.602890177009513</v>
      </c>
      <c r="R224" s="15">
        <f>IF(ISNUMBER(wat!R222), IF(wat!R222=-999,"NA",IF(wat!R222&lt;1, "&lt;1", IF(wat!R222&gt;99, "&gt;99", wat!R222))), "-")</f>
        <v>5.0281670638350544</v>
      </c>
      <c r="S224" s="98">
        <f>IF(ISBLANK(wat!S222), "-", wat!S222)</f>
        <v>0.80988490581512451</v>
      </c>
      <c r="T224" s="16"/>
      <c r="U224" s="93" t="str">
        <f>IF(ISBLANK(wat!U222),"",wat!U222)</f>
        <v>Landlocked developing countries</v>
      </c>
      <c r="V224" s="16">
        <f>IF(ISNUMBER(wat!V222), IF(wat!V222=-999,"NA",wat!V222), "-")</f>
        <v>2020</v>
      </c>
      <c r="W224" s="62">
        <f>IF(ISNUMBER(wat!W222), IF(wat!W222=-999,"NA",IF(wat!W222&lt;1, "&lt;1", IF(wat!W222&gt;99, "&gt;99", wat!W222))), "-")</f>
        <v>22.984641767201381</v>
      </c>
      <c r="X224" s="61">
        <f>IF(ISNUMBER(wat!X222), IF(wat!X222=-999,"NA",IF(wat!X222&lt;1, "&lt;1", IF(wat!X222&gt;99, "&gt;99", wat!X222))), "-")</f>
        <v>22.984641767201381</v>
      </c>
      <c r="Y224" s="61">
        <f>IF(ISNUMBER(wat!Y222), IF(wat!Y222=-999,"NA",IF(wat!Y222&lt;1, "&lt;1", IF(wat!Y222&gt;99, "&gt;99", wat!Y222))), "-")</f>
        <v>59.570158779062318</v>
      </c>
      <c r="Z224" s="61">
        <f>IF(ISNUMBER(wat!Z222), IF(wat!Z222=-999,"NA",IF(wat!Z222&lt;1, "&lt;1", IF(wat!Z222&gt;99, "&gt;99", wat!Z222))), "-")</f>
        <v>28.666603941351593</v>
      </c>
      <c r="AA224" s="98">
        <f>IF(ISBLANK(wat!AA222), "-", wat!AA222)</f>
        <v>0.54538410902023315</v>
      </c>
      <c r="AB224" s="61">
        <f>IF(ISNUMBER(wat!AB222), IF(wat!AB222=-999,"NA",IF(wat!AB222&lt;1, "&lt;1", IF(wat!AB222&gt;99, "&gt;99", wat!AB222))), "-")</f>
        <v>29.122828181701138</v>
      </c>
      <c r="AC224" s="61">
        <f>IF(ISNUMBER(wat!AC222), IF(wat!AC222=-999,"NA",IF(wat!AC222&lt;1, "&lt;1", IF(wat!AC222&gt;99, "&gt;99", wat!AC222))), "-")</f>
        <v>46.865296751867419</v>
      </c>
      <c r="AD224" s="62">
        <f>IF(ISNUMBER(wat!AD222), IF(wat!AD222=-999,"NA",IF(wat!AD222&lt;1, "&lt;1", IF(wat!AD222&gt;99, "&gt;99", wat!AD222))), "-")</f>
        <v>61.828350248366128</v>
      </c>
      <c r="AE224" s="61">
        <f>IF(ISNUMBER(wat!AE222), IF(wat!AE222=-999,"NA",IF(wat!AE222&lt;1, "&lt;1", IF(wat!AE222&gt;99, "&gt;99", wat!AE222))), "-")</f>
        <v>72.138590651012493</v>
      </c>
      <c r="AF224" s="61">
        <f>IF(ISNUMBER(wat!AF222), IF(wat!AF222=-999,"NA",IF(wat!AF222&lt;1, "&lt;1", IF(wat!AF222&gt;99, "&gt;99", wat!AF222))), "-")</f>
        <v>72.445608981245044</v>
      </c>
      <c r="AG224" s="61">
        <f>IF(ISNUMBER(wat!AG222), IF(wat!AG222=-999,"NA",IF(wat!AG222&lt;1, "&lt;1", IF(wat!AG222&gt;99, "&gt;99", wat!AG222))), "-")</f>
        <v>61.828350248366128</v>
      </c>
      <c r="AH224" s="98">
        <f>IF(ISBLANK(wat!AH222), "-", wat!AH222)</f>
        <v>-0.1399865448474884</v>
      </c>
      <c r="AI224" s="61">
        <f>IF(ISNUMBER(wat!AI222), IF(wat!AI222=-999,"NA",IF(wat!AI222&lt;1, "&lt;1", IF(wat!AI222&gt;99, "&gt;99", wat!AI222))), "-")</f>
        <v>75.964576603283732</v>
      </c>
      <c r="AJ224" s="61">
        <f>IF(ISNUMBER(wat!AJ222), IF(wat!AJ222=-999,"NA",IF(wat!AJ222&lt;1, "&lt;1", IF(wat!AJ222&gt;99, "&gt;99", wat!AJ222))), "-")</f>
        <v>20.391638075818392</v>
      </c>
      <c r="AK224" s="62">
        <f>IF(ISNUMBER(wat!AK222), IF(wat!AK222=-999,"NA",IF(wat!AK222&lt;1, "&lt;1", IF(wat!AK222&gt;99, "&gt;99", wat!AK222))), "-")</f>
        <v>35.153413049114221</v>
      </c>
      <c r="AL224" s="61">
        <f>IF(ISNUMBER(wat!AL222), IF(wat!AL222=-999,"NA",IF(wat!AL222&lt;1, "&lt;1", IF(wat!AL222&gt;99, "&gt;99", wat!AL222))), "-")</f>
        <v>38.383355869382704</v>
      </c>
      <c r="AM224" s="61">
        <f>IF(ISNUMBER(wat!AM222), IF(wat!AM222=-999,"NA",IF(wat!AM222&lt;1, "&lt;1", IF(wat!AM222&gt;99, "&gt;99", wat!AM222))), "-")</f>
        <v>63.603718261107979</v>
      </c>
      <c r="AN224" s="61">
        <f>IF(ISNUMBER(wat!AN222), IF(wat!AN222=-999,"NA",IF(wat!AN222&lt;1, "&lt;1", IF(wat!AN222&gt;99, "&gt;99", wat!AN222))), "-")</f>
        <v>39.055357278704854</v>
      </c>
      <c r="AO224" s="98">
        <f>IF(ISBLANK(wat!AO222), "-", wat!AO222)</f>
        <v>0.44386285543441772</v>
      </c>
      <c r="AP224" s="61">
        <f>IF(ISNUMBER(wat!AP222), IF(wat!AP222=-999,"NA",IF(wat!AP222&lt;1, "&lt;1", IF(wat!AP222&gt;99, "&gt;99", wat!AP222))), "-")</f>
        <v>43.79718720532658</v>
      </c>
      <c r="AQ224" s="61">
        <f>IF(ISNUMBER(wat!AQ222), IF(wat!AQ222=-999,"NA",IF(wat!AQ222&lt;1, "&lt;1", IF(wat!AQ222&gt;99, "&gt;99", wat!AQ222))), "-")</f>
        <v>38.571755504254682</v>
      </c>
      <c r="AR224" s="3">
        <f>IF(ISBLANK(wat!AR222), "", wat!AR222)</f>
        <v>221</v>
      </c>
    </row>
    <row r="225" spans="1:44" ht="13.8" hidden="1" x14ac:dyDescent="0.25">
      <c r="A225" s="93" t="str">
        <f>IF(ISBLANK(wat!A223), "", wat!A223)</f>
        <v>Landlocked developing countries</v>
      </c>
      <c r="B225" s="12">
        <f>IF(ISBLANK(wat!B223), "", wat!B223)</f>
        <v>2021</v>
      </c>
      <c r="C225" s="70">
        <f>IF(ISBLANK(wat!C223), "-", wat!C223)</f>
        <v>553891.68499999994</v>
      </c>
      <c r="D225" s="14">
        <f>IF(ISBLANK(wat!D223), "-", wat!D223)</f>
        <v>31.639896392822266</v>
      </c>
      <c r="E225" s="57">
        <f>IF(ISNUMBER(wat!E223), IF(wat!E223=-999,"NA",IF(wat!E223&lt;1, "&lt;1", IF(wat!E223&gt;99, "&gt;99", wat!E223))), "-")</f>
        <v>59.291702677438849</v>
      </c>
      <c r="F225" s="15">
        <f>IF(ISNUMBER(wat!F223), IF(wat!F223=-999,"NA",IF(wat!F223&lt;1, "&lt;1", IF(wat!F223&gt;99, "&gt;99", wat!F223))), "-")</f>
        <v>18.158509980337232</v>
      </c>
      <c r="G225" s="15">
        <f>IF(ISNUMBER(wat!G223), IF(wat!G223=-999,"NA",IF(wat!G223&lt;1, "&lt;1", IF(wat!G223&gt;99, "&gt;99", wat!G223))), "-")</f>
        <v>16.163525370973304</v>
      </c>
      <c r="H225" s="15">
        <f>IF(ISNUMBER(wat!H223), IF(wat!H223=-999,"NA",IF(wat!H223&lt;1, "&lt;1", IF(wat!H223&gt;99, "&gt;99", wat!H223))), "-")</f>
        <v>6.3862619712506232</v>
      </c>
      <c r="I225" s="98">
        <f>IF(ISBLANK(wat!I223), "", wat!I223)</f>
        <v>0.96881586313247681</v>
      </c>
      <c r="J225" s="57">
        <f>IF(ISNUMBER(wat!J223), IF(wat!J223=-999,"NA",IF(wat!J223&lt;1, "&lt;1", IF(wat!J223&gt;99, "&gt;99", wat!J223))), "-")</f>
        <v>90.150504456134172</v>
      </c>
      <c r="K225" s="15">
        <f>IF(ISNUMBER(wat!K223), IF(wat!K223=-999,"NA",IF(wat!K223&lt;1, "&lt;1", IF(wat!K223&gt;99, "&gt;99", wat!K223))), "-")</f>
        <v>6.4975395729513403</v>
      </c>
      <c r="L225" s="15">
        <f>IF(ISNUMBER(wat!L223), IF(wat!L223=-999,"NA",IF(wat!L223&lt;1, "&lt;1", IF(wat!L223&gt;99, "&gt;99", wat!L223))), "-")</f>
        <v>2.7182807535060221</v>
      </c>
      <c r="M225" s="15" t="str">
        <f>IF(ISNUMBER(wat!M223), IF(wat!M223=-999,"NA",IF(wat!M223&lt;1, "&lt;1", IF(wat!M223&gt;99, "&gt;99", wat!M223))), "-")</f>
        <v>&lt;1</v>
      </c>
      <c r="N225" s="98">
        <f>IF(ISBLANK(wat!N223), "", wat!N223)</f>
        <v>0.1415284126996994</v>
      </c>
      <c r="O225" s="57">
        <f>IF(ISNUMBER(wat!O223), IF(wat!O223=-999,"NA",IF(wat!O223&lt;1, "&lt;1", IF(wat!O223&gt;99, "&gt;99", wat!O223))), "-")</f>
        <v>69.055395238814597</v>
      </c>
      <c r="P225" s="15">
        <f>IF(ISNUMBER(wat!P223), IF(wat!P223=-999,"NA",IF(wat!P223&lt;1, "&lt;1", IF(wat!P223&gt;99, "&gt;99", wat!P223))), "-")</f>
        <v>14.468991157013477</v>
      </c>
      <c r="Q225" s="15">
        <f>IF(ISNUMBER(wat!Q223), IF(wat!Q223=-999,"NA",IF(wat!Q223&lt;1, "&lt;1", IF(wat!Q223&gt;99, "&gt;99", wat!Q223))), "-")</f>
        <v>11.90946408711406</v>
      </c>
      <c r="R225" s="15">
        <f>IF(ISNUMBER(wat!R223), IF(wat!R223=-999,"NA",IF(wat!R223&lt;1, "&lt;1", IF(wat!R223&gt;99, "&gt;99", wat!R223))), "-")</f>
        <v>4.5661495170578723</v>
      </c>
      <c r="S225" s="98">
        <f>IF(ISBLANK(wat!S223), "", wat!S223)</f>
        <v>0.80988490581512451</v>
      </c>
      <c r="T225" s="16"/>
      <c r="U225" s="93" t="str">
        <f>IF(ISBLANK(wat!U223),"",wat!U223)</f>
        <v>Landlocked developing countries</v>
      </c>
      <c r="V225" s="16">
        <f>IF(ISNUMBER(wat!V223), IF(wat!V223=-999,"NA",wat!V223), "-")</f>
        <v>2021</v>
      </c>
      <c r="W225" s="62">
        <f>IF(ISNUMBER(wat!W223), IF(wat!W223=-999,"NA",IF(wat!W223&lt;1, "&lt;1", IF(wat!W223&gt;99, "&gt;99", wat!W223))), "-")</f>
        <v>23.594198545530766</v>
      </c>
      <c r="X225" s="61">
        <f>IF(ISNUMBER(wat!X223), IF(wat!X223=-999,"NA",IF(wat!X223&lt;1, "&lt;1", IF(wat!X223&gt;99, "&gt;99", wat!X223))), "-")</f>
        <v>23.594198545530766</v>
      </c>
      <c r="Y225" s="61">
        <f>IF(ISNUMBER(wat!Y223), IF(wat!Y223=-999,"NA",IF(wat!Y223&lt;1, "&lt;1", IF(wat!Y223&gt;99, "&gt;99", wat!Y223))), "-")</f>
        <v>60.762643473929934</v>
      </c>
      <c r="Z225" s="61">
        <f>IF(ISNUMBER(wat!Z223), IF(wat!Z223=-999,"NA",IF(wat!Z223&lt;1, "&lt;1", IF(wat!Z223&gt;99, "&gt;99", wat!Z223))), "-")</f>
        <v>28.873388101736815</v>
      </c>
      <c r="AA225" s="98">
        <f>IF(ISBLANK(wat!AA223), "-", wat!AA223)</f>
        <v>0.54538410902023315</v>
      </c>
      <c r="AB225" s="61">
        <f>IF(ISNUMBER(wat!AB223), IF(wat!AB223=-999,"NA",IF(wat!AB223&lt;1, "&lt;1", IF(wat!AB223&gt;99, "&gt;99", wat!AB223))), "-")</f>
        <v>29.86551621636147</v>
      </c>
      <c r="AC225" s="61">
        <f>IF(ISNUMBER(wat!AC223), IF(wat!AC223=-999,"NA",IF(wat!AC223&lt;1, "&lt;1", IF(wat!AC223&gt;99, "&gt;99", wat!AC223))), "-")</f>
        <v>47.584696441414629</v>
      </c>
      <c r="AD225" s="62">
        <f>IF(ISNUMBER(wat!AD223), IF(wat!AD223=-999,"NA",IF(wat!AD223&lt;1, "&lt;1", IF(wat!AD223&gt;99, "&gt;99", wat!AD223))), "-")</f>
        <v>61.680820627016587</v>
      </c>
      <c r="AE225" s="61">
        <f>IF(ISNUMBER(wat!AE223), IF(wat!AE223=-999,"NA",IF(wat!AE223&lt;1, "&lt;1", IF(wat!AE223&gt;99, "&gt;99", wat!AE223))), "-")</f>
        <v>72.667581494455973</v>
      </c>
      <c r="AF225" s="61">
        <f>IF(ISNUMBER(wat!AF223), IF(wat!AF223=-999,"NA",IF(wat!AF223&lt;1, "&lt;1", IF(wat!AF223&gt;99, "&gt;99", wat!AF223))), "-")</f>
        <v>72.571457718813036</v>
      </c>
      <c r="AG225" s="61">
        <f>IF(ISNUMBER(wat!AG223), IF(wat!AG223=-999,"NA",IF(wat!AG223&lt;1, "&lt;1", IF(wat!AG223&gt;99, "&gt;99", wat!AG223))), "-")</f>
        <v>61.680820627016587</v>
      </c>
      <c r="AH225" s="98">
        <f>IF(ISBLANK(wat!AH223), "-", wat!AH223)</f>
        <v>-0.1399865448474884</v>
      </c>
      <c r="AI225" s="61">
        <f>IF(ISNUMBER(wat!AI223), IF(wat!AI223=-999,"NA",IF(wat!AI223&lt;1, "&lt;1", IF(wat!AI223&gt;99, "&gt;99", wat!AI223))), "-")</f>
        <v>75.855654009370539</v>
      </c>
      <c r="AJ225" s="61">
        <f>IF(ISNUMBER(wat!AJ223), IF(wat!AJ223=-999,"NA",IF(wat!AJ223&lt;1, "&lt;1", IF(wat!AJ223&gt;99, "&gt;99", wat!AJ223))), "-")</f>
        <v>20.792390019714976</v>
      </c>
      <c r="AK225" s="62">
        <f>IF(ISNUMBER(wat!AK223), IF(wat!AK223=-999,"NA",IF(wat!AK223&lt;1, "&lt;1", IF(wat!AK223&gt;99, "&gt;99", wat!AK223))), "-")</f>
        <v>35.644766115339969</v>
      </c>
      <c r="AL225" s="61">
        <f>IF(ISNUMBER(wat!AL223), IF(wat!AL223=-999,"NA",IF(wat!AL223&lt;1, "&lt;1", IF(wat!AL223&gt;99, "&gt;99", wat!AL223))), "-")</f>
        <v>39.120965814099108</v>
      </c>
      <c r="AM225" s="61">
        <f>IF(ISNUMBER(wat!AM223), IF(wat!AM223=-999,"NA",IF(wat!AM223&lt;1, "&lt;1", IF(wat!AM223&gt;99, "&gt;99", wat!AM223))), "-")</f>
        <v>64.49894000536905</v>
      </c>
      <c r="AN225" s="61">
        <f>IF(ISNUMBER(wat!AN223), IF(wat!AN223=-999,"NA",IF(wat!AN223&lt;1, "&lt;1", IF(wat!AN223&gt;99, "&gt;99", wat!AN223))), "-")</f>
        <v>39.253625592790705</v>
      </c>
      <c r="AO225" s="98">
        <f>IF(ISBLANK(wat!AO223), "-", wat!AO223)</f>
        <v>0.44386285543441772</v>
      </c>
      <c r="AP225" s="61">
        <f>IF(ISNUMBER(wat!AP223), IF(wat!AP223=-999,"NA",IF(wat!AP223&lt;1, "&lt;1", IF(wat!AP223&gt;99, "&gt;99", wat!AP223))), "-")</f>
        <v>44.416747862395631</v>
      </c>
      <c r="AQ225" s="61">
        <f>IF(ISNUMBER(wat!AQ223), IF(wat!AQ223=-999,"NA",IF(wat!AQ223&lt;1, "&lt;1", IF(wat!AQ223&gt;99, "&gt;99", wat!AQ223))), "-")</f>
        <v>39.107638651985766</v>
      </c>
      <c r="AR225" s="3">
        <f>IF(ISBLANK(wat!AR223), "", wat!AR223)</f>
        <v>222</v>
      </c>
    </row>
    <row r="226" spans="1:44" ht="13.8" hidden="1" x14ac:dyDescent="0.25">
      <c r="A226" s="93" t="str">
        <f>IF(ISBLANK(wat!A224), "", wat!A224)</f>
        <v>Landlocked developing countries</v>
      </c>
      <c r="B226" s="12">
        <f>IF(ISBLANK(wat!B224), "", wat!B224)</f>
        <v>2022</v>
      </c>
      <c r="C226" s="70">
        <f>IF(ISBLANK(wat!C224), "-", wat!C224)</f>
        <v>566128.95199999993</v>
      </c>
      <c r="D226" s="14">
        <f>IF(ISBLANK(wat!D224), "-", wat!D224)</f>
        <v>31.981231689453125</v>
      </c>
      <c r="E226" s="57">
        <f>IF(ISNUMBER(wat!E224), IF(wat!E224=-999,"NA",IF(wat!E224&lt;1, "&lt;1", IF(wat!E224&gt;99, "&gt;99", wat!E224))), "-")</f>
        <v>60.325123940723515</v>
      </c>
      <c r="F226" s="15">
        <f>IF(ISNUMBER(wat!F224), IF(wat!F224=-999,"NA",IF(wat!F224&lt;1, "&lt;1", IF(wat!F224&gt;99, "&gt;99", wat!F224))), "-")</f>
        <v>18.569342258576359</v>
      </c>
      <c r="G226" s="15">
        <f>IF(ISNUMBER(wat!G224), IF(wat!G224=-999,"NA",IF(wat!G224&lt;1, "&lt;1", IF(wat!G224&gt;99, "&gt;99", wat!G224))), "-")</f>
        <v>15.329326182896409</v>
      </c>
      <c r="H226" s="15">
        <f>IF(ISNUMBER(wat!H224), IF(wat!H224=-999,"NA",IF(wat!H224&lt;1, "&lt;1", IF(wat!H224&gt;99, "&gt;99", wat!H224))), "-")</f>
        <v>5.7762076178037249</v>
      </c>
      <c r="I226" s="98">
        <f>IF(ISBLANK(wat!I224), "-", wat!I224)</f>
        <v>0.96881586313247681</v>
      </c>
      <c r="J226" s="57">
        <f>IF(ISNUMBER(wat!J224), IF(wat!J224=-999,"NA",IF(wat!J224&lt;1, "&lt;1", IF(wat!J224&gt;99, "&gt;99", wat!J224))), "-")</f>
        <v>90.39861557961855</v>
      </c>
      <c r="K226" s="15">
        <f>IF(ISNUMBER(wat!K224), IF(wat!K224=-999,"NA",IF(wat!K224&lt;1, "&lt;1", IF(wat!K224&gt;99, "&gt;99", wat!K224))), "-")</f>
        <v>6.5284882526847223</v>
      </c>
      <c r="L226" s="15">
        <f>IF(ISNUMBER(wat!L224), IF(wat!L224=-999,"NA",IF(wat!L224&lt;1, "&lt;1", IF(wat!L224&gt;99, "&gt;99", wat!L224))), "-")</f>
        <v>2.4998823582352117</v>
      </c>
      <c r="M226" s="15" t="str">
        <f>IF(ISNUMBER(wat!M224), IF(wat!M224=-999,"NA",IF(wat!M224&lt;1, "&lt;1", IF(wat!M224&gt;99, "&gt;99", wat!M224))), "-")</f>
        <v>&lt;1</v>
      </c>
      <c r="N226" s="98">
        <f>IF(ISBLANK(wat!N224), "-", wat!N224)</f>
        <v>0.1415284126996994</v>
      </c>
      <c r="O226" s="57">
        <f>IF(ISNUMBER(wat!O224), IF(wat!O224=-999,"NA",IF(wat!O224&lt;1, "&lt;1", IF(wat!O224&gt;99, "&gt;99", wat!O224))), "-")</f>
        <v>69.942997044045981</v>
      </c>
      <c r="P226" s="15">
        <f>IF(ISNUMBER(wat!P224), IF(wat!P224=-999,"NA",IF(wat!P224&lt;1, "&lt;1", IF(wat!P224&gt;99, "&gt;99", wat!P224))), "-")</f>
        <v>14.718528762383754</v>
      </c>
      <c r="Q226" s="15">
        <f>IF(ISNUMBER(wat!Q224), IF(wat!Q224=-999,"NA",IF(wat!Q224&lt;1, "&lt;1", IF(wat!Q224&gt;99, "&gt;99", wat!Q224))), "-")</f>
        <v>11.226312055918527</v>
      </c>
      <c r="R226" s="15">
        <f>IF(ISNUMBER(wat!R224), IF(wat!R224=-999,"NA",IF(wat!R224&lt;1, "&lt;1", IF(wat!R224&gt;99, "&gt;99", wat!R224))), "-")</f>
        <v>4.1121621376517394</v>
      </c>
      <c r="S226" s="98">
        <f>IF(ISBLANK(wat!S224), "-", wat!S224)</f>
        <v>0.80988490581512451</v>
      </c>
      <c r="T226" s="16"/>
      <c r="U226" s="93" t="str">
        <f>IF(ISBLANK(wat!U224),"",wat!U224)</f>
        <v>Landlocked developing countries</v>
      </c>
      <c r="V226" s="16">
        <f>IF(ISNUMBER(wat!V224), IF(wat!V224=-999,"NA",wat!V224), "-")</f>
        <v>2022</v>
      </c>
      <c r="W226" s="62">
        <f>IF(ISNUMBER(wat!W224), IF(wat!W224=-999,"NA",IF(wat!W224&lt;1, "&lt;1", IF(wat!W224&gt;99, "&gt;99", wat!W224))), "-")</f>
        <v>24.136297956003727</v>
      </c>
      <c r="X226" s="61">
        <f>IF(ISNUMBER(wat!X224), IF(wat!X224=-999,"NA",IF(wat!X224&lt;1, "&lt;1", IF(wat!X224&gt;99, "&gt;99", wat!X224))), "-")</f>
        <v>24.136297956003727</v>
      </c>
      <c r="Y226" s="61">
        <f>IF(ISNUMBER(wat!Y224), IF(wat!Y224=-999,"NA",IF(wat!Y224&lt;1, "&lt;1", IF(wat!Y224&gt;99, "&gt;99", wat!Y224))), "-")</f>
        <v>61.964958517435335</v>
      </c>
      <c r="Z226" s="61">
        <f>IF(ISNUMBER(wat!Z224), IF(wat!Z224=-999,"NA",IF(wat!Z224&lt;1, "&lt;1", IF(wat!Z224&gt;99, "&gt;99", wat!Z224))), "-")</f>
        <v>29.2025582112989</v>
      </c>
      <c r="AA226" s="98">
        <f>IF(ISBLANK(wat!AA224), "-", wat!AA224)</f>
        <v>0.54538410902023315</v>
      </c>
      <c r="AB226" s="61">
        <f>IF(ISNUMBER(wat!AB224), IF(wat!AB224=-999,"NA",IF(wat!AB224&lt;1, "&lt;1", IF(wat!AB224&gt;99, "&gt;99", wat!AB224))), "-")</f>
        <v>30.613302499856427</v>
      </c>
      <c r="AC226" s="61">
        <f>IF(ISNUMBER(wat!AC224), IF(wat!AC224=-999,"NA",IF(wat!AC224&lt;1, "&lt;1", IF(wat!AC224&gt;99, "&gt;99", wat!AC224))), "-")</f>
        <v>48.281163699443461</v>
      </c>
      <c r="AD226" s="62">
        <f>IF(ISNUMBER(wat!AD224), IF(wat!AD224=-999,"NA",IF(wat!AD224&lt;1, "&lt;1", IF(wat!AD224&gt;99, "&gt;99", wat!AD224))), "-")</f>
        <v>61.638795484157797</v>
      </c>
      <c r="AE226" s="61">
        <f>IF(ISNUMBER(wat!AE224), IF(wat!AE224=-999,"NA",IF(wat!AE224&lt;1, "&lt;1", IF(wat!AE224&gt;99, "&gt;99", wat!AE224))), "-")</f>
        <v>73.040690782421123</v>
      </c>
      <c r="AF226" s="61">
        <f>IF(ISNUMBER(wat!AF224), IF(wat!AF224=-999,"NA",IF(wat!AF224&lt;1, "&lt;1", IF(wat!AF224&gt;99, "&gt;99", wat!AF224))), "-")</f>
        <v>72.471038641846192</v>
      </c>
      <c r="AG226" s="61">
        <f>IF(ISNUMBER(wat!AG224), IF(wat!AG224=-999,"NA",IF(wat!AG224&lt;1, "&lt;1", IF(wat!AG224&gt;99, "&gt;99", wat!AG224))), "-")</f>
        <v>61.638795484157797</v>
      </c>
      <c r="AH226" s="98">
        <f>IF(ISBLANK(wat!AH224), "-", wat!AH224)</f>
        <v>-0.1399865448474884</v>
      </c>
      <c r="AI226" s="61">
        <f>IF(ISNUMBER(wat!AI224), IF(wat!AI224=-999,"NA",IF(wat!AI224&lt;1, "&lt;1", IF(wat!AI224&gt;99, "&gt;99", wat!AI224))), "-")</f>
        <v>75.772951840027943</v>
      </c>
      <c r="AJ226" s="61">
        <f>IF(ISNUMBER(wat!AJ224), IF(wat!AJ224=-999,"NA",IF(wat!AJ224&lt;1, "&lt;1", IF(wat!AJ224&gt;99, "&gt;99", wat!AJ224))), "-")</f>
        <v>21.154151992275359</v>
      </c>
      <c r="AK226" s="62">
        <f>IF(ISNUMBER(wat!AK224), IF(wat!AK224=-999,"NA",IF(wat!AK224&lt;1, "&lt;1", IF(wat!AK224&gt;99, "&gt;99", wat!AK224))), "-")</f>
        <v>36.130058553854738</v>
      </c>
      <c r="AL226" s="61">
        <f>IF(ISNUMBER(wat!AL224), IF(wat!AL224=-999,"NA",IF(wat!AL224&lt;1, "&lt;1", IF(wat!AL224&gt;99, "&gt;99", wat!AL224))), "-")</f>
        <v>39.776525098288751</v>
      </c>
      <c r="AM226" s="61">
        <f>IF(ISNUMBER(wat!AM224), IF(wat!AM224=-999,"NA",IF(wat!AM224&lt;1, "&lt;1", IF(wat!AM224&gt;99, "&gt;99", wat!AM224))), "-")</f>
        <v>65.324932336230418</v>
      </c>
      <c r="AN226" s="61">
        <f>IF(ISNUMBER(wat!AN224), IF(wat!AN224=-999,"NA",IF(wat!AN224&lt;1, "&lt;1", IF(wat!AN224&gt;99, "&gt;99", wat!AN224))), "-")</f>
        <v>39.576066382420166</v>
      </c>
      <c r="AO226" s="98">
        <f>IF(ISBLANK(wat!AO224), "-", wat!AO224)</f>
        <v>0.44386285543441772</v>
      </c>
      <c r="AP226" s="61">
        <f>IF(ISNUMBER(wat!AP224), IF(wat!AP224=-999,"NA",IF(wat!AP224&lt;1, "&lt;1", IF(wat!AP224&gt;99, "&gt;99", wat!AP224))), "-")</f>
        <v>45.055914576246941</v>
      </c>
      <c r="AQ226" s="61">
        <f>IF(ISNUMBER(wat!AQ224), IF(wat!AQ224=-999,"NA",IF(wat!AQ224&lt;1, "&lt;1", IF(wat!AQ224&gt;99, "&gt;99", wat!AQ224))), "-")</f>
        <v>39.605611231701012</v>
      </c>
      <c r="AR226" s="3">
        <f>IF(ISBLANK(wat!AR224), "", wat!AR224)</f>
        <v>223</v>
      </c>
    </row>
    <row r="227" spans="1:44" ht="13.8" hidden="1" x14ac:dyDescent="0.25">
      <c r="A227" s="93" t="str">
        <f>IF(ISBLANK(wat!A225), "", wat!A225)</f>
        <v>Landlocked developing countries</v>
      </c>
      <c r="B227" s="12">
        <f>IF(ISBLANK(wat!B225), "", wat!B225)</f>
        <v>2023</v>
      </c>
      <c r="C227" s="70">
        <f>IF(ISBLANK(wat!C225), "-", wat!C225)</f>
        <v>579184.95999999985</v>
      </c>
      <c r="D227" s="14">
        <f>IF(ISBLANK(wat!D225), "-", wat!D225)</f>
        <v>32.334518432617188</v>
      </c>
      <c r="E227" s="57">
        <f>IF(ISNUMBER(wat!E225), IF(wat!E225=-999,"NA",IF(wat!E225&lt;1, "&lt;1", IF(wat!E225&gt;99, "&gt;99", wat!E225))), "-")</f>
        <v>61.321865910737159</v>
      </c>
      <c r="F227" s="15">
        <f>IF(ISNUMBER(wat!F225), IF(wat!F225=-999,"NA",IF(wat!F225&lt;1, "&lt;1", IF(wat!F225&gt;99, "&gt;99", wat!F225))), "-")</f>
        <v>18.897349209820742</v>
      </c>
      <c r="G227" s="15">
        <f>IF(ISNUMBER(wat!G225), IF(wat!G225=-999,"NA",IF(wat!G225&lt;1, "&lt;1", IF(wat!G225&gt;99, "&gt;99", wat!G225))), "-")</f>
        <v>14.535605205915545</v>
      </c>
      <c r="H227" s="15">
        <f>IF(ISNUMBER(wat!H225), IF(wat!H225=-999,"NA",IF(wat!H225&lt;1, "&lt;1", IF(wat!H225&gt;99, "&gt;99", wat!H225))), "-")</f>
        <v>5.2451796735265575</v>
      </c>
      <c r="I227" s="98">
        <f>IF(ISBLANK(wat!I225), "", wat!I225)</f>
        <v>0.96881586313247681</v>
      </c>
      <c r="J227" s="57">
        <f>IF(ISNUMBER(wat!J225), IF(wat!J225=-999,"NA",IF(wat!J225&lt;1, "&lt;1", IF(wat!J225&gt;99, "&gt;99", wat!J225))), "-")</f>
        <v>90.5138004910484</v>
      </c>
      <c r="K227" s="15">
        <f>IF(ISNUMBER(wat!K225), IF(wat!K225=-999,"NA",IF(wat!K225&lt;1, "&lt;1", IF(wat!K225&gt;99, "&gt;99", wat!K225))), "-")</f>
        <v>6.565285392804765</v>
      </c>
      <c r="L227" s="15">
        <f>IF(ISNUMBER(wat!L225), IF(wat!L225=-999,"NA",IF(wat!L225&lt;1, "&lt;1", IF(wat!L225&gt;99, "&gt;99", wat!L225))), "-")</f>
        <v>2.3808725376422046</v>
      </c>
      <c r="M227" s="15" t="str">
        <f>IF(ISNUMBER(wat!M225), IF(wat!M225=-999,"NA",IF(wat!M225&lt;1, "&lt;1", IF(wat!M225&gt;99, "&gt;99", wat!M225))), "-")</f>
        <v>&lt;1</v>
      </c>
      <c r="N227" s="98">
        <f>IF(ISBLANK(wat!N225), "", wat!N225)</f>
        <v>0.1415284126996994</v>
      </c>
      <c r="O227" s="57">
        <f>IF(ISNUMBER(wat!O225), IF(wat!O225=-999,"NA",IF(wat!O225&lt;1, "&lt;1", IF(wat!O225&gt;99, "&gt;99", wat!O225))), "-")</f>
        <v>70.760936910524563</v>
      </c>
      <c r="P227" s="15">
        <f>IF(ISNUMBER(wat!P225), IF(wat!P225=-999,"NA",IF(wat!P225&lt;1, "&lt;1", IF(wat!P225&gt;99, "&gt;99", wat!P225))), "-")</f>
        <v>14.909835734568352</v>
      </c>
      <c r="Q227" s="15">
        <f>IF(ISNUMBER(wat!Q225), IF(wat!Q225=-999,"NA",IF(wat!Q225&lt;1, "&lt;1", IF(wat!Q225&gt;99, "&gt;99", wat!Q225))), "-")</f>
        <v>10.605431419270815</v>
      </c>
      <c r="R227" s="15">
        <f>IF(ISNUMBER(wat!R225), IF(wat!R225=-999,"NA",IF(wat!R225&lt;1, "&lt;1", IF(wat!R225&gt;99, "&gt;99", wat!R225))), "-")</f>
        <v>3.723795935636276</v>
      </c>
      <c r="S227" s="98">
        <f>IF(ISBLANK(wat!S225), "", wat!S225)</f>
        <v>0.80988490581512451</v>
      </c>
      <c r="T227" s="16"/>
      <c r="U227" s="93" t="str">
        <f>IF(ISBLANK(wat!U225),"",wat!U225)</f>
        <v>Landlocked developing countries</v>
      </c>
      <c r="V227" s="16">
        <f>IF(ISNUMBER(wat!V225), IF(wat!V225=-999,"NA",wat!V225), "-")</f>
        <v>2023</v>
      </c>
      <c r="W227" s="62">
        <f>IF(ISNUMBER(wat!W225), IF(wat!W225=-999,"NA",IF(wat!W225&lt;1, "&lt;1", IF(wat!W225&gt;99, "&gt;99", wat!W225))), "-")</f>
        <v>24.585293547323317</v>
      </c>
      <c r="X227" s="61">
        <f>IF(ISNUMBER(wat!X225), IF(wat!X225=-999,"NA",IF(wat!X225&lt;1, "&lt;1", IF(wat!X225&gt;99, "&gt;99", wat!X225))), "-")</f>
        <v>24.585293547323317</v>
      </c>
      <c r="Y227" s="61">
        <f>IF(ISNUMBER(wat!Y225), IF(wat!Y225=-999,"NA",IF(wat!Y225&lt;1, "&lt;1", IF(wat!Y225&gt;99, "&gt;99", wat!Y225))), "-")</f>
        <v>63.064815042196606</v>
      </c>
      <c r="Z227" s="61">
        <f>IF(ISNUMBER(wat!Z225), IF(wat!Z225=-999,"NA",IF(wat!Z225&lt;1, "&lt;1", IF(wat!Z225&gt;99, "&gt;99", wat!Z225))), "-")</f>
        <v>29.466507080121612</v>
      </c>
      <c r="AA227" s="98">
        <f>IF(ISBLANK(wat!AA225), "-", wat!AA225)</f>
        <v>0.54538410902023315</v>
      </c>
      <c r="AB227" s="61">
        <f>IF(ISNUMBER(wat!AB225), IF(wat!AB225=-999,"NA",IF(wat!AB225&lt;1, "&lt;1", IF(wat!AB225&gt;99, "&gt;99", wat!AB225))), "-")</f>
        <v>31.276526166406587</v>
      </c>
      <c r="AC227" s="61">
        <f>IF(ISNUMBER(wat!AC225), IF(wat!AC225=-999,"NA",IF(wat!AC225&lt;1, "&lt;1", IF(wat!AC225&gt;99, "&gt;99", wat!AC225))), "-")</f>
        <v>48.942688954151315</v>
      </c>
      <c r="AD227" s="62">
        <f>IF(ISNUMBER(wat!AD225), IF(wat!AD225=-999,"NA",IF(wat!AD225&lt;1, "&lt;1", IF(wat!AD225&gt;99, "&gt;99", wat!AD225))), "-")</f>
        <v>61.534693696070484</v>
      </c>
      <c r="AE227" s="61">
        <f>IF(ISNUMBER(wat!AE225), IF(wat!AE225=-999,"NA",IF(wat!AE225&lt;1, "&lt;1", IF(wat!AE225&gt;99, "&gt;99", wat!AE225))), "-")</f>
        <v>73.282871815623992</v>
      </c>
      <c r="AF227" s="61">
        <f>IF(ISNUMBER(wat!AF225), IF(wat!AF225=-999,"NA",IF(wat!AF225&lt;1, "&lt;1", IF(wat!AF225&gt;99, "&gt;99", wat!AF225))), "-")</f>
        <v>72.284834226313393</v>
      </c>
      <c r="AG227" s="61">
        <f>IF(ISNUMBER(wat!AG225), IF(wat!AG225=-999,"NA",IF(wat!AG225&lt;1, "&lt;1", IF(wat!AG225&gt;99, "&gt;99", wat!AG225))), "-")</f>
        <v>61.534693696070484</v>
      </c>
      <c r="AH227" s="98">
        <f>IF(ISBLANK(wat!AH225), "-", wat!AH225)</f>
        <v>-0.1399865448474884</v>
      </c>
      <c r="AI227" s="61">
        <f>IF(ISNUMBER(wat!AI225), IF(wat!AI225=-999,"NA",IF(wat!AI225&lt;1, "&lt;1", IF(wat!AI225&gt;99, "&gt;99", wat!AI225))), "-")</f>
        <v>75.644579429295305</v>
      </c>
      <c r="AJ227" s="61">
        <f>IF(ISNUMBER(wat!AJ225), IF(wat!AJ225=-999,"NA",IF(wat!AJ225&lt;1, "&lt;1", IF(wat!AJ225&gt;99, "&gt;99", wat!AJ225))), "-")</f>
        <v>21.434506454557916</v>
      </c>
      <c r="AK227" s="62">
        <f>IF(ISNUMBER(wat!AK225), IF(wat!AK225=-999,"NA",IF(wat!AK225&lt;1, "&lt;1", IF(wat!AK225&gt;99, "&gt;99", wat!AK225))), "-")</f>
        <v>36.532703835720888</v>
      </c>
      <c r="AL227" s="61">
        <f>IF(ISNUMBER(wat!AL225), IF(wat!AL225=-999,"NA",IF(wat!AL225&lt;1, "&lt;1", IF(wat!AL225&gt;99, "&gt;99", wat!AL225))), "-")</f>
        <v>40.331420555625208</v>
      </c>
      <c r="AM227" s="61">
        <f>IF(ISNUMBER(wat!AM225), IF(wat!AM225=-999,"NA",IF(wat!AM225&lt;1, "&lt;1", IF(wat!AM225&gt;99, "&gt;99", wat!AM225))), "-")</f>
        <v>66.04606376656254</v>
      </c>
      <c r="AN227" s="61">
        <f>IF(ISNUMBER(wat!AN225), IF(wat!AN225=-999,"NA",IF(wat!AN225&lt;1, "&lt;1", IF(wat!AN225&gt;99, "&gt;99", wat!AN225))), "-")</f>
        <v>39.835600520428287</v>
      </c>
      <c r="AO227" s="98">
        <f>IF(ISBLANK(wat!AO225), "-", wat!AO225)</f>
        <v>0.44386285543441772</v>
      </c>
      <c r="AP227" s="61">
        <f>IF(ISNUMBER(wat!AP225), IF(wat!AP225=-999,"NA",IF(wat!AP225&lt;1, "&lt;1", IF(wat!AP225&gt;99, "&gt;99", wat!AP225))), "-")</f>
        <v>45.622722258302304</v>
      </c>
      <c r="AQ227" s="61">
        <f>IF(ISNUMBER(wat!AQ225), IF(wat!AQ225=-999,"NA",IF(wat!AQ225&lt;1, "&lt;1", IF(wat!AQ225&gt;99, "&gt;99", wat!AQ225))), "-")</f>
        <v>40.048050738907058</v>
      </c>
      <c r="AR227" s="3">
        <f>IF(ISBLANK(wat!AR225), "", wat!AR225)</f>
        <v>224</v>
      </c>
    </row>
    <row r="228" spans="1:44" ht="13.8" x14ac:dyDescent="0.25">
      <c r="A228" s="93" t="str">
        <f>IF(ISBLANK(wat!A226), "", wat!A226)</f>
        <v>Landlocked developing countries</v>
      </c>
      <c r="B228" s="12">
        <f>IF(ISBLANK(wat!B226), "", wat!B226)</f>
        <v>2024</v>
      </c>
      <c r="C228" s="70">
        <f>IF(ISBLANK(wat!C226), "-", wat!C226)</f>
        <v>592790.3679999999</v>
      </c>
      <c r="D228" s="14">
        <f>IF(ISBLANK(wat!D226), "-", wat!D226)</f>
        <v>32.695449829101563</v>
      </c>
      <c r="E228" s="57">
        <f>IF(ISNUMBER(wat!E226), IF(wat!E226=-999,"NA",IF(wat!E226&lt;1, "&lt;1", IF(wat!E226&gt;99, "&gt;99", wat!E226))), "-")</f>
        <v>62.336821369609076</v>
      </c>
      <c r="F228" s="15">
        <f>IF(ISNUMBER(wat!F226), IF(wat!F226=-999,"NA",IF(wat!F226&lt;1, "&lt;1", IF(wat!F226&gt;99, "&gt;99", wat!F226))), "-")</f>
        <v>19.174771656818805</v>
      </c>
      <c r="G228" s="15">
        <f>IF(ISNUMBER(wat!G226), IF(wat!G226=-999,"NA",IF(wat!G226&lt;1, "&lt;1", IF(wat!G226&gt;99, "&gt;99", wat!G226))), "-")</f>
        <v>13.566098534455477</v>
      </c>
      <c r="H228" s="15">
        <f>IF(ISNUMBER(wat!H226), IF(wat!H226=-999,"NA",IF(wat!H226&lt;1, "&lt;1", IF(wat!H226&gt;99, "&gt;99", wat!H226))), "-")</f>
        <v>4.9223084391166525</v>
      </c>
      <c r="I228" s="98">
        <f>IF(ISBLANK(wat!I226), "-", wat!I226)</f>
        <v>0.96881586313247681</v>
      </c>
      <c r="J228" s="57">
        <f>IF(ISNUMBER(wat!J226), IF(wat!J226=-999,"NA",IF(wat!J226&lt;1, "&lt;1", IF(wat!J226&gt;99, "&gt;99", wat!J226))), "-")</f>
        <v>90.59417452871476</v>
      </c>
      <c r="K228" s="15">
        <f>IF(ISNUMBER(wat!K226), IF(wat!K226=-999,"NA",IF(wat!K226&lt;1, "&lt;1", IF(wat!K226&gt;99, "&gt;99", wat!K226))), "-")</f>
        <v>6.6039543436424601</v>
      </c>
      <c r="L228" s="15">
        <f>IF(ISNUMBER(wat!L226), IF(wat!L226=-999,"NA",IF(wat!L226&lt;1, "&lt;1", IF(wat!L226&gt;99, "&gt;99", wat!L226))), "-")</f>
        <v>2.2939266242791234</v>
      </c>
      <c r="M228" s="15" t="str">
        <f>IF(ISNUMBER(wat!M226), IF(wat!M226=-999,"NA",IF(wat!M226&lt;1, "&lt;1", IF(wat!M226&gt;99, "&gt;99", wat!M226))), "-")</f>
        <v>&lt;1</v>
      </c>
      <c r="N228" s="98">
        <f>IF(ISBLANK(wat!N226), "-", wat!N226)</f>
        <v>0.1415284126996994</v>
      </c>
      <c r="O228" s="57">
        <f>IF(ISNUMBER(wat!O226), IF(wat!O226=-999,"NA",IF(wat!O226&lt;1, "&lt;1", IF(wat!O226&gt;99, "&gt;99", wat!O226))), "-")</f>
        <v>71.57569091684482</v>
      </c>
      <c r="P228" s="15">
        <f>IF(ISNUMBER(wat!P226), IF(wat!P226=-999,"NA",IF(wat!P226&lt;1, "&lt;1", IF(wat!P226&gt;99, "&gt;99", wat!P226))), "-")</f>
        <v>15.064686422105112</v>
      </c>
      <c r="Q228" s="15">
        <f>IF(ISNUMBER(wat!Q226), IF(wat!Q226=-999,"NA",IF(wat!Q226&lt;1, "&lt;1", IF(wat!Q226&gt;99, "&gt;99", wat!Q226))), "-")</f>
        <v>9.9081157690441586</v>
      </c>
      <c r="R228" s="15">
        <f>IF(ISNUMBER(wat!R226), IF(wat!R226=-999,"NA",IF(wat!R226&lt;1, "&lt;1", IF(wat!R226&gt;99, "&gt;99", wat!R226))), "-")</f>
        <v>3.4515068920059102</v>
      </c>
      <c r="S228" s="98">
        <f>IF(ISBLANK(wat!S226), "-", wat!S226)</f>
        <v>0.80988490581512451</v>
      </c>
      <c r="T228" s="16"/>
      <c r="U228" s="93" t="str">
        <f>IF(ISBLANK(wat!U226),"",wat!U226)</f>
        <v>Landlocked developing countries</v>
      </c>
      <c r="V228" s="16">
        <f>IF(ISNUMBER(wat!V226), IF(wat!V226=-999,"NA",wat!V226), "-")</f>
        <v>2024</v>
      </c>
      <c r="W228" s="62">
        <f>IF(ISNUMBER(wat!W226), IF(wat!W226=-999,"NA",IF(wat!W226&lt;1, "&lt;1", IF(wat!W226&gt;99, "&gt;99", wat!W226))), "-")</f>
        <v>25.000244729152836</v>
      </c>
      <c r="X228" s="61">
        <f>IF(ISNUMBER(wat!X226), IF(wat!X226=-999,"NA",IF(wat!X226&lt;1, "&lt;1", IF(wat!X226&gt;99, "&gt;99", wat!X226))), "-")</f>
        <v>25.000244729152836</v>
      </c>
      <c r="Y228" s="61">
        <f>IF(ISNUMBER(wat!Y226), IF(wat!Y226=-999,"NA",IF(wat!Y226&lt;1, "&lt;1", IF(wat!Y226&gt;99, "&gt;99", wat!Y226))), "-")</f>
        <v>64.127426387132743</v>
      </c>
      <c r="Z228" s="61">
        <f>IF(ISNUMBER(wat!Z226), IF(wat!Z226=-999,"NA",IF(wat!Z226&lt;1, "&lt;1", IF(wat!Z226&gt;99, "&gt;99", wat!Z226))), "-")</f>
        <v>29.704885880527332</v>
      </c>
      <c r="AA228" s="98">
        <f>IF(ISBLANK(wat!AA226), "-", wat!AA226)</f>
        <v>0.54538410902023315</v>
      </c>
      <c r="AB228" s="61">
        <f>IF(ISNUMBER(wat!AB226), IF(wat!AB226=-999,"NA",IF(wat!AB226&lt;1, "&lt;1", IF(wat!AB226&gt;99, "&gt;99", wat!AB226))), "-")</f>
        <v>31.805646609809685</v>
      </c>
      <c r="AC228" s="61">
        <f>IF(ISNUMBER(wat!AC226), IF(wat!AC226=-999,"NA",IF(wat!AC226&lt;1, "&lt;1", IF(wat!AC226&gt;99, "&gt;99", wat!AC226))), "-")</f>
        <v>49.705946416618197</v>
      </c>
      <c r="AD228" s="62">
        <f>IF(ISNUMBER(wat!AD226), IF(wat!AD226=-999,"NA",IF(wat!AD226&lt;1, "&lt;1", IF(wat!AD226&gt;99, "&gt;99", wat!AD226))), "-")</f>
        <v>61.411820951322539</v>
      </c>
      <c r="AE228" s="61">
        <f>IF(ISNUMBER(wat!AE226), IF(wat!AE226=-999,"NA",IF(wat!AE226&lt;1, "&lt;1", IF(wat!AE226&gt;99, "&gt;99", wat!AE226))), "-")</f>
        <v>73.284587322255675</v>
      </c>
      <c r="AF228" s="61">
        <f>IF(ISNUMBER(wat!AF226), IF(wat!AF226=-999,"NA",IF(wat!AF226&lt;1, "&lt;1", IF(wat!AF226&gt;99, "&gt;99", wat!AF226))), "-")</f>
        <v>72.048165777255051</v>
      </c>
      <c r="AG228" s="61">
        <f>IF(ISNUMBER(wat!AG226), IF(wat!AG226=-999,"NA",IF(wat!AG226&lt;1, "&lt;1", IF(wat!AG226&gt;99, "&gt;99", wat!AG226))), "-")</f>
        <v>61.411820951322539</v>
      </c>
      <c r="AH228" s="98">
        <f>IF(ISBLANK(wat!AH226), "-", wat!AH226)</f>
        <v>-0.1399865448474884</v>
      </c>
      <c r="AI228" s="61">
        <f>IF(ISNUMBER(wat!AI226), IF(wat!AI226=-999,"NA",IF(wat!AI226&lt;1, "&lt;1", IF(wat!AI226&gt;99, "&gt;99", wat!AI226))), "-")</f>
        <v>75.280656179884716</v>
      </c>
      <c r="AJ228" s="61">
        <f>IF(ISNUMBER(wat!AJ226), IF(wat!AJ226=-999,"NA",IF(wat!AJ226&lt;1, "&lt;1", IF(wat!AJ226&gt;99, "&gt;99", wat!AJ226))), "-")</f>
        <v>21.917472692472511</v>
      </c>
      <c r="AK228" s="62">
        <f>IF(ISNUMBER(wat!AK226), IF(wat!AK226=-999,"NA",IF(wat!AK226&lt;1, "&lt;1", IF(wat!AK226&gt;99, "&gt;99", wat!AK226))), "-")</f>
        <v>36.905173916286941</v>
      </c>
      <c r="AL228" s="61">
        <f>IF(ISNUMBER(wat!AL226), IF(wat!AL226=-999,"NA",IF(wat!AL226&lt;1, "&lt;1", IF(wat!AL226&gt;99, "&gt;99", wat!AL226))), "-")</f>
        <v>40.787028468227113</v>
      </c>
      <c r="AM228" s="61">
        <f>IF(ISNUMBER(wat!AM226), IF(wat!AM226=-999,"NA",IF(wat!AM226&lt;1, "&lt;1", IF(wat!AM226&gt;99, "&gt;99", wat!AM226))), "-")</f>
        <v>66.717147880478478</v>
      </c>
      <c r="AN228" s="61">
        <f>IF(ISNUMBER(wat!AN226), IF(wat!AN226=-999,"NA",IF(wat!AN226&lt;1, "&lt;1", IF(wat!AN226&gt;99, "&gt;99", wat!AN226))), "-")</f>
        <v>40.071611409125801</v>
      </c>
      <c r="AO228" s="98">
        <f>IF(ISBLANK(wat!AO226), "-", wat!AO226)</f>
        <v>0.44386285543441772</v>
      </c>
      <c r="AP228" s="61">
        <f>IF(ISNUMBER(wat!AP226), IF(wat!AP226=-999,"NA",IF(wat!AP226&lt;1, "&lt;1", IF(wat!AP226&gt;99, "&gt;99", wat!AP226))), "-")</f>
        <v>46.177485675400312</v>
      </c>
      <c r="AQ228" s="61">
        <f>IF(ISNUMBER(wat!AQ226), IF(wat!AQ226=-999,"NA",IF(wat!AQ226&lt;1, "&lt;1", IF(wat!AQ226&gt;99, "&gt;99", wat!AQ226))), "-")</f>
        <v>40.462891046019791</v>
      </c>
      <c r="AR228" s="3">
        <f>IF(ISBLANK(wat!AR226), "", wat!AR226)</f>
        <v>225</v>
      </c>
    </row>
    <row r="229" spans="1:44" ht="13.8" hidden="1" x14ac:dyDescent="0.25">
      <c r="A229" s="93" t="str">
        <f>IF(ISBLANK(wat!A227), "", wat!A227)</f>
        <v>Least developed countries</v>
      </c>
      <c r="B229" s="12">
        <f>IF(ISBLANK(wat!B227), "", wat!B227)</f>
        <v>2000</v>
      </c>
      <c r="C229" s="70">
        <f>IF(ISBLANK(wat!C227), "-", wat!C227)</f>
        <v>666852.74700000009</v>
      </c>
      <c r="D229" s="14">
        <f>IF(ISBLANK(wat!D227), "-", wat!D227)</f>
        <v>25.1051025390625</v>
      </c>
      <c r="E229" s="57">
        <f>IF(ISNUMBER(wat!E227), IF(wat!E227=-999,"NA",IF(wat!E227&lt;1, "&lt;1", IF(wat!E227&gt;99, "&gt;99", wat!E227))), "-")</f>
        <v>42.592531633783381</v>
      </c>
      <c r="F229" s="15">
        <f>IF(ISNUMBER(wat!F227), IF(wat!F227=-999,"NA",IF(wat!F227&lt;1, "&lt;1", IF(wat!F227&gt;99, "&gt;99", wat!F227))), "-")</f>
        <v>8.7712340760686267</v>
      </c>
      <c r="G229" s="15">
        <f>IF(ISNUMBER(wat!G227), IF(wat!G227=-999,"NA",IF(wat!G227&lt;1, "&lt;1", IF(wat!G227&gt;99, "&gt;99", wat!G227))), "-")</f>
        <v>30.955153134206597</v>
      </c>
      <c r="H229" s="15">
        <f>IF(ISNUMBER(wat!H227), IF(wat!H227=-999,"NA",IF(wat!H227&lt;1, "&lt;1", IF(wat!H227&gt;99, "&gt;99", wat!H227))), "-")</f>
        <v>17.681081155941392</v>
      </c>
      <c r="I229" s="98">
        <f>IF(ISBLANK(wat!I227), "", wat!I227)</f>
        <v>0.7611013650894165</v>
      </c>
      <c r="J229" s="57">
        <f>IF(ISNUMBER(wat!J227), IF(wat!J227=-999,"NA",IF(wat!J227&lt;1, "&lt;1", IF(wat!J227&gt;99, "&gt;99", wat!J227))), "-")</f>
        <v>77.101024049426059</v>
      </c>
      <c r="K229" s="15">
        <f>IF(ISNUMBER(wat!K227), IF(wat!K227=-999,"NA",IF(wat!K227&lt;1, "&lt;1", IF(wat!K227&gt;99, "&gt;99", wat!K227))), "-")</f>
        <v>8.988346877596328</v>
      </c>
      <c r="L229" s="15">
        <f>IF(ISNUMBER(wat!L227), IF(wat!L227=-999,"NA",IF(wat!L227&lt;1, "&lt;1", IF(wat!L227&gt;99, "&gt;99", wat!L227))), "-")</f>
        <v>10.512844657984218</v>
      </c>
      <c r="M229" s="15">
        <f>IF(ISNUMBER(wat!M227), IF(wat!M227=-999,"NA",IF(wat!M227&lt;1, "&lt;1", IF(wat!M227&gt;99, "&gt;99", wat!M227))), "-")</f>
        <v>3.3977844149933962</v>
      </c>
      <c r="N229" s="98">
        <f>IF(ISBLANK(wat!N227), "", wat!N227)</f>
        <v>0.30868223309516907</v>
      </c>
      <c r="O229" s="57">
        <f>IF(ISNUMBER(wat!O227), IF(wat!O227=-999,"NA",IF(wat!O227&lt;1, "&lt;1", IF(wat!O227&gt;99, "&gt;99", wat!O227))), "-")</f>
        <v>51.255924712346911</v>
      </c>
      <c r="P229" s="15">
        <f>IF(ISNUMBER(wat!P227), IF(wat!P227=-999,"NA",IF(wat!P227&lt;1, "&lt;1", IF(wat!P227&gt;99, "&gt;99", wat!P227))), "-")</f>
        <v>8.8257405550552619</v>
      </c>
      <c r="Q229" s="15">
        <f>IF(ISNUMBER(wat!Q227), IF(wat!Q227=-999,"NA",IF(wat!Q227&lt;1, "&lt;1", IF(wat!Q227&gt;99, "&gt;99", wat!Q227))), "-")</f>
        <v>25.823089833499935</v>
      </c>
      <c r="R229" s="15">
        <f>IF(ISNUMBER(wat!R227), IF(wat!R227=-999,"NA",IF(wat!R227&lt;1, "&lt;1", IF(wat!R227&gt;99, "&gt;99", wat!R227))), "-")</f>
        <v>14.095244899097887</v>
      </c>
      <c r="S229" s="98">
        <f>IF(ISBLANK(wat!S227), "", wat!S227)</f>
        <v>0.76401615142822266</v>
      </c>
      <c r="T229" s="16"/>
      <c r="U229" s="93" t="str">
        <f>IF(ISBLANK(wat!U227),"",wat!U227)</f>
        <v>Least developed countries</v>
      </c>
      <c r="V229" s="16">
        <f>IF(ISNUMBER(wat!V227), IF(wat!V227=-999,"NA",wat!V227), "-")</f>
        <v>2000</v>
      </c>
      <c r="W229" s="62">
        <f>IF(ISNUMBER(wat!W227), IF(wat!W227=-999,"NA",IF(wat!W227&lt;1, "&lt;1", IF(wat!W227&gt;99, "&gt;99", wat!W227))), "-")</f>
        <v>18.751080542256624</v>
      </c>
      <c r="X229" s="61">
        <f>IF(ISNUMBER(wat!X227), IF(wat!X227=-999,"NA",IF(wat!X227&lt;1, "&lt;1", IF(wat!X227&gt;99, "&gt;99", wat!X227))), "-")</f>
        <v>18.751080542256624</v>
      </c>
      <c r="Y229" s="61">
        <f>IF(ISNUMBER(wat!Y227), IF(wat!Y227=-999,"NA",IF(wat!Y227&lt;1, "&lt;1", IF(wat!Y227&gt;99, "&gt;99", wat!Y227))), "-")</f>
        <v>41.113504559585294</v>
      </c>
      <c r="Z229" s="61">
        <f>IF(ISNUMBER(wat!Z227), IF(wat!Z227=-999,"NA",IF(wat!Z227&lt;1, "&lt;1", IF(wat!Z227&gt;99, "&gt;99", wat!Z227))), "-")</f>
        <v>25.960815951848286</v>
      </c>
      <c r="AA229" s="98">
        <f>IF(ISBLANK(wat!AA227), "-", wat!AA227)</f>
        <v>0.48003420233726501</v>
      </c>
      <c r="AB229" s="61">
        <f>IF(ISNUMBER(wat!AB227), IF(wat!AB227=-999,"NA",IF(wat!AB227&lt;1, "&lt;1", IF(wat!AB227&gt;99, "&gt;99", wat!AB227))), "-")</f>
        <v>8.3991366479834664</v>
      </c>
      <c r="AC229" s="61">
        <f>IF(ISNUMBER(wat!AC227), IF(wat!AC227=-999,"NA",IF(wat!AC227&lt;1, "&lt;1", IF(wat!AC227&gt;99, "&gt;99", wat!AC227))), "-")</f>
        <v>42.96462906186855</v>
      </c>
      <c r="AD229" s="62">
        <f>IF(ISNUMBER(wat!AD227), IF(wat!AD227=-999,"NA",IF(wat!AD227&lt;1, "&lt;1", IF(wat!AD227&gt;99, "&gt;99", wat!AD227))), "-")</f>
        <v>46.979874569470127</v>
      </c>
      <c r="AE229" s="61">
        <f>IF(ISNUMBER(wat!AE227), IF(wat!AE227=-999,"NA",IF(wat!AE227&lt;1, "&lt;1", IF(wat!AE227&gt;99, "&gt;99", wat!AE227))), "-")</f>
        <v>47.41788541632193</v>
      </c>
      <c r="AF229" s="61">
        <f>IF(ISNUMBER(wat!AF227), IF(wat!AF227=-999,"NA",IF(wat!AF227&lt;1, "&lt;1", IF(wat!AF227&gt;99, "&gt;99", wat!AF227))), "-")</f>
        <v>63.534144386948363</v>
      </c>
      <c r="AG229" s="61">
        <f>IF(ISNUMBER(wat!AG227), IF(wat!AG227=-999,"NA",IF(wat!AG227&lt;1, "&lt;1", IF(wat!AG227&gt;99, "&gt;99", wat!AG227))), "-")</f>
        <v>46.979874569470127</v>
      </c>
      <c r="AH229" s="98">
        <f>IF(ISBLANK(wat!AH227), "-", wat!AH227)</f>
        <v>0.26136061549186707</v>
      </c>
      <c r="AI229" s="61">
        <f>IF(ISNUMBER(wat!AI227), IF(wat!AI227=-999,"NA",IF(wat!AI227&lt;1, "&lt;1", IF(wat!AI227&gt;99, "&gt;99", wat!AI227))), "-")</f>
        <v>52.692717196953389</v>
      </c>
      <c r="AJ229" s="61">
        <f>IF(ISNUMBER(wat!AJ227), IF(wat!AJ227=-999,"NA",IF(wat!AJ227&lt;1, "&lt;1", IF(wat!AJ227&gt;99, "&gt;99", wat!AJ227))), "-")</f>
        <v>33.396653730068991</v>
      </c>
      <c r="AK229" s="62">
        <f>IF(ISNUMBER(wat!AK227), IF(wat!AK227=-999,"NA",IF(wat!AK227&lt;1, "&lt;1", IF(wat!AK227&gt;99, "&gt;99", wat!AK227))), "-")</f>
        <v>25.837948212634451</v>
      </c>
      <c r="AL229" s="61">
        <f>IF(ISNUMBER(wat!AL227), IF(wat!AL227=-999,"NA",IF(wat!AL227&lt;1, "&lt;1", IF(wat!AL227&gt;99, "&gt;99", wat!AL227))), "-")</f>
        <v>25.947911284625288</v>
      </c>
      <c r="AM229" s="61">
        <f>IF(ISNUMBER(wat!AM227), IF(wat!AM227=-999,"NA",IF(wat!AM227&lt;1, "&lt;1", IF(wat!AM227&gt;99, "&gt;99", wat!AM227))), "-")</f>
        <v>46.742229165693075</v>
      </c>
      <c r="AN229" s="61">
        <f>IF(ISNUMBER(wat!AN227), IF(wat!AN227=-999,"NA",IF(wat!AN227&lt;1, "&lt;1", IF(wat!AN227&gt;99, "&gt;99", wat!AN227))), "-")</f>
        <v>31.237672158861557</v>
      </c>
      <c r="AO229" s="98">
        <f>IF(ISBLANK(wat!AO227), "-", wat!AO227)</f>
        <v>0.53884226083755493</v>
      </c>
      <c r="AP229" s="61">
        <f>IF(ISNUMBER(wat!AP227), IF(wat!AP227=-999,"NA",IF(wat!AP227&lt;1, "&lt;1", IF(wat!AP227&gt;99, "&gt;99", wat!AP227))), "-")</f>
        <v>19.51908545741373</v>
      </c>
      <c r="AQ229" s="61">
        <f>IF(ISNUMBER(wat!AQ227), IF(wat!AQ227=-999,"NA",IF(wat!AQ227&lt;1, "&lt;1", IF(wat!AQ227&gt;99, "&gt;99", wat!AQ227))), "-")</f>
        <v>40.562579030211921</v>
      </c>
      <c r="AR229" s="3">
        <f>IF(ISBLANK(wat!AR227), "", wat!AR227)</f>
        <v>226</v>
      </c>
    </row>
    <row r="230" spans="1:44" ht="13.8" hidden="1" x14ac:dyDescent="0.25">
      <c r="A230" s="93" t="str">
        <f>IF(ISBLANK(wat!A228), "", wat!A228)</f>
        <v>Least developed countries</v>
      </c>
      <c r="B230" s="12">
        <f>IF(ISBLANK(wat!B228), "", wat!B228)</f>
        <v>2001</v>
      </c>
      <c r="C230" s="70">
        <f>IF(ISBLANK(wat!C228), "-", wat!C228)</f>
        <v>682758.16499999992</v>
      </c>
      <c r="D230" s="14">
        <f>IF(ISBLANK(wat!D228), "-", wat!D228)</f>
        <v>25.508546829223633</v>
      </c>
      <c r="E230" s="57">
        <f>IF(ISNUMBER(wat!E228), IF(wat!E228=-999,"NA",IF(wat!E228&lt;1, "&lt;1", IF(wat!E228&gt;99, "&gt;99", wat!E228))), "-")</f>
        <v>43.15681613485355</v>
      </c>
      <c r="F230" s="15">
        <f>IF(ISNUMBER(wat!F228), IF(wat!F228=-999,"NA",IF(wat!F228&lt;1, "&lt;1", IF(wat!F228&gt;99, "&gt;99", wat!F228))), "-")</f>
        <v>9.0113826035873945</v>
      </c>
      <c r="G230" s="15">
        <f>IF(ISNUMBER(wat!G228), IF(wat!G228=-999,"NA",IF(wat!G228&lt;1, "&lt;1", IF(wat!G228&gt;99, "&gt;99", wat!G228))), "-")</f>
        <v>30.491283029671379</v>
      </c>
      <c r="H230" s="15">
        <f>IF(ISNUMBER(wat!H228), IF(wat!H228=-999,"NA",IF(wat!H228&lt;1, "&lt;1", IF(wat!H228&gt;99, "&gt;99", wat!H228))), "-")</f>
        <v>17.340518231887682</v>
      </c>
      <c r="I230" s="98">
        <f>IF(ISBLANK(wat!I228), "-", wat!I228)</f>
        <v>0.7611013650894165</v>
      </c>
      <c r="J230" s="57">
        <f>IF(ISNUMBER(wat!J228), IF(wat!J228=-999,"NA",IF(wat!J228&lt;1, "&lt;1", IF(wat!J228&gt;99, "&gt;99", wat!J228))), "-")</f>
        <v>77.300648639009609</v>
      </c>
      <c r="K230" s="15">
        <f>IF(ISNUMBER(wat!K228), IF(wat!K228=-999,"NA",IF(wat!K228&lt;1, "&lt;1", IF(wat!K228&gt;99, "&gt;99", wat!K228))), "-")</f>
        <v>9.078055833647996</v>
      </c>
      <c r="L230" s="15">
        <f>IF(ISNUMBER(wat!L228), IF(wat!L228=-999,"NA",IF(wat!L228&lt;1, "&lt;1", IF(wat!L228&gt;99, "&gt;99", wat!L228))), "-")</f>
        <v>10.307089793322248</v>
      </c>
      <c r="M230" s="15">
        <f>IF(ISNUMBER(wat!M228), IF(wat!M228=-999,"NA",IF(wat!M228&lt;1, "&lt;1", IF(wat!M228&gt;99, "&gt;99", wat!M228))), "-")</f>
        <v>3.314205734020149</v>
      </c>
      <c r="N230" s="98">
        <f>IF(ISBLANK(wat!N228), "-", wat!N228)</f>
        <v>0.30868223309516907</v>
      </c>
      <c r="O230" s="57">
        <f>IF(ISNUMBER(wat!O228), IF(wat!O228=-999,"NA",IF(wat!O228&lt;1, "&lt;1", IF(wat!O228&gt;99, "&gt;99", wat!O228))), "-")</f>
        <v>51.866410954815237</v>
      </c>
      <c r="P230" s="15">
        <f>IF(ISNUMBER(wat!P228), IF(wat!P228=-999,"NA",IF(wat!P228&lt;1, "&lt;1", IF(wat!P228&gt;99, "&gt;99", wat!P228))), "-")</f>
        <v>9.0283899606608742</v>
      </c>
      <c r="Q230" s="15">
        <f>IF(ISNUMBER(wat!Q228), IF(wat!Q228=-999,"NA",IF(wat!Q228&lt;1, "&lt;1", IF(wat!Q228&gt;99, "&gt;99", wat!Q228))), "-")</f>
        <v>25.342589318739641</v>
      </c>
      <c r="R230" s="15">
        <f>IF(ISNUMBER(wat!R228), IF(wat!R228=-999,"NA",IF(wat!R228&lt;1, "&lt;1", IF(wat!R228&gt;99, "&gt;99", wat!R228))), "-")</f>
        <v>13.762609765784248</v>
      </c>
      <c r="S230" s="98">
        <f>IF(ISBLANK(wat!S228), "-", wat!S228)</f>
        <v>0.76401615142822266</v>
      </c>
      <c r="T230" s="16"/>
      <c r="U230" s="93" t="str">
        <f>IF(ISBLANK(wat!U228),"",wat!U228)</f>
        <v>Least developed countries</v>
      </c>
      <c r="V230" s="16">
        <f>IF(ISNUMBER(wat!V228), IF(wat!V228=-999,"NA",wat!V228), "-")</f>
        <v>2001</v>
      </c>
      <c r="W230" s="62">
        <f>IF(ISNUMBER(wat!W228), IF(wat!W228=-999,"NA",IF(wat!W228&lt;1, "&lt;1", IF(wat!W228&gt;99, "&gt;99", wat!W228))), "-")</f>
        <v>18.912236139171799</v>
      </c>
      <c r="X230" s="61">
        <f>IF(ISNUMBER(wat!X228), IF(wat!X228=-999,"NA",IF(wat!X228&lt;1, "&lt;1", IF(wat!X228&gt;99, "&gt;99", wat!X228))), "-")</f>
        <v>18.912236139171799</v>
      </c>
      <c r="Y230" s="61">
        <f>IF(ISNUMBER(wat!Y228), IF(wat!Y228=-999,"NA",IF(wat!Y228&lt;1, "&lt;1", IF(wat!Y228&gt;99, "&gt;99", wat!Y228))), "-")</f>
        <v>41.690120049327426</v>
      </c>
      <c r="Z230" s="61">
        <f>IF(ISNUMBER(wat!Z228), IF(wat!Z228=-999,"NA",IF(wat!Z228&lt;1, "&lt;1", IF(wat!Z228&gt;99, "&gt;99", wat!Z228))), "-")</f>
        <v>26.143234332087374</v>
      </c>
      <c r="AA230" s="98">
        <f>IF(ISBLANK(wat!AA228), "-", wat!AA228)</f>
        <v>0.48003420233726501</v>
      </c>
      <c r="AB230" s="61">
        <f>IF(ISNUMBER(wat!AB228), IF(wat!AB228=-999,"NA",IF(wat!AB228&lt;1, "&lt;1", IF(wat!AB228&gt;99, "&gt;99", wat!AB228))), "-")</f>
        <v>8.858293875230002</v>
      </c>
      <c r="AC230" s="61">
        <f>IF(ISNUMBER(wat!AC228), IF(wat!AC228=-999,"NA",IF(wat!AC228&lt;1, "&lt;1", IF(wat!AC228&gt;99, "&gt;99", wat!AC228))), "-")</f>
        <v>43.309904863210932</v>
      </c>
      <c r="AD230" s="62">
        <f>IF(ISNUMBER(wat!AD228), IF(wat!AD228=-999,"NA",IF(wat!AD228&lt;1, "&lt;1", IF(wat!AD228&gt;99, "&gt;99", wat!AD228))), "-")</f>
        <v>47.088017374656637</v>
      </c>
      <c r="AE230" s="61">
        <f>IF(ISNUMBER(wat!AE228), IF(wat!AE228=-999,"NA",IF(wat!AE228&lt;1, "&lt;1", IF(wat!AE228&gt;99, "&gt;99", wat!AE228))), "-")</f>
        <v>47.608496058208736</v>
      </c>
      <c r="AF230" s="61">
        <f>IF(ISNUMBER(wat!AF228), IF(wat!AF228=-999,"NA",IF(wat!AF228&lt;1, "&lt;1", IF(wat!AF228&gt;99, "&gt;99", wat!AF228))), "-")</f>
        <v>63.708787965507874</v>
      </c>
      <c r="AG230" s="61">
        <f>IF(ISNUMBER(wat!AG228), IF(wat!AG228=-999,"NA",IF(wat!AG228&lt;1, "&lt;1", IF(wat!AG228&gt;99, "&gt;99", wat!AG228))), "-")</f>
        <v>47.088017374656637</v>
      </c>
      <c r="AH230" s="98">
        <f>IF(ISBLANK(wat!AH228), "-", wat!AH228)</f>
        <v>0.26136061549186707</v>
      </c>
      <c r="AI230" s="61">
        <f>IF(ISNUMBER(wat!AI228), IF(wat!AI228=-999,"NA",IF(wat!AI228&lt;1, "&lt;1", IF(wat!AI228&gt;99, "&gt;99", wat!AI228))), "-")</f>
        <v>52.95066824239035</v>
      </c>
      <c r="AJ230" s="61">
        <f>IF(ISNUMBER(wat!AJ228), IF(wat!AJ228=-999,"NA",IF(wat!AJ228&lt;1, "&lt;1", IF(wat!AJ228&gt;99, "&gt;99", wat!AJ228))), "-")</f>
        <v>33.428036230267239</v>
      </c>
      <c r="AK230" s="62">
        <f>IF(ISNUMBER(wat!AK228), IF(wat!AK228=-999,"NA",IF(wat!AK228&lt;1, "&lt;1", IF(wat!AK228&gt;99, "&gt;99", wat!AK228))), "-")</f>
        <v>26.099468402801079</v>
      </c>
      <c r="AL230" s="61">
        <f>IF(ISNUMBER(wat!AL228), IF(wat!AL228=-999,"NA",IF(wat!AL228&lt;1, "&lt;1", IF(wat!AL228&gt;99, "&gt;99", wat!AL228))), "-")</f>
        <v>26.232234949918002</v>
      </c>
      <c r="AM230" s="61">
        <f>IF(ISNUMBER(wat!AM228), IF(wat!AM228=-999,"NA",IF(wat!AM228&lt;1, "&lt;1", IF(wat!AM228&gt;99, "&gt;99", wat!AM228))), "-")</f>
        <v>47.306762197656049</v>
      </c>
      <c r="AN230" s="61">
        <f>IF(ISNUMBER(wat!AN228), IF(wat!AN228=-999,"NA",IF(wat!AN228&lt;1, "&lt;1", IF(wat!AN228&gt;99, "&gt;99", wat!AN228))), "-")</f>
        <v>31.485944057867187</v>
      </c>
      <c r="AO230" s="98">
        <f>IF(ISBLANK(wat!AO228), "-", wat!AO228)</f>
        <v>0.53884226083755493</v>
      </c>
      <c r="AP230" s="61">
        <f>IF(ISNUMBER(wat!AP228), IF(wat!AP228=-999,"NA",IF(wat!AP228&lt;1, "&lt;1", IF(wat!AP228&gt;99, "&gt;99", wat!AP228))), "-")</f>
        <v>20.105617742258971</v>
      </c>
      <c r="AQ230" s="61">
        <f>IF(ISNUMBER(wat!AQ228), IF(wat!AQ228=-999,"NA",IF(wat!AQ228&lt;1, "&lt;1", IF(wat!AQ228&gt;99, "&gt;99", wat!AQ228))), "-")</f>
        <v>40.789183765881745</v>
      </c>
      <c r="AR230" s="3">
        <f>IF(ISBLANK(wat!AR228), "", wat!AR228)</f>
        <v>227</v>
      </c>
    </row>
    <row r="231" spans="1:44" ht="13.8" hidden="1" x14ac:dyDescent="0.25">
      <c r="A231" s="93" t="str">
        <f>IF(ISBLANK(wat!A229), "", wat!A229)</f>
        <v>Least developed countries</v>
      </c>
      <c r="B231" s="12">
        <f>IF(ISBLANK(wat!B229), "", wat!B229)</f>
        <v>2002</v>
      </c>
      <c r="C231" s="70">
        <f>IF(ISBLANK(wat!C229), "-", wat!C229)</f>
        <v>700670.00300000014</v>
      </c>
      <c r="D231" s="14">
        <f>IF(ISBLANK(wat!D229), "-", wat!D229)</f>
        <v>25.933712005615234</v>
      </c>
      <c r="E231" s="57">
        <f>IF(ISNUMBER(wat!E229), IF(wat!E229=-999,"NA",IF(wat!E229&lt;1, "&lt;1", IF(wat!E229&gt;99, "&gt;99", wat!E229))), "-")</f>
        <v>43.734209167834152</v>
      </c>
      <c r="F231" s="15">
        <f>IF(ISNUMBER(wat!F229), IF(wat!F229=-999,"NA",IF(wat!F229&lt;1, "&lt;1", IF(wat!F229&gt;99, "&gt;99", wat!F229))), "-")</f>
        <v>9.2728064670592616</v>
      </c>
      <c r="G231" s="15">
        <f>IF(ISNUMBER(wat!G229), IF(wat!G229=-999,"NA",IF(wat!G229&lt;1, "&lt;1", IF(wat!G229&gt;99, "&gt;99", wat!G229))), "-")</f>
        <v>30.029392927656829</v>
      </c>
      <c r="H231" s="15">
        <f>IF(ISNUMBER(wat!H229), IF(wat!H229=-999,"NA",IF(wat!H229&lt;1, "&lt;1", IF(wat!H229&gt;99, "&gt;99", wat!H229))), "-")</f>
        <v>16.96359143744975</v>
      </c>
      <c r="I231" s="98">
        <f>IF(ISBLANK(wat!I229), "", wat!I229)</f>
        <v>0.7611013650894165</v>
      </c>
      <c r="J231" s="57">
        <f>IF(ISNUMBER(wat!J229), IF(wat!J229=-999,"NA",IF(wat!J229&lt;1, "&lt;1", IF(wat!J229&gt;99, "&gt;99", wat!J229))), "-")</f>
        <v>77.568820993962277</v>
      </c>
      <c r="K231" s="15">
        <f>IF(ISNUMBER(wat!K229), IF(wat!K229=-999,"NA",IF(wat!K229&lt;1, "&lt;1", IF(wat!K229&gt;99, "&gt;99", wat!K229))), "-")</f>
        <v>9.1476282287762967</v>
      </c>
      <c r="L231" s="15">
        <f>IF(ISNUMBER(wat!L229), IF(wat!L229=-999,"NA",IF(wat!L229&lt;1, "&lt;1", IF(wat!L229&gt;99, "&gt;99", wat!L229))), "-")</f>
        <v>10.065393824385197</v>
      </c>
      <c r="M231" s="15">
        <f>IF(ISNUMBER(wat!M229), IF(wat!M229=-999,"NA",IF(wat!M229&lt;1, "&lt;1", IF(wat!M229&gt;99, "&gt;99", wat!M229))), "-")</f>
        <v>3.2181569528762299</v>
      </c>
      <c r="N231" s="98">
        <f>IF(ISBLANK(wat!N229), "", wat!N229)</f>
        <v>0.30868223309516907</v>
      </c>
      <c r="O231" s="57">
        <f>IF(ISNUMBER(wat!O229), IF(wat!O229=-999,"NA",IF(wat!O229&lt;1, "&lt;1", IF(wat!O229&gt;99, "&gt;99", wat!O229))), "-")</f>
        <v>52.50877969767852</v>
      </c>
      <c r="P231" s="15">
        <f>IF(ISNUMBER(wat!P229), IF(wat!P229=-999,"NA",IF(wat!P229&lt;1, "&lt;1", IF(wat!P229&gt;99, "&gt;99", wat!P229))), "-")</f>
        <v>9.2403430168271594</v>
      </c>
      <c r="Q231" s="15">
        <f>IF(ISNUMBER(wat!Q229), IF(wat!Q229=-999,"NA",IF(wat!Q229&lt;1, "&lt;1", IF(wat!Q229&gt;99, "&gt;99", wat!Q229))), "-")</f>
        <v>24.851987385775175</v>
      </c>
      <c r="R231" s="15">
        <f>IF(ISNUMBER(wat!R229), IF(wat!R229=-999,"NA",IF(wat!R229&lt;1, "&lt;1", IF(wat!R229&gt;99, "&gt;99", wat!R229))), "-")</f>
        <v>13.398889899719141</v>
      </c>
      <c r="S231" s="98">
        <f>IF(ISBLANK(wat!S229), "", wat!S229)</f>
        <v>0.76401615142822266</v>
      </c>
      <c r="T231" s="16"/>
      <c r="U231" s="93" t="str">
        <f>IF(ISBLANK(wat!U229),"",wat!U229)</f>
        <v>Least developed countries</v>
      </c>
      <c r="V231" s="16">
        <f>IF(ISNUMBER(wat!V229), IF(wat!V229=-999,"NA",wat!V229), "-")</f>
        <v>2002</v>
      </c>
      <c r="W231" s="62">
        <f>IF(ISNUMBER(wat!W229), IF(wat!W229=-999,"NA",IF(wat!W229&lt;1, "&lt;1", IF(wat!W229&gt;99, "&gt;99", wat!W229))), "-")</f>
        <v>19.071299698031801</v>
      </c>
      <c r="X231" s="61">
        <f>IF(ISNUMBER(wat!X229), IF(wat!X229=-999,"NA",IF(wat!X229&lt;1, "&lt;1", IF(wat!X229&gt;99, "&gt;99", wat!X229))), "-")</f>
        <v>19.071299698031801</v>
      </c>
      <c r="Y231" s="61">
        <f>IF(ISNUMBER(wat!Y229), IF(wat!Y229=-999,"NA",IF(wat!Y229&lt;1, "&lt;1", IF(wat!Y229&gt;99, "&gt;99", wat!Y229))), "-")</f>
        <v>42.271305580672156</v>
      </c>
      <c r="Z231" s="61">
        <f>IF(ISNUMBER(wat!Z229), IF(wat!Z229=-999,"NA",IF(wat!Z229&lt;1, "&lt;1", IF(wat!Z229&gt;99, "&gt;99", wat!Z229))), "-")</f>
        <v>26.303250484175432</v>
      </c>
      <c r="AA231" s="98">
        <f>IF(ISBLANK(wat!AA229), "-", wat!AA229)</f>
        <v>0.48003420233726501</v>
      </c>
      <c r="AB231" s="61">
        <f>IF(ISNUMBER(wat!AB229), IF(wat!AB229=-999,"NA",IF(wat!AB229&lt;1, "&lt;1", IF(wat!AB229&gt;99, "&gt;99", wat!AB229))), "-")</f>
        <v>9.3485371053344366</v>
      </c>
      <c r="AC231" s="61">
        <f>IF(ISNUMBER(wat!AC229), IF(wat!AC229=-999,"NA",IF(wat!AC229&lt;1, "&lt;1", IF(wat!AC229&gt;99, "&gt;99", wat!AC229))), "-")</f>
        <v>43.658478529558955</v>
      </c>
      <c r="AD231" s="62">
        <f>IF(ISNUMBER(wat!AD229), IF(wat!AD229=-999,"NA",IF(wat!AD229&lt;1, "&lt;1", IF(wat!AD229&gt;99, "&gt;99", wat!AD229))), "-")</f>
        <v>47.192165386612714</v>
      </c>
      <c r="AE231" s="61">
        <f>IF(ISNUMBER(wat!AE229), IF(wat!AE229=-999,"NA",IF(wat!AE229&lt;1, "&lt;1", IF(wat!AE229&gt;99, "&gt;99", wat!AE229))), "-")</f>
        <v>47.926429422411147</v>
      </c>
      <c r="AF231" s="61">
        <f>IF(ISNUMBER(wat!AF229), IF(wat!AF229=-999,"NA",IF(wat!AF229&lt;1, "&lt;1", IF(wat!AF229&gt;99, "&gt;99", wat!AF229))), "-")</f>
        <v>63.862091668554022</v>
      </c>
      <c r="AG231" s="61">
        <f>IF(ISNUMBER(wat!AG229), IF(wat!AG229=-999,"NA",IF(wat!AG229&lt;1, "&lt;1", IF(wat!AG229&gt;99, "&gt;99", wat!AG229))), "-")</f>
        <v>47.192165386612714</v>
      </c>
      <c r="AH231" s="98">
        <f>IF(ISBLANK(wat!AH229), "-", wat!AH229)</f>
        <v>0.26136061549186707</v>
      </c>
      <c r="AI231" s="61">
        <f>IF(ISNUMBER(wat!AI229), IF(wat!AI229=-999,"NA",IF(wat!AI229&lt;1, "&lt;1", IF(wat!AI229&gt;99, "&gt;99", wat!AI229))), "-")</f>
        <v>53.183254278448167</v>
      </c>
      <c r="AJ231" s="61">
        <f>IF(ISNUMBER(wat!AJ229), IF(wat!AJ229=-999,"NA",IF(wat!AJ229&lt;1, "&lt;1", IF(wat!AJ229&gt;99, "&gt;99", wat!AJ229))), "-")</f>
        <v>33.533194944290393</v>
      </c>
      <c r="AK231" s="62">
        <f>IF(ISNUMBER(wat!AK229), IF(wat!AK229=-999,"NA",IF(wat!AK229&lt;1, "&lt;1", IF(wat!AK229&gt;99, "&gt;99", wat!AK229))), "-")</f>
        <v>26.364084117683202</v>
      </c>
      <c r="AL231" s="61">
        <f>IF(ISNUMBER(wat!AL229), IF(wat!AL229=-999,"NA",IF(wat!AL229&lt;1, "&lt;1", IF(wat!AL229&gt;99, "&gt;99", wat!AL229))), "-")</f>
        <v>26.554506040659621</v>
      </c>
      <c r="AM231" s="61">
        <f>IF(ISNUMBER(wat!AM229), IF(wat!AM229=-999,"NA",IF(wat!AM229&lt;1, "&lt;1", IF(wat!AM229&gt;99, "&gt;99", wat!AM229))), "-")</f>
        <v>47.870597940070255</v>
      </c>
      <c r="AN231" s="61">
        <f>IF(ISNUMBER(wat!AN229), IF(wat!AN229=-999,"NA",IF(wat!AN229&lt;1, "&lt;1", IF(wat!AN229&gt;99, "&gt;99", wat!AN229))), "-")</f>
        <v>31.720521589231733</v>
      </c>
      <c r="AO231" s="98">
        <f>IF(ISBLANK(wat!AO229), "-", wat!AO229)</f>
        <v>0.53884226083755493</v>
      </c>
      <c r="AP231" s="61">
        <f>IF(ISNUMBER(wat!AP229), IF(wat!AP229=-999,"NA",IF(wat!AP229&lt;1, "&lt;1", IF(wat!AP229&gt;99, "&gt;99", wat!AP229))), "-")</f>
        <v>20.716506532700393</v>
      </c>
      <c r="AQ231" s="61">
        <f>IF(ISNUMBER(wat!AQ229), IF(wat!AQ229=-999,"NA",IF(wat!AQ229&lt;1, "&lt;1", IF(wat!AQ229&gt;99, "&gt;99", wat!AQ229))), "-")</f>
        <v>41.032616645650954</v>
      </c>
      <c r="AR231" s="3">
        <f>IF(ISBLANK(wat!AR229), "", wat!AR229)</f>
        <v>228</v>
      </c>
    </row>
    <row r="232" spans="1:44" ht="13.8" hidden="1" x14ac:dyDescent="0.25">
      <c r="A232" s="93" t="str">
        <f>IF(ISBLANK(wat!A230), "", wat!A230)</f>
        <v>Least developed countries</v>
      </c>
      <c r="B232" s="12">
        <f>IF(ISBLANK(wat!B230), "", wat!B230)</f>
        <v>2003</v>
      </c>
      <c r="C232" s="70">
        <f>IF(ISBLANK(wat!C230), "-", wat!C230)</f>
        <v>718208.64100000006</v>
      </c>
      <c r="D232" s="14">
        <f>IF(ISBLANK(wat!D230), "-", wat!D230)</f>
        <v>26.366888046264648</v>
      </c>
      <c r="E232" s="57">
        <f>IF(ISNUMBER(wat!E230), IF(wat!E230=-999,"NA",IF(wat!E230&lt;1, "&lt;1", IF(wat!E230&gt;99, "&gt;99", wat!E230))), "-")</f>
        <v>44.355779935111698</v>
      </c>
      <c r="F232" s="15">
        <f>IF(ISNUMBER(wat!F230), IF(wat!F230=-999,"NA",IF(wat!F230&lt;1, "&lt;1", IF(wat!F230&gt;99, "&gt;99", wat!F230))), "-")</f>
        <v>9.5716205434177848</v>
      </c>
      <c r="G232" s="15">
        <f>IF(ISNUMBER(wat!G230), IF(wat!G230=-999,"NA",IF(wat!G230&lt;1, "&lt;1", IF(wat!G230&gt;99, "&gt;99", wat!G230))), "-")</f>
        <v>29.504693830823896</v>
      </c>
      <c r="H232" s="15">
        <f>IF(ISNUMBER(wat!H230), IF(wat!H230=-999,"NA",IF(wat!H230&lt;1, "&lt;1", IF(wat!H230&gt;99, "&gt;99", wat!H230))), "-")</f>
        <v>16.567905690646612</v>
      </c>
      <c r="I232" s="98">
        <f>IF(ISBLANK(wat!I230), "-", wat!I230)</f>
        <v>0.7611013650894165</v>
      </c>
      <c r="J232" s="57">
        <f>IF(ISNUMBER(wat!J230), IF(wat!J230=-999,"NA",IF(wat!J230&lt;1, "&lt;1", IF(wat!J230&gt;99, "&gt;99", wat!J230))), "-")</f>
        <v>77.898979094722108</v>
      </c>
      <c r="K232" s="15">
        <f>IF(ISNUMBER(wat!K230), IF(wat!K230=-999,"NA",IF(wat!K230&lt;1, "&lt;1", IF(wat!K230&gt;99, "&gt;99", wat!K230))), "-")</f>
        <v>9.1841267518810792</v>
      </c>
      <c r="L232" s="15">
        <f>IF(ISNUMBER(wat!L230), IF(wat!L230=-999,"NA",IF(wat!L230&lt;1, "&lt;1", IF(wat!L230&gt;99, "&gt;99", wat!L230))), "-")</f>
        <v>9.8146633539839883</v>
      </c>
      <c r="M232" s="15">
        <f>IF(ISNUMBER(wat!M230), IF(wat!M230=-999,"NA",IF(wat!M230&lt;1, "&lt;1", IF(wat!M230&gt;99, "&gt;99", wat!M230))), "-")</f>
        <v>3.1022307994128258</v>
      </c>
      <c r="N232" s="98">
        <f>IF(ISBLANK(wat!N230), "-", wat!N230)</f>
        <v>0.30868223309516907</v>
      </c>
      <c r="O232" s="57">
        <f>IF(ISNUMBER(wat!O230), IF(wat!O230=-999,"NA",IF(wat!O230&lt;1, "&lt;1", IF(wat!O230&gt;99, "&gt;99", wat!O230))), "-")</f>
        <v>53.200077518480462</v>
      </c>
      <c r="P232" s="15">
        <f>IF(ISNUMBER(wat!P230), IF(wat!P230=-999,"NA",IF(wat!P230&lt;1, "&lt;1", IF(wat!P230&gt;99, "&gt;99", wat!P230))), "-")</f>
        <v>9.4694504897791347</v>
      </c>
      <c r="Q232" s="15">
        <f>IF(ISNUMBER(wat!Q230), IF(wat!Q230=-999,"NA",IF(wat!Q230&lt;1, "&lt;1", IF(wat!Q230&gt;99, "&gt;99", wat!Q230))), "-")</f>
        <v>24.313045578881415</v>
      </c>
      <c r="R232" s="15">
        <f>IF(ISNUMBER(wat!R230), IF(wat!R230=-999,"NA",IF(wat!R230&lt;1, "&lt;1", IF(wat!R230&gt;99, "&gt;99", wat!R230))), "-")</f>
        <v>13.017426412858994</v>
      </c>
      <c r="S232" s="98">
        <f>IF(ISBLANK(wat!S230), "-", wat!S230)</f>
        <v>0.76401615142822266</v>
      </c>
      <c r="T232" s="16"/>
      <c r="U232" s="93" t="str">
        <f>IF(ISBLANK(wat!U230),"",wat!U230)</f>
        <v>Least developed countries</v>
      </c>
      <c r="V232" s="16">
        <f>IF(ISNUMBER(wat!V230), IF(wat!V230=-999,"NA",wat!V230), "-")</f>
        <v>2003</v>
      </c>
      <c r="W232" s="62">
        <f>IF(ISNUMBER(wat!W230), IF(wat!W230=-999,"NA",IF(wat!W230&lt;1, "&lt;1", IF(wat!W230&gt;99, "&gt;99", wat!W230))), "-")</f>
        <v>19.242296847790104</v>
      </c>
      <c r="X232" s="61">
        <f>IF(ISNUMBER(wat!X230), IF(wat!X230=-999,"NA",IF(wat!X230&lt;1, "&lt;1", IF(wat!X230&gt;99, "&gt;99", wat!X230))), "-")</f>
        <v>19.242296847790104</v>
      </c>
      <c r="Y232" s="61">
        <f>IF(ISNUMBER(wat!Y230), IF(wat!Y230=-999,"NA",IF(wat!Y230&lt;1, "&lt;1", IF(wat!Y230&gt;99, "&gt;99", wat!Y230))), "-")</f>
        <v>42.899545822923749</v>
      </c>
      <c r="Z232" s="61">
        <f>IF(ISNUMBER(wat!Z230), IF(wat!Z230=-999,"NA",IF(wat!Z230&lt;1, "&lt;1", IF(wat!Z230&gt;99, "&gt;99", wat!Z230))), "-")</f>
        <v>26.503303439337174</v>
      </c>
      <c r="AA232" s="98">
        <f>IF(ISBLANK(wat!AA230), "-", wat!AA230)</f>
        <v>0.48003420233726501</v>
      </c>
      <c r="AB232" s="61">
        <f>IF(ISNUMBER(wat!AB230), IF(wat!AB230=-999,"NA",IF(wat!AB230&lt;1, "&lt;1", IF(wat!AB230&gt;99, "&gt;99", wat!AB230))), "-")</f>
        <v>9.8411529937538855</v>
      </c>
      <c r="AC232" s="61">
        <f>IF(ISNUMBER(wat!AC230), IF(wat!AC230=-999,"NA",IF(wat!AC230&lt;1, "&lt;1", IF(wat!AC230&gt;99, "&gt;99", wat!AC230))), "-")</f>
        <v>44.086247484775598</v>
      </c>
      <c r="AD232" s="62">
        <f>IF(ISNUMBER(wat!AD230), IF(wat!AD230=-999,"NA",IF(wat!AD230&lt;1, "&lt;1", IF(wat!AD230&gt;99, "&gt;99", wat!AD230))), "-")</f>
        <v>47.298670514981097</v>
      </c>
      <c r="AE232" s="61">
        <f>IF(ISNUMBER(wat!AE230), IF(wat!AE230=-999,"NA",IF(wat!AE230&lt;1, "&lt;1", IF(wat!AE230&gt;99, "&gt;99", wat!AE230))), "-")</f>
        <v>48.234671615676064</v>
      </c>
      <c r="AF232" s="61">
        <f>IF(ISNUMBER(wat!AF230), IF(wat!AF230=-999,"NA",IF(wat!AF230&lt;1, "&lt;1", IF(wat!AF230&gt;99, "&gt;99", wat!AF230))), "-")</f>
        <v>64.02829181564033</v>
      </c>
      <c r="AG232" s="61">
        <f>IF(ISNUMBER(wat!AG230), IF(wat!AG230=-999,"NA",IF(wat!AG230&lt;1, "&lt;1", IF(wat!AG230&gt;99, "&gt;99", wat!AG230))), "-")</f>
        <v>47.298670514981097</v>
      </c>
      <c r="AH232" s="98">
        <f>IF(ISBLANK(wat!AH230), "-", wat!AH230)</f>
        <v>0.26136061549186707</v>
      </c>
      <c r="AI232" s="61">
        <f>IF(ISNUMBER(wat!AI230), IF(wat!AI230=-999,"NA",IF(wat!AI230&lt;1, "&lt;1", IF(wat!AI230&gt;99, "&gt;99", wat!AI230))), "-")</f>
        <v>53.448272552188712</v>
      </c>
      <c r="AJ232" s="61">
        <f>IF(ISNUMBER(wat!AJ230), IF(wat!AJ230=-999,"NA",IF(wat!AJ230&lt;1, "&lt;1", IF(wat!AJ230&gt;99, "&gt;99", wat!AJ230))), "-")</f>
        <v>33.63483329441447</v>
      </c>
      <c r="AK232" s="62">
        <f>IF(ISNUMBER(wat!AK230), IF(wat!AK230=-999,"NA",IF(wat!AK230&lt;1, "&lt;1", IF(wat!AK230&gt;99, "&gt;99", wat!AK230))), "-")</f>
        <v>26.639889260670085</v>
      </c>
      <c r="AL232" s="61">
        <f>IF(ISNUMBER(wat!AL230), IF(wat!AL230=-999,"NA",IF(wat!AL230&lt;1, "&lt;1", IF(wat!AL230&gt;99, "&gt;99", wat!AL230))), "-")</f>
        <v>26.886683615602895</v>
      </c>
      <c r="AM232" s="61">
        <f>IF(ISNUMBER(wat!AM230), IF(wat!AM230=-999,"NA",IF(wat!AM230&lt;1, "&lt;1", IF(wat!AM230&gt;99, "&gt;99", wat!AM230))), "-")</f>
        <v>48.470538457376982</v>
      </c>
      <c r="AN232" s="61">
        <f>IF(ISNUMBER(wat!AN230), IF(wat!AN230=-999,"NA",IF(wat!AN230&lt;1, "&lt;1", IF(wat!AN230&gt;99, "&gt;99", wat!AN230))), "-")</f>
        <v>31.986394430591414</v>
      </c>
      <c r="AO232" s="98">
        <f>IF(ISBLANK(wat!AO230), "-", wat!AO230)</f>
        <v>0.53884226083755493</v>
      </c>
      <c r="AP232" s="61">
        <f>IF(ISNUMBER(wat!AP230), IF(wat!AP230=-999,"NA",IF(wat!AP230&lt;1, "&lt;1", IF(wat!AP230&gt;99, "&gt;99", wat!AP230))), "-")</f>
        <v>21.338992945282605</v>
      </c>
      <c r="AQ232" s="61">
        <f>IF(ISNUMBER(wat!AQ230), IF(wat!AQ230=-999,"NA",IF(wat!AQ230&lt;1, "&lt;1", IF(wat!AQ230&gt;99, "&gt;99", wat!AQ230))), "-")</f>
        <v>41.330534986495294</v>
      </c>
      <c r="AR232" s="3">
        <f>IF(ISBLANK(wat!AR230), "", wat!AR230)</f>
        <v>229</v>
      </c>
    </row>
    <row r="233" spans="1:44" ht="13.8" hidden="1" x14ac:dyDescent="0.25">
      <c r="A233" s="93" t="str">
        <f>IF(ISBLANK(wat!A231), "", wat!A231)</f>
        <v>Least developed countries</v>
      </c>
      <c r="B233" s="12">
        <f>IF(ISBLANK(wat!B231), "", wat!B231)</f>
        <v>2004</v>
      </c>
      <c r="C233" s="70">
        <f>IF(ISBLANK(wat!C231), "-", wat!C231)</f>
        <v>735484.91599999985</v>
      </c>
      <c r="D233" s="14">
        <f>IF(ISBLANK(wat!D231), "-", wat!D231)</f>
        <v>26.802766799926758</v>
      </c>
      <c r="E233" s="57">
        <f>IF(ISNUMBER(wat!E231), IF(wat!E231=-999,"NA",IF(wat!E231&lt;1, "&lt;1", IF(wat!E231&gt;99, "&gt;99", wat!E231))), "-")</f>
        <v>44.999055912894015</v>
      </c>
      <c r="F233" s="15">
        <f>IF(ISNUMBER(wat!F231), IF(wat!F231=-999,"NA",IF(wat!F231&lt;1, "&lt;1", IF(wat!F231&gt;99, "&gt;99", wat!F231))), "-")</f>
        <v>9.8709946427634243</v>
      </c>
      <c r="G233" s="15">
        <f>IF(ISNUMBER(wat!G231), IF(wat!G231=-999,"NA",IF(wat!G231&lt;1, "&lt;1", IF(wat!G231&gt;99, "&gt;99", wat!G231))), "-")</f>
        <v>28.970451161890153</v>
      </c>
      <c r="H233" s="15">
        <f>IF(ISNUMBER(wat!H231), IF(wat!H231=-999,"NA",IF(wat!H231&lt;1, "&lt;1", IF(wat!H231&gt;99, "&gt;99", wat!H231))), "-")</f>
        <v>16.159498282452404</v>
      </c>
      <c r="I233" s="98">
        <f>IF(ISBLANK(wat!I231), "", wat!I231)</f>
        <v>0.7611013650894165</v>
      </c>
      <c r="J233" s="57">
        <f>IF(ISNUMBER(wat!J231), IF(wat!J231=-999,"NA",IF(wat!J231&lt;1, "&lt;1", IF(wat!J231&gt;99, "&gt;99", wat!J231))), "-")</f>
        <v>78.226434107782637</v>
      </c>
      <c r="K233" s="15">
        <f>IF(ISNUMBER(wat!K231), IF(wat!K231=-999,"NA",IF(wat!K231&lt;1, "&lt;1", IF(wat!K231&gt;99, "&gt;99", wat!K231))), "-")</f>
        <v>9.2343288045602723</v>
      </c>
      <c r="L233" s="15">
        <f>IF(ISNUMBER(wat!L231), IF(wat!L231=-999,"NA",IF(wat!L231&lt;1, "&lt;1", IF(wat!L231&gt;99, "&gt;99", wat!L231))), "-")</f>
        <v>9.5555760334436854</v>
      </c>
      <c r="M233" s="15">
        <f>IF(ISNUMBER(wat!M231), IF(wat!M231=-999,"NA",IF(wat!M231&lt;1, "&lt;1", IF(wat!M231&gt;99, "&gt;99", wat!M231))), "-")</f>
        <v>2.9836610542133939</v>
      </c>
      <c r="N233" s="98">
        <f>IF(ISBLANK(wat!N231), "", wat!N231)</f>
        <v>0.30868223309516907</v>
      </c>
      <c r="O233" s="57">
        <f>IF(ISNUMBER(wat!O231), IF(wat!O231=-999,"NA",IF(wat!O231&lt;1, "&lt;1", IF(wat!O231&gt;99, "&gt;99", wat!O231))), "-")</f>
        <v>53.90491230909732</v>
      </c>
      <c r="P233" s="15">
        <f>IF(ISNUMBER(wat!P231), IF(wat!P231=-999,"NA",IF(wat!P231&lt;1, "&lt;1", IF(wat!P231&gt;99, "&gt;99", wat!P231))), "-")</f>
        <v>9.7003505818476157</v>
      </c>
      <c r="Q233" s="15">
        <f>IF(ISNUMBER(wat!Q231), IF(wat!Q231=-999,"NA",IF(wat!Q231&lt;1, "&lt;1", IF(wat!Q231&gt;99, "&gt;99", wat!Q231))), "-")</f>
        <v>23.766727850839885</v>
      </c>
      <c r="R233" s="15">
        <f>IF(ISNUMBER(wat!R231), IF(wat!R231=-999,"NA",IF(wat!R231&lt;1, "&lt;1", IF(wat!R231&gt;99, "&gt;99", wat!R231))), "-")</f>
        <v>12.628009258215178</v>
      </c>
      <c r="S233" s="98">
        <f>IF(ISBLANK(wat!S231), "", wat!S231)</f>
        <v>0.76401615142822266</v>
      </c>
      <c r="T233" s="16"/>
      <c r="U233" s="93" t="str">
        <f>IF(ISBLANK(wat!U231),"",wat!U231)</f>
        <v>Least developed countries</v>
      </c>
      <c r="V233" s="16">
        <f>IF(ISNUMBER(wat!V231), IF(wat!V231=-999,"NA",wat!V231), "-")</f>
        <v>2004</v>
      </c>
      <c r="W233" s="62">
        <f>IF(ISNUMBER(wat!W231), IF(wat!W231=-999,"NA",IF(wat!W231&lt;1, "&lt;1", IF(wat!W231&gt;99, "&gt;99", wat!W231))), "-")</f>
        <v>19.416800564034578</v>
      </c>
      <c r="X233" s="61">
        <f>IF(ISNUMBER(wat!X231), IF(wat!X231=-999,"NA",IF(wat!X231&lt;1, "&lt;1", IF(wat!X231&gt;99, "&gt;99", wat!X231))), "-")</f>
        <v>19.416800564034578</v>
      </c>
      <c r="Y233" s="61">
        <f>IF(ISNUMBER(wat!Y231), IF(wat!Y231=-999,"NA",IF(wat!Y231&lt;1, "&lt;1", IF(wat!Y231&gt;99, "&gt;99", wat!Y231))), "-")</f>
        <v>43.556036982975407</v>
      </c>
      <c r="Z233" s="61">
        <f>IF(ISNUMBER(wat!Z231), IF(wat!Z231=-999,"NA",IF(wat!Z231&lt;1, "&lt;1", IF(wat!Z231&gt;99, "&gt;99", wat!Z231))), "-")</f>
        <v>26.710043854039633</v>
      </c>
      <c r="AA233" s="98">
        <f>IF(ISBLANK(wat!AA231), "-", wat!AA231)</f>
        <v>0.48003420233726501</v>
      </c>
      <c r="AB233" s="61">
        <f>IF(ISNUMBER(wat!AB231), IF(wat!AB231=-999,"NA",IF(wat!AB231&lt;1, "&lt;1", IF(wat!AB231&gt;99, "&gt;99", wat!AB231))), "-")</f>
        <v>10.396873058074064</v>
      </c>
      <c r="AC233" s="61">
        <f>IF(ISNUMBER(wat!AC231), IF(wat!AC231=-999,"NA",IF(wat!AC231&lt;1, "&lt;1", IF(wat!AC231&gt;99, "&gt;99", wat!AC231))), "-")</f>
        <v>44.473177497583386</v>
      </c>
      <c r="AD233" s="62">
        <f>IF(ISNUMBER(wat!AD231), IF(wat!AD231=-999,"NA",IF(wat!AD231&lt;1, "&lt;1", IF(wat!AD231&gt;99, "&gt;99", wat!AD231))), "-")</f>
        <v>47.420560477371886</v>
      </c>
      <c r="AE233" s="61">
        <f>IF(ISNUMBER(wat!AE231), IF(wat!AE231=-999,"NA",IF(wat!AE231&lt;1, "&lt;1", IF(wat!AE231&gt;99, "&gt;99", wat!AE231))), "-")</f>
        <v>48.667308349379276</v>
      </c>
      <c r="AF233" s="61">
        <f>IF(ISNUMBER(wat!AF231), IF(wat!AF231=-999,"NA",IF(wat!AF231&lt;1, "&lt;1", IF(wat!AF231&gt;99, "&gt;99", wat!AF231))), "-")</f>
        <v>64.189469417821002</v>
      </c>
      <c r="AG233" s="61">
        <f>IF(ISNUMBER(wat!AG231), IF(wat!AG231=-999,"NA",IF(wat!AG231&lt;1, "&lt;1", IF(wat!AG231&gt;99, "&gt;99", wat!AG231))), "-")</f>
        <v>47.420560477371886</v>
      </c>
      <c r="AH233" s="98">
        <f>IF(ISBLANK(wat!AH231), "-", wat!AH231)</f>
        <v>0.26136061549186707</v>
      </c>
      <c r="AI233" s="61">
        <f>IF(ISNUMBER(wat!AI231), IF(wat!AI231=-999,"NA",IF(wat!AI231&lt;1, "&lt;1", IF(wat!AI231&gt;99, "&gt;99", wat!AI231))), "-")</f>
        <v>53.732098221392079</v>
      </c>
      <c r="AJ233" s="61">
        <f>IF(ISNUMBER(wat!AJ231), IF(wat!AJ231=-999,"NA",IF(wat!AJ231&lt;1, "&lt;1", IF(wat!AJ231&gt;99, "&gt;99", wat!AJ231))), "-")</f>
        <v>33.728664690950829</v>
      </c>
      <c r="AK233" s="62">
        <f>IF(ISNUMBER(wat!AK231), IF(wat!AK231=-999,"NA",IF(wat!AK231&lt;1, "&lt;1", IF(wat!AK231&gt;99, "&gt;99", wat!AK231))), "-")</f>
        <v>26.922583259045631</v>
      </c>
      <c r="AL233" s="61">
        <f>IF(ISNUMBER(wat!AL231), IF(wat!AL231=-999,"NA",IF(wat!AL231&lt;1, "&lt;1", IF(wat!AL231&gt;99, "&gt;99", wat!AL231))), "-")</f>
        <v>27.256746194012738</v>
      </c>
      <c r="AM233" s="61">
        <f>IF(ISNUMBER(wat!AM231), IF(wat!AM231=-999,"NA",IF(wat!AM231&lt;1, "&lt;1", IF(wat!AM231&gt;99, "&gt;99", wat!AM231))), "-")</f>
        <v>49.086367930941584</v>
      </c>
      <c r="AN233" s="61">
        <f>IF(ISNUMBER(wat!AN231), IF(wat!AN231=-999,"NA",IF(wat!AN231&lt;1, "&lt;1", IF(wat!AN231&gt;99, "&gt;99", wat!AN231))), "-")</f>
        <v>32.261035497919238</v>
      </c>
      <c r="AO233" s="98">
        <f>IF(ISBLANK(wat!AO231), "-", wat!AO231)</f>
        <v>0.53884226083755493</v>
      </c>
      <c r="AP233" s="61">
        <f>IF(ISNUMBER(wat!AP231), IF(wat!AP231=-999,"NA",IF(wat!AP231&lt;1, "&lt;1", IF(wat!AP231&gt;99, "&gt;99", wat!AP231))), "-")</f>
        <v>22.011912696550759</v>
      </c>
      <c r="AQ233" s="61">
        <f>IF(ISNUMBER(wat!AQ231), IF(wat!AQ231=-999,"NA",IF(wat!AQ231&lt;1, "&lt;1", IF(wat!AQ231&gt;99, "&gt;99", wat!AQ231))), "-")</f>
        <v>41.59335075844271</v>
      </c>
      <c r="AR233" s="3">
        <f>IF(ISBLANK(wat!AR231), "", wat!AR231)</f>
        <v>230</v>
      </c>
    </row>
    <row r="234" spans="1:44" ht="13.8" hidden="1" x14ac:dyDescent="0.25">
      <c r="A234" s="93" t="str">
        <f>IF(ISBLANK(wat!A232), "", wat!A232)</f>
        <v>Least developed countries</v>
      </c>
      <c r="B234" s="12">
        <f>IF(ISBLANK(wat!B232), "", wat!B232)</f>
        <v>2005</v>
      </c>
      <c r="C234" s="70">
        <f>IF(ISBLANK(wat!C232), "-", wat!C232)</f>
        <v>753151.46799999988</v>
      </c>
      <c r="D234" s="14">
        <f>IF(ISBLANK(wat!D232), "-", wat!D232)</f>
        <v>27.256303787231445</v>
      </c>
      <c r="E234" s="57">
        <f>IF(ISNUMBER(wat!E232), IF(wat!E232=-999,"NA",IF(wat!E232&lt;1, "&lt;1", IF(wat!E232&gt;99, "&gt;99", wat!E232))), "-")</f>
        <v>45.715896756815241</v>
      </c>
      <c r="F234" s="15">
        <f>IF(ISNUMBER(wat!F232), IF(wat!F232=-999,"NA",IF(wat!F232&lt;1, "&lt;1", IF(wat!F232&gt;99, "&gt;99", wat!F232))), "-")</f>
        <v>10.163550554366552</v>
      </c>
      <c r="G234" s="15">
        <f>IF(ISNUMBER(wat!G232), IF(wat!G232=-999,"NA",IF(wat!G232&lt;1, "&lt;1", IF(wat!G232&gt;99, "&gt;99", wat!G232))), "-")</f>
        <v>28.398529315474107</v>
      </c>
      <c r="H234" s="15">
        <f>IF(ISNUMBER(wat!H232), IF(wat!H232=-999,"NA",IF(wat!H232&lt;1, "&lt;1", IF(wat!H232&gt;99, "&gt;99", wat!H232))), "-")</f>
        <v>15.722023373344097</v>
      </c>
      <c r="I234" s="98">
        <f>IF(ISBLANK(wat!I232), "-", wat!I232)</f>
        <v>0.7611013650894165</v>
      </c>
      <c r="J234" s="57">
        <f>IF(ISNUMBER(wat!J232), IF(wat!J232=-999,"NA",IF(wat!J232&lt;1, "&lt;1", IF(wat!J232&gt;99, "&gt;99", wat!J232))), "-")</f>
        <v>78.591868615437662</v>
      </c>
      <c r="K234" s="15">
        <f>IF(ISNUMBER(wat!K232), IF(wat!K232=-999,"NA",IF(wat!K232&lt;1, "&lt;1", IF(wat!K232&gt;99, "&gt;99", wat!K232))), "-")</f>
        <v>9.2754430614912717</v>
      </c>
      <c r="L234" s="15">
        <f>IF(ISNUMBER(wat!L232), IF(wat!L232=-999,"NA",IF(wat!L232&lt;1, "&lt;1", IF(wat!L232&gt;99, "&gt;99", wat!L232))), "-")</f>
        <v>9.2686053093914609</v>
      </c>
      <c r="M234" s="15">
        <f>IF(ISNUMBER(wat!M232), IF(wat!M232=-999,"NA",IF(wat!M232&lt;1, "&lt;1", IF(wat!M232&gt;99, "&gt;99", wat!M232))), "-")</f>
        <v>2.8640830136796023</v>
      </c>
      <c r="N234" s="98">
        <f>IF(ISBLANK(wat!N232), "-", wat!N232)</f>
        <v>0.30868223309516907</v>
      </c>
      <c r="O234" s="57">
        <f>IF(ISNUMBER(wat!O232), IF(wat!O232=-999,"NA",IF(wat!O232&lt;1, "&lt;1", IF(wat!O232&gt;99, "&gt;99", wat!O232))), "-")</f>
        <v>54.676671078894422</v>
      </c>
      <c r="P234" s="15">
        <f>IF(ISNUMBER(wat!P232), IF(wat!P232=-999,"NA",IF(wat!P232&lt;1, "&lt;1", IF(wat!P232&gt;99, "&gt;99", wat!P232))), "-")</f>
        <v>9.9214851894905234</v>
      </c>
      <c r="Q234" s="15">
        <f>IF(ISNUMBER(wat!Q232), IF(wat!Q232=-999,"NA",IF(wat!Q232&lt;1, "&lt;1", IF(wat!Q232&gt;99, "&gt;99", wat!Q232))), "-")</f>
        <v>23.184419739282575</v>
      </c>
      <c r="R234" s="15">
        <f>IF(ISNUMBER(wat!R232), IF(wat!R232=-999,"NA",IF(wat!R232&lt;1, "&lt;1", IF(wat!R232&gt;99, "&gt;99", wat!R232))), "-")</f>
        <v>12.217423992332483</v>
      </c>
      <c r="S234" s="98">
        <f>IF(ISBLANK(wat!S232), "-", wat!S232)</f>
        <v>0.76401615142822266</v>
      </c>
      <c r="T234" s="16"/>
      <c r="U234" s="93" t="str">
        <f>IF(ISBLANK(wat!U232),"",wat!U232)</f>
        <v>Least developed countries</v>
      </c>
      <c r="V234" s="16">
        <f>IF(ISNUMBER(wat!V232), IF(wat!V232=-999,"NA",wat!V232), "-")</f>
        <v>2005</v>
      </c>
      <c r="W234" s="62">
        <f>IF(ISNUMBER(wat!W232), IF(wat!W232=-999,"NA",IF(wat!W232&lt;1, "&lt;1", IF(wat!W232&gt;99, "&gt;99", wat!W232))), "-")</f>
        <v>19.842645732746742</v>
      </c>
      <c r="X234" s="61">
        <f>IF(ISNUMBER(wat!X232), IF(wat!X232=-999,"NA",IF(wat!X232&lt;1, "&lt;1", IF(wat!X232&gt;99, "&gt;99", wat!X232))), "-")</f>
        <v>19.842645732746742</v>
      </c>
      <c r="Y234" s="61">
        <f>IF(ISNUMBER(wat!Y232), IF(wat!Y232=-999,"NA",IF(wat!Y232&lt;1, "&lt;1", IF(wat!Y232&gt;99, "&gt;99", wat!Y232))), "-")</f>
        <v>44.243292976566373</v>
      </c>
      <c r="Z234" s="61">
        <f>IF(ISNUMBER(wat!Z232), IF(wat!Z232=-999,"NA",IF(wat!Z232&lt;1, "&lt;1", IF(wat!Z232&gt;99, "&gt;99", wat!Z232))), "-")</f>
        <v>27.002306407595256</v>
      </c>
      <c r="AA234" s="98">
        <f>IF(ISBLANK(wat!AA232), "-", wat!AA232)</f>
        <v>0.48003420233726501</v>
      </c>
      <c r="AB234" s="61">
        <f>IF(ISNUMBER(wat!AB232), IF(wat!AB232=-999,"NA",IF(wat!AB232&lt;1, "&lt;1", IF(wat!AB232&gt;99, "&gt;99", wat!AB232))), "-")</f>
        <v>11.035024680921419</v>
      </c>
      <c r="AC234" s="61">
        <f>IF(ISNUMBER(wat!AC232), IF(wat!AC232=-999,"NA",IF(wat!AC232&lt;1, "&lt;1", IF(wat!AC232&gt;99, "&gt;99", wat!AC232))), "-")</f>
        <v>44.844422630260389</v>
      </c>
      <c r="AD234" s="62">
        <f>IF(ISNUMBER(wat!AD232), IF(wat!AD232=-999,"NA",IF(wat!AD232&lt;1, "&lt;1", IF(wat!AD232&gt;99, "&gt;99", wat!AD232))), "-")</f>
        <v>47.663764645649707</v>
      </c>
      <c r="AE234" s="61">
        <f>IF(ISNUMBER(wat!AE232), IF(wat!AE232=-999,"NA",IF(wat!AE232&lt;1, "&lt;1", IF(wat!AE232&gt;99, "&gt;99", wat!AE232))), "-")</f>
        <v>49.232138677389351</v>
      </c>
      <c r="AF234" s="61">
        <f>IF(ISNUMBER(wat!AF232), IF(wat!AF232=-999,"NA",IF(wat!AF232&lt;1, "&lt;1", IF(wat!AF232&gt;99, "&gt;99", wat!AF232))), "-")</f>
        <v>64.35700817582412</v>
      </c>
      <c r="AG234" s="61">
        <f>IF(ISNUMBER(wat!AG232), IF(wat!AG232=-999,"NA",IF(wat!AG232&lt;1, "&lt;1", IF(wat!AG232&gt;99, "&gt;99", wat!AG232))), "-")</f>
        <v>47.663764645649707</v>
      </c>
      <c r="AH234" s="98">
        <f>IF(ISBLANK(wat!AH232), "-", wat!AH232)</f>
        <v>0.26136061549186707</v>
      </c>
      <c r="AI234" s="61">
        <f>IF(ISNUMBER(wat!AI232), IF(wat!AI232=-999,"NA",IF(wat!AI232&lt;1, "&lt;1", IF(wat!AI232&gt;99, "&gt;99", wat!AI232))), "-")</f>
        <v>54.101388432440075</v>
      </c>
      <c r="AJ234" s="61">
        <f>IF(ISNUMBER(wat!AJ232), IF(wat!AJ232=-999,"NA",IF(wat!AJ232&lt;1, "&lt;1", IF(wat!AJ232&gt;99, "&gt;99", wat!AJ232))), "-")</f>
        <v>33.76592324448886</v>
      </c>
      <c r="AK234" s="62">
        <f>IF(ISNUMBER(wat!AK232), IF(wat!AK232=-999,"NA",IF(wat!AK232&lt;1, "&lt;1", IF(wat!AK232&gt;99, "&gt;99", wat!AK232))), "-")</f>
        <v>27.42565427798516</v>
      </c>
      <c r="AL234" s="61">
        <f>IF(ISNUMBER(wat!AL232), IF(wat!AL232=-999,"NA",IF(wat!AL232&lt;1, "&lt;1", IF(wat!AL232&gt;99, "&gt;99", wat!AL232))), "-")</f>
        <v>27.853135060553395</v>
      </c>
      <c r="AM234" s="61">
        <f>IF(ISNUMBER(wat!AM232), IF(wat!AM232=-999,"NA",IF(wat!AM232&lt;1, "&lt;1", IF(wat!AM232&gt;99, "&gt;99", wat!AM232))), "-")</f>
        <v>49.725548191029581</v>
      </c>
      <c r="AN234" s="61">
        <f>IF(ISNUMBER(wat!AN232), IF(wat!AN232=-999,"NA",IF(wat!AN232&lt;1, "&lt;1", IF(wat!AN232&gt;99, "&gt;99", wat!AN232))), "-")</f>
        <v>32.633856125877429</v>
      </c>
      <c r="AO234" s="98">
        <f>IF(ISBLANK(wat!AO232), "-", wat!AO232)</f>
        <v>0.53884226083755493</v>
      </c>
      <c r="AP234" s="61">
        <f>IF(ISNUMBER(wat!AP232), IF(wat!AP232=-999,"NA",IF(wat!AP232&lt;1, "&lt;1", IF(wat!AP232&gt;99, "&gt;99", wat!AP232))), "-")</f>
        <v>22.773323433270729</v>
      </c>
      <c r="AQ234" s="61">
        <f>IF(ISNUMBER(wat!AQ232), IF(wat!AQ232=-999,"NA",IF(wat!AQ232&lt;1, "&lt;1", IF(wat!AQ232&gt;99, "&gt;99", wat!AQ232))), "-")</f>
        <v>41.824833200449895</v>
      </c>
      <c r="AR234" s="3">
        <f>IF(ISBLANK(wat!AR232), "", wat!AR232)</f>
        <v>231</v>
      </c>
    </row>
    <row r="235" spans="1:44" ht="13.8" hidden="1" x14ac:dyDescent="0.25">
      <c r="A235" s="93" t="str">
        <f>IF(ISBLANK(wat!A233), "", wat!A233)</f>
        <v>Least developed countries</v>
      </c>
      <c r="B235" s="12">
        <f>IF(ISBLANK(wat!B233), "", wat!B233)</f>
        <v>2006</v>
      </c>
      <c r="C235" s="70">
        <f>IF(ISBLANK(wat!C233), "-", wat!C233)</f>
        <v>771253.50399999996</v>
      </c>
      <c r="D235" s="14">
        <f>IF(ISBLANK(wat!D233), "-", wat!D233)</f>
        <v>27.704198837280273</v>
      </c>
      <c r="E235" s="57">
        <f>IF(ISNUMBER(wat!E233), IF(wat!E233=-999,"NA",IF(wat!E233&lt;1, "&lt;1", IF(wat!E233&gt;99, "&gt;99", wat!E233))), "-")</f>
        <v>46.428688407364398</v>
      </c>
      <c r="F235" s="15">
        <f>IF(ISNUMBER(wat!F233), IF(wat!F233=-999,"NA",IF(wat!F233&lt;1, "&lt;1", IF(wat!F233&gt;99, "&gt;99", wat!F233))), "-")</f>
        <v>10.455360948541726</v>
      </c>
      <c r="G235" s="15">
        <f>IF(ISNUMBER(wat!G233), IF(wat!G233=-999,"NA",IF(wat!G233&lt;1, "&lt;1", IF(wat!G233&gt;99, "&gt;99", wat!G233))), "-")</f>
        <v>27.826498912634079</v>
      </c>
      <c r="H235" s="15">
        <f>IF(ISNUMBER(wat!H233), IF(wat!H233=-999,"NA",IF(wat!H233&lt;1, "&lt;1", IF(wat!H233&gt;99, "&gt;99", wat!H233))), "-")</f>
        <v>15.289451731459803</v>
      </c>
      <c r="I235" s="98">
        <f>IF(ISBLANK(wat!I233), "", wat!I233)</f>
        <v>0.7611013650894165</v>
      </c>
      <c r="J235" s="57">
        <f>IF(ISNUMBER(wat!J233), IF(wat!J233=-999,"NA",IF(wat!J233&lt;1, "&lt;1", IF(wat!J233&gt;99, "&gt;99", wat!J233))), "-")</f>
        <v>78.954773570245905</v>
      </c>
      <c r="K235" s="15">
        <f>IF(ISNUMBER(wat!K233), IF(wat!K233=-999,"NA",IF(wat!K233&lt;1, "&lt;1", IF(wat!K233&gt;99, "&gt;99", wat!K233))), "-")</f>
        <v>9.3153663714322779</v>
      </c>
      <c r="L235" s="15">
        <f>IF(ISNUMBER(wat!L233), IF(wat!L233=-999,"NA",IF(wat!L233&lt;1, "&lt;1", IF(wat!L233&gt;99, "&gt;99", wat!L233))), "-")</f>
        <v>8.9862870651166986</v>
      </c>
      <c r="M235" s="15">
        <f>IF(ISNUMBER(wat!M233), IF(wat!M233=-999,"NA",IF(wat!M233&lt;1, "&lt;1", IF(wat!M233&gt;99, "&gt;99", wat!M233))), "-")</f>
        <v>2.7435729932051132</v>
      </c>
      <c r="N235" s="98">
        <f>IF(ISBLANK(wat!N233), "", wat!N233)</f>
        <v>0.30868223309516907</v>
      </c>
      <c r="O235" s="57">
        <f>IF(ISNUMBER(wat!O233), IF(wat!O233=-999,"NA",IF(wat!O233&lt;1, "&lt;1", IF(wat!O233&gt;99, "&gt;99", wat!O233))), "-")</f>
        <v>55.439780224023416</v>
      </c>
      <c r="P235" s="15">
        <f>IF(ISNUMBER(wat!P233), IF(wat!P233=-999,"NA",IF(wat!P233&lt;1, "&lt;1", IF(wat!P233&gt;99, "&gt;99", wat!P233))), "-")</f>
        <v>10.139534568066074</v>
      </c>
      <c r="Q235" s="15">
        <f>IF(ISNUMBER(wat!Q233), IF(wat!Q233=-999,"NA",IF(wat!Q233&lt;1, "&lt;1", IF(wat!Q233&gt;99, "&gt;99", wat!Q233))), "-")</f>
        <v>22.606968747792635</v>
      </c>
      <c r="R235" s="15">
        <f>IF(ISNUMBER(wat!R233), IF(wat!R233=-999,"NA",IF(wat!R233&lt;1, "&lt;1", IF(wat!R233&gt;99, "&gt;99", wat!R233))), "-")</f>
        <v>11.81371646011787</v>
      </c>
      <c r="S235" s="98">
        <f>IF(ISBLANK(wat!S233), "", wat!S233)</f>
        <v>0.76401615142822266</v>
      </c>
      <c r="T235" s="16"/>
      <c r="U235" s="93" t="str">
        <f>IF(ISBLANK(wat!U233),"",wat!U233)</f>
        <v>Least developed countries</v>
      </c>
      <c r="V235" s="16">
        <f>IF(ISNUMBER(wat!V233), IF(wat!V233=-999,"NA",wat!V233), "-")</f>
        <v>2006</v>
      </c>
      <c r="W235" s="62">
        <f>IF(ISNUMBER(wat!W233), IF(wat!W233=-999,"NA",IF(wat!W233&lt;1, "&lt;1", IF(wat!W233&gt;99, "&gt;99", wat!W233))), "-")</f>
        <v>20.28426036311421</v>
      </c>
      <c r="X235" s="61">
        <f>IF(ISNUMBER(wat!X233), IF(wat!X233=-999,"NA",IF(wat!X233&lt;1, "&lt;1", IF(wat!X233&gt;99, "&gt;99", wat!X233))), "-")</f>
        <v>20.28426036311421</v>
      </c>
      <c r="Y235" s="61">
        <f>IF(ISNUMBER(wat!Y233), IF(wat!Y233=-999,"NA",IF(wat!Y233&lt;1, "&lt;1", IF(wat!Y233&gt;99, "&gt;99", wat!Y233))), "-")</f>
        <v>44.921769482851211</v>
      </c>
      <c r="Z235" s="61">
        <f>IF(ISNUMBER(wat!Z233), IF(wat!Z233=-999,"NA",IF(wat!Z233&lt;1, "&lt;1", IF(wat!Z233&gt;99, "&gt;99", wat!Z233))), "-")</f>
        <v>27.251452392319674</v>
      </c>
      <c r="AA235" s="98">
        <f>IF(ISBLANK(wat!AA233), "-", wat!AA233)</f>
        <v>0.48003420233726501</v>
      </c>
      <c r="AB235" s="61">
        <f>IF(ISNUMBER(wat!AB233), IF(wat!AB233=-999,"NA",IF(wat!AB233&lt;1, "&lt;1", IF(wat!AB233&gt;99, "&gt;99", wat!AB233))), "-")</f>
        <v>11.677453852294642</v>
      </c>
      <c r="AC235" s="61">
        <f>IF(ISNUMBER(wat!AC233), IF(wat!AC233=-999,"NA",IF(wat!AC233&lt;1, "&lt;1", IF(wat!AC233&gt;99, "&gt;99", wat!AC233))), "-")</f>
        <v>45.206595503611496</v>
      </c>
      <c r="AD235" s="62">
        <f>IF(ISNUMBER(wat!AD233), IF(wat!AD233=-999,"NA",IF(wat!AD233&lt;1, "&lt;1", IF(wat!AD233&gt;99, "&gt;99", wat!AD233))), "-")</f>
        <v>47.884872534916248</v>
      </c>
      <c r="AE235" s="61">
        <f>IF(ISNUMBER(wat!AE233), IF(wat!AE233=-999,"NA",IF(wat!AE233&lt;1, "&lt;1", IF(wat!AE233&gt;99, "&gt;99", wat!AE233))), "-")</f>
        <v>49.803630584774986</v>
      </c>
      <c r="AF235" s="61">
        <f>IF(ISNUMBER(wat!AF233), IF(wat!AF233=-999,"NA",IF(wat!AF233&lt;1, "&lt;1", IF(wat!AF233&gt;99, "&gt;99", wat!AF233))), "-")</f>
        <v>64.516168208822648</v>
      </c>
      <c r="AG235" s="61">
        <f>IF(ISNUMBER(wat!AG233), IF(wat!AG233=-999,"NA",IF(wat!AG233&lt;1, "&lt;1", IF(wat!AG233&gt;99, "&gt;99", wat!AG233))), "-")</f>
        <v>47.884872534916248</v>
      </c>
      <c r="AH235" s="98">
        <f>IF(ISBLANK(wat!AH233), "-", wat!AH233)</f>
        <v>0.26136061549186707</v>
      </c>
      <c r="AI235" s="61">
        <f>IF(ISNUMBER(wat!AI233), IF(wat!AI233=-999,"NA",IF(wat!AI233&lt;1, "&lt;1", IF(wat!AI233&gt;99, "&gt;99", wat!AI233))), "-")</f>
        <v>54.468760312845568</v>
      </c>
      <c r="AJ235" s="61">
        <f>IF(ISNUMBER(wat!AJ233), IF(wat!AJ233=-999,"NA",IF(wat!AJ233&lt;1, "&lt;1", IF(wat!AJ233&gt;99, "&gt;99", wat!AJ233))), "-")</f>
        <v>33.801379628832642</v>
      </c>
      <c r="AK235" s="62">
        <f>IF(ISNUMBER(wat!AK233), IF(wat!AK233=-999,"NA",IF(wat!AK233&lt;1, "&lt;1", IF(wat!AK233&gt;99, "&gt;99", wat!AK233))), "-")</f>
        <v>27.930789070106481</v>
      </c>
      <c r="AL235" s="61">
        <f>IF(ISNUMBER(wat!AL233), IF(wat!AL233=-999,"NA",IF(wat!AL233&lt;1, "&lt;1", IF(wat!AL233&gt;99, "&gt;99", wat!AL233))), "-")</f>
        <v>28.462365631477351</v>
      </c>
      <c r="AM235" s="61">
        <f>IF(ISNUMBER(wat!AM233), IF(wat!AM233=-999,"NA",IF(wat!AM233&lt;1, "&lt;1", IF(wat!AM233&gt;99, "&gt;99", wat!AM233))), "-")</f>
        <v>50.350240830579693</v>
      </c>
      <c r="AN235" s="61">
        <f>IF(ISNUMBER(wat!AN233), IF(wat!AN233=-999,"NA",IF(wat!AN233&lt;1, "&lt;1", IF(wat!AN233&gt;99, "&gt;99", wat!AN233))), "-")</f>
        <v>32.96777630795318</v>
      </c>
      <c r="AO235" s="98">
        <f>IF(ISBLANK(wat!AO233), "-", wat!AO233)</f>
        <v>0.53884226083755493</v>
      </c>
      <c r="AP235" s="61">
        <f>IF(ISNUMBER(wat!AP233), IF(wat!AP233=-999,"NA",IF(wat!AP233&lt;1, "&lt;1", IF(wat!AP233&gt;99, "&gt;99", wat!AP233))), "-")</f>
        <v>23.532442759098142</v>
      </c>
      <c r="AQ235" s="61">
        <f>IF(ISNUMBER(wat!AQ233), IF(wat!AQ233=-999,"NA",IF(wat!AQ233&lt;1, "&lt;1", IF(wat!AQ233&gt;99, "&gt;99", wat!AQ233))), "-")</f>
        <v>42.046871802177385</v>
      </c>
      <c r="AR235" s="3">
        <f>IF(ISBLANK(wat!AR233), "", wat!AR233)</f>
        <v>232</v>
      </c>
    </row>
    <row r="236" spans="1:44" ht="13.8" hidden="1" x14ac:dyDescent="0.25">
      <c r="A236" s="93" t="str">
        <f>IF(ISBLANK(wat!A234), "", wat!A234)</f>
        <v>Least developed countries</v>
      </c>
      <c r="B236" s="12">
        <f>IF(ISBLANK(wat!B234), "", wat!B234)</f>
        <v>2007</v>
      </c>
      <c r="C236" s="70">
        <f>IF(ISBLANK(wat!C234), "-", wat!C234)</f>
        <v>789127.21200000006</v>
      </c>
      <c r="D236" s="14">
        <f>IF(ISBLANK(wat!D234), "-", wat!D234)</f>
        <v>28.109241485595703</v>
      </c>
      <c r="E236" s="57">
        <f>IF(ISNUMBER(wat!E234), IF(wat!E234=-999,"NA",IF(wat!E234&lt;1, "&lt;1", IF(wat!E234&gt;99, "&gt;99", wat!E234))), "-")</f>
        <v>47.139407396296754</v>
      </c>
      <c r="F236" s="15">
        <f>IF(ISNUMBER(wat!F234), IF(wat!F234=-999,"NA",IF(wat!F234&lt;1, "&lt;1", IF(wat!F234&gt;99, "&gt;99", wat!F234))), "-")</f>
        <v>10.753407488258988</v>
      </c>
      <c r="G236" s="15">
        <f>IF(ISNUMBER(wat!G234), IF(wat!G234=-999,"NA",IF(wat!G234&lt;1, "&lt;1", IF(wat!G234&gt;99, "&gt;99", wat!G234))), "-")</f>
        <v>27.25418154028533</v>
      </c>
      <c r="H236" s="15">
        <f>IF(ISNUMBER(wat!H234), IF(wat!H234=-999,"NA",IF(wat!H234&lt;1, "&lt;1", IF(wat!H234&gt;99, "&gt;99", wat!H234))), "-")</f>
        <v>14.853003575158926</v>
      </c>
      <c r="I236" s="98">
        <f>IF(ISBLANK(wat!I234), "-", wat!I234)</f>
        <v>0.7611013650894165</v>
      </c>
      <c r="J236" s="57">
        <f>IF(ISNUMBER(wat!J234), IF(wat!J234=-999,"NA",IF(wat!J234&lt;1, "&lt;1", IF(wat!J234&gt;99, "&gt;99", wat!J234))), "-")</f>
        <v>79.340058244365281</v>
      </c>
      <c r="K236" s="15">
        <f>IF(ISNUMBER(wat!K234), IF(wat!K234=-999,"NA",IF(wat!K234&lt;1, "&lt;1", IF(wat!K234&gt;99, "&gt;99", wat!K234))), "-")</f>
        <v>9.35394699141</v>
      </c>
      <c r="L236" s="15">
        <f>IF(ISNUMBER(wat!L234), IF(wat!L234=-999,"NA",IF(wat!L234&lt;1, "&lt;1", IF(wat!L234&gt;99, "&gt;99", wat!L234))), "-")</f>
        <v>8.6822525141224958</v>
      </c>
      <c r="M236" s="15">
        <f>IF(ISNUMBER(wat!M234), IF(wat!M234=-999,"NA",IF(wat!M234&lt;1, "&lt;1", IF(wat!M234&gt;99, "&gt;99", wat!M234))), "-")</f>
        <v>2.6237422501022278</v>
      </c>
      <c r="N236" s="98">
        <f>IF(ISBLANK(wat!N234), "-", wat!N234)</f>
        <v>0.30868223309516907</v>
      </c>
      <c r="O236" s="57">
        <f>IF(ISNUMBER(wat!O234), IF(wat!O234=-999,"NA",IF(wat!O234&lt;1, "&lt;1", IF(wat!O234&gt;99, "&gt;99", wat!O234))), "-")</f>
        <v>56.190766769468937</v>
      </c>
      <c r="P236" s="15">
        <f>IF(ISNUMBER(wat!P234), IF(wat!P234=-999,"NA",IF(wat!P234&lt;1, "&lt;1", IF(wat!P234&gt;99, "&gt;99", wat!P234))), "-")</f>
        <v>10.36002980468167</v>
      </c>
      <c r="Q236" s="15">
        <f>IF(ISNUMBER(wat!Q234), IF(wat!Q234=-999,"NA",IF(wat!Q234&lt;1, "&lt;1", IF(wat!Q234&gt;99, "&gt;99", wat!Q234))), "-")</f>
        <v>22.033752294120745</v>
      </c>
      <c r="R236" s="15">
        <f>IF(ISNUMBER(wat!R234), IF(wat!R234=-999,"NA",IF(wat!R234&lt;1, "&lt;1", IF(wat!R234&gt;99, "&gt;99", wat!R234))), "-")</f>
        <v>11.415451131728643</v>
      </c>
      <c r="S236" s="98">
        <f>IF(ISBLANK(wat!S234), "-", wat!S234)</f>
        <v>0.76401615142822266</v>
      </c>
      <c r="T236" s="16"/>
      <c r="U236" s="93" t="str">
        <f>IF(ISBLANK(wat!U234),"",wat!U234)</f>
        <v>Least developed countries</v>
      </c>
      <c r="V236" s="16">
        <f>IF(ISNUMBER(wat!V234), IF(wat!V234=-999,"NA",wat!V234), "-")</f>
        <v>2007</v>
      </c>
      <c r="W236" s="62">
        <f>IF(ISNUMBER(wat!W234), IF(wat!W234=-999,"NA",IF(wat!W234&lt;1, "&lt;1", IF(wat!W234&gt;99, "&gt;99", wat!W234))), "-")</f>
        <v>20.758802689205801</v>
      </c>
      <c r="X236" s="61">
        <f>IF(ISNUMBER(wat!X234), IF(wat!X234=-999,"NA",IF(wat!X234&lt;1, "&lt;1", IF(wat!X234&gt;99, "&gt;99", wat!X234))), "-")</f>
        <v>20.758802689205801</v>
      </c>
      <c r="Y236" s="61">
        <f>IF(ISNUMBER(wat!Y234), IF(wat!Y234=-999,"NA",IF(wat!Y234&lt;1, "&lt;1", IF(wat!Y234&gt;99, "&gt;99", wat!Y234))), "-")</f>
        <v>45.629529284394927</v>
      </c>
      <c r="Z236" s="61">
        <f>IF(ISNUMBER(wat!Z234), IF(wat!Z234=-999,"NA",IF(wat!Z234&lt;1, "&lt;1", IF(wat!Z234&gt;99, "&gt;99", wat!Z234))), "-")</f>
        <v>27.499474209066495</v>
      </c>
      <c r="AA236" s="98">
        <f>IF(ISBLANK(wat!AA234), "-", wat!AA234)</f>
        <v>0.48003420233726501</v>
      </c>
      <c r="AB236" s="61">
        <f>IF(ISNUMBER(wat!AB234), IF(wat!AB234=-999,"NA",IF(wat!AB234&lt;1, "&lt;1", IF(wat!AB234&gt;99, "&gt;99", wat!AB234))), "-")</f>
        <v>12.330793680109648</v>
      </c>
      <c r="AC236" s="61">
        <f>IF(ISNUMBER(wat!AC234), IF(wat!AC234=-999,"NA",IF(wat!AC234&lt;1, "&lt;1", IF(wat!AC234&gt;99, "&gt;99", wat!AC234))), "-")</f>
        <v>45.562021204446104</v>
      </c>
      <c r="AD236" s="62">
        <f>IF(ISNUMBER(wat!AD234), IF(wat!AD234=-999,"NA",IF(wat!AD234&lt;1, "&lt;1", IF(wat!AD234&gt;99, "&gt;99", wat!AD234))), "-")</f>
        <v>48.135566689241294</v>
      </c>
      <c r="AE236" s="61">
        <f>IF(ISNUMBER(wat!AE234), IF(wat!AE234=-999,"NA",IF(wat!AE234&lt;1, "&lt;1", IF(wat!AE234&gt;99, "&gt;99", wat!AE234))), "-")</f>
        <v>50.380350637310698</v>
      </c>
      <c r="AF236" s="61">
        <f>IF(ISNUMBER(wat!AF234), IF(wat!AF234=-999,"NA",IF(wat!AF234&lt;1, "&lt;1", IF(wat!AF234&gt;99, "&gt;99", wat!AF234))), "-")</f>
        <v>64.698626884673018</v>
      </c>
      <c r="AG236" s="61">
        <f>IF(ISNUMBER(wat!AG234), IF(wat!AG234=-999,"NA",IF(wat!AG234&lt;1, "&lt;1", IF(wat!AG234&gt;99, "&gt;99", wat!AG234))), "-")</f>
        <v>48.135566689241294</v>
      </c>
      <c r="AH236" s="98">
        <f>IF(ISBLANK(wat!AH234), "-", wat!AH234)</f>
        <v>0.26136061549186707</v>
      </c>
      <c r="AI236" s="61">
        <f>IF(ISNUMBER(wat!AI234), IF(wat!AI234=-999,"NA",IF(wat!AI234&lt;1, "&lt;1", IF(wat!AI234&gt;99, "&gt;99", wat!AI234))), "-")</f>
        <v>54.871639001197096</v>
      </c>
      <c r="AJ236" s="61">
        <f>IF(ISNUMBER(wat!AJ234), IF(wat!AJ234=-999,"NA",IF(wat!AJ234&lt;1, "&lt;1", IF(wat!AJ234&gt;99, "&gt;99", wat!AJ234))), "-")</f>
        <v>33.822366234578176</v>
      </c>
      <c r="AK236" s="62">
        <f>IF(ISNUMBER(wat!AK234), IF(wat!AK234=-999,"NA",IF(wat!AK234&lt;1, "&lt;1", IF(wat!AK234&gt;99, "&gt;99", wat!AK234))), "-")</f>
        <v>28.454203439089561</v>
      </c>
      <c r="AL236" s="61">
        <f>IF(ISNUMBER(wat!AL234), IF(wat!AL234=-999,"NA",IF(wat!AL234&lt;1, "&lt;1", IF(wat!AL234&gt;99, "&gt;99", wat!AL234))), "-")</f>
        <v>29.085195183668208</v>
      </c>
      <c r="AM236" s="61">
        <f>IF(ISNUMBER(wat!AM234), IF(wat!AM234=-999,"NA",IF(wat!AM234&lt;1, "&lt;1", IF(wat!AM234&gt;99, "&gt;99", wat!AM234))), "-")</f>
        <v>50.989708010141939</v>
      </c>
      <c r="AN236" s="61">
        <f>IF(ISNUMBER(wat!AN234), IF(wat!AN234=-999,"NA",IF(wat!AN234&lt;1, "&lt;1", IF(wat!AN234&gt;99, "&gt;99", wat!AN234))), "-")</f>
        <v>33.300123312313389</v>
      </c>
      <c r="AO236" s="98">
        <f>IF(ISBLANK(wat!AO234), "-", wat!AO234)</f>
        <v>0.53884226083755493</v>
      </c>
      <c r="AP236" s="61">
        <f>IF(ISNUMBER(wat!AP234), IF(wat!AP234=-999,"NA",IF(wat!AP234&lt;1, "&lt;1", IF(wat!AP234&gt;99, "&gt;99", wat!AP234))), "-")</f>
        <v>24.288702697618817</v>
      </c>
      <c r="AQ236" s="61">
        <f>IF(ISNUMBER(wat!AQ234), IF(wat!AQ234=-999,"NA",IF(wat!AQ234&lt;1, "&lt;1", IF(wat!AQ234&gt;99, "&gt;99", wat!AQ234))), "-")</f>
        <v>42.262093215146834</v>
      </c>
      <c r="AR236" s="3">
        <f>IF(ISBLANK(wat!AR234), "", wat!AR234)</f>
        <v>233</v>
      </c>
    </row>
    <row r="237" spans="1:44" ht="13.8" hidden="1" x14ac:dyDescent="0.25">
      <c r="A237" s="93" t="str">
        <f>IF(ISBLANK(wat!A235), "", wat!A235)</f>
        <v>Least developed countries</v>
      </c>
      <c r="B237" s="12">
        <f>IF(ISBLANK(wat!B235), "", wat!B235)</f>
        <v>2008</v>
      </c>
      <c r="C237" s="70">
        <f>IF(ISBLANK(wat!C235), "-", wat!C235)</f>
        <v>807450.48200000031</v>
      </c>
      <c r="D237" s="14">
        <f>IF(ISBLANK(wat!D235), "-", wat!D235)</f>
        <v>28.604890823364258</v>
      </c>
      <c r="E237" s="57">
        <f>IF(ISNUMBER(wat!E235), IF(wat!E235=-999,"NA",IF(wat!E235&lt;1, "&lt;1", IF(wat!E235&gt;99, "&gt;99", wat!E235))), "-")</f>
        <v>47.888177321203159</v>
      </c>
      <c r="F237" s="15">
        <f>IF(ISNUMBER(wat!F235), IF(wat!F235=-999,"NA",IF(wat!F235&lt;1, "&lt;1", IF(wat!F235&gt;99, "&gt;99", wat!F235))), "-")</f>
        <v>11.048624754775844</v>
      </c>
      <c r="G237" s="15">
        <f>IF(ISNUMBER(wat!G235), IF(wat!G235=-999,"NA",IF(wat!G235&lt;1, "&lt;1", IF(wat!G235&gt;99, "&gt;99", wat!G235))), "-")</f>
        <v>26.660668804965781</v>
      </c>
      <c r="H237" s="15">
        <f>IF(ISNUMBER(wat!H235), IF(wat!H235=-999,"NA",IF(wat!H235&lt;1, "&lt;1", IF(wat!H235&gt;99, "&gt;99", wat!H235))), "-")</f>
        <v>14.40252911905521</v>
      </c>
      <c r="I237" s="98">
        <f>IF(ISBLANK(wat!I235), "", wat!I235)</f>
        <v>0.7611013650894165</v>
      </c>
      <c r="J237" s="57">
        <f>IF(ISNUMBER(wat!J235), IF(wat!J235=-999,"NA",IF(wat!J235&lt;1, "&lt;1", IF(wat!J235&gt;99, "&gt;99", wat!J235))), "-")</f>
        <v>79.690914552326305</v>
      </c>
      <c r="K237" s="15">
        <f>IF(ISNUMBER(wat!K235), IF(wat!K235=-999,"NA",IF(wat!K235&lt;1, "&lt;1", IF(wat!K235&gt;99, "&gt;99", wat!K235))), "-")</f>
        <v>9.4055318585555909</v>
      </c>
      <c r="L237" s="15">
        <f>IF(ISNUMBER(wat!L235), IF(wat!L235=-999,"NA",IF(wat!L235&lt;1, "&lt;1", IF(wat!L235&gt;99, "&gt;99", wat!L235))), "-")</f>
        <v>8.4005178783616401</v>
      </c>
      <c r="M237" s="15">
        <f>IF(ISNUMBER(wat!M235), IF(wat!M235=-999,"NA",IF(wat!M235&lt;1, "&lt;1", IF(wat!M235&gt;99, "&gt;99", wat!M235))), "-")</f>
        <v>2.5030357107564654</v>
      </c>
      <c r="N237" s="98">
        <f>IF(ISBLANK(wat!N235), "", wat!N235)</f>
        <v>0.30868223309516907</v>
      </c>
      <c r="O237" s="57">
        <f>IF(ISNUMBER(wat!O235), IF(wat!O235=-999,"NA",IF(wat!O235&lt;1, "&lt;1", IF(wat!O235&gt;99, "&gt;99", wat!O235))), "-")</f>
        <v>56.985315477025942</v>
      </c>
      <c r="P237" s="15">
        <f>IF(ISNUMBER(wat!P235), IF(wat!P235=-999,"NA",IF(wat!P235&lt;1, "&lt;1", IF(wat!P235&gt;99, "&gt;99", wat!P235))), "-")</f>
        <v>10.578619804031872</v>
      </c>
      <c r="Q237" s="15">
        <f>IF(ISNUMBER(wat!Q235), IF(wat!Q235=-999,"NA",IF(wat!Q235&lt;1, "&lt;1", IF(wat!Q235&gt;99, "&gt;99", wat!Q235))), "-")</f>
        <v>21.437372890163772</v>
      </c>
      <c r="R237" s="15">
        <f>IF(ISNUMBER(wat!R235), IF(wat!R235=-999,"NA",IF(wat!R235&lt;1, "&lt;1", IF(wat!R235&gt;99, "&gt;99", wat!R235))), "-")</f>
        <v>10.998691828778423</v>
      </c>
      <c r="S237" s="98">
        <f>IF(ISBLANK(wat!S235), "", wat!S235)</f>
        <v>0.76401615142822266</v>
      </c>
      <c r="T237" s="16"/>
      <c r="U237" s="93" t="str">
        <f>IF(ISBLANK(wat!U235),"",wat!U235)</f>
        <v>Least developed countries</v>
      </c>
      <c r="V237" s="16">
        <f>IF(ISNUMBER(wat!V235), IF(wat!V235=-999,"NA",wat!V235), "-")</f>
        <v>2008</v>
      </c>
      <c r="W237" s="62">
        <f>IF(ISNUMBER(wat!W235), IF(wat!W235=-999,"NA",IF(wat!W235&lt;1, "&lt;1", IF(wat!W235&gt;99, "&gt;99", wat!W235))), "-")</f>
        <v>21.257838616034157</v>
      </c>
      <c r="X237" s="61">
        <f>IF(ISNUMBER(wat!X235), IF(wat!X235=-999,"NA",IF(wat!X235&lt;1, "&lt;1", IF(wat!X235&gt;99, "&gt;99", wat!X235))), "-")</f>
        <v>21.257838616034157</v>
      </c>
      <c r="Y237" s="61">
        <f>IF(ISNUMBER(wat!Y235), IF(wat!Y235=-999,"NA",IF(wat!Y235&lt;1, "&lt;1", IF(wat!Y235&gt;99, "&gt;99", wat!Y235))), "-")</f>
        <v>46.366252890118751</v>
      </c>
      <c r="Z237" s="61">
        <f>IF(ISNUMBER(wat!Z235), IF(wat!Z235=-999,"NA",IF(wat!Z235&lt;1, "&lt;1", IF(wat!Z235&gt;99, "&gt;99", wat!Z235))), "-")</f>
        <v>27.766848671196904</v>
      </c>
      <c r="AA237" s="98">
        <f>IF(ISBLANK(wat!AA235), "-", wat!AA235)</f>
        <v>0.48003420233726501</v>
      </c>
      <c r="AB237" s="61">
        <f>IF(ISNUMBER(wat!AB235), IF(wat!AB235=-999,"NA",IF(wat!AB235&lt;1, "&lt;1", IF(wat!AB235&gt;99, "&gt;99", wat!AB235))), "-")</f>
        <v>12.992603542352585</v>
      </c>
      <c r="AC237" s="61">
        <f>IF(ISNUMBER(wat!AC235), IF(wat!AC235=-999,"NA",IF(wat!AC235&lt;1, "&lt;1", IF(wat!AC235&gt;99, "&gt;99", wat!AC235))), "-")</f>
        <v>45.944198533626441</v>
      </c>
      <c r="AD237" s="62">
        <f>IF(ISNUMBER(wat!AD235), IF(wat!AD235=-999,"NA",IF(wat!AD235&lt;1, "&lt;1", IF(wat!AD235&gt;99, "&gt;99", wat!AD235))), "-")</f>
        <v>48.362268791236772</v>
      </c>
      <c r="AE237" s="61">
        <f>IF(ISNUMBER(wat!AE235), IF(wat!AE235=-999,"NA",IF(wat!AE235&lt;1, "&lt;1", IF(wat!AE235&gt;99, "&gt;99", wat!AE235))), "-")</f>
        <v>50.944778366985503</v>
      </c>
      <c r="AF237" s="61">
        <f>IF(ISNUMBER(wat!AF235), IF(wat!AF235=-999,"NA",IF(wat!AF235&lt;1, "&lt;1", IF(wat!AF235&gt;99, "&gt;99", wat!AF235))), "-")</f>
        <v>64.851443419168206</v>
      </c>
      <c r="AG237" s="61">
        <f>IF(ISNUMBER(wat!AG235), IF(wat!AG235=-999,"NA",IF(wat!AG235&lt;1, "&lt;1", IF(wat!AG235&gt;99, "&gt;99", wat!AG235))), "-")</f>
        <v>48.362268791236772</v>
      </c>
      <c r="AH237" s="98">
        <f>IF(ISBLANK(wat!AH235), "-", wat!AH235)</f>
        <v>0.26136061549186707</v>
      </c>
      <c r="AI237" s="61">
        <f>IF(ISNUMBER(wat!AI235), IF(wat!AI235=-999,"NA",IF(wat!AI235&lt;1, "&lt;1", IF(wat!AI235&gt;99, "&gt;99", wat!AI235))), "-")</f>
        <v>55.263229813404934</v>
      </c>
      <c r="AJ237" s="61">
        <f>IF(ISNUMBER(wat!AJ235), IF(wat!AJ235=-999,"NA",IF(wat!AJ235&lt;1, "&lt;1", IF(wat!AJ235&gt;99, "&gt;99", wat!AJ235))), "-")</f>
        <v>33.833216597476969</v>
      </c>
      <c r="AK237" s="62">
        <f>IF(ISNUMBER(wat!AK235), IF(wat!AK235=-999,"NA",IF(wat!AK235&lt;1, "&lt;1", IF(wat!AK235&gt;99, "&gt;99", wat!AK235))), "-")</f>
        <v>29.011031500532351</v>
      </c>
      <c r="AL237" s="61">
        <f>IF(ISNUMBER(wat!AL235), IF(wat!AL235=-999,"NA",IF(wat!AL235&lt;1, "&lt;1", IF(wat!AL235&gt;99, "&gt;99", wat!AL235))), "-")</f>
        <v>29.749755566576798</v>
      </c>
      <c r="AM237" s="61">
        <f>IF(ISNUMBER(wat!AM235), IF(wat!AM235=-999,"NA",IF(wat!AM235&lt;1, "&lt;1", IF(wat!AM235&gt;99, "&gt;99", wat!AM235))), "-")</f>
        <v>51.653921612611953</v>
      </c>
      <c r="AN237" s="61">
        <f>IF(ISNUMBER(wat!AN235), IF(wat!AN235=-999,"NA",IF(wat!AN235&lt;1, "&lt;1", IF(wat!AN235&gt;99, "&gt;99", wat!AN235))), "-")</f>
        <v>33.658146281800526</v>
      </c>
      <c r="AO237" s="98">
        <f>IF(ISBLANK(wat!AO235), "-", wat!AO235)</f>
        <v>0.53884226083755493</v>
      </c>
      <c r="AP237" s="61">
        <f>IF(ISNUMBER(wat!AP235), IF(wat!AP235=-999,"NA",IF(wat!AP235&lt;1, "&lt;1", IF(wat!AP235&gt;99, "&gt;99", wat!AP235))), "-")</f>
        <v>25.08407048920861</v>
      </c>
      <c r="AQ237" s="61">
        <f>IF(ISNUMBER(wat!AQ235), IF(wat!AQ235=-999,"NA",IF(wat!AQ235&lt;1, "&lt;1", IF(wat!AQ235&gt;99, "&gt;99", wat!AQ235))), "-")</f>
        <v>42.479865171386209</v>
      </c>
      <c r="AR237" s="3">
        <f>IF(ISBLANK(wat!AR235), "", wat!AR235)</f>
        <v>234</v>
      </c>
    </row>
    <row r="238" spans="1:44" ht="13.8" hidden="1" x14ac:dyDescent="0.25">
      <c r="A238" s="93" t="str">
        <f>IF(ISBLANK(wat!A236), "", wat!A236)</f>
        <v>Least developed countries</v>
      </c>
      <c r="B238" s="12">
        <f>IF(ISBLANK(wat!B236), "", wat!B236)</f>
        <v>2009</v>
      </c>
      <c r="C238" s="70">
        <f>IF(ISBLANK(wat!C236), "-", wat!C236)</f>
        <v>826443.55200000014</v>
      </c>
      <c r="D238" s="14">
        <f>IF(ISBLANK(wat!D236), "-", wat!D236)</f>
        <v>29.104167938232422</v>
      </c>
      <c r="E238" s="57">
        <f>IF(ISNUMBER(wat!E236), IF(wat!E236=-999,"NA",IF(wat!E236&lt;1, "&lt;1", IF(wat!E236&gt;99, "&gt;99", wat!E236))), "-")</f>
        <v>48.641355730727376</v>
      </c>
      <c r="F238" s="15">
        <f>IF(ISNUMBER(wat!F236), IF(wat!F236=-999,"NA",IF(wat!F236&lt;1, "&lt;1", IF(wat!F236&gt;99, "&gt;99", wat!F236))), "-")</f>
        <v>11.341567242129507</v>
      </c>
      <c r="G238" s="15">
        <f>IF(ISNUMBER(wat!G236), IF(wat!G236=-999,"NA",IF(wat!G236&lt;1, "&lt;1", IF(wat!G236&gt;99, "&gt;99", wat!G236))), "-")</f>
        <v>26.06475258006617</v>
      </c>
      <c r="H238" s="15">
        <f>IF(ISNUMBER(wat!H236), IF(wat!H236=-999,"NA",IF(wat!H236&lt;1, "&lt;1", IF(wat!H236&gt;99, "&gt;99", wat!H236))), "-")</f>
        <v>13.952324447076942</v>
      </c>
      <c r="I238" s="98">
        <f>IF(ISBLANK(wat!I236), "-", wat!I236)</f>
        <v>0.7611013650894165</v>
      </c>
      <c r="J238" s="57">
        <f>IF(ISNUMBER(wat!J236), IF(wat!J236=-999,"NA",IF(wat!J236&lt;1, "&lt;1", IF(wat!J236&gt;99, "&gt;99", wat!J236))), "-")</f>
        <v>80.034837473692392</v>
      </c>
      <c r="K238" s="15">
        <f>IF(ISNUMBER(wat!K236), IF(wat!K236=-999,"NA",IF(wat!K236&lt;1, "&lt;1", IF(wat!K236&gt;99, "&gt;99", wat!K236))), "-")</f>
        <v>9.4561497982609453</v>
      </c>
      <c r="L238" s="15">
        <f>IF(ISNUMBER(wat!L236), IF(wat!L236=-999,"NA",IF(wat!L236&lt;1, "&lt;1", IF(wat!L236&gt;99, "&gt;99", wat!L236))), "-")</f>
        <v>8.1238911630413355</v>
      </c>
      <c r="M238" s="15">
        <f>IF(ISNUMBER(wat!M236), IF(wat!M236=-999,"NA",IF(wat!M236&lt;1, "&lt;1", IF(wat!M236&gt;99, "&gt;99", wat!M236))), "-")</f>
        <v>2.3851215650053144</v>
      </c>
      <c r="N238" s="98">
        <f>IF(ISBLANK(wat!N236), "-", wat!N236)</f>
        <v>0.30868223309516907</v>
      </c>
      <c r="O238" s="57">
        <f>IF(ISNUMBER(wat!O236), IF(wat!O236=-999,"NA",IF(wat!O236&lt;1, "&lt;1", IF(wat!O236&gt;99, "&gt;99", wat!O236))), "-")</f>
        <v>57.778166829159836</v>
      </c>
      <c r="P238" s="15">
        <f>IF(ISNUMBER(wat!P236), IF(wat!P236=-999,"NA",IF(wat!P236&lt;1, "&lt;1", IF(wat!P236&gt;99, "&gt;99", wat!P236))), "-")</f>
        <v>10.792832245291271</v>
      </c>
      <c r="Q238" s="15">
        <f>IF(ISNUMBER(wat!Q236), IF(wat!Q236=-999,"NA",IF(wat!Q236&lt;1, "&lt;1", IF(wat!Q236&gt;99, "&gt;99", wat!Q236))), "-")</f>
        <v>20.843214504858196</v>
      </c>
      <c r="R238" s="15">
        <f>IF(ISNUMBER(wat!R236), IF(wat!R236=-999,"NA",IF(wat!R236&lt;1, "&lt;1", IF(wat!R236&gt;99, "&gt;99", wat!R236))), "-")</f>
        <v>10.585786420690694</v>
      </c>
      <c r="S238" s="98">
        <f>IF(ISBLANK(wat!S236), "-", wat!S236)</f>
        <v>0.76401615142822266</v>
      </c>
      <c r="T238" s="16"/>
      <c r="U238" s="93" t="str">
        <f>IF(ISBLANK(wat!U236),"",wat!U236)</f>
        <v>Least developed countries</v>
      </c>
      <c r="V238" s="16">
        <f>IF(ISNUMBER(wat!V236), IF(wat!V236=-999,"NA",wat!V236), "-")</f>
        <v>2009</v>
      </c>
      <c r="W238" s="62">
        <f>IF(ISNUMBER(wat!W236), IF(wat!W236=-999,"NA",IF(wat!W236&lt;1, "&lt;1", IF(wat!W236&gt;99, "&gt;99", wat!W236))), "-")</f>
        <v>21.76382042307463</v>
      </c>
      <c r="X238" s="61">
        <f>IF(ISNUMBER(wat!X236), IF(wat!X236=-999,"NA",IF(wat!X236&lt;1, "&lt;1", IF(wat!X236&gt;99, "&gt;99", wat!X236))), "-")</f>
        <v>21.76382042307463</v>
      </c>
      <c r="Y238" s="61">
        <f>IF(ISNUMBER(wat!Y236), IF(wat!Y236=-999,"NA",IF(wat!Y236&lt;1, "&lt;1", IF(wat!Y236&gt;99, "&gt;99", wat!Y236))), "-")</f>
        <v>47.098783700696863</v>
      </c>
      <c r="Z238" s="61">
        <f>IF(ISNUMBER(wat!Z236), IF(wat!Z236=-999,"NA",IF(wat!Z236&lt;1, "&lt;1", IF(wat!Z236&gt;99, "&gt;99", wat!Z236))), "-")</f>
        <v>28.032306048136295</v>
      </c>
      <c r="AA238" s="98">
        <f>IF(ISBLANK(wat!AA236), "-", wat!AA236)</f>
        <v>0.48003420233726501</v>
      </c>
      <c r="AB238" s="61">
        <f>IF(ISNUMBER(wat!AB236), IF(wat!AB236=-999,"NA",IF(wat!AB236&lt;1, "&lt;1", IF(wat!AB236&gt;99, "&gt;99", wat!AB236))), "-")</f>
        <v>13.657177353615435</v>
      </c>
      <c r="AC238" s="61">
        <f>IF(ISNUMBER(wat!AC236), IF(wat!AC236=-999,"NA",IF(wat!AC236&lt;1, "&lt;1", IF(wat!AC236&gt;99, "&gt;99", wat!AC236))), "-")</f>
        <v>46.325745619241474</v>
      </c>
      <c r="AD238" s="62">
        <f>IF(ISNUMBER(wat!AD236), IF(wat!AD236=-999,"NA",IF(wat!AD236&lt;1, "&lt;1", IF(wat!AD236&gt;99, "&gt;99", wat!AD236))), "-")</f>
        <v>48.587952812632615</v>
      </c>
      <c r="AE238" s="61">
        <f>IF(ISNUMBER(wat!AE236), IF(wat!AE236=-999,"NA",IF(wat!AE236&lt;1, "&lt;1", IF(wat!AE236&gt;99, "&gt;99", wat!AE236))), "-")</f>
        <v>51.528699689523449</v>
      </c>
      <c r="AF238" s="61">
        <f>IF(ISNUMBER(wat!AF236), IF(wat!AF236=-999,"NA",IF(wat!AF236&lt;1, "&lt;1", IF(wat!AF236&gt;99, "&gt;99", wat!AF236))), "-")</f>
        <v>64.987758199809292</v>
      </c>
      <c r="AG238" s="61">
        <f>IF(ISNUMBER(wat!AG236), IF(wat!AG236=-999,"NA",IF(wat!AG236&lt;1, "&lt;1", IF(wat!AG236&gt;99, "&gt;99", wat!AG236))), "-")</f>
        <v>48.587952812632615</v>
      </c>
      <c r="AH238" s="98">
        <f>IF(ISBLANK(wat!AH236), "-", wat!AH236)</f>
        <v>0.26136061549186707</v>
      </c>
      <c r="AI238" s="61">
        <f>IF(ISNUMBER(wat!AI236), IF(wat!AI236=-999,"NA",IF(wat!AI236&lt;1, "&lt;1", IF(wat!AI236&gt;99, "&gt;99", wat!AI236))), "-")</f>
        <v>55.645700834229302</v>
      </c>
      <c r="AJ238" s="61">
        <f>IF(ISNUMBER(wat!AJ236), IF(wat!AJ236=-999,"NA",IF(wat!AJ236&lt;1, "&lt;1", IF(wat!AJ236&gt;99, "&gt;99", wat!AJ236))), "-")</f>
        <v>33.845286437724013</v>
      </c>
      <c r="AK238" s="62">
        <f>IF(ISNUMBER(wat!AK236), IF(wat!AK236=-999,"NA",IF(wat!AK236&lt;1, "&lt;1", IF(wat!AK236&gt;99, "&gt;99", wat!AK236))), "-")</f>
        <v>29.570760739404488</v>
      </c>
      <c r="AL238" s="61">
        <f>IF(ISNUMBER(wat!AL236), IF(wat!AL236=-999,"NA",IF(wat!AL236&lt;1, "&lt;1", IF(wat!AL236&gt;99, "&gt;99", wat!AL236))), "-")</f>
        <v>30.426640624722129</v>
      </c>
      <c r="AM238" s="61">
        <f>IF(ISNUMBER(wat!AM236), IF(wat!AM236=-999,"NA",IF(wat!AM236&lt;1, "&lt;1", IF(wat!AM236&gt;99, "&gt;99", wat!AM236))), "-")</f>
        <v>52.305220733093989</v>
      </c>
      <c r="AN238" s="61">
        <f>IF(ISNUMBER(wat!AN236), IF(wat!AN236=-999,"NA",IF(wat!AN236&lt;1, "&lt;1", IF(wat!AN236&gt;99, "&gt;99", wat!AN236))), "-")</f>
        <v>34.014855832913369</v>
      </c>
      <c r="AO238" s="98">
        <f>IF(ISBLANK(wat!AO236), "-", wat!AO236)</f>
        <v>0.53884226083755493</v>
      </c>
      <c r="AP238" s="61">
        <f>IF(ISNUMBER(wat!AP236), IF(wat!AP236=-999,"NA",IF(wat!AP236&lt;1, "&lt;1", IF(wat!AP236&gt;99, "&gt;99", wat!AP236))), "-")</f>
        <v>25.877587432359348</v>
      </c>
      <c r="AQ238" s="61">
        <f>IF(ISNUMBER(wat!AQ236), IF(wat!AQ236=-999,"NA",IF(wat!AQ236&lt;1, "&lt;1", IF(wat!AQ236&gt;99, "&gt;99", wat!AQ236))), "-")</f>
        <v>42.693411884884569</v>
      </c>
      <c r="AR238" s="3">
        <f>IF(ISBLANK(wat!AR236), "", wat!AR236)</f>
        <v>235</v>
      </c>
    </row>
    <row r="239" spans="1:44" ht="13.8" hidden="1" x14ac:dyDescent="0.25">
      <c r="A239" s="93" t="str">
        <f>IF(ISBLANK(wat!A237), "", wat!A237)</f>
        <v>Least developed countries</v>
      </c>
      <c r="B239" s="12">
        <f>IF(ISBLANK(wat!B237), "", wat!B237)</f>
        <v>2010</v>
      </c>
      <c r="C239" s="70">
        <f>IF(ISBLANK(wat!C237), "-", wat!C237)</f>
        <v>845602.16500000004</v>
      </c>
      <c r="D239" s="14">
        <f>IF(ISBLANK(wat!D237), "-", wat!D237)</f>
        <v>29.612144470214844</v>
      </c>
      <c r="E239" s="57">
        <f>IF(ISNUMBER(wat!E237), IF(wat!E237=-999,"NA",IF(wat!E237&lt;1, "&lt;1", IF(wat!E237&gt;99, "&gt;99", wat!E237))), "-")</f>
        <v>49.403818499922487</v>
      </c>
      <c r="F239" s="15">
        <f>IF(ISNUMBER(wat!F237), IF(wat!F237=-999,"NA",IF(wat!F237&lt;1, "&lt;1", IF(wat!F237&gt;99, "&gt;99", wat!F237))), "-")</f>
        <v>11.633339855019639</v>
      </c>
      <c r="G239" s="15">
        <f>IF(ISNUMBER(wat!G237), IF(wat!G237=-999,"NA",IF(wat!G237&lt;1, "&lt;1", IF(wat!G237&gt;99, "&gt;99", wat!G237))), "-")</f>
        <v>25.46454185104804</v>
      </c>
      <c r="H239" s="15">
        <f>IF(ISNUMBER(wat!H237), IF(wat!H237=-999,"NA",IF(wat!H237&lt;1, "&lt;1", IF(wat!H237&gt;99, "&gt;99", wat!H237))), "-")</f>
        <v>13.498299794009835</v>
      </c>
      <c r="I239" s="98">
        <f>IF(ISBLANK(wat!I237), "", wat!I237)</f>
        <v>0.7611013650894165</v>
      </c>
      <c r="J239" s="57">
        <f>IF(ISNUMBER(wat!J237), IF(wat!J237=-999,"NA",IF(wat!J237&lt;1, "&lt;1", IF(wat!J237&gt;99, "&gt;99", wat!J237))), "-")</f>
        <v>80.377882079773045</v>
      </c>
      <c r="K239" s="15">
        <f>IF(ISNUMBER(wat!K237), IF(wat!K237=-999,"NA",IF(wat!K237&lt;1, "&lt;1", IF(wat!K237&gt;99, "&gt;99", wat!K237))), "-")</f>
        <v>9.5086488458827496</v>
      </c>
      <c r="L239" s="15">
        <f>IF(ISNUMBER(wat!L237), IF(wat!L237=-999,"NA",IF(wat!L237&lt;1, "&lt;1", IF(wat!L237&gt;99, "&gt;99", wat!L237))), "-")</f>
        <v>7.8463678386331424</v>
      </c>
      <c r="M239" s="15">
        <f>IF(ISNUMBER(wat!M237), IF(wat!M237=-999,"NA",IF(wat!M237&lt;1, "&lt;1", IF(wat!M237&gt;99, "&gt;99", wat!M237))), "-")</f>
        <v>2.2671012357110647</v>
      </c>
      <c r="N239" s="98">
        <f>IF(ISBLANK(wat!N237), "", wat!N237)</f>
        <v>0.30868223309516907</v>
      </c>
      <c r="O239" s="57">
        <f>IF(ISNUMBER(wat!O237), IF(wat!O237=-999,"NA",IF(wat!O237&lt;1, "&lt;1", IF(wat!O237&gt;99, "&gt;99", wat!O237))), "-")</f>
        <v>58.575902011657178</v>
      </c>
      <c r="P239" s="15">
        <f>IF(ISNUMBER(wat!P237), IF(wat!P237=-999,"NA",IF(wat!P237&lt;1, "&lt;1", IF(wat!P237&gt;99, "&gt;99", wat!P237))), "-")</f>
        <v>11.004173261559343</v>
      </c>
      <c r="Q239" s="15">
        <f>IF(ISNUMBER(wat!Q237), IF(wat!Q237=-999,"NA",IF(wat!Q237&lt;1, "&lt;1", IF(wat!Q237&gt;99, "&gt;99", wat!Q237))), "-")</f>
        <v>20.247423658400777</v>
      </c>
      <c r="R239" s="15">
        <f>IF(ISNUMBER(wat!R237), IF(wat!R237=-999,"NA",IF(wat!R237&lt;1, "&lt;1", IF(wat!R237&gt;99, "&gt;99", wat!R237))), "-")</f>
        <v>10.172501068382697</v>
      </c>
      <c r="S239" s="98">
        <f>IF(ISBLANK(wat!S237), "", wat!S237)</f>
        <v>0.76401615142822266</v>
      </c>
      <c r="T239" s="16"/>
      <c r="U239" s="93" t="str">
        <f>IF(ISBLANK(wat!U237),"",wat!U237)</f>
        <v>Least developed countries</v>
      </c>
      <c r="V239" s="16">
        <f>IF(ISNUMBER(wat!V237), IF(wat!V237=-999,"NA",wat!V237), "-")</f>
        <v>2010</v>
      </c>
      <c r="W239" s="62">
        <f>IF(ISNUMBER(wat!W237), IF(wat!W237=-999,"NA",IF(wat!W237&lt;1, "&lt;1", IF(wat!W237&gt;99, "&gt;99", wat!W237))), "-")</f>
        <v>22.279455298542956</v>
      </c>
      <c r="X239" s="61">
        <f>IF(ISNUMBER(wat!X237), IF(wat!X237=-999,"NA",IF(wat!X237&lt;1, "&lt;1", IF(wat!X237&gt;99, "&gt;99", wat!X237))), "-")</f>
        <v>22.279455298542956</v>
      </c>
      <c r="Y239" s="61">
        <f>IF(ISNUMBER(wat!Y237), IF(wat!Y237=-999,"NA",IF(wat!Y237&lt;1, "&lt;1", IF(wat!Y237&gt;99, "&gt;99", wat!Y237))), "-")</f>
        <v>47.844035135202972</v>
      </c>
      <c r="Z239" s="61">
        <f>IF(ISNUMBER(wat!Z237), IF(wat!Z237=-999,"NA",IF(wat!Z237&lt;1, "&lt;1", IF(wat!Z237&gt;99, "&gt;99", wat!Z237))), "-")</f>
        <v>28.299809799397803</v>
      </c>
      <c r="AA239" s="98">
        <f>IF(ISBLANK(wat!AA237), "-", wat!AA237)</f>
        <v>0.48003420233726501</v>
      </c>
      <c r="AB239" s="61">
        <f>IF(ISNUMBER(wat!AB237), IF(wat!AB237=-999,"NA",IF(wat!AB237&lt;1, "&lt;1", IF(wat!AB237&gt;99, "&gt;99", wat!AB237))), "-")</f>
        <v>14.325998113231373</v>
      </c>
      <c r="AC239" s="61">
        <f>IF(ISNUMBER(wat!AC237), IF(wat!AC237=-999,"NA",IF(wat!AC237&lt;1, "&lt;1", IF(wat!AC237&gt;99, "&gt;99", wat!AC237))), "-")</f>
        <v>46.711160241710758</v>
      </c>
      <c r="AD239" s="62">
        <f>IF(ISNUMBER(wat!AD237), IF(wat!AD237=-999,"NA",IF(wat!AD237&lt;1, "&lt;1", IF(wat!AD237&gt;99, "&gt;99", wat!AD237))), "-")</f>
        <v>48.819212919756573</v>
      </c>
      <c r="AE239" s="61">
        <f>IF(ISNUMBER(wat!AE237), IF(wat!AE237=-999,"NA",IF(wat!AE237&lt;1, "&lt;1", IF(wat!AE237&gt;99, "&gt;99", wat!AE237))), "-")</f>
        <v>52.127763328521446</v>
      </c>
      <c r="AF239" s="61">
        <f>IF(ISNUMBER(wat!AF237), IF(wat!AF237=-999,"NA",IF(wat!AF237&lt;1, "&lt;1", IF(wat!AF237&gt;99, "&gt;99", wat!AF237))), "-")</f>
        <v>65.127180474330132</v>
      </c>
      <c r="AG239" s="61">
        <f>IF(ISNUMBER(wat!AG237), IF(wat!AG237=-999,"NA",IF(wat!AG237&lt;1, "&lt;1", IF(wat!AG237&gt;99, "&gt;99", wat!AG237))), "-")</f>
        <v>48.819212919756573</v>
      </c>
      <c r="AH239" s="98">
        <f>IF(ISBLANK(wat!AH237), "-", wat!AH237)</f>
        <v>0.26136061549186707</v>
      </c>
      <c r="AI239" s="61">
        <f>IF(ISNUMBER(wat!AI237), IF(wat!AI237=-999,"NA",IF(wat!AI237&lt;1, "&lt;1", IF(wat!AI237&gt;99, "&gt;99", wat!AI237))), "-")</f>
        <v>56.031644787712956</v>
      </c>
      <c r="AJ239" s="61">
        <f>IF(ISNUMBER(wat!AJ237), IF(wat!AJ237=-999,"NA",IF(wat!AJ237&lt;1, "&lt;1", IF(wat!AJ237&gt;99, "&gt;99", wat!AJ237))), "-")</f>
        <v>33.854886137942856</v>
      </c>
      <c r="AK239" s="62">
        <f>IF(ISNUMBER(wat!AK237), IF(wat!AK237=-999,"NA",IF(wat!AK237&lt;1, "&lt;1", IF(wat!AK237&gt;99, "&gt;99", wat!AK237))), "-")</f>
        <v>30.138446416744287</v>
      </c>
      <c r="AL239" s="61">
        <f>IF(ISNUMBER(wat!AL237), IF(wat!AL237=-999,"NA",IF(wat!AL237&lt;1, "&lt;1", IF(wat!AL237&gt;99, "&gt;99", wat!AL237))), "-")</f>
        <v>31.118179112412193</v>
      </c>
      <c r="AM239" s="61">
        <f>IF(ISNUMBER(wat!AM237), IF(wat!AM237=-999,"NA",IF(wat!AM237&lt;1, "&lt;1", IF(wat!AM237&gt;99, "&gt;99", wat!AM237))), "-")</f>
        <v>52.961944938803207</v>
      </c>
      <c r="AN239" s="61">
        <f>IF(ISNUMBER(wat!AN237), IF(wat!AN237=-999,"NA",IF(wat!AN237&lt;1, "&lt;1", IF(wat!AN237&gt;99, "&gt;99", wat!AN237))), "-")</f>
        <v>34.376044902042196</v>
      </c>
      <c r="AO239" s="98">
        <f>IF(ISBLANK(wat!AO237), "-", wat!AO237)</f>
        <v>0.53884226083755493</v>
      </c>
      <c r="AP239" s="61">
        <f>IF(ISNUMBER(wat!AP237), IF(wat!AP237=-999,"NA",IF(wat!AP237&lt;1, "&lt;1", IF(wat!AP237&gt;99, "&gt;99", wat!AP237))), "-")</f>
        <v>26.675934089077863</v>
      </c>
      <c r="AQ239" s="61">
        <f>IF(ISNUMBER(wat!AQ237), IF(wat!AQ237=-999,"NA",IF(wat!AQ237&lt;1, "&lt;1", IF(wat!AQ237&gt;99, "&gt;99", wat!AQ237))), "-")</f>
        <v>42.904141877805593</v>
      </c>
      <c r="AR239" s="3">
        <f>IF(ISBLANK(wat!AR237), "", wat!AR237)</f>
        <v>236</v>
      </c>
    </row>
    <row r="240" spans="1:44" ht="13.8" hidden="1" x14ac:dyDescent="0.25">
      <c r="A240" s="93" t="str">
        <f>IF(ISBLANK(wat!A238), "", wat!A238)</f>
        <v>Least developed countries</v>
      </c>
      <c r="B240" s="12">
        <f>IF(ISBLANK(wat!B238), "", wat!B238)</f>
        <v>2011</v>
      </c>
      <c r="C240" s="70">
        <f>IF(ISBLANK(wat!C238), "-", wat!C238)</f>
        <v>875685.07799999975</v>
      </c>
      <c r="D240" s="14">
        <f>IF(ISBLANK(wat!D238), "-", wat!D238)</f>
        <v>29.98560905456543</v>
      </c>
      <c r="E240" s="57">
        <f>IF(ISNUMBER(wat!E238), IF(wat!E238=-999,"NA",IF(wat!E238&lt;1, "&lt;1", IF(wat!E238&gt;99, "&gt;99", wat!E238))), "-")</f>
        <v>50.005304232850435</v>
      </c>
      <c r="F240" s="15">
        <f>IF(ISNUMBER(wat!F238), IF(wat!F238=-999,"NA",IF(wat!F238&lt;1, "&lt;1", IF(wat!F238&gt;99, "&gt;99", wat!F238))), "-")</f>
        <v>12.082908742209726</v>
      </c>
      <c r="G240" s="15">
        <f>IF(ISNUMBER(wat!G238), IF(wat!G238=-999,"NA",IF(wat!G238&lt;1, "&lt;1", IF(wat!G238&gt;99, "&gt;99", wat!G238))), "-")</f>
        <v>24.740576338077076</v>
      </c>
      <c r="H240" s="15">
        <f>IF(ISNUMBER(wat!H238), IF(wat!H238=-999,"NA",IF(wat!H238&lt;1, "&lt;1", IF(wat!H238&gt;99, "&gt;99", wat!H238))), "-")</f>
        <v>13.171210686862759</v>
      </c>
      <c r="I240" s="98">
        <f>IF(ISBLANK(wat!I238), "-", wat!I238)</f>
        <v>0.7611013650894165</v>
      </c>
      <c r="J240" s="57">
        <f>IF(ISNUMBER(wat!J238), IF(wat!J238=-999,"NA",IF(wat!J238&lt;1, "&lt;1", IF(wat!J238&gt;99, "&gt;99", wat!J238))), "-")</f>
        <v>80.536507160147863</v>
      </c>
      <c r="K240" s="15">
        <f>IF(ISNUMBER(wat!K238), IF(wat!K238=-999,"NA",IF(wat!K238&lt;1, "&lt;1", IF(wat!K238&gt;99, "&gt;99", wat!K238))), "-")</f>
        <v>9.6480022759337043</v>
      </c>
      <c r="L240" s="15">
        <f>IF(ISNUMBER(wat!L238), IF(wat!L238=-999,"NA",IF(wat!L238&lt;1, "&lt;1", IF(wat!L238&gt;99, "&gt;99", wat!L238))), "-")</f>
        <v>7.5885028190278092</v>
      </c>
      <c r="M240" s="15">
        <f>IF(ISNUMBER(wat!M238), IF(wat!M238=-999,"NA",IF(wat!M238&lt;1, "&lt;1", IF(wat!M238&gt;99, "&gt;99", wat!M238))), "-")</f>
        <v>2.226987744890621</v>
      </c>
      <c r="N240" s="98">
        <f>IF(ISBLANK(wat!N238), "-", wat!N238)</f>
        <v>0.30868223309516907</v>
      </c>
      <c r="O240" s="57">
        <f>IF(ISNUMBER(wat!O238), IF(wat!O238=-999,"NA",IF(wat!O238&lt;1, "&lt;1", IF(wat!O238&gt;99, "&gt;99", wat!O238))), "-")</f>
        <v>59.160271910137105</v>
      </c>
      <c r="P240" s="15">
        <f>IF(ISNUMBER(wat!P238), IF(wat!P238=-999,"NA",IF(wat!P238&lt;1, "&lt;1", IF(wat!P238&gt;99, "&gt;99", wat!P238))), "-")</f>
        <v>11.352787199282261</v>
      </c>
      <c r="Q240" s="15">
        <f>IF(ISNUMBER(wat!Q238), IF(wat!Q238=-999,"NA",IF(wat!Q238&lt;1, "&lt;1", IF(wat!Q238&gt;99, "&gt;99", wat!Q238))), "-")</f>
        <v>19.597422130736774</v>
      </c>
      <c r="R240" s="15">
        <f>IF(ISNUMBER(wat!R238), IF(wat!R238=-999,"NA",IF(wat!R238&lt;1, "&lt;1", IF(wat!R238&gt;99, "&gt;99", wat!R238))), "-")</f>
        <v>9.8895187598438508</v>
      </c>
      <c r="S240" s="98">
        <f>IF(ISBLANK(wat!S238), "-", wat!S238)</f>
        <v>0.76401615142822266</v>
      </c>
      <c r="T240" s="16"/>
      <c r="U240" s="93" t="str">
        <f>IF(ISBLANK(wat!U238),"",wat!U238)</f>
        <v>Least developed countries</v>
      </c>
      <c r="V240" s="16">
        <f>IF(ISNUMBER(wat!V238), IF(wat!V238=-999,"NA",wat!V238), "-")</f>
        <v>2011</v>
      </c>
      <c r="W240" s="62">
        <f>IF(ISNUMBER(wat!W238), IF(wat!W238=-999,"NA",IF(wat!W238&lt;1, "&lt;1", IF(wat!W238&gt;99, "&gt;99", wat!W238))), "-")</f>
        <v>22.507736901941495</v>
      </c>
      <c r="X240" s="61">
        <f>IF(ISNUMBER(wat!X238), IF(wat!X238=-999,"NA",IF(wat!X238&lt;1, "&lt;1", IF(wat!X238&gt;99, "&gt;99", wat!X238))), "-")</f>
        <v>22.507736901941495</v>
      </c>
      <c r="Y240" s="61">
        <f>IF(ISNUMBER(wat!Y238), IF(wat!Y238=-999,"NA",IF(wat!Y238&lt;1, "&lt;1", IF(wat!Y238&gt;99, "&gt;99", wat!Y238))), "-")</f>
        <v>48.56242358528953</v>
      </c>
      <c r="Z240" s="61">
        <f>IF(ISNUMBER(wat!Z238), IF(wat!Z238=-999,"NA",IF(wat!Z238&lt;1, "&lt;1", IF(wat!Z238&gt;99, "&gt;99", wat!Z238))), "-")</f>
        <v>28.443969847292482</v>
      </c>
      <c r="AA240" s="98">
        <f>IF(ISBLANK(wat!AA238), "-", wat!AA238)</f>
        <v>0.48003420233726501</v>
      </c>
      <c r="AB240" s="61">
        <f>IF(ISNUMBER(wat!AB238), IF(wat!AB238=-999,"NA",IF(wat!AB238&lt;1, "&lt;1", IF(wat!AB238&gt;99, "&gt;99", wat!AB238))), "-")</f>
        <v>14.859065218380524</v>
      </c>
      <c r="AC240" s="61">
        <f>IF(ISNUMBER(wat!AC238), IF(wat!AC238=-999,"NA",IF(wat!AC238&lt;1, "&lt;1", IF(wat!AC238&gt;99, "&gt;99", wat!AC238))), "-")</f>
        <v>47.229147756679637</v>
      </c>
      <c r="AD240" s="62">
        <f>IF(ISNUMBER(wat!AD238), IF(wat!AD238=-999,"NA",IF(wat!AD238&lt;1, "&lt;1", IF(wat!AD238&gt;99, "&gt;99", wat!AD238))), "-")</f>
        <v>48.987733703650271</v>
      </c>
      <c r="AE240" s="61">
        <f>IF(ISNUMBER(wat!AE238), IF(wat!AE238=-999,"NA",IF(wat!AE238&lt;1, "&lt;1", IF(wat!AE238&gt;99, "&gt;99", wat!AE238))), "-")</f>
        <v>52.398150547658709</v>
      </c>
      <c r="AF240" s="61">
        <f>IF(ISNUMBER(wat!AF238), IF(wat!AF238=-999,"NA",IF(wat!AF238&lt;1, "&lt;1", IF(wat!AF238&gt;99, "&gt;99", wat!AF238))), "-")</f>
        <v>65.180827431810371</v>
      </c>
      <c r="AG240" s="61">
        <f>IF(ISNUMBER(wat!AG238), IF(wat!AG238=-999,"NA",IF(wat!AG238&lt;1, "&lt;1", IF(wat!AG238&gt;99, "&gt;99", wat!AG238))), "-")</f>
        <v>48.987733703650271</v>
      </c>
      <c r="AH240" s="98">
        <f>IF(ISBLANK(wat!AH238), "-", wat!AH238)</f>
        <v>0.26136061549186707</v>
      </c>
      <c r="AI240" s="61">
        <f>IF(ISNUMBER(wat!AI238), IF(wat!AI238=-999,"NA",IF(wat!AI238&lt;1, "&lt;1", IF(wat!AI238&gt;99, "&gt;99", wat!AI238))), "-")</f>
        <v>56.078543434029996</v>
      </c>
      <c r="AJ240" s="61">
        <f>IF(ISNUMBER(wat!AJ238), IF(wat!AJ238=-999,"NA",IF(wat!AJ238&lt;1, "&lt;1", IF(wat!AJ238&gt;99, "&gt;99", wat!AJ238))), "-")</f>
        <v>34.105966002051566</v>
      </c>
      <c r="AK240" s="62">
        <f>IF(ISNUMBER(wat!AK238), IF(wat!AK238=-999,"NA",IF(wat!AK238&lt;1, "&lt;1", IF(wat!AK238&gt;99, "&gt;99", wat!AK238))), "-")</f>
        <v>30.447925384336067</v>
      </c>
      <c r="AL240" s="61">
        <f>IF(ISNUMBER(wat!AL238), IF(wat!AL238=-999,"NA",IF(wat!AL238&lt;1, "&lt;1", IF(wat!AL238&gt;99, "&gt;99", wat!AL238))), "-")</f>
        <v>31.470559667404139</v>
      </c>
      <c r="AM240" s="61">
        <f>IF(ISNUMBER(wat!AM238), IF(wat!AM238=-999,"NA",IF(wat!AM238&lt;1, "&lt;1", IF(wat!AM238&gt;99, "&gt;99", wat!AM238))), "-")</f>
        <v>53.545553296597177</v>
      </c>
      <c r="AN240" s="61">
        <f>IF(ISNUMBER(wat!AN238), IF(wat!AN238=-999,"NA",IF(wat!AN238&lt;1, "&lt;1", IF(wat!AN238&gt;99, "&gt;99", wat!AN238))), "-")</f>
        <v>34.604142689411546</v>
      </c>
      <c r="AO240" s="98">
        <f>IF(ISBLANK(wat!AO238), "-", wat!AO238)</f>
        <v>0.53884226083755493</v>
      </c>
      <c r="AP240" s="61">
        <f>IF(ISNUMBER(wat!AP238), IF(wat!AP238=-999,"NA",IF(wat!AP238&lt;1, "&lt;1", IF(wat!AP238&gt;99, "&gt;99", wat!AP238))), "-")</f>
        <v>27.218977069966982</v>
      </c>
      <c r="AQ240" s="61">
        <f>IF(ISNUMBER(wat!AQ238), IF(wat!AQ238=-999,"NA",IF(wat!AQ238&lt;1, "&lt;1", IF(wat!AQ238&gt;99, "&gt;99", wat!AQ238))), "-")</f>
        <v>43.294081694475963</v>
      </c>
      <c r="AR240" s="3">
        <f>IF(ISBLANK(wat!AR238), "", wat!AR238)</f>
        <v>237</v>
      </c>
    </row>
    <row r="241" spans="1:44" ht="13.8" hidden="1" x14ac:dyDescent="0.25">
      <c r="A241" s="93" t="str">
        <f>IF(ISBLANK(wat!A239), "", wat!A239)</f>
        <v>Least developed countries</v>
      </c>
      <c r="B241" s="12">
        <f>IF(ISBLANK(wat!B239), "", wat!B239)</f>
        <v>2012</v>
      </c>
      <c r="C241" s="70">
        <f>IF(ISBLANK(wat!C239), "-", wat!C239)</f>
        <v>896684.951</v>
      </c>
      <c r="D241" s="14">
        <f>IF(ISBLANK(wat!D239), "-", wat!D239)</f>
        <v>30.484642028808594</v>
      </c>
      <c r="E241" s="57">
        <f>IF(ISNUMBER(wat!E239), IF(wat!E239=-999,"NA",IF(wat!E239&lt;1, "&lt;1", IF(wat!E239&gt;99, "&gt;99", wat!E239))), "-")</f>
        <v>50.770944522617057</v>
      </c>
      <c r="F241" s="15">
        <f>IF(ISNUMBER(wat!F239), IF(wat!F239=-999,"NA",IF(wat!F239&lt;1, "&lt;1", IF(wat!F239&gt;99, "&gt;99", wat!F239))), "-")</f>
        <v>12.380818666777996</v>
      </c>
      <c r="G241" s="15">
        <f>IF(ISNUMBER(wat!G239), IF(wat!G239=-999,"NA",IF(wat!G239&lt;1, "&lt;1", IF(wat!G239&gt;99, "&gt;99", wat!G239))), "-")</f>
        <v>24.136880867674222</v>
      </c>
      <c r="H241" s="15">
        <f>IF(ISNUMBER(wat!H239), IF(wat!H239=-999,"NA",IF(wat!H239&lt;1, "&lt;1", IF(wat!H239&gt;99, "&gt;99", wat!H239))), "-")</f>
        <v>12.711355942930716</v>
      </c>
      <c r="I241" s="98">
        <f>IF(ISBLANK(wat!I239), "", wat!I239)</f>
        <v>0.7611013650894165</v>
      </c>
      <c r="J241" s="57">
        <f>IF(ISNUMBER(wat!J239), IF(wat!J239=-999,"NA",IF(wat!J239&lt;1, "&lt;1", IF(wat!J239&gt;99, "&gt;99", wat!J239))), "-")</f>
        <v>80.892542551531719</v>
      </c>
      <c r="K241" s="15">
        <f>IF(ISNUMBER(wat!K239), IF(wat!K239=-999,"NA",IF(wat!K239&lt;1, "&lt;1", IF(wat!K239&gt;99, "&gt;99", wat!K239))), "-")</f>
        <v>9.6916452600588574</v>
      </c>
      <c r="L241" s="15">
        <f>IF(ISNUMBER(wat!L239), IF(wat!L239=-999,"NA",IF(wat!L239&lt;1, "&lt;1", IF(wat!L239&gt;99, "&gt;99", wat!L239))), "-")</f>
        <v>7.3113604431398045</v>
      </c>
      <c r="M241" s="15">
        <f>IF(ISNUMBER(wat!M239), IF(wat!M239=-999,"NA",IF(wat!M239&lt;1, "&lt;1", IF(wat!M239&gt;99, "&gt;99", wat!M239))), "-")</f>
        <v>2.1044517452696136</v>
      </c>
      <c r="N241" s="98">
        <f>IF(ISBLANK(wat!N239), "", wat!N239)</f>
        <v>0.30868223309516907</v>
      </c>
      <c r="O241" s="57">
        <f>IF(ISNUMBER(wat!O239), IF(wat!O239=-999,"NA",IF(wat!O239&lt;1, "&lt;1", IF(wat!O239&gt;99, "&gt;99", wat!O239))), "-")</f>
        <v>59.953405524621296</v>
      </c>
      <c r="P241" s="15">
        <f>IF(ISNUMBER(wat!P239), IF(wat!P239=-999,"NA",IF(wat!P239&lt;1, "&lt;1", IF(wat!P239&gt;99, "&gt;99", wat!P239))), "-")</f>
        <v>11.56103384255054</v>
      </c>
      <c r="Q241" s="15">
        <f>IF(ISNUMBER(wat!Q239), IF(wat!Q239=-999,"NA",IF(wat!Q239&lt;1, "&lt;1", IF(wat!Q239&gt;99, "&gt;99", wat!Q239))), "-")</f>
        <v>19.00768131369</v>
      </c>
      <c r="R241" s="15">
        <f>IF(ISNUMBER(wat!R239), IF(wat!R239=-999,"NA",IF(wat!R239&lt;1, "&lt;1", IF(wat!R239&gt;99, "&gt;99", wat!R239))), "-")</f>
        <v>9.4778793191381698</v>
      </c>
      <c r="S241" s="98">
        <f>IF(ISBLANK(wat!S239), "", wat!S239)</f>
        <v>0.76401615142822266</v>
      </c>
      <c r="T241" s="16"/>
      <c r="U241" s="93" t="str">
        <f>IF(ISBLANK(wat!U239),"",wat!U239)</f>
        <v>Least developed countries</v>
      </c>
      <c r="V241" s="16">
        <f>IF(ISNUMBER(wat!V239), IF(wat!V239=-999,"NA",wat!V239), "-")</f>
        <v>2012</v>
      </c>
      <c r="W241" s="62">
        <f>IF(ISNUMBER(wat!W239), IF(wat!W239=-999,"NA",IF(wat!W239&lt;1, "&lt;1", IF(wat!W239&gt;99, "&gt;99", wat!W239))), "-")</f>
        <v>23.037674546641139</v>
      </c>
      <c r="X241" s="61">
        <f>IF(ISNUMBER(wat!X239), IF(wat!X239=-999,"NA",IF(wat!X239&lt;1, "&lt;1", IF(wat!X239&gt;99, "&gt;99", wat!X239))), "-")</f>
        <v>23.037674546641139</v>
      </c>
      <c r="Y241" s="61">
        <f>IF(ISNUMBER(wat!Y239), IF(wat!Y239=-999,"NA",IF(wat!Y239&lt;1, "&lt;1", IF(wat!Y239&gt;99, "&gt;99", wat!Y239))), "-")</f>
        <v>49.3438669009183</v>
      </c>
      <c r="Z241" s="61">
        <f>IF(ISNUMBER(wat!Z239), IF(wat!Z239=-999,"NA",IF(wat!Z239&lt;1, "&lt;1", IF(wat!Z239&gt;99, "&gt;99", wat!Z239))), "-")</f>
        <v>28.69119967214781</v>
      </c>
      <c r="AA241" s="98">
        <f>IF(ISBLANK(wat!AA239), "-", wat!AA239)</f>
        <v>0.48003420233726501</v>
      </c>
      <c r="AB241" s="61">
        <f>IF(ISNUMBER(wat!AB239), IF(wat!AB239=-999,"NA",IF(wat!AB239&lt;1, "&lt;1", IF(wat!AB239&gt;99, "&gt;99", wat!AB239))), "-")</f>
        <v>15.511154533684627</v>
      </c>
      <c r="AC241" s="61">
        <f>IF(ISNUMBER(wat!AC239), IF(wat!AC239=-999,"NA",IF(wat!AC239&lt;1, "&lt;1", IF(wat!AC239&gt;99, "&gt;99", wat!AC239))), "-")</f>
        <v>47.64060865571043</v>
      </c>
      <c r="AD241" s="62">
        <f>IF(ISNUMBER(wat!AD239), IF(wat!AD239=-999,"NA",IF(wat!AD239&lt;1, "&lt;1", IF(wat!AD239&gt;99, "&gt;99", wat!AD239))), "-")</f>
        <v>49.420411973084562</v>
      </c>
      <c r="AE241" s="61">
        <f>IF(ISNUMBER(wat!AE239), IF(wat!AE239=-999,"NA",IF(wat!AE239&lt;1, "&lt;1", IF(wat!AE239&gt;99, "&gt;99", wat!AE239))), "-")</f>
        <v>53.049937893451911</v>
      </c>
      <c r="AF241" s="61">
        <f>IF(ISNUMBER(wat!AF239), IF(wat!AF239=-999,"NA",IF(wat!AF239&lt;1, "&lt;1", IF(wat!AF239&gt;99, "&gt;99", wat!AF239))), "-")</f>
        <v>65.310889505238379</v>
      </c>
      <c r="AG241" s="61">
        <f>IF(ISNUMBER(wat!AG239), IF(wat!AG239=-999,"NA",IF(wat!AG239&lt;1, "&lt;1", IF(wat!AG239&gt;99, "&gt;99", wat!AG239))), "-")</f>
        <v>49.420411973084562</v>
      </c>
      <c r="AH241" s="98">
        <f>IF(ISBLANK(wat!AH239), "-", wat!AH239)</f>
        <v>0.26136061549186707</v>
      </c>
      <c r="AI241" s="61">
        <f>IF(ISNUMBER(wat!AI239), IF(wat!AI239=-999,"NA",IF(wat!AI239&lt;1, "&lt;1", IF(wat!AI239&gt;99, "&gt;99", wat!AI239))), "-")</f>
        <v>56.441302445805832</v>
      </c>
      <c r="AJ241" s="61">
        <f>IF(ISNUMBER(wat!AJ239), IF(wat!AJ239=-999,"NA",IF(wat!AJ239&lt;1, "&lt;1", IF(wat!AJ239&gt;99, "&gt;99", wat!AJ239))), "-")</f>
        <v>34.142885365784757</v>
      </c>
      <c r="AK241" s="62">
        <f>IF(ISNUMBER(wat!AK239), IF(wat!AK239=-999,"NA",IF(wat!AK239&lt;1, "&lt;1", IF(wat!AK239&gt;99, "&gt;99", wat!AK239))), "-")</f>
        <v>31.080357433227675</v>
      </c>
      <c r="AL241" s="61">
        <f>IF(ISNUMBER(wat!AL239), IF(wat!AL239=-999,"NA",IF(wat!AL239&lt;1, "&lt;1", IF(wat!AL239&gt;99, "&gt;99", wat!AL239))), "-")</f>
        <v>32.186805393282889</v>
      </c>
      <c r="AM241" s="61">
        <f>IF(ISNUMBER(wat!AM239), IF(wat!AM239=-999,"NA",IF(wat!AM239&lt;1, "&lt;1", IF(wat!AM239&gt;99, "&gt;99", wat!AM239))), "-")</f>
        <v>54.211356478432428</v>
      </c>
      <c r="AN241" s="61">
        <f>IF(ISNUMBER(wat!AN239), IF(wat!AN239=-999,"NA",IF(wat!AN239&lt;1, "&lt;1", IF(wat!AN239&gt;99, "&gt;99", wat!AN239))), "-")</f>
        <v>35.010425699772263</v>
      </c>
      <c r="AO241" s="98">
        <f>IF(ISBLANK(wat!AO239), "-", wat!AO239)</f>
        <v>0.53884226083755493</v>
      </c>
      <c r="AP241" s="61">
        <f>IF(ISNUMBER(wat!AP239), IF(wat!AP239=-999,"NA",IF(wat!AP239&lt;1, "&lt;1", IF(wat!AP239&gt;99, "&gt;99", wat!AP239))), "-")</f>
        <v>27.988563298864605</v>
      </c>
      <c r="AQ241" s="61">
        <f>IF(ISNUMBER(wat!AQ239), IF(wat!AQ239=-999,"NA",IF(wat!AQ239&lt;1, "&lt;1", IF(wat!AQ239&gt;99, "&gt;99", wat!AQ239))), "-")</f>
        <v>43.525876154191003</v>
      </c>
      <c r="AR241" s="3">
        <f>IF(ISBLANK(wat!AR239), "", wat!AR239)</f>
        <v>238</v>
      </c>
    </row>
    <row r="242" spans="1:44" ht="13.8" hidden="1" x14ac:dyDescent="0.25">
      <c r="A242" s="93" t="str">
        <f>IF(ISBLANK(wat!A240), "", wat!A240)</f>
        <v>Least developed countries</v>
      </c>
      <c r="B242" s="12">
        <f>IF(ISBLANK(wat!B240), "", wat!B240)</f>
        <v>2013</v>
      </c>
      <c r="C242" s="70">
        <f>IF(ISBLANK(wat!C240), "-", wat!C240)</f>
        <v>918269.63300000026</v>
      </c>
      <c r="D242" s="14">
        <f>IF(ISBLANK(wat!D240), "-", wat!D240)</f>
        <v>30.992429733276367</v>
      </c>
      <c r="E242" s="57">
        <f>IF(ISNUMBER(wat!E240), IF(wat!E240=-999,"NA",IF(wat!E240&lt;1, "&lt;1", IF(wat!E240&gt;99, "&gt;99", wat!E240))), "-")</f>
        <v>51.544536303661324</v>
      </c>
      <c r="F242" s="15">
        <f>IF(ISNUMBER(wat!F240), IF(wat!F240=-999,"NA",IF(wat!F240&lt;1, "&lt;1", IF(wat!F240&gt;99, "&gt;99", wat!F240))), "-")</f>
        <v>12.680219600230414</v>
      </c>
      <c r="G242" s="15">
        <f>IF(ISNUMBER(wat!G240), IF(wat!G240=-999,"NA",IF(wat!G240&lt;1, "&lt;1", IF(wat!G240&gt;99, "&gt;99", wat!G240))), "-")</f>
        <v>23.536039708735643</v>
      </c>
      <c r="H242" s="15">
        <f>IF(ISNUMBER(wat!H240), IF(wat!H240=-999,"NA",IF(wat!H240&lt;1, "&lt;1", IF(wat!H240&gt;99, "&gt;99", wat!H240))), "-")</f>
        <v>12.239204387372617</v>
      </c>
      <c r="I242" s="98">
        <f>IF(ISBLANK(wat!I240), "-", wat!I240)</f>
        <v>0.7611013650894165</v>
      </c>
      <c r="J242" s="57">
        <f>IF(ISNUMBER(wat!J240), IF(wat!J240=-999,"NA",IF(wat!J240&lt;1, "&lt;1", IF(wat!J240&gt;99, "&gt;99", wat!J240))), "-")</f>
        <v>81.243755133146877</v>
      </c>
      <c r="K242" s="15">
        <f>IF(ISNUMBER(wat!K240), IF(wat!K240=-999,"NA",IF(wat!K240&lt;1, "&lt;1", IF(wat!K240&gt;99, "&gt;99", wat!K240))), "-")</f>
        <v>9.739373232699112</v>
      </c>
      <c r="L242" s="15">
        <f>IF(ISNUMBER(wat!L240), IF(wat!L240=-999,"NA",IF(wat!L240&lt;1, "&lt;1", IF(wat!L240&gt;99, "&gt;99", wat!L240))), "-")</f>
        <v>7.0367520833457036</v>
      </c>
      <c r="M242" s="15">
        <f>IF(ISNUMBER(wat!M240), IF(wat!M240=-999,"NA",IF(wat!M240&lt;1, "&lt;1", IF(wat!M240&gt;99, "&gt;99", wat!M240))), "-")</f>
        <v>1.9801195508083052</v>
      </c>
      <c r="N242" s="98">
        <f>IF(ISBLANK(wat!N240), "-", wat!N240)</f>
        <v>0.30868223309516907</v>
      </c>
      <c r="O242" s="57">
        <f>IF(ISNUMBER(wat!O240), IF(wat!O240=-999,"NA",IF(wat!O240&lt;1, "&lt;1", IF(wat!O240&gt;99, "&gt;99", wat!O240))), "-")</f>
        <v>60.749044806121056</v>
      </c>
      <c r="P242" s="15">
        <f>IF(ISNUMBER(wat!P240), IF(wat!P240=-999,"NA",IF(wat!P240&lt;1, "&lt;1", IF(wat!P240&gt;99, "&gt;99", wat!P240))), "-")</f>
        <v>11.768779777001113</v>
      </c>
      <c r="Q242" s="15">
        <f>IF(ISNUMBER(wat!Q240), IF(wat!Q240=-999,"NA",IF(wat!Q240&lt;1, "&lt;1", IF(wat!Q240&gt;99, "&gt;99", wat!Q240))), "-")</f>
        <v>18.422510735968558</v>
      </c>
      <c r="R242" s="15">
        <f>IF(ISNUMBER(wat!R240), IF(wat!R240=-999,"NA",IF(wat!R240&lt;1, "&lt;1", IF(wat!R240&gt;99, "&gt;99", wat!R240))), "-")</f>
        <v>9.0596646809092842</v>
      </c>
      <c r="S242" s="98">
        <f>IF(ISBLANK(wat!S240), "-", wat!S240)</f>
        <v>0.76401615142822266</v>
      </c>
      <c r="T242" s="16"/>
      <c r="U242" s="93" t="str">
        <f>IF(ISBLANK(wat!U240),"",wat!U240)</f>
        <v>Least developed countries</v>
      </c>
      <c r="V242" s="16">
        <f>IF(ISNUMBER(wat!V240), IF(wat!V240=-999,"NA",wat!V240), "-")</f>
        <v>2013</v>
      </c>
      <c r="W242" s="62">
        <f>IF(ISNUMBER(wat!W240), IF(wat!W240=-999,"NA",IF(wat!W240&lt;1, "&lt;1", IF(wat!W240&gt;99, "&gt;99", wat!W240))), "-")</f>
        <v>23.580016553438025</v>
      </c>
      <c r="X242" s="61">
        <f>IF(ISNUMBER(wat!X240), IF(wat!X240=-999,"NA",IF(wat!X240&lt;1, "&lt;1", IF(wat!X240&gt;99, "&gt;99", wat!X240))), "-")</f>
        <v>23.580016553438025</v>
      </c>
      <c r="Y242" s="61">
        <f>IF(ISNUMBER(wat!Y240), IF(wat!Y240=-999,"NA",IF(wat!Y240&lt;1, "&lt;1", IF(wat!Y240&gt;99, "&gt;99", wat!Y240))), "-")</f>
        <v>50.114182893204941</v>
      </c>
      <c r="Z242" s="61">
        <f>IF(ISNUMBER(wat!Z240), IF(wat!Z240=-999,"NA",IF(wat!Z240&lt;1, "&lt;1", IF(wat!Z240&gt;99, "&gt;99", wat!Z240))), "-")</f>
        <v>28.881772034170211</v>
      </c>
      <c r="AA242" s="98">
        <f>IF(ISBLANK(wat!AA240), "-", wat!AA240)</f>
        <v>0.48003420233726501</v>
      </c>
      <c r="AB242" s="61">
        <f>IF(ISNUMBER(wat!AB240), IF(wat!AB240=-999,"NA",IF(wat!AB240&lt;1, "&lt;1", IF(wat!AB240&gt;99, "&gt;99", wat!AB240))), "-")</f>
        <v>16.165515125996418</v>
      </c>
      <c r="AC242" s="61">
        <f>IF(ISNUMBER(wat!AC240), IF(wat!AC240=-999,"NA",IF(wat!AC240&lt;1, "&lt;1", IF(wat!AC240&gt;99, "&gt;99", wat!AC240))), "-")</f>
        <v>48.059240777895319</v>
      </c>
      <c r="AD242" s="62">
        <f>IF(ISNUMBER(wat!AD240), IF(wat!AD240=-999,"NA",IF(wat!AD240&lt;1, "&lt;1", IF(wat!AD240&gt;99, "&gt;99", wat!AD240))), "-")</f>
        <v>49.83117735953104</v>
      </c>
      <c r="AE242" s="61">
        <f>IF(ISNUMBER(wat!AE240), IF(wat!AE240=-999,"NA",IF(wat!AE240&lt;1, "&lt;1", IF(wat!AE240&gt;99, "&gt;99", wat!AE240))), "-")</f>
        <v>53.71227143061067</v>
      </c>
      <c r="AF242" s="61">
        <f>IF(ISNUMBER(wat!AF240), IF(wat!AF240=-999,"NA",IF(wat!AF240&lt;1, "&lt;1", IF(wat!AF240&gt;99, "&gt;99", wat!AF240))), "-")</f>
        <v>65.548135864168898</v>
      </c>
      <c r="AG242" s="61">
        <f>IF(ISNUMBER(wat!AG240), IF(wat!AG240=-999,"NA",IF(wat!AG240&lt;1, "&lt;1", IF(wat!AG240&gt;99, "&gt;99", wat!AG240))), "-")</f>
        <v>49.83117735953104</v>
      </c>
      <c r="AH242" s="98">
        <f>IF(ISBLANK(wat!AH240), "-", wat!AH240)</f>
        <v>0.26136061549186707</v>
      </c>
      <c r="AI242" s="61">
        <f>IF(ISNUMBER(wat!AI240), IF(wat!AI240=-999,"NA",IF(wat!AI240&lt;1, "&lt;1", IF(wat!AI240&gt;99, "&gt;99", wat!AI240))), "-")</f>
        <v>56.810451809081421</v>
      </c>
      <c r="AJ242" s="61">
        <f>IF(ISNUMBER(wat!AJ240), IF(wat!AJ240=-999,"NA",IF(wat!AJ240&lt;1, "&lt;1", IF(wat!AJ240&gt;99, "&gt;99", wat!AJ240))), "-")</f>
        <v>34.172676556764564</v>
      </c>
      <c r="AK242" s="62">
        <f>IF(ISNUMBER(wat!AK240), IF(wat!AK240=-999,"NA",IF(wat!AK240&lt;1, "&lt;1", IF(wat!AK240&gt;99, "&gt;99", wat!AK240))), "-")</f>
        <v>31.715888877572674</v>
      </c>
      <c r="AL242" s="61">
        <f>IF(ISNUMBER(wat!AL240), IF(wat!AL240=-999,"NA",IF(wat!AL240&lt;1, "&lt;1", IF(wat!AL240&gt;99, "&gt;99", wat!AL240))), "-")</f>
        <v>32.918734194528369</v>
      </c>
      <c r="AM242" s="61">
        <f>IF(ISNUMBER(wat!AM240), IF(wat!AM240=-999,"NA",IF(wat!AM240&lt;1, "&lt;1", IF(wat!AM240&gt;99, "&gt;99", wat!AM240))), "-")</f>
        <v>54.897539780010355</v>
      </c>
      <c r="AN242" s="61">
        <f>IF(ISNUMBER(wat!AN240), IF(wat!AN240=-999,"NA",IF(wat!AN240&lt;1, "&lt;1", IF(wat!AN240&gt;99, "&gt;99", wat!AN240))), "-")</f>
        <v>35.374501565358095</v>
      </c>
      <c r="AO242" s="98">
        <f>IF(ISBLANK(wat!AO240), "-", wat!AO240)</f>
        <v>0.53884226083755493</v>
      </c>
      <c r="AP242" s="61">
        <f>IF(ISNUMBER(wat!AP240), IF(wat!AP240=-999,"NA",IF(wat!AP240&lt;1, "&lt;1", IF(wat!AP240&gt;99, "&gt;99", wat!AP240))), "-")</f>
        <v>28.762368296668615</v>
      </c>
      <c r="AQ242" s="61">
        <f>IF(ISNUMBER(wat!AQ240), IF(wat!AQ240=-999,"NA",IF(wat!AQ240&lt;1, "&lt;1", IF(wat!AQ240&gt;99, "&gt;99", wat!AQ240))), "-")</f>
        <v>43.755457142707051</v>
      </c>
      <c r="AR242" s="3">
        <f>IF(ISBLANK(wat!AR240), "", wat!AR240)</f>
        <v>239</v>
      </c>
    </row>
    <row r="243" spans="1:44" ht="13.8" hidden="1" x14ac:dyDescent="0.25">
      <c r="A243" s="93" t="str">
        <f>IF(ISBLANK(wat!A241), "", wat!A241)</f>
        <v>Least developed countries</v>
      </c>
      <c r="B243" s="12">
        <f>IF(ISBLANK(wat!B241), "", wat!B241)</f>
        <v>2014</v>
      </c>
      <c r="C243" s="70">
        <f>IF(ISBLANK(wat!C241), "-", wat!C241)</f>
        <v>940284.13799999957</v>
      </c>
      <c r="D243" s="14">
        <f>IF(ISBLANK(wat!D241), "-", wat!D241)</f>
        <v>31.510099411010742</v>
      </c>
      <c r="E243" s="57">
        <f>IF(ISNUMBER(wat!E241), IF(wat!E241=-999,"NA",IF(wat!E241&lt;1, "&lt;1", IF(wat!E241&gt;99, "&gt;99", wat!E241))), "-")</f>
        <v>52.338920959164113</v>
      </c>
      <c r="F243" s="15">
        <f>IF(ISNUMBER(wat!F241), IF(wat!F241=-999,"NA",IF(wat!F241&lt;1, "&lt;1", IF(wat!F241&gt;99, "&gt;99", wat!F241))), "-")</f>
        <v>12.971722316479251</v>
      </c>
      <c r="G243" s="15">
        <f>IF(ISNUMBER(wat!G241), IF(wat!G241=-999,"NA",IF(wat!G241&lt;1, "&lt;1", IF(wat!G241&gt;99, "&gt;99", wat!G241))), "-")</f>
        <v>22.931309341876073</v>
      </c>
      <c r="H243" s="15">
        <f>IF(ISNUMBER(wat!H241), IF(wat!H241=-999,"NA",IF(wat!H241&lt;1, "&lt;1", IF(wat!H241&gt;99, "&gt;99", wat!H241))), "-")</f>
        <v>11.758047382480562</v>
      </c>
      <c r="I243" s="98">
        <f>IF(ISBLANK(wat!I241), "", wat!I241)</f>
        <v>0.7611013650894165</v>
      </c>
      <c r="J243" s="57">
        <f>IF(ISNUMBER(wat!J241), IF(wat!J241=-999,"NA",IF(wat!J241&lt;1, "&lt;1", IF(wat!J241&gt;99, "&gt;99", wat!J241))), "-")</f>
        <v>81.59837196978394</v>
      </c>
      <c r="K243" s="15">
        <f>IF(ISNUMBER(wat!K241), IF(wat!K241=-999,"NA",IF(wat!K241&lt;1, "&lt;1", IF(wat!K241&gt;99, "&gt;99", wat!K241))), "-")</f>
        <v>9.7865654811048159</v>
      </c>
      <c r="L243" s="15">
        <f>IF(ISNUMBER(wat!L241), IF(wat!L241=-999,"NA",IF(wat!L241&lt;1, "&lt;1", IF(wat!L241&gt;99, "&gt;99", wat!L241))), "-")</f>
        <v>6.761722066373693</v>
      </c>
      <c r="M243" s="15">
        <f>IF(ISNUMBER(wat!M241), IF(wat!M241=-999,"NA",IF(wat!M241&lt;1, "&lt;1", IF(wat!M241&gt;99, "&gt;99", wat!M241))), "-")</f>
        <v>1.853340482737547</v>
      </c>
      <c r="N243" s="98">
        <f>IF(ISBLANK(wat!N241), "", wat!N241)</f>
        <v>0.30868223309516907</v>
      </c>
      <c r="O243" s="57">
        <f>IF(ISNUMBER(wat!O241), IF(wat!O241=-999,"NA",IF(wat!O241&lt;1, "&lt;1", IF(wat!O241&gt;99, "&gt;99", wat!O241))), "-")</f>
        <v>61.558603432853332</v>
      </c>
      <c r="P243" s="15">
        <f>IF(ISNUMBER(wat!P241), IF(wat!P241=-999,"NA",IF(wat!P241&lt;1, "&lt;1", IF(wat!P241&gt;99, "&gt;99", wat!P241))), "-")</f>
        <v>11.96807622748044</v>
      </c>
      <c r="Q243" s="15">
        <f>IF(ISNUMBER(wat!Q241), IF(wat!Q241=-999,"NA",IF(wat!Q241&lt;1, "&lt;1", IF(wat!Q241&gt;99, "&gt;99", wat!Q241))), "-")</f>
        <v>17.836256037314442</v>
      </c>
      <c r="R243" s="15">
        <f>IF(ISNUMBER(wat!R241), IF(wat!R241=-999,"NA",IF(wat!R241&lt;1, "&lt;1", IF(wat!R241&gt;99, "&gt;99", wat!R241))), "-")</f>
        <v>8.637064302351785</v>
      </c>
      <c r="S243" s="98">
        <f>IF(ISBLANK(wat!S241), "", wat!S241)</f>
        <v>0.76401615142822266</v>
      </c>
      <c r="T243" s="16"/>
      <c r="U243" s="93" t="str">
        <f>IF(ISBLANK(wat!U241),"",wat!U241)</f>
        <v>Least developed countries</v>
      </c>
      <c r="V243" s="16">
        <f>IF(ISNUMBER(wat!V241), IF(wat!V241=-999,"NA",wat!V241), "-")</f>
        <v>2014</v>
      </c>
      <c r="W243" s="62">
        <f>IF(ISNUMBER(wat!W241), IF(wat!W241=-999,"NA",IF(wat!W241&lt;1, "&lt;1", IF(wat!W241&gt;99, "&gt;99", wat!W241))), "-")</f>
        <v>24.147799971434587</v>
      </c>
      <c r="X243" s="61">
        <f>IF(ISNUMBER(wat!X241), IF(wat!X241=-999,"NA",IF(wat!X241&lt;1, "&lt;1", IF(wat!X241&gt;99, "&gt;99", wat!X241))), "-")</f>
        <v>24.147799971434587</v>
      </c>
      <c r="Y243" s="61">
        <f>IF(ISNUMBER(wat!Y241), IF(wat!Y241=-999,"NA",IF(wat!Y241&lt;1, "&lt;1", IF(wat!Y241&gt;99, "&gt;99", wat!Y241))), "-")</f>
        <v>50.892662956367332</v>
      </c>
      <c r="Z243" s="61">
        <f>IF(ISNUMBER(wat!Z241), IF(wat!Z241=-999,"NA",IF(wat!Z241&lt;1, "&lt;1", IF(wat!Z241&gt;99, "&gt;99", wat!Z241))), "-")</f>
        <v>29.083165762956888</v>
      </c>
      <c r="AA243" s="98">
        <f>IF(ISBLANK(wat!AA241), "-", wat!AA241)</f>
        <v>0.48003420233726501</v>
      </c>
      <c r="AB243" s="61">
        <f>IF(ISNUMBER(wat!AB241), IF(wat!AB241=-999,"NA",IF(wat!AB241&lt;1, "&lt;1", IF(wat!AB241&gt;99, "&gt;99", wat!AB241))), "-")</f>
        <v>16.834514779647954</v>
      </c>
      <c r="AC243" s="61">
        <f>IF(ISNUMBER(wat!AC241), IF(wat!AC241=-999,"NA",IF(wat!AC241&lt;1, "&lt;1", IF(wat!AC241&gt;99, "&gt;99", wat!AC241))), "-")</f>
        <v>48.476128495995397</v>
      </c>
      <c r="AD243" s="62">
        <f>IF(ISNUMBER(wat!AD241), IF(wat!AD241=-999,"NA",IF(wat!AD241&lt;1, "&lt;1", IF(wat!AD241&gt;99, "&gt;99", wat!AD241))), "-")</f>
        <v>50.251593127417969</v>
      </c>
      <c r="AE243" s="61">
        <f>IF(ISNUMBER(wat!AE241), IF(wat!AE241=-999,"NA",IF(wat!AE241&lt;1, "&lt;1", IF(wat!AE241&gt;99, "&gt;99", wat!AE241))), "-")</f>
        <v>54.398639618801802</v>
      </c>
      <c r="AF243" s="61">
        <f>IF(ISNUMBER(wat!AF241), IF(wat!AF241=-999,"NA",IF(wat!AF241&lt;1, "&lt;1", IF(wat!AF241&gt;99, "&gt;99", wat!AF241))), "-")</f>
        <v>65.786861289066294</v>
      </c>
      <c r="AG243" s="61">
        <f>IF(ISNUMBER(wat!AG241), IF(wat!AG241=-999,"NA",IF(wat!AG241&lt;1, "&lt;1", IF(wat!AG241&gt;99, "&gt;99", wat!AG241))), "-")</f>
        <v>50.251593127417969</v>
      </c>
      <c r="AH243" s="98">
        <f>IF(ISBLANK(wat!AH241), "-", wat!AH241)</f>
        <v>0.26136061549186707</v>
      </c>
      <c r="AI243" s="61">
        <f>IF(ISNUMBER(wat!AI241), IF(wat!AI241=-999,"NA",IF(wat!AI241&lt;1, "&lt;1", IF(wat!AI241&gt;99, "&gt;99", wat!AI241))), "-")</f>
        <v>57.192147401628347</v>
      </c>
      <c r="AJ243" s="61">
        <f>IF(ISNUMBER(wat!AJ241), IF(wat!AJ241=-999,"NA",IF(wat!AJ241&lt;1, "&lt;1", IF(wat!AJ241&gt;99, "&gt;99", wat!AJ241))), "-")</f>
        <v>34.192790049260388</v>
      </c>
      <c r="AK243" s="62">
        <f>IF(ISNUMBER(wat!AK241), IF(wat!AK241=-999,"NA",IF(wat!AK241&lt;1, "&lt;1", IF(wat!AK241&gt;99, "&gt;99", wat!AK241))), "-")</f>
        <v>32.373131275633298</v>
      </c>
      <c r="AL243" s="61">
        <f>IF(ISNUMBER(wat!AL241), IF(wat!AL241=-999,"NA",IF(wat!AL241&lt;1, "&lt;1", IF(wat!AL241&gt;99, "&gt;99", wat!AL241))), "-")</f>
        <v>33.679869768453763</v>
      </c>
      <c r="AM243" s="61">
        <f>IF(ISNUMBER(wat!AM241), IF(wat!AM241=-999,"NA",IF(wat!AM241&lt;1, "&lt;1", IF(wat!AM241&gt;99, "&gt;99", wat!AM241))), "-")</f>
        <v>55.58583973205031</v>
      </c>
      <c r="AN243" s="61">
        <f>IF(ISNUMBER(wat!AN241), IF(wat!AN241=-999,"NA",IF(wat!AN241&lt;1, "&lt;1", IF(wat!AN241&gt;99, "&gt;99", wat!AN241))), "-")</f>
        <v>35.75335837523815</v>
      </c>
      <c r="AO243" s="98">
        <f>IF(ISBLANK(wat!AO241), "-", wat!AO241)</f>
        <v>0.53884226083755493</v>
      </c>
      <c r="AP243" s="61">
        <f>IF(ISNUMBER(wat!AP241), IF(wat!AP241=-999,"NA",IF(wat!AP241&lt;1, "&lt;1", IF(wat!AP241&gt;99, "&gt;99", wat!AP241))), "-")</f>
        <v>29.551245137536604</v>
      </c>
      <c r="AQ243" s="61">
        <f>IF(ISNUMBER(wat!AQ241), IF(wat!AQ241=-999,"NA",IF(wat!AQ241&lt;1, "&lt;1", IF(wat!AQ241&gt;99, "&gt;99", wat!AQ241))), "-")</f>
        <v>43.97543428400202</v>
      </c>
      <c r="AR243" s="3">
        <f>IF(ISBLANK(wat!AR241), "", wat!AR241)</f>
        <v>240</v>
      </c>
    </row>
    <row r="244" spans="1:44" ht="13.8" hidden="1" x14ac:dyDescent="0.25">
      <c r="A244" s="93" t="str">
        <f>IF(ISBLANK(wat!A242), "", wat!A242)</f>
        <v>Least developed countries</v>
      </c>
      <c r="B244" s="12">
        <f>IF(ISBLANK(wat!B242), "", wat!B242)</f>
        <v>2015</v>
      </c>
      <c r="C244" s="70">
        <f>IF(ISBLANK(wat!C242), "-", wat!C242)</f>
        <v>962508.25599999982</v>
      </c>
      <c r="D244" s="14">
        <f>IF(ISBLANK(wat!D242), "-", wat!D242)</f>
        <v>32.036796569824219</v>
      </c>
      <c r="E244" s="57">
        <f>IF(ISNUMBER(wat!E242), IF(wat!E242=-999,"NA",IF(wat!E242&lt;1, "&lt;1", IF(wat!E242&gt;99, "&gt;99", wat!E242))), "-")</f>
        <v>53.154686339485181</v>
      </c>
      <c r="F244" s="15">
        <f>IF(ISNUMBER(wat!F242), IF(wat!F242=-999,"NA",IF(wat!F242&lt;1, "&lt;1", IF(wat!F242&gt;99, "&gt;99", wat!F242))), "-")</f>
        <v>13.258342322109154</v>
      </c>
      <c r="G244" s="15">
        <f>IF(ISNUMBER(wat!G242), IF(wat!G242=-999,"NA",IF(wat!G242&lt;1, "&lt;1", IF(wat!G242&gt;99, "&gt;99", wat!G242))), "-")</f>
        <v>22.317661209389627</v>
      </c>
      <c r="H244" s="15">
        <f>IF(ISNUMBER(wat!H242), IF(wat!H242=-999,"NA",IF(wat!H242&lt;1, "&lt;1", IF(wat!H242&gt;99, "&gt;99", wat!H242))), "-")</f>
        <v>11.269310129016031</v>
      </c>
      <c r="I244" s="98">
        <f>IF(ISBLANK(wat!I242), "-", wat!I242)</f>
        <v>0.7611013650894165</v>
      </c>
      <c r="J244" s="57">
        <f>IF(ISNUMBER(wat!J242), IF(wat!J242=-999,"NA",IF(wat!J242&lt;1, "&lt;1", IF(wat!J242&gt;99, "&gt;99", wat!J242))), "-")</f>
        <v>81.953394625575143</v>
      </c>
      <c r="K244" s="15">
        <f>IF(ISNUMBER(wat!K242), IF(wat!K242=-999,"NA",IF(wat!K242&lt;1, "&lt;1", IF(wat!K242&gt;99, "&gt;99", wat!K242))), "-")</f>
        <v>9.8367296251002756</v>
      </c>
      <c r="L244" s="15">
        <f>IF(ISNUMBER(wat!L242), IF(wat!L242=-999,"NA",IF(wat!L242&lt;1, "&lt;1", IF(wat!L242&gt;99, "&gt;99", wat!L242))), "-")</f>
        <v>6.4843955600224348</v>
      </c>
      <c r="M244" s="15">
        <f>IF(ISNUMBER(wat!M242), IF(wat!M242=-999,"NA",IF(wat!M242&lt;1, "&lt;1", IF(wat!M242&gt;99, "&gt;99", wat!M242))), "-")</f>
        <v>1.7254801893021403</v>
      </c>
      <c r="N244" s="98">
        <f>IF(ISBLANK(wat!N242), "-", wat!N242)</f>
        <v>0.30868223309516907</v>
      </c>
      <c r="O244" s="57">
        <f>IF(ISNUMBER(wat!O242), IF(wat!O242=-999,"NA",IF(wat!O242&lt;1, "&lt;1", IF(wat!O242&gt;99, "&gt;99", wat!O242))), "-")</f>
        <v>62.380869984573785</v>
      </c>
      <c r="P244" s="15">
        <f>IF(ISNUMBER(wat!P242), IF(wat!P242=-999,"NA",IF(wat!P242&lt;1, "&lt;1", IF(wat!P242&gt;99, "&gt;99", wat!P242))), "-")</f>
        <v>12.162167238695082</v>
      </c>
      <c r="Q244" s="15">
        <f>IF(ISNUMBER(wat!Q242), IF(wat!Q242=-999,"NA",IF(wat!Q242&lt;1, "&lt;1", IF(wat!Q242&gt;99, "&gt;99", wat!Q242))), "-")</f>
        <v>17.245190102381002</v>
      </c>
      <c r="R244" s="15">
        <f>IF(ISNUMBER(wat!R242), IF(wat!R242=-999,"NA",IF(wat!R242&lt;1, "&lt;1", IF(wat!R242&gt;99, "&gt;99", wat!R242))), "-")</f>
        <v>8.2117726743501258</v>
      </c>
      <c r="S244" s="98">
        <f>IF(ISBLANK(wat!S242), "-", wat!S242)</f>
        <v>0.76401615142822266</v>
      </c>
      <c r="T244" s="16"/>
      <c r="U244" s="93" t="str">
        <f>IF(ISBLANK(wat!U242),"",wat!U242)</f>
        <v>Least developed countries</v>
      </c>
      <c r="V244" s="16">
        <f>IF(ISNUMBER(wat!V242), IF(wat!V242=-999,"NA",wat!V242), "-")</f>
        <v>2015</v>
      </c>
      <c r="W244" s="62">
        <f>IF(ISNUMBER(wat!W242), IF(wat!W242=-999,"NA",IF(wat!W242&lt;1, "&lt;1", IF(wat!W242&gt;99, "&gt;99", wat!W242))), "-")</f>
        <v>24.74254089894011</v>
      </c>
      <c r="X244" s="61">
        <f>IF(ISNUMBER(wat!X242), IF(wat!X242=-999,"NA",IF(wat!X242&lt;1, "&lt;1", IF(wat!X242&gt;99, "&gt;99", wat!X242))), "-")</f>
        <v>24.74254089894011</v>
      </c>
      <c r="Y244" s="61">
        <f>IF(ISNUMBER(wat!Y242), IF(wat!Y242=-999,"NA",IF(wat!Y242&lt;1, "&lt;1", IF(wat!Y242&gt;99, "&gt;99", wat!Y242))), "-")</f>
        <v>51.650128127769356</v>
      </c>
      <c r="Z244" s="61">
        <f>IF(ISNUMBER(wat!Z242), IF(wat!Z242=-999,"NA",IF(wat!Z242&lt;1, "&lt;1", IF(wat!Z242&gt;99, "&gt;99", wat!Z242))), "-")</f>
        <v>29.291421138061434</v>
      </c>
      <c r="AA244" s="98">
        <f>IF(ISBLANK(wat!AA242), "-", wat!AA242)</f>
        <v>0.48003420233726501</v>
      </c>
      <c r="AB244" s="61">
        <f>IF(ISNUMBER(wat!AB242), IF(wat!AB242=-999,"NA",IF(wat!AB242&lt;1, "&lt;1", IF(wat!AB242&gt;99, "&gt;99", wat!AB242))), "-")</f>
        <v>17.518005253643761</v>
      </c>
      <c r="AC244" s="61">
        <f>IF(ISNUMBER(wat!AC242), IF(wat!AC242=-999,"NA",IF(wat!AC242&lt;1, "&lt;1", IF(wat!AC242&gt;99, "&gt;99", wat!AC242))), "-")</f>
        <v>48.895023407950561</v>
      </c>
      <c r="AD244" s="62">
        <f>IF(ISNUMBER(wat!AD242), IF(wat!AD242=-999,"NA",IF(wat!AD242&lt;1, "&lt;1", IF(wat!AD242&gt;99, "&gt;99", wat!AD242))), "-")</f>
        <v>50.666722223363671</v>
      </c>
      <c r="AE244" s="61">
        <f>IF(ISNUMBER(wat!AE242), IF(wat!AE242=-999,"NA",IF(wat!AE242&lt;1, "&lt;1", IF(wat!AE242&gt;99, "&gt;99", wat!AE242))), "-")</f>
        <v>55.099969441151984</v>
      </c>
      <c r="AF244" s="61">
        <f>IF(ISNUMBER(wat!AF242), IF(wat!AF242=-999,"NA",IF(wat!AF242&lt;1, "&lt;1", IF(wat!AF242&gt;99, "&gt;99", wat!AF242))), "-")</f>
        <v>66.027889193414339</v>
      </c>
      <c r="AG244" s="61">
        <f>IF(ISNUMBER(wat!AG242), IF(wat!AG242=-999,"NA",IF(wat!AG242&lt;1, "&lt;1", IF(wat!AG242&gt;99, "&gt;99", wat!AG242))), "-")</f>
        <v>50.666722223363671</v>
      </c>
      <c r="AH244" s="98">
        <f>IF(ISBLANK(wat!AH242), "-", wat!AH242)</f>
        <v>0.26136061549186707</v>
      </c>
      <c r="AI244" s="61">
        <f>IF(ISNUMBER(wat!AI242), IF(wat!AI242=-999,"NA",IF(wat!AI242&lt;1, "&lt;1", IF(wat!AI242&gt;99, "&gt;99", wat!AI242))), "-")</f>
        <v>57.581467036328725</v>
      </c>
      <c r="AJ244" s="61">
        <f>IF(ISNUMBER(wat!AJ242), IF(wat!AJ242=-999,"NA",IF(wat!AJ242&lt;1, "&lt;1", IF(wat!AJ242&gt;99, "&gt;99", wat!AJ242))), "-")</f>
        <v>34.208657214346715</v>
      </c>
      <c r="AK244" s="62">
        <f>IF(ISNUMBER(wat!AK242), IF(wat!AK242=-999,"NA",IF(wat!AK242&lt;1, "&lt;1", IF(wat!AK242&gt;99, "&gt;99", wat!AK242))), "-")</f>
        <v>33.047818304203545</v>
      </c>
      <c r="AL244" s="61">
        <f>IF(ISNUMBER(wat!AL242), IF(wat!AL242=-999,"NA",IF(wat!AL242&lt;1, "&lt;1", IF(wat!AL242&gt;99, "&gt;99", wat!AL242))), "-")</f>
        <v>34.468088726211285</v>
      </c>
      <c r="AM244" s="61">
        <f>IF(ISNUMBER(wat!AM242), IF(wat!AM242=-999,"NA",IF(wat!AM242&lt;1, "&lt;1", IF(wat!AM242&gt;99, "&gt;99", wat!AM242))), "-")</f>
        <v>56.256302287038878</v>
      </c>
      <c r="AN244" s="61">
        <f>IF(ISNUMBER(wat!AN242), IF(wat!AN242=-999,"NA",IF(wat!AN242&lt;1, "&lt;1", IF(wat!AN242&gt;99, "&gt;99", wat!AN242))), "-")</f>
        <v>36.139383004738086</v>
      </c>
      <c r="AO244" s="98">
        <f>IF(ISBLANK(wat!AO242), "-", wat!AO242)</f>
        <v>0.53884226083755493</v>
      </c>
      <c r="AP244" s="61">
        <f>IF(ISNUMBER(wat!AP242), IF(wat!AP242=-999,"NA",IF(wat!AP242&lt;1, "&lt;1", IF(wat!AP242&gt;99, "&gt;99", wat!AP242))), "-")</f>
        <v>30.353055334078661</v>
      </c>
      <c r="AQ244" s="61">
        <f>IF(ISNUMBER(wat!AQ242), IF(wat!AQ242=-999,"NA",IF(wat!AQ242&lt;1, "&lt;1", IF(wat!AQ242&gt;99, "&gt;99", wat!AQ242))), "-")</f>
        <v>44.189981985055923</v>
      </c>
      <c r="AR244" s="3">
        <f>IF(ISBLANK(wat!AR242), "", wat!AR242)</f>
        <v>241</v>
      </c>
    </row>
    <row r="245" spans="1:44" ht="13.8" hidden="1" x14ac:dyDescent="0.25">
      <c r="A245" s="93" t="str">
        <f>IF(ISBLANK(wat!A243), "", wat!A243)</f>
        <v>Least developed countries</v>
      </c>
      <c r="B245" s="12">
        <f>IF(ISBLANK(wat!B243), "", wat!B243)</f>
        <v>2016</v>
      </c>
      <c r="C245" s="70">
        <f>IF(ISBLANK(wat!C243), "-", wat!C243)</f>
        <v>985414.93900000025</v>
      </c>
      <c r="D245" s="14">
        <f>IF(ISBLANK(wat!D243), "-", wat!D243)</f>
        <v>32.576282501220703</v>
      </c>
      <c r="E245" s="57">
        <f>IF(ISNUMBER(wat!E243), IF(wat!E243=-999,"NA",IF(wat!E243&lt;1, "&lt;1", IF(wat!E243&gt;99, "&gt;99", wat!E243))), "-")</f>
        <v>53.975595055227984</v>
      </c>
      <c r="F245" s="15">
        <f>IF(ISNUMBER(wat!F243), IF(wat!F243=-999,"NA",IF(wat!F243&lt;1, "&lt;1", IF(wat!F243&gt;99, "&gt;99", wat!F243))), "-")</f>
        <v>13.54254406069334</v>
      </c>
      <c r="G245" s="15">
        <f>IF(ISNUMBER(wat!G243), IF(wat!G243=-999,"NA",IF(wat!G243&lt;1, "&lt;1", IF(wat!G243&gt;99, "&gt;99", wat!G243))), "-")</f>
        <v>21.705106615091665</v>
      </c>
      <c r="H245" s="15">
        <f>IF(ISNUMBER(wat!H243), IF(wat!H243=-999,"NA",IF(wat!H243&lt;1, "&lt;1", IF(wat!H243&gt;99, "&gt;99", wat!H243))), "-")</f>
        <v>10.776754268987009</v>
      </c>
      <c r="I245" s="98">
        <f>IF(ISBLANK(wat!I243), "", wat!I243)</f>
        <v>0.7611013650894165</v>
      </c>
      <c r="J245" s="57">
        <f>IF(ISNUMBER(wat!J243), IF(wat!J243=-999,"NA",IF(wat!J243&lt;1, "&lt;1", IF(wat!J243&gt;99, "&gt;99", wat!J243))), "-")</f>
        <v>82.299620348679454</v>
      </c>
      <c r="K245" s="15">
        <f>IF(ISNUMBER(wat!K243), IF(wat!K243=-999,"NA",IF(wat!K243&lt;1, "&lt;1", IF(wat!K243&gt;99, "&gt;99", wat!K243))), "-")</f>
        <v>9.8950373838516619</v>
      </c>
      <c r="L245" s="15">
        <f>IF(ISNUMBER(wat!L243), IF(wat!L243=-999,"NA",IF(wat!L243&lt;1, "&lt;1", IF(wat!L243&gt;99, "&gt;99", wat!L243))), "-")</f>
        <v>6.2081164598022553</v>
      </c>
      <c r="M245" s="15">
        <f>IF(ISNUMBER(wat!M243), IF(wat!M243=-999,"NA",IF(wat!M243&lt;1, "&lt;1", IF(wat!M243&gt;99, "&gt;99", wat!M243))), "-")</f>
        <v>1.5972258076666259</v>
      </c>
      <c r="N245" s="98">
        <f>IF(ISBLANK(wat!N243), "", wat!N243)</f>
        <v>0.30868223309516907</v>
      </c>
      <c r="O245" s="57">
        <f>IF(ISNUMBER(wat!O243), IF(wat!O243=-999,"NA",IF(wat!O243&lt;1, "&lt;1", IF(wat!O243&gt;99, "&gt;99", wat!O243))), "-")</f>
        <v>63.202509335731492</v>
      </c>
      <c r="P245" s="15">
        <f>IF(ISNUMBER(wat!P243), IF(wat!P243=-999,"NA",IF(wat!P243&lt;1, "&lt;1", IF(wat!P243&gt;99, "&gt;99", wat!P243))), "-")</f>
        <v>12.354321864154317</v>
      </c>
      <c r="Q245" s="15">
        <f>IF(ISNUMBER(wat!Q243), IF(wat!Q243=-999,"NA",IF(wat!Q243&lt;1, "&lt;1", IF(wat!Q243&gt;99, "&gt;99", wat!Q243))), "-")</f>
        <v>16.656763755366711</v>
      </c>
      <c r="R245" s="15">
        <f>IF(ISNUMBER(wat!R243), IF(wat!R243=-999,"NA",IF(wat!R243&lt;1, "&lt;1", IF(wat!R243&gt;99, "&gt;99", wat!R243))), "-")</f>
        <v>7.7864050447474895</v>
      </c>
      <c r="S245" s="98">
        <f>IF(ISBLANK(wat!S243), "", wat!S243)</f>
        <v>0.76401615142822266</v>
      </c>
      <c r="T245" s="16"/>
      <c r="U245" s="93" t="str">
        <f>IF(ISBLANK(wat!U243),"",wat!U243)</f>
        <v>Least developed countries</v>
      </c>
      <c r="V245" s="16">
        <f>IF(ISNUMBER(wat!V243), IF(wat!V243=-999,"NA",wat!V243), "-")</f>
        <v>2016</v>
      </c>
      <c r="W245" s="62">
        <f>IF(ISNUMBER(wat!W243), IF(wat!W243=-999,"NA",IF(wat!W243&lt;1, "&lt;1", IF(wat!W243&gt;99, "&gt;99", wat!W243))), "-")</f>
        <v>25.347395563814711</v>
      </c>
      <c r="X245" s="61">
        <f>IF(ISNUMBER(wat!X243), IF(wat!X243=-999,"NA",IF(wat!X243&lt;1, "&lt;1", IF(wat!X243&gt;99, "&gt;99", wat!X243))), "-")</f>
        <v>25.347395563814711</v>
      </c>
      <c r="Y245" s="61">
        <f>IF(ISNUMBER(wat!Y243), IF(wat!Y243=-999,"NA",IF(wat!Y243&lt;1, "&lt;1", IF(wat!Y243&gt;99, "&gt;99", wat!Y243))), "-")</f>
        <v>52.407538949580825</v>
      </c>
      <c r="Z245" s="61">
        <f>IF(ISNUMBER(wat!Z243), IF(wat!Z243=-999,"NA",IF(wat!Z243&lt;1, "&lt;1", IF(wat!Z243&gt;99, "&gt;99", wat!Z243))), "-")</f>
        <v>29.514588855457063</v>
      </c>
      <c r="AA245" s="98">
        <f>IF(ISBLANK(wat!AA243), "-", wat!AA243)</f>
        <v>0.48003420233726501</v>
      </c>
      <c r="AB245" s="61">
        <f>IF(ISNUMBER(wat!AB243), IF(wat!AB243=-999,"NA",IF(wat!AB243&lt;1, "&lt;1", IF(wat!AB243&gt;99, "&gt;99", wat!AB243))), "-")</f>
        <v>18.205706337830932</v>
      </c>
      <c r="AC245" s="61">
        <f>IF(ISNUMBER(wat!AC243), IF(wat!AC243=-999,"NA",IF(wat!AC243&lt;1, "&lt;1", IF(wat!AC243&gt;99, "&gt;99", wat!AC243))), "-")</f>
        <v>49.312432778090411</v>
      </c>
      <c r="AD245" s="62">
        <f>IF(ISNUMBER(wat!AD243), IF(wat!AD243=-999,"NA",IF(wat!AD243&lt;1, "&lt;1", IF(wat!AD243&gt;99, "&gt;99", wat!AD243))), "-")</f>
        <v>51.065142679922801</v>
      </c>
      <c r="AE245" s="61">
        <f>IF(ISNUMBER(wat!AE243), IF(wat!AE243=-999,"NA",IF(wat!AE243&lt;1, "&lt;1", IF(wat!AE243&gt;99, "&gt;99", wat!AE243))), "-")</f>
        <v>55.799547300116124</v>
      </c>
      <c r="AF245" s="61">
        <f>IF(ISNUMBER(wat!AF243), IF(wat!AF243=-999,"NA",IF(wat!AF243&lt;1, "&lt;1", IF(wat!AF243&gt;99, "&gt;99", wat!AF243))), "-")</f>
        <v>66.270893699042546</v>
      </c>
      <c r="AG245" s="61">
        <f>IF(ISNUMBER(wat!AG243), IF(wat!AG243=-999,"NA",IF(wat!AG243&lt;1, "&lt;1", IF(wat!AG243&gt;99, "&gt;99", wat!AG243))), "-")</f>
        <v>51.065142679922801</v>
      </c>
      <c r="AH245" s="98">
        <f>IF(ISBLANK(wat!AH243), "-", wat!AH243)</f>
        <v>0.26136061549186707</v>
      </c>
      <c r="AI245" s="61">
        <f>IF(ISNUMBER(wat!AI243), IF(wat!AI243=-999,"NA",IF(wat!AI243&lt;1, "&lt;1", IF(wat!AI243&gt;99, "&gt;99", wat!AI243))), "-")</f>
        <v>57.976507785679431</v>
      </c>
      <c r="AJ245" s="61">
        <f>IF(ISNUMBER(wat!AJ243), IF(wat!AJ243=-999,"NA",IF(wat!AJ243&lt;1, "&lt;1", IF(wat!AJ243&gt;99, "&gt;99", wat!AJ243))), "-")</f>
        <v>34.218149946851675</v>
      </c>
      <c r="AK245" s="62">
        <f>IF(ISNUMBER(wat!AK243), IF(wat!AK243=-999,"NA",IF(wat!AK243&lt;1, "&lt;1", IF(wat!AK243&gt;99, "&gt;99", wat!AK243))), "-")</f>
        <v>33.725281660074486</v>
      </c>
      <c r="AL245" s="61">
        <f>IF(ISNUMBER(wat!AL243), IF(wat!AL243=-999,"NA",IF(wat!AL243&lt;1, "&lt;1", IF(wat!AL243&gt;99, "&gt;99", wat!AL243))), "-")</f>
        <v>35.267574710181606</v>
      </c>
      <c r="AM245" s="61">
        <f>IF(ISNUMBER(wat!AM243), IF(wat!AM243=-999,"NA",IF(wat!AM243&lt;1, "&lt;1", IF(wat!AM243&gt;99, "&gt;99", wat!AM243))), "-")</f>
        <v>56.923704633871473</v>
      </c>
      <c r="AN245" s="61">
        <f>IF(ISNUMBER(wat!AN243), IF(wat!AN243=-999,"NA",IF(wat!AN243&lt;1, "&lt;1", IF(wat!AN243&gt;99, "&gt;99", wat!AN243))), "-")</f>
        <v>36.534958269526186</v>
      </c>
      <c r="AO245" s="98">
        <f>IF(ISBLANK(wat!AO243), "-", wat!AO243)</f>
        <v>0.53884226083755493</v>
      </c>
      <c r="AP245" s="61">
        <f>IF(ISNUMBER(wat!AP243), IF(wat!AP243=-999,"NA",IF(wat!AP243&lt;1, "&lt;1", IF(wat!AP243&gt;99, "&gt;99", wat!AP243))), "-")</f>
        <v>31.16155523838064</v>
      </c>
      <c r="AQ245" s="61">
        <f>IF(ISNUMBER(wat!AQ243), IF(wat!AQ243=-999,"NA",IF(wat!AQ243&lt;1, "&lt;1", IF(wat!AQ243&gt;99, "&gt;99", wat!AQ243))), "-")</f>
        <v>44.395276430540491</v>
      </c>
      <c r="AR245" s="3">
        <f>IF(ISBLANK(wat!AR243), "", wat!AR243)</f>
        <v>242</v>
      </c>
    </row>
    <row r="246" spans="1:44" ht="13.8" hidden="1" x14ac:dyDescent="0.25">
      <c r="A246" s="93" t="str">
        <f>IF(ISBLANK(wat!A244), "", wat!A244)</f>
        <v>Least developed countries</v>
      </c>
      <c r="B246" s="12">
        <f>IF(ISBLANK(wat!B244), "", wat!B244)</f>
        <v>2017</v>
      </c>
      <c r="C246" s="70">
        <f>IF(ISBLANK(wat!C244), "-", wat!C244)</f>
        <v>1008993.4680000001</v>
      </c>
      <c r="D246" s="14">
        <f>IF(ISBLANK(wat!D244), "-", wat!D244)</f>
        <v>33.124263763427734</v>
      </c>
      <c r="E246" s="57">
        <f>IF(ISNUMBER(wat!E244), IF(wat!E244=-999,"NA",IF(wat!E244&lt;1, "&lt;1", IF(wat!E244&gt;99, "&gt;99", wat!E244))), "-")</f>
        <v>54.851003093658235</v>
      </c>
      <c r="F246" s="15">
        <f>IF(ISNUMBER(wat!F244), IF(wat!F244=-999,"NA",IF(wat!F244&lt;1, "&lt;1", IF(wat!F244&gt;99, "&gt;99", wat!F244))), "-")</f>
        <v>13.805800313107151</v>
      </c>
      <c r="G246" s="15">
        <f>IF(ISNUMBER(wat!G244), IF(wat!G244=-999,"NA",IF(wat!G244&lt;1, "&lt;1", IF(wat!G244&gt;99, "&gt;99", wat!G244))), "-")</f>
        <v>21.098291119479242</v>
      </c>
      <c r="H246" s="15">
        <f>IF(ISNUMBER(wat!H244), IF(wat!H244=-999,"NA",IF(wat!H244&lt;1, "&lt;1", IF(wat!H244&gt;99, "&gt;99", wat!H244))), "-")</f>
        <v>10.244905473755363</v>
      </c>
      <c r="I246" s="98">
        <f>IF(ISBLANK(wat!I244), "-", wat!I244)</f>
        <v>0.7611013650894165</v>
      </c>
      <c r="J246" s="57">
        <f>IF(ISNUMBER(wat!J244), IF(wat!J244=-999,"NA",IF(wat!J244&lt;1, "&lt;1", IF(wat!J244&gt;99, "&gt;99", wat!J244))), "-")</f>
        <v>82.611552220712241</v>
      </c>
      <c r="K246" s="15">
        <f>IF(ISNUMBER(wat!K244), IF(wat!K244=-999,"NA",IF(wat!K244&lt;1, "&lt;1", IF(wat!K244&gt;99, "&gt;99", wat!K244))), "-")</f>
        <v>9.9685500887105896</v>
      </c>
      <c r="L246" s="15">
        <f>IF(ISNUMBER(wat!L244), IF(wat!L244=-999,"NA",IF(wat!L244&lt;1, "&lt;1", IF(wat!L244&gt;99, "&gt;99", wat!L244))), "-")</f>
        <v>5.9439340665012139</v>
      </c>
      <c r="M246" s="15">
        <f>IF(ISNUMBER(wat!M244), IF(wat!M244=-999,"NA",IF(wat!M244&lt;1, "&lt;1", IF(wat!M244&gt;99, "&gt;99", wat!M244))), "-")</f>
        <v>1.4759636240759535</v>
      </c>
      <c r="N246" s="98">
        <f>IF(ISBLANK(wat!N244), "-", wat!N244)</f>
        <v>0.30868223309516907</v>
      </c>
      <c r="O246" s="57">
        <f>IF(ISNUMBER(wat!O244), IF(wat!O244=-999,"NA",IF(wat!O244&lt;1, "&lt;1", IF(wat!O244&gt;99, "&gt;99", wat!O244))), "-")</f>
        <v>64.031966595490871</v>
      </c>
      <c r="P246" s="15">
        <f>IF(ISNUMBER(wat!P244), IF(wat!P244=-999,"NA",IF(wat!P244&lt;1, "&lt;1", IF(wat!P244&gt;99, "&gt;99", wat!P244))), "-")</f>
        <v>12.538337315999708</v>
      </c>
      <c r="Q246" s="15">
        <f>IF(ISNUMBER(wat!Q244), IF(wat!Q244=-999,"NA",IF(wat!Q244&lt;1, "&lt;1", IF(wat!Q244&gt;99, "&gt;99", wat!Q244))), "-")</f>
        <v>16.084611205902135</v>
      </c>
      <c r="R246" s="15">
        <f>IF(ISNUMBER(wat!R244), IF(wat!R244=-999,"NA",IF(wat!R244&lt;1, "&lt;1", IF(wat!R244&gt;99, "&gt;99", wat!R244))), "-")</f>
        <v>7.3450848826072761</v>
      </c>
      <c r="S246" s="98">
        <f>IF(ISBLANK(wat!S244), "-", wat!S244)</f>
        <v>0.76401615142822266</v>
      </c>
      <c r="T246" s="16"/>
      <c r="U246" s="93" t="str">
        <f>IF(ISBLANK(wat!U244),"",wat!U244)</f>
        <v>Least developed countries</v>
      </c>
      <c r="V246" s="16">
        <f>IF(ISNUMBER(wat!V244), IF(wat!V244=-999,"NA",wat!V244), "-")</f>
        <v>2017</v>
      </c>
      <c r="W246" s="62">
        <f>IF(ISNUMBER(wat!W244), IF(wat!W244=-999,"NA",IF(wat!W244&lt;1, "&lt;1", IF(wat!W244&gt;99, "&gt;99", wat!W244))), "-")</f>
        <v>25.966660806203951</v>
      </c>
      <c r="X246" s="61">
        <f>IF(ISNUMBER(wat!X244), IF(wat!X244=-999,"NA",IF(wat!X244&lt;1, "&lt;1", IF(wat!X244&gt;99, "&gt;99", wat!X244))), "-")</f>
        <v>25.966660806203951</v>
      </c>
      <c r="Y246" s="61">
        <f>IF(ISNUMBER(wat!Y244), IF(wat!Y244=-999,"NA",IF(wat!Y244&lt;1, "&lt;1", IF(wat!Y244&gt;99, "&gt;99", wat!Y244))), "-")</f>
        <v>53.184290473233531</v>
      </c>
      <c r="Z246" s="61">
        <f>IF(ISNUMBER(wat!Z244), IF(wat!Z244=-999,"NA",IF(wat!Z244&lt;1, "&lt;1", IF(wat!Z244&gt;99, "&gt;99", wat!Z244))), "-")</f>
        <v>29.753390382321033</v>
      </c>
      <c r="AA246" s="98">
        <f>IF(ISBLANK(wat!AA244), "-", wat!AA244)</f>
        <v>0.48003420233726501</v>
      </c>
      <c r="AB246" s="61">
        <f>IF(ISNUMBER(wat!AB244), IF(wat!AB244=-999,"NA",IF(wat!AB244&lt;1, "&lt;1", IF(wat!AB244&gt;99, "&gt;99", wat!AB244))), "-")</f>
        <v>18.846912274471784</v>
      </c>
      <c r="AC246" s="61">
        <f>IF(ISNUMBER(wat!AC244), IF(wat!AC244=-999,"NA",IF(wat!AC244&lt;1, "&lt;1", IF(wat!AC244&gt;99, "&gt;99", wat!AC244))), "-")</f>
        <v>49.809891132293608</v>
      </c>
      <c r="AD246" s="62">
        <f>IF(ISNUMBER(wat!AD244), IF(wat!AD244=-999,"NA",IF(wat!AD244&lt;1, "&lt;1", IF(wat!AD244&gt;99, "&gt;99", wat!AD244))), "-")</f>
        <v>51.433149997440566</v>
      </c>
      <c r="AE246" s="61">
        <f>IF(ISNUMBER(wat!AE244), IF(wat!AE244=-999,"NA",IF(wat!AE244&lt;1, "&lt;1", IF(wat!AE244&gt;99, "&gt;99", wat!AE244))), "-")</f>
        <v>56.433177032204526</v>
      </c>
      <c r="AF246" s="61">
        <f>IF(ISNUMBER(wat!AF244), IF(wat!AF244=-999,"NA",IF(wat!AF244&lt;1, "&lt;1", IF(wat!AF244&gt;99, "&gt;99", wat!AF244))), "-")</f>
        <v>66.495652649470699</v>
      </c>
      <c r="AG246" s="61">
        <f>IF(ISNUMBER(wat!AG244), IF(wat!AG244=-999,"NA",IF(wat!AG244&lt;1, "&lt;1", IF(wat!AG244&gt;99, "&gt;99", wat!AG244))), "-")</f>
        <v>51.433149997440566</v>
      </c>
      <c r="AH246" s="98">
        <f>IF(ISBLANK(wat!AH244), "-", wat!AH244)</f>
        <v>0.26136061549186707</v>
      </c>
      <c r="AI246" s="61">
        <f>IF(ISNUMBER(wat!AI244), IF(wat!AI244=-999,"NA",IF(wat!AI244&lt;1, "&lt;1", IF(wat!AI244&gt;99, "&gt;99", wat!AI244))), "-")</f>
        <v>58.38431752647967</v>
      </c>
      <c r="AJ246" s="61">
        <f>IF(ISNUMBER(wat!AJ244), IF(wat!AJ244=-999,"NA",IF(wat!AJ244&lt;1, "&lt;1", IF(wat!AJ244&gt;99, "&gt;99", wat!AJ244))), "-")</f>
        <v>34.195784782943193</v>
      </c>
      <c r="AK246" s="62">
        <f>IF(ISNUMBER(wat!AK244), IF(wat!AK244=-999,"NA",IF(wat!AK244&lt;1, "&lt;1", IF(wat!AK244&gt;99, "&gt;99", wat!AK244))), "-")</f>
        <v>34.402247896766973</v>
      </c>
      <c r="AL246" s="61">
        <f>IF(ISNUMBER(wat!AL244), IF(wat!AL244=-999,"NA",IF(wat!AL244&lt;1, "&lt;1", IF(wat!AL244&gt;99, "&gt;99", wat!AL244))), "-")</f>
        <v>36.058470047774534</v>
      </c>
      <c r="AM246" s="61">
        <f>IF(ISNUMBER(wat!AM244), IF(wat!AM244=-999,"NA",IF(wat!AM244&lt;1, "&lt;1", IF(wat!AM244&gt;99, "&gt;99", wat!AM244))), "-")</f>
        <v>57.593581211680331</v>
      </c>
      <c r="AN246" s="61">
        <f>IF(ISNUMBER(wat!AN244), IF(wat!AN244=-999,"NA",IF(wat!AN244&lt;1, "&lt;1", IF(wat!AN244&gt;99, "&gt;99", wat!AN244))), "-")</f>
        <v>36.934651174199018</v>
      </c>
      <c r="AO246" s="98">
        <f>IF(ISBLANK(wat!AO244), "-", wat!AO244)</f>
        <v>0.53884226083755493</v>
      </c>
      <c r="AP246" s="61">
        <f>IF(ISNUMBER(wat!AP244), IF(wat!AP244=-999,"NA",IF(wat!AP244&lt;1, "&lt;1", IF(wat!AP244&gt;99, "&gt;99", wat!AP244))), "-")</f>
        <v>31.930615282509471</v>
      </c>
      <c r="AQ246" s="61">
        <f>IF(ISNUMBER(wat!AQ244), IF(wat!AQ244=-999,"NA",IF(wat!AQ244&lt;1, "&lt;1", IF(wat!AQ244&gt;99, "&gt;99", wat!AQ244))), "-")</f>
        <v>44.650604790860385</v>
      </c>
      <c r="AR246" s="3">
        <f>IF(ISBLANK(wat!AR244), "", wat!AR244)</f>
        <v>243</v>
      </c>
    </row>
    <row r="247" spans="1:44" ht="13.8" hidden="1" x14ac:dyDescent="0.25">
      <c r="A247" s="93" t="str">
        <f>IF(ISBLANK(wat!A245), "", wat!A245)</f>
        <v>Least developed countries</v>
      </c>
      <c r="B247" s="12">
        <f>IF(ISBLANK(wat!B245), "", wat!B245)</f>
        <v>2018</v>
      </c>
      <c r="C247" s="70">
        <f>IF(ISBLANK(wat!C245), "-", wat!C245)</f>
        <v>1033110.3139999999</v>
      </c>
      <c r="D247" s="14">
        <f>IF(ISBLANK(wat!D245), "-", wat!D245)</f>
        <v>33.666728973388672</v>
      </c>
      <c r="E247" s="57">
        <f>IF(ISNUMBER(wat!E245), IF(wat!E245=-999,"NA",IF(wat!E245&lt;1, "&lt;1", IF(wat!E245&gt;99, "&gt;99", wat!E245))), "-")</f>
        <v>55.702686277283753</v>
      </c>
      <c r="F247" s="15">
        <f>IF(ISNUMBER(wat!F245), IF(wat!F245=-999,"NA",IF(wat!F245&lt;1, "&lt;1", IF(wat!F245&gt;99, "&gt;99", wat!F245))), "-")</f>
        <v>14.091666815062176</v>
      </c>
      <c r="G247" s="15">
        <f>IF(ISNUMBER(wat!G245), IF(wat!G245=-999,"NA",IF(wat!G245&lt;1, "&lt;1", IF(wat!G245&gt;99, "&gt;99", wat!G245))), "-")</f>
        <v>20.46009680957188</v>
      </c>
      <c r="H247" s="15">
        <f>IF(ISNUMBER(wat!H245), IF(wat!H245=-999,"NA",IF(wat!H245&lt;1, "&lt;1", IF(wat!H245&gt;99, "&gt;99", wat!H245))), "-")</f>
        <v>9.7455500980821927</v>
      </c>
      <c r="I247" s="98">
        <f>IF(ISBLANK(wat!I245), "", wat!I245)</f>
        <v>0.7611013650894165</v>
      </c>
      <c r="J247" s="57">
        <f>IF(ISNUMBER(wat!J245), IF(wat!J245=-999,"NA",IF(wat!J245&lt;1, "&lt;1", IF(wat!J245&gt;99, "&gt;99", wat!J245))), "-")</f>
        <v>82.953376261040049</v>
      </c>
      <c r="K247" s="15">
        <f>IF(ISNUMBER(wat!K245), IF(wat!K245=-999,"NA",IF(wat!K245&lt;1, "&lt;1", IF(wat!K245&gt;99, "&gt;99", wat!K245))), "-")</f>
        <v>10.034175188307245</v>
      </c>
      <c r="L247" s="15">
        <f>IF(ISNUMBER(wat!L245), IF(wat!L245=-999,"NA",IF(wat!L245&lt;1, "&lt;1", IF(wat!L245&gt;99, "&gt;99", wat!L245))), "-")</f>
        <v>5.6623041754408376</v>
      </c>
      <c r="M247" s="15">
        <f>IF(ISNUMBER(wat!M245), IF(wat!M245=-999,"NA",IF(wat!M245&lt;1, "&lt;1", IF(wat!M245&gt;99, "&gt;99", wat!M245))), "-")</f>
        <v>1.3501443752118676</v>
      </c>
      <c r="N247" s="98">
        <f>IF(ISBLANK(wat!N245), "", wat!N245)</f>
        <v>0.30868223309516907</v>
      </c>
      <c r="O247" s="57">
        <f>IF(ISNUMBER(wat!O245), IF(wat!O245=-999,"NA",IF(wat!O245&lt;1, "&lt;1", IF(wat!O245&gt;99, "&gt;99", wat!O245))), "-")</f>
        <v>64.862879337127637</v>
      </c>
      <c r="P247" s="15">
        <f>IF(ISNUMBER(wat!P245), IF(wat!P245=-999,"NA",IF(wat!P245&lt;1, "&lt;1", IF(wat!P245&gt;99, "&gt;99", wat!P245))), "-")</f>
        <v>12.729399796106005</v>
      </c>
      <c r="Q247" s="15">
        <f>IF(ISNUMBER(wat!Q245), IF(wat!Q245=-999,"NA",IF(wat!Q245&lt;1, "&lt;1", IF(wat!Q245&gt;99, "&gt;99", wat!Q245))), "-")</f>
        <v>15.484016329231792</v>
      </c>
      <c r="R247" s="15">
        <f>IF(ISNUMBER(wat!R245), IF(wat!R245=-999,"NA",IF(wat!R245&lt;1, "&lt;1", IF(wat!R245&gt;99, "&gt;99", wat!R245))), "-")</f>
        <v>6.9237045375345598</v>
      </c>
      <c r="S247" s="98">
        <f>IF(ISBLANK(wat!S245), "", wat!S245)</f>
        <v>0.76401615142822266</v>
      </c>
      <c r="T247" s="16"/>
      <c r="U247" s="93" t="str">
        <f>IF(ISBLANK(wat!U245),"",wat!U245)</f>
        <v>Least developed countries</v>
      </c>
      <c r="V247" s="16">
        <f>IF(ISNUMBER(wat!V245), IF(wat!V245=-999,"NA",wat!V245), "-")</f>
        <v>2018</v>
      </c>
      <c r="W247" s="62">
        <f>IF(ISNUMBER(wat!W245), IF(wat!W245=-999,"NA",IF(wat!W245&lt;1, "&lt;1", IF(wat!W245&gt;99, "&gt;99", wat!W245))), "-")</f>
        <v>26.592269311956418</v>
      </c>
      <c r="X247" s="61">
        <f>IF(ISNUMBER(wat!X245), IF(wat!X245=-999,"NA",IF(wat!X245&lt;1, "&lt;1", IF(wat!X245&gt;99, "&gt;99", wat!X245))), "-")</f>
        <v>26.592269311956418</v>
      </c>
      <c r="Y247" s="61">
        <f>IF(ISNUMBER(wat!Y245), IF(wat!Y245=-999,"NA",IF(wat!Y245&lt;1, "&lt;1", IF(wat!Y245&gt;99, "&gt;99", wat!Y245))), "-")</f>
        <v>53.95848139904308</v>
      </c>
      <c r="Z247" s="61">
        <f>IF(ISNUMBER(wat!Z245), IF(wat!Z245=-999,"NA",IF(wat!Z245&lt;1, "&lt;1", IF(wat!Z245&gt;99, "&gt;99", wat!Z245))), "-")</f>
        <v>29.987296189883899</v>
      </c>
      <c r="AA247" s="98">
        <f>IF(ISBLANK(wat!AA245), "-", wat!AA245)</f>
        <v>0.48003420233726501</v>
      </c>
      <c r="AB247" s="61">
        <f>IF(ISNUMBER(wat!AB245), IF(wat!AB245=-999,"NA",IF(wat!AB245&lt;1, "&lt;1", IF(wat!AB245&gt;99, "&gt;99", wat!AB245))), "-")</f>
        <v>19.548750436241001</v>
      </c>
      <c r="AC247" s="61">
        <f>IF(ISNUMBER(wat!AC245), IF(wat!AC245=-999,"NA",IF(wat!AC245&lt;1, "&lt;1", IF(wat!AC245&gt;99, "&gt;99", wat!AC245))), "-")</f>
        <v>50.24560265610495</v>
      </c>
      <c r="AD247" s="62">
        <f>IF(ISNUMBER(wat!AD245), IF(wat!AD245=-999,"NA",IF(wat!AD245&lt;1, "&lt;1", IF(wat!AD245&gt;99, "&gt;99", wat!AD245))), "-")</f>
        <v>51.808640031129286</v>
      </c>
      <c r="AE247" s="61">
        <f>IF(ISNUMBER(wat!AE245), IF(wat!AE245=-999,"NA",IF(wat!AE245&lt;1, "&lt;1", IF(wat!AE245&gt;99, "&gt;99", wat!AE245))), "-")</f>
        <v>57.159510614519547</v>
      </c>
      <c r="AF247" s="61">
        <f>IF(ISNUMBER(wat!AF245), IF(wat!AF245=-999,"NA",IF(wat!AF245&lt;1, "&lt;1", IF(wat!AF245&gt;99, "&gt;99", wat!AF245))), "-")</f>
        <v>66.736073844162974</v>
      </c>
      <c r="AG247" s="61">
        <f>IF(ISNUMBER(wat!AG245), IF(wat!AG245=-999,"NA",IF(wat!AG245&lt;1, "&lt;1", IF(wat!AG245&gt;99, "&gt;99", wat!AG245))), "-")</f>
        <v>51.808640031129286</v>
      </c>
      <c r="AH247" s="98">
        <f>IF(ISBLANK(wat!AH245), "-", wat!AH245)</f>
        <v>0.26136061549186707</v>
      </c>
      <c r="AI247" s="61">
        <f>IF(ISNUMBER(wat!AI245), IF(wat!AI245=-999,"NA",IF(wat!AI245&lt;1, "&lt;1", IF(wat!AI245&gt;99, "&gt;99", wat!AI245))), "-")</f>
        <v>58.773591160987891</v>
      </c>
      <c r="AJ247" s="61">
        <f>IF(ISNUMBER(wat!AJ245), IF(wat!AJ245=-999,"NA",IF(wat!AJ245&lt;1, "&lt;1", IF(wat!AJ245&gt;99, "&gt;99", wat!AJ245))), "-")</f>
        <v>34.213960288359381</v>
      </c>
      <c r="AK247" s="62">
        <f>IF(ISNUMBER(wat!AK245), IF(wat!AK245=-999,"NA",IF(wat!AK245&lt;1, "&lt;1", IF(wat!AK245&gt;99, "&gt;99", wat!AK245))), "-")</f>
        <v>35.081796217663381</v>
      </c>
      <c r="AL247" s="61">
        <f>IF(ISNUMBER(wat!AL245), IF(wat!AL245=-999,"NA",IF(wat!AL245&lt;1, "&lt;1", IF(wat!AL245&gt;99, "&gt;99", wat!AL245))), "-")</f>
        <v>36.883259255011112</v>
      </c>
      <c r="AM247" s="61">
        <f>IF(ISNUMBER(wat!AM245), IF(wat!AM245=-999,"NA",IF(wat!AM245&lt;1, "&lt;1", IF(wat!AM245&gt;99, "&gt;99", wat!AM245))), "-")</f>
        <v>58.260278674355391</v>
      </c>
      <c r="AN247" s="61">
        <f>IF(ISNUMBER(wat!AN245), IF(wat!AN245=-999,"NA",IF(wat!AN245&lt;1, "&lt;1", IF(wat!AN245&gt;99, "&gt;99", wat!AN245))), "-")</f>
        <v>37.333828635890555</v>
      </c>
      <c r="AO247" s="98">
        <f>IF(ISBLANK(wat!AO245), "-", wat!AO245)</f>
        <v>0.53884226083755493</v>
      </c>
      <c r="AP247" s="61">
        <f>IF(ISNUMBER(wat!AP245), IF(wat!AP245=-999,"NA",IF(wat!AP245&lt;1, "&lt;1", IF(wat!AP245&gt;99, "&gt;99", wat!AP245))), "-")</f>
        <v>32.741702037350684</v>
      </c>
      <c r="AQ247" s="61">
        <f>IF(ISNUMBER(wat!AQ245), IF(wat!AQ245=-999,"NA",IF(wat!AQ245&lt;1, "&lt;1", IF(wat!AQ245&gt;99, "&gt;99", wat!AQ245))), "-")</f>
        <v>44.861042027430166</v>
      </c>
      <c r="AR247" s="3">
        <f>IF(ISBLANK(wat!AR245), "", wat!AR245)</f>
        <v>244</v>
      </c>
    </row>
    <row r="248" spans="1:44" ht="13.8" hidden="1" x14ac:dyDescent="0.25">
      <c r="A248" s="93" t="str">
        <f>IF(ISBLANK(wat!A246), "", wat!A246)</f>
        <v>Least developed countries</v>
      </c>
      <c r="B248" s="12">
        <f>IF(ISBLANK(wat!B246), "", wat!B246)</f>
        <v>2019</v>
      </c>
      <c r="C248" s="70">
        <f>IF(ISBLANK(wat!C246), "-", wat!C246)</f>
        <v>1058013.5140000002</v>
      </c>
      <c r="D248" s="14">
        <f>IF(ISBLANK(wat!D246), "-", wat!D246)</f>
        <v>34.202491760253906</v>
      </c>
      <c r="E248" s="57">
        <f>IF(ISNUMBER(wat!E246), IF(wat!E246=-999,"NA",IF(wat!E246&lt;1, "&lt;1", IF(wat!E246&gt;99, "&gt;99", wat!E246))), "-")</f>
        <v>56.575463633698952</v>
      </c>
      <c r="F248" s="15">
        <f>IF(ISNUMBER(wat!F246), IF(wat!F246=-999,"NA",IF(wat!F246&lt;1, "&lt;1", IF(wat!F246&gt;99, "&gt;99", wat!F246))), "-")</f>
        <v>14.38169119580227</v>
      </c>
      <c r="G248" s="15">
        <f>IF(ISNUMBER(wat!G246), IF(wat!G246=-999,"NA",IF(wat!G246&lt;1, "&lt;1", IF(wat!G246&gt;99, "&gt;99", wat!G246))), "-")</f>
        <v>19.800086247752176</v>
      </c>
      <c r="H248" s="15">
        <f>IF(ISNUMBER(wat!H246), IF(wat!H246=-999,"NA",IF(wat!H246&lt;1, "&lt;1", IF(wat!H246&gt;99, "&gt;99", wat!H246))), "-")</f>
        <v>9.24275892274661</v>
      </c>
      <c r="I248" s="98">
        <f>IF(ISBLANK(wat!I246), "-", wat!I246)</f>
        <v>0.7611013650894165</v>
      </c>
      <c r="J248" s="57">
        <f>IF(ISNUMBER(wat!J246), IF(wat!J246=-999,"NA",IF(wat!J246&lt;1, "&lt;1", IF(wat!J246&gt;99, "&gt;99", wat!J246))), "-")</f>
        <v>83.23618702977187</v>
      </c>
      <c r="K248" s="15">
        <f>IF(ISNUMBER(wat!K246), IF(wat!K246=-999,"NA",IF(wat!K246&lt;1, "&lt;1", IF(wat!K246&gt;99, "&gt;99", wat!K246))), "-")</f>
        <v>10.159069935456747</v>
      </c>
      <c r="L248" s="15">
        <f>IF(ISNUMBER(wat!L246), IF(wat!L246=-999,"NA",IF(wat!L246&lt;1, "&lt;1", IF(wat!L246&gt;99, "&gt;99", wat!L246))), "-")</f>
        <v>5.3773287943974566</v>
      </c>
      <c r="M248" s="15">
        <f>IF(ISNUMBER(wat!M246), IF(wat!M246=-999,"NA",IF(wat!M246&lt;1, "&lt;1", IF(wat!M246&gt;99, "&gt;99", wat!M246))), "-")</f>
        <v>1.2274142403739361</v>
      </c>
      <c r="N248" s="98">
        <f>IF(ISBLANK(wat!N246), "-", wat!N246)</f>
        <v>0.30868223309516907</v>
      </c>
      <c r="O248" s="57">
        <f>IF(ISNUMBER(wat!O246), IF(wat!O246=-999,"NA",IF(wat!O246&lt;1, "&lt;1", IF(wat!O246&gt;99, "&gt;99", wat!O246))), "-")</f>
        <v>65.68015351402849</v>
      </c>
      <c r="P248" s="15">
        <f>IF(ISNUMBER(wat!P246), IF(wat!P246=-999,"NA",IF(wat!P246&lt;1, "&lt;1", IF(wat!P246&gt;99, "&gt;99", wat!P246))), "-")</f>
        <v>12.94137275960184</v>
      </c>
      <c r="Q248" s="15">
        <f>IF(ISNUMBER(wat!Q246), IF(wat!Q246=-999,"NA",IF(wat!Q246&lt;1, "&lt;1", IF(wat!Q246&gt;99, "&gt;99", wat!Q246))), "-")</f>
        <v>14.872773224573706</v>
      </c>
      <c r="R248" s="15">
        <f>IF(ISNUMBER(wat!R246), IF(wat!R246=-999,"NA",IF(wat!R246&lt;1, "&lt;1", IF(wat!R246&gt;99, "&gt;99", wat!R246))), "-")</f>
        <v>6.5057005017959595</v>
      </c>
      <c r="S248" s="98">
        <f>IF(ISBLANK(wat!S246), "-", wat!S246)</f>
        <v>0.76401615142822266</v>
      </c>
      <c r="T248" s="16"/>
      <c r="U248" s="93" t="str">
        <f>IF(ISBLANK(wat!U246),"",wat!U246)</f>
        <v>Least developed countries</v>
      </c>
      <c r="V248" s="16">
        <f>IF(ISNUMBER(wat!V246), IF(wat!V246=-999,"NA",wat!V246), "-")</f>
        <v>2019</v>
      </c>
      <c r="W248" s="62">
        <f>IF(ISNUMBER(wat!W246), IF(wat!W246=-999,"NA",IF(wat!W246&lt;1, "&lt;1", IF(wat!W246&gt;99, "&gt;99", wat!W246))), "-")</f>
        <v>27.240002889466513</v>
      </c>
      <c r="X248" s="61">
        <f>IF(ISNUMBER(wat!X246), IF(wat!X246=-999,"NA",IF(wat!X246&lt;1, "&lt;1", IF(wat!X246&gt;99, "&gt;99", wat!X246))), "-")</f>
        <v>27.240002889466513</v>
      </c>
      <c r="Y248" s="61">
        <f>IF(ISNUMBER(wat!Y246), IF(wat!Y246=-999,"NA",IF(wat!Y246&lt;1, "&lt;1", IF(wat!Y246&gt;99, "&gt;99", wat!Y246))), "-")</f>
        <v>54.758543353261068</v>
      </c>
      <c r="Z248" s="61">
        <f>IF(ISNUMBER(wat!Z246), IF(wat!Z246=-999,"NA",IF(wat!Z246&lt;1, "&lt;1", IF(wat!Z246&gt;99, "&gt;99", wat!Z246))), "-")</f>
        <v>30.212842365183342</v>
      </c>
      <c r="AA248" s="98">
        <f>IF(ISBLANK(wat!AA246), "-", wat!AA246)</f>
        <v>0.48003420233726501</v>
      </c>
      <c r="AB248" s="61">
        <f>IF(ISNUMBER(wat!AB246), IF(wat!AB246=-999,"NA",IF(wat!AB246&lt;1, "&lt;1", IF(wat!AB246&gt;99, "&gt;99", wat!AB246))), "-")</f>
        <v>20.25236140403387</v>
      </c>
      <c r="AC248" s="61">
        <f>IF(ISNUMBER(wat!AC246), IF(wat!AC246=-999,"NA",IF(wat!AC246&lt;1, "&lt;1", IF(wat!AC246&gt;99, "&gt;99", wat!AC246))), "-")</f>
        <v>50.704793425467351</v>
      </c>
      <c r="AD248" s="62">
        <f>IF(ISNUMBER(wat!AD246), IF(wat!AD246=-999,"NA",IF(wat!AD246&lt;1, "&lt;1", IF(wat!AD246&gt;99, "&gt;99", wat!AD246))), "-")</f>
        <v>52.169058824273797</v>
      </c>
      <c r="AE248" s="61">
        <f>IF(ISNUMBER(wat!AE246), IF(wat!AE246=-999,"NA",IF(wat!AE246&lt;1, "&lt;1", IF(wat!AE246&gt;99, "&gt;99", wat!AE246))), "-")</f>
        <v>57.894760172224302</v>
      </c>
      <c r="AF248" s="61">
        <f>IF(ISNUMBER(wat!AF246), IF(wat!AF246=-999,"NA",IF(wat!AF246&lt;1, "&lt;1", IF(wat!AF246&gt;99, "&gt;99", wat!AF246))), "-")</f>
        <v>66.983758742492029</v>
      </c>
      <c r="AG248" s="61">
        <f>IF(ISNUMBER(wat!AG246), IF(wat!AG246=-999,"NA",IF(wat!AG246&lt;1, "&lt;1", IF(wat!AG246&gt;99, "&gt;99", wat!AG246))), "-")</f>
        <v>52.169058824273797</v>
      </c>
      <c r="AH248" s="98">
        <f>IF(ISBLANK(wat!AH246), "-", wat!AH246)</f>
        <v>0.26136061549186707</v>
      </c>
      <c r="AI248" s="61">
        <f>IF(ISNUMBER(wat!AI246), IF(wat!AI246=-999,"NA",IF(wat!AI246&lt;1, "&lt;1", IF(wat!AI246&gt;99, "&gt;99", wat!AI246))), "-")</f>
        <v>59.142736491645756</v>
      </c>
      <c r="AJ248" s="61">
        <f>IF(ISNUMBER(wat!AJ246), IF(wat!AJ246=-999,"NA",IF(wat!AJ246&lt;1, "&lt;1", IF(wat!AJ246&gt;99, "&gt;99", wat!AJ246))), "-")</f>
        <v>34.252520473582884</v>
      </c>
      <c r="AK248" s="62">
        <f>IF(ISNUMBER(wat!AK246), IF(wat!AK246=-999,"NA",IF(wat!AK246&lt;1, "&lt;1", IF(wat!AK246&gt;99, "&gt;99", wat!AK246))), "-")</f>
        <v>35.766361115262434</v>
      </c>
      <c r="AL248" s="61">
        <f>IF(ISNUMBER(wat!AL246), IF(wat!AL246=-999,"NA",IF(wat!AL246&lt;1, "&lt;1", IF(wat!AL246&gt;99, "&gt;99", wat!AL246))), "-")</f>
        <v>37.72469362950676</v>
      </c>
      <c r="AM248" s="61">
        <f>IF(ISNUMBER(wat!AM246), IF(wat!AM246=-999,"NA",IF(wat!AM246&lt;1, "&lt;1", IF(wat!AM246&gt;99, "&gt;99", wat!AM246))), "-")</f>
        <v>58.939871602059924</v>
      </c>
      <c r="AN248" s="61">
        <f>IF(ISNUMBER(wat!AN246), IF(wat!AN246=-999,"NA",IF(wat!AN246&lt;1, "&lt;1", IF(wat!AN246&gt;99, "&gt;99", wat!AN246))), "-")</f>
        <v>37.722415423340507</v>
      </c>
      <c r="AO248" s="98">
        <f>IF(ISBLANK(wat!AO246), "-", wat!AO246)</f>
        <v>0.53884226083755493</v>
      </c>
      <c r="AP248" s="61">
        <f>IF(ISNUMBER(wat!AP246), IF(wat!AP246=-999,"NA",IF(wat!AP246&lt;1, "&lt;1", IF(wat!AP246&gt;99, "&gt;99", wat!AP246))), "-")</f>
        <v>33.54105637662547</v>
      </c>
      <c r="AQ248" s="61">
        <f>IF(ISNUMBER(wat!AQ246), IF(wat!AQ246=-999,"NA",IF(wat!AQ246&lt;1, "&lt;1", IF(wat!AQ246&gt;99, "&gt;99", wat!AQ246))), "-")</f>
        <v>45.090488418405222</v>
      </c>
      <c r="AR248" s="3">
        <f>IF(ISBLANK(wat!AR246), "", wat!AR246)</f>
        <v>245</v>
      </c>
    </row>
    <row r="249" spans="1:44" ht="13.8" hidden="1" x14ac:dyDescent="0.25">
      <c r="A249" s="93" t="str">
        <f>IF(ISBLANK(wat!A247), "", wat!A247)</f>
        <v>Least developed countries</v>
      </c>
      <c r="B249" s="12">
        <f>IF(ISBLANK(wat!B247), "", wat!B247)</f>
        <v>2020</v>
      </c>
      <c r="C249" s="70">
        <f>IF(ISBLANK(wat!C247), "-", wat!C247)</f>
        <v>1083636.132</v>
      </c>
      <c r="D249" s="14">
        <f>IF(ISBLANK(wat!D247), "-", wat!D247)</f>
        <v>34.740924835205078</v>
      </c>
      <c r="E249" s="57">
        <f>IF(ISNUMBER(wat!E247), IF(wat!E247=-999,"NA",IF(wat!E247&lt;1, "&lt;1", IF(wat!E247&gt;99, "&gt;99", wat!E247))), "-")</f>
        <v>57.470166285710235</v>
      </c>
      <c r="F249" s="15">
        <f>IF(ISNUMBER(wat!F247), IF(wat!F247=-999,"NA",IF(wat!F247&lt;1, "&lt;1", IF(wat!F247&gt;99, "&gt;99", wat!F247))), "-")</f>
        <v>14.662616601398055</v>
      </c>
      <c r="G249" s="15">
        <f>IF(ISNUMBER(wat!G247), IF(wat!G247=-999,"NA",IF(wat!G247&lt;1, "&lt;1", IF(wat!G247&gt;99, "&gt;99", wat!G247))), "-")</f>
        <v>19.121938653847948</v>
      </c>
      <c r="H249" s="15">
        <f>IF(ISNUMBER(wat!H247), IF(wat!H247=-999,"NA",IF(wat!H247&lt;1, "&lt;1", IF(wat!H247&gt;99, "&gt;99", wat!H247))), "-")</f>
        <v>8.7452784590437549</v>
      </c>
      <c r="I249" s="98">
        <f>IF(ISBLANK(wat!I247), "", wat!I247)</f>
        <v>0.7611013650894165</v>
      </c>
      <c r="J249" s="57">
        <f>IF(ISNUMBER(wat!J247), IF(wat!J247=-999,"NA",IF(wat!J247&lt;1, "&lt;1", IF(wat!J247&gt;99, "&gt;99", wat!J247))), "-")</f>
        <v>83.525656626525517</v>
      </c>
      <c r="K249" s="15">
        <f>IF(ISNUMBER(wat!K247), IF(wat!K247=-999,"NA",IF(wat!K247&lt;1, "&lt;1", IF(wat!K247&gt;99, "&gt;99", wat!K247))), "-")</f>
        <v>10.278256937953998</v>
      </c>
      <c r="L249" s="15">
        <f>IF(ISNUMBER(wat!L247), IF(wat!L247=-999,"NA",IF(wat!L247&lt;1, "&lt;1", IF(wat!L247&gt;99, "&gt;99", wat!L247))), "-")</f>
        <v>5.0910600500583172</v>
      </c>
      <c r="M249" s="15">
        <f>IF(ISNUMBER(wat!M247), IF(wat!M247=-999,"NA",IF(wat!M247&lt;1, "&lt;1", IF(wat!M247&gt;99, "&gt;99", wat!M247))), "-")</f>
        <v>1.1050263854621707</v>
      </c>
      <c r="N249" s="98">
        <f>IF(ISBLANK(wat!N247), "", wat!N247)</f>
        <v>0.30868223309516907</v>
      </c>
      <c r="O249" s="57">
        <f>IF(ISNUMBER(wat!O247), IF(wat!O247=-999,"NA",IF(wat!O247&lt;1, "&lt;1", IF(wat!O247&gt;99, "&gt;99", wat!O247))), "-")</f>
        <v>66.50842830720012</v>
      </c>
      <c r="P249" s="15">
        <f>IF(ISNUMBER(wat!P247), IF(wat!P247=-999,"NA",IF(wat!P247&lt;1, "&lt;1", IF(wat!P247&gt;99, "&gt;99", wat!P247))), "-")</f>
        <v>13.143536304955935</v>
      </c>
      <c r="Q249" s="15">
        <f>IF(ISNUMBER(wat!Q247), IF(wat!Q247=-999,"NA",IF(wat!Q247&lt;1, "&lt;1", IF(wat!Q247&gt;99, "&gt;99", wat!Q247))), "-")</f>
        <v>14.252885068249014</v>
      </c>
      <c r="R249" s="15">
        <f>IF(ISNUMBER(wat!R247), IF(wat!R247=-999,"NA",IF(wat!R247&lt;1, "&lt;1", IF(wat!R247&gt;99, "&gt;99", wat!R247))), "-")</f>
        <v>6.0951503195949286</v>
      </c>
      <c r="S249" s="98">
        <f>IF(ISBLANK(wat!S247), "", wat!S247)</f>
        <v>0.76401615142822266</v>
      </c>
      <c r="T249" s="16"/>
      <c r="U249" s="93" t="str">
        <f>IF(ISBLANK(wat!U247),"",wat!U247)</f>
        <v>Least developed countries</v>
      </c>
      <c r="V249" s="16">
        <f>IF(ISNUMBER(wat!V247), IF(wat!V247=-999,"NA",wat!V247), "-")</f>
        <v>2020</v>
      </c>
      <c r="W249" s="62">
        <f>IF(ISNUMBER(wat!W247), IF(wat!W247=-999,"NA",IF(wat!W247&lt;1, "&lt;1", IF(wat!W247&gt;99, "&gt;99", wat!W247))), "-")</f>
        <v>27.916395051289939</v>
      </c>
      <c r="X249" s="61">
        <f>IF(ISNUMBER(wat!X247), IF(wat!X247=-999,"NA",IF(wat!X247&lt;1, "&lt;1", IF(wat!X247&gt;99, "&gt;99", wat!X247))), "-")</f>
        <v>27.916395051289939</v>
      </c>
      <c r="Y249" s="61">
        <f>IF(ISNUMBER(wat!Y247), IF(wat!Y247=-999,"NA",IF(wat!Y247&lt;1, "&lt;1", IF(wat!Y247&gt;99, "&gt;99", wat!Y247))), "-")</f>
        <v>55.581172458242243</v>
      </c>
      <c r="Z249" s="61">
        <f>IF(ISNUMBER(wat!Z247), IF(wat!Z247=-999,"NA",IF(wat!Z247&lt;1, "&lt;1", IF(wat!Z247&gt;99, "&gt;99", wat!Z247))), "-")</f>
        <v>30.43227079016156</v>
      </c>
      <c r="AA249" s="98">
        <f>IF(ISBLANK(wat!AA247), "-", wat!AA247)</f>
        <v>0.48003420233726501</v>
      </c>
      <c r="AB249" s="61">
        <f>IF(ISNUMBER(wat!AB247), IF(wat!AB247=-999,"NA",IF(wat!AB247&lt;1, "&lt;1", IF(wat!AB247&gt;99, "&gt;99", wat!AB247))), "-")</f>
        <v>20.946297568116417</v>
      </c>
      <c r="AC249" s="61">
        <f>IF(ISNUMBER(wat!AC247), IF(wat!AC247=-999,"NA",IF(wat!AC247&lt;1, "&lt;1", IF(wat!AC247&gt;99, "&gt;99", wat!AC247))), "-")</f>
        <v>51.18648531899187</v>
      </c>
      <c r="AD249" s="62">
        <f>IF(ISNUMBER(wat!AD247), IF(wat!AD247=-999,"NA",IF(wat!AD247&lt;1, "&lt;1", IF(wat!AD247&gt;99, "&gt;99", wat!AD247))), "-")</f>
        <v>52.517389355537084</v>
      </c>
      <c r="AE249" s="61">
        <f>IF(ISNUMBER(wat!AE247), IF(wat!AE247=-999,"NA",IF(wat!AE247&lt;1, "&lt;1", IF(wat!AE247&gt;99, "&gt;99", wat!AE247))), "-")</f>
        <v>58.657607743643979</v>
      </c>
      <c r="AF249" s="61">
        <f>IF(ISNUMBER(wat!AF247), IF(wat!AF247=-999,"NA",IF(wat!AF247&lt;1, "&lt;1", IF(wat!AF247&gt;99, "&gt;99", wat!AF247))), "-")</f>
        <v>67.243601031191872</v>
      </c>
      <c r="AG249" s="61">
        <f>IF(ISNUMBER(wat!AG247), IF(wat!AG247=-999,"NA",IF(wat!AG247&lt;1, "&lt;1", IF(wat!AG247&gt;99, "&gt;99", wat!AG247))), "-")</f>
        <v>52.517389355537084</v>
      </c>
      <c r="AH249" s="98">
        <f>IF(ISBLANK(wat!AH247), "-", wat!AH247)</f>
        <v>0.26136061549186707</v>
      </c>
      <c r="AI249" s="61">
        <f>IF(ISNUMBER(wat!AI247), IF(wat!AI247=-999,"NA",IF(wat!AI247&lt;1, "&lt;1", IF(wat!AI247&gt;99, "&gt;99", wat!AI247))), "-")</f>
        <v>59.506116392018058</v>
      </c>
      <c r="AJ249" s="61">
        <f>IF(ISNUMBER(wat!AJ247), IF(wat!AJ247=-999,"NA",IF(wat!AJ247&lt;1, "&lt;1", IF(wat!AJ247&gt;99, "&gt;99", wat!AJ247))), "-")</f>
        <v>34.297797172461451</v>
      </c>
      <c r="AK249" s="62">
        <f>IF(ISNUMBER(wat!AK247), IF(wat!AK247=-999,"NA",IF(wat!AK247&lt;1, "&lt;1", IF(wat!AK247&gt;99, "&gt;99", wat!AK247))), "-")</f>
        <v>36.463007612139123</v>
      </c>
      <c r="AL249" s="61">
        <f>IF(ISNUMBER(wat!AL247), IF(wat!AL247=-999,"NA",IF(wat!AL247&lt;1, "&lt;1", IF(wat!AL247&gt;99, "&gt;99", wat!AL247))), "-")</f>
        <v>38.596176172447748</v>
      </c>
      <c r="AM249" s="61">
        <f>IF(ISNUMBER(wat!AM247), IF(wat!AM247=-999,"NA",IF(wat!AM247&lt;1, "&lt;1", IF(wat!AM247&gt;99, "&gt;99", wat!AM247))), "-")</f>
        <v>59.632807823011611</v>
      </c>
      <c r="AN249" s="61">
        <f>IF(ISNUMBER(wat!AN247), IF(wat!AN247=-999,"NA",IF(wat!AN247&lt;1, "&lt;1", IF(wat!AN247&gt;99, "&gt;99", wat!AN247))), "-")</f>
        <v>38.104844890391945</v>
      </c>
      <c r="AO249" s="98">
        <f>IF(ISBLANK(wat!AO247), "-", wat!AO247)</f>
        <v>0.53884226083755493</v>
      </c>
      <c r="AP249" s="61">
        <f>IF(ISNUMBER(wat!AP247), IF(wat!AP247=-999,"NA",IF(wat!AP247&lt;1, "&lt;1", IF(wat!AP247&gt;99, "&gt;99", wat!AP247))), "-")</f>
        <v>34.329530192915193</v>
      </c>
      <c r="AQ249" s="61">
        <f>IF(ISNUMBER(wat!AQ247), IF(wat!AQ247=-999,"NA",IF(wat!AQ247&lt;1, "&lt;1", IF(wat!AQ247&gt;99, "&gt;99", wat!AQ247))), "-")</f>
        <v>45.332003579804649</v>
      </c>
      <c r="AR249" s="3">
        <f>IF(ISBLANK(wat!AR247), "", wat!AR247)</f>
        <v>246</v>
      </c>
    </row>
    <row r="250" spans="1:44" ht="13.8" hidden="1" x14ac:dyDescent="0.25">
      <c r="A250" s="93" t="str">
        <f>IF(ISBLANK(wat!A248), "", wat!A248)</f>
        <v>Least developed countries</v>
      </c>
      <c r="B250" s="12">
        <f>IF(ISBLANK(wat!B248), "", wat!B248)</f>
        <v>2021</v>
      </c>
      <c r="C250" s="70">
        <f>IF(ISBLANK(wat!C248), "-", wat!C248)</f>
        <v>1109175.2680000002</v>
      </c>
      <c r="D250" s="14">
        <f>IF(ISBLANK(wat!D248), "-", wat!D248)</f>
        <v>35.289073944091797</v>
      </c>
      <c r="E250" s="57">
        <f>IF(ISNUMBER(wat!E248), IF(wat!E248=-999,"NA",IF(wat!E248&lt;1, "&lt;1", IF(wat!E248&gt;99, "&gt;99", wat!E248))), "-")</f>
        <v>58.377601829067629</v>
      </c>
      <c r="F250" s="15">
        <f>IF(ISNUMBER(wat!F248), IF(wat!F248=-999,"NA",IF(wat!F248&lt;1, "&lt;1", IF(wat!F248&gt;99, "&gt;99", wat!F248))), "-")</f>
        <v>14.938473327550227</v>
      </c>
      <c r="G250" s="15">
        <f>IF(ISNUMBER(wat!G248), IF(wat!G248=-999,"NA",IF(wat!G248&lt;1, "&lt;1", IF(wat!G248&gt;99, "&gt;99", wat!G248))), "-")</f>
        <v>18.399750078687745</v>
      </c>
      <c r="H250" s="15">
        <f>IF(ISNUMBER(wat!H248), IF(wat!H248=-999,"NA",IF(wat!H248&lt;1, "&lt;1", IF(wat!H248&gt;99, "&gt;99", wat!H248))), "-")</f>
        <v>8.2841747646944039</v>
      </c>
      <c r="I250" s="98">
        <f>IF(ISBLANK(wat!I248), "-", wat!I248)</f>
        <v>0.7611013650894165</v>
      </c>
      <c r="J250" s="57">
        <f>IF(ISNUMBER(wat!J248), IF(wat!J248=-999,"NA",IF(wat!J248&lt;1, "&lt;1", IF(wat!J248&gt;99, "&gt;99", wat!J248))), "-")</f>
        <v>83.770945880020506</v>
      </c>
      <c r="K250" s="15">
        <f>IF(ISNUMBER(wat!K248), IF(wat!K248=-999,"NA",IF(wat!K248&lt;1, "&lt;1", IF(wat!K248&gt;99, "&gt;99", wat!K248))), "-")</f>
        <v>10.442834129797561</v>
      </c>
      <c r="L250" s="15">
        <f>IF(ISNUMBER(wat!L248), IF(wat!L248=-999,"NA",IF(wat!L248&lt;1, "&lt;1", IF(wat!L248&gt;99, "&gt;99", wat!L248))), "-")</f>
        <v>4.7873013965914879</v>
      </c>
      <c r="M250" s="15" t="str">
        <f>IF(ISNUMBER(wat!M248), IF(wat!M248=-999,"NA",IF(wat!M248&lt;1, "&lt;1", IF(wat!M248&gt;99, "&gt;99", wat!M248))), "-")</f>
        <v>&lt;1</v>
      </c>
      <c r="N250" s="98">
        <f>IF(ISBLANK(wat!N248), "-", wat!N248)</f>
        <v>0.30868223309516907</v>
      </c>
      <c r="O250" s="57">
        <f>IF(ISNUMBER(wat!O248), IF(wat!O248=-999,"NA",IF(wat!O248&lt;1, "&lt;1", IF(wat!O248&gt;99, "&gt;99", wat!O248))), "-")</f>
        <v>67.32528914232617</v>
      </c>
      <c r="P250" s="15">
        <f>IF(ISNUMBER(wat!P248), IF(wat!P248=-999,"NA",IF(wat!P248&lt;1, "&lt;1", IF(wat!P248&gt;99, "&gt;99", wat!P248))), "-")</f>
        <v>13.356256941246627</v>
      </c>
      <c r="Q250" s="15">
        <f>IF(ISNUMBER(wat!Q248), IF(wat!Q248=-999,"NA",IF(wat!Q248&lt;1, "&lt;1", IF(wat!Q248&gt;99, "&gt;99", wat!Q248))), "-")</f>
        <v>13.601229142361149</v>
      </c>
      <c r="R250" s="15">
        <f>IF(ISNUMBER(wat!R248), IF(wat!R248=-999,"NA",IF(wat!R248&lt;1, "&lt;1", IF(wat!R248&gt;99, "&gt;99", wat!R248))), "-")</f>
        <v>5.7172247740660582</v>
      </c>
      <c r="S250" s="98">
        <f>IF(ISBLANK(wat!S248), "-", wat!S248)</f>
        <v>0.76401615142822266</v>
      </c>
      <c r="T250" s="16"/>
      <c r="U250" s="93" t="str">
        <f>IF(ISBLANK(wat!U248),"",wat!U248)</f>
        <v>Least developed countries</v>
      </c>
      <c r="V250" s="16">
        <f>IF(ISNUMBER(wat!V248), IF(wat!V248=-999,"NA",wat!V248), "-")</f>
        <v>2021</v>
      </c>
      <c r="W250" s="62">
        <f>IF(ISNUMBER(wat!W248), IF(wat!W248=-999,"NA",IF(wat!W248&lt;1, "&lt;1", IF(wat!W248&gt;99, "&gt;99", wat!W248))), "-")</f>
        <v>28.607241556778355</v>
      </c>
      <c r="X250" s="61">
        <f>IF(ISNUMBER(wat!X248), IF(wat!X248=-999,"NA",IF(wat!X248&lt;1, "&lt;1", IF(wat!X248&gt;99, "&gt;99", wat!X248))), "-")</f>
        <v>28.607241556778355</v>
      </c>
      <c r="Y250" s="61">
        <f>IF(ISNUMBER(wat!Y248), IF(wat!Y248=-999,"NA",IF(wat!Y248&lt;1, "&lt;1", IF(wat!Y248&gt;99, "&gt;99", wat!Y248))), "-")</f>
        <v>56.416411397016866</v>
      </c>
      <c r="Z250" s="61">
        <f>IF(ISNUMBER(wat!Z248), IF(wat!Z248=-999,"NA",IF(wat!Z248&lt;1, "&lt;1", IF(wat!Z248&gt;99, "&gt;99", wat!Z248))), "-")</f>
        <v>30.658037860992476</v>
      </c>
      <c r="AA250" s="98">
        <f>IF(ISBLANK(wat!AA248), "-", wat!AA248)</f>
        <v>0.48003420233726501</v>
      </c>
      <c r="AB250" s="61">
        <f>IF(ISNUMBER(wat!AB248), IF(wat!AB248=-999,"NA",IF(wat!AB248&lt;1, "&lt;1", IF(wat!AB248&gt;99, "&gt;99", wat!AB248))), "-")</f>
        <v>21.629951321191125</v>
      </c>
      <c r="AC250" s="61">
        <f>IF(ISNUMBER(wat!AC248), IF(wat!AC248=-999,"NA",IF(wat!AC248&lt;1, "&lt;1", IF(wat!AC248&gt;99, "&gt;99", wat!AC248))), "-")</f>
        <v>51.686123835426734</v>
      </c>
      <c r="AD250" s="62">
        <f>IF(ISNUMBER(wat!AD248), IF(wat!AD248=-999,"NA",IF(wat!AD248&lt;1, "&lt;1", IF(wat!AD248&gt;99, "&gt;99", wat!AD248))), "-")</f>
        <v>52.869919079678482</v>
      </c>
      <c r="AE250" s="61">
        <f>IF(ISNUMBER(wat!AE248), IF(wat!AE248=-999,"NA",IF(wat!AE248&lt;1, "&lt;1", IF(wat!AE248&gt;99, "&gt;99", wat!AE248))), "-")</f>
        <v>59.480283572748817</v>
      </c>
      <c r="AF250" s="61">
        <f>IF(ISNUMBER(wat!AF248), IF(wat!AF248=-999,"NA",IF(wat!AF248&lt;1, "&lt;1", IF(wat!AF248&gt;99, "&gt;99", wat!AF248))), "-")</f>
        <v>67.51937005696</v>
      </c>
      <c r="AG250" s="61">
        <f>IF(ISNUMBER(wat!AG248), IF(wat!AG248=-999,"NA",IF(wat!AG248&lt;1, "&lt;1", IF(wat!AG248&gt;99, "&gt;99", wat!AG248))), "-")</f>
        <v>52.869919079678482</v>
      </c>
      <c r="AH250" s="98">
        <f>IF(ISBLANK(wat!AH248), "-", wat!AH248)</f>
        <v>0.26136061549186707</v>
      </c>
      <c r="AI250" s="61">
        <f>IF(ISNUMBER(wat!AI248), IF(wat!AI248=-999,"NA",IF(wat!AI248&lt;1, "&lt;1", IF(wat!AI248&gt;99, "&gt;99", wat!AI248))), "-")</f>
        <v>59.822760751695014</v>
      </c>
      <c r="AJ250" s="61">
        <f>IF(ISNUMBER(wat!AJ248), IF(wat!AJ248=-999,"NA",IF(wat!AJ248&lt;1, "&lt;1", IF(wat!AJ248&gt;99, "&gt;99", wat!AJ248))), "-")</f>
        <v>34.391019258123059</v>
      </c>
      <c r="AK250" s="62">
        <f>IF(ISNUMBER(wat!AK248), IF(wat!AK248=-999,"NA",IF(wat!AK248&lt;1, "&lt;1", IF(wat!AK248&gt;99, "&gt;99", wat!AK248))), "-")</f>
        <v>37.169315535643307</v>
      </c>
      <c r="AL250" s="61">
        <f>IF(ISNUMBER(wat!AL248), IF(wat!AL248=-999,"NA",IF(wat!AL248&lt;1, "&lt;1", IF(wat!AL248&gt;99, "&gt;99", wat!AL248))), "-")</f>
        <v>39.502051886093923</v>
      </c>
      <c r="AM250" s="61">
        <f>IF(ISNUMBER(wat!AM248), IF(wat!AM248=-999,"NA",IF(wat!AM248&lt;1, "&lt;1", IF(wat!AM248&gt;99, "&gt;99", wat!AM248))), "-")</f>
        <v>60.334542581878331</v>
      </c>
      <c r="AN250" s="61">
        <f>IF(ISNUMBER(wat!AN248), IF(wat!AN248=-999,"NA",IF(wat!AN248&lt;1, "&lt;1", IF(wat!AN248&gt;99, "&gt;99", wat!AN248))), "-")</f>
        <v>38.496404835315523</v>
      </c>
      <c r="AO250" s="98">
        <f>IF(ISBLANK(wat!AO248), "-", wat!AO248)</f>
        <v>0.53884226083755493</v>
      </c>
      <c r="AP250" s="61">
        <f>IF(ISNUMBER(wat!AP248), IF(wat!AP248=-999,"NA",IF(wat!AP248&lt;1, "&lt;1", IF(wat!AP248&gt;99, "&gt;99", wat!AP248))), "-")</f>
        <v>35.094989657897926</v>
      </c>
      <c r="AQ250" s="61">
        <f>IF(ISNUMBER(wat!AQ248), IF(wat!AQ248=-999,"NA",IF(wat!AQ248&lt;1, "&lt;1", IF(wat!AQ248&gt;99, "&gt;99", wat!AQ248))), "-")</f>
        <v>45.595691816291669</v>
      </c>
      <c r="AR250" s="3">
        <f>IF(ISBLANK(wat!AR248), "", wat!AR248)</f>
        <v>247</v>
      </c>
    </row>
    <row r="251" spans="1:44" ht="13.8" hidden="1" x14ac:dyDescent="0.25">
      <c r="A251" s="93" t="str">
        <f>IF(ISBLANK(wat!A249), "", wat!A249)</f>
        <v>Least developed countries</v>
      </c>
      <c r="B251" s="12">
        <f>IF(ISBLANK(wat!B249), "", wat!B249)</f>
        <v>2022</v>
      </c>
      <c r="C251" s="70">
        <f>IF(ISBLANK(wat!C249), "-", wat!C249)</f>
        <v>1134585.6040000001</v>
      </c>
      <c r="D251" s="14">
        <f>IF(ISBLANK(wat!D249), "-", wat!D249)</f>
        <v>35.849712371826172</v>
      </c>
      <c r="E251" s="57">
        <f>IF(ISNUMBER(wat!E249), IF(wat!E249=-999,"NA",IF(wat!E249&lt;1, "&lt;1", IF(wat!E249&gt;99, "&gt;99", wat!E249))), "-")</f>
        <v>59.164684502151957</v>
      </c>
      <c r="F251" s="15">
        <f>IF(ISNUMBER(wat!F249), IF(wat!F249=-999,"NA",IF(wat!F249&lt;1, "&lt;1", IF(wat!F249&gt;99, "&gt;99", wat!F249))), "-")</f>
        <v>15.275419218239511</v>
      </c>
      <c r="G251" s="15">
        <f>IF(ISNUMBER(wat!G249), IF(wat!G249=-999,"NA",IF(wat!G249&lt;1, "&lt;1", IF(wat!G249&gt;99, "&gt;99", wat!G249))), "-")</f>
        <v>17.720836087749518</v>
      </c>
      <c r="H251" s="15">
        <f>IF(ISNUMBER(wat!H249), IF(wat!H249=-999,"NA",IF(wat!H249&lt;1, "&lt;1", IF(wat!H249&gt;99, "&gt;99", wat!H249))), "-")</f>
        <v>7.8390601918590184</v>
      </c>
      <c r="I251" s="98">
        <f>IF(ISBLANK(wat!I249), "", wat!I249)</f>
        <v>0.7611013650894165</v>
      </c>
      <c r="J251" s="57">
        <f>IF(ISNUMBER(wat!J249), IF(wat!J249=-999,"NA",IF(wat!J249&lt;1, "&lt;1", IF(wat!J249&gt;99, "&gt;99", wat!J249))), "-")</f>
        <v>84.004629511030146</v>
      </c>
      <c r="K251" s="15">
        <f>IF(ISNUMBER(wat!K249), IF(wat!K249=-999,"NA",IF(wat!K249&lt;1, "&lt;1", IF(wat!K249&gt;99, "&gt;99", wat!K249))), "-")</f>
        <v>10.590845520314621</v>
      </c>
      <c r="L251" s="15">
        <f>IF(ISNUMBER(wat!L249), IF(wat!L249=-999,"NA",IF(wat!L249&lt;1, "&lt;1", IF(wat!L249&gt;99, "&gt;99", wat!L249))), "-")</f>
        <v>4.4968325460058622</v>
      </c>
      <c r="M251" s="15" t="str">
        <f>IF(ISNUMBER(wat!M249), IF(wat!M249=-999,"NA",IF(wat!M249&lt;1, "&lt;1", IF(wat!M249&gt;99, "&gt;99", wat!M249))), "-")</f>
        <v>&lt;1</v>
      </c>
      <c r="N251" s="98">
        <f>IF(ISBLANK(wat!N249), "", wat!N249)</f>
        <v>0.30868223309516907</v>
      </c>
      <c r="O251" s="57">
        <f>IF(ISNUMBER(wat!O249), IF(wat!O249=-999,"NA",IF(wat!O249&lt;1, "&lt;1", IF(wat!O249&gt;99, "&gt;99", wat!O249))), "-")</f>
        <v>68.056616197572112</v>
      </c>
      <c r="P251" s="15">
        <f>IF(ISNUMBER(wat!P249), IF(wat!P249=-999,"NA",IF(wat!P249&lt;1, "&lt;1", IF(wat!P249&gt;99, "&gt;99", wat!P249))), "-")</f>
        <v>13.600430274474935</v>
      </c>
      <c r="Q251" s="15">
        <f>IF(ISNUMBER(wat!Q249), IF(wat!Q249=-999,"NA",IF(wat!Q249&lt;1, "&lt;1", IF(wat!Q249&gt;99, "&gt;99", wat!Q249))), "-")</f>
        <v>12.985037364712312</v>
      </c>
      <c r="R251" s="15">
        <f>IF(ISNUMBER(wat!R249), IF(wat!R249=-999,"NA",IF(wat!R249&lt;1, "&lt;1", IF(wat!R249&gt;99, "&gt;99", wat!R249))), "-")</f>
        <v>5.3579161632406427</v>
      </c>
      <c r="S251" s="98">
        <f>IF(ISBLANK(wat!S249), "", wat!S249)</f>
        <v>0.76401615142822266</v>
      </c>
      <c r="T251" s="16"/>
      <c r="U251" s="93" t="str">
        <f>IF(ISBLANK(wat!U249),"",wat!U249)</f>
        <v>Least developed countries</v>
      </c>
      <c r="V251" s="16">
        <f>IF(ISNUMBER(wat!V249), IF(wat!V249=-999,"NA",wat!V249), "-")</f>
        <v>2022</v>
      </c>
      <c r="W251" s="62">
        <f>IF(ISNUMBER(wat!W249), IF(wat!W249=-999,"NA",IF(wat!W249&lt;1, "&lt;1", IF(wat!W249&gt;99, "&gt;99", wat!W249))), "-")</f>
        <v>29.177987677956054</v>
      </c>
      <c r="X251" s="61">
        <f>IF(ISNUMBER(wat!X249), IF(wat!X249=-999,"NA",IF(wat!X249&lt;1, "&lt;1", IF(wat!X249&gt;99, "&gt;99", wat!X249))), "-")</f>
        <v>29.177987677956054</v>
      </c>
      <c r="Y251" s="61">
        <f>IF(ISNUMBER(wat!Y249), IF(wat!Y249=-999,"NA",IF(wat!Y249&lt;1, "&lt;1", IF(wat!Y249&gt;99, "&gt;99", wat!Y249))), "-")</f>
        <v>57.239437608963463</v>
      </c>
      <c r="Z251" s="61">
        <f>IF(ISNUMBER(wat!Z249), IF(wat!Z249=-999,"NA",IF(wat!Z249&lt;1, "&lt;1", IF(wat!Z249&gt;99, "&gt;99", wat!Z249))), "-")</f>
        <v>30.921638035520477</v>
      </c>
      <c r="AA251" s="98">
        <f>IF(ISBLANK(wat!AA249), "-", wat!AA249)</f>
        <v>0.48003420233726501</v>
      </c>
      <c r="AB251" s="61">
        <f>IF(ISNUMBER(wat!AB249), IF(wat!AB249=-999,"NA",IF(wat!AB249&lt;1, "&lt;1", IF(wat!AB249&gt;99, "&gt;99", wat!AB249))), "-")</f>
        <v>22.269131496871385</v>
      </c>
      <c r="AC251" s="61">
        <f>IF(ISNUMBER(wat!AC249), IF(wat!AC249=-999,"NA",IF(wat!AC249&lt;1, "&lt;1", IF(wat!AC249&gt;99, "&gt;99", wat!AC249))), "-")</f>
        <v>52.17097222352011</v>
      </c>
      <c r="AD251" s="62">
        <f>IF(ISNUMBER(wat!AD249), IF(wat!AD249=-999,"NA",IF(wat!AD249&lt;1, "&lt;1", IF(wat!AD249&gt;99, "&gt;99", wat!AD249))), "-")</f>
        <v>53.062832818032859</v>
      </c>
      <c r="AE251" s="61">
        <f>IF(ISNUMBER(wat!AE249), IF(wat!AE249=-999,"NA",IF(wat!AE249&lt;1, "&lt;1", IF(wat!AE249&gt;99, "&gt;99", wat!AE249))), "-")</f>
        <v>60.151033353637516</v>
      </c>
      <c r="AF251" s="61">
        <f>IF(ISNUMBER(wat!AF249), IF(wat!AF249=-999,"NA",IF(wat!AF249&lt;1, "&lt;1", IF(wat!AF249&gt;99, "&gt;99", wat!AF249))), "-")</f>
        <v>67.674934918698042</v>
      </c>
      <c r="AG251" s="61">
        <f>IF(ISNUMBER(wat!AG249), IF(wat!AG249=-999,"NA",IF(wat!AG249&lt;1, "&lt;1", IF(wat!AG249&gt;99, "&gt;99", wat!AG249))), "-")</f>
        <v>53.062832818032859</v>
      </c>
      <c r="AH251" s="98">
        <f>IF(ISBLANK(wat!AH249), "-", wat!AH249)</f>
        <v>0.26136061549186707</v>
      </c>
      <c r="AI251" s="61">
        <f>IF(ISNUMBER(wat!AI249), IF(wat!AI249=-999,"NA",IF(wat!AI249&lt;1, "&lt;1", IF(wat!AI249&gt;99, "&gt;99", wat!AI249))), "-")</f>
        <v>60.053347751843191</v>
      </c>
      <c r="AJ251" s="61">
        <f>IF(ISNUMBER(wat!AJ249), IF(wat!AJ249=-999,"NA",IF(wat!AJ249&lt;1, "&lt;1", IF(wat!AJ249&gt;99, "&gt;99", wat!AJ249))), "-")</f>
        <v>34.542127279501599</v>
      </c>
      <c r="AK251" s="62">
        <f>IF(ISNUMBER(wat!AK249), IF(wat!AK249=-999,"NA",IF(wat!AK249&lt;1, "&lt;1", IF(wat!AK249&gt;99, "&gt;99", wat!AK249))), "-")</f>
        <v>37.740636209832189</v>
      </c>
      <c r="AL251" s="61">
        <f>IF(ISNUMBER(wat!AL249), IF(wat!AL249=-999,"NA",IF(wat!AL249&lt;1, "&lt;1", IF(wat!AL249&gt;99, "&gt;99", wat!AL249))), "-")</f>
        <v>40.281735787991039</v>
      </c>
      <c r="AM251" s="61">
        <f>IF(ISNUMBER(wat!AM249), IF(wat!AM249=-999,"NA",IF(wat!AM249&lt;1, "&lt;1", IF(wat!AM249&gt;99, "&gt;99", wat!AM249))), "-")</f>
        <v>60.980533487733261</v>
      </c>
      <c r="AN251" s="61">
        <f>IF(ISNUMBER(wat!AN249), IF(wat!AN249=-999,"NA",IF(wat!AN249&lt;1, "&lt;1", IF(wat!AN249&gt;99, "&gt;99", wat!AN249))), "-")</f>
        <v>38.859192911283571</v>
      </c>
      <c r="AO251" s="98">
        <f>IF(ISBLANK(wat!AO249), "-", wat!AO249)</f>
        <v>0.53884226083755493</v>
      </c>
      <c r="AP251" s="61">
        <f>IF(ISNUMBER(wat!AP249), IF(wat!AP249=-999,"NA",IF(wat!AP249&lt;1, "&lt;1", IF(wat!AP249&gt;99, "&gt;99", wat!AP249))), "-")</f>
        <v>35.801768815284049</v>
      </c>
      <c r="AQ251" s="61">
        <f>IF(ISNUMBER(wat!AQ249), IF(wat!AQ249=-999,"NA",IF(wat!AQ249&lt;1, "&lt;1", IF(wat!AQ249&gt;99, "&gt;99", wat!AQ249))), "-")</f>
        <v>45.863977757426859</v>
      </c>
      <c r="AR251" s="3">
        <f>IF(ISBLANK(wat!AR249), "", wat!AR249)</f>
        <v>248</v>
      </c>
    </row>
    <row r="252" spans="1:44" ht="13.8" hidden="1" x14ac:dyDescent="0.25">
      <c r="A252" s="93" t="str">
        <f>IF(ISBLANK(wat!A250), "", wat!A250)</f>
        <v>Least developed countries</v>
      </c>
      <c r="B252" s="12">
        <f>IF(ISBLANK(wat!B250), "", wat!B250)</f>
        <v>2023</v>
      </c>
      <c r="C252" s="70">
        <f>IF(ISBLANK(wat!C250), "-", wat!C250)</f>
        <v>1160824.6739999996</v>
      </c>
      <c r="D252" s="14">
        <f>IF(ISBLANK(wat!D250), "-", wat!D250)</f>
        <v>36.412971496582031</v>
      </c>
      <c r="E252" s="57">
        <f>IF(ISNUMBER(wat!E250), IF(wat!E250=-999,"NA",IF(wat!E250&lt;1, "&lt;1", IF(wat!E250&gt;99, "&gt;99", wat!E250))), "-")</f>
        <v>59.997218879258952</v>
      </c>
      <c r="F252" s="15">
        <f>IF(ISNUMBER(wat!F250), IF(wat!F250=-999,"NA",IF(wat!F250&lt;1, "&lt;1", IF(wat!F250&gt;99, "&gt;99", wat!F250))), "-")</f>
        <v>15.505769809422777</v>
      </c>
      <c r="G252" s="15">
        <f>IF(ISNUMBER(wat!G250), IF(wat!G250=-999,"NA",IF(wat!G250&lt;1, "&lt;1", IF(wat!G250&gt;99, "&gt;99", wat!G250))), "-")</f>
        <v>17.089073584210922</v>
      </c>
      <c r="H252" s="15">
        <f>IF(ISNUMBER(wat!H250), IF(wat!H250=-999,"NA",IF(wat!H250&lt;1, "&lt;1", IF(wat!H250&gt;99, "&gt;99", wat!H250))), "-")</f>
        <v>7.4079377271073525</v>
      </c>
      <c r="I252" s="98">
        <f>IF(ISBLANK(wat!I250), "-", wat!I250)</f>
        <v>0.7611013650894165</v>
      </c>
      <c r="J252" s="57">
        <f>IF(ISNUMBER(wat!J250), IF(wat!J250=-999,"NA",IF(wat!J250&lt;1, "&lt;1", IF(wat!J250&gt;99, "&gt;99", wat!J250))), "-")</f>
        <v>84.272121716206925</v>
      </c>
      <c r="K252" s="15">
        <f>IF(ISNUMBER(wat!K250), IF(wat!K250=-999,"NA",IF(wat!K250&lt;1, "&lt;1", IF(wat!K250&gt;99, "&gt;99", wat!K250))), "-")</f>
        <v>10.596718658228225</v>
      </c>
      <c r="L252" s="15">
        <f>IF(ISNUMBER(wat!L250), IF(wat!L250=-999,"NA",IF(wat!L250&lt;1, "&lt;1", IF(wat!L250&gt;99, "&gt;99", wat!L250))), "-")</f>
        <v>4.3013918928624975</v>
      </c>
      <c r="M252" s="15" t="str">
        <f>IF(ISNUMBER(wat!M250), IF(wat!M250=-999,"NA",IF(wat!M250&lt;1, "&lt;1", IF(wat!M250&gt;99, "&gt;99", wat!M250))), "-")</f>
        <v>&lt;1</v>
      </c>
      <c r="N252" s="98">
        <f>IF(ISBLANK(wat!N250), "-", wat!N250)</f>
        <v>0.30868223309516907</v>
      </c>
      <c r="O252" s="57">
        <f>IF(ISNUMBER(wat!O250), IF(wat!O250=-999,"NA",IF(wat!O250&lt;1, "&lt;1", IF(wat!O250&gt;99, "&gt;99", wat!O250))), "-")</f>
        <v>68.823601527332343</v>
      </c>
      <c r="P252" s="15">
        <f>IF(ISNUMBER(wat!P250), IF(wat!P250=-999,"NA",IF(wat!P250&lt;1, "&lt;1", IF(wat!P250&gt;99, "&gt;99", wat!P250))), "-")</f>
        <v>13.722797441829321</v>
      </c>
      <c r="Q252" s="15">
        <f>IF(ISNUMBER(wat!Q250), IF(wat!Q250=-999,"NA",IF(wat!Q250&lt;1, "&lt;1", IF(wat!Q250&gt;99, "&gt;99", wat!Q250))), "-")</f>
        <v>12.437456821738337</v>
      </c>
      <c r="R252" s="15">
        <f>IF(ISNUMBER(wat!R250), IF(wat!R250=-999,"NA",IF(wat!R250&lt;1, "&lt;1", IF(wat!R250&gt;99, "&gt;99", wat!R250))), "-")</f>
        <v>5.0161442091000037</v>
      </c>
      <c r="S252" s="98">
        <f>IF(ISBLANK(wat!S250), "-", wat!S250)</f>
        <v>0.76401615142822266</v>
      </c>
      <c r="T252" s="16"/>
      <c r="U252" s="93" t="str">
        <f>IF(ISBLANK(wat!U250),"",wat!U250)</f>
        <v>Least developed countries</v>
      </c>
      <c r="V252" s="16">
        <f>IF(ISNUMBER(wat!V250), IF(wat!V250=-999,"NA",wat!V250), "-")</f>
        <v>2023</v>
      </c>
      <c r="W252" s="62">
        <f>IF(ISNUMBER(wat!W250), IF(wat!W250=-999,"NA",IF(wat!W250&lt;1, "&lt;1", IF(wat!W250&gt;99, "&gt;99", wat!W250))), "-")</f>
        <v>29.731502436569102</v>
      </c>
      <c r="X252" s="61">
        <f>IF(ISNUMBER(wat!X250), IF(wat!X250=-999,"NA",IF(wat!X250&lt;1, "&lt;1", IF(wat!X250&gt;99, "&gt;99", wat!X250))), "-")</f>
        <v>29.731502436569102</v>
      </c>
      <c r="Y252" s="61">
        <f>IF(ISNUMBER(wat!Y250), IF(wat!Y250=-999,"NA",IF(wat!Y250&lt;1, "&lt;1", IF(wat!Y250&gt;99, "&gt;99", wat!Y250))), "-")</f>
        <v>58.024900307261348</v>
      </c>
      <c r="Z252" s="61">
        <f>IF(ISNUMBER(wat!Z250), IF(wat!Z250=-999,"NA",IF(wat!Z250&lt;1, "&lt;1", IF(wat!Z250&gt;99, "&gt;99", wat!Z250))), "-")</f>
        <v>31.134438108037294</v>
      </c>
      <c r="AA252" s="98">
        <f>IF(ISBLANK(wat!AA250), "-", wat!AA250)</f>
        <v>0.48003420233726501</v>
      </c>
      <c r="AB252" s="61">
        <f>IF(ISNUMBER(wat!AB250), IF(wat!AB250=-999,"NA",IF(wat!AB250&lt;1, "&lt;1", IF(wat!AB250&gt;99, "&gt;99", wat!AB250))), "-")</f>
        <v>22.868518355774135</v>
      </c>
      <c r="AC252" s="61">
        <f>IF(ISNUMBER(wat!AC250), IF(wat!AC250=-999,"NA",IF(wat!AC250&lt;1, "&lt;1", IF(wat!AC250&gt;99, "&gt;99", wat!AC250))), "-")</f>
        <v>52.634470332907632</v>
      </c>
      <c r="AD252" s="62">
        <f>IF(ISNUMBER(wat!AD250), IF(wat!AD250=-999,"NA",IF(wat!AD250&lt;1, "&lt;1", IF(wat!AD250&gt;99, "&gt;99", wat!AD250))), "-")</f>
        <v>53.166174201019054</v>
      </c>
      <c r="AE252" s="61">
        <f>IF(ISNUMBER(wat!AE250), IF(wat!AE250=-999,"NA",IF(wat!AE250&lt;1, "&lt;1", IF(wat!AE250&gt;99, "&gt;99", wat!AE250))), "-")</f>
        <v>60.762041859673801</v>
      </c>
      <c r="AF252" s="61">
        <f>IF(ISNUMBER(wat!AF250), IF(wat!AF250=-999,"NA",IF(wat!AF250&lt;1, "&lt;1", IF(wat!AF250&gt;99, "&gt;99", wat!AF250))), "-")</f>
        <v>67.769469437252866</v>
      </c>
      <c r="AG252" s="61">
        <f>IF(ISNUMBER(wat!AG250), IF(wat!AG250=-999,"NA",IF(wat!AG250&lt;1, "&lt;1", IF(wat!AG250&gt;99, "&gt;99", wat!AG250))), "-")</f>
        <v>53.166174201019054</v>
      </c>
      <c r="AH252" s="98">
        <f>IF(ISBLANK(wat!AH250), "-", wat!AH250)</f>
        <v>0.26136061549186707</v>
      </c>
      <c r="AI252" s="61">
        <f>IF(ISNUMBER(wat!AI250), IF(wat!AI250=-999,"NA",IF(wat!AI250&lt;1, "&lt;1", IF(wat!AI250&gt;99, "&gt;99", wat!AI250))), "-")</f>
        <v>60.247507799048641</v>
      </c>
      <c r="AJ252" s="61">
        <f>IF(ISNUMBER(wat!AJ250), IF(wat!AJ250=-999,"NA",IF(wat!AJ250&lt;1, "&lt;1", IF(wat!AJ250&gt;99, "&gt;99", wat!AJ250))), "-")</f>
        <v>34.621332575386489</v>
      </c>
      <c r="AK252" s="62">
        <f>IF(ISNUMBER(wat!AK250), IF(wat!AK250=-999,"NA",IF(wat!AK250&lt;1, "&lt;1", IF(wat!AK250&gt;99, "&gt;99", wat!AK250))), "-")</f>
        <v>38.264762378018894</v>
      </c>
      <c r="AL252" s="61">
        <f>IF(ISNUMBER(wat!AL250), IF(wat!AL250=-999,"NA",IF(wat!AL250&lt;1, "&lt;1", IF(wat!AL250&gt;99, "&gt;99", wat!AL250))), "-")</f>
        <v>41.030643371090022</v>
      </c>
      <c r="AM252" s="61">
        <f>IF(ISNUMBER(wat!AM250), IF(wat!AM250=-999,"NA",IF(wat!AM250&lt;1, "&lt;1", IF(wat!AM250&gt;99, "&gt;99", wat!AM250))), "-")</f>
        <v>61.573187317185941</v>
      </c>
      <c r="AN252" s="61">
        <f>IF(ISNUMBER(wat!AN250), IF(wat!AN250=-999,"NA",IF(wat!AN250&lt;1, "&lt;1", IF(wat!AN250&gt;99, "&gt;99", wat!AN250))), "-")</f>
        <v>39.156847507772596</v>
      </c>
      <c r="AO252" s="98">
        <f>IF(ISBLANK(wat!AO250), "-", wat!AO250)</f>
        <v>0.53884226083755493</v>
      </c>
      <c r="AP252" s="61">
        <f>IF(ISNUMBER(wat!AP250), IF(wat!AP250=-999,"NA",IF(wat!AP250&lt;1, "&lt;1", IF(wat!AP250&gt;99, "&gt;99", wat!AP250))), "-")</f>
        <v>36.4663932549728</v>
      </c>
      <c r="AQ252" s="61">
        <f>IF(ISNUMBER(wat!AQ250), IF(wat!AQ250=-999,"NA",IF(wat!AQ250&lt;1, "&lt;1", IF(wat!AQ250&gt;99, "&gt;99", wat!AQ250))), "-")</f>
        <v>46.088277150573688</v>
      </c>
      <c r="AR252" s="3">
        <f>IF(ISBLANK(wat!AR250), "", wat!AR250)</f>
        <v>249</v>
      </c>
    </row>
    <row r="253" spans="1:44" ht="13.8" x14ac:dyDescent="0.25">
      <c r="A253" s="93" t="str">
        <f>IF(ISBLANK(wat!A251), "", wat!A251)</f>
        <v>Least developed countries</v>
      </c>
      <c r="B253" s="12">
        <f>IF(ISBLANK(wat!B251), "", wat!B251)</f>
        <v>2024</v>
      </c>
      <c r="C253" s="70">
        <f>IF(ISBLANK(wat!C251), "-", wat!C251)</f>
        <v>1187777.591</v>
      </c>
      <c r="D253" s="14">
        <f>IF(ISBLANK(wat!D251), "-", wat!D251)</f>
        <v>36.980110168457031</v>
      </c>
      <c r="E253" s="57">
        <f>IF(ISNUMBER(wat!E251), IF(wat!E251=-999,"NA",IF(wat!E251&lt;1, "&lt;1", IF(wat!E251&gt;99, "&gt;99", wat!E251))), "-")</f>
        <v>60.858964254669431</v>
      </c>
      <c r="F253" s="15">
        <f>IF(ISNUMBER(wat!F251), IF(wat!F251=-999,"NA",IF(wat!F251&lt;1, "&lt;1", IF(wat!F251&gt;99, "&gt;99", wat!F251))), "-")</f>
        <v>15.706753892871667</v>
      </c>
      <c r="G253" s="15">
        <f>IF(ISNUMBER(wat!G251), IF(wat!G251=-999,"NA",IF(wat!G251&lt;1, "&lt;1", IF(wat!G251&gt;99, "&gt;99", wat!G251))), "-")</f>
        <v>16.349348328074925</v>
      </c>
      <c r="H253" s="15">
        <f>IF(ISNUMBER(wat!H251), IF(wat!H251=-999,"NA",IF(wat!H251&lt;1, "&lt;1", IF(wat!H251&gt;99, "&gt;99", wat!H251))), "-")</f>
        <v>7.0849335243839757</v>
      </c>
      <c r="I253" s="98">
        <f>IF(ISBLANK(wat!I251), "", wat!I251)</f>
        <v>0.7611013650894165</v>
      </c>
      <c r="J253" s="57">
        <f>IF(ISNUMBER(wat!J251), IF(wat!J251=-999,"NA",IF(wat!J251&lt;1, "&lt;1", IF(wat!J251&gt;99, "&gt;99", wat!J251))), "-")</f>
        <v>84.50939798494521</v>
      </c>
      <c r="K253" s="15">
        <f>IF(ISNUMBER(wat!K251), IF(wat!K251=-999,"NA",IF(wat!K251&lt;1, "&lt;1", IF(wat!K251&gt;99, "&gt;99", wat!K251))), "-")</f>
        <v>10.604897303789</v>
      </c>
      <c r="L253" s="15">
        <f>IF(ISNUMBER(wat!L251), IF(wat!L251=-999,"NA",IF(wat!L251&lt;1, "&lt;1", IF(wat!L251&gt;99, "&gt;99", wat!L251))), "-")</f>
        <v>4.1331675464894886</v>
      </c>
      <c r="M253" s="15" t="str">
        <f>IF(ISNUMBER(wat!M251), IF(wat!M251=-999,"NA",IF(wat!M251&lt;1, "&lt;1", IF(wat!M251&gt;99, "&gt;99", wat!M251))), "-")</f>
        <v>&lt;1</v>
      </c>
      <c r="N253" s="98">
        <f>IF(ISBLANK(wat!N251), "", wat!N251)</f>
        <v>0.30868223309516907</v>
      </c>
      <c r="O253" s="57">
        <f>IF(ISNUMBER(wat!O251), IF(wat!O251=-999,"NA",IF(wat!O251&lt;1, "&lt;1", IF(wat!O251&gt;99, "&gt;99", wat!O251))), "-")</f>
        <v>69.592312300443595</v>
      </c>
      <c r="P253" s="15">
        <f>IF(ISNUMBER(wat!P251), IF(wat!P251=-999,"NA",IF(wat!P251&lt;1, "&lt;1", IF(wat!P251&gt;99, "&gt;99", wat!P251))), "-")</f>
        <v>13.824819730411908</v>
      </c>
      <c r="Q253" s="15">
        <f>IF(ISNUMBER(wat!Q251), IF(wat!Q251=-999,"NA",IF(wat!Q251&lt;1, "&lt;1", IF(wat!Q251&gt;99, "&gt;99", wat!Q251))), "-")</f>
        <v>11.850109345161798</v>
      </c>
      <c r="R253" s="15">
        <f>IF(ISNUMBER(wat!R251), IF(wat!R251=-999,"NA",IF(wat!R251&lt;1, "&lt;1", IF(wat!R251&gt;99, "&gt;99", wat!R251))), "-")</f>
        <v>4.7327586239827069</v>
      </c>
      <c r="S253" s="98">
        <f>IF(ISBLANK(wat!S251), "", wat!S251)</f>
        <v>0.76401615142822266</v>
      </c>
      <c r="T253" s="16"/>
      <c r="U253" s="93" t="str">
        <f>IF(ISBLANK(wat!U251),"",wat!U251)</f>
        <v>Least developed countries</v>
      </c>
      <c r="V253" s="16">
        <f>IF(ISNUMBER(wat!V251), IF(wat!V251=-999,"NA",wat!V251), "-")</f>
        <v>2024</v>
      </c>
      <c r="W253" s="62">
        <f>IF(ISNUMBER(wat!W251), IF(wat!W251=-999,"NA",IF(wat!W251&lt;1, "&lt;1", IF(wat!W251&gt;99, "&gt;99", wat!W251))), "-")</f>
        <v>30.271901560240781</v>
      </c>
      <c r="X253" s="61">
        <f>IF(ISNUMBER(wat!X251), IF(wat!X251=-999,"NA",IF(wat!X251&lt;1, "&lt;1", IF(wat!X251&gt;99, "&gt;99", wat!X251))), "-")</f>
        <v>30.271901560240781</v>
      </c>
      <c r="Y253" s="61">
        <f>IF(ISNUMBER(wat!Y251), IF(wat!Y251=-999,"NA",IF(wat!Y251&lt;1, "&lt;1", IF(wat!Y251&gt;99, "&gt;99", wat!Y251))), "-")</f>
        <v>58.811708412902775</v>
      </c>
      <c r="Z253" s="61">
        <f>IF(ISNUMBER(wat!Z251), IF(wat!Z251=-999,"NA",IF(wat!Z251&lt;1, "&lt;1", IF(wat!Z251&gt;99, "&gt;99", wat!Z251))), "-")</f>
        <v>31.344138947034622</v>
      </c>
      <c r="AA253" s="98">
        <f>IF(ISBLANK(wat!AA251), "-", wat!AA251)</f>
        <v>0.48003420233726501</v>
      </c>
      <c r="AB253" s="61">
        <f>IF(ISNUMBER(wat!AB251), IF(wat!AB251=-999,"NA",IF(wat!AB251&lt;1, "&lt;1", IF(wat!AB251&gt;99, "&gt;99", wat!AB251))), "-")</f>
        <v>23.439575163457132</v>
      </c>
      <c r="AC253" s="61">
        <f>IF(ISNUMBER(wat!AC251), IF(wat!AC251=-999,"NA",IF(wat!AC251&lt;1, "&lt;1", IF(wat!AC251&gt;99, "&gt;99", wat!AC251))), "-")</f>
        <v>53.126142984083977</v>
      </c>
      <c r="AD253" s="62">
        <f>IF(ISNUMBER(wat!AD251), IF(wat!AD251=-999,"NA",IF(wat!AD251&lt;1, "&lt;1", IF(wat!AD251&gt;99, "&gt;99", wat!AD251))), "-")</f>
        <v>53.252529547583059</v>
      </c>
      <c r="AE253" s="61">
        <f>IF(ISNUMBER(wat!AE251), IF(wat!AE251=-999,"NA",IF(wat!AE251&lt;1, "&lt;1", IF(wat!AE251&gt;99, "&gt;99", wat!AE251))), "-")</f>
        <v>61.224255728233516</v>
      </c>
      <c r="AF253" s="61">
        <f>IF(ISNUMBER(wat!AF251), IF(wat!AF251=-999,"NA",IF(wat!AF251&lt;1, "&lt;1", IF(wat!AF251&gt;99, "&gt;99", wat!AF251))), "-")</f>
        <v>67.837417944167044</v>
      </c>
      <c r="AG253" s="61">
        <f>IF(ISNUMBER(wat!AG251), IF(wat!AG251=-999,"NA",IF(wat!AG251&lt;1, "&lt;1", IF(wat!AG251&gt;99, "&gt;99", wat!AG251))), "-")</f>
        <v>53.252529547583059</v>
      </c>
      <c r="AH253" s="98">
        <f>IF(ISBLANK(wat!AH251), "-", wat!AH251)</f>
        <v>0.26136061549186707</v>
      </c>
      <c r="AI253" s="61">
        <f>IF(ISNUMBER(wat!AI251), IF(wat!AI251=-999,"NA",IF(wat!AI251&lt;1, "&lt;1", IF(wat!AI251&gt;99, "&gt;99", wat!AI251))), "-")</f>
        <v>60.343965046731398</v>
      </c>
      <c r="AJ253" s="61">
        <f>IF(ISNUMBER(wat!AJ251), IF(wat!AJ251=-999,"NA",IF(wat!AJ251&lt;1, "&lt;1", IF(wat!AJ251&gt;99, "&gt;99", wat!AJ251))), "-")</f>
        <v>34.770330242002792</v>
      </c>
      <c r="AK253" s="62">
        <f>IF(ISNUMBER(wat!AK251), IF(wat!AK251=-999,"NA",IF(wat!AK251&lt;1, "&lt;1", IF(wat!AK251&gt;99, "&gt;99", wat!AK251))), "-")</f>
        <v>38.770162690312723</v>
      </c>
      <c r="AL253" s="61">
        <f>IF(ISNUMBER(wat!AL251), IF(wat!AL251=-999,"NA",IF(wat!AL251&lt;1, "&lt;1", IF(wat!AL251&gt;99, "&gt;99", wat!AL251))), "-")</f>
        <v>41.718115669574779</v>
      </c>
      <c r="AM253" s="61">
        <f>IF(ISNUMBER(wat!AM251), IF(wat!AM251=-999,"NA",IF(wat!AM251&lt;1, "&lt;1", IF(wat!AM251&gt;99, "&gt;99", wat!AM251))), "-")</f>
        <v>62.149425577251414</v>
      </c>
      <c r="AN253" s="61">
        <f>IF(ISNUMBER(wat!AN251), IF(wat!AN251=-999,"NA",IF(wat!AN251&lt;1, "&lt;1", IF(wat!AN251&gt;99, "&gt;99", wat!AN251))), "-")</f>
        <v>39.445885529661687</v>
      </c>
      <c r="AO253" s="98">
        <f>IF(ISBLANK(wat!AO251), "-", wat!AO251)</f>
        <v>0.53884226083755493</v>
      </c>
      <c r="AP253" s="61">
        <f>IF(ISNUMBER(wat!AP251), IF(wat!AP251=-999,"NA",IF(wat!AP251&lt;1, "&lt;1", IF(wat!AP251&gt;99, "&gt;99", wat!AP251))), "-")</f>
        <v>37.153062790838916</v>
      </c>
      <c r="AQ253" s="61">
        <f>IF(ISNUMBER(wat!AQ251), IF(wat!AQ251=-999,"NA",IF(wat!AQ251&lt;1, "&lt;1", IF(wat!AQ251&gt;99, "&gt;99", wat!AQ251))), "-")</f>
        <v>46.271939281578625</v>
      </c>
      <c r="AR253" s="3">
        <f>IF(ISBLANK(wat!AR251), "", wat!AR251)</f>
        <v>250</v>
      </c>
    </row>
    <row r="254" spans="1:44" ht="13.8" hidden="1" x14ac:dyDescent="0.25">
      <c r="A254" s="93" t="str">
        <f>IF(ISBLANK(wat!A252), "", wat!A252)</f>
        <v>Small island developing States</v>
      </c>
      <c r="B254" s="12">
        <f>IF(ISBLANK(wat!B252), "", wat!B252)</f>
        <v>2000</v>
      </c>
      <c r="C254" s="70">
        <f>IF(ISBLANK(wat!C252), "-", wat!C252)</f>
        <v>55126.01</v>
      </c>
      <c r="D254" s="14">
        <f>IF(ISBLANK(wat!D252), "-", wat!D252)</f>
        <v>57.018600463867188</v>
      </c>
      <c r="E254" s="57">
        <f>IF(ISNUMBER(wat!E252), IF(wat!E252=-999,"NA",IF(wat!E252&lt;1, "&lt;1", IF(wat!E252&gt;99, "&gt;99", wat!E252))), "-")</f>
        <v>57.842463213505994</v>
      </c>
      <c r="F254" s="15">
        <f>IF(ISNUMBER(wat!F252), IF(wat!F252=-999,"NA",IF(wat!F252&lt;1, "&lt;1", IF(wat!F252&gt;99, "&gt;99", wat!F252))), "-")</f>
        <v>4.6502767769655584</v>
      </c>
      <c r="G254" s="15">
        <f>IF(ISNUMBER(wat!G252), IF(wat!G252=-999,"NA",IF(wat!G252&lt;1, "&lt;1", IF(wat!G252&gt;99, "&gt;99", wat!G252))), "-")</f>
        <v>18.234754289775495</v>
      </c>
      <c r="H254" s="15">
        <f>IF(ISNUMBER(wat!H252), IF(wat!H252=-999,"NA",IF(wat!H252&lt;1, "&lt;1", IF(wat!H252&gt;99, "&gt;99", wat!H252))), "-")</f>
        <v>19.272505719752953</v>
      </c>
      <c r="I254" s="98">
        <f>IF(ISBLANK(wat!I252), "-", wat!I252)</f>
        <v>0.43333649635314941</v>
      </c>
      <c r="J254" s="57">
        <f>IF(ISNUMBER(wat!J252), IF(wat!J252=-999,"NA",IF(wat!J252&lt;1, "&lt;1", IF(wat!J252&gt;99, "&gt;99", wat!J252))), "-")</f>
        <v>94.573661379927486</v>
      </c>
      <c r="K254" s="15">
        <f>IF(ISNUMBER(wat!K252), IF(wat!K252=-999,"NA",IF(wat!K252&lt;1, "&lt;1", IF(wat!K252&gt;99, "&gt;99", wat!K252))), "-")</f>
        <v>1.9104439671274385</v>
      </c>
      <c r="L254" s="15">
        <f>IF(ISNUMBER(wat!L252), IF(wat!L252=-999,"NA",IF(wat!L252&lt;1, "&lt;1", IF(wat!L252&gt;99, "&gt;99", wat!L252))), "-")</f>
        <v>2.8080546914133038</v>
      </c>
      <c r="M254" s="15" t="str">
        <f>IF(ISNUMBER(wat!M252), IF(wat!M252=-999,"NA",IF(wat!M252&lt;1, "&lt;1", IF(wat!M252&gt;99, "&gt;99", wat!M252))), "-")</f>
        <v>&lt;1</v>
      </c>
      <c r="N254" s="98">
        <f>IF(ISBLANK(wat!N252), "-", wat!N252)</f>
        <v>-2.4985663592815399E-2</v>
      </c>
      <c r="O254" s="57">
        <f>IF(ISNUMBER(wat!O252), IF(wat!O252=-999,"NA",IF(wat!O252&lt;1, "&lt;1", IF(wat!O252&gt;99, "&gt;99", wat!O252))), "-")</f>
        <v>79.8052740100905</v>
      </c>
      <c r="P254" s="15">
        <f>IF(ISNUMBER(wat!P252), IF(wat!P252=-999,"NA",IF(wat!P252&lt;1, "&lt;1", IF(wat!P252&gt;99, "&gt;99", wat!P252))), "-")</f>
        <v>2.7605462684289428</v>
      </c>
      <c r="Q254" s="15">
        <f>IF(ISNUMBER(wat!Q252), IF(wat!Q252=-999,"NA",IF(wat!Q252&lt;1, "&lt;1", IF(wat!Q252&gt;99, "&gt;99", wat!Q252))), "-")</f>
        <v>9.0197593983678104</v>
      </c>
      <c r="R254" s="15">
        <f>IF(ISNUMBER(wat!R252), IF(wat!R252=-999,"NA",IF(wat!R252&lt;1, "&lt;1", IF(wat!R252&gt;99, "&gt;99", wat!R252))), "-")</f>
        <v>8.4144203231127523</v>
      </c>
      <c r="S254" s="98">
        <f>IF(ISBLANK(wat!S252), "-", wat!S252)</f>
        <v>0.20773273706436157</v>
      </c>
      <c r="T254" s="16"/>
      <c r="U254" s="93" t="str">
        <f>IF(ISBLANK(wat!U252),"",wat!U252)</f>
        <v>Small island developing States</v>
      </c>
      <c r="V254" s="16">
        <f>IF(ISNUMBER(wat!V252), IF(wat!V252=-999,"NA",wat!V252), "-")</f>
        <v>2000</v>
      </c>
      <c r="W254" s="62" t="str">
        <f>IF(ISNUMBER(wat!W252), IF(wat!W252=-999,"NA",IF(wat!W252&lt;1, "&lt;1", IF(wat!W252&gt;99, "&gt;99", wat!W252))), "-")</f>
        <v>-</v>
      </c>
      <c r="X254" s="61">
        <f>IF(ISNUMBER(wat!X252), IF(wat!X252=-999,"NA",IF(wat!X252&lt;1, "&lt;1", IF(wat!X252&gt;99, "&gt;99", wat!X252))), "-")</f>
        <v>39.164995805090683</v>
      </c>
      <c r="Y254" s="61">
        <f>IF(ISNUMBER(wat!Y252), IF(wat!Y252=-999,"NA",IF(wat!Y252&lt;1, "&lt;1", IF(wat!Y252&gt;99, "&gt;99", wat!Y252))), "-")</f>
        <v>45.661829370848587</v>
      </c>
      <c r="Z254" s="61" t="str">
        <f>IF(ISNUMBER(wat!Z252), IF(wat!Z252=-999,"NA",IF(wat!Z252&lt;1, "&lt;1", IF(wat!Z252&gt;99, "&gt;99", wat!Z252))), "-")</f>
        <v>-</v>
      </c>
      <c r="AA254" s="98" t="str">
        <f>IF(ISBLANK(wat!AA252), "-", wat!AA252)</f>
        <v>-</v>
      </c>
      <c r="AB254" s="61">
        <f>IF(ISNUMBER(wat!AB252), IF(wat!AB252=-999,"NA",IF(wat!AB252&lt;1, "&lt;1", IF(wat!AB252&gt;99, "&gt;99", wat!AB252))), "-")</f>
        <v>39.199721092448257</v>
      </c>
      <c r="AC254" s="61">
        <f>IF(ISNUMBER(wat!AC252), IF(wat!AC252=-999,"NA",IF(wat!AC252&lt;1, "&lt;1", IF(wat!AC252&gt;99, "&gt;99", wat!AC252))), "-")</f>
        <v>23.29301889802332</v>
      </c>
      <c r="AD254" s="62">
        <f>IF(ISNUMBER(wat!AD252), IF(wat!AD252=-999,"NA",IF(wat!AD252&lt;1, "&lt;1", IF(wat!AD252&gt;99, "&gt;99", wat!AD252))), "-")</f>
        <v>55.34638594198583</v>
      </c>
      <c r="AE254" s="61">
        <f>IF(ISNUMBER(wat!AE252), IF(wat!AE252=-999,"NA",IF(wat!AE252&lt;1, "&lt;1", IF(wat!AE252&gt;99, "&gt;99", wat!AE252))), "-")</f>
        <v>81.501697003345512</v>
      </c>
      <c r="AF254" s="61">
        <f>IF(ISNUMBER(wat!AF252), IF(wat!AF252=-999,"NA",IF(wat!AF252&lt;1, "&lt;1", IF(wat!AF252&gt;99, "&gt;99", wat!AF252))), "-")</f>
        <v>80.810160993568857</v>
      </c>
      <c r="AG254" s="61">
        <f>IF(ISNUMBER(wat!AG252), IF(wat!AG252=-999,"NA",IF(wat!AG252&lt;1, "&lt;1", IF(wat!AG252&gt;99, "&gt;99", wat!AG252))), "-")</f>
        <v>55.34638594198583</v>
      </c>
      <c r="AH254" s="98">
        <f>IF(ISBLANK(wat!AH252), "-", wat!AH252)</f>
        <v>0.13457255065441132</v>
      </c>
      <c r="AI254" s="61">
        <f>IF(ISNUMBER(wat!AI252), IF(wat!AI252=-999,"NA",IF(wat!AI252&lt;1, "&lt;1", IF(wat!AI252&gt;99, "&gt;99", wat!AI252))), "-")</f>
        <v>83.661228671717964</v>
      </c>
      <c r="AJ254" s="61">
        <f>IF(ISNUMBER(wat!AJ252), IF(wat!AJ252=-999,"NA",IF(wat!AJ252&lt;1, "&lt;1", IF(wat!AJ252&gt;99, "&gt;99", wat!AJ252))), "-")</f>
        <v>12.822876675336953</v>
      </c>
      <c r="AK254" s="62">
        <f>IF(ISNUMBER(wat!AK252), IF(wat!AK252=-999,"NA",IF(wat!AK252&lt;1, "&lt;1", IF(wat!AK252&gt;99, "&gt;99", wat!AK252))), "-")</f>
        <v>53.481838686756909</v>
      </c>
      <c r="AL254" s="61">
        <f>IF(ISNUMBER(wat!AL252), IF(wat!AL252=-999,"NA",IF(wat!AL252&lt;1, "&lt;1", IF(wat!AL252&gt;99, "&gt;99", wat!AL252))), "-")</f>
        <v>63.304790524969562</v>
      </c>
      <c r="AM254" s="61">
        <f>IF(ISNUMBER(wat!AM252), IF(wat!AM252=-999,"NA",IF(wat!AM252&lt;1, "&lt;1", IF(wat!AM252&gt;99, "&gt;99", wat!AM252))), "-")</f>
        <v>65.70291632624108</v>
      </c>
      <c r="AN254" s="61">
        <f>IF(ISNUMBER(wat!AN252), IF(wat!AN252=-999,"NA",IF(wat!AN252&lt;1, "&lt;1", IF(wat!AN252&gt;99, "&gt;99", wat!AN252))), "-")</f>
        <v>53.481838686756909</v>
      </c>
      <c r="AO254" s="98">
        <f>IF(ISBLANK(wat!AO252), "-", wat!AO252)</f>
        <v>0.16524137556552887</v>
      </c>
      <c r="AP254" s="61">
        <f>IF(ISNUMBER(wat!AP252), IF(wat!AP252=-999,"NA",IF(wat!AP252&lt;1, "&lt;1", IF(wat!AP252&gt;99, "&gt;99", wat!AP252))), "-")</f>
        <v>66.005361339816446</v>
      </c>
      <c r="AQ254" s="61">
        <f>IF(ISNUMBER(wat!AQ252), IF(wat!AQ252=-999,"NA",IF(wat!AQ252&lt;1, "&lt;1", IF(wat!AQ252&gt;99, "&gt;99", wat!AQ252))), "-")</f>
        <v>15.868779627574042</v>
      </c>
      <c r="AR254" s="3">
        <f>IF(ISBLANK(wat!AR252), "", wat!AR252)</f>
        <v>251</v>
      </c>
    </row>
    <row r="255" spans="1:44" ht="13.8" hidden="1" x14ac:dyDescent="0.25">
      <c r="A255" s="93" t="str">
        <f>IF(ISBLANK(wat!A253), "", wat!A253)</f>
        <v>Small island developing States</v>
      </c>
      <c r="B255" s="12">
        <f>IF(ISBLANK(wat!B253), "", wat!B253)</f>
        <v>2001</v>
      </c>
      <c r="C255" s="70">
        <f>IF(ISBLANK(wat!C253), "-", wat!C253)</f>
        <v>55871.928999999982</v>
      </c>
      <c r="D255" s="14">
        <f>IF(ISBLANK(wat!D253), "-", wat!D253)</f>
        <v>57.321022033691406</v>
      </c>
      <c r="E255" s="57">
        <f>IF(ISNUMBER(wat!E253), IF(wat!E253=-999,"NA",IF(wat!E253&lt;1, "&lt;1", IF(wat!E253&gt;99, "&gt;99", wat!E253))), "-")</f>
        <v>58.02821836947578</v>
      </c>
      <c r="F255" s="15">
        <f>IF(ISNUMBER(wat!F253), IF(wat!F253=-999,"NA",IF(wat!F253&lt;1, "&lt;1", IF(wat!F253&gt;99, "&gt;99", wat!F253))), "-")</f>
        <v>4.6573842047909864</v>
      </c>
      <c r="G255" s="15">
        <f>IF(ISNUMBER(wat!G253), IF(wat!G253=-999,"NA",IF(wat!G253&lt;1, "&lt;1", IF(wat!G253&gt;99, "&gt;99", wat!G253))), "-")</f>
        <v>17.952199226694248</v>
      </c>
      <c r="H255" s="15">
        <f>IF(ISNUMBER(wat!H253), IF(wat!H253=-999,"NA",IF(wat!H253&lt;1, "&lt;1", IF(wat!H253&gt;99, "&gt;99", wat!H253))), "-")</f>
        <v>19.362198199038986</v>
      </c>
      <c r="I255" s="98">
        <f>IF(ISBLANK(wat!I253), "", wat!I253)</f>
        <v>0.43333649635314941</v>
      </c>
      <c r="J255" s="57">
        <f>IF(ISNUMBER(wat!J253), IF(wat!J253=-999,"NA",IF(wat!J253&lt;1, "&lt;1", IF(wat!J253&gt;99, "&gt;99", wat!J253))), "-")</f>
        <v>94.529047809431901</v>
      </c>
      <c r="K255" s="15">
        <f>IF(ISNUMBER(wat!K253), IF(wat!K253=-999,"NA",IF(wat!K253&lt;1, "&lt;1", IF(wat!K253&gt;99, "&gt;99", wat!K253))), "-")</f>
        <v>1.9414595783549267</v>
      </c>
      <c r="L255" s="15">
        <f>IF(ISNUMBER(wat!L253), IF(wat!L253=-999,"NA",IF(wat!L253&lt;1, "&lt;1", IF(wat!L253&gt;99, "&gt;99", wat!L253))), "-")</f>
        <v>2.8264747959895118</v>
      </c>
      <c r="M255" s="15" t="str">
        <f>IF(ISNUMBER(wat!M253), IF(wat!M253=-999,"NA",IF(wat!M253&lt;1, "&lt;1", IF(wat!M253&gt;99, "&gt;99", wat!M253))), "-")</f>
        <v>&lt;1</v>
      </c>
      <c r="N255" s="98">
        <f>IF(ISBLANK(wat!N253), "", wat!N253)</f>
        <v>-2.4985663592815399E-2</v>
      </c>
      <c r="O255" s="57">
        <f>IF(ISNUMBER(wat!O253), IF(wat!O253=-999,"NA",IF(wat!O253&lt;1, "&lt;1", IF(wat!O253&gt;99, "&gt;99", wat!O253))), "-")</f>
        <v>79.977671099654543</v>
      </c>
      <c r="P255" s="15">
        <f>IF(ISNUMBER(wat!P253), IF(wat!P253=-999,"NA",IF(wat!P253&lt;1, "&lt;1", IF(wat!P253&gt;99, "&gt;99", wat!P253))), "-")</f>
        <v>2.7713518099005898</v>
      </c>
      <c r="Q255" s="15">
        <f>IF(ISNUMBER(wat!Q253), IF(wat!Q253=-999,"NA",IF(wat!Q253&lt;1, "&lt;1", IF(wat!Q253&gt;99, "&gt;99", wat!Q253))), "-")</f>
        <v>8.8536970994117183</v>
      </c>
      <c r="R255" s="15">
        <f>IF(ISNUMBER(wat!R253), IF(wat!R253=-999,"NA",IF(wat!R253&lt;1, "&lt;1", IF(wat!R253&gt;99, "&gt;99", wat!R253))), "-")</f>
        <v>8.3972799910331428</v>
      </c>
      <c r="S255" s="98">
        <f>IF(ISBLANK(wat!S253), "", wat!S253)</f>
        <v>0.20773273706436157</v>
      </c>
      <c r="T255" s="16"/>
      <c r="U255" s="93" t="str">
        <f>IF(ISBLANK(wat!U253),"",wat!U253)</f>
        <v>Small island developing States</v>
      </c>
      <c r="V255" s="16">
        <f>IF(ISNUMBER(wat!V253), IF(wat!V253=-999,"NA",wat!V253), "-")</f>
        <v>2001</v>
      </c>
      <c r="W255" s="62" t="str">
        <f>IF(ISNUMBER(wat!W253), IF(wat!W253=-999,"NA",IF(wat!W253&lt;1, "&lt;1", IF(wat!W253&gt;99, "&gt;99", wat!W253))), "-")</f>
        <v>-</v>
      </c>
      <c r="X255" s="61">
        <f>IF(ISNUMBER(wat!X253), IF(wat!X253=-999,"NA",IF(wat!X253&lt;1, "&lt;1", IF(wat!X253&gt;99, "&gt;99", wat!X253))), "-")</f>
        <v>39.324358861913282</v>
      </c>
      <c r="Y255" s="61">
        <f>IF(ISNUMBER(wat!Y253), IF(wat!Y253=-999,"NA",IF(wat!Y253&lt;1, "&lt;1", IF(wat!Y253&gt;99, "&gt;99", wat!Y253))), "-")</f>
        <v>45.808999947039737</v>
      </c>
      <c r="Z255" s="61" t="str">
        <f>IF(ISNUMBER(wat!Z253), IF(wat!Z253=-999,"NA",IF(wat!Z253&lt;1, "&lt;1", IF(wat!Z253&gt;99, "&gt;99", wat!Z253))), "-")</f>
        <v>-</v>
      </c>
      <c r="AA255" s="98" t="str">
        <f>IF(ISBLANK(wat!AA253), "-", wat!AA253)</f>
        <v>-</v>
      </c>
      <c r="AB255" s="61">
        <f>IF(ISNUMBER(wat!AB253), IF(wat!AB253=-999,"NA",IF(wat!AB253&lt;1, "&lt;1", IF(wat!AB253&gt;99, "&gt;99", wat!AB253))), "-")</f>
        <v>39.630340967134558</v>
      </c>
      <c r="AC255" s="61">
        <f>IF(ISNUMBER(wat!AC253), IF(wat!AC253=-999,"NA",IF(wat!AC253&lt;1, "&lt;1", IF(wat!AC253&gt;99, "&gt;99", wat!AC253))), "-")</f>
        <v>23.055261607132209</v>
      </c>
      <c r="AD255" s="62">
        <f>IF(ISNUMBER(wat!AD253), IF(wat!AD253=-999,"NA",IF(wat!AD253&lt;1, "&lt;1", IF(wat!AD253&gt;99, "&gt;99", wat!AD253))), "-")</f>
        <v>55.358014463235996</v>
      </c>
      <c r="AE255" s="61">
        <f>IF(ISNUMBER(wat!AE253), IF(wat!AE253=-999,"NA",IF(wat!AE253&lt;1, "&lt;1", IF(wat!AE253&gt;99, "&gt;99", wat!AE253))), "-")</f>
        <v>81.183523669764952</v>
      </c>
      <c r="AF255" s="61">
        <f>IF(ISNUMBER(wat!AF253), IF(wat!AF253=-999,"NA",IF(wat!AF253&lt;1, "&lt;1", IF(wat!AF253&gt;99, "&gt;99", wat!AF253))), "-")</f>
        <v>80.745015234225875</v>
      </c>
      <c r="AG255" s="61">
        <f>IF(ISNUMBER(wat!AG253), IF(wat!AG253=-999,"NA",IF(wat!AG253&lt;1, "&lt;1", IF(wat!AG253&gt;99, "&gt;99", wat!AG253))), "-")</f>
        <v>55.358014463235996</v>
      </c>
      <c r="AH255" s="98">
        <f>IF(ISBLANK(wat!AH253), "-", wat!AH253)</f>
        <v>0.13457255065441132</v>
      </c>
      <c r="AI255" s="61">
        <f>IF(ISNUMBER(wat!AI253), IF(wat!AI253=-999,"NA",IF(wat!AI253&lt;1, "&lt;1", IF(wat!AI253&gt;99, "&gt;99", wat!AI253))), "-")</f>
        <v>83.580653246331494</v>
      </c>
      <c r="AJ255" s="61">
        <f>IF(ISNUMBER(wat!AJ253), IF(wat!AJ253=-999,"NA",IF(wat!AJ253&lt;1, "&lt;1", IF(wat!AJ253&gt;99, "&gt;99", wat!AJ253))), "-")</f>
        <v>12.889854141455301</v>
      </c>
      <c r="AK255" s="62">
        <f>IF(ISNUMBER(wat!AK253), IF(wat!AK253=-999,"NA",IF(wat!AK253&lt;1, "&lt;1", IF(wat!AK253&gt;99, "&gt;99", wat!AK253))), "-")</f>
        <v>53.911710118113788</v>
      </c>
      <c r="AL255" s="61">
        <f>IF(ISNUMBER(wat!AL253), IF(wat!AL253=-999,"NA",IF(wat!AL253&lt;1, "&lt;1", IF(wat!AL253&gt;99, "&gt;99", wat!AL253))), "-")</f>
        <v>63.318460452019615</v>
      </c>
      <c r="AM255" s="61">
        <f>IF(ISNUMBER(wat!AM253), IF(wat!AM253=-999,"NA",IF(wat!AM253&lt;1, "&lt;1", IF(wat!AM253&gt;99, "&gt;99", wat!AM253))), "-")</f>
        <v>65.834681391047354</v>
      </c>
      <c r="AN255" s="61">
        <f>IF(ISNUMBER(wat!AN253), IF(wat!AN253=-999,"NA",IF(wat!AN253&lt;1, "&lt;1", IF(wat!AN253&gt;99, "&gt;99", wat!AN253))), "-")</f>
        <v>53.911710118113788</v>
      </c>
      <c r="AO255" s="98">
        <f>IF(ISBLANK(wat!AO253), "-", wat!AO253)</f>
        <v>0.16524137556552887</v>
      </c>
      <c r="AP255" s="61">
        <f>IF(ISNUMBER(wat!AP253), IF(wat!AP253=-999,"NA",IF(wat!AP253&lt;1, "&lt;1", IF(wat!AP253&gt;99, "&gt;99", wat!AP253))), "-")</f>
        <v>66.339751884533158</v>
      </c>
      <c r="AQ255" s="61">
        <f>IF(ISNUMBER(wat!AQ253), IF(wat!AQ253=-999,"NA",IF(wat!AQ253&lt;1, "&lt;1", IF(wat!AQ253&gt;99, "&gt;99", wat!AQ253))), "-")</f>
        <v>15.711703832639376</v>
      </c>
      <c r="AR255" s="3">
        <f>IF(ISBLANK(wat!AR253), "", wat!AR253)</f>
        <v>252</v>
      </c>
    </row>
    <row r="256" spans="1:44" ht="13.8" hidden="1" x14ac:dyDescent="0.25">
      <c r="A256" s="93" t="str">
        <f>IF(ISBLANK(wat!A254), "", wat!A254)</f>
        <v>Small island developing States</v>
      </c>
      <c r="B256" s="12">
        <f>IF(ISBLANK(wat!B254), "", wat!B254)</f>
        <v>2002</v>
      </c>
      <c r="C256" s="70">
        <f>IF(ISBLANK(wat!C254), "-", wat!C254)</f>
        <v>57441.789000000012</v>
      </c>
      <c r="D256" s="14">
        <f>IF(ISBLANK(wat!D254), "-", wat!D254)</f>
        <v>57.082435607910156</v>
      </c>
      <c r="E256" s="57">
        <f>IF(ISNUMBER(wat!E254), IF(wat!E254=-999,"NA",IF(wat!E254&lt;1, "&lt;1", IF(wat!E254&gt;99, "&gt;99", wat!E254))), "-")</f>
        <v>57.75466155521697</v>
      </c>
      <c r="F256" s="15">
        <f>IF(ISNUMBER(wat!F254), IF(wat!F254=-999,"NA",IF(wat!F254&lt;1, "&lt;1", IF(wat!F254&gt;99, "&gt;99", wat!F254))), "-")</f>
        <v>4.6653970054437224</v>
      </c>
      <c r="G256" s="15">
        <f>IF(ISNUMBER(wat!G254), IF(wat!G254=-999,"NA",IF(wat!G254&lt;1, "&lt;1", IF(wat!G254&gt;99, "&gt;99", wat!G254))), "-")</f>
        <v>18.426856225409637</v>
      </c>
      <c r="H256" s="15">
        <f>IF(ISNUMBER(wat!H254), IF(wat!H254=-999,"NA",IF(wat!H254&lt;1, "&lt;1", IF(wat!H254&gt;99, "&gt;99", wat!H254))), "-")</f>
        <v>19.153085213929678</v>
      </c>
      <c r="I256" s="98">
        <f>IF(ISBLANK(wat!I254), "-", wat!I254)</f>
        <v>0.43333649635314941</v>
      </c>
      <c r="J256" s="57">
        <f>IF(ISNUMBER(wat!J254), IF(wat!J254=-999,"NA",IF(wat!J254&lt;1, "&lt;1", IF(wat!J254&gt;99, "&gt;99", wat!J254))), "-")</f>
        <v>94.337047861645758</v>
      </c>
      <c r="K256" s="15">
        <f>IF(ISNUMBER(wat!K254), IF(wat!K254=-999,"NA",IF(wat!K254&lt;1, "&lt;1", IF(wat!K254&gt;99, "&gt;99", wat!K254))), "-")</f>
        <v>1.9779623123527348</v>
      </c>
      <c r="L256" s="15">
        <f>IF(ISNUMBER(wat!L254), IF(wat!L254=-999,"NA",IF(wat!L254&lt;1, "&lt;1", IF(wat!L254&gt;99, "&gt;99", wat!L254))), "-")</f>
        <v>2.9750202551085607</v>
      </c>
      <c r="M256" s="15" t="str">
        <f>IF(ISNUMBER(wat!M254), IF(wat!M254=-999,"NA",IF(wat!M254&lt;1, "&lt;1", IF(wat!M254&gt;99, "&gt;99", wat!M254))), "-")</f>
        <v>&lt;1</v>
      </c>
      <c r="N256" s="98">
        <f>IF(ISBLANK(wat!N254), "-", wat!N254)</f>
        <v>-2.4985663592815399E-2</v>
      </c>
      <c r="O256" s="57">
        <f>IF(ISNUMBER(wat!O254), IF(wat!O254=-999,"NA",IF(wat!O254&lt;1, "&lt;1", IF(wat!O254&gt;99, "&gt;99", wat!O254))), "-")</f>
        <v>79.652051925901219</v>
      </c>
      <c r="P256" s="15">
        <f>IF(ISNUMBER(wat!P254), IF(wat!P254=-999,"NA",IF(wat!P254&lt;1, "&lt;1", IF(wat!P254&gt;99, "&gt;99", wat!P254))), "-")</f>
        <v>2.805664844899348</v>
      </c>
      <c r="Q256" s="15">
        <f>IF(ISNUMBER(wat!Q254), IF(wat!Q254=-999,"NA",IF(wat!Q254&lt;1, "&lt;1", IF(wat!Q254&gt;99, "&gt;99", wat!Q254))), "-")</f>
        <v>9.1778127410294985</v>
      </c>
      <c r="R256" s="15">
        <f>IF(ISNUMBER(wat!R254), IF(wat!R254=-999,"NA",IF(wat!R254&lt;1, "&lt;1", IF(wat!R254&gt;99, "&gt;99", wat!R254))), "-")</f>
        <v>8.3644704881699337</v>
      </c>
      <c r="S256" s="98">
        <f>IF(ISBLANK(wat!S254), "-", wat!S254)</f>
        <v>0.20773273706436157</v>
      </c>
      <c r="T256" s="16"/>
      <c r="U256" s="93" t="str">
        <f>IF(ISBLANK(wat!U254),"",wat!U254)</f>
        <v>Small island developing States</v>
      </c>
      <c r="V256" s="16">
        <f>IF(ISNUMBER(wat!V254), IF(wat!V254=-999,"NA",wat!V254), "-")</f>
        <v>2002</v>
      </c>
      <c r="W256" s="62" t="str">
        <f>IF(ISNUMBER(wat!W254), IF(wat!W254=-999,"NA",IF(wat!W254&lt;1, "&lt;1", IF(wat!W254&gt;99, "&gt;99", wat!W254))), "-")</f>
        <v>-</v>
      </c>
      <c r="X256" s="61">
        <f>IF(ISNUMBER(wat!X254), IF(wat!X254=-999,"NA",IF(wat!X254&lt;1, "&lt;1", IF(wat!X254&gt;99, "&gt;99", wat!X254))), "-")</f>
        <v>39.013996620794082</v>
      </c>
      <c r="Y256" s="61">
        <f>IF(ISNUMBER(wat!Y254), IF(wat!Y254=-999,"NA",IF(wat!Y254&lt;1, "&lt;1", IF(wat!Y254&gt;99, "&gt;99", wat!Y254))), "-")</f>
        <v>45.853740533255426</v>
      </c>
      <c r="Z256" s="61" t="str">
        <f>IF(ISNUMBER(wat!Z254), IF(wat!Z254=-999,"NA",IF(wat!Z254&lt;1, "&lt;1", IF(wat!Z254&gt;99, "&gt;99", wat!Z254))), "-")</f>
        <v>-</v>
      </c>
      <c r="AA256" s="98" t="str">
        <f>IF(ISBLANK(wat!AA254), "-", wat!AA254)</f>
        <v>-</v>
      </c>
      <c r="AB256" s="61">
        <f>IF(ISNUMBER(wat!AB254), IF(wat!AB254=-999,"NA",IF(wat!AB254&lt;1, "&lt;1", IF(wat!AB254&gt;99, "&gt;99", wat!AB254))), "-")</f>
        <v>39.483493149162506</v>
      </c>
      <c r="AC256" s="61">
        <f>IF(ISNUMBER(wat!AC254), IF(wat!AC254=-999,"NA",IF(wat!AC254&lt;1, "&lt;1", IF(wat!AC254&gt;99, "&gt;99", wat!AC254))), "-")</f>
        <v>22.936565411498165</v>
      </c>
      <c r="AD256" s="62">
        <f>IF(ISNUMBER(wat!AD254), IF(wat!AD254=-999,"NA",IF(wat!AD254&lt;1, "&lt;1", IF(wat!AD254&gt;99, "&gt;99", wat!AD254))), "-")</f>
        <v>55.191805895999771</v>
      </c>
      <c r="AE256" s="61">
        <f>IF(ISNUMBER(wat!AE254), IF(wat!AE254=-999,"NA",IF(wat!AE254&lt;1, "&lt;1", IF(wat!AE254&gt;99, "&gt;99", wat!AE254))), "-")</f>
        <v>80.68743796157834</v>
      </c>
      <c r="AF256" s="61">
        <f>IF(ISNUMBER(wat!AF254), IF(wat!AF254=-999,"NA",IF(wat!AF254&lt;1, "&lt;1", IF(wat!AF254&gt;99, "&gt;99", wat!AF254))), "-")</f>
        <v>80.410453257792611</v>
      </c>
      <c r="AG256" s="61">
        <f>IF(ISNUMBER(wat!AG254), IF(wat!AG254=-999,"NA",IF(wat!AG254&lt;1, "&lt;1", IF(wat!AG254&gt;99, "&gt;99", wat!AG254))), "-")</f>
        <v>55.191805895999771</v>
      </c>
      <c r="AH256" s="98">
        <f>IF(ISBLANK(wat!AH254), "-", wat!AH254)</f>
        <v>0.13457255065441132</v>
      </c>
      <c r="AI256" s="61">
        <f>IF(ISNUMBER(wat!AI254), IF(wat!AI254=-999,"NA",IF(wat!AI254&lt;1, "&lt;1", IF(wat!AI254&gt;99, "&gt;99", wat!AI254))), "-")</f>
        <v>83.017926257792695</v>
      </c>
      <c r="AJ256" s="61">
        <f>IF(ISNUMBER(wat!AJ254), IF(wat!AJ254=-999,"NA",IF(wat!AJ254&lt;1, "&lt;1", IF(wat!AJ254&gt;99, "&gt;99", wat!AJ254))), "-")</f>
        <v>13.297083916205802</v>
      </c>
      <c r="AK256" s="62">
        <f>IF(ISNUMBER(wat!AK254), IF(wat!AK254=-999,"NA",IF(wat!AK254&lt;1, "&lt;1", IF(wat!AK254&gt;99, "&gt;99", wat!AK254))), "-")</f>
        <v>53.442500243342238</v>
      </c>
      <c r="AL256" s="61">
        <f>IF(ISNUMBER(wat!AL254), IF(wat!AL254=-999,"NA",IF(wat!AL254&lt;1, "&lt;1", IF(wat!AL254&gt;99, "&gt;99", wat!AL254))), "-")</f>
        <v>62.802212513585232</v>
      </c>
      <c r="AM256" s="61">
        <f>IF(ISNUMBER(wat!AM254), IF(wat!AM254=-999,"NA",IF(wat!AM254&lt;1, "&lt;1", IF(wat!AM254&gt;99, "&gt;99", wat!AM254))), "-")</f>
        <v>65.579554298291214</v>
      </c>
      <c r="AN256" s="61">
        <f>IF(ISNUMBER(wat!AN254), IF(wat!AN254=-999,"NA",IF(wat!AN254&lt;1, "&lt;1", IF(wat!AN254&gt;99, "&gt;99", wat!AN254))), "-")</f>
        <v>53.442500243342238</v>
      </c>
      <c r="AO256" s="98">
        <f>IF(ISBLANK(wat!AO254), "-", wat!AO254)</f>
        <v>0.16524137556552887</v>
      </c>
      <c r="AP256" s="61">
        <f>IF(ISNUMBER(wat!AP254), IF(wat!AP254=-999,"NA",IF(wat!AP254&lt;1, "&lt;1", IF(wat!AP254&gt;99, "&gt;99", wat!AP254))), "-")</f>
        <v>65.866773014572615</v>
      </c>
      <c r="AQ256" s="61">
        <f>IF(ISNUMBER(wat!AQ254), IF(wat!AQ254=-999,"NA",IF(wat!AQ254&lt;1, "&lt;1", IF(wat!AQ254&gt;99, "&gt;99", wat!AQ254))), "-")</f>
        <v>15.90134994184624</v>
      </c>
      <c r="AR256" s="3">
        <f>IF(ISBLANK(wat!AR254), "", wat!AR254)</f>
        <v>253</v>
      </c>
    </row>
    <row r="257" spans="1:44" ht="13.8" hidden="1" x14ac:dyDescent="0.25">
      <c r="A257" s="93" t="str">
        <f>IF(ISBLANK(wat!A255), "", wat!A255)</f>
        <v>Small island developing States</v>
      </c>
      <c r="B257" s="12">
        <f>IF(ISBLANK(wat!B255), "", wat!B255)</f>
        <v>2003</v>
      </c>
      <c r="C257" s="70">
        <f>IF(ISBLANK(wat!C255), "-", wat!C255)</f>
        <v>58129.345999999998</v>
      </c>
      <c r="D257" s="14">
        <f>IF(ISBLANK(wat!D255), "-", wat!D255)</f>
        <v>57.359840393066406</v>
      </c>
      <c r="E257" s="57">
        <f>IF(ISNUMBER(wat!E255), IF(wat!E255=-999,"NA",IF(wat!E255&lt;1, "&lt;1", IF(wat!E255&gt;99, "&gt;99", wat!E255))), "-")</f>
        <v>57.912085432805739</v>
      </c>
      <c r="F257" s="15">
        <f>IF(ISNUMBER(wat!F255), IF(wat!F255=-999,"NA",IF(wat!F255&lt;1, "&lt;1", IF(wat!F255&gt;99, "&gt;99", wat!F255))), "-")</f>
        <v>4.6765749130163288</v>
      </c>
      <c r="G257" s="15">
        <f>IF(ISNUMBER(wat!G255), IF(wat!G255=-999,"NA",IF(wat!G255&lt;1, "&lt;1", IF(wat!G255&gt;99, "&gt;99", wat!G255))), "-")</f>
        <v>18.142712274984945</v>
      </c>
      <c r="H257" s="15">
        <f>IF(ISNUMBER(wat!H255), IF(wat!H255=-999,"NA",IF(wat!H255&lt;1, "&lt;1", IF(wat!H255&gt;99, "&gt;99", wat!H255))), "-")</f>
        <v>19.268627379192992</v>
      </c>
      <c r="I257" s="98">
        <f>IF(ISBLANK(wat!I255), "", wat!I255)</f>
        <v>0.43333649635314941</v>
      </c>
      <c r="J257" s="57">
        <f>IF(ISNUMBER(wat!J255), IF(wat!J255=-999,"NA",IF(wat!J255&lt;1, "&lt;1", IF(wat!J255&gt;99, "&gt;99", wat!J255))), "-")</f>
        <v>94.281194285585883</v>
      </c>
      <c r="K257" s="15">
        <f>IF(ISNUMBER(wat!K255), IF(wat!K255=-999,"NA",IF(wat!K255&lt;1, "&lt;1", IF(wat!K255&gt;99, "&gt;99", wat!K255))), "-")</f>
        <v>2.0201275860133232</v>
      </c>
      <c r="L257" s="15">
        <f>IF(ISNUMBER(wat!L255), IF(wat!L255=-999,"NA",IF(wat!L255&lt;1, "&lt;1", IF(wat!L255&gt;99, "&gt;99", wat!L255))), "-")</f>
        <v>2.9946286682583576</v>
      </c>
      <c r="M257" s="15" t="str">
        <f>IF(ISNUMBER(wat!M255), IF(wat!M255=-999,"NA",IF(wat!M255&lt;1, "&lt;1", IF(wat!M255&gt;99, "&gt;99", wat!M255))), "-")</f>
        <v>&lt;1</v>
      </c>
      <c r="N257" s="98">
        <f>IF(ISBLANK(wat!N255), "", wat!N255)</f>
        <v>-2.4985663592815399E-2</v>
      </c>
      <c r="O257" s="57">
        <f>IF(ISNUMBER(wat!O255), IF(wat!O255=-999,"NA",IF(wat!O255&lt;1, "&lt;1", IF(wat!O255&gt;99, "&gt;99", wat!O255))), "-")</f>
        <v>79.793771083079889</v>
      </c>
      <c r="P257" s="15">
        <f>IF(ISNUMBER(wat!P255), IF(wat!P255=-999,"NA",IF(wat!P255&lt;1, "&lt;1", IF(wat!P255&gt;99, "&gt;99", wat!P255))), "-")</f>
        <v>2.8256171671067309</v>
      </c>
      <c r="Q257" s="15">
        <f>IF(ISNUMBER(wat!Q255), IF(wat!Q255=-999,"NA",IF(wat!Q255&lt;1, "&lt;1", IF(wat!Q255&gt;99, "&gt;99", wat!Q255))), "-")</f>
        <v>9.0172329757150749</v>
      </c>
      <c r="R257" s="15">
        <f>IF(ISNUMBER(wat!R255), IF(wat!R255=-999,"NA",IF(wat!R255&lt;1, "&lt;1", IF(wat!R255&gt;99, "&gt;99", wat!R255))), "-")</f>
        <v>8.3633787740983117</v>
      </c>
      <c r="S257" s="98">
        <f>IF(ISBLANK(wat!S255), "", wat!S255)</f>
        <v>0.20773273706436157</v>
      </c>
      <c r="T257" s="16"/>
      <c r="U257" s="93" t="str">
        <f>IF(ISBLANK(wat!U255),"",wat!U255)</f>
        <v>Small island developing States</v>
      </c>
      <c r="V257" s="16">
        <f>IF(ISNUMBER(wat!V255), IF(wat!V255=-999,"NA",wat!V255), "-")</f>
        <v>2003</v>
      </c>
      <c r="W257" s="62" t="str">
        <f>IF(ISNUMBER(wat!W255), IF(wat!W255=-999,"NA",IF(wat!W255&lt;1, "&lt;1", IF(wat!W255&gt;99, "&gt;99", wat!W255))), "-")</f>
        <v>-</v>
      </c>
      <c r="X257" s="61">
        <f>IF(ISNUMBER(wat!X255), IF(wat!X255=-999,"NA",IF(wat!X255&lt;1, "&lt;1", IF(wat!X255&gt;99, "&gt;99", wat!X255))), "-")</f>
        <v>39.137466194695328</v>
      </c>
      <c r="Y257" s="61">
        <f>IF(ISNUMBER(wat!Y255), IF(wat!Y255=-999,"NA",IF(wat!Y255&lt;1, "&lt;1", IF(wat!Y255&gt;99, "&gt;99", wat!Y255))), "-")</f>
        <v>46.038597542703357</v>
      </c>
      <c r="Z257" s="61" t="str">
        <f>IF(ISNUMBER(wat!Z255), IF(wat!Z255=-999,"NA",IF(wat!Z255&lt;1, "&lt;1", IF(wat!Z255&gt;99, "&gt;99", wat!Z255))), "-")</f>
        <v>-</v>
      </c>
      <c r="AA257" s="98" t="str">
        <f>IF(ISBLANK(wat!AA255), "-", wat!AA255)</f>
        <v>-</v>
      </c>
      <c r="AB257" s="61">
        <f>IF(ISNUMBER(wat!AB255), IF(wat!AB255=-999,"NA",IF(wat!AB255&lt;1, "&lt;1", IF(wat!AB255&gt;99, "&gt;99", wat!AB255))), "-")</f>
        <v>39.602182008877854</v>
      </c>
      <c r="AC257" s="61">
        <f>IF(ISNUMBER(wat!AC255), IF(wat!AC255=-999,"NA",IF(wat!AC255&lt;1, "&lt;1", IF(wat!AC255&gt;99, "&gt;99", wat!AC255))), "-")</f>
        <v>22.986478336944234</v>
      </c>
      <c r="AD257" s="62">
        <f>IF(ISNUMBER(wat!AD255), IF(wat!AD255=-999,"NA",IF(wat!AD255&lt;1, "&lt;1", IF(wat!AD255&gt;99, "&gt;99", wat!AD255))), "-")</f>
        <v>55.076413914144325</v>
      </c>
      <c r="AE257" s="61">
        <f>IF(ISNUMBER(wat!AE255), IF(wat!AE255=-999,"NA",IF(wat!AE255&lt;1, "&lt;1", IF(wat!AE255&gt;99, "&gt;99", wat!AE255))), "-")</f>
        <v>80.29154374650102</v>
      </c>
      <c r="AF257" s="61">
        <f>IF(ISNUMBER(wat!AF255), IF(wat!AF255=-999,"NA",IF(wat!AF255&lt;1, "&lt;1", IF(wat!AF255&gt;99, "&gt;99", wat!AF255))), "-")</f>
        <v>80.307556370984756</v>
      </c>
      <c r="AG257" s="61">
        <f>IF(ISNUMBER(wat!AG255), IF(wat!AG255=-999,"NA",IF(wat!AG255&lt;1, "&lt;1", IF(wat!AG255&gt;99, "&gt;99", wat!AG255))), "-")</f>
        <v>55.076413914144325</v>
      </c>
      <c r="AH257" s="98">
        <f>IF(ISBLANK(wat!AH255), "-", wat!AH255)</f>
        <v>0.13457255065441132</v>
      </c>
      <c r="AI257" s="61">
        <f>IF(ISNUMBER(wat!AI255), IF(wat!AI255=-999,"NA",IF(wat!AI255&lt;1, "&lt;1", IF(wat!AI255&gt;99, "&gt;99", wat!AI255))), "-")</f>
        <v>82.662877937758878</v>
      </c>
      <c r="AJ257" s="61">
        <f>IF(ISNUMBER(wat!AJ255), IF(wat!AJ255=-999,"NA",IF(wat!AJ255&lt;1, "&lt;1", IF(wat!AJ255&gt;99, "&gt;99", wat!AJ255))), "-")</f>
        <v>13.638443933840334</v>
      </c>
      <c r="AK257" s="62">
        <f>IF(ISNUMBER(wat!AK255), IF(wat!AK255=-999,"NA",IF(wat!AK255&lt;1, "&lt;1", IF(wat!AK255&gt;99, "&gt;99", wat!AK255))), "-")</f>
        <v>53.401769211745673</v>
      </c>
      <c r="AL257" s="61">
        <f>IF(ISNUMBER(wat!AL255), IF(wat!AL255=-999,"NA",IF(wat!AL255&lt;1, "&lt;1", IF(wat!AL255&gt;99, "&gt;99", wat!AL255))), "-")</f>
        <v>62.743379841636717</v>
      </c>
      <c r="AM257" s="61">
        <f>IF(ISNUMBER(wat!AM255), IF(wat!AM255=-999,"NA",IF(wat!AM255&lt;1, "&lt;1", IF(wat!AM255&gt;99, "&gt;99", wat!AM255))), "-")</f>
        <v>65.695218004009419</v>
      </c>
      <c r="AN257" s="61">
        <f>IF(ISNUMBER(wat!AN255), IF(wat!AN255=-999,"NA",IF(wat!AN255&lt;1, "&lt;1", IF(wat!AN255&gt;99, "&gt;99", wat!AN255))), "-")</f>
        <v>53.401769211745673</v>
      </c>
      <c r="AO257" s="98">
        <f>IF(ISBLANK(wat!AO255), "-", wat!AO255)</f>
        <v>0.16524137556552887</v>
      </c>
      <c r="AP257" s="61">
        <f>IF(ISNUMBER(wat!AP255), IF(wat!AP255=-999,"NA",IF(wat!AP255&lt;1, "&lt;1", IF(wat!AP255&gt;99, "&gt;99", wat!AP255))), "-")</f>
        <v>65.875540538923531</v>
      </c>
      <c r="AQ257" s="61">
        <f>IF(ISNUMBER(wat!AQ255), IF(wat!AQ255=-999,"NA",IF(wat!AQ255&lt;1, "&lt;1", IF(wat!AQ255&gt;99, "&gt;99", wat!AQ255))), "-")</f>
        <v>16.050649018058767</v>
      </c>
      <c r="AR257" s="3">
        <f>IF(ISBLANK(wat!AR255), "", wat!AR255)</f>
        <v>254</v>
      </c>
    </row>
    <row r="258" spans="1:44" ht="13.8" hidden="1" x14ac:dyDescent="0.25">
      <c r="A258" s="93" t="str">
        <f>IF(ISBLANK(wat!A256), "", wat!A256)</f>
        <v>Small island developing States</v>
      </c>
      <c r="B258" s="12">
        <f>IF(ISBLANK(wat!B256), "", wat!B256)</f>
        <v>2004</v>
      </c>
      <c r="C258" s="70">
        <f>IF(ISBLANK(wat!C256), "-", wat!C256)</f>
        <v>58823.780999999995</v>
      </c>
      <c r="D258" s="14">
        <f>IF(ISBLANK(wat!D256), "-", wat!D256)</f>
        <v>57.596687316894531</v>
      </c>
      <c r="E258" s="57">
        <f>IF(ISNUMBER(wat!E256), IF(wat!E256=-999,"NA",IF(wat!E256&lt;1, "&lt;1", IF(wat!E256&gt;99, "&gt;99", wat!E256))), "-")</f>
        <v>57.98091052236893</v>
      </c>
      <c r="F258" s="15">
        <f>IF(ISNUMBER(wat!F256), IF(wat!F256=-999,"NA",IF(wat!F256&lt;1, "&lt;1", IF(wat!F256&gt;99, "&gt;99", wat!F256))), "-")</f>
        <v>4.7259018188581647</v>
      </c>
      <c r="G258" s="15">
        <f>IF(ISNUMBER(wat!G256), IF(wat!G256=-999,"NA",IF(wat!G256&lt;1, "&lt;1", IF(wat!G256&gt;99, "&gt;99", wat!G256))), "-")</f>
        <v>17.888861835578453</v>
      </c>
      <c r="H258" s="15">
        <f>IF(ISNUMBER(wat!H256), IF(wat!H256=-999,"NA",IF(wat!H256&lt;1, "&lt;1", IF(wat!H256&gt;99, "&gt;99", wat!H256))), "-")</f>
        <v>19.404325823194455</v>
      </c>
      <c r="I258" s="98">
        <f>IF(ISBLANK(wat!I256), "-", wat!I256)</f>
        <v>0.43333649635314941</v>
      </c>
      <c r="J258" s="57">
        <f>IF(ISNUMBER(wat!J256), IF(wat!J256=-999,"NA",IF(wat!J256&lt;1, "&lt;1", IF(wat!J256&gt;99, "&gt;99", wat!J256))), "-")</f>
        <v>94.261849874579696</v>
      </c>
      <c r="K258" s="15">
        <f>IF(ISNUMBER(wat!K256), IF(wat!K256=-999,"NA",IF(wat!K256&lt;1, "&lt;1", IF(wat!K256&gt;99, "&gt;99", wat!K256))), "-")</f>
        <v>2.0560780506400733</v>
      </c>
      <c r="L258" s="15">
        <f>IF(ISNUMBER(wat!L256), IF(wat!L256=-999,"NA",IF(wat!L256&lt;1, "&lt;1", IF(wat!L256&gt;99, "&gt;99", wat!L256))), "-")</f>
        <v>2.9921509659670278</v>
      </c>
      <c r="M258" s="15" t="str">
        <f>IF(ISNUMBER(wat!M256), IF(wat!M256=-999,"NA",IF(wat!M256&lt;1, "&lt;1", IF(wat!M256&gt;99, "&gt;99", wat!M256))), "-")</f>
        <v>&lt;1</v>
      </c>
      <c r="N258" s="98">
        <f>IF(ISBLANK(wat!N256), "-", wat!N256)</f>
        <v>-2.4985663592815399E-2</v>
      </c>
      <c r="O258" s="57">
        <f>IF(ISNUMBER(wat!O256), IF(wat!O256=-999,"NA",IF(wat!O256&lt;1, "&lt;1", IF(wat!O256&gt;99, "&gt;99", wat!O256))), "-")</f>
        <v>79.901360112925005</v>
      </c>
      <c r="P258" s="15">
        <f>IF(ISNUMBER(wat!P256), IF(wat!P256=-999,"NA",IF(wat!P256&lt;1, "&lt;1", IF(wat!P256&gt;99, "&gt;99", wat!P256))), "-")</f>
        <v>2.8593273443729155</v>
      </c>
      <c r="Q258" s="15">
        <f>IF(ISNUMBER(wat!Q256), IF(wat!Q256=-999,"NA",IF(wat!Q256&lt;1, "&lt;1", IF(wat!Q256&gt;99, "&gt;99", wat!Q256))), "-")</f>
        <v>8.8896487670401854</v>
      </c>
      <c r="R258" s="15">
        <f>IF(ISNUMBER(wat!R256), IF(wat!R256=-999,"NA",IF(wat!R256&lt;1, "&lt;1", IF(wat!R256&gt;99, "&gt;99", wat!R256))), "-")</f>
        <v>8.3496637756618899</v>
      </c>
      <c r="S258" s="98">
        <f>IF(ISBLANK(wat!S256), "-", wat!S256)</f>
        <v>0.20773273706436157</v>
      </c>
      <c r="T258" s="16"/>
      <c r="U258" s="93" t="str">
        <f>IF(ISBLANK(wat!U256),"",wat!U256)</f>
        <v>Small island developing States</v>
      </c>
      <c r="V258" s="16">
        <f>IF(ISNUMBER(wat!V256), IF(wat!V256=-999,"NA",wat!V256), "-")</f>
        <v>2004</v>
      </c>
      <c r="W258" s="62" t="str">
        <f>IF(ISNUMBER(wat!W256), IF(wat!W256=-999,"NA",IF(wat!W256&lt;1, "&lt;1", IF(wat!W256&gt;99, "&gt;99", wat!W256))), "-")</f>
        <v>-</v>
      </c>
      <c r="X258" s="61">
        <f>IF(ISNUMBER(wat!X256), IF(wat!X256=-999,"NA",IF(wat!X256&lt;1, "&lt;1", IF(wat!X256&gt;99, "&gt;99", wat!X256))), "-")</f>
        <v>39.139389672650957</v>
      </c>
      <c r="Y258" s="61">
        <f>IF(ISNUMBER(wat!Y256), IF(wat!Y256=-999,"NA",IF(wat!Y256&lt;1, "&lt;1", IF(wat!Y256&gt;99, "&gt;99", wat!Y256))), "-")</f>
        <v>46.207347731541574</v>
      </c>
      <c r="Z258" s="61" t="str">
        <f>IF(ISNUMBER(wat!Z256), IF(wat!Z256=-999,"NA",IF(wat!Z256&lt;1, "&lt;1", IF(wat!Z256&gt;99, "&gt;99", wat!Z256))), "-")</f>
        <v>-</v>
      </c>
      <c r="AA258" s="98" t="str">
        <f>IF(ISBLANK(wat!AA256), "-", wat!AA256)</f>
        <v>-</v>
      </c>
      <c r="AB258" s="61">
        <f>IF(ISNUMBER(wat!AB256), IF(wat!AB256=-999,"NA",IF(wat!AB256&lt;1, "&lt;1", IF(wat!AB256&gt;99, "&gt;99", wat!AB256))), "-")</f>
        <v>39.679353738849684</v>
      </c>
      <c r="AC258" s="61">
        <f>IF(ISNUMBER(wat!AC256), IF(wat!AC256=-999,"NA",IF(wat!AC256&lt;1, "&lt;1", IF(wat!AC256&gt;99, "&gt;99", wat!AC256))), "-")</f>
        <v>23.027458602377418</v>
      </c>
      <c r="AD258" s="62">
        <f>IF(ISNUMBER(wat!AD256), IF(wat!AD256=-999,"NA",IF(wat!AD256&lt;1, "&lt;1", IF(wat!AD256&gt;99, "&gt;99", wat!AD256))), "-")</f>
        <v>55.050747166950487</v>
      </c>
      <c r="AE258" s="61">
        <f>IF(ISNUMBER(wat!AE256), IF(wat!AE256=-999,"NA",IF(wat!AE256&lt;1, "&lt;1", IF(wat!AE256&gt;99, "&gt;99", wat!AE256))), "-")</f>
        <v>80.03228107648404</v>
      </c>
      <c r="AF258" s="61">
        <f>IF(ISNUMBER(wat!AF256), IF(wat!AF256=-999,"NA",IF(wat!AF256&lt;1, "&lt;1", IF(wat!AF256&gt;99, "&gt;99", wat!AF256))), "-")</f>
        <v>80.239825883333467</v>
      </c>
      <c r="AG258" s="61">
        <f>IF(ISNUMBER(wat!AG256), IF(wat!AG256=-999,"NA",IF(wat!AG256&lt;1, "&lt;1", IF(wat!AG256&gt;99, "&gt;99", wat!AG256))), "-")</f>
        <v>55.050747166950487</v>
      </c>
      <c r="AH258" s="98">
        <f>IF(ISBLANK(wat!AH256), "-", wat!AH256)</f>
        <v>0.13457255065441132</v>
      </c>
      <c r="AI258" s="61">
        <f>IF(ISNUMBER(wat!AI256), IF(wat!AI256=-999,"NA",IF(wat!AI256&lt;1, "&lt;1", IF(wat!AI256&gt;99, "&gt;99", wat!AI256))), "-")</f>
        <v>82.370539539412604</v>
      </c>
      <c r="AJ258" s="61">
        <f>IF(ISNUMBER(wat!AJ256), IF(wat!AJ256=-999,"NA",IF(wat!AJ256&lt;1, "&lt;1", IF(wat!AJ256&gt;99, "&gt;99", wat!AJ256))), "-")</f>
        <v>13.947388385807161</v>
      </c>
      <c r="AK258" s="62">
        <f>IF(ISNUMBER(wat!AK256), IF(wat!AK256=-999,"NA",IF(wat!AK256&lt;1, "&lt;1", IF(wat!AK256&gt;99, "&gt;99", wat!AK256))), "-")</f>
        <v>53.389094665376348</v>
      </c>
      <c r="AL258" s="61">
        <f>IF(ISNUMBER(wat!AL256), IF(wat!AL256=-999,"NA",IF(wat!AL256&lt;1, "&lt;1", IF(wat!AL256&gt;99, "&gt;99", wat!AL256))), "-")</f>
        <v>62.692339981211873</v>
      </c>
      <c r="AM258" s="61">
        <f>IF(ISNUMBER(wat!AM256), IF(wat!AM256=-999,"NA",IF(wat!AM256&lt;1, "&lt;1", IF(wat!AM256&gt;99, "&gt;99", wat!AM256))), "-")</f>
        <v>65.80892735257089</v>
      </c>
      <c r="AN258" s="61">
        <f>IF(ISNUMBER(wat!AN256), IF(wat!AN256=-999,"NA",IF(wat!AN256&lt;1, "&lt;1", IF(wat!AN256&gt;99, "&gt;99", wat!AN256))), "-")</f>
        <v>53.389094665376348</v>
      </c>
      <c r="AO258" s="98">
        <f>IF(ISBLANK(wat!AO256), "-", wat!AO256)</f>
        <v>0.16524137556552887</v>
      </c>
      <c r="AP258" s="61">
        <f>IF(ISNUMBER(wat!AP256), IF(wat!AP256=-999,"NA",IF(wat!AP256&lt;1, "&lt;1", IF(wat!AP256&gt;99, "&gt;99", wat!AP256))), "-")</f>
        <v>65.879023509641897</v>
      </c>
      <c r="AQ258" s="61">
        <f>IF(ISNUMBER(wat!AQ256), IF(wat!AQ256=-999,"NA",IF(wat!AQ256&lt;1, "&lt;1", IF(wat!AQ256&gt;99, "&gt;99", wat!AQ256))), "-")</f>
        <v>16.18667757699863</v>
      </c>
      <c r="AR258" s="3">
        <f>IF(ISBLANK(wat!AR256), "", wat!AR256)</f>
        <v>255</v>
      </c>
    </row>
    <row r="259" spans="1:44" ht="13.8" hidden="1" x14ac:dyDescent="0.25">
      <c r="A259" s="93" t="str">
        <f>IF(ISBLANK(wat!A257), "", wat!A257)</f>
        <v>Small island developing States</v>
      </c>
      <c r="B259" s="12">
        <f>IF(ISBLANK(wat!B257), "", wat!B257)</f>
        <v>2005</v>
      </c>
      <c r="C259" s="70">
        <f>IF(ISBLANK(wat!C257), "-", wat!C257)</f>
        <v>59574.732999999986</v>
      </c>
      <c r="D259" s="14">
        <f>IF(ISBLANK(wat!D257), "-", wat!D257)</f>
        <v>57.855133056640625</v>
      </c>
      <c r="E259" s="57">
        <f>IF(ISNUMBER(wat!E257), IF(wat!E257=-999,"NA",IF(wat!E257&lt;1, "&lt;1", IF(wat!E257&gt;99, "&gt;99", wat!E257))), "-")</f>
        <v>59.198699232202159</v>
      </c>
      <c r="F259" s="15">
        <f>IF(ISNUMBER(wat!F257), IF(wat!F257=-999,"NA",IF(wat!F257&lt;1, "&lt;1", IF(wat!F257&gt;99, "&gt;99", wat!F257))), "-")</f>
        <v>4.6526960967966851</v>
      </c>
      <c r="G259" s="15">
        <f>IF(ISNUMBER(wat!G257), IF(wat!G257=-999,"NA",IF(wat!G257&lt;1, "&lt;1", IF(wat!G257&gt;99, "&gt;99", wat!G257))), "-")</f>
        <v>17.411339364073626</v>
      </c>
      <c r="H259" s="15">
        <f>IF(ISNUMBER(wat!H257), IF(wat!H257=-999,"NA",IF(wat!H257&lt;1, "&lt;1", IF(wat!H257&gt;99, "&gt;99", wat!H257))), "-")</f>
        <v>18.737265306927519</v>
      </c>
      <c r="I259" s="98">
        <f>IF(ISBLANK(wat!I257), "", wat!I257)</f>
        <v>0.43333649635314941</v>
      </c>
      <c r="J259" s="57">
        <f>IF(ISNUMBER(wat!J257), IF(wat!J257=-999,"NA",IF(wat!J257&lt;1, "&lt;1", IF(wat!J257&gt;99, "&gt;99", wat!J257))), "-")</f>
        <v>94.3393553774754</v>
      </c>
      <c r="K259" s="15">
        <f>IF(ISNUMBER(wat!K257), IF(wat!K257=-999,"NA",IF(wat!K257&lt;1, "&lt;1", IF(wat!K257&gt;99, "&gt;99", wat!K257))), "-")</f>
        <v>2.0845737729746574</v>
      </c>
      <c r="L259" s="15">
        <f>IF(ISNUMBER(wat!L257), IF(wat!L257=-999,"NA",IF(wat!L257&lt;1, "&lt;1", IF(wat!L257&gt;99, "&gt;99", wat!L257))), "-")</f>
        <v>2.919256169104699</v>
      </c>
      <c r="M259" s="15" t="str">
        <f>IF(ISNUMBER(wat!M257), IF(wat!M257=-999,"NA",IF(wat!M257&lt;1, "&lt;1", IF(wat!M257&gt;99, "&gt;99", wat!M257))), "-")</f>
        <v>&lt;1</v>
      </c>
      <c r="N259" s="98">
        <f>IF(ISBLANK(wat!N257), "", wat!N257)</f>
        <v>-2.4985663592815399E-2</v>
      </c>
      <c r="O259" s="57">
        <f>IF(ISNUMBER(wat!O257), IF(wat!O257=-999,"NA",IF(wat!O257&lt;1, "&lt;1", IF(wat!O257&gt;99, "&gt;99", wat!O257))), "-")</f>
        <v>80.432644476738432</v>
      </c>
      <c r="P259" s="15">
        <f>IF(ISNUMBER(wat!P257), IF(wat!P257=-999,"NA",IF(wat!P257&lt;1, "&lt;1", IF(wat!P257&gt;99, "&gt;99", wat!P257))), "-")</f>
        <v>2.8615904779555303</v>
      </c>
      <c r="Q259" s="15">
        <f>IF(ISNUMBER(wat!Q257), IF(wat!Q257=-999,"NA",IF(wat!Q257&lt;1, "&lt;1", IF(wat!Q257&gt;99, "&gt;99", wat!Q257))), "-")</f>
        <v>8.6634298969227501</v>
      </c>
      <c r="R259" s="15">
        <f>IF(ISNUMBER(wat!R257), IF(wat!R257=-999,"NA",IF(wat!R257&lt;1, "&lt;1", IF(wat!R257&gt;99, "&gt;99", wat!R257))), "-")</f>
        <v>8.0423351483832839</v>
      </c>
      <c r="S259" s="98">
        <f>IF(ISBLANK(wat!S257), "", wat!S257)</f>
        <v>0.20773273706436157</v>
      </c>
      <c r="T259" s="16"/>
      <c r="U259" s="93" t="str">
        <f>IF(ISBLANK(wat!U257),"",wat!U257)</f>
        <v>Small island developing States</v>
      </c>
      <c r="V259" s="16">
        <f>IF(ISNUMBER(wat!V257), IF(wat!V257=-999,"NA",wat!V257), "-")</f>
        <v>2005</v>
      </c>
      <c r="W259" s="62" t="str">
        <f>IF(ISNUMBER(wat!W257), IF(wat!W257=-999,"NA",IF(wat!W257&lt;1, "&lt;1", IF(wat!W257&gt;99, "&gt;99", wat!W257))), "-")</f>
        <v>-</v>
      </c>
      <c r="X259" s="61">
        <f>IF(ISNUMBER(wat!X257), IF(wat!X257=-999,"NA",IF(wat!X257&lt;1, "&lt;1", IF(wat!X257&gt;99, "&gt;99", wat!X257))), "-")</f>
        <v>40.812334728999723</v>
      </c>
      <c r="Y259" s="61">
        <f>IF(ISNUMBER(wat!Y257), IF(wat!Y257=-999,"NA",IF(wat!Y257&lt;1, "&lt;1", IF(wat!Y257&gt;99, "&gt;99", wat!Y257))), "-")</f>
        <v>46.83975122682115</v>
      </c>
      <c r="Z259" s="61" t="str">
        <f>IF(ISNUMBER(wat!Z257), IF(wat!Z257=-999,"NA",IF(wat!Z257&lt;1, "&lt;1", IF(wat!Z257&gt;99, "&gt;99", wat!Z257))), "-")</f>
        <v>-</v>
      </c>
      <c r="AA259" s="98" t="str">
        <f>IF(ISBLANK(wat!AA257), "-", wat!AA257)</f>
        <v>-</v>
      </c>
      <c r="AB259" s="61">
        <f>IF(ISNUMBER(wat!AB257), IF(wat!AB257=-999,"NA",IF(wat!AB257&lt;1, "&lt;1", IF(wat!AB257&gt;99, "&gt;99", wat!AB257))), "-")</f>
        <v>40.770393401661018</v>
      </c>
      <c r="AC259" s="61">
        <f>IF(ISNUMBER(wat!AC257), IF(wat!AC257=-999,"NA",IF(wat!AC257&lt;1, "&lt;1", IF(wat!AC257&gt;99, "&gt;99", wat!AC257))), "-")</f>
        <v>23.081001927337802</v>
      </c>
      <c r="AD259" s="62">
        <f>IF(ISNUMBER(wat!AD257), IF(wat!AD257=-999,"NA",IF(wat!AD257&lt;1, "&lt;1", IF(wat!AD257&gt;99, "&gt;99", wat!AD257))), "-")</f>
        <v>58.497574303655341</v>
      </c>
      <c r="AE259" s="61">
        <f>IF(ISNUMBER(wat!AE257), IF(wat!AE257=-999,"NA",IF(wat!AE257&lt;1, "&lt;1", IF(wat!AE257&gt;99, "&gt;99", wat!AE257))), "-")</f>
        <v>80.344552735545733</v>
      </c>
      <c r="AF259" s="61">
        <f>IF(ISNUMBER(wat!AF257), IF(wat!AF257=-999,"NA",IF(wat!AF257&lt;1, "&lt;1", IF(wat!AF257&gt;99, "&gt;99", wat!AF257))), "-")</f>
        <v>79.980263083832114</v>
      </c>
      <c r="AG259" s="61">
        <f>IF(ISNUMBER(wat!AG257), IF(wat!AG257=-999,"NA",IF(wat!AG257&lt;1, "&lt;1", IF(wat!AG257&gt;99, "&gt;99", wat!AG257))), "-")</f>
        <v>58.497574303655341</v>
      </c>
      <c r="AH259" s="98">
        <f>IF(ISBLANK(wat!AH257), "-", wat!AH257)</f>
        <v>0.13457255065441132</v>
      </c>
      <c r="AI259" s="61">
        <f>IF(ISNUMBER(wat!AI257), IF(wat!AI257=-999,"NA",IF(wat!AI257&lt;1, "&lt;1", IF(wat!AI257&gt;99, "&gt;99", wat!AI257))), "-")</f>
        <v>82.506802740324176</v>
      </c>
      <c r="AJ259" s="61">
        <f>IF(ISNUMBER(wat!AJ257), IF(wat!AJ257=-999,"NA",IF(wat!AJ257&lt;1, "&lt;1", IF(wat!AJ257&gt;99, "&gt;99", wat!AJ257))), "-")</f>
        <v>13.917126410125855</v>
      </c>
      <c r="AK259" s="62">
        <f>IF(ISNUMBER(wat!AK257), IF(wat!AK257=-999,"NA",IF(wat!AK257&lt;1, "&lt;1", IF(wat!AK257&gt;99, "&gt;99", wat!AK257))), "-")</f>
        <v>54.958929853810623</v>
      </c>
      <c r="AL259" s="61">
        <f>IF(ISNUMBER(wat!AL257), IF(wat!AL257=-999,"NA",IF(wat!AL257&lt;1, "&lt;1", IF(wat!AL257&gt;99, "&gt;99", wat!AL257))), "-")</f>
        <v>63.683752724147546</v>
      </c>
      <c r="AM259" s="61">
        <f>IF(ISNUMBER(wat!AM257), IF(wat!AM257=-999,"NA",IF(wat!AM257&lt;1, "&lt;1", IF(wat!AM257&gt;99, "&gt;99", wat!AM257))), "-")</f>
        <v>66.013239016687649</v>
      </c>
      <c r="AN259" s="61">
        <f>IF(ISNUMBER(wat!AN257), IF(wat!AN257=-999,"NA",IF(wat!AN257&lt;1, "&lt;1", IF(wat!AN257&gt;99, "&gt;99", wat!AN257))), "-")</f>
        <v>54.958929853810623</v>
      </c>
      <c r="AO259" s="98">
        <f>IF(ISBLANK(wat!AO257), "-", wat!AO257)</f>
        <v>0.16524137556552887</v>
      </c>
      <c r="AP259" s="61">
        <f>IF(ISNUMBER(wat!AP257), IF(wat!AP257=-999,"NA",IF(wat!AP257&lt;1, "&lt;1", IF(wat!AP257&gt;99, "&gt;99", wat!AP257))), "-")</f>
        <v>66.429267268489994</v>
      </c>
      <c r="AQ259" s="61">
        <f>IF(ISNUMBER(wat!AQ257), IF(wat!AQ257=-999,"NA",IF(wat!AQ257&lt;1, "&lt;1", IF(wat!AQ257&gt;99, "&gt;99", wat!AQ257))), "-")</f>
        <v>16.267011392583477</v>
      </c>
      <c r="AR259" s="3">
        <f>IF(ISBLANK(wat!AR257), "", wat!AR257)</f>
        <v>256</v>
      </c>
    </row>
    <row r="260" spans="1:44" ht="13.8" hidden="1" x14ac:dyDescent="0.25">
      <c r="A260" s="93" t="str">
        <f>IF(ISBLANK(wat!A258), "", wat!A258)</f>
        <v>Small island developing States</v>
      </c>
      <c r="B260" s="12">
        <f>IF(ISBLANK(wat!B258), "", wat!B258)</f>
        <v>2006</v>
      </c>
      <c r="C260" s="70">
        <f>IF(ISBLANK(wat!C258), "-", wat!C258)</f>
        <v>60373.891000000011</v>
      </c>
      <c r="D260" s="14">
        <f>IF(ISBLANK(wat!D258), "-", wat!D258)</f>
        <v>58.131721496582031</v>
      </c>
      <c r="E260" s="57">
        <f>IF(ISNUMBER(wat!E258), IF(wat!E258=-999,"NA",IF(wat!E258&lt;1, "&lt;1", IF(wat!E258&gt;99, "&gt;99", wat!E258))), "-")</f>
        <v>59.620623586774869</v>
      </c>
      <c r="F260" s="15">
        <f>IF(ISNUMBER(wat!F258), IF(wat!F258=-999,"NA",IF(wat!F258&lt;1, "&lt;1", IF(wat!F258&gt;99, "&gt;99", wat!F258))), "-")</f>
        <v>4.7195808115914959</v>
      </c>
      <c r="G260" s="15">
        <f>IF(ISNUMBER(wat!G258), IF(wat!G258=-999,"NA",IF(wat!G258&lt;1, "&lt;1", IF(wat!G258&gt;99, "&gt;99", wat!G258))), "-")</f>
        <v>17.403613753477643</v>
      </c>
      <c r="H260" s="15">
        <f>IF(ISNUMBER(wat!H258), IF(wat!H258=-999,"NA",IF(wat!H258&lt;1, "&lt;1", IF(wat!H258&gt;99, "&gt;99", wat!H258))), "-")</f>
        <v>18.256181848155986</v>
      </c>
      <c r="I260" s="98">
        <f>IF(ISBLANK(wat!I258), "-", wat!I258)</f>
        <v>0.43333649635314941</v>
      </c>
      <c r="J260" s="57">
        <f>IF(ISNUMBER(wat!J258), IF(wat!J258=-999,"NA",IF(wat!J258&lt;1, "&lt;1", IF(wat!J258&gt;99, "&gt;99", wat!J258))), "-")</f>
        <v>94.334118517172683</v>
      </c>
      <c r="K260" s="15">
        <f>IF(ISNUMBER(wat!K258), IF(wat!K258=-999,"NA",IF(wat!K258&lt;1, "&lt;1", IF(wat!K258&gt;99, "&gt;99", wat!K258))), "-")</f>
        <v>2.1223098876431234</v>
      </c>
      <c r="L260" s="15">
        <f>IF(ISNUMBER(wat!L258), IF(wat!L258=-999,"NA",IF(wat!L258&lt;1, "&lt;1", IF(wat!L258&gt;99, "&gt;99", wat!L258))), "-")</f>
        <v>2.9045803852600613</v>
      </c>
      <c r="M260" s="15" t="str">
        <f>IF(ISNUMBER(wat!M258), IF(wat!M258=-999,"NA",IF(wat!M258&lt;1, "&lt;1", IF(wat!M258&gt;99, "&gt;99", wat!M258))), "-")</f>
        <v>&lt;1</v>
      </c>
      <c r="N260" s="98">
        <f>IF(ISBLANK(wat!N258), "-", wat!N258)</f>
        <v>-2.4985663592815399E-2</v>
      </c>
      <c r="O260" s="57">
        <f>IF(ISNUMBER(wat!O258), IF(wat!O258=-999,"NA",IF(wat!O258&lt;1, "&lt;1", IF(wat!O258&gt;99, "&gt;99", wat!O258))), "-")</f>
        <v>80.698096115664526</v>
      </c>
      <c r="P260" s="15">
        <f>IF(ISNUMBER(wat!P258), IF(wat!P258=-999,"NA",IF(wat!P258&lt;1, "&lt;1", IF(wat!P258&gt;99, "&gt;99", wat!P258))), "-")</f>
        <v>2.9035911118420192</v>
      </c>
      <c r="Q260" s="15">
        <f>IF(ISNUMBER(wat!Q258), IF(wat!Q258=-999,"NA",IF(wat!Q258&lt;1, "&lt;1", IF(wat!Q258&gt;99, "&gt;99", wat!Q258))), "-")</f>
        <v>8.5935645645493395</v>
      </c>
      <c r="R260" s="15">
        <f>IF(ISNUMBER(wat!R258), IF(wat!R258=-999,"NA",IF(wat!R258&lt;1, "&lt;1", IF(wat!R258&gt;99, "&gt;99", wat!R258))), "-")</f>
        <v>7.8047482079441091</v>
      </c>
      <c r="S260" s="98">
        <f>IF(ISBLANK(wat!S258), "-", wat!S258)</f>
        <v>0.20773273706436157</v>
      </c>
      <c r="T260" s="16"/>
      <c r="U260" s="93" t="str">
        <f>IF(ISBLANK(wat!U258),"",wat!U258)</f>
        <v>Small island developing States</v>
      </c>
      <c r="V260" s="16">
        <f>IF(ISNUMBER(wat!V258), IF(wat!V258=-999,"NA",wat!V258), "-")</f>
        <v>2006</v>
      </c>
      <c r="W260" s="62" t="str">
        <f>IF(ISNUMBER(wat!W258), IF(wat!W258=-999,"NA",IF(wat!W258&lt;1, "&lt;1", IF(wat!W258&gt;99, "&gt;99", wat!W258))), "-")</f>
        <v>-</v>
      </c>
      <c r="X260" s="61">
        <f>IF(ISNUMBER(wat!X258), IF(wat!X258=-999,"NA",IF(wat!X258&lt;1, "&lt;1", IF(wat!X258&gt;99, "&gt;99", wat!X258))), "-")</f>
        <v>41.136521469614415</v>
      </c>
      <c r="Y260" s="61">
        <f>IF(ISNUMBER(wat!Y258), IF(wat!Y258=-999,"NA",IF(wat!Y258&lt;1, "&lt;1", IF(wat!Y258&gt;99, "&gt;99", wat!Y258))), "-")</f>
        <v>47.197637908104511</v>
      </c>
      <c r="Z260" s="61" t="str">
        <f>IF(ISNUMBER(wat!Z258), IF(wat!Z258=-999,"NA",IF(wat!Z258&lt;1, "&lt;1", IF(wat!Z258&gt;99, "&gt;99", wat!Z258))), "-")</f>
        <v>-</v>
      </c>
      <c r="AA260" s="98" t="str">
        <f>IF(ISBLANK(wat!AA258), "-", wat!AA258)</f>
        <v>-</v>
      </c>
      <c r="AB260" s="61">
        <f>IF(ISNUMBER(wat!AB258), IF(wat!AB258=-999,"NA",IF(wat!AB258&lt;1, "&lt;1", IF(wat!AB258&gt;99, "&gt;99", wat!AB258))), "-")</f>
        <v>40.821360681753397</v>
      </c>
      <c r="AC260" s="61">
        <f>IF(ISNUMBER(wat!AC258), IF(wat!AC258=-999,"NA",IF(wat!AC258&lt;1, "&lt;1", IF(wat!AC258&gt;99, "&gt;99", wat!AC258))), "-")</f>
        <v>23.518843716612988</v>
      </c>
      <c r="AD260" s="62">
        <f>IF(ISNUMBER(wat!AD258), IF(wat!AD258=-999,"NA",IF(wat!AD258&lt;1, "&lt;1", IF(wat!AD258&gt;99, "&gt;99", wat!AD258))), "-")</f>
        <v>58.516636920232678</v>
      </c>
      <c r="AE260" s="61">
        <f>IF(ISNUMBER(wat!AE258), IF(wat!AE258=-999,"NA",IF(wat!AE258&lt;1, "&lt;1", IF(wat!AE258&gt;99, "&gt;99", wat!AE258))), "-")</f>
        <v>80.142742866928586</v>
      </c>
      <c r="AF260" s="61">
        <f>IF(ISNUMBER(wat!AF258), IF(wat!AF258=-999,"NA",IF(wat!AF258&lt;1, "&lt;1", IF(wat!AF258&gt;99, "&gt;99", wat!AF258))), "-")</f>
        <v>79.959201478605905</v>
      </c>
      <c r="AG260" s="61">
        <f>IF(ISNUMBER(wat!AG258), IF(wat!AG258=-999,"NA",IF(wat!AG258&lt;1, "&lt;1", IF(wat!AG258&gt;99, "&gt;99", wat!AG258))), "-")</f>
        <v>58.516636920232678</v>
      </c>
      <c r="AH260" s="98">
        <f>IF(ISBLANK(wat!AH258), "-", wat!AH258)</f>
        <v>0.13457255065441132</v>
      </c>
      <c r="AI260" s="61">
        <f>IF(ISNUMBER(wat!AI258), IF(wat!AI258=-999,"NA",IF(wat!AI258&lt;1, "&lt;1", IF(wat!AI258&gt;99, "&gt;99", wat!AI258))), "-")</f>
        <v>82.221039247428749</v>
      </c>
      <c r="AJ260" s="61">
        <f>IF(ISNUMBER(wat!AJ258), IF(wat!AJ258=-999,"NA",IF(wat!AJ258&lt;1, "&lt;1", IF(wat!AJ258&gt;99, "&gt;99", wat!AJ258))), "-")</f>
        <v>14.235389157387033</v>
      </c>
      <c r="AK260" s="62">
        <f>IF(ISNUMBER(wat!AK258), IF(wat!AK258=-999,"NA",IF(wat!AK258&lt;1, "&lt;1", IF(wat!AK258&gt;99, "&gt;99", wat!AK258))), "-")</f>
        <v>55.119008580345607</v>
      </c>
      <c r="AL260" s="61">
        <f>IF(ISNUMBER(wat!AL258), IF(wat!AL258=-999,"NA",IF(wat!AL258&lt;1, "&lt;1", IF(wat!AL258&gt;99, "&gt;99", wat!AL258))), "-")</f>
        <v>63.811509047701428</v>
      </c>
      <c r="AM260" s="61">
        <f>IF(ISNUMBER(wat!AM258), IF(wat!AM258=-999,"NA",IF(wat!AM258&lt;1, "&lt;1", IF(wat!AM258&gt;99, "&gt;99", wat!AM258))), "-")</f>
        <v>66.242498455683176</v>
      </c>
      <c r="AN260" s="61">
        <f>IF(ISNUMBER(wat!AN258), IF(wat!AN258=-999,"NA",IF(wat!AN258&lt;1, "&lt;1", IF(wat!AN258&gt;99, "&gt;99", wat!AN258))), "-")</f>
        <v>55.119008580345607</v>
      </c>
      <c r="AO260" s="98">
        <f>IF(ISBLANK(wat!AO258), "-", wat!AO258)</f>
        <v>0.16524137556552887</v>
      </c>
      <c r="AP260" s="61">
        <f>IF(ISNUMBER(wat!AP258), IF(wat!AP258=-999,"NA",IF(wat!AP258&lt;1, "&lt;1", IF(wat!AP258&gt;99, "&gt;99", wat!AP258))), "-")</f>
        <v>66.432367959597272</v>
      </c>
      <c r="AQ260" s="61">
        <f>IF(ISNUMBER(wat!AQ258), IF(wat!AQ258=-999,"NA",IF(wat!AQ258&lt;1, "&lt;1", IF(wat!AQ258&gt;99, "&gt;99", wat!AQ258))), "-")</f>
        <v>16.577549995064654</v>
      </c>
      <c r="AR260" s="3">
        <f>IF(ISBLANK(wat!AR258), "", wat!AR258)</f>
        <v>257</v>
      </c>
    </row>
    <row r="261" spans="1:44" ht="13.8" hidden="1" x14ac:dyDescent="0.25">
      <c r="A261" s="93" t="str">
        <f>IF(ISBLANK(wat!A259), "", wat!A259)</f>
        <v>Small island developing States</v>
      </c>
      <c r="B261" s="12">
        <f>IF(ISBLANK(wat!B259), "", wat!B259)</f>
        <v>2007</v>
      </c>
      <c r="C261" s="70">
        <f>IF(ISBLANK(wat!C259), "-", wat!C259)</f>
        <v>61222.490000000013</v>
      </c>
      <c r="D261" s="14">
        <f>IF(ISBLANK(wat!D259), "-", wat!D259)</f>
        <v>58.432880401611328</v>
      </c>
      <c r="E261" s="57">
        <f>IF(ISNUMBER(wat!E259), IF(wat!E259=-999,"NA",IF(wat!E259&lt;1, "&lt;1", IF(wat!E259&gt;99, "&gt;99", wat!E259))), "-")</f>
        <v>60.05742394611201</v>
      </c>
      <c r="F261" s="15">
        <f>IF(ISNUMBER(wat!F259), IF(wat!F259=-999,"NA",IF(wat!F259&lt;1, "&lt;1", IF(wat!F259&gt;99, "&gt;99", wat!F259))), "-")</f>
        <v>4.7894936019198457</v>
      </c>
      <c r="G261" s="15">
        <f>IF(ISNUMBER(wat!G259), IF(wat!G259=-999,"NA",IF(wat!G259&lt;1, "&lt;1", IF(wat!G259&gt;99, "&gt;99", wat!G259))), "-")</f>
        <v>17.405788956494007</v>
      </c>
      <c r="H261" s="15">
        <f>IF(ISNUMBER(wat!H259), IF(wat!H259=-999,"NA",IF(wat!H259&lt;1, "&lt;1", IF(wat!H259&gt;99, "&gt;99", wat!H259))), "-")</f>
        <v>17.747293495474146</v>
      </c>
      <c r="I261" s="98">
        <f>IF(ISBLANK(wat!I259), "", wat!I259)</f>
        <v>0.43333649635314941</v>
      </c>
      <c r="J261" s="57">
        <f>IF(ISNUMBER(wat!J259), IF(wat!J259=-999,"NA",IF(wat!J259&lt;1, "&lt;1", IF(wat!J259&gt;99, "&gt;99", wat!J259))), "-")</f>
        <v>94.321040362918296</v>
      </c>
      <c r="K261" s="15">
        <f>IF(ISNUMBER(wat!K259), IF(wat!K259=-999,"NA",IF(wat!K259&lt;1, "&lt;1", IF(wat!K259&gt;99, "&gt;99", wat!K259))), "-")</f>
        <v>2.1732100598955437</v>
      </c>
      <c r="L261" s="15">
        <f>IF(ISNUMBER(wat!L259), IF(wat!L259=-999,"NA",IF(wat!L259&lt;1, "&lt;1", IF(wat!L259&gt;99, "&gt;99", wat!L259))), "-")</f>
        <v>2.8860149839307496</v>
      </c>
      <c r="M261" s="15" t="str">
        <f>IF(ISNUMBER(wat!M259), IF(wat!M259=-999,"NA",IF(wat!M259&lt;1, "&lt;1", IF(wat!M259&gt;99, "&gt;99", wat!M259))), "-")</f>
        <v>&lt;1</v>
      </c>
      <c r="N261" s="98">
        <f>IF(ISBLANK(wat!N259), "", wat!N259)</f>
        <v>-2.4985663592815399E-2</v>
      </c>
      <c r="O261" s="57">
        <f>IF(ISNUMBER(wat!O259), IF(wat!O259=-999,"NA",IF(wat!O259&lt;1, "&lt;1", IF(wat!O259&gt;99, "&gt;99", wat!O259))), "-")</f>
        <v>80.971758937209231</v>
      </c>
      <c r="P261" s="15">
        <f>IF(ISNUMBER(wat!P259), IF(wat!P259=-999,"NA",IF(wat!P259&lt;1, "&lt;1", IF(wat!P259&gt;99, "&gt;99", wat!P259))), "-")</f>
        <v>2.9525374167766816</v>
      </c>
      <c r="Q261" s="15">
        <f>IF(ISNUMBER(wat!Q259), IF(wat!Q259=-999,"NA",IF(wat!Q259&lt;1, "&lt;1", IF(wat!Q259&gt;99, "&gt;99", wat!Q259))), "-")</f>
        <v>8.535658185193725</v>
      </c>
      <c r="R261" s="15">
        <f>IF(ISNUMBER(wat!R259), IF(wat!R259=-999,"NA",IF(wat!R259&lt;1, "&lt;1", IF(wat!R259&gt;99, "&gt;99", wat!R259))), "-")</f>
        <v>7.5400454608203606</v>
      </c>
      <c r="S261" s="98">
        <f>IF(ISBLANK(wat!S259), "", wat!S259)</f>
        <v>0.20773273706436157</v>
      </c>
      <c r="T261" s="16"/>
      <c r="U261" s="93" t="str">
        <f>IF(ISBLANK(wat!U259),"",wat!U259)</f>
        <v>Small island developing States</v>
      </c>
      <c r="V261" s="16">
        <f>IF(ISNUMBER(wat!V259), IF(wat!V259=-999,"NA",wat!V259), "-")</f>
        <v>2007</v>
      </c>
      <c r="W261" s="62" t="str">
        <f>IF(ISNUMBER(wat!W259), IF(wat!W259=-999,"NA",IF(wat!W259&lt;1, "&lt;1", IF(wat!W259&gt;99, "&gt;99", wat!W259))), "-")</f>
        <v>-</v>
      </c>
      <c r="X261" s="61">
        <f>IF(ISNUMBER(wat!X259), IF(wat!X259=-999,"NA",IF(wat!X259&lt;1, "&lt;1", IF(wat!X259&gt;99, "&gt;99", wat!X259))), "-")</f>
        <v>41.465105254721415</v>
      </c>
      <c r="Y261" s="61">
        <f>IF(ISNUMBER(wat!Y259), IF(wat!Y259=-999,"NA",IF(wat!Y259&lt;1, "&lt;1", IF(wat!Y259&gt;99, "&gt;99", wat!Y259))), "-")</f>
        <v>47.842208741014474</v>
      </c>
      <c r="Z261" s="61" t="str">
        <f>IF(ISNUMBER(wat!Z259), IF(wat!Z259=-999,"NA",IF(wat!Z259&lt;1, "&lt;1", IF(wat!Z259&gt;99, "&gt;99", wat!Z259))), "-")</f>
        <v>-</v>
      </c>
      <c r="AA261" s="98" t="str">
        <f>IF(ISBLANK(wat!AA259), "-", wat!AA259)</f>
        <v>-</v>
      </c>
      <c r="AB261" s="61">
        <f>IF(ISNUMBER(wat!AB259), IF(wat!AB259=-999,"NA",IF(wat!AB259&lt;1, "&lt;1", IF(wat!AB259&gt;99, "&gt;99", wat!AB259))), "-")</f>
        <v>40.863603687008428</v>
      </c>
      <c r="AC261" s="61">
        <f>IF(ISNUMBER(wat!AC259), IF(wat!AC259=-999,"NA",IF(wat!AC259&lt;1, "&lt;1", IF(wat!AC259&gt;99, "&gt;99", wat!AC259))), "-")</f>
        <v>23.983313861023426</v>
      </c>
      <c r="AD261" s="62">
        <f>IF(ISNUMBER(wat!AD259), IF(wat!AD259=-999,"NA",IF(wat!AD259&lt;1, "&lt;1", IF(wat!AD259&gt;99, "&gt;99", wat!AD259))), "-")</f>
        <v>58.596624369678374</v>
      </c>
      <c r="AE261" s="61">
        <f>IF(ISNUMBER(wat!AE259), IF(wat!AE259=-999,"NA",IF(wat!AE259&lt;1, "&lt;1", IF(wat!AE259&gt;99, "&gt;99", wat!AE259))), "-")</f>
        <v>79.95959165217667</v>
      </c>
      <c r="AF261" s="61">
        <f>IF(ISNUMBER(wat!AF259), IF(wat!AF259=-999,"NA",IF(wat!AF259&lt;1, "&lt;1", IF(wat!AF259&gt;99, "&gt;99", wat!AF259))), "-")</f>
        <v>80.20641526529414</v>
      </c>
      <c r="AG261" s="61">
        <f>IF(ISNUMBER(wat!AG259), IF(wat!AG259=-999,"NA",IF(wat!AG259&lt;1, "&lt;1", IF(wat!AG259&gt;99, "&gt;99", wat!AG259))), "-")</f>
        <v>58.596624369678374</v>
      </c>
      <c r="AH261" s="98">
        <f>IF(ISBLANK(wat!AH259), "-", wat!AH259)</f>
        <v>0.13457255065441132</v>
      </c>
      <c r="AI261" s="61">
        <f>IF(ISNUMBER(wat!AI259), IF(wat!AI259=-999,"NA",IF(wat!AI259&lt;1, "&lt;1", IF(wat!AI259&gt;99, "&gt;99", wat!AI259))), "-")</f>
        <v>81.95536120254242</v>
      </c>
      <c r="AJ261" s="61">
        <f>IF(ISNUMBER(wat!AJ259), IF(wat!AJ259=-999,"NA",IF(wat!AJ259&lt;1, "&lt;1", IF(wat!AJ259&gt;99, "&gt;99", wat!AJ259))), "-")</f>
        <v>14.538889220271431</v>
      </c>
      <c r="AK261" s="62">
        <f>IF(ISNUMBER(wat!AK259), IF(wat!AK259=-999,"NA",IF(wat!AK259&lt;1, "&lt;1", IF(wat!AK259&gt;99, "&gt;99", wat!AK259))), "-")</f>
        <v>55.318891557523983</v>
      </c>
      <c r="AL261" s="61">
        <f>IF(ISNUMBER(wat!AL259), IF(wat!AL259=-999,"NA",IF(wat!AL259&lt;1, "&lt;1", IF(wat!AL259&gt;99, "&gt;99", wat!AL259))), "-")</f>
        <v>63.95854309273124</v>
      </c>
      <c r="AM261" s="61">
        <f>IF(ISNUMBER(wat!AM259), IF(wat!AM259=-999,"NA",IF(wat!AM259&lt;1, "&lt;1", IF(wat!AM259&gt;99, "&gt;99", wat!AM259))), "-")</f>
        <v>66.753547370499902</v>
      </c>
      <c r="AN261" s="61">
        <f>IF(ISNUMBER(wat!AN259), IF(wat!AN259=-999,"NA",IF(wat!AN259&lt;1, "&lt;1", IF(wat!AN259&gt;99, "&gt;99", wat!AN259))), "-")</f>
        <v>55.318891557523983</v>
      </c>
      <c r="AO261" s="98">
        <f>IF(ISBLANK(wat!AO259), "-", wat!AO259)</f>
        <v>0.16524137556552887</v>
      </c>
      <c r="AP261" s="61">
        <f>IF(ISNUMBER(wat!AP259), IF(wat!AP259=-999,"NA",IF(wat!AP259&lt;1, "&lt;1", IF(wat!AP259&gt;99, "&gt;99", wat!AP259))), "-")</f>
        <v>66.443642703156627</v>
      </c>
      <c r="AQ261" s="61">
        <f>IF(ISNUMBER(wat!AQ259), IF(wat!AQ259=-999,"NA",IF(wat!AQ259&lt;1, "&lt;1", IF(wat!AQ259&gt;99, "&gt;99", wat!AQ259))), "-")</f>
        <v>16.895723540197288</v>
      </c>
      <c r="AR261" s="3">
        <f>IF(ISBLANK(wat!AR259), "", wat!AR259)</f>
        <v>258</v>
      </c>
    </row>
    <row r="262" spans="1:44" ht="13.8" hidden="1" x14ac:dyDescent="0.25">
      <c r="A262" s="93" t="str">
        <f>IF(ISBLANK(wat!A260), "", wat!A260)</f>
        <v>Small island developing States</v>
      </c>
      <c r="B262" s="12">
        <f>IF(ISBLANK(wat!B260), "", wat!B260)</f>
        <v>2008</v>
      </c>
      <c r="C262" s="70">
        <f>IF(ISBLANK(wat!C260), "-", wat!C260)</f>
        <v>62091.939000000006</v>
      </c>
      <c r="D262" s="14">
        <f>IF(ISBLANK(wat!D260), "-", wat!D260)</f>
        <v>58.744468688964844</v>
      </c>
      <c r="E262" s="57">
        <f>IF(ISNUMBER(wat!E260), IF(wat!E260=-999,"NA",IF(wat!E260&lt;1, "&lt;1", IF(wat!E260&gt;99, "&gt;99", wat!E260))), "-")</f>
        <v>60.504964754552958</v>
      </c>
      <c r="F262" s="15">
        <f>IF(ISNUMBER(wat!F260), IF(wat!F260=-999,"NA",IF(wat!F260&lt;1, "&lt;1", IF(wat!F260&gt;99, "&gt;99", wat!F260))), "-")</f>
        <v>4.8629411401375142</v>
      </c>
      <c r="G262" s="15">
        <f>IF(ISNUMBER(wat!G260), IF(wat!G260=-999,"NA",IF(wat!G260&lt;1, "&lt;1", IF(wat!G260&gt;99, "&gt;99", wat!G260))), "-")</f>
        <v>17.43419473083199</v>
      </c>
      <c r="H262" s="15">
        <f>IF(ISNUMBER(wat!H260), IF(wat!H260=-999,"NA",IF(wat!H260&lt;1, "&lt;1", IF(wat!H260&gt;99, "&gt;99", wat!H260))), "-")</f>
        <v>17.197899374477551</v>
      </c>
      <c r="I262" s="98">
        <f>IF(ISBLANK(wat!I260), "-", wat!I260)</f>
        <v>0.43333649635314941</v>
      </c>
      <c r="J262" s="57">
        <f>IF(ISNUMBER(wat!J260), IF(wat!J260=-999,"NA",IF(wat!J260&lt;1, "&lt;1", IF(wat!J260&gt;99, "&gt;99", wat!J260))), "-")</f>
        <v>94.311182564335951</v>
      </c>
      <c r="K262" s="15">
        <f>IF(ISNUMBER(wat!K260), IF(wat!K260=-999,"NA",IF(wat!K260&lt;1, "&lt;1", IF(wat!K260&gt;99, "&gt;99", wat!K260))), "-")</f>
        <v>2.2239326469498799</v>
      </c>
      <c r="L262" s="15">
        <f>IF(ISNUMBER(wat!L260), IF(wat!L260=-999,"NA",IF(wat!L260&lt;1, "&lt;1", IF(wat!L260&gt;99, "&gt;99", wat!L260))), "-")</f>
        <v>2.8653735707213315</v>
      </c>
      <c r="M262" s="15" t="str">
        <f>IF(ISNUMBER(wat!M260), IF(wat!M260=-999,"NA",IF(wat!M260&lt;1, "&lt;1", IF(wat!M260&gt;99, "&gt;99", wat!M260))), "-")</f>
        <v>&lt;1</v>
      </c>
      <c r="N262" s="98">
        <f>IF(ISBLANK(wat!N260), "-", wat!N260)</f>
        <v>-2.4985663592815399E-2</v>
      </c>
      <c r="O262" s="57">
        <f>IF(ISNUMBER(wat!O260), IF(wat!O260=-999,"NA",IF(wat!O260&lt;1, "&lt;1", IF(wat!O260&gt;99, "&gt;99", wat!O260))), "-")</f>
        <v>81.251987623978309</v>
      </c>
      <c r="P262" s="15">
        <f>IF(ISNUMBER(wat!P260), IF(wat!P260=-999,"NA",IF(wat!P260&lt;1, "&lt;1", IF(wat!P260&gt;99, "&gt;99", wat!P260))), "-")</f>
        <v>3.0024963781894889</v>
      </c>
      <c r="Q262" s="15">
        <f>IF(ISNUMBER(wat!Q260), IF(wat!Q260=-999,"NA",IF(wat!Q260&lt;1, "&lt;1", IF(wat!Q260&gt;99, "&gt;99", wat!Q260))), "-")</f>
        <v>8.4836896134933255</v>
      </c>
      <c r="R262" s="15">
        <f>IF(ISNUMBER(wat!R260), IF(wat!R260=-999,"NA",IF(wat!R260&lt;1, "&lt;1", IF(wat!R260&gt;99, "&gt;99", wat!R260))), "-")</f>
        <v>7.2618263843388764</v>
      </c>
      <c r="S262" s="98">
        <f>IF(ISBLANK(wat!S260), "-", wat!S260)</f>
        <v>0.20773273706436157</v>
      </c>
      <c r="T262" s="16"/>
      <c r="U262" s="93" t="str">
        <f>IF(ISBLANK(wat!U260),"",wat!U260)</f>
        <v>Small island developing States</v>
      </c>
      <c r="V262" s="16">
        <f>IF(ISNUMBER(wat!V260), IF(wat!V260=-999,"NA",wat!V260), "-")</f>
        <v>2008</v>
      </c>
      <c r="W262" s="62" t="str">
        <f>IF(ISNUMBER(wat!W260), IF(wat!W260=-999,"NA",IF(wat!W260&lt;1, "&lt;1", IF(wat!W260&gt;99, "&gt;99", wat!W260))), "-")</f>
        <v>-</v>
      </c>
      <c r="X262" s="61">
        <f>IF(ISNUMBER(wat!X260), IF(wat!X260=-999,"NA",IF(wat!X260&lt;1, "&lt;1", IF(wat!X260&gt;99, "&gt;99", wat!X260))), "-")</f>
        <v>41.788447855349844</v>
      </c>
      <c r="Y262" s="61">
        <f>IF(ISNUMBER(wat!Y260), IF(wat!Y260=-999,"NA",IF(wat!Y260&lt;1, "&lt;1", IF(wat!Y260&gt;99, "&gt;99", wat!Y260))), "-")</f>
        <v>48.47230516666955</v>
      </c>
      <c r="Z262" s="61" t="str">
        <f>IF(ISNUMBER(wat!Z260), IF(wat!Z260=-999,"NA",IF(wat!Z260&lt;1, "&lt;1", IF(wat!Z260&gt;99, "&gt;99", wat!Z260))), "-")</f>
        <v>-</v>
      </c>
      <c r="AA262" s="98" t="str">
        <f>IF(ISBLANK(wat!AA260), "-", wat!AA260)</f>
        <v>-</v>
      </c>
      <c r="AB262" s="61">
        <f>IF(ISNUMBER(wat!AB260), IF(wat!AB260=-999,"NA",IF(wat!AB260&lt;1, "&lt;1", IF(wat!AB260&gt;99, "&gt;99", wat!AB260))), "-")</f>
        <v>40.90133365476342</v>
      </c>
      <c r="AC262" s="61">
        <f>IF(ISNUMBER(wat!AC260), IF(wat!AC260=-999,"NA",IF(wat!AC260&lt;1, "&lt;1", IF(wat!AC260&gt;99, "&gt;99", wat!AC260))), "-")</f>
        <v>24.466572239927039</v>
      </c>
      <c r="AD262" s="62">
        <f>IF(ISNUMBER(wat!AD260), IF(wat!AD260=-999,"NA",IF(wat!AD260&lt;1, "&lt;1", IF(wat!AD260&gt;99, "&gt;99", wat!AD260))), "-")</f>
        <v>58.698982078463267</v>
      </c>
      <c r="AE262" s="61">
        <f>IF(ISNUMBER(wat!AE260), IF(wat!AE260=-999,"NA",IF(wat!AE260&lt;1, "&lt;1", IF(wat!AE260&gt;99, "&gt;99", wat!AE260))), "-")</f>
        <v>79.774903181855024</v>
      </c>
      <c r="AF262" s="61">
        <f>IF(ISNUMBER(wat!AF260), IF(wat!AF260=-999,"NA",IF(wat!AF260&lt;1, "&lt;1", IF(wat!AF260&gt;99, "&gt;99", wat!AF260))), "-")</f>
        <v>80.465810058778416</v>
      </c>
      <c r="AG262" s="61">
        <f>IF(ISNUMBER(wat!AG260), IF(wat!AG260=-999,"NA",IF(wat!AG260&lt;1, "&lt;1", IF(wat!AG260&gt;99, "&gt;99", wat!AG260))), "-")</f>
        <v>58.698982078463267</v>
      </c>
      <c r="AH262" s="98">
        <f>IF(ISBLANK(wat!AH260), "-", wat!AH260)</f>
        <v>0.13457255065441132</v>
      </c>
      <c r="AI262" s="61">
        <f>IF(ISNUMBER(wat!AI260), IF(wat!AI260=-999,"NA",IF(wat!AI260&lt;1, "&lt;1", IF(wat!AI260&gt;99, "&gt;99", wat!AI260))), "-")</f>
        <v>81.676331469772052</v>
      </c>
      <c r="AJ262" s="61">
        <f>IF(ISNUMBER(wat!AJ260), IF(wat!AJ260=-999,"NA",IF(wat!AJ260&lt;1, "&lt;1", IF(wat!AJ260&gt;99, "&gt;99", wat!AJ260))), "-")</f>
        <v>14.858783741513809</v>
      </c>
      <c r="AK262" s="62">
        <f>IF(ISNUMBER(wat!AK260), IF(wat!AK260=-999,"NA",IF(wat!AK260&lt;1, "&lt;1", IF(wat!AK260&gt;99, "&gt;99", wat!AK260))), "-")</f>
        <v>55.53470677963783</v>
      </c>
      <c r="AL262" s="61">
        <f>IF(ISNUMBER(wat!AL260), IF(wat!AL260=-999,"NA",IF(wat!AL260&lt;1, "&lt;1", IF(wat!AL260&gt;99, "&gt;99", wat!AL260))), "-")</f>
        <v>64.103389263606061</v>
      </c>
      <c r="AM262" s="61">
        <f>IF(ISNUMBER(wat!AM260), IF(wat!AM260=-999,"NA",IF(wat!AM260&lt;1, "&lt;1", IF(wat!AM260&gt;99, "&gt;99", wat!AM260))), "-")</f>
        <v>67.266719675096141</v>
      </c>
      <c r="AN262" s="61">
        <f>IF(ISNUMBER(wat!AN260), IF(wat!AN260=-999,"NA",IF(wat!AN260&lt;1, "&lt;1", IF(wat!AN260&gt;99, "&gt;99", wat!AN260))), "-")</f>
        <v>55.53470677963783</v>
      </c>
      <c r="AO262" s="98">
        <f>IF(ISBLANK(wat!AO260), "-", wat!AO260)</f>
        <v>0.16524137556552887</v>
      </c>
      <c r="AP262" s="61">
        <f>IF(ISNUMBER(wat!AP260), IF(wat!AP260=-999,"NA",IF(wat!AP260&lt;1, "&lt;1", IF(wat!AP260&gt;99, "&gt;99", wat!AP260))), "-")</f>
        <v>66.455770840883986</v>
      </c>
      <c r="AQ262" s="61">
        <f>IF(ISNUMBER(wat!AQ260), IF(wat!AQ260=-999,"NA",IF(wat!AQ260&lt;1, "&lt;1", IF(wat!AQ260&gt;99, "&gt;99", wat!AQ260))), "-")</f>
        <v>17.221146615445914</v>
      </c>
      <c r="AR262" s="3">
        <f>IF(ISBLANK(wat!AR260), "", wat!AR260)</f>
        <v>259</v>
      </c>
    </row>
    <row r="263" spans="1:44" ht="13.8" hidden="1" x14ac:dyDescent="0.25">
      <c r="A263" s="93" t="str">
        <f>IF(ISBLANK(wat!A261), "", wat!A261)</f>
        <v>Small island developing States</v>
      </c>
      <c r="B263" s="12">
        <f>IF(ISBLANK(wat!B261), "", wat!B261)</f>
        <v>2009</v>
      </c>
      <c r="C263" s="70">
        <f>IF(ISBLANK(wat!C261), "-", wat!C261)</f>
        <v>62918.859999999993</v>
      </c>
      <c r="D263" s="14">
        <f>IF(ISBLANK(wat!D261), "-", wat!D261)</f>
        <v>59.019001007080078</v>
      </c>
      <c r="E263" s="57">
        <f>IF(ISNUMBER(wat!E261), IF(wat!E261=-999,"NA",IF(wat!E261&lt;1, "&lt;1", IF(wat!E261&gt;99, "&gt;99", wat!E261))), "-")</f>
        <v>60.910434418781534</v>
      </c>
      <c r="F263" s="15">
        <f>IF(ISNUMBER(wat!F261), IF(wat!F261=-999,"NA",IF(wat!F261&lt;1, "&lt;1", IF(wat!F261&gt;99, "&gt;99", wat!F261))), "-")</f>
        <v>4.9952656266153337</v>
      </c>
      <c r="G263" s="15">
        <f>IF(ISNUMBER(wat!G261), IF(wat!G261=-999,"NA",IF(wat!G261&lt;1, "&lt;1", IF(wat!G261&gt;99, "&gt;99", wat!G261))), "-")</f>
        <v>17.457637617433576</v>
      </c>
      <c r="H263" s="15">
        <f>IF(ISNUMBER(wat!H261), IF(wat!H261=-999,"NA",IF(wat!H261&lt;1, "&lt;1", IF(wat!H261&gt;99, "&gt;99", wat!H261))), "-")</f>
        <v>16.636662337169557</v>
      </c>
      <c r="I263" s="98">
        <f>IF(ISBLANK(wat!I261), "", wat!I261)</f>
        <v>0.43333649635314941</v>
      </c>
      <c r="J263" s="57">
        <f>IF(ISNUMBER(wat!J261), IF(wat!J261=-999,"NA",IF(wat!J261&lt;1, "&lt;1", IF(wat!J261&gt;99, "&gt;99", wat!J261))), "-")</f>
        <v>94.288464037726811</v>
      </c>
      <c r="K263" s="15">
        <f>IF(ISNUMBER(wat!K261), IF(wat!K261=-999,"NA",IF(wat!K261&lt;1, "&lt;1", IF(wat!K261&gt;99, "&gt;99", wat!K261))), "-")</f>
        <v>2.2842825709680326</v>
      </c>
      <c r="L263" s="15">
        <f>IF(ISNUMBER(wat!L261), IF(wat!L261=-999,"NA",IF(wat!L261&lt;1, "&lt;1", IF(wat!L261&gt;99, "&gt;99", wat!L261))), "-")</f>
        <v>2.8478313975407445</v>
      </c>
      <c r="M263" s="15" t="str">
        <f>IF(ISNUMBER(wat!M261), IF(wat!M261=-999,"NA",IF(wat!M261&lt;1, "&lt;1", IF(wat!M261&gt;99, "&gt;99", wat!M261))), "-")</f>
        <v>&lt;1</v>
      </c>
      <c r="N263" s="98">
        <f>IF(ISBLANK(wat!N261), "", wat!N261)</f>
        <v>-2.4985663592815399E-2</v>
      </c>
      <c r="O263" s="57">
        <f>IF(ISNUMBER(wat!O261), IF(wat!O261=-999,"NA",IF(wat!O261&lt;1, "&lt;1", IF(wat!O261&gt;99, "&gt;99", wat!O261))), "-")</f>
        <v>81.493460671888556</v>
      </c>
      <c r="P263" s="15">
        <f>IF(ISNUMBER(wat!P261), IF(wat!P261=-999,"NA",IF(wat!P261&lt;1, "&lt;1", IF(wat!P261&gt;99, "&gt;99", wat!P261))), "-")</f>
        <v>3.0820554374402565</v>
      </c>
      <c r="Q263" s="15">
        <f>IF(ISNUMBER(wat!Q261), IF(wat!Q261=-999,"NA",IF(wat!Q261&lt;1, "&lt;1", IF(wat!Q261&gt;99, "&gt;99", wat!Q261))), "-")</f>
        <v>8.4394033614903492</v>
      </c>
      <c r="R263" s="15">
        <f>IF(ISNUMBER(wat!R261), IF(wat!R261=-999,"NA",IF(wat!R261&lt;1, "&lt;1", IF(wat!R261&gt;99, "&gt;99", wat!R261))), "-")</f>
        <v>6.9850805291808342</v>
      </c>
      <c r="S263" s="98">
        <f>IF(ISBLANK(wat!S261), "", wat!S261)</f>
        <v>0.20773273706436157</v>
      </c>
      <c r="T263" s="16"/>
      <c r="U263" s="93" t="str">
        <f>IF(ISBLANK(wat!U261),"",wat!U261)</f>
        <v>Small island developing States</v>
      </c>
      <c r="V263" s="16">
        <f>IF(ISNUMBER(wat!V261), IF(wat!V261=-999,"NA",wat!V261), "-")</f>
        <v>2009</v>
      </c>
      <c r="W263" s="62" t="str">
        <f>IF(ISNUMBER(wat!W261), IF(wat!W261=-999,"NA",IF(wat!W261&lt;1, "&lt;1", IF(wat!W261&gt;99, "&gt;99", wat!W261))), "-")</f>
        <v>-</v>
      </c>
      <c r="X263" s="61">
        <f>IF(ISNUMBER(wat!X261), IF(wat!X261=-999,"NA",IF(wat!X261&lt;1, "&lt;1", IF(wat!X261&gt;99, "&gt;99", wat!X261))), "-")</f>
        <v>42.216296249639491</v>
      </c>
      <c r="Y263" s="61">
        <f>IF(ISNUMBER(wat!Y261), IF(wat!Y261=-999,"NA",IF(wat!Y261&lt;1, "&lt;1", IF(wat!Y261&gt;99, "&gt;99", wat!Y261))), "-")</f>
        <v>49.089605051557335</v>
      </c>
      <c r="Z263" s="61" t="str">
        <f>IF(ISNUMBER(wat!Z261), IF(wat!Z261=-999,"NA",IF(wat!Z261&lt;1, "&lt;1", IF(wat!Z261&gt;99, "&gt;99", wat!Z261))), "-")</f>
        <v>-</v>
      </c>
      <c r="AA263" s="98" t="str">
        <f>IF(ISBLANK(wat!AA261), "-", wat!AA261)</f>
        <v>-</v>
      </c>
      <c r="AB263" s="61">
        <f>IF(ISNUMBER(wat!AB261), IF(wat!AB261=-999,"NA",IF(wat!AB261&lt;1, "&lt;1", IF(wat!AB261&gt;99, "&gt;99", wat!AB261))), "-")</f>
        <v>40.937378095357637</v>
      </c>
      <c r="AC263" s="61">
        <f>IF(ISNUMBER(wat!AC261), IF(wat!AC261=-999,"NA",IF(wat!AC261&lt;1, "&lt;1", IF(wat!AC261&gt;99, "&gt;99", wat!AC261))), "-")</f>
        <v>24.968321950039233</v>
      </c>
      <c r="AD263" s="62">
        <f>IF(ISNUMBER(wat!AD261), IF(wat!AD261=-999,"NA",IF(wat!AD261&lt;1, "&lt;1", IF(wat!AD261&gt;99, "&gt;99", wat!AD261))), "-")</f>
        <v>58.745161003390415</v>
      </c>
      <c r="AE263" s="61">
        <f>IF(ISNUMBER(wat!AE261), IF(wat!AE261=-999,"NA",IF(wat!AE261&lt;1, "&lt;1", IF(wat!AE261&gt;99, "&gt;99", wat!AE261))), "-")</f>
        <v>79.627154762848392</v>
      </c>
      <c r="AF263" s="61">
        <f>IF(ISNUMBER(wat!AF261), IF(wat!AF261=-999,"NA",IF(wat!AF261&lt;1, "&lt;1", IF(wat!AF261&gt;99, "&gt;99", wat!AF261))), "-")</f>
        <v>80.71331367874987</v>
      </c>
      <c r="AG263" s="61">
        <f>IF(ISNUMBER(wat!AG261), IF(wat!AG261=-999,"NA",IF(wat!AG261&lt;1, "&lt;1", IF(wat!AG261&gt;99, "&gt;99", wat!AG261))), "-")</f>
        <v>58.745161003390415</v>
      </c>
      <c r="AH263" s="98">
        <f>IF(ISBLANK(wat!AH261), "-", wat!AH261)</f>
        <v>0.13457255065441132</v>
      </c>
      <c r="AI263" s="61">
        <f>IF(ISNUMBER(wat!AI261), IF(wat!AI261=-999,"NA",IF(wat!AI261&lt;1, "&lt;1", IF(wat!AI261&gt;99, "&gt;99", wat!AI261))), "-")</f>
        <v>81.360121645654104</v>
      </c>
      <c r="AJ263" s="61">
        <f>IF(ISNUMBER(wat!AJ261), IF(wat!AJ261=-999,"NA",IF(wat!AJ261&lt;1, "&lt;1", IF(wat!AJ261&gt;99, "&gt;99", wat!AJ261))), "-")</f>
        <v>15.212624963040716</v>
      </c>
      <c r="AK263" s="62">
        <f>IF(ISNUMBER(wat!AK261), IF(wat!AK261=-999,"NA",IF(wat!AK261&lt;1, "&lt;1", IF(wat!AK261&gt;99, "&gt;99", wat!AK261))), "-")</f>
        <v>55.723006743220658</v>
      </c>
      <c r="AL263" s="61">
        <f>IF(ISNUMBER(wat!AL261), IF(wat!AL261=-999,"NA",IF(wat!AL261&lt;1, "&lt;1", IF(wat!AL261&gt;99, "&gt;99", wat!AL261))), "-")</f>
        <v>64.295810653320089</v>
      </c>
      <c r="AM263" s="61">
        <f>IF(ISNUMBER(wat!AM261), IF(wat!AM261=-999,"NA",IF(wat!AM261&lt;1, "&lt;1", IF(wat!AM261&gt;99, "&gt;99", wat!AM261))), "-")</f>
        <v>67.753601492199437</v>
      </c>
      <c r="AN263" s="61">
        <f>IF(ISNUMBER(wat!AN261), IF(wat!AN261=-999,"NA",IF(wat!AN261&lt;1, "&lt;1", IF(wat!AN261&gt;99, "&gt;99", wat!AN261))), "-")</f>
        <v>55.723006743220658</v>
      </c>
      <c r="AO263" s="98">
        <f>IF(ISBLANK(wat!AO261), "-", wat!AO261)</f>
        <v>0.16524137556552887</v>
      </c>
      <c r="AP263" s="61">
        <f>IF(ISNUMBER(wat!AP261), IF(wat!AP261=-999,"NA",IF(wat!AP261&lt;1, "&lt;1", IF(wat!AP261&gt;99, "&gt;99", wat!AP261))), "-")</f>
        <v>66.430055670870885</v>
      </c>
      <c r="AQ263" s="61">
        <f>IF(ISNUMBER(wat!AQ261), IF(wat!AQ261=-999,"NA",IF(wat!AQ261&lt;1, "&lt;1", IF(wat!AQ261&gt;99, "&gt;99", wat!AQ261))), "-")</f>
        <v>17.57502843633814</v>
      </c>
      <c r="AR263" s="3">
        <f>IF(ISBLANK(wat!AR261), "", wat!AR261)</f>
        <v>260</v>
      </c>
    </row>
    <row r="264" spans="1:44" ht="13.8" hidden="1" x14ac:dyDescent="0.25">
      <c r="A264" s="93" t="str">
        <f>IF(ISBLANK(wat!A262), "", wat!A262)</f>
        <v>Small island developing States</v>
      </c>
      <c r="B264" s="12">
        <f>IF(ISBLANK(wat!B262), "", wat!B262)</f>
        <v>2010</v>
      </c>
      <c r="C264" s="70">
        <f>IF(ISBLANK(wat!C262), "-", wat!C262)</f>
        <v>63652.630000000026</v>
      </c>
      <c r="D264" s="14">
        <f>IF(ISBLANK(wat!D262), "-", wat!D262)</f>
        <v>59.258438110351563</v>
      </c>
      <c r="E264" s="57">
        <f>IF(ISNUMBER(wat!E262), IF(wat!E262=-999,"NA",IF(wat!E262&lt;1, "&lt;1", IF(wat!E262&gt;99, "&gt;99", wat!E262))), "-")</f>
        <v>61.340425236980153</v>
      </c>
      <c r="F264" s="15">
        <f>IF(ISNUMBER(wat!F262), IF(wat!F262=-999,"NA",IF(wat!F262&lt;1, "&lt;1", IF(wat!F262&gt;99, "&gt;99", wat!F262))), "-")</f>
        <v>5.1308694778920119</v>
      </c>
      <c r="G264" s="15">
        <f>IF(ISNUMBER(wat!G262), IF(wat!G262=-999,"NA",IF(wat!G262&lt;1, "&lt;1", IF(wat!G262&gt;99, "&gt;99", wat!G262))), "-")</f>
        <v>17.478761696453844</v>
      </c>
      <c r="H264" s="15">
        <f>IF(ISNUMBER(wat!H262), IF(wat!H262=-999,"NA",IF(wat!H262&lt;1, "&lt;1", IF(wat!H262&gt;99, "&gt;99", wat!H262))), "-")</f>
        <v>16.049943588673997</v>
      </c>
      <c r="I264" s="98">
        <f>IF(ISBLANK(wat!I262), "-", wat!I262)</f>
        <v>0.43333649635314941</v>
      </c>
      <c r="J264" s="57">
        <f>IF(ISNUMBER(wat!J262), IF(wat!J262=-999,"NA",IF(wat!J262&lt;1, "&lt;1", IF(wat!J262&gt;99, "&gt;99", wat!J262))), "-")</f>
        <v>94.266285840863091</v>
      </c>
      <c r="K264" s="15">
        <f>IF(ISNUMBER(wat!K262), IF(wat!K262=-999,"NA",IF(wat!K262&lt;1, "&lt;1", IF(wat!K262&gt;99, "&gt;99", wat!K262))), "-")</f>
        <v>2.3451350293875191</v>
      </c>
      <c r="L264" s="15">
        <f>IF(ISNUMBER(wat!L262), IF(wat!L262=-999,"NA",IF(wat!L262&lt;1, "&lt;1", IF(wat!L262&gt;99, "&gt;99", wat!L262))), "-")</f>
        <v>2.8303351656680178</v>
      </c>
      <c r="M264" s="15" t="str">
        <f>IF(ISNUMBER(wat!M262), IF(wat!M262=-999,"NA",IF(wat!M262&lt;1, "&lt;1", IF(wat!M262&gt;99, "&gt;99", wat!M262))), "-")</f>
        <v>&lt;1</v>
      </c>
      <c r="N264" s="98">
        <f>IF(ISBLANK(wat!N262), "-", wat!N262)</f>
        <v>-2.4985663592815399E-2</v>
      </c>
      <c r="O264" s="57">
        <f>IF(ISNUMBER(wat!O262), IF(wat!O262=-999,"NA",IF(wat!O262&lt;1, "&lt;1", IF(wat!O262&gt;99, "&gt;99", wat!O262))), "-")</f>
        <v>81.731638071313313</v>
      </c>
      <c r="P264" s="15">
        <f>IF(ISNUMBER(wat!P262), IF(wat!P262=-999,"NA",IF(wat!P262&lt;1, "&lt;1", IF(wat!P262&gt;99, "&gt;99", wat!P262))), "-")</f>
        <v>3.1636850412924113</v>
      </c>
      <c r="Q264" s="15">
        <f>IF(ISNUMBER(wat!Q262), IF(wat!Q262=-999,"NA",IF(wat!Q262&lt;1, "&lt;1", IF(wat!Q262&gt;99, "&gt;99", wat!Q262))), "-")</f>
        <v>8.3993054544395136</v>
      </c>
      <c r="R264" s="15">
        <f>IF(ISNUMBER(wat!R262), IF(wat!R262=-999,"NA",IF(wat!R262&lt;1, "&lt;1", IF(wat!R262&gt;99, "&gt;99", wat!R262))), "-")</f>
        <v>6.7053714329547685</v>
      </c>
      <c r="S264" s="98">
        <f>IF(ISBLANK(wat!S262), "-", wat!S262)</f>
        <v>0.20773273706436157</v>
      </c>
      <c r="T264" s="16"/>
      <c r="U264" s="93" t="str">
        <f>IF(ISBLANK(wat!U262),"",wat!U262)</f>
        <v>Small island developing States</v>
      </c>
      <c r="V264" s="16">
        <f>IF(ISNUMBER(wat!V262), IF(wat!V262=-999,"NA",wat!V262), "-")</f>
        <v>2010</v>
      </c>
      <c r="W264" s="62" t="str">
        <f>IF(ISNUMBER(wat!W262), IF(wat!W262=-999,"NA",IF(wat!W262&lt;1, "&lt;1", IF(wat!W262&gt;99, "&gt;99", wat!W262))), "-")</f>
        <v>-</v>
      </c>
      <c r="X264" s="61">
        <f>IF(ISNUMBER(wat!X262), IF(wat!X262=-999,"NA",IF(wat!X262&lt;1, "&lt;1", IF(wat!X262&gt;99, "&gt;99", wat!X262))), "-")</f>
        <v>42.698445790403873</v>
      </c>
      <c r="Y264" s="61">
        <f>IF(ISNUMBER(wat!Y262), IF(wat!Y262=-999,"NA",IF(wat!Y262&lt;1, "&lt;1", IF(wat!Y262&gt;99, "&gt;99", wat!Y262))), "-")</f>
        <v>49.701118824873966</v>
      </c>
      <c r="Z264" s="61" t="str">
        <f>IF(ISNUMBER(wat!Z262), IF(wat!Z262=-999,"NA",IF(wat!Z262&lt;1, "&lt;1", IF(wat!Z262&gt;99, "&gt;99", wat!Z262))), "-")</f>
        <v>-</v>
      </c>
      <c r="AA264" s="98" t="str">
        <f>IF(ISBLANK(wat!AA262), "-", wat!AA262)</f>
        <v>-</v>
      </c>
      <c r="AB264" s="61">
        <f>IF(ISNUMBER(wat!AB262), IF(wat!AB262=-999,"NA",IF(wat!AB262&lt;1, "&lt;1", IF(wat!AB262&gt;99, "&gt;99", wat!AB262))), "-")</f>
        <v>40.982553674060767</v>
      </c>
      <c r="AC264" s="61">
        <f>IF(ISNUMBER(wat!AC262), IF(wat!AC262=-999,"NA",IF(wat!AC262&lt;1, "&lt;1", IF(wat!AC262&gt;99, "&gt;99", wat!AC262))), "-")</f>
        <v>25.488741040811391</v>
      </c>
      <c r="AD264" s="62">
        <f>IF(ISNUMBER(wat!AD262), IF(wat!AD262=-999,"NA",IF(wat!AD262&lt;1, "&lt;1", IF(wat!AD262&gt;99, "&gt;99", wat!AD262))), "-")</f>
        <v>58.74395675991574</v>
      </c>
      <c r="AE264" s="61">
        <f>IF(ISNUMBER(wat!AE262), IF(wat!AE262=-999,"NA",IF(wat!AE262&lt;1, "&lt;1", IF(wat!AE262&gt;99, "&gt;99", wat!AE262))), "-")</f>
        <v>79.492932131090498</v>
      </c>
      <c r="AF264" s="61">
        <f>IF(ISNUMBER(wat!AF262), IF(wat!AF262=-999,"NA",IF(wat!AF262&lt;1, "&lt;1", IF(wat!AF262&gt;99, "&gt;99", wat!AF262))), "-")</f>
        <v>80.950189808917173</v>
      </c>
      <c r="AG264" s="61">
        <f>IF(ISNUMBER(wat!AG262), IF(wat!AG262=-999,"NA",IF(wat!AG262&lt;1, "&lt;1", IF(wat!AG262&gt;99, "&gt;99", wat!AG262))), "-")</f>
        <v>58.74395675991574</v>
      </c>
      <c r="AH264" s="98">
        <f>IF(ISBLANK(wat!AH262), "-", wat!AH262)</f>
        <v>0.13457255065441132</v>
      </c>
      <c r="AI264" s="61">
        <f>IF(ISNUMBER(wat!AI262), IF(wat!AI262=-999,"NA",IF(wat!AI262&lt;1, "&lt;1", IF(wat!AI262&gt;99, "&gt;99", wat!AI262))), "-")</f>
        <v>81.028764572076454</v>
      </c>
      <c r="AJ264" s="61">
        <f>IF(ISNUMBER(wat!AJ262), IF(wat!AJ262=-999,"NA",IF(wat!AJ262&lt;1, "&lt;1", IF(wat!AJ262&gt;99, "&gt;99", wat!AJ262))), "-")</f>
        <v>15.582656298174133</v>
      </c>
      <c r="AK264" s="62">
        <f>IF(ISNUMBER(wat!AK262), IF(wat!AK262=-999,"NA",IF(wat!AK262&lt;1, "&lt;1", IF(wat!AK262&gt;99, "&gt;99", wat!AK262))), "-")</f>
        <v>55.876726594140827</v>
      </c>
      <c r="AL264" s="61">
        <f>IF(ISNUMBER(wat!AL262), IF(wat!AL262=-999,"NA",IF(wat!AL262&lt;1, "&lt;1", IF(wat!AL262&gt;99, "&gt;99", wat!AL262))), "-")</f>
        <v>64.502284047538438</v>
      </c>
      <c r="AM264" s="61">
        <f>IF(ISNUMBER(wat!AM262), IF(wat!AM262=-999,"NA",IF(wat!AM262&lt;1, "&lt;1", IF(wat!AM262&gt;99, "&gt;99", wat!AM262))), "-")</f>
        <v>68.218830503549356</v>
      </c>
      <c r="AN264" s="61">
        <f>IF(ISNUMBER(wat!AN262), IF(wat!AN262=-999,"NA",IF(wat!AN262&lt;1, "&lt;1", IF(wat!AN262&gt;99, "&gt;99", wat!AN262))), "-")</f>
        <v>55.876726594140827</v>
      </c>
      <c r="AO264" s="98">
        <f>IF(ISBLANK(wat!AO262), "-", wat!AO262)</f>
        <v>0.16524137556552887</v>
      </c>
      <c r="AP264" s="61">
        <f>IF(ISNUMBER(wat!AP262), IF(wat!AP262=-999,"NA",IF(wat!AP262&lt;1, "&lt;1", IF(wat!AP262&gt;99, "&gt;99", wat!AP262))), "-")</f>
        <v>66.383443004896719</v>
      </c>
      <c r="AQ264" s="61">
        <f>IF(ISNUMBER(wat!AQ262), IF(wat!AQ262=-999,"NA",IF(wat!AQ262&lt;1, "&lt;1", IF(wat!AQ262&gt;99, "&gt;99", wat!AQ262))), "-")</f>
        <v>17.948419993403729</v>
      </c>
      <c r="AR264" s="3">
        <f>IF(ISBLANK(wat!AR262), "", wat!AR262)</f>
        <v>261</v>
      </c>
    </row>
    <row r="265" spans="1:44" ht="13.8" hidden="1" x14ac:dyDescent="0.25">
      <c r="A265" s="93" t="str">
        <f>IF(ISBLANK(wat!A263), "", wat!A263)</f>
        <v>Small island developing States</v>
      </c>
      <c r="B265" s="12">
        <f>IF(ISBLANK(wat!B263), "", wat!B263)</f>
        <v>2011</v>
      </c>
      <c r="C265" s="70">
        <f>IF(ISBLANK(wat!C263), "-", wat!C263)</f>
        <v>64377.713999999985</v>
      </c>
      <c r="D265" s="14">
        <f>IF(ISBLANK(wat!D263), "-", wat!D263)</f>
        <v>59.472251892089844</v>
      </c>
      <c r="E265" s="57">
        <f>IF(ISNUMBER(wat!E263), IF(wat!E263=-999,"NA",IF(wat!E263&lt;1, "&lt;1", IF(wat!E263&gt;99, "&gt;99", wat!E263))), "-")</f>
        <v>61.788997130281651</v>
      </c>
      <c r="F265" s="15">
        <f>IF(ISNUMBER(wat!F263), IF(wat!F263=-999,"NA",IF(wat!F263&lt;1, "&lt;1", IF(wat!F263&gt;99, "&gt;99", wat!F263))), "-")</f>
        <v>5.280289608811473</v>
      </c>
      <c r="G265" s="15">
        <f>IF(ISNUMBER(wat!G263), IF(wat!G263=-999,"NA",IF(wat!G263&lt;1, "&lt;1", IF(wat!G263&gt;99, "&gt;99", wat!G263))), "-")</f>
        <v>17.505847763064835</v>
      </c>
      <c r="H265" s="15">
        <f>IF(ISNUMBER(wat!H263), IF(wat!H263=-999,"NA",IF(wat!H263&lt;1, "&lt;1", IF(wat!H263&gt;99, "&gt;99", wat!H263))), "-")</f>
        <v>15.424865497842029</v>
      </c>
      <c r="I265" s="98">
        <f>IF(ISBLANK(wat!I263), "", wat!I263)</f>
        <v>0.43333649635314941</v>
      </c>
      <c r="J265" s="57">
        <f>IF(ISNUMBER(wat!J263), IF(wat!J263=-999,"NA",IF(wat!J263&lt;1, "&lt;1", IF(wat!J263&gt;99, "&gt;99", wat!J263))), "-")</f>
        <v>94.242660007022209</v>
      </c>
      <c r="K265" s="15">
        <f>IF(ISNUMBER(wat!K263), IF(wat!K263=-999,"NA",IF(wat!K263&lt;1, "&lt;1", IF(wat!K263&gt;99, "&gt;99", wat!K263))), "-")</f>
        <v>2.4080560389875658</v>
      </c>
      <c r="L265" s="15">
        <f>IF(ISNUMBER(wat!L263), IF(wat!L263=-999,"NA",IF(wat!L263&lt;1, "&lt;1", IF(wat!L263&gt;99, "&gt;99", wat!L263))), "-")</f>
        <v>2.8124600764103604</v>
      </c>
      <c r="M265" s="15" t="str">
        <f>IF(ISNUMBER(wat!M263), IF(wat!M263=-999,"NA",IF(wat!M263&lt;1, "&lt;1", IF(wat!M263&gt;99, "&gt;99", wat!M263))), "-")</f>
        <v>&lt;1</v>
      </c>
      <c r="N265" s="98">
        <f>IF(ISBLANK(wat!N263), "", wat!N263)</f>
        <v>-2.4985663592815399E-2</v>
      </c>
      <c r="O265" s="57">
        <f>IF(ISNUMBER(wat!O263), IF(wat!O263=-999,"NA",IF(wat!O263&lt;1, "&lt;1", IF(wat!O263&gt;99, "&gt;99", wat!O263))), "-")</f>
        <v>81.966032305818885</v>
      </c>
      <c r="P265" s="15">
        <f>IF(ISNUMBER(wat!P263), IF(wat!P263=-999,"NA",IF(wat!P263&lt;1, "&lt;1", IF(wat!P263&gt;99, "&gt;99", wat!P263))), "-")</f>
        <v>3.2522126046206474</v>
      </c>
      <c r="Q265" s="15">
        <f>IF(ISNUMBER(wat!Q263), IF(wat!Q263=-999,"NA",IF(wat!Q263&lt;1, "&lt;1", IF(wat!Q263&gt;99, "&gt;99", wat!Q263))), "-")</f>
        <v>8.365485591495684</v>
      </c>
      <c r="R265" s="15">
        <f>IF(ISNUMBER(wat!R263), IF(wat!R263=-999,"NA",IF(wat!R263&lt;1, "&lt;1", IF(wat!R263&gt;99, "&gt;99", wat!R263))), "-")</f>
        <v>6.4162694980647856</v>
      </c>
      <c r="S265" s="98">
        <f>IF(ISBLANK(wat!S263), "", wat!S263)</f>
        <v>0.20773273706436157</v>
      </c>
      <c r="T265" s="16"/>
      <c r="U265" s="93" t="str">
        <f>IF(ISBLANK(wat!U263),"",wat!U263)</f>
        <v>Small island developing States</v>
      </c>
      <c r="V265" s="16">
        <f>IF(ISNUMBER(wat!V263), IF(wat!V263=-999,"NA",wat!V263), "-")</f>
        <v>2011</v>
      </c>
      <c r="W265" s="62" t="str">
        <f>IF(ISNUMBER(wat!W263), IF(wat!W263=-999,"NA",IF(wat!W263&lt;1, "&lt;1", IF(wat!W263&gt;99, "&gt;99", wat!W263))), "-")</f>
        <v>-</v>
      </c>
      <c r="X265" s="61">
        <f>IF(ISNUMBER(wat!X263), IF(wat!X263=-999,"NA",IF(wat!X263&lt;1, "&lt;1", IF(wat!X263&gt;99, "&gt;99", wat!X263))), "-")</f>
        <v>43.200742662044995</v>
      </c>
      <c r="Y265" s="61">
        <f>IF(ISNUMBER(wat!Y263), IF(wat!Y263=-999,"NA",IF(wat!Y263&lt;1, "&lt;1", IF(wat!Y263&gt;99, "&gt;99", wat!Y263))), "-")</f>
        <v>50.324215426330824</v>
      </c>
      <c r="Z265" s="61" t="str">
        <f>IF(ISNUMBER(wat!Z263), IF(wat!Z263=-999,"NA",IF(wat!Z263&lt;1, "&lt;1", IF(wat!Z263&gt;99, "&gt;99", wat!Z263))), "-")</f>
        <v>-</v>
      </c>
      <c r="AA265" s="98" t="str">
        <f>IF(ISBLANK(wat!AA263), "-", wat!AA263)</f>
        <v>-</v>
      </c>
      <c r="AB265" s="61">
        <f>IF(ISNUMBER(wat!AB263), IF(wat!AB263=-999,"NA",IF(wat!AB263&lt;1, "&lt;1", IF(wat!AB263&gt;99, "&gt;99", wat!AB263))), "-")</f>
        <v>41.037533079930483</v>
      </c>
      <c r="AC265" s="61">
        <f>IF(ISNUMBER(wat!AC263), IF(wat!AC263=-999,"NA",IF(wat!AC263&lt;1, "&lt;1", IF(wat!AC263&gt;99, "&gt;99", wat!AC263))), "-")</f>
        <v>26.031753659162682</v>
      </c>
      <c r="AD265" s="62">
        <f>IF(ISNUMBER(wat!AD263), IF(wat!AD263=-999,"NA",IF(wat!AD263&lt;1, "&lt;1", IF(wat!AD263&gt;99, "&gt;99", wat!AD263))), "-")</f>
        <v>58.752513084309022</v>
      </c>
      <c r="AE265" s="61">
        <f>IF(ISNUMBER(wat!AE263), IF(wat!AE263=-999,"NA",IF(wat!AE263&lt;1, "&lt;1", IF(wat!AE263&gt;99, "&gt;99", wat!AE263))), "-")</f>
        <v>79.352155919996505</v>
      </c>
      <c r="AF265" s="61">
        <f>IF(ISNUMBER(wat!AF263), IF(wat!AF263=-999,"NA",IF(wat!AF263&lt;1, "&lt;1", IF(wat!AF263&gt;99, "&gt;99", wat!AF263))), "-")</f>
        <v>81.192519458524984</v>
      </c>
      <c r="AG265" s="61">
        <f>IF(ISNUMBER(wat!AG263), IF(wat!AG263=-999,"NA",IF(wat!AG263&lt;1, "&lt;1", IF(wat!AG263&gt;99, "&gt;99", wat!AG263))), "-")</f>
        <v>58.752513084309022</v>
      </c>
      <c r="AH265" s="98">
        <f>IF(ISBLANK(wat!AH263), "-", wat!AH263)</f>
        <v>0.13457255065441132</v>
      </c>
      <c r="AI265" s="61">
        <f>IF(ISNUMBER(wat!AI263), IF(wat!AI263=-999,"NA",IF(wat!AI263&lt;1, "&lt;1", IF(wat!AI263&gt;99, "&gt;99", wat!AI263))), "-")</f>
        <v>80.685243467459429</v>
      </c>
      <c r="AJ265" s="61">
        <f>IF(ISNUMBER(wat!AJ263), IF(wat!AJ263=-999,"NA",IF(wat!AJ263&lt;1, "&lt;1", IF(wat!AJ263&gt;99, "&gt;99", wat!AJ263))), "-")</f>
        <v>15.965472578550344</v>
      </c>
      <c r="AK265" s="62">
        <f>IF(ISNUMBER(wat!AK263), IF(wat!AK263=-999,"NA",IF(wat!AK263&lt;1, "&lt;1", IF(wat!AK263&gt;99, "&gt;99", wat!AK263))), "-")</f>
        <v>56.01940524753438</v>
      </c>
      <c r="AL265" s="61">
        <f>IF(ISNUMBER(wat!AL263), IF(wat!AL263=-999,"NA",IF(wat!AL263&lt;1, "&lt;1", IF(wat!AL263&gt;99, "&gt;99", wat!AL263))), "-")</f>
        <v>64.700802588107805</v>
      </c>
      <c r="AM265" s="61">
        <f>IF(ISNUMBER(wat!AM263), IF(wat!AM263=-999,"NA",IF(wat!AM263&lt;1, "&lt;1", IF(wat!AM263&gt;99, "&gt;99", wat!AM263))), "-")</f>
        <v>68.682291271737142</v>
      </c>
      <c r="AN265" s="61">
        <f>IF(ISNUMBER(wat!AN263), IF(wat!AN263=-999,"NA",IF(wat!AN263&lt;1, "&lt;1", IF(wat!AN263&gt;99, "&gt;99", wat!AN263))), "-")</f>
        <v>56.01940524753438</v>
      </c>
      <c r="AO265" s="98">
        <f>IF(ISBLANK(wat!AO263), "-", wat!AO263)</f>
        <v>0.16524137556552887</v>
      </c>
      <c r="AP265" s="61">
        <f>IF(ISNUMBER(wat!AP263), IF(wat!AP263=-999,"NA",IF(wat!AP263&lt;1, "&lt;1", IF(wat!AP263&gt;99, "&gt;99", wat!AP263))), "-")</f>
        <v>66.321440992905494</v>
      </c>
      <c r="AQ265" s="61">
        <f>IF(ISNUMBER(wat!AQ263), IF(wat!AQ263=-999,"NA",IF(wat!AQ263&lt;1, "&lt;1", IF(wat!AQ263&gt;99, "&gt;99", wat!AQ263))), "-")</f>
        <v>18.340588200244024</v>
      </c>
      <c r="AR265" s="3">
        <f>IF(ISBLANK(wat!AR263), "", wat!AR263)</f>
        <v>262</v>
      </c>
    </row>
    <row r="266" spans="1:44" ht="13.8" hidden="1" x14ac:dyDescent="0.25">
      <c r="A266" s="93" t="str">
        <f>IF(ISBLANK(wat!A264), "", wat!A264)</f>
        <v>Small island developing States</v>
      </c>
      <c r="B266" s="12">
        <f>IF(ISBLANK(wat!B264), "", wat!B264)</f>
        <v>2012</v>
      </c>
      <c r="C266" s="70">
        <f>IF(ISBLANK(wat!C264), "-", wat!C264)</f>
        <v>65142.285000000011</v>
      </c>
      <c r="D266" s="14">
        <f>IF(ISBLANK(wat!D264), "-", wat!D264)</f>
        <v>59.673713684082031</v>
      </c>
      <c r="E266" s="57">
        <f>IF(ISNUMBER(wat!E264), IF(wat!E264=-999,"NA",IF(wat!E264&lt;1, "&lt;1", IF(wat!E264&gt;99, "&gt;99", wat!E264))), "-")</f>
        <v>62.236931148502926</v>
      </c>
      <c r="F266" s="15">
        <f>IF(ISNUMBER(wat!F264), IF(wat!F264=-999,"NA",IF(wat!F264&lt;1, "&lt;1", IF(wat!F264&gt;99, "&gt;99", wat!F264))), "-")</f>
        <v>5.4483452794224378</v>
      </c>
      <c r="G266" s="15">
        <f>IF(ISNUMBER(wat!G264), IF(wat!G264=-999,"NA",IF(wat!G264&lt;1, "&lt;1", IF(wat!G264&gt;99, "&gt;99", wat!G264))), "-")</f>
        <v>17.553646040126623</v>
      </c>
      <c r="H266" s="15">
        <f>IF(ISNUMBER(wat!H264), IF(wat!H264=-999,"NA",IF(wat!H264&lt;1, "&lt;1", IF(wat!H264&gt;99, "&gt;99", wat!H264))), "-")</f>
        <v>14.761077531948017</v>
      </c>
      <c r="I266" s="98">
        <f>IF(ISBLANK(wat!I264), "-", wat!I264)</f>
        <v>0.43333649635314941</v>
      </c>
      <c r="J266" s="57">
        <f>IF(ISNUMBER(wat!J264), IF(wat!J264=-999,"NA",IF(wat!J264&lt;1, "&lt;1", IF(wat!J264&gt;99, "&gt;99", wat!J264))), "-")</f>
        <v>94.214171230283512</v>
      </c>
      <c r="K266" s="15">
        <f>IF(ISNUMBER(wat!K264), IF(wat!K264=-999,"NA",IF(wat!K264&lt;1, "&lt;1", IF(wat!K264&gt;99, "&gt;99", wat!K264))), "-")</f>
        <v>2.4742834994424574</v>
      </c>
      <c r="L266" s="15">
        <f>IF(ISNUMBER(wat!L264), IF(wat!L264=-999,"NA",IF(wat!L264&lt;1, "&lt;1", IF(wat!L264&gt;99, "&gt;99", wat!L264))), "-")</f>
        <v>2.7962699321369371</v>
      </c>
      <c r="M266" s="15" t="str">
        <f>IF(ISNUMBER(wat!M264), IF(wat!M264=-999,"NA",IF(wat!M264&lt;1, "&lt;1", IF(wat!M264&gt;99, "&gt;99", wat!M264))), "-")</f>
        <v>&lt;1</v>
      </c>
      <c r="N266" s="98">
        <f>IF(ISBLANK(wat!N264), "-", wat!N264)</f>
        <v>-2.4985663592815399E-2</v>
      </c>
      <c r="O266" s="57">
        <f>IF(ISNUMBER(wat!O264), IF(wat!O264=-999,"NA",IF(wat!O264&lt;1, "&lt;1", IF(wat!O264&gt;99, "&gt;99", wat!O264))), "-")</f>
        <v>82.190740195134879</v>
      </c>
      <c r="P266" s="15">
        <f>IF(ISNUMBER(wat!P264), IF(wat!P264=-999,"NA",IF(wat!P264&lt;1, "&lt;1", IF(wat!P264&gt;99, "&gt;99", wat!P264))), "-")</f>
        <v>3.3505794902514214</v>
      </c>
      <c r="Q266" s="15">
        <f>IF(ISNUMBER(wat!Q264), IF(wat!Q264=-999,"NA",IF(wat!Q264&lt;1, "&lt;1", IF(wat!Q264&gt;99, "&gt;99", wat!Q264))), "-")</f>
        <v>8.3427031241388789</v>
      </c>
      <c r="R266" s="15">
        <f>IF(ISNUMBER(wat!R264), IF(wat!R264=-999,"NA",IF(wat!R264&lt;1, "&lt;1", IF(wat!R264&gt;99, "&gt;99", wat!R264))), "-")</f>
        <v>6.1159771904748208</v>
      </c>
      <c r="S266" s="98">
        <f>IF(ISBLANK(wat!S264), "-", wat!S264)</f>
        <v>0.20773273706436157</v>
      </c>
      <c r="T266" s="16"/>
      <c r="U266" s="93" t="str">
        <f>IF(ISBLANK(wat!U264),"",wat!U264)</f>
        <v>Small island developing States</v>
      </c>
      <c r="V266" s="16">
        <f>IF(ISNUMBER(wat!V264), IF(wat!V264=-999,"NA",wat!V264), "-")</f>
        <v>2012</v>
      </c>
      <c r="W266" s="62" t="str">
        <f>IF(ISNUMBER(wat!W264), IF(wat!W264=-999,"NA",IF(wat!W264&lt;1, "&lt;1", IF(wat!W264&gt;99, "&gt;99", wat!W264))), "-")</f>
        <v>-</v>
      </c>
      <c r="X266" s="61">
        <f>IF(ISNUMBER(wat!X264), IF(wat!X264=-999,"NA",IF(wat!X264&lt;1, "&lt;1", IF(wat!X264&gt;99, "&gt;99", wat!X264))), "-")</f>
        <v>43.701541717202474</v>
      </c>
      <c r="Y266" s="61">
        <f>IF(ISNUMBER(wat!Y264), IF(wat!Y264=-999,"NA",IF(wat!Y264&lt;1, "&lt;1", IF(wat!Y264&gt;99, "&gt;99", wat!Y264))), "-")</f>
        <v>50.941672706532046</v>
      </c>
      <c r="Z266" s="61" t="str">
        <f>IF(ISNUMBER(wat!Z264), IF(wat!Z264=-999,"NA",IF(wat!Z264&lt;1, "&lt;1", IF(wat!Z264&gt;99, "&gt;99", wat!Z264))), "-")</f>
        <v>-</v>
      </c>
      <c r="AA266" s="98" t="str">
        <f>IF(ISBLANK(wat!AA264), "-", wat!AA264)</f>
        <v>-</v>
      </c>
      <c r="AB266" s="61">
        <f>IF(ISNUMBER(wat!AB264), IF(wat!AB264=-999,"NA",IF(wat!AB264&lt;1, "&lt;1", IF(wat!AB264&gt;99, "&gt;99", wat!AB264))), "-")</f>
        <v>41.092958281087149</v>
      </c>
      <c r="AC266" s="61">
        <f>IF(ISNUMBER(wat!AC264), IF(wat!AC264=-999,"NA",IF(wat!AC264&lt;1, "&lt;1", IF(wat!AC264&gt;99, "&gt;99", wat!AC264))), "-")</f>
        <v>26.592318146838217</v>
      </c>
      <c r="AD266" s="62">
        <f>IF(ISNUMBER(wat!AD264), IF(wat!AD264=-999,"NA",IF(wat!AD264&lt;1, "&lt;1", IF(wat!AD264&gt;99, "&gt;99", wat!AD264))), "-")</f>
        <v>58.772045735749003</v>
      </c>
      <c r="AE266" s="61">
        <f>IF(ISNUMBER(wat!AE264), IF(wat!AE264=-999,"NA",IF(wat!AE264&lt;1, "&lt;1", IF(wat!AE264&gt;99, "&gt;99", wat!AE264))), "-")</f>
        <v>79.171916467691133</v>
      </c>
      <c r="AF266" s="61">
        <f>IF(ISNUMBER(wat!AF264), IF(wat!AF264=-999,"NA",IF(wat!AF264&lt;1, "&lt;1", IF(wat!AF264&gt;99, "&gt;99", wat!AF264))), "-")</f>
        <v>81.441246019650691</v>
      </c>
      <c r="AG266" s="61">
        <f>IF(ISNUMBER(wat!AG264), IF(wat!AG264=-999,"NA",IF(wat!AG264&lt;1, "&lt;1", IF(wat!AG264&gt;99, "&gt;99", wat!AG264))), "-")</f>
        <v>58.772045735749003</v>
      </c>
      <c r="AH266" s="98">
        <f>IF(ISBLANK(wat!AH264), "-", wat!AH264)</f>
        <v>0.13457255065441132</v>
      </c>
      <c r="AI266" s="61">
        <f>IF(ISNUMBER(wat!AI264), IF(wat!AI264=-999,"NA",IF(wat!AI264&lt;1, "&lt;1", IF(wat!AI264&gt;99, "&gt;99", wat!AI264))), "-")</f>
        <v>80.314897716848677</v>
      </c>
      <c r="AJ266" s="61">
        <f>IF(ISNUMBER(wat!AJ264), IF(wat!AJ264=-999,"NA",IF(wat!AJ264&lt;1, "&lt;1", IF(wat!AJ264&gt;99, "&gt;99", wat!AJ264))), "-")</f>
        <v>16.373557012877317</v>
      </c>
      <c r="AK266" s="62">
        <f>IF(ISNUMBER(wat!AK264), IF(wat!AK264=-999,"NA",IF(wat!AK264&lt;1, "&lt;1", IF(wat!AK264&gt;99, "&gt;99", wat!AK264))), "-")</f>
        <v>56.157711707647337</v>
      </c>
      <c r="AL266" s="61">
        <f>IF(ISNUMBER(wat!AL264), IF(wat!AL264=-999,"NA",IF(wat!AL264&lt;1, "&lt;1", IF(wat!AL264&gt;99, "&gt;99", wat!AL264))), "-")</f>
        <v>64.868031563833298</v>
      </c>
      <c r="AM266" s="61">
        <f>IF(ISNUMBER(wat!AM264), IF(wat!AM264=-999,"NA",IF(wat!AM264&lt;1, "&lt;1", IF(wat!AM264&gt;99, "&gt;99", wat!AM264))), "-")</f>
        <v>69.141900739076419</v>
      </c>
      <c r="AN266" s="61">
        <f>IF(ISNUMBER(wat!AN264), IF(wat!AN264=-999,"NA",IF(wat!AN264&lt;1, "&lt;1", IF(wat!AN264&gt;99, "&gt;99", wat!AN264))), "-")</f>
        <v>56.157711707647337</v>
      </c>
      <c r="AO266" s="98">
        <f>IF(ISBLANK(wat!AO264), "-", wat!AO264)</f>
        <v>0.16524137556552887</v>
      </c>
      <c r="AP266" s="61">
        <f>IF(ISNUMBER(wat!AP264), IF(wat!AP264=-999,"NA",IF(wat!AP264&lt;1, "&lt;1", IF(wat!AP264&gt;99, "&gt;99", wat!AP264))), "-")</f>
        <v>66.234887266850322</v>
      </c>
      <c r="AQ266" s="61">
        <f>IF(ISNUMBER(wat!AQ264), IF(wat!AQ264=-999,"NA",IF(wat!AQ264&lt;1, "&lt;1", IF(wat!AQ264&gt;99, "&gt;99", wat!AQ264))), "-")</f>
        <v>18.757662720022402</v>
      </c>
      <c r="AR266" s="3">
        <f>IF(ISBLANK(wat!AR264), "", wat!AR264)</f>
        <v>263</v>
      </c>
    </row>
    <row r="267" spans="1:44" ht="13.8" hidden="1" x14ac:dyDescent="0.25">
      <c r="A267" s="93" t="str">
        <f>IF(ISBLANK(wat!A265), "", wat!A265)</f>
        <v>Small island developing States</v>
      </c>
      <c r="B267" s="12">
        <f>IF(ISBLANK(wat!B265), "", wat!B265)</f>
        <v>2013</v>
      </c>
      <c r="C267" s="70">
        <f>IF(ISBLANK(wat!C265), "-", wat!C265)</f>
        <v>65877.036999999968</v>
      </c>
      <c r="D267" s="14">
        <f>IF(ISBLANK(wat!D265), "-", wat!D265)</f>
        <v>59.853557586669922</v>
      </c>
      <c r="E267" s="57">
        <f>IF(ISNUMBER(wat!E265), IF(wat!E265=-999,"NA",IF(wat!E265&lt;1, "&lt;1", IF(wat!E265&gt;99, "&gt;99", wat!E265))), "-")</f>
        <v>62.703573742322625</v>
      </c>
      <c r="F267" s="15">
        <f>IF(ISNUMBER(wat!F265), IF(wat!F265=-999,"NA",IF(wat!F265&lt;1, "&lt;1", IF(wat!F265&gt;99, "&gt;99", wat!F265))), "-")</f>
        <v>5.6236970063817244</v>
      </c>
      <c r="G267" s="15">
        <f>IF(ISNUMBER(wat!G265), IF(wat!G265=-999,"NA",IF(wat!G265&lt;1, "&lt;1", IF(wat!G265&gt;99, "&gt;99", wat!G265))), "-")</f>
        <v>17.608286806656565</v>
      </c>
      <c r="H267" s="15">
        <f>IF(ISNUMBER(wat!H265), IF(wat!H265=-999,"NA",IF(wat!H265&lt;1, "&lt;1", IF(wat!H265&gt;99, "&gt;99", wat!H265))), "-")</f>
        <v>14.064442444639077</v>
      </c>
      <c r="I267" s="98">
        <f>IF(ISBLANK(wat!I265), "", wat!I265)</f>
        <v>0.43333649635314941</v>
      </c>
      <c r="J267" s="57">
        <f>IF(ISNUMBER(wat!J265), IF(wat!J265=-999,"NA",IF(wat!J265&lt;1, "&lt;1", IF(wat!J265&gt;99, "&gt;99", wat!J265))), "-")</f>
        <v>94.185705288895889</v>
      </c>
      <c r="K267" s="15">
        <f>IF(ISNUMBER(wat!K265), IF(wat!K265=-999,"NA",IF(wat!K265&lt;1, "&lt;1", IF(wat!K265&gt;99, "&gt;99", wat!K265))), "-")</f>
        <v>2.5404113051365913</v>
      </c>
      <c r="L267" s="15">
        <f>IF(ISNUMBER(wat!L265), IF(wat!L265=-999,"NA",IF(wat!L265&lt;1, "&lt;1", IF(wat!L265&gt;99, "&gt;99", wat!L265))), "-")</f>
        <v>2.7805751314895275</v>
      </c>
      <c r="M267" s="15" t="str">
        <f>IF(ISNUMBER(wat!M265), IF(wat!M265=-999,"NA",IF(wat!M265&lt;1, "&lt;1", IF(wat!M265&gt;99, "&gt;99", wat!M265))), "-")</f>
        <v>&lt;1</v>
      </c>
      <c r="N267" s="98">
        <f>IF(ISBLANK(wat!N265), "", wat!N265)</f>
        <v>-2.4985663592815399E-2</v>
      </c>
      <c r="O267" s="57">
        <f>IF(ISNUMBER(wat!O265), IF(wat!O265=-999,"NA",IF(wat!O265&lt;1, "&lt;1", IF(wat!O265&gt;99, "&gt;99", wat!O265))), "-")</f>
        <v>82.410651292722875</v>
      </c>
      <c r="P267" s="15">
        <f>IF(ISNUMBER(wat!P265), IF(wat!P265=-999,"NA",IF(wat!P265&lt;1, "&lt;1", IF(wat!P265&gt;99, "&gt;99", wat!P265))), "-")</f>
        <v>3.4539842632461557</v>
      </c>
      <c r="Q267" s="15">
        <f>IF(ISNUMBER(wat!Q265), IF(wat!Q265=-999,"NA",IF(wat!Q265&lt;1, "&lt;1", IF(wat!Q265&gt;99, "&gt;99", wat!Q265))), "-")</f>
        <v>8.3275981768695431</v>
      </c>
      <c r="R267" s="15">
        <f>IF(ISNUMBER(wat!R265), IF(wat!R265=-999,"NA",IF(wat!R265&lt;1, "&lt;1", IF(wat!R265&gt;99, "&gt;99", wat!R265))), "-")</f>
        <v>5.8077662671614299</v>
      </c>
      <c r="S267" s="98">
        <f>IF(ISBLANK(wat!S265), "", wat!S265)</f>
        <v>0.20773273706436157</v>
      </c>
      <c r="T267" s="16"/>
      <c r="U267" s="93" t="str">
        <f>IF(ISBLANK(wat!U265),"",wat!U265)</f>
        <v>Small island developing States</v>
      </c>
      <c r="V267" s="16">
        <f>IF(ISNUMBER(wat!V265), IF(wat!V265=-999,"NA",wat!V265), "-")</f>
        <v>2013</v>
      </c>
      <c r="W267" s="62" t="str">
        <f>IF(ISNUMBER(wat!W265), IF(wat!W265=-999,"NA",IF(wat!W265&lt;1, "&lt;1", IF(wat!W265&gt;99, "&gt;99", wat!W265))), "-")</f>
        <v>-</v>
      </c>
      <c r="X267" s="61">
        <f>IF(ISNUMBER(wat!X265), IF(wat!X265=-999,"NA",IF(wat!X265&lt;1, "&lt;1", IF(wat!X265&gt;99, "&gt;99", wat!X265))), "-")</f>
        <v>44.238502139251942</v>
      </c>
      <c r="Y267" s="61">
        <f>IF(ISNUMBER(wat!Y265), IF(wat!Y265=-999,"NA",IF(wat!Y265&lt;1, "&lt;1", IF(wat!Y265&gt;99, "&gt;99", wat!Y265))), "-")</f>
        <v>51.563049331853883</v>
      </c>
      <c r="Z267" s="61" t="str">
        <f>IF(ISNUMBER(wat!Z265), IF(wat!Z265=-999,"NA",IF(wat!Z265&lt;1, "&lt;1", IF(wat!Z265&gt;99, "&gt;99", wat!Z265))), "-")</f>
        <v>-</v>
      </c>
      <c r="AA267" s="98" t="str">
        <f>IF(ISBLANK(wat!AA265), "-", wat!AA265)</f>
        <v>-</v>
      </c>
      <c r="AB267" s="61">
        <f>IF(ISNUMBER(wat!AB265), IF(wat!AB265=-999,"NA",IF(wat!AB265&lt;1, "&lt;1", IF(wat!AB265&gt;99, "&gt;99", wat!AB265))), "-")</f>
        <v>41.156625807119113</v>
      </c>
      <c r="AC267" s="61">
        <f>IF(ISNUMBER(wat!AC265), IF(wat!AC265=-999,"NA",IF(wat!AC265&lt;1, "&lt;1", IF(wat!AC265&gt;99, "&gt;99", wat!AC265))), "-")</f>
        <v>27.170644941585202</v>
      </c>
      <c r="AD267" s="62">
        <f>IF(ISNUMBER(wat!AD265), IF(wat!AD265=-999,"NA",IF(wat!AD265&lt;1, "&lt;1", IF(wat!AD265&gt;99, "&gt;99", wat!AD265))), "-")</f>
        <v>58.780535420721314</v>
      </c>
      <c r="AE267" s="61">
        <f>IF(ISNUMBER(wat!AE265), IF(wat!AE265=-999,"NA",IF(wat!AE265&lt;1, "&lt;1", IF(wat!AE265&gt;99, "&gt;99", wat!AE265))), "-")</f>
        <v>78.977670092589975</v>
      </c>
      <c r="AF267" s="61">
        <f>IF(ISNUMBER(wat!AF265), IF(wat!AF265=-999,"NA",IF(wat!AF265&lt;1, "&lt;1", IF(wat!AF265&gt;99, "&gt;99", wat!AF265))), "-")</f>
        <v>81.687580901097448</v>
      </c>
      <c r="AG267" s="61">
        <f>IF(ISNUMBER(wat!AG265), IF(wat!AG265=-999,"NA",IF(wat!AG265&lt;1, "&lt;1", IF(wat!AG265&gt;99, "&gt;99", wat!AG265))), "-")</f>
        <v>58.780535420721314</v>
      </c>
      <c r="AH267" s="98">
        <f>IF(ISBLANK(wat!AH265), "-", wat!AH265)</f>
        <v>0.13457255065441132</v>
      </c>
      <c r="AI267" s="61">
        <f>IF(ISNUMBER(wat!AI265), IF(wat!AI265=-999,"NA",IF(wat!AI265&lt;1, "&lt;1", IF(wat!AI265&gt;99, "&gt;99", wat!AI265))), "-")</f>
        <v>79.923865959873126</v>
      </c>
      <c r="AJ267" s="61">
        <f>IF(ISNUMBER(wat!AJ265), IF(wat!AJ265=-999,"NA",IF(wat!AJ265&lt;1, "&lt;1", IF(wat!AJ265&gt;99, "&gt;99", wat!AJ265))), "-")</f>
        <v>16.802250634159279</v>
      </c>
      <c r="AK267" s="62">
        <f>IF(ISNUMBER(wat!AK265), IF(wat!AK265=-999,"NA",IF(wat!AK265&lt;1, "&lt;1", IF(wat!AK265&gt;99, "&gt;99", wat!AK265))), "-")</f>
        <v>56.286826091990285</v>
      </c>
      <c r="AL267" s="61">
        <f>IF(ISNUMBER(wat!AL265), IF(wat!AL265=-999,"NA",IF(wat!AL265&lt;1, "&lt;1", IF(wat!AL265&gt;99, "&gt;99", wat!AL265))), "-")</f>
        <v>65.03112945820105</v>
      </c>
      <c r="AM267" s="61">
        <f>IF(ISNUMBER(wat!AM265), IF(wat!AM265=-999,"NA",IF(wat!AM265&lt;1, "&lt;1", IF(wat!AM265&gt;99, "&gt;99", wat!AM265))), "-")</f>
        <v>69.593652681897908</v>
      </c>
      <c r="AN267" s="61">
        <f>IF(ISNUMBER(wat!AN265), IF(wat!AN265=-999,"NA",IF(wat!AN265&lt;1, "&lt;1", IF(wat!AN265&gt;99, "&gt;99", wat!AN265))), "-")</f>
        <v>56.286826091990285</v>
      </c>
      <c r="AO267" s="98">
        <f>IF(ISBLANK(wat!AO265), "-", wat!AO265)</f>
        <v>0.16524137556552887</v>
      </c>
      <c r="AP267" s="61">
        <f>IF(ISNUMBER(wat!AP265), IF(wat!AP265=-999,"NA",IF(wat!AP265&lt;1, "&lt;1", IF(wat!AP265&gt;99, "&gt;99", wat!AP265))), "-")</f>
        <v>66.129606176740964</v>
      </c>
      <c r="AQ267" s="61">
        <f>IF(ISNUMBER(wat!AQ265), IF(wat!AQ265=-999,"NA",IF(wat!AQ265&lt;1, "&lt;1", IF(wat!AQ265&gt;99, "&gt;99", wat!AQ265))), "-")</f>
        <v>19.195383652148053</v>
      </c>
      <c r="AR267" s="3">
        <f>IF(ISBLANK(wat!AR265), "", wat!AR265)</f>
        <v>264</v>
      </c>
    </row>
    <row r="268" spans="1:44" ht="13.8" hidden="1" x14ac:dyDescent="0.25">
      <c r="A268" s="93" t="str">
        <f>IF(ISBLANK(wat!A266), "", wat!A266)</f>
        <v>Small island developing States</v>
      </c>
      <c r="B268" s="12">
        <f>IF(ISBLANK(wat!B266), "", wat!B266)</f>
        <v>2014</v>
      </c>
      <c r="C268" s="70">
        <f>IF(ISBLANK(wat!C266), "-", wat!C266)</f>
        <v>66576.543999999994</v>
      </c>
      <c r="D268" s="14">
        <f>IF(ISBLANK(wat!D266), "-", wat!D266)</f>
        <v>60.021701812744141</v>
      </c>
      <c r="E268" s="57">
        <f>IF(ISNUMBER(wat!E266), IF(wat!E266=-999,"NA",IF(wat!E266&lt;1, "&lt;1", IF(wat!E266&gt;99, "&gt;99", wat!E266))), "-")</f>
        <v>63.175130674815549</v>
      </c>
      <c r="F268" s="15">
        <f>IF(ISNUMBER(wat!F266), IF(wat!F266=-999,"NA",IF(wat!F266&lt;1, "&lt;1", IF(wat!F266&gt;99, "&gt;99", wat!F266))), "-")</f>
        <v>5.8120675072198997</v>
      </c>
      <c r="G268" s="15">
        <f>IF(ISNUMBER(wat!G266), IF(wat!G266=-999,"NA",IF(wat!G266&lt;1, "&lt;1", IF(wat!G266&gt;99, "&gt;99", wat!G266))), "-")</f>
        <v>17.673175575333246</v>
      </c>
      <c r="H268" s="15">
        <f>IF(ISNUMBER(wat!H266), IF(wat!H266=-999,"NA",IF(wat!H266&lt;1, "&lt;1", IF(wat!H266&gt;99, "&gt;99", wat!H266))), "-")</f>
        <v>13.339626242631308</v>
      </c>
      <c r="I268" s="98">
        <f>IF(ISBLANK(wat!I266), "-", wat!I266)</f>
        <v>0.43333649635314941</v>
      </c>
      <c r="J268" s="57">
        <f>IF(ISNUMBER(wat!J266), IF(wat!J266=-999,"NA",IF(wat!J266&lt;1, "&lt;1", IF(wat!J266&gt;99, "&gt;99", wat!J266))), "-")</f>
        <v>94.15411293719977</v>
      </c>
      <c r="K268" s="15">
        <f>IF(ISNUMBER(wat!K266), IF(wat!K266=-999,"NA",IF(wat!K266&lt;1, "&lt;1", IF(wat!K266&gt;99, "&gt;99", wat!K266))), "-")</f>
        <v>2.6097376298778276</v>
      </c>
      <c r="L268" s="15">
        <f>IF(ISNUMBER(wat!L266), IF(wat!L266=-999,"NA",IF(wat!L266&lt;1, "&lt;1", IF(wat!L266&gt;99, "&gt;99", wat!L266))), "-")</f>
        <v>2.7653110813534312</v>
      </c>
      <c r="M268" s="15" t="str">
        <f>IF(ISNUMBER(wat!M266), IF(wat!M266=-999,"NA",IF(wat!M266&lt;1, "&lt;1", IF(wat!M266&gt;99, "&gt;99", wat!M266))), "-")</f>
        <v>&lt;1</v>
      </c>
      <c r="N268" s="98">
        <f>IF(ISBLANK(wat!N266), "-", wat!N266)</f>
        <v>-2.4985663592815399E-2</v>
      </c>
      <c r="O268" s="57">
        <f>IF(ISNUMBER(wat!O266), IF(wat!O266=-999,"NA",IF(wat!O266&lt;1, "&lt;1", IF(wat!O266&gt;99, "&gt;99", wat!O266))), "-")</f>
        <v>82.625083798235252</v>
      </c>
      <c r="P268" s="15">
        <f>IF(ISNUMBER(wat!P266), IF(wat!P266=-999,"NA",IF(wat!P266&lt;1, "&lt;1", IF(wat!P266&gt;99, "&gt;99", wat!P266))), "-")</f>
        <v>3.5644469200971183</v>
      </c>
      <c r="Q268" s="15">
        <f>IF(ISNUMBER(wat!Q266), IF(wat!Q266=-999,"NA",IF(wat!Q266&lt;1, "&lt;1", IF(wat!Q266&gt;99, "&gt;99", wat!Q266))), "-")</f>
        <v>8.3190260238197595</v>
      </c>
      <c r="R268" s="15">
        <f>IF(ISNUMBER(wat!R266), IF(wat!R266=-999,"NA",IF(wat!R266&lt;1, "&lt;1", IF(wat!R266&gt;99, "&gt;99", wat!R266))), "-")</f>
        <v>5.4914432578478802</v>
      </c>
      <c r="S268" s="98">
        <f>IF(ISBLANK(wat!S266), "-", wat!S266)</f>
        <v>0.20773273706436157</v>
      </c>
      <c r="T268" s="16"/>
      <c r="U268" s="93" t="str">
        <f>IF(ISBLANK(wat!U266),"",wat!U266)</f>
        <v>Small island developing States</v>
      </c>
      <c r="V268" s="16">
        <f>IF(ISNUMBER(wat!V266), IF(wat!V266=-999,"NA",wat!V266), "-")</f>
        <v>2014</v>
      </c>
      <c r="W268" s="62" t="str">
        <f>IF(ISNUMBER(wat!W266), IF(wat!W266=-999,"NA",IF(wat!W266&lt;1, "&lt;1", IF(wat!W266&gt;99, "&gt;99", wat!W266))), "-")</f>
        <v>-</v>
      </c>
      <c r="X268" s="61">
        <f>IF(ISNUMBER(wat!X266), IF(wat!X266=-999,"NA",IF(wat!X266&lt;1, "&lt;1", IF(wat!X266&gt;99, "&gt;99", wat!X266))), "-")</f>
        <v>44.796548745507728</v>
      </c>
      <c r="Y268" s="61">
        <f>IF(ISNUMBER(wat!Y266), IF(wat!Y266=-999,"NA",IF(wat!Y266&lt;1, "&lt;1", IF(wat!Y266&gt;99, "&gt;99", wat!Y266))), "-")</f>
        <v>52.18821658823849</v>
      </c>
      <c r="Z268" s="61" t="str">
        <f>IF(ISNUMBER(wat!Z266), IF(wat!Z266=-999,"NA",IF(wat!Z266&lt;1, "&lt;1", IF(wat!Z266&gt;99, "&gt;99", wat!Z266))), "-")</f>
        <v>-</v>
      </c>
      <c r="AA268" s="98" t="str">
        <f>IF(ISBLANK(wat!AA266), "-", wat!AA266)</f>
        <v>-</v>
      </c>
      <c r="AB268" s="61">
        <f>IF(ISNUMBER(wat!AB266), IF(wat!AB266=-999,"NA",IF(wat!AB266&lt;1, "&lt;1", IF(wat!AB266&gt;99, "&gt;99", wat!AB266))), "-")</f>
        <v>41.222566927712698</v>
      </c>
      <c r="AC268" s="61">
        <f>IF(ISNUMBER(wat!AC266), IF(wat!AC266=-999,"NA",IF(wat!AC266&lt;1, "&lt;1", IF(wat!AC266&gt;99, "&gt;99", wat!AC266))), "-")</f>
        <v>27.764631254322747</v>
      </c>
      <c r="AD268" s="62">
        <f>IF(ISNUMBER(wat!AD266), IF(wat!AD266=-999,"NA",IF(wat!AD266&lt;1, "&lt;1", IF(wat!AD266&gt;99, "&gt;99", wat!AD266))), "-")</f>
        <v>58.775237855374321</v>
      </c>
      <c r="AE268" s="61">
        <f>IF(ISNUMBER(wat!AE266), IF(wat!AE266=-999,"NA",IF(wat!AE266&lt;1, "&lt;1", IF(wat!AE266&gt;99, "&gt;99", wat!AE266))), "-")</f>
        <v>78.766800819655884</v>
      </c>
      <c r="AF268" s="61">
        <f>IF(ISNUMBER(wat!AF266), IF(wat!AF266=-999,"NA",IF(wat!AF266&lt;1, "&lt;1", IF(wat!AF266&gt;99, "&gt;99", wat!AF266))), "-")</f>
        <v>81.922869461251793</v>
      </c>
      <c r="AG268" s="61">
        <f>IF(ISNUMBER(wat!AG266), IF(wat!AG266=-999,"NA",IF(wat!AG266&lt;1, "&lt;1", IF(wat!AG266&gt;99, "&gt;99", wat!AG266))), "-")</f>
        <v>58.775237855374321</v>
      </c>
      <c r="AH268" s="98">
        <f>IF(ISBLANK(wat!AH266), "-", wat!AH266)</f>
        <v>0.13457255065441132</v>
      </c>
      <c r="AI268" s="61">
        <f>IF(ISNUMBER(wat!AI266), IF(wat!AI266=-999,"NA",IF(wat!AI266&lt;1, "&lt;1", IF(wat!AI266&gt;99, "&gt;99", wat!AI266))), "-")</f>
        <v>79.511137178785006</v>
      </c>
      <c r="AJ268" s="61">
        <f>IF(ISNUMBER(wat!AJ266), IF(wat!AJ266=-999,"NA",IF(wat!AJ266&lt;1, "&lt;1", IF(wat!AJ266&gt;99, "&gt;99", wat!AJ266))), "-")</f>
        <v>17.25271338829258</v>
      </c>
      <c r="AK268" s="62">
        <f>IF(ISNUMBER(wat!AK266), IF(wat!AK266=-999,"NA",IF(wat!AK266&lt;1, "&lt;1", IF(wat!AK266&gt;99, "&gt;99", wat!AK266))), "-")</f>
        <v>56.406546692834944</v>
      </c>
      <c r="AL268" s="61">
        <f>IF(ISNUMBER(wat!AL266), IF(wat!AL266=-999,"NA",IF(wat!AL266&lt;1, "&lt;1", IF(wat!AL266&gt;99, "&gt;99", wat!AL266))), "-")</f>
        <v>65.186072439106354</v>
      </c>
      <c r="AM268" s="61">
        <f>IF(ISNUMBER(wat!AM266), IF(wat!AM266=-999,"NA",IF(wat!AM266&lt;1, "&lt;1", IF(wat!AM266&gt;99, "&gt;99", wat!AM266))), "-")</f>
        <v>70.035461523362756</v>
      </c>
      <c r="AN268" s="61">
        <f>IF(ISNUMBER(wat!AN266), IF(wat!AN266=-999,"NA",IF(wat!AN266&lt;1, "&lt;1", IF(wat!AN266&gt;99, "&gt;99", wat!AN266))), "-")</f>
        <v>56.406546692834944</v>
      </c>
      <c r="AO268" s="98">
        <f>IF(ISBLANK(wat!AO266), "-", wat!AO266)</f>
        <v>0.16524137556552887</v>
      </c>
      <c r="AP268" s="61">
        <f>IF(ISNUMBER(wat!AP266), IF(wat!AP266=-999,"NA",IF(wat!AP266&lt;1, "&lt;1", IF(wat!AP266&gt;99, "&gt;99", wat!AP266))), "-")</f>
        <v>66.005637374714567</v>
      </c>
      <c r="AQ268" s="61">
        <f>IF(ISNUMBER(wat!AQ266), IF(wat!AQ266=-999,"NA",IF(wat!AQ266&lt;1, "&lt;1", IF(wat!AQ266&gt;99, "&gt;99", wat!AQ266))), "-")</f>
        <v>19.653580511427581</v>
      </c>
      <c r="AR268" s="3">
        <f>IF(ISBLANK(wat!AR266), "", wat!AR266)</f>
        <v>265</v>
      </c>
    </row>
    <row r="269" spans="1:44" ht="13.8" hidden="1" x14ac:dyDescent="0.25">
      <c r="A269" s="93" t="str">
        <f>IF(ISBLANK(wat!A267), "", wat!A267)</f>
        <v>Small island developing States</v>
      </c>
      <c r="B269" s="12">
        <f>IF(ISBLANK(wat!B267), "", wat!B267)</f>
        <v>2015</v>
      </c>
      <c r="C269" s="70">
        <f>IF(ISBLANK(wat!C267), "-", wat!C267)</f>
        <v>67260.444000000003</v>
      </c>
      <c r="D269" s="14">
        <f>IF(ISBLANK(wat!D267), "-", wat!D267)</f>
        <v>60.190975189208984</v>
      </c>
      <c r="E269" s="57">
        <f>IF(ISNUMBER(wat!E267), IF(wat!E267=-999,"NA",IF(wat!E267&lt;1, "&lt;1", IF(wat!E267&gt;99, "&gt;99", wat!E267))), "-")</f>
        <v>63.650614828631177</v>
      </c>
      <c r="F269" s="15">
        <f>IF(ISNUMBER(wat!F267), IF(wat!F267=-999,"NA",IF(wat!F267&lt;1, "&lt;1", IF(wat!F267&gt;99, "&gt;99", wat!F267))), "-")</f>
        <v>6.0138716902488998</v>
      </c>
      <c r="G269" s="15">
        <f>IF(ISNUMBER(wat!G267), IF(wat!G267=-999,"NA",IF(wat!G267&lt;1, "&lt;1", IF(wat!G267&gt;99, "&gt;99", wat!G267))), "-")</f>
        <v>17.748809859048009</v>
      </c>
      <c r="H269" s="15">
        <f>IF(ISNUMBER(wat!H267), IF(wat!H267=-999,"NA",IF(wat!H267&lt;1, "&lt;1", IF(wat!H267&gt;99, "&gt;99", wat!H267))), "-")</f>
        <v>12.58670362207191</v>
      </c>
      <c r="I269" s="98">
        <f>IF(ISBLANK(wat!I267), "", wat!I267)</f>
        <v>0.43333649635314941</v>
      </c>
      <c r="J269" s="57">
        <f>IF(ISNUMBER(wat!J267), IF(wat!J267=-999,"NA",IF(wat!J267&lt;1, "&lt;1", IF(wat!J267&gt;99, "&gt;99", wat!J267))), "-")</f>
        <v>94.121777347248496</v>
      </c>
      <c r="K269" s="15">
        <f>IF(ISNUMBER(wat!K267), IF(wat!K267=-999,"NA",IF(wat!K267&lt;1, "&lt;1", IF(wat!K267&gt;99, "&gt;99", wat!K267))), "-")</f>
        <v>2.6813531205764183</v>
      </c>
      <c r="L269" s="15">
        <f>IF(ISNUMBER(wat!L267), IF(wat!L267=-999,"NA",IF(wat!L267&lt;1, "&lt;1", IF(wat!L267&gt;99, "&gt;99", wat!L267))), "-")</f>
        <v>2.749340204541781</v>
      </c>
      <c r="M269" s="15" t="str">
        <f>IF(ISNUMBER(wat!M267), IF(wat!M267=-999,"NA",IF(wat!M267&lt;1, "&lt;1", IF(wat!M267&gt;99, "&gt;99", wat!M267))), "-")</f>
        <v>&lt;1</v>
      </c>
      <c r="N269" s="98">
        <f>IF(ISBLANK(wat!N267), "", wat!N267)</f>
        <v>-2.4985663592815399E-2</v>
      </c>
      <c r="O269" s="57">
        <f>IF(ISNUMBER(wat!O267), IF(wat!O267=-999,"NA",IF(wat!O267&lt;1, "&lt;1", IF(wat!O267&gt;99, "&gt;99", wat!O267))), "-")</f>
        <v>82.837929371401458</v>
      </c>
      <c r="P269" s="15">
        <f>IF(ISNUMBER(wat!P267), IF(wat!P267=-999,"NA",IF(wat!P267&lt;1, "&lt;1", IF(wat!P267&gt;99, "&gt;99", wat!P267))), "-")</f>
        <v>3.6813568819507321</v>
      </c>
      <c r="Q269" s="15">
        <f>IF(ISNUMBER(wat!Q267), IF(wat!Q267=-999,"NA",IF(wat!Q267&lt;1, "&lt;1", IF(wat!Q267&gt;99, "&gt;99", wat!Q267))), "-")</f>
        <v>8.3259852244239312</v>
      </c>
      <c r="R269" s="15">
        <f>IF(ISNUMBER(wat!R267), IF(wat!R267=-999,"NA",IF(wat!R267&lt;1, "&lt;1", IF(wat!R267&gt;99, "&gt;99", wat!R267))), "-")</f>
        <v>5.154728522223877</v>
      </c>
      <c r="S269" s="98">
        <f>IF(ISBLANK(wat!S267), "", wat!S267)</f>
        <v>0.20773273706436157</v>
      </c>
      <c r="T269" s="16"/>
      <c r="U269" s="93" t="str">
        <f>IF(ISBLANK(wat!U267),"",wat!U267)</f>
        <v>Small island developing States</v>
      </c>
      <c r="V269" s="16">
        <f>IF(ISNUMBER(wat!V267), IF(wat!V267=-999,"NA",wat!V267), "-")</f>
        <v>2015</v>
      </c>
      <c r="W269" s="62" t="str">
        <f>IF(ISNUMBER(wat!W267), IF(wat!W267=-999,"NA",IF(wat!W267&lt;1, "&lt;1", IF(wat!W267&gt;99, "&gt;99", wat!W267))), "-")</f>
        <v>-</v>
      </c>
      <c r="X269" s="61">
        <f>IF(ISNUMBER(wat!X267), IF(wat!X267=-999,"NA",IF(wat!X267&lt;1, "&lt;1", IF(wat!X267&gt;99, "&gt;99", wat!X267))), "-")</f>
        <v>45.375880168160265</v>
      </c>
      <c r="Y269" s="61">
        <f>IF(ISNUMBER(wat!Y267), IF(wat!Y267=-999,"NA",IF(wat!Y267&lt;1, "&lt;1", IF(wat!Y267&gt;99, "&gt;99", wat!Y267))), "-")</f>
        <v>52.809489433144677</v>
      </c>
      <c r="Z269" s="61" t="str">
        <f>IF(ISNUMBER(wat!Z267), IF(wat!Z267=-999,"NA",IF(wat!Z267&lt;1, "&lt;1", IF(wat!Z267&gt;99, "&gt;99", wat!Z267))), "-")</f>
        <v>-</v>
      </c>
      <c r="AA269" s="98" t="str">
        <f>IF(ISBLANK(wat!AA267), "-", wat!AA267)</f>
        <v>-</v>
      </c>
      <c r="AB269" s="61">
        <f>IF(ISNUMBER(wat!AB267), IF(wat!AB267=-999,"NA",IF(wat!AB267&lt;1, "&lt;1", IF(wat!AB267&gt;99, "&gt;99", wat!AB267))), "-")</f>
        <v>41.289068657181417</v>
      </c>
      <c r="AC269" s="61">
        <f>IF(ISNUMBER(wat!AC267), IF(wat!AC267=-999,"NA",IF(wat!AC267&lt;1, "&lt;1", IF(wat!AC267&gt;99, "&gt;99", wat!AC267))), "-")</f>
        <v>28.375417861698647</v>
      </c>
      <c r="AD269" s="62">
        <f>IF(ISNUMBER(wat!AD267), IF(wat!AD267=-999,"NA",IF(wat!AD267&lt;1, "&lt;1", IF(wat!AD267&gt;99, "&gt;99", wat!AD267))), "-")</f>
        <v>58.768052311432506</v>
      </c>
      <c r="AE269" s="61">
        <f>IF(ISNUMBER(wat!AE267), IF(wat!AE267=-999,"NA",IF(wat!AE267&lt;1, "&lt;1", IF(wat!AE267&gt;99, "&gt;99", wat!AE267))), "-")</f>
        <v>78.550473610300628</v>
      </c>
      <c r="AF269" s="61">
        <f>IF(ISNUMBER(wat!AF267), IF(wat!AF267=-999,"NA",IF(wat!AF267&lt;1, "&lt;1", IF(wat!AF267&gt;99, "&gt;99", wat!AF267))), "-")</f>
        <v>82.160778232186132</v>
      </c>
      <c r="AG269" s="61">
        <f>IF(ISNUMBER(wat!AG267), IF(wat!AG267=-999,"NA",IF(wat!AG267&lt;1, "&lt;1", IF(wat!AG267&gt;99, "&gt;99", wat!AG267))), "-")</f>
        <v>58.768052311432506</v>
      </c>
      <c r="AH269" s="98">
        <f>IF(ISBLANK(wat!AH267), "-", wat!AH267)</f>
        <v>0.13457255065441132</v>
      </c>
      <c r="AI269" s="61">
        <f>IF(ISNUMBER(wat!AI267), IF(wat!AI267=-999,"NA",IF(wat!AI267&lt;1, "&lt;1", IF(wat!AI267&gt;99, "&gt;99", wat!AI267))), "-")</f>
        <v>79.085718570157127</v>
      </c>
      <c r="AJ269" s="61">
        <f>IF(ISNUMBER(wat!AJ267), IF(wat!AJ267=-999,"NA",IF(wat!AJ267&lt;1, "&lt;1", IF(wat!AJ267&gt;99, "&gt;99", wat!AJ267))), "-")</f>
        <v>17.717411897667763</v>
      </c>
      <c r="AK269" s="62">
        <f>IF(ISNUMBER(wat!AK267), IF(wat!AK267=-999,"NA",IF(wat!AK267&lt;1, "&lt;1", IF(wat!AK267&gt;99, "&gt;99", wat!AK267))), "-")</f>
        <v>56.520552112024383</v>
      </c>
      <c r="AL269" s="61">
        <f>IF(ISNUMBER(wat!AL267), IF(wat!AL267=-999,"NA",IF(wat!AL267&lt;1, "&lt;1", IF(wat!AL267&gt;99, "&gt;99", wat!AL267))), "-")</f>
        <v>65.343990946604308</v>
      </c>
      <c r="AM269" s="61">
        <f>IF(ISNUMBER(wat!AM267), IF(wat!AM267=-999,"NA",IF(wat!AM267&lt;1, "&lt;1", IF(wat!AM267&gt;99, "&gt;99", wat!AM267))), "-")</f>
        <v>70.476315923469556</v>
      </c>
      <c r="AN269" s="61">
        <f>IF(ISNUMBER(wat!AN267), IF(wat!AN267=-999,"NA",IF(wat!AN267&lt;1, "&lt;1", IF(wat!AN267&gt;99, "&gt;99", wat!AN267))), "-")</f>
        <v>56.520552112024383</v>
      </c>
      <c r="AO269" s="98">
        <f>IF(ISBLANK(wat!AO267), "-", wat!AO267)</f>
        <v>0.16524137556552887</v>
      </c>
      <c r="AP269" s="61">
        <f>IF(ISNUMBER(wat!AP267), IF(wat!AP267=-999,"NA",IF(wat!AP267&lt;1, "&lt;1", IF(wat!AP267&gt;99, "&gt;99", wat!AP267))), "-")</f>
        <v>65.869627828120599</v>
      </c>
      <c r="AQ269" s="61">
        <f>IF(ISNUMBER(wat!AQ267), IF(wat!AQ267=-999,"NA",IF(wat!AQ267&lt;1, "&lt;1", IF(wat!AQ267&gt;99, "&gt;99", wat!AQ267))), "-")</f>
        <v>20.129872703649156</v>
      </c>
      <c r="AR269" s="3">
        <f>IF(ISBLANK(wat!AR267), "", wat!AR267)</f>
        <v>266</v>
      </c>
    </row>
    <row r="270" spans="1:44" ht="13.8" hidden="1" x14ac:dyDescent="0.25">
      <c r="A270" s="93" t="str">
        <f>IF(ISBLANK(wat!A268), "", wat!A268)</f>
        <v>Small island developing States</v>
      </c>
      <c r="B270" s="12">
        <f>IF(ISBLANK(wat!B268), "", wat!B268)</f>
        <v>2016</v>
      </c>
      <c r="C270" s="70">
        <f>IF(ISBLANK(wat!C268), "-", wat!C268)</f>
        <v>67914.588999999993</v>
      </c>
      <c r="D270" s="14">
        <f>IF(ISBLANK(wat!D268), "-", wat!D268)</f>
        <v>60.353752136230469</v>
      </c>
      <c r="E270" s="57">
        <f>IF(ISNUMBER(wat!E268), IF(wat!E268=-999,"NA",IF(wat!E268&lt;1, "&lt;1", IF(wat!E268&gt;99, "&gt;99", wat!E268))), "-")</f>
        <v>64.134048134734257</v>
      </c>
      <c r="F270" s="15">
        <f>IF(ISNUMBER(wat!F268), IF(wat!F268=-999,"NA",IF(wat!F268&lt;1, "&lt;1", IF(wat!F268&gt;99, "&gt;99", wat!F268))), "-")</f>
        <v>6.2239546139734561</v>
      </c>
      <c r="G270" s="15">
        <f>IF(ISNUMBER(wat!G268), IF(wat!G268=-999,"NA",IF(wat!G268&lt;1, "&lt;1", IF(wat!G268&gt;99, "&gt;99", wat!G268))), "-")</f>
        <v>17.833399671787063</v>
      </c>
      <c r="H270" s="15">
        <f>IF(ISNUMBER(wat!H268), IF(wat!H268=-999,"NA",IF(wat!H268&lt;1, "&lt;1", IF(wat!H268&gt;99, "&gt;99", wat!H268))), "-")</f>
        <v>11.808597579505212</v>
      </c>
      <c r="I270" s="98">
        <f>IF(ISBLANK(wat!I268), "-", wat!I268)</f>
        <v>0.43333649635314941</v>
      </c>
      <c r="J270" s="57">
        <f>IF(ISNUMBER(wat!J268), IF(wat!J268=-999,"NA",IF(wat!J268&lt;1, "&lt;1", IF(wat!J268&gt;99, "&gt;99", wat!J268))), "-")</f>
        <v>94.087932514178817</v>
      </c>
      <c r="K270" s="15">
        <f>IF(ISNUMBER(wat!K268), IF(wat!K268=-999,"NA",IF(wat!K268&lt;1, "&lt;1", IF(wat!K268&gt;99, "&gt;99", wat!K268))), "-")</f>
        <v>2.7557968762207361</v>
      </c>
      <c r="L270" s="15">
        <f>IF(ISNUMBER(wat!L268), IF(wat!L268=-999,"NA",IF(wat!L268&lt;1, "&lt;1", IF(wat!L268&gt;99, "&gt;99", wat!L268))), "-")</f>
        <v>2.7327876543333645</v>
      </c>
      <c r="M270" s="15" t="str">
        <f>IF(ISNUMBER(wat!M268), IF(wat!M268=-999,"NA",IF(wat!M268&lt;1, "&lt;1", IF(wat!M268&gt;99, "&gt;99", wat!M268))), "-")</f>
        <v>&lt;1</v>
      </c>
      <c r="N270" s="98">
        <f>IF(ISBLANK(wat!N268), "-", wat!N268)</f>
        <v>-2.4985663592815399E-2</v>
      </c>
      <c r="O270" s="57">
        <f>IF(ISNUMBER(wat!O268), IF(wat!O268=-999,"NA",IF(wat!O268&lt;1, "&lt;1", IF(wat!O268&gt;99, "&gt;99", wat!O268))), "-")</f>
        <v>83.047343123382305</v>
      </c>
      <c r="P270" s="15">
        <f>IF(ISNUMBER(wat!P268), IF(wat!P268=-999,"NA",IF(wat!P268&lt;1, "&lt;1", IF(wat!P268&gt;99, "&gt;99", wat!P268))), "-")</f>
        <v>3.8033417976683195</v>
      </c>
      <c r="Q270" s="15">
        <f>IF(ISNUMBER(wat!Q268), IF(wat!Q268=-999,"NA",IF(wat!Q268&lt;1, "&lt;1", IF(wat!Q268&gt;99, "&gt;99", wat!Q268))), "-")</f>
        <v>8.3269057064103151</v>
      </c>
      <c r="R270" s="15">
        <f>IF(ISNUMBER(wat!R268), IF(wat!R268=-999,"NA",IF(wat!R268&lt;1, "&lt;1", IF(wat!R268&gt;99, "&gt;99", wat!R268))), "-")</f>
        <v>4.8224093725390551</v>
      </c>
      <c r="S270" s="98">
        <f>IF(ISBLANK(wat!S268), "-", wat!S268)</f>
        <v>0.20773273706436157</v>
      </c>
      <c r="T270" s="16"/>
      <c r="U270" s="93" t="str">
        <f>IF(ISBLANK(wat!U268),"",wat!U268)</f>
        <v>Small island developing States</v>
      </c>
      <c r="V270" s="16">
        <f>IF(ISNUMBER(wat!V268), IF(wat!V268=-999,"NA",wat!V268), "-")</f>
        <v>2016</v>
      </c>
      <c r="W270" s="62" t="str">
        <f>IF(ISNUMBER(wat!W268), IF(wat!W268=-999,"NA",IF(wat!W268&lt;1, "&lt;1", IF(wat!W268&gt;99, "&gt;99", wat!W268))), "-")</f>
        <v>-</v>
      </c>
      <c r="X270" s="61">
        <f>IF(ISNUMBER(wat!X268), IF(wat!X268=-999,"NA",IF(wat!X268&lt;1, "&lt;1", IF(wat!X268&gt;99, "&gt;99", wat!X268))), "-")</f>
        <v>45.976055349698001</v>
      </c>
      <c r="Y270" s="61">
        <f>IF(ISNUMBER(wat!Y268), IF(wat!Y268=-999,"NA",IF(wat!Y268&lt;1, "&lt;1", IF(wat!Y268&gt;99, "&gt;99", wat!Y268))), "-")</f>
        <v>53.425793996257163</v>
      </c>
      <c r="Z270" s="61" t="str">
        <f>IF(ISNUMBER(wat!Z268), IF(wat!Z268=-999,"NA",IF(wat!Z268&lt;1, "&lt;1", IF(wat!Z268&gt;99, "&gt;99", wat!Z268))), "-")</f>
        <v>-</v>
      </c>
      <c r="AA270" s="98" t="str">
        <f>IF(ISBLANK(wat!AA268), "-", wat!AA268)</f>
        <v>-</v>
      </c>
      <c r="AB270" s="61">
        <f>IF(ISNUMBER(wat!AB268), IF(wat!AB268=-999,"NA",IF(wat!AB268&lt;1, "&lt;1", IF(wat!AB268&gt;99, "&gt;99", wat!AB268))), "-")</f>
        <v>41.35638413230442</v>
      </c>
      <c r="AC270" s="61">
        <f>IF(ISNUMBER(wat!AC268), IF(wat!AC268=-999,"NA",IF(wat!AC268&lt;1, "&lt;1", IF(wat!AC268&gt;99, "&gt;99", wat!AC268))), "-")</f>
        <v>29.001618616403306</v>
      </c>
      <c r="AD270" s="62">
        <f>IF(ISNUMBER(wat!AD268), IF(wat!AD268=-999,"NA",IF(wat!AD268&lt;1, "&lt;1", IF(wat!AD268&gt;99, "&gt;99", wat!AD268))), "-")</f>
        <v>58.749328782982261</v>
      </c>
      <c r="AE270" s="61">
        <f>IF(ISNUMBER(wat!AE268), IF(wat!AE268=-999,"NA",IF(wat!AE268&lt;1, "&lt;1", IF(wat!AE268&gt;99, "&gt;99", wat!AE268))), "-")</f>
        <v>78.326927176116115</v>
      </c>
      <c r="AF270" s="61">
        <f>IF(ISNUMBER(wat!AF268), IF(wat!AF268=-999,"NA",IF(wat!AF268&lt;1, "&lt;1", IF(wat!AF268&gt;99, "&gt;99", wat!AF268))), "-")</f>
        <v>82.399498262177843</v>
      </c>
      <c r="AG270" s="61">
        <f>IF(ISNUMBER(wat!AG268), IF(wat!AG268=-999,"NA",IF(wat!AG268&lt;1, "&lt;1", IF(wat!AG268&gt;99, "&gt;99", wat!AG268))), "-")</f>
        <v>58.749328782982261</v>
      </c>
      <c r="AH270" s="98">
        <f>IF(ISBLANK(wat!AH268), "-", wat!AH268)</f>
        <v>0.13457255065441132</v>
      </c>
      <c r="AI270" s="61">
        <f>IF(ISNUMBER(wat!AI268), IF(wat!AI268=-999,"NA",IF(wat!AI268&lt;1, "&lt;1", IF(wat!AI268&gt;99, "&gt;99", wat!AI268))), "-")</f>
        <v>78.640650543832621</v>
      </c>
      <c r="AJ270" s="61">
        <f>IF(ISNUMBER(wat!AJ268), IF(wat!AJ268=-999,"NA",IF(wat!AJ268&lt;1, "&lt;1", IF(wat!AJ268&gt;99, "&gt;99", wat!AJ268))), "-")</f>
        <v>18.203078846566971</v>
      </c>
      <c r="AK270" s="62">
        <f>IF(ISNUMBER(wat!AK268), IF(wat!AK268=-999,"NA",IF(wat!AK268&lt;1, "&lt;1", IF(wat!AK268&gt;99, "&gt;99", wat!AK268))), "-")</f>
        <v>56.645518962298134</v>
      </c>
      <c r="AL270" s="61">
        <f>IF(ISNUMBER(wat!AL268), IF(wat!AL268=-999,"NA",IF(wat!AL268&lt;1, "&lt;1", IF(wat!AL268&gt;99, "&gt;99", wat!AL268))), "-")</f>
        <v>65.501019762733179</v>
      </c>
      <c r="AM270" s="61">
        <f>IF(ISNUMBER(wat!AM268), IF(wat!AM268=-999,"NA",IF(wat!AM268&lt;1, "&lt;1", IF(wat!AM268&gt;99, "&gt;99", wat!AM268))), "-")</f>
        <v>70.912511131464044</v>
      </c>
      <c r="AN270" s="61">
        <f>IF(ISNUMBER(wat!AN268), IF(wat!AN268=-999,"NA",IF(wat!AN268&lt;1, "&lt;1", IF(wat!AN268&gt;99, "&gt;99", wat!AN268))), "-")</f>
        <v>56.645518962298134</v>
      </c>
      <c r="AO270" s="98">
        <f>IF(ISBLANK(wat!AO268), "-", wat!AO268)</f>
        <v>0.16524137556552887</v>
      </c>
      <c r="AP270" s="61">
        <f>IF(ISNUMBER(wat!AP268), IF(wat!AP268=-999,"NA",IF(wat!AP268&lt;1, "&lt;1", IF(wat!AP268&gt;99, "&gt;99", wat!AP268))), "-")</f>
        <v>65.743992306463809</v>
      </c>
      <c r="AQ270" s="61">
        <f>IF(ISNUMBER(wat!AQ268), IF(wat!AQ268=-999,"NA",IF(wat!AQ268&lt;1, "&lt;1", IF(wat!AQ268&gt;99, "&gt;99", wat!AQ268))), "-")</f>
        <v>20.599139773754356</v>
      </c>
      <c r="AR270" s="3">
        <f>IF(ISBLANK(wat!AR268), "", wat!AR268)</f>
        <v>267</v>
      </c>
    </row>
    <row r="271" spans="1:44" ht="13.8" hidden="1" x14ac:dyDescent="0.25">
      <c r="A271" s="93" t="str">
        <f>IF(ISBLANK(wat!A269), "", wat!A269)</f>
        <v>Small island developing States</v>
      </c>
      <c r="B271" s="12">
        <f>IF(ISBLANK(wat!B269), "", wat!B269)</f>
        <v>2017</v>
      </c>
      <c r="C271" s="70">
        <f>IF(ISBLANK(wat!C269), "-", wat!C269)</f>
        <v>68466.679000000004</v>
      </c>
      <c r="D271" s="14">
        <f>IF(ISBLANK(wat!D269), "-", wat!D269)</f>
        <v>60.476119995117188</v>
      </c>
      <c r="E271" s="57">
        <f>IF(ISNUMBER(wat!E269), IF(wat!E269=-999,"NA",IF(wat!E269&lt;1, "&lt;1", IF(wat!E269&gt;99, "&gt;99", wat!E269))), "-")</f>
        <v>64.617398241839183</v>
      </c>
      <c r="F271" s="15">
        <f>IF(ISNUMBER(wat!F269), IF(wat!F269=-999,"NA",IF(wat!F269&lt;1, "&lt;1", IF(wat!F269&gt;99, "&gt;99", wat!F269))), "-")</f>
        <v>6.4458022650482212</v>
      </c>
      <c r="G271" s="15">
        <f>IF(ISNUMBER(wat!G269), IF(wat!G269=-999,"NA",IF(wat!G269&lt;1, "&lt;1", IF(wat!G269&gt;99, "&gt;99", wat!G269))), "-")</f>
        <v>17.923244843866257</v>
      </c>
      <c r="H271" s="15">
        <f>IF(ISNUMBER(wat!H269), IF(wat!H269=-999,"NA",IF(wat!H269&lt;1, "&lt;1", IF(wat!H269&gt;99, "&gt;99", wat!H269))), "-")</f>
        <v>11.013554649246338</v>
      </c>
      <c r="I271" s="98">
        <f>IF(ISBLANK(wat!I269), "", wat!I269)</f>
        <v>0.43333649635314941</v>
      </c>
      <c r="J271" s="57">
        <f>IF(ISNUMBER(wat!J269), IF(wat!J269=-999,"NA",IF(wat!J269&lt;1, "&lt;1", IF(wat!J269&gt;99, "&gt;99", wat!J269))), "-")</f>
        <v>94.050907265981706</v>
      </c>
      <c r="K271" s="15">
        <f>IF(ISNUMBER(wat!K269), IF(wat!K269=-999,"NA",IF(wat!K269&lt;1, "&lt;1", IF(wat!K269&gt;99, "&gt;99", wat!K269))), "-")</f>
        <v>2.8337763559273332</v>
      </c>
      <c r="L271" s="15">
        <f>IF(ISNUMBER(wat!L269), IF(wat!L269=-999,"NA",IF(wat!L269&lt;1, "&lt;1", IF(wat!L269&gt;99, "&gt;99", wat!L269))), "-")</f>
        <v>2.7162576248751833</v>
      </c>
      <c r="M271" s="15" t="str">
        <f>IF(ISNUMBER(wat!M269), IF(wat!M269=-999,"NA",IF(wat!M269&lt;1, "&lt;1", IF(wat!M269&gt;99, "&gt;99", wat!M269))), "-")</f>
        <v>&lt;1</v>
      </c>
      <c r="N271" s="98">
        <f>IF(ISBLANK(wat!N269), "", wat!N269)</f>
        <v>-2.4985663592815399E-2</v>
      </c>
      <c r="O271" s="57">
        <f>IF(ISNUMBER(wat!O269), IF(wat!O269=-999,"NA",IF(wat!O269&lt;1, "&lt;1", IF(wat!O269&gt;99, "&gt;99", wat!O269))), "-")</f>
        <v>83.223632661309253</v>
      </c>
      <c r="P271" s="15">
        <f>IF(ISNUMBER(wat!P269), IF(wat!P269=-999,"NA",IF(wat!P269&lt;1, "&lt;1", IF(wat!P269&gt;99, "&gt;99", wat!P269))), "-")</f>
        <v>3.942121853837087</v>
      </c>
      <c r="Q271" s="15">
        <f>IF(ISNUMBER(wat!Q269), IF(wat!Q269=-999,"NA",IF(wat!Q269&lt;1, "&lt;1", IF(wat!Q269&gt;99, "&gt;99", wat!Q269))), "-")</f>
        <v>8.343354980523543</v>
      </c>
      <c r="R271" s="15">
        <f>IF(ISNUMBER(wat!R269), IF(wat!R269=-999,"NA",IF(wat!R269&lt;1, "&lt;1", IF(wat!R269&gt;99, "&gt;99", wat!R269))), "-")</f>
        <v>4.4908905043301095</v>
      </c>
      <c r="S271" s="98">
        <f>IF(ISBLANK(wat!S269), "", wat!S269)</f>
        <v>0.20773273706436157</v>
      </c>
      <c r="T271" s="16"/>
      <c r="U271" s="93" t="str">
        <f>IF(ISBLANK(wat!U269),"",wat!U269)</f>
        <v>Small island developing States</v>
      </c>
      <c r="V271" s="16">
        <f>IF(ISNUMBER(wat!V269), IF(wat!V269=-999,"NA",wat!V269), "-")</f>
        <v>2017</v>
      </c>
      <c r="W271" s="62" t="str">
        <f>IF(ISNUMBER(wat!W269), IF(wat!W269=-999,"NA",IF(wat!W269&lt;1, "&lt;1", IF(wat!W269&gt;99, "&gt;99", wat!W269))), "-")</f>
        <v>-</v>
      </c>
      <c r="X271" s="61">
        <f>IF(ISNUMBER(wat!X269), IF(wat!X269=-999,"NA",IF(wat!X269&lt;1, "&lt;1", IF(wat!X269&gt;99, "&gt;99", wat!X269))), "-")</f>
        <v>46.591653420294456</v>
      </c>
      <c r="Y271" s="61">
        <f>IF(ISNUMBER(wat!Y269), IF(wat!Y269=-999,"NA",IF(wat!Y269&lt;1, "&lt;1", IF(wat!Y269&gt;99, "&gt;99", wat!Y269))), "-")</f>
        <v>54.031575039454196</v>
      </c>
      <c r="Z271" s="61" t="str">
        <f>IF(ISNUMBER(wat!Z269), IF(wat!Z269=-999,"NA",IF(wat!Z269&lt;1, "&lt;1", IF(wat!Z269&gt;99, "&gt;99", wat!Z269))), "-")</f>
        <v>-</v>
      </c>
      <c r="AA271" s="98" t="str">
        <f>IF(ISBLANK(wat!AA269), "-", wat!AA269)</f>
        <v>-</v>
      </c>
      <c r="AB271" s="61">
        <f>IF(ISNUMBER(wat!AB269), IF(wat!AB269=-999,"NA",IF(wat!AB269&lt;1, "&lt;1", IF(wat!AB269&gt;99, "&gt;99", wat!AB269))), "-")</f>
        <v>41.422790713274523</v>
      </c>
      <c r="AC271" s="61">
        <f>IF(ISNUMBER(wat!AC269), IF(wat!AC269=-999,"NA",IF(wat!AC269&lt;1, "&lt;1", IF(wat!AC269&gt;99, "&gt;99", wat!AC269))), "-")</f>
        <v>29.640409793612893</v>
      </c>
      <c r="AD271" s="62">
        <f>IF(ISNUMBER(wat!AD269), IF(wat!AD269=-999,"NA",IF(wat!AD269&lt;1, "&lt;1", IF(wat!AD269&gt;99, "&gt;99", wat!AD269))), "-")</f>
        <v>58.721276203509596</v>
      </c>
      <c r="AE271" s="61">
        <f>IF(ISNUMBER(wat!AE269), IF(wat!AE269=-999,"NA",IF(wat!AE269&lt;1, "&lt;1", IF(wat!AE269&gt;99, "&gt;99", wat!AE269))), "-")</f>
        <v>78.09343091120698</v>
      </c>
      <c r="AF271" s="61">
        <f>IF(ISNUMBER(wat!AF269), IF(wat!AF269=-999,"NA",IF(wat!AF269&lt;1, "&lt;1", IF(wat!AF269&gt;99, "&gt;99", wat!AF269))), "-")</f>
        <v>82.631867880696973</v>
      </c>
      <c r="AG271" s="61">
        <f>IF(ISNUMBER(wat!AG269), IF(wat!AG269=-999,"NA",IF(wat!AG269&lt;1, "&lt;1", IF(wat!AG269&gt;99, "&gt;99", wat!AG269))), "-")</f>
        <v>58.721276203509596</v>
      </c>
      <c r="AH271" s="98">
        <f>IF(ISBLANK(wat!AH269), "-", wat!AH269)</f>
        <v>0.13457255065441132</v>
      </c>
      <c r="AI271" s="61">
        <f>IF(ISNUMBER(wat!AI269), IF(wat!AI269=-999,"NA",IF(wat!AI269&lt;1, "&lt;1", IF(wat!AI269&gt;99, "&gt;99", wat!AI269))), "-")</f>
        <v>78.183384055483373</v>
      </c>
      <c r="AJ271" s="61">
        <f>IF(ISNUMBER(wat!AJ269), IF(wat!AJ269=-999,"NA",IF(wat!AJ269&lt;1, "&lt;1", IF(wat!AJ269&gt;99, "&gt;99", wat!AJ269))), "-")</f>
        <v>18.701299566425675</v>
      </c>
      <c r="AK271" s="62">
        <f>IF(ISNUMBER(wat!AK269), IF(wat!AK269=-999,"NA",IF(wat!AK269&lt;1, "&lt;1", IF(wat!AK269&gt;99, "&gt;99", wat!AK269))), "-")</f>
        <v>56.668350480546877</v>
      </c>
      <c r="AL271" s="61">
        <f>IF(ISNUMBER(wat!AL269), IF(wat!AL269=-999,"NA",IF(wat!AL269&lt;1, "&lt;1", IF(wat!AL269&gt;99, "&gt;99", wat!AL269))), "-")</f>
        <v>65.642705716429347</v>
      </c>
      <c r="AM271" s="61">
        <f>IF(ISNUMBER(wat!AM269), IF(wat!AM269=-999,"NA",IF(wat!AM269&lt;1, "&lt;1", IF(wat!AM269&gt;99, "&gt;99", wat!AM269))), "-")</f>
        <v>71.327922039570907</v>
      </c>
      <c r="AN271" s="61">
        <f>IF(ISNUMBER(wat!AN269), IF(wat!AN269=-999,"NA",IF(wat!AN269&lt;1, "&lt;1", IF(wat!AN269&gt;99, "&gt;99", wat!AN269))), "-")</f>
        <v>56.668350480546877</v>
      </c>
      <c r="AO271" s="98">
        <f>IF(ISBLANK(wat!AO269), "-", wat!AO269)</f>
        <v>0.16524137556552887</v>
      </c>
      <c r="AP271" s="61">
        <f>IF(ISNUMBER(wat!AP269), IF(wat!AP269=-999,"NA",IF(wat!AP269&lt;1, "&lt;1", IF(wat!AP269&gt;99, "&gt;99", wat!AP269))), "-")</f>
        <v>65.508674365667474</v>
      </c>
      <c r="AQ271" s="61">
        <f>IF(ISNUMBER(wat!AQ269), IF(wat!AQ269=-999,"NA",IF(wat!AQ269&lt;1, "&lt;1", IF(wat!AQ269&gt;99, "&gt;99", wat!AQ269))), "-")</f>
        <v>21.170356877436305</v>
      </c>
      <c r="AR271" s="3">
        <f>IF(ISBLANK(wat!AR269), "", wat!AR269)</f>
        <v>268</v>
      </c>
    </row>
    <row r="272" spans="1:44" ht="13.8" hidden="1" x14ac:dyDescent="0.25">
      <c r="A272" s="93" t="str">
        <f>IF(ISBLANK(wat!A270), "", wat!A270)</f>
        <v>Small island developing States</v>
      </c>
      <c r="B272" s="12">
        <f>IF(ISBLANK(wat!B270), "", wat!B270)</f>
        <v>2018</v>
      </c>
      <c r="C272" s="70">
        <f>IF(ISBLANK(wat!C270), "-", wat!C270)</f>
        <v>69085.395000000004</v>
      </c>
      <c r="D272" s="14">
        <f>IF(ISBLANK(wat!D270), "-", wat!D270)</f>
        <v>60.609157562255859</v>
      </c>
      <c r="E272" s="57">
        <f>IF(ISNUMBER(wat!E270), IF(wat!E270=-999,"NA",IF(wat!E270&lt;1, "&lt;1", IF(wat!E270&gt;99, "&gt;99", wat!E270))), "-")</f>
        <v>65.126347477315804</v>
      </c>
      <c r="F272" s="15">
        <f>IF(ISNUMBER(wat!F270), IF(wat!F270=-999,"NA",IF(wat!F270&lt;1, "&lt;1", IF(wat!F270&gt;99, "&gt;99", wat!F270))), "-")</f>
        <v>6.6785244534184107</v>
      </c>
      <c r="G272" s="15">
        <f>IF(ISNUMBER(wat!G270), IF(wat!G270=-999,"NA",IF(wat!G270&lt;1, "&lt;1", IF(wat!G270&gt;99, "&gt;99", wat!G270))), "-")</f>
        <v>18.019478316988085</v>
      </c>
      <c r="H272" s="15">
        <f>IF(ISNUMBER(wat!H270), IF(wat!H270=-999,"NA",IF(wat!H270&lt;1, "&lt;1", IF(wat!H270&gt;99, "&gt;99", wat!H270))), "-")</f>
        <v>10.175649752277703</v>
      </c>
      <c r="I272" s="98">
        <f>IF(ISBLANK(wat!I270), "-", wat!I270)</f>
        <v>0.43333649635314941</v>
      </c>
      <c r="J272" s="57">
        <f>IF(ISNUMBER(wat!J270), IF(wat!J270=-999,"NA",IF(wat!J270&lt;1, "&lt;1", IF(wat!J270&gt;99, "&gt;99", wat!J270))), "-")</f>
        <v>94.008656591968446</v>
      </c>
      <c r="K272" s="15">
        <f>IF(ISNUMBER(wat!K270), IF(wat!K270=-999,"NA",IF(wat!K270&lt;1, "&lt;1", IF(wat!K270&gt;99, "&gt;99", wat!K270))), "-")</f>
        <v>2.9175721975439672</v>
      </c>
      <c r="L272" s="15">
        <f>IF(ISNUMBER(wat!L270), IF(wat!L270=-999,"NA",IF(wat!L270&lt;1, "&lt;1", IF(wat!L270&gt;99, "&gt;99", wat!L270))), "-")</f>
        <v>2.697199515249963</v>
      </c>
      <c r="M272" s="15" t="str">
        <f>IF(ISNUMBER(wat!M270), IF(wat!M270=-999,"NA",IF(wat!M270&lt;1, "&lt;1", IF(wat!M270&gt;99, "&gt;99", wat!M270))), "-")</f>
        <v>&lt;1</v>
      </c>
      <c r="N272" s="98">
        <f>IF(ISBLANK(wat!N270), "-", wat!N270)</f>
        <v>-2.4985663592815399E-2</v>
      </c>
      <c r="O272" s="57">
        <f>IF(ISNUMBER(wat!O270), IF(wat!O270=-999,"NA",IF(wat!O270&lt;1, "&lt;1", IF(wat!O270&gt;99, "&gt;99", wat!O270))), "-")</f>
        <v>83.4030558543745</v>
      </c>
      <c r="P272" s="15">
        <f>IF(ISNUMBER(wat!P270), IF(wat!P270=-999,"NA",IF(wat!P270&lt;1, "&lt;1", IF(wat!P270&gt;99, "&gt;99", wat!P270))), "-")</f>
        <v>4.0889825689864931</v>
      </c>
      <c r="Q272" s="15">
        <f>IF(ISNUMBER(wat!Q270), IF(wat!Q270=-999,"NA",IF(wat!Q270&lt;1, "&lt;1", IF(wat!Q270&gt;99, "&gt;99", wat!Q270))), "-")</f>
        <v>8.3664689155478271</v>
      </c>
      <c r="R272" s="15">
        <f>IF(ISNUMBER(wat!R270), IF(wat!R270=-999,"NA",IF(wat!R270&lt;1, "&lt;1", IF(wat!R270&gt;99, "&gt;99", wat!R270))), "-")</f>
        <v>4.1414926610911795</v>
      </c>
      <c r="S272" s="98">
        <f>IF(ISBLANK(wat!S270), "-", wat!S270)</f>
        <v>0.20773273706436157</v>
      </c>
      <c r="T272" s="16"/>
      <c r="U272" s="93" t="str">
        <f>IF(ISBLANK(wat!U270),"",wat!U270)</f>
        <v>Small island developing States</v>
      </c>
      <c r="V272" s="16">
        <f>IF(ISNUMBER(wat!V270), IF(wat!V270=-999,"NA",wat!V270), "-")</f>
        <v>2018</v>
      </c>
      <c r="W272" s="62" t="str">
        <f>IF(ISNUMBER(wat!W270), IF(wat!W270=-999,"NA",IF(wat!W270&lt;1, "&lt;1", IF(wat!W270&gt;99, "&gt;99", wat!W270))), "-")</f>
        <v>-</v>
      </c>
      <c r="X272" s="61">
        <f>IF(ISNUMBER(wat!X270), IF(wat!X270=-999,"NA",IF(wat!X270&lt;1, "&lt;1", IF(wat!X270&gt;99, "&gt;99", wat!X270))), "-")</f>
        <v>47.269662081103853</v>
      </c>
      <c r="Y272" s="61">
        <f>IF(ISNUMBER(wat!Y270), IF(wat!Y270=-999,"NA",IF(wat!Y270&lt;1, "&lt;1", IF(wat!Y270&gt;99, "&gt;99", wat!Y270))), "-")</f>
        <v>54.652932961583126</v>
      </c>
      <c r="Z272" s="61" t="str">
        <f>IF(ISNUMBER(wat!Z270), IF(wat!Z270=-999,"NA",IF(wat!Z270&lt;1, "&lt;1", IF(wat!Z270&gt;99, "&gt;99", wat!Z270))), "-")</f>
        <v>-</v>
      </c>
      <c r="AA272" s="98" t="str">
        <f>IF(ISBLANK(wat!AA270), "-", wat!AA270)</f>
        <v>-</v>
      </c>
      <c r="AB272" s="61">
        <f>IF(ISNUMBER(wat!AB270), IF(wat!AB270=-999,"NA",IF(wat!AB270&lt;1, "&lt;1", IF(wat!AB270&gt;99, "&gt;99", wat!AB270))), "-")</f>
        <v>41.5171843491947</v>
      </c>
      <c r="AC272" s="61">
        <f>IF(ISNUMBER(wat!AC270), IF(wat!AC270=-999,"NA",IF(wat!AC270&lt;1, "&lt;1", IF(wat!AC270&gt;99, "&gt;99", wat!AC270))), "-")</f>
        <v>30.287687581539497</v>
      </c>
      <c r="AD272" s="62">
        <f>IF(ISNUMBER(wat!AD270), IF(wat!AD270=-999,"NA",IF(wat!AD270&lt;1, "&lt;1", IF(wat!AD270&gt;99, "&gt;99", wat!AD270))), "-")</f>
        <v>58.720887404453592</v>
      </c>
      <c r="AE272" s="61">
        <f>IF(ISNUMBER(wat!AE270), IF(wat!AE270=-999,"NA",IF(wat!AE270&lt;1, "&lt;1", IF(wat!AE270&gt;99, "&gt;99", wat!AE270))), "-")</f>
        <v>77.836925205272024</v>
      </c>
      <c r="AF272" s="61">
        <f>IF(ISNUMBER(wat!AF270), IF(wat!AF270=-999,"NA",IF(wat!AF270&lt;1, "&lt;1", IF(wat!AF270&gt;99, "&gt;99", wat!AF270))), "-")</f>
        <v>82.868145113519958</v>
      </c>
      <c r="AG272" s="61">
        <f>IF(ISNUMBER(wat!AG270), IF(wat!AG270=-999,"NA",IF(wat!AG270&lt;1, "&lt;1", IF(wat!AG270&gt;99, "&gt;99", wat!AG270))), "-")</f>
        <v>58.720887404453592</v>
      </c>
      <c r="AH272" s="98">
        <f>IF(ISBLANK(wat!AH270), "-", wat!AH270)</f>
        <v>0.13457255065441132</v>
      </c>
      <c r="AI272" s="61">
        <f>IF(ISNUMBER(wat!AI270), IF(wat!AI270=-999,"NA",IF(wat!AI270&lt;1, "&lt;1", IF(wat!AI270&gt;99, "&gt;99", wat!AI270))), "-")</f>
        <v>77.699763183408521</v>
      </c>
      <c r="AJ272" s="61">
        <f>IF(ISNUMBER(wat!AJ270), IF(wat!AJ270=-999,"NA",IF(wat!AJ270&lt;1, "&lt;1", IF(wat!AJ270&gt;99, "&gt;99", wat!AJ270))), "-")</f>
        <v>19.22646560610394</v>
      </c>
      <c r="AK272" s="62">
        <f>IF(ISNUMBER(wat!AK270), IF(wat!AK270=-999,"NA",IF(wat!AK270&lt;1, "&lt;1", IF(wat!AK270&gt;99, "&gt;99", wat!AK270))), "-")</f>
        <v>56.617654573671281</v>
      </c>
      <c r="AL272" s="61">
        <f>IF(ISNUMBER(wat!AL270), IF(wat!AL270=-999,"NA",IF(wat!AL270&lt;1, "&lt;1", IF(wat!AL270&gt;99, "&gt;99", wat!AL270))), "-")</f>
        <v>65.796222637156831</v>
      </c>
      <c r="AM272" s="61">
        <f>IF(ISNUMBER(wat!AM270), IF(wat!AM270=-999,"NA",IF(wat!AM270&lt;1, "&lt;1", IF(wat!AM270&gt;99, "&gt;99", wat!AM270))), "-")</f>
        <v>71.753935246653242</v>
      </c>
      <c r="AN272" s="61">
        <f>IF(ISNUMBER(wat!AN270), IF(wat!AN270=-999,"NA",IF(wat!AN270&lt;1, "&lt;1", IF(wat!AN270&gt;99, "&gt;99", wat!AN270))), "-")</f>
        <v>56.617654573671281</v>
      </c>
      <c r="AO272" s="98">
        <f>IF(ISBLANK(wat!AO270), "-", wat!AO270)</f>
        <v>0.16524137556552887</v>
      </c>
      <c r="AP272" s="61">
        <f>IF(ISNUMBER(wat!AP270), IF(wat!AP270=-999,"NA",IF(wat!AP270&lt;1, "&lt;1", IF(wat!AP270&gt;99, "&gt;99", wat!AP270))), "-")</f>
        <v>65.214685671974578</v>
      </c>
      <c r="AQ272" s="61">
        <f>IF(ISNUMBER(wat!AQ270), IF(wat!AQ270=-999,"NA",IF(wat!AQ270&lt;1, "&lt;1", IF(wat!AQ270&gt;99, "&gt;99", wat!AQ270))), "-")</f>
        <v>21.816028925923074</v>
      </c>
      <c r="AR272" s="3">
        <f>IF(ISBLANK(wat!AR270), "", wat!AR270)</f>
        <v>269</v>
      </c>
    </row>
    <row r="273" spans="1:44" ht="13.8" hidden="1" x14ac:dyDescent="0.25">
      <c r="A273" s="93" t="str">
        <f>IF(ISBLANK(wat!A271), "", wat!A271)</f>
        <v>Small island developing States</v>
      </c>
      <c r="B273" s="12">
        <f>IF(ISBLANK(wat!B271), "", wat!B271)</f>
        <v>2019</v>
      </c>
      <c r="C273" s="70">
        <f>IF(ISBLANK(wat!C271), "-", wat!C271)</f>
        <v>69747.457000000024</v>
      </c>
      <c r="D273" s="14">
        <f>IF(ISBLANK(wat!D271), "-", wat!D271)</f>
        <v>60.789722442626953</v>
      </c>
      <c r="E273" s="57">
        <f>IF(ISNUMBER(wat!E271), IF(wat!E271=-999,"NA",IF(wat!E271&lt;1, "&lt;1", IF(wat!E271&gt;99, "&gt;99", wat!E271))), "-")</f>
        <v>65.579499056351608</v>
      </c>
      <c r="F273" s="15">
        <f>IF(ISNUMBER(wat!F271), IF(wat!F271=-999,"NA",IF(wat!F271&lt;1, "&lt;1", IF(wat!F271&gt;99, "&gt;99", wat!F271))), "-")</f>
        <v>6.942671416703158</v>
      </c>
      <c r="G273" s="15">
        <f>IF(ISNUMBER(wat!G271), IF(wat!G271=-999,"NA",IF(wat!G271&lt;1, "&lt;1", IF(wat!G271&gt;99, "&gt;99", wat!G271))), "-")</f>
        <v>18.15910925805629</v>
      </c>
      <c r="H273" s="15">
        <f>IF(ISNUMBER(wat!H271), IF(wat!H271=-999,"NA",IF(wat!H271&lt;1, "&lt;1", IF(wat!H271&gt;99, "&gt;99", wat!H271))), "-")</f>
        <v>9.3187202688889421</v>
      </c>
      <c r="I273" s="98">
        <f>IF(ISBLANK(wat!I271), "", wat!I271)</f>
        <v>0.43333649635314941</v>
      </c>
      <c r="J273" s="57">
        <f>IF(ISNUMBER(wat!J271), IF(wat!J271=-999,"NA",IF(wat!J271&lt;1, "&lt;1", IF(wat!J271&gt;99, "&gt;99", wat!J271))), "-")</f>
        <v>93.966657356581663</v>
      </c>
      <c r="K273" s="15">
        <f>IF(ISNUMBER(wat!K271), IF(wat!K271=-999,"NA",IF(wat!K271&lt;1, "&lt;1", IF(wat!K271&gt;99, "&gt;99", wat!K271))), "-")</f>
        <v>3.0036426819677908</v>
      </c>
      <c r="L273" s="15">
        <f>IF(ISNUMBER(wat!L271), IF(wat!L271=-999,"NA",IF(wat!L271&lt;1, "&lt;1", IF(wat!L271&gt;99, "&gt;99", wat!L271))), "-")</f>
        <v>2.6791766913391797</v>
      </c>
      <c r="M273" s="15" t="str">
        <f>IF(ISNUMBER(wat!M271), IF(wat!M271=-999,"NA",IF(wat!M271&lt;1, "&lt;1", IF(wat!M271&gt;99, "&gt;99", wat!M271))), "-")</f>
        <v>&lt;1</v>
      </c>
      <c r="N273" s="98">
        <f>IF(ISBLANK(wat!N271), "", wat!N271)</f>
        <v>-2.4985663592815399E-2</v>
      </c>
      <c r="O273" s="57">
        <f>IF(ISNUMBER(wat!O271), IF(wat!O271=-999,"NA",IF(wat!O271&lt;1, "&lt;1", IF(wat!O271&gt;99, "&gt;99", wat!O271))), "-")</f>
        <v>83.610969512628316</v>
      </c>
      <c r="P273" s="15">
        <f>IF(ISNUMBER(wat!P271), IF(wat!P271=-999,"NA",IF(wat!P271&lt;1, "&lt;1", IF(wat!P271&gt;99, "&gt;99", wat!P271))), "-")</f>
        <v>4.2317181645091875</v>
      </c>
      <c r="Q273" s="15">
        <f>IF(ISNUMBER(wat!Q271), IF(wat!Q271=-999,"NA",IF(wat!Q271&lt;1, "&lt;1", IF(wat!Q271&gt;99, "&gt;99", wat!Q271))), "-")</f>
        <v>8.3651277885169293</v>
      </c>
      <c r="R273" s="15">
        <f>IF(ISNUMBER(wat!R271), IF(wat!R271=-999,"NA",IF(wat!R271&lt;1, "&lt;1", IF(wat!R271&gt;99, "&gt;99", wat!R271))), "-")</f>
        <v>3.7921845343455662</v>
      </c>
      <c r="S273" s="98">
        <f>IF(ISBLANK(wat!S271), "", wat!S271)</f>
        <v>0.20773273706436157</v>
      </c>
      <c r="T273" s="16"/>
      <c r="U273" s="93" t="str">
        <f>IF(ISBLANK(wat!U271),"",wat!U271)</f>
        <v>Small island developing States</v>
      </c>
      <c r="V273" s="16">
        <f>IF(ISNUMBER(wat!V271), IF(wat!V271=-999,"NA",wat!V271), "-")</f>
        <v>2019</v>
      </c>
      <c r="W273" s="62" t="str">
        <f>IF(ISNUMBER(wat!W271), IF(wat!W271=-999,"NA",IF(wat!W271&lt;1, "&lt;1", IF(wat!W271&gt;99, "&gt;99", wat!W271))), "-")</f>
        <v>-</v>
      </c>
      <c r="X273" s="61">
        <f>IF(ISNUMBER(wat!X271), IF(wat!X271=-999,"NA",IF(wat!X271&lt;1, "&lt;1", IF(wat!X271&gt;99, "&gt;99", wat!X271))), "-")</f>
        <v>47.785975960589845</v>
      </c>
      <c r="Y273" s="61">
        <f>IF(ISNUMBER(wat!Y271), IF(wat!Y271=-999,"NA",IF(wat!Y271&lt;1, "&lt;1", IF(wat!Y271&gt;99, "&gt;99", wat!Y271))), "-")</f>
        <v>55.25888921902591</v>
      </c>
      <c r="Z273" s="61" t="str">
        <f>IF(ISNUMBER(wat!Z271), IF(wat!Z271=-999,"NA",IF(wat!Z271&lt;1, "&lt;1", IF(wat!Z271&gt;99, "&gt;99", wat!Z271))), "-")</f>
        <v>-</v>
      </c>
      <c r="AA273" s="98" t="str">
        <f>IF(ISBLANK(wat!AA271), "-", wat!AA271)</f>
        <v>-</v>
      </c>
      <c r="AB273" s="61">
        <f>IF(ISNUMBER(wat!AB271), IF(wat!AB271=-999,"NA",IF(wat!AB271&lt;1, "&lt;1", IF(wat!AB271&gt;99, "&gt;99", wat!AB271))), "-")</f>
        <v>41.518214792242453</v>
      </c>
      <c r="AC273" s="61">
        <f>IF(ISNUMBER(wat!AC271), IF(wat!AC271=-999,"NA",IF(wat!AC271&lt;1, "&lt;1", IF(wat!AC271&gt;99, "&gt;99", wat!AC271))), "-")</f>
        <v>31.003955680812322</v>
      </c>
      <c r="AD273" s="62">
        <f>IF(ISNUMBER(wat!AD271), IF(wat!AD271=-999,"NA",IF(wat!AD271&lt;1, "&lt;1", IF(wat!AD271&gt;99, "&gt;99", wat!AD271))), "-")</f>
        <v>58.700122066259418</v>
      </c>
      <c r="AE273" s="61">
        <f>IF(ISNUMBER(wat!AE271), IF(wat!AE271=-999,"NA",IF(wat!AE271&lt;1, "&lt;1", IF(wat!AE271&gt;99, "&gt;99", wat!AE271))), "-")</f>
        <v>77.549628077123842</v>
      </c>
      <c r="AF273" s="61">
        <f>IF(ISNUMBER(wat!AF271), IF(wat!AF271=-999,"NA",IF(wat!AF271&lt;1, "&lt;1", IF(wat!AF271&gt;99, "&gt;99", wat!AF271))), "-")</f>
        <v>83.132323728652196</v>
      </c>
      <c r="AG273" s="61">
        <f>IF(ISNUMBER(wat!AG271), IF(wat!AG271=-999,"NA",IF(wat!AG271&lt;1, "&lt;1", IF(wat!AG271&gt;99, "&gt;99", wat!AG271))), "-")</f>
        <v>58.700122066259418</v>
      </c>
      <c r="AH273" s="98">
        <f>IF(ISBLANK(wat!AH271), "-", wat!AH271)</f>
        <v>0.13457255065441132</v>
      </c>
      <c r="AI273" s="61">
        <f>IF(ISNUMBER(wat!AI271), IF(wat!AI271=-999,"NA",IF(wat!AI271&lt;1, "&lt;1", IF(wat!AI271&gt;99, "&gt;99", wat!AI271))), "-")</f>
        <v>77.175680998749456</v>
      </c>
      <c r="AJ273" s="61">
        <f>IF(ISNUMBER(wat!AJ271), IF(wat!AJ271=-999,"NA",IF(wat!AJ271&lt;1, "&lt;1", IF(wat!AJ271&gt;99, "&gt;99", wat!AJ271))), "-")</f>
        <v>19.794619039800008</v>
      </c>
      <c r="AK273" s="62">
        <f>IF(ISNUMBER(wat!AK271), IF(wat!AK271=-999,"NA",IF(wat!AK271&lt;1, "&lt;1", IF(wat!AK271&gt;99, "&gt;99", wat!AK271))), "-")</f>
        <v>56.764150956067738</v>
      </c>
      <c r="AL273" s="61">
        <f>IF(ISNUMBER(wat!AL271), IF(wat!AL271=-999,"NA",IF(wat!AL271&lt;1, "&lt;1", IF(wat!AL271&gt;99, "&gt;99", wat!AL271))), "-")</f>
        <v>65.879217049266884</v>
      </c>
      <c r="AM273" s="61">
        <f>IF(ISNUMBER(wat!AM271), IF(wat!AM271=-999,"NA",IF(wat!AM271&lt;1, "&lt;1", IF(wat!AM271&gt;99, "&gt;99", wat!AM271))), "-")</f>
        <v>72.203072297686603</v>
      </c>
      <c r="AN273" s="61">
        <f>IF(ISNUMBER(wat!AN271), IF(wat!AN271=-999,"NA",IF(wat!AN271&lt;1, "&lt;1", IF(wat!AN271&gt;99, "&gt;99", wat!AN271))), "-")</f>
        <v>56.764150956067738</v>
      </c>
      <c r="AO273" s="98">
        <f>IF(ISBLANK(wat!AO271), "-", wat!AO271)</f>
        <v>0.16524137556552887</v>
      </c>
      <c r="AP273" s="61">
        <f>IF(ISNUMBER(wat!AP271), IF(wat!AP271=-999,"NA",IF(wat!AP271&lt;1, "&lt;1", IF(wat!AP271&gt;99, "&gt;99", wat!AP271))), "-")</f>
        <v>65.003823666017439</v>
      </c>
      <c r="AQ273" s="61">
        <f>IF(ISNUMBER(wat!AQ271), IF(wat!AQ271=-999,"NA",IF(wat!AQ271&lt;1, "&lt;1", IF(wat!AQ271&gt;99, "&gt;99", wat!AQ271))), "-")</f>
        <v>22.380296565883665</v>
      </c>
      <c r="AR273" s="3">
        <f>IF(ISBLANK(wat!AR271), "", wat!AR271)</f>
        <v>270</v>
      </c>
    </row>
    <row r="274" spans="1:44" ht="13.8" hidden="1" x14ac:dyDescent="0.25">
      <c r="A274" s="93" t="str">
        <f>IF(ISBLANK(wat!A272), "", wat!A272)</f>
        <v>Small island developing States</v>
      </c>
      <c r="B274" s="12">
        <f>IF(ISBLANK(wat!B272), "", wat!B272)</f>
        <v>2020</v>
      </c>
      <c r="C274" s="70">
        <f>IF(ISBLANK(wat!C272), "-", wat!C272)</f>
        <v>70263.627999999997</v>
      </c>
      <c r="D274" s="14">
        <f>IF(ISBLANK(wat!D272), "-", wat!D272)</f>
        <v>60.933692932128906</v>
      </c>
      <c r="E274" s="57">
        <f>IF(ISNUMBER(wat!E272), IF(wat!E272=-999,"NA",IF(wat!E272&lt;1, "&lt;1", IF(wat!E272&gt;99, "&gt;99", wat!E272))), "-")</f>
        <v>66.129881821219328</v>
      </c>
      <c r="F274" s="15">
        <f>IF(ISNUMBER(wat!F272), IF(wat!F272=-999,"NA",IF(wat!F272&lt;1, "&lt;1", IF(wat!F272&gt;99, "&gt;99", wat!F272))), "-")</f>
        <v>7.1400154342741926</v>
      </c>
      <c r="G274" s="15">
        <f>IF(ISNUMBER(wat!G272), IF(wat!G272=-999,"NA",IF(wat!G272&lt;1, "&lt;1", IF(wat!G272&gt;99, "&gt;99", wat!G272))), "-")</f>
        <v>18.289304419432085</v>
      </c>
      <c r="H274" s="15">
        <f>IF(ISNUMBER(wat!H272), IF(wat!H272=-999,"NA",IF(wat!H272&lt;1, "&lt;1", IF(wat!H272&gt;99, "&gt;99", wat!H272))), "-")</f>
        <v>8.4407983250743932</v>
      </c>
      <c r="I274" s="98">
        <f>IF(ISBLANK(wat!I272), "-", wat!I272)</f>
        <v>0.43333649635314941</v>
      </c>
      <c r="J274" s="57">
        <f>IF(ISNUMBER(wat!J272), IF(wat!J272=-999,"NA",IF(wat!J272&lt;1, "&lt;1", IF(wat!J272&gt;99, "&gt;99", wat!J272))), "-")</f>
        <v>93.949034502059817</v>
      </c>
      <c r="K274" s="15">
        <f>IF(ISNUMBER(wat!K272), IF(wat!K272=-999,"NA",IF(wat!K272&lt;1, "&lt;1", IF(wat!K272&gt;99, "&gt;99", wat!K272))), "-")</f>
        <v>3.0641056071987522</v>
      </c>
      <c r="L274" s="15">
        <f>IF(ISNUMBER(wat!L272), IF(wat!L272=-999,"NA",IF(wat!L272&lt;1, "&lt;1", IF(wat!L272&gt;99, "&gt;99", wat!L272))), "-")</f>
        <v>2.6625486516796002</v>
      </c>
      <c r="M274" s="15" t="str">
        <f>IF(ISNUMBER(wat!M272), IF(wat!M272=-999,"NA",IF(wat!M272&lt;1, "&lt;1", IF(wat!M272&gt;99, "&gt;99", wat!M272))), "-")</f>
        <v>&lt;1</v>
      </c>
      <c r="N274" s="98">
        <f>IF(ISBLANK(wat!N272), "-", wat!N272)</f>
        <v>-2.4985663592815399E-2</v>
      </c>
      <c r="O274" s="57">
        <f>IF(ISNUMBER(wat!O272), IF(wat!O272=-999,"NA",IF(wat!O272&lt;1, "&lt;1", IF(wat!O272&gt;99, "&gt;99", wat!O272))), "-")</f>
        <v>83.783970880702014</v>
      </c>
      <c r="P274" s="15">
        <f>IF(ISNUMBER(wat!P272), IF(wat!P272=-999,"NA",IF(wat!P272&lt;1, "&lt;1", IF(wat!P272&gt;99, "&gt;99", wat!P272))), "-")</f>
        <v>4.3659993940202755</v>
      </c>
      <c r="Q274" s="15">
        <f>IF(ISNUMBER(wat!Q272), IF(wat!Q272=-999,"NA",IF(wat!Q272&lt;1, "&lt;1", IF(wat!Q272&gt;99, "&gt;99", wat!Q272))), "-")</f>
        <v>8.4156434976478778</v>
      </c>
      <c r="R274" s="15">
        <f>IF(ISNUMBER(wat!R272), IF(wat!R272=-999,"NA",IF(wat!R272&lt;1, "&lt;1", IF(wat!R272&gt;99, "&gt;99", wat!R272))), "-")</f>
        <v>3.4343862276298238</v>
      </c>
      <c r="S274" s="98">
        <f>IF(ISBLANK(wat!S272), "-", wat!S272)</f>
        <v>0.20773273706436157</v>
      </c>
      <c r="T274" s="16"/>
      <c r="U274" s="93" t="str">
        <f>IF(ISBLANK(wat!U272),"",wat!U272)</f>
        <v>Small island developing States</v>
      </c>
      <c r="V274" s="16">
        <f>IF(ISNUMBER(wat!V272), IF(wat!V272=-999,"NA",wat!V272), "-")</f>
        <v>2020</v>
      </c>
      <c r="W274" s="62" t="str">
        <f>IF(ISNUMBER(wat!W272), IF(wat!W272=-999,"NA",IF(wat!W272&lt;1, "&lt;1", IF(wat!W272&gt;99, "&gt;99", wat!W272))), "-")</f>
        <v>-</v>
      </c>
      <c r="X274" s="61">
        <f>IF(ISNUMBER(wat!X272), IF(wat!X272=-999,"NA",IF(wat!X272&lt;1, "&lt;1", IF(wat!X272&gt;99, "&gt;99", wat!X272))), "-")</f>
        <v>48.416034304848104</v>
      </c>
      <c r="Y274" s="61">
        <f>IF(ISNUMBER(wat!Y272), IF(wat!Y272=-999,"NA",IF(wat!Y272&lt;1, "&lt;1", IF(wat!Y272&gt;99, "&gt;99", wat!Y272))), "-")</f>
        <v>55.854363096830831</v>
      </c>
      <c r="Z274" s="61" t="str">
        <f>IF(ISNUMBER(wat!Z272), IF(wat!Z272=-999,"NA",IF(wat!Z272&lt;1, "&lt;1", IF(wat!Z272&gt;99, "&gt;99", wat!Z272))), "-")</f>
        <v>-</v>
      </c>
      <c r="AA274" s="98" t="str">
        <f>IF(ISBLANK(wat!AA272), "-", wat!AA272)</f>
        <v>-</v>
      </c>
      <c r="AB274" s="61">
        <f>IF(ISNUMBER(wat!AB272), IF(wat!AB272=-999,"NA",IF(wat!AB272&lt;1, "&lt;1", IF(wat!AB272&gt;99, "&gt;99", wat!AB272))), "-")</f>
        <v>41.579206844646443</v>
      </c>
      <c r="AC274" s="61">
        <f>IF(ISNUMBER(wat!AC272), IF(wat!AC272=-999,"NA",IF(wat!AC272&lt;1, "&lt;1", IF(wat!AC272&gt;99, "&gt;99", wat!AC272))), "-")</f>
        <v>31.690690410847061</v>
      </c>
      <c r="AD274" s="62">
        <f>IF(ISNUMBER(wat!AD272), IF(wat!AD272=-999,"NA",IF(wat!AD272&lt;1, "&lt;1", IF(wat!AD272&gt;99, "&gt;99", wat!AD272))), "-")</f>
        <v>58.579598142334987</v>
      </c>
      <c r="AE274" s="61">
        <f>IF(ISNUMBER(wat!AE272), IF(wat!AE272=-999,"NA",IF(wat!AE272&lt;1, "&lt;1", IF(wat!AE272&gt;99, "&gt;99", wat!AE272))), "-")</f>
        <v>77.513946209768079</v>
      </c>
      <c r="AF274" s="61">
        <f>IF(ISNUMBER(wat!AF272), IF(wat!AF272=-999,"NA",IF(wat!AF272&lt;1, "&lt;1", IF(wat!AF272&gt;99, "&gt;99", wat!AF272))), "-")</f>
        <v>83.362316562966626</v>
      </c>
      <c r="AG274" s="61">
        <f>IF(ISNUMBER(wat!AG272), IF(wat!AG272=-999,"NA",IF(wat!AG272&lt;1, "&lt;1", IF(wat!AG272&gt;99, "&gt;99", wat!AG272))), "-")</f>
        <v>58.579598142334987</v>
      </c>
      <c r="AH274" s="98">
        <f>IF(ISBLANK(wat!AH272), "-", wat!AH272)</f>
        <v>0.13457255065441132</v>
      </c>
      <c r="AI274" s="61">
        <f>IF(ISNUMBER(wat!AI272), IF(wat!AI272=-999,"NA",IF(wat!AI272&lt;1, "&lt;1", IF(wat!AI272&gt;99, "&gt;99", wat!AI272))), "-")</f>
        <v>76.635467548311368</v>
      </c>
      <c r="AJ274" s="61">
        <f>IF(ISNUMBER(wat!AJ272), IF(wat!AJ272=-999,"NA",IF(wat!AJ272&lt;1, "&lt;1", IF(wat!AJ272&gt;99, "&gt;99", wat!AJ272))), "-")</f>
        <v>20.377672560947229</v>
      </c>
      <c r="AK274" s="62">
        <f>IF(ISNUMBER(wat!AK272), IF(wat!AK272=-999,"NA",IF(wat!AK272&lt;1, "&lt;1", IF(wat!AK272&gt;99, "&gt;99", wat!AK272))), "-")</f>
        <v>56.836690361106754</v>
      </c>
      <c r="AL274" s="61">
        <f>IF(ISNUMBER(wat!AL272), IF(wat!AL272=-999,"NA",IF(wat!AL272&lt;1, "&lt;1", IF(wat!AL272&gt;99, "&gt;99", wat!AL272))), "-")</f>
        <v>66.146466581416206</v>
      </c>
      <c r="AM274" s="61">
        <f>IF(ISNUMBER(wat!AM272), IF(wat!AM272=-999,"NA",IF(wat!AM272&lt;1, "&lt;1", IF(wat!AM272&gt;99, "&gt;99", wat!AM272))), "-")</f>
        <v>72.615974981284992</v>
      </c>
      <c r="AN274" s="61">
        <f>IF(ISNUMBER(wat!AN272), IF(wat!AN272=-999,"NA",IF(wat!AN272&lt;1, "&lt;1", IF(wat!AN272&gt;99, "&gt;99", wat!AN272))), "-")</f>
        <v>56.836690361106754</v>
      </c>
      <c r="AO274" s="98">
        <f>IF(ISBLANK(wat!AO272), "-", wat!AO272)</f>
        <v>0.16524137556552887</v>
      </c>
      <c r="AP274" s="61">
        <f>IF(ISNUMBER(wat!AP272), IF(wat!AP272=-999,"NA",IF(wat!AP272&lt;1, "&lt;1", IF(wat!AP272&gt;99, "&gt;99", wat!AP272))), "-")</f>
        <v>64.64870730608186</v>
      </c>
      <c r="AQ274" s="61">
        <f>IF(ISNUMBER(wat!AQ272), IF(wat!AQ272=-999,"NA",IF(wat!AQ272&lt;1, "&lt;1", IF(wat!AQ272&gt;99, "&gt;99", wat!AQ272))), "-")</f>
        <v>23.088824631253225</v>
      </c>
      <c r="AR274" s="3">
        <f>IF(ISBLANK(wat!AR272), "", wat!AR272)</f>
        <v>271</v>
      </c>
    </row>
    <row r="275" spans="1:44" ht="13.8" hidden="1" x14ac:dyDescent="0.25">
      <c r="A275" s="93" t="str">
        <f>IF(ISBLANK(wat!A273), "", wat!A273)</f>
        <v>Small island developing States</v>
      </c>
      <c r="B275" s="12">
        <f>IF(ISBLANK(wat!B273), "", wat!B273)</f>
        <v>2021</v>
      </c>
      <c r="C275" s="70">
        <f>IF(ISBLANK(wat!C273), "-", wat!C273)</f>
        <v>70727.343000000008</v>
      </c>
      <c r="D275" s="14">
        <f>IF(ISBLANK(wat!D273), "-", wat!D273)</f>
        <v>61.061382293701172</v>
      </c>
      <c r="E275" s="57">
        <f>IF(ISNUMBER(wat!E273), IF(wat!E273=-999,"NA",IF(wat!E273&lt;1, "&lt;1", IF(wat!E273&gt;99, "&gt;99", wat!E273))), "-")</f>
        <v>66.80657076023445</v>
      </c>
      <c r="F275" s="15">
        <f>IF(ISNUMBER(wat!F273), IF(wat!F273=-999,"NA",IF(wat!F273&lt;1, "&lt;1", IF(wat!F273&gt;99, "&gt;99", wat!F273))), "-")</f>
        <v>7.2274086291597168</v>
      </c>
      <c r="G275" s="15">
        <f>IF(ISNUMBER(wat!G273), IF(wat!G273=-999,"NA",IF(wat!G273&lt;1, "&lt;1", IF(wat!G273&gt;99, "&gt;99", wat!G273))), "-")</f>
        <v>18.422982696379762</v>
      </c>
      <c r="H275" s="15">
        <f>IF(ISNUMBER(wat!H273), IF(wat!H273=-999,"NA",IF(wat!H273&lt;1, "&lt;1", IF(wat!H273&gt;99, "&gt;99", wat!H273))), "-")</f>
        <v>7.5430379142260806</v>
      </c>
      <c r="I275" s="98">
        <f>IF(ISBLANK(wat!I273), "", wat!I273)</f>
        <v>0.43333649635314941</v>
      </c>
      <c r="J275" s="57">
        <f>IF(ISNUMBER(wat!J273), IF(wat!J273=-999,"NA",IF(wat!J273&lt;1, "&lt;1", IF(wat!J273&gt;99, "&gt;99", wat!J273))), "-")</f>
        <v>94.000314511608224</v>
      </c>
      <c r="K275" s="15">
        <f>IF(ISNUMBER(wat!K273), IF(wat!K273=-999,"NA",IF(wat!K273&lt;1, "&lt;1", IF(wat!K273&gt;99, "&gt;99", wat!K273))), "-")</f>
        <v>3.0562697603127611</v>
      </c>
      <c r="L275" s="15">
        <f>IF(ISNUMBER(wat!L273), IF(wat!L273=-999,"NA",IF(wat!L273&lt;1, "&lt;1", IF(wat!L273&gt;99, "&gt;99", wat!L273))), "-")</f>
        <v>2.6460100164449045</v>
      </c>
      <c r="M275" s="15" t="str">
        <f>IF(ISNUMBER(wat!M273), IF(wat!M273=-999,"NA",IF(wat!M273&lt;1, "&lt;1", IF(wat!M273&gt;99, "&gt;99", wat!M273))), "-")</f>
        <v>&lt;1</v>
      </c>
      <c r="N275" s="98">
        <f>IF(ISBLANK(wat!N273), "", wat!N273)</f>
        <v>-2.4985663592815399E-2</v>
      </c>
      <c r="O275" s="57">
        <f>IF(ISNUMBER(wat!O273), IF(wat!O273=-999,"NA",IF(wat!O273&lt;1, "&lt;1", IF(wat!O273&gt;99, "&gt;99", wat!O273))), "-")</f>
        <v>84.095129921770422</v>
      </c>
      <c r="P275" s="15">
        <f>IF(ISNUMBER(wat!P273), IF(wat!P273=-999,"NA",IF(wat!P273&lt;1, "&lt;1", IF(wat!P273&gt;99, "&gt;99", wat!P273))), "-")</f>
        <v>4.4013268064345752</v>
      </c>
      <c r="Q275" s="15">
        <f>IF(ISNUMBER(wat!Q273), IF(wat!Q273=-999,"NA",IF(wat!Q273&lt;1, "&lt;1", IF(wat!Q273&gt;99, "&gt;99", wat!Q273))), "-")</f>
        <v>8.4384197460156827</v>
      </c>
      <c r="R275" s="15">
        <f>IF(ISNUMBER(wat!R273), IF(wat!R273=-999,"NA",IF(wat!R273&lt;1, "&lt;1", IF(wat!R273&gt;99, "&gt;99", wat!R273))), "-")</f>
        <v>3.0651235257793203</v>
      </c>
      <c r="S275" s="98">
        <f>IF(ISBLANK(wat!S273), "", wat!S273)</f>
        <v>0.20773273706436157</v>
      </c>
      <c r="T275" s="16"/>
      <c r="U275" s="93" t="str">
        <f>IF(ISBLANK(wat!U273),"",wat!U273)</f>
        <v>Small island developing States</v>
      </c>
      <c r="V275" s="16">
        <f>IF(ISNUMBER(wat!V273), IF(wat!V273=-999,"NA",wat!V273), "-")</f>
        <v>2021</v>
      </c>
      <c r="W275" s="62" t="str">
        <f>IF(ISNUMBER(wat!W273), IF(wat!W273=-999,"NA",IF(wat!W273&lt;1, "&lt;1", IF(wat!W273&gt;99, "&gt;99", wat!W273))), "-")</f>
        <v>-</v>
      </c>
      <c r="X275" s="61">
        <f>IF(ISNUMBER(wat!X273), IF(wat!X273=-999,"NA",IF(wat!X273&lt;1, "&lt;1", IF(wat!X273&gt;99, "&gt;99", wat!X273))), "-")</f>
        <v>49.068602967193428</v>
      </c>
      <c r="Y275" s="61">
        <f>IF(ISNUMBER(wat!Y273), IF(wat!Y273=-999,"NA",IF(wat!Y273&lt;1, "&lt;1", IF(wat!Y273&gt;99, "&gt;99", wat!Y273))), "-")</f>
        <v>56.447682732746486</v>
      </c>
      <c r="Z275" s="61" t="str">
        <f>IF(ISNUMBER(wat!Z273), IF(wat!Z273=-999,"NA",IF(wat!Z273&lt;1, "&lt;1", IF(wat!Z273&gt;99, "&gt;99", wat!Z273))), "-")</f>
        <v>-</v>
      </c>
      <c r="AA275" s="98" t="str">
        <f>IF(ISBLANK(wat!AA273), "-", wat!AA273)</f>
        <v>-</v>
      </c>
      <c r="AB275" s="61">
        <f>IF(ISNUMBER(wat!AB273), IF(wat!AB273=-999,"NA",IF(wat!AB273&lt;1, "&lt;1", IF(wat!AB273&gt;99, "&gt;99", wat!AB273))), "-")</f>
        <v>41.654011233280762</v>
      </c>
      <c r="AC275" s="61">
        <f>IF(ISNUMBER(wat!AC273), IF(wat!AC273=-999,"NA",IF(wat!AC273&lt;1, "&lt;1", IF(wat!AC273&gt;99, "&gt;99", wat!AC273))), "-")</f>
        <v>32.379968156113407</v>
      </c>
      <c r="AD275" s="62">
        <f>IF(ISNUMBER(wat!AD273), IF(wat!AD273=-999,"NA",IF(wat!AD273&lt;1, "&lt;1", IF(wat!AD273&gt;99, "&gt;99", wat!AD273))), "-")</f>
        <v>58.463220240150385</v>
      </c>
      <c r="AE275" s="61">
        <f>IF(ISNUMBER(wat!AE273), IF(wat!AE273=-999,"NA",IF(wat!AE273&lt;1, "&lt;1", IF(wat!AE273&gt;99, "&gt;99", wat!AE273))), "-")</f>
        <v>77.476768849606657</v>
      </c>
      <c r="AF275" s="61">
        <f>IF(ISNUMBER(wat!AF273), IF(wat!AF273=-999,"NA",IF(wat!AF273&lt;1, "&lt;1", IF(wat!AF273&gt;99, "&gt;99", wat!AF273))), "-")</f>
        <v>83.584627349482204</v>
      </c>
      <c r="AG275" s="61">
        <f>IF(ISNUMBER(wat!AG273), IF(wat!AG273=-999,"NA",IF(wat!AG273&lt;1, "&lt;1", IF(wat!AG273&gt;99, "&gt;99", wat!AG273))), "-")</f>
        <v>58.463220240150385</v>
      </c>
      <c r="AH275" s="98">
        <f>IF(ISBLANK(wat!AH273), "-", wat!AH273)</f>
        <v>0.13457255065441132</v>
      </c>
      <c r="AI275" s="61">
        <f>IF(ISNUMBER(wat!AI273), IF(wat!AI273=-999,"NA",IF(wat!AI273&lt;1, "&lt;1", IF(wat!AI273&gt;99, "&gt;99", wat!AI273))), "-")</f>
        <v>76.077055114236629</v>
      </c>
      <c r="AJ275" s="61">
        <f>IF(ISNUMBER(wat!AJ273), IF(wat!AJ273=-999,"NA",IF(wat!AJ273&lt;1, "&lt;1", IF(wat!AJ273&gt;99, "&gt;99", wat!AJ273))), "-")</f>
        <v>20.979529157684382</v>
      </c>
      <c r="AK275" s="62">
        <f>IF(ISNUMBER(wat!AK273), IF(wat!AK273=-999,"NA",IF(wat!AK273&lt;1, "&lt;1", IF(wat!AK273&gt;99, "&gt;99", wat!AK273))), "-")</f>
        <v>56.896608729818652</v>
      </c>
      <c r="AL275" s="61">
        <f>IF(ISNUMBER(wat!AL273), IF(wat!AL273=-999,"NA",IF(wat!AL273&lt;1, "&lt;1", IF(wat!AL273&gt;99, "&gt;99", wat!AL273))), "-")</f>
        <v>66.41502198760935</v>
      </c>
      <c r="AM275" s="61">
        <f>IF(ISNUMBER(wat!AM273), IF(wat!AM273=-999,"NA",IF(wat!AM273&lt;1, "&lt;1", IF(wat!AM273&gt;99, "&gt;99", wat!AM273))), "-")</f>
        <v>73.017876465215991</v>
      </c>
      <c r="AN275" s="61">
        <f>IF(ISNUMBER(wat!AN273), IF(wat!AN273=-999,"NA",IF(wat!AN273&lt;1, "&lt;1", IF(wat!AN273&gt;99, "&gt;99", wat!AN273))), "-")</f>
        <v>56.896608729818652</v>
      </c>
      <c r="AO275" s="98">
        <f>IF(ISBLANK(wat!AO273), "-", wat!AO273)</f>
        <v>0.16524137556552887</v>
      </c>
      <c r="AP275" s="61">
        <f>IF(ISNUMBER(wat!AP273), IF(wat!AP273=-999,"NA",IF(wat!AP273&lt;1, "&lt;1", IF(wat!AP273&gt;99, "&gt;99", wat!AP273))), "-")</f>
        <v>64.398373207623465</v>
      </c>
      <c r="AQ275" s="61">
        <f>IF(ISNUMBER(wat!AQ273), IF(wat!AQ273=-999,"NA",IF(wat!AQ273&lt;1, "&lt;1", IF(wat!AQ273&gt;99, "&gt;99", wat!AQ273))), "-")</f>
        <v>23.693527164308311</v>
      </c>
      <c r="AR275" s="3">
        <f>IF(ISBLANK(wat!AR273), "", wat!AR273)</f>
        <v>272</v>
      </c>
    </row>
    <row r="276" spans="1:44" ht="13.8" hidden="1" x14ac:dyDescent="0.25">
      <c r="A276" s="93" t="str">
        <f>IF(ISBLANK(wat!A274), "", wat!A274)</f>
        <v>Small island developing States</v>
      </c>
      <c r="B276" s="12">
        <f>IF(ISBLANK(wat!B274), "", wat!B274)</f>
        <v>2022</v>
      </c>
      <c r="C276" s="70">
        <f>IF(ISBLANK(wat!C274), "-", wat!C274)</f>
        <v>71342.614000000001</v>
      </c>
      <c r="D276" s="14">
        <f>IF(ISBLANK(wat!D274), "-", wat!D274)</f>
        <v>61.298007965087891</v>
      </c>
      <c r="E276" s="57">
        <f>IF(ISNUMBER(wat!E274), IF(wat!E274=-999,"NA",IF(wat!E274&lt;1, "&lt;1", IF(wat!E274&gt;99, "&gt;99", wat!E274))), "-")</f>
        <v>67.298592413842556</v>
      </c>
      <c r="F276" s="15">
        <f>IF(ISNUMBER(wat!F274), IF(wat!F274=-999,"NA",IF(wat!F274&lt;1, "&lt;1", IF(wat!F274&gt;99, "&gt;99", wat!F274))), "-")</f>
        <v>7.4806481909826248</v>
      </c>
      <c r="G276" s="15">
        <f>IF(ISNUMBER(wat!G274), IF(wat!G274=-999,"NA",IF(wat!G274&lt;1, "&lt;1", IF(wat!G274&gt;99, "&gt;99", wat!G274))), "-")</f>
        <v>18.582311457351864</v>
      </c>
      <c r="H276" s="15">
        <f>IF(ISNUMBER(wat!H274), IF(wat!H274=-999,"NA",IF(wat!H274&lt;1, "&lt;1", IF(wat!H274&gt;99, "&gt;99", wat!H274))), "-")</f>
        <v>6.6384479378229555</v>
      </c>
      <c r="I276" s="98">
        <f>IF(ISBLANK(wat!I274), "-", wat!I274)</f>
        <v>0.43333649635314941</v>
      </c>
      <c r="J276" s="57">
        <f>IF(ISNUMBER(wat!J274), IF(wat!J274=-999,"NA",IF(wat!J274&lt;1, "&lt;1", IF(wat!J274&gt;99, "&gt;99", wat!J274))), "-")</f>
        <v>94.001466506878344</v>
      </c>
      <c r="K276" s="15">
        <f>IF(ISNUMBER(wat!K274), IF(wat!K274=-999,"NA",IF(wat!K274&lt;1, "&lt;1", IF(wat!K274&gt;99, "&gt;99", wat!K274))), "-")</f>
        <v>3.0959062832402364</v>
      </c>
      <c r="L276" s="15">
        <f>IF(ISNUMBER(wat!L274), IF(wat!L274=-999,"NA",IF(wat!L274&lt;1, "&lt;1", IF(wat!L274&gt;99, "&gt;99", wat!L274))), "-")</f>
        <v>2.6312552686067647</v>
      </c>
      <c r="M276" s="15" t="str">
        <f>IF(ISNUMBER(wat!M274), IF(wat!M274=-999,"NA",IF(wat!M274&lt;1, "&lt;1", IF(wat!M274&gt;99, "&gt;99", wat!M274))), "-")</f>
        <v>&lt;1</v>
      </c>
      <c r="N276" s="98">
        <f>IF(ISBLANK(wat!N274), "-", wat!N274)</f>
        <v>-2.4985663592815399E-2</v>
      </c>
      <c r="O276" s="57">
        <f>IF(ISNUMBER(wat!O274), IF(wat!O274=-999,"NA",IF(wat!O274&lt;1, "&lt;1", IF(wat!O274&gt;99, "&gt;99", wat!O274))), "-")</f>
        <v>84.335824690102143</v>
      </c>
      <c r="P276" s="15">
        <f>IF(ISNUMBER(wat!P274), IF(wat!P274=-999,"NA",IF(wat!P274&lt;1, "&lt;1", IF(wat!P274&gt;99, "&gt;99", wat!P274))), "-")</f>
        <v>4.5135885612413968</v>
      </c>
      <c r="Q276" s="15">
        <f>IF(ISNUMBER(wat!Q274), IF(wat!Q274=-999,"NA",IF(wat!Q274&lt;1, "&lt;1", IF(wat!Q274&gt;99, "&gt;99", wat!Q274))), "-")</f>
        <v>8.4617639161151459</v>
      </c>
      <c r="R276" s="15">
        <f>IF(ISNUMBER(wat!R274), IF(wat!R274=-999,"NA",IF(wat!R274&lt;1, "&lt;1", IF(wat!R274&gt;99, "&gt;99", wat!R274))), "-")</f>
        <v>2.6888228325413128</v>
      </c>
      <c r="S276" s="98">
        <f>IF(ISBLANK(wat!S274), "-", wat!S274)</f>
        <v>0.20773273706436157</v>
      </c>
      <c r="T276" s="16"/>
      <c r="U276" s="93" t="str">
        <f>IF(ISBLANK(wat!U274),"",wat!U274)</f>
        <v>Small island developing States</v>
      </c>
      <c r="V276" s="16">
        <f>IF(ISNUMBER(wat!V274), IF(wat!V274=-999,"NA",wat!V274), "-")</f>
        <v>2022</v>
      </c>
      <c r="W276" s="62" t="str">
        <f>IF(ISNUMBER(wat!W274), IF(wat!W274=-999,"NA",IF(wat!W274&lt;1, "&lt;1", IF(wat!W274&gt;99, "&gt;99", wat!W274))), "-")</f>
        <v>-</v>
      </c>
      <c r="X276" s="61">
        <f>IF(ISNUMBER(wat!X274), IF(wat!X274=-999,"NA",IF(wat!X274&lt;1, "&lt;1", IF(wat!X274&gt;99, "&gt;99", wat!X274))), "-")</f>
        <v>49.49853493867802</v>
      </c>
      <c r="Y276" s="61">
        <f>IF(ISNUMBER(wat!Y274), IF(wat!Y274=-999,"NA",IF(wat!Y274&lt;1, "&lt;1", IF(wat!Y274&gt;99, "&gt;99", wat!Y274))), "-")</f>
        <v>56.832328270959053</v>
      </c>
      <c r="Z276" s="61" t="str">
        <f>IF(ISNUMBER(wat!Z274), IF(wat!Z274=-999,"NA",IF(wat!Z274&lt;1, "&lt;1", IF(wat!Z274&gt;99, "&gt;99", wat!Z274))), "-")</f>
        <v>-</v>
      </c>
      <c r="AA276" s="98" t="str">
        <f>IF(ISBLANK(wat!AA274), "-", wat!AA274)</f>
        <v>-</v>
      </c>
      <c r="AB276" s="61">
        <f>IF(ISNUMBER(wat!AB274), IF(wat!AB274=-999,"NA",IF(wat!AB274&lt;1, "&lt;1", IF(wat!AB274&gt;99, "&gt;99", wat!AB274))), "-")</f>
        <v>41.654197651909705</v>
      </c>
      <c r="AC276" s="61">
        <f>IF(ISNUMBER(wat!AC274), IF(wat!AC274=-999,"NA",IF(wat!AC274&lt;1, "&lt;1", IF(wat!AC274&gt;99, "&gt;99", wat!AC274))), "-")</f>
        <v>33.125042952915486</v>
      </c>
      <c r="AD276" s="62">
        <f>IF(ISNUMBER(wat!AD274), IF(wat!AD274=-999,"NA",IF(wat!AD274&lt;1, "&lt;1", IF(wat!AD274&gt;99, "&gt;99", wat!AD274))), "-")</f>
        <v>58.515291226426861</v>
      </c>
      <c r="AE276" s="61">
        <f>IF(ISNUMBER(wat!AE274), IF(wat!AE274=-999,"NA",IF(wat!AE274&lt;1, "&lt;1", IF(wat!AE274&gt;99, "&gt;99", wat!AE274))), "-")</f>
        <v>77.326042249907374</v>
      </c>
      <c r="AF276" s="61">
        <f>IF(ISNUMBER(wat!AF274), IF(wat!AF274=-999,"NA",IF(wat!AF274&lt;1, "&lt;1", IF(wat!AF274&gt;99, "&gt;99", wat!AF274))), "-")</f>
        <v>83.55975974925633</v>
      </c>
      <c r="AG276" s="61">
        <f>IF(ISNUMBER(wat!AG274), IF(wat!AG274=-999,"NA",IF(wat!AG274&lt;1, "&lt;1", IF(wat!AG274&gt;99, "&gt;99", wat!AG274))), "-")</f>
        <v>58.515291226426861</v>
      </c>
      <c r="AH276" s="98">
        <f>IF(ISBLANK(wat!AH274), "-", wat!AH274)</f>
        <v>0.13457255065441132</v>
      </c>
      <c r="AI276" s="61">
        <f>IF(ISNUMBER(wat!AI274), IF(wat!AI274=-999,"NA",IF(wat!AI274&lt;1, "&lt;1", IF(wat!AI274&gt;99, "&gt;99", wat!AI274))), "-")</f>
        <v>75.537546109425278</v>
      </c>
      <c r="AJ276" s="61">
        <f>IF(ISNUMBER(wat!AJ274), IF(wat!AJ274=-999,"NA",IF(wat!AJ274&lt;1, "&lt;1", IF(wat!AJ274&gt;99, "&gt;99", wat!AJ274))), "-")</f>
        <v>21.559826680693291</v>
      </c>
      <c r="AK276" s="62">
        <f>IF(ISNUMBER(wat!AK274), IF(wat!AK274=-999,"NA",IF(wat!AK274&lt;1, "&lt;1", IF(wat!AK274&gt;99, "&gt;99", wat!AK274))), "-")</f>
        <v>57.070559167912947</v>
      </c>
      <c r="AL276" s="61">
        <f>IF(ISNUMBER(wat!AL274), IF(wat!AL274=-999,"NA",IF(wat!AL274&lt;1, "&lt;1", IF(wat!AL274&gt;99, "&gt;99", wat!AL274))), "-")</f>
        <v>66.556242610256248</v>
      </c>
      <c r="AM276" s="61">
        <f>IF(ISNUMBER(wat!AM274), IF(wat!AM274=-999,"NA",IF(wat!AM274&lt;1, "&lt;1", IF(wat!AM274&gt;99, "&gt;99", wat!AM274))), "-")</f>
        <v>73.215711369917329</v>
      </c>
      <c r="AN276" s="61">
        <f>IF(ISNUMBER(wat!AN274), IF(wat!AN274=-999,"NA",IF(wat!AN274&lt;1, "&lt;1", IF(wat!AN274&gt;99, "&gt;99", wat!AN274))), "-")</f>
        <v>57.070559167912947</v>
      </c>
      <c r="AO276" s="98">
        <f>IF(ISBLANK(wat!AO274), "-", wat!AO274)</f>
        <v>0.16524137556552887</v>
      </c>
      <c r="AP276" s="61">
        <f>IF(ISNUMBER(wat!AP274), IF(wat!AP274=-999,"NA",IF(wat!AP274&lt;1, "&lt;1", IF(wat!AP274&gt;99, "&gt;99", wat!AP274))), "-")</f>
        <v>64.175087275476002</v>
      </c>
      <c r="AQ276" s="61">
        <f>IF(ISNUMBER(wat!AQ274), IF(wat!AQ274=-999,"NA",IF(wat!AQ274&lt;1, "&lt;1", IF(wat!AQ274&gt;99, "&gt;99", wat!AQ274))), "-")</f>
        <v>24.284723792760872</v>
      </c>
      <c r="AR276" s="3">
        <f>IF(ISBLANK(wat!AR274), "", wat!AR274)</f>
        <v>273</v>
      </c>
    </row>
    <row r="277" spans="1:44" ht="13.8" hidden="1" x14ac:dyDescent="0.25">
      <c r="A277" s="93" t="str">
        <f>IF(ISBLANK(wat!A275), "", wat!A275)</f>
        <v>Small island developing States</v>
      </c>
      <c r="B277" s="12">
        <f>IF(ISBLANK(wat!B275), "", wat!B275)</f>
        <v>2023</v>
      </c>
      <c r="C277" s="70">
        <f>IF(ISBLANK(wat!C275), "-", wat!C275)</f>
        <v>72018.151000000013</v>
      </c>
      <c r="D277" s="14">
        <f>IF(ISBLANK(wat!D275), "-", wat!D275)</f>
        <v>61.568958282470703</v>
      </c>
      <c r="E277" s="57">
        <f>IF(ISNUMBER(wat!E275), IF(wat!E275=-999,"NA",IF(wat!E275&lt;1, "&lt;1", IF(wat!E275&gt;99, "&gt;99", wat!E275))), "-")</f>
        <v>67.775354550112837</v>
      </c>
      <c r="F277" s="15">
        <f>IF(ISNUMBER(wat!F275), IF(wat!F275=-999,"NA",IF(wat!F275&lt;1, "&lt;1", IF(wat!F275&gt;99, "&gt;99", wat!F275))), "-")</f>
        <v>7.7476038504627347</v>
      </c>
      <c r="G277" s="15">
        <f>IF(ISNUMBER(wat!G275), IF(wat!G275=-999,"NA",IF(wat!G275&lt;1, "&lt;1", IF(wat!G275&gt;99, "&gt;99", wat!G275))), "-")</f>
        <v>18.7621442093902</v>
      </c>
      <c r="H277" s="15">
        <f>IF(ISNUMBER(wat!H275), IF(wat!H275=-999,"NA",IF(wat!H275&lt;1, "&lt;1", IF(wat!H275&gt;99, "&gt;99", wat!H275))), "-")</f>
        <v>5.7148973900342241</v>
      </c>
      <c r="I277" s="98">
        <f>IF(ISBLANK(wat!I275), "", wat!I275)</f>
        <v>0.43333649635314941</v>
      </c>
      <c r="J277" s="57">
        <f>IF(ISNUMBER(wat!J275), IF(wat!J275=-999,"NA",IF(wat!J275&lt;1, "&lt;1", IF(wat!J275&gt;99, "&gt;99", wat!J275))), "-")</f>
        <v>93.996912429461361</v>
      </c>
      <c r="K277" s="15">
        <f>IF(ISNUMBER(wat!K275), IF(wat!K275=-999,"NA",IF(wat!K275&lt;1, "&lt;1", IF(wat!K275&gt;99, "&gt;99", wat!K275))), "-")</f>
        <v>3.128390396160007</v>
      </c>
      <c r="L277" s="15">
        <f>IF(ISNUMBER(wat!L275), IF(wat!L275=-999,"NA",IF(wat!L275&lt;1, "&lt;1", IF(wat!L275&gt;99, "&gt;99", wat!L275))), "-")</f>
        <v>2.6319450512952045</v>
      </c>
      <c r="M277" s="15" t="str">
        <f>IF(ISNUMBER(wat!M275), IF(wat!M275=-999,"NA",IF(wat!M275&lt;1, "&lt;1", IF(wat!M275&gt;99, "&gt;99", wat!M275))), "-")</f>
        <v>&lt;1</v>
      </c>
      <c r="N277" s="98">
        <f>IF(ISBLANK(wat!N275), "", wat!N275)</f>
        <v>-2.4985663592815399E-2</v>
      </c>
      <c r="O277" s="57">
        <f>IF(ISNUMBER(wat!O275), IF(wat!O275=-999,"NA",IF(wat!O275&lt;1, "&lt;1", IF(wat!O275&gt;99, "&gt;99", wat!O275))), "-")</f>
        <v>84.578198772022887</v>
      </c>
      <c r="P277" s="15">
        <f>IF(ISNUMBER(wat!P275), IF(wat!P275=-999,"NA",IF(wat!P275&lt;1, "&lt;1", IF(wat!P275&gt;99, "&gt;99", wat!P275))), "-")</f>
        <v>4.6229984930846806</v>
      </c>
      <c r="Q277" s="15">
        <f>IF(ISNUMBER(wat!Q275), IF(wat!Q275=-999,"NA",IF(wat!Q275&lt;1, "&lt;1", IF(wat!Q275&gt;99, "&gt;99", wat!Q275))), "-")</f>
        <v>8.4931955287570844</v>
      </c>
      <c r="R277" s="15">
        <f>IF(ISNUMBER(wat!R275), IF(wat!R275=-999,"NA",IF(wat!R275&lt;1, "&lt;1", IF(wat!R275&gt;99, "&gt;99", wat!R275))), "-")</f>
        <v>2.3056072061353543</v>
      </c>
      <c r="S277" s="98">
        <f>IF(ISBLANK(wat!S275), "", wat!S275)</f>
        <v>0.20773273706436157</v>
      </c>
      <c r="T277" s="16"/>
      <c r="U277" s="93" t="str">
        <f>IF(ISBLANK(wat!U275),"",wat!U275)</f>
        <v>Small island developing States</v>
      </c>
      <c r="V277" s="16">
        <f>IF(ISNUMBER(wat!V275), IF(wat!V275=-999,"NA",wat!V275), "-")</f>
        <v>2023</v>
      </c>
      <c r="W277" s="62" t="str">
        <f>IF(ISNUMBER(wat!W275), IF(wat!W275=-999,"NA",IF(wat!W275&lt;1, "&lt;1", IF(wat!W275&gt;99, "&gt;99", wat!W275))), "-")</f>
        <v>-</v>
      </c>
      <c r="X277" s="61">
        <f>IF(ISNUMBER(wat!X275), IF(wat!X275=-999,"NA",IF(wat!X275&lt;1, "&lt;1", IF(wat!X275&gt;99, "&gt;99", wat!X275))), "-")</f>
        <v>49.928372677155103</v>
      </c>
      <c r="Y277" s="61">
        <f>IF(ISNUMBER(wat!Y275), IF(wat!Y275=-999,"NA",IF(wat!Y275&lt;1, "&lt;1", IF(wat!Y275&gt;99, "&gt;99", wat!Y275))), "-")</f>
        <v>57.219934021114035</v>
      </c>
      <c r="Z277" s="61" t="str">
        <f>IF(ISNUMBER(wat!Z275), IF(wat!Z275=-999,"NA",IF(wat!Z275&lt;1, "&lt;1", IF(wat!Z275&gt;99, "&gt;99", wat!Z275))), "-")</f>
        <v>-</v>
      </c>
      <c r="AA277" s="98" t="str">
        <f>IF(ISBLANK(wat!AA275), "-", wat!AA275)</f>
        <v>-</v>
      </c>
      <c r="AB277" s="61">
        <f>IF(ISNUMBER(wat!AB275), IF(wat!AB275=-999,"NA",IF(wat!AB275&lt;1, "&lt;1", IF(wat!AB275&gt;99, "&gt;99", wat!AB275))), "-")</f>
        <v>41.680067229711717</v>
      </c>
      <c r="AC277" s="61">
        <f>IF(ISNUMBER(wat!AC275), IF(wat!AC275=-999,"NA",IF(wat!AC275&lt;1, "&lt;1", IF(wat!AC275&gt;99, "&gt;99", wat!AC275))), "-")</f>
        <v>33.842891170863851</v>
      </c>
      <c r="AD277" s="62">
        <f>IF(ISNUMBER(wat!AD275), IF(wat!AD275=-999,"NA",IF(wat!AD275&lt;1, "&lt;1", IF(wat!AD275&gt;99, "&gt;99", wat!AD275))), "-")</f>
        <v>58.590525401947467</v>
      </c>
      <c r="AE277" s="61">
        <f>IF(ISNUMBER(wat!AE275), IF(wat!AE275=-999,"NA",IF(wat!AE275&lt;1, "&lt;1", IF(wat!AE275&gt;99, "&gt;99", wat!AE275))), "-")</f>
        <v>77.18538709406198</v>
      </c>
      <c r="AF277" s="61">
        <f>IF(ISNUMBER(wat!AF275), IF(wat!AF275=-999,"NA",IF(wat!AF275&lt;1, "&lt;1", IF(wat!AF275&gt;99, "&gt;99", wat!AF275))), "-")</f>
        <v>83.535160331075545</v>
      </c>
      <c r="AG277" s="61">
        <f>IF(ISNUMBER(wat!AG275), IF(wat!AG275=-999,"NA",IF(wat!AG275&lt;1, "&lt;1", IF(wat!AG275&gt;99, "&gt;99", wat!AG275))), "-")</f>
        <v>58.590525401947467</v>
      </c>
      <c r="AH277" s="98">
        <f>IF(ISBLANK(wat!AH275), "-", wat!AH275)</f>
        <v>0.13457255065441132</v>
      </c>
      <c r="AI277" s="61">
        <f>IF(ISNUMBER(wat!AI275), IF(wat!AI275=-999,"NA",IF(wat!AI275&lt;1, "&lt;1", IF(wat!AI275&gt;99, "&gt;99", wat!AI275))), "-")</f>
        <v>75.011285975332584</v>
      </c>
      <c r="AJ277" s="61">
        <f>IF(ISNUMBER(wat!AJ275), IF(wat!AJ275=-999,"NA",IF(wat!AJ275&lt;1, "&lt;1", IF(wat!AJ275&gt;99, "&gt;99", wat!AJ275))), "-")</f>
        <v>22.114016850288763</v>
      </c>
      <c r="AK277" s="62">
        <f>IF(ISNUMBER(wat!AK275), IF(wat!AK275=-999,"NA",IF(wat!AK275&lt;1, "&lt;1", IF(wat!AK275&gt;99, "&gt;99", wat!AK275))), "-")</f>
        <v>57.286033369482659</v>
      </c>
      <c r="AL277" s="61">
        <f>IF(ISNUMBER(wat!AL275), IF(wat!AL275=-999,"NA",IF(wat!AL275&lt;1, "&lt;1", IF(wat!AL275&gt;99, "&gt;99", wat!AL275))), "-")</f>
        <v>66.710232353211552</v>
      </c>
      <c r="AM277" s="61">
        <f>IF(ISNUMBER(wat!AM275), IF(wat!AM275=-999,"NA",IF(wat!AM275&lt;1, "&lt;1", IF(wat!AM275&gt;99, "&gt;99", wat!AM275))), "-")</f>
        <v>73.421944576001408</v>
      </c>
      <c r="AN277" s="61">
        <f>IF(ISNUMBER(wat!AN275), IF(wat!AN275=-999,"NA",IF(wat!AN275&lt;1, "&lt;1", IF(wat!AN275&gt;99, "&gt;99", wat!AN275))), "-")</f>
        <v>57.286033369482659</v>
      </c>
      <c r="AO277" s="98">
        <f>IF(ISBLANK(wat!AO275), "-", wat!AO275)</f>
        <v>0.16524137556552887</v>
      </c>
      <c r="AP277" s="61">
        <f>IF(ISNUMBER(wat!AP275), IF(wat!AP275=-999,"NA",IF(wat!AP275&lt;1, "&lt;1", IF(wat!AP275&gt;99, "&gt;99", wat!AP275))), "-")</f>
        <v>63.996821171278995</v>
      </c>
      <c r="AQ277" s="61">
        <f>IF(ISNUMBER(wat!AQ275), IF(wat!AQ275=-999,"NA",IF(wat!AQ275&lt;1, "&lt;1", IF(wat!AQ275&gt;99, "&gt;99", wat!AQ275))), "-")</f>
        <v>24.826475530108063</v>
      </c>
      <c r="AR277" s="3">
        <f>IF(ISBLANK(wat!AR275), "", wat!AR275)</f>
        <v>274</v>
      </c>
    </row>
    <row r="278" spans="1:44" ht="13.8" x14ac:dyDescent="0.25">
      <c r="A278" s="93" t="str">
        <f>IF(ISBLANK(wat!A276), "", wat!A276)</f>
        <v>Small island developing States</v>
      </c>
      <c r="B278" s="12">
        <f>IF(ISBLANK(wat!B276), "", wat!B276)</f>
        <v>2024</v>
      </c>
      <c r="C278" s="70">
        <f>IF(ISBLANK(wat!C276), "-", wat!C276)</f>
        <v>72589.30799999999</v>
      </c>
      <c r="D278" s="14">
        <f>IF(ISBLANK(wat!D276), "-", wat!D276)</f>
        <v>61.787494659423828</v>
      </c>
      <c r="E278" s="57">
        <f>IF(ISNUMBER(wat!E276), IF(wat!E276=-999,"NA",IF(wat!E276&lt;1, "&lt;1", IF(wat!E276&gt;99, "&gt;99", wat!E276))), "-")</f>
        <v>68.242539316429827</v>
      </c>
      <c r="F278" s="15">
        <f>IF(ISNUMBER(wat!F276), IF(wat!F276=-999,"NA",IF(wat!F276&lt;1, "&lt;1", IF(wat!F276&gt;99, "&gt;99", wat!F276))), "-")</f>
        <v>8.0300524201256192</v>
      </c>
      <c r="G278" s="15">
        <f>IF(ISNUMBER(wat!G276), IF(wat!G276=-999,"NA",IF(wat!G276&lt;1, "&lt;1", IF(wat!G276&gt;99, "&gt;99", wat!G276))), "-")</f>
        <v>18.954385041868562</v>
      </c>
      <c r="H278" s="15">
        <f>IF(ISNUMBER(wat!H276), IF(wat!H276=-999,"NA",IF(wat!H276&lt;1, "&lt;1", IF(wat!H276&gt;99, "&gt;99", wat!H276))), "-")</f>
        <v>4.7730232215759925</v>
      </c>
      <c r="I278" s="98">
        <f>IF(ISBLANK(wat!I276), "-", wat!I276)</f>
        <v>0.43333649635314941</v>
      </c>
      <c r="J278" s="57">
        <f>IF(ISNUMBER(wat!J276), IF(wat!J276=-999,"NA",IF(wat!J276&lt;1, "&lt;1", IF(wat!J276&gt;99, "&gt;99", wat!J276))), "-")</f>
        <v>93.974005446436422</v>
      </c>
      <c r="K278" s="15">
        <f>IF(ISNUMBER(wat!K276), IF(wat!K276=-999,"NA",IF(wat!K276&lt;1, "&lt;1", IF(wat!K276&gt;99, "&gt;99", wat!K276))), "-")</f>
        <v>3.1689714762815937</v>
      </c>
      <c r="L278" s="15">
        <f>IF(ISNUMBER(wat!L276), IF(wat!L276=-999,"NA",IF(wat!L276&lt;1, "&lt;1", IF(wat!L276&gt;99, "&gt;99", wat!L276))), "-")</f>
        <v>2.6394155555966847</v>
      </c>
      <c r="M278" s="15" t="str">
        <f>IF(ISNUMBER(wat!M276), IF(wat!M276=-999,"NA",IF(wat!M276&lt;1, "&lt;1", IF(wat!M276&gt;99, "&gt;99", wat!M276))), "-")</f>
        <v>&lt;1</v>
      </c>
      <c r="N278" s="98">
        <f>IF(ISBLANK(wat!N276), "-", wat!N276)</f>
        <v>-2.4985663592815399E-2</v>
      </c>
      <c r="O278" s="57">
        <f>IF(ISNUMBER(wat!O276), IF(wat!O276=-999,"NA",IF(wat!O276&lt;1, "&lt;1", IF(wat!O276&gt;99, "&gt;99", wat!O276))), "-")</f>
        <v>84.790859582381856</v>
      </c>
      <c r="P278" s="15">
        <f>IF(ISNUMBER(wat!P276), IF(wat!P276=-999,"NA",IF(wat!P276&lt;1, "&lt;1", IF(wat!P276&gt;99, "&gt;99", wat!P276))), "-")</f>
        <v>4.7436571736243405</v>
      </c>
      <c r="Q278" s="15">
        <f>IF(ISNUMBER(wat!Q276), IF(wat!Q276=-999,"NA",IF(wat!Q276&lt;1, "&lt;1", IF(wat!Q276&gt;99, "&gt;99", wat!Q276))), "-")</f>
        <v>8.5407976779000592</v>
      </c>
      <c r="R278" s="15">
        <f>IF(ISNUMBER(wat!R276), IF(wat!R276=-999,"NA",IF(wat!R276&lt;1, "&lt;1", IF(wat!R276&gt;99, "&gt;99", wat!R276))), "-")</f>
        <v>1.9246855660937419</v>
      </c>
      <c r="S278" s="98">
        <f>IF(ISBLANK(wat!S276), "-", wat!S276)</f>
        <v>0.20773273706436157</v>
      </c>
      <c r="T278" s="16"/>
      <c r="U278" s="93" t="str">
        <f>IF(ISBLANK(wat!U276),"",wat!U276)</f>
        <v>Small island developing States</v>
      </c>
      <c r="V278" s="16">
        <f>IF(ISNUMBER(wat!V276), IF(wat!V276=-999,"NA",wat!V276), "-")</f>
        <v>2024</v>
      </c>
      <c r="W278" s="62" t="str">
        <f>IF(ISNUMBER(wat!W276), IF(wat!W276=-999,"NA",IF(wat!W276&lt;1, "&lt;1", IF(wat!W276&gt;99, "&gt;99", wat!W276))), "-")</f>
        <v>-</v>
      </c>
      <c r="X278" s="61">
        <f>IF(ISNUMBER(wat!X276), IF(wat!X276=-999,"NA",IF(wat!X276&lt;1, "&lt;1", IF(wat!X276&gt;99, "&gt;99", wat!X276))), "-")</f>
        <v>50.368990512582442</v>
      </c>
      <c r="Y278" s="61">
        <f>IF(ISNUMBER(wat!Y276), IF(wat!Y276=-999,"NA",IF(wat!Y276&lt;1, "&lt;1", IF(wat!Y276&gt;99, "&gt;99", wat!Y276))), "-")</f>
        <v>57.611332934490875</v>
      </c>
      <c r="Z278" s="61" t="str">
        <f>IF(ISNUMBER(wat!Z276), IF(wat!Z276=-999,"NA",IF(wat!Z276&lt;1, "&lt;1", IF(wat!Z276&gt;99, "&gt;99", wat!Z276))), "-")</f>
        <v>-</v>
      </c>
      <c r="AA278" s="98" t="str">
        <f>IF(ISBLANK(wat!AA276), "-", wat!AA276)</f>
        <v>-</v>
      </c>
      <c r="AB278" s="61">
        <f>IF(ISNUMBER(wat!AB276), IF(wat!AB276=-999,"NA",IF(wat!AB276&lt;1, "&lt;1", IF(wat!AB276&gt;99, "&gt;99", wat!AB276))), "-")</f>
        <v>41.672678175643213</v>
      </c>
      <c r="AC278" s="61">
        <f>IF(ISNUMBER(wat!AC276), IF(wat!AC276=-999,"NA",IF(wat!AC276&lt;1, "&lt;1", IF(wat!AC276&gt;99, "&gt;99", wat!AC276))), "-")</f>
        <v>34.599913560912263</v>
      </c>
      <c r="AD278" s="62">
        <f>IF(ISNUMBER(wat!AD276), IF(wat!AD276=-999,"NA",IF(wat!AD276&lt;1, "&lt;1", IF(wat!AD276&gt;99, "&gt;99", wat!AD276))), "-")</f>
        <v>58.576127244069234</v>
      </c>
      <c r="AE278" s="61">
        <f>IF(ISNUMBER(wat!AE276), IF(wat!AE276=-999,"NA",IF(wat!AE276&lt;1, "&lt;1", IF(wat!AE276&gt;99, "&gt;99", wat!AE276))), "-")</f>
        <v>76.99497434407229</v>
      </c>
      <c r="AF278" s="61">
        <f>IF(ISNUMBER(wat!AF276), IF(wat!AF276=-999,"NA",IF(wat!AF276&lt;1, "&lt;1", IF(wat!AF276&gt;99, "&gt;99", wat!AF276))), "-")</f>
        <v>83.486226154324498</v>
      </c>
      <c r="AG278" s="61">
        <f>IF(ISNUMBER(wat!AG276), IF(wat!AG276=-999,"NA",IF(wat!AG276&lt;1, "&lt;1", IF(wat!AG276&gt;99, "&gt;99", wat!AG276))), "-")</f>
        <v>58.576127244069234</v>
      </c>
      <c r="AH278" s="98">
        <f>IF(ISBLANK(wat!AH276), "-", wat!AH276)</f>
        <v>0.13457255065441132</v>
      </c>
      <c r="AI278" s="61">
        <f>IF(ISNUMBER(wat!AI276), IF(wat!AI276=-999,"NA",IF(wat!AI276&lt;1, "&lt;1", IF(wat!AI276&gt;99, "&gt;99", wat!AI276))), "-")</f>
        <v>74.410648532949523</v>
      </c>
      <c r="AJ278" s="61">
        <f>IF(ISNUMBER(wat!AJ276), IF(wat!AJ276=-999,"NA",IF(wat!AJ276&lt;1, "&lt;1", IF(wat!AJ276&gt;99, "&gt;99", wat!AJ276))), "-")</f>
        <v>22.732328389768504</v>
      </c>
      <c r="AK278" s="62">
        <f>IF(ISNUMBER(wat!AK276), IF(wat!AK276=-999,"NA",IF(wat!AK276&lt;1, "&lt;1", IF(wat!AK276&gt;99, "&gt;99", wat!AK276))), "-")</f>
        <v>57.447631664873711</v>
      </c>
      <c r="AL278" s="61">
        <f>IF(ISNUMBER(wat!AL276), IF(wat!AL276=-999,"NA",IF(wat!AL276&lt;1, "&lt;1", IF(wat!AL276&gt;99, "&gt;99", wat!AL276))), "-")</f>
        <v>66.820518605774453</v>
      </c>
      <c r="AM278" s="61">
        <f>IF(ISNUMBER(wat!AM276), IF(wat!AM276=-999,"NA",IF(wat!AM276&lt;1, "&lt;1", IF(wat!AM276&gt;99, "&gt;99", wat!AM276))), "-")</f>
        <v>73.598780963021341</v>
      </c>
      <c r="AN278" s="61">
        <f>IF(ISNUMBER(wat!AN276), IF(wat!AN276=-999,"NA",IF(wat!AN276&lt;1, "&lt;1", IF(wat!AN276&gt;99, "&gt;99", wat!AN276))), "-")</f>
        <v>57.447631664873711</v>
      </c>
      <c r="AO278" s="98">
        <f>IF(ISBLANK(wat!AO276), "-", wat!AO276)</f>
        <v>0.16524137556552887</v>
      </c>
      <c r="AP278" s="61">
        <f>IF(ISNUMBER(wat!AP276), IF(wat!AP276=-999,"NA",IF(wat!AP276&lt;1, "&lt;1", IF(wat!AP276&gt;99, "&gt;99", wat!AP276))), "-")</f>
        <v>63.728665878914093</v>
      </c>
      <c r="AQ278" s="61">
        <f>IF(ISNUMBER(wat!AQ276), IF(wat!AQ276=-999,"NA",IF(wat!AQ276&lt;1, "&lt;1", IF(wat!AQ276&gt;99, "&gt;99", wat!AQ276))), "-")</f>
        <v>25.439213798131377</v>
      </c>
      <c r="AR278" s="3">
        <f>IF(ISBLANK(wat!AR276), "", wat!AR276)</f>
        <v>275</v>
      </c>
    </row>
    <row r="279" spans="1:44" ht="13.8" hidden="1" x14ac:dyDescent="0.25">
      <c r="A279" s="93" t="str">
        <f>IF(ISBLANK(wat!A277), "", wat!A277)</f>
        <v>Fragile contexts</v>
      </c>
      <c r="B279" s="12">
        <f>IF(ISBLANK(wat!B277), "", wat!B277)</f>
        <v>2000</v>
      </c>
      <c r="C279" s="70">
        <f>IF(ISBLANK(wat!C277), "-", wat!C277)</f>
        <v>1177846.6960000002</v>
      </c>
      <c r="D279" s="14">
        <f>IF(ISBLANK(wat!D277), "-", wat!D277)</f>
        <v>34.350749969482422</v>
      </c>
      <c r="E279" s="57">
        <f>IF(ISNUMBER(wat!E277), IF(wat!E277=-999,"NA",IF(wat!E277&lt;1, "&lt;1", IF(wat!E277&gt;99, "&gt;99", wat!E277))), "-")</f>
        <v>49.127415025030196</v>
      </c>
      <c r="F279" s="15">
        <f>IF(ISNUMBER(wat!F277), IF(wat!F277=-999,"NA",IF(wat!F277&lt;1, "&lt;1", IF(wat!F277&gt;99, "&gt;99", wat!F277))), "-")</f>
        <v>7.2918127059764766</v>
      </c>
      <c r="G279" s="15">
        <f>IF(ISNUMBER(wat!G277), IF(wat!G277=-999,"NA",IF(wat!G277&lt;1, "&lt;1", IF(wat!G277&gt;99, "&gt;99", wat!G277))), "-")</f>
        <v>25.252398209901699</v>
      </c>
      <c r="H279" s="15">
        <f>IF(ISNUMBER(wat!H277), IF(wat!H277=-999,"NA",IF(wat!H277&lt;1, "&lt;1", IF(wat!H277&gt;99, "&gt;99", wat!H277))), "-")</f>
        <v>18.32837405909163</v>
      </c>
      <c r="I279" s="98">
        <f>IF(ISBLANK(wat!I277), "", wat!I277)</f>
        <v>0.72010862827301025</v>
      </c>
      <c r="J279" s="57">
        <f>IF(ISNUMBER(wat!J277), IF(wat!J277=-999,"NA",IF(wat!J277&lt;1, "&lt;1", IF(wat!J277&gt;99, "&gt;99", wat!J277))), "-")</f>
        <v>85.106972148127952</v>
      </c>
      <c r="K279" s="15">
        <f>IF(ISNUMBER(wat!K277), IF(wat!K277=-999,"NA",IF(wat!K277&lt;1, "&lt;1", IF(wat!K277&gt;99, "&gt;99", wat!K277))), "-")</f>
        <v>5.6886001858628656</v>
      </c>
      <c r="L279" s="15">
        <f>IF(ISNUMBER(wat!L277), IF(wat!L277=-999,"NA",IF(wat!L277&lt;1, "&lt;1", IF(wat!L277&gt;99, "&gt;99", wat!L277))), "-")</f>
        <v>6.8526160506650484</v>
      </c>
      <c r="M279" s="15">
        <f>IF(ISNUMBER(wat!M277), IF(wat!M277=-999,"NA",IF(wat!M277&lt;1, "&lt;1", IF(wat!M277&gt;99, "&gt;99", wat!M277))), "-")</f>
        <v>2.3518116153441353</v>
      </c>
      <c r="N279" s="98">
        <f>IF(ISBLANK(wat!N277), "", wat!N277)</f>
        <v>0.1974467933177948</v>
      </c>
      <c r="O279" s="57">
        <f>IF(ISNUMBER(wat!O277), IF(wat!O277=-999,"NA",IF(wat!O277&lt;1, "&lt;1", IF(wat!O277&gt;99, "&gt;99", wat!O277))), "-")</f>
        <v>61.535699463923379</v>
      </c>
      <c r="P279" s="15">
        <f>IF(ISNUMBER(wat!P277), IF(wat!P277=-999,"NA",IF(wat!P277&lt;1, "&lt;1", IF(wat!P277&gt;99, "&gt;99", wat!P277))), "-")</f>
        <v>6.7463554721654067</v>
      </c>
      <c r="Q279" s="15">
        <f>IF(ISNUMBER(wat!Q277), IF(wat!Q277=-999,"NA",IF(wat!Q277&lt;1, "&lt;1", IF(wat!Q277&gt;99, "&gt;99", wat!Q277))), "-")</f>
        <v>18.854159401661221</v>
      </c>
      <c r="R279" s="15">
        <f>IF(ISNUMBER(wat!R277), IF(wat!R277=-999,"NA",IF(wat!R277&lt;1, "&lt;1", IF(wat!R277&gt;99, "&gt;99", wat!R277))), "-")</f>
        <v>12.863785662249994</v>
      </c>
      <c r="S279" s="98">
        <f>IF(ISBLANK(wat!S277), "", wat!S277)</f>
        <v>0.63497745990753174</v>
      </c>
      <c r="T279" s="16"/>
      <c r="U279" s="93" t="str">
        <f>IF(ISBLANK(wat!U277),"",wat!U277)</f>
        <v>Fragile contexts</v>
      </c>
      <c r="V279" s="16">
        <f>IF(ISNUMBER(wat!V277), IF(wat!V277=-999,"NA",wat!V277), "-")</f>
        <v>2000</v>
      </c>
      <c r="W279" s="62">
        <f>IF(ISNUMBER(wat!W277), IF(wat!W277=-999,"NA",IF(wat!W277&lt;1, "&lt;1", IF(wat!W277&gt;99, "&gt;99", wat!W277))), "-")</f>
        <v>29.384208915080663</v>
      </c>
      <c r="X279" s="61">
        <f>IF(ISNUMBER(wat!X277), IF(wat!X277=-999,"NA",IF(wat!X277&lt;1, "&lt;1", IF(wat!X277&gt;99, "&gt;99", wat!X277))), "-")</f>
        <v>29.605876691134377</v>
      </c>
      <c r="Y279" s="61">
        <f>IF(ISNUMBER(wat!Y277), IF(wat!Y277=-999,"NA",IF(wat!Y277&lt;1, "&lt;1", IF(wat!Y277&gt;99, "&gt;99", wat!Y277))), "-")</f>
        <v>44.969849984012413</v>
      </c>
      <c r="Z279" s="61">
        <f>IF(ISNUMBER(wat!Z277), IF(wat!Z277=-999,"NA",IF(wat!Z277&lt;1, "&lt;1", IF(wat!Z277&gt;99, "&gt;99", wat!Z277))), "-")</f>
        <v>29.384208915080663</v>
      </c>
      <c r="AA279" s="98">
        <f>IF(ISBLANK(wat!AA277), "-", wat!AA277)</f>
        <v>0.2426387220621109</v>
      </c>
      <c r="AB279" s="61">
        <f>IF(ISNUMBER(wat!AB277), IF(wat!AB277=-999,"NA",IF(wat!AB277&lt;1, "&lt;1", IF(wat!AB277&gt;99, "&gt;99", wat!AB277))), "-")</f>
        <v>14.440552502766263</v>
      </c>
      <c r="AC279" s="61">
        <f>IF(ISNUMBER(wat!AC277), IF(wat!AC277=-999,"NA",IF(wat!AC277&lt;1, "&lt;1", IF(wat!AC277&gt;99, "&gt;99", wat!AC277))), "-")</f>
        <v>41.978675228240419</v>
      </c>
      <c r="AD279" s="62">
        <f>IF(ISNUMBER(wat!AD277), IF(wat!AD277=-999,"NA",IF(wat!AD277&lt;1, "&lt;1", IF(wat!AD277&gt;99, "&gt;99", wat!AD277))), "-")</f>
        <v>57.427478292621458</v>
      </c>
      <c r="AE279" s="61">
        <f>IF(ISNUMBER(wat!AE277), IF(wat!AE277=-999,"NA",IF(wat!AE277&lt;1, "&lt;1", IF(wat!AE277&gt;99, "&gt;99", wat!AE277))), "-")</f>
        <v>64.336048970689504</v>
      </c>
      <c r="AF279" s="61">
        <f>IF(ISNUMBER(wat!AF277), IF(wat!AF277=-999,"NA",IF(wat!AF277&lt;1, "&lt;1", IF(wat!AF277&gt;99, "&gt;99", wat!AF277))), "-")</f>
        <v>72.191795510891581</v>
      </c>
      <c r="AG279" s="61">
        <f>IF(ISNUMBER(wat!AG277), IF(wat!AG277=-999,"NA",IF(wat!AG277&lt;1, "&lt;1", IF(wat!AG277&gt;99, "&gt;99", wat!AG277))), "-")</f>
        <v>57.427478292621458</v>
      </c>
      <c r="AH279" s="98">
        <f>IF(ISBLANK(wat!AH277), "-", wat!AH277)</f>
        <v>1.6922135837376118E-3</v>
      </c>
      <c r="AI279" s="61">
        <f>IF(ISNUMBER(wat!AI277), IF(wat!AI277=-999,"NA",IF(wat!AI277&lt;1, "&lt;1", IF(wat!AI277&gt;99, "&gt;99", wat!AI277))), "-")</f>
        <v>67.074764679334947</v>
      </c>
      <c r="AJ279" s="61">
        <f>IF(ISNUMBER(wat!AJ277), IF(wat!AJ277=-999,"NA",IF(wat!AJ277&lt;1, "&lt;1", IF(wat!AJ277&gt;99, "&gt;99", wat!AJ277))), "-")</f>
        <v>23.720807654655864</v>
      </c>
      <c r="AK279" s="62">
        <f>IF(ISNUMBER(wat!AK277), IF(wat!AK277=-999,"NA",IF(wat!AK277&lt;1, "&lt;1", IF(wat!AK277&gt;99, "&gt;99", wat!AK277))), "-")</f>
        <v>39.017281746798368</v>
      </c>
      <c r="AL279" s="61">
        <f>IF(ISNUMBER(wat!AL277), IF(wat!AL277=-999,"NA",IF(wat!AL277&lt;1, "&lt;1", IF(wat!AL277&gt;99, "&gt;99", wat!AL277))), "-")</f>
        <v>41.535950696521134</v>
      </c>
      <c r="AM279" s="61">
        <f>IF(ISNUMBER(wat!AM277), IF(wat!AM277=-999,"NA",IF(wat!AM277&lt;1, "&lt;1", IF(wat!AM277&gt;99, "&gt;99", wat!AM277))), "-")</f>
        <v>54.320791928445388</v>
      </c>
      <c r="AN279" s="61">
        <f>IF(ISNUMBER(wat!AN277), IF(wat!AN277=-999,"NA",IF(wat!AN277&lt;1, "&lt;1", IF(wat!AN277&gt;99, "&gt;99", wat!AN277))), "-")</f>
        <v>39.017281746798368</v>
      </c>
      <c r="AO279" s="98">
        <f>IF(ISBLANK(wat!AO277), "-", wat!AO277)</f>
        <v>0.25522390007972717</v>
      </c>
      <c r="AP279" s="61">
        <f>IF(ISNUMBER(wat!AP277), IF(wat!AP277=-999,"NA",IF(wat!AP277&lt;1, "&lt;1", IF(wat!AP277&gt;99, "&gt;99", wat!AP277))), "-")</f>
        <v>32.435491018847287</v>
      </c>
      <c r="AQ279" s="61">
        <f>IF(ISNUMBER(wat!AQ277), IF(wat!AQ277=-999,"NA",IF(wat!AQ277&lt;1, "&lt;1", IF(wat!AQ277&gt;99, "&gt;99", wat!AQ277))), "-")</f>
        <v>35.792268263547697</v>
      </c>
      <c r="AR279" s="3">
        <f>IF(ISBLANK(wat!AR277), "", wat!AR277)</f>
        <v>276</v>
      </c>
    </row>
    <row r="280" spans="1:44" ht="13.8" hidden="1" x14ac:dyDescent="0.25">
      <c r="A280" s="93" t="str">
        <f>IF(ISBLANK(wat!A278), "", wat!A278)</f>
        <v>Fragile contexts</v>
      </c>
      <c r="B280" s="12">
        <f>IF(ISBLANK(wat!B278), "", wat!B278)</f>
        <v>2001</v>
      </c>
      <c r="C280" s="70">
        <f>IF(ISBLANK(wat!C278), "-", wat!C278)</f>
        <v>1206673.6629999999</v>
      </c>
      <c r="D280" s="14">
        <f>IF(ISBLANK(wat!D278), "-", wat!D278)</f>
        <v>34.735546112060547</v>
      </c>
      <c r="E280" s="57">
        <f>IF(ISNUMBER(wat!E278), IF(wat!E278=-999,"NA",IF(wat!E278&lt;1, "&lt;1", IF(wat!E278&gt;99, "&gt;99", wat!E278))), "-")</f>
        <v>49.715151293846908</v>
      </c>
      <c r="F280" s="15">
        <f>IF(ISNUMBER(wat!F278), IF(wat!F278=-999,"NA",IF(wat!F278&lt;1, "&lt;1", IF(wat!F278&gt;99, "&gt;99", wat!F278))), "-")</f>
        <v>7.4748911006030987</v>
      </c>
      <c r="G280" s="15">
        <f>IF(ISNUMBER(wat!G278), IF(wat!G278=-999,"NA",IF(wat!G278&lt;1, "&lt;1", IF(wat!G278&gt;99, "&gt;99", wat!G278))), "-")</f>
        <v>24.773038661019768</v>
      </c>
      <c r="H280" s="15">
        <f>IF(ISNUMBER(wat!H278), IF(wat!H278=-999,"NA",IF(wat!H278&lt;1, "&lt;1", IF(wat!H278&gt;99, "&gt;99", wat!H278))), "-")</f>
        <v>18.036918944530228</v>
      </c>
      <c r="I280" s="98">
        <f>IF(ISBLANK(wat!I278), "-", wat!I278)</f>
        <v>0.72010862827301025</v>
      </c>
      <c r="J280" s="57">
        <f>IF(ISNUMBER(wat!J278), IF(wat!J278=-999,"NA",IF(wat!J278&lt;1, "&lt;1", IF(wat!J278&gt;99, "&gt;99", wat!J278))), "-")</f>
        <v>85.195609725117151</v>
      </c>
      <c r="K280" s="15">
        <f>IF(ISNUMBER(wat!K278), IF(wat!K278=-999,"NA",IF(wat!K278&lt;1, "&lt;1", IF(wat!K278&gt;99, "&gt;99", wat!K278))), "-")</f>
        <v>5.7749524696909447</v>
      </c>
      <c r="L280" s="15">
        <f>IF(ISNUMBER(wat!L278), IF(wat!L278=-999,"NA",IF(wat!L278&lt;1, "&lt;1", IF(wat!L278&gt;99, "&gt;99", wat!L278))), "-")</f>
        <v>6.7010342355741699</v>
      </c>
      <c r="M280" s="15">
        <f>IF(ISNUMBER(wat!M278), IF(wat!M278=-999,"NA",IF(wat!M278&lt;1, "&lt;1", IF(wat!M278&gt;99, "&gt;99", wat!M278))), "-")</f>
        <v>2.328403569617739</v>
      </c>
      <c r="N280" s="98">
        <f>IF(ISBLANK(wat!N278), "-", wat!N278)</f>
        <v>0.1974467933177948</v>
      </c>
      <c r="O280" s="57">
        <f>IF(ISNUMBER(wat!O278), IF(wat!O278=-999,"NA",IF(wat!O278&lt;1, "&lt;1", IF(wat!O278&gt;99, "&gt;99", wat!O278))), "-")</f>
        <v>62.078962397869866</v>
      </c>
      <c r="P280" s="15">
        <f>IF(ISNUMBER(wat!P278), IF(wat!P278=-999,"NA",IF(wat!P278&lt;1, "&lt;1", IF(wat!P278&gt;99, "&gt;99", wat!P278))), "-")</f>
        <v>6.8898749028898685</v>
      </c>
      <c r="Q280" s="15">
        <f>IF(ISNUMBER(wat!Q278), IF(wat!Q278=-999,"NA",IF(wat!Q278&lt;1, "&lt;1", IF(wat!Q278&gt;99, "&gt;99", wat!Q278))), "-")</f>
        <v>18.427916299389651</v>
      </c>
      <c r="R280" s="15">
        <f>IF(ISNUMBER(wat!R278), IF(wat!R278=-999,"NA",IF(wat!R278&lt;1, "&lt;1", IF(wat!R278&gt;99, "&gt;99", wat!R278))), "-")</f>
        <v>12.603246399850617</v>
      </c>
      <c r="S280" s="98">
        <f>IF(ISBLANK(wat!S278), "-", wat!S278)</f>
        <v>0.63497745990753174</v>
      </c>
      <c r="T280" s="16"/>
      <c r="U280" s="93" t="str">
        <f>IF(ISBLANK(wat!U278),"",wat!U278)</f>
        <v>Fragile contexts</v>
      </c>
      <c r="V280" s="16">
        <f>IF(ISNUMBER(wat!V278), IF(wat!V278=-999,"NA",wat!V278), "-")</f>
        <v>2001</v>
      </c>
      <c r="W280" s="62">
        <f>IF(ISNUMBER(wat!W278), IF(wat!W278=-999,"NA",IF(wat!W278&lt;1, "&lt;1", IF(wat!W278&gt;99, "&gt;99", wat!W278))), "-")</f>
        <v>29.582967236008308</v>
      </c>
      <c r="X280" s="61">
        <f>IF(ISNUMBER(wat!X278), IF(wat!X278=-999,"NA",IF(wat!X278&lt;1, "&lt;1", IF(wat!X278&gt;99, "&gt;99", wat!X278))), "-")</f>
        <v>29.817927112535724</v>
      </c>
      <c r="Y280" s="61">
        <f>IF(ISNUMBER(wat!Y278), IF(wat!Y278=-999,"NA",IF(wat!Y278&lt;1, "&lt;1", IF(wat!Y278&gt;99, "&gt;99", wat!Y278))), "-")</f>
        <v>45.545587022119157</v>
      </c>
      <c r="Z280" s="61">
        <f>IF(ISNUMBER(wat!Z278), IF(wat!Z278=-999,"NA",IF(wat!Z278&lt;1, "&lt;1", IF(wat!Z278&gt;99, "&gt;99", wat!Z278))), "-")</f>
        <v>29.582967236008308</v>
      </c>
      <c r="AA280" s="98">
        <f>IF(ISBLANK(wat!AA278), "-", wat!AA278)</f>
        <v>0.2426387220621109</v>
      </c>
      <c r="AB280" s="61">
        <f>IF(ISNUMBER(wat!AB278), IF(wat!AB278=-999,"NA",IF(wat!AB278&lt;1, "&lt;1", IF(wat!AB278&gt;99, "&gt;99", wat!AB278))), "-")</f>
        <v>14.731598348734343</v>
      </c>
      <c r="AC280" s="61">
        <f>IF(ISNUMBER(wat!AC278), IF(wat!AC278=-999,"NA",IF(wat!AC278&lt;1, "&lt;1", IF(wat!AC278&gt;99, "&gt;99", wat!AC278))), "-")</f>
        <v>42.45844404571568</v>
      </c>
      <c r="AD280" s="62">
        <f>IF(ISNUMBER(wat!AD278), IF(wat!AD278=-999,"NA",IF(wat!AD278&lt;1, "&lt;1", IF(wat!AD278&gt;99, "&gt;99", wat!AD278))), "-")</f>
        <v>57.353203883277246</v>
      </c>
      <c r="AE280" s="61">
        <f>IF(ISNUMBER(wat!AE278), IF(wat!AE278=-999,"NA",IF(wat!AE278&lt;1, "&lt;1", IF(wat!AE278&gt;99, "&gt;99", wat!AE278))), "-")</f>
        <v>64.273259914820684</v>
      </c>
      <c r="AF280" s="61">
        <f>IF(ISNUMBER(wat!AF278), IF(wat!AF278=-999,"NA",IF(wat!AF278&lt;1, "&lt;1", IF(wat!AF278&gt;99, "&gt;99", wat!AF278))), "-")</f>
        <v>72.245666212823195</v>
      </c>
      <c r="AG280" s="61">
        <f>IF(ISNUMBER(wat!AG278), IF(wat!AG278=-999,"NA",IF(wat!AG278&lt;1, "&lt;1", IF(wat!AG278&gt;99, "&gt;99", wat!AG278))), "-")</f>
        <v>57.353203883277246</v>
      </c>
      <c r="AH280" s="98">
        <f>IF(ISBLANK(wat!AH278), "-", wat!AH278)</f>
        <v>1.6922135837376118E-3</v>
      </c>
      <c r="AI280" s="61">
        <f>IF(ISNUMBER(wat!AI278), IF(wat!AI278=-999,"NA",IF(wat!AI278&lt;1, "&lt;1", IF(wat!AI278&gt;99, "&gt;99", wat!AI278))), "-")</f>
        <v>66.668895372166389</v>
      </c>
      <c r="AJ280" s="61">
        <f>IF(ISNUMBER(wat!AJ278), IF(wat!AJ278=-999,"NA",IF(wat!AJ278&lt;1, "&lt;1", IF(wat!AJ278&gt;99, "&gt;99", wat!AJ278))), "-")</f>
        <v>24.301666822641725</v>
      </c>
      <c r="AK280" s="62">
        <f>IF(ISNUMBER(wat!AK278), IF(wat!AK278=-999,"NA",IF(wat!AK278&lt;1, "&lt;1", IF(wat!AK278&gt;99, "&gt;99", wat!AK278))), "-")</f>
        <v>39.229110946079913</v>
      </c>
      <c r="AL280" s="61">
        <f>IF(ISNUMBER(wat!AL278), IF(wat!AL278=-999,"NA",IF(wat!AL278&lt;1, "&lt;1", IF(wat!AL278&gt;99, "&gt;99", wat!AL278))), "-")</f>
        <v>41.786175565394011</v>
      </c>
      <c r="AM280" s="61">
        <f>IF(ISNUMBER(wat!AM278), IF(wat!AM278=-999,"NA",IF(wat!AM278&lt;1, "&lt;1", IF(wat!AM278&gt;99, "&gt;99", wat!AM278))), "-")</f>
        <v>54.820005681751006</v>
      </c>
      <c r="AN280" s="61">
        <f>IF(ISNUMBER(wat!AN278), IF(wat!AN278=-999,"NA",IF(wat!AN278&lt;1, "&lt;1", IF(wat!AN278&gt;99, "&gt;99", wat!AN278))), "-")</f>
        <v>39.229110946079913</v>
      </c>
      <c r="AO280" s="98">
        <f>IF(ISBLANK(wat!AO278), "-", wat!AO278)</f>
        <v>0.25522390007972717</v>
      </c>
      <c r="AP280" s="61">
        <f>IF(ISNUMBER(wat!AP278), IF(wat!AP278=-999,"NA",IF(wat!AP278&lt;1, "&lt;1", IF(wat!AP278&gt;99, "&gt;99", wat!AP278))), "-")</f>
        <v>32.677221327107084</v>
      </c>
      <c r="AQ280" s="61">
        <f>IF(ISNUMBER(wat!AQ278), IF(wat!AQ278=-999,"NA",IF(wat!AQ278&lt;1, "&lt;1", IF(wat!AQ278&gt;99, "&gt;99", wat!AQ278))), "-")</f>
        <v>36.246669530143826</v>
      </c>
      <c r="AR280" s="3">
        <f>IF(ISBLANK(wat!AR278), "", wat!AR278)</f>
        <v>277</v>
      </c>
    </row>
    <row r="281" spans="1:44" ht="13.8" hidden="1" x14ac:dyDescent="0.25">
      <c r="A281" s="93" t="str">
        <f>IF(ISBLANK(wat!A279), "", wat!A279)</f>
        <v>Fragile contexts</v>
      </c>
      <c r="B281" s="12">
        <f>IF(ISBLANK(wat!B279), "", wat!B279)</f>
        <v>2002</v>
      </c>
      <c r="C281" s="70">
        <f>IF(ISBLANK(wat!C279), "-", wat!C279)</f>
        <v>1236750.2139999997</v>
      </c>
      <c r="D281" s="14">
        <f>IF(ISBLANK(wat!D279), "-", wat!D279)</f>
        <v>35.109970092773438</v>
      </c>
      <c r="E281" s="57">
        <f>IF(ISNUMBER(wat!E279), IF(wat!E279=-999,"NA",IF(wat!E279&lt;1, "&lt;1", IF(wat!E279&gt;99, "&gt;99", wat!E279))), "-")</f>
        <v>50.29649907751498</v>
      </c>
      <c r="F281" s="15">
        <f>IF(ISNUMBER(wat!F279), IF(wat!F279=-999,"NA",IF(wat!F279&lt;1, "&lt;1", IF(wat!F279&gt;99, "&gt;99", wat!F279))), "-")</f>
        <v>7.6627030563385645</v>
      </c>
      <c r="G281" s="15">
        <f>IF(ISNUMBER(wat!G279), IF(wat!G279=-999,"NA",IF(wat!G279&lt;1, "&lt;1", IF(wat!G279&gt;99, "&gt;99", wat!G279))), "-")</f>
        <v>24.418264331918422</v>
      </c>
      <c r="H281" s="15">
        <f>IF(ISNUMBER(wat!H279), IF(wat!H279=-999,"NA",IF(wat!H279&lt;1, "&lt;1", IF(wat!H279&gt;99, "&gt;99", wat!H279))), "-")</f>
        <v>17.62253353422803</v>
      </c>
      <c r="I281" s="98">
        <f>IF(ISBLANK(wat!I279), "", wat!I279)</f>
        <v>0.72010862827301025</v>
      </c>
      <c r="J281" s="57">
        <f>IF(ISNUMBER(wat!J279), IF(wat!J279=-999,"NA",IF(wat!J279&lt;1, "&lt;1", IF(wat!J279&gt;99, "&gt;99", wat!J279))), "-")</f>
        <v>85.346684164006319</v>
      </c>
      <c r="K281" s="15">
        <f>IF(ISNUMBER(wat!K279), IF(wat!K279=-999,"NA",IF(wat!K279&lt;1, "&lt;1", IF(wat!K279&gt;99, "&gt;99", wat!K279))), "-")</f>
        <v>5.8077754087744227</v>
      </c>
      <c r="L281" s="15">
        <f>IF(ISNUMBER(wat!L279), IF(wat!L279=-999,"NA",IF(wat!L279&lt;1, "&lt;1", IF(wat!L279&gt;99, "&gt;99", wat!L279))), "-")</f>
        <v>6.5711378325496241</v>
      </c>
      <c r="M281" s="15">
        <f>IF(ISNUMBER(wat!M279), IF(wat!M279=-999,"NA",IF(wat!M279&lt;1, "&lt;1", IF(wat!M279&gt;99, "&gt;99", wat!M279))), "-")</f>
        <v>2.2744025946696422</v>
      </c>
      <c r="N281" s="98">
        <f>IF(ISBLANK(wat!N279), "", wat!N279)</f>
        <v>0.1974467933177948</v>
      </c>
      <c r="O281" s="57">
        <f>IF(ISNUMBER(wat!O279), IF(wat!O279=-999,"NA",IF(wat!O279&lt;1, "&lt;1", IF(wat!O279&gt;99, "&gt;99", wat!O279))), "-")</f>
        <v>62.634013218379934</v>
      </c>
      <c r="P281" s="15">
        <f>IF(ISNUMBER(wat!P279), IF(wat!P279=-999,"NA",IF(wat!P279&lt;1, "&lt;1", IF(wat!P279&gt;99, "&gt;99", wat!P279))), "-")</f>
        <v>7.0170472355439646</v>
      </c>
      <c r="Q281" s="15">
        <f>IF(ISNUMBER(wat!Q279), IF(wat!Q279=-999,"NA",IF(wat!Q279&lt;1, "&lt;1", IF(wat!Q279&gt;99, "&gt;99", wat!Q279))), "-")</f>
        <v>18.095535650627525</v>
      </c>
      <c r="R281" s="15">
        <f>IF(ISNUMBER(wat!R279), IF(wat!R279=-999,"NA",IF(wat!R279&lt;1, "&lt;1", IF(wat!R279&gt;99, "&gt;99", wat!R279))), "-")</f>
        <v>12.253403895448571</v>
      </c>
      <c r="S281" s="98">
        <f>IF(ISBLANK(wat!S279), "", wat!S279)</f>
        <v>0.63497745990753174</v>
      </c>
      <c r="T281" s="16"/>
      <c r="U281" s="93" t="str">
        <f>IF(ISBLANK(wat!U279),"",wat!U279)</f>
        <v>Fragile contexts</v>
      </c>
      <c r="V281" s="16">
        <f>IF(ISNUMBER(wat!V279), IF(wat!V279=-999,"NA",wat!V279), "-")</f>
        <v>2002</v>
      </c>
      <c r="W281" s="62">
        <f>IF(ISNUMBER(wat!W279), IF(wat!W279=-999,"NA",IF(wat!W279&lt;1, "&lt;1", IF(wat!W279&gt;99, "&gt;99", wat!W279))), "-")</f>
        <v>29.748546879882344</v>
      </c>
      <c r="X281" s="61">
        <f>IF(ISNUMBER(wat!X279), IF(wat!X279=-999,"NA",IF(wat!X279&lt;1, "&lt;1", IF(wat!X279&gt;99, "&gt;99", wat!X279))), "-")</f>
        <v>29.999739512261424</v>
      </c>
      <c r="Y281" s="61">
        <f>IF(ISNUMBER(wat!Y279), IF(wat!Y279=-999,"NA",IF(wat!Y279&lt;1, "&lt;1", IF(wat!Y279&gt;99, "&gt;99", wat!Y279))), "-")</f>
        <v>46.097652985045208</v>
      </c>
      <c r="Z281" s="61">
        <f>IF(ISNUMBER(wat!Z279), IF(wat!Z279=-999,"NA",IF(wat!Z279&lt;1, "&lt;1", IF(wat!Z279&gt;99, "&gt;99", wat!Z279))), "-")</f>
        <v>29.748546879882344</v>
      </c>
      <c r="AA281" s="98">
        <f>IF(ISBLANK(wat!AA279), "-", wat!AA279)</f>
        <v>0.2426387220621109</v>
      </c>
      <c r="AB281" s="61">
        <f>IF(ISNUMBER(wat!AB279), IF(wat!AB279=-999,"NA",IF(wat!AB279&lt;1, "&lt;1", IF(wat!AB279&gt;99, "&gt;99", wat!AB279))), "-")</f>
        <v>15.019787155148576</v>
      </c>
      <c r="AC281" s="61">
        <f>IF(ISNUMBER(wat!AC279), IF(wat!AC279=-999,"NA",IF(wat!AC279&lt;1, "&lt;1", IF(wat!AC279&gt;99, "&gt;99", wat!AC279))), "-")</f>
        <v>42.939414978704946</v>
      </c>
      <c r="AD281" s="62">
        <f>IF(ISNUMBER(wat!AD279), IF(wat!AD279=-999,"NA",IF(wat!AD279&lt;1, "&lt;1", IF(wat!AD279&gt;99, "&gt;99", wat!AD279))), "-")</f>
        <v>57.232265234100325</v>
      </c>
      <c r="AE281" s="61">
        <f>IF(ISNUMBER(wat!AE279), IF(wat!AE279=-999,"NA",IF(wat!AE279&lt;1, "&lt;1", IF(wat!AE279&gt;99, "&gt;99", wat!AE279))), "-")</f>
        <v>64.316701461350391</v>
      </c>
      <c r="AF281" s="61">
        <f>IF(ISNUMBER(wat!AF279), IF(wat!AF279=-999,"NA",IF(wat!AF279&lt;1, "&lt;1", IF(wat!AF279&gt;99, "&gt;99", wat!AF279))), "-")</f>
        <v>72.272081041707921</v>
      </c>
      <c r="AG281" s="61">
        <f>IF(ISNUMBER(wat!AG279), IF(wat!AG279=-999,"NA",IF(wat!AG279&lt;1, "&lt;1", IF(wat!AG279&gt;99, "&gt;99", wat!AG279))), "-")</f>
        <v>57.232265234100325</v>
      </c>
      <c r="AH281" s="98">
        <f>IF(ISBLANK(wat!AH279), "-", wat!AH279)</f>
        <v>1.6922135837376118E-3</v>
      </c>
      <c r="AI281" s="61">
        <f>IF(ISNUMBER(wat!AI279), IF(wat!AI279=-999,"NA",IF(wat!AI279&lt;1, "&lt;1", IF(wat!AI279&gt;99, "&gt;99", wat!AI279))), "-")</f>
        <v>66.187316252331343</v>
      </c>
      <c r="AJ281" s="61">
        <f>IF(ISNUMBER(wat!AJ279), IF(wat!AJ279=-999,"NA",IF(wat!AJ279&lt;1, "&lt;1", IF(wat!AJ279&gt;99, "&gt;99", wat!AJ279))), "-")</f>
        <v>24.967143320449409</v>
      </c>
      <c r="AK281" s="62">
        <f>IF(ISNUMBER(wat!AK279), IF(wat!AK279=-999,"NA",IF(wat!AK279&lt;1, "&lt;1", IF(wat!AK279&gt;99, "&gt;99", wat!AK279))), "-")</f>
        <v>39.398071782126188</v>
      </c>
      <c r="AL281" s="61">
        <f>IF(ISNUMBER(wat!AL279), IF(wat!AL279=-999,"NA",IF(wat!AL279&lt;1, "&lt;1", IF(wat!AL279&gt;99, "&gt;99", wat!AL279))), "-")</f>
        <v>42.048414099492717</v>
      </c>
      <c r="AM281" s="61">
        <f>IF(ISNUMBER(wat!AM279), IF(wat!AM279=-999,"NA",IF(wat!AM279&lt;1, "&lt;1", IF(wat!AM279&gt;99, "&gt;99", wat!AM279))), "-")</f>
        <v>55.287486474078698</v>
      </c>
      <c r="AN281" s="61">
        <f>IF(ISNUMBER(wat!AN279), IF(wat!AN279=-999,"NA",IF(wat!AN279&lt;1, "&lt;1", IF(wat!AN279&gt;99, "&gt;99", wat!AN279))), "-")</f>
        <v>39.398071782126188</v>
      </c>
      <c r="AO281" s="98">
        <f>IF(ISBLANK(wat!AO279), "-", wat!AO279)</f>
        <v>0.25522390007972717</v>
      </c>
      <c r="AP281" s="61">
        <f>IF(ISNUMBER(wat!AP279), IF(wat!AP279=-999,"NA",IF(wat!AP279&lt;1, "&lt;1", IF(wat!AP279&gt;99, "&gt;99", wat!AP279))), "-")</f>
        <v>32.881091799167535</v>
      </c>
      <c r="AQ281" s="61">
        <f>IF(ISNUMBER(wat!AQ279), IF(wat!AQ279=-999,"NA",IF(wat!AQ279&lt;1, "&lt;1", IF(wat!AQ279&gt;99, "&gt;99", wat!AQ279))), "-")</f>
        <v>36.732954871048882</v>
      </c>
      <c r="AR281" s="3">
        <f>IF(ISBLANK(wat!AR279), "", wat!AR279)</f>
        <v>278</v>
      </c>
    </row>
    <row r="282" spans="1:44" ht="13.8" hidden="1" x14ac:dyDescent="0.25">
      <c r="A282" s="93" t="str">
        <f>IF(ISBLANK(wat!A280), "", wat!A280)</f>
        <v>Fragile contexts</v>
      </c>
      <c r="B282" s="12">
        <f>IF(ISBLANK(wat!B280), "", wat!B280)</f>
        <v>2003</v>
      </c>
      <c r="C282" s="70">
        <f>IF(ISBLANK(wat!C280), "-", wat!C280)</f>
        <v>1266734.324</v>
      </c>
      <c r="D282" s="14">
        <f>IF(ISBLANK(wat!D280), "-", wat!D280)</f>
        <v>35.500595092773438</v>
      </c>
      <c r="E282" s="57">
        <f>IF(ISNUMBER(wat!E280), IF(wat!E280=-999,"NA",IF(wat!E280&lt;1, "&lt;1", IF(wat!E280&gt;99, "&gt;99", wat!E280))), "-")</f>
        <v>50.914862169699163</v>
      </c>
      <c r="F282" s="15">
        <f>IF(ISNUMBER(wat!F280), IF(wat!F280=-999,"NA",IF(wat!F280&lt;1, "&lt;1", IF(wat!F280&gt;99, "&gt;99", wat!F280))), "-")</f>
        <v>7.87095316665377</v>
      </c>
      <c r="G282" s="15">
        <f>IF(ISNUMBER(wat!G280), IF(wat!G280=-999,"NA",IF(wat!G280&lt;1, "&lt;1", IF(wat!G280&gt;99, "&gt;99", wat!G280))), "-")</f>
        <v>24.021383483193958</v>
      </c>
      <c r="H282" s="15">
        <f>IF(ISNUMBER(wat!H280), IF(wat!H280=-999,"NA",IF(wat!H280&lt;1, "&lt;1", IF(wat!H280&gt;99, "&gt;99", wat!H280))), "-")</f>
        <v>17.192801180453113</v>
      </c>
      <c r="I282" s="98">
        <f>IF(ISBLANK(wat!I280), "-", wat!I280)</f>
        <v>0.72010862827301025</v>
      </c>
      <c r="J282" s="57">
        <f>IF(ISNUMBER(wat!J280), IF(wat!J280=-999,"NA",IF(wat!J280&lt;1, "&lt;1", IF(wat!J280&gt;99, "&gt;99", wat!J280))), "-")</f>
        <v>85.532192231859298</v>
      </c>
      <c r="K282" s="15">
        <f>IF(ISNUMBER(wat!K280), IF(wat!K280=-999,"NA",IF(wat!K280&lt;1, "&lt;1", IF(wat!K280&gt;99, "&gt;99", wat!K280))), "-")</f>
        <v>5.8244345888527143</v>
      </c>
      <c r="L282" s="15">
        <f>IF(ISNUMBER(wat!L280), IF(wat!L280=-999,"NA",IF(wat!L280&lt;1, "&lt;1", IF(wat!L280&gt;99, "&gt;99", wat!L280))), "-")</f>
        <v>6.4329756459327569</v>
      </c>
      <c r="M282" s="15">
        <f>IF(ISNUMBER(wat!M280), IF(wat!M280=-999,"NA",IF(wat!M280&lt;1, "&lt;1", IF(wat!M280&gt;99, "&gt;99", wat!M280))), "-")</f>
        <v>2.2103975333552368</v>
      </c>
      <c r="N282" s="98">
        <f>IF(ISBLANK(wat!N280), "-", wat!N280)</f>
        <v>0.1974467933177948</v>
      </c>
      <c r="O282" s="57">
        <f>IF(ISNUMBER(wat!O280), IF(wat!O280=-999,"NA",IF(wat!O280&lt;1, "&lt;1", IF(wat!O280&gt;99, "&gt;99", wat!O280))), "-")</f>
        <v>63.227613086431525</v>
      </c>
      <c r="P282" s="15">
        <f>IF(ISNUMBER(wat!P280), IF(wat!P280=-999,"NA",IF(wat!P280&lt;1, "&lt;1", IF(wat!P280&gt;99, "&gt;99", wat!P280))), "-")</f>
        <v>7.150184283996369</v>
      </c>
      <c r="Q282" s="15">
        <f>IF(ISNUMBER(wat!Q280), IF(wat!Q280=-999,"NA",IF(wat!Q280&lt;1, "&lt;1", IF(wat!Q280&gt;99, "&gt;99", wat!Q280))), "-")</f>
        <v>17.730022398528547</v>
      </c>
      <c r="R282" s="15">
        <f>IF(ISNUMBER(wat!R280), IF(wat!R280=-999,"NA",IF(wat!R280&lt;1, "&lt;1", IF(wat!R280&gt;99, "&gt;99", wat!R280))), "-")</f>
        <v>11.892180231043554</v>
      </c>
      <c r="S282" s="98">
        <f>IF(ISBLANK(wat!S280), "-", wat!S280)</f>
        <v>0.63497745990753174</v>
      </c>
      <c r="T282" s="16"/>
      <c r="U282" s="93" t="str">
        <f>IF(ISBLANK(wat!U280),"",wat!U280)</f>
        <v>Fragile contexts</v>
      </c>
      <c r="V282" s="16">
        <f>IF(ISNUMBER(wat!V280), IF(wat!V280=-999,"NA",wat!V280), "-")</f>
        <v>2003</v>
      </c>
      <c r="W282" s="62">
        <f>IF(ISNUMBER(wat!W280), IF(wat!W280=-999,"NA",IF(wat!W280&lt;1, "&lt;1", IF(wat!W280&gt;99, "&gt;99", wat!W280))), "-")</f>
        <v>29.947267459358624</v>
      </c>
      <c r="X282" s="61">
        <f>IF(ISNUMBER(wat!X280), IF(wat!X280=-999,"NA",IF(wat!X280&lt;1, "&lt;1", IF(wat!X280&gt;99, "&gt;99", wat!X280))), "-")</f>
        <v>30.202367523661128</v>
      </c>
      <c r="Y282" s="61">
        <f>IF(ISNUMBER(wat!Y280), IF(wat!Y280=-999,"NA",IF(wat!Y280&lt;1, "&lt;1", IF(wat!Y280&gt;99, "&gt;99", wat!Y280))), "-")</f>
        <v>46.694879711612082</v>
      </c>
      <c r="Z282" s="61">
        <f>IF(ISNUMBER(wat!Z280), IF(wat!Z280=-999,"NA",IF(wat!Z280&lt;1, "&lt;1", IF(wat!Z280&gt;99, "&gt;99", wat!Z280))), "-")</f>
        <v>29.947267459358624</v>
      </c>
      <c r="AA282" s="98">
        <f>IF(ISBLANK(wat!AA280), "-", wat!AA280)</f>
        <v>0.2426387220621109</v>
      </c>
      <c r="AB282" s="61">
        <f>IF(ISNUMBER(wat!AB280), IF(wat!AB280=-999,"NA",IF(wat!AB280&lt;1, "&lt;1", IF(wat!AB280&gt;99, "&gt;99", wat!AB280))), "-")</f>
        <v>15.320849200602252</v>
      </c>
      <c r="AC282" s="61">
        <f>IF(ISNUMBER(wat!AC280), IF(wat!AC280=-999,"NA",IF(wat!AC280&lt;1, "&lt;1", IF(wat!AC280&gt;99, "&gt;99", wat!AC280))), "-")</f>
        <v>43.464966135750693</v>
      </c>
      <c r="AD282" s="62">
        <f>IF(ISNUMBER(wat!AD280), IF(wat!AD280=-999,"NA",IF(wat!AD280&lt;1, "&lt;1", IF(wat!AD280&gt;99, "&gt;99", wat!AD280))), "-")</f>
        <v>57.133042106975637</v>
      </c>
      <c r="AE282" s="61">
        <f>IF(ISNUMBER(wat!AE280), IF(wat!AE280=-999,"NA",IF(wat!AE280&lt;1, "&lt;1", IF(wat!AE280&gt;99, "&gt;99", wat!AE280))), "-")</f>
        <v>64.364525660280634</v>
      </c>
      <c r="AF282" s="61">
        <f>IF(ISNUMBER(wat!AF280), IF(wat!AF280=-999,"NA",IF(wat!AF280&lt;1, "&lt;1", IF(wat!AF280&gt;99, "&gt;99", wat!AF280))), "-")</f>
        <v>72.340288959119022</v>
      </c>
      <c r="AG282" s="61">
        <f>IF(ISNUMBER(wat!AG280), IF(wat!AG280=-999,"NA",IF(wat!AG280&lt;1, "&lt;1", IF(wat!AG280&gt;99, "&gt;99", wat!AG280))), "-")</f>
        <v>57.133042106975637</v>
      </c>
      <c r="AH282" s="98">
        <f>IF(ISBLANK(wat!AH280), "-", wat!AH280)</f>
        <v>1.6922135837376118E-3</v>
      </c>
      <c r="AI282" s="61">
        <f>IF(ISNUMBER(wat!AI280), IF(wat!AI280=-999,"NA",IF(wat!AI280&lt;1, "&lt;1", IF(wat!AI280&gt;99, "&gt;99", wat!AI280))), "-")</f>
        <v>65.732257030293482</v>
      </c>
      <c r="AJ282" s="61">
        <f>IF(ISNUMBER(wat!AJ280), IF(wat!AJ280=-999,"NA",IF(wat!AJ280&lt;1, "&lt;1", IF(wat!AJ280&gt;99, "&gt;99", wat!AJ280))), "-")</f>
        <v>25.624369790418537</v>
      </c>
      <c r="AK282" s="62">
        <f>IF(ISNUMBER(wat!AK280), IF(wat!AK280=-999,"NA",IF(wat!AK280&lt;1, "&lt;1", IF(wat!AK280&gt;99, "&gt;99", wat!AK280))), "-")</f>
        <v>39.598379451981948</v>
      </c>
      <c r="AL282" s="61">
        <f>IF(ISNUMBER(wat!AL280), IF(wat!AL280=-999,"NA",IF(wat!AL280&lt;1, "&lt;1", IF(wat!AL280&gt;99, "&gt;99", wat!AL280))), "-")</f>
        <v>42.330137225273191</v>
      </c>
      <c r="AM282" s="61">
        <f>IF(ISNUMBER(wat!AM280), IF(wat!AM280=-999,"NA",IF(wat!AM280&lt;1, "&lt;1", IF(wat!AM280&gt;99, "&gt;99", wat!AM280))), "-")</f>
        <v>55.799152808573211</v>
      </c>
      <c r="AN282" s="61">
        <f>IF(ISNUMBER(wat!AN280), IF(wat!AN280=-999,"NA",IF(wat!AN280&lt;1, "&lt;1", IF(wat!AN280&gt;99, "&gt;99", wat!AN280))), "-")</f>
        <v>39.598379451981948</v>
      </c>
      <c r="AO282" s="98">
        <f>IF(ISBLANK(wat!AO280), "-", wat!AO280)</f>
        <v>0.25522390007972717</v>
      </c>
      <c r="AP282" s="61">
        <f>IF(ISNUMBER(wat!AP280), IF(wat!AP280=-999,"NA",IF(wat!AP280&lt;1, "&lt;1", IF(wat!AP280&gt;99, "&gt;99", wat!AP280))), "-")</f>
        <v>33.105085360185164</v>
      </c>
      <c r="AQ282" s="61">
        <f>IF(ISNUMBER(wat!AQ280), IF(wat!AQ280=-999,"NA",IF(wat!AQ280&lt;1, "&lt;1", IF(wat!AQ280&gt;99, "&gt;99", wat!AQ280))), "-")</f>
        <v>37.243562133820696</v>
      </c>
      <c r="AR282" s="3">
        <f>IF(ISBLANK(wat!AR280), "", wat!AR280)</f>
        <v>279</v>
      </c>
    </row>
    <row r="283" spans="1:44" ht="13.8" hidden="1" x14ac:dyDescent="0.25">
      <c r="A283" s="93" t="str">
        <f>IF(ISBLANK(wat!A281), "", wat!A281)</f>
        <v>Fragile contexts</v>
      </c>
      <c r="B283" s="12">
        <f>IF(ISBLANK(wat!B281), "", wat!B281)</f>
        <v>2004</v>
      </c>
      <c r="C283" s="70">
        <f>IF(ISBLANK(wat!C281), "-", wat!C281)</f>
        <v>1297670.2959999996</v>
      </c>
      <c r="D283" s="14">
        <f>IF(ISBLANK(wat!D281), "-", wat!D281)</f>
        <v>35.914470672607422</v>
      </c>
      <c r="E283" s="57">
        <f>IF(ISNUMBER(wat!E281), IF(wat!E281=-999,"NA",IF(wat!E281&lt;1, "&lt;1", IF(wat!E281&gt;99, "&gt;99", wat!E281))), "-")</f>
        <v>51.571236343946346</v>
      </c>
      <c r="F283" s="15">
        <f>IF(ISNUMBER(wat!F281), IF(wat!F281=-999,"NA",IF(wat!F281&lt;1, "&lt;1", IF(wat!F281&gt;99, "&gt;99", wat!F281))), "-")</f>
        <v>8.0757709046019333</v>
      </c>
      <c r="G283" s="15">
        <f>IF(ISNUMBER(wat!G281), IF(wat!G281=-999,"NA",IF(wat!G281&lt;1, "&lt;1", IF(wat!G281&gt;99, "&gt;99", wat!G281))), "-")</f>
        <v>23.605649231564172</v>
      </c>
      <c r="H283" s="15">
        <f>IF(ISNUMBER(wat!H281), IF(wat!H281=-999,"NA",IF(wat!H281&lt;1, "&lt;1", IF(wat!H281&gt;99, "&gt;99", wat!H281))), "-")</f>
        <v>16.747343519887544</v>
      </c>
      <c r="I283" s="98">
        <f>IF(ISBLANK(wat!I281), "", wat!I281)</f>
        <v>0.72010862827301025</v>
      </c>
      <c r="J283" s="57">
        <f>IF(ISNUMBER(wat!J281), IF(wat!J281=-999,"NA",IF(wat!J281&lt;1, "&lt;1", IF(wat!J281&gt;99, "&gt;99", wat!J281))), "-")</f>
        <v>85.739008181795924</v>
      </c>
      <c r="K283" s="15">
        <f>IF(ISNUMBER(wat!K281), IF(wat!K281=-999,"NA",IF(wat!K281&lt;1, "&lt;1", IF(wat!K281&gt;99, "&gt;99", wat!K281))), "-")</f>
        <v>5.8381522464364854</v>
      </c>
      <c r="L283" s="15">
        <f>IF(ISNUMBER(wat!L281), IF(wat!L281=-999,"NA",IF(wat!L281&lt;1, "&lt;1", IF(wat!L281&gt;99, "&gt;99", wat!L281))), "-")</f>
        <v>6.2817869508817665</v>
      </c>
      <c r="M283" s="15">
        <f>IF(ISNUMBER(wat!M281), IF(wat!M281=-999,"NA",IF(wat!M281&lt;1, "&lt;1", IF(wat!M281&gt;99, "&gt;99", wat!M281))), "-")</f>
        <v>2.1410526208858327</v>
      </c>
      <c r="N283" s="98">
        <f>IF(ISBLANK(wat!N281), "", wat!N281)</f>
        <v>0.1974467933177948</v>
      </c>
      <c r="O283" s="57">
        <f>IF(ISNUMBER(wat!O281), IF(wat!O281=-999,"NA",IF(wat!O281&lt;1, "&lt;1", IF(wat!O281&gt;99, "&gt;99", wat!O281))), "-")</f>
        <v>63.857891601980278</v>
      </c>
      <c r="P283" s="15">
        <f>IF(ISNUMBER(wat!P281), IF(wat!P281=-999,"NA",IF(wat!P281&lt;1, "&lt;1", IF(wat!P281&gt;99, "&gt;99", wat!P281))), "-")</f>
        <v>7.27798100379598</v>
      </c>
      <c r="Q283" s="15">
        <f>IF(ISNUMBER(wat!Q281), IF(wat!Q281=-999,"NA",IF(wat!Q281&lt;1, "&lt;1", IF(wat!Q281&gt;99, "&gt;99", wat!Q281))), "-")</f>
        <v>17.345660328718168</v>
      </c>
      <c r="R283" s="15">
        <f>IF(ISNUMBER(wat!R281), IF(wat!R281=-999,"NA",IF(wat!R281&lt;1, "&lt;1", IF(wat!R281&gt;99, "&gt;99", wat!R281))), "-")</f>
        <v>11.518467065505579</v>
      </c>
      <c r="S283" s="98">
        <f>IF(ISBLANK(wat!S281), "", wat!S281)</f>
        <v>0.63497745990753174</v>
      </c>
      <c r="T283" s="16"/>
      <c r="U283" s="93" t="str">
        <f>IF(ISBLANK(wat!U281),"",wat!U281)</f>
        <v>Fragile contexts</v>
      </c>
      <c r="V283" s="16">
        <f>IF(ISNUMBER(wat!V281), IF(wat!V281=-999,"NA",wat!V281), "-")</f>
        <v>2004</v>
      </c>
      <c r="W283" s="62">
        <f>IF(ISNUMBER(wat!W281), IF(wat!W281=-999,"NA",IF(wat!W281&lt;1, "&lt;1", IF(wat!W281&gt;99, "&gt;99", wat!W281))), "-")</f>
        <v>30.171520585193466</v>
      </c>
      <c r="X283" s="61">
        <f>IF(ISNUMBER(wat!X281), IF(wat!X281=-999,"NA",IF(wat!X281&lt;1, "&lt;1", IF(wat!X281&gt;99, "&gt;99", wat!X281))), "-")</f>
        <v>30.442809636401417</v>
      </c>
      <c r="Y283" s="61">
        <f>IF(ISNUMBER(wat!Y281), IF(wat!Y281=-999,"NA",IF(wat!Y281&lt;1, "&lt;1", IF(wat!Y281&gt;99, "&gt;99", wat!Y281))), "-")</f>
        <v>47.327973284491094</v>
      </c>
      <c r="Z283" s="61">
        <f>IF(ISNUMBER(wat!Z281), IF(wat!Z281=-999,"NA",IF(wat!Z281&lt;1, "&lt;1", IF(wat!Z281&gt;99, "&gt;99", wat!Z281))), "-")</f>
        <v>30.171520585193466</v>
      </c>
      <c r="AA283" s="98">
        <f>IF(ISBLANK(wat!AA281), "-", wat!AA281)</f>
        <v>0.2426387220621109</v>
      </c>
      <c r="AB283" s="61">
        <f>IF(ISNUMBER(wat!AB281), IF(wat!AB281=-999,"NA",IF(wat!AB281&lt;1, "&lt;1", IF(wat!AB281&gt;99, "&gt;99", wat!AB281))), "-")</f>
        <v>15.690206160678269</v>
      </c>
      <c r="AC283" s="61">
        <f>IF(ISNUMBER(wat!AC281), IF(wat!AC281=-999,"NA",IF(wat!AC281&lt;1, "&lt;1", IF(wat!AC281&gt;99, "&gt;99", wat!AC281))), "-")</f>
        <v>43.956801087870026</v>
      </c>
      <c r="AD283" s="62">
        <f>IF(ISNUMBER(wat!AD281), IF(wat!AD281=-999,"NA",IF(wat!AD281&lt;1, "&lt;1", IF(wat!AD281&gt;99, "&gt;99", wat!AD281))), "-")</f>
        <v>57.08698918471228</v>
      </c>
      <c r="AE283" s="61">
        <f>IF(ISNUMBER(wat!AE281), IF(wat!AE281=-999,"NA",IF(wat!AE281&lt;1, "&lt;1", IF(wat!AE281&gt;99, "&gt;99", wat!AE281))), "-")</f>
        <v>64.520486041631145</v>
      </c>
      <c r="AF283" s="61">
        <f>IF(ISNUMBER(wat!AF281), IF(wat!AF281=-999,"NA",IF(wat!AF281&lt;1, "&lt;1", IF(wat!AF281&gt;99, "&gt;99", wat!AF281))), "-")</f>
        <v>72.436690974655932</v>
      </c>
      <c r="AG283" s="61">
        <f>IF(ISNUMBER(wat!AG281), IF(wat!AG281=-999,"NA",IF(wat!AG281&lt;1, "&lt;1", IF(wat!AG281&gt;99, "&gt;99", wat!AG281))), "-")</f>
        <v>57.08698918471228</v>
      </c>
      <c r="AH283" s="98">
        <f>IF(ISBLANK(wat!AH281), "-", wat!AH281)</f>
        <v>1.6922135837376118E-3</v>
      </c>
      <c r="AI283" s="61">
        <f>IF(ISNUMBER(wat!AI281), IF(wat!AI281=-999,"NA",IF(wat!AI281&lt;1, "&lt;1", IF(wat!AI281&gt;99, "&gt;99", wat!AI281))), "-")</f>
        <v>65.326326127690479</v>
      </c>
      <c r="AJ283" s="61">
        <f>IF(ISNUMBER(wat!AJ281), IF(wat!AJ281=-999,"NA",IF(wat!AJ281&lt;1, "&lt;1", IF(wat!AJ281&gt;99, "&gt;99", wat!AJ281))), "-")</f>
        <v>26.250834300541932</v>
      </c>
      <c r="AK283" s="62">
        <f>IF(ISNUMBER(wat!AK281), IF(wat!AK281=-999,"NA",IF(wat!AK281&lt;1, "&lt;1", IF(wat!AK281&gt;99, "&gt;99", wat!AK281))), "-")</f>
        <v>39.838068678643225</v>
      </c>
      <c r="AL283" s="61">
        <f>IF(ISNUMBER(wat!AL281), IF(wat!AL281=-999,"NA",IF(wat!AL281&lt;1, "&lt;1", IF(wat!AL281&gt;99, "&gt;99", wat!AL281))), "-")</f>
        <v>42.681626756236383</v>
      </c>
      <c r="AM283" s="61">
        <f>IF(ISNUMBER(wat!AM281), IF(wat!AM281=-999,"NA",IF(wat!AM281&lt;1, "&lt;1", IF(wat!AM281&gt;99, "&gt;99", wat!AM281))), "-")</f>
        <v>56.345636351340708</v>
      </c>
      <c r="AN283" s="61">
        <f>IF(ISNUMBER(wat!AN281), IF(wat!AN281=-999,"NA",IF(wat!AN281&lt;1, "&lt;1", IF(wat!AN281&gt;99, "&gt;99", wat!AN281))), "-")</f>
        <v>39.838068678643225</v>
      </c>
      <c r="AO283" s="98">
        <f>IF(ISBLANK(wat!AO281), "-", wat!AO281)</f>
        <v>0.25522390007972717</v>
      </c>
      <c r="AP283" s="61">
        <f>IF(ISNUMBER(wat!AP281), IF(wat!AP281=-999,"NA",IF(wat!AP281&lt;1, "&lt;1", IF(wat!AP281&gt;99, "&gt;99", wat!AP281))), "-")</f>
        <v>33.396280422023551</v>
      </c>
      <c r="AQ283" s="61">
        <f>IF(ISNUMBER(wat!AQ281), IF(wat!AQ281=-999,"NA",IF(wat!AQ281&lt;1, "&lt;1", IF(wat!AQ281&gt;99, "&gt;99", wat!AQ281))), "-")</f>
        <v>37.71827234598684</v>
      </c>
      <c r="AR283" s="3">
        <f>IF(ISBLANK(wat!AR281), "", wat!AR281)</f>
        <v>280</v>
      </c>
    </row>
    <row r="284" spans="1:44" ht="13.8" hidden="1" x14ac:dyDescent="0.25">
      <c r="A284" s="93" t="str">
        <f>IF(ISBLANK(wat!A282), "", wat!A282)</f>
        <v>Fragile contexts</v>
      </c>
      <c r="B284" s="12">
        <f>IF(ISBLANK(wat!B282), "", wat!B282)</f>
        <v>2005</v>
      </c>
      <c r="C284" s="70">
        <f>IF(ISBLANK(wat!C282), "-", wat!C282)</f>
        <v>1329289.6199999999</v>
      </c>
      <c r="D284" s="14">
        <f>IF(ISBLANK(wat!D282), "-", wat!D282)</f>
        <v>36.341236114501953</v>
      </c>
      <c r="E284" s="57">
        <f>IF(ISNUMBER(wat!E282), IF(wat!E282=-999,"NA",IF(wat!E282&lt;1, "&lt;1", IF(wat!E282&gt;99, "&gt;99", wat!E282))), "-")</f>
        <v>52.281782628982043</v>
      </c>
      <c r="F284" s="15">
        <f>IF(ISNUMBER(wat!F282), IF(wat!F282=-999,"NA",IF(wat!F282&lt;1, "&lt;1", IF(wat!F282&gt;99, "&gt;99", wat!F282))), "-")</f>
        <v>8.2752739902568422</v>
      </c>
      <c r="G284" s="15">
        <f>IF(ISNUMBER(wat!G282), IF(wat!G282=-999,"NA",IF(wat!G282&lt;1, "&lt;1", IF(wat!G282&gt;99, "&gt;99", wat!G282))), "-")</f>
        <v>23.182617945437698</v>
      </c>
      <c r="H284" s="15">
        <f>IF(ISNUMBER(wat!H282), IF(wat!H282=-999,"NA",IF(wat!H282&lt;1, "&lt;1", IF(wat!H282&gt;99, "&gt;99", wat!H282))), "-")</f>
        <v>16.260325435323413</v>
      </c>
      <c r="I284" s="98">
        <f>IF(ISBLANK(wat!I282), "-", wat!I282)</f>
        <v>0.72010862827301025</v>
      </c>
      <c r="J284" s="57">
        <f>IF(ISNUMBER(wat!J282), IF(wat!J282=-999,"NA",IF(wat!J282&lt;1, "&lt;1", IF(wat!J282&gt;99, "&gt;99", wat!J282))), "-")</f>
        <v>85.76580776501423</v>
      </c>
      <c r="K284" s="15">
        <f>IF(ISNUMBER(wat!K282), IF(wat!K282=-999,"NA",IF(wat!K282&lt;1, "&lt;1", IF(wat!K282&gt;99, "&gt;99", wat!K282))), "-")</f>
        <v>6.0451629122678225</v>
      </c>
      <c r="L284" s="15">
        <f>IF(ISNUMBER(wat!L282), IF(wat!L282=-999,"NA",IF(wat!L282&lt;1, "&lt;1", IF(wat!L282&gt;99, "&gt;99", wat!L282))), "-")</f>
        <v>6.1194272539076877</v>
      </c>
      <c r="M284" s="15">
        <f>IF(ISNUMBER(wat!M282), IF(wat!M282=-999,"NA",IF(wat!M282&lt;1, "&lt;1", IF(wat!M282&gt;99, "&gt;99", wat!M282))), "-")</f>
        <v>2.0696020688102599</v>
      </c>
      <c r="N284" s="98">
        <f>IF(ISBLANK(wat!N282), "-", wat!N282)</f>
        <v>0.1974467933177948</v>
      </c>
      <c r="O284" s="57">
        <f>IF(ISNUMBER(wat!O282), IF(wat!O282=-999,"NA",IF(wat!O282&lt;1, "&lt;1", IF(wat!O282&gt;99, "&gt;99", wat!O282))), "-")</f>
        <v>64.458283828438539</v>
      </c>
      <c r="P284" s="15">
        <f>IF(ISNUMBER(wat!P282), IF(wat!P282=-999,"NA",IF(wat!P282&lt;1, "&lt;1", IF(wat!P282&gt;99, "&gt;99", wat!P282))), "-")</f>
        <v>7.4707781844566226</v>
      </c>
      <c r="Q284" s="15">
        <f>IF(ISNUMBER(wat!Q282), IF(wat!Q282=-999,"NA",IF(wat!Q282&lt;1, "&lt;1", IF(wat!Q282&gt;99, "&gt;99", wat!Q282))), "-")</f>
        <v>16.952619135319907</v>
      </c>
      <c r="R284" s="15">
        <f>IF(ISNUMBER(wat!R282), IF(wat!R282=-999,"NA",IF(wat!R282&lt;1, "&lt;1", IF(wat!R282&gt;99, "&gt;99", wat!R282))), "-")</f>
        <v>11.118318851784935</v>
      </c>
      <c r="S284" s="98">
        <f>IF(ISBLANK(wat!S282), "-", wat!S282)</f>
        <v>0.63497745990753174</v>
      </c>
      <c r="T284" s="16"/>
      <c r="U284" s="93" t="str">
        <f>IF(ISBLANK(wat!U282),"",wat!U282)</f>
        <v>Fragile contexts</v>
      </c>
      <c r="V284" s="16">
        <f>IF(ISNUMBER(wat!V282), IF(wat!V282=-999,"NA",wat!V282), "-")</f>
        <v>2005</v>
      </c>
      <c r="W284" s="62">
        <f>IF(ISNUMBER(wat!W282), IF(wat!W282=-999,"NA",IF(wat!W282&lt;1, "&lt;1", IF(wat!W282&gt;99, "&gt;99", wat!W282))), "-")</f>
        <v>30.452339261136423</v>
      </c>
      <c r="X284" s="61">
        <f>IF(ISNUMBER(wat!X282), IF(wat!X282=-999,"NA",IF(wat!X282&lt;1, "&lt;1", IF(wat!X282&gt;99, "&gt;99", wat!X282))), "-")</f>
        <v>30.750064541319695</v>
      </c>
      <c r="Y284" s="61">
        <f>IF(ISNUMBER(wat!Y282), IF(wat!Y282=-999,"NA",IF(wat!Y282&lt;1, "&lt;1", IF(wat!Y282&gt;99, "&gt;99", wat!Y282))), "-")</f>
        <v>47.986617907282842</v>
      </c>
      <c r="Z284" s="61">
        <f>IF(ISNUMBER(wat!Z282), IF(wat!Z282=-999,"NA",IF(wat!Z282&lt;1, "&lt;1", IF(wat!Z282&gt;99, "&gt;99", wat!Z282))), "-")</f>
        <v>30.452339261136423</v>
      </c>
      <c r="AA284" s="98">
        <f>IF(ISBLANK(wat!AA282), "-", wat!AA282)</f>
        <v>0.2426387220621109</v>
      </c>
      <c r="AB284" s="61">
        <f>IF(ISNUMBER(wat!AB282), IF(wat!AB282=-999,"NA",IF(wat!AB282&lt;1, "&lt;1", IF(wat!AB282&gt;99, "&gt;99", wat!AB282))), "-")</f>
        <v>16.118307251104408</v>
      </c>
      <c r="AC284" s="61">
        <f>IF(ISNUMBER(wat!AC282), IF(wat!AC282=-999,"NA",IF(wat!AC282&lt;1, "&lt;1", IF(wat!AC282&gt;99, "&gt;99", wat!AC282))), "-")</f>
        <v>44.438749368134481</v>
      </c>
      <c r="AD284" s="62">
        <f>IF(ISNUMBER(wat!AD282), IF(wat!AD282=-999,"NA",IF(wat!AD282&lt;1, "&lt;1", IF(wat!AD282&gt;99, "&gt;99", wat!AD282))), "-")</f>
        <v>57.094686601347235</v>
      </c>
      <c r="AE284" s="61">
        <f>IF(ISNUMBER(wat!AE282), IF(wat!AE282=-999,"NA",IF(wat!AE282&lt;1, "&lt;1", IF(wat!AE282&gt;99, "&gt;99", wat!AE282))), "-")</f>
        <v>64.530587855797847</v>
      </c>
      <c r="AF284" s="61">
        <f>IF(ISNUMBER(wat!AF282), IF(wat!AF282=-999,"NA",IF(wat!AF282&lt;1, "&lt;1", IF(wat!AF282&gt;99, "&gt;99", wat!AF282))), "-")</f>
        <v>72.56512569932363</v>
      </c>
      <c r="AG284" s="61">
        <f>IF(ISNUMBER(wat!AG282), IF(wat!AG282=-999,"NA",IF(wat!AG282&lt;1, "&lt;1", IF(wat!AG282&gt;99, "&gt;99", wat!AG282))), "-")</f>
        <v>57.094686601347235</v>
      </c>
      <c r="AH284" s="98">
        <f>IF(ISBLANK(wat!AH282), "-", wat!AH282)</f>
        <v>1.6922135837376118E-3</v>
      </c>
      <c r="AI284" s="61">
        <f>IF(ISNUMBER(wat!AI282), IF(wat!AI282=-999,"NA",IF(wat!AI282&lt;1, "&lt;1", IF(wat!AI282&gt;99, "&gt;99", wat!AI282))), "-")</f>
        <v>64.962183765606994</v>
      </c>
      <c r="AJ284" s="61">
        <f>IF(ISNUMBER(wat!AJ282), IF(wat!AJ282=-999,"NA",IF(wat!AJ282&lt;1, "&lt;1", IF(wat!AJ282&gt;99, "&gt;99", wat!AJ282))), "-")</f>
        <v>26.848786911675059</v>
      </c>
      <c r="AK284" s="62">
        <f>IF(ISNUMBER(wat!AK282), IF(wat!AK282=-999,"NA",IF(wat!AK282&lt;1, "&lt;1", IF(wat!AK282&gt;99, "&gt;99", wat!AK282))), "-")</f>
        <v>40.134497169558038</v>
      </c>
      <c r="AL284" s="61">
        <f>IF(ISNUMBER(wat!AL282), IF(wat!AL282=-999,"NA",IF(wat!AL282&lt;1, "&lt;1", IF(wat!AL282&gt;99, "&gt;99", wat!AL282))), "-")</f>
        <v>43.026323715610125</v>
      </c>
      <c r="AM284" s="61">
        <f>IF(ISNUMBER(wat!AM282), IF(wat!AM282=-999,"NA",IF(wat!AM282&lt;1, "&lt;1", IF(wat!AM282&gt;99, "&gt;99", wat!AM282))), "-")</f>
        <v>56.918751046945872</v>
      </c>
      <c r="AN284" s="61">
        <f>IF(ISNUMBER(wat!AN282), IF(wat!AN282=-999,"NA",IF(wat!AN282&lt;1, "&lt;1", IF(wat!AN282&gt;99, "&gt;99", wat!AN282))), "-")</f>
        <v>40.134497169558038</v>
      </c>
      <c r="AO284" s="98">
        <f>IF(ISBLANK(wat!AO282), "-", wat!AO282)</f>
        <v>0.25522390007972717</v>
      </c>
      <c r="AP284" s="61">
        <f>IF(ISNUMBER(wat!AP282), IF(wat!AP282=-999,"NA",IF(wat!AP282&lt;1, "&lt;1", IF(wat!AP282&gt;99, "&gt;99", wat!AP282))), "-")</f>
        <v>33.740096294511211</v>
      </c>
      <c r="AQ284" s="61">
        <f>IF(ISNUMBER(wat!AQ282), IF(wat!AQ282=-999,"NA",IF(wat!AQ282&lt;1, "&lt;1", IF(wat!AQ282&gt;99, "&gt;99", wat!AQ282))), "-")</f>
        <v>38.175018505640871</v>
      </c>
      <c r="AR284" s="3">
        <f>IF(ISBLANK(wat!AR282), "", wat!AR282)</f>
        <v>281</v>
      </c>
    </row>
    <row r="285" spans="1:44" ht="13.8" hidden="1" x14ac:dyDescent="0.25">
      <c r="A285" s="93" t="str">
        <f>IF(ISBLANK(wat!A283), "", wat!A283)</f>
        <v>Fragile contexts</v>
      </c>
      <c r="B285" s="12">
        <f>IF(ISBLANK(wat!B283), "", wat!B283)</f>
        <v>2006</v>
      </c>
      <c r="C285" s="70">
        <f>IF(ISBLANK(wat!C283), "-", wat!C283)</f>
        <v>1361306.1600000008</v>
      </c>
      <c r="D285" s="14">
        <f>IF(ISBLANK(wat!D283), "-", wat!D283)</f>
        <v>36.753471374511719</v>
      </c>
      <c r="E285" s="57">
        <f>IF(ISNUMBER(wat!E283), IF(wat!E283=-999,"NA",IF(wat!E283&lt;1, "&lt;1", IF(wat!E283&gt;99, "&gt;99", wat!E283))), "-")</f>
        <v>52.994242863353989</v>
      </c>
      <c r="F285" s="15">
        <f>IF(ISNUMBER(wat!F283), IF(wat!F283=-999,"NA",IF(wat!F283&lt;1, "&lt;1", IF(wat!F283&gt;99, "&gt;99", wat!F283))), "-")</f>
        <v>8.4745149753028954</v>
      </c>
      <c r="G285" s="15">
        <f>IF(ISNUMBER(wat!G283), IF(wat!G283=-999,"NA",IF(wat!G283&lt;1, "&lt;1", IF(wat!G283&gt;99, "&gt;99", wat!G283))), "-")</f>
        <v>22.754802211628004</v>
      </c>
      <c r="H285" s="15">
        <f>IF(ISNUMBER(wat!H283), IF(wat!H283=-999,"NA",IF(wat!H283&lt;1, "&lt;1", IF(wat!H283&gt;99, "&gt;99", wat!H283))), "-")</f>
        <v>15.776439949715119</v>
      </c>
      <c r="I285" s="98">
        <f>IF(ISBLANK(wat!I283), "", wat!I283)</f>
        <v>0.72010862827301025</v>
      </c>
      <c r="J285" s="57">
        <f>IF(ISNUMBER(wat!J283), IF(wat!J283=-999,"NA",IF(wat!J283&lt;1, "&lt;1", IF(wat!J283&gt;99, "&gt;99", wat!J283))), "-")</f>
        <v>85.967178673766284</v>
      </c>
      <c r="K285" s="15">
        <f>IF(ISNUMBER(wat!K283), IF(wat!K283=-999,"NA",IF(wat!K283&lt;1, "&lt;1", IF(wat!K283&gt;99, "&gt;99", wat!K283))), "-")</f>
        <v>6.0799022540139038</v>
      </c>
      <c r="L285" s="15">
        <f>IF(ISNUMBER(wat!L283), IF(wat!L283=-999,"NA",IF(wat!L283&lt;1, "&lt;1", IF(wat!L283&gt;99, "&gt;99", wat!L283))), "-")</f>
        <v>5.9566458070636941</v>
      </c>
      <c r="M285" s="15">
        <f>IF(ISNUMBER(wat!M283), IF(wat!M283=-999,"NA",IF(wat!M283&lt;1, "&lt;1", IF(wat!M283&gt;99, "&gt;99", wat!M283))), "-")</f>
        <v>1.9962732651561177</v>
      </c>
      <c r="N285" s="98">
        <f>IF(ISBLANK(wat!N283), "", wat!N283)</f>
        <v>0.1974467933177948</v>
      </c>
      <c r="O285" s="57">
        <f>IF(ISNUMBER(wat!O283), IF(wat!O283=-999,"NA",IF(wat!O283&lt;1, "&lt;1", IF(wat!O283&gt;99, "&gt;99", wat!O283))), "-")</f>
        <v>65.113583680285444</v>
      </c>
      <c r="P285" s="15">
        <f>IF(ISNUMBER(wat!P283), IF(wat!P283=-999,"NA",IF(wat!P283&lt;1, "&lt;1", IF(wat!P283&gt;99, "&gt;99", wat!P283))), "-")</f>
        <v>7.6004331382713426</v>
      </c>
      <c r="Q285" s="15">
        <f>IF(ISNUMBER(wat!Q283), IF(wat!Q283=-999,"NA",IF(wat!Q283&lt;1, "&lt;1", IF(wat!Q283&gt;99, "&gt;99", wat!Q283))), "-")</f>
        <v>16.564165882414429</v>
      </c>
      <c r="R285" s="15">
        <f>IF(ISNUMBER(wat!R283), IF(wat!R283=-999,"NA",IF(wat!R283&lt;1, "&lt;1", IF(wat!R283&gt;99, "&gt;99", wat!R283))), "-")</f>
        <v>10.721817299028782</v>
      </c>
      <c r="S285" s="98">
        <f>IF(ISBLANK(wat!S283), "", wat!S283)</f>
        <v>0.63497745990753174</v>
      </c>
      <c r="T285" s="16"/>
      <c r="U285" s="93" t="str">
        <f>IF(ISBLANK(wat!U283),"",wat!U283)</f>
        <v>Fragile contexts</v>
      </c>
      <c r="V285" s="16">
        <f>IF(ISNUMBER(wat!V283), IF(wat!V283=-999,"NA",wat!V283), "-")</f>
        <v>2006</v>
      </c>
      <c r="W285" s="62">
        <f>IF(ISNUMBER(wat!W283), IF(wat!W283=-999,"NA",IF(wat!W283&lt;1, "&lt;1", IF(wat!W283&gt;99, "&gt;99", wat!W283))), "-")</f>
        <v>30.706600946315639</v>
      </c>
      <c r="X285" s="61">
        <f>IF(ISNUMBER(wat!X283), IF(wat!X283=-999,"NA",IF(wat!X283&lt;1, "&lt;1", IF(wat!X283&gt;99, "&gt;99", wat!X283))), "-")</f>
        <v>31.071830782831743</v>
      </c>
      <c r="Y285" s="61">
        <f>IF(ISNUMBER(wat!Y283), IF(wat!Y283=-999,"NA",IF(wat!Y283&lt;1, "&lt;1", IF(wat!Y283&gt;99, "&gt;99", wat!Y283))), "-")</f>
        <v>48.649678425029649</v>
      </c>
      <c r="Z285" s="61">
        <f>IF(ISNUMBER(wat!Z283), IF(wat!Z283=-999,"NA",IF(wat!Z283&lt;1, "&lt;1", IF(wat!Z283&gt;99, "&gt;99", wat!Z283))), "-")</f>
        <v>30.706600946315639</v>
      </c>
      <c r="AA285" s="98">
        <f>IF(ISBLANK(wat!AA283), "-", wat!AA283)</f>
        <v>0.2426387220621109</v>
      </c>
      <c r="AB285" s="61">
        <f>IF(ISNUMBER(wat!AB283), IF(wat!AB283=-999,"NA",IF(wat!AB283&lt;1, "&lt;1", IF(wat!AB283&gt;99, "&gt;99", wat!AB283))), "-")</f>
        <v>16.550690806137158</v>
      </c>
      <c r="AC285" s="61">
        <f>IF(ISNUMBER(wat!AC283), IF(wat!AC283=-999,"NA",IF(wat!AC283&lt;1, "&lt;1", IF(wat!AC283&gt;99, "&gt;99", wat!AC283))), "-")</f>
        <v>44.91806703251973</v>
      </c>
      <c r="AD285" s="62">
        <f>IF(ISNUMBER(wat!AD283), IF(wat!AD283=-999,"NA",IF(wat!AD283&lt;1, "&lt;1", IF(wat!AD283&gt;99, "&gt;99", wat!AD283))), "-")</f>
        <v>57.104415337588435</v>
      </c>
      <c r="AE285" s="61">
        <f>IF(ISNUMBER(wat!AE283), IF(wat!AE283=-999,"NA",IF(wat!AE283&lt;1, "&lt;1", IF(wat!AE283&gt;99, "&gt;99", wat!AE283))), "-")</f>
        <v>64.528626378305077</v>
      </c>
      <c r="AF285" s="61">
        <f>IF(ISNUMBER(wat!AF283), IF(wat!AF283=-999,"NA",IF(wat!AF283&lt;1, "&lt;1", IF(wat!AF283&gt;99, "&gt;99", wat!AF283))), "-")</f>
        <v>72.708219884007804</v>
      </c>
      <c r="AG285" s="61">
        <f>IF(ISNUMBER(wat!AG283), IF(wat!AG283=-999,"NA",IF(wat!AG283&lt;1, "&lt;1", IF(wat!AG283&gt;99, "&gt;99", wat!AG283))), "-")</f>
        <v>57.104415337588435</v>
      </c>
      <c r="AH285" s="98">
        <f>IF(ISBLANK(wat!AH283), "-", wat!AH283)</f>
        <v>1.6922135837376118E-3</v>
      </c>
      <c r="AI285" s="61">
        <f>IF(ISNUMBER(wat!AI283), IF(wat!AI283=-999,"NA",IF(wat!AI283&lt;1, "&lt;1", IF(wat!AI283&gt;99, "&gt;99", wat!AI283))), "-")</f>
        <v>64.588305554376817</v>
      </c>
      <c r="AJ285" s="61">
        <f>IF(ISNUMBER(wat!AJ283), IF(wat!AJ283=-999,"NA",IF(wat!AJ283&lt;1, "&lt;1", IF(wat!AJ283&gt;99, "&gt;99", wat!AJ283))), "-")</f>
        <v>27.458775373403395</v>
      </c>
      <c r="AK285" s="62">
        <f>IF(ISNUMBER(wat!AK283), IF(wat!AK283=-999,"NA",IF(wat!AK283&lt;1, "&lt;1", IF(wat!AK283&gt;99, "&gt;99", wat!AK283))), "-")</f>
        <v>40.408714602859853</v>
      </c>
      <c r="AL285" s="61">
        <f>IF(ISNUMBER(wat!AL283), IF(wat!AL283=-999,"NA",IF(wat!AL283&lt;1, "&lt;1", IF(wat!AL283&gt;99, "&gt;99", wat!AL283))), "-")</f>
        <v>43.368365209498698</v>
      </c>
      <c r="AM285" s="61">
        <f>IF(ISNUMBER(wat!AM283), IF(wat!AM283=-999,"NA",IF(wat!AM283&lt;1, "&lt;1", IF(wat!AM283&gt;99, "&gt;99", wat!AM283))), "-")</f>
        <v>57.492028029656609</v>
      </c>
      <c r="AN285" s="61">
        <f>IF(ISNUMBER(wat!AN283), IF(wat!AN283=-999,"NA",IF(wat!AN283&lt;1, "&lt;1", IF(wat!AN283&gt;99, "&gt;99", wat!AN283))), "-")</f>
        <v>40.408714602859853</v>
      </c>
      <c r="AO285" s="98">
        <f>IF(ISBLANK(wat!AO283), "-", wat!AO283)</f>
        <v>0.25522390007972717</v>
      </c>
      <c r="AP285" s="61">
        <f>IF(ISNUMBER(wat!AP283), IF(wat!AP283=-999,"NA",IF(wat!AP283&lt;1, "&lt;1", IF(wat!AP283&gt;99, "&gt;99", wat!AP283))), "-")</f>
        <v>34.069424495691614</v>
      </c>
      <c r="AQ285" s="61">
        <f>IF(ISNUMBER(wat!AQ283), IF(wat!AQ283=-999,"NA",IF(wat!AQ283&lt;1, "&lt;1", IF(wat!AQ283&gt;99, "&gt;99", wat!AQ283))), "-")</f>
        <v>38.637929146384728</v>
      </c>
      <c r="AR285" s="3">
        <f>IF(ISBLANK(wat!AR283), "", wat!AR283)</f>
        <v>282</v>
      </c>
    </row>
    <row r="286" spans="1:44" ht="13.8" hidden="1" x14ac:dyDescent="0.25">
      <c r="A286" s="93" t="str">
        <f>IF(ISBLANK(wat!A284), "", wat!A284)</f>
        <v>Fragile contexts</v>
      </c>
      <c r="B286" s="12">
        <f>IF(ISBLANK(wat!B284), "", wat!B284)</f>
        <v>2007</v>
      </c>
      <c r="C286" s="70">
        <f>IF(ISBLANK(wat!C284), "-", wat!C284)</f>
        <v>1393519.5279999995</v>
      </c>
      <c r="D286" s="14">
        <f>IF(ISBLANK(wat!D284), "-", wat!D284)</f>
        <v>37.129432678222656</v>
      </c>
      <c r="E286" s="57">
        <f>IF(ISNUMBER(wat!E284), IF(wat!E284=-999,"NA",IF(wat!E284&lt;1, "&lt;1", IF(wat!E284&gt;99, "&gt;99", wat!E284))), "-")</f>
        <v>53.721222842040071</v>
      </c>
      <c r="F286" s="15">
        <f>IF(ISNUMBER(wat!F284), IF(wat!F284=-999,"NA",IF(wat!F284&lt;1, "&lt;1", IF(wat!F284&gt;99, "&gt;99", wat!F284))), "-")</f>
        <v>8.6756291861265709</v>
      </c>
      <c r="G286" s="15">
        <f>IF(ISNUMBER(wat!G284), IF(wat!G284=-999,"NA",IF(wat!G284&lt;1, "&lt;1", IF(wat!G284&gt;99, "&gt;99", wat!G284))), "-")</f>
        <v>22.324866618164933</v>
      </c>
      <c r="H286" s="15">
        <f>IF(ISNUMBER(wat!H284), IF(wat!H284=-999,"NA",IF(wat!H284&lt;1, "&lt;1", IF(wat!H284&gt;99, "&gt;99", wat!H284))), "-")</f>
        <v>15.278281353668424</v>
      </c>
      <c r="I286" s="98">
        <f>IF(ISBLANK(wat!I284), "-", wat!I284)</f>
        <v>0.72010862827301025</v>
      </c>
      <c r="J286" s="57">
        <f>IF(ISNUMBER(wat!J284), IF(wat!J284=-999,"NA",IF(wat!J284&lt;1, "&lt;1", IF(wat!J284&gt;99, "&gt;99", wat!J284))), "-")</f>
        <v>86.190982216735947</v>
      </c>
      <c r="K286" s="15">
        <f>IF(ISNUMBER(wat!K284), IF(wat!K284=-999,"NA",IF(wat!K284&lt;1, "&lt;1", IF(wat!K284&gt;99, "&gt;99", wat!K284))), "-")</f>
        <v>6.106880960410364</v>
      </c>
      <c r="L286" s="15">
        <f>IF(ISNUMBER(wat!L284), IF(wat!L284=-999,"NA",IF(wat!L284&lt;1, "&lt;1", IF(wat!L284&gt;99, "&gt;99", wat!L284))), "-")</f>
        <v>5.7804874546451401</v>
      </c>
      <c r="M286" s="15">
        <f>IF(ISNUMBER(wat!M284), IF(wat!M284=-999,"NA",IF(wat!M284&lt;1, "&lt;1", IF(wat!M284&gt;99, "&gt;99", wat!M284))), "-")</f>
        <v>1.9216493682085451</v>
      </c>
      <c r="N286" s="98">
        <f>IF(ISBLANK(wat!N284), "-", wat!N284)</f>
        <v>0.1974467933177948</v>
      </c>
      <c r="O286" s="57">
        <f>IF(ISNUMBER(wat!O284), IF(wat!O284=-999,"NA",IF(wat!O284&lt;1, "&lt;1", IF(wat!O284&gt;99, "&gt;99", wat!O284))), "-")</f>
        <v>65.770369752538969</v>
      </c>
      <c r="P286" s="15">
        <f>IF(ISNUMBER(wat!P284), IF(wat!P284=-999,"NA",IF(wat!P284&lt;1, "&lt;1", IF(wat!P284&gt;99, "&gt;99", wat!P284))), "-")</f>
        <v>7.7280241527226776</v>
      </c>
      <c r="Q286" s="15">
        <f>IF(ISNUMBER(wat!Q284), IF(wat!Q284=-999,"NA",IF(wat!Q284&lt;1, "&lt;1", IF(wat!Q284&gt;99, "&gt;99", wat!Q284))), "-")</f>
        <v>16.174041107876747</v>
      </c>
      <c r="R286" s="15">
        <f>IF(ISNUMBER(wat!R284), IF(wat!R284=-999,"NA",IF(wat!R284&lt;1, "&lt;1", IF(wat!R284&gt;99, "&gt;99", wat!R284))), "-")</f>
        <v>10.327564986861601</v>
      </c>
      <c r="S286" s="98">
        <f>IF(ISBLANK(wat!S284), "-", wat!S284)</f>
        <v>0.63497745990753174</v>
      </c>
      <c r="T286" s="16"/>
      <c r="U286" s="93" t="str">
        <f>IF(ISBLANK(wat!U284),"",wat!U284)</f>
        <v>Fragile contexts</v>
      </c>
      <c r="V286" s="16">
        <f>IF(ISNUMBER(wat!V284), IF(wat!V284=-999,"NA",wat!V284), "-")</f>
        <v>2007</v>
      </c>
      <c r="W286" s="62">
        <f>IF(ISNUMBER(wat!W284), IF(wat!W284=-999,"NA",IF(wat!W284&lt;1, "&lt;1", IF(wat!W284&gt;99, "&gt;99", wat!W284))), "-")</f>
        <v>30.96213169751033</v>
      </c>
      <c r="X286" s="61">
        <f>IF(ISNUMBER(wat!X284), IF(wat!X284=-999,"NA",IF(wat!X284&lt;1, "&lt;1", IF(wat!X284&gt;99, "&gt;99", wat!X284))), "-")</f>
        <v>31.436197884004596</v>
      </c>
      <c r="Y286" s="61">
        <f>IF(ISNUMBER(wat!Y284), IF(wat!Y284=-999,"NA",IF(wat!Y284&lt;1, "&lt;1", IF(wat!Y284&gt;99, "&gt;99", wat!Y284))), "-")</f>
        <v>49.350206353338891</v>
      </c>
      <c r="Z286" s="61">
        <f>IF(ISNUMBER(wat!Z284), IF(wat!Z284=-999,"NA",IF(wat!Z284&lt;1, "&lt;1", IF(wat!Z284&gt;99, "&gt;99", wat!Z284))), "-")</f>
        <v>30.96213169751033</v>
      </c>
      <c r="AA286" s="98">
        <f>IF(ISBLANK(wat!AA284), "-", wat!AA284)</f>
        <v>0.2426387220621109</v>
      </c>
      <c r="AB286" s="61">
        <f>IF(ISNUMBER(wat!AB284), IF(wat!AB284=-999,"NA",IF(wat!AB284&lt;1, "&lt;1", IF(wat!AB284&gt;99, "&gt;99", wat!AB284))), "-")</f>
        <v>16.99119772487974</v>
      </c>
      <c r="AC286" s="61">
        <f>IF(ISNUMBER(wat!AC284), IF(wat!AC284=-999,"NA",IF(wat!AC284&lt;1, "&lt;1", IF(wat!AC284&gt;99, "&gt;99", wat!AC284))), "-")</f>
        <v>45.405654303286894</v>
      </c>
      <c r="AD286" s="62">
        <f>IF(ISNUMBER(wat!AD284), IF(wat!AD284=-999,"NA",IF(wat!AD284&lt;1, "&lt;1", IF(wat!AD284&gt;99, "&gt;99", wat!AD284))), "-")</f>
        <v>57.11744378528266</v>
      </c>
      <c r="AE286" s="61">
        <f>IF(ISNUMBER(wat!AE284), IF(wat!AE284=-999,"NA",IF(wat!AE284&lt;1, "&lt;1", IF(wat!AE284&gt;99, "&gt;99", wat!AE284))), "-")</f>
        <v>64.540795139351602</v>
      </c>
      <c r="AF286" s="61">
        <f>IF(ISNUMBER(wat!AF284), IF(wat!AF284=-999,"NA",IF(wat!AF284&lt;1, "&lt;1", IF(wat!AF284&gt;99, "&gt;99", wat!AF284))), "-")</f>
        <v>72.878798759075622</v>
      </c>
      <c r="AG286" s="61">
        <f>IF(ISNUMBER(wat!AG284), IF(wat!AG284=-999,"NA",IF(wat!AG284&lt;1, "&lt;1", IF(wat!AG284&gt;99, "&gt;99", wat!AG284))), "-")</f>
        <v>57.11744378528266</v>
      </c>
      <c r="AH286" s="98">
        <f>IF(ISBLANK(wat!AH284), "-", wat!AH284)</f>
        <v>1.6922135837376118E-3</v>
      </c>
      <c r="AI286" s="61">
        <f>IF(ISNUMBER(wat!AI284), IF(wat!AI284=-999,"NA",IF(wat!AI284&lt;1, "&lt;1", IF(wat!AI284&gt;99, "&gt;99", wat!AI284))), "-")</f>
        <v>64.217648506565752</v>
      </c>
      <c r="AJ286" s="61">
        <f>IF(ISNUMBER(wat!AJ284), IF(wat!AJ284=-999,"NA",IF(wat!AJ284&lt;1, "&lt;1", IF(wat!AJ284&gt;99, "&gt;99", wat!AJ284))), "-")</f>
        <v>28.080214670580617</v>
      </c>
      <c r="AK286" s="62">
        <f>IF(ISNUMBER(wat!AK284), IF(wat!AK284=-999,"NA",IF(wat!AK284&lt;1, "&lt;1", IF(wat!AK284&gt;99, "&gt;99", wat!AK284))), "-")</f>
        <v>40.673450500112104</v>
      </c>
      <c r="AL286" s="61">
        <f>IF(ISNUMBER(wat!AL284), IF(wat!AL284=-999,"NA",IF(wat!AL284&lt;1, "&lt;1", IF(wat!AL284&gt;99, "&gt;99", wat!AL284))), "-")</f>
        <v>43.727746793822703</v>
      </c>
      <c r="AM286" s="61">
        <f>IF(ISNUMBER(wat!AM284), IF(wat!AM284=-999,"NA",IF(wat!AM284&lt;1, "&lt;1", IF(wat!AM284&gt;99, "&gt;99", wat!AM284))), "-")</f>
        <v>58.086239059115918</v>
      </c>
      <c r="AN286" s="61">
        <f>IF(ISNUMBER(wat!AN284), IF(wat!AN284=-999,"NA",IF(wat!AN284&lt;1, "&lt;1", IF(wat!AN284&gt;99, "&gt;99", wat!AN284))), "-")</f>
        <v>40.673450500112104</v>
      </c>
      <c r="AO286" s="98">
        <f>IF(ISBLANK(wat!AO284), "-", wat!AO284)</f>
        <v>0.25522390007972717</v>
      </c>
      <c r="AP286" s="61">
        <f>IF(ISNUMBER(wat!AP284), IF(wat!AP284=-999,"NA",IF(wat!AP284&lt;1, "&lt;1", IF(wat!AP284&gt;99, "&gt;99", wat!AP284))), "-")</f>
        <v>34.381412616041573</v>
      </c>
      <c r="AQ286" s="61">
        <f>IF(ISNUMBER(wat!AQ284), IF(wat!AQ284=-999,"NA",IF(wat!AQ284&lt;1, "&lt;1", IF(wat!AQ284&gt;99, "&gt;99", wat!AQ284))), "-")</f>
        <v>39.117514998661257</v>
      </c>
      <c r="AR286" s="3">
        <f>IF(ISBLANK(wat!AR284), "", wat!AR284)</f>
        <v>283</v>
      </c>
    </row>
    <row r="287" spans="1:44" ht="13.8" hidden="1" x14ac:dyDescent="0.25">
      <c r="A287" s="93" t="str">
        <f>IF(ISBLANK(wat!A285), "", wat!A285)</f>
        <v>Fragile contexts</v>
      </c>
      <c r="B287" s="12">
        <f>IF(ISBLANK(wat!B285), "", wat!B285)</f>
        <v>2008</v>
      </c>
      <c r="C287" s="70">
        <f>IF(ISBLANK(wat!C285), "-", wat!C285)</f>
        <v>1426555.8939999999</v>
      </c>
      <c r="D287" s="14">
        <f>IF(ISBLANK(wat!D285), "-", wat!D285)</f>
        <v>37.560398101806641</v>
      </c>
      <c r="E287" s="57">
        <f>IF(ISNUMBER(wat!E285), IF(wat!E285=-999,"NA",IF(wat!E285&lt;1, "&lt;1", IF(wat!E285&gt;99, "&gt;99", wat!E285))), "-")</f>
        <v>54.472330710844389</v>
      </c>
      <c r="F287" s="15">
        <f>IF(ISNUMBER(wat!F285), IF(wat!F285=-999,"NA",IF(wat!F285&lt;1, "&lt;1", IF(wat!F285&gt;99, "&gt;99", wat!F285))), "-")</f>
        <v>8.870610155891729</v>
      </c>
      <c r="G287" s="15">
        <f>IF(ISNUMBER(wat!G285), IF(wat!G285=-999,"NA",IF(wat!G285&lt;1, "&lt;1", IF(wat!G285&gt;99, "&gt;99", wat!G285))), "-")</f>
        <v>21.879044735281582</v>
      </c>
      <c r="H287" s="15">
        <f>IF(ISNUMBER(wat!H285), IF(wat!H285=-999,"NA",IF(wat!H285&lt;1, "&lt;1", IF(wat!H285&gt;99, "&gt;99", wat!H285))), "-")</f>
        <v>14.7780143979823</v>
      </c>
      <c r="I287" s="98">
        <f>IF(ISBLANK(wat!I285), "", wat!I285)</f>
        <v>0.72010862827301025</v>
      </c>
      <c r="J287" s="57">
        <f>IF(ISNUMBER(wat!J285), IF(wat!J285=-999,"NA",IF(wat!J285&lt;1, "&lt;1", IF(wat!J285&gt;99, "&gt;99", wat!J285))), "-")</f>
        <v>86.396581460016407</v>
      </c>
      <c r="K287" s="15">
        <f>IF(ISNUMBER(wat!K285), IF(wat!K285=-999,"NA",IF(wat!K285&lt;1, "&lt;1", IF(wat!K285&gt;99, "&gt;99", wat!K285))), "-")</f>
        <v>6.1382938107508682</v>
      </c>
      <c r="L287" s="15">
        <f>IF(ISNUMBER(wat!L285), IF(wat!L285=-999,"NA",IF(wat!L285&lt;1, "&lt;1", IF(wat!L285&gt;99, "&gt;99", wat!L285))), "-")</f>
        <v>5.6174560776964739</v>
      </c>
      <c r="M287" s="15">
        <f>IF(ISNUMBER(wat!M285), IF(wat!M285=-999,"NA",IF(wat!M285&lt;1, "&lt;1", IF(wat!M285&gt;99, "&gt;99", wat!M285))), "-")</f>
        <v>1.8476686515362521</v>
      </c>
      <c r="N287" s="98">
        <f>IF(ISBLANK(wat!N285), "", wat!N285)</f>
        <v>0.1974467933177948</v>
      </c>
      <c r="O287" s="57">
        <f>IF(ISNUMBER(wat!O285), IF(wat!O285=-999,"NA",IF(wat!O285&lt;1, "&lt;1", IF(wat!O285&gt;99, "&gt;99", wat!O285))), "-")</f>
        <v>66.488708019023278</v>
      </c>
      <c r="P287" s="15">
        <f>IF(ISNUMBER(wat!P285), IF(wat!P285=-999,"NA",IF(wat!P285&lt;1, "&lt;1", IF(wat!P285&gt;99, "&gt;99", wat!P285))), "-")</f>
        <v>7.839960781494451</v>
      </c>
      <c r="Q287" s="15">
        <f>IF(ISNUMBER(wat!Q285), IF(wat!Q285=-999,"NA",IF(wat!Q285&lt;1, "&lt;1", IF(wat!Q285&gt;99, "&gt;99", wat!Q285))), "-")</f>
        <v>15.751811980614548</v>
      </c>
      <c r="R287" s="15">
        <f>IF(ISNUMBER(wat!R285), IF(wat!R285=-999,"NA",IF(wat!R285&lt;1, "&lt;1", IF(wat!R285&gt;99, "&gt;99", wat!R285))), "-")</f>
        <v>9.9195192188677233</v>
      </c>
      <c r="S287" s="98">
        <f>IF(ISBLANK(wat!S285), "", wat!S285)</f>
        <v>0.63497745990753174</v>
      </c>
      <c r="T287" s="16"/>
      <c r="U287" s="93" t="str">
        <f>IF(ISBLANK(wat!U285),"",wat!U285)</f>
        <v>Fragile contexts</v>
      </c>
      <c r="V287" s="16">
        <f>IF(ISNUMBER(wat!V285), IF(wat!V285=-999,"NA",wat!V285), "-")</f>
        <v>2008</v>
      </c>
      <c r="W287" s="62">
        <f>IF(ISNUMBER(wat!W285), IF(wat!W285=-999,"NA",IF(wat!W285&lt;1, "&lt;1", IF(wat!W285&gt;99, "&gt;99", wat!W285))), "-")</f>
        <v>31.225745690977707</v>
      </c>
      <c r="X287" s="61">
        <f>IF(ISNUMBER(wat!X285), IF(wat!X285=-999,"NA",IF(wat!X285&lt;1, "&lt;1", IF(wat!X285&gt;99, "&gt;99", wat!X285))), "-")</f>
        <v>31.817844055370966</v>
      </c>
      <c r="Y287" s="61">
        <f>IF(ISNUMBER(wat!Y285), IF(wat!Y285=-999,"NA",IF(wat!Y285&lt;1, "&lt;1", IF(wat!Y285&gt;99, "&gt;99", wat!Y285))), "-")</f>
        <v>50.058512860825708</v>
      </c>
      <c r="Z287" s="61">
        <f>IF(ISNUMBER(wat!Z285), IF(wat!Z285=-999,"NA",IF(wat!Z285&lt;1, "&lt;1", IF(wat!Z285&gt;99, "&gt;99", wat!Z285))), "-")</f>
        <v>31.225745690977707</v>
      </c>
      <c r="AA287" s="98">
        <f>IF(ISBLANK(wat!AA285), "-", wat!AA285)</f>
        <v>0.2426387220621109</v>
      </c>
      <c r="AB287" s="61">
        <f>IF(ISNUMBER(wat!AB285), IF(wat!AB285=-999,"NA",IF(wat!AB285&lt;1, "&lt;1", IF(wat!AB285&gt;99, "&gt;99", wat!AB285))), "-")</f>
        <v>17.43068973046039</v>
      </c>
      <c r="AC287" s="61">
        <f>IF(ISNUMBER(wat!AC285), IF(wat!AC285=-999,"NA",IF(wat!AC285&lt;1, "&lt;1", IF(wat!AC285&gt;99, "&gt;99", wat!AC285))), "-")</f>
        <v>45.912251136275735</v>
      </c>
      <c r="AD287" s="62">
        <f>IF(ISNUMBER(wat!AD285), IF(wat!AD285=-999,"NA",IF(wat!AD285&lt;1, "&lt;1", IF(wat!AD285&gt;99, "&gt;99", wat!AD285))), "-")</f>
        <v>57.080493787775644</v>
      </c>
      <c r="AE287" s="61">
        <f>IF(ISNUMBER(wat!AE285), IF(wat!AE285=-999,"NA",IF(wat!AE285&lt;1, "&lt;1", IF(wat!AE285&gt;99, "&gt;99", wat!AE285))), "-")</f>
        <v>64.539871382152015</v>
      </c>
      <c r="AF287" s="61">
        <f>IF(ISNUMBER(wat!AF285), IF(wat!AF285=-999,"NA",IF(wat!AF285&lt;1, "&lt;1", IF(wat!AF285&gt;99, "&gt;99", wat!AF285))), "-")</f>
        <v>73.001957196690057</v>
      </c>
      <c r="AG287" s="61">
        <f>IF(ISNUMBER(wat!AG285), IF(wat!AG285=-999,"NA",IF(wat!AG285&lt;1, "&lt;1", IF(wat!AG285&gt;99, "&gt;99", wat!AG285))), "-")</f>
        <v>57.080493787775644</v>
      </c>
      <c r="AH287" s="98">
        <f>IF(ISBLANK(wat!AH285), "-", wat!AH285)</f>
        <v>1.6922135837376118E-3</v>
      </c>
      <c r="AI287" s="61">
        <f>IF(ISNUMBER(wat!AI285), IF(wat!AI285=-999,"NA",IF(wat!AI285&lt;1, "&lt;1", IF(wat!AI285&gt;99, "&gt;99", wat!AI285))), "-")</f>
        <v>63.827833695723925</v>
      </c>
      <c r="AJ287" s="61">
        <f>IF(ISNUMBER(wat!AJ285), IF(wat!AJ285=-999,"NA",IF(wat!AJ285&lt;1, "&lt;1", IF(wat!AJ285&gt;99, "&gt;99", wat!AJ285))), "-")</f>
        <v>28.707041575043355</v>
      </c>
      <c r="AK287" s="62">
        <f>IF(ISNUMBER(wat!AK285), IF(wat!AK285=-999,"NA",IF(wat!AK285&lt;1, "&lt;1", IF(wat!AK285&gt;99, "&gt;99", wat!AK285))), "-")</f>
        <v>40.936892460067732</v>
      </c>
      <c r="AL287" s="61">
        <f>IF(ISNUMBER(wat!AL285), IF(wat!AL285=-999,"NA",IF(wat!AL285&lt;1, "&lt;1", IF(wat!AL285&gt;99, "&gt;99", wat!AL285))), "-")</f>
        <v>44.108368363047383</v>
      </c>
      <c r="AM287" s="61">
        <f>IF(ISNUMBER(wat!AM285), IF(wat!AM285=-999,"NA",IF(wat!AM285&lt;1, "&lt;1", IF(wat!AM285&gt;99, "&gt;99", wat!AM285))), "-")</f>
        <v>58.676162296041824</v>
      </c>
      <c r="AN287" s="61">
        <f>IF(ISNUMBER(wat!AN285), IF(wat!AN285=-999,"NA",IF(wat!AN285&lt;1, "&lt;1", IF(wat!AN285&gt;99, "&gt;99", wat!AN285))), "-")</f>
        <v>40.936892460067732</v>
      </c>
      <c r="AO287" s="98">
        <f>IF(ISBLANK(wat!AO285), "-", wat!AO285)</f>
        <v>0.25522390007972717</v>
      </c>
      <c r="AP287" s="61">
        <f>IF(ISNUMBER(wat!AP285), IF(wat!AP285=-999,"NA",IF(wat!AP285&lt;1, "&lt;1", IF(wat!AP285&gt;99, "&gt;99", wat!AP285))), "-")</f>
        <v>34.639918961125375</v>
      </c>
      <c r="AQ287" s="61">
        <f>IF(ISNUMBER(wat!AQ285), IF(wat!AQ285=-999,"NA",IF(wat!AQ285&lt;1, "&lt;1", IF(wat!AQ285&gt;99, "&gt;99", wat!AQ285))), "-")</f>
        <v>39.667629195917527</v>
      </c>
      <c r="AR287" s="3">
        <f>IF(ISBLANK(wat!AR285), "", wat!AR285)</f>
        <v>284</v>
      </c>
    </row>
    <row r="288" spans="1:44" ht="13.8" hidden="1" x14ac:dyDescent="0.25">
      <c r="A288" s="93" t="str">
        <f>IF(ISBLANK(wat!A286), "", wat!A286)</f>
        <v>Fragile contexts</v>
      </c>
      <c r="B288" s="12">
        <f>IF(ISBLANK(wat!B286), "", wat!B286)</f>
        <v>2009</v>
      </c>
      <c r="C288" s="70">
        <f>IF(ISBLANK(wat!C286), "-", wat!C286)</f>
        <v>1460479.551</v>
      </c>
      <c r="D288" s="14">
        <f>IF(ISBLANK(wat!D286), "-", wat!D286)</f>
        <v>37.999652862548828</v>
      </c>
      <c r="E288" s="57">
        <f>IF(ISNUMBER(wat!E286), IF(wat!E286=-999,"NA",IF(wat!E286&lt;1, "&lt;1", IF(wat!E286&gt;99, "&gt;99", wat!E286))), "-")</f>
        <v>55.213844912572263</v>
      </c>
      <c r="F288" s="15">
        <f>IF(ISNUMBER(wat!F286), IF(wat!F286=-999,"NA",IF(wat!F286&lt;1, "&lt;1", IF(wat!F286&gt;99, "&gt;99", wat!F286))), "-")</f>
        <v>9.0658426112292894</v>
      </c>
      <c r="G288" s="15">
        <f>IF(ISNUMBER(wat!G286), IF(wat!G286=-999,"NA",IF(wat!G286&lt;1, "&lt;1", IF(wat!G286&gt;99, "&gt;99", wat!G286))), "-")</f>
        <v>21.43739010212505</v>
      </c>
      <c r="H288" s="15">
        <f>IF(ISNUMBER(wat!H286), IF(wat!H286=-999,"NA",IF(wat!H286&lt;1, "&lt;1", IF(wat!H286&gt;99, "&gt;99", wat!H286))), "-")</f>
        <v>14.282922374073401</v>
      </c>
      <c r="I288" s="98">
        <f>IF(ISBLANK(wat!I286), "-", wat!I286)</f>
        <v>0.72010862827301025</v>
      </c>
      <c r="J288" s="57">
        <f>IF(ISNUMBER(wat!J286), IF(wat!J286=-999,"NA",IF(wat!J286&lt;1, "&lt;1", IF(wat!J286&gt;99, "&gt;99", wat!J286))), "-")</f>
        <v>86.606821963749809</v>
      </c>
      <c r="K288" s="15">
        <f>IF(ISNUMBER(wat!K286), IF(wat!K286=-999,"NA",IF(wat!K286&lt;1, "&lt;1", IF(wat!K286&gt;99, "&gt;99", wat!K286))), "-")</f>
        <v>6.1647174668859304</v>
      </c>
      <c r="L288" s="15">
        <f>IF(ISNUMBER(wat!L286), IF(wat!L286=-999,"NA",IF(wat!L286&lt;1, "&lt;1", IF(wat!L286&gt;99, "&gt;99", wat!L286))), "-")</f>
        <v>5.4545444258112923</v>
      </c>
      <c r="M288" s="15">
        <f>IF(ISNUMBER(wat!M286), IF(wat!M286=-999,"NA",IF(wat!M286&lt;1, "&lt;1", IF(wat!M286&gt;99, "&gt;99", wat!M286))), "-")</f>
        <v>1.7739161435529647</v>
      </c>
      <c r="N288" s="98">
        <f>IF(ISBLANK(wat!N286), "-", wat!N286)</f>
        <v>0.1974467933177948</v>
      </c>
      <c r="O288" s="57">
        <f>IF(ISNUMBER(wat!O286), IF(wat!O286=-999,"NA",IF(wat!O286&lt;1, "&lt;1", IF(wat!O286&gt;99, "&gt;99", wat!O286))), "-")</f>
        <v>67.160068569354024</v>
      </c>
      <c r="P288" s="15">
        <f>IF(ISNUMBER(wat!P286), IF(wat!P286=-999,"NA",IF(wat!P286&lt;1, "&lt;1", IF(wat!P286&gt;99, "&gt;99", wat!P286))), "-")</f>
        <v>7.9585201444991762</v>
      </c>
      <c r="Q288" s="15">
        <f>IF(ISNUMBER(wat!Q286), IF(wat!Q286=-999,"NA",IF(wat!Q286&lt;1, "&lt;1", IF(wat!Q286&gt;99, "&gt;99", wat!Q286))), "-")</f>
        <v>15.354630594867587</v>
      </c>
      <c r="R288" s="15">
        <f>IF(ISNUMBER(wat!R286), IF(wat!R286=-999,"NA",IF(wat!R286&lt;1, "&lt;1", IF(wat!R286&gt;99, "&gt;99", wat!R286))), "-")</f>
        <v>9.5267806912792192</v>
      </c>
      <c r="S288" s="98">
        <f>IF(ISBLANK(wat!S286), "-", wat!S286)</f>
        <v>0.63497745990753174</v>
      </c>
      <c r="T288" s="16"/>
      <c r="U288" s="93" t="str">
        <f>IF(ISBLANK(wat!U286),"",wat!U286)</f>
        <v>Fragile contexts</v>
      </c>
      <c r="V288" s="16">
        <f>IF(ISNUMBER(wat!V286), IF(wat!V286=-999,"NA",wat!V286), "-")</f>
        <v>2009</v>
      </c>
      <c r="W288" s="62">
        <f>IF(ISNUMBER(wat!W286), IF(wat!W286=-999,"NA",IF(wat!W286&lt;1, "&lt;1", IF(wat!W286&gt;99, "&gt;99", wat!W286))), "-")</f>
        <v>31.484068137972155</v>
      </c>
      <c r="X288" s="61">
        <f>IF(ISNUMBER(wat!X286), IF(wat!X286=-999,"NA",IF(wat!X286&lt;1, "&lt;1", IF(wat!X286&gt;99, "&gt;99", wat!X286))), "-")</f>
        <v>32.191153928104242</v>
      </c>
      <c r="Y288" s="61">
        <f>IF(ISNUMBER(wat!Y286), IF(wat!Y286=-999,"NA",IF(wat!Y286&lt;1, "&lt;1", IF(wat!Y286&gt;99, "&gt;99", wat!Y286))), "-")</f>
        <v>50.748839776348312</v>
      </c>
      <c r="Z288" s="61">
        <f>IF(ISNUMBER(wat!Z286), IF(wat!Z286=-999,"NA",IF(wat!Z286&lt;1, "&lt;1", IF(wat!Z286&gt;99, "&gt;99", wat!Z286))), "-")</f>
        <v>31.484068137972155</v>
      </c>
      <c r="AA288" s="98">
        <f>IF(ISBLANK(wat!AA286), "-", wat!AA286)</f>
        <v>0.2426387220621109</v>
      </c>
      <c r="AB288" s="61">
        <f>IF(ISNUMBER(wat!AB286), IF(wat!AB286=-999,"NA",IF(wat!AB286&lt;1, "&lt;1", IF(wat!AB286&gt;99, "&gt;99", wat!AB286))), "-")</f>
        <v>17.86635364463023</v>
      </c>
      <c r="AC288" s="61">
        <f>IF(ISNUMBER(wat!AC286), IF(wat!AC286=-999,"NA",IF(wat!AC286&lt;1, "&lt;1", IF(wat!AC286&gt;99, "&gt;99", wat!AC286))), "-")</f>
        <v>46.413333879171361</v>
      </c>
      <c r="AD288" s="62">
        <f>IF(ISNUMBER(wat!AD286), IF(wat!AD286=-999,"NA",IF(wat!AD286&lt;1, "&lt;1", IF(wat!AD286&gt;99, "&gt;99", wat!AD286))), "-")</f>
        <v>57.04232537115751</v>
      </c>
      <c r="AE288" s="61">
        <f>IF(ISNUMBER(wat!AE286), IF(wat!AE286=-999,"NA",IF(wat!AE286&lt;1, "&lt;1", IF(wat!AE286&gt;99, "&gt;99", wat!AE286))), "-")</f>
        <v>64.563392804938374</v>
      </c>
      <c r="AF288" s="61">
        <f>IF(ISNUMBER(wat!AF286), IF(wat!AF286=-999,"NA",IF(wat!AF286&lt;1, "&lt;1", IF(wat!AF286&gt;99, "&gt;99", wat!AF286))), "-")</f>
        <v>73.106847879520146</v>
      </c>
      <c r="AG288" s="61">
        <f>IF(ISNUMBER(wat!AG286), IF(wat!AG286=-999,"NA",IF(wat!AG286&lt;1, "&lt;1", IF(wat!AG286&gt;99, "&gt;99", wat!AG286))), "-")</f>
        <v>57.04232537115751</v>
      </c>
      <c r="AH288" s="98">
        <f>IF(ISBLANK(wat!AH286), "-", wat!AH286)</f>
        <v>1.6922135837376118E-3</v>
      </c>
      <c r="AI288" s="61">
        <f>IF(ISNUMBER(wat!AI286), IF(wat!AI286=-999,"NA",IF(wat!AI286&lt;1, "&lt;1", IF(wat!AI286&gt;99, "&gt;99", wat!AI286))), "-")</f>
        <v>63.443701023929414</v>
      </c>
      <c r="AJ288" s="61">
        <f>IF(ISNUMBER(wat!AJ286), IF(wat!AJ286=-999,"NA",IF(wat!AJ286&lt;1, "&lt;1", IF(wat!AJ286&gt;99, "&gt;99", wat!AJ286))), "-")</f>
        <v>29.327838406706334</v>
      </c>
      <c r="AK288" s="62">
        <f>IF(ISNUMBER(wat!AK286), IF(wat!AK286=-999,"NA",IF(wat!AK286&lt;1, "&lt;1", IF(wat!AK286&gt;99, "&gt;99", wat!AK286))), "-")</f>
        <v>41.196117293931529</v>
      </c>
      <c r="AL288" s="61">
        <f>IF(ISNUMBER(wat!AL286), IF(wat!AL286=-999,"NA",IF(wat!AL286&lt;1, "&lt;1", IF(wat!AL286&gt;99, "&gt;99", wat!AL286))), "-")</f>
        <v>44.492492489328505</v>
      </c>
      <c r="AM288" s="61">
        <f>IF(ISNUMBER(wat!AM286), IF(wat!AM286=-999,"NA",IF(wat!AM286&lt;1, "&lt;1", IF(wat!AM286&gt;99, "&gt;99", wat!AM286))), "-")</f>
        <v>59.244805355934119</v>
      </c>
      <c r="AN288" s="61">
        <f>IF(ISNUMBER(wat!AN286), IF(wat!AN286=-999,"NA",IF(wat!AN286&lt;1, "&lt;1", IF(wat!AN286&gt;99, "&gt;99", wat!AN286))), "-")</f>
        <v>41.196117293931529</v>
      </c>
      <c r="AO288" s="98">
        <f>IF(ISBLANK(wat!AO286), "-", wat!AO286)</f>
        <v>0.25522390007972717</v>
      </c>
      <c r="AP288" s="61">
        <f>IF(ISNUMBER(wat!AP286), IF(wat!AP286=-999,"NA",IF(wat!AP286&lt;1, "&lt;1", IF(wat!AP286&gt;99, "&gt;99", wat!AP286))), "-")</f>
        <v>34.959624963681811</v>
      </c>
      <c r="AQ288" s="61">
        <f>IF(ISNUMBER(wat!AQ286), IF(wat!AQ286=-999,"NA",IF(wat!AQ286&lt;1, "&lt;1", IF(wat!AQ286&gt;99, "&gt;99", wat!AQ286))), "-")</f>
        <v>40.146867523339104</v>
      </c>
      <c r="AR288" s="3">
        <f>IF(ISBLANK(wat!AR286), "", wat!AR286)</f>
        <v>285</v>
      </c>
    </row>
    <row r="289" spans="1:44" ht="13.8" hidden="1" x14ac:dyDescent="0.25">
      <c r="A289" s="93" t="str">
        <f>IF(ISBLANK(wat!A287), "", wat!A287)</f>
        <v>Fragile contexts</v>
      </c>
      <c r="B289" s="12">
        <f>IF(ISBLANK(wat!B287), "", wat!B287)</f>
        <v>2010</v>
      </c>
      <c r="C289" s="70">
        <f>IF(ISBLANK(wat!C287), "-", wat!C287)</f>
        <v>1494834.8729999999</v>
      </c>
      <c r="D289" s="14">
        <f>IF(ISBLANK(wat!D287), "-", wat!D287)</f>
        <v>38.448070526123047</v>
      </c>
      <c r="E289" s="57">
        <f>IF(ISNUMBER(wat!E287), IF(wat!E287=-999,"NA",IF(wat!E287&lt;1, "&lt;1", IF(wat!E287&gt;99, "&gt;99", wat!E287))), "-")</f>
        <v>55.964694135487861</v>
      </c>
      <c r="F289" s="15">
        <f>IF(ISNUMBER(wat!F287), IF(wat!F287=-999,"NA",IF(wat!F287&lt;1, "&lt;1", IF(wat!F287&gt;99, "&gt;99", wat!F287))), "-")</f>
        <v>9.2594814021646954</v>
      </c>
      <c r="G289" s="15">
        <f>IF(ISNUMBER(wat!G287), IF(wat!G287=-999,"NA",IF(wat!G287&lt;1, "&lt;1", IF(wat!G287&gt;99, "&gt;99", wat!G287))), "-")</f>
        <v>20.991336698890322</v>
      </c>
      <c r="H289" s="15">
        <f>IF(ISNUMBER(wat!H287), IF(wat!H287=-999,"NA",IF(wat!H287&lt;1, "&lt;1", IF(wat!H287&gt;99, "&gt;99", wat!H287))), "-")</f>
        <v>13.78448776345712</v>
      </c>
      <c r="I289" s="98">
        <f>IF(ISBLANK(wat!I287), "", wat!I287)</f>
        <v>0.72010862827301025</v>
      </c>
      <c r="J289" s="57">
        <f>IF(ISNUMBER(wat!J287), IF(wat!J287=-999,"NA",IF(wat!J287&lt;1, "&lt;1", IF(wat!J287&gt;99, "&gt;99", wat!J287))), "-")</f>
        <v>86.823446517841333</v>
      </c>
      <c r="K289" s="15">
        <f>IF(ISNUMBER(wat!K287), IF(wat!K287=-999,"NA",IF(wat!K287&lt;1, "&lt;1", IF(wat!K287&gt;99, "&gt;99", wat!K287))), "-")</f>
        <v>6.1895413087332187</v>
      </c>
      <c r="L289" s="15">
        <f>IF(ISNUMBER(wat!L287), IF(wat!L287=-999,"NA",IF(wat!L287&lt;1, "&lt;1", IF(wat!L287&gt;99, "&gt;99", wat!L287))), "-")</f>
        <v>5.2876153577492033</v>
      </c>
      <c r="M289" s="15">
        <f>IF(ISNUMBER(wat!M287), IF(wat!M287=-999,"NA",IF(wat!M287&lt;1, "&lt;1", IF(wat!M287&gt;99, "&gt;99", wat!M287))), "-")</f>
        <v>1.6993968156762518</v>
      </c>
      <c r="N289" s="98">
        <f>IF(ISBLANK(wat!N287), "", wat!N287)</f>
        <v>0.1974467933177948</v>
      </c>
      <c r="O289" s="57">
        <f>IF(ISNUMBER(wat!O287), IF(wat!O287=-999,"NA",IF(wat!O287&lt;1, "&lt;1", IF(wat!O287&gt;99, "&gt;99", wat!O287))), "-")</f>
        <v>67.837881853940303</v>
      </c>
      <c r="P289" s="15">
        <f>IF(ISNUMBER(wat!P287), IF(wat!P287=-999,"NA",IF(wat!P287&lt;1, "&lt;1", IF(wat!P287&gt;99, "&gt;99", wat!P287))), "-")</f>
        <v>8.073778278491373</v>
      </c>
      <c r="Q289" s="15">
        <f>IF(ISNUMBER(wat!Q287), IF(wat!Q287=-999,"NA",IF(wat!Q287&lt;1, "&lt;1", IF(wat!Q287&gt;99, "&gt;99", wat!Q287))), "-")</f>
        <v>14.95391300549845</v>
      </c>
      <c r="R289" s="15">
        <f>IF(ISNUMBER(wat!R287), IF(wat!R287=-999,"NA",IF(wat!R287&lt;1, "&lt;1", IF(wat!R287&gt;99, "&gt;99", wat!R287))), "-")</f>
        <v>9.1344268620698745</v>
      </c>
      <c r="S289" s="98">
        <f>IF(ISBLANK(wat!S287), "", wat!S287)</f>
        <v>0.63497745990753174</v>
      </c>
      <c r="T289" s="16"/>
      <c r="U289" s="93" t="str">
        <f>IF(ISBLANK(wat!U287),"",wat!U287)</f>
        <v>Fragile contexts</v>
      </c>
      <c r="V289" s="16">
        <f>IF(ISNUMBER(wat!V287), IF(wat!V287=-999,"NA",wat!V287), "-")</f>
        <v>2010</v>
      </c>
      <c r="W289" s="62">
        <f>IF(ISNUMBER(wat!W287), IF(wat!W287=-999,"NA",IF(wat!W287&lt;1, "&lt;1", IF(wat!W287&gt;99, "&gt;99", wat!W287))), "-")</f>
        <v>31.74642025899222</v>
      </c>
      <c r="X289" s="61">
        <f>IF(ISNUMBER(wat!X287), IF(wat!X287=-999,"NA",IF(wat!X287&lt;1, "&lt;1", IF(wat!X287&gt;99, "&gt;99", wat!X287))), "-")</f>
        <v>32.574419454972563</v>
      </c>
      <c r="Y289" s="61">
        <f>IF(ISNUMBER(wat!Y287), IF(wat!Y287=-999,"NA",IF(wat!Y287&lt;1, "&lt;1", IF(wat!Y287&gt;99, "&gt;99", wat!Y287))), "-")</f>
        <v>51.451310376049285</v>
      </c>
      <c r="Z289" s="61">
        <f>IF(ISNUMBER(wat!Z287), IF(wat!Z287=-999,"NA",IF(wat!Z287&lt;1, "&lt;1", IF(wat!Z287&gt;99, "&gt;99", wat!Z287))), "-")</f>
        <v>31.74642025899222</v>
      </c>
      <c r="AA289" s="98">
        <f>IF(ISBLANK(wat!AA287), "-", wat!AA287)</f>
        <v>0.2426387220621109</v>
      </c>
      <c r="AB289" s="61">
        <f>IF(ISNUMBER(wat!AB287), IF(wat!AB287=-999,"NA",IF(wat!AB287&lt;1, "&lt;1", IF(wat!AB287&gt;99, "&gt;99", wat!AB287))), "-")</f>
        <v>18.308708378336394</v>
      </c>
      <c r="AC289" s="61">
        <f>IF(ISNUMBER(wat!AC287), IF(wat!AC287=-999,"NA",IF(wat!AC287&lt;1, "&lt;1", IF(wat!AC287&gt;99, "&gt;99", wat!AC287))), "-")</f>
        <v>46.915467159316158</v>
      </c>
      <c r="AD289" s="62">
        <f>IF(ISNUMBER(wat!AD287), IF(wat!AD287=-999,"NA",IF(wat!AD287&lt;1, "&lt;1", IF(wat!AD287&gt;99, "&gt;99", wat!AD287))), "-")</f>
        <v>57.014789773519539</v>
      </c>
      <c r="AE289" s="61">
        <f>IF(ISNUMBER(wat!AE287), IF(wat!AE287=-999,"NA",IF(wat!AE287&lt;1, "&lt;1", IF(wat!AE287&gt;99, "&gt;99", wat!AE287))), "-")</f>
        <v>64.605431119189404</v>
      </c>
      <c r="AF289" s="61">
        <f>IF(ISNUMBER(wat!AF287), IF(wat!AF287=-999,"NA",IF(wat!AF287&lt;1, "&lt;1", IF(wat!AF287&gt;99, "&gt;99", wat!AF287))), "-")</f>
        <v>73.222167468127253</v>
      </c>
      <c r="AG289" s="61">
        <f>IF(ISNUMBER(wat!AG287), IF(wat!AG287=-999,"NA",IF(wat!AG287&lt;1, "&lt;1", IF(wat!AG287&gt;99, "&gt;99", wat!AG287))), "-")</f>
        <v>57.014789773519539</v>
      </c>
      <c r="AH289" s="98">
        <f>IF(ISBLANK(wat!AH287), "-", wat!AH287)</f>
        <v>1.6922135837376118E-3</v>
      </c>
      <c r="AI289" s="61">
        <f>IF(ISNUMBER(wat!AI287), IF(wat!AI287=-999,"NA",IF(wat!AI287&lt;1, "&lt;1", IF(wat!AI287&gt;99, "&gt;99", wat!AI287))), "-")</f>
        <v>63.066882215209432</v>
      </c>
      <c r="AJ289" s="61">
        <f>IF(ISNUMBER(wat!AJ287), IF(wat!AJ287=-999,"NA",IF(wat!AJ287&lt;1, "&lt;1", IF(wat!AJ287&gt;99, "&gt;99", wat!AJ287))), "-")</f>
        <v>29.946105611365116</v>
      </c>
      <c r="AK289" s="62">
        <f>IF(ISNUMBER(wat!AK287), IF(wat!AK287=-999,"NA",IF(wat!AK287&lt;1, "&lt;1", IF(wat!AK287&gt;99, "&gt;99", wat!AK287))), "-")</f>
        <v>41.461621168989048</v>
      </c>
      <c r="AL289" s="61">
        <f>IF(ISNUMBER(wat!AL287), IF(wat!AL287=-999,"NA",IF(wat!AL287&lt;1, "&lt;1", IF(wat!AL287&gt;99, "&gt;99", wat!AL287))), "-")</f>
        <v>44.88972588934341</v>
      </c>
      <c r="AM289" s="61">
        <f>IF(ISNUMBER(wat!AM287), IF(wat!AM287=-999,"NA",IF(wat!AM287&lt;1, "&lt;1", IF(wat!AM287&gt;99, "&gt;99", wat!AM287))), "-")</f>
        <v>59.821785190847528</v>
      </c>
      <c r="AN289" s="61">
        <f>IF(ISNUMBER(wat!AN287), IF(wat!AN287=-999,"NA",IF(wat!AN287&lt;1, "&lt;1", IF(wat!AN287&gt;99, "&gt;99", wat!AN287))), "-")</f>
        <v>41.461621168989048</v>
      </c>
      <c r="AO289" s="98">
        <f>IF(ISBLANK(wat!AO287), "-", wat!AO287)</f>
        <v>0.25522390007972717</v>
      </c>
      <c r="AP289" s="61">
        <f>IF(ISNUMBER(wat!AP287), IF(wat!AP287=-999,"NA",IF(wat!AP287&lt;1, "&lt;1", IF(wat!AP287&gt;99, "&gt;99", wat!AP287))), "-")</f>
        <v>35.28339102880102</v>
      </c>
      <c r="AQ289" s="61">
        <f>IF(ISNUMBER(wat!AQ287), IF(wat!AQ287=-999,"NA",IF(wat!AQ287&lt;1, "&lt;1", IF(wat!AQ287&gt;99, "&gt;99", wat!AQ287))), "-")</f>
        <v>40.625047072047487</v>
      </c>
      <c r="AR289" s="3">
        <f>IF(ISBLANK(wat!AR287), "", wat!AR287)</f>
        <v>286</v>
      </c>
    </row>
    <row r="290" spans="1:44" ht="13.8" hidden="1" x14ac:dyDescent="0.25">
      <c r="A290" s="93" t="str">
        <f>IF(ISBLANK(wat!A288), "", wat!A288)</f>
        <v>Fragile contexts</v>
      </c>
      <c r="B290" s="12">
        <f>IF(ISBLANK(wat!B288), "", wat!B288)</f>
        <v>2011</v>
      </c>
      <c r="C290" s="70">
        <f>IF(ISBLANK(wat!C288), "-", wat!C288)</f>
        <v>1539649.3740000005</v>
      </c>
      <c r="D290" s="14">
        <f>IF(ISBLANK(wat!D288), "-", wat!D288)</f>
        <v>38.733692169189453</v>
      </c>
      <c r="E290" s="57">
        <f>IF(ISNUMBER(wat!E288), IF(wat!E288=-999,"NA",IF(wat!E288&lt;1, "&lt;1", IF(wat!E288&gt;99, "&gt;99", wat!E288))), "-")</f>
        <v>56.555199860323604</v>
      </c>
      <c r="F290" s="15">
        <f>IF(ISNUMBER(wat!F288), IF(wat!F288=-999,"NA",IF(wat!F288&lt;1, "&lt;1", IF(wat!F288&gt;99, "&gt;99", wat!F288))), "-")</f>
        <v>9.5776677144126339</v>
      </c>
      <c r="G290" s="15">
        <f>IF(ISNUMBER(wat!G288), IF(wat!G288=-999,"NA",IF(wat!G288&lt;1, "&lt;1", IF(wat!G288&gt;99, "&gt;99", wat!G288))), "-")</f>
        <v>20.502978527516348</v>
      </c>
      <c r="H290" s="15">
        <f>IF(ISNUMBER(wat!H288), IF(wat!H288=-999,"NA",IF(wat!H288&lt;1, "&lt;1", IF(wat!H288&gt;99, "&gt;99", wat!H288))), "-")</f>
        <v>13.364153897747407</v>
      </c>
      <c r="I290" s="98">
        <f>IF(ISBLANK(wat!I288), "-", wat!I288)</f>
        <v>0.72010862827301025</v>
      </c>
      <c r="J290" s="57">
        <f>IF(ISNUMBER(wat!J288), IF(wat!J288=-999,"NA",IF(wat!J288&lt;1, "&lt;1", IF(wat!J288&gt;99, "&gt;99", wat!J288))), "-")</f>
        <v>86.938451725319382</v>
      </c>
      <c r="K290" s="15">
        <f>IF(ISNUMBER(wat!K288), IF(wat!K288=-999,"NA",IF(wat!K288&lt;1, "&lt;1", IF(wat!K288&gt;99, "&gt;99", wat!K288))), "-")</f>
        <v>6.2626683055093695</v>
      </c>
      <c r="L290" s="15">
        <f>IF(ISNUMBER(wat!L288), IF(wat!L288=-999,"NA",IF(wat!L288&lt;1, "&lt;1", IF(wat!L288&gt;99, "&gt;99", wat!L288))), "-")</f>
        <v>5.1388472601755097</v>
      </c>
      <c r="M290" s="15">
        <f>IF(ISNUMBER(wat!M288), IF(wat!M288=-999,"NA",IF(wat!M288&lt;1, "&lt;1", IF(wat!M288&gt;99, "&gt;99", wat!M288))), "-")</f>
        <v>1.6600327089957474</v>
      </c>
      <c r="N290" s="98">
        <f>IF(ISBLANK(wat!N288), "-", wat!N288)</f>
        <v>0.1974467933177948</v>
      </c>
      <c r="O290" s="57">
        <f>IF(ISNUMBER(wat!O288), IF(wat!O288=-999,"NA",IF(wat!O288&lt;1, "&lt;1", IF(wat!O288&gt;99, "&gt;99", wat!O288))), "-")</f>
        <v>68.323348772892615</v>
      </c>
      <c r="P290" s="15">
        <f>IF(ISNUMBER(wat!P288), IF(wat!P288=-999,"NA",IF(wat!P288&lt;1, "&lt;1", IF(wat!P288&gt;99, "&gt;99", wat!P288))), "-")</f>
        <v>8.2882779147445724</v>
      </c>
      <c r="Q290" s="15">
        <f>IF(ISNUMBER(wat!Q288), IF(wat!Q288=-999,"NA",IF(wat!Q288&lt;1, "&lt;1", IF(wat!Q288&gt;99, "&gt;99", wat!Q288))), "-")</f>
        <v>14.561691183345772</v>
      </c>
      <c r="R290" s="15">
        <f>IF(ISNUMBER(wat!R288), IF(wat!R288=-999,"NA",IF(wat!R288&lt;1, "&lt;1", IF(wat!R288&gt;99, "&gt;99", wat!R288))), "-")</f>
        <v>8.826682129017037</v>
      </c>
      <c r="S290" s="98">
        <f>IF(ISBLANK(wat!S288), "-", wat!S288)</f>
        <v>0.63497745990753174</v>
      </c>
      <c r="T290" s="16"/>
      <c r="U290" s="93" t="str">
        <f>IF(ISBLANK(wat!U288),"",wat!U288)</f>
        <v>Fragile contexts</v>
      </c>
      <c r="V290" s="16">
        <f>IF(ISNUMBER(wat!V288), IF(wat!V288=-999,"NA",wat!V288), "-")</f>
        <v>2011</v>
      </c>
      <c r="W290" s="62">
        <f>IF(ISNUMBER(wat!W288), IF(wat!W288=-999,"NA",IF(wat!W288&lt;1, "&lt;1", IF(wat!W288&gt;99, "&gt;99", wat!W288))), "-")</f>
        <v>31.898249026233572</v>
      </c>
      <c r="X290" s="61">
        <f>IF(ISNUMBER(wat!X288), IF(wat!X288=-999,"NA",IF(wat!X288&lt;1, "&lt;1", IF(wat!X288&gt;99, "&gt;99", wat!X288))), "-")</f>
        <v>32.679919307429032</v>
      </c>
      <c r="Y290" s="61">
        <f>IF(ISNUMBER(wat!Y288), IF(wat!Y288=-999,"NA",IF(wat!Y288&lt;1, "&lt;1", IF(wat!Y288&gt;99, "&gt;99", wat!Y288))), "-")</f>
        <v>52.108647428225254</v>
      </c>
      <c r="Z290" s="61">
        <f>IF(ISNUMBER(wat!Z288), IF(wat!Z288=-999,"NA",IF(wat!Z288&lt;1, "&lt;1", IF(wat!Z288&gt;99, "&gt;99", wat!Z288))), "-")</f>
        <v>31.898249026233572</v>
      </c>
      <c r="AA290" s="98">
        <f>IF(ISBLANK(wat!AA288), "-", wat!AA288)</f>
        <v>0.2426387220621109</v>
      </c>
      <c r="AB290" s="61">
        <f>IF(ISNUMBER(wat!AB288), IF(wat!AB288=-999,"NA",IF(wat!AB288&lt;1, "&lt;1", IF(wat!AB288&gt;99, "&gt;99", wat!AB288))), "-")</f>
        <v>18.642810259934329</v>
      </c>
      <c r="AC290" s="61">
        <f>IF(ISNUMBER(wat!AC288), IF(wat!AC288=-999,"NA",IF(wat!AC288&lt;1, "&lt;1", IF(wat!AC288&gt;99, "&gt;99", wat!AC288))), "-")</f>
        <v>47.49005731480193</v>
      </c>
      <c r="AD290" s="62">
        <f>IF(ISNUMBER(wat!AD288), IF(wat!AD288=-999,"NA",IF(wat!AD288&lt;1, "&lt;1", IF(wat!AD288&gt;99, "&gt;99", wat!AD288))), "-")</f>
        <v>56.918254665653059</v>
      </c>
      <c r="AE290" s="61">
        <f>IF(ISNUMBER(wat!AE288), IF(wat!AE288=-999,"NA",IF(wat!AE288&lt;1, "&lt;1", IF(wat!AE288&gt;99, "&gt;99", wat!AE288))), "-")</f>
        <v>64.451935730802361</v>
      </c>
      <c r="AF290" s="61">
        <f>IF(ISNUMBER(wat!AF288), IF(wat!AF288=-999,"NA",IF(wat!AF288&lt;1, "&lt;1", IF(wat!AF288&gt;99, "&gt;99", wat!AF288))), "-")</f>
        <v>73.258992335353753</v>
      </c>
      <c r="AG290" s="61">
        <f>IF(ISNUMBER(wat!AG288), IF(wat!AG288=-999,"NA",IF(wat!AG288&lt;1, "&lt;1", IF(wat!AG288&gt;99, "&gt;99", wat!AG288))), "-")</f>
        <v>56.918254665653059</v>
      </c>
      <c r="AH290" s="98">
        <f>IF(ISBLANK(wat!AH288), "-", wat!AH288)</f>
        <v>1.6922135837376118E-3</v>
      </c>
      <c r="AI290" s="61">
        <f>IF(ISNUMBER(wat!AI288), IF(wat!AI288=-999,"NA",IF(wat!AI288&lt;1, "&lt;1", IF(wat!AI288&gt;99, "&gt;99", wat!AI288))), "-")</f>
        <v>62.501441190938991</v>
      </c>
      <c r="AJ290" s="61">
        <f>IF(ISNUMBER(wat!AJ288), IF(wat!AJ288=-999,"NA",IF(wat!AJ288&lt;1, "&lt;1", IF(wat!AJ288&gt;99, "&gt;99", wat!AJ288))), "-")</f>
        <v>30.699678839889771</v>
      </c>
      <c r="AK290" s="62">
        <f>IF(ISNUMBER(wat!AK288), IF(wat!AK288=-999,"NA",IF(wat!AK288&lt;1, "&lt;1", IF(wat!AK288&gt;99, "&gt;99", wat!AK288))), "-")</f>
        <v>41.589421227615155</v>
      </c>
      <c r="AL290" s="61">
        <f>IF(ISNUMBER(wat!AL288), IF(wat!AL288=-999,"NA",IF(wat!AL288&lt;1, "&lt;1", IF(wat!AL288&gt;99, "&gt;99", wat!AL288))), "-")</f>
        <v>44.986394644865413</v>
      </c>
      <c r="AM290" s="61">
        <f>IF(ISNUMBER(wat!AM288), IF(wat!AM288=-999,"NA",IF(wat!AM288&lt;1, "&lt;1", IF(wat!AM288&gt;99, "&gt;99", wat!AM288))), "-")</f>
        <v>60.300957117023231</v>
      </c>
      <c r="AN290" s="61">
        <f>IF(ISNUMBER(wat!AN288), IF(wat!AN288=-999,"NA",IF(wat!AN288&lt;1, "&lt;1", IF(wat!AN288&gt;99, "&gt;99", wat!AN288))), "-")</f>
        <v>41.589421227615155</v>
      </c>
      <c r="AO290" s="98">
        <f>IF(ISBLANK(wat!AO288), "-", wat!AO288)</f>
        <v>0.25522390007972717</v>
      </c>
      <c r="AP290" s="61">
        <f>IF(ISNUMBER(wat!AP288), IF(wat!AP288=-999,"NA",IF(wat!AP288&lt;1, "&lt;1", IF(wat!AP288&gt;99, "&gt;99", wat!AP288))), "-")</f>
        <v>35.394179629402551</v>
      </c>
      <c r="AQ290" s="61">
        <f>IF(ISNUMBER(wat!AQ288), IF(wat!AQ288=-999,"NA",IF(wat!AQ288&lt;1, "&lt;1", IF(wat!AQ288&gt;99, "&gt;99", wat!AQ288))), "-")</f>
        <v>41.223221782894761</v>
      </c>
      <c r="AR290" s="3">
        <f>IF(ISBLANK(wat!AR288), "", wat!AR288)</f>
        <v>287</v>
      </c>
    </row>
    <row r="291" spans="1:44" ht="13.8" hidden="1" x14ac:dyDescent="0.25">
      <c r="A291" s="93" t="str">
        <f>IF(ISBLANK(wat!A289), "", wat!A289)</f>
        <v>Fragile contexts</v>
      </c>
      <c r="B291" s="12">
        <f>IF(ISBLANK(wat!B289), "", wat!B289)</f>
        <v>2012</v>
      </c>
      <c r="C291" s="70">
        <f>IF(ISBLANK(wat!C289), "-", wat!C289)</f>
        <v>1574740.5980000005</v>
      </c>
      <c r="D291" s="14">
        <f>IF(ISBLANK(wat!D289), "-", wat!D289)</f>
        <v>39.149375915527344</v>
      </c>
      <c r="E291" s="57">
        <f>IF(ISNUMBER(wat!E289), IF(wat!E289=-999,"NA",IF(wat!E289&lt;1, "&lt;1", IF(wat!E289&gt;99, "&gt;99", wat!E289))), "-")</f>
        <v>57.29328049088064</v>
      </c>
      <c r="F291" s="15">
        <f>IF(ISNUMBER(wat!F289), IF(wat!F289=-999,"NA",IF(wat!F289&lt;1, "&lt;1", IF(wat!F289&gt;99, "&gt;99", wat!F289))), "-")</f>
        <v>9.7785805907463725</v>
      </c>
      <c r="G291" s="15">
        <f>IF(ISNUMBER(wat!G289), IF(wat!G289=-999,"NA",IF(wat!G289&lt;1, "&lt;1", IF(wat!G289&gt;99, "&gt;99", wat!G289))), "-")</f>
        <v>20.063245375133477</v>
      </c>
      <c r="H291" s="15">
        <f>IF(ISNUMBER(wat!H289), IF(wat!H289=-999,"NA",IF(wat!H289&lt;1, "&lt;1", IF(wat!H289&gt;99, "&gt;99", wat!H289))), "-")</f>
        <v>12.864893543239504</v>
      </c>
      <c r="I291" s="98">
        <f>IF(ISBLANK(wat!I289), "", wat!I289)</f>
        <v>0.72010862827301025</v>
      </c>
      <c r="J291" s="57">
        <f>IF(ISNUMBER(wat!J289), IF(wat!J289=-999,"NA",IF(wat!J289&lt;1, "&lt;1", IF(wat!J289&gt;99, "&gt;99", wat!J289))), "-")</f>
        <v>87.165789355278392</v>
      </c>
      <c r="K291" s="15">
        <f>IF(ISNUMBER(wat!K289), IF(wat!K289=-999,"NA",IF(wat!K289&lt;1, "&lt;1", IF(wat!K289&gt;99, "&gt;99", wat!K289))), "-")</f>
        <v>6.2804235873754042</v>
      </c>
      <c r="L291" s="15">
        <f>IF(ISNUMBER(wat!L289), IF(wat!L289=-999,"NA",IF(wat!L289&lt;1, "&lt;1", IF(wat!L289&gt;99, "&gt;99", wat!L289))), "-")</f>
        <v>4.9720222572374695</v>
      </c>
      <c r="M291" s="15">
        <f>IF(ISNUMBER(wat!M289), IF(wat!M289=-999,"NA",IF(wat!M289&lt;1, "&lt;1", IF(wat!M289&gt;99, "&gt;99", wat!M289))), "-")</f>
        <v>1.5817648001087303</v>
      </c>
      <c r="N291" s="98">
        <f>IF(ISBLANK(wat!N289), "", wat!N289)</f>
        <v>0.1974467933177948</v>
      </c>
      <c r="O291" s="57">
        <f>IF(ISNUMBER(wat!O289), IF(wat!O289=-999,"NA",IF(wat!O289&lt;1, "&lt;1", IF(wat!O289&gt;99, "&gt;99", wat!O289))), "-")</f>
        <v>68.979117418018504</v>
      </c>
      <c r="P291" s="15">
        <f>IF(ISNUMBER(wat!P289), IF(wat!P289=-999,"NA",IF(wat!P289&lt;1, "&lt;1", IF(wat!P289&gt;99, "&gt;99", wat!P289))), "-")</f>
        <v>8.403693242365561</v>
      </c>
      <c r="Q291" s="15">
        <f>IF(ISNUMBER(wat!Q289), IF(wat!Q289=-999,"NA",IF(wat!Q289&lt;1, "&lt;1", IF(wat!Q289&gt;99, "&gt;99", wat!Q289))), "-")</f>
        <v>14.1740006684756</v>
      </c>
      <c r="R291" s="15">
        <f>IF(ISNUMBER(wat!R289), IF(wat!R289=-999,"NA",IF(wat!R289&lt;1, "&lt;1", IF(wat!R289&gt;99, "&gt;99", wat!R289))), "-")</f>
        <v>8.4431886711403319</v>
      </c>
      <c r="S291" s="98">
        <f>IF(ISBLANK(wat!S289), "", wat!S289)</f>
        <v>0.63497745990753174</v>
      </c>
      <c r="T291" s="16"/>
      <c r="U291" s="93" t="str">
        <f>IF(ISBLANK(wat!U289),"",wat!U289)</f>
        <v>Fragile contexts</v>
      </c>
      <c r="V291" s="16">
        <f>IF(ISNUMBER(wat!V289), IF(wat!V289=-999,"NA",wat!V289), "-")</f>
        <v>2012</v>
      </c>
      <c r="W291" s="62">
        <f>IF(ISNUMBER(wat!W289), IF(wat!W289=-999,"NA",IF(wat!W289&lt;1, "&lt;1", IF(wat!W289&gt;99, "&gt;99", wat!W289))), "-")</f>
        <v>32.140274986385819</v>
      </c>
      <c r="X291" s="61">
        <f>IF(ISNUMBER(wat!X289), IF(wat!X289=-999,"NA",IF(wat!X289&lt;1, "&lt;1", IF(wat!X289&gt;99, "&gt;99", wat!X289))), "-")</f>
        <v>33.048323131282302</v>
      </c>
      <c r="Y291" s="61">
        <f>IF(ISNUMBER(wat!Y289), IF(wat!Y289=-999,"NA",IF(wat!Y289&lt;1, "&lt;1", IF(wat!Y289&gt;99, "&gt;99", wat!Y289))), "-")</f>
        <v>52.850331123092175</v>
      </c>
      <c r="Z291" s="61">
        <f>IF(ISNUMBER(wat!Z289), IF(wat!Z289=-999,"NA",IF(wat!Z289&lt;1, "&lt;1", IF(wat!Z289&gt;99, "&gt;99", wat!Z289))), "-")</f>
        <v>32.140274986385819</v>
      </c>
      <c r="AA291" s="98">
        <f>IF(ISBLANK(wat!AA289), "-", wat!AA289)</f>
        <v>0.2426387220621109</v>
      </c>
      <c r="AB291" s="61">
        <f>IF(ISNUMBER(wat!AB289), IF(wat!AB289=-999,"NA",IF(wat!AB289&lt;1, "&lt;1", IF(wat!AB289&gt;99, "&gt;99", wat!AB289))), "-")</f>
        <v>19.083532082078719</v>
      </c>
      <c r="AC291" s="61">
        <f>IF(ISNUMBER(wat!AC289), IF(wat!AC289=-999,"NA",IF(wat!AC289&lt;1, "&lt;1", IF(wat!AC289&gt;99, "&gt;99", wat!AC289))), "-")</f>
        <v>47.988328999548273</v>
      </c>
      <c r="AD291" s="62">
        <f>IF(ISNUMBER(wat!AD289), IF(wat!AD289=-999,"NA",IF(wat!AD289&lt;1, "&lt;1", IF(wat!AD289&gt;99, "&gt;99", wat!AD289))), "-")</f>
        <v>56.96629387200003</v>
      </c>
      <c r="AE291" s="61">
        <f>IF(ISNUMBER(wat!AE289), IF(wat!AE289=-999,"NA",IF(wat!AE289&lt;1, "&lt;1", IF(wat!AE289&gt;99, "&gt;99", wat!AE289))), "-")</f>
        <v>64.512423010082671</v>
      </c>
      <c r="AF291" s="61">
        <f>IF(ISNUMBER(wat!AF289), IF(wat!AF289=-999,"NA",IF(wat!AF289&lt;1, "&lt;1", IF(wat!AF289&gt;99, "&gt;99", wat!AF289))), "-")</f>
        <v>73.407577799440588</v>
      </c>
      <c r="AG291" s="61">
        <f>IF(ISNUMBER(wat!AG289), IF(wat!AG289=-999,"NA",IF(wat!AG289&lt;1, "&lt;1", IF(wat!AG289&gt;99, "&gt;99", wat!AG289))), "-")</f>
        <v>56.96629387200003</v>
      </c>
      <c r="AH291" s="98">
        <f>IF(ISBLANK(wat!AH289), "-", wat!AH289)</f>
        <v>1.6922135837376118E-3</v>
      </c>
      <c r="AI291" s="61">
        <f>IF(ISNUMBER(wat!AI289), IF(wat!AI289=-999,"NA",IF(wat!AI289&lt;1, "&lt;1", IF(wat!AI289&gt;99, "&gt;99", wat!AI289))), "-")</f>
        <v>62.103174281363628</v>
      </c>
      <c r="AJ291" s="61">
        <f>IF(ISNUMBER(wat!AJ289), IF(wat!AJ289=-999,"NA",IF(wat!AJ289&lt;1, "&lt;1", IF(wat!AJ289&gt;99, "&gt;99", wat!AJ289))), "-")</f>
        <v>31.343038661290173</v>
      </c>
      <c r="AK291" s="62">
        <f>IF(ISNUMBER(wat!AK289), IF(wat!AK289=-999,"NA",IF(wat!AK289&lt;1, "&lt;1", IF(wat!AK289&gt;99, "&gt;99", wat!AK289))), "-")</f>
        <v>41.859506137736638</v>
      </c>
      <c r="AL291" s="61">
        <f>IF(ISNUMBER(wat!AL289), IF(wat!AL289=-999,"NA",IF(wat!AL289&lt;1, "&lt;1", IF(wat!AL289&gt;99, "&gt;99", wat!AL289))), "-")</f>
        <v>45.366321482135646</v>
      </c>
      <c r="AM291" s="61">
        <f>IF(ISNUMBER(wat!AM289), IF(wat!AM289=-999,"NA",IF(wat!AM289&lt;1, "&lt;1", IF(wat!AM289&gt;99, "&gt;99", wat!AM289))), "-")</f>
        <v>60.89836464805439</v>
      </c>
      <c r="AN291" s="61">
        <f>IF(ISNUMBER(wat!AN289), IF(wat!AN289=-999,"NA",IF(wat!AN289&lt;1, "&lt;1", IF(wat!AN289&gt;99, "&gt;99", wat!AN289))), "-")</f>
        <v>41.859506137736638</v>
      </c>
      <c r="AO291" s="98">
        <f>IF(ISBLANK(wat!AO289), "-", wat!AO289)</f>
        <v>0.25522390007972717</v>
      </c>
      <c r="AP291" s="61">
        <f>IF(ISNUMBER(wat!AP289), IF(wat!AP289=-999,"NA",IF(wat!AP289&lt;1, "&lt;1", IF(wat!AP289&gt;99, "&gt;99", wat!AP289))), "-")</f>
        <v>35.684648254583998</v>
      </c>
      <c r="AQ291" s="61">
        <f>IF(ISNUMBER(wat!AQ289), IF(wat!AQ289=-999,"NA",IF(wat!AQ289&lt;1, "&lt;1", IF(wat!AQ289&gt;99, "&gt;99", wat!AQ289))), "-")</f>
        <v>41.712606656212998</v>
      </c>
      <c r="AR291" s="3">
        <f>IF(ISBLANK(wat!AR289), "", wat!AR289)</f>
        <v>288</v>
      </c>
    </row>
    <row r="292" spans="1:44" ht="13.8" hidden="1" x14ac:dyDescent="0.25">
      <c r="A292" s="93" t="str">
        <f>IF(ISBLANK(wat!A290), "", wat!A290)</f>
        <v>Fragile contexts</v>
      </c>
      <c r="B292" s="12">
        <f>IF(ISBLANK(wat!B290), "", wat!B290)</f>
        <v>2013</v>
      </c>
      <c r="C292" s="70">
        <f>IF(ISBLANK(wat!C290), "-", wat!C290)</f>
        <v>1609332.6240000005</v>
      </c>
      <c r="D292" s="14">
        <f>IF(ISBLANK(wat!D290), "-", wat!D290)</f>
        <v>39.572395324707031</v>
      </c>
      <c r="E292" s="57">
        <f>IF(ISNUMBER(wat!E290), IF(wat!E290=-999,"NA",IF(wat!E290&lt;1, "&lt;1", IF(wat!E290&gt;99, "&gt;99", wat!E290))), "-")</f>
        <v>58.016427140693224</v>
      </c>
      <c r="F292" s="15">
        <f>IF(ISNUMBER(wat!F290), IF(wat!F290=-999,"NA",IF(wat!F290&lt;1, "&lt;1", IF(wat!F290&gt;99, "&gt;99", wat!F290))), "-")</f>
        <v>9.9825776106054409</v>
      </c>
      <c r="G292" s="15">
        <f>IF(ISNUMBER(wat!G290), IF(wat!G290=-999,"NA",IF(wat!G290&lt;1, "&lt;1", IF(wat!G290&gt;99, "&gt;99", wat!G290))), "-")</f>
        <v>19.648266836767618</v>
      </c>
      <c r="H292" s="15">
        <f>IF(ISNUMBER(wat!H290), IF(wat!H290=-999,"NA",IF(wat!H290&lt;1, "&lt;1", IF(wat!H290&gt;99, "&gt;99", wat!H290))), "-")</f>
        <v>12.352728411933709</v>
      </c>
      <c r="I292" s="98">
        <f>IF(ISBLANK(wat!I290), "-", wat!I290)</f>
        <v>0.72010862827301025</v>
      </c>
      <c r="J292" s="57">
        <f>IF(ISNUMBER(wat!J290), IF(wat!J290=-999,"NA",IF(wat!J290&lt;1, "&lt;1", IF(wat!J290&gt;99, "&gt;99", wat!J290))), "-")</f>
        <v>87.393784283873217</v>
      </c>
      <c r="K292" s="15">
        <f>IF(ISNUMBER(wat!K290), IF(wat!K290=-999,"NA",IF(wat!K290&lt;1, "&lt;1", IF(wat!K290&gt;99, "&gt;99", wat!K290))), "-")</f>
        <v>6.2992421924806878</v>
      </c>
      <c r="L292" s="15">
        <f>IF(ISNUMBER(wat!L290), IF(wat!L290=-999,"NA",IF(wat!L290&lt;1, "&lt;1", IF(wat!L290&gt;99, "&gt;99", wat!L290))), "-")</f>
        <v>4.8049624772123849</v>
      </c>
      <c r="M292" s="15">
        <f>IF(ISNUMBER(wat!M290), IF(wat!M290=-999,"NA",IF(wat!M290&lt;1, "&lt;1", IF(wat!M290&gt;99, "&gt;99", wat!M290))), "-")</f>
        <v>1.5020110464337113</v>
      </c>
      <c r="N292" s="98">
        <f>IF(ISBLANK(wat!N290), "-", wat!N290)</f>
        <v>0.1974467933177948</v>
      </c>
      <c r="O292" s="57">
        <f>IF(ISNUMBER(wat!O290), IF(wat!O290=-999,"NA",IF(wat!O290&lt;1, "&lt;1", IF(wat!O290&gt;99, "&gt;99", wat!O290))), "-")</f>
        <v>69.626064422697624</v>
      </c>
      <c r="P292" s="15">
        <f>IF(ISNUMBER(wat!P290), IF(wat!P290=-999,"NA",IF(wat!P290&lt;1, "&lt;1", IF(wat!P290&gt;99, "&gt;99", wat!P290))), "-")</f>
        <v>8.519334497915052</v>
      </c>
      <c r="Q292" s="15">
        <f>IF(ISNUMBER(wat!Q290), IF(wat!Q290=-999,"NA",IF(wat!Q290&lt;1, "&lt;1", IF(wat!Q290&gt;99, "&gt;99", wat!Q290))), "-")</f>
        <v>13.803037163273288</v>
      </c>
      <c r="R292" s="15">
        <f>IF(ISNUMBER(wat!R290), IF(wat!R290=-999,"NA",IF(wat!R290&lt;1, "&lt;1", IF(wat!R290&gt;99, "&gt;99", wat!R290))), "-")</f>
        <v>8.051563916114036</v>
      </c>
      <c r="S292" s="98">
        <f>IF(ISBLANK(wat!S290), "-", wat!S290)</f>
        <v>0.63497745990753174</v>
      </c>
      <c r="T292" s="16"/>
      <c r="U292" s="93" t="str">
        <f>IF(ISBLANK(wat!U290),"",wat!U290)</f>
        <v>Fragile contexts</v>
      </c>
      <c r="V292" s="16">
        <f>IF(ISNUMBER(wat!V290), IF(wat!V290=-999,"NA",wat!V290), "-")</f>
        <v>2013</v>
      </c>
      <c r="W292" s="62">
        <f>IF(ISNUMBER(wat!W290), IF(wat!W290=-999,"NA",IF(wat!W290&lt;1, "&lt;1", IF(wat!W290&gt;99, "&gt;99", wat!W290))), "-")</f>
        <v>32.380884382266935</v>
      </c>
      <c r="X292" s="61">
        <f>IF(ISNUMBER(wat!X290), IF(wat!X290=-999,"NA",IF(wat!X290&lt;1, "&lt;1", IF(wat!X290&gt;99, "&gt;99", wat!X290))), "-")</f>
        <v>33.399889993341894</v>
      </c>
      <c r="Y292" s="61">
        <f>IF(ISNUMBER(wat!Y290), IF(wat!Y290=-999,"NA",IF(wat!Y290&lt;1, "&lt;1", IF(wat!Y290&gt;99, "&gt;99", wat!Y290))), "-")</f>
        <v>53.563402531242296</v>
      </c>
      <c r="Z292" s="61">
        <f>IF(ISNUMBER(wat!Z290), IF(wat!Z290=-999,"NA",IF(wat!Z290&lt;1, "&lt;1", IF(wat!Z290&gt;99, "&gt;99", wat!Z290))), "-")</f>
        <v>32.380884382266935</v>
      </c>
      <c r="AA292" s="98">
        <f>IF(ISBLANK(wat!AA290), "-", wat!AA290)</f>
        <v>0.2426387220621109</v>
      </c>
      <c r="AB292" s="61">
        <f>IF(ISNUMBER(wat!AB290), IF(wat!AB290=-999,"NA",IF(wat!AB290&lt;1, "&lt;1", IF(wat!AB290&gt;99, "&gt;99", wat!AB290))), "-")</f>
        <v>19.509087036437318</v>
      </c>
      <c r="AC292" s="61">
        <f>IF(ISNUMBER(wat!AC290), IF(wat!AC290=-999,"NA",IF(wat!AC290&lt;1, "&lt;1", IF(wat!AC290&gt;99, "&gt;99", wat!AC290))), "-")</f>
        <v>48.48991771486137</v>
      </c>
      <c r="AD292" s="62">
        <f>IF(ISNUMBER(wat!AD290), IF(wat!AD290=-999,"NA",IF(wat!AD290&lt;1, "&lt;1", IF(wat!AD290&gt;99, "&gt;99", wat!AD290))), "-")</f>
        <v>57.042510482129835</v>
      </c>
      <c r="AE292" s="61">
        <f>IF(ISNUMBER(wat!AE290), IF(wat!AE290=-999,"NA",IF(wat!AE290&lt;1, "&lt;1", IF(wat!AE290&gt;99, "&gt;99", wat!AE290))), "-")</f>
        <v>64.582289791353659</v>
      </c>
      <c r="AF292" s="61">
        <f>IF(ISNUMBER(wat!AF290), IF(wat!AF290=-999,"NA",IF(wat!AF290&lt;1, "&lt;1", IF(wat!AF290&gt;99, "&gt;99", wat!AF290))), "-")</f>
        <v>73.595666678041425</v>
      </c>
      <c r="AG292" s="61">
        <f>IF(ISNUMBER(wat!AG290), IF(wat!AG290=-999,"NA",IF(wat!AG290&lt;1, "&lt;1", IF(wat!AG290&gt;99, "&gt;99", wat!AG290))), "-")</f>
        <v>57.042510482129835</v>
      </c>
      <c r="AH292" s="98">
        <f>IF(ISBLANK(wat!AH290), "-", wat!AH290)</f>
        <v>1.6922135837376118E-3</v>
      </c>
      <c r="AI292" s="61">
        <f>IF(ISNUMBER(wat!AI290), IF(wat!AI290=-999,"NA",IF(wat!AI290&lt;1, "&lt;1", IF(wat!AI290&gt;99, "&gt;99", wat!AI290))), "-")</f>
        <v>61.711740260715231</v>
      </c>
      <c r="AJ292" s="61">
        <f>IF(ISNUMBER(wat!AJ290), IF(wat!AJ290=-999,"NA",IF(wat!AJ290&lt;1, "&lt;1", IF(wat!AJ290&gt;99, "&gt;99", wat!AJ290))), "-")</f>
        <v>31.981286215638644</v>
      </c>
      <c r="AK292" s="62">
        <f>IF(ISNUMBER(wat!AK290), IF(wat!AK290=-999,"NA",IF(wat!AK290&lt;1, "&lt;1", IF(wat!AK290&gt;99, "&gt;99", wat!AK290))), "-")</f>
        <v>42.140080829759711</v>
      </c>
      <c r="AL292" s="61">
        <f>IF(ISNUMBER(wat!AL290), IF(wat!AL290=-999,"NA",IF(wat!AL290&lt;1, "&lt;1", IF(wat!AL290&gt;99, "&gt;99", wat!AL290))), "-")</f>
        <v>45.739512859278854</v>
      </c>
      <c r="AM292" s="61">
        <f>IF(ISNUMBER(wat!AM290), IF(wat!AM290=-999,"NA",IF(wat!AM290&lt;1, "&lt;1", IF(wat!AM290&gt;99, "&gt;99", wat!AM290))), "-")</f>
        <v>61.490649514269343</v>
      </c>
      <c r="AN292" s="61">
        <f>IF(ISNUMBER(wat!AN290), IF(wat!AN290=-999,"NA",IF(wat!AN290&lt;1, "&lt;1", IF(wat!AN290&gt;99, "&gt;99", wat!AN290))), "-")</f>
        <v>42.140080829759711</v>
      </c>
      <c r="AO292" s="98">
        <f>IF(ISBLANK(wat!AO290), "-", wat!AO290)</f>
        <v>0.25522390007972717</v>
      </c>
      <c r="AP292" s="61">
        <f>IF(ISNUMBER(wat!AP290), IF(wat!AP290=-999,"NA",IF(wat!AP290&lt;1, "&lt;1", IF(wat!AP290&gt;99, "&gt;99", wat!AP290))), "-")</f>
        <v>35.969699587912821</v>
      </c>
      <c r="AQ292" s="61">
        <f>IF(ISNUMBER(wat!AQ290), IF(wat!AQ290=-999,"NA",IF(wat!AQ290&lt;1, "&lt;1", IF(wat!AQ290&gt;99, "&gt;99", wat!AQ290))), "-")</f>
        <v>42.197045300454683</v>
      </c>
      <c r="AR292" s="3">
        <f>IF(ISBLANK(wat!AR290), "", wat!AR290)</f>
        <v>289</v>
      </c>
    </row>
    <row r="293" spans="1:44" ht="13.8" hidden="1" x14ac:dyDescent="0.25">
      <c r="A293" s="93" t="str">
        <f>IF(ISBLANK(wat!A291), "", wat!A291)</f>
        <v>Fragile contexts</v>
      </c>
      <c r="B293" s="12">
        <f>IF(ISBLANK(wat!B291), "", wat!B291)</f>
        <v>2014</v>
      </c>
      <c r="C293" s="70">
        <f>IF(ISBLANK(wat!C291), "-", wat!C291)</f>
        <v>1643576.57</v>
      </c>
      <c r="D293" s="14">
        <f>IF(ISBLANK(wat!D291), "-", wat!D291)</f>
        <v>39.997890472412109</v>
      </c>
      <c r="E293" s="57">
        <f>IF(ISNUMBER(wat!E291), IF(wat!E291=-999,"NA",IF(wat!E291&lt;1, "&lt;1", IF(wat!E291&gt;99, "&gt;99", wat!E291))), "-")</f>
        <v>58.744833365347247</v>
      </c>
      <c r="F293" s="15">
        <f>IF(ISNUMBER(wat!F291), IF(wat!F291=-999,"NA",IF(wat!F291&lt;1, "&lt;1", IF(wat!F291&gt;99, "&gt;99", wat!F291))), "-")</f>
        <v>10.183864188172452</v>
      </c>
      <c r="G293" s="15">
        <f>IF(ISNUMBER(wat!G291), IF(wat!G291=-999,"NA",IF(wat!G291&lt;1, "&lt;1", IF(wat!G291&gt;99, "&gt;99", wat!G291))), "-")</f>
        <v>19.220595392770733</v>
      </c>
      <c r="H293" s="15">
        <f>IF(ISNUMBER(wat!H291), IF(wat!H291=-999,"NA",IF(wat!H291&lt;1, "&lt;1", IF(wat!H291&gt;99, "&gt;99", wat!H291))), "-")</f>
        <v>11.850707053709575</v>
      </c>
      <c r="I293" s="98">
        <f>IF(ISBLANK(wat!I291), "", wat!I291)</f>
        <v>0.72010862827301025</v>
      </c>
      <c r="J293" s="57">
        <f>IF(ISNUMBER(wat!J291), IF(wat!J291=-999,"NA",IF(wat!J291&lt;1, "&lt;1", IF(wat!J291&gt;99, "&gt;99", wat!J291))), "-")</f>
        <v>87.624262896699648</v>
      </c>
      <c r="K293" s="15">
        <f>IF(ISNUMBER(wat!K291), IF(wat!K291=-999,"NA",IF(wat!K291&lt;1, "&lt;1", IF(wat!K291&gt;99, "&gt;99", wat!K291))), "-")</f>
        <v>6.3181620403432062</v>
      </c>
      <c r="L293" s="15">
        <f>IF(ISNUMBER(wat!L291), IF(wat!L291=-999,"NA",IF(wat!L291&lt;1, "&lt;1", IF(wat!L291&gt;99, "&gt;99", wat!L291))), "-")</f>
        <v>4.6366053091864927</v>
      </c>
      <c r="M293" s="15">
        <f>IF(ISNUMBER(wat!M291), IF(wat!M291=-999,"NA",IF(wat!M291&lt;1, "&lt;1", IF(wat!M291&gt;99, "&gt;99", wat!M291))), "-")</f>
        <v>1.4209697537706449</v>
      </c>
      <c r="N293" s="98">
        <f>IF(ISBLANK(wat!N291), "", wat!N291)</f>
        <v>0.1974467933177948</v>
      </c>
      <c r="O293" s="57">
        <f>IF(ISNUMBER(wat!O291), IF(wat!O291=-999,"NA",IF(wat!O291&lt;1, "&lt;1", IF(wat!O291&gt;99, "&gt;99", wat!O291))), "-")</f>
        <v>70.27389731046965</v>
      </c>
      <c r="P293" s="15">
        <f>IF(ISNUMBER(wat!P291), IF(wat!P291=-999,"NA",IF(wat!P291&lt;1, "&lt;1", IF(wat!P291&gt;99, "&gt;99", wat!P291))), "-")</f>
        <v>8.6316846176051527</v>
      </c>
      <c r="Q293" s="15">
        <f>IF(ISNUMBER(wat!Q291), IF(wat!Q291=-999,"NA",IF(wat!Q291&lt;1, "&lt;1", IF(wat!Q291&gt;99, "&gt;99", wat!Q291))), "-")</f>
        <v>13.421771218504347</v>
      </c>
      <c r="R293" s="15">
        <f>IF(ISNUMBER(wat!R291), IF(wat!R291=-999,"NA",IF(wat!R291&lt;1, "&lt;1", IF(wat!R291&gt;99, "&gt;99", wat!R291))), "-")</f>
        <v>7.6726468534208507</v>
      </c>
      <c r="S293" s="98">
        <f>IF(ISBLANK(wat!S291), "", wat!S291)</f>
        <v>0.63497745990753174</v>
      </c>
      <c r="T293" s="16"/>
      <c r="U293" s="93" t="str">
        <f>IF(ISBLANK(wat!U291),"",wat!U291)</f>
        <v>Fragile contexts</v>
      </c>
      <c r="V293" s="16">
        <f>IF(ISNUMBER(wat!V291), IF(wat!V291=-999,"NA",wat!V291), "-")</f>
        <v>2014</v>
      </c>
      <c r="W293" s="62">
        <f>IF(ISNUMBER(wat!W291), IF(wat!W291=-999,"NA",IF(wat!W291&lt;1, "&lt;1", IF(wat!W291&gt;99, "&gt;99", wat!W291))), "-")</f>
        <v>32.633802928126357</v>
      </c>
      <c r="X293" s="61">
        <f>IF(ISNUMBER(wat!X291), IF(wat!X291=-999,"NA",IF(wat!X291&lt;1, "&lt;1", IF(wat!X291&gt;99, "&gt;99", wat!X291))), "-")</f>
        <v>33.756835663321027</v>
      </c>
      <c r="Y293" s="61">
        <f>IF(ISNUMBER(wat!Y291), IF(wat!Y291=-999,"NA",IF(wat!Y291&lt;1, "&lt;1", IF(wat!Y291&gt;99, "&gt;99", wat!Y291))), "-")</f>
        <v>54.275861096061782</v>
      </c>
      <c r="Z293" s="61">
        <f>IF(ISNUMBER(wat!Z291), IF(wat!Z291=-999,"NA",IF(wat!Z291&lt;1, "&lt;1", IF(wat!Z291&gt;99, "&gt;99", wat!Z291))), "-")</f>
        <v>32.633802928126357</v>
      </c>
      <c r="AA293" s="98">
        <f>IF(ISBLANK(wat!AA291), "-", wat!AA291)</f>
        <v>0.2426387220621109</v>
      </c>
      <c r="AB293" s="61">
        <f>IF(ISNUMBER(wat!AB291), IF(wat!AB291=-999,"NA",IF(wat!AB291&lt;1, "&lt;1", IF(wat!AB291&gt;99, "&gt;99", wat!AB291))), "-")</f>
        <v>19.933480104152295</v>
      </c>
      <c r="AC293" s="61">
        <f>IF(ISNUMBER(wat!AC291), IF(wat!AC291=-999,"NA",IF(wat!AC291&lt;1, "&lt;1", IF(wat!AC291&gt;99, "&gt;99", wat!AC291))), "-")</f>
        <v>48.995217449367388</v>
      </c>
      <c r="AD293" s="62">
        <f>IF(ISNUMBER(wat!AD291), IF(wat!AD291=-999,"NA",IF(wat!AD291&lt;1, "&lt;1", IF(wat!AD291&gt;99, "&gt;99", wat!AD291))), "-")</f>
        <v>57.114968969617323</v>
      </c>
      <c r="AE293" s="61">
        <f>IF(ISNUMBER(wat!AE291), IF(wat!AE291=-999,"NA",IF(wat!AE291&lt;1, "&lt;1", IF(wat!AE291&gt;99, "&gt;99", wat!AE291))), "-")</f>
        <v>64.664329314561598</v>
      </c>
      <c r="AF293" s="61">
        <f>IF(ISNUMBER(wat!AF291), IF(wat!AF291=-999,"NA",IF(wat!AF291&lt;1, "&lt;1", IF(wat!AF291&gt;99, "&gt;99", wat!AF291))), "-")</f>
        <v>73.783419486984798</v>
      </c>
      <c r="AG293" s="61">
        <f>IF(ISNUMBER(wat!AG291), IF(wat!AG291=-999,"NA",IF(wat!AG291&lt;1, "&lt;1", IF(wat!AG291&gt;99, "&gt;99", wat!AG291))), "-")</f>
        <v>57.114968969617323</v>
      </c>
      <c r="AH293" s="98">
        <f>IF(ISBLANK(wat!AH291), "-", wat!AH291)</f>
        <v>1.6922135837376118E-3</v>
      </c>
      <c r="AI293" s="61">
        <f>IF(ISNUMBER(wat!AI291), IF(wat!AI291=-999,"NA",IF(wat!AI291&lt;1, "&lt;1", IF(wat!AI291&gt;99, "&gt;99", wat!AI291))), "-")</f>
        <v>61.320023608388176</v>
      </c>
      <c r="AJ293" s="61">
        <f>IF(ISNUMBER(wat!AJ291), IF(wat!AJ291=-999,"NA",IF(wat!AJ291&lt;1, "&lt;1", IF(wat!AJ291&gt;99, "&gt;99", wat!AJ291))), "-")</f>
        <v>32.622401328654661</v>
      </c>
      <c r="AK293" s="62">
        <f>IF(ISNUMBER(wat!AK291), IF(wat!AK291=-999,"NA",IF(wat!AK291&lt;1, "&lt;1", IF(wat!AK291&gt;99, "&gt;99", wat!AK291))), "-")</f>
        <v>42.42575337049449</v>
      </c>
      <c r="AL293" s="61">
        <f>IF(ISNUMBER(wat!AL291), IF(wat!AL291=-999,"NA",IF(wat!AL291&lt;1, "&lt;1", IF(wat!AL291&gt;99, "&gt;99", wat!AL291))), "-")</f>
        <v>46.119181705900459</v>
      </c>
      <c r="AM293" s="61">
        <f>IF(ISNUMBER(wat!AM291), IF(wat!AM291=-999,"NA",IF(wat!AM291&lt;1, "&lt;1", IF(wat!AM291&gt;99, "&gt;99", wat!AM291))), "-")</f>
        <v>62.07847330382112</v>
      </c>
      <c r="AN293" s="61">
        <f>IF(ISNUMBER(wat!AN291), IF(wat!AN291=-999,"NA",IF(wat!AN291&lt;1, "&lt;1", IF(wat!AN291&gt;99, "&gt;99", wat!AN291))), "-")</f>
        <v>42.42575337049449</v>
      </c>
      <c r="AO293" s="98">
        <f>IF(ISBLANK(wat!AO291), "-", wat!AO291)</f>
        <v>0.25522390007972717</v>
      </c>
      <c r="AP293" s="61">
        <f>IF(ISNUMBER(wat!AP291), IF(wat!AP291=-999,"NA",IF(wat!AP291&lt;1, "&lt;1", IF(wat!AP291&gt;99, "&gt;99", wat!AP291))), "-")</f>
        <v>36.248221550625068</v>
      </c>
      <c r="AQ293" s="61">
        <f>IF(ISNUMBER(wat!AQ291), IF(wat!AQ291=-999,"NA",IF(wat!AQ291&lt;1, "&lt;1", IF(wat!AQ291&gt;99, "&gt;99", wat!AQ291))), "-")</f>
        <v>42.685439757613267</v>
      </c>
      <c r="AR293" s="3">
        <f>IF(ISBLANK(wat!AR291), "", wat!AR291)</f>
        <v>290</v>
      </c>
    </row>
    <row r="294" spans="1:44" ht="13.8" hidden="1" x14ac:dyDescent="0.25">
      <c r="A294" s="93" t="str">
        <f>IF(ISBLANK(wat!A292), "", wat!A292)</f>
        <v>Fragile contexts</v>
      </c>
      <c r="B294" s="12">
        <f>IF(ISBLANK(wat!B292), "", wat!B292)</f>
        <v>2015</v>
      </c>
      <c r="C294" s="70">
        <f>IF(ISBLANK(wat!C292), "-", wat!C292)</f>
        <v>1678160.824</v>
      </c>
      <c r="D294" s="14">
        <f>IF(ISBLANK(wat!D292), "-", wat!D292)</f>
        <v>40.453556060791016</v>
      </c>
      <c r="E294" s="57">
        <f>IF(ISNUMBER(wat!E292), IF(wat!E292=-999,"NA",IF(wat!E292&lt;1, "&lt;1", IF(wat!E292&gt;99, "&gt;99", wat!E292))), "-")</f>
        <v>59.482770988409108</v>
      </c>
      <c r="F294" s="15">
        <f>IF(ISNUMBER(wat!F292), IF(wat!F292=-999,"NA",IF(wat!F292&lt;1, "&lt;1", IF(wat!F292&gt;99, "&gt;99", wat!F292))), "-")</f>
        <v>10.383808090897876</v>
      </c>
      <c r="G294" s="15">
        <f>IF(ISNUMBER(wat!G292), IF(wat!G292=-999,"NA",IF(wat!G292&lt;1, "&lt;1", IF(wat!G292&gt;99, "&gt;99", wat!G292))), "-")</f>
        <v>18.79611177976652</v>
      </c>
      <c r="H294" s="15">
        <f>IF(ISNUMBER(wat!H292), IF(wat!H292=-999,"NA",IF(wat!H292&lt;1, "&lt;1", IF(wat!H292&gt;99, "&gt;99", wat!H292))), "-")</f>
        <v>11.337309140926495</v>
      </c>
      <c r="I294" s="98">
        <f>IF(ISBLANK(wat!I292), "-", wat!I292)</f>
        <v>0.72010862827301025</v>
      </c>
      <c r="J294" s="57">
        <f>IF(ISNUMBER(wat!J292), IF(wat!J292=-999,"NA",IF(wat!J292&lt;1, "&lt;1", IF(wat!J292&gt;99, "&gt;99", wat!J292))), "-")</f>
        <v>87.868263819830048</v>
      </c>
      <c r="K294" s="15">
        <f>IF(ISNUMBER(wat!K292), IF(wat!K292=-999,"NA",IF(wat!K292&lt;1, "&lt;1", IF(wat!K292&gt;99, "&gt;99", wat!K292))), "-")</f>
        <v>6.3351701958583151</v>
      </c>
      <c r="L294" s="15">
        <f>IF(ISNUMBER(wat!L292), IF(wat!L292=-999,"NA",IF(wat!L292&lt;1, "&lt;1", IF(wat!L292&gt;99, "&gt;99", wat!L292))), "-")</f>
        <v>4.4611829272187293</v>
      </c>
      <c r="M294" s="15">
        <f>IF(ISNUMBER(wat!M292), IF(wat!M292=-999,"NA",IF(wat!M292&lt;1, "&lt;1", IF(wat!M292&gt;99, "&gt;99", wat!M292))), "-")</f>
        <v>1.3353830570929113</v>
      </c>
      <c r="N294" s="98">
        <f>IF(ISBLANK(wat!N292), "-", wat!N292)</f>
        <v>0.1974467933177948</v>
      </c>
      <c r="O294" s="57">
        <f>IF(ISNUMBER(wat!O292), IF(wat!O292=-999,"NA",IF(wat!O292&lt;1, "&lt;1", IF(wat!O292&gt;99, "&gt;99", wat!O292))), "-")</f>
        <v>70.937420332326028</v>
      </c>
      <c r="P294" s="15">
        <f>IF(ISNUMBER(wat!P292), IF(wat!P292=-999,"NA",IF(wat!P292&lt;1, "&lt;1", IF(wat!P292&gt;99, "&gt;99", wat!P292))), "-")</f>
        <v>8.7396543782379137</v>
      </c>
      <c r="Q294" s="15">
        <f>IF(ISNUMBER(wat!Q292), IF(wat!Q292=-999,"NA",IF(wat!Q292&lt;1, "&lt;1", IF(wat!Q292&gt;99, "&gt;99", wat!Q292))), "-")</f>
        <v>13.034029446385844</v>
      </c>
      <c r="R294" s="15">
        <f>IF(ISNUMBER(wat!R292), IF(wat!R292=-999,"NA",IF(wat!R292&lt;1, "&lt;1", IF(wat!R292&gt;99, "&gt;99", wat!R292))), "-")</f>
        <v>7.2888958430502067</v>
      </c>
      <c r="S294" s="98">
        <f>IF(ISBLANK(wat!S292), "-", wat!S292)</f>
        <v>0.63497745990753174</v>
      </c>
      <c r="T294" s="16"/>
      <c r="U294" s="93" t="str">
        <f>IF(ISBLANK(wat!U292),"",wat!U292)</f>
        <v>Fragile contexts</v>
      </c>
      <c r="V294" s="16">
        <f>IF(ISNUMBER(wat!V292), IF(wat!V292=-999,"NA",wat!V292), "-")</f>
        <v>2015</v>
      </c>
      <c r="W294" s="62">
        <f>IF(ISNUMBER(wat!W292), IF(wat!W292=-999,"NA",IF(wat!W292&lt;1, "&lt;1", IF(wat!W292&gt;99, "&gt;99", wat!W292))), "-")</f>
        <v>32.873723839036799</v>
      </c>
      <c r="X294" s="61">
        <f>IF(ISNUMBER(wat!X292), IF(wat!X292=-999,"NA",IF(wat!X292&lt;1, "&lt;1", IF(wat!X292&gt;99, "&gt;99", wat!X292))), "-")</f>
        <v>34.126566905583935</v>
      </c>
      <c r="Y294" s="61">
        <f>IF(ISNUMBER(wat!Y292), IF(wat!Y292=-999,"NA",IF(wat!Y292&lt;1, "&lt;1", IF(wat!Y292&gt;99, "&gt;99", wat!Y292))), "-")</f>
        <v>55.001879706514977</v>
      </c>
      <c r="Z294" s="61">
        <f>IF(ISNUMBER(wat!Z292), IF(wat!Z292=-999,"NA",IF(wat!Z292&lt;1, "&lt;1", IF(wat!Z292&gt;99, "&gt;99", wat!Z292))), "-")</f>
        <v>32.873723839036799</v>
      </c>
      <c r="AA294" s="98">
        <f>IF(ISBLANK(wat!AA292), "-", wat!AA292)</f>
        <v>0.2426387220621109</v>
      </c>
      <c r="AB294" s="61">
        <f>IF(ISNUMBER(wat!AB292), IF(wat!AB292=-999,"NA",IF(wat!AB292&lt;1, "&lt;1", IF(wat!AB292&gt;99, "&gt;99", wat!AB292))), "-")</f>
        <v>20.363622373363757</v>
      </c>
      <c r="AC294" s="61">
        <f>IF(ISNUMBER(wat!AC292), IF(wat!AC292=-999,"NA",IF(wat!AC292&lt;1, "&lt;1", IF(wat!AC292&gt;99, "&gt;99", wat!AC292))), "-")</f>
        <v>49.502956705943248</v>
      </c>
      <c r="AD294" s="62">
        <f>IF(ISNUMBER(wat!AD292), IF(wat!AD292=-999,"NA",IF(wat!AD292&lt;1, "&lt;1", IF(wat!AD292&gt;99, "&gt;99", wat!AD292))), "-")</f>
        <v>57.180215956827439</v>
      </c>
      <c r="AE294" s="61">
        <f>IF(ISNUMBER(wat!AE292), IF(wat!AE292=-999,"NA",IF(wat!AE292&lt;1, "&lt;1", IF(wat!AE292&gt;99, "&gt;99", wat!AE292))), "-")</f>
        <v>64.793510831571297</v>
      </c>
      <c r="AF294" s="61">
        <f>IF(ISNUMBER(wat!AF292), IF(wat!AF292=-999,"NA",IF(wat!AF292&lt;1, "&lt;1", IF(wat!AF292&gt;99, "&gt;99", wat!AF292))), "-")</f>
        <v>73.740345714001904</v>
      </c>
      <c r="AG294" s="61">
        <f>IF(ISNUMBER(wat!AG292), IF(wat!AG292=-999,"NA",IF(wat!AG292&lt;1, "&lt;1", IF(wat!AG292&gt;99, "&gt;99", wat!AG292))), "-")</f>
        <v>57.180215956827439</v>
      </c>
      <c r="AH294" s="98">
        <f>IF(ISBLANK(wat!AH292), "-", wat!AH292)</f>
        <v>1.6922135837376118E-3</v>
      </c>
      <c r="AI294" s="61">
        <f>IF(ISNUMBER(wat!AI292), IF(wat!AI292=-999,"NA",IF(wat!AI292&lt;1, "&lt;1", IF(wat!AI292&gt;99, "&gt;99", wat!AI292))), "-")</f>
        <v>60.965936990772619</v>
      </c>
      <c r="AJ294" s="61">
        <f>IF(ISNUMBER(wat!AJ292), IF(wat!AJ292=-999,"NA",IF(wat!AJ292&lt;1, "&lt;1", IF(wat!AJ292&gt;99, "&gt;99", wat!AJ292))), "-")</f>
        <v>33.237497024915797</v>
      </c>
      <c r="AK294" s="62">
        <f>IF(ISNUMBER(wat!AK292), IF(wat!AK292=-999,"NA",IF(wat!AK292&lt;1, "&lt;1", IF(wat!AK292&gt;99, "&gt;99", wat!AK292))), "-")</f>
        <v>42.706564541497556</v>
      </c>
      <c r="AL294" s="61">
        <f>IF(ISNUMBER(wat!AL292), IF(wat!AL292=-999,"NA",IF(wat!AL292&lt;1, "&lt;1", IF(wat!AL292&gt;99, "&gt;99", wat!AL292))), "-")</f>
        <v>46.532436621141201</v>
      </c>
      <c r="AM294" s="61">
        <f>IF(ISNUMBER(wat!AM292), IF(wat!AM292=-999,"NA",IF(wat!AM292&lt;1, "&lt;1", IF(wat!AM292&gt;99, "&gt;99", wat!AM292))), "-")</f>
        <v>62.582255779178901</v>
      </c>
      <c r="AN294" s="61">
        <f>IF(ISNUMBER(wat!AN292), IF(wat!AN292=-999,"NA",IF(wat!AN292&lt;1, "&lt;1", IF(wat!AN292&gt;99, "&gt;99", wat!AN292))), "-")</f>
        <v>42.706564541497556</v>
      </c>
      <c r="AO294" s="98">
        <f>IF(ISBLANK(wat!AO292), "-", wat!AO292)</f>
        <v>0.25522390007972717</v>
      </c>
      <c r="AP294" s="61">
        <f>IF(ISNUMBER(wat!AP292), IF(wat!AP292=-999,"NA",IF(wat!AP292&lt;1, "&lt;1", IF(wat!AP292&gt;99, "&gt;99", wat!AP292))), "-")</f>
        <v>36.551129951784631</v>
      </c>
      <c r="AQ294" s="61">
        <f>IF(ISNUMBER(wat!AQ292), IF(wat!AQ292=-999,"NA",IF(wat!AQ292&lt;1, "&lt;1", IF(wat!AQ292&gt;99, "&gt;99", wat!AQ292))), "-")</f>
        <v>43.160572670182148</v>
      </c>
      <c r="AR294" s="3">
        <f>IF(ISBLANK(wat!AR292), "", wat!AR292)</f>
        <v>291</v>
      </c>
    </row>
    <row r="295" spans="1:44" ht="13.8" hidden="1" x14ac:dyDescent="0.25">
      <c r="A295" s="93" t="str">
        <f>IF(ISBLANK(wat!A293), "", wat!A293)</f>
        <v>Fragile contexts</v>
      </c>
      <c r="B295" s="12">
        <f>IF(ISBLANK(wat!B293), "", wat!B293)</f>
        <v>2016</v>
      </c>
      <c r="C295" s="70">
        <f>IF(ISBLANK(wat!C293), "-", wat!C293)</f>
        <v>1713770.767</v>
      </c>
      <c r="D295" s="14">
        <f>IF(ISBLANK(wat!D293), "-", wat!D293)</f>
        <v>40.916187286376953</v>
      </c>
      <c r="E295" s="57">
        <f>IF(ISNUMBER(wat!E293), IF(wat!E293=-999,"NA",IF(wat!E293&lt;1, "&lt;1", IF(wat!E293&gt;99, "&gt;99", wat!E293))), "-")</f>
        <v>60.233606942986974</v>
      </c>
      <c r="F295" s="15">
        <f>IF(ISNUMBER(wat!F293), IF(wat!F293=-999,"NA",IF(wat!F293&lt;1, "&lt;1", IF(wat!F293&gt;99, "&gt;99", wat!F293))), "-")</f>
        <v>10.582693048551763</v>
      </c>
      <c r="G295" s="15">
        <f>IF(ISNUMBER(wat!G293), IF(wat!G293=-999,"NA",IF(wat!G293&lt;1, "&lt;1", IF(wat!G293&gt;99, "&gt;99", wat!G293))), "-")</f>
        <v>18.362624476781605</v>
      </c>
      <c r="H295" s="15">
        <f>IF(ISNUMBER(wat!H293), IF(wat!H293=-999,"NA",IF(wat!H293&lt;1, "&lt;1", IF(wat!H293&gt;99, "&gt;99", wat!H293))), "-")</f>
        <v>10.821075531679648</v>
      </c>
      <c r="I295" s="98">
        <f>IF(ISBLANK(wat!I293), "", wat!I293)</f>
        <v>0.72010862827301025</v>
      </c>
      <c r="J295" s="57">
        <f>IF(ISNUMBER(wat!J293), IF(wat!J293=-999,"NA",IF(wat!J293&lt;1, "&lt;1", IF(wat!J293&gt;99, "&gt;99", wat!J293))), "-")</f>
        <v>88.114457330797123</v>
      </c>
      <c r="K295" s="15">
        <f>IF(ISNUMBER(wat!K293), IF(wat!K293=-999,"NA",IF(wat!K293&lt;1, "&lt;1", IF(wat!K293&gt;99, "&gt;99", wat!K293))), "-")</f>
        <v>6.3540387837119585</v>
      </c>
      <c r="L295" s="15">
        <f>IF(ISNUMBER(wat!L293), IF(wat!L293=-999,"NA",IF(wat!L293&lt;1, "&lt;1", IF(wat!L293&gt;99, "&gt;99", wat!L293))), "-")</f>
        <v>4.2808950244766635</v>
      </c>
      <c r="M295" s="15">
        <f>IF(ISNUMBER(wat!M293), IF(wat!M293=-999,"NA",IF(wat!M293&lt;1, "&lt;1", IF(wat!M293&gt;99, "&gt;99", wat!M293))), "-")</f>
        <v>1.2506088610142598</v>
      </c>
      <c r="N295" s="98">
        <f>IF(ISBLANK(wat!N293), "", wat!N293)</f>
        <v>0.1974467933177948</v>
      </c>
      <c r="O295" s="57">
        <f>IF(ISNUMBER(wat!O293), IF(wat!O293=-999,"NA",IF(wat!O293&lt;1, "&lt;1", IF(wat!O293&gt;99, "&gt;99", wat!O293))), "-")</f>
        <v>71.607387641951121</v>
      </c>
      <c r="P295" s="15">
        <f>IF(ISNUMBER(wat!P293), IF(wat!P293=-999,"NA",IF(wat!P293&lt;1, "&lt;1", IF(wat!P293&gt;99, "&gt;99", wat!P293))), "-")</f>
        <v>8.8458020364784016</v>
      </c>
      <c r="Q295" s="15">
        <f>IF(ISNUMBER(wat!Q293), IF(wat!Q293=-999,"NA",IF(wat!Q293&lt;1, "&lt;1", IF(wat!Q293&gt;99, "&gt;99", wat!Q293))), "-")</f>
        <v>12.642970443534153</v>
      </c>
      <c r="R295" s="15">
        <f>IF(ISNUMBER(wat!R293), IF(wat!R293=-999,"NA",IF(wat!R293&lt;1, "&lt;1", IF(wat!R293&gt;99, "&gt;99", wat!R293))), "-")</f>
        <v>6.9038398780363179</v>
      </c>
      <c r="S295" s="98">
        <f>IF(ISBLANK(wat!S293), "", wat!S293)</f>
        <v>0.63497745990753174</v>
      </c>
      <c r="T295" s="16"/>
      <c r="U295" s="93" t="str">
        <f>IF(ISBLANK(wat!U293),"",wat!U293)</f>
        <v>Fragile contexts</v>
      </c>
      <c r="V295" s="16">
        <f>IF(ISNUMBER(wat!V293), IF(wat!V293=-999,"NA",wat!V293), "-")</f>
        <v>2016</v>
      </c>
      <c r="W295" s="62">
        <f>IF(ISNUMBER(wat!W293), IF(wat!W293=-999,"NA",IF(wat!W293&lt;1, "&lt;1", IF(wat!W293&gt;99, "&gt;99", wat!W293))), "-")</f>
        <v>33.127969103871592</v>
      </c>
      <c r="X295" s="61">
        <f>IF(ISNUMBER(wat!X293), IF(wat!X293=-999,"NA",IF(wat!X293&lt;1, "&lt;1", IF(wat!X293&gt;99, "&gt;99", wat!X293))), "-")</f>
        <v>34.516188385062996</v>
      </c>
      <c r="Y295" s="61">
        <f>IF(ISNUMBER(wat!Y293), IF(wat!Y293=-999,"NA",IF(wat!Y293&lt;1, "&lt;1", IF(wat!Y293&gt;99, "&gt;99", wat!Y293))), "-")</f>
        <v>55.741586777353724</v>
      </c>
      <c r="Z295" s="61">
        <f>IF(ISNUMBER(wat!Z293), IF(wat!Z293=-999,"NA",IF(wat!Z293&lt;1, "&lt;1", IF(wat!Z293&gt;99, "&gt;99", wat!Z293))), "-")</f>
        <v>33.127969103871592</v>
      </c>
      <c r="AA295" s="98">
        <f>IF(ISBLANK(wat!AA293), "-", wat!AA293)</f>
        <v>0.2426387220621109</v>
      </c>
      <c r="AB295" s="61">
        <f>IF(ISNUMBER(wat!AB293), IF(wat!AB293=-999,"NA",IF(wat!AB293&lt;1, "&lt;1", IF(wat!AB293&gt;99, "&gt;99", wat!AB293))), "-")</f>
        <v>20.814947311501044</v>
      </c>
      <c r="AC295" s="61">
        <f>IF(ISNUMBER(wat!AC293), IF(wat!AC293=-999,"NA",IF(wat!AC293&lt;1, "&lt;1", IF(wat!AC293&gt;99, "&gt;99", wat!AC293))), "-")</f>
        <v>50.001352680037705</v>
      </c>
      <c r="AD295" s="62">
        <f>IF(ISNUMBER(wat!AD293), IF(wat!AD293=-999,"NA",IF(wat!AD293&lt;1, "&lt;1", IF(wat!AD293&gt;99, "&gt;99", wat!AD293))), "-")</f>
        <v>57.247804274279311</v>
      </c>
      <c r="AE295" s="61">
        <f>IF(ISNUMBER(wat!AE293), IF(wat!AE293=-999,"NA",IF(wat!AE293&lt;1, "&lt;1", IF(wat!AE293&gt;99, "&gt;99", wat!AE293))), "-")</f>
        <v>64.945917828621731</v>
      </c>
      <c r="AF295" s="61">
        <f>IF(ISNUMBER(wat!AF293), IF(wat!AF293=-999,"NA",IF(wat!AF293&lt;1, "&lt;1", IF(wat!AF293&gt;99, "&gt;99", wat!AF293))), "-")</f>
        <v>73.697398636489837</v>
      </c>
      <c r="AG295" s="61">
        <f>IF(ISNUMBER(wat!AG293), IF(wat!AG293=-999,"NA",IF(wat!AG293&lt;1, "&lt;1", IF(wat!AG293&gt;99, "&gt;99", wat!AG293))), "-")</f>
        <v>57.247804274279311</v>
      </c>
      <c r="AH295" s="98">
        <f>IF(ISBLANK(wat!AH293), "-", wat!AH293)</f>
        <v>1.6922135837376118E-3</v>
      </c>
      <c r="AI295" s="61">
        <f>IF(ISNUMBER(wat!AI293), IF(wat!AI293=-999,"NA",IF(wat!AI293&lt;1, "&lt;1", IF(wat!AI293&gt;99, "&gt;99", wat!AI293))), "-")</f>
        <v>60.634052612636225</v>
      </c>
      <c r="AJ295" s="61">
        <f>IF(ISNUMBER(wat!AJ293), IF(wat!AJ293=-999,"NA",IF(wat!AJ293&lt;1, "&lt;1", IF(wat!AJ293&gt;99, "&gt;99", wat!AJ293))), "-")</f>
        <v>33.834443501872855</v>
      </c>
      <c r="AK295" s="62">
        <f>IF(ISNUMBER(wat!AK293), IF(wat!AK293=-999,"NA",IF(wat!AK293&lt;1, "&lt;1", IF(wat!AK293&gt;99, "&gt;99", wat!AK293))), "-")</f>
        <v>42.996885768203938</v>
      </c>
      <c r="AL295" s="61">
        <f>IF(ISNUMBER(wat!AL293), IF(wat!AL293=-999,"NA",IF(wat!AL293&lt;1, "&lt;1", IF(wat!AL293&gt;99, "&gt;99", wat!AL293))), "-")</f>
        <v>46.96687313788027</v>
      </c>
      <c r="AM295" s="61">
        <f>IF(ISNUMBER(wat!AM293), IF(wat!AM293=-999,"NA",IF(wat!AM293&lt;1, "&lt;1", IF(wat!AM293&gt;99, "&gt;99", wat!AM293))), "-")</f>
        <v>63.088420187544457</v>
      </c>
      <c r="AN295" s="61">
        <f>IF(ISNUMBER(wat!AN293), IF(wat!AN293=-999,"NA",IF(wat!AN293&lt;1, "&lt;1", IF(wat!AN293&gt;99, "&gt;99", wat!AN293))), "-")</f>
        <v>42.996885768203938</v>
      </c>
      <c r="AO295" s="98">
        <f>IF(ISBLANK(wat!AO293), "-", wat!AO293)</f>
        <v>0.25522390007972717</v>
      </c>
      <c r="AP295" s="61">
        <f>IF(ISNUMBER(wat!AP293), IF(wat!AP293=-999,"NA",IF(wat!AP293&lt;1, "&lt;1", IF(wat!AP293&gt;99, "&gt;99", wat!AP293))), "-")</f>
        <v>36.87215427129253</v>
      </c>
      <c r="AQ295" s="61">
        <f>IF(ISNUMBER(wat!AQ293), IF(wat!AQ293=-999,"NA",IF(wat!AQ293&lt;1, "&lt;1", IF(wat!AQ293&gt;99, "&gt;99", wat!AQ293))), "-")</f>
        <v>43.621722329205213</v>
      </c>
      <c r="AR295" s="3">
        <f>IF(ISBLANK(wat!AR293), "", wat!AR293)</f>
        <v>292</v>
      </c>
    </row>
    <row r="296" spans="1:44" ht="13.8" hidden="1" x14ac:dyDescent="0.25">
      <c r="A296" s="93" t="str">
        <f>IF(ISBLANK(wat!A294), "", wat!A294)</f>
        <v>Fragile contexts</v>
      </c>
      <c r="B296" s="12">
        <f>IF(ISBLANK(wat!B294), "", wat!B294)</f>
        <v>2017</v>
      </c>
      <c r="C296" s="70">
        <f>IF(ISBLANK(wat!C294), "-", wat!C294)</f>
        <v>1750303.4239999999</v>
      </c>
      <c r="D296" s="14">
        <f>IF(ISBLANK(wat!D294), "-", wat!D294)</f>
        <v>41.372608184814453</v>
      </c>
      <c r="E296" s="57">
        <f>IF(ISNUMBER(wat!E294), IF(wat!E294=-999,"NA",IF(wat!E294&lt;1, "&lt;1", IF(wat!E294&gt;99, "&gt;99", wat!E294))), "-")</f>
        <v>61.029007287129019</v>
      </c>
      <c r="F296" s="15">
        <f>IF(ISNUMBER(wat!F294), IF(wat!F294=-999,"NA",IF(wat!F294&lt;1, "&lt;1", IF(wat!F294&gt;99, "&gt;99", wat!F294))), "-")</f>
        <v>10.767275666677763</v>
      </c>
      <c r="G296" s="15">
        <f>IF(ISNUMBER(wat!G294), IF(wat!G294=-999,"NA",IF(wat!G294&lt;1, "&lt;1", IF(wat!G294&gt;99, "&gt;99", wat!G294))), "-")</f>
        <v>17.92346566393303</v>
      </c>
      <c r="H296" s="15">
        <f>IF(ISNUMBER(wat!H294), IF(wat!H294=-999,"NA",IF(wat!H294&lt;1, "&lt;1", IF(wat!H294&gt;99, "&gt;99", wat!H294))), "-")</f>
        <v>10.28025138226019</v>
      </c>
      <c r="I296" s="98">
        <f>IF(ISBLANK(wat!I294), "-", wat!I294)</f>
        <v>0.72010862827301025</v>
      </c>
      <c r="J296" s="57">
        <f>IF(ISNUMBER(wat!J294), IF(wat!J294=-999,"NA",IF(wat!J294&lt;1, "&lt;1", IF(wat!J294&gt;99, "&gt;99", wat!J294))), "-")</f>
        <v>88.349371467736276</v>
      </c>
      <c r="K296" s="15">
        <f>IF(ISNUMBER(wat!K294), IF(wat!K294=-999,"NA",IF(wat!K294&lt;1, "&lt;1", IF(wat!K294&gt;99, "&gt;99", wat!K294))), "-")</f>
        <v>6.3790092709883979</v>
      </c>
      <c r="L296" s="15">
        <f>IF(ISNUMBER(wat!L294), IF(wat!L294=-999,"NA",IF(wat!L294&lt;1, "&lt;1", IF(wat!L294&gt;99, "&gt;99", wat!L294))), "-")</f>
        <v>4.1006968000391737</v>
      </c>
      <c r="M296" s="15">
        <f>IF(ISNUMBER(wat!M294), IF(wat!M294=-999,"NA",IF(wat!M294&lt;1, "&lt;1", IF(wat!M294&gt;99, "&gt;99", wat!M294))), "-")</f>
        <v>1.1709224612361657</v>
      </c>
      <c r="N296" s="98">
        <f>IF(ISBLANK(wat!N294), "-", wat!N294)</f>
        <v>0.1974467933177948</v>
      </c>
      <c r="O296" s="57">
        <f>IF(ISNUMBER(wat!O294), IF(wat!O294=-999,"NA",IF(wat!O294&lt;1, "&lt;1", IF(wat!O294&gt;99, "&gt;99", wat!O294))), "-")</f>
        <v>72.285467997126233</v>
      </c>
      <c r="P296" s="15">
        <f>IF(ISNUMBER(wat!P294), IF(wat!P294=-999,"NA",IF(wat!P294&lt;1, "&lt;1", IF(wat!P294&gt;99, "&gt;99", wat!P294))), "-")</f>
        <v>8.9467976421068833</v>
      </c>
      <c r="Q296" s="15">
        <f>IF(ISNUMBER(wat!Q294), IF(wat!Q294=-999,"NA",IF(wat!Q294&lt;1, "&lt;1", IF(wat!Q294&gt;99, "&gt;99", wat!Q294))), "-")</f>
        <v>12.25696591923078</v>
      </c>
      <c r="R296" s="15">
        <f>IF(ISNUMBER(wat!R294), IF(wat!R294=-999,"NA",IF(wat!R294&lt;1, "&lt;1", IF(wat!R294&gt;99, "&gt;99", wat!R294))), "-")</f>
        <v>6.5107684415360971</v>
      </c>
      <c r="S296" s="98">
        <f>IF(ISBLANK(wat!S294), "-", wat!S294)</f>
        <v>0.63497745990753174</v>
      </c>
      <c r="T296" s="16"/>
      <c r="U296" s="93" t="str">
        <f>IF(ISBLANK(wat!U294),"",wat!U294)</f>
        <v>Fragile contexts</v>
      </c>
      <c r="V296" s="16">
        <f>IF(ISNUMBER(wat!V294), IF(wat!V294=-999,"NA",wat!V294), "-")</f>
        <v>2017</v>
      </c>
      <c r="W296" s="62">
        <f>IF(ISNUMBER(wat!W294), IF(wat!W294=-999,"NA",IF(wat!W294&lt;1, "&lt;1", IF(wat!W294&gt;99, "&gt;99", wat!W294))), "-")</f>
        <v>33.39294425104692</v>
      </c>
      <c r="X296" s="61">
        <f>IF(ISNUMBER(wat!X294), IF(wat!X294=-999,"NA",IF(wat!X294&lt;1, "&lt;1", IF(wat!X294&gt;99, "&gt;99", wat!X294))), "-")</f>
        <v>34.929257377297354</v>
      </c>
      <c r="Y296" s="61">
        <f>IF(ISNUMBER(wat!Y294), IF(wat!Y294=-999,"NA",IF(wat!Y294&lt;1, "&lt;1", IF(wat!Y294&gt;99, "&gt;99", wat!Y294))), "-")</f>
        <v>56.501968036896656</v>
      </c>
      <c r="Z296" s="61">
        <f>IF(ISNUMBER(wat!Z294), IF(wat!Z294=-999,"NA",IF(wat!Z294&lt;1, "&lt;1", IF(wat!Z294&gt;99, "&gt;99", wat!Z294))), "-")</f>
        <v>33.39294425104692</v>
      </c>
      <c r="AA296" s="98">
        <f>IF(ISBLANK(wat!AA294), "-", wat!AA294)</f>
        <v>0.2426387220621109</v>
      </c>
      <c r="AB296" s="61">
        <f>IF(ISNUMBER(wat!AB294), IF(wat!AB294=-999,"NA",IF(wat!AB294&lt;1, "&lt;1", IF(wat!AB294&gt;99, "&gt;99", wat!AB294))), "-")</f>
        <v>21.241249936591711</v>
      </c>
      <c r="AC296" s="61">
        <f>IF(ISNUMBER(wat!AC294), IF(wat!AC294=-999,"NA",IF(wat!AC294&lt;1, "&lt;1", IF(wat!AC294&gt;99, "&gt;99", wat!AC294))), "-")</f>
        <v>50.555033017215059</v>
      </c>
      <c r="AD296" s="62">
        <f>IF(ISNUMBER(wat!AD294), IF(wat!AD294=-999,"NA",IF(wat!AD294&lt;1, "&lt;1", IF(wat!AD294&gt;99, "&gt;99", wat!AD294))), "-")</f>
        <v>57.292010313933204</v>
      </c>
      <c r="AE296" s="61">
        <f>IF(ISNUMBER(wat!AE294), IF(wat!AE294=-999,"NA",IF(wat!AE294&lt;1, "&lt;1", IF(wat!AE294&gt;99, "&gt;99", wat!AE294))), "-")</f>
        <v>65.077735458433722</v>
      </c>
      <c r="AF296" s="61">
        <f>IF(ISNUMBER(wat!AF294), IF(wat!AF294=-999,"NA",IF(wat!AF294&lt;1, "&lt;1", IF(wat!AF294&gt;99, "&gt;99", wat!AF294))), "-")</f>
        <v>73.637982005555912</v>
      </c>
      <c r="AG296" s="61">
        <f>IF(ISNUMBER(wat!AG294), IF(wat!AG294=-999,"NA",IF(wat!AG294&lt;1, "&lt;1", IF(wat!AG294&gt;99, "&gt;99", wat!AG294))), "-")</f>
        <v>57.292010313933204</v>
      </c>
      <c r="AH296" s="98">
        <f>IF(ISBLANK(wat!AH294), "-", wat!AH294)</f>
        <v>1.6922135837376118E-3</v>
      </c>
      <c r="AI296" s="61">
        <f>IF(ISNUMBER(wat!AI294), IF(wat!AI294=-999,"NA",IF(wat!AI294&lt;1, "&lt;1", IF(wat!AI294&gt;99, "&gt;99", wat!AI294))), "-")</f>
        <v>60.304209941554397</v>
      </c>
      <c r="AJ296" s="61">
        <f>IF(ISNUMBER(wat!AJ294), IF(wat!AJ294=-999,"NA",IF(wat!AJ294&lt;1, "&lt;1", IF(wat!AJ294&gt;99, "&gt;99", wat!AJ294))), "-")</f>
        <v>34.42417079717027</v>
      </c>
      <c r="AK296" s="62">
        <f>IF(ISNUMBER(wat!AK294), IF(wat!AK294=-999,"NA",IF(wat!AK294&lt;1, "&lt;1", IF(wat!AK294&gt;99, "&gt;99", wat!AK294))), "-")</f>
        <v>43.280611332336875</v>
      </c>
      <c r="AL296" s="61">
        <f>IF(ISNUMBER(wat!AL294), IF(wat!AL294=-999,"NA",IF(wat!AL294&lt;1, "&lt;1", IF(wat!AL294&gt;99, "&gt;99", wat!AL294))), "-")</f>
        <v>47.402469237938682</v>
      </c>
      <c r="AM296" s="61">
        <f>IF(ISNUMBER(wat!AM294), IF(wat!AM294=-999,"NA",IF(wat!AM294&lt;1, "&lt;1", IF(wat!AM294&gt;99, "&gt;99", wat!AM294))), "-")</f>
        <v>63.591584040157912</v>
      </c>
      <c r="AN296" s="61">
        <f>IF(ISNUMBER(wat!AN294), IF(wat!AN294=-999,"NA",IF(wat!AN294&lt;1, "&lt;1", IF(wat!AN294&gt;99, "&gt;99", wat!AN294))), "-")</f>
        <v>43.280611332336875</v>
      </c>
      <c r="AO296" s="98">
        <f>IF(ISBLANK(wat!AO294), "-", wat!AO294)</f>
        <v>0.25522390007972717</v>
      </c>
      <c r="AP296" s="61">
        <f>IF(ISNUMBER(wat!AP294), IF(wat!AP294=-999,"NA",IF(wat!AP294&lt;1, "&lt;1", IF(wat!AP294&gt;99, "&gt;99", wat!AP294))), "-")</f>
        <v>37.165749710171788</v>
      </c>
      <c r="AQ296" s="61">
        <f>IF(ISNUMBER(wat!AQ294), IF(wat!AQ294=-999,"NA",IF(wat!AQ294&lt;1, "&lt;1", IF(wat!AQ294&gt;99, "&gt;99", wat!AQ294))), "-")</f>
        <v>44.118140325583369</v>
      </c>
      <c r="AR296" s="3">
        <f>IF(ISBLANK(wat!AR294), "", wat!AR294)</f>
        <v>293</v>
      </c>
    </row>
    <row r="297" spans="1:44" ht="13.8" hidden="1" x14ac:dyDescent="0.25">
      <c r="A297" s="93" t="str">
        <f>IF(ISBLANK(wat!A295), "", wat!A295)</f>
        <v>Fragile contexts</v>
      </c>
      <c r="B297" s="12">
        <f>IF(ISBLANK(wat!B295), "", wat!B295)</f>
        <v>2018</v>
      </c>
      <c r="C297" s="70">
        <f>IF(ISBLANK(wat!C295), "-", wat!C295)</f>
        <v>1787383.6440000003</v>
      </c>
      <c r="D297" s="14">
        <f>IF(ISBLANK(wat!D295), "-", wat!D295)</f>
        <v>41.813148498535156</v>
      </c>
      <c r="E297" s="57">
        <f>IF(ISNUMBER(wat!E295), IF(wat!E295=-999,"NA",IF(wat!E295&lt;1, "&lt;1", IF(wat!E295&gt;99, "&gt;99", wat!E295))), "-")</f>
        <v>61.815778991014128</v>
      </c>
      <c r="F297" s="15">
        <f>IF(ISNUMBER(wat!F295), IF(wat!F295=-999,"NA",IF(wat!F295&lt;1, "&lt;1", IF(wat!F295&gt;99, "&gt;99", wat!F295))), "-")</f>
        <v>10.971879079468511</v>
      </c>
      <c r="G297" s="15">
        <f>IF(ISNUMBER(wat!G295), IF(wat!G295=-999,"NA",IF(wat!G295&lt;1, "&lt;1", IF(wat!G295&gt;99, "&gt;99", wat!G295))), "-")</f>
        <v>17.465785593371109</v>
      </c>
      <c r="H297" s="15">
        <f>IF(ISNUMBER(wat!H295), IF(wat!H295=-999,"NA",IF(wat!H295&lt;1, "&lt;1", IF(wat!H295&gt;99, "&gt;99", wat!H295))), "-")</f>
        <v>9.7465563361462593</v>
      </c>
      <c r="I297" s="98">
        <f>IF(ISBLANK(wat!I295), "", wat!I295)</f>
        <v>0.72010862827301025</v>
      </c>
      <c r="J297" s="57">
        <f>IF(ISNUMBER(wat!J295), IF(wat!J295=-999,"NA",IF(wat!J295&lt;1, "&lt;1", IF(wat!J295&gt;99, "&gt;99", wat!J295))), "-")</f>
        <v>88.592801658609318</v>
      </c>
      <c r="K297" s="15">
        <f>IF(ISNUMBER(wat!K295), IF(wat!K295=-999,"NA",IF(wat!K295&lt;1, "&lt;1", IF(wat!K295&gt;99, "&gt;99", wat!K295))), "-")</f>
        <v>6.4213901952320036</v>
      </c>
      <c r="L297" s="15">
        <f>IF(ISNUMBER(wat!L295), IF(wat!L295=-999,"NA",IF(wat!L295&lt;1, "&lt;1", IF(wat!L295&gt;99, "&gt;99", wat!L295))), "-")</f>
        <v>3.8965472203434217</v>
      </c>
      <c r="M297" s="15">
        <f>IF(ISNUMBER(wat!M295), IF(wat!M295=-999,"NA",IF(wat!M295&lt;1, "&lt;1", IF(wat!M295&gt;99, "&gt;99", wat!M295))), "-")</f>
        <v>1.0892609258152486</v>
      </c>
      <c r="N297" s="98">
        <f>IF(ISBLANK(wat!N295), "", wat!N295)</f>
        <v>0.1974467933177948</v>
      </c>
      <c r="O297" s="57">
        <f>IF(ISNUMBER(wat!O295), IF(wat!O295=-999,"NA",IF(wat!O295&lt;1, "&lt;1", IF(wat!O295&gt;99, "&gt;99", wat!O295))), "-")</f>
        <v>72.951371632511737</v>
      </c>
      <c r="P297" s="15">
        <f>IF(ISNUMBER(wat!P295), IF(wat!P295=-999,"NA",IF(wat!P295&lt;1, "&lt;1", IF(wat!P295&gt;99, "&gt;99", wat!P295))), "-")</f>
        <v>9.0644550345720329</v>
      </c>
      <c r="Q297" s="15">
        <f>IF(ISNUMBER(wat!Q295), IF(wat!Q295=-999,"NA",IF(wat!Q295&lt;1, "&lt;1", IF(wat!Q295&gt;99, "&gt;99", wat!Q295))), "-")</f>
        <v>11.835255321854817</v>
      </c>
      <c r="R297" s="15">
        <f>IF(ISNUMBER(wat!R295), IF(wat!R295=-999,"NA",IF(wat!R295&lt;1, "&lt;1", IF(wat!R295&gt;99, "&gt;99", wat!R295))), "-")</f>
        <v>6.1489180110614061</v>
      </c>
      <c r="S297" s="98">
        <f>IF(ISBLANK(wat!S295), "", wat!S295)</f>
        <v>0.63497745990753174</v>
      </c>
      <c r="T297" s="16"/>
      <c r="U297" s="93" t="str">
        <f>IF(ISBLANK(wat!U295),"",wat!U295)</f>
        <v>Fragile contexts</v>
      </c>
      <c r="V297" s="16">
        <f>IF(ISNUMBER(wat!V295), IF(wat!V295=-999,"NA",wat!V295), "-")</f>
        <v>2018</v>
      </c>
      <c r="W297" s="62">
        <f>IF(ISNUMBER(wat!W295), IF(wat!W295=-999,"NA",IF(wat!W295&lt;1, "&lt;1", IF(wat!W295&gt;99, "&gt;99", wat!W295))), "-")</f>
        <v>33.658716965043403</v>
      </c>
      <c r="X297" s="61">
        <f>IF(ISNUMBER(wat!X295), IF(wat!X295=-999,"NA",IF(wat!X295&lt;1, "&lt;1", IF(wat!X295&gt;99, "&gt;99", wat!X295))), "-")</f>
        <v>35.362894222167427</v>
      </c>
      <c r="Y297" s="61">
        <f>IF(ISNUMBER(wat!Y295), IF(wat!Y295=-999,"NA",IF(wat!Y295&lt;1, "&lt;1", IF(wat!Y295&gt;99, "&gt;99", wat!Y295))), "-")</f>
        <v>57.275088050988323</v>
      </c>
      <c r="Z297" s="61">
        <f>IF(ISNUMBER(wat!Z295), IF(wat!Z295=-999,"NA",IF(wat!Z295&lt;1, "&lt;1", IF(wat!Z295&gt;99, "&gt;99", wat!Z295))), "-")</f>
        <v>33.658716965043403</v>
      </c>
      <c r="AA297" s="98">
        <f>IF(ISBLANK(wat!AA295), "-", wat!AA295)</f>
        <v>0.2426387220621109</v>
      </c>
      <c r="AB297" s="61">
        <f>IF(ISNUMBER(wat!AB295), IF(wat!AB295=-999,"NA",IF(wat!AB295&lt;1, "&lt;1", IF(wat!AB295&gt;99, "&gt;99", wat!AB295))), "-")</f>
        <v>21.708078035192337</v>
      </c>
      <c r="AC297" s="61">
        <f>IF(ISNUMBER(wat!AC295), IF(wat!AC295=-999,"NA",IF(wat!AC295&lt;1, "&lt;1", IF(wat!AC295&gt;99, "&gt;99", wat!AC295))), "-")</f>
        <v>51.079580035290284</v>
      </c>
      <c r="AD297" s="62">
        <f>IF(ISNUMBER(wat!AD295), IF(wat!AD295=-999,"NA",IF(wat!AD295&lt;1, "&lt;1", IF(wat!AD295&gt;99, "&gt;99", wat!AD295))), "-")</f>
        <v>57.333510404286656</v>
      </c>
      <c r="AE297" s="61">
        <f>IF(ISNUMBER(wat!AE295), IF(wat!AE295=-999,"NA",IF(wat!AE295&lt;1, "&lt;1", IF(wat!AE295&gt;99, "&gt;99", wat!AE295))), "-")</f>
        <v>65.262809800772644</v>
      </c>
      <c r="AF297" s="61">
        <f>IF(ISNUMBER(wat!AF295), IF(wat!AF295=-999,"NA",IF(wat!AF295&lt;1, "&lt;1", IF(wat!AF295&gt;99, "&gt;99", wat!AF295))), "-")</f>
        <v>73.583220491845495</v>
      </c>
      <c r="AG297" s="61">
        <f>IF(ISNUMBER(wat!AG295), IF(wat!AG295=-999,"NA",IF(wat!AG295&lt;1, "&lt;1", IF(wat!AG295&gt;99, "&gt;99", wat!AG295))), "-")</f>
        <v>57.333510404286656</v>
      </c>
      <c r="AH297" s="98">
        <f>IF(ISBLANK(wat!AH295), "-", wat!AH295)</f>
        <v>1.6922135837376118E-3</v>
      </c>
      <c r="AI297" s="61">
        <f>IF(ISNUMBER(wat!AI295), IF(wat!AI295=-999,"NA",IF(wat!AI295&lt;1, "&lt;1", IF(wat!AI295&gt;99, "&gt;99", wat!AI295))), "-")</f>
        <v>59.978948139814548</v>
      </c>
      <c r="AJ297" s="61">
        <f>IF(ISNUMBER(wat!AJ295), IF(wat!AJ295=-999,"NA",IF(wat!AJ295&lt;1, "&lt;1", IF(wat!AJ295&gt;99, "&gt;99", wat!AJ295))), "-")</f>
        <v>35.03524371402677</v>
      </c>
      <c r="AK297" s="62">
        <f>IF(ISNUMBER(wat!AK295), IF(wat!AK295=-999,"NA",IF(wat!AK295&lt;1, "&lt;1", IF(wat!AK295&gt;99, "&gt;99", wat!AK295))), "-")</f>
        <v>43.557893816147875</v>
      </c>
      <c r="AL297" s="61">
        <f>IF(ISNUMBER(wat!AL295), IF(wat!AL295=-999,"NA",IF(wat!AL295&lt;1, "&lt;1", IF(wat!AL295&gt;99, "&gt;99", wat!AL295))), "-")</f>
        <v>47.864990720085913</v>
      </c>
      <c r="AM297" s="61">
        <f>IF(ISNUMBER(wat!AM295), IF(wat!AM295=-999,"NA",IF(wat!AM295&lt;1, "&lt;1", IF(wat!AM295&gt;99, "&gt;99", wat!AM295))), "-")</f>
        <v>64.094031901863985</v>
      </c>
      <c r="AN297" s="61">
        <f>IF(ISNUMBER(wat!AN295), IF(wat!AN295=-999,"NA",IF(wat!AN295&lt;1, "&lt;1", IF(wat!AN295&gt;99, "&gt;99", wat!AN295))), "-")</f>
        <v>43.557893816147875</v>
      </c>
      <c r="AO297" s="98">
        <f>IF(ISBLANK(wat!AO295), "-", wat!AO295)</f>
        <v>0.25522390007972717</v>
      </c>
      <c r="AP297" s="61">
        <f>IF(ISNUMBER(wat!AP295), IF(wat!AP295=-999,"NA",IF(wat!AP295&lt;1, "&lt;1", IF(wat!AP295&gt;99, "&gt;99", wat!AP295))), "-")</f>
        <v>37.47697007029565</v>
      </c>
      <c r="AQ297" s="61">
        <f>IF(ISNUMBER(wat!AQ295), IF(wat!AQ295=-999,"NA",IF(wat!AQ295&lt;1, "&lt;1", IF(wat!AQ295&gt;99, "&gt;99", wat!AQ295))), "-")</f>
        <v>44.604301873840924</v>
      </c>
      <c r="AR297" s="3">
        <f>IF(ISBLANK(wat!AR295), "", wat!AR295)</f>
        <v>294</v>
      </c>
    </row>
    <row r="298" spans="1:44" ht="13.8" hidden="1" x14ac:dyDescent="0.25">
      <c r="A298" s="93" t="str">
        <f>IF(ISBLANK(wat!A296), "", wat!A296)</f>
        <v>Fragile contexts</v>
      </c>
      <c r="B298" s="12">
        <f>IF(ISBLANK(wat!B296), "", wat!B296)</f>
        <v>2019</v>
      </c>
      <c r="C298" s="70">
        <f>IF(ISBLANK(wat!C296), "-", wat!C296)</f>
        <v>1825192.6190000002</v>
      </c>
      <c r="D298" s="14">
        <f>IF(ISBLANK(wat!D296), "-", wat!D296)</f>
        <v>42.250827789306641</v>
      </c>
      <c r="E298" s="57">
        <f>IF(ISNUMBER(wat!E296), IF(wat!E296=-999,"NA",IF(wat!E296&lt;1, "&lt;1", IF(wat!E296&gt;99, "&gt;99", wat!E296))), "-")</f>
        <v>62.619521578480871</v>
      </c>
      <c r="F298" s="15">
        <f>IF(ISNUMBER(wat!F296), IF(wat!F296=-999,"NA",IF(wat!F296&lt;1, "&lt;1", IF(wat!F296&gt;99, "&gt;99", wat!F296))), "-")</f>
        <v>11.174486515168864</v>
      </c>
      <c r="G298" s="15">
        <f>IF(ISNUMBER(wat!G296), IF(wat!G296=-999,"NA",IF(wat!G296&lt;1, "&lt;1", IF(wat!G296&gt;99, "&gt;99", wat!G296))), "-")</f>
        <v>16.994378809208229</v>
      </c>
      <c r="H298" s="15">
        <f>IF(ISNUMBER(wat!H296), IF(wat!H296=-999,"NA",IF(wat!H296&lt;1, "&lt;1", IF(wat!H296&gt;99, "&gt;99", wat!H296))), "-")</f>
        <v>9.2116130971420329</v>
      </c>
      <c r="I298" s="98">
        <f>IF(ISBLANK(wat!I296), "-", wat!I296)</f>
        <v>0.72010862827301025</v>
      </c>
      <c r="J298" s="57">
        <f>IF(ISNUMBER(wat!J296), IF(wat!J296=-999,"NA",IF(wat!J296&lt;1, "&lt;1", IF(wat!J296&gt;99, "&gt;99", wat!J296))), "-")</f>
        <v>88.822194089589502</v>
      </c>
      <c r="K298" s="15">
        <f>IF(ISNUMBER(wat!K296), IF(wat!K296=-999,"NA",IF(wat!K296&lt;1, "&lt;1", IF(wat!K296&gt;99, "&gt;99", wat!K296))), "-")</f>
        <v>6.4710624514503561</v>
      </c>
      <c r="L298" s="15">
        <f>IF(ISNUMBER(wat!L296), IF(wat!L296=-999,"NA",IF(wat!L296&lt;1, "&lt;1", IF(wat!L296&gt;99, "&gt;99", wat!L296))), "-")</f>
        <v>3.7016976758920634</v>
      </c>
      <c r="M298" s="15">
        <f>IF(ISNUMBER(wat!M296), IF(wat!M296=-999,"NA",IF(wat!M296&lt;1, "&lt;1", IF(wat!M296&gt;99, "&gt;99", wat!M296))), "-")</f>
        <v>1.0050457830680848</v>
      </c>
      <c r="N298" s="98">
        <f>IF(ISBLANK(wat!N296), "-", wat!N296)</f>
        <v>0.1974467933177948</v>
      </c>
      <c r="O298" s="57">
        <f>IF(ISNUMBER(wat!O296), IF(wat!O296=-999,"NA",IF(wat!O296&lt;1, "&lt;1", IF(wat!O296&gt;99, "&gt;99", wat!O296))), "-")</f>
        <v>73.62697414514372</v>
      </c>
      <c r="P298" s="15">
        <f>IF(ISNUMBER(wat!P296), IF(wat!P296=-999,"NA",IF(wat!P296&lt;1, "&lt;1", IF(wat!P296&gt;99, "&gt;99", wat!P296))), "-")</f>
        <v>9.1821550176414526</v>
      </c>
      <c r="Q298" s="15">
        <f>IF(ISNUMBER(wat!Q296), IF(wat!Q296=-999,"NA",IF(wat!Q296&lt;1, "&lt;1", IF(wat!Q296&gt;99, "&gt;99", wat!Q296))), "-")</f>
        <v>11.426768755658173</v>
      </c>
      <c r="R298" s="15">
        <f>IF(ISNUMBER(wat!R296), IF(wat!R296=-999,"NA",IF(wat!R296&lt;1, "&lt;1", IF(wat!R296&gt;99, "&gt;99", wat!R296))), "-")</f>
        <v>5.7641020815566639</v>
      </c>
      <c r="S298" s="98">
        <f>IF(ISBLANK(wat!S296), "-", wat!S296)</f>
        <v>0.63497745990753174</v>
      </c>
      <c r="T298" s="16"/>
      <c r="U298" s="93" t="str">
        <f>IF(ISBLANK(wat!U296),"",wat!U296)</f>
        <v>Fragile contexts</v>
      </c>
      <c r="V298" s="16">
        <f>IF(ISNUMBER(wat!V296), IF(wat!V296=-999,"NA",wat!V296), "-")</f>
        <v>2019</v>
      </c>
      <c r="W298" s="62">
        <f>IF(ISNUMBER(wat!W296), IF(wat!W296=-999,"NA",IF(wat!W296&lt;1, "&lt;1", IF(wat!W296&gt;99, "&gt;99", wat!W296))), "-")</f>
        <v>33.913525310009121</v>
      </c>
      <c r="X298" s="61">
        <f>IF(ISNUMBER(wat!X296), IF(wat!X296=-999,"NA",IF(wat!X296&lt;1, "&lt;1", IF(wat!X296&gt;99, "&gt;99", wat!X296))), "-")</f>
        <v>35.812892891664497</v>
      </c>
      <c r="Y298" s="61">
        <f>IF(ISNUMBER(wat!Y296), IF(wat!Y296=-999,"NA",IF(wat!Y296&lt;1, "&lt;1", IF(wat!Y296&gt;99, "&gt;99", wat!Y296))), "-")</f>
        <v>58.066497621053955</v>
      </c>
      <c r="Z298" s="61">
        <f>IF(ISNUMBER(wat!Z296), IF(wat!Z296=-999,"NA",IF(wat!Z296&lt;1, "&lt;1", IF(wat!Z296&gt;99, "&gt;99", wat!Z296))), "-")</f>
        <v>33.913525310009121</v>
      </c>
      <c r="AA298" s="98">
        <f>IF(ISBLANK(wat!AA296), "-", wat!AA296)</f>
        <v>0.2426387220621109</v>
      </c>
      <c r="AB298" s="61">
        <f>IF(ISNUMBER(wat!AB296), IF(wat!AB296=-999,"NA",IF(wat!AB296&lt;1, "&lt;1", IF(wat!AB296&gt;99, "&gt;99", wat!AB296))), "-")</f>
        <v>22.183158056434813</v>
      </c>
      <c r="AC298" s="61">
        <f>IF(ISNUMBER(wat!AC296), IF(wat!AC296=-999,"NA",IF(wat!AC296&lt;1, "&lt;1", IF(wat!AC296&gt;99, "&gt;99", wat!AC296))), "-")</f>
        <v>51.610850037214902</v>
      </c>
      <c r="AD298" s="62">
        <f>IF(ISNUMBER(wat!AD296), IF(wat!AD296=-999,"NA",IF(wat!AD296&lt;1, "&lt;1", IF(wat!AD296&gt;99, "&gt;99", wat!AD296))), "-")</f>
        <v>57.363874517215883</v>
      </c>
      <c r="AE298" s="61">
        <f>IF(ISNUMBER(wat!AE296), IF(wat!AE296=-999,"NA",IF(wat!AE296&lt;1, "&lt;1", IF(wat!AE296&gt;99, "&gt;99", wat!AE296))), "-")</f>
        <v>65.453183687336178</v>
      </c>
      <c r="AF298" s="61">
        <f>IF(ISNUMBER(wat!AF296), IF(wat!AF296=-999,"NA",IF(wat!AF296&lt;1, "&lt;1", IF(wat!AF296&gt;99, "&gt;99", wat!AF296))), "-")</f>
        <v>73.522454349405407</v>
      </c>
      <c r="AG298" s="61">
        <f>IF(ISNUMBER(wat!AG296), IF(wat!AG296=-999,"NA",IF(wat!AG296&lt;1, "&lt;1", IF(wat!AG296&gt;99, "&gt;99", wat!AG296))), "-")</f>
        <v>57.363874517215883</v>
      </c>
      <c r="AH298" s="98">
        <f>IF(ISBLANK(wat!AH296), "-", wat!AH296)</f>
        <v>1.6922135837376118E-3</v>
      </c>
      <c r="AI298" s="61">
        <f>IF(ISNUMBER(wat!AI296), IF(wat!AI296=-999,"NA",IF(wat!AI296&lt;1, "&lt;1", IF(wat!AI296&gt;99, "&gt;99", wat!AI296))), "-")</f>
        <v>59.635013381757659</v>
      </c>
      <c r="AJ298" s="61">
        <f>IF(ISNUMBER(wat!AJ296), IF(wat!AJ296=-999,"NA",IF(wat!AJ296&lt;1, "&lt;1", IF(wat!AJ296&gt;99, "&gt;99", wat!AJ296))), "-")</f>
        <v>35.658243159282186</v>
      </c>
      <c r="AK298" s="62">
        <f>IF(ISNUMBER(wat!AK296), IF(wat!AK296=-999,"NA",IF(wat!AK296&lt;1, "&lt;1", IF(wat!AK296&gt;99, "&gt;99", wat!AK296))), "-")</f>
        <v>43.821492200743521</v>
      </c>
      <c r="AL298" s="61">
        <f>IF(ISNUMBER(wat!AL296), IF(wat!AL296=-999,"NA",IF(wat!AL296&lt;1, "&lt;1", IF(wat!AL296&gt;99, "&gt;99", wat!AL296))), "-")</f>
        <v>48.336161404229003</v>
      </c>
      <c r="AM298" s="61">
        <f>IF(ISNUMBER(wat!AM296), IF(wat!AM296=-999,"NA",IF(wat!AM296&lt;1, "&lt;1", IF(wat!AM296&gt;99, "&gt;99", wat!AM296))), "-")</f>
        <v>64.596767433925976</v>
      </c>
      <c r="AN298" s="61">
        <f>IF(ISNUMBER(wat!AN296), IF(wat!AN296=-999,"NA",IF(wat!AN296&lt;1, "&lt;1", IF(wat!AN296&gt;99, "&gt;99", wat!AN296))), "-")</f>
        <v>43.821492200743521</v>
      </c>
      <c r="AO298" s="98">
        <f>IF(ISBLANK(wat!AO296), "-", wat!AO296)</f>
        <v>0.25522390007972717</v>
      </c>
      <c r="AP298" s="61">
        <f>IF(ISNUMBER(wat!AP296), IF(wat!AP296=-999,"NA",IF(wat!AP296&lt;1, "&lt;1", IF(wat!AP296&gt;99, "&gt;99", wat!AP296))), "-")</f>
        <v>37.783413754660003</v>
      </c>
      <c r="AQ298" s="61">
        <f>IF(ISNUMBER(wat!AQ296), IF(wat!AQ296=-999,"NA",IF(wat!AQ296&lt;1, "&lt;1", IF(wat!AQ296&gt;99, "&gt;99", wat!AQ296))), "-")</f>
        <v>45.094204988461428</v>
      </c>
      <c r="AR298" s="3">
        <f>IF(ISBLANK(wat!AR296), "", wat!AR296)</f>
        <v>295</v>
      </c>
    </row>
    <row r="299" spans="1:44" ht="13.8" hidden="1" x14ac:dyDescent="0.25">
      <c r="A299" s="93" t="str">
        <f>IF(ISBLANK(wat!A297), "", wat!A297)</f>
        <v>Fragile contexts</v>
      </c>
      <c r="B299" s="12">
        <f>IF(ISBLANK(wat!B297), "", wat!B297)</f>
        <v>2020</v>
      </c>
      <c r="C299" s="70">
        <f>IF(ISBLANK(wat!C297), "-", wat!C297)</f>
        <v>1863816.4169999994</v>
      </c>
      <c r="D299" s="14">
        <f>IF(ISBLANK(wat!D297), "-", wat!D297)</f>
        <v>42.697479248046875</v>
      </c>
      <c r="E299" s="57">
        <f>IF(ISNUMBER(wat!E297), IF(wat!E297=-999,"NA",IF(wat!E297&lt;1, "&lt;1", IF(wat!E297&gt;99, "&gt;99", wat!E297))), "-")</f>
        <v>63.436272154392661</v>
      </c>
      <c r="F299" s="15">
        <f>IF(ISNUMBER(wat!F297), IF(wat!F297=-999,"NA",IF(wat!F297&lt;1, "&lt;1", IF(wat!F297&gt;99, "&gt;99", wat!F297))), "-")</f>
        <v>11.373145973144162</v>
      </c>
      <c r="G299" s="15">
        <f>IF(ISNUMBER(wat!G297), IF(wat!G297=-999,"NA",IF(wat!G297&lt;1, "&lt;1", IF(wat!G297&gt;99, "&gt;99", wat!G297))), "-")</f>
        <v>16.509763093251763</v>
      </c>
      <c r="H299" s="15">
        <f>IF(ISNUMBER(wat!H297), IF(wat!H297=-999,"NA",IF(wat!H297&lt;1, "&lt;1", IF(wat!H297&gt;99, "&gt;99", wat!H297))), "-")</f>
        <v>8.6808187792114211</v>
      </c>
      <c r="I299" s="98">
        <f>IF(ISBLANK(wat!I297), "", wat!I297)</f>
        <v>0.72010862827301025</v>
      </c>
      <c r="J299" s="57">
        <f>IF(ISNUMBER(wat!J297), IF(wat!J297=-999,"NA",IF(wat!J297&lt;1, "&lt;1", IF(wat!J297&gt;99, "&gt;99", wat!J297))), "-")</f>
        <v>89.054273389651357</v>
      </c>
      <c r="K299" s="15">
        <f>IF(ISNUMBER(wat!K297), IF(wat!K297=-999,"NA",IF(wat!K297&lt;1, "&lt;1", IF(wat!K297&gt;99, "&gt;99", wat!K297))), "-")</f>
        <v>6.5169001434355112</v>
      </c>
      <c r="L299" s="15">
        <f>IF(ISNUMBER(wat!L297), IF(wat!L297=-999,"NA",IF(wat!L297&lt;1, "&lt;1", IF(wat!L297&gt;99, "&gt;99", wat!L297))), "-")</f>
        <v>3.509664875133808</v>
      </c>
      <c r="M299" s="15" t="str">
        <f>IF(ISNUMBER(wat!M297), IF(wat!M297=-999,"NA",IF(wat!M297&lt;1, "&lt;1", IF(wat!M297&gt;99, "&gt;99", wat!M297))), "-")</f>
        <v>&lt;1</v>
      </c>
      <c r="N299" s="98">
        <f>IF(ISBLANK(wat!N297), "", wat!N297)</f>
        <v>0.1974467933177948</v>
      </c>
      <c r="O299" s="57">
        <f>IF(ISNUMBER(wat!O297), IF(wat!O297=-999,"NA",IF(wat!O297&lt;1, "&lt;1", IF(wat!O297&gt;99, "&gt;99", wat!O297))), "-")</f>
        <v>74.307541516142834</v>
      </c>
      <c r="P299" s="15">
        <f>IF(ISNUMBER(wat!P297), IF(wat!P297=-999,"NA",IF(wat!P297&lt;1, "&lt;1", IF(wat!P297&gt;99, "&gt;99", wat!P297))), "-")</f>
        <v>9.2949619623244519</v>
      </c>
      <c r="Q299" s="15">
        <f>IF(ISNUMBER(wat!Q297), IF(wat!Q297=-999,"NA",IF(wat!Q297&lt;1, "&lt;1", IF(wat!Q297&gt;99, "&gt;99", wat!Q297))), "-")</f>
        <v>11.012861521492027</v>
      </c>
      <c r="R299" s="15">
        <f>IF(ISNUMBER(wat!R297), IF(wat!R297=-999,"NA",IF(wat!R297&lt;1, "&lt;1", IF(wat!R297&gt;99, "&gt;99", wat!R297))), "-")</f>
        <v>5.3846350000406877</v>
      </c>
      <c r="S299" s="98">
        <f>IF(ISBLANK(wat!S297), "", wat!S297)</f>
        <v>0.63497745990753174</v>
      </c>
      <c r="T299" s="16"/>
      <c r="U299" s="93" t="str">
        <f>IF(ISBLANK(wat!U297),"",wat!U297)</f>
        <v>Fragile contexts</v>
      </c>
      <c r="V299" s="16">
        <f>IF(ISNUMBER(wat!V297), IF(wat!V297=-999,"NA",wat!V297), "-")</f>
        <v>2020</v>
      </c>
      <c r="W299" s="62">
        <f>IF(ISNUMBER(wat!W297), IF(wat!W297=-999,"NA",IF(wat!W297&lt;1, "&lt;1", IF(wat!W297&gt;99, "&gt;99", wat!W297))), "-")</f>
        <v>34.1659963168063</v>
      </c>
      <c r="X299" s="61">
        <f>IF(ISNUMBER(wat!X297), IF(wat!X297=-999,"NA",IF(wat!X297&lt;1, "&lt;1", IF(wat!X297&gt;99, "&gt;99", wat!X297))), "-")</f>
        <v>36.27112761888116</v>
      </c>
      <c r="Y299" s="61">
        <f>IF(ISNUMBER(wat!Y297), IF(wat!Y297=-999,"NA",IF(wat!Y297&lt;1, "&lt;1", IF(wat!Y297&gt;99, "&gt;99", wat!Y297))), "-")</f>
        <v>58.87607196432657</v>
      </c>
      <c r="Z299" s="61">
        <f>IF(ISNUMBER(wat!Z297), IF(wat!Z297=-999,"NA",IF(wat!Z297&lt;1, "&lt;1", IF(wat!Z297&gt;99, "&gt;99", wat!Z297))), "-")</f>
        <v>34.1659963168063</v>
      </c>
      <c r="AA299" s="98">
        <f>IF(ISBLANK(wat!AA297), "-", wat!AA297)</f>
        <v>0.2426387220621109</v>
      </c>
      <c r="AB299" s="61">
        <f>IF(ISNUMBER(wat!AB297), IF(wat!AB297=-999,"NA",IF(wat!AB297&lt;1, "&lt;1", IF(wat!AB297&gt;99, "&gt;99", wat!AB297))), "-")</f>
        <v>22.660806449649314</v>
      </c>
      <c r="AC299" s="61">
        <f>IF(ISNUMBER(wat!AC297), IF(wat!AC297=-999,"NA",IF(wat!AC297&lt;1, "&lt;1", IF(wat!AC297&gt;99, "&gt;99", wat!AC297))), "-")</f>
        <v>52.148611677887487</v>
      </c>
      <c r="AD299" s="62">
        <f>IF(ISNUMBER(wat!AD297), IF(wat!AD297=-999,"NA",IF(wat!AD297&lt;1, "&lt;1", IF(wat!AD297&gt;99, "&gt;99", wat!AD297))), "-")</f>
        <v>57.391333593160645</v>
      </c>
      <c r="AE299" s="61">
        <f>IF(ISNUMBER(wat!AE297), IF(wat!AE297=-999,"NA",IF(wat!AE297&lt;1, "&lt;1", IF(wat!AE297&gt;99, "&gt;99", wat!AE297))), "-")</f>
        <v>65.668135994484388</v>
      </c>
      <c r="AF299" s="61">
        <f>IF(ISNUMBER(wat!AF297), IF(wat!AF297=-999,"NA",IF(wat!AF297&lt;1, "&lt;1", IF(wat!AF297&gt;99, "&gt;99", wat!AF297))), "-")</f>
        <v>73.462022505355947</v>
      </c>
      <c r="AG299" s="61">
        <f>IF(ISNUMBER(wat!AG297), IF(wat!AG297=-999,"NA",IF(wat!AG297&lt;1, "&lt;1", IF(wat!AG297&gt;99, "&gt;99", wat!AG297))), "-")</f>
        <v>57.391333593160645</v>
      </c>
      <c r="AH299" s="98">
        <f>IF(ISBLANK(wat!AH297), "-", wat!AH297)</f>
        <v>1.6922135837376118E-3</v>
      </c>
      <c r="AI299" s="61">
        <f>IF(ISNUMBER(wat!AI297), IF(wat!AI297=-999,"NA",IF(wat!AI297&lt;1, "&lt;1", IF(wat!AI297&gt;99, "&gt;99", wat!AI297))), "-")</f>
        <v>59.32550466057026</v>
      </c>
      <c r="AJ299" s="61">
        <f>IF(ISNUMBER(wat!AJ297), IF(wat!AJ297=-999,"NA",IF(wat!AJ297&lt;1, "&lt;1", IF(wat!AJ297&gt;99, "&gt;99", wat!AJ297))), "-")</f>
        <v>36.245668872516639</v>
      </c>
      <c r="AK299" s="62">
        <f>IF(ISNUMBER(wat!AK297), IF(wat!AK297=-999,"NA",IF(wat!AK297&lt;1, "&lt;1", IF(wat!AK297&gt;99, "&gt;99", wat!AK297))), "-")</f>
        <v>44.082629608482307</v>
      </c>
      <c r="AL299" s="61">
        <f>IF(ISNUMBER(wat!AL297), IF(wat!AL297=-999,"NA",IF(wat!AL297&lt;1, "&lt;1", IF(wat!AL297&gt;99, "&gt;99", wat!AL297))), "-")</f>
        <v>48.822908825089108</v>
      </c>
      <c r="AM299" s="61">
        <f>IF(ISNUMBER(wat!AM297), IF(wat!AM297=-999,"NA",IF(wat!AM297&lt;1, "&lt;1", IF(wat!AM297&gt;99, "&gt;99", wat!AM297))), "-")</f>
        <v>65.103904998776116</v>
      </c>
      <c r="AN299" s="61">
        <f>IF(ISNUMBER(wat!AN297), IF(wat!AN297=-999,"NA",IF(wat!AN297&lt;1, "&lt;1", IF(wat!AN297&gt;99, "&gt;99", wat!AN297))), "-")</f>
        <v>44.082629608482307</v>
      </c>
      <c r="AO299" s="98">
        <f>IF(ISBLANK(wat!AO297), "-", wat!AO297)</f>
        <v>0.25522390007972717</v>
      </c>
      <c r="AP299" s="61">
        <f>IF(ISNUMBER(wat!AP297), IF(wat!AP297=-999,"NA",IF(wat!AP297&lt;1, "&lt;1", IF(wat!AP297&gt;99, "&gt;99", wat!AP297))), "-")</f>
        <v>38.100679314245362</v>
      </c>
      <c r="AQ299" s="61">
        <f>IF(ISNUMBER(wat!AQ297), IF(wat!AQ297=-999,"NA",IF(wat!AQ297&lt;1, "&lt;1", IF(wat!AQ297&gt;99, "&gt;99", wat!AQ297))), "-")</f>
        <v>45.573484783233823</v>
      </c>
      <c r="AR299" s="3">
        <f>IF(ISBLANK(wat!AR297), "", wat!AR297)</f>
        <v>296</v>
      </c>
    </row>
    <row r="300" spans="1:44" ht="13.8" hidden="1" x14ac:dyDescent="0.25">
      <c r="A300" s="93" t="str">
        <f>IF(ISBLANK(wat!A298), "", wat!A298)</f>
        <v>Fragile contexts</v>
      </c>
      <c r="B300" s="12">
        <f>IF(ISBLANK(wat!B298), "", wat!B298)</f>
        <v>2021</v>
      </c>
      <c r="C300" s="70">
        <f>IF(ISBLANK(wat!C298), "-", wat!C298)</f>
        <v>1902926.3449999997</v>
      </c>
      <c r="D300" s="14">
        <f>IF(ISBLANK(wat!D298), "-", wat!D298)</f>
        <v>43.161102294921875</v>
      </c>
      <c r="E300" s="57">
        <f>IF(ISNUMBER(wat!E298), IF(wat!E298=-999,"NA",IF(wat!E298&lt;1, "&lt;1", IF(wat!E298&gt;99, "&gt;99", wat!E298))), "-")</f>
        <v>64.246396781570439</v>
      </c>
      <c r="F300" s="15">
        <f>IF(ISNUMBER(wat!F298), IF(wat!F298=-999,"NA",IF(wat!F298&lt;1, "&lt;1", IF(wat!F298&gt;99, "&gt;99", wat!F298))), "-")</f>
        <v>11.567181553148842</v>
      </c>
      <c r="G300" s="15">
        <f>IF(ISNUMBER(wat!G298), IF(wat!G298=-999,"NA",IF(wat!G298&lt;1, "&lt;1", IF(wat!G298&gt;99, "&gt;99", wat!G298))), "-")</f>
        <v>15.995431134483908</v>
      </c>
      <c r="H300" s="15">
        <f>IF(ISNUMBER(wat!H298), IF(wat!H298=-999,"NA",IF(wat!H298&lt;1, "&lt;1", IF(wat!H298&gt;99, "&gt;99", wat!H298))), "-")</f>
        <v>8.1909905307968103</v>
      </c>
      <c r="I300" s="98">
        <f>IF(ISBLANK(wat!I298), "-", wat!I298)</f>
        <v>0.72010862827301025</v>
      </c>
      <c r="J300" s="57">
        <f>IF(ISNUMBER(wat!J298), IF(wat!J298=-999,"NA",IF(wat!J298&lt;1, "&lt;1", IF(wat!J298&gt;99, "&gt;99", wat!J298))), "-")</f>
        <v>89.271104671000714</v>
      </c>
      <c r="K300" s="15">
        <f>IF(ISNUMBER(wat!K298), IF(wat!K298=-999,"NA",IF(wat!K298&lt;1, "&lt;1", IF(wat!K298&gt;99, "&gt;99", wat!K298))), "-")</f>
        <v>6.5802349827458002</v>
      </c>
      <c r="L300" s="15">
        <f>IF(ISNUMBER(wat!L298), IF(wat!L298=-999,"NA",IF(wat!L298&lt;1, "&lt;1", IF(wat!L298&gt;99, "&gt;99", wat!L298))), "-")</f>
        <v>3.3093738913870965</v>
      </c>
      <c r="M300" s="15" t="str">
        <f>IF(ISNUMBER(wat!M298), IF(wat!M298=-999,"NA",IF(wat!M298&lt;1, "&lt;1", IF(wat!M298&gt;99, "&gt;99", wat!M298))), "-")</f>
        <v>&lt;1</v>
      </c>
      <c r="N300" s="98">
        <f>IF(ISBLANK(wat!N298), "-", wat!N298)</f>
        <v>0.1974467933177948</v>
      </c>
      <c r="O300" s="57">
        <f>IF(ISNUMBER(wat!O298), IF(wat!O298=-999,"NA",IF(wat!O298&lt;1, "&lt;1", IF(wat!O298&gt;99, "&gt;99", wat!O298))), "-")</f>
        <v>74.976445568270506</v>
      </c>
      <c r="P300" s="15">
        <f>IF(ISNUMBER(wat!P298), IF(wat!P298=-999,"NA",IF(wat!P298&lt;1, "&lt;1", IF(wat!P298&gt;99, "&gt;99", wat!P298))), "-")</f>
        <v>9.4111005464579396</v>
      </c>
      <c r="Q300" s="15">
        <f>IF(ISNUMBER(wat!Q298), IF(wat!Q298=-999,"NA",IF(wat!Q298&lt;1, "&lt;1", IF(wat!Q298&gt;99, "&gt;99", wat!Q298))), "-")</f>
        <v>10.578597689620679</v>
      </c>
      <c r="R300" s="15">
        <f>IF(ISNUMBER(wat!R298), IF(wat!R298=-999,"NA",IF(wat!R298&lt;1, "&lt;1", IF(wat!R298&gt;99, "&gt;99", wat!R298))), "-")</f>
        <v>5.0338561956508743</v>
      </c>
      <c r="S300" s="98">
        <f>IF(ISBLANK(wat!S298), "-", wat!S298)</f>
        <v>0.63497745990753174</v>
      </c>
      <c r="T300" s="16"/>
      <c r="U300" s="93" t="str">
        <f>IF(ISBLANK(wat!U298),"",wat!U298)</f>
        <v>Fragile contexts</v>
      </c>
      <c r="V300" s="16">
        <f>IF(ISNUMBER(wat!V298), IF(wat!V298=-999,"NA",wat!V298), "-")</f>
        <v>2021</v>
      </c>
      <c r="W300" s="62">
        <f>IF(ISNUMBER(wat!W298), IF(wat!W298=-999,"NA",IF(wat!W298&lt;1, "&lt;1", IF(wat!W298&gt;99, "&gt;99", wat!W298))), "-")</f>
        <v>34.415652262723128</v>
      </c>
      <c r="X300" s="61">
        <f>IF(ISNUMBER(wat!X298), IF(wat!X298=-999,"NA",IF(wat!X298&lt;1, "&lt;1", IF(wat!X298&gt;99, "&gt;99", wat!X298))), "-")</f>
        <v>36.706384559869292</v>
      </c>
      <c r="Y300" s="61">
        <f>IF(ISNUMBER(wat!Y298), IF(wat!Y298=-999,"NA",IF(wat!Y298&lt;1, "&lt;1", IF(wat!Y298&gt;99, "&gt;99", wat!Y298))), "-")</f>
        <v>59.677137666736115</v>
      </c>
      <c r="Z300" s="61">
        <f>IF(ISNUMBER(wat!Z298), IF(wat!Z298=-999,"NA",IF(wat!Z298&lt;1, "&lt;1", IF(wat!Z298&gt;99, "&gt;99", wat!Z298))), "-")</f>
        <v>34.415652262723128</v>
      </c>
      <c r="AA300" s="98">
        <f>IF(ISBLANK(wat!AA298), "-", wat!AA298)</f>
        <v>0.2426387220621109</v>
      </c>
      <c r="AB300" s="61">
        <f>IF(ISNUMBER(wat!AB298), IF(wat!AB298=-999,"NA",IF(wat!AB298&lt;1, "&lt;1", IF(wat!AB298&gt;99, "&gt;99", wat!AB298))), "-")</f>
        <v>23.117986536501924</v>
      </c>
      <c r="AC300" s="61">
        <f>IF(ISNUMBER(wat!AC298), IF(wat!AC298=-999,"NA",IF(wat!AC298&lt;1, "&lt;1", IF(wat!AC298&gt;99, "&gt;99", wat!AC298))), "-")</f>
        <v>52.695591798217379</v>
      </c>
      <c r="AD300" s="62">
        <f>IF(ISNUMBER(wat!AD298), IF(wat!AD298=-999,"NA",IF(wat!AD298&lt;1, "&lt;1", IF(wat!AD298&gt;99, "&gt;99", wat!AD298))), "-")</f>
        <v>57.433029053959814</v>
      </c>
      <c r="AE300" s="61">
        <f>IF(ISNUMBER(wat!AE298), IF(wat!AE298=-999,"NA",IF(wat!AE298&lt;1, "&lt;1", IF(wat!AE298&gt;99, "&gt;99", wat!AE298))), "-")</f>
        <v>65.941346439447926</v>
      </c>
      <c r="AF300" s="61">
        <f>IF(ISNUMBER(wat!AF298), IF(wat!AF298=-999,"NA",IF(wat!AF298&lt;1, "&lt;1", IF(wat!AF298&gt;99, "&gt;99", wat!AF298))), "-")</f>
        <v>73.38140980237533</v>
      </c>
      <c r="AG300" s="61">
        <f>IF(ISNUMBER(wat!AG298), IF(wat!AG298=-999,"NA",IF(wat!AG298&lt;1, "&lt;1", IF(wat!AG298&gt;99, "&gt;99", wat!AG298))), "-")</f>
        <v>57.433029053959814</v>
      </c>
      <c r="AH300" s="98">
        <f>IF(ISBLANK(wat!AH298), "-", wat!AH298)</f>
        <v>1.6922135837376118E-3</v>
      </c>
      <c r="AI300" s="61">
        <f>IF(ISNUMBER(wat!AI298), IF(wat!AI298=-999,"NA",IF(wat!AI298&lt;1, "&lt;1", IF(wat!AI298&gt;99, "&gt;99", wat!AI298))), "-")</f>
        <v>59.017136208639101</v>
      </c>
      <c r="AJ300" s="61">
        <f>IF(ISNUMBER(wat!AJ298), IF(wat!AJ298=-999,"NA",IF(wat!AJ298&lt;1, "&lt;1", IF(wat!AJ298&gt;99, "&gt;99", wat!AJ298))), "-")</f>
        <v>36.834203445107441</v>
      </c>
      <c r="AK300" s="62">
        <f>IF(ISNUMBER(wat!AK298), IF(wat!AK298=-999,"NA",IF(wat!AK298&lt;1, "&lt;1", IF(wat!AK298&gt;99, "&gt;99", wat!AK298))), "-")</f>
        <v>44.35020579270185</v>
      </c>
      <c r="AL300" s="61">
        <f>IF(ISNUMBER(wat!AL298), IF(wat!AL298=-999,"NA",IF(wat!AL298&lt;1, "&lt;1", IF(wat!AL298&gt;99, "&gt;99", wat!AL298))), "-")</f>
        <v>49.324516346725993</v>
      </c>
      <c r="AM300" s="61">
        <f>IF(ISNUMBER(wat!AM298), IF(wat!AM298=-999,"NA",IF(wat!AM298&lt;1, "&lt;1", IF(wat!AM298&gt;99, "&gt;99", wat!AM298))), "-")</f>
        <v>65.592052574534733</v>
      </c>
      <c r="AN300" s="61">
        <f>IF(ISNUMBER(wat!AN298), IF(wat!AN298=-999,"NA",IF(wat!AN298&lt;1, "&lt;1", IF(wat!AN298&gt;99, "&gt;99", wat!AN298))), "-")</f>
        <v>44.35020579270185</v>
      </c>
      <c r="AO300" s="98">
        <f>IF(ISBLANK(wat!AO298), "-", wat!AO298)</f>
        <v>0.25522390007972717</v>
      </c>
      <c r="AP300" s="61">
        <f>IF(ISNUMBER(wat!AP298), IF(wat!AP298=-999,"NA",IF(wat!AP298&lt;1, "&lt;1", IF(wat!AP298&gt;99, "&gt;99", wat!AP298))), "-")</f>
        <v>38.404726446500106</v>
      </c>
      <c r="AQ300" s="61">
        <f>IF(ISNUMBER(wat!AQ298), IF(wat!AQ298=-999,"NA",IF(wat!AQ298&lt;1, "&lt;1", IF(wat!AQ298&gt;99, "&gt;99", wat!AQ298))), "-")</f>
        <v>46.057370540990163</v>
      </c>
      <c r="AR300" s="3">
        <f>IF(ISBLANK(wat!AR298), "", wat!AR298)</f>
        <v>297</v>
      </c>
    </row>
    <row r="301" spans="1:44" ht="13.8" hidden="1" x14ac:dyDescent="0.25">
      <c r="A301" s="93" t="str">
        <f>IF(ISBLANK(wat!A299), "", wat!A299)</f>
        <v>Fragile contexts</v>
      </c>
      <c r="B301" s="12">
        <f>IF(ISBLANK(wat!B299), "", wat!B299)</f>
        <v>2022</v>
      </c>
      <c r="C301" s="70">
        <f>IF(ISBLANK(wat!C299), "-", wat!C299)</f>
        <v>1942903.1590000002</v>
      </c>
      <c r="D301" s="14">
        <f>IF(ISBLANK(wat!D299), "-", wat!D299)</f>
        <v>43.647457122802734</v>
      </c>
      <c r="E301" s="57">
        <f>IF(ISNUMBER(wat!E299), IF(wat!E299=-999,"NA",IF(wat!E299&lt;1, "&lt;1", IF(wat!E299&gt;99, "&gt;99", wat!E299))), "-")</f>
        <v>64.952830400375461</v>
      </c>
      <c r="F301" s="15">
        <f>IF(ISNUMBER(wat!F299), IF(wat!F299=-999,"NA",IF(wat!F299&lt;1, "&lt;1", IF(wat!F299&gt;99, "&gt;99", wat!F299))), "-")</f>
        <v>11.811367038711991</v>
      </c>
      <c r="G301" s="15">
        <f>IF(ISNUMBER(wat!G299), IF(wat!G299=-999,"NA",IF(wat!G299&lt;1, "&lt;1", IF(wat!G299&gt;99, "&gt;99", wat!G299))), "-")</f>
        <v>15.538840514204267</v>
      </c>
      <c r="H301" s="15">
        <f>IF(ISNUMBER(wat!H299), IF(wat!H299=-999,"NA",IF(wat!H299&lt;1, "&lt;1", IF(wat!H299&gt;99, "&gt;99", wat!H299))), "-")</f>
        <v>7.6969620467082844</v>
      </c>
      <c r="I301" s="98">
        <f>IF(ISBLANK(wat!I299), "", wat!I299)</f>
        <v>0.72010862827301025</v>
      </c>
      <c r="J301" s="57">
        <f>IF(ISNUMBER(wat!J299), IF(wat!J299=-999,"NA",IF(wat!J299&lt;1, "&lt;1", IF(wat!J299&gt;99, "&gt;99", wat!J299))), "-")</f>
        <v>89.408262806393708</v>
      </c>
      <c r="K301" s="15">
        <f>IF(ISNUMBER(wat!K299), IF(wat!K299=-999,"NA",IF(wat!K299&lt;1, "&lt;1", IF(wat!K299&gt;99, "&gt;99", wat!K299))), "-")</f>
        <v>6.6831512948266685</v>
      </c>
      <c r="L301" s="15">
        <f>IF(ISNUMBER(wat!L299), IF(wat!L299=-999,"NA",IF(wat!L299&lt;1, "&lt;1", IF(wat!L299&gt;99, "&gt;99", wat!L299))), "-")</f>
        <v>3.1382631920857449</v>
      </c>
      <c r="M301" s="15" t="str">
        <f>IF(ISNUMBER(wat!M299), IF(wat!M299=-999,"NA",IF(wat!M299&lt;1, "&lt;1", IF(wat!M299&gt;99, "&gt;99", wat!M299))), "-")</f>
        <v>&lt;1</v>
      </c>
      <c r="N301" s="98">
        <f>IF(ISBLANK(wat!N299), "", wat!N299)</f>
        <v>0.1974467933177948</v>
      </c>
      <c r="O301" s="57">
        <f>IF(ISNUMBER(wat!O299), IF(wat!O299=-999,"NA",IF(wat!O299&lt;1, "&lt;1", IF(wat!O299&gt;99, "&gt;99", wat!O299))), "-")</f>
        <v>75.528729330783563</v>
      </c>
      <c r="P301" s="15">
        <f>IF(ISNUMBER(wat!P299), IF(wat!P299=-999,"NA",IF(wat!P299&lt;1, "&lt;1", IF(wat!P299&gt;99, "&gt;99", wat!P299))), "-")</f>
        <v>9.5667653307941212</v>
      </c>
      <c r="Q301" s="15">
        <f>IF(ISNUMBER(wat!Q299), IF(wat!Q299=-999,"NA",IF(wat!Q299&lt;1, "&lt;1", IF(wat!Q299&gt;99, "&gt;99", wat!Q299))), "-")</f>
        <v>10.20800790869859</v>
      </c>
      <c r="R301" s="15">
        <f>IF(ISNUMBER(wat!R299), IF(wat!R299=-999,"NA",IF(wat!R299&lt;1, "&lt;1", IF(wat!R299&gt;99, "&gt;99", wat!R299))), "-")</f>
        <v>4.6964974297237134</v>
      </c>
      <c r="S301" s="98">
        <f>IF(ISBLANK(wat!S299), "", wat!S299)</f>
        <v>0.63497745990753174</v>
      </c>
      <c r="T301" s="16"/>
      <c r="U301" s="93" t="str">
        <f>IF(ISBLANK(wat!U299),"",wat!U299)</f>
        <v>Fragile contexts</v>
      </c>
      <c r="V301" s="16">
        <f>IF(ISNUMBER(wat!V299), IF(wat!V299=-999,"NA",wat!V299), "-")</f>
        <v>2022</v>
      </c>
      <c r="W301" s="62">
        <f>IF(ISNUMBER(wat!W299), IF(wat!W299=-999,"NA",IF(wat!W299&lt;1, "&lt;1", IF(wat!W299&gt;99, "&gt;99", wat!W299))), "-")</f>
        <v>34.666161694718234</v>
      </c>
      <c r="X301" s="61">
        <f>IF(ISNUMBER(wat!X299), IF(wat!X299=-999,"NA",IF(wat!X299&lt;1, "&lt;1", IF(wat!X299&gt;99, "&gt;99", wat!X299))), "-")</f>
        <v>37.04660476056543</v>
      </c>
      <c r="Y301" s="61">
        <f>IF(ISNUMBER(wat!Y299), IF(wat!Y299=-999,"NA",IF(wat!Y299&lt;1, "&lt;1", IF(wat!Y299&gt;99, "&gt;99", wat!Y299))), "-")</f>
        <v>60.44837043214806</v>
      </c>
      <c r="Z301" s="61">
        <f>IF(ISNUMBER(wat!Z299), IF(wat!Z299=-999,"NA",IF(wat!Z299&lt;1, "&lt;1", IF(wat!Z299&gt;99, "&gt;99", wat!Z299))), "-")</f>
        <v>34.666161694718234</v>
      </c>
      <c r="AA301" s="98">
        <f>IF(ISBLANK(wat!AA299), "-", wat!AA299)</f>
        <v>0.2426387220621109</v>
      </c>
      <c r="AB301" s="61">
        <f>IF(ISNUMBER(wat!AB299), IF(wat!AB299=-999,"NA",IF(wat!AB299&lt;1, "&lt;1", IF(wat!AB299&gt;99, "&gt;99", wat!AB299))), "-")</f>
        <v>23.56406723009086</v>
      </c>
      <c r="AC301" s="61">
        <f>IF(ISNUMBER(wat!AC299), IF(wat!AC299=-999,"NA",IF(wat!AC299&lt;1, "&lt;1", IF(wat!AC299&gt;99, "&gt;99", wat!AC299))), "-")</f>
        <v>53.200130208996576</v>
      </c>
      <c r="AD301" s="62">
        <f>IF(ISNUMBER(wat!AD299), IF(wat!AD299=-999,"NA",IF(wat!AD299&lt;1, "&lt;1", IF(wat!AD299&gt;99, "&gt;99", wat!AD299))), "-")</f>
        <v>57.407273641386126</v>
      </c>
      <c r="AE301" s="61">
        <f>IF(ISNUMBER(wat!AE299), IF(wat!AE299=-999,"NA",IF(wat!AE299&lt;1, "&lt;1", IF(wat!AE299&gt;99, "&gt;99", wat!AE299))), "-")</f>
        <v>65.988967709865022</v>
      </c>
      <c r="AF301" s="61">
        <f>IF(ISNUMBER(wat!AF299), IF(wat!AF299=-999,"NA",IF(wat!AF299&lt;1, "&lt;1", IF(wat!AF299&gt;99, "&gt;99", wat!AF299))), "-")</f>
        <v>73.21655203290527</v>
      </c>
      <c r="AG301" s="61">
        <f>IF(ISNUMBER(wat!AG299), IF(wat!AG299=-999,"NA",IF(wat!AG299&lt;1, "&lt;1", IF(wat!AG299&gt;99, "&gt;99", wat!AG299))), "-")</f>
        <v>57.407273641386126</v>
      </c>
      <c r="AH301" s="98">
        <f>IF(ISBLANK(wat!AH299), "-", wat!AH299)</f>
        <v>1.6922135837376118E-3</v>
      </c>
      <c r="AI301" s="61">
        <f>IF(ISNUMBER(wat!AI299), IF(wat!AI299=-999,"NA",IF(wat!AI299&lt;1, "&lt;1", IF(wat!AI299&gt;99, "&gt;99", wat!AI299))), "-")</f>
        <v>58.629075805456097</v>
      </c>
      <c r="AJ301" s="61">
        <f>IF(ISNUMBER(wat!AJ299), IF(wat!AJ299=-999,"NA",IF(wat!AJ299&lt;1, "&lt;1", IF(wat!AJ299&gt;99, "&gt;99", wat!AJ299))), "-")</f>
        <v>37.462338295764297</v>
      </c>
      <c r="AK301" s="62">
        <f>IF(ISNUMBER(wat!AK299), IF(wat!AK299=-999,"NA",IF(wat!AK299&lt;1, "&lt;1", IF(wat!AK299&gt;99, "&gt;99", wat!AK299))), "-")</f>
        <v>44.592079137003132</v>
      </c>
      <c r="AL301" s="61">
        <f>IF(ISNUMBER(wat!AL299), IF(wat!AL299=-999,"NA",IF(wat!AL299&lt;1, "&lt;1", IF(wat!AL299&gt;99, "&gt;99", wat!AL299))), "-")</f>
        <v>49.679210672409873</v>
      </c>
      <c r="AM301" s="61">
        <f>IF(ISNUMBER(wat!AM299), IF(wat!AM299=-999,"NA",IF(wat!AM299&lt;1, "&lt;1", IF(wat!AM299&gt;99, "&gt;99", wat!AM299))), "-")</f>
        <v>66.021357221643513</v>
      </c>
      <c r="AN301" s="61">
        <f>IF(ISNUMBER(wat!AN299), IF(wat!AN299=-999,"NA",IF(wat!AN299&lt;1, "&lt;1", IF(wat!AN299&gt;99, "&gt;99", wat!AN299))), "-")</f>
        <v>44.592079137003132</v>
      </c>
      <c r="AO301" s="98">
        <f>IF(ISBLANK(wat!AO299), "-", wat!AO299)</f>
        <v>0.25522390007972717</v>
      </c>
      <c r="AP301" s="61">
        <f>IF(ISNUMBER(wat!AP299), IF(wat!AP299=-999,"NA",IF(wat!AP299&lt;1, "&lt;1", IF(wat!AP299&gt;99, "&gt;99", wat!AP299))), "-")</f>
        <v>38.652304053146452</v>
      </c>
      <c r="AQ301" s="61">
        <f>IF(ISNUMBER(wat!AQ299), IF(wat!AQ299=-999,"NA",IF(wat!AQ299&lt;1, "&lt;1", IF(wat!AQ299&gt;99, "&gt;99", wat!AQ299))), "-")</f>
        <v>46.547732294231224</v>
      </c>
      <c r="AR301" s="3">
        <f>IF(ISBLANK(wat!AR299), "", wat!AR299)</f>
        <v>298</v>
      </c>
    </row>
    <row r="302" spans="1:44" ht="13.8" hidden="1" x14ac:dyDescent="0.25">
      <c r="A302" s="93" t="str">
        <f>IF(ISBLANK(wat!A300), "", wat!A300)</f>
        <v>Fragile contexts</v>
      </c>
      <c r="B302" s="12">
        <f>IF(ISBLANK(wat!B300), "", wat!B300)</f>
        <v>2023</v>
      </c>
      <c r="C302" s="70">
        <f>IF(ISBLANK(wat!C300), "-", wat!C300)</f>
        <v>1984166.206</v>
      </c>
      <c r="D302" s="14">
        <f>IF(ISBLANK(wat!D300), "-", wat!D300)</f>
        <v>44.139320373535156</v>
      </c>
      <c r="E302" s="57">
        <f>IF(ISNUMBER(wat!E300), IF(wat!E300=-999,"NA",IF(wat!E300&lt;1, "&lt;1", IF(wat!E300&gt;99, "&gt;99", wat!E300))), "-")</f>
        <v>65.665106452943448</v>
      </c>
      <c r="F302" s="15">
        <f>IF(ISNUMBER(wat!F300), IF(wat!F300=-999,"NA",IF(wat!F300&lt;1, "&lt;1", IF(wat!F300&gt;99, "&gt;99", wat!F300))), "-")</f>
        <v>11.972963386147232</v>
      </c>
      <c r="G302" s="15">
        <f>IF(ISNUMBER(wat!G300), IF(wat!G300=-999,"NA",IF(wat!G300&lt;1, "&lt;1", IF(wat!G300&gt;99, "&gt;99", wat!G300))), "-")</f>
        <v>15.08534886567314</v>
      </c>
      <c r="H302" s="15">
        <f>IF(ISNUMBER(wat!H300), IF(wat!H300=-999,"NA",IF(wat!H300&lt;1, "&lt;1", IF(wat!H300&gt;99, "&gt;99", wat!H300))), "-")</f>
        <v>7.2765812952361841</v>
      </c>
      <c r="I302" s="98">
        <f>IF(ISBLANK(wat!I300), "-", wat!I300)</f>
        <v>0.72010862827301025</v>
      </c>
      <c r="J302" s="57">
        <f>IF(ISNUMBER(wat!J300), IF(wat!J300=-999,"NA",IF(wat!J300&lt;1, "&lt;1", IF(wat!J300&gt;99, "&gt;99", wat!J300))), "-")</f>
        <v>89.669880554600752</v>
      </c>
      <c r="K302" s="15">
        <f>IF(ISNUMBER(wat!K300), IF(wat!K300=-999,"NA",IF(wat!K300&lt;1, "&lt;1", IF(wat!K300&gt;99, "&gt;99", wat!K300))), "-")</f>
        <v>6.641876083146693</v>
      </c>
      <c r="L302" s="15">
        <f>IF(ISNUMBER(wat!L300), IF(wat!L300=-999,"NA",IF(wat!L300&lt;1, "&lt;1", IF(wat!L300&gt;99, "&gt;99", wat!L300))), "-")</f>
        <v>2.9891549721893398</v>
      </c>
      <c r="M302" s="15" t="str">
        <f>IF(ISNUMBER(wat!M300), IF(wat!M300=-999,"NA",IF(wat!M300&lt;1, "&lt;1", IF(wat!M300&gt;99, "&gt;99", wat!M300))), "-")</f>
        <v>&lt;1</v>
      </c>
      <c r="N302" s="98">
        <f>IF(ISBLANK(wat!N300), "-", wat!N300)</f>
        <v>0.1974467933177948</v>
      </c>
      <c r="O302" s="57">
        <f>IF(ISNUMBER(wat!O300), IF(wat!O300=-999,"NA",IF(wat!O300&lt;1, "&lt;1", IF(wat!O300&gt;99, "&gt;99", wat!O300))), "-")</f>
        <v>76.160712820089486</v>
      </c>
      <c r="P302" s="15">
        <f>IF(ISNUMBER(wat!P300), IF(wat!P300=-999,"NA",IF(wat!P300&lt;1, "&lt;1", IF(wat!P300&gt;99, "&gt;99", wat!P300))), "-")</f>
        <v>9.6135658087432176</v>
      </c>
      <c r="Q302" s="15">
        <f>IF(ISNUMBER(wat!Q300), IF(wat!Q300=-999,"NA",IF(wat!Q300&lt;1, "&lt;1", IF(wat!Q300&gt;99, "&gt;99", wat!Q300))), "-")</f>
        <v>9.829986511843174</v>
      </c>
      <c r="R302" s="15">
        <f>IF(ISNUMBER(wat!R300), IF(wat!R300=-999,"NA",IF(wat!R300&lt;1, "&lt;1", IF(wat!R300&gt;99, "&gt;99", wat!R300))), "-")</f>
        <v>4.3957348593241168</v>
      </c>
      <c r="S302" s="98">
        <f>IF(ISBLANK(wat!S300), "-", wat!S300)</f>
        <v>0.63497745990753174</v>
      </c>
      <c r="T302" s="16"/>
      <c r="U302" s="93" t="str">
        <f>IF(ISBLANK(wat!U300),"",wat!U300)</f>
        <v>Fragile contexts</v>
      </c>
      <c r="V302" s="16">
        <f>IF(ISNUMBER(wat!V300), IF(wat!V300=-999,"NA",wat!V300), "-")</f>
        <v>2023</v>
      </c>
      <c r="W302" s="62">
        <f>IF(ISNUMBER(wat!W300), IF(wat!W300=-999,"NA",IF(wat!W300&lt;1, "&lt;1", IF(wat!W300&gt;99, "&gt;99", wat!W300))), "-")</f>
        <v>34.827889166162826</v>
      </c>
      <c r="X302" s="61">
        <f>IF(ISNUMBER(wat!X300), IF(wat!X300=-999,"NA",IF(wat!X300&lt;1, "&lt;1", IF(wat!X300&gt;99, "&gt;99", wat!X300))), "-")</f>
        <v>37.475785146800774</v>
      </c>
      <c r="Y302" s="61">
        <f>IF(ISNUMBER(wat!Y300), IF(wat!Y300=-999,"NA",IF(wat!Y300&lt;1, "&lt;1", IF(wat!Y300&gt;99, "&gt;99", wat!Y300))), "-")</f>
        <v>61.16112806800006</v>
      </c>
      <c r="Z302" s="61">
        <f>IF(ISNUMBER(wat!Z300), IF(wat!Z300=-999,"NA",IF(wat!Z300&lt;1, "&lt;1", IF(wat!Z300&gt;99, "&gt;99", wat!Z300))), "-")</f>
        <v>34.827889166162826</v>
      </c>
      <c r="AA302" s="98">
        <f>IF(ISBLANK(wat!AA300), "-", wat!AA300)</f>
        <v>0.2426387220621109</v>
      </c>
      <c r="AB302" s="61">
        <f>IF(ISNUMBER(wat!AB300), IF(wat!AB300=-999,"NA",IF(wat!AB300&lt;1, "&lt;1", IF(wat!AB300&gt;99, "&gt;99", wat!AB300))), "-")</f>
        <v>23.989252944817451</v>
      </c>
      <c r="AC302" s="61">
        <f>IF(ISNUMBER(wat!AC300), IF(wat!AC300=-999,"NA",IF(wat!AC300&lt;1, "&lt;1", IF(wat!AC300&gt;99, "&gt;99", wat!AC300))), "-")</f>
        <v>53.64881689427321</v>
      </c>
      <c r="AD302" s="62">
        <f>IF(ISNUMBER(wat!AD300), IF(wat!AD300=-999,"NA",IF(wat!AD300&lt;1, "&lt;1", IF(wat!AD300&gt;99, "&gt;99", wat!AD300))), "-")</f>
        <v>57.351446246609896</v>
      </c>
      <c r="AE302" s="61">
        <f>IF(ISNUMBER(wat!AE300), IF(wat!AE300=-999,"NA",IF(wat!AE300&lt;1, "&lt;1", IF(wat!AE300&gt;99, "&gt;99", wat!AE300))), "-")</f>
        <v>66.408847764133867</v>
      </c>
      <c r="AF302" s="61">
        <f>IF(ISNUMBER(wat!AF300), IF(wat!AF300=-999,"NA",IF(wat!AF300&lt;1, "&lt;1", IF(wat!AF300&gt;99, "&gt;99", wat!AF300))), "-")</f>
        <v>73.03989396768101</v>
      </c>
      <c r="AG302" s="61">
        <f>IF(ISNUMBER(wat!AG300), IF(wat!AG300=-999,"NA",IF(wat!AG300&lt;1, "&lt;1", IF(wat!AG300&gt;99, "&gt;99", wat!AG300))), "-")</f>
        <v>57.351446246609896</v>
      </c>
      <c r="AH302" s="98">
        <f>IF(ISBLANK(wat!AH300), "-", wat!AH300)</f>
        <v>1.6922135837376118E-3</v>
      </c>
      <c r="AI302" s="61">
        <f>IF(ISNUMBER(wat!AI300), IF(wat!AI300=-999,"NA",IF(wat!AI300&lt;1, "&lt;1", IF(wat!AI300&gt;99, "&gt;99", wat!AI300))), "-")</f>
        <v>58.332080335480832</v>
      </c>
      <c r="AJ302" s="61">
        <f>IF(ISNUMBER(wat!AJ300), IF(wat!AJ300=-999,"NA",IF(wat!AJ300&lt;1, "&lt;1", IF(wat!AJ300&gt;99, "&gt;99", wat!AJ300))), "-")</f>
        <v>37.979676302266583</v>
      </c>
      <c r="AK302" s="62">
        <f>IF(ISNUMBER(wat!AK300), IF(wat!AK300=-999,"NA",IF(wat!AK300&lt;1, "&lt;1", IF(wat!AK300&gt;99, "&gt;99", wat!AK300))), "-")</f>
        <v>44.769634605156412</v>
      </c>
      <c r="AL302" s="61">
        <f>IF(ISNUMBER(wat!AL300), IF(wat!AL300=-999,"NA",IF(wat!AL300&lt;1, "&lt;1", IF(wat!AL300&gt;99, "&gt;99", wat!AL300))), "-")</f>
        <v>50.246642888524654</v>
      </c>
      <c r="AM302" s="61">
        <f>IF(ISNUMBER(wat!AM300), IF(wat!AM300=-999,"NA",IF(wat!AM300&lt;1, "&lt;1", IF(wat!AM300&gt;99, "&gt;99", wat!AM300))), "-")</f>
        <v>66.40433482624988</v>
      </c>
      <c r="AN302" s="61">
        <f>IF(ISNUMBER(wat!AN300), IF(wat!AN300=-999,"NA",IF(wat!AN300&lt;1, "&lt;1", IF(wat!AN300&gt;99, "&gt;99", wat!AN300))), "-")</f>
        <v>44.769634605156412</v>
      </c>
      <c r="AO302" s="98">
        <f>IF(ISBLANK(wat!AO300), "-", wat!AO300)</f>
        <v>0.25522390007972717</v>
      </c>
      <c r="AP302" s="61">
        <f>IF(ISNUMBER(wat!AP300), IF(wat!AP300=-999,"NA",IF(wat!AP300&lt;1, "&lt;1", IF(wat!AP300&gt;99, "&gt;99", wat!AP300))), "-")</f>
        <v>38.940642691095924</v>
      </c>
      <c r="AQ302" s="61">
        <f>IF(ISNUMBER(wat!AQ300), IF(wat!AQ300=-999,"NA",IF(wat!AQ300&lt;1, "&lt;1", IF(wat!AQ300&gt;99, "&gt;99", wat!AQ300))), "-")</f>
        <v>46.93986594508003</v>
      </c>
      <c r="AR302" s="3">
        <f>IF(ISBLANK(wat!AR300), "", wat!AR300)</f>
        <v>299</v>
      </c>
    </row>
    <row r="303" spans="1:44" ht="13.8" x14ac:dyDescent="0.25">
      <c r="A303" s="93" t="str">
        <f>IF(ISBLANK(wat!A301), "", wat!A301)</f>
        <v>Fragile contexts</v>
      </c>
      <c r="B303" s="12">
        <f>IF(ISBLANK(wat!B301), "", wat!B301)</f>
        <v>2024</v>
      </c>
      <c r="C303" s="70">
        <f>IF(ISBLANK(wat!C301), "-", wat!C301)</f>
        <v>2025984.2420000003</v>
      </c>
      <c r="D303" s="14">
        <f>IF(ISBLANK(wat!D301), "-", wat!D301)</f>
        <v>44.63104248046875</v>
      </c>
      <c r="E303" s="57">
        <f>IF(ISNUMBER(wat!E301), IF(wat!E301=-999,"NA",IF(wat!E301&lt;1, "&lt;1", IF(wat!E301&gt;99, "&gt;99", wat!E301))), "-")</f>
        <v>66.410022351755075</v>
      </c>
      <c r="F303" s="15">
        <f>IF(ISNUMBER(wat!F301), IF(wat!F301=-999,"NA",IF(wat!F301&lt;1, "&lt;1", IF(wat!F301&gt;99, "&gt;99", wat!F301))), "-")</f>
        <v>12.138671331262454</v>
      </c>
      <c r="G303" s="15">
        <f>IF(ISNUMBER(wat!G301), IF(wat!G301=-999,"NA",IF(wat!G301&lt;1, "&lt;1", IF(wat!G301&gt;99, "&gt;99", wat!G301))), "-")</f>
        <v>14.521895046515382</v>
      </c>
      <c r="H303" s="15">
        <f>IF(ISNUMBER(wat!H301), IF(wat!H301=-999,"NA",IF(wat!H301&lt;1, "&lt;1", IF(wat!H301&gt;99, "&gt;99", wat!H301))), "-")</f>
        <v>6.9294112704670869</v>
      </c>
      <c r="I303" s="98">
        <f>IF(ISBLANK(wat!I301), "", wat!I301)</f>
        <v>0.72010862827301025</v>
      </c>
      <c r="J303" s="57">
        <f>IF(ISNUMBER(wat!J301), IF(wat!J301=-999,"NA",IF(wat!J301&lt;1, "&lt;1", IF(wat!J301&gt;99, "&gt;99", wat!J301))), "-")</f>
        <v>89.845695361713013</v>
      </c>
      <c r="K303" s="15">
        <f>IF(ISNUMBER(wat!K301), IF(wat!K301=-999,"NA",IF(wat!K301&lt;1, "&lt;1", IF(wat!K301&gt;99, "&gt;99", wat!K301))), "-")</f>
        <v>6.6678828993469637</v>
      </c>
      <c r="L303" s="15">
        <f>IF(ISNUMBER(wat!L301), IF(wat!L301=-999,"NA",IF(wat!L301&lt;1, "&lt;1", IF(wat!L301&gt;99, "&gt;99", wat!L301))), "-")</f>
        <v>2.8528900514942421</v>
      </c>
      <c r="M303" s="15" t="str">
        <f>IF(ISNUMBER(wat!M301), IF(wat!M301=-999,"NA",IF(wat!M301&lt;1, "&lt;1", IF(wat!M301&gt;99, "&gt;99", wat!M301))), "-")</f>
        <v>&lt;1</v>
      </c>
      <c r="N303" s="98">
        <f>IF(ISBLANK(wat!N301), "", wat!N301)</f>
        <v>0.1974467933177948</v>
      </c>
      <c r="O303" s="57">
        <f>IF(ISNUMBER(wat!O301), IF(wat!O301=-999,"NA",IF(wat!O301&lt;1, "&lt;1", IF(wat!O301&gt;99, "&gt;99", wat!O301))), "-")</f>
        <v>76.775158384990789</v>
      </c>
      <c r="P303" s="15">
        <f>IF(ISNUMBER(wat!P301), IF(wat!P301=-999,"NA",IF(wat!P301&lt;1, "&lt;1", IF(wat!P301&gt;99, "&gt;99", wat!P301))), "-")</f>
        <v>9.6906157462485645</v>
      </c>
      <c r="Q303" s="15">
        <f>IF(ISNUMBER(wat!Q301), IF(wat!Q301=-999,"NA",IF(wat!Q301&lt;1, "&lt;1", IF(wat!Q301&gt;99, "&gt;99", wat!Q301))), "-")</f>
        <v>9.4029809283307628</v>
      </c>
      <c r="R303" s="15">
        <f>IF(ISNUMBER(wat!R301), IF(wat!R301=-999,"NA",IF(wat!R301&lt;1, "&lt;1", IF(wat!R301&gt;99, "&gt;99", wat!R301))), "-")</f>
        <v>4.1312449404298803</v>
      </c>
      <c r="S303" s="98">
        <f>IF(ISBLANK(wat!S301), "", wat!S301)</f>
        <v>0.63497745990753174</v>
      </c>
      <c r="T303" s="16"/>
      <c r="U303" s="93" t="str">
        <f>IF(ISBLANK(wat!U301),"",wat!U301)</f>
        <v>Fragile contexts</v>
      </c>
      <c r="V303" s="16">
        <f>IF(ISNUMBER(wat!V301), IF(wat!V301=-999,"NA",wat!V301), "-")</f>
        <v>2024</v>
      </c>
      <c r="W303" s="62">
        <f>IF(ISNUMBER(wat!W301), IF(wat!W301=-999,"NA",IF(wat!W301&lt;1, "&lt;1", IF(wat!W301&gt;99, "&gt;99", wat!W301))), "-")</f>
        <v>35.207538340525723</v>
      </c>
      <c r="X303" s="61">
        <f>IF(ISNUMBER(wat!X301), IF(wat!X301=-999,"NA",IF(wat!X301&lt;1, "&lt;1", IF(wat!X301&gt;99, "&gt;99", wat!X301))), "-")</f>
        <v>38.063243507073715</v>
      </c>
      <c r="Y303" s="61">
        <f>IF(ISNUMBER(wat!Y301), IF(wat!Y301=-999,"NA",IF(wat!Y301&lt;1, "&lt;1", IF(wat!Y301&gt;99, "&gt;99", wat!Y301))), "-")</f>
        <v>61.842363285216486</v>
      </c>
      <c r="Z303" s="61">
        <f>IF(ISNUMBER(wat!Z301), IF(wat!Z301=-999,"NA",IF(wat!Z301&lt;1, "&lt;1", IF(wat!Z301&gt;99, "&gt;99", wat!Z301))), "-")</f>
        <v>35.207538340525723</v>
      </c>
      <c r="AA303" s="98">
        <f>IF(ISBLANK(wat!AA301), "-", wat!AA301)</f>
        <v>0.2426387220621109</v>
      </c>
      <c r="AB303" s="61">
        <f>IF(ISNUMBER(wat!AB301), IF(wat!AB301=-999,"NA",IF(wat!AB301&lt;1, "&lt;1", IF(wat!AB301&gt;99, "&gt;99", wat!AB301))), "-")</f>
        <v>24.595466797244729</v>
      </c>
      <c r="AC303" s="61">
        <f>IF(ISNUMBER(wat!AC301), IF(wat!AC301=-999,"NA",IF(wat!AC301&lt;1, "&lt;1", IF(wat!AC301&gt;99, "&gt;99", wat!AC301))), "-")</f>
        <v>53.953226885772821</v>
      </c>
      <c r="AD303" s="62">
        <f>IF(ISNUMBER(wat!AD301), IF(wat!AD301=-999,"NA",IF(wat!AD301&lt;1, "&lt;1", IF(wat!AD301&gt;99, "&gt;99", wat!AD301))), "-")</f>
        <v>57.468091418143388</v>
      </c>
      <c r="AE303" s="61">
        <f>IF(ISNUMBER(wat!AE301), IF(wat!AE301=-999,"NA",IF(wat!AE301&lt;1, "&lt;1", IF(wat!AE301&gt;99, "&gt;99", wat!AE301))), "-")</f>
        <v>66.961774758304912</v>
      </c>
      <c r="AF303" s="61">
        <f>IF(ISNUMBER(wat!AF301), IF(wat!AF301=-999,"NA",IF(wat!AF301&lt;1, "&lt;1", IF(wat!AF301&gt;99, "&gt;99", wat!AF301))), "-")</f>
        <v>73.136793086830934</v>
      </c>
      <c r="AG303" s="61">
        <f>IF(ISNUMBER(wat!AG301), IF(wat!AG301=-999,"NA",IF(wat!AG301&lt;1, "&lt;1", IF(wat!AG301&gt;99, "&gt;99", wat!AG301))), "-")</f>
        <v>57.468091418143388</v>
      </c>
      <c r="AH303" s="98">
        <f>IF(ISBLANK(wat!AH301), "-", wat!AH301)</f>
        <v>1.6922135837376118E-3</v>
      </c>
      <c r="AI303" s="61">
        <f>IF(ISNUMBER(wat!AI301), IF(wat!AI301=-999,"NA",IF(wat!AI301&lt;1, "&lt;1", IF(wat!AI301&gt;99, "&gt;99", wat!AI301))), "-")</f>
        <v>58.43013286886255</v>
      </c>
      <c r="AJ303" s="61">
        <f>IF(ISNUMBER(wat!AJ301), IF(wat!AJ301=-999,"NA",IF(wat!AJ301&lt;1, "&lt;1", IF(wat!AJ301&gt;99, "&gt;99", wat!AJ301))), "-")</f>
        <v>38.083445392197447</v>
      </c>
      <c r="AK303" s="62">
        <f>IF(ISNUMBER(wat!AK301), IF(wat!AK301=-999,"NA",IF(wat!AK301&lt;1, "&lt;1", IF(wat!AK301&gt;99, "&gt;99", wat!AK301))), "-")</f>
        <v>45.142655350716211</v>
      </c>
      <c r="AL303" s="61">
        <f>IF(ISNUMBER(wat!AL301), IF(wat!AL301=-999,"NA",IF(wat!AL301&lt;1, "&lt;1", IF(wat!AL301&gt;99, "&gt;99", wat!AL301))), "-")</f>
        <v>50.960959408495299</v>
      </c>
      <c r="AM303" s="61">
        <f>IF(ISNUMBER(wat!AM301), IF(wat!AM301=-999,"NA",IF(wat!AM301&lt;1, "&lt;1", IF(wat!AM301&gt;99, "&gt;99", wat!AM301))), "-")</f>
        <v>66.883185103576764</v>
      </c>
      <c r="AN303" s="61">
        <f>IF(ISNUMBER(wat!AN301), IF(wat!AN301=-999,"NA",IF(wat!AN301&lt;1, "&lt;1", IF(wat!AN301&gt;99, "&gt;99", wat!AN301))), "-")</f>
        <v>45.142655350716211</v>
      </c>
      <c r="AO303" s="98">
        <f>IF(ISBLANK(wat!AO301), "-", wat!AO301)</f>
        <v>0.25522390007972717</v>
      </c>
      <c r="AP303" s="61">
        <f>IF(ISNUMBER(wat!AP301), IF(wat!AP301=-999,"NA",IF(wat!AP301&lt;1, "&lt;1", IF(wat!AP301&gt;99, "&gt;99", wat!AP301))), "-")</f>
        <v>39.559080647688312</v>
      </c>
      <c r="AQ303" s="61">
        <f>IF(ISNUMBER(wat!AQ301), IF(wat!AQ301=-999,"NA",IF(wat!AQ301&lt;1, "&lt;1", IF(wat!AQ301&gt;99, "&gt;99", wat!AQ301))), "-")</f>
        <v>47.007528403192055</v>
      </c>
      <c r="AR303" s="3">
        <f>IF(ISBLANK(wat!AR301), "", wat!AR301)</f>
        <v>300</v>
      </c>
    </row>
    <row r="304" spans="1:44" ht="13.8" hidden="1" x14ac:dyDescent="0.25">
      <c r="A304" s="93" t="str">
        <f>IF(ISBLANK(wat!A302), "", wat!A302)</f>
        <v>Low and middle-income</v>
      </c>
      <c r="B304" s="12">
        <f>IF(ISBLANK(wat!B302), "", wat!B302)</f>
        <v>2000</v>
      </c>
      <c r="C304" s="70">
        <f>IF(ISBLANK(wat!C302), "-", wat!C302)</f>
        <v>4908027.0460000001</v>
      </c>
      <c r="D304" s="14">
        <f>IF(ISBLANK(wat!D302), "-", wat!D302)</f>
        <v>38.925495147705078</v>
      </c>
      <c r="E304" s="57">
        <f>IF(ISNUMBER(wat!E302), IF(wat!E302=-999,"NA",IF(wat!E302&lt;1, "&lt;1", IF(wat!E302&gt;99, "&gt;99", wat!E302))), "-")</f>
        <v>67.17758555931907</v>
      </c>
      <c r="F304" s="15">
        <f>IF(ISNUMBER(wat!F302), IF(wat!F302=-999,"NA",IF(wat!F302&lt;1, "&lt;1", IF(wat!F302&gt;99, "&gt;99", wat!F302))), "-")</f>
        <v>3.931004639107774</v>
      </c>
      <c r="G304" s="15">
        <f>IF(ISNUMBER(wat!G302), IF(wat!G302=-999,"NA",IF(wat!G302&lt;1, "&lt;1", IF(wat!G302&gt;99, "&gt;99", wat!G302))), "-")</f>
        <v>21.27797359330809</v>
      </c>
      <c r="H304" s="15">
        <f>IF(ISNUMBER(wat!H302), IF(wat!H302=-999,"NA",IF(wat!H302&lt;1, "&lt;1", IF(wat!H302&gt;99, "&gt;99", wat!H302))), "-")</f>
        <v>7.6134362082650746</v>
      </c>
      <c r="I304" s="98">
        <f>IF(ISBLANK(wat!I302), "-", wat!I302)</f>
        <v>0.68415623903274536</v>
      </c>
      <c r="J304" s="57">
        <f>IF(ISNUMBER(wat!J302), IF(wat!J302=-999,"NA",IF(wat!J302&lt;1, "&lt;1", IF(wat!J302&gt;99, "&gt;99", wat!J302))), "-")</f>
        <v>93.372901637718897</v>
      </c>
      <c r="K304" s="15">
        <f>IF(ISNUMBER(wat!K302), IF(wat!K302=-999,"NA",IF(wat!K302&lt;1, "&lt;1", IF(wat!K302&gt;99, "&gt;99", wat!K302))), "-")</f>
        <v>2.1741495486140008</v>
      </c>
      <c r="L304" s="15">
        <f>IF(ISNUMBER(wat!L302), IF(wat!L302=-999,"NA",IF(wat!L302&lt;1, "&lt;1", IF(wat!L302&gt;99, "&gt;99", wat!L302))), "-")</f>
        <v>3.6490794821107215</v>
      </c>
      <c r="M304" s="15" t="str">
        <f>IF(ISNUMBER(wat!M302), IF(wat!M302=-999,"NA",IF(wat!M302&lt;1, "&lt;1", IF(wat!M302&gt;99, "&gt;99", wat!M302))), "-")</f>
        <v>&lt;1</v>
      </c>
      <c r="N304" s="98">
        <f>IF(ISBLANK(wat!N302), "-", wat!N302)</f>
        <v>9.1320276260375977E-2</v>
      </c>
      <c r="O304" s="57">
        <f>IF(ISNUMBER(wat!O302), IF(wat!O302=-999,"NA",IF(wat!O302&lt;1, "&lt;1", IF(wat!O302&gt;99, "&gt;99", wat!O302))), "-")</f>
        <v>77.364927187446625</v>
      </c>
      <c r="P304" s="15">
        <f>IF(ISNUMBER(wat!P302), IF(wat!P302=-999,"NA",IF(wat!P302&lt;1, "&lt;1", IF(wat!P302&gt;99, "&gt;99", wat!P302))), "-")</f>
        <v>3.2505473844861221</v>
      </c>
      <c r="Q304" s="15">
        <f>IF(ISNUMBER(wat!Q302), IF(wat!Q302=-999,"NA",IF(wat!Q302&lt;1, "&lt;1", IF(wat!Q302&gt;99, "&gt;99", wat!Q302))), "-")</f>
        <v>14.421824317839111</v>
      </c>
      <c r="R304" s="15">
        <f>IF(ISNUMBER(wat!R302), IF(wat!R302=-999,"NA",IF(wat!R302&lt;1, "&lt;1", IF(wat!R302&gt;99, "&gt;99", wat!R302))), "-")</f>
        <v>4.9627011102281449</v>
      </c>
      <c r="S304" s="98">
        <f>IF(ISBLANK(wat!S302), "-", wat!S302)</f>
        <v>0.52152639627456665</v>
      </c>
      <c r="T304" s="16"/>
      <c r="U304" s="93" t="str">
        <f>IF(ISBLANK(wat!U302),"",wat!U302)</f>
        <v>Low and middle-income</v>
      </c>
      <c r="V304" s="16">
        <f>IF(ISNUMBER(wat!V302), IF(wat!V302=-999,"NA",wat!V302), "-")</f>
        <v>2000</v>
      </c>
      <c r="W304" s="62">
        <f>IF(ISNUMBER(wat!W302), IF(wat!W302=-999,"NA",IF(wat!W302&lt;1, "&lt;1", IF(wat!W302&gt;99, "&gt;99", wat!W302))), "-")</f>
        <v>38.682240447517096</v>
      </c>
      <c r="X304" s="61">
        <f>IF(ISNUMBER(wat!X302), IF(wat!X302=-999,"NA",IF(wat!X302&lt;1, "&lt;1", IF(wat!X302&gt;99, "&gt;99", wat!X302))), "-")</f>
        <v>39.729590204874206</v>
      </c>
      <c r="Y304" s="61">
        <f>IF(ISNUMBER(wat!Y302), IF(wat!Y302=-999,"NA",IF(wat!Y302&lt;1, "&lt;1", IF(wat!Y302&gt;99, "&gt;99", wat!Y302))), "-")</f>
        <v>58.930429184171693</v>
      </c>
      <c r="Z304" s="61">
        <f>IF(ISNUMBER(wat!Z302), IF(wat!Z302=-999,"NA",IF(wat!Z302&lt;1, "&lt;1", IF(wat!Z302&gt;99, "&gt;99", wat!Z302))), "-")</f>
        <v>38.682240447517096</v>
      </c>
      <c r="AA304" s="98">
        <f>IF(ISBLANK(wat!AA302), "-", wat!AA302)</f>
        <v>0.83615362644195557</v>
      </c>
      <c r="AB304" s="61">
        <f>IF(ISNUMBER(wat!AB302), IF(wat!AB302=-999,"NA",IF(wat!AB302&lt;1, "&lt;1", IF(wat!AB302&gt;99, "&gt;99", wat!AB302))), "-")</f>
        <v>25.065130131615604</v>
      </c>
      <c r="AC304" s="61">
        <f>IF(ISNUMBER(wat!AC302), IF(wat!AC302=-999,"NA",IF(wat!AC302&lt;1, "&lt;1", IF(wat!AC302&gt;99, "&gt;99", wat!AC302))), "-")</f>
        <v>46.043460066811228</v>
      </c>
      <c r="AD304" s="62">
        <f>IF(ISNUMBER(wat!AD302), IF(wat!AD302=-999,"NA",IF(wat!AD302&lt;1, "&lt;1", IF(wat!AD302&gt;99, "&gt;99", wat!AD302))), "-")</f>
        <v>77.264181155890313</v>
      </c>
      <c r="AE304" s="61">
        <f>IF(ISNUMBER(wat!AE302), IF(wat!AE302=-999,"NA",IF(wat!AE302&lt;1, "&lt;1", IF(wat!AE302&gt;99, "&gt;99", wat!AE302))), "-")</f>
        <v>81.581854858278064</v>
      </c>
      <c r="AF304" s="61">
        <f>IF(ISNUMBER(wat!AF302), IF(wat!AF302=-999,"NA",IF(wat!AF302&lt;1, "&lt;1", IF(wat!AF302&gt;99, "&gt;99", wat!AF302))), "-")</f>
        <v>85.053357366872731</v>
      </c>
      <c r="AG304" s="61">
        <f>IF(ISNUMBER(wat!AG302), IF(wat!AG302=-999,"NA",IF(wat!AG302&lt;1, "&lt;1", IF(wat!AG302&gt;99, "&gt;99", wat!AG302))), "-")</f>
        <v>77.264181155890313</v>
      </c>
      <c r="AH304" s="98">
        <f>IF(ISBLANK(wat!AH302), "-", wat!AH302)</f>
        <v>6.8999059498310089E-2</v>
      </c>
      <c r="AI304" s="61">
        <f>IF(ISNUMBER(wat!AI302), IF(wat!AI302=-999,"NA",IF(wat!AI302&lt;1, "&lt;1", IF(wat!AI302&gt;99, "&gt;99", wat!AI302))), "-")</f>
        <v>78.888603304634046</v>
      </c>
      <c r="AJ304" s="61">
        <f>IF(ISNUMBER(wat!AJ302), IF(wat!AJ302=-999,"NA",IF(wat!AJ302&lt;1, "&lt;1", IF(wat!AJ302&gt;99, "&gt;99", wat!AJ302))), "-")</f>
        <v>16.658447881698866</v>
      </c>
      <c r="AK304" s="62">
        <f>IF(ISNUMBER(wat!AK302), IF(wat!AK302=-999,"NA",IF(wat!AK302&lt;1, "&lt;1", IF(wat!AK302&gt;99, "&gt;99", wat!AK302))), "-")</f>
        <v>53.700451925931681</v>
      </c>
      <c r="AL304" s="61">
        <f>IF(ISNUMBER(wat!AL302), IF(wat!AL302=-999,"NA",IF(wat!AL302&lt;1, "&lt;1", IF(wat!AL302&gt;99, "&gt;99", wat!AL302))), "-")</f>
        <v>56.020791473528504</v>
      </c>
      <c r="AM304" s="61">
        <f>IF(ISNUMBER(wat!AM302), IF(wat!AM302=-999,"NA",IF(wat!AM302&lt;1, "&lt;1", IF(wat!AM302&gt;99, "&gt;99", wat!AM302))), "-")</f>
        <v>69.09890833996748</v>
      </c>
      <c r="AN304" s="61">
        <f>IF(ISNUMBER(wat!AN302), IF(wat!AN302=-999,"NA",IF(wat!AN302&lt;1, "&lt;1", IF(wat!AN302&gt;99, "&gt;99", wat!AN302))), "-")</f>
        <v>53.700451925931681</v>
      </c>
      <c r="AO304" s="98">
        <f>IF(ISBLANK(wat!AO302), "-", wat!AO302)</f>
        <v>0.65282630920410156</v>
      </c>
      <c r="AP304" s="61">
        <f>IF(ISNUMBER(wat!AP302), IF(wat!AP302=-999,"NA",IF(wat!AP302&lt;1, "&lt;1", IF(wat!AP302&gt;99, "&gt;99", wat!AP302))), "-")</f>
        <v>46.006652483468038</v>
      </c>
      <c r="AQ304" s="61">
        <f>IF(ISNUMBER(wat!AQ302), IF(wat!AQ302=-999,"NA",IF(wat!AQ302&lt;1, "&lt;1", IF(wat!AQ302&gt;99, "&gt;99", wat!AQ302))), "-")</f>
        <v>34.614729673702982</v>
      </c>
      <c r="AR304" s="3">
        <f>IF(ISBLANK(wat!AR302), "", wat!AR302)</f>
        <v>301</v>
      </c>
    </row>
    <row r="305" spans="1:44" ht="13.8" hidden="1" x14ac:dyDescent="0.25">
      <c r="A305" s="93" t="str">
        <f>IF(ISBLANK(wat!A303), "", wat!A303)</f>
        <v>Low and middle-income</v>
      </c>
      <c r="B305" s="12">
        <f>IF(ISBLANK(wat!B303), "", wat!B303)</f>
        <v>2001</v>
      </c>
      <c r="C305" s="70">
        <f>IF(ISBLANK(wat!C303), "-", wat!C303)</f>
        <v>4984039.5360000012</v>
      </c>
      <c r="D305" s="14">
        <f>IF(ISBLANK(wat!D303), "-", wat!D303)</f>
        <v>39.488880157470703</v>
      </c>
      <c r="E305" s="57">
        <f>IF(ISNUMBER(wat!E303), IF(wat!E303=-999,"NA",IF(wat!E303&lt;1, "&lt;1", IF(wat!E303&gt;99, "&gt;99", wat!E303))), "-")</f>
        <v>67.593632123610206</v>
      </c>
      <c r="F305" s="15">
        <f>IF(ISNUMBER(wat!F303), IF(wat!F303=-999,"NA",IF(wat!F303&lt;1, "&lt;1", IF(wat!F303&gt;99, "&gt;99", wat!F303))), "-")</f>
        <v>4.0254437693796135</v>
      </c>
      <c r="G305" s="15">
        <f>IF(ISNUMBER(wat!G303), IF(wat!G303=-999,"NA",IF(wat!G303&lt;1, "&lt;1", IF(wat!G303&gt;99, "&gt;99", wat!G303))), "-")</f>
        <v>20.859246616224624</v>
      </c>
      <c r="H305" s="15">
        <f>IF(ISNUMBER(wat!H303), IF(wat!H303=-999,"NA",IF(wat!H303&lt;1, "&lt;1", IF(wat!H303&gt;99, "&gt;99", wat!H303))), "-")</f>
        <v>7.5216774907855566</v>
      </c>
      <c r="I305" s="98">
        <f>IF(ISBLANK(wat!I303), "", wat!I303)</f>
        <v>0.68415623903274536</v>
      </c>
      <c r="J305" s="57">
        <f>IF(ISNUMBER(wat!J303), IF(wat!J303=-999,"NA",IF(wat!J303&lt;1, "&lt;1", IF(wat!J303&gt;99, "&gt;99", wat!J303))), "-")</f>
        <v>93.456076931646024</v>
      </c>
      <c r="K305" s="15">
        <f>IF(ISNUMBER(wat!K303), IF(wat!K303=-999,"NA",IF(wat!K303&lt;1, "&lt;1", IF(wat!K303&gt;99, "&gt;99", wat!K303))), "-")</f>
        <v>2.1962146267251192</v>
      </c>
      <c r="L305" s="15">
        <f>IF(ISNUMBER(wat!L303), IF(wat!L303=-999,"NA",IF(wat!L303&lt;1, "&lt;1", IF(wat!L303&gt;99, "&gt;99", wat!L303))), "-")</f>
        <v>3.5518891323903716</v>
      </c>
      <c r="M305" s="15" t="str">
        <f>IF(ISNUMBER(wat!M303), IF(wat!M303=-999,"NA",IF(wat!M303&lt;1, "&lt;1", IF(wat!M303&gt;99, "&gt;99", wat!M303))), "-")</f>
        <v>&lt;1</v>
      </c>
      <c r="N305" s="98">
        <f>IF(ISBLANK(wat!N303), "", wat!N303)</f>
        <v>9.1320276260375977E-2</v>
      </c>
      <c r="O305" s="57">
        <f>IF(ISNUMBER(wat!O303), IF(wat!O303=-999,"NA",IF(wat!O303&lt;1, "&lt;1", IF(wat!O303&gt;99, "&gt;99", wat!O303))), "-")</f>
        <v>77.797395757690211</v>
      </c>
      <c r="P305" s="15">
        <f>IF(ISNUMBER(wat!P303), IF(wat!P303=-999,"NA",IF(wat!P303&lt;1, "&lt;1", IF(wat!P303&gt;99, "&gt;99", wat!P303))), "-")</f>
        <v>3.3065897813914136</v>
      </c>
      <c r="Q305" s="15">
        <f>IF(ISNUMBER(wat!Q303), IF(wat!Q303=-999,"NA",IF(wat!Q303&lt;1, "&lt;1", IF(wat!Q303&gt;99, "&gt;99", wat!Q303))), "-")</f>
        <v>14.030397921775801</v>
      </c>
      <c r="R305" s="15">
        <f>IF(ISNUMBER(wat!R303), IF(wat!R303=-999,"NA",IF(wat!R303&lt;1, "&lt;1", IF(wat!R303&gt;99, "&gt;99", wat!R303))), "-")</f>
        <v>4.865616539142577</v>
      </c>
      <c r="S305" s="98">
        <f>IF(ISBLANK(wat!S303), "", wat!S303)</f>
        <v>0.52152639627456665</v>
      </c>
      <c r="T305" s="16"/>
      <c r="U305" s="93" t="str">
        <f>IF(ISBLANK(wat!U303),"",wat!U303)</f>
        <v>Low and middle-income</v>
      </c>
      <c r="V305" s="16">
        <f>IF(ISNUMBER(wat!V303), IF(wat!V303=-999,"NA",wat!V303), "-")</f>
        <v>2001</v>
      </c>
      <c r="W305" s="62">
        <f>IF(ISNUMBER(wat!W303), IF(wat!W303=-999,"NA",IF(wat!W303&lt;1, "&lt;1", IF(wat!W303&gt;99, "&gt;99", wat!W303))), "-")</f>
        <v>38.893306646716766</v>
      </c>
      <c r="X305" s="61">
        <f>IF(ISNUMBER(wat!X303), IF(wat!X303=-999,"NA",IF(wat!X303&lt;1, "&lt;1", IF(wat!X303&gt;99, "&gt;99", wat!X303))), "-")</f>
        <v>40.218266958911222</v>
      </c>
      <c r="Y305" s="61">
        <f>IF(ISNUMBER(wat!Y303), IF(wat!Y303=-999,"NA",IF(wat!Y303&lt;1, "&lt;1", IF(wat!Y303&gt;99, "&gt;99", wat!Y303))), "-")</f>
        <v>59.354241995690479</v>
      </c>
      <c r="Z305" s="61">
        <f>IF(ISNUMBER(wat!Z303), IF(wat!Z303=-999,"NA",IF(wat!Z303&lt;1, "&lt;1", IF(wat!Z303&gt;99, "&gt;99", wat!Z303))), "-")</f>
        <v>38.893306646716766</v>
      </c>
      <c r="AA305" s="98">
        <f>IF(ISBLANK(wat!AA303), "-", wat!AA303)</f>
        <v>0.83615362644195557</v>
      </c>
      <c r="AB305" s="61">
        <f>IF(ISNUMBER(wat!AB303), IF(wat!AB303=-999,"NA",IF(wat!AB303&lt;1, "&lt;1", IF(wat!AB303&gt;99, "&gt;99", wat!AB303))), "-")</f>
        <v>26.043204753952025</v>
      </c>
      <c r="AC305" s="61">
        <f>IF(ISNUMBER(wat!AC303), IF(wat!AC303=-999,"NA",IF(wat!AC303&lt;1, "&lt;1", IF(wat!AC303&gt;99, "&gt;99", wat!AC303))), "-")</f>
        <v>45.575871139037751</v>
      </c>
      <c r="AD305" s="62">
        <f>IF(ISNUMBER(wat!AD303), IF(wat!AD303=-999,"NA",IF(wat!AD303&lt;1, "&lt;1", IF(wat!AD303&gt;99, "&gt;99", wat!AD303))), "-")</f>
        <v>77.266321580209421</v>
      </c>
      <c r="AE305" s="61">
        <f>IF(ISNUMBER(wat!AE303), IF(wat!AE303=-999,"NA",IF(wat!AE303&lt;1, "&lt;1", IF(wat!AE303&gt;99, "&gt;99", wat!AE303))), "-")</f>
        <v>81.731816044458171</v>
      </c>
      <c r="AF305" s="61">
        <f>IF(ISNUMBER(wat!AF303), IF(wat!AF303=-999,"NA",IF(wat!AF303&lt;1, "&lt;1", IF(wat!AF303&gt;99, "&gt;99", wat!AF303))), "-")</f>
        <v>85.053850860261761</v>
      </c>
      <c r="AG305" s="61">
        <f>IF(ISNUMBER(wat!AG303), IF(wat!AG303=-999,"NA",IF(wat!AG303&lt;1, "&lt;1", IF(wat!AG303&gt;99, "&gt;99", wat!AG303))), "-")</f>
        <v>77.266321580209421</v>
      </c>
      <c r="AH305" s="98">
        <f>IF(ISBLANK(wat!AH303), "-", wat!AH303)</f>
        <v>6.8999059498310089E-2</v>
      </c>
      <c r="AI305" s="61">
        <f>IF(ISNUMBER(wat!AI303), IF(wat!AI303=-999,"NA",IF(wat!AI303&lt;1, "&lt;1", IF(wat!AI303&gt;99, "&gt;99", wat!AI303))), "-")</f>
        <v>78.967869811780304</v>
      </c>
      <c r="AJ305" s="61">
        <f>IF(ISNUMBER(wat!AJ303), IF(wat!AJ303=-999,"NA",IF(wat!AJ303&lt;1, "&lt;1", IF(wat!AJ303&gt;99, "&gt;99", wat!AJ303))), "-")</f>
        <v>16.684421746590854</v>
      </c>
      <c r="AK305" s="62">
        <f>IF(ISNUMBER(wat!AK303), IF(wat!AK303=-999,"NA",IF(wat!AK303&lt;1, "&lt;1", IF(wat!AK303&gt;99, "&gt;99", wat!AK303))), "-")</f>
        <v>54.046380270978723</v>
      </c>
      <c r="AL305" s="61">
        <f>IF(ISNUMBER(wat!AL303), IF(wat!AL303=-999,"NA",IF(wat!AL303&lt;1, "&lt;1", IF(wat!AL303&gt;99, "&gt;99", wat!AL303))), "-")</f>
        <v>56.611502329860727</v>
      </c>
      <c r="AM305" s="61">
        <f>IF(ISNUMBER(wat!AM303), IF(wat!AM303=-999,"NA",IF(wat!AM303&lt;1, "&lt;1", IF(wat!AM303&gt;99, "&gt;99", wat!AM303))), "-")</f>
        <v>69.502729569954155</v>
      </c>
      <c r="AN305" s="61">
        <f>IF(ISNUMBER(wat!AN303), IF(wat!AN303=-999,"NA",IF(wat!AN303&lt;1, "&lt;1", IF(wat!AN303&gt;99, "&gt;99", wat!AN303))), "-")</f>
        <v>54.046380270978723</v>
      </c>
      <c r="AO305" s="98">
        <f>IF(ISBLANK(wat!AO303), "-", wat!AO303)</f>
        <v>0.65282630920410156</v>
      </c>
      <c r="AP305" s="61">
        <f>IF(ISNUMBER(wat!AP303), IF(wat!AP303=-999,"NA",IF(wat!AP303&lt;1, "&lt;1", IF(wat!AP303&gt;99, "&gt;99", wat!AP303))), "-")</f>
        <v>46.933635462311955</v>
      </c>
      <c r="AQ305" s="61">
        <f>IF(ISNUMBER(wat!AQ303), IF(wat!AQ303=-999,"NA",IF(wat!AQ303&lt;1, "&lt;1", IF(wat!AQ303&gt;99, "&gt;99", wat!AQ303))), "-")</f>
        <v>34.175888002662262</v>
      </c>
      <c r="AR305" s="3">
        <f>IF(ISBLANK(wat!AR303), "", wat!AR303)</f>
        <v>302</v>
      </c>
    </row>
    <row r="306" spans="1:44" ht="13.8" hidden="1" x14ac:dyDescent="0.25">
      <c r="A306" s="93" t="str">
        <f>IF(ISBLANK(wat!A304), "", wat!A304)</f>
        <v>Low and middle-income</v>
      </c>
      <c r="B306" s="12">
        <f>IF(ISBLANK(wat!B304), "", wat!B304)</f>
        <v>2002</v>
      </c>
      <c r="C306" s="70">
        <f>IF(ISBLANK(wat!C304), "-", wat!C304)</f>
        <v>5059741.4779999992</v>
      </c>
      <c r="D306" s="14">
        <f>IF(ISBLANK(wat!D304), "-", wat!D304)</f>
        <v>40.093013763427734</v>
      </c>
      <c r="E306" s="57">
        <f>IF(ISNUMBER(wat!E304), IF(wat!E304=-999,"NA",IF(wat!E304&lt;1, "&lt;1", IF(wat!E304&gt;99, "&gt;99", wat!E304))), "-")</f>
        <v>68.297467371932584</v>
      </c>
      <c r="F306" s="15">
        <f>IF(ISNUMBER(wat!F304), IF(wat!F304=-999,"NA",IF(wat!F304&lt;1, "&lt;1", IF(wat!F304&gt;99, "&gt;99", wat!F304))), "-")</f>
        <v>4.1125947219770449</v>
      </c>
      <c r="G306" s="15">
        <f>IF(ISNUMBER(wat!G304), IF(wat!G304=-999,"NA",IF(wat!G304&lt;1, "&lt;1", IF(wat!G304&gt;99, "&gt;99", wat!G304))), "-")</f>
        <v>20.183054764900334</v>
      </c>
      <c r="H306" s="15">
        <f>IF(ISNUMBER(wat!H304), IF(wat!H304=-999,"NA",IF(wat!H304&lt;1, "&lt;1", IF(wat!H304&gt;99, "&gt;99", wat!H304))), "-")</f>
        <v>7.4068831411900407</v>
      </c>
      <c r="I306" s="98">
        <f>IF(ISBLANK(wat!I304), "-", wat!I304)</f>
        <v>0.68415623903274536</v>
      </c>
      <c r="J306" s="57">
        <f>IF(ISNUMBER(wat!J304), IF(wat!J304=-999,"NA",IF(wat!J304&lt;1, "&lt;1", IF(wat!J304&gt;99, "&gt;99", wat!J304))), "-")</f>
        <v>93.557845845060399</v>
      </c>
      <c r="K306" s="15">
        <f>IF(ISNUMBER(wat!K304), IF(wat!K304=-999,"NA",IF(wat!K304&lt;1, "&lt;1", IF(wat!K304&gt;99, "&gt;99", wat!K304))), "-")</f>
        <v>2.1900345277160427</v>
      </c>
      <c r="L306" s="15">
        <f>IF(ISNUMBER(wat!L304), IF(wat!L304=-999,"NA",IF(wat!L304&lt;1, "&lt;1", IF(wat!L304&gt;99, "&gt;99", wat!L304))), "-")</f>
        <v>3.4721399812880094</v>
      </c>
      <c r="M306" s="15" t="str">
        <f>IF(ISNUMBER(wat!M304), IF(wat!M304=-999,"NA",IF(wat!M304&lt;1, "&lt;1", IF(wat!M304&gt;99, "&gt;99", wat!M304))), "-")</f>
        <v>&lt;1</v>
      </c>
      <c r="N306" s="98">
        <f>IF(ISBLANK(wat!N304), "-", wat!N304)</f>
        <v>9.1320276260375977E-2</v>
      </c>
      <c r="O306" s="57">
        <f>IF(ISNUMBER(wat!O304), IF(wat!O304=-999,"NA",IF(wat!O304&lt;1, "&lt;1", IF(wat!O304&gt;99, "&gt;99", wat!O304))), "-")</f>
        <v>78.416355684835537</v>
      </c>
      <c r="P306" s="15">
        <f>IF(ISNUMBER(wat!P304), IF(wat!P304=-999,"NA",IF(wat!P304&lt;1, "&lt;1", IF(wat!P304&gt;99, "&gt;99", wat!P304))), "-")</f>
        <v>3.3453443681656529</v>
      </c>
      <c r="Q306" s="15">
        <f>IF(ISNUMBER(wat!Q304), IF(wat!Q304=-999,"NA",IF(wat!Q304&lt;1, "&lt;1", IF(wat!Q304&gt;99, "&gt;99", wat!Q304))), "-")</f>
        <v>13.488974799783392</v>
      </c>
      <c r="R306" s="15">
        <f>IF(ISNUMBER(wat!R304), IF(wat!R304=-999,"NA",IF(wat!R304&lt;1, "&lt;1", IF(wat!R304&gt;99, "&gt;99", wat!R304))), "-")</f>
        <v>4.7493251472154121</v>
      </c>
      <c r="S306" s="98">
        <f>IF(ISBLANK(wat!S304), "-", wat!S304)</f>
        <v>0.52152639627456665</v>
      </c>
      <c r="T306" s="16"/>
      <c r="U306" s="93" t="str">
        <f>IF(ISBLANK(wat!U304),"",wat!U304)</f>
        <v>Low and middle-income</v>
      </c>
      <c r="V306" s="16">
        <f>IF(ISNUMBER(wat!V304), IF(wat!V304=-999,"NA",wat!V304), "-")</f>
        <v>2002</v>
      </c>
      <c r="W306" s="62">
        <f>IF(ISNUMBER(wat!W304), IF(wat!W304=-999,"NA",IF(wat!W304&lt;1, "&lt;1", IF(wat!W304&gt;99, "&gt;99", wat!W304))), "-")</f>
        <v>39.248945652604732</v>
      </c>
      <c r="X306" s="61">
        <f>IF(ISNUMBER(wat!X304), IF(wat!X304=-999,"NA",IF(wat!X304&lt;1, "&lt;1", IF(wat!X304&gt;99, "&gt;99", wat!X304))), "-")</f>
        <v>41.178006343139621</v>
      </c>
      <c r="Y306" s="61">
        <f>IF(ISNUMBER(wat!Y304), IF(wat!Y304=-999,"NA",IF(wat!Y304&lt;1, "&lt;1", IF(wat!Y304&gt;99, "&gt;99", wat!Y304))), "-")</f>
        <v>60.035875344505229</v>
      </c>
      <c r="Z306" s="61">
        <f>IF(ISNUMBER(wat!Z304), IF(wat!Z304=-999,"NA",IF(wat!Z304&lt;1, "&lt;1", IF(wat!Z304&gt;99, "&gt;99", wat!Z304))), "-")</f>
        <v>39.248945652604732</v>
      </c>
      <c r="AA306" s="98">
        <f>IF(ISBLANK(wat!AA304), "-", wat!AA304)</f>
        <v>0.83615362644195557</v>
      </c>
      <c r="AB306" s="61">
        <f>IF(ISNUMBER(wat!AB304), IF(wat!AB304=-999,"NA",IF(wat!AB304&lt;1, "&lt;1", IF(wat!AB304&gt;99, "&gt;99", wat!AB304))), "-")</f>
        <v>27.019150728736435</v>
      </c>
      <c r="AC306" s="61">
        <f>IF(ISNUMBER(wat!AC304), IF(wat!AC304=-999,"NA",IF(wat!AC304&lt;1, "&lt;1", IF(wat!AC304&gt;99, "&gt;99", wat!AC304))), "-")</f>
        <v>45.390911365173231</v>
      </c>
      <c r="AD306" s="62">
        <f>IF(ISNUMBER(wat!AD304), IF(wat!AD304=-999,"NA",IF(wat!AD304&lt;1, "&lt;1", IF(wat!AD304&gt;99, "&gt;99", wat!AD304))), "-")</f>
        <v>77.259322399407623</v>
      </c>
      <c r="AE306" s="61">
        <f>IF(ISNUMBER(wat!AE304), IF(wat!AE304=-999,"NA",IF(wat!AE304&lt;1, "&lt;1", IF(wat!AE304&gt;99, "&gt;99", wat!AE304))), "-")</f>
        <v>81.915820616856365</v>
      </c>
      <c r="AF306" s="61">
        <f>IF(ISNUMBER(wat!AF304), IF(wat!AF304=-999,"NA",IF(wat!AF304&lt;1, "&lt;1", IF(wat!AF304&gt;99, "&gt;99", wat!AF304))), "-")</f>
        <v>85.05251502897147</v>
      </c>
      <c r="AG306" s="61">
        <f>IF(ISNUMBER(wat!AG304), IF(wat!AG304=-999,"NA",IF(wat!AG304&lt;1, "&lt;1", IF(wat!AG304&gt;99, "&gt;99", wat!AG304))), "-")</f>
        <v>77.259322399407623</v>
      </c>
      <c r="AH306" s="98">
        <f>IF(ISBLANK(wat!AH304), "-", wat!AH304)</f>
        <v>6.8999059498310089E-2</v>
      </c>
      <c r="AI306" s="61">
        <f>IF(ISNUMBER(wat!AI304), IF(wat!AI304=-999,"NA",IF(wat!AI304&lt;1, "&lt;1", IF(wat!AI304&gt;99, "&gt;99", wat!AI304))), "-")</f>
        <v>79.033145710455102</v>
      </c>
      <c r="AJ306" s="61">
        <f>IF(ISNUMBER(wat!AJ304), IF(wat!AJ304=-999,"NA",IF(wat!AJ304&lt;1, "&lt;1", IF(wat!AJ304&gt;99, "&gt;99", wat!AJ304))), "-")</f>
        <v>16.71473466232138</v>
      </c>
      <c r="AK306" s="62">
        <f>IF(ISNUMBER(wat!AK304), IF(wat!AK304=-999,"NA",IF(wat!AK304&lt;1, "&lt;1", IF(wat!AK304&gt;99, "&gt;99", wat!AK304))), "-")</f>
        <v>54.488451614704786</v>
      </c>
      <c r="AL306" s="61">
        <f>IF(ISNUMBER(wat!AL304), IF(wat!AL304=-999,"NA",IF(wat!AL304&lt;1, "&lt;1", IF(wat!AL304&gt;99, "&gt;99", wat!AL304))), "-")</f>
        <v>57.51102423566681</v>
      </c>
      <c r="AM306" s="61">
        <f>IF(ISNUMBER(wat!AM304), IF(wat!AM304=-999,"NA",IF(wat!AM304&lt;1, "&lt;1", IF(wat!AM304&gt;99, "&gt;99", wat!AM304))), "-")</f>
        <v>70.065800387413404</v>
      </c>
      <c r="AN306" s="61">
        <f>IF(ISNUMBER(wat!AN304), IF(wat!AN304=-999,"NA",IF(wat!AN304&lt;1, "&lt;1", IF(wat!AN304&gt;99, "&gt;99", wat!AN304))), "-")</f>
        <v>54.488451614704786</v>
      </c>
      <c r="AO306" s="98">
        <f>IF(ISBLANK(wat!AO304), "-", wat!AO304)</f>
        <v>0.65282630920410156</v>
      </c>
      <c r="AP306" s="61">
        <f>IF(ISNUMBER(wat!AP304), IF(wat!AP304=-999,"NA",IF(wat!AP304&lt;1, "&lt;1", IF(wat!AP304&gt;99, "&gt;99", wat!AP304))), "-")</f>
        <v>47.864522706823905</v>
      </c>
      <c r="AQ306" s="61">
        <f>IF(ISNUMBER(wat!AQ304), IF(wat!AQ304=-999,"NA",IF(wat!AQ304&lt;1, "&lt;1", IF(wat!AQ304&gt;99, "&gt;99", wat!AQ304))), "-")</f>
        <v>33.902374328441631</v>
      </c>
      <c r="AR306" s="3">
        <f>IF(ISBLANK(wat!AR304), "", wat!AR304)</f>
        <v>303</v>
      </c>
    </row>
    <row r="307" spans="1:44" ht="13.8" hidden="1" x14ac:dyDescent="0.25">
      <c r="A307" s="93" t="str">
        <f>IF(ISBLANK(wat!A305), "", wat!A305)</f>
        <v>Low and middle-income</v>
      </c>
      <c r="B307" s="12">
        <f>IF(ISBLANK(wat!B305), "", wat!B305)</f>
        <v>2003</v>
      </c>
      <c r="C307" s="70">
        <f>IF(ISBLANK(wat!C305), "-", wat!C305)</f>
        <v>5134267.7380000008</v>
      </c>
      <c r="D307" s="14">
        <f>IF(ISBLANK(wat!D305), "-", wat!D305)</f>
        <v>40.703655242919922</v>
      </c>
      <c r="E307" s="57">
        <f>IF(ISNUMBER(wat!E305), IF(wat!E305=-999,"NA",IF(wat!E305&lt;1, "&lt;1", IF(wat!E305&gt;99, "&gt;99", wat!E305))), "-")</f>
        <v>69.007750662236674</v>
      </c>
      <c r="F307" s="15">
        <f>IF(ISNUMBER(wat!F305), IF(wat!F305=-999,"NA",IF(wat!F305&lt;1, "&lt;1", IF(wat!F305&gt;99, "&gt;99", wat!F305))), "-")</f>
        <v>4.2058881373348909</v>
      </c>
      <c r="G307" s="15">
        <f>IF(ISNUMBER(wat!G305), IF(wat!G305=-999,"NA",IF(wat!G305&lt;1, "&lt;1", IF(wat!G305&gt;99, "&gt;99", wat!G305))), "-")</f>
        <v>19.506336078628351</v>
      </c>
      <c r="H307" s="15">
        <f>IF(ISNUMBER(wat!H305), IF(wat!H305=-999,"NA",IF(wat!H305&lt;1, "&lt;1", IF(wat!H305&gt;99, "&gt;99", wat!H305))), "-")</f>
        <v>7.2800251218000769</v>
      </c>
      <c r="I307" s="98">
        <f>IF(ISBLANK(wat!I305), "", wat!I305)</f>
        <v>0.68415623903274536</v>
      </c>
      <c r="J307" s="57">
        <f>IF(ISNUMBER(wat!J305), IF(wat!J305=-999,"NA",IF(wat!J305&lt;1, "&lt;1", IF(wat!J305&gt;99, "&gt;99", wat!J305))), "-")</f>
        <v>93.666326658947796</v>
      </c>
      <c r="K307" s="15">
        <f>IF(ISNUMBER(wat!K305), IF(wat!K305=-999,"NA",IF(wat!K305&lt;1, "&lt;1", IF(wat!K305&gt;99, "&gt;99", wat!K305))), "-")</f>
        <v>2.1810633192760038</v>
      </c>
      <c r="L307" s="15">
        <f>IF(ISNUMBER(wat!L305), IF(wat!L305=-999,"NA",IF(wat!L305&lt;1, "&lt;1", IF(wat!L305&gt;99, "&gt;99", wat!L305))), "-")</f>
        <v>3.3914553772411296</v>
      </c>
      <c r="M307" s="15" t="str">
        <f>IF(ISNUMBER(wat!M305), IF(wat!M305=-999,"NA",IF(wat!M305&lt;1, "&lt;1", IF(wat!M305&gt;99, "&gt;99", wat!M305))), "-")</f>
        <v>&lt;1</v>
      </c>
      <c r="N307" s="98">
        <f>IF(ISBLANK(wat!N305), "", wat!N305)</f>
        <v>9.1320276260375977E-2</v>
      </c>
      <c r="O307" s="57">
        <f>IF(ISNUMBER(wat!O305), IF(wat!O305=-999,"NA",IF(wat!O305&lt;1, "&lt;1", IF(wat!O305&gt;99, "&gt;99", wat!O305))), "-")</f>
        <v>79.03615433139629</v>
      </c>
      <c r="P307" s="15">
        <f>IF(ISNUMBER(wat!P305), IF(wat!P305=-999,"NA",IF(wat!P305&lt;1, "&lt;1", IF(wat!P305&gt;99, "&gt;99", wat!P305))), "-")</f>
        <v>3.3853283112823549</v>
      </c>
      <c r="Q307" s="15">
        <f>IF(ISNUMBER(wat!Q305), IF(wat!Q305=-999,"NA",IF(wat!Q305&lt;1, "&lt;1", IF(wat!Q305&gt;99, "&gt;99", wat!Q305))), "-")</f>
        <v>12.952633790611799</v>
      </c>
      <c r="R307" s="15">
        <f>IF(ISNUMBER(wat!R305), IF(wat!R305=-999,"NA",IF(wat!R305&lt;1, "&lt;1", IF(wat!R305&gt;99, "&gt;99", wat!R305))), "-")</f>
        <v>4.6258835667095566</v>
      </c>
      <c r="S307" s="98">
        <f>IF(ISBLANK(wat!S305), "", wat!S305)</f>
        <v>0.52152639627456665</v>
      </c>
      <c r="T307" s="16"/>
      <c r="U307" s="93" t="str">
        <f>IF(ISBLANK(wat!U305),"",wat!U305)</f>
        <v>Low and middle-income</v>
      </c>
      <c r="V307" s="16">
        <f>IF(ISNUMBER(wat!V305), IF(wat!V305=-999,"NA",wat!V305), "-")</f>
        <v>2003</v>
      </c>
      <c r="W307" s="62">
        <f>IF(ISNUMBER(wat!W305), IF(wat!W305=-999,"NA",IF(wat!W305&lt;1, "&lt;1", IF(wat!W305&gt;99, "&gt;99", wat!W305))), "-")</f>
        <v>39.609755283477035</v>
      </c>
      <c r="X307" s="61">
        <f>IF(ISNUMBER(wat!X305), IF(wat!X305=-999,"NA",IF(wat!X305&lt;1, "&lt;1", IF(wat!X305&gt;99, "&gt;99", wat!X305))), "-")</f>
        <v>42.147751336171048</v>
      </c>
      <c r="Y307" s="61">
        <f>IF(ISNUMBER(wat!Y305), IF(wat!Y305=-999,"NA",IF(wat!Y305&lt;1, "&lt;1", IF(wat!Y305&gt;99, "&gt;99", wat!Y305))), "-")</f>
        <v>60.728565508105326</v>
      </c>
      <c r="Z307" s="61">
        <f>IF(ISNUMBER(wat!Z305), IF(wat!Z305=-999,"NA",IF(wat!Z305&lt;1, "&lt;1", IF(wat!Z305&gt;99, "&gt;99", wat!Z305))), "-")</f>
        <v>39.609755283477035</v>
      </c>
      <c r="AA307" s="98">
        <f>IF(ISBLANK(wat!AA305), "-", wat!AA305)</f>
        <v>0.83615362644195557</v>
      </c>
      <c r="AB307" s="61">
        <f>IF(ISNUMBER(wat!AB305), IF(wat!AB305=-999,"NA",IF(wat!AB305&lt;1, "&lt;1", IF(wat!AB305&gt;99, "&gt;99", wat!AB305))), "-")</f>
        <v>27.982859268158151</v>
      </c>
      <c r="AC307" s="61">
        <f>IF(ISNUMBER(wat!AC305), IF(wat!AC305=-999,"NA",IF(wat!AC305&lt;1, "&lt;1", IF(wat!AC305&gt;99, "&gt;99", wat!AC305))), "-")</f>
        <v>45.230779531413425</v>
      </c>
      <c r="AD307" s="62">
        <f>IF(ISNUMBER(wat!AD305), IF(wat!AD305=-999,"NA",IF(wat!AD305&lt;1, "&lt;1", IF(wat!AD305&gt;99, "&gt;99", wat!AD305))), "-")</f>
        <v>77.253950802175183</v>
      </c>
      <c r="AE307" s="61">
        <f>IF(ISNUMBER(wat!AE305), IF(wat!AE305=-999,"NA",IF(wat!AE305&lt;1, "&lt;1", IF(wat!AE305&gt;99, "&gt;99", wat!AE305))), "-")</f>
        <v>82.100011822897287</v>
      </c>
      <c r="AF307" s="61">
        <f>IF(ISNUMBER(wat!AF305), IF(wat!AF305=-999,"NA",IF(wat!AF305&lt;1, "&lt;1", IF(wat!AF305&gt;99, "&gt;99", wat!AF305))), "-")</f>
        <v>85.058551390835504</v>
      </c>
      <c r="AG307" s="61">
        <f>IF(ISNUMBER(wat!AG305), IF(wat!AG305=-999,"NA",IF(wat!AG305&lt;1, "&lt;1", IF(wat!AG305&gt;99, "&gt;99", wat!AG305))), "-")</f>
        <v>77.253950802175183</v>
      </c>
      <c r="AH307" s="98">
        <f>IF(ISBLANK(wat!AH305), "-", wat!AH305)</f>
        <v>6.8999059498310089E-2</v>
      </c>
      <c r="AI307" s="61">
        <f>IF(ISNUMBER(wat!AI305), IF(wat!AI305=-999,"NA",IF(wat!AI305&lt;1, "&lt;1", IF(wat!AI305&gt;99, "&gt;99", wat!AI305))), "-")</f>
        <v>79.1058724625574</v>
      </c>
      <c r="AJ307" s="61">
        <f>IF(ISNUMBER(wat!AJ305), IF(wat!AJ305=-999,"NA",IF(wat!AJ305&lt;1, "&lt;1", IF(wat!AJ305&gt;99, "&gt;99", wat!AJ305))), "-")</f>
        <v>16.741517515666395</v>
      </c>
      <c r="AK307" s="62">
        <f>IF(ISNUMBER(wat!AK305), IF(wat!AK305=-999,"NA",IF(wat!AK305&lt;1, "&lt;1", IF(wat!AK305&gt;99, "&gt;99", wat!AK305))), "-")</f>
        <v>54.932319496225034</v>
      </c>
      <c r="AL307" s="61">
        <f>IF(ISNUMBER(wat!AL305), IF(wat!AL305=-999,"NA",IF(wat!AL305&lt;1, "&lt;1", IF(wat!AL305&gt;99, "&gt;99", wat!AL305))), "-")</f>
        <v>58.409782396131611</v>
      </c>
      <c r="AM307" s="61">
        <f>IF(ISNUMBER(wat!AM305), IF(wat!AM305=-999,"NA",IF(wat!AM305&lt;1, "&lt;1", IF(wat!AM305&gt;99, "&gt;99", wat!AM305))), "-")</f>
        <v>70.631759502467986</v>
      </c>
      <c r="AN307" s="61">
        <f>IF(ISNUMBER(wat!AN305), IF(wat!AN305=-999,"NA",IF(wat!AN305&lt;1, "&lt;1", IF(wat!AN305&gt;99, "&gt;99", wat!AN305))), "-")</f>
        <v>54.932319496225034</v>
      </c>
      <c r="AO307" s="98">
        <f>IF(ISBLANK(wat!AO305), "-", wat!AO305)</f>
        <v>0.65282630920410156</v>
      </c>
      <c r="AP307" s="61">
        <f>IF(ISNUMBER(wat!AP305), IF(wat!AP305=-999,"NA",IF(wat!AP305&lt;1, "&lt;1", IF(wat!AP305&gt;99, "&gt;99", wat!AP305))), "-")</f>
        <v>48.783567213806286</v>
      </c>
      <c r="AQ307" s="61">
        <f>IF(ISNUMBER(wat!AQ305), IF(wat!AQ305=-999,"NA",IF(wat!AQ305&lt;1, "&lt;1", IF(wat!AQ305&gt;99, "&gt;99", wat!AQ305))), "-")</f>
        <v>33.642836024787428</v>
      </c>
      <c r="AR307" s="3">
        <f>IF(ISBLANK(wat!AR305), "", wat!AR305)</f>
        <v>304</v>
      </c>
    </row>
    <row r="308" spans="1:44" ht="13.8" hidden="1" x14ac:dyDescent="0.25">
      <c r="A308" s="93" t="str">
        <f>IF(ISBLANK(wat!A306), "", wat!A306)</f>
        <v>Low and middle-income</v>
      </c>
      <c r="B308" s="12">
        <f>IF(ISBLANK(wat!B306), "", wat!B306)</f>
        <v>2004</v>
      </c>
      <c r="C308" s="70">
        <f>IF(ISBLANK(wat!C306), "-", wat!C306)</f>
        <v>5209532.6329999976</v>
      </c>
      <c r="D308" s="14">
        <f>IF(ISBLANK(wat!D306), "-", wat!D306)</f>
        <v>41.320785522460938</v>
      </c>
      <c r="E308" s="57">
        <f>IF(ISNUMBER(wat!E306), IF(wat!E306=-999,"NA",IF(wat!E306&lt;1, "&lt;1", IF(wat!E306&gt;99, "&gt;99", wat!E306))), "-")</f>
        <v>69.722421090756839</v>
      </c>
      <c r="F308" s="15">
        <f>IF(ISNUMBER(wat!F306), IF(wat!F306=-999,"NA",IF(wat!F306&lt;1, "&lt;1", IF(wat!F306&gt;99, "&gt;99", wat!F306))), "-")</f>
        <v>4.3002868667118843</v>
      </c>
      <c r="G308" s="15">
        <f>IF(ISNUMBER(wat!G306), IF(wat!G306=-999,"NA",IF(wat!G306&lt;1, "&lt;1", IF(wat!G306&gt;99, "&gt;99", wat!G306))), "-")</f>
        <v>18.830775744359244</v>
      </c>
      <c r="H308" s="15">
        <f>IF(ISNUMBER(wat!H306), IF(wat!H306=-999,"NA",IF(wat!H306&lt;1, "&lt;1", IF(wat!H306&gt;99, "&gt;99", wat!H306))), "-")</f>
        <v>7.1465162981720329</v>
      </c>
      <c r="I308" s="98">
        <f>IF(ISBLANK(wat!I306), "-", wat!I306)</f>
        <v>0.68415623903274536</v>
      </c>
      <c r="J308" s="57">
        <f>IF(ISNUMBER(wat!J306), IF(wat!J306=-999,"NA",IF(wat!J306&lt;1, "&lt;1", IF(wat!J306&gt;99, "&gt;99", wat!J306))), "-")</f>
        <v>93.767371445707212</v>
      </c>
      <c r="K308" s="15">
        <f>IF(ISNUMBER(wat!K306), IF(wat!K306=-999,"NA",IF(wat!K306&lt;1, "&lt;1", IF(wat!K306&gt;99, "&gt;99", wat!K306))), "-")</f>
        <v>2.1823083994160353</v>
      </c>
      <c r="L308" s="15">
        <f>IF(ISNUMBER(wat!L306), IF(wat!L306=-999,"NA",IF(wat!L306&lt;1, "&lt;1", IF(wat!L306&gt;99, "&gt;99", wat!L306))), "-")</f>
        <v>3.308916878625098</v>
      </c>
      <c r="M308" s="15" t="str">
        <f>IF(ISNUMBER(wat!M306), IF(wat!M306=-999,"NA",IF(wat!M306&lt;1, "&lt;1", IF(wat!M306&gt;99, "&gt;99", wat!M306))), "-")</f>
        <v>&lt;1</v>
      </c>
      <c r="N308" s="98">
        <f>IF(ISBLANK(wat!N306), "-", wat!N306)</f>
        <v>9.1320276260375977E-2</v>
      </c>
      <c r="O308" s="57">
        <f>IF(ISNUMBER(wat!O306), IF(wat!O306=-999,"NA",IF(wat!O306&lt;1, "&lt;1", IF(wat!O306&gt;99, "&gt;99", wat!O306))), "-")</f>
        <v>79.649648658278394</v>
      </c>
      <c r="P308" s="15">
        <f>IF(ISNUMBER(wat!P306), IF(wat!P306=-999,"NA",IF(wat!P306&lt;1, "&lt;1", IF(wat!P306&gt;99, "&gt;99", wat!P306))), "-")</f>
        <v>3.4287984831283085</v>
      </c>
      <c r="Q308" s="15">
        <f>IF(ISNUMBER(wat!Q306), IF(wat!Q306=-999,"NA",IF(wat!Q306&lt;1, "&lt;1", IF(wat!Q306&gt;99, "&gt;99", wat!Q306))), "-")</f>
        <v>12.422486265473154</v>
      </c>
      <c r="R308" s="15">
        <f>IF(ISNUMBER(wat!R306), IF(wat!R306=-999,"NA",IF(wat!R306&lt;1, "&lt;1", IF(wat!R306&gt;99, "&gt;99", wat!R306))), "-")</f>
        <v>4.4990665931201494</v>
      </c>
      <c r="S308" s="98">
        <f>IF(ISBLANK(wat!S306), "-", wat!S306)</f>
        <v>0.52152639627456665</v>
      </c>
      <c r="T308" s="16"/>
      <c r="U308" s="93" t="str">
        <f>IF(ISBLANK(wat!U306),"",wat!U306)</f>
        <v>Low and middle-income</v>
      </c>
      <c r="V308" s="16">
        <f>IF(ISNUMBER(wat!V306), IF(wat!V306=-999,"NA",wat!V306), "-")</f>
        <v>2004</v>
      </c>
      <c r="W308" s="62">
        <f>IF(ISNUMBER(wat!W306), IF(wat!W306=-999,"NA",IF(wat!W306&lt;1, "&lt;1", IF(wat!W306&gt;99, "&gt;99", wat!W306))), "-")</f>
        <v>39.973657013887035</v>
      </c>
      <c r="X308" s="61">
        <f>IF(ISNUMBER(wat!X306), IF(wat!X306=-999,"NA",IF(wat!X306&lt;1, "&lt;1", IF(wat!X306&gt;99, "&gt;99", wat!X306))), "-")</f>
        <v>43.177772782882698</v>
      </c>
      <c r="Y308" s="61">
        <f>IF(ISNUMBER(wat!Y306), IF(wat!Y306=-999,"NA",IF(wat!Y306&lt;1, "&lt;1", IF(wat!Y306&gt;99, "&gt;99", wat!Y306))), "-")</f>
        <v>61.429675964236353</v>
      </c>
      <c r="Z308" s="61">
        <f>IF(ISNUMBER(wat!Z306), IF(wat!Z306=-999,"NA",IF(wat!Z306&lt;1, "&lt;1", IF(wat!Z306&gt;99, "&gt;99", wat!Z306))), "-")</f>
        <v>39.973657013887035</v>
      </c>
      <c r="AA308" s="98">
        <f>IF(ISBLANK(wat!AA306), "-", wat!AA306)</f>
        <v>0.83615362644195557</v>
      </c>
      <c r="AB308" s="61">
        <f>IF(ISNUMBER(wat!AB306), IF(wat!AB306=-999,"NA",IF(wat!AB306&lt;1, "&lt;1", IF(wat!AB306&gt;99, "&gt;99", wat!AB306))), "-")</f>
        <v>28.94963473652788</v>
      </c>
      <c r="AC308" s="61">
        <f>IF(ISNUMBER(wat!AC306), IF(wat!AC306=-999,"NA",IF(wat!AC306&lt;1, "&lt;1", IF(wat!AC306&gt;99, "&gt;99", wat!AC306))), "-")</f>
        <v>45.073073220940863</v>
      </c>
      <c r="AD308" s="62">
        <f>IF(ISNUMBER(wat!AD306), IF(wat!AD306=-999,"NA",IF(wat!AD306&lt;1, "&lt;1", IF(wat!AD306&gt;99, "&gt;99", wat!AD306))), "-")</f>
        <v>77.25555514729092</v>
      </c>
      <c r="AE308" s="61">
        <f>IF(ISNUMBER(wat!AE306), IF(wat!AE306=-999,"NA",IF(wat!AE306&lt;1, "&lt;1", IF(wat!AE306&gt;99, "&gt;99", wat!AE306))), "-")</f>
        <v>82.294860639074344</v>
      </c>
      <c r="AF308" s="61">
        <f>IF(ISNUMBER(wat!AF306), IF(wat!AF306=-999,"NA",IF(wat!AF306&lt;1, "&lt;1", IF(wat!AF306&gt;99, "&gt;99", wat!AF306))), "-")</f>
        <v>85.069192857808346</v>
      </c>
      <c r="AG308" s="61">
        <f>IF(ISNUMBER(wat!AG306), IF(wat!AG306=-999,"NA",IF(wat!AG306&lt;1, "&lt;1", IF(wat!AG306&gt;99, "&gt;99", wat!AG306))), "-")</f>
        <v>77.25555514729092</v>
      </c>
      <c r="AH308" s="98">
        <f>IF(ISBLANK(wat!AH306), "-", wat!AH306)</f>
        <v>6.8999059498310089E-2</v>
      </c>
      <c r="AI308" s="61">
        <f>IF(ISNUMBER(wat!AI306), IF(wat!AI306=-999,"NA",IF(wat!AI306&lt;1, "&lt;1", IF(wat!AI306&gt;99, "&gt;99", wat!AI306))), "-")</f>
        <v>79.188424146609094</v>
      </c>
      <c r="AJ308" s="61">
        <f>IF(ISNUMBER(wat!AJ306), IF(wat!AJ306=-999,"NA",IF(wat!AJ306&lt;1, "&lt;1", IF(wat!AJ306&gt;99, "&gt;99", wat!AJ306))), "-")</f>
        <v>16.761255698514169</v>
      </c>
      <c r="AK308" s="62">
        <f>IF(ISNUMBER(wat!AK306), IF(wat!AK306=-999,"NA",IF(wat!AK306&lt;1, "&lt;1", IF(wat!AK306&gt;99, "&gt;99", wat!AK306))), "-")</f>
        <v>55.378829593935166</v>
      </c>
      <c r="AL308" s="61">
        <f>IF(ISNUMBER(wat!AL306), IF(wat!AL306=-999,"NA",IF(wat!AL306&lt;1, "&lt;1", IF(wat!AL306&gt;99, "&gt;99", wat!AL306))), "-")</f>
        <v>59.341260143350908</v>
      </c>
      <c r="AM308" s="61">
        <f>IF(ISNUMBER(wat!AM306), IF(wat!AM306=-999,"NA",IF(wat!AM306&lt;1, "&lt;1", IF(wat!AM306&gt;99, "&gt;99", wat!AM306))), "-")</f>
        <v>71.197709666580224</v>
      </c>
      <c r="AN308" s="61">
        <f>IF(ISNUMBER(wat!AN306), IF(wat!AN306=-999,"NA",IF(wat!AN306&lt;1, "&lt;1", IF(wat!AN306&gt;99, "&gt;99", wat!AN306))), "-")</f>
        <v>55.378829593935166</v>
      </c>
      <c r="AO308" s="98">
        <f>IF(ISBLANK(wat!AO306), "-", wat!AO306)</f>
        <v>0.65282630920410156</v>
      </c>
      <c r="AP308" s="61">
        <f>IF(ISNUMBER(wat!AP306), IF(wat!AP306=-999,"NA",IF(wat!AP306&lt;1, "&lt;1", IF(wat!AP306&gt;99, "&gt;99", wat!AP306))), "-")</f>
        <v>49.700875937111192</v>
      </c>
      <c r="AQ308" s="61">
        <f>IF(ISNUMBER(wat!AQ306), IF(wat!AQ306=-999,"NA",IF(wat!AQ306&lt;1, "&lt;1", IF(wat!AQ306&gt;99, "&gt;99", wat!AQ306))), "-")</f>
        <v>33.382228700765076</v>
      </c>
      <c r="AR308" s="3">
        <f>IF(ISBLANK(wat!AR306), "", wat!AR306)</f>
        <v>305</v>
      </c>
    </row>
    <row r="309" spans="1:44" ht="13.8" hidden="1" x14ac:dyDescent="0.25">
      <c r="A309" s="93" t="str">
        <f>IF(ISBLANK(wat!A307), "", wat!A307)</f>
        <v>Low and middle-income</v>
      </c>
      <c r="B309" s="12">
        <f>IF(ISBLANK(wat!B307), "", wat!B307)</f>
        <v>2005</v>
      </c>
      <c r="C309" s="70">
        <f>IF(ISBLANK(wat!C307), "-", wat!C307)</f>
        <v>5285217.2370000035</v>
      </c>
      <c r="D309" s="14">
        <f>IF(ISBLANK(wat!D307), "-", wat!D307)</f>
        <v>41.942882537841797</v>
      </c>
      <c r="E309" s="57">
        <f>IF(ISNUMBER(wat!E307), IF(wat!E307=-999,"NA",IF(wat!E307&lt;1, "&lt;1", IF(wat!E307&gt;99, "&gt;99", wat!E307))), "-")</f>
        <v>70.445740953372422</v>
      </c>
      <c r="F309" s="15">
        <f>IF(ISNUMBER(wat!F307), IF(wat!F307=-999,"NA",IF(wat!F307&lt;1, "&lt;1", IF(wat!F307&gt;99, "&gt;99", wat!F307))), "-")</f>
        <v>4.3950050813073505</v>
      </c>
      <c r="G309" s="15">
        <f>IF(ISNUMBER(wat!G307), IF(wat!G307=-999,"NA",IF(wat!G307&lt;1, "&lt;1", IF(wat!G307&gt;99, "&gt;99", wat!G307))), "-")</f>
        <v>18.219475452417214</v>
      </c>
      <c r="H309" s="15">
        <f>IF(ISNUMBER(wat!H307), IF(wat!H307=-999,"NA",IF(wat!H307&lt;1, "&lt;1", IF(wat!H307&gt;99, "&gt;99", wat!H307))), "-")</f>
        <v>6.9397785129030209</v>
      </c>
      <c r="I309" s="98">
        <f>IF(ISBLANK(wat!I307), "", wat!I307)</f>
        <v>0.68415623903274536</v>
      </c>
      <c r="J309" s="57">
        <f>IF(ISNUMBER(wat!J307), IF(wat!J307=-999,"NA",IF(wat!J307&lt;1, "&lt;1", IF(wat!J307&gt;99, "&gt;99", wat!J307))), "-")</f>
        <v>93.829827050691492</v>
      </c>
      <c r="K309" s="15">
        <f>IF(ISNUMBER(wat!K307), IF(wat!K307=-999,"NA",IF(wat!K307&lt;1, "&lt;1", IF(wat!K307&gt;99, "&gt;99", wat!K307))), "-")</f>
        <v>2.2244327025147554</v>
      </c>
      <c r="L309" s="15">
        <f>IF(ISNUMBER(wat!L307), IF(wat!L307=-999,"NA",IF(wat!L307&lt;1, "&lt;1", IF(wat!L307&gt;99, "&gt;99", wat!L307))), "-")</f>
        <v>3.224506201436526</v>
      </c>
      <c r="M309" s="15" t="str">
        <f>IF(ISNUMBER(wat!M307), IF(wat!M307=-999,"NA",IF(wat!M307&lt;1, "&lt;1", IF(wat!M307&gt;99, "&gt;99", wat!M307))), "-")</f>
        <v>&lt;1</v>
      </c>
      <c r="N309" s="98">
        <f>IF(ISBLANK(wat!N307), "", wat!N307)</f>
        <v>9.1320276260375977E-2</v>
      </c>
      <c r="O309" s="57">
        <f>IF(ISNUMBER(wat!O307), IF(wat!O307=-999,"NA",IF(wat!O307&lt;1, "&lt;1", IF(wat!O307&gt;99, "&gt;99", wat!O307))), "-")</f>
        <v>80.245598392851264</v>
      </c>
      <c r="P309" s="15">
        <f>IF(ISNUMBER(wat!P307), IF(wat!P307=-999,"NA",IF(wat!P307&lt;1, "&lt;1", IF(wat!P307&gt;99, "&gt;99", wat!P307))), "-")</f>
        <v>3.4883930539385939</v>
      </c>
      <c r="Q309" s="15">
        <f>IF(ISNUMBER(wat!Q307), IF(wat!Q307=-999,"NA",IF(wat!Q307&lt;1, "&lt;1", IF(wat!Q307&gt;99, "&gt;99", wat!Q307))), "-")</f>
        <v>11.935472699674861</v>
      </c>
      <c r="R309" s="15">
        <f>IF(ISNUMBER(wat!R307), IF(wat!R307=-999,"NA",IF(wat!R307&lt;1, "&lt;1", IF(wat!R307&gt;99, "&gt;99", wat!R307))), "-")</f>
        <v>4.33053585353528</v>
      </c>
      <c r="S309" s="98">
        <f>IF(ISBLANK(wat!S307), "", wat!S307)</f>
        <v>0.52152639627456665</v>
      </c>
      <c r="T309" s="16"/>
      <c r="U309" s="93" t="str">
        <f>IF(ISBLANK(wat!U307),"",wat!U307)</f>
        <v>Low and middle-income</v>
      </c>
      <c r="V309" s="16">
        <f>IF(ISNUMBER(wat!V307), IF(wat!V307=-999,"NA",wat!V307), "-")</f>
        <v>2005</v>
      </c>
      <c r="W309" s="62">
        <f>IF(ISNUMBER(wat!W307), IF(wat!W307=-999,"NA",IF(wat!W307&lt;1, "&lt;1", IF(wat!W307&gt;99, "&gt;99", wat!W307))), "-")</f>
        <v>40.358691771784279</v>
      </c>
      <c r="X309" s="61">
        <f>IF(ISNUMBER(wat!X307), IF(wat!X307=-999,"NA",IF(wat!X307&lt;1, "&lt;1", IF(wat!X307&gt;99, "&gt;99", wat!X307))), "-")</f>
        <v>44.238850277892084</v>
      </c>
      <c r="Y309" s="61">
        <f>IF(ISNUMBER(wat!Y307), IF(wat!Y307=-999,"NA",IF(wat!Y307&lt;1, "&lt;1", IF(wat!Y307&gt;99, "&gt;99", wat!Y307))), "-")</f>
        <v>62.137201665581102</v>
      </c>
      <c r="Z309" s="61">
        <f>IF(ISNUMBER(wat!Z307), IF(wat!Z307=-999,"NA",IF(wat!Z307&lt;1, "&lt;1", IF(wat!Z307&gt;99, "&gt;99", wat!Z307))), "-")</f>
        <v>40.358691771784279</v>
      </c>
      <c r="AA309" s="98">
        <f>IF(ISBLANK(wat!AA307), "-", wat!AA307)</f>
        <v>0.83615362644195557</v>
      </c>
      <c r="AB309" s="61">
        <f>IF(ISNUMBER(wat!AB307), IF(wat!AB307=-999,"NA",IF(wat!AB307&lt;1, "&lt;1", IF(wat!AB307&gt;99, "&gt;99", wat!AB307))), "-")</f>
        <v>29.964058294940987</v>
      </c>
      <c r="AC309" s="61">
        <f>IF(ISNUMBER(wat!AC307), IF(wat!AC307=-999,"NA",IF(wat!AC307&lt;1, "&lt;1", IF(wat!AC307&gt;99, "&gt;99", wat!AC307))), "-")</f>
        <v>44.876687739738806</v>
      </c>
      <c r="AD309" s="62">
        <f>IF(ISNUMBER(wat!AD307), IF(wat!AD307=-999,"NA",IF(wat!AD307&lt;1, "&lt;1", IF(wat!AD307&gt;99, "&gt;99", wat!AD307))), "-")</f>
        <v>77.286763776031606</v>
      </c>
      <c r="AE309" s="61">
        <f>IF(ISNUMBER(wat!AE307), IF(wat!AE307=-999,"NA",IF(wat!AE307&lt;1, "&lt;1", IF(wat!AE307&gt;99, "&gt;99", wat!AE307))), "-")</f>
        <v>82.459536742729625</v>
      </c>
      <c r="AF309" s="61">
        <f>IF(ISNUMBER(wat!AF307), IF(wat!AF307=-999,"NA",IF(wat!AF307&lt;1, "&lt;1", IF(wat!AF307&gt;99, "&gt;99", wat!AF307))), "-")</f>
        <v>85.090899086041844</v>
      </c>
      <c r="AG309" s="61">
        <f>IF(ISNUMBER(wat!AG307), IF(wat!AG307=-999,"NA",IF(wat!AG307&lt;1, "&lt;1", IF(wat!AG307&gt;99, "&gt;99", wat!AG307))), "-")</f>
        <v>77.286763776031606</v>
      </c>
      <c r="AH309" s="98">
        <f>IF(ISBLANK(wat!AH307), "-", wat!AH307)</f>
        <v>6.8999059498310089E-2</v>
      </c>
      <c r="AI309" s="61">
        <f>IF(ISNUMBER(wat!AI307), IF(wat!AI307=-999,"NA",IF(wat!AI307&lt;1, "&lt;1", IF(wat!AI307&gt;99, "&gt;99", wat!AI307))), "-")</f>
        <v>79.289855396189537</v>
      </c>
      <c r="AJ309" s="61">
        <f>IF(ISNUMBER(wat!AJ307), IF(wat!AJ307=-999,"NA",IF(wat!AJ307&lt;1, "&lt;1", IF(wat!AJ307&gt;99, "&gt;99", wat!AJ307))), "-")</f>
        <v>16.764404357016652</v>
      </c>
      <c r="AK309" s="62">
        <f>IF(ISNUMBER(wat!AK307), IF(wat!AK307=-999,"NA",IF(wat!AK307&lt;1, "&lt;1", IF(wat!AK307&gt;99, "&gt;99", wat!AK307))), "-")</f>
        <v>55.847388950147284</v>
      </c>
      <c r="AL309" s="61">
        <f>IF(ISNUMBER(wat!AL307), IF(wat!AL307=-999,"NA",IF(wat!AL307&lt;1, "&lt;1", IF(wat!AL307&gt;99, "&gt;99", wat!AL307))), "-")</f>
        <v>60.269707197119757</v>
      </c>
      <c r="AM309" s="61">
        <f>IF(ISNUMBER(wat!AM307), IF(wat!AM307=-999,"NA",IF(wat!AM307&lt;1, "&lt;1", IF(wat!AM307&gt;99, "&gt;99", wat!AM307))), "-")</f>
        <v>71.764643586415644</v>
      </c>
      <c r="AN309" s="61">
        <f>IF(ISNUMBER(wat!AN307), IF(wat!AN307=-999,"NA",IF(wat!AN307&lt;1, "&lt;1", IF(wat!AN307&gt;99, "&gt;99", wat!AN307))), "-")</f>
        <v>55.847388950147284</v>
      </c>
      <c r="AO309" s="98">
        <f>IF(ISBLANK(wat!AO307), "-", wat!AO307)</f>
        <v>0.65282630920410156</v>
      </c>
      <c r="AP309" s="61">
        <f>IF(ISNUMBER(wat!AP307), IF(wat!AP307=-999,"NA",IF(wat!AP307&lt;1, "&lt;1", IF(wat!AP307&gt;99, "&gt;99", wat!AP307))), "-")</f>
        <v>50.645295116528999</v>
      </c>
      <c r="AQ309" s="61">
        <f>IF(ISNUMBER(wat!AQ307), IF(wat!AQ307=-999,"NA",IF(wat!AQ307&lt;1, "&lt;1", IF(wat!AQ307&gt;99, "&gt;99", wat!AQ307))), "-")</f>
        <v>33.093009665260972</v>
      </c>
      <c r="AR309" s="3">
        <f>IF(ISBLANK(wat!AR307), "", wat!AR307)</f>
        <v>306</v>
      </c>
    </row>
    <row r="310" spans="1:44" ht="13.8" hidden="1" x14ac:dyDescent="0.25">
      <c r="A310" s="93" t="str">
        <f>IF(ISBLANK(wat!A308), "", wat!A308)</f>
        <v>Low and middle-income</v>
      </c>
      <c r="B310" s="12">
        <f>IF(ISBLANK(wat!B308), "", wat!B308)</f>
        <v>2006</v>
      </c>
      <c r="C310" s="70">
        <f>IF(ISBLANK(wat!C308), "-", wat!C308)</f>
        <v>5362213.1560000023</v>
      </c>
      <c r="D310" s="14">
        <f>IF(ISBLANK(wat!D308), "-", wat!D308)</f>
        <v>42.555622100830078</v>
      </c>
      <c r="E310" s="57">
        <f>IF(ISNUMBER(wat!E308), IF(wat!E308=-999,"NA",IF(wat!E308&lt;1, "&lt;1", IF(wat!E308&gt;99, "&gt;99", wat!E308))), "-")</f>
        <v>71.168648431489473</v>
      </c>
      <c r="F310" s="15">
        <f>IF(ISNUMBER(wat!F308), IF(wat!F308=-999,"NA",IF(wat!F308&lt;1, "&lt;1", IF(wat!F308&gt;99, "&gt;99", wat!F308))), "-")</f>
        <v>4.4884356830616916</v>
      </c>
      <c r="G310" s="15">
        <f>IF(ISNUMBER(wat!G308), IF(wat!G308=-999,"NA",IF(wat!G308&lt;1, "&lt;1", IF(wat!G308&gt;99, "&gt;99", wat!G308))), "-")</f>
        <v>17.581159589981127</v>
      </c>
      <c r="H310" s="15">
        <f>IF(ISNUMBER(wat!H308), IF(wat!H308=-999,"NA",IF(wat!H308&lt;1, "&lt;1", IF(wat!H308&gt;99, "&gt;99", wat!H308))), "-")</f>
        <v>6.7617562954677037</v>
      </c>
      <c r="I310" s="98">
        <f>IF(ISBLANK(wat!I308), "-", wat!I308)</f>
        <v>0.68415623903274536</v>
      </c>
      <c r="J310" s="57">
        <f>IF(ISNUMBER(wat!J308), IF(wat!J308=-999,"NA",IF(wat!J308&lt;1, "&lt;1", IF(wat!J308&gt;99, "&gt;99", wat!J308))), "-")</f>
        <v>93.930979538410881</v>
      </c>
      <c r="K310" s="15">
        <f>IF(ISNUMBER(wat!K308), IF(wat!K308=-999,"NA",IF(wat!K308&lt;1, "&lt;1", IF(wat!K308&gt;99, "&gt;99", wat!K308))), "-")</f>
        <v>2.2289269903243465</v>
      </c>
      <c r="L310" s="15">
        <f>IF(ISNUMBER(wat!L308), IF(wat!L308=-999,"NA",IF(wat!L308&lt;1, "&lt;1", IF(wat!L308&gt;99, "&gt;99", wat!L308))), "-")</f>
        <v>3.1397623507102566</v>
      </c>
      <c r="M310" s="15" t="str">
        <f>IF(ISNUMBER(wat!M308), IF(wat!M308=-999,"NA",IF(wat!M308&lt;1, "&lt;1", IF(wat!M308&gt;99, "&gt;99", wat!M308))), "-")</f>
        <v>&lt;1</v>
      </c>
      <c r="N310" s="98">
        <f>IF(ISBLANK(wat!N308), "-", wat!N308)</f>
        <v>9.1320276260375977E-2</v>
      </c>
      <c r="O310" s="57">
        <f>IF(ISNUMBER(wat!O308), IF(wat!O308=-999,"NA",IF(wat!O308&lt;1, "&lt;1", IF(wat!O308&gt;99, "&gt;99", wat!O308))), "-")</f>
        <v>80.847424249294434</v>
      </c>
      <c r="P310" s="15">
        <f>IF(ISNUMBER(wat!P308), IF(wat!P308=-999,"NA",IF(wat!P308&lt;1, "&lt;1", IF(wat!P308&gt;99, "&gt;99", wat!P308))), "-")</f>
        <v>3.5307879658409091</v>
      </c>
      <c r="Q310" s="15">
        <f>IF(ISNUMBER(wat!Q308), IF(wat!Q308=-999,"NA",IF(wat!Q308&lt;1, "&lt;1", IF(wat!Q308&gt;99, "&gt;99", wat!Q308))), "-")</f>
        <v>11.438001386814634</v>
      </c>
      <c r="R310" s="15">
        <f>IF(ISNUMBER(wat!R308), IF(wat!R308=-999,"NA",IF(wat!R308&lt;1, "&lt;1", IF(wat!R308&gt;99, "&gt;99", wat!R308))), "-")</f>
        <v>4.1837863980500209</v>
      </c>
      <c r="S310" s="98">
        <f>IF(ISBLANK(wat!S308), "-", wat!S308)</f>
        <v>0.52152639627456665</v>
      </c>
      <c r="T310" s="16"/>
      <c r="U310" s="93" t="str">
        <f>IF(ISBLANK(wat!U308),"",wat!U308)</f>
        <v>Low and middle-income</v>
      </c>
      <c r="V310" s="16">
        <f>IF(ISNUMBER(wat!V308), IF(wat!V308=-999,"NA",wat!V308), "-")</f>
        <v>2006</v>
      </c>
      <c r="W310" s="62">
        <f>IF(ISNUMBER(wat!W308), IF(wat!W308=-999,"NA",IF(wat!W308&lt;1, "&lt;1", IF(wat!W308&gt;99, "&gt;99", wat!W308))), "-")</f>
        <v>40.726891187143558</v>
      </c>
      <c r="X310" s="61">
        <f>IF(ISNUMBER(wat!X308), IF(wat!X308=-999,"NA",IF(wat!X308&lt;1, "&lt;1", IF(wat!X308&gt;99, "&gt;99", wat!X308))), "-")</f>
        <v>45.323397072309376</v>
      </c>
      <c r="Y310" s="61">
        <f>IF(ISNUMBER(wat!Y308), IF(wat!Y308=-999,"NA",IF(wat!Y308&lt;1, "&lt;1", IF(wat!Y308&gt;99, "&gt;99", wat!Y308))), "-")</f>
        <v>62.848126427968701</v>
      </c>
      <c r="Z310" s="61">
        <f>IF(ISNUMBER(wat!Z308), IF(wat!Z308=-999,"NA",IF(wat!Z308&lt;1, "&lt;1", IF(wat!Z308&gt;99, "&gt;99", wat!Z308))), "-")</f>
        <v>40.726891187143558</v>
      </c>
      <c r="AA310" s="98">
        <f>IF(ISBLANK(wat!AA308), "-", wat!AA308)</f>
        <v>0.83615362644195557</v>
      </c>
      <c r="AB310" s="61">
        <f>IF(ISNUMBER(wat!AB308), IF(wat!AB308=-999,"NA",IF(wat!AB308&lt;1, "&lt;1", IF(wat!AB308&gt;99, "&gt;99", wat!AB308))), "-")</f>
        <v>30.963269861023711</v>
      </c>
      <c r="AC310" s="61">
        <f>IF(ISNUMBER(wat!AC308), IF(wat!AC308=-999,"NA",IF(wat!AC308&lt;1, "&lt;1", IF(wat!AC308&gt;99, "&gt;99", wat!AC308))), "-")</f>
        <v>44.693814253527428</v>
      </c>
      <c r="AD310" s="62">
        <f>IF(ISNUMBER(wat!AD308), IF(wat!AD308=-999,"NA",IF(wat!AD308&lt;1, "&lt;1", IF(wat!AD308&gt;99, "&gt;99", wat!AD308))), "-")</f>
        <v>77.301244008372578</v>
      </c>
      <c r="AE310" s="61">
        <f>IF(ISNUMBER(wat!AE308), IF(wat!AE308=-999,"NA",IF(wat!AE308&lt;1, "&lt;1", IF(wat!AE308&gt;99, "&gt;99", wat!AE308))), "-")</f>
        <v>82.630702703210517</v>
      </c>
      <c r="AF310" s="61">
        <f>IF(ISNUMBER(wat!AF308), IF(wat!AF308=-999,"NA",IF(wat!AF308&lt;1, "&lt;1", IF(wat!AF308&gt;99, "&gt;99", wat!AF308))), "-")</f>
        <v>85.121332139228784</v>
      </c>
      <c r="AG310" s="61">
        <f>IF(ISNUMBER(wat!AG308), IF(wat!AG308=-999,"NA",IF(wat!AG308&lt;1, "&lt;1", IF(wat!AG308&gt;99, "&gt;99", wat!AG308))), "-")</f>
        <v>77.301244008372578</v>
      </c>
      <c r="AH310" s="98">
        <f>IF(ISBLANK(wat!AH308), "-", wat!AH308)</f>
        <v>6.8999059498310089E-2</v>
      </c>
      <c r="AI310" s="61">
        <f>IF(ISNUMBER(wat!AI308), IF(wat!AI308=-999,"NA",IF(wat!AI308&lt;1, "&lt;1", IF(wat!AI308&gt;99, "&gt;99", wat!AI308))), "-")</f>
        <v>79.391864558853726</v>
      </c>
      <c r="AJ310" s="61">
        <f>IF(ISNUMBER(wat!AJ308), IF(wat!AJ308=-999,"NA",IF(wat!AJ308&lt;1, "&lt;1", IF(wat!AJ308&gt;99, "&gt;99", wat!AJ308))), "-")</f>
        <v>16.76804196988142</v>
      </c>
      <c r="AK310" s="62">
        <f>IF(ISNUMBER(wat!AK308), IF(wat!AK308=-999,"NA",IF(wat!AK308&lt;1, "&lt;1", IF(wat!AK308&gt;99, "&gt;99", wat!AK308))), "-")</f>
        <v>56.291334528451749</v>
      </c>
      <c r="AL310" s="61">
        <f>IF(ISNUMBER(wat!AL308), IF(wat!AL308=-999,"NA",IF(wat!AL308&lt;1, "&lt;1", IF(wat!AL308&gt;99, "&gt;99", wat!AL308))), "-")</f>
        <v>61.199753040855427</v>
      </c>
      <c r="AM310" s="61">
        <f>IF(ISNUMBER(wat!AM308), IF(wat!AM308=-999,"NA",IF(wat!AM308&lt;1, "&lt;1", IF(wat!AM308&gt;99, "&gt;99", wat!AM308))), "-")</f>
        <v>72.326627661242483</v>
      </c>
      <c r="AN310" s="61">
        <f>IF(ISNUMBER(wat!AN308), IF(wat!AN308=-999,"NA",IF(wat!AN308&lt;1, "&lt;1", IF(wat!AN308&gt;99, "&gt;99", wat!AN308))), "-")</f>
        <v>56.291334528451749</v>
      </c>
      <c r="AO310" s="98">
        <f>IF(ISBLANK(wat!AO308), "-", wat!AO308)</f>
        <v>0.65282630920410156</v>
      </c>
      <c r="AP310" s="61">
        <f>IF(ISNUMBER(wat!AP308), IF(wat!AP308=-999,"NA",IF(wat!AP308&lt;1, "&lt;1", IF(wat!AP308&gt;99, "&gt;99", wat!AP308))), "-")</f>
        <v>51.565358996847941</v>
      </c>
      <c r="AQ310" s="61">
        <f>IF(ISNUMBER(wat!AQ308), IF(wat!AQ308=-999,"NA",IF(wat!AQ308&lt;1, "&lt;1", IF(wat!AQ308&gt;99, "&gt;99", wat!AQ308))), "-")</f>
        <v>32.816828726843326</v>
      </c>
      <c r="AR310" s="3">
        <f>IF(ISBLANK(wat!AR308), "", wat!AR308)</f>
        <v>307</v>
      </c>
    </row>
    <row r="311" spans="1:44" ht="13.8" hidden="1" x14ac:dyDescent="0.25">
      <c r="A311" s="93" t="str">
        <f>IF(ISBLANK(wat!A309), "", wat!A309)</f>
        <v>Low and middle-income</v>
      </c>
      <c r="B311" s="12">
        <f>IF(ISBLANK(wat!B309), "", wat!B309)</f>
        <v>2007</v>
      </c>
      <c r="C311" s="70">
        <f>IF(ISBLANK(wat!C309), "-", wat!C309)</f>
        <v>5438769.4149999982</v>
      </c>
      <c r="D311" s="14">
        <f>IF(ISBLANK(wat!D309), "-", wat!D309)</f>
        <v>43.150699615478516</v>
      </c>
      <c r="E311" s="57">
        <f>IF(ISNUMBER(wat!E309), IF(wat!E309=-999,"NA",IF(wat!E309&lt;1, "&lt;1", IF(wat!E309&gt;99, "&gt;99", wat!E309))), "-")</f>
        <v>71.889968103691331</v>
      </c>
      <c r="F311" s="15">
        <f>IF(ISNUMBER(wat!F309), IF(wat!F309=-999,"NA",IF(wat!F309&lt;1, "&lt;1", IF(wat!F309&gt;99, "&gt;99", wat!F309))), "-")</f>
        <v>4.58251144272388</v>
      </c>
      <c r="G311" s="15">
        <f>IF(ISNUMBER(wat!G309), IF(wat!G309=-999,"NA",IF(wat!G309&lt;1, "&lt;1", IF(wat!G309&gt;99, "&gt;99", wat!G309))), "-")</f>
        <v>16.976174523581676</v>
      </c>
      <c r="H311" s="15">
        <f>IF(ISNUMBER(wat!H309), IF(wat!H309=-999,"NA",IF(wat!H309&lt;1, "&lt;1", IF(wat!H309&gt;99, "&gt;99", wat!H309))), "-")</f>
        <v>6.5513459300031132</v>
      </c>
      <c r="I311" s="98">
        <f>IF(ISBLANK(wat!I309), "", wat!I309)</f>
        <v>0.68415623903274536</v>
      </c>
      <c r="J311" s="57">
        <f>IF(ISNUMBER(wat!J309), IF(wat!J309=-999,"NA",IF(wat!J309&lt;1, "&lt;1", IF(wat!J309&gt;99, "&gt;99", wat!J309))), "-")</f>
        <v>94.033536067223594</v>
      </c>
      <c r="K311" s="15">
        <f>IF(ISNUMBER(wat!K309), IF(wat!K309=-999,"NA",IF(wat!K309&lt;1, "&lt;1", IF(wat!K309&gt;99, "&gt;99", wat!K309))), "-")</f>
        <v>2.2352895583676373</v>
      </c>
      <c r="L311" s="15">
        <f>IF(ISNUMBER(wat!L309), IF(wat!L309=-999,"NA",IF(wat!L309&lt;1, "&lt;1", IF(wat!L309&gt;99, "&gt;99", wat!L309))), "-")</f>
        <v>3.0554803355514366</v>
      </c>
      <c r="M311" s="15" t="str">
        <f>IF(ISNUMBER(wat!M309), IF(wat!M309=-999,"NA",IF(wat!M309&lt;1, "&lt;1", IF(wat!M309&gt;99, "&gt;99", wat!M309))), "-")</f>
        <v>&lt;1</v>
      </c>
      <c r="N311" s="98">
        <f>IF(ISBLANK(wat!N309), "", wat!N309)</f>
        <v>9.1320276260375977E-2</v>
      </c>
      <c r="O311" s="57">
        <f>IF(ISNUMBER(wat!O309), IF(wat!O309=-999,"NA",IF(wat!O309&lt;1, "&lt;1", IF(wat!O309&gt;99, "&gt;99", wat!O309))), "-")</f>
        <v>81.437373114845585</v>
      </c>
      <c r="P311" s="15">
        <f>IF(ISNUMBER(wat!P309), IF(wat!P309=-999,"NA",IF(wat!P309&lt;1, "&lt;1", IF(wat!P309&gt;99, "&gt;99", wat!P309))), "-")</f>
        <v>3.5737089081795617</v>
      </c>
      <c r="Q311" s="15">
        <f>IF(ISNUMBER(wat!Q309), IF(wat!Q309=-999,"NA",IF(wat!Q309&lt;1, "&lt;1", IF(wat!Q309&gt;99, "&gt;99", wat!Q309))), "-")</f>
        <v>10.97162874937375</v>
      </c>
      <c r="R311" s="15">
        <f>IF(ISNUMBER(wat!R309), IF(wat!R309=-999,"NA",IF(wat!R309&lt;1, "&lt;1", IF(wat!R309&gt;99, "&gt;99", wat!R309))), "-")</f>
        <v>4.017289227601097</v>
      </c>
      <c r="S311" s="98">
        <f>IF(ISBLANK(wat!S309), "", wat!S309)</f>
        <v>0.52152639627456665</v>
      </c>
      <c r="T311" s="16"/>
      <c r="U311" s="93" t="str">
        <f>IF(ISBLANK(wat!U309),"",wat!U309)</f>
        <v>Low and middle-income</v>
      </c>
      <c r="V311" s="16">
        <f>IF(ISNUMBER(wat!V309), IF(wat!V309=-999,"NA",wat!V309), "-")</f>
        <v>2007</v>
      </c>
      <c r="W311" s="62">
        <f>IF(ISNUMBER(wat!W309), IF(wat!W309=-999,"NA",IF(wat!W309&lt;1, "&lt;1", IF(wat!W309&gt;99, "&gt;99", wat!W309))), "-")</f>
        <v>41.087237854282904</v>
      </c>
      <c r="X311" s="61">
        <f>IF(ISNUMBER(wat!X309), IF(wat!X309=-999,"NA",IF(wat!X309&lt;1, "&lt;1", IF(wat!X309&gt;99, "&gt;99", wat!X309))), "-")</f>
        <v>46.424227875402039</v>
      </c>
      <c r="Y311" s="61">
        <f>IF(ISNUMBER(wat!Y309), IF(wat!Y309=-999,"NA",IF(wat!Y309&lt;1, "&lt;1", IF(wat!Y309&gt;99, "&gt;99", wat!Y309))), "-")</f>
        <v>63.568836574431153</v>
      </c>
      <c r="Z311" s="61">
        <f>IF(ISNUMBER(wat!Z309), IF(wat!Z309=-999,"NA",IF(wat!Z309&lt;1, "&lt;1", IF(wat!Z309&gt;99, "&gt;99", wat!Z309))), "-")</f>
        <v>41.087237854282904</v>
      </c>
      <c r="AA311" s="98">
        <f>IF(ISBLANK(wat!AA309), "-", wat!AA309)</f>
        <v>0.83615362644195557</v>
      </c>
      <c r="AB311" s="61">
        <f>IF(ISNUMBER(wat!AB309), IF(wat!AB309=-999,"NA",IF(wat!AB309&lt;1, "&lt;1", IF(wat!AB309&gt;99, "&gt;99", wat!AB309))), "-")</f>
        <v>31.94087292270537</v>
      </c>
      <c r="AC311" s="61">
        <f>IF(ISNUMBER(wat!AC309), IF(wat!AC309=-999,"NA",IF(wat!AC309&lt;1, "&lt;1", IF(wat!AC309&gt;99, "&gt;99", wat!AC309))), "-")</f>
        <v>44.53160662370987</v>
      </c>
      <c r="AD311" s="62">
        <f>IF(ISNUMBER(wat!AD309), IF(wat!AD309=-999,"NA",IF(wat!AD309&lt;1, "&lt;1", IF(wat!AD309&gt;99, "&gt;99", wat!AD309))), "-")</f>
        <v>77.315067852858519</v>
      </c>
      <c r="AE311" s="61">
        <f>IF(ISNUMBER(wat!AE309), IF(wat!AE309=-999,"NA",IF(wat!AE309&lt;1, "&lt;1", IF(wat!AE309&gt;99, "&gt;99", wat!AE309))), "-")</f>
        <v>82.8031595603602</v>
      </c>
      <c r="AF311" s="61">
        <f>IF(ISNUMBER(wat!AF309), IF(wat!AF309=-999,"NA",IF(wat!AF309&lt;1, "&lt;1", IF(wat!AF309&gt;99, "&gt;99", wat!AF309))), "-")</f>
        <v>85.164888792752237</v>
      </c>
      <c r="AG311" s="61">
        <f>IF(ISNUMBER(wat!AG309), IF(wat!AG309=-999,"NA",IF(wat!AG309&lt;1, "&lt;1", IF(wat!AG309&gt;99, "&gt;99", wat!AG309))), "-")</f>
        <v>77.315067852858519</v>
      </c>
      <c r="AH311" s="98">
        <f>IF(ISBLANK(wat!AH309), "-", wat!AH309)</f>
        <v>6.8999059498310089E-2</v>
      </c>
      <c r="AI311" s="61">
        <f>IF(ISNUMBER(wat!AI309), IF(wat!AI309=-999,"NA",IF(wat!AI309&lt;1, "&lt;1", IF(wat!AI309&gt;99, "&gt;99", wat!AI309))), "-")</f>
        <v>79.492409791609916</v>
      </c>
      <c r="AJ311" s="61">
        <f>IF(ISNUMBER(wat!AJ309), IF(wat!AJ309=-999,"NA",IF(wat!AJ309&lt;1, "&lt;1", IF(wat!AJ309&gt;99, "&gt;99", wat!AJ309))), "-")</f>
        <v>16.776415833981261</v>
      </c>
      <c r="AK311" s="62">
        <f>IF(ISNUMBER(wat!AK309), IF(wat!AK309=-999,"NA",IF(wat!AK309&lt;1, "&lt;1", IF(wat!AK309&gt;99, "&gt;99", wat!AK309))), "-")</f>
        <v>56.719799287355286</v>
      </c>
      <c r="AL311" s="61">
        <f>IF(ISNUMBER(wat!AL309), IF(wat!AL309=-999,"NA",IF(wat!AL309&lt;1, "&lt;1", IF(wat!AL309&gt;99, "&gt;99", wat!AL309))), "-")</f>
        <v>62.121990740498063</v>
      </c>
      <c r="AM311" s="61">
        <f>IF(ISNUMBER(wat!AM309), IF(wat!AM309=-999,"NA",IF(wat!AM309&lt;1, "&lt;1", IF(wat!AM309&gt;99, "&gt;99", wat!AM309))), "-")</f>
        <v>72.887683798457985</v>
      </c>
      <c r="AN311" s="61">
        <f>IF(ISNUMBER(wat!AN309), IF(wat!AN309=-999,"NA",IF(wat!AN309&lt;1, "&lt;1", IF(wat!AN309&gt;99, "&gt;99", wat!AN309))), "-")</f>
        <v>56.719799287355286</v>
      </c>
      <c r="AO311" s="98">
        <f>IF(ISBLANK(wat!AO309), "-", wat!AO309)</f>
        <v>0.65282630920410156</v>
      </c>
      <c r="AP311" s="61">
        <f>IF(ISNUMBER(wat!AP309), IF(wat!AP309=-999,"NA",IF(wat!AP309&lt;1, "&lt;1", IF(wat!AP309&gt;99, "&gt;99", wat!AP309))), "-")</f>
        <v>52.453151932178635</v>
      </c>
      <c r="AQ311" s="61">
        <f>IF(ISNUMBER(wat!AQ309), IF(wat!AQ309=-999,"NA",IF(wat!AQ309&lt;1, "&lt;1", IF(wat!AQ309&gt;99, "&gt;99", wat!AQ309))), "-")</f>
        <v>32.561589081325565</v>
      </c>
      <c r="AR311" s="3">
        <f>IF(ISBLANK(wat!AR309), "", wat!AR309)</f>
        <v>308</v>
      </c>
    </row>
    <row r="312" spans="1:44" ht="13.8" hidden="1" x14ac:dyDescent="0.25">
      <c r="A312" s="93" t="str">
        <f>IF(ISBLANK(wat!A310), "", wat!A310)</f>
        <v>Low and middle-income</v>
      </c>
      <c r="B312" s="12">
        <f>IF(ISBLANK(wat!B310), "", wat!B310)</f>
        <v>2008</v>
      </c>
      <c r="C312" s="70">
        <f>IF(ISBLANK(wat!C310), "-", wat!C310)</f>
        <v>5515977.6709999992</v>
      </c>
      <c r="D312" s="14">
        <f>IF(ISBLANK(wat!D310), "-", wat!D310)</f>
        <v>43.758586883544922</v>
      </c>
      <c r="E312" s="57">
        <f>IF(ISNUMBER(wat!E310), IF(wat!E310=-999,"NA",IF(wat!E310&lt;1, "&lt;1", IF(wat!E310&gt;99, "&gt;99", wat!E310))), "-")</f>
        <v>72.617971043859967</v>
      </c>
      <c r="F312" s="15">
        <f>IF(ISNUMBER(wat!F310), IF(wat!F310=-999,"NA",IF(wat!F310&lt;1, "&lt;1", IF(wat!F310&gt;99, "&gt;99", wat!F310))), "-")</f>
        <v>4.6741487912691779</v>
      </c>
      <c r="G312" s="15">
        <f>IF(ISNUMBER(wat!G310), IF(wat!G310=-999,"NA",IF(wat!G310&lt;1, "&lt;1", IF(wat!G310&gt;99, "&gt;99", wat!G310))), "-")</f>
        <v>16.35820111441916</v>
      </c>
      <c r="H312" s="15">
        <f>IF(ISNUMBER(wat!H310), IF(wat!H310=-999,"NA",IF(wat!H310&lt;1, "&lt;1", IF(wat!H310&gt;99, "&gt;99", wat!H310))), "-")</f>
        <v>6.3496790504516953</v>
      </c>
      <c r="I312" s="98">
        <f>IF(ISBLANK(wat!I310), "-", wat!I310)</f>
        <v>0.68415623903274536</v>
      </c>
      <c r="J312" s="57">
        <f>IF(ISNUMBER(wat!J310), IF(wat!J310=-999,"NA",IF(wat!J310&lt;1, "&lt;1", IF(wat!J310&gt;99, "&gt;99", wat!J310))), "-")</f>
        <v>94.129686361169675</v>
      </c>
      <c r="K312" s="15">
        <f>IF(ISNUMBER(wat!K310), IF(wat!K310=-999,"NA",IF(wat!K310&lt;1, "&lt;1", IF(wat!K310&gt;99, "&gt;99", wat!K310))), "-")</f>
        <v>2.2435027388473463</v>
      </c>
      <c r="L312" s="15">
        <f>IF(ISNUMBER(wat!L310), IF(wat!L310=-999,"NA",IF(wat!L310&lt;1, "&lt;1", IF(wat!L310&gt;99, "&gt;99", wat!L310))), "-")</f>
        <v>2.9748737026249472</v>
      </c>
      <c r="M312" s="15" t="str">
        <f>IF(ISNUMBER(wat!M310), IF(wat!M310=-999,"NA",IF(wat!M310&lt;1, "&lt;1", IF(wat!M310&gt;99, "&gt;99", wat!M310))), "-")</f>
        <v>&lt;1</v>
      </c>
      <c r="N312" s="98">
        <f>IF(ISBLANK(wat!N310), "-", wat!N310)</f>
        <v>9.1320276260375977E-2</v>
      </c>
      <c r="O312" s="57">
        <f>IF(ISNUMBER(wat!O310), IF(wat!O310=-999,"NA",IF(wat!O310&lt;1, "&lt;1", IF(wat!O310&gt;99, "&gt;99", wat!O310))), "-")</f>
        <v>82.033884421578733</v>
      </c>
      <c r="P312" s="15">
        <f>IF(ISNUMBER(wat!P310), IF(wat!P310=-999,"NA",IF(wat!P310&lt;1, "&lt;1", IF(wat!P310&gt;99, "&gt;99", wat!P310))), "-")</f>
        <v>3.6119573432191099</v>
      </c>
      <c r="Q312" s="15">
        <f>IF(ISNUMBER(wat!Q310), IF(wat!Q310=-999,"NA",IF(wat!Q310&lt;1, "&lt;1", IF(wat!Q310&gt;99, "&gt;99", wat!Q310))), "-")</f>
        <v>10.488747017745993</v>
      </c>
      <c r="R312" s="15">
        <f>IF(ISNUMBER(wat!R310), IF(wat!R310=-999,"NA",IF(wat!R310&lt;1, "&lt;1", IF(wat!R310&gt;99, "&gt;99", wat!R310))), "-")</f>
        <v>3.8654112174561708</v>
      </c>
      <c r="S312" s="98">
        <f>IF(ISBLANK(wat!S310), "-", wat!S310)</f>
        <v>0.52152639627456665</v>
      </c>
      <c r="T312" s="16"/>
      <c r="U312" s="93" t="str">
        <f>IF(ISBLANK(wat!U310),"",wat!U310)</f>
        <v>Low and middle-income</v>
      </c>
      <c r="V312" s="16">
        <f>IF(ISNUMBER(wat!V310), IF(wat!V310=-999,"NA",wat!V310), "-")</f>
        <v>2008</v>
      </c>
      <c r="W312" s="62">
        <f>IF(ISNUMBER(wat!W310), IF(wat!W310=-999,"NA",IF(wat!W310&lt;1, "&lt;1", IF(wat!W310&gt;99, "&gt;99", wat!W310))), "-")</f>
        <v>41.447959992903058</v>
      </c>
      <c r="X312" s="61">
        <f>IF(ISNUMBER(wat!X310), IF(wat!X310=-999,"NA",IF(wat!X310&lt;1, "&lt;1", IF(wat!X310&gt;99, "&gt;99", wat!X310))), "-")</f>
        <v>47.537774357655046</v>
      </c>
      <c r="Y312" s="61">
        <f>IF(ISNUMBER(wat!Y310), IF(wat!Y310=-999,"NA",IF(wat!Y310&lt;1, "&lt;1", IF(wat!Y310&gt;99, "&gt;99", wat!Y310))), "-")</f>
        <v>64.291767825142969</v>
      </c>
      <c r="Z312" s="61">
        <f>IF(ISNUMBER(wat!Z310), IF(wat!Z310=-999,"NA",IF(wat!Z310&lt;1, "&lt;1", IF(wat!Z310&gt;99, "&gt;99", wat!Z310))), "-")</f>
        <v>41.447959992903058</v>
      </c>
      <c r="AA312" s="98">
        <f>IF(ISBLANK(wat!AA310), "-", wat!AA310)</f>
        <v>0.83615362644195557</v>
      </c>
      <c r="AB312" s="61">
        <f>IF(ISNUMBER(wat!AB310), IF(wat!AB310=-999,"NA",IF(wat!AB310&lt;1, "&lt;1", IF(wat!AB310&gt;99, "&gt;99", wat!AB310))), "-")</f>
        <v>32.904053077194426</v>
      </c>
      <c r="AC312" s="61">
        <f>IF(ISNUMBER(wat!AC310), IF(wat!AC310=-999,"NA",IF(wat!AC310&lt;1, "&lt;1", IF(wat!AC310&gt;99, "&gt;99", wat!AC310))), "-")</f>
        <v>44.388066757934702</v>
      </c>
      <c r="AD312" s="62">
        <f>IF(ISNUMBER(wat!AD310), IF(wat!AD310=-999,"NA",IF(wat!AD310&lt;1, "&lt;1", IF(wat!AD310&gt;99, "&gt;99", wat!AD310))), "-")</f>
        <v>77.306395109861526</v>
      </c>
      <c r="AE312" s="61">
        <f>IF(ISNUMBER(wat!AE310), IF(wat!AE310=-999,"NA",IF(wat!AE310&lt;1, "&lt;1", IF(wat!AE310&gt;99, "&gt;99", wat!AE310))), "-")</f>
        <v>82.963651322404516</v>
      </c>
      <c r="AF312" s="61">
        <f>IF(ISNUMBER(wat!AF310), IF(wat!AF310=-999,"NA",IF(wat!AF310&lt;1, "&lt;1", IF(wat!AF310&gt;99, "&gt;99", wat!AF310))), "-")</f>
        <v>85.193114416057085</v>
      </c>
      <c r="AG312" s="61">
        <f>IF(ISNUMBER(wat!AG310), IF(wat!AG310=-999,"NA",IF(wat!AG310&lt;1, "&lt;1", IF(wat!AG310&gt;99, "&gt;99", wat!AG310))), "-")</f>
        <v>77.306395109861526</v>
      </c>
      <c r="AH312" s="98">
        <f>IF(ISBLANK(wat!AH310), "-", wat!AH310)</f>
        <v>6.8999059498310089E-2</v>
      </c>
      <c r="AI312" s="61">
        <f>IF(ISNUMBER(wat!AI310), IF(wat!AI310=-999,"NA",IF(wat!AI310&lt;1, "&lt;1", IF(wat!AI310&gt;99, "&gt;99", wat!AI310))), "-")</f>
        <v>79.583484658242952</v>
      </c>
      <c r="AJ312" s="61">
        <f>IF(ISNUMBER(wat!AJ310), IF(wat!AJ310=-999,"NA",IF(wat!AJ310&lt;1, "&lt;1", IF(wat!AJ310&gt;99, "&gt;99", wat!AJ310))), "-")</f>
        <v>16.789704441774106</v>
      </c>
      <c r="AK312" s="62">
        <f>IF(ISNUMBER(wat!AK310), IF(wat!AK310=-999,"NA",IF(wat!AK310&lt;1, "&lt;1", IF(wat!AK310&gt;99, "&gt;99", wat!AK310))), "-")</f>
        <v>57.139104497002762</v>
      </c>
      <c r="AL312" s="61">
        <f>IF(ISNUMBER(wat!AL310), IF(wat!AL310=-999,"NA",IF(wat!AL310&lt;1, "&lt;1", IF(wat!AL310&gt;99, "&gt;99", wat!AL310))), "-")</f>
        <v>63.039637526676962</v>
      </c>
      <c r="AM312" s="61">
        <f>IF(ISNUMBER(wat!AM310), IF(wat!AM310=-999,"NA",IF(wat!AM310&lt;1, "&lt;1", IF(wat!AM310&gt;99, "&gt;99", wat!AM310))), "-")</f>
        <v>73.43790174366417</v>
      </c>
      <c r="AN312" s="61">
        <f>IF(ISNUMBER(wat!AN310), IF(wat!AN310=-999,"NA",IF(wat!AN310&lt;1, "&lt;1", IF(wat!AN310&gt;99, "&gt;99", wat!AN310))), "-")</f>
        <v>57.139104497002762</v>
      </c>
      <c r="AO312" s="98">
        <f>IF(ISBLANK(wat!AO310), "-", wat!AO310)</f>
        <v>0.65282630920410156</v>
      </c>
      <c r="AP312" s="61">
        <f>IF(ISNUMBER(wat!AP310), IF(wat!AP310=-999,"NA",IF(wat!AP310&lt;1, "&lt;1", IF(wat!AP310&gt;99, "&gt;99", wat!AP310))), "-")</f>
        <v>53.307390427960669</v>
      </c>
      <c r="AQ312" s="61">
        <f>IF(ISNUMBER(wat!AQ310), IF(wat!AQ310=-999,"NA",IF(wat!AQ310&lt;1, "&lt;1", IF(wat!AQ310&gt;99, "&gt;99", wat!AQ310))), "-")</f>
        <v>32.334335689526725</v>
      </c>
      <c r="AR312" s="3">
        <f>IF(ISBLANK(wat!AR310), "", wat!AR310)</f>
        <v>309</v>
      </c>
    </row>
    <row r="313" spans="1:44" ht="13.8" hidden="1" x14ac:dyDescent="0.25">
      <c r="A313" s="93" t="str">
        <f>IF(ISBLANK(wat!A311), "", wat!A311)</f>
        <v>Low and middle-income</v>
      </c>
      <c r="B313" s="12">
        <f>IF(ISBLANK(wat!B311), "", wat!B311)</f>
        <v>2009</v>
      </c>
      <c r="C313" s="70">
        <f>IF(ISBLANK(wat!C311), "-", wat!C311)</f>
        <v>5595138.6479999991</v>
      </c>
      <c r="D313" s="14">
        <f>IF(ISBLANK(wat!D311), "-", wat!D311)</f>
        <v>44.365318298339844</v>
      </c>
      <c r="E313" s="57">
        <f>IF(ISNUMBER(wat!E311), IF(wat!E311=-999,"NA",IF(wat!E311&lt;1, "&lt;1", IF(wat!E311&gt;99, "&gt;99", wat!E311))), "-")</f>
        <v>73.337870796545062</v>
      </c>
      <c r="F313" s="15">
        <f>IF(ISNUMBER(wat!F311), IF(wat!F311=-999,"NA",IF(wat!F311&lt;1, "&lt;1", IF(wat!F311&gt;99, "&gt;99", wat!F311))), "-")</f>
        <v>4.769399986875583</v>
      </c>
      <c r="G313" s="15">
        <f>IF(ISNUMBER(wat!G311), IF(wat!G311=-999,"NA",IF(wat!G311&lt;1, "&lt;1", IF(wat!G311&gt;99, "&gt;99", wat!G311))), "-")</f>
        <v>15.757597064132909</v>
      </c>
      <c r="H313" s="15">
        <f>IF(ISNUMBER(wat!H311), IF(wat!H311=-999,"NA",IF(wat!H311&lt;1, "&lt;1", IF(wat!H311&gt;99, "&gt;99", wat!H311))), "-")</f>
        <v>6.1351321524464462</v>
      </c>
      <c r="I313" s="98">
        <f>IF(ISBLANK(wat!I311), "", wat!I311)</f>
        <v>0.68415623903274536</v>
      </c>
      <c r="J313" s="57">
        <f>IF(ISNUMBER(wat!J311), IF(wat!J311=-999,"NA",IF(wat!J311&lt;1, "&lt;1", IF(wat!J311&gt;99, "&gt;99", wat!J311))), "-")</f>
        <v>94.228744643845204</v>
      </c>
      <c r="K313" s="15">
        <f>IF(ISNUMBER(wat!K311), IF(wat!K311=-999,"NA",IF(wat!K311&lt;1, "&lt;1", IF(wat!K311&gt;99, "&gt;99", wat!K311))), "-")</f>
        <v>2.2486227695762047</v>
      </c>
      <c r="L313" s="15">
        <f>IF(ISNUMBER(wat!L311), IF(wat!L311=-999,"NA",IF(wat!L311&lt;1, "&lt;1", IF(wat!L311&gt;99, "&gt;99", wat!L311))), "-")</f>
        <v>2.8946049680656927</v>
      </c>
      <c r="M313" s="15" t="str">
        <f>IF(ISNUMBER(wat!M311), IF(wat!M311=-999,"NA",IF(wat!M311&lt;1, "&lt;1", IF(wat!M311&gt;99, "&gt;99", wat!M311))), "-")</f>
        <v>&lt;1</v>
      </c>
      <c r="N313" s="98">
        <f>IF(ISBLANK(wat!N311), "", wat!N311)</f>
        <v>9.1320276260375977E-2</v>
      </c>
      <c r="O313" s="57">
        <f>IF(ISNUMBER(wat!O311), IF(wat!O311=-999,"NA",IF(wat!O311&lt;1, "&lt;1", IF(wat!O311&gt;99, "&gt;99", wat!O311))), "-")</f>
        <v>82.608810918738584</v>
      </c>
      <c r="P313" s="15">
        <f>IF(ISNUMBER(wat!P311), IF(wat!P311=-999,"NA",IF(wat!P311&lt;1, "&lt;1", IF(wat!P311&gt;99, "&gt;99", wat!P311))), "-")</f>
        <v>3.6524150920359806</v>
      </c>
      <c r="Q313" s="15">
        <f>IF(ISNUMBER(wat!Q311), IF(wat!Q311=-999,"NA",IF(wat!Q311&lt;1, "&lt;1", IF(wat!Q311&gt;99, "&gt;99", wat!Q311))), "-")</f>
        <v>10.03835959467915</v>
      </c>
      <c r="R313" s="15">
        <f>IF(ISNUMBER(wat!R311), IF(wat!R311=-999,"NA",IF(wat!R311&lt;1, "&lt;1", IF(wat!R311&gt;99, "&gt;99", wat!R311))), "-")</f>
        <v>3.7004143945462817</v>
      </c>
      <c r="S313" s="98">
        <f>IF(ISBLANK(wat!S311), "", wat!S311)</f>
        <v>0.52152639627456665</v>
      </c>
      <c r="T313" s="16"/>
      <c r="U313" s="93" t="str">
        <f>IF(ISBLANK(wat!U311),"",wat!U311)</f>
        <v>Low and middle-income</v>
      </c>
      <c r="V313" s="16">
        <f>IF(ISNUMBER(wat!V311), IF(wat!V311=-999,"NA",wat!V311), "-")</f>
        <v>2009</v>
      </c>
      <c r="W313" s="62">
        <f>IF(ISNUMBER(wat!W311), IF(wat!W311=-999,"NA",IF(wat!W311&lt;1, "&lt;1", IF(wat!W311&gt;99, "&gt;99", wat!W311))), "-")</f>
        <v>42.290225696826312</v>
      </c>
      <c r="X313" s="61">
        <f>IF(ISNUMBER(wat!X311), IF(wat!X311=-999,"NA",IF(wat!X311&lt;1, "&lt;1", IF(wat!X311&gt;99, "&gt;99", wat!X311))), "-")</f>
        <v>48.652631237376539</v>
      </c>
      <c r="Y313" s="61">
        <f>IF(ISNUMBER(wat!Y311), IF(wat!Y311=-999,"NA",IF(wat!Y311&lt;1, "&lt;1", IF(wat!Y311&gt;99, "&gt;99", wat!Y311))), "-")</f>
        <v>65.007541117225657</v>
      </c>
      <c r="Z313" s="61">
        <f>IF(ISNUMBER(wat!Z311), IF(wat!Z311=-999,"NA",IF(wat!Z311&lt;1, "&lt;1", IF(wat!Z311&gt;99, "&gt;99", wat!Z311))), "-")</f>
        <v>42.290225696826312</v>
      </c>
      <c r="AA313" s="98">
        <f>IF(ISBLANK(wat!AA311), "-", wat!AA311)</f>
        <v>0.83615362644195557</v>
      </c>
      <c r="AB313" s="61">
        <f>IF(ISNUMBER(wat!AB311), IF(wat!AB311=-999,"NA",IF(wat!AB311&lt;1, "&lt;1", IF(wat!AB311&gt;99, "&gt;99", wat!AB311))), "-")</f>
        <v>33.85265072681127</v>
      </c>
      <c r="AC313" s="61">
        <f>IF(ISNUMBER(wat!AC311), IF(wat!AC311=-999,"NA",IF(wat!AC311&lt;1, "&lt;1", IF(wat!AC311&gt;99, "&gt;99", wat!AC311))), "-")</f>
        <v>44.254620056609397</v>
      </c>
      <c r="AD313" s="62">
        <f>IF(ISNUMBER(wat!AD311), IF(wat!AD311=-999,"NA",IF(wat!AD311&lt;1, "&lt;1", IF(wat!AD311&gt;99, "&gt;99", wat!AD311))), "-")</f>
        <v>77.295264983413745</v>
      </c>
      <c r="AE313" s="61">
        <f>IF(ISNUMBER(wat!AE311), IF(wat!AE311=-999,"NA",IF(wat!AE311&lt;1, "&lt;1", IF(wat!AE311&gt;99, "&gt;99", wat!AE311))), "-")</f>
        <v>83.126049589057544</v>
      </c>
      <c r="AF313" s="61">
        <f>IF(ISNUMBER(wat!AF311), IF(wat!AF311=-999,"NA",IF(wat!AF311&lt;1, "&lt;1", IF(wat!AF311&gt;99, "&gt;99", wat!AF311))), "-")</f>
        <v>85.213875976424347</v>
      </c>
      <c r="AG313" s="61">
        <f>IF(ISNUMBER(wat!AG311), IF(wat!AG311=-999,"NA",IF(wat!AG311&lt;1, "&lt;1", IF(wat!AG311&gt;99, "&gt;99", wat!AG311))), "-")</f>
        <v>77.295264983413745</v>
      </c>
      <c r="AH313" s="98">
        <f>IF(ISBLANK(wat!AH311), "-", wat!AH311)</f>
        <v>6.8999059498310089E-2</v>
      </c>
      <c r="AI313" s="61">
        <f>IF(ISNUMBER(wat!AI311), IF(wat!AI311=-999,"NA",IF(wat!AI311&lt;1, "&lt;1", IF(wat!AI311&gt;99, "&gt;99", wat!AI311))), "-")</f>
        <v>79.676146778243705</v>
      </c>
      <c r="AJ313" s="61">
        <f>IF(ISNUMBER(wat!AJ311), IF(wat!AJ311=-999,"NA",IF(wat!AJ311&lt;1, "&lt;1", IF(wat!AJ311&gt;99, "&gt;99", wat!AJ311))), "-")</f>
        <v>16.801220635177692</v>
      </c>
      <c r="AK313" s="62">
        <f>IF(ISNUMBER(wat!AK311), IF(wat!AK311=-999,"NA",IF(wat!AK311&lt;1, "&lt;1", IF(wat!AK311&gt;99, "&gt;99", wat!AK311))), "-")</f>
        <v>57.820322831801732</v>
      </c>
      <c r="AL313" s="61">
        <f>IF(ISNUMBER(wat!AL311), IF(wat!AL311=-999,"NA",IF(wat!AL311&lt;1, "&lt;1", IF(wat!AL311&gt;99, "&gt;99", wat!AL311))), "-")</f>
        <v>63.946873051908234</v>
      </c>
      <c r="AM313" s="61">
        <f>IF(ISNUMBER(wat!AM311), IF(wat!AM311=-999,"NA",IF(wat!AM311&lt;1, "&lt;1", IF(wat!AM311&gt;99, "&gt;99", wat!AM311))), "-")</f>
        <v>73.972145914153671</v>
      </c>
      <c r="AN313" s="61">
        <f>IF(ISNUMBER(wat!AN311), IF(wat!AN311=-999,"NA",IF(wat!AN311&lt;1, "&lt;1", IF(wat!AN311&gt;99, "&gt;99", wat!AN311))), "-")</f>
        <v>57.820322831801732</v>
      </c>
      <c r="AO313" s="98">
        <f>IF(ISBLANK(wat!AO311), "-", wat!AO311)</f>
        <v>0.65282630920410156</v>
      </c>
      <c r="AP313" s="61">
        <f>IF(ISNUMBER(wat!AP311), IF(wat!AP311=-999,"NA",IF(wat!AP311&lt;1, "&lt;1", IF(wat!AP311&gt;99, "&gt;99", wat!AP311))), "-")</f>
        <v>54.159588931174049</v>
      </c>
      <c r="AQ313" s="61">
        <f>IF(ISNUMBER(wat!AQ311), IF(wat!AQ311=-999,"NA",IF(wat!AQ311&lt;1, "&lt;1", IF(wat!AQ311&gt;99, "&gt;99", wat!AQ311))), "-")</f>
        <v>32.097633712238036</v>
      </c>
      <c r="AR313" s="3">
        <f>IF(ISBLANK(wat!AR311), "", wat!AR311)</f>
        <v>310</v>
      </c>
    </row>
    <row r="314" spans="1:44" ht="13.8" hidden="1" x14ac:dyDescent="0.25">
      <c r="A314" s="93" t="str">
        <f>IF(ISBLANK(wat!A312), "", wat!A312)</f>
        <v>Low and middle-income</v>
      </c>
      <c r="B314" s="12">
        <f>IF(ISBLANK(wat!B312), "", wat!B312)</f>
        <v>2010</v>
      </c>
      <c r="C314" s="70">
        <f>IF(ISBLANK(wat!C312), "-", wat!C312)</f>
        <v>5675455.9220000003</v>
      </c>
      <c r="D314" s="14">
        <f>IF(ISBLANK(wat!D312), "-", wat!D312)</f>
        <v>44.972114562988281</v>
      </c>
      <c r="E314" s="57">
        <f>IF(ISNUMBER(wat!E312), IF(wat!E312=-999,"NA",IF(wat!E312&lt;1, "&lt;1", IF(wat!E312&gt;99, "&gt;99", wat!E312))), "-")</f>
        <v>74.060434240537219</v>
      </c>
      <c r="F314" s="15">
        <f>IF(ISNUMBER(wat!F312), IF(wat!F312=-999,"NA",IF(wat!F312&lt;1, "&lt;1", IF(wat!F312&gt;99, "&gt;99", wat!F312))), "-")</f>
        <v>4.863642683181026</v>
      </c>
      <c r="G314" s="15">
        <f>IF(ISNUMBER(wat!G312), IF(wat!G312=-999,"NA",IF(wat!G312&lt;1, "&lt;1", IF(wat!G312&gt;99, "&gt;99", wat!G312))), "-")</f>
        <v>15.158827865664094</v>
      </c>
      <c r="H314" s="15">
        <f>IF(ISNUMBER(wat!H312), IF(wat!H312=-999,"NA",IF(wat!H312&lt;1, "&lt;1", IF(wat!H312&gt;99, "&gt;99", wat!H312))), "-")</f>
        <v>5.9170952106176617</v>
      </c>
      <c r="I314" s="98">
        <f>IF(ISBLANK(wat!I312), "-", wat!I312)</f>
        <v>0.68415623903274536</v>
      </c>
      <c r="J314" s="57">
        <f>IF(ISNUMBER(wat!J312), IF(wat!J312=-999,"NA",IF(wat!J312&lt;1, "&lt;1", IF(wat!J312&gt;99, "&gt;99", wat!J312))), "-")</f>
        <v>94.31852976360156</v>
      </c>
      <c r="K314" s="15">
        <f>IF(ISNUMBER(wat!K312), IF(wat!K312=-999,"NA",IF(wat!K312&lt;1, "&lt;1", IF(wat!K312&gt;99, "&gt;99", wat!K312))), "-")</f>
        <v>2.264065690170638</v>
      </c>
      <c r="L314" s="15">
        <f>IF(ISNUMBER(wat!L312), IF(wat!L312=-999,"NA",IF(wat!L312&lt;1, "&lt;1", IF(wat!L312&gt;99, "&gt;99", wat!L312))), "-")</f>
        <v>2.8137085337603196</v>
      </c>
      <c r="M314" s="15" t="str">
        <f>IF(ISNUMBER(wat!M312), IF(wat!M312=-999,"NA",IF(wat!M312&lt;1, "&lt;1", IF(wat!M312&gt;99, "&gt;99", wat!M312))), "-")</f>
        <v>&lt;1</v>
      </c>
      <c r="N314" s="98">
        <f>IF(ISBLANK(wat!N312), "-", wat!N312)</f>
        <v>9.1320276260375977E-2</v>
      </c>
      <c r="O314" s="57">
        <f>IF(ISNUMBER(wat!O312), IF(wat!O312=-999,"NA",IF(wat!O312&lt;1, "&lt;1", IF(wat!O312&gt;99, "&gt;99", wat!O312))), "-")</f>
        <v>83.173499736006193</v>
      </c>
      <c r="P314" s="15">
        <f>IF(ISNUMBER(wat!P312), IF(wat!P312=-999,"NA",IF(wat!P312&lt;1, "&lt;1", IF(wat!P312&gt;99, "&gt;99", wat!P312))), "-")</f>
        <v>3.6958614040226205</v>
      </c>
      <c r="Q314" s="15">
        <f>IF(ISNUMBER(wat!Q312), IF(wat!Q312=-999,"NA",IF(wat!Q312&lt;1, "&lt;1", IF(wat!Q312&gt;99, "&gt;99", wat!Q312))), "-")</f>
        <v>9.5950169294337968</v>
      </c>
      <c r="R314" s="15">
        <f>IF(ISNUMBER(wat!R312), IF(wat!R312=-999,"NA",IF(wat!R312&lt;1, "&lt;1", IF(wat!R312&gt;99, "&gt;99", wat!R312))), "-")</f>
        <v>3.5356219305373942</v>
      </c>
      <c r="S314" s="98">
        <f>IF(ISBLANK(wat!S312), "-", wat!S312)</f>
        <v>0.52152639627456665</v>
      </c>
      <c r="T314" s="16"/>
      <c r="U314" s="93" t="str">
        <f>IF(ISBLANK(wat!U312),"",wat!U312)</f>
        <v>Low and middle-income</v>
      </c>
      <c r="V314" s="16">
        <f>IF(ISNUMBER(wat!V312), IF(wat!V312=-999,"NA",wat!V312), "-")</f>
        <v>2010</v>
      </c>
      <c r="W314" s="62">
        <f>IF(ISNUMBER(wat!W312), IF(wat!W312=-999,"NA",IF(wat!W312&lt;1, "&lt;1", IF(wat!W312&gt;99, "&gt;99", wat!W312))), "-")</f>
        <v>43.147195927197828</v>
      </c>
      <c r="X314" s="61">
        <f>IF(ISNUMBER(wat!X312), IF(wat!X312=-999,"NA",IF(wat!X312&lt;1, "&lt;1", IF(wat!X312&gt;99, "&gt;99", wat!X312))), "-")</f>
        <v>49.773589655555277</v>
      </c>
      <c r="Y314" s="61">
        <f>IF(ISNUMBER(wat!Y312), IF(wat!Y312=-999,"NA",IF(wat!Y312&lt;1, "&lt;1", IF(wat!Y312&gt;99, "&gt;99", wat!Y312))), "-")</f>
        <v>65.727602551291398</v>
      </c>
      <c r="Z314" s="61">
        <f>IF(ISNUMBER(wat!Z312), IF(wat!Z312=-999,"NA",IF(wat!Z312&lt;1, "&lt;1", IF(wat!Z312&gt;99, "&gt;99", wat!Z312))), "-")</f>
        <v>43.147195927197828</v>
      </c>
      <c r="AA314" s="98">
        <f>IF(ISBLANK(wat!AA312), "-", wat!AA312)</f>
        <v>0.83615362644195557</v>
      </c>
      <c r="AB314" s="61">
        <f>IF(ISNUMBER(wat!AB312), IF(wat!AB312=-999,"NA",IF(wat!AB312&lt;1, "&lt;1", IF(wat!AB312&gt;99, "&gt;99", wat!AB312))), "-")</f>
        <v>34.789120680969837</v>
      </c>
      <c r="AC314" s="61">
        <f>IF(ISNUMBER(wat!AC312), IF(wat!AC312=-999,"NA",IF(wat!AC312&lt;1, "&lt;1", IF(wat!AC312&gt;99, "&gt;99", wat!AC312))), "-")</f>
        <v>44.134956242748409</v>
      </c>
      <c r="AD314" s="62">
        <f>IF(ISNUMBER(wat!AD312), IF(wat!AD312=-999,"NA",IF(wat!AD312&lt;1, "&lt;1", IF(wat!AD312&gt;99, "&gt;99", wat!AD312))), "-")</f>
        <v>77.286633922790315</v>
      </c>
      <c r="AE314" s="61">
        <f>IF(ISNUMBER(wat!AE312), IF(wat!AE312=-999,"NA",IF(wat!AE312&lt;1, "&lt;1", IF(wat!AE312&gt;99, "&gt;99", wat!AE312))), "-")</f>
        <v>83.288739564477268</v>
      </c>
      <c r="AF314" s="61">
        <f>IF(ISNUMBER(wat!AF312), IF(wat!AF312=-999,"NA",IF(wat!AF312&lt;1, "&lt;1", IF(wat!AF312&gt;99, "&gt;99", wat!AF312))), "-")</f>
        <v>85.236944804976815</v>
      </c>
      <c r="AG314" s="61">
        <f>IF(ISNUMBER(wat!AG312), IF(wat!AG312=-999,"NA",IF(wat!AG312&lt;1, "&lt;1", IF(wat!AG312&gt;99, "&gt;99", wat!AG312))), "-")</f>
        <v>77.286633922790315</v>
      </c>
      <c r="AH314" s="98">
        <f>IF(ISBLANK(wat!AH312), "-", wat!AH312)</f>
        <v>6.8999059498310089E-2</v>
      </c>
      <c r="AI314" s="61">
        <f>IF(ISNUMBER(wat!AI312), IF(wat!AI312=-999,"NA",IF(wat!AI312&lt;1, "&lt;1", IF(wat!AI312&gt;99, "&gt;99", wat!AI312))), "-")</f>
        <v>79.769973780102148</v>
      </c>
      <c r="AJ314" s="61">
        <f>IF(ISNUMBER(wat!AJ312), IF(wat!AJ312=-999,"NA",IF(wat!AJ312&lt;1, "&lt;1", IF(wat!AJ312&gt;99, "&gt;99", wat!AJ312))), "-")</f>
        <v>16.812621673670019</v>
      </c>
      <c r="AK314" s="62">
        <f>IF(ISNUMBER(wat!AK312), IF(wat!AK312=-999,"NA",IF(wat!AK312&lt;1, "&lt;1", IF(wat!AK312&gt;99, "&gt;99", wat!AK312))), "-")</f>
        <v>58.500423165453924</v>
      </c>
      <c r="AL314" s="61">
        <f>IF(ISNUMBER(wat!AL312), IF(wat!AL312=-999,"NA",IF(wat!AL312&lt;1, "&lt;1", IF(wat!AL312&gt;99, "&gt;99", wat!AL312))), "-")</f>
        <v>64.846061338959359</v>
      </c>
      <c r="AM314" s="61">
        <f>IF(ISNUMBER(wat!AM312), IF(wat!AM312=-999,"NA",IF(wat!AM312&lt;1, "&lt;1", IF(wat!AM312&gt;99, "&gt;99", wat!AM312))), "-")</f>
        <v>74.501366341088229</v>
      </c>
      <c r="AN314" s="61">
        <f>IF(ISNUMBER(wat!AN312), IF(wat!AN312=-999,"NA",IF(wat!AN312&lt;1, "&lt;1", IF(wat!AN312&gt;99, "&gt;99", wat!AN312))), "-")</f>
        <v>58.500423165453924</v>
      </c>
      <c r="AO314" s="98">
        <f>IF(ISBLANK(wat!AO312), "-", wat!AO312)</f>
        <v>0.65282630920410156</v>
      </c>
      <c r="AP314" s="61">
        <f>IF(ISNUMBER(wat!AP312), IF(wat!AP312=-999,"NA",IF(wat!AP312&lt;1, "&lt;1", IF(wat!AP312&gt;99, "&gt;99", wat!AP312))), "-")</f>
        <v>54.995223536860415</v>
      </c>
      <c r="AQ314" s="61">
        <f>IF(ISNUMBER(wat!AQ312), IF(wat!AQ312=-999,"NA",IF(wat!AQ312&lt;1, "&lt;1", IF(wat!AQ312&gt;99, "&gt;99", wat!AQ312))), "-")</f>
        <v>31.870262607416027</v>
      </c>
      <c r="AR314" s="3">
        <f>IF(ISBLANK(wat!AR312), "", wat!AR312)</f>
        <v>311</v>
      </c>
    </row>
    <row r="315" spans="1:44" ht="13.8" hidden="1" x14ac:dyDescent="0.25">
      <c r="A315" s="93" t="str">
        <f>IF(ISBLANK(wat!A313), "", wat!A313)</f>
        <v>Low and middle-income</v>
      </c>
      <c r="B315" s="12">
        <f>IF(ISBLANK(wat!B313), "", wat!B313)</f>
        <v>2011</v>
      </c>
      <c r="C315" s="70">
        <f>IF(ISBLANK(wat!C313), "-", wat!C313)</f>
        <v>5765997.3740000036</v>
      </c>
      <c r="D315" s="14">
        <f>IF(ISBLANK(wat!D313), "-", wat!D313)</f>
        <v>45.498786926269531</v>
      </c>
      <c r="E315" s="57">
        <f>IF(ISNUMBER(wat!E313), IF(wat!E313=-999,"NA",IF(wat!E313&lt;1, "&lt;1", IF(wat!E313&gt;99, "&gt;99", wat!E313))), "-")</f>
        <v>74.666928469814039</v>
      </c>
      <c r="F315" s="15">
        <f>IF(ISNUMBER(wat!F313), IF(wat!F313=-999,"NA",IF(wat!F313&lt;1, "&lt;1", IF(wat!F313&gt;99, "&gt;99", wat!F313))), "-")</f>
        <v>5.0254839399468736</v>
      </c>
      <c r="G315" s="15">
        <f>IF(ISNUMBER(wat!G313), IF(wat!G313=-999,"NA",IF(wat!G313&lt;1, "&lt;1", IF(wat!G313&gt;99, "&gt;99", wat!G313))), "-")</f>
        <v>14.566665184619922</v>
      </c>
      <c r="H315" s="15">
        <f>IF(ISNUMBER(wat!H313), IF(wat!H313=-999,"NA",IF(wat!H313&lt;1, "&lt;1", IF(wat!H313&gt;99, "&gt;99", wat!H313))), "-")</f>
        <v>5.7409224056191617</v>
      </c>
      <c r="I315" s="98">
        <f>IF(ISBLANK(wat!I313), "", wat!I313)</f>
        <v>0.68415623903274536</v>
      </c>
      <c r="J315" s="57">
        <f>IF(ISNUMBER(wat!J313), IF(wat!J313=-999,"NA",IF(wat!J313&lt;1, "&lt;1", IF(wat!J313&gt;99, "&gt;99", wat!J313))), "-")</f>
        <v>94.379873109118762</v>
      </c>
      <c r="K315" s="15">
        <f>IF(ISNUMBER(wat!K313), IF(wat!K313=-999,"NA",IF(wat!K313&lt;1, "&lt;1", IF(wat!K313&gt;99, "&gt;99", wat!K313))), "-")</f>
        <v>2.293447194511999</v>
      </c>
      <c r="L315" s="15">
        <f>IF(ISNUMBER(wat!L313), IF(wat!L313=-999,"NA",IF(wat!L313&lt;1, "&lt;1", IF(wat!L313&gt;99, "&gt;99", wat!L313))), "-")</f>
        <v>2.7389025637401687</v>
      </c>
      <c r="M315" s="15" t="str">
        <f>IF(ISNUMBER(wat!M313), IF(wat!M313=-999,"NA",IF(wat!M313&lt;1, "&lt;1", IF(wat!M313&gt;99, "&gt;99", wat!M313))), "-")</f>
        <v>&lt;1</v>
      </c>
      <c r="N315" s="98">
        <f>IF(ISBLANK(wat!N313), "", wat!N313)</f>
        <v>9.1320276260375977E-2</v>
      </c>
      <c r="O315" s="57">
        <f>IF(ISNUMBER(wat!O313), IF(wat!O313=-999,"NA",IF(wat!O313&lt;1, "&lt;1", IF(wat!O313&gt;99, "&gt;99", wat!O313))), "-")</f>
        <v>83.638360909502225</v>
      </c>
      <c r="P315" s="15">
        <f>IF(ISNUMBER(wat!P313), IF(wat!P313=-999,"NA",IF(wat!P313&lt;1, "&lt;1", IF(wat!P313&gt;99, "&gt;99", wat!P313))), "-")</f>
        <v>3.783801366211343</v>
      </c>
      <c r="Q315" s="15">
        <f>IF(ISNUMBER(wat!Q313), IF(wat!Q313=-999,"NA",IF(wat!Q313&lt;1, "&lt;1", IF(wat!Q313&gt;99, "&gt;99", wat!Q313))), "-")</f>
        <v>9.1738910514030323</v>
      </c>
      <c r="R315" s="15">
        <f>IF(ISNUMBER(wat!R313), IF(wat!R313=-999,"NA",IF(wat!R313&lt;1, "&lt;1", IF(wat!R313&gt;99, "&gt;99", wat!R313))), "-")</f>
        <v>3.4039466728833934</v>
      </c>
      <c r="S315" s="98">
        <f>IF(ISBLANK(wat!S313), "", wat!S313)</f>
        <v>0.52152639627456665</v>
      </c>
      <c r="T315" s="16"/>
      <c r="U315" s="93" t="str">
        <f>IF(ISBLANK(wat!U313),"",wat!U313)</f>
        <v>Low and middle-income</v>
      </c>
      <c r="V315" s="16">
        <f>IF(ISNUMBER(wat!V313), IF(wat!V313=-999,"NA",wat!V313), "-")</f>
        <v>2011</v>
      </c>
      <c r="W315" s="62">
        <f>IF(ISNUMBER(wat!W313), IF(wat!W313=-999,"NA",IF(wat!W313&lt;1, "&lt;1", IF(wat!W313&gt;99, "&gt;99", wat!W313))), "-")</f>
        <v>43.953483957132505</v>
      </c>
      <c r="X315" s="61">
        <f>IF(ISNUMBER(wat!X313), IF(wat!X313=-999,"NA",IF(wat!X313&lt;1, "&lt;1", IF(wat!X313&gt;99, "&gt;99", wat!X313))), "-")</f>
        <v>50.777131518442197</v>
      </c>
      <c r="Y315" s="61">
        <f>IF(ISNUMBER(wat!Y313), IF(wat!Y313=-999,"NA",IF(wat!Y313&lt;1, "&lt;1", IF(wat!Y313&gt;99, "&gt;99", wat!Y313))), "-")</f>
        <v>66.399474628620553</v>
      </c>
      <c r="Z315" s="61">
        <f>IF(ISNUMBER(wat!Z313), IF(wat!Z313=-999,"NA",IF(wat!Z313&lt;1, "&lt;1", IF(wat!Z313&gt;99, "&gt;99", wat!Z313))), "-")</f>
        <v>43.953483957132505</v>
      </c>
      <c r="AA315" s="98">
        <f>IF(ISBLANK(wat!AA313), "-", wat!AA313)</f>
        <v>0.83615362644195557</v>
      </c>
      <c r="AB315" s="61">
        <f>IF(ISNUMBER(wat!AB313), IF(wat!AB313=-999,"NA",IF(wat!AB313&lt;1, "&lt;1", IF(wat!AB313&gt;99, "&gt;99", wat!AB313))), "-")</f>
        <v>35.63338630270276</v>
      </c>
      <c r="AC315" s="61">
        <f>IF(ISNUMBER(wat!AC313), IF(wat!AC313=-999,"NA",IF(wat!AC313&lt;1, "&lt;1", IF(wat!AC313&gt;99, "&gt;99", wat!AC313))), "-")</f>
        <v>44.059026107058095</v>
      </c>
      <c r="AD315" s="62">
        <f>IF(ISNUMBER(wat!AD313), IF(wat!AD313=-999,"NA",IF(wat!AD313&lt;1, "&lt;1", IF(wat!AD313&gt;99, "&gt;99", wat!AD313))), "-")</f>
        <v>77.372123006161615</v>
      </c>
      <c r="AE315" s="61">
        <f>IF(ISNUMBER(wat!AE313), IF(wat!AE313=-999,"NA",IF(wat!AE313&lt;1, "&lt;1", IF(wat!AE313&gt;99, "&gt;99", wat!AE313))), "-")</f>
        <v>83.387525437135196</v>
      </c>
      <c r="AF315" s="61">
        <f>IF(ISNUMBER(wat!AF313), IF(wat!AF313=-999,"NA",IF(wat!AF313&lt;1, "&lt;1", IF(wat!AF313&gt;99, "&gt;99", wat!AF313))), "-")</f>
        <v>85.214039338391032</v>
      </c>
      <c r="AG315" s="61">
        <f>IF(ISNUMBER(wat!AG313), IF(wat!AG313=-999,"NA",IF(wat!AG313&lt;1, "&lt;1", IF(wat!AG313&gt;99, "&gt;99", wat!AG313))), "-")</f>
        <v>77.372123006161615</v>
      </c>
      <c r="AH315" s="98">
        <f>IF(ISBLANK(wat!AH313), "-", wat!AH313)</f>
        <v>6.8999059498310089E-2</v>
      </c>
      <c r="AI315" s="61">
        <f>IF(ISNUMBER(wat!AI313), IF(wat!AI313=-999,"NA",IF(wat!AI313&lt;1, "&lt;1", IF(wat!AI313&gt;99, "&gt;99", wat!AI313))), "-")</f>
        <v>79.809449159791541</v>
      </c>
      <c r="AJ315" s="61">
        <f>IF(ISNUMBER(wat!AJ313), IF(wat!AJ313=-999,"NA",IF(wat!AJ313&lt;1, "&lt;1", IF(wat!AJ313&gt;99, "&gt;99", wat!AJ313))), "-")</f>
        <v>16.863871143839198</v>
      </c>
      <c r="AK315" s="62">
        <f>IF(ISNUMBER(wat!AK313), IF(wat!AK313=-999,"NA",IF(wat!AK313&lt;1, "&lt;1", IF(wat!AK313&gt;99, "&gt;99", wat!AK313))), "-")</f>
        <v>59.158559367185589</v>
      </c>
      <c r="AL315" s="61">
        <f>IF(ISNUMBER(wat!AL313), IF(wat!AL313=-999,"NA",IF(wat!AL313&lt;1, "&lt;1", IF(wat!AL313&gt;99, "&gt;99", wat!AL313))), "-")</f>
        <v>65.614465197943701</v>
      </c>
      <c r="AM315" s="61">
        <f>IF(ISNUMBER(wat!AM313), IF(wat!AM313=-999,"NA",IF(wat!AM313&lt;1, "&lt;1", IF(wat!AM313&gt;99, "&gt;99", wat!AM313))), "-")</f>
        <v>74.959873356997065</v>
      </c>
      <c r="AN315" s="61">
        <f>IF(ISNUMBER(wat!AN313), IF(wat!AN313=-999,"NA",IF(wat!AN313&lt;1, "&lt;1", IF(wat!AN313&gt;99, "&gt;99", wat!AN313))), "-")</f>
        <v>59.158559367185589</v>
      </c>
      <c r="AO315" s="98">
        <f>IF(ISBLANK(wat!AO313), "-", wat!AO313)</f>
        <v>0.65282630920410156</v>
      </c>
      <c r="AP315" s="61">
        <f>IF(ISNUMBER(wat!AP313), IF(wat!AP313=-999,"NA",IF(wat!AP313&lt;1, "&lt;1", IF(wat!AP313&gt;99, "&gt;99", wat!AP313))), "-")</f>
        <v>55.71127903507864</v>
      </c>
      <c r="AQ315" s="61">
        <f>IF(ISNUMBER(wat!AQ313), IF(wat!AQ313=-999,"NA",IF(wat!AQ313&lt;1, "&lt;1", IF(wat!AQ313&gt;99, "&gt;99", wat!AQ313))), "-")</f>
        <v>31.707240493486559</v>
      </c>
      <c r="AR315" s="3">
        <f>IF(ISBLANK(wat!AR313), "", wat!AR313)</f>
        <v>312</v>
      </c>
    </row>
    <row r="316" spans="1:44" ht="13.8" hidden="1" x14ac:dyDescent="0.25">
      <c r="A316" s="93" t="str">
        <f>IF(ISBLANK(wat!A314), "", wat!A314)</f>
        <v>Low and middle-income</v>
      </c>
      <c r="B316" s="12">
        <f>IF(ISBLANK(wat!B314), "", wat!B314)</f>
        <v>2012</v>
      </c>
      <c r="C316" s="70">
        <f>IF(ISBLANK(wat!C314), "-", wat!C314)</f>
        <v>5847780.4749999987</v>
      </c>
      <c r="D316" s="14">
        <f>IF(ISBLANK(wat!D314), "-", wat!D314)</f>
        <v>46.062259674072266</v>
      </c>
      <c r="E316" s="57">
        <f>IF(ISNUMBER(wat!E314), IF(wat!E314=-999,"NA",IF(wat!E314&lt;1, "&lt;1", IF(wat!E314&gt;99, "&gt;99", wat!E314))), "-")</f>
        <v>75.362776546203122</v>
      </c>
      <c r="F316" s="15">
        <f>IF(ISNUMBER(wat!F314), IF(wat!F314=-999,"NA",IF(wat!F314&lt;1, "&lt;1", IF(wat!F314&gt;99, "&gt;99", wat!F314))), "-")</f>
        <v>5.1420353984658913</v>
      </c>
      <c r="G316" s="15">
        <f>IF(ISNUMBER(wat!G314), IF(wat!G314=-999,"NA",IF(wat!G314&lt;1, "&lt;1", IF(wat!G314&gt;99, "&gt;99", wat!G314))), "-")</f>
        <v>13.976588469727474</v>
      </c>
      <c r="H316" s="15">
        <f>IF(ISNUMBER(wat!H314), IF(wat!H314=-999,"NA",IF(wat!H314&lt;1, "&lt;1", IF(wat!H314&gt;99, "&gt;99", wat!H314))), "-")</f>
        <v>5.5185995856035124</v>
      </c>
      <c r="I316" s="98">
        <f>IF(ISBLANK(wat!I314), "-", wat!I314)</f>
        <v>0.68415623903274536</v>
      </c>
      <c r="J316" s="57">
        <f>IF(ISNUMBER(wat!J314), IF(wat!J314=-999,"NA",IF(wat!J314&lt;1, "&lt;1", IF(wat!J314&gt;99, "&gt;99", wat!J314))), "-")</f>
        <v>94.472696860524721</v>
      </c>
      <c r="K316" s="15">
        <f>IF(ISNUMBER(wat!K314), IF(wat!K314=-999,"NA",IF(wat!K314&lt;1, "&lt;1", IF(wat!K314&gt;99, "&gt;99", wat!K314))), "-")</f>
        <v>2.3070126024949422</v>
      </c>
      <c r="L316" s="15">
        <f>IF(ISNUMBER(wat!L314), IF(wat!L314=-999,"NA",IF(wat!L314&lt;1, "&lt;1", IF(wat!L314&gt;99, "&gt;99", wat!L314))), "-")</f>
        <v>2.6582901072021059</v>
      </c>
      <c r="M316" s="15" t="str">
        <f>IF(ISNUMBER(wat!M314), IF(wat!M314=-999,"NA",IF(wat!M314&lt;1, "&lt;1", IF(wat!M314&gt;99, "&gt;99", wat!M314))), "-")</f>
        <v>&lt;1</v>
      </c>
      <c r="N316" s="98">
        <f>IF(ISBLANK(wat!N314), "-", wat!N314)</f>
        <v>9.1320276260375977E-2</v>
      </c>
      <c r="O316" s="57">
        <f>IF(ISNUMBER(wat!O314), IF(wat!O314=-999,"NA",IF(wat!O314&lt;1, "&lt;1", IF(wat!O314&gt;99, "&gt;99", wat!O314))), "-")</f>
        <v>84.167190901888645</v>
      </c>
      <c r="P316" s="15">
        <f>IF(ISNUMBER(wat!P314), IF(wat!P314=-999,"NA",IF(wat!P314&lt;1, "&lt;1", IF(wat!P314&gt;99, "&gt;99", wat!P314))), "-")</f>
        <v>3.837648437218562</v>
      </c>
      <c r="Q316" s="15">
        <f>IF(ISNUMBER(wat!Q314), IF(wat!Q314=-999,"NA",IF(wat!Q314&lt;1, "&lt;1", IF(wat!Q314&gt;99, "&gt;99", wat!Q314))), "-")</f>
        <v>8.7524676060094322</v>
      </c>
      <c r="R316" s="15">
        <f>IF(ISNUMBER(wat!R314), IF(wat!R314=-999,"NA",IF(wat!R314&lt;1, "&lt;1", IF(wat!R314&gt;99, "&gt;99", wat!R314))), "-")</f>
        <v>3.242693054883361</v>
      </c>
      <c r="S316" s="98">
        <f>IF(ISBLANK(wat!S314), "-", wat!S314)</f>
        <v>0.52152639627456665</v>
      </c>
      <c r="T316" s="16"/>
      <c r="U316" s="93" t="str">
        <f>IF(ISBLANK(wat!U314),"",wat!U314)</f>
        <v>Low and middle-income</v>
      </c>
      <c r="V316" s="16">
        <f>IF(ISNUMBER(wat!V314), IF(wat!V314=-999,"NA",wat!V314), "-")</f>
        <v>2012</v>
      </c>
      <c r="W316" s="62">
        <f>IF(ISNUMBER(wat!W314), IF(wat!W314=-999,"NA",IF(wat!W314&lt;1, "&lt;1", IF(wat!W314&gt;99, "&gt;99", wat!W314))), "-")</f>
        <v>44.8299685348873</v>
      </c>
      <c r="X316" s="61">
        <f>IF(ISNUMBER(wat!X314), IF(wat!X314=-999,"NA",IF(wat!X314&lt;1, "&lt;1", IF(wat!X314&gt;99, "&gt;99", wat!X314))), "-")</f>
        <v>51.915543729754589</v>
      </c>
      <c r="Y316" s="61">
        <f>IF(ISNUMBER(wat!Y314), IF(wat!Y314=-999,"NA",IF(wat!Y314&lt;1, "&lt;1", IF(wat!Y314&gt;99, "&gt;99", wat!Y314))), "-")</f>
        <v>67.209538552493129</v>
      </c>
      <c r="Z316" s="61">
        <f>IF(ISNUMBER(wat!Z314), IF(wat!Z314=-999,"NA",IF(wat!Z314&lt;1, "&lt;1", IF(wat!Z314&gt;99, "&gt;99", wat!Z314))), "-")</f>
        <v>44.8299685348873</v>
      </c>
      <c r="AA316" s="98">
        <f>IF(ISBLANK(wat!AA314), "-", wat!AA314)</f>
        <v>0.83615362644195557</v>
      </c>
      <c r="AB316" s="61">
        <f>IF(ISNUMBER(wat!AB314), IF(wat!AB314=-999,"NA",IF(wat!AB314&lt;1, "&lt;1", IF(wat!AB314&gt;99, "&gt;99", wat!AB314))), "-")</f>
        <v>36.543250168037865</v>
      </c>
      <c r="AC316" s="61">
        <f>IF(ISNUMBER(wat!AC314), IF(wat!AC314=-999,"NA",IF(wat!AC314&lt;1, "&lt;1", IF(wat!AC314&gt;99, "&gt;99", wat!AC314))), "-")</f>
        <v>43.961561776631157</v>
      </c>
      <c r="AD316" s="62">
        <f>IF(ISNUMBER(wat!AD314), IF(wat!AD314=-999,"NA",IF(wat!AD314&lt;1, "&lt;1", IF(wat!AD314&gt;99, "&gt;99", wat!AD314))), "-")</f>
        <v>77.500104168809486</v>
      </c>
      <c r="AE316" s="61">
        <f>IF(ISNUMBER(wat!AE314), IF(wat!AE314=-999,"NA",IF(wat!AE314&lt;1, "&lt;1", IF(wat!AE314&gt;99, "&gt;99", wat!AE314))), "-")</f>
        <v>83.54675628410466</v>
      </c>
      <c r="AF316" s="61">
        <f>IF(ISNUMBER(wat!AF314), IF(wat!AF314=-999,"NA",IF(wat!AF314&lt;1, "&lt;1", IF(wat!AF314&gt;99, "&gt;99", wat!AF314))), "-")</f>
        <v>85.267616509610278</v>
      </c>
      <c r="AG316" s="61">
        <f>IF(ISNUMBER(wat!AG314), IF(wat!AG314=-999,"NA",IF(wat!AG314&lt;1, "&lt;1", IF(wat!AG314&gt;99, "&gt;99", wat!AG314))), "-")</f>
        <v>77.500104168809486</v>
      </c>
      <c r="AH316" s="98">
        <f>IF(ISBLANK(wat!AH314), "-", wat!AH314)</f>
        <v>6.8999059498310089E-2</v>
      </c>
      <c r="AI316" s="61">
        <f>IF(ISNUMBER(wat!AI314), IF(wat!AI314=-999,"NA",IF(wat!AI314&lt;1, "&lt;1", IF(wat!AI314&gt;99, "&gt;99", wat!AI314))), "-")</f>
        <v>79.89814772036533</v>
      </c>
      <c r="AJ316" s="61">
        <f>IF(ISNUMBER(wat!AJ314), IF(wat!AJ314=-999,"NA",IF(wat!AJ314&lt;1, "&lt;1", IF(wat!AJ314&gt;99, "&gt;99", wat!AJ314))), "-")</f>
        <v>16.881561742654331</v>
      </c>
      <c r="AK316" s="62">
        <f>IF(ISNUMBER(wat!AK314), IF(wat!AK314=-999,"NA",IF(wat!AK314&lt;1, "&lt;1", IF(wat!AK314&gt;99, "&gt;99", wat!AK314))), "-")</f>
        <v>59.87857134170261</v>
      </c>
      <c r="AL316" s="61">
        <f>IF(ISNUMBER(wat!AL314), IF(wat!AL314=-999,"NA",IF(wat!AL314&lt;1, "&lt;1", IF(wat!AL314&gt;99, "&gt;99", wat!AL314))), "-")</f>
        <v>66.485595086814655</v>
      </c>
      <c r="AM316" s="61">
        <f>IF(ISNUMBER(wat!AM314), IF(wat!AM314=-999,"NA",IF(wat!AM314&lt;1, "&lt;1", IF(wat!AM314&gt;99, "&gt;99", wat!AM314))), "-")</f>
        <v>75.527497365893339</v>
      </c>
      <c r="AN316" s="61">
        <f>IF(ISNUMBER(wat!AN314), IF(wat!AN314=-999,"NA",IF(wat!AN314&lt;1, "&lt;1", IF(wat!AN314&gt;99, "&gt;99", wat!AN314))), "-")</f>
        <v>59.87857134170261</v>
      </c>
      <c r="AO316" s="98">
        <f>IF(ISBLANK(wat!AO314), "-", wat!AO314)</f>
        <v>0.65282630920410156</v>
      </c>
      <c r="AP316" s="61">
        <f>IF(ISNUMBER(wat!AP314), IF(wat!AP314=-999,"NA",IF(wat!AP314&lt;1, "&lt;1", IF(wat!AP314&gt;99, "&gt;99", wat!AP314))), "-")</f>
        <v>56.49279246358028</v>
      </c>
      <c r="AQ316" s="61">
        <f>IF(ISNUMBER(wat!AQ314), IF(wat!AQ314=-999,"NA",IF(wat!AQ314&lt;1, "&lt;1", IF(wat!AQ314&gt;99, "&gt;99", wat!AQ314))), "-")</f>
        <v>31.508605085128334</v>
      </c>
      <c r="AR316" s="3">
        <f>IF(ISBLANK(wat!AR314), "", wat!AR314)</f>
        <v>313</v>
      </c>
    </row>
    <row r="317" spans="1:44" ht="13.8" hidden="1" x14ac:dyDescent="0.25">
      <c r="A317" s="93" t="str">
        <f>IF(ISBLANK(wat!A315), "", wat!A315)</f>
        <v>Low and middle-income</v>
      </c>
      <c r="B317" s="12">
        <f>IF(ISBLANK(wat!B315), "", wat!B315)</f>
        <v>2013</v>
      </c>
      <c r="C317" s="70">
        <f>IF(ISBLANK(wat!C315), "-", wat!C315)</f>
        <v>5930137.5330000026</v>
      </c>
      <c r="D317" s="14">
        <f>IF(ISBLANK(wat!D315), "-", wat!D315)</f>
        <v>46.633106231689453</v>
      </c>
      <c r="E317" s="57">
        <f>IF(ISNUMBER(wat!E315), IF(wat!E315=-999,"NA",IF(wat!E315&lt;1, "&lt;1", IF(wat!E315&gt;99, "&gt;99", wat!E315))), "-")</f>
        <v>76.058926424593594</v>
      </c>
      <c r="F317" s="15">
        <f>IF(ISNUMBER(wat!F315), IF(wat!F315=-999,"NA",IF(wat!F315&lt;1, "&lt;1", IF(wat!F315&gt;99, "&gt;99", wat!F315))), "-")</f>
        <v>5.2540597845083425</v>
      </c>
      <c r="G317" s="15">
        <f>IF(ISNUMBER(wat!G315), IF(wat!G315=-999,"NA",IF(wat!G315&lt;1, "&lt;1", IF(wat!G315&gt;99, "&gt;99", wat!G315))), "-")</f>
        <v>13.401095757198334</v>
      </c>
      <c r="H317" s="15">
        <f>IF(ISNUMBER(wat!H315), IF(wat!H315=-999,"NA",IF(wat!H315&lt;1, "&lt;1", IF(wat!H315&gt;99, "&gt;99", wat!H315))), "-")</f>
        <v>5.285918033699736</v>
      </c>
      <c r="I317" s="98">
        <f>IF(ISBLANK(wat!I315), "", wat!I315)</f>
        <v>0.68415623903274536</v>
      </c>
      <c r="J317" s="57">
        <f>IF(ISNUMBER(wat!J315), IF(wat!J315=-999,"NA",IF(wat!J315&lt;1, "&lt;1", IF(wat!J315&gt;99, "&gt;99", wat!J315))), "-")</f>
        <v>94.567663621416614</v>
      </c>
      <c r="K317" s="15">
        <f>IF(ISNUMBER(wat!K315), IF(wat!K315=-999,"NA",IF(wat!K315&lt;1, "&lt;1", IF(wat!K315&gt;99, "&gt;99", wat!K315))), "-")</f>
        <v>2.3199895749004695</v>
      </c>
      <c r="L317" s="15">
        <f>IF(ISNUMBER(wat!L315), IF(wat!L315=-999,"NA",IF(wat!L315&lt;1, "&lt;1", IF(wat!L315&gt;99, "&gt;99", wat!L315))), "-")</f>
        <v>2.5761020419296869</v>
      </c>
      <c r="M317" s="15" t="str">
        <f>IF(ISNUMBER(wat!M315), IF(wat!M315=-999,"NA",IF(wat!M315&lt;1, "&lt;1", IF(wat!M315&gt;99, "&gt;99", wat!M315))), "-")</f>
        <v>&lt;1</v>
      </c>
      <c r="N317" s="98">
        <f>IF(ISBLANK(wat!N315), "", wat!N315)</f>
        <v>9.1320276260375977E-2</v>
      </c>
      <c r="O317" s="57">
        <f>IF(ISNUMBER(wat!O315), IF(wat!O315=-999,"NA",IF(wat!O315&lt;1, "&lt;1", IF(wat!O315&gt;99, "&gt;99", wat!O315))), "-")</f>
        <v>84.691955982207432</v>
      </c>
      <c r="P317" s="15">
        <f>IF(ISNUMBER(wat!P315), IF(wat!P315=-999,"NA",IF(wat!P315&lt;1, "&lt;1", IF(wat!P315&gt;99, "&gt;99", wat!P315))), "-")</f>
        <v>3.8876130610950019</v>
      </c>
      <c r="Q317" s="15">
        <f>IF(ISNUMBER(wat!Q315), IF(wat!Q315=-999,"NA",IF(wat!Q315&lt;1, "&lt;1", IF(wat!Q315&gt;99, "&gt;99", wat!Q315))), "-")</f>
        <v>8.3434206251418601</v>
      </c>
      <c r="R317" s="15">
        <f>IF(ISNUMBER(wat!R315), IF(wat!R315=-999,"NA",IF(wat!R315&lt;1, "&lt;1", IF(wat!R315&gt;99, "&gt;99", wat!R315))), "-")</f>
        <v>3.0770103315557149</v>
      </c>
      <c r="S317" s="98">
        <f>IF(ISBLANK(wat!S315), "", wat!S315)</f>
        <v>0.52152639627456665</v>
      </c>
      <c r="T317" s="16"/>
      <c r="U317" s="93" t="str">
        <f>IF(ISBLANK(wat!U315),"",wat!U315)</f>
        <v>Low and middle-income</v>
      </c>
      <c r="V317" s="16">
        <f>IF(ISNUMBER(wat!V315), IF(wat!V315=-999,"NA",wat!V315), "-")</f>
        <v>2013</v>
      </c>
      <c r="W317" s="62">
        <f>IF(ISNUMBER(wat!W315), IF(wat!W315=-999,"NA",IF(wat!W315&lt;1, "&lt;1", IF(wat!W315&gt;99, "&gt;99", wat!W315))), "-")</f>
        <v>45.709591432334243</v>
      </c>
      <c r="X317" s="61">
        <f>IF(ISNUMBER(wat!X315), IF(wat!X315=-999,"NA",IF(wat!X315&lt;1, "&lt;1", IF(wat!X315&gt;99, "&gt;99", wat!X315))), "-")</f>
        <v>53.055976520760304</v>
      </c>
      <c r="Y317" s="61">
        <f>IF(ISNUMBER(wat!Y315), IF(wat!Y315=-999,"NA",IF(wat!Y315&lt;1, "&lt;1", IF(wat!Y315&gt;99, "&gt;99", wat!Y315))), "-")</f>
        <v>68.009598370795672</v>
      </c>
      <c r="Z317" s="61">
        <f>IF(ISNUMBER(wat!Z315), IF(wat!Z315=-999,"NA",IF(wat!Z315&lt;1, "&lt;1", IF(wat!Z315&gt;99, "&gt;99", wat!Z315))), "-")</f>
        <v>45.709591432334243</v>
      </c>
      <c r="AA317" s="98">
        <f>IF(ISBLANK(wat!AA315), "-", wat!AA315)</f>
        <v>0.83615362644195557</v>
      </c>
      <c r="AB317" s="61">
        <f>IF(ISNUMBER(wat!AB315), IF(wat!AB315=-999,"NA",IF(wat!AB315&lt;1, "&lt;1", IF(wat!AB315&gt;99, "&gt;99", wat!AB315))), "-")</f>
        <v>37.438020978835183</v>
      </c>
      <c r="AC317" s="61">
        <f>IF(ISNUMBER(wat!AC315), IF(wat!AC315=-999,"NA",IF(wat!AC315&lt;1, "&lt;1", IF(wat!AC315&gt;99, "&gt;99", wat!AC315))), "-")</f>
        <v>43.874965230266724</v>
      </c>
      <c r="AD317" s="62">
        <f>IF(ISNUMBER(wat!AD315), IF(wat!AD315=-999,"NA",IF(wat!AD315&lt;1, "&lt;1", IF(wat!AD315&gt;99, "&gt;99", wat!AD315))), "-")</f>
        <v>77.67210060158429</v>
      </c>
      <c r="AE317" s="61">
        <f>IF(ISNUMBER(wat!AE315), IF(wat!AE315=-999,"NA",IF(wat!AE315&lt;1, "&lt;1", IF(wat!AE315&gt;99, "&gt;99", wat!AE315))), "-")</f>
        <v>83.712465050745692</v>
      </c>
      <c r="AF317" s="61">
        <f>IF(ISNUMBER(wat!AF315), IF(wat!AF315=-999,"NA",IF(wat!AF315&lt;1, "&lt;1", IF(wat!AF315&gt;99, "&gt;99", wat!AF315))), "-")</f>
        <v>85.3264955517879</v>
      </c>
      <c r="AG317" s="61">
        <f>IF(ISNUMBER(wat!AG315), IF(wat!AG315=-999,"NA",IF(wat!AG315&lt;1, "&lt;1", IF(wat!AG315&gt;99, "&gt;99", wat!AG315))), "-")</f>
        <v>77.67210060158429</v>
      </c>
      <c r="AH317" s="98">
        <f>IF(ISBLANK(wat!AH315), "-", wat!AH315)</f>
        <v>6.8999059498310089E-2</v>
      </c>
      <c r="AI317" s="61">
        <f>IF(ISNUMBER(wat!AI315), IF(wat!AI315=-999,"NA",IF(wat!AI315&lt;1, "&lt;1", IF(wat!AI315&gt;99, "&gt;99", wat!AI315))), "-")</f>
        <v>79.994173331390741</v>
      </c>
      <c r="AJ317" s="61">
        <f>IF(ISNUMBER(wat!AJ315), IF(wat!AJ315=-999,"NA",IF(wat!AJ315&lt;1, "&lt;1", IF(wat!AJ315&gt;99, "&gt;99", wat!AJ315))), "-")</f>
        <v>16.893479864926363</v>
      </c>
      <c r="AK317" s="62">
        <f>IF(ISNUMBER(wat!AK315), IF(wat!AK315=-999,"NA",IF(wat!AK315&lt;1, "&lt;1", IF(wat!AK315&gt;99, "&gt;99", wat!AK315))), "-")</f>
        <v>60.614702556533445</v>
      </c>
      <c r="AL317" s="61">
        <f>IF(ISNUMBER(wat!AL315), IF(wat!AL315=-999,"NA",IF(wat!AL315&lt;1, "&lt;1", IF(wat!AL315&gt;99, "&gt;99", wat!AL315))), "-")</f>
        <v>67.352049641852247</v>
      </c>
      <c r="AM317" s="61">
        <f>IF(ISNUMBER(wat!AM315), IF(wat!AM315=-999,"NA",IF(wat!AM315&lt;1, "&lt;1", IF(wat!AM315&gt;99, "&gt;99", wat!AM315))), "-")</f>
        <v>76.085005574975327</v>
      </c>
      <c r="AN317" s="61">
        <f>IF(ISNUMBER(wat!AN315), IF(wat!AN315=-999,"NA",IF(wat!AN315&lt;1, "&lt;1", IF(wat!AN315&gt;99, "&gt;99", wat!AN315))), "-")</f>
        <v>60.614702556533445</v>
      </c>
      <c r="AO317" s="98">
        <f>IF(ISBLANK(wat!AO315), "-", wat!AO315)</f>
        <v>0.65282630920410156</v>
      </c>
      <c r="AP317" s="61">
        <f>IF(ISNUMBER(wat!AP315), IF(wat!AP315=-999,"NA",IF(wat!AP315&lt;1, "&lt;1", IF(wat!AP315&gt;99, "&gt;99", wat!AP315))), "-")</f>
        <v>57.264659053760944</v>
      </c>
      <c r="AQ317" s="61">
        <f>IF(ISNUMBER(wat!AQ315), IF(wat!AQ315=-999,"NA",IF(wat!AQ315&lt;1, "&lt;1", IF(wat!AQ315&gt;99, "&gt;99", wat!AQ315))), "-")</f>
        <v>31.311278287793748</v>
      </c>
      <c r="AR317" s="3">
        <f>IF(ISBLANK(wat!AR315), "", wat!AR315)</f>
        <v>314</v>
      </c>
    </row>
    <row r="318" spans="1:44" ht="13.8" hidden="1" x14ac:dyDescent="0.25">
      <c r="A318" s="93" t="str">
        <f>IF(ISBLANK(wat!A316), "", wat!A316)</f>
        <v>Low and middle-income</v>
      </c>
      <c r="B318" s="12">
        <f>IF(ISBLANK(wat!B316), "", wat!B316)</f>
        <v>2014</v>
      </c>
      <c r="C318" s="70">
        <f>IF(ISBLANK(wat!C316), "-", wat!C316)</f>
        <v>6011576.7860000059</v>
      </c>
      <c r="D318" s="14">
        <f>IF(ISBLANK(wat!D316), "-", wat!D316)</f>
        <v>47.210685729980469</v>
      </c>
      <c r="E318" s="57">
        <f>IF(ISNUMBER(wat!E316), IF(wat!E316=-999,"NA",IF(wat!E316&lt;1, "&lt;1", IF(wat!E316&gt;99, "&gt;99", wat!E316))), "-")</f>
        <v>76.750650662684933</v>
      </c>
      <c r="F318" s="15">
        <f>IF(ISNUMBER(wat!F316), IF(wat!F316=-999,"NA",IF(wat!F316&lt;1, "&lt;1", IF(wat!F316&gt;99, "&gt;99", wat!F316))), "-")</f>
        <v>5.3697715617155213</v>
      </c>
      <c r="G318" s="15">
        <f>IF(ISNUMBER(wat!G316), IF(wat!G316=-999,"NA",IF(wat!G316&lt;1, "&lt;1", IF(wat!G316&gt;99, "&gt;99", wat!G316))), "-")</f>
        <v>12.82469664758986</v>
      </c>
      <c r="H318" s="15">
        <f>IF(ISNUMBER(wat!H316), IF(wat!H316=-999,"NA",IF(wat!H316&lt;1, "&lt;1", IF(wat!H316&gt;99, "&gt;99", wat!H316))), "-")</f>
        <v>5.054881128009681</v>
      </c>
      <c r="I318" s="98">
        <f>IF(ISBLANK(wat!I316), "-", wat!I316)</f>
        <v>0.68415623903274536</v>
      </c>
      <c r="J318" s="57">
        <f>IF(ISNUMBER(wat!J316), IF(wat!J316=-999,"NA",IF(wat!J316&lt;1, "&lt;1", IF(wat!J316&gt;99, "&gt;99", wat!J316))), "-")</f>
        <v>94.664655059206922</v>
      </c>
      <c r="K318" s="15">
        <f>IF(ISNUMBER(wat!K316), IF(wat!K316=-999,"NA",IF(wat!K316&lt;1, "&lt;1", IF(wat!K316&gt;99, "&gt;99", wat!K316))), "-")</f>
        <v>2.332326133776029</v>
      </c>
      <c r="L318" s="15">
        <f>IF(ISNUMBER(wat!L316), IF(wat!L316=-999,"NA",IF(wat!L316&lt;1, "&lt;1", IF(wat!L316&gt;99, "&gt;99", wat!L316))), "-")</f>
        <v>2.493229662500724</v>
      </c>
      <c r="M318" s="15" t="str">
        <f>IF(ISNUMBER(wat!M316), IF(wat!M316=-999,"NA",IF(wat!M316&lt;1, "&lt;1", IF(wat!M316&gt;99, "&gt;99", wat!M316))), "-")</f>
        <v>&lt;1</v>
      </c>
      <c r="N318" s="98">
        <f>IF(ISBLANK(wat!N316), "-", wat!N316)</f>
        <v>9.1320276260375977E-2</v>
      </c>
      <c r="O318" s="57">
        <f>IF(ISNUMBER(wat!O316), IF(wat!O316=-999,"NA",IF(wat!O316&lt;1, "&lt;1", IF(wat!O316&gt;99, "&gt;99", wat!O316))), "-")</f>
        <v>85.209678884791501</v>
      </c>
      <c r="P318" s="15">
        <f>IF(ISNUMBER(wat!P316), IF(wat!P316=-999,"NA",IF(wat!P316&lt;1, "&lt;1", IF(wat!P316&gt;99, "&gt;99", wat!P316))), "-")</f>
        <v>3.9379504930114479</v>
      </c>
      <c r="Q318" s="15">
        <f>IF(ISNUMBER(wat!Q316), IF(wat!Q316=-999,"NA",IF(wat!Q316&lt;1, "&lt;1", IF(wat!Q316&gt;99, "&gt;99", wat!Q316))), "-")</f>
        <v>7.937627535501548</v>
      </c>
      <c r="R318" s="15">
        <f>IF(ISNUMBER(wat!R316), IF(wat!R316=-999,"NA",IF(wat!R316&lt;1, "&lt;1", IF(wat!R316&gt;99, "&gt;99", wat!R316))), "-")</f>
        <v>2.9147430866955153</v>
      </c>
      <c r="S318" s="98">
        <f>IF(ISBLANK(wat!S316), "-", wat!S316)</f>
        <v>0.52152639627456665</v>
      </c>
      <c r="T318" s="16"/>
      <c r="U318" s="93" t="str">
        <f>IF(ISBLANK(wat!U316),"",wat!U316)</f>
        <v>Low and middle-income</v>
      </c>
      <c r="V318" s="16">
        <f>IF(ISNUMBER(wat!V316), IF(wat!V316=-999,"NA",wat!V316), "-")</f>
        <v>2014</v>
      </c>
      <c r="W318" s="62">
        <f>IF(ISNUMBER(wat!W316), IF(wat!W316=-999,"NA",IF(wat!W316&lt;1, "&lt;1", IF(wat!W316&gt;99, "&gt;99", wat!W316))), "-")</f>
        <v>46.601493050901453</v>
      </c>
      <c r="X318" s="61">
        <f>IF(ISNUMBER(wat!X316), IF(wat!X316=-999,"NA",IF(wat!X316&lt;1, "&lt;1", IF(wat!X316&gt;99, "&gt;99", wat!X316))), "-")</f>
        <v>54.166668854251689</v>
      </c>
      <c r="Y318" s="61">
        <f>IF(ISNUMBER(wat!Y316), IF(wat!Y316=-999,"NA",IF(wat!Y316&lt;1, "&lt;1", IF(wat!Y316&gt;99, "&gt;99", wat!Y316))), "-")</f>
        <v>68.807276092903479</v>
      </c>
      <c r="Z318" s="61">
        <f>IF(ISNUMBER(wat!Z316), IF(wat!Z316=-999,"NA",IF(wat!Z316&lt;1, "&lt;1", IF(wat!Z316&gt;99, "&gt;99", wat!Z316))), "-")</f>
        <v>46.601493050901453</v>
      </c>
      <c r="AA318" s="98">
        <f>IF(ISBLANK(wat!AA316), "-", wat!AA316)</f>
        <v>0.83615362644195557</v>
      </c>
      <c r="AB318" s="61">
        <f>IF(ISNUMBER(wat!AB316), IF(wat!AB316=-999,"NA",IF(wat!AB316&lt;1, "&lt;1", IF(wat!AB316&gt;99, "&gt;99", wat!AB316))), "-")</f>
        <v>38.321268065261414</v>
      </c>
      <c r="AC318" s="61">
        <f>IF(ISNUMBER(wat!AC316), IF(wat!AC316=-999,"NA",IF(wat!AC316&lt;1, "&lt;1", IF(wat!AC316&gt;99, "&gt;99", wat!AC316))), "-")</f>
        <v>43.79915415913905</v>
      </c>
      <c r="AD318" s="62">
        <f>IF(ISNUMBER(wat!AD316), IF(wat!AD316=-999,"NA",IF(wat!AD316&lt;1, "&lt;1", IF(wat!AD316&gt;99, "&gt;99", wat!AD316))), "-")</f>
        <v>77.846116877695593</v>
      </c>
      <c r="AE318" s="61">
        <f>IF(ISNUMBER(wat!AE316), IF(wat!AE316=-999,"NA",IF(wat!AE316&lt;1, "&lt;1", IF(wat!AE316&gt;99, "&gt;99", wat!AE316))), "-")</f>
        <v>83.883741987134044</v>
      </c>
      <c r="AF318" s="61">
        <f>IF(ISNUMBER(wat!AF316), IF(wat!AF316=-999,"NA",IF(wat!AF316&lt;1, "&lt;1", IF(wat!AF316&gt;99, "&gt;99", wat!AF316))), "-")</f>
        <v>85.381834042159213</v>
      </c>
      <c r="AG318" s="61">
        <f>IF(ISNUMBER(wat!AG316), IF(wat!AG316=-999,"NA",IF(wat!AG316&lt;1, "&lt;1", IF(wat!AG316&gt;99, "&gt;99", wat!AG316))), "-")</f>
        <v>77.846116877695593</v>
      </c>
      <c r="AH318" s="98">
        <f>IF(ISBLANK(wat!AH316), "-", wat!AH316)</f>
        <v>6.8999059498310089E-2</v>
      </c>
      <c r="AI318" s="61">
        <f>IF(ISNUMBER(wat!AI316), IF(wat!AI316=-999,"NA",IF(wat!AI316&lt;1, "&lt;1", IF(wat!AI316&gt;99, "&gt;99", wat!AI316))), "-")</f>
        <v>80.09403363652072</v>
      </c>
      <c r="AJ318" s="61">
        <f>IF(ISNUMBER(wat!AJ316), IF(wat!AJ316=-999,"NA",IF(wat!AJ316&lt;1, "&lt;1", IF(wat!AJ316&gt;99, "&gt;99", wat!AJ316))), "-")</f>
        <v>16.902947556462202</v>
      </c>
      <c r="AK318" s="62">
        <f>IF(ISNUMBER(wat!AK316), IF(wat!AK316=-999,"NA",IF(wat!AK316&lt;1, "&lt;1", IF(wat!AK316&gt;99, "&gt;99", wat!AK316))), "-")</f>
        <v>61.352294578558983</v>
      </c>
      <c r="AL318" s="61">
        <f>IF(ISNUMBER(wat!AL316), IF(wat!AL316=-999,"NA",IF(wat!AL316&lt;1, "&lt;1", IF(wat!AL316&gt;99, "&gt;99", wat!AL316))), "-")</f>
        <v>68.196303206582087</v>
      </c>
      <c r="AM318" s="61">
        <f>IF(ISNUMBER(wat!AM316), IF(wat!AM316=-999,"NA",IF(wat!AM316&lt;1, "&lt;1", IF(wat!AM316&gt;99, "&gt;99", wat!AM316))), "-")</f>
        <v>76.632238751230219</v>
      </c>
      <c r="AN318" s="61">
        <f>IF(ISNUMBER(wat!AN316), IF(wat!AN316=-999,"NA",IF(wat!AN316&lt;1, "&lt;1", IF(wat!AN316&gt;99, "&gt;99", wat!AN316))), "-")</f>
        <v>61.352294578558983</v>
      </c>
      <c r="AO318" s="98">
        <f>IF(ISBLANK(wat!AO316), "-", wat!AO316)</f>
        <v>0.65282630920410156</v>
      </c>
      <c r="AP318" s="61">
        <f>IF(ISNUMBER(wat!AP316), IF(wat!AP316=-999,"NA",IF(wat!AP316&lt;1, "&lt;1", IF(wat!AP316&gt;99, "&gt;99", wat!AP316))), "-")</f>
        <v>58.025920165125619</v>
      </c>
      <c r="AQ318" s="61">
        <f>IF(ISNUMBER(wat!AQ316), IF(wat!AQ316=-999,"NA",IF(wat!AQ316&lt;1, "&lt;1", IF(wat!AQ316&gt;99, "&gt;99", wat!AQ316))), "-")</f>
        <v>31.117827735286546</v>
      </c>
      <c r="AR318" s="3">
        <f>IF(ISBLANK(wat!AR316), "", wat!AR316)</f>
        <v>315</v>
      </c>
    </row>
    <row r="319" spans="1:44" ht="13.8" hidden="1" x14ac:dyDescent="0.25">
      <c r="A319" s="93" t="str">
        <f>IF(ISBLANK(wat!A317), "", wat!A317)</f>
        <v>Low and middle-income</v>
      </c>
      <c r="B319" s="12">
        <f>IF(ISBLANK(wat!B317), "", wat!B317)</f>
        <v>2015</v>
      </c>
      <c r="C319" s="70">
        <f>IF(ISBLANK(wat!C317), "-", wat!C317)</f>
        <v>6091555.5909999982</v>
      </c>
      <c r="D319" s="14">
        <f>IF(ISBLANK(wat!D317), "-", wat!D317)</f>
        <v>47.792694091796875</v>
      </c>
      <c r="E319" s="57">
        <f>IF(ISNUMBER(wat!E317), IF(wat!E317=-999,"NA",IF(wat!E317&lt;1, "&lt;1", IF(wat!E317&gt;99, "&gt;99", wat!E317))), "-")</f>
        <v>77.434434929547791</v>
      </c>
      <c r="F319" s="15">
        <f>IF(ISNUMBER(wat!F317), IF(wat!F317=-999,"NA",IF(wat!F317&lt;1, "&lt;1", IF(wat!F317&gt;99, "&gt;99", wat!F317))), "-")</f>
        <v>5.4941596935523691</v>
      </c>
      <c r="G319" s="15">
        <f>IF(ISNUMBER(wat!G317), IF(wat!G317=-999,"NA",IF(wat!G317&lt;1, "&lt;1", IF(wat!G317&gt;99, "&gt;99", wat!G317))), "-")</f>
        <v>12.280565264880977</v>
      </c>
      <c r="H319" s="15">
        <f>IF(ISNUMBER(wat!H317), IF(wat!H317=-999,"NA",IF(wat!H317&lt;1, "&lt;1", IF(wat!H317&gt;99, "&gt;99", wat!H317))), "-")</f>
        <v>4.790840112018854</v>
      </c>
      <c r="I319" s="98">
        <f>IF(ISBLANK(wat!I317), "", wat!I317)</f>
        <v>0.68415623903274536</v>
      </c>
      <c r="J319" s="57">
        <f>IF(ISNUMBER(wat!J317), IF(wat!J317=-999,"NA",IF(wat!J317&lt;1, "&lt;1", IF(wat!J317&gt;99, "&gt;99", wat!J317))), "-")</f>
        <v>94.769447427480259</v>
      </c>
      <c r="K319" s="15">
        <f>IF(ISNUMBER(wat!K317), IF(wat!K317=-999,"NA",IF(wat!K317&lt;1, "&lt;1", IF(wat!K317&gt;99, "&gt;99", wat!K317))), "-")</f>
        <v>2.3388278620195395</v>
      </c>
      <c r="L319" s="15">
        <f>IF(ISNUMBER(wat!L317), IF(wat!L317=-999,"NA",IF(wat!L317&lt;1, "&lt;1", IF(wat!L317&gt;99, "&gt;99", wat!L317))), "-")</f>
        <v>2.4094598970830816</v>
      </c>
      <c r="M319" s="15" t="str">
        <f>IF(ISNUMBER(wat!M317), IF(wat!M317=-999,"NA",IF(wat!M317&lt;1, "&lt;1", IF(wat!M317&gt;99, "&gt;99", wat!M317))), "-")</f>
        <v>&lt;1</v>
      </c>
      <c r="N319" s="98">
        <f>IF(ISBLANK(wat!N317), "", wat!N317)</f>
        <v>9.1320276260375977E-2</v>
      </c>
      <c r="O319" s="57">
        <f>IF(ISNUMBER(wat!O317), IF(wat!O317=-999,"NA",IF(wat!O317&lt;1, "&lt;1", IF(wat!O317&gt;99, "&gt;99", wat!O317))), "-")</f>
        <v>85.721213668459512</v>
      </c>
      <c r="P319" s="15">
        <f>IF(ISNUMBER(wat!P317), IF(wat!P317=-999,"NA",IF(wat!P317&lt;1, "&lt;1", IF(wat!P317&gt;99, "&gt;99", wat!P317))), "-")</f>
        <v>3.9883607121907123</v>
      </c>
      <c r="Q319" s="15">
        <f>IF(ISNUMBER(wat!Q317), IF(wat!Q317=-999,"NA",IF(wat!Q317&lt;1, "&lt;1", IF(wat!Q317&gt;99, "&gt;99", wat!Q317))), "-")</f>
        <v>7.5553092024890134</v>
      </c>
      <c r="R319" s="15">
        <f>IF(ISNUMBER(wat!R317), IF(wat!R317=-999,"NA",IF(wat!R317&lt;1, "&lt;1", IF(wat!R317&gt;99, "&gt;99", wat!R317))), "-")</f>
        <v>2.735116416860758</v>
      </c>
      <c r="S319" s="98">
        <f>IF(ISBLANK(wat!S317), "", wat!S317)</f>
        <v>0.52152639627456665</v>
      </c>
      <c r="T319" s="16"/>
      <c r="U319" s="93" t="str">
        <f>IF(ISBLANK(wat!U317),"",wat!U317)</f>
        <v>Low and middle-income</v>
      </c>
      <c r="V319" s="16">
        <f>IF(ISNUMBER(wat!V317), IF(wat!V317=-999,"NA",wat!V317), "-")</f>
        <v>2015</v>
      </c>
      <c r="W319" s="62">
        <f>IF(ISNUMBER(wat!W317), IF(wat!W317=-999,"NA",IF(wat!W317&lt;1, "&lt;1", IF(wat!W317&gt;99, "&gt;99", wat!W317))), "-")</f>
        <v>47.495991954260035</v>
      </c>
      <c r="X319" s="61">
        <f>IF(ISNUMBER(wat!X317), IF(wat!X317=-999,"NA",IF(wat!X317&lt;1, "&lt;1", IF(wat!X317&gt;99, "&gt;99", wat!X317))), "-")</f>
        <v>55.284590713817913</v>
      </c>
      <c r="Y319" s="61">
        <f>IF(ISNUMBER(wat!Y317), IF(wat!Y317=-999,"NA",IF(wat!Y317&lt;1, "&lt;1", IF(wat!Y317&gt;99, "&gt;99", wat!Y317))), "-")</f>
        <v>69.628098683140777</v>
      </c>
      <c r="Z319" s="61">
        <f>IF(ISNUMBER(wat!Z317), IF(wat!Z317=-999,"NA",IF(wat!Z317&lt;1, "&lt;1", IF(wat!Z317&gt;99, "&gt;99", wat!Z317))), "-")</f>
        <v>47.495991954260035</v>
      </c>
      <c r="AA319" s="98">
        <f>IF(ISBLANK(wat!AA317), "-", wat!AA317)</f>
        <v>0.83615362644195557</v>
      </c>
      <c r="AB319" s="61">
        <f>IF(ISNUMBER(wat!AB317), IF(wat!AB317=-999,"NA",IF(wat!AB317&lt;1, "&lt;1", IF(wat!AB317&gt;99, "&gt;99", wat!AB317))), "-")</f>
        <v>39.192814314899614</v>
      </c>
      <c r="AC319" s="61">
        <f>IF(ISNUMBER(wat!AC317), IF(wat!AC317=-999,"NA",IF(wat!AC317&lt;1, "&lt;1", IF(wat!AC317&gt;99, "&gt;99", wat!AC317))), "-")</f>
        <v>43.735780308200525</v>
      </c>
      <c r="AD319" s="62">
        <f>IF(ISNUMBER(wat!AD317), IF(wat!AD317=-999,"NA",IF(wat!AD317&lt;1, "&lt;1", IF(wat!AD317&gt;99, "&gt;99", wat!AD317))), "-")</f>
        <v>78.016595247317738</v>
      </c>
      <c r="AE319" s="61">
        <f>IF(ISNUMBER(wat!AE317), IF(wat!AE317=-999,"NA",IF(wat!AE317&lt;1, "&lt;1", IF(wat!AE317&gt;99, "&gt;99", wat!AE317))), "-")</f>
        <v>84.064157420250922</v>
      </c>
      <c r="AF319" s="61">
        <f>IF(ISNUMBER(wat!AF317), IF(wat!AF317=-999,"NA",IF(wat!AF317&lt;1, "&lt;1", IF(wat!AF317&gt;99, "&gt;99", wat!AF317))), "-")</f>
        <v>85.444666146797189</v>
      </c>
      <c r="AG319" s="61">
        <f>IF(ISNUMBER(wat!AG317), IF(wat!AG317=-999,"NA",IF(wat!AG317&lt;1, "&lt;1", IF(wat!AG317&gt;99, "&gt;99", wat!AG317))), "-")</f>
        <v>78.016595247317738</v>
      </c>
      <c r="AH319" s="98">
        <f>IF(ISBLANK(wat!AH317), "-", wat!AH317)</f>
        <v>6.8999059498310089E-2</v>
      </c>
      <c r="AI319" s="61">
        <f>IF(ISNUMBER(wat!AI317), IF(wat!AI317=-999,"NA",IF(wat!AI317&lt;1, "&lt;1", IF(wat!AI317&gt;99, "&gt;99", wat!AI317))), "-")</f>
        <v>80.195482526101785</v>
      </c>
      <c r="AJ319" s="61">
        <f>IF(ISNUMBER(wat!AJ317), IF(wat!AJ317=-999,"NA",IF(wat!AJ317&lt;1, "&lt;1", IF(wat!AJ317&gt;99, "&gt;99", wat!AJ317))), "-")</f>
        <v>16.91279276339792</v>
      </c>
      <c r="AK319" s="62">
        <f>IF(ISNUMBER(wat!AK317), IF(wat!AK317=-999,"NA",IF(wat!AK317&lt;1, "&lt;1", IF(wat!AK317&gt;99, "&gt;99", wat!AK317))), "-")</f>
        <v>62.082610286783058</v>
      </c>
      <c r="AL319" s="61">
        <f>IF(ISNUMBER(wat!AL317), IF(wat!AL317=-999,"NA",IF(wat!AL317&lt;1, "&lt;1", IF(wat!AL317&gt;99, "&gt;99", wat!AL317))), "-")</f>
        <v>69.039120769834625</v>
      </c>
      <c r="AM319" s="61">
        <f>IF(ISNUMBER(wat!AM317), IF(wat!AM317=-999,"NA",IF(wat!AM317&lt;1, "&lt;1", IF(wat!AM317&gt;99, "&gt;99", wat!AM317))), "-")</f>
        <v>77.187262265449007</v>
      </c>
      <c r="AN319" s="61">
        <f>IF(ISNUMBER(wat!AN317), IF(wat!AN317=-999,"NA",IF(wat!AN317&lt;1, "&lt;1", IF(wat!AN317&gt;99, "&gt;99", wat!AN317))), "-")</f>
        <v>62.082610286783058</v>
      </c>
      <c r="AO319" s="98">
        <f>IF(ISBLANK(wat!AO317), "-", wat!AO317)</f>
        <v>0.65282630920410156</v>
      </c>
      <c r="AP319" s="61">
        <f>IF(ISNUMBER(wat!AP317), IF(wat!AP317=-999,"NA",IF(wat!AP317&lt;1, "&lt;1", IF(wat!AP317&gt;99, "&gt;99", wat!AP317))), "-")</f>
        <v>58.775080137190606</v>
      </c>
      <c r="AQ319" s="61">
        <f>IF(ISNUMBER(wat!AQ317), IF(wat!AQ317=-999,"NA",IF(wat!AQ317&lt;1, "&lt;1", IF(wat!AQ317&gt;99, "&gt;99", wat!AQ317))), "-")</f>
        <v>30.930365781141788</v>
      </c>
      <c r="AR319" s="3">
        <f>IF(ISBLANK(wat!AR317), "", wat!AR317)</f>
        <v>316</v>
      </c>
    </row>
    <row r="320" spans="1:44" ht="13.8" hidden="1" x14ac:dyDescent="0.25">
      <c r="A320" s="93" t="str">
        <f>IF(ISBLANK(wat!A318), "", wat!A318)</f>
        <v>Low and middle-income</v>
      </c>
      <c r="B320" s="12">
        <f>IF(ISBLANK(wat!B318), "", wat!B318)</f>
        <v>2016</v>
      </c>
      <c r="C320" s="70">
        <f>IF(ISBLANK(wat!C318), "-", wat!C318)</f>
        <v>6170918.6950000003</v>
      </c>
      <c r="D320" s="14">
        <f>IF(ISBLANK(wat!D318), "-", wat!D318)</f>
        <v>48.367469787597656</v>
      </c>
      <c r="E320" s="57">
        <f>IF(ISNUMBER(wat!E318), IF(wat!E318=-999,"NA",IF(wat!E318&lt;1, "&lt;1", IF(wat!E318&gt;99, "&gt;99", wat!E318))), "-")</f>
        <v>78.11594134398608</v>
      </c>
      <c r="F320" s="15">
        <f>IF(ISNUMBER(wat!F318), IF(wat!F318=-999,"NA",IF(wat!F318&lt;1, "&lt;1", IF(wat!F318&gt;99, "&gt;99", wat!F318))), "-")</f>
        <v>5.6192105184127605</v>
      </c>
      <c r="G320" s="15">
        <f>IF(ISNUMBER(wat!G318), IF(wat!G318=-999,"NA",IF(wat!G318&lt;1, "&lt;1", IF(wat!G318&gt;99, "&gt;99", wat!G318))), "-")</f>
        <v>11.711958113777598</v>
      </c>
      <c r="H320" s="15">
        <f>IF(ISNUMBER(wat!H318), IF(wat!H318=-999,"NA",IF(wat!H318&lt;1, "&lt;1", IF(wat!H318&gt;99, "&gt;99", wat!H318))), "-")</f>
        <v>4.5528900238235668</v>
      </c>
      <c r="I320" s="98">
        <f>IF(ISBLANK(wat!I318), "-", wat!I318)</f>
        <v>0.68415623903274536</v>
      </c>
      <c r="J320" s="57">
        <f>IF(ISNUMBER(wat!J318), IF(wat!J318=-999,"NA",IF(wat!J318&lt;1, "&lt;1", IF(wat!J318&gt;99, "&gt;99", wat!J318))), "-")</f>
        <v>94.872088249675059</v>
      </c>
      <c r="K320" s="15">
        <f>IF(ISNUMBER(wat!K318), IF(wat!K318=-999,"NA",IF(wat!K318&lt;1, "&lt;1", IF(wat!K318&gt;99, "&gt;99", wat!K318))), "-")</f>
        <v>2.3470082738848745</v>
      </c>
      <c r="L320" s="15">
        <f>IF(ISNUMBER(wat!L318), IF(wat!L318=-999,"NA",IF(wat!L318&lt;1, "&lt;1", IF(wat!L318&gt;99, "&gt;99", wat!L318))), "-")</f>
        <v>2.3259869196969163</v>
      </c>
      <c r="M320" s="15" t="str">
        <f>IF(ISNUMBER(wat!M318), IF(wat!M318=-999,"NA",IF(wat!M318&lt;1, "&lt;1", IF(wat!M318&gt;99, "&gt;99", wat!M318))), "-")</f>
        <v>&lt;1</v>
      </c>
      <c r="N320" s="98">
        <f>IF(ISBLANK(wat!N318), "-", wat!N318)</f>
        <v>9.1320276260375977E-2</v>
      </c>
      <c r="O320" s="57">
        <f>IF(ISNUMBER(wat!O318), IF(wat!O318=-999,"NA",IF(wat!O318&lt;1, "&lt;1", IF(wat!O318&gt;99, "&gt;99", wat!O318))), "-")</f>
        <v>86.222742027089097</v>
      </c>
      <c r="P320" s="15">
        <f>IF(ISNUMBER(wat!P318), IF(wat!P318=-999,"NA",IF(wat!P318&lt;1, "&lt;1", IF(wat!P318&gt;99, "&gt;99", wat!P318))), "-")</f>
        <v>4.0385932859075737</v>
      </c>
      <c r="Q320" s="15">
        <f>IF(ISNUMBER(wat!Q318), IF(wat!Q318=-999,"NA",IF(wat!Q318&lt;1, "&lt;1", IF(wat!Q318&gt;99, "&gt;99", wat!Q318))), "-")</f>
        <v>7.1645533555553129</v>
      </c>
      <c r="R320" s="15">
        <f>IF(ISNUMBER(wat!R318), IF(wat!R318=-999,"NA",IF(wat!R318&lt;1, "&lt;1", IF(wat!R318&gt;99, "&gt;99", wat!R318))), "-")</f>
        <v>2.5741113314480204</v>
      </c>
      <c r="S320" s="98">
        <f>IF(ISBLANK(wat!S318), "-", wat!S318)</f>
        <v>0.52152639627456665</v>
      </c>
      <c r="T320" s="16"/>
      <c r="U320" s="93" t="str">
        <f>IF(ISBLANK(wat!U318),"",wat!U318)</f>
        <v>Low and middle-income</v>
      </c>
      <c r="V320" s="16">
        <f>IF(ISNUMBER(wat!V318), IF(wat!V318=-999,"NA",wat!V318), "-")</f>
        <v>2016</v>
      </c>
      <c r="W320" s="62">
        <f>IF(ISNUMBER(wat!W318), IF(wat!W318=-999,"NA",IF(wat!W318&lt;1, "&lt;1", IF(wat!W318&gt;99, "&gt;99", wat!W318))), "-")</f>
        <v>48.403185565963341</v>
      </c>
      <c r="X320" s="61">
        <f>IF(ISNUMBER(wat!X318), IF(wat!X318=-999,"NA",IF(wat!X318&lt;1, "&lt;1", IF(wat!X318&gt;99, "&gt;99", wat!X318))), "-")</f>
        <v>56.4081140261681</v>
      </c>
      <c r="Y320" s="61">
        <f>IF(ISNUMBER(wat!Y318), IF(wat!Y318=-999,"NA",IF(wat!Y318&lt;1, "&lt;1", IF(wat!Y318&gt;99, "&gt;99", wat!Y318))), "-")</f>
        <v>70.450105703551102</v>
      </c>
      <c r="Z320" s="61">
        <f>IF(ISNUMBER(wat!Z318), IF(wat!Z318=-999,"NA",IF(wat!Z318&lt;1, "&lt;1", IF(wat!Z318&gt;99, "&gt;99", wat!Z318))), "-")</f>
        <v>48.403185565963341</v>
      </c>
      <c r="AA320" s="98">
        <f>IF(ISBLANK(wat!AA318), "-", wat!AA318)</f>
        <v>0.83615362644195557</v>
      </c>
      <c r="AB320" s="61">
        <f>IF(ISNUMBER(wat!AB318), IF(wat!AB318=-999,"NA",IF(wat!AB318&lt;1, "&lt;1", IF(wat!AB318&gt;99, "&gt;99", wat!AB318))), "-")</f>
        <v>40.049224387647861</v>
      </c>
      <c r="AC320" s="61">
        <f>IF(ISNUMBER(wat!AC318), IF(wat!AC318=-999,"NA",IF(wat!AC318&lt;1, "&lt;1", IF(wat!AC318&gt;99, "&gt;99", wat!AC318))), "-")</f>
        <v>43.685927474750997</v>
      </c>
      <c r="AD320" s="62">
        <f>IF(ISNUMBER(wat!AD318), IF(wat!AD318=-999,"NA",IF(wat!AD318&lt;1, "&lt;1", IF(wat!AD318&gt;99, "&gt;99", wat!AD318))), "-")</f>
        <v>78.181367475189063</v>
      </c>
      <c r="AE320" s="61">
        <f>IF(ISNUMBER(wat!AE318), IF(wat!AE318=-999,"NA",IF(wat!AE318&lt;1, "&lt;1", IF(wat!AE318&gt;99, "&gt;99", wat!AE318))), "-")</f>
        <v>84.241011170647354</v>
      </c>
      <c r="AF320" s="61">
        <f>IF(ISNUMBER(wat!AF318), IF(wat!AF318=-999,"NA",IF(wat!AF318&lt;1, "&lt;1", IF(wat!AF318&gt;99, "&gt;99", wat!AF318))), "-")</f>
        <v>85.507897890390311</v>
      </c>
      <c r="AG320" s="61">
        <f>IF(ISNUMBER(wat!AG318), IF(wat!AG318=-999,"NA",IF(wat!AG318&lt;1, "&lt;1", IF(wat!AG318&gt;99, "&gt;99", wat!AG318))), "-")</f>
        <v>78.181367475189063</v>
      </c>
      <c r="AH320" s="98">
        <f>IF(ISBLANK(wat!AH318), "-", wat!AH318)</f>
        <v>6.8999059498310089E-2</v>
      </c>
      <c r="AI320" s="61">
        <f>IF(ISNUMBER(wat!AI318), IF(wat!AI318=-999,"NA",IF(wat!AI318&lt;1, "&lt;1", IF(wat!AI318&gt;99, "&gt;99", wat!AI318))), "-")</f>
        <v>80.292721522543559</v>
      </c>
      <c r="AJ320" s="61">
        <f>IF(ISNUMBER(wat!AJ318), IF(wat!AJ318=-999,"NA",IF(wat!AJ318&lt;1, "&lt;1", IF(wat!AJ318&gt;99, "&gt;99", wat!AJ318))), "-")</f>
        <v>16.926375001016382</v>
      </c>
      <c r="AK320" s="62">
        <f>IF(ISNUMBER(wat!AK318), IF(wat!AK318=-999,"NA",IF(wat!AK318&lt;1, "&lt;1", IF(wat!AK318&gt;99, "&gt;99", wat!AK318))), "-")</f>
        <v>62.806138765390315</v>
      </c>
      <c r="AL320" s="61">
        <f>IF(ISNUMBER(wat!AL318), IF(wat!AL318=-999,"NA",IF(wat!AL318&lt;1, "&lt;1", IF(wat!AL318&gt;99, "&gt;99", wat!AL318))), "-")</f>
        <v>69.870182200726532</v>
      </c>
      <c r="AM320" s="61">
        <f>IF(ISNUMBER(wat!AM318), IF(wat!AM318=-999,"NA",IF(wat!AM318&lt;1, "&lt;1", IF(wat!AM318&gt;99, "&gt;99", wat!AM318))), "-")</f>
        <v>77.733178821139603</v>
      </c>
      <c r="AN320" s="61">
        <f>IF(ISNUMBER(wat!AN318), IF(wat!AN318=-999,"NA",IF(wat!AN318&lt;1, "&lt;1", IF(wat!AN318&gt;99, "&gt;99", wat!AN318))), "-")</f>
        <v>62.806138765390315</v>
      </c>
      <c r="AO320" s="98">
        <f>IF(ISBLANK(wat!AO318), "-", wat!AO318)</f>
        <v>0.65282630920410156</v>
      </c>
      <c r="AP320" s="61">
        <f>IF(ISNUMBER(wat!AP318), IF(wat!AP318=-999,"NA",IF(wat!AP318&lt;1, "&lt;1", IF(wat!AP318&gt;99, "&gt;99", wat!AP318))), "-")</f>
        <v>59.50241938942797</v>
      </c>
      <c r="AQ320" s="61">
        <f>IF(ISNUMBER(wat!AQ318), IF(wat!AQ318=-999,"NA",IF(wat!AQ318&lt;1, "&lt;1", IF(wat!AQ318&gt;99, "&gt;99", wat!AQ318))), "-")</f>
        <v>30.754575363040033</v>
      </c>
      <c r="AR320" s="3">
        <f>IF(ISBLANK(wat!AR318), "", wat!AR318)</f>
        <v>317</v>
      </c>
    </row>
    <row r="321" spans="1:44" ht="13.8" hidden="1" x14ac:dyDescent="0.25">
      <c r="A321" s="93" t="str">
        <f>IF(ISBLANK(wat!A319), "", wat!A319)</f>
        <v>Low and middle-income</v>
      </c>
      <c r="B321" s="12">
        <f>IF(ISBLANK(wat!B319), "", wat!B319)</f>
        <v>2017</v>
      </c>
      <c r="C321" s="70">
        <f>IF(ISBLANK(wat!C319), "-", wat!C319)</f>
        <v>6251050.0850000018</v>
      </c>
      <c r="D321" s="14">
        <f>IF(ISBLANK(wat!D319), "-", wat!D319)</f>
        <v>48.938976287841797</v>
      </c>
      <c r="E321" s="57">
        <f>IF(ISNUMBER(wat!E319), IF(wat!E319=-999,"NA",IF(wat!E319&lt;1, "&lt;1", IF(wat!E319&gt;99, "&gt;99", wat!E319))), "-")</f>
        <v>78.799526761553295</v>
      </c>
      <c r="F321" s="15">
        <f>IF(ISNUMBER(wat!F319), IF(wat!F319=-999,"NA",IF(wat!F319&lt;1, "&lt;1", IF(wat!F319&gt;99, "&gt;99", wat!F319))), "-")</f>
        <v>5.7427223700763026</v>
      </c>
      <c r="G321" s="15">
        <f>IF(ISNUMBER(wat!G319), IF(wat!G319=-999,"NA",IF(wat!G319&lt;1, "&lt;1", IF(wat!G319&gt;99, "&gt;99", wat!G319))), "-")</f>
        <v>11.124097382026676</v>
      </c>
      <c r="H321" s="15">
        <f>IF(ISNUMBER(wat!H319), IF(wat!H319=-999,"NA",IF(wat!H319&lt;1, "&lt;1", IF(wat!H319&gt;99, "&gt;99", wat!H319))), "-")</f>
        <v>4.3336534863437217</v>
      </c>
      <c r="I321" s="98">
        <f>IF(ISBLANK(wat!I319), "", wat!I319)</f>
        <v>0.68415623903274536</v>
      </c>
      <c r="J321" s="57">
        <f>IF(ISNUMBER(wat!J319), IF(wat!J319=-999,"NA",IF(wat!J319&lt;1, "&lt;1", IF(wat!J319&gt;99, "&gt;99", wat!J319))), "-")</f>
        <v>94.974361755874455</v>
      </c>
      <c r="K321" s="15">
        <f>IF(ISNUMBER(wat!K319), IF(wat!K319=-999,"NA",IF(wat!K319&lt;1, "&lt;1", IF(wat!K319&gt;99, "&gt;99", wat!K319))), "-")</f>
        <v>2.3546112720168852</v>
      </c>
      <c r="L321" s="15">
        <f>IF(ISNUMBER(wat!L319), IF(wat!L319=-999,"NA",IF(wat!L319&lt;1, "&lt;1", IF(wat!L319&gt;99, "&gt;99", wat!L319))), "-")</f>
        <v>2.2425259653201977</v>
      </c>
      <c r="M321" s="15" t="str">
        <f>IF(ISNUMBER(wat!M319), IF(wat!M319=-999,"NA",IF(wat!M319&lt;1, "&lt;1", IF(wat!M319&gt;99, "&gt;99", wat!M319))), "-")</f>
        <v>&lt;1</v>
      </c>
      <c r="N321" s="98">
        <f>IF(ISBLANK(wat!N319), "", wat!N319)</f>
        <v>9.1320276260375977E-2</v>
      </c>
      <c r="O321" s="57">
        <f>IF(ISNUMBER(wat!O319), IF(wat!O319=-999,"NA",IF(wat!O319&lt;1, "&lt;1", IF(wat!O319&gt;99, "&gt;99", wat!O319))), "-")</f>
        <v>86.701032379137175</v>
      </c>
      <c r="P321" s="15">
        <f>IF(ISNUMBER(wat!P319), IF(wat!P319=-999,"NA",IF(wat!P319&lt;1, "&lt;1", IF(wat!P319&gt;99, "&gt;99", wat!P319))), "-")</f>
        <v>4.089793402333969</v>
      </c>
      <c r="Q321" s="15">
        <f>IF(ISNUMBER(wat!Q319), IF(wat!Q319=-999,"NA",IF(wat!Q319&lt;1, "&lt;1", IF(wat!Q319&gt;99, "&gt;99", wat!Q319))), "-")</f>
        <v>6.742057419581073</v>
      </c>
      <c r="R321" s="15">
        <f>IF(ISNUMBER(wat!R319), IF(wat!R319=-999,"NA",IF(wat!R319&lt;1, "&lt;1", IF(wat!R319&gt;99, "&gt;99", wat!R319))), "-")</f>
        <v>2.4671167989477869</v>
      </c>
      <c r="S321" s="98">
        <f>IF(ISBLANK(wat!S319), "", wat!S319)</f>
        <v>0.52152639627456665</v>
      </c>
      <c r="T321" s="16"/>
      <c r="U321" s="93" t="str">
        <f>IF(ISBLANK(wat!U319),"",wat!U319)</f>
        <v>Low and middle-income</v>
      </c>
      <c r="V321" s="16">
        <f>IF(ISNUMBER(wat!V319), IF(wat!V319=-999,"NA",wat!V319), "-")</f>
        <v>2017</v>
      </c>
      <c r="W321" s="62">
        <f>IF(ISNUMBER(wat!W319), IF(wat!W319=-999,"NA",IF(wat!W319&lt;1, "&lt;1", IF(wat!W319&gt;99, "&gt;99", wat!W319))), "-")</f>
        <v>49.315912338997677</v>
      </c>
      <c r="X321" s="61">
        <f>IF(ISNUMBER(wat!X319), IF(wat!X319=-999,"NA",IF(wat!X319&lt;1, "&lt;1", IF(wat!X319&gt;99, "&gt;99", wat!X319))), "-")</f>
        <v>57.536445456119459</v>
      </c>
      <c r="Y321" s="61">
        <f>IF(ISNUMBER(wat!Y319), IF(wat!Y319=-999,"NA",IF(wat!Y319&lt;1, "&lt;1", IF(wat!Y319&gt;99, "&gt;99", wat!Y319))), "-")</f>
        <v>71.268374973611628</v>
      </c>
      <c r="Z321" s="61">
        <f>IF(ISNUMBER(wat!Z319), IF(wat!Z319=-999,"NA",IF(wat!Z319&lt;1, "&lt;1", IF(wat!Z319&gt;99, "&gt;99", wat!Z319))), "-")</f>
        <v>49.315912338997677</v>
      </c>
      <c r="AA321" s="98">
        <f>IF(ISBLANK(wat!AA319), "-", wat!AA319)</f>
        <v>0.83615362644195557</v>
      </c>
      <c r="AB321" s="61">
        <f>IF(ISNUMBER(wat!AB319), IF(wat!AB319=-999,"NA",IF(wat!AB319&lt;1, "&lt;1", IF(wat!AB319&gt;99, "&gt;99", wat!AB319))), "-")</f>
        <v>40.869824179230903</v>
      </c>
      <c r="AC321" s="61">
        <f>IF(ISNUMBER(wat!AC319), IF(wat!AC319=-999,"NA",IF(wat!AC319&lt;1, "&lt;1", IF(wat!AC319&gt;99, "&gt;99", wat!AC319))), "-")</f>
        <v>43.672424952398728</v>
      </c>
      <c r="AD321" s="62">
        <f>IF(ISNUMBER(wat!AD319), IF(wat!AD319=-999,"NA",IF(wat!AD319&lt;1, "&lt;1", IF(wat!AD319&gt;99, "&gt;99", wat!AD319))), "-")</f>
        <v>78.329590219261533</v>
      </c>
      <c r="AE321" s="61">
        <f>IF(ISNUMBER(wat!AE319), IF(wat!AE319=-999,"NA",IF(wat!AE319&lt;1, "&lt;1", IF(wat!AE319&gt;99, "&gt;99", wat!AE319))), "-")</f>
        <v>84.412090001497518</v>
      </c>
      <c r="AF321" s="61">
        <f>IF(ISNUMBER(wat!AF319), IF(wat!AF319=-999,"NA",IF(wat!AF319&lt;1, "&lt;1", IF(wat!AF319&gt;99, "&gt;99", wat!AF319))), "-")</f>
        <v>85.564261175687534</v>
      </c>
      <c r="AG321" s="61">
        <f>IF(ISNUMBER(wat!AG319), IF(wat!AG319=-999,"NA",IF(wat!AG319&lt;1, "&lt;1", IF(wat!AG319&gt;99, "&gt;99", wat!AG319))), "-")</f>
        <v>78.329590219261533</v>
      </c>
      <c r="AH321" s="98">
        <f>IF(ISBLANK(wat!AH319), "-", wat!AH319)</f>
        <v>6.8999059498310089E-2</v>
      </c>
      <c r="AI321" s="61">
        <f>IF(ISNUMBER(wat!AI319), IF(wat!AI319=-999,"NA",IF(wat!AI319&lt;1, "&lt;1", IF(wat!AI319&gt;99, "&gt;99", wat!AI319))), "-")</f>
        <v>80.389973334256609</v>
      </c>
      <c r="AJ321" s="61">
        <f>IF(ISNUMBER(wat!AJ319), IF(wat!AJ319=-999,"NA",IF(wat!AJ319&lt;1, "&lt;1", IF(wat!AJ319&gt;99, "&gt;99", wat!AJ319))), "-")</f>
        <v>16.938999693634692</v>
      </c>
      <c r="AK321" s="62">
        <f>IF(ISNUMBER(wat!AK319), IF(wat!AK319=-999,"NA",IF(wat!AK319&lt;1, "&lt;1", IF(wat!AK319&gt;99, "&gt;99", wat!AK319))), "-")</f>
        <v>63.514909471589966</v>
      </c>
      <c r="AL321" s="61">
        <f>IF(ISNUMBER(wat!AL319), IF(wat!AL319=-999,"NA",IF(wat!AL319&lt;1, "&lt;1", IF(wat!AL319&gt;99, "&gt;99", wat!AL319))), "-")</f>
        <v>70.689110947590152</v>
      </c>
      <c r="AM321" s="61">
        <f>IF(ISNUMBER(wat!AM319), IF(wat!AM319=-999,"NA",IF(wat!AM319&lt;1, "&lt;1", IF(wat!AM319&gt;99, "&gt;99", wat!AM319))), "-")</f>
        <v>78.264635428037579</v>
      </c>
      <c r="AN321" s="61">
        <f>IF(ISNUMBER(wat!AN319), IF(wat!AN319=-999,"NA",IF(wat!AN319&lt;1, "&lt;1", IF(wat!AN319&gt;99, "&gt;99", wat!AN319))), "-")</f>
        <v>63.514909471589966</v>
      </c>
      <c r="AO321" s="98">
        <f>IF(ISBLANK(wat!AO319), "-", wat!AO319)</f>
        <v>0.65282630920410156</v>
      </c>
      <c r="AP321" s="61">
        <f>IF(ISNUMBER(wat!AP319), IF(wat!AP319=-999,"NA",IF(wat!AP319&lt;1, "&lt;1", IF(wat!AP319&gt;99, "&gt;99", wat!AP319))), "-")</f>
        <v>60.181409889177971</v>
      </c>
      <c r="AQ321" s="61">
        <f>IF(ISNUMBER(wat!AQ319), IF(wat!AQ319=-999,"NA",IF(wat!AQ319&lt;1, "&lt;1", IF(wat!AQ319&gt;99, "&gt;99", wat!AQ319))), "-")</f>
        <v>30.618531104442791</v>
      </c>
      <c r="AR321" s="3">
        <f>IF(ISBLANK(wat!AR319), "", wat!AR319)</f>
        <v>318</v>
      </c>
    </row>
    <row r="322" spans="1:44" ht="13.8" hidden="1" x14ac:dyDescent="0.25">
      <c r="A322" s="93" t="str">
        <f>IF(ISBLANK(wat!A320), "", wat!A320)</f>
        <v>Low and middle-income</v>
      </c>
      <c r="B322" s="12">
        <f>IF(ISBLANK(wat!B320), "", wat!B320)</f>
        <v>2018</v>
      </c>
      <c r="C322" s="70">
        <f>IF(ISBLANK(wat!C320), "-", wat!C320)</f>
        <v>6330086.7409999967</v>
      </c>
      <c r="D322" s="14">
        <f>IF(ISBLANK(wat!D320), "-", wat!D320)</f>
        <v>49.503894805908203</v>
      </c>
      <c r="E322" s="57">
        <f>IF(ISNUMBER(wat!E320), IF(wat!E320=-999,"NA",IF(wat!E320&lt;1, "&lt;1", IF(wat!E320&gt;99, "&gt;99", wat!E320))), "-")</f>
        <v>79.489537088079317</v>
      </c>
      <c r="F322" s="15">
        <f>IF(ISNUMBER(wat!F320), IF(wat!F320=-999,"NA",IF(wat!F320&lt;1, "&lt;1", IF(wat!F320&gt;99, "&gt;99", wat!F320))), "-")</f>
        <v>5.8641588193756302</v>
      </c>
      <c r="G322" s="15">
        <f>IF(ISNUMBER(wat!G320), IF(wat!G320=-999,"NA",IF(wat!G320&lt;1, "&lt;1", IF(wat!G320&gt;99, "&gt;99", wat!G320))), "-")</f>
        <v>10.562924109014901</v>
      </c>
      <c r="H322" s="15">
        <f>IF(ISNUMBER(wat!H320), IF(wat!H320=-999,"NA",IF(wat!H320&lt;1, "&lt;1", IF(wat!H320&gt;99, "&gt;99", wat!H320))), "-")</f>
        <v>4.0833799835301461</v>
      </c>
      <c r="I322" s="98">
        <f>IF(ISBLANK(wat!I320), "-", wat!I320)</f>
        <v>0.68415623903274536</v>
      </c>
      <c r="J322" s="57">
        <f>IF(ISNUMBER(wat!J320), IF(wat!J320=-999,"NA",IF(wat!J320&lt;1, "&lt;1", IF(wat!J320&gt;99, "&gt;99", wat!J320))), "-")</f>
        <v>95.087401512709306</v>
      </c>
      <c r="K322" s="15">
        <f>IF(ISNUMBER(wat!K320), IF(wat!K320=-999,"NA",IF(wat!K320&lt;1, "&lt;1", IF(wat!K320&gt;99, "&gt;99", wat!K320))), "-")</f>
        <v>2.3580894932384591</v>
      </c>
      <c r="L322" s="15">
        <f>IF(ISNUMBER(wat!L320), IF(wat!L320=-999,"NA",IF(wat!L320&lt;1, "&lt;1", IF(wat!L320&gt;99, "&gt;99", wat!L320))), "-")</f>
        <v>2.1530514570292354</v>
      </c>
      <c r="M322" s="15" t="str">
        <f>IF(ISNUMBER(wat!M320), IF(wat!M320=-999,"NA",IF(wat!M320&lt;1, "&lt;1", IF(wat!M320&gt;99, "&gt;99", wat!M320))), "-")</f>
        <v>&lt;1</v>
      </c>
      <c r="N322" s="98">
        <f>IF(ISBLANK(wat!N320), "-", wat!N320)</f>
        <v>9.1320276260375977E-2</v>
      </c>
      <c r="O322" s="57">
        <f>IF(ISNUMBER(wat!O320), IF(wat!O320=-999,"NA",IF(wat!O320&lt;1, "&lt;1", IF(wat!O320&gt;99, "&gt;99", wat!O320))), "-")</f>
        <v>87.195602965930192</v>
      </c>
      <c r="P322" s="15">
        <f>IF(ISNUMBER(wat!P320), IF(wat!P320=-999,"NA",IF(wat!P320&lt;1, "&lt;1", IF(wat!P320&gt;99, "&gt;99", wat!P320))), "-")</f>
        <v>4.1328422620792233</v>
      </c>
      <c r="Q322" s="15">
        <f>IF(ISNUMBER(wat!Q320), IF(wat!Q320=-999,"NA",IF(wat!Q320&lt;1, "&lt;1", IF(wat!Q320&gt;99, "&gt;99", wat!Q320))), "-")</f>
        <v>6.3539270883471204</v>
      </c>
      <c r="R322" s="15">
        <f>IF(ISNUMBER(wat!R320), IF(wat!R320=-999,"NA",IF(wat!R320&lt;1, "&lt;1", IF(wat!R320&gt;99, "&gt;99", wat!R320))), "-")</f>
        <v>2.3176276836434697</v>
      </c>
      <c r="S322" s="98">
        <f>IF(ISBLANK(wat!S320), "-", wat!S320)</f>
        <v>0.52152639627456665</v>
      </c>
      <c r="T322" s="16"/>
      <c r="U322" s="93" t="str">
        <f>IF(ISBLANK(wat!U320),"",wat!U320)</f>
        <v>Low and middle-income</v>
      </c>
      <c r="V322" s="16">
        <f>IF(ISNUMBER(wat!V320), IF(wat!V320=-999,"NA",wat!V320), "-")</f>
        <v>2018</v>
      </c>
      <c r="W322" s="62">
        <f>IF(ISNUMBER(wat!W320), IF(wat!W320=-999,"NA",IF(wat!W320&lt;1, "&lt;1", IF(wat!W320&gt;99, "&gt;99", wat!W320))), "-")</f>
        <v>50.236213637760819</v>
      </c>
      <c r="X322" s="61">
        <f>IF(ISNUMBER(wat!X320), IF(wat!X320=-999,"NA",IF(wat!X320&lt;1, "&lt;1", IF(wat!X320&gt;99, "&gt;99", wat!X320))), "-")</f>
        <v>58.666759730837782</v>
      </c>
      <c r="Y322" s="61">
        <f>IF(ISNUMBER(wat!Y320), IF(wat!Y320=-999,"NA",IF(wat!Y320&lt;1, "&lt;1", IF(wat!Y320&gt;99, "&gt;99", wat!Y320))), "-")</f>
        <v>72.087969668004931</v>
      </c>
      <c r="Z322" s="61">
        <f>IF(ISNUMBER(wat!Z320), IF(wat!Z320=-999,"NA",IF(wat!Z320&lt;1, "&lt;1", IF(wat!Z320&gt;99, "&gt;99", wat!Z320))), "-")</f>
        <v>50.236213637760819</v>
      </c>
      <c r="AA322" s="98">
        <f>IF(ISBLANK(wat!AA320), "-", wat!AA320)</f>
        <v>0.83615362644195557</v>
      </c>
      <c r="AB322" s="61">
        <f>IF(ISNUMBER(wat!AB320), IF(wat!AB320=-999,"NA",IF(wat!AB320&lt;1, "&lt;1", IF(wat!AB320&gt;99, "&gt;99", wat!AB320))), "-")</f>
        <v>41.696615693828761</v>
      </c>
      <c r="AC322" s="61">
        <f>IF(ISNUMBER(wat!AC320), IF(wat!AC320=-999,"NA",IF(wat!AC320&lt;1, "&lt;1", IF(wat!AC320&gt;99, "&gt;99", wat!AC320))), "-")</f>
        <v>43.65708021362623</v>
      </c>
      <c r="AD322" s="62">
        <f>IF(ISNUMBER(wat!AD320), IF(wat!AD320=-999,"NA",IF(wat!AD320&lt;1, "&lt;1", IF(wat!AD320&gt;99, "&gt;99", wat!AD320))), "-")</f>
        <v>78.474541238380326</v>
      </c>
      <c r="AE322" s="61">
        <f>IF(ISNUMBER(wat!AE320), IF(wat!AE320=-999,"NA",IF(wat!AE320&lt;1, "&lt;1", IF(wat!AE320&gt;99, "&gt;99", wat!AE320))), "-")</f>
        <v>84.586476672226439</v>
      </c>
      <c r="AF322" s="61">
        <f>IF(ISNUMBER(wat!AF320), IF(wat!AF320=-999,"NA",IF(wat!AF320&lt;1, "&lt;1", IF(wat!AF320&gt;99, "&gt;99", wat!AF320))), "-")</f>
        <v>85.613551663902811</v>
      </c>
      <c r="AG322" s="61">
        <f>IF(ISNUMBER(wat!AG320), IF(wat!AG320=-999,"NA",IF(wat!AG320&lt;1, "&lt;1", IF(wat!AG320&gt;99, "&gt;99", wat!AG320))), "-")</f>
        <v>78.474541238380326</v>
      </c>
      <c r="AH322" s="98">
        <f>IF(ISBLANK(wat!AH320), "-", wat!AH320)</f>
        <v>6.8999059498310089E-2</v>
      </c>
      <c r="AI322" s="61">
        <f>IF(ISNUMBER(wat!AI320), IF(wat!AI320=-999,"NA",IF(wat!AI320&lt;1, "&lt;1", IF(wat!AI320&gt;99, "&gt;99", wat!AI320))), "-")</f>
        <v>80.487042267282916</v>
      </c>
      <c r="AJ322" s="61">
        <f>IF(ISNUMBER(wat!AJ320), IF(wat!AJ320=-999,"NA",IF(wat!AJ320&lt;1, "&lt;1", IF(wat!AJ320&gt;99, "&gt;99", wat!AJ320))), "-")</f>
        <v>16.958448738664774</v>
      </c>
      <c r="AK322" s="62">
        <f>IF(ISNUMBER(wat!AK320), IF(wat!AK320=-999,"NA",IF(wat!AK320&lt;1, "&lt;1", IF(wat!AK320&gt;99, "&gt;99", wat!AK320))), "-")</f>
        <v>64.215285245790128</v>
      </c>
      <c r="AL322" s="61">
        <f>IF(ISNUMBER(wat!AL320), IF(wat!AL320=-999,"NA",IF(wat!AL320&lt;1, "&lt;1", IF(wat!AL320&gt;99, "&gt;99", wat!AL320))), "-")</f>
        <v>71.498028788555402</v>
      </c>
      <c r="AM322" s="61">
        <f>IF(ISNUMBER(wat!AM320), IF(wat!AM320=-999,"NA",IF(wat!AM320&lt;1, "&lt;1", IF(wat!AM320&gt;99, "&gt;99", wat!AM320))), "-")</f>
        <v>78.783659368013247</v>
      </c>
      <c r="AN322" s="61">
        <f>IF(ISNUMBER(wat!AN320), IF(wat!AN320=-999,"NA",IF(wat!AN320&lt;1, "&lt;1", IF(wat!AN320&gt;99, "&gt;99", wat!AN320))), "-")</f>
        <v>64.215285245790128</v>
      </c>
      <c r="AO322" s="98">
        <f>IF(ISBLANK(wat!AO320), "-", wat!AO320)</f>
        <v>0.65282630920410156</v>
      </c>
      <c r="AP322" s="61">
        <f>IF(ISNUMBER(wat!AP320), IF(wat!AP320=-999,"NA",IF(wat!AP320&lt;1, "&lt;1", IF(wat!AP320&gt;99, "&gt;99", wat!AP320))), "-")</f>
        <v>60.870662838190292</v>
      </c>
      <c r="AQ322" s="61">
        <f>IF(ISNUMBER(wat!AQ320), IF(wat!AQ320=-999,"NA",IF(wat!AQ320&lt;1, "&lt;1", IF(wat!AQ320&gt;99, "&gt;99", wat!AQ320))), "-")</f>
        <v>30.468942431901247</v>
      </c>
      <c r="AR322" s="3">
        <f>IF(ISBLANK(wat!AR320), "", wat!AR320)</f>
        <v>319</v>
      </c>
    </row>
    <row r="323" spans="1:44" ht="13.8" hidden="1" x14ac:dyDescent="0.25">
      <c r="A323" s="93" t="str">
        <f>IF(ISBLANK(wat!A321), "", wat!A321)</f>
        <v>Low and middle-income</v>
      </c>
      <c r="B323" s="12">
        <f>IF(ISBLANK(wat!B321), "", wat!B321)</f>
        <v>2019</v>
      </c>
      <c r="C323" s="70">
        <f>IF(ISBLANK(wat!C321), "-", wat!C321)</f>
        <v>6406419.8179999981</v>
      </c>
      <c r="D323" s="14">
        <f>IF(ISBLANK(wat!D321), "-", wat!D321)</f>
        <v>50.054611206054688</v>
      </c>
      <c r="E323" s="57">
        <f>IF(ISNUMBER(wat!E321), IF(wat!E321=-999,"NA",IF(wat!E321&lt;1, "&lt;1", IF(wat!E321&gt;99, "&gt;99", wat!E321))), "-")</f>
        <v>80.16860203887569</v>
      </c>
      <c r="F323" s="15">
        <f>IF(ISNUMBER(wat!F321), IF(wat!F321=-999,"NA",IF(wat!F321&lt;1, "&lt;1", IF(wat!F321&gt;99, "&gt;99", wat!F321))), "-")</f>
        <v>5.9954972243162183</v>
      </c>
      <c r="G323" s="15">
        <f>IF(ISNUMBER(wat!G321), IF(wat!G321=-999,"NA",IF(wat!G321&lt;1, "&lt;1", IF(wat!G321&gt;99, "&gt;99", wat!G321))), "-")</f>
        <v>10.002893783016546</v>
      </c>
      <c r="H323" s="15">
        <f>IF(ISNUMBER(wat!H321), IF(wat!H321=-999,"NA",IF(wat!H321&lt;1, "&lt;1", IF(wat!H321&gt;99, "&gt;99", wat!H321))), "-")</f>
        <v>3.8330069537915366</v>
      </c>
      <c r="I323" s="98">
        <f>IF(ISBLANK(wat!I321), "", wat!I321)</f>
        <v>0.68415623903274536</v>
      </c>
      <c r="J323" s="57">
        <f>IF(ISNUMBER(wat!J321), IF(wat!J321=-999,"NA",IF(wat!J321&lt;1, "&lt;1", IF(wat!J321&gt;99, "&gt;99", wat!J321))), "-")</f>
        <v>95.189159802354624</v>
      </c>
      <c r="K323" s="15">
        <f>IF(ISNUMBER(wat!K321), IF(wat!K321=-999,"NA",IF(wat!K321&lt;1, "&lt;1", IF(wat!K321&gt;99, "&gt;99", wat!K321))), "-")</f>
        <v>2.3712784599165979</v>
      </c>
      <c r="L323" s="15">
        <f>IF(ISNUMBER(wat!L321), IF(wat!L321=-999,"NA",IF(wat!L321&lt;1, "&lt;1", IF(wat!L321&gt;99, "&gt;99", wat!L321))), "-")</f>
        <v>2.0656267762468303</v>
      </c>
      <c r="M323" s="15" t="str">
        <f>IF(ISNUMBER(wat!M321), IF(wat!M321=-999,"NA",IF(wat!M321&lt;1, "&lt;1", IF(wat!M321&gt;99, "&gt;99", wat!M321))), "-")</f>
        <v>&lt;1</v>
      </c>
      <c r="N323" s="98">
        <f>IF(ISBLANK(wat!N321), "", wat!N321)</f>
        <v>9.1320276260375977E-2</v>
      </c>
      <c r="O323" s="57">
        <f>IF(ISNUMBER(wat!O321), IF(wat!O321=-999,"NA",IF(wat!O321&lt;1, "&lt;1", IF(wat!O321&gt;99, "&gt;99", wat!O321))), "-")</f>
        <v>87.672464599347492</v>
      </c>
      <c r="P323" s="15">
        <f>IF(ISNUMBER(wat!P321), IF(wat!P321=-999,"NA",IF(wat!P321&lt;1, "&lt;1", IF(wat!P321&gt;99, "&gt;99", wat!P321))), "-")</f>
        <v>4.1855319570344509</v>
      </c>
      <c r="Q323" s="15">
        <f>IF(ISNUMBER(wat!Q321), IF(wat!Q321=-999,"NA",IF(wat!Q321&lt;1, "&lt;1", IF(wat!Q321&gt;99, "&gt;99", wat!Q321))), "-")</f>
        <v>5.9876443634854724</v>
      </c>
      <c r="R323" s="15">
        <f>IF(ISNUMBER(wat!R321), IF(wat!R321=-999,"NA",IF(wat!R321&lt;1, "&lt;1", IF(wat!R321&gt;99, "&gt;99", wat!R321))), "-")</f>
        <v>2.1543590801325858</v>
      </c>
      <c r="S323" s="98">
        <f>IF(ISBLANK(wat!S321), "", wat!S321)</f>
        <v>0.52152639627456665</v>
      </c>
      <c r="T323" s="16"/>
      <c r="U323" s="93" t="str">
        <f>IF(ISBLANK(wat!U321),"",wat!U321)</f>
        <v>Low and middle-income</v>
      </c>
      <c r="V323" s="16">
        <f>IF(ISNUMBER(wat!V321), IF(wat!V321=-999,"NA",wat!V321), "-")</f>
        <v>2019</v>
      </c>
      <c r="W323" s="62">
        <f>IF(ISNUMBER(wat!W321), IF(wat!W321=-999,"NA",IF(wat!W321&lt;1, "&lt;1", IF(wat!W321&gt;99, "&gt;99", wat!W321))), "-")</f>
        <v>51.152330779261803</v>
      </c>
      <c r="X323" s="61">
        <f>IF(ISNUMBER(wat!X321), IF(wat!X321=-999,"NA",IF(wat!X321&lt;1, "&lt;1", IF(wat!X321&gt;99, "&gt;99", wat!X321))), "-")</f>
        <v>59.772167351140006</v>
      </c>
      <c r="Y323" s="61">
        <f>IF(ISNUMBER(wat!Y321), IF(wat!Y321=-999,"NA",IF(wat!Y321&lt;1, "&lt;1", IF(wat!Y321&gt;99, "&gt;99", wat!Y321))), "-")</f>
        <v>72.906919875019639</v>
      </c>
      <c r="Z323" s="61">
        <f>IF(ISNUMBER(wat!Z321), IF(wat!Z321=-999,"NA",IF(wat!Z321&lt;1, "&lt;1", IF(wat!Z321&gt;99, "&gt;99", wat!Z321))), "-")</f>
        <v>51.152330779261803</v>
      </c>
      <c r="AA323" s="98">
        <f>IF(ISBLANK(wat!AA321), "-", wat!AA321)</f>
        <v>0.83615362644195557</v>
      </c>
      <c r="AB323" s="61">
        <f>IF(ISNUMBER(wat!AB321), IF(wat!AB321=-999,"NA",IF(wat!AB321&lt;1, "&lt;1", IF(wat!AB321&gt;99, "&gt;99", wat!AB321))), "-")</f>
        <v>42.503300432086576</v>
      </c>
      <c r="AC323" s="61">
        <f>IF(ISNUMBER(wat!AC321), IF(wat!AC321=-999,"NA",IF(wat!AC321&lt;1, "&lt;1", IF(wat!AC321&gt;99, "&gt;99", wat!AC321))), "-")</f>
        <v>43.660798831105318</v>
      </c>
      <c r="AD323" s="62">
        <f>IF(ISNUMBER(wat!AD321), IF(wat!AD321=-999,"NA",IF(wat!AD321&lt;1, "&lt;1", IF(wat!AD321&gt;99, "&gt;99", wat!AD321))), "-")</f>
        <v>78.604953180015784</v>
      </c>
      <c r="AE323" s="61">
        <f>IF(ISNUMBER(wat!AE321), IF(wat!AE321=-999,"NA",IF(wat!AE321&lt;1, "&lt;1", IF(wat!AE321&gt;99, "&gt;99", wat!AE321))), "-")</f>
        <v>84.744062149661119</v>
      </c>
      <c r="AF323" s="61">
        <f>IF(ISNUMBER(wat!AF321), IF(wat!AF321=-999,"NA",IF(wat!AF321&lt;1, "&lt;1", IF(wat!AF321&gt;99, "&gt;99", wat!AF321))), "-")</f>
        <v>85.652863267098596</v>
      </c>
      <c r="AG323" s="61">
        <f>IF(ISNUMBER(wat!AG321), IF(wat!AG321=-999,"NA",IF(wat!AG321&lt;1, "&lt;1", IF(wat!AG321&gt;99, "&gt;99", wat!AG321))), "-")</f>
        <v>78.604953180015784</v>
      </c>
      <c r="AH323" s="98">
        <f>IF(ISBLANK(wat!AH321), "-", wat!AH321)</f>
        <v>6.8999059498310089E-2</v>
      </c>
      <c r="AI323" s="61">
        <f>IF(ISNUMBER(wat!AI321), IF(wat!AI321=-999,"NA",IF(wat!AI321&lt;1, "&lt;1", IF(wat!AI321&gt;99, "&gt;99", wat!AI321))), "-")</f>
        <v>80.565566606944159</v>
      </c>
      <c r="AJ323" s="61">
        <f>IF(ISNUMBER(wat!AJ321), IF(wat!AJ321=-999,"NA",IF(wat!AJ321&lt;1, "&lt;1", IF(wat!AJ321&gt;99, "&gt;99", wat!AJ321))), "-")</f>
        <v>16.994871655327049</v>
      </c>
      <c r="AK323" s="62">
        <f>IF(ISNUMBER(wat!AK321), IF(wat!AK321=-999,"NA",IF(wat!AK321&lt;1, "&lt;1", IF(wat!AK321&gt;99, "&gt;99", wat!AK321))), "-")</f>
        <v>64.893633969357964</v>
      </c>
      <c r="AL323" s="61">
        <f>IF(ISNUMBER(wat!AL321), IF(wat!AL321=-999,"NA",IF(wat!AL321&lt;1, "&lt;1", IF(wat!AL321&gt;99, "&gt;99", wat!AL321))), "-")</f>
        <v>72.271752004598824</v>
      </c>
      <c r="AM323" s="61">
        <f>IF(ISNUMBER(wat!AM321), IF(wat!AM321=-999,"NA",IF(wat!AM321&lt;1, "&lt;1", IF(wat!AM321&gt;99, "&gt;99", wat!AM321))), "-")</f>
        <v>79.286852183036572</v>
      </c>
      <c r="AN323" s="61">
        <f>IF(ISNUMBER(wat!AN321), IF(wat!AN321=-999,"NA",IF(wat!AN321&lt;1, "&lt;1", IF(wat!AN321&gt;99, "&gt;99", wat!AN321))), "-")</f>
        <v>64.893633969357964</v>
      </c>
      <c r="AO323" s="98">
        <f>IF(ISBLANK(wat!AO321), "-", wat!AO321)</f>
        <v>0.65282630920410156</v>
      </c>
      <c r="AP323" s="61">
        <f>IF(ISNUMBER(wat!AP321), IF(wat!AP321=-999,"NA",IF(wat!AP321&lt;1, "&lt;1", IF(wat!AP321&gt;99, "&gt;99", wat!AP321))), "-")</f>
        <v>61.529085310460161</v>
      </c>
      <c r="AQ323" s="61">
        <f>IF(ISNUMBER(wat!AQ321), IF(wat!AQ321=-999,"NA",IF(wat!AQ321&lt;1, "&lt;1", IF(wat!AQ321&gt;99, "&gt;99", wat!AQ321))), "-")</f>
        <v>30.339407039942195</v>
      </c>
      <c r="AR323" s="3">
        <f>IF(ISBLANK(wat!AR321), "", wat!AR321)</f>
        <v>320</v>
      </c>
    </row>
    <row r="324" spans="1:44" ht="13.8" hidden="1" x14ac:dyDescent="0.25">
      <c r="A324" s="93" t="str">
        <f>IF(ISBLANK(wat!A322), "", wat!A322)</f>
        <v>Low and middle-income</v>
      </c>
      <c r="B324" s="12">
        <f>IF(ISBLANK(wat!B322), "", wat!B322)</f>
        <v>2020</v>
      </c>
      <c r="C324" s="70">
        <f>IF(ISBLANK(wat!C322), "-", wat!C322)</f>
        <v>6479125.1210000012</v>
      </c>
      <c r="D324" s="14">
        <f>IF(ISBLANK(wat!D322), "-", wat!D322)</f>
        <v>50.590206146240234</v>
      </c>
      <c r="E324" s="57">
        <f>IF(ISNUMBER(wat!E322), IF(wat!E322=-999,"NA",IF(wat!E322&lt;1, "&lt;1", IF(wat!E322&gt;99, "&gt;99", wat!E322))), "-")</f>
        <v>80.850351534830438</v>
      </c>
      <c r="F324" s="15">
        <f>IF(ISNUMBER(wat!F322), IF(wat!F322=-999,"NA",IF(wat!F322&lt;1, "&lt;1", IF(wat!F322&gt;99, "&gt;99", wat!F322))), "-")</f>
        <v>6.1194233787928045</v>
      </c>
      <c r="G324" s="15">
        <f>IF(ISNUMBER(wat!G322), IF(wat!G322=-999,"NA",IF(wat!G322&lt;1, "&lt;1", IF(wat!G322&gt;99, "&gt;99", wat!G322))), "-")</f>
        <v>9.4362508776226406</v>
      </c>
      <c r="H324" s="15">
        <f>IF(ISNUMBER(wat!H322), IF(wat!H322=-999,"NA",IF(wat!H322&lt;1, "&lt;1", IF(wat!H322&gt;99, "&gt;99", wat!H322))), "-")</f>
        <v>3.5939742087541191</v>
      </c>
      <c r="I324" s="98">
        <f>IF(ISBLANK(wat!I322), "-", wat!I322)</f>
        <v>0.68415623903274536</v>
      </c>
      <c r="J324" s="57">
        <f>IF(ISNUMBER(wat!J322), IF(wat!J322=-999,"NA",IF(wat!J322&lt;1, "&lt;1", IF(wat!J322&gt;99, "&gt;99", wat!J322))), "-")</f>
        <v>95.282993353844759</v>
      </c>
      <c r="K324" s="15">
        <f>IF(ISNUMBER(wat!K322), IF(wat!K322=-999,"NA",IF(wat!K322&lt;1, "&lt;1", IF(wat!K322&gt;99, "&gt;99", wat!K322))), "-")</f>
        <v>2.3896003281287408</v>
      </c>
      <c r="L324" s="15">
        <f>IF(ISNUMBER(wat!L322), IF(wat!L322=-999,"NA",IF(wat!L322&lt;1, "&lt;1", IF(wat!L322&gt;99, "&gt;99", wat!L322))), "-")</f>
        <v>1.9800852008293077</v>
      </c>
      <c r="M324" s="15" t="str">
        <f>IF(ISNUMBER(wat!M322), IF(wat!M322=-999,"NA",IF(wat!M322&lt;1, "&lt;1", IF(wat!M322&gt;99, "&gt;99", wat!M322))), "-")</f>
        <v>&lt;1</v>
      </c>
      <c r="N324" s="98">
        <f>IF(ISBLANK(wat!N322), "-", wat!N322)</f>
        <v>9.1320276260375977E-2</v>
      </c>
      <c r="O324" s="57">
        <f>IF(ISNUMBER(wat!O322), IF(wat!O322=-999,"NA",IF(wat!O322&lt;1, "&lt;1", IF(wat!O322&gt;99, "&gt;99", wat!O322))), "-")</f>
        <v>88.138021462595106</v>
      </c>
      <c r="P324" s="15">
        <f>IF(ISNUMBER(wat!P322), IF(wat!P322=-999,"NA",IF(wat!P322&lt;1, "&lt;1", IF(wat!P322&gt;99, "&gt;99", wat!P322))), "-")</f>
        <v>4.2363030355725968</v>
      </c>
      <c r="Q324" s="15">
        <f>IF(ISNUMBER(wat!Q322), IF(wat!Q322=-999,"NA",IF(wat!Q322&lt;1, "&lt;1", IF(wat!Q322&gt;99, "&gt;99", wat!Q322))), "-")</f>
        <v>5.6253021946629644</v>
      </c>
      <c r="R324" s="15">
        <f>IF(ISNUMBER(wat!R322), IF(wat!R322=-999,"NA",IF(wat!R322&lt;1, "&lt;1", IF(wat!R322&gt;99, "&gt;99", wat!R322))), "-")</f>
        <v>2.0003733071693208</v>
      </c>
      <c r="S324" s="98">
        <f>IF(ISBLANK(wat!S322), "-", wat!S322)</f>
        <v>0.52152639627456665</v>
      </c>
      <c r="T324" s="16"/>
      <c r="U324" s="93" t="str">
        <f>IF(ISBLANK(wat!U322),"",wat!U322)</f>
        <v>Low and middle-income</v>
      </c>
      <c r="V324" s="16">
        <f>IF(ISNUMBER(wat!V322), IF(wat!V322=-999,"NA",wat!V322), "-")</f>
        <v>2020</v>
      </c>
      <c r="W324" s="62">
        <f>IF(ISNUMBER(wat!W322), IF(wat!W322=-999,"NA",IF(wat!W322&lt;1, "&lt;1", IF(wat!W322&gt;99, "&gt;99", wat!W322))), "-")</f>
        <v>52.064027513132473</v>
      </c>
      <c r="X324" s="61">
        <f>IF(ISNUMBER(wat!X322), IF(wat!X322=-999,"NA",IF(wat!X322&lt;1, "&lt;1", IF(wat!X322&gt;99, "&gt;99", wat!X322))), "-")</f>
        <v>60.868036390557222</v>
      </c>
      <c r="Y324" s="61">
        <f>IF(ISNUMBER(wat!Y322), IF(wat!Y322=-999,"NA",IF(wat!Y322&lt;1, "&lt;1", IF(wat!Y322&gt;99, "&gt;99", wat!Y322))), "-")</f>
        <v>73.722790862764001</v>
      </c>
      <c r="Z324" s="61">
        <f>IF(ISNUMBER(wat!Z322), IF(wat!Z322=-999,"NA",IF(wat!Z322&lt;1, "&lt;1", IF(wat!Z322&gt;99, "&gt;99", wat!Z322))), "-")</f>
        <v>52.064027513132473</v>
      </c>
      <c r="AA324" s="98">
        <f>IF(ISBLANK(wat!AA322), "-", wat!AA322)</f>
        <v>0.83615362644195557</v>
      </c>
      <c r="AB324" s="61">
        <f>IF(ISNUMBER(wat!AB322), IF(wat!AB322=-999,"NA",IF(wat!AB322&lt;1, "&lt;1", IF(wat!AB322&gt;99, "&gt;99", wat!AB322))), "-")</f>
        <v>43.289876589209719</v>
      </c>
      <c r="AC324" s="61">
        <f>IF(ISNUMBER(wat!AC322), IF(wat!AC322=-999,"NA",IF(wat!AC322&lt;1, "&lt;1", IF(wat!AC322&gt;99, "&gt;99", wat!AC322))), "-")</f>
        <v>43.67989832441355</v>
      </c>
      <c r="AD324" s="62">
        <f>IF(ISNUMBER(wat!AD322), IF(wat!AD322=-999,"NA",IF(wat!AD322&lt;1, "&lt;1", IF(wat!AD322&gt;99, "&gt;99", wat!AD322))), "-")</f>
        <v>78.718907443652128</v>
      </c>
      <c r="AE324" s="61">
        <f>IF(ISNUMBER(wat!AE322), IF(wat!AE322=-999,"NA",IF(wat!AE322&lt;1, "&lt;1", IF(wat!AE322&gt;99, "&gt;99", wat!AE322))), "-")</f>
        <v>84.90811670232894</v>
      </c>
      <c r="AF324" s="61">
        <f>IF(ISNUMBER(wat!AF322), IF(wat!AF322=-999,"NA",IF(wat!AF322&lt;1, "&lt;1", IF(wat!AF322&gt;99, "&gt;99", wat!AF322))), "-")</f>
        <v>85.67946929097468</v>
      </c>
      <c r="AG324" s="61">
        <f>IF(ISNUMBER(wat!AG322), IF(wat!AG322=-999,"NA",IF(wat!AG322&lt;1, "&lt;1", IF(wat!AG322&gt;99, "&gt;99", wat!AG322))), "-")</f>
        <v>78.718907443652128</v>
      </c>
      <c r="AH324" s="98">
        <f>IF(ISBLANK(wat!AH322), "-", wat!AH322)</f>
        <v>6.8999059498310089E-2</v>
      </c>
      <c r="AI324" s="61">
        <f>IF(ISNUMBER(wat!AI322), IF(wat!AI322=-999,"NA",IF(wat!AI322&lt;1, "&lt;1", IF(wat!AI322&gt;99, "&gt;99", wat!AI322))), "-")</f>
        <v>80.628104291972775</v>
      </c>
      <c r="AJ324" s="61">
        <f>IF(ISNUMBER(wat!AJ322), IF(wat!AJ322=-999,"NA",IF(wat!AJ322&lt;1, "&lt;1", IF(wat!AJ322&gt;99, "&gt;99", wat!AJ322))), "-")</f>
        <v>17.044489390000731</v>
      </c>
      <c r="AK324" s="62">
        <f>IF(ISNUMBER(wat!AK322), IF(wat!AK322=-999,"NA",IF(wat!AK322&lt;1, "&lt;1", IF(wat!AK322&gt;99, "&gt;99", wat!AK322))), "-")</f>
        <v>65.548785715258902</v>
      </c>
      <c r="AL324" s="61">
        <f>IF(ISNUMBER(wat!AL322), IF(wat!AL322=-999,"NA",IF(wat!AL322&lt;1, "&lt;1", IF(wat!AL322&gt;99, "&gt;99", wat!AL322))), "-")</f>
        <v>73.029962124567518</v>
      </c>
      <c r="AM324" s="61">
        <f>IF(ISNUMBER(wat!AM322), IF(wat!AM322=-999,"NA",IF(wat!AM322&lt;1, "&lt;1", IF(wat!AM322&gt;99, "&gt;99", wat!AM322))), "-")</f>
        <v>79.771698902315563</v>
      </c>
      <c r="AN324" s="61">
        <f>IF(ISNUMBER(wat!AN322), IF(wat!AN322=-999,"NA",IF(wat!AN322&lt;1, "&lt;1", IF(wat!AN322&gt;99, "&gt;99", wat!AN322))), "-")</f>
        <v>65.548785715258902</v>
      </c>
      <c r="AO324" s="98">
        <f>IF(ISBLANK(wat!AO322), "-", wat!AO322)</f>
        <v>0.65282630920410156</v>
      </c>
      <c r="AP324" s="61">
        <f>IF(ISNUMBER(wat!AP322), IF(wat!AP322=-999,"NA",IF(wat!AP322&lt;1, "&lt;1", IF(wat!AP322&gt;99, "&gt;99", wat!AP322))), "-")</f>
        <v>62.155390346122594</v>
      </c>
      <c r="AQ324" s="61">
        <f>IF(ISNUMBER(wat!AQ322), IF(wat!AQ322=-999,"NA",IF(wat!AQ322&lt;1, "&lt;1", IF(wat!AQ322&gt;99, "&gt;99", wat!AQ322))), "-")</f>
        <v>30.228962446134481</v>
      </c>
      <c r="AR324" s="3">
        <f>IF(ISBLANK(wat!AR322), "", wat!AR322)</f>
        <v>321</v>
      </c>
    </row>
    <row r="325" spans="1:44" ht="13.8" hidden="1" x14ac:dyDescent="0.25">
      <c r="A325" s="93" t="str">
        <f>IF(ISBLANK(wat!A323), "", wat!A323)</f>
        <v>Low and middle-income</v>
      </c>
      <c r="B325" s="12">
        <f>IF(ISBLANK(wat!B323), "", wat!B323)</f>
        <v>2021</v>
      </c>
      <c r="C325" s="70">
        <f>IF(ISBLANK(wat!C323), "-", wat!C323)</f>
        <v>6545471.4360000007</v>
      </c>
      <c r="D325" s="14">
        <f>IF(ISBLANK(wat!D323), "-", wat!D323)</f>
        <v>51.117313385009766</v>
      </c>
      <c r="E325" s="57">
        <f>IF(ISNUMBER(wat!E323), IF(wat!E323=-999,"NA",IF(wat!E323&lt;1, "&lt;1", IF(wat!E323&gt;99, "&gt;99", wat!E323))), "-")</f>
        <v>81.646604476042015</v>
      </c>
      <c r="F325" s="15">
        <f>IF(ISNUMBER(wat!F323), IF(wat!F323=-999,"NA",IF(wat!F323&lt;1, "&lt;1", IF(wat!F323&gt;99, "&gt;99", wat!F323))), "-")</f>
        <v>6.1211624749123237</v>
      </c>
      <c r="G325" s="15">
        <f>IF(ISNUMBER(wat!G323), IF(wat!G323=-999,"NA",IF(wat!G323&lt;1, "&lt;1", IF(wat!G323&gt;99, "&gt;99", wat!G323))), "-")</f>
        <v>8.8273644324242326</v>
      </c>
      <c r="H325" s="15">
        <f>IF(ISNUMBER(wat!H323), IF(wat!H323=-999,"NA",IF(wat!H323&lt;1, "&lt;1", IF(wat!H323&gt;99, "&gt;99", wat!H323))), "-")</f>
        <v>3.4048686166214281</v>
      </c>
      <c r="I325" s="98">
        <f>IF(ISBLANK(wat!I323), "", wat!I323)</f>
        <v>0.68415623903274536</v>
      </c>
      <c r="J325" s="57">
        <f>IF(ISNUMBER(wat!J323), IF(wat!J323=-999,"NA",IF(wat!J323&lt;1, "&lt;1", IF(wat!J323&gt;99, "&gt;99", wat!J323))), "-")</f>
        <v>95.367508525113394</v>
      </c>
      <c r="K325" s="15">
        <f>IF(ISNUMBER(wat!K323), IF(wat!K323=-999,"NA",IF(wat!K323&lt;1, "&lt;1", IF(wat!K323&gt;99, "&gt;99", wat!K323))), "-")</f>
        <v>2.4134535612803205</v>
      </c>
      <c r="L325" s="15">
        <f>IF(ISNUMBER(wat!L323), IF(wat!L323=-999,"NA",IF(wat!L323&lt;1, "&lt;1", IF(wat!L323&gt;99, "&gt;99", wat!L323))), "-")</f>
        <v>1.8970186017387363</v>
      </c>
      <c r="M325" s="15" t="str">
        <f>IF(ISNUMBER(wat!M323), IF(wat!M323=-999,"NA",IF(wat!M323&lt;1, "&lt;1", IF(wat!M323&gt;99, "&gt;99", wat!M323))), "-")</f>
        <v>&lt;1</v>
      </c>
      <c r="N325" s="98">
        <f>IF(ISBLANK(wat!N323), "", wat!N323)</f>
        <v>9.1320276260375977E-2</v>
      </c>
      <c r="O325" s="57">
        <f>IF(ISNUMBER(wat!O323), IF(wat!O323=-999,"NA",IF(wat!O323&lt;1, "&lt;1", IF(wat!O323&gt;99, "&gt;99", wat!O323))), "-")</f>
        <v>88.64767165203736</v>
      </c>
      <c r="P325" s="15">
        <f>IF(ISNUMBER(wat!P323), IF(wat!P323=-999,"NA",IF(wat!P323&lt;1, "&lt;1", IF(wat!P323&gt;99, "&gt;99", wat!P323))), "-")</f>
        <v>4.2292962736143362</v>
      </c>
      <c r="Q325" s="15">
        <f>IF(ISNUMBER(wat!Q323), IF(wat!Q323=-999,"NA",IF(wat!Q323&lt;1, "&lt;1", IF(wat!Q323&gt;99, "&gt;99", wat!Q323))), "-")</f>
        <v>5.2500598533888905</v>
      </c>
      <c r="R325" s="15">
        <f>IF(ISNUMBER(wat!R323), IF(wat!R323=-999,"NA",IF(wat!R323&lt;1, "&lt;1", IF(wat!R323&gt;99, "&gt;99", wat!R323))), "-")</f>
        <v>1.8729722209594082</v>
      </c>
      <c r="S325" s="98">
        <f>IF(ISBLANK(wat!S323), "", wat!S323)</f>
        <v>0.52152639627456665</v>
      </c>
      <c r="T325" s="16"/>
      <c r="U325" s="93" t="str">
        <f>IF(ISBLANK(wat!U323),"",wat!U323)</f>
        <v>Low and middle-income</v>
      </c>
      <c r="V325" s="16">
        <f>IF(ISNUMBER(wat!V323), IF(wat!V323=-999,"NA",wat!V323), "-")</f>
        <v>2021</v>
      </c>
      <c r="W325" s="62">
        <f>IF(ISNUMBER(wat!W323), IF(wat!W323=-999,"NA",IF(wat!W323&lt;1, "&lt;1", IF(wat!W323&gt;99, "&gt;99", wat!W323))), "-")</f>
        <v>52.973653166438893</v>
      </c>
      <c r="X325" s="61">
        <f>IF(ISNUMBER(wat!X323), IF(wat!X323=-999,"NA",IF(wat!X323&lt;1, "&lt;1", IF(wat!X323&gt;99, "&gt;99", wat!X323))), "-")</f>
        <v>61.949826738749422</v>
      </c>
      <c r="Y325" s="61">
        <f>IF(ISNUMBER(wat!Y323), IF(wat!Y323=-999,"NA",IF(wat!Y323&lt;1, "&lt;1", IF(wat!Y323&gt;99, "&gt;99", wat!Y323))), "-")</f>
        <v>74.529869918085325</v>
      </c>
      <c r="Z325" s="61">
        <f>IF(ISNUMBER(wat!Z323), IF(wat!Z323=-999,"NA",IF(wat!Z323&lt;1, "&lt;1", IF(wat!Z323&gt;99, "&gt;99", wat!Z323))), "-")</f>
        <v>52.973653166438893</v>
      </c>
      <c r="AA325" s="98">
        <f>IF(ISBLANK(wat!AA323), "-", wat!AA323)</f>
        <v>0.83615362644195557</v>
      </c>
      <c r="AB325" s="61">
        <f>IF(ISNUMBER(wat!AB323), IF(wat!AB323=-999,"NA",IF(wat!AB323&lt;1, "&lt;1", IF(wat!AB323&gt;99, "&gt;99", wat!AB323))), "-")</f>
        <v>44.049094612205863</v>
      </c>
      <c r="AC325" s="61">
        <f>IF(ISNUMBER(wat!AC323), IF(wat!AC323=-999,"NA",IF(wat!AC323&lt;1, "&lt;1", IF(wat!AC323&gt;99, "&gt;99", wat!AC323))), "-")</f>
        <v>43.718672338748448</v>
      </c>
      <c r="AD325" s="62">
        <f>IF(ISNUMBER(wat!AD323), IF(wat!AD323=-999,"NA",IF(wat!AD323&lt;1, "&lt;1", IF(wat!AD323&gt;99, "&gt;99", wat!AD323))), "-")</f>
        <v>78.820310371117344</v>
      </c>
      <c r="AE325" s="61">
        <f>IF(ISNUMBER(wat!AE323), IF(wat!AE323=-999,"NA",IF(wat!AE323&lt;1, "&lt;1", IF(wat!AE323&gt;99, "&gt;99", wat!AE323))), "-")</f>
        <v>85.068137101983481</v>
      </c>
      <c r="AF325" s="61">
        <f>IF(ISNUMBER(wat!AF323), IF(wat!AF323=-999,"NA",IF(wat!AF323&lt;1, "&lt;1", IF(wat!AF323&gt;99, "&gt;99", wat!AF323))), "-")</f>
        <v>85.680301918736987</v>
      </c>
      <c r="AG325" s="61">
        <f>IF(ISNUMBER(wat!AG323), IF(wat!AG323=-999,"NA",IF(wat!AG323&lt;1, "&lt;1", IF(wat!AG323&gt;99, "&gt;99", wat!AG323))), "-")</f>
        <v>78.820310371117344</v>
      </c>
      <c r="AH325" s="98">
        <f>IF(ISBLANK(wat!AH323), "-", wat!AH323)</f>
        <v>6.8999059498310089E-2</v>
      </c>
      <c r="AI325" s="61">
        <f>IF(ISNUMBER(wat!AI323), IF(wat!AI323=-999,"NA",IF(wat!AI323&lt;1, "&lt;1", IF(wat!AI323&gt;99, "&gt;99", wat!AI323))), "-")</f>
        <v>80.544051609232753</v>
      </c>
      <c r="AJ325" s="61">
        <f>IF(ISNUMBER(wat!AJ323), IF(wat!AJ323=-999,"NA",IF(wat!AJ323&lt;1, "&lt;1", IF(wat!AJ323&gt;99, "&gt;99", wat!AJ323))), "-")</f>
        <v>17.236910477160912</v>
      </c>
      <c r="AK325" s="62">
        <f>IF(ISNUMBER(wat!AK323), IF(wat!AK323=-999,"NA",IF(wat!AK323&lt;1, "&lt;1", IF(wat!AK323&gt;99, "&gt;99", wat!AK323))), "-")</f>
        <v>66.185770302526578</v>
      </c>
      <c r="AL325" s="61">
        <f>IF(ISNUMBER(wat!AL323), IF(wat!AL323=-999,"NA",IF(wat!AL323&lt;1, "&lt;1", IF(wat!AL323&gt;99, "&gt;99", wat!AL323))), "-")</f>
        <v>73.767286230268908</v>
      </c>
      <c r="AM325" s="61">
        <f>IF(ISNUMBER(wat!AM323), IF(wat!AM323=-999,"NA",IF(wat!AM323&lt;1, "&lt;1", IF(wat!AM323&gt;99, "&gt;99", wat!AM323))), "-")</f>
        <v>80.22967134865192</v>
      </c>
      <c r="AN325" s="61">
        <f>IF(ISNUMBER(wat!AN323), IF(wat!AN323=-999,"NA",IF(wat!AN323&lt;1, "&lt;1", IF(wat!AN323&gt;99, "&gt;99", wat!AN323))), "-")</f>
        <v>66.185770302526578</v>
      </c>
      <c r="AO325" s="98">
        <f>IF(ISBLANK(wat!AO323), "-", wat!AO323)</f>
        <v>0.65282630920410156</v>
      </c>
      <c r="AP325" s="61">
        <f>IF(ISNUMBER(wat!AP323), IF(wat!AP323=-999,"NA",IF(wat!AP323&lt;1, "&lt;1", IF(wat!AP323&gt;99, "&gt;99", wat!AP323))), "-")</f>
        <v>62.683400973939897</v>
      </c>
      <c r="AQ325" s="61">
        <f>IF(ISNUMBER(wat!AQ323), IF(wat!AQ323=-999,"NA",IF(wat!AQ323&lt;1, "&lt;1", IF(wat!AQ323&gt;99, "&gt;99", wat!AQ323))), "-")</f>
        <v>30.202842460226577</v>
      </c>
      <c r="AR325" s="3">
        <f>IF(ISBLANK(wat!AR323), "", wat!AR323)</f>
        <v>322</v>
      </c>
    </row>
    <row r="326" spans="1:44" ht="13.8" hidden="1" x14ac:dyDescent="0.25">
      <c r="A326" s="93" t="str">
        <f>IF(ISBLANK(wat!A324), "", wat!A324)</f>
        <v>Low and middle-income</v>
      </c>
      <c r="B326" s="12">
        <f>IF(ISBLANK(wat!B324), "", wat!B324)</f>
        <v>2022</v>
      </c>
      <c r="C326" s="70">
        <f>IF(ISBLANK(wat!C324), "-", wat!C324)</f>
        <v>6607115.7829999998</v>
      </c>
      <c r="D326" s="14">
        <f>IF(ISBLANK(wat!D324), "-", wat!D324)</f>
        <v>51.6329345703125</v>
      </c>
      <c r="E326" s="57">
        <f>IF(ISNUMBER(wat!E324), IF(wat!E324=-999,"NA",IF(wat!E324&lt;1, "&lt;1", IF(wat!E324&gt;99, "&gt;99", wat!E324))), "-")</f>
        <v>82.454285530051777</v>
      </c>
      <c r="F326" s="15">
        <f>IF(ISNUMBER(wat!F324), IF(wat!F324=-999,"NA",IF(wat!F324&lt;1, "&lt;1", IF(wat!F324&gt;99, "&gt;99", wat!F324))), "-")</f>
        <v>6.0814871003062958</v>
      </c>
      <c r="G326" s="15">
        <f>IF(ISNUMBER(wat!G324), IF(wat!G324=-999,"NA",IF(wat!G324&lt;1, "&lt;1", IF(wat!G324&gt;99, "&gt;99", wat!G324))), "-")</f>
        <v>8.2395184780554018</v>
      </c>
      <c r="H326" s="15">
        <f>IF(ISNUMBER(wat!H324), IF(wat!H324=-999,"NA",IF(wat!H324&lt;1, "&lt;1", IF(wat!H324&gt;99, "&gt;99", wat!H324))), "-")</f>
        <v>3.224708891586535</v>
      </c>
      <c r="I326" s="98">
        <f>IF(ISBLANK(wat!I324), "-", wat!I324)</f>
        <v>0.68415623903274536</v>
      </c>
      <c r="J326" s="57">
        <f>IF(ISNUMBER(wat!J324), IF(wat!J324=-999,"NA",IF(wat!J324&lt;1, "&lt;1", IF(wat!J324&gt;99, "&gt;99", wat!J324))), "-")</f>
        <v>95.430777671800186</v>
      </c>
      <c r="K326" s="15">
        <f>IF(ISNUMBER(wat!K324), IF(wat!K324=-999,"NA",IF(wat!K324&lt;1, "&lt;1", IF(wat!K324&gt;99, "&gt;99", wat!K324))), "-")</f>
        <v>2.4475789321255719</v>
      </c>
      <c r="L326" s="15">
        <f>IF(ISNUMBER(wat!L324), IF(wat!L324=-999,"NA",IF(wat!L324&lt;1, "&lt;1", IF(wat!L324&gt;99, "&gt;99", wat!L324))), "-")</f>
        <v>1.8217860402316148</v>
      </c>
      <c r="M326" s="15" t="str">
        <f>IF(ISNUMBER(wat!M324), IF(wat!M324=-999,"NA",IF(wat!M324&lt;1, "&lt;1", IF(wat!M324&gt;99, "&gt;99", wat!M324))), "-")</f>
        <v>&lt;1</v>
      </c>
      <c r="N326" s="98">
        <f>IF(ISBLANK(wat!N324), "-", wat!N324)</f>
        <v>9.1320276260375977E-2</v>
      </c>
      <c r="O326" s="57">
        <f>IF(ISNUMBER(wat!O324), IF(wat!O324=-999,"NA",IF(wat!O324&lt;1, "&lt;1", IF(wat!O324&gt;99, "&gt;99", wat!O324))), "-")</f>
        <v>89.135309158186757</v>
      </c>
      <c r="P326" s="15">
        <f>IF(ISNUMBER(wat!P324), IF(wat!P324=-999,"NA",IF(wat!P324&lt;1, "&lt;1", IF(wat!P324&gt;99, "&gt;99", wat!P324))), "-")</f>
        <v>4.2077080178184172</v>
      </c>
      <c r="Q326" s="15">
        <f>IF(ISNUMBER(wat!Q324), IF(wat!Q324=-999,"NA",IF(wat!Q324&lt;1, "&lt;1", IF(wat!Q324&gt;99, "&gt;99", wat!Q324))), "-")</f>
        <v>4.8997793177098856</v>
      </c>
      <c r="R326" s="15">
        <f>IF(ISNUMBER(wat!R324), IF(wat!R324=-999,"NA",IF(wat!R324&lt;1, "&lt;1", IF(wat!R324&gt;99, "&gt;99", wat!R324))), "-")</f>
        <v>1.7572035062849372</v>
      </c>
      <c r="S326" s="98">
        <f>IF(ISBLANK(wat!S324), "-", wat!S324)</f>
        <v>0.52152639627456665</v>
      </c>
      <c r="T326" s="16"/>
      <c r="U326" s="93" t="str">
        <f>IF(ISBLANK(wat!U324),"",wat!U324)</f>
        <v>Low and middle-income</v>
      </c>
      <c r="V326" s="16">
        <f>IF(ISNUMBER(wat!V324), IF(wat!V324=-999,"NA",wat!V324), "-")</f>
        <v>2022</v>
      </c>
      <c r="W326" s="62">
        <f>IF(ISNUMBER(wat!W324), IF(wat!W324=-999,"NA",IF(wat!W324&lt;1, "&lt;1", IF(wat!W324&gt;99, "&gt;99", wat!W324))), "-")</f>
        <v>53.89187142931965</v>
      </c>
      <c r="X326" s="61">
        <f>IF(ISNUMBER(wat!X324), IF(wat!X324=-999,"NA",IF(wat!X324&lt;1, "&lt;1", IF(wat!X324&gt;99, "&gt;99", wat!X324))), "-")</f>
        <v>62.962377127254484</v>
      </c>
      <c r="Y326" s="61">
        <f>IF(ISNUMBER(wat!Y324), IF(wat!Y324=-999,"NA",IF(wat!Y324&lt;1, "&lt;1", IF(wat!Y324&gt;99, "&gt;99", wat!Y324))), "-")</f>
        <v>75.320930252694623</v>
      </c>
      <c r="Z326" s="61">
        <f>IF(ISNUMBER(wat!Z324), IF(wat!Z324=-999,"NA",IF(wat!Z324&lt;1, "&lt;1", IF(wat!Z324&gt;99, "&gt;99", wat!Z324))), "-")</f>
        <v>53.89187142931965</v>
      </c>
      <c r="AA326" s="98">
        <f>IF(ISBLANK(wat!AA324), "-", wat!AA324)</f>
        <v>0.83615362644195557</v>
      </c>
      <c r="AB326" s="61">
        <f>IF(ISNUMBER(wat!AB324), IF(wat!AB324=-999,"NA",IF(wat!AB324&lt;1, "&lt;1", IF(wat!AB324&gt;99, "&gt;99", wat!AB324))), "-")</f>
        <v>44.789330240488887</v>
      </c>
      <c r="AC326" s="61">
        <f>IF(ISNUMBER(wat!AC324), IF(wat!AC324=-999,"NA",IF(wat!AC324&lt;1, "&lt;1", IF(wat!AC324&gt;99, "&gt;99", wat!AC324))), "-")</f>
        <v>43.746442389869166</v>
      </c>
      <c r="AD326" s="62">
        <f>IF(ISNUMBER(wat!AD324), IF(wat!AD324=-999,"NA",IF(wat!AD324&lt;1, "&lt;1", IF(wat!AD324&gt;99, "&gt;99", wat!AD324))), "-")</f>
        <v>78.888059991141091</v>
      </c>
      <c r="AE326" s="61">
        <f>IF(ISNUMBER(wat!AE324), IF(wat!AE324=-999,"NA",IF(wat!AE324&lt;1, "&lt;1", IF(wat!AE324&gt;99, "&gt;99", wat!AE324))), "-")</f>
        <v>85.157830765752919</v>
      </c>
      <c r="AF326" s="61">
        <f>IF(ISNUMBER(wat!AF324), IF(wat!AF324=-999,"NA",IF(wat!AF324&lt;1, "&lt;1", IF(wat!AF324&gt;99, "&gt;99", wat!AF324))), "-")</f>
        <v>85.654463683291809</v>
      </c>
      <c r="AG326" s="61">
        <f>IF(ISNUMBER(wat!AG324), IF(wat!AG324=-999,"NA",IF(wat!AG324&lt;1, "&lt;1", IF(wat!AG324&gt;99, "&gt;99", wat!AG324))), "-")</f>
        <v>78.888059991141091</v>
      </c>
      <c r="AH326" s="98">
        <f>IF(ISBLANK(wat!AH324), "-", wat!AH324)</f>
        <v>6.8999059498310089E-2</v>
      </c>
      <c r="AI326" s="61">
        <f>IF(ISNUMBER(wat!AI324), IF(wat!AI324=-999,"NA",IF(wat!AI324&lt;1, "&lt;1", IF(wat!AI324&gt;99, "&gt;99", wat!AI324))), "-")</f>
        <v>80.401561992700806</v>
      </c>
      <c r="AJ326" s="61">
        <f>IF(ISNUMBER(wat!AJ324), IF(wat!AJ324=-999,"NA",IF(wat!AJ324&lt;1, "&lt;1", IF(wat!AJ324&gt;99, "&gt;99", wat!AJ324))), "-")</f>
        <v>17.476794611224911</v>
      </c>
      <c r="AK326" s="62">
        <f>IF(ISNUMBER(wat!AK324), IF(wat!AK324=-999,"NA",IF(wat!AK324&lt;1, "&lt;1", IF(wat!AK324&gt;99, "&gt;99", wat!AK324))), "-")</f>
        <v>66.79813724770105</v>
      </c>
      <c r="AL326" s="61">
        <f>IF(ISNUMBER(wat!AL324), IF(wat!AL324=-999,"NA",IF(wat!AL324&lt;1, "&lt;1", IF(wat!AL324&gt;99, "&gt;99", wat!AL324))), "-")</f>
        <v>74.422541300265792</v>
      </c>
      <c r="AM326" s="61">
        <f>IF(ISNUMBER(wat!AM324), IF(wat!AM324=-999,"NA",IF(wat!AM324&lt;1, "&lt;1", IF(wat!AM324&gt;99, "&gt;99", wat!AM324))), "-")</f>
        <v>80.656436862775152</v>
      </c>
      <c r="AN326" s="61">
        <f>IF(ISNUMBER(wat!AN324), IF(wat!AN324=-999,"NA",IF(wat!AN324&lt;1, "&lt;1", IF(wat!AN324&gt;99, "&gt;99", wat!AN324))), "-")</f>
        <v>66.79813724770105</v>
      </c>
      <c r="AO326" s="98">
        <f>IF(ISBLANK(wat!AO324), "-", wat!AO324)</f>
        <v>0.65282630920410156</v>
      </c>
      <c r="AP326" s="61">
        <f>IF(ISNUMBER(wat!AP324), IF(wat!AP324=-999,"NA",IF(wat!AP324&lt;1, "&lt;1", IF(wat!AP324&gt;99, "&gt;99", wat!AP324))), "-")</f>
        <v>63.154803181465979</v>
      </c>
      <c r="AQ326" s="61">
        <f>IF(ISNUMBER(wat!AQ324), IF(wat!AQ324=-999,"NA",IF(wat!AQ324&lt;1, "&lt;1", IF(wat!AQ324&gt;99, "&gt;99", wat!AQ324))), "-")</f>
        <v>30.204819768919734</v>
      </c>
      <c r="AR326" s="3">
        <f>IF(ISBLANK(wat!AR324), "", wat!AR324)</f>
        <v>323</v>
      </c>
    </row>
    <row r="327" spans="1:44" ht="13.8" hidden="1" x14ac:dyDescent="0.25">
      <c r="A327" s="93" t="str">
        <f>IF(ISBLANK(wat!A325), "", wat!A325)</f>
        <v>Low and middle-income</v>
      </c>
      <c r="B327" s="12">
        <f>IF(ISBLANK(wat!B325), "", wat!B325)</f>
        <v>2023</v>
      </c>
      <c r="C327" s="70">
        <f>IF(ISBLANK(wat!C325), "-", wat!C325)</f>
        <v>6670597.5079999967</v>
      </c>
      <c r="D327" s="14">
        <f>IF(ISBLANK(wat!D325), "-", wat!D325)</f>
        <v>52.138412475585938</v>
      </c>
      <c r="E327" s="57">
        <f>IF(ISNUMBER(wat!E325), IF(wat!E325=-999,"NA",IF(wat!E325&lt;1, "&lt;1", IF(wat!E325&gt;99, "&gt;99", wat!E325))), "-")</f>
        <v>83.161599911458737</v>
      </c>
      <c r="F327" s="15">
        <f>IF(ISNUMBER(wat!F325), IF(wat!F325=-999,"NA",IF(wat!F325&lt;1, "&lt;1", IF(wat!F325&gt;99, "&gt;99", wat!F325))), "-")</f>
        <v>6.0742688120395645</v>
      </c>
      <c r="G327" s="15">
        <f>IF(ISNUMBER(wat!G325), IF(wat!G325=-999,"NA",IF(wat!G325&lt;1, "&lt;1", IF(wat!G325&gt;99, "&gt;99", wat!G325))), "-")</f>
        <v>7.6897217782764358</v>
      </c>
      <c r="H327" s="15">
        <f>IF(ISNUMBER(wat!H325), IF(wat!H325=-999,"NA",IF(wat!H325&lt;1, "&lt;1", IF(wat!H325&gt;99, "&gt;99", wat!H325))), "-")</f>
        <v>3.074409498225259</v>
      </c>
      <c r="I327" s="98">
        <f>IF(ISBLANK(wat!I325), "", wat!I325)</f>
        <v>0.68415623903274536</v>
      </c>
      <c r="J327" s="57">
        <f>IF(ISNUMBER(wat!J325), IF(wat!J325=-999,"NA",IF(wat!J325&lt;1, "&lt;1", IF(wat!J325&gt;99, "&gt;99", wat!J325))), "-")</f>
        <v>95.508468591687517</v>
      </c>
      <c r="K327" s="15">
        <f>IF(ISNUMBER(wat!K325), IF(wat!K325=-999,"NA",IF(wat!K325&lt;1, "&lt;1", IF(wat!K325&gt;99, "&gt;99", wat!K325))), "-")</f>
        <v>2.4477146021788765</v>
      </c>
      <c r="L327" s="15">
        <f>IF(ISNUMBER(wat!L325), IF(wat!L325=-999,"NA",IF(wat!L325&lt;1, "&lt;1", IF(wat!L325&gt;99, "&gt;99", wat!L325))), "-")</f>
        <v>1.7745570364091492</v>
      </c>
      <c r="M327" s="15" t="str">
        <f>IF(ISNUMBER(wat!M325), IF(wat!M325=-999,"NA",IF(wat!M325&lt;1, "&lt;1", IF(wat!M325&gt;99, "&gt;99", wat!M325))), "-")</f>
        <v>&lt;1</v>
      </c>
      <c r="N327" s="98">
        <f>IF(ISBLANK(wat!N325), "", wat!N325)</f>
        <v>9.1320276260375977E-2</v>
      </c>
      <c r="O327" s="57">
        <f>IF(ISNUMBER(wat!O325), IF(wat!O325=-999,"NA",IF(wat!O325&lt;1, "&lt;1", IF(wat!O325&gt;99, "&gt;99", wat!O325))), "-")</f>
        <v>89.581091457186361</v>
      </c>
      <c r="P327" s="15">
        <f>IF(ISNUMBER(wat!P325), IF(wat!P325=-999,"NA",IF(wat!P325&lt;1, "&lt;1", IF(wat!P325&gt;99, "&gt;99", wat!P325))), "-")</f>
        <v>4.1859735270649505</v>
      </c>
      <c r="Q327" s="15">
        <f>IF(ISNUMBER(wat!Q325), IF(wat!Q325=-999,"NA",IF(wat!Q325&lt;1, "&lt;1", IF(wat!Q325&gt;99, "&gt;99", wat!Q325))), "-")</f>
        <v>4.5771175576180667</v>
      </c>
      <c r="R327" s="15">
        <f>IF(ISNUMBER(wat!R325), IF(wat!R325=-999,"NA",IF(wat!R325&lt;1, "&lt;1", IF(wat!R325&gt;99, "&gt;99", wat!R325))), "-")</f>
        <v>1.65581745813063</v>
      </c>
      <c r="S327" s="98">
        <f>IF(ISBLANK(wat!S325), "", wat!S325)</f>
        <v>0.52152639627456665</v>
      </c>
      <c r="T327" s="16"/>
      <c r="U327" s="93" t="str">
        <f>IF(ISBLANK(wat!U325),"",wat!U325)</f>
        <v>Low and middle-income</v>
      </c>
      <c r="V327" s="16">
        <f>IF(ISNUMBER(wat!V325), IF(wat!V325=-999,"NA",wat!V325), "-")</f>
        <v>2023</v>
      </c>
      <c r="W327" s="62">
        <f>IF(ISNUMBER(wat!W325), IF(wat!W325=-999,"NA",IF(wat!W325&lt;1, "&lt;1", IF(wat!W325&gt;99, "&gt;99", wat!W325))), "-")</f>
        <v>54.782550380017227</v>
      </c>
      <c r="X327" s="61">
        <f>IF(ISNUMBER(wat!X325), IF(wat!X325=-999,"NA",IF(wat!X325&lt;1, "&lt;1", IF(wat!X325&gt;99, "&gt;99", wat!X325))), "-")</f>
        <v>63.91507744906724</v>
      </c>
      <c r="Y327" s="61">
        <f>IF(ISNUMBER(wat!Y325), IF(wat!Y325=-999,"NA",IF(wat!Y325&lt;1, "&lt;1", IF(wat!Y325&gt;99, "&gt;99", wat!Y325))), "-")</f>
        <v>76.059921883859801</v>
      </c>
      <c r="Z327" s="61">
        <f>IF(ISNUMBER(wat!Z325), IF(wat!Z325=-999,"NA",IF(wat!Z325&lt;1, "&lt;1", IF(wat!Z325&gt;99, "&gt;99", wat!Z325))), "-")</f>
        <v>54.782550380017227</v>
      </c>
      <c r="AA327" s="98">
        <f>IF(ISBLANK(wat!AA325), "-", wat!AA325)</f>
        <v>0.83615362644195557</v>
      </c>
      <c r="AB327" s="61">
        <f>IF(ISNUMBER(wat!AB325), IF(wat!AB325=-999,"NA",IF(wat!AB325&lt;1, "&lt;1", IF(wat!AB325&gt;99, "&gt;99", wat!AB325))), "-")</f>
        <v>45.492551668779349</v>
      </c>
      <c r="AC327" s="61">
        <f>IF(ISNUMBER(wat!AC325), IF(wat!AC325=-999,"NA",IF(wat!AC325&lt;1, "&lt;1", IF(wat!AC325&gt;99, "&gt;99", wat!AC325))), "-")</f>
        <v>43.743317054718965</v>
      </c>
      <c r="AD327" s="62">
        <f>IF(ISNUMBER(wat!AD325), IF(wat!AD325=-999,"NA",IF(wat!AD325&lt;1, "&lt;1", IF(wat!AD325&gt;99, "&gt;99", wat!AD325))), "-")</f>
        <v>78.93606352677935</v>
      </c>
      <c r="AE327" s="61">
        <f>IF(ISNUMBER(wat!AE325), IF(wat!AE325=-999,"NA",IF(wat!AE325&lt;1, "&lt;1", IF(wat!AE325&gt;99, "&gt;99", wat!AE325))), "-")</f>
        <v>85.321274355651937</v>
      </c>
      <c r="AF327" s="61">
        <f>IF(ISNUMBER(wat!AF325), IF(wat!AF325=-999,"NA",IF(wat!AF325&lt;1, "&lt;1", IF(wat!AF325&gt;99, "&gt;99", wat!AF325))), "-")</f>
        <v>85.613149312780465</v>
      </c>
      <c r="AG327" s="61">
        <f>IF(ISNUMBER(wat!AG325), IF(wat!AG325=-999,"NA",IF(wat!AG325&lt;1, "&lt;1", IF(wat!AG325&gt;99, "&gt;99", wat!AG325))), "-")</f>
        <v>78.93606352677935</v>
      </c>
      <c r="AH327" s="98">
        <f>IF(ISBLANK(wat!AH325), "-", wat!AH325)</f>
        <v>6.8999059498310089E-2</v>
      </c>
      <c r="AI327" s="61">
        <f>IF(ISNUMBER(wat!AI325), IF(wat!AI325=-999,"NA",IF(wat!AI325&lt;1, "&lt;1", IF(wat!AI325&gt;99, "&gt;99", wat!AI325))), "-")</f>
        <v>80.277572818581206</v>
      </c>
      <c r="AJ327" s="61">
        <f>IF(ISNUMBER(wat!AJ325), IF(wat!AJ325=-999,"NA",IF(wat!AJ325&lt;1, "&lt;1", IF(wat!AJ325&gt;99, "&gt;99", wat!AJ325))), "-")</f>
        <v>17.678610375285217</v>
      </c>
      <c r="AK327" s="62">
        <f>IF(ISNUMBER(wat!AK325), IF(wat!AK325=-999,"NA",IF(wat!AK325&lt;1, "&lt;1", IF(wat!AK325&gt;99, "&gt;99", wat!AK325))), "-")</f>
        <v>67.37580829190189</v>
      </c>
      <c r="AL327" s="61">
        <f>IF(ISNUMBER(wat!AL325), IF(wat!AL325=-999,"NA",IF(wat!AL325&lt;1, "&lt;1", IF(wat!AL325&gt;99, "&gt;99", wat!AL325))), "-")</f>
        <v>75.075928333127848</v>
      </c>
      <c r="AM327" s="61">
        <f>IF(ISNUMBER(wat!AM325), IF(wat!AM325=-999,"NA",IF(wat!AM325&lt;1, "&lt;1", IF(wat!AM325&gt;99, "&gt;99", wat!AM325))), "-")</f>
        <v>81.040822847304824</v>
      </c>
      <c r="AN327" s="61">
        <f>IF(ISNUMBER(wat!AN325), IF(wat!AN325=-999,"NA",IF(wat!AN325&lt;1, "&lt;1", IF(wat!AN325&gt;99, "&gt;99", wat!AN325))), "-")</f>
        <v>67.37580829190189</v>
      </c>
      <c r="AO327" s="98">
        <f>IF(ISBLANK(wat!AO325), "-", wat!AO325)</f>
        <v>0.65282630920410156</v>
      </c>
      <c r="AP327" s="61">
        <f>IF(ISNUMBER(wat!AP325), IF(wat!AP325=-999,"NA",IF(wat!AP325&lt;1, "&lt;1", IF(wat!AP325&gt;99, "&gt;99", wat!AP325))), "-")</f>
        <v>63.609426244917223</v>
      </c>
      <c r="AQ327" s="61">
        <f>IF(ISNUMBER(wat!AQ325), IF(wat!AQ325=-999,"NA",IF(wat!AQ325&lt;1, "&lt;1", IF(wat!AQ325&gt;99, "&gt;99", wat!AQ325))), "-")</f>
        <v>30.173075901627371</v>
      </c>
      <c r="AR327" s="3">
        <f>IF(ISBLANK(wat!AR325), "", wat!AR325)</f>
        <v>324</v>
      </c>
    </row>
    <row r="328" spans="1:44" ht="13.8" x14ac:dyDescent="0.25">
      <c r="A328" s="93" t="str">
        <f>IF(ISBLANK(wat!A326), "", wat!A326)</f>
        <v>Low and middle-income</v>
      </c>
      <c r="B328" s="12">
        <f>IF(ISBLANK(wat!B326), "", wat!B326)</f>
        <v>2024</v>
      </c>
      <c r="C328" s="70">
        <f>IF(ISBLANK(wat!C326), "-", wat!C326)</f>
        <v>6737263.4580000006</v>
      </c>
      <c r="D328" s="14">
        <f>IF(ISBLANK(wat!D326), "-", wat!D326)</f>
        <v>52.643699645996094</v>
      </c>
      <c r="E328" s="57">
        <f>IF(ISNUMBER(wat!E326), IF(wat!E326=-999,"NA",IF(wat!E326&lt;1, "&lt;1", IF(wat!E326&gt;99, "&gt;99", wat!E326))), "-")</f>
        <v>83.597334602686971</v>
      </c>
      <c r="F328" s="15">
        <f>IF(ISNUMBER(wat!F326), IF(wat!F326=-999,"NA",IF(wat!F326&lt;1, "&lt;1", IF(wat!F326&gt;99, "&gt;99", wat!F326))), "-")</f>
        <v>6.1867871790387188</v>
      </c>
      <c r="G328" s="15">
        <f>IF(ISNUMBER(wat!G326), IF(wat!G326=-999,"NA",IF(wat!G326&lt;1, "&lt;1", IF(wat!G326&gt;99, "&gt;99", wat!G326))), "-")</f>
        <v>7.2704724922007387</v>
      </c>
      <c r="H328" s="15">
        <f>IF(ISNUMBER(wat!H326), IF(wat!H326=-999,"NA",IF(wat!H326&lt;1, "&lt;1", IF(wat!H326&gt;99, "&gt;99", wat!H326))), "-")</f>
        <v>2.9454057260735715</v>
      </c>
      <c r="I328" s="98">
        <f>IF(ISBLANK(wat!I326), "-", wat!I326)</f>
        <v>0.68415623903274536</v>
      </c>
      <c r="J328" s="57">
        <f>IF(ISNUMBER(wat!J326), IF(wat!J326=-999,"NA",IF(wat!J326&lt;1, "&lt;1", IF(wat!J326&gt;99, "&gt;99", wat!J326))), "-")</f>
        <v>95.564588311968819</v>
      </c>
      <c r="K328" s="15">
        <f>IF(ISNUMBER(wat!K326), IF(wat!K326=-999,"NA",IF(wat!K326&lt;1, "&lt;1", IF(wat!K326&gt;99, "&gt;99", wat!K326))), "-")</f>
        <v>2.4720000396305597</v>
      </c>
      <c r="L328" s="15">
        <f>IF(ISNUMBER(wat!L326), IF(wat!L326=-999,"NA",IF(wat!L326&lt;1, "&lt;1", IF(wat!L326&gt;99, "&gt;99", wat!L326))), "-")</f>
        <v>1.7129903570827878</v>
      </c>
      <c r="M328" s="15" t="str">
        <f>IF(ISNUMBER(wat!M326), IF(wat!M326=-999,"NA",IF(wat!M326&lt;1, "&lt;1", IF(wat!M326&gt;99, "&gt;99", wat!M326))), "-")</f>
        <v>&lt;1</v>
      </c>
      <c r="N328" s="98">
        <f>IF(ISBLANK(wat!N326), "-", wat!N326)</f>
        <v>9.1320276260375977E-2</v>
      </c>
      <c r="O328" s="57">
        <f>IF(ISNUMBER(wat!O326), IF(wat!O326=-999,"NA",IF(wat!O326&lt;1, "&lt;1", IF(wat!O326&gt;99, "&gt;99", wat!O326))), "-")</f>
        <v>89.881560084368374</v>
      </c>
      <c r="P328" s="15">
        <f>IF(ISNUMBER(wat!P326), IF(wat!P326=-999,"NA",IF(wat!P326&lt;1, "&lt;1", IF(wat!P326&gt;99, "&gt;99", wat!P326))), "-")</f>
        <v>4.2336746011807156</v>
      </c>
      <c r="Q328" s="15">
        <f>IF(ISNUMBER(wat!Q326), IF(wat!Q326=-999,"NA",IF(wat!Q326&lt;1, "&lt;1", IF(wat!Q326&gt;99, "&gt;99", wat!Q326))), "-")</f>
        <v>4.3205369895524939</v>
      </c>
      <c r="R328" s="15">
        <f>IF(ISNUMBER(wat!R326), IF(wat!R326=-999,"NA",IF(wat!R326&lt;1, "&lt;1", IF(wat!R326&gt;99, "&gt;99", wat!R326))), "-")</f>
        <v>1.5642283248984175</v>
      </c>
      <c r="S328" s="98">
        <f>IF(ISBLANK(wat!S326), "-", wat!S326)</f>
        <v>0.52152639627456665</v>
      </c>
      <c r="T328" s="16"/>
      <c r="U328" s="93" t="str">
        <f>IF(ISBLANK(wat!U326),"",wat!U326)</f>
        <v>Low and middle-income</v>
      </c>
      <c r="V328" s="16">
        <f>IF(ISNUMBER(wat!V326), IF(wat!V326=-999,"NA",wat!V326), "-")</f>
        <v>2024</v>
      </c>
      <c r="W328" s="62">
        <f>IF(ISNUMBER(wat!W326), IF(wat!W326=-999,"NA",IF(wat!W326&lt;1, "&lt;1", IF(wat!W326&gt;99, "&gt;99", wat!W326))), "-")</f>
        <v>58.749928082893589</v>
      </c>
      <c r="X328" s="61">
        <f>IF(ISNUMBER(wat!X326), IF(wat!X326=-999,"NA",IF(wat!X326&lt;1, "&lt;1", IF(wat!X326&gt;99, "&gt;99", wat!X326))), "-")</f>
        <v>64.64394262481774</v>
      </c>
      <c r="Y328" s="61">
        <f>IF(ISNUMBER(wat!Y326), IF(wat!Y326=-999,"NA",IF(wat!Y326&lt;1, "&lt;1", IF(wat!Y326&gt;99, "&gt;99", wat!Y326))), "-")</f>
        <v>76.560149398989097</v>
      </c>
      <c r="Z328" s="61">
        <f>IF(ISNUMBER(wat!Z326), IF(wat!Z326=-999,"NA",IF(wat!Z326&lt;1, "&lt;1", IF(wat!Z326&gt;99, "&gt;99", wat!Z326))), "-")</f>
        <v>58.749928082893589</v>
      </c>
      <c r="AA328" s="98">
        <f>IF(ISBLANK(wat!AA326), "-", wat!AA326)</f>
        <v>0.83615362644195557</v>
      </c>
      <c r="AB328" s="61">
        <f>IF(ISNUMBER(wat!AB326), IF(wat!AB326=-999,"NA",IF(wat!AB326&lt;1, "&lt;1", IF(wat!AB326&gt;99, "&gt;99", wat!AB326))), "-")</f>
        <v>45.895133800116575</v>
      </c>
      <c r="AC328" s="61">
        <f>IF(ISNUMBER(wat!AC326), IF(wat!AC326=-999,"NA",IF(wat!AC326&lt;1, "&lt;1", IF(wat!AC326&gt;99, "&gt;99", wat!AC326))), "-")</f>
        <v>43.888987981609112</v>
      </c>
      <c r="AD328" s="62">
        <f>IF(ISNUMBER(wat!AD326), IF(wat!AD326=-999,"NA",IF(wat!AD326&lt;1, "&lt;1", IF(wat!AD326&gt;99, "&gt;99", wat!AD326))), "-")</f>
        <v>78.920158536179244</v>
      </c>
      <c r="AE328" s="61">
        <f>IF(ISNUMBER(wat!AE326), IF(wat!AE326=-999,"NA",IF(wat!AE326&lt;1, "&lt;1", IF(wat!AE326&gt;99, "&gt;99", wat!AE326))), "-")</f>
        <v>85.504699745968054</v>
      </c>
      <c r="AF328" s="61">
        <f>IF(ISNUMBER(wat!AF326), IF(wat!AF326=-999,"NA",IF(wat!AF326&lt;1, "&lt;1", IF(wat!AF326&gt;99, "&gt;99", wat!AF326))), "-")</f>
        <v>85.600627680337908</v>
      </c>
      <c r="AG328" s="61">
        <f>IF(ISNUMBER(wat!AG326), IF(wat!AG326=-999,"NA",IF(wat!AG326&lt;1, "&lt;1", IF(wat!AG326&gt;99, "&gt;99", wat!AG326))), "-")</f>
        <v>78.920158536179244</v>
      </c>
      <c r="AH328" s="98">
        <f>IF(ISBLANK(wat!AH326), "-", wat!AH326)</f>
        <v>6.8999059498310089E-2</v>
      </c>
      <c r="AI328" s="61">
        <f>IF(ISNUMBER(wat!AI326), IF(wat!AI326=-999,"NA",IF(wat!AI326&lt;1, "&lt;1", IF(wat!AI326&gt;99, "&gt;99", wat!AI326))), "-")</f>
        <v>80.252452339423385</v>
      </c>
      <c r="AJ328" s="61">
        <f>IF(ISNUMBER(wat!AJ326), IF(wat!AJ326=-999,"NA",IF(wat!AJ326&lt;1, "&lt;1", IF(wat!AJ326&gt;99, "&gt;99", wat!AJ326))), "-")</f>
        <v>17.784136012175995</v>
      </c>
      <c r="AK328" s="62">
        <f>IF(ISNUMBER(wat!AK326), IF(wat!AK326=-999,"NA",IF(wat!AK326&lt;1, "&lt;1", IF(wat!AK326&gt;99, "&gt;99", wat!AK326))), "-")</f>
        <v>69.368283962719474</v>
      </c>
      <c r="AL328" s="61">
        <f>IF(ISNUMBER(wat!AL326), IF(wat!AL326=-999,"NA",IF(wat!AL326&lt;1, "&lt;1", IF(wat!AL326&gt;99, "&gt;99", wat!AL326))), "-")</f>
        <v>75.625817301361323</v>
      </c>
      <c r="AM328" s="61">
        <f>IF(ISNUMBER(wat!AM326), IF(wat!AM326=-999,"NA",IF(wat!AM326&lt;1, "&lt;1", IF(wat!AM326&gt;99, "&gt;99", wat!AM326))), "-")</f>
        <v>81.319391785313016</v>
      </c>
      <c r="AN328" s="61">
        <f>IF(ISNUMBER(wat!AN326), IF(wat!AN326=-999,"NA",IF(wat!AN326&lt;1, "&lt;1", IF(wat!AN326&gt;99, "&gt;99", wat!AN326))), "-")</f>
        <v>69.368283962719474</v>
      </c>
      <c r="AO328" s="98">
        <f>IF(ISBLANK(wat!AO326), "-", wat!AO326)</f>
        <v>0.65282630920410156</v>
      </c>
      <c r="AP328" s="61">
        <f>IF(ISNUMBER(wat!AP326), IF(wat!AP326=-999,"NA",IF(wat!AP326&lt;1, "&lt;1", IF(wat!AP326&gt;99, "&gt;99", wat!AP326))), "-")</f>
        <v>63.98361017009033</v>
      </c>
      <c r="AQ328" s="61">
        <f>IF(ISNUMBER(wat!AQ326), IF(wat!AQ326=-999,"NA",IF(wat!AQ326&lt;1, "&lt;1", IF(wat!AQ326&gt;99, "&gt;99", wat!AQ326))), "-")</f>
        <v>30.144915480220604</v>
      </c>
      <c r="AR328" s="3">
        <f>IF(ISBLANK(wat!AR326), "", wat!AR326)</f>
        <v>325</v>
      </c>
    </row>
    <row r="329" spans="1:44" ht="13.8" hidden="1" x14ac:dyDescent="0.25">
      <c r="A329" s="131" t="str">
        <f>IF(ISBLANK(wat!A327), "", wat!A327)</f>
        <v>Low-income</v>
      </c>
      <c r="B329" s="12">
        <f>IF(ISBLANK(wat!B327), "", wat!B327)</f>
        <v>2000</v>
      </c>
      <c r="C329" s="70">
        <f>IF(ISBLANK(wat!C327), "-", wat!C327)</f>
        <v>384047.46400000004</v>
      </c>
      <c r="D329" s="14">
        <f>IF(ISBLANK(wat!D327), "-", wat!D327)</f>
        <v>27.478921890258789</v>
      </c>
      <c r="E329" s="57">
        <f>IF(ISNUMBER(wat!E327), IF(wat!E327=-999,"NA",IF(wat!E327&lt;1, "&lt;1", IF(wat!E327&gt;99, "&gt;99", wat!E327))), "-")</f>
        <v>28.204290706971147</v>
      </c>
      <c r="F329" s="15">
        <f>IF(ISNUMBER(wat!F327), IF(wat!F327=-999,"NA",IF(wat!F327&lt;1, "&lt;1", IF(wat!F327&gt;99, "&gt;99", wat!F327))), "-")</f>
        <v>10.820508563207502</v>
      </c>
      <c r="G329" s="15">
        <f>IF(ISNUMBER(wat!G327), IF(wat!G327=-999,"NA",IF(wat!G327&lt;1, "&lt;1", IF(wat!G327&gt;99, "&gt;99", wat!G327))), "-")</f>
        <v>39.702772674300476</v>
      </c>
      <c r="H329" s="15">
        <f>IF(ISNUMBER(wat!H327), IF(wat!H327=-999,"NA",IF(wat!H327&lt;1, "&lt;1", IF(wat!H327&gt;99, "&gt;99", wat!H327))), "-")</f>
        <v>21.272428055520876</v>
      </c>
      <c r="I329" s="98">
        <f>IF(ISBLANK(wat!I327), "", wat!I327)</f>
        <v>0.96463203430175781</v>
      </c>
      <c r="J329" s="57">
        <f>IF(ISNUMBER(wat!J327), IF(wat!J327=-999,"NA",IF(wat!J327&lt;1, "&lt;1", IF(wat!J327&gt;99, "&gt;99", wat!J327))), "-")</f>
        <v>77.120318547112177</v>
      </c>
      <c r="K329" s="15">
        <f>IF(ISNUMBER(wat!K327), IF(wat!K327=-999,"NA",IF(wat!K327&lt;1, "&lt;1", IF(wat!K327&gt;99, "&gt;99", wat!K327))), "-")</f>
        <v>9.1486013503181862</v>
      </c>
      <c r="L329" s="15">
        <f>IF(ISNUMBER(wat!L327), IF(wat!L327=-999,"NA",IF(wat!L327&lt;1, "&lt;1", IF(wat!L327&gt;99, "&gt;99", wat!L327))), "-")</f>
        <v>10.820877228071794</v>
      </c>
      <c r="M329" s="15">
        <f>IF(ISNUMBER(wat!M327), IF(wat!M327=-999,"NA",IF(wat!M327&lt;1, "&lt;1", IF(wat!M327&gt;99, "&gt;99", wat!M327))), "-")</f>
        <v>2.910202874497835</v>
      </c>
      <c r="N329" s="98">
        <f>IF(ISBLANK(wat!N327), "", wat!N327)</f>
        <v>0.13007338345050812</v>
      </c>
      <c r="O329" s="57">
        <f>IF(ISNUMBER(wat!O327), IF(wat!O327=-999,"NA",IF(wat!O327&lt;1, "&lt;1", IF(wat!O327&gt;99, "&gt;99", wat!O327))), "-")</f>
        <v>41.645887379956918</v>
      </c>
      <c r="P329" s="15">
        <f>IF(ISNUMBER(wat!P327), IF(wat!P327=-999,"NA",IF(wat!P327&lt;1, "&lt;1", IF(wat!P327&gt;99, "&gt;99", wat!P327))), "-")</f>
        <v>10.3610865916256</v>
      </c>
      <c r="Q329" s="15">
        <f>IF(ISNUMBER(wat!Q327), IF(wat!Q327=-999,"NA",IF(wat!Q327&lt;1, "&lt;1", IF(wat!Q327&gt;99, "&gt;99", wat!Q327))), "-")</f>
        <v>31.717435592612844</v>
      </c>
      <c r="R329" s="15">
        <f>IF(ISNUMBER(wat!R327), IF(wat!R327=-999,"NA",IF(wat!R327&lt;1, "&lt;1", IF(wat!R327&gt;99, "&gt;99", wat!R327))), "-")</f>
        <v>16.275590435804641</v>
      </c>
      <c r="S329" s="98">
        <f>IF(ISBLANK(wat!S327), "", wat!S327)</f>
        <v>0.83291596174240112</v>
      </c>
      <c r="T329" s="16"/>
      <c r="U329" s="93" t="str">
        <f>IF(ISBLANK(wat!U327),"",wat!U327)</f>
        <v>Low-income</v>
      </c>
      <c r="V329" s="16">
        <f>IF(ISNUMBER(wat!V327), IF(wat!V327=-999,"NA",wat!V327), "-")</f>
        <v>2000</v>
      </c>
      <c r="W329" s="62">
        <f>IF(ISNUMBER(wat!W327), IF(wat!W327=-999,"NA",IF(wat!W327&lt;1, "&lt;1", IF(wat!W327&gt;99, "&gt;99", wat!W327))), "-")</f>
        <v>8.4365787516586952</v>
      </c>
      <c r="X329" s="61">
        <f>IF(ISNUMBER(wat!X327), IF(wat!X327=-999,"NA",IF(wat!X327&lt;1, "&lt;1", IF(wat!X327&gt;99, "&gt;99", wat!X327))), "-")</f>
        <v>8.4365787516586952</v>
      </c>
      <c r="Y329" s="61">
        <f>IF(ISNUMBER(wat!Y327), IF(wat!Y327=-999,"NA",IF(wat!Y327&lt;1, "&lt;1", IF(wat!Y327&gt;99, "&gt;99", wat!Y327))), "-")</f>
        <v>27.645742462855527</v>
      </c>
      <c r="Z329" s="61">
        <f>IF(ISNUMBER(wat!Z327), IF(wat!Z327=-999,"NA",IF(wat!Z327&lt;1, "&lt;1", IF(wat!Z327&gt;99, "&gt;99", wat!Z327))), "-")</f>
        <v>18.011571158984456</v>
      </c>
      <c r="AA329" s="98">
        <f>IF(ISBLANK(wat!AA327), "-", wat!AA327)</f>
        <v>0.34676817059516907</v>
      </c>
      <c r="AB329" s="61">
        <f>IF(ISNUMBER(wat!AB327), IF(wat!AB327=-999,"NA",IF(wat!AB327&lt;1, "&lt;1", IF(wat!AB327&gt;99, "&gt;99", wat!AB327))), "-")</f>
        <v>11.511082773060664</v>
      </c>
      <c r="AC329" s="61">
        <f>IF(ISNUMBER(wat!AC327), IF(wat!AC327=-999,"NA",IF(wat!AC327&lt;1, "&lt;1", IF(wat!AC327&gt;99, "&gt;99", wat!AC327))), "-")</f>
        <v>27.513716497117979</v>
      </c>
      <c r="AD329" s="62">
        <f>IF(ISNUMBER(wat!AD327), IF(wat!AD327=-999,"NA",IF(wat!AD327&lt;1, "&lt;1", IF(wat!AD327&gt;99, "&gt;99", wat!AD327))), "-")</f>
        <v>48.095489379886622</v>
      </c>
      <c r="AE329" s="61">
        <f>IF(ISNUMBER(wat!AE327), IF(wat!AE327=-999,"NA",IF(wat!AE327&lt;1, "&lt;1", IF(wat!AE327&gt;99, "&gt;99", wat!AE327))), "-")</f>
        <v>48.095489379886622</v>
      </c>
      <c r="AF329" s="61">
        <f>IF(ISNUMBER(wat!AF327), IF(wat!AF327=-999,"NA",IF(wat!AF327&lt;1, "&lt;1", IF(wat!AF327&gt;99, "&gt;99", wat!AF327))), "-")</f>
        <v>63.948146834854548</v>
      </c>
      <c r="AG329" s="61">
        <f>IF(ISNUMBER(wat!AG327), IF(wat!AG327=-999,"NA",IF(wat!AG327&lt;1, "&lt;1", IF(wat!AG327&gt;99, "&gt;99", wat!AG327))), "-")</f>
        <v>56.146023974177261</v>
      </c>
      <c r="AH329" s="98">
        <f>IF(ISBLANK(wat!AH327), "-", wat!AH327)</f>
        <v>0.35223016142845154</v>
      </c>
      <c r="AI329" s="61">
        <f>IF(ISNUMBER(wat!AI327), IF(wat!AI327=-999,"NA",IF(wat!AI327&lt;1, "&lt;1", IF(wat!AI327&gt;99, "&gt;99", wat!AI327))), "-")</f>
        <v>67.674819248067536</v>
      </c>
      <c r="AJ329" s="61">
        <f>IF(ISNUMBER(wat!AJ327), IF(wat!AJ327=-999,"NA",IF(wat!AJ327&lt;1, "&lt;1", IF(wat!AJ327&gt;99, "&gt;99", wat!AJ327))), "-")</f>
        <v>18.594100649362844</v>
      </c>
      <c r="AK329" s="62">
        <f>IF(ISNUMBER(wat!AK327), IF(wat!AK327=-999,"NA",IF(wat!AK327&lt;1, "&lt;1", IF(wat!AK327&gt;99, "&gt;99", wat!AK327))), "-")</f>
        <v>19.334419493549813</v>
      </c>
      <c r="AL329" s="61">
        <f>IF(ISNUMBER(wat!AL327), IF(wat!AL327=-999,"NA",IF(wat!AL327&lt;1, "&lt;1", IF(wat!AL327&gt;99, "&gt;99", wat!AL327))), "-")</f>
        <v>19.334419493549813</v>
      </c>
      <c r="AM329" s="61">
        <f>IF(ISNUMBER(wat!AM327), IF(wat!AM327=-999,"NA",IF(wat!AM327&lt;1, "&lt;1", IF(wat!AM327&gt;99, "&gt;99", wat!AM327))), "-")</f>
        <v>37.621251500468617</v>
      </c>
      <c r="AN329" s="61">
        <f>IF(ISNUMBER(wat!AN327), IF(wat!AN327=-999,"NA",IF(wat!AN327&lt;1, "&lt;1", IF(wat!AN327&gt;99, "&gt;99", wat!AN327))), "-")</f>
        <v>28.490507341949961</v>
      </c>
      <c r="AO329" s="98">
        <f>IF(ISBLANK(wat!AO327), "-", wat!AO327)</f>
        <v>0.48298391699790955</v>
      </c>
      <c r="AP329" s="61">
        <f>IF(ISNUMBER(wat!AP327), IF(wat!AP327=-999,"NA",IF(wat!AP327&lt;1, "&lt;1", IF(wat!AP327&gt;99, "&gt;99", wat!AP327))), "-")</f>
        <v>26.944271591864737</v>
      </c>
      <c r="AQ329" s="61">
        <f>IF(ISNUMBER(wat!AQ327), IF(wat!AQ327=-999,"NA",IF(wat!AQ327&lt;1, "&lt;1", IF(wat!AQ327&gt;99, "&gt;99", wat!AQ327))), "-")</f>
        <v>25.062702287518196</v>
      </c>
      <c r="AR329" s="3">
        <f>IF(ISBLANK(wat!AR327), "", wat!AR327)</f>
        <v>326</v>
      </c>
    </row>
    <row r="330" spans="1:44" ht="13.8" hidden="1" x14ac:dyDescent="0.25">
      <c r="A330" s="131" t="str">
        <f>IF(ISBLANK(wat!A328), "", wat!A328)</f>
        <v>Low-income</v>
      </c>
      <c r="B330" s="12">
        <f>IF(ISBLANK(wat!B328), "", wat!B328)</f>
        <v>2001</v>
      </c>
      <c r="C330" s="70">
        <f>IF(ISBLANK(wat!C328), "-", wat!C328)</f>
        <v>394448.89799999993</v>
      </c>
      <c r="D330" s="14">
        <f>IF(ISBLANK(wat!D328), "-", wat!D328)</f>
        <v>27.739246368408203</v>
      </c>
      <c r="E330" s="57">
        <f>IF(ISNUMBER(wat!E328), IF(wat!E328=-999,"NA",IF(wat!E328&lt;1, "&lt;1", IF(wat!E328&gt;99, "&gt;99", wat!E328))), "-")</f>
        <v>28.806007857299008</v>
      </c>
      <c r="F330" s="15">
        <f>IF(ISNUMBER(wat!F328), IF(wat!F328=-999,"NA",IF(wat!F328&lt;1, "&lt;1", IF(wat!F328&gt;99, "&gt;99", wat!F328))), "-")</f>
        <v>11.216430030757968</v>
      </c>
      <c r="G330" s="15">
        <f>IF(ISNUMBER(wat!G328), IF(wat!G328=-999,"NA",IF(wat!G328&lt;1, "&lt;1", IF(wat!G328&gt;99, "&gt;99", wat!G328))), "-")</f>
        <v>39.160269097596483</v>
      </c>
      <c r="H330" s="15">
        <f>IF(ISNUMBER(wat!H328), IF(wat!H328=-999,"NA",IF(wat!H328&lt;1, "&lt;1", IF(wat!H328&gt;99, "&gt;99", wat!H328))), "-")</f>
        <v>20.817293014346539</v>
      </c>
      <c r="I330" s="98">
        <f>IF(ISBLANK(wat!I328), "-", wat!I328)</f>
        <v>0.96463203430175781</v>
      </c>
      <c r="J330" s="57">
        <f>IF(ISNUMBER(wat!J328), IF(wat!J328=-999,"NA",IF(wat!J328&lt;1, "&lt;1", IF(wat!J328&gt;99, "&gt;99", wat!J328))), "-")</f>
        <v>77.0644556827027</v>
      </c>
      <c r="K330" s="15">
        <f>IF(ISNUMBER(wat!K328), IF(wat!K328=-999,"NA",IF(wat!K328&lt;1, "&lt;1", IF(wat!K328&gt;99, "&gt;99", wat!K328))), "-")</f>
        <v>9.3813549106742027</v>
      </c>
      <c r="L330" s="15">
        <f>IF(ISNUMBER(wat!L328), IF(wat!L328=-999,"NA",IF(wat!L328&lt;1, "&lt;1", IF(wat!L328&gt;99, "&gt;99", wat!L328))), "-")</f>
        <v>10.707600921928119</v>
      </c>
      <c r="M330" s="15">
        <f>IF(ISNUMBER(wat!M328), IF(wat!M328=-999,"NA",IF(wat!M328&lt;1, "&lt;1", IF(wat!M328&gt;99, "&gt;99", wat!M328))), "-")</f>
        <v>2.8465884846949763</v>
      </c>
      <c r="N330" s="98">
        <f>IF(ISBLANK(wat!N328), "-", wat!N328)</f>
        <v>0.13007338345050812</v>
      </c>
      <c r="O330" s="57">
        <f>IF(ISNUMBER(wat!O328), IF(wat!O328=-999,"NA",IF(wat!O328&lt;1, "&lt;1", IF(wat!O328&gt;99, "&gt;99", wat!O328))), "-")</f>
        <v>42.192537135355245</v>
      </c>
      <c r="P330" s="15">
        <f>IF(ISNUMBER(wat!P328), IF(wat!P328=-999,"NA",IF(wat!P328&lt;1, "&lt;1", IF(wat!P328&gt;99, "&gt;99", wat!P328))), "-")</f>
        <v>10.707394019840367</v>
      </c>
      <c r="Q330" s="15">
        <f>IF(ISNUMBER(wat!Q328), IF(wat!Q328=-999,"NA",IF(wat!Q328&lt;1, "&lt;1", IF(wat!Q328&gt;99, "&gt;99", wat!Q328))), "-")</f>
        <v>31.221907499960125</v>
      </c>
      <c r="R330" s="15">
        <f>IF(ISNUMBER(wat!R328), IF(wat!R328=-999,"NA",IF(wat!R328&lt;1, "&lt;1", IF(wat!R328&gt;99, "&gt;99", wat!R328))), "-")</f>
        <v>15.878161344844271</v>
      </c>
      <c r="S330" s="98">
        <f>IF(ISBLANK(wat!S328), "-", wat!S328)</f>
        <v>0.83291596174240112</v>
      </c>
      <c r="T330" s="16"/>
      <c r="U330" s="93" t="str">
        <f>IF(ISBLANK(wat!U328),"",wat!U328)</f>
        <v>Low-income</v>
      </c>
      <c r="V330" s="16">
        <f>IF(ISNUMBER(wat!V328), IF(wat!V328=-999,"NA",wat!V328), "-")</f>
        <v>2001</v>
      </c>
      <c r="W330" s="62">
        <f>IF(ISNUMBER(wat!W328), IF(wat!W328=-999,"NA",IF(wat!W328&lt;1, "&lt;1", IF(wat!W328&gt;99, "&gt;99", wat!W328))), "-")</f>
        <v>8.4620784005948835</v>
      </c>
      <c r="X330" s="61">
        <f>IF(ISNUMBER(wat!X328), IF(wat!X328=-999,"NA",IF(wat!X328&lt;1, "&lt;1", IF(wat!X328&gt;99, "&gt;99", wat!X328))), "-")</f>
        <v>8.4620784005948835</v>
      </c>
      <c r="Y330" s="61">
        <f>IF(ISNUMBER(wat!Y328), IF(wat!Y328=-999,"NA",IF(wat!Y328&lt;1, "&lt;1", IF(wat!Y328&gt;99, "&gt;99", wat!Y328))), "-")</f>
        <v>28.433468676932673</v>
      </c>
      <c r="Z330" s="61">
        <f>IF(ISNUMBER(wat!Z328), IF(wat!Z328=-999,"NA",IF(wat!Z328&lt;1, "&lt;1", IF(wat!Z328&gt;99, "&gt;99", wat!Z328))), "-")</f>
        <v>18.232492150651161</v>
      </c>
      <c r="AA330" s="98">
        <f>IF(ISBLANK(wat!AA328), "-", wat!AA328)</f>
        <v>0.34676817059516907</v>
      </c>
      <c r="AB330" s="61">
        <f>IF(ISNUMBER(wat!AB328), IF(wat!AB328=-999,"NA",IF(wat!AB328&lt;1, "&lt;1", IF(wat!AB328&gt;99, "&gt;99", wat!AB328))), "-")</f>
        <v>11.92867926809795</v>
      </c>
      <c r="AC330" s="61">
        <f>IF(ISNUMBER(wat!AC328), IF(wat!AC328=-999,"NA",IF(wat!AC328&lt;1, "&lt;1", IF(wat!AC328&gt;99, "&gt;99", wat!AC328))), "-")</f>
        <v>28.093758619959026</v>
      </c>
      <c r="AD330" s="62">
        <f>IF(ISNUMBER(wat!AD328), IF(wat!AD328=-999,"NA",IF(wat!AD328&lt;1, "&lt;1", IF(wat!AD328&gt;99, "&gt;99", wat!AD328))), "-")</f>
        <v>48.079598721864045</v>
      </c>
      <c r="AE330" s="61">
        <f>IF(ISNUMBER(wat!AE328), IF(wat!AE328=-999,"NA",IF(wat!AE328&lt;1, "&lt;1", IF(wat!AE328&gt;99, "&gt;99", wat!AE328))), "-")</f>
        <v>48.079598721864045</v>
      </c>
      <c r="AF330" s="61">
        <f>IF(ISNUMBER(wat!AF328), IF(wat!AF328=-999,"NA",IF(wat!AF328&lt;1, "&lt;1", IF(wat!AF328&gt;99, "&gt;99", wat!AF328))), "-")</f>
        <v>63.959827769658816</v>
      </c>
      <c r="AG330" s="61">
        <f>IF(ISNUMBER(wat!AG328), IF(wat!AG328=-999,"NA",IF(wat!AG328&lt;1, "&lt;1", IF(wat!AG328&gt;99, "&gt;99", wat!AG328))), "-")</f>
        <v>56.068622855884698</v>
      </c>
      <c r="AH330" s="98">
        <f>IF(ISBLANK(wat!AH328), "-", wat!AH328)</f>
        <v>0.35223016142845154</v>
      </c>
      <c r="AI330" s="61">
        <f>IF(ISNUMBER(wat!AI328), IF(wat!AI328=-999,"NA",IF(wat!AI328&lt;1, "&lt;1", IF(wat!AI328&gt;99, "&gt;99", wat!AI328))), "-")</f>
        <v>67.528521650516325</v>
      </c>
      <c r="AJ330" s="61">
        <f>IF(ISNUMBER(wat!AJ328), IF(wat!AJ328=-999,"NA",IF(wat!AJ328&lt;1, "&lt;1", IF(wat!AJ328&gt;99, "&gt;99", wat!AJ328))), "-")</f>
        <v>18.917288942860601</v>
      </c>
      <c r="AK330" s="62">
        <f>IF(ISNUMBER(wat!AK328), IF(wat!AK328=-999,"NA",IF(wat!AK328&lt;1, "&lt;1", IF(wat!AK328&gt;99, "&gt;99", wat!AK328))), "-")</f>
        <v>19.451679683217321</v>
      </c>
      <c r="AL330" s="61">
        <f>IF(ISNUMBER(wat!AL328), IF(wat!AL328=-999,"NA",IF(wat!AL328&lt;1, "&lt;1", IF(wat!AL328&gt;99, "&gt;99", wat!AL328))), "-")</f>
        <v>19.451679683217321</v>
      </c>
      <c r="AM330" s="61">
        <f>IF(ISNUMBER(wat!AM328), IF(wat!AM328=-999,"NA",IF(wat!AM328&lt;1, "&lt;1", IF(wat!AM328&gt;99, "&gt;99", wat!AM328))), "-")</f>
        <v>38.288212696404443</v>
      </c>
      <c r="AN330" s="61">
        <f>IF(ISNUMBER(wat!AN328), IF(wat!AN328=-999,"NA",IF(wat!AN328&lt;1, "&lt;1", IF(wat!AN328&gt;99, "&gt;99", wat!AN328))), "-")</f>
        <v>28.727949391685883</v>
      </c>
      <c r="AO330" s="98">
        <f>IF(ISBLANK(wat!AO328), "-", wat!AO328)</f>
        <v>0.48298391699790955</v>
      </c>
      <c r="AP330" s="61">
        <f>IF(ISNUMBER(wat!AP328), IF(wat!AP328=-999,"NA",IF(wat!AP328&lt;1, "&lt;1", IF(wat!AP328&gt;99, "&gt;99", wat!AP328))), "-")</f>
        <v>27.351656225540548</v>
      </c>
      <c r="AQ330" s="61">
        <f>IF(ISNUMBER(wat!AQ328), IF(wat!AQ328=-999,"NA",IF(wat!AQ328&lt;1, "&lt;1", IF(wat!AQ328&gt;99, "&gt;99", wat!AQ328))), "-")</f>
        <v>25.548275056572962</v>
      </c>
      <c r="AR330" s="3">
        <f>IF(ISBLANK(wat!AR328), "", wat!AR328)</f>
        <v>327</v>
      </c>
    </row>
    <row r="331" spans="1:44" ht="13.8" hidden="1" x14ac:dyDescent="0.25">
      <c r="A331" s="131" t="str">
        <f>IF(ISBLANK(wat!A329), "", wat!A329)</f>
        <v>Low-income</v>
      </c>
      <c r="B331" s="12">
        <f>IF(ISBLANK(wat!B329), "", wat!B329)</f>
        <v>2002</v>
      </c>
      <c r="C331" s="70">
        <f>IF(ISBLANK(wat!C329), "-", wat!C329)</f>
        <v>406074.03899999993</v>
      </c>
      <c r="D331" s="14">
        <f>IF(ISBLANK(wat!D329), "-", wat!D329)</f>
        <v>27.982538223266602</v>
      </c>
      <c r="E331" s="57">
        <f>IF(ISNUMBER(wat!E329), IF(wat!E329=-999,"NA",IF(wat!E329&lt;1, "&lt;1", IF(wat!E329&gt;99, "&gt;99", wat!E329))), "-")</f>
        <v>29.521353404212274</v>
      </c>
      <c r="F331" s="15">
        <f>IF(ISNUMBER(wat!F329), IF(wat!F329=-999,"NA",IF(wat!F329&lt;1, "&lt;1", IF(wat!F329&gt;99, "&gt;99", wat!F329))), "-")</f>
        <v>11.640892617693341</v>
      </c>
      <c r="G331" s="15">
        <f>IF(ISNUMBER(wat!G329), IF(wat!G329=-999,"NA",IF(wat!G329&lt;1, "&lt;1", IF(wat!G329&gt;99, "&gt;99", wat!G329))), "-")</f>
        <v>38.540346045379607</v>
      </c>
      <c r="H331" s="15">
        <f>IF(ISNUMBER(wat!H329), IF(wat!H329=-999,"NA",IF(wat!H329&lt;1, "&lt;1", IF(wat!H329&gt;99, "&gt;99", wat!H329))), "-")</f>
        <v>20.29740793271478</v>
      </c>
      <c r="I331" s="98">
        <f>IF(ISBLANK(wat!I329), "", wat!I329)</f>
        <v>0.96463203430175781</v>
      </c>
      <c r="J331" s="57">
        <f>IF(ISNUMBER(wat!J329), IF(wat!J329=-999,"NA",IF(wat!J329&lt;1, "&lt;1", IF(wat!J329&gt;99, "&gt;99", wat!J329))), "-")</f>
        <v>77.10521487514913</v>
      </c>
      <c r="K331" s="15">
        <f>IF(ISNUMBER(wat!K329), IF(wat!K329=-999,"NA",IF(wat!K329&lt;1, "&lt;1", IF(wat!K329&gt;99, "&gt;99", wat!K329))), "-")</f>
        <v>9.6065444589620874</v>
      </c>
      <c r="L331" s="15">
        <f>IF(ISNUMBER(wat!L329), IF(wat!L329=-999,"NA",IF(wat!L329&lt;1, "&lt;1", IF(wat!L329&gt;99, "&gt;99", wat!L329))), "-")</f>
        <v>10.521353641223399</v>
      </c>
      <c r="M331" s="15">
        <f>IF(ISNUMBER(wat!M329), IF(wat!M329=-999,"NA",IF(wat!M329&lt;1, "&lt;1", IF(wat!M329&gt;99, "&gt;99", wat!M329))), "-")</f>
        <v>2.7668870246653814</v>
      </c>
      <c r="N331" s="98">
        <f>IF(ISBLANK(wat!N329), "", wat!N329)</f>
        <v>0.13007338345050812</v>
      </c>
      <c r="O331" s="57">
        <f>IF(ISNUMBER(wat!O329), IF(wat!O329=-999,"NA",IF(wat!O329&lt;1, "&lt;1", IF(wat!O329&gt;99, "&gt;99", wat!O329))), "-")</f>
        <v>42.836525301228775</v>
      </c>
      <c r="P331" s="15">
        <f>IF(ISNUMBER(wat!P329), IF(wat!P329=-999,"NA",IF(wat!P329&lt;1, "&lt;1", IF(wat!P329&gt;99, "&gt;99", wat!P329))), "-")</f>
        <v>11.071630294711213</v>
      </c>
      <c r="Q331" s="15">
        <f>IF(ISNUMBER(wat!Q329), IF(wat!Q329=-999,"NA",IF(wat!Q329&lt;1, "&lt;1", IF(wat!Q329&gt;99, "&gt;99", wat!Q329))), "-")</f>
        <v>30.661733809541232</v>
      </c>
      <c r="R331" s="15">
        <f>IF(ISNUMBER(wat!R329), IF(wat!R329=-999,"NA",IF(wat!R329&lt;1, "&lt;1", IF(wat!R329&gt;99, "&gt;99", wat!R329))), "-")</f>
        <v>15.430110594518787</v>
      </c>
      <c r="S331" s="98">
        <f>IF(ISBLANK(wat!S329), "", wat!S329)</f>
        <v>0.83291596174240112</v>
      </c>
      <c r="T331" s="16"/>
      <c r="U331" s="93" t="str">
        <f>IF(ISBLANK(wat!U329),"",wat!U329)</f>
        <v>Low-income</v>
      </c>
      <c r="V331" s="16">
        <f>IF(ISNUMBER(wat!V329), IF(wat!V329=-999,"NA",wat!V329), "-")</f>
        <v>2002</v>
      </c>
      <c r="W331" s="62">
        <f>IF(ISNUMBER(wat!W329), IF(wat!W329=-999,"NA",IF(wat!W329&lt;1, "&lt;1", IF(wat!W329&gt;99, "&gt;99", wat!W329))), "-")</f>
        <v>8.5425697016249558</v>
      </c>
      <c r="X331" s="61">
        <f>IF(ISNUMBER(wat!X329), IF(wat!X329=-999,"NA",IF(wat!X329&lt;1, "&lt;1", IF(wat!X329&gt;99, "&gt;99", wat!X329))), "-")</f>
        <v>8.5425697016249558</v>
      </c>
      <c r="Y331" s="61">
        <f>IF(ISNUMBER(wat!Y329), IF(wat!Y329=-999,"NA",IF(wat!Y329&lt;1, "&lt;1", IF(wat!Y329&gt;99, "&gt;99", wat!Y329))), "-")</f>
        <v>29.30164551821246</v>
      </c>
      <c r="Z331" s="61">
        <f>IF(ISNUMBER(wat!Z329), IF(wat!Z329=-999,"NA",IF(wat!Z329&lt;1, "&lt;1", IF(wat!Z329&gt;99, "&gt;99", wat!Z329))), "-")</f>
        <v>18.48924308625066</v>
      </c>
      <c r="AA331" s="98">
        <f>IF(ISBLANK(wat!AA329), "-", wat!AA329)</f>
        <v>0.34676817059516907</v>
      </c>
      <c r="AB331" s="61">
        <f>IF(ISNUMBER(wat!AB329), IF(wat!AB329=-999,"NA",IF(wat!AB329&lt;1, "&lt;1", IF(wat!AB329&gt;99, "&gt;99", wat!AB329))), "-")</f>
        <v>12.332816969733505</v>
      </c>
      <c r="AC331" s="61">
        <f>IF(ISNUMBER(wat!AC329), IF(wat!AC329=-999,"NA",IF(wat!AC329&lt;1, "&lt;1", IF(wat!AC329&gt;99, "&gt;99", wat!AC329))), "-")</f>
        <v>28.829429052172095</v>
      </c>
      <c r="AD331" s="62">
        <f>IF(ISNUMBER(wat!AD329), IF(wat!AD329=-999,"NA",IF(wat!AD329&lt;1, "&lt;1", IF(wat!AD329&gt;99, "&gt;99", wat!AD329))), "-")</f>
        <v>48.219230818504698</v>
      </c>
      <c r="AE331" s="61">
        <f>IF(ISNUMBER(wat!AE329), IF(wat!AE329=-999,"NA",IF(wat!AE329&lt;1, "&lt;1", IF(wat!AE329&gt;99, "&gt;99", wat!AE329))), "-")</f>
        <v>48.219230818504698</v>
      </c>
      <c r="AF331" s="61">
        <f>IF(ISNUMBER(wat!AF329), IF(wat!AF329=-999,"NA",IF(wat!AF329&lt;1, "&lt;1", IF(wat!AF329&gt;99, "&gt;99", wat!AF329))), "-")</f>
        <v>63.969809261661261</v>
      </c>
      <c r="AG331" s="61">
        <f>IF(ISNUMBER(wat!AG329), IF(wat!AG329=-999,"NA",IF(wat!AG329&lt;1, "&lt;1", IF(wat!AG329&gt;99, "&gt;99", wat!AG329))), "-")</f>
        <v>55.983670497481441</v>
      </c>
      <c r="AH331" s="98">
        <f>IF(ISBLANK(wat!AH329), "-", wat!AH329)</f>
        <v>0.35223016142845154</v>
      </c>
      <c r="AI331" s="61">
        <f>IF(ISNUMBER(wat!AI329), IF(wat!AI329=-999,"NA",IF(wat!AI329&lt;1, "&lt;1", IF(wat!AI329&gt;99, "&gt;99", wat!AI329))), "-")</f>
        <v>67.379666563708767</v>
      </c>
      <c r="AJ331" s="61">
        <f>IF(ISNUMBER(wat!AJ329), IF(wat!AJ329=-999,"NA",IF(wat!AJ329&lt;1, "&lt;1", IF(wat!AJ329&gt;99, "&gt;99", wat!AJ329))), "-")</f>
        <v>19.332092770402458</v>
      </c>
      <c r="AK331" s="62">
        <f>IF(ISNUMBER(wat!AK329), IF(wat!AK329=-999,"NA",IF(wat!AK329&lt;1, "&lt;1", IF(wat!AK329&gt;99, "&gt;99", wat!AK329))), "-")</f>
        <v>19.645106361346279</v>
      </c>
      <c r="AL331" s="61">
        <f>IF(ISNUMBER(wat!AL329), IF(wat!AL329=-999,"NA",IF(wat!AL329&lt;1, "&lt;1", IF(wat!AL329&gt;99, "&gt;99", wat!AL329))), "-")</f>
        <v>19.645106361346279</v>
      </c>
      <c r="AM331" s="61">
        <f>IF(ISNUMBER(wat!AM329), IF(wat!AM329=-999,"NA",IF(wat!AM329&lt;1, "&lt;1", IF(wat!AM329&gt;99, "&gt;99", wat!AM329))), "-")</f>
        <v>39.002677511630658</v>
      </c>
      <c r="AN331" s="61">
        <f>IF(ISNUMBER(wat!AN329), IF(wat!AN329=-999,"NA",IF(wat!AN329&lt;1, "&lt;1", IF(wat!AN329&gt;99, "&gt;99", wat!AN329))), "-")</f>
        <v>28.981135376334247</v>
      </c>
      <c r="AO331" s="98">
        <f>IF(ISBLANK(wat!AO329), "-", wat!AO329)</f>
        <v>0.48298391699790955</v>
      </c>
      <c r="AP331" s="61">
        <f>IF(ISNUMBER(wat!AP329), IF(wat!AP329=-999,"NA",IF(wat!AP329&lt;1, "&lt;1", IF(wat!AP329&gt;99, "&gt;99", wat!AP329))), "-")</f>
        <v>27.736322575013094</v>
      </c>
      <c r="AQ331" s="61">
        <f>IF(ISNUMBER(wat!AQ329), IF(wat!AQ329=-999,"NA",IF(wat!AQ329&lt;1, "&lt;1", IF(wat!AQ329&gt;99, "&gt;99", wat!AQ329))), "-")</f>
        <v>26.171833342752198</v>
      </c>
      <c r="AR331" s="3">
        <f>IF(ISBLANK(wat!AR329), "", wat!AR329)</f>
        <v>328</v>
      </c>
    </row>
    <row r="332" spans="1:44" ht="13.8" hidden="1" x14ac:dyDescent="0.25">
      <c r="A332" s="131" t="str">
        <f>IF(ISBLANK(wat!A330), "", wat!A330)</f>
        <v>Low-income</v>
      </c>
      <c r="B332" s="12">
        <f>IF(ISBLANK(wat!B330), "", wat!B330)</f>
        <v>2003</v>
      </c>
      <c r="C332" s="70">
        <f>IF(ISBLANK(wat!C330), "-", wat!C330)</f>
        <v>418173.97800000006</v>
      </c>
      <c r="D332" s="14">
        <f>IF(ISBLANK(wat!D330), "-", wat!D330)</f>
        <v>28.210115432739258</v>
      </c>
      <c r="E332" s="57">
        <f>IF(ISNUMBER(wat!E330), IF(wat!E330=-999,"NA",IF(wat!E330&lt;1, "&lt;1", IF(wat!E330&gt;99, "&gt;99", wat!E330))), "-")</f>
        <v>30.309373078096929</v>
      </c>
      <c r="F332" s="15">
        <f>IF(ISNUMBER(wat!F330), IF(wat!F330=-999,"NA",IF(wat!F330&lt;1, "&lt;1", IF(wat!F330&gt;99, "&gt;99", wat!F330))), "-")</f>
        <v>12.101849825603018</v>
      </c>
      <c r="G332" s="15">
        <f>IF(ISNUMBER(wat!G330), IF(wat!G330=-999,"NA",IF(wat!G330&lt;1, "&lt;1", IF(wat!G330&gt;99, "&gt;99", wat!G330))), "-")</f>
        <v>37.833968640679274</v>
      </c>
      <c r="H332" s="15">
        <f>IF(ISNUMBER(wat!H330), IF(wat!H330=-999,"NA",IF(wat!H330&lt;1, "&lt;1", IF(wat!H330&gt;99, "&gt;99", wat!H330))), "-")</f>
        <v>19.754808455620779</v>
      </c>
      <c r="I332" s="98">
        <f>IF(ISBLANK(wat!I330), "-", wat!I330)</f>
        <v>0.96463203430175781</v>
      </c>
      <c r="J332" s="57">
        <f>IF(ISNUMBER(wat!J330), IF(wat!J330=-999,"NA",IF(wat!J330&lt;1, "&lt;1", IF(wat!J330&gt;99, "&gt;99", wat!J330))), "-")</f>
        <v>77.159788093709949</v>
      </c>
      <c r="K332" s="15">
        <f>IF(ISNUMBER(wat!K330), IF(wat!K330=-999,"NA",IF(wat!K330&lt;1, "&lt;1", IF(wat!K330&gt;99, "&gt;99", wat!K330))), "-")</f>
        <v>9.829795644191492</v>
      </c>
      <c r="L332" s="15">
        <f>IF(ISNUMBER(wat!L330), IF(wat!L330=-999,"NA",IF(wat!L330&lt;1, "&lt;1", IF(wat!L330&gt;99, "&gt;99", wat!L330))), "-")</f>
        <v>10.330150609410481</v>
      </c>
      <c r="M332" s="15">
        <f>IF(ISNUMBER(wat!M330), IF(wat!M330=-999,"NA",IF(wat!M330&lt;1, "&lt;1", IF(wat!M330&gt;99, "&gt;99", wat!M330))), "-")</f>
        <v>2.6802656526880804</v>
      </c>
      <c r="N332" s="98">
        <f>IF(ISBLANK(wat!N330), "-", wat!N330)</f>
        <v>0.13007338345050812</v>
      </c>
      <c r="O332" s="57">
        <f>IF(ISNUMBER(wat!O330), IF(wat!O330=-999,"NA",IF(wat!O330&lt;1, "&lt;1", IF(wat!O330&gt;99, "&gt;99", wat!O330))), "-")</f>
        <v>43.525929238024439</v>
      </c>
      <c r="P332" s="15">
        <f>IF(ISNUMBER(wat!P330), IF(wat!P330=-999,"NA",IF(wat!P330&lt;1, "&lt;1", IF(wat!P330&gt;99, "&gt;99", wat!P330))), "-")</f>
        <v>11.460900621414511</v>
      </c>
      <c r="Q332" s="15">
        <f>IF(ISNUMBER(wat!Q330), IF(wat!Q330=-999,"NA",IF(wat!Q330&lt;1, "&lt;1", IF(wat!Q330&gt;99, "&gt;99", wat!Q330))), "-")</f>
        <v>30.039988546857543</v>
      </c>
      <c r="R332" s="15">
        <f>IF(ISNUMBER(wat!R330), IF(wat!R330=-999,"NA",IF(wat!R330&lt;1, "&lt;1", IF(wat!R330&gt;99, "&gt;99", wat!R330))), "-")</f>
        <v>14.973181593703513</v>
      </c>
      <c r="S332" s="98">
        <f>IF(ISBLANK(wat!S330), "-", wat!S330)</f>
        <v>0.83291596174240112</v>
      </c>
      <c r="T332" s="16"/>
      <c r="U332" s="93" t="str">
        <f>IF(ISBLANK(wat!U330),"",wat!U330)</f>
        <v>Low-income</v>
      </c>
      <c r="V332" s="16">
        <f>IF(ISNUMBER(wat!V330), IF(wat!V330=-999,"NA",wat!V330), "-")</f>
        <v>2003</v>
      </c>
      <c r="W332" s="62">
        <f>IF(ISNUMBER(wat!W330), IF(wat!W330=-999,"NA",IF(wat!W330&lt;1, "&lt;1", IF(wat!W330&gt;99, "&gt;99", wat!W330))), "-")</f>
        <v>8.6638521712236969</v>
      </c>
      <c r="X332" s="61">
        <f>IF(ISNUMBER(wat!X330), IF(wat!X330=-999,"NA",IF(wat!X330&lt;1, "&lt;1", IF(wat!X330&gt;99, "&gt;99", wat!X330))), "-")</f>
        <v>8.6638521712236969</v>
      </c>
      <c r="Y332" s="61">
        <f>IF(ISNUMBER(wat!Y330), IF(wat!Y330=-999,"NA",IF(wat!Y330&lt;1, "&lt;1", IF(wat!Y330&gt;99, "&gt;99", wat!Y330))), "-")</f>
        <v>30.246492767808199</v>
      </c>
      <c r="Z332" s="61">
        <f>IF(ISNUMBER(wat!Z330), IF(wat!Z330=-999,"NA",IF(wat!Z330&lt;1, "&lt;1", IF(wat!Z330&gt;99, "&gt;99", wat!Z330))), "-")</f>
        <v>18.791401625731748</v>
      </c>
      <c r="AA332" s="98">
        <f>IF(ISBLANK(wat!AA330), "-", wat!AA330)</f>
        <v>0.34676817059516907</v>
      </c>
      <c r="AB332" s="61">
        <f>IF(ISNUMBER(wat!AB330), IF(wat!AB330=-999,"NA",IF(wat!AB330&lt;1, "&lt;1", IF(wat!AB330&gt;99, "&gt;99", wat!AB330))), "-")</f>
        <v>12.785068184674063</v>
      </c>
      <c r="AC332" s="61">
        <f>IF(ISNUMBER(wat!AC330), IF(wat!AC330=-999,"NA",IF(wat!AC330&lt;1, "&lt;1", IF(wat!AC330&gt;99, "&gt;99", wat!AC330))), "-")</f>
        <v>29.626154719025884</v>
      </c>
      <c r="AD332" s="62">
        <f>IF(ISNUMBER(wat!AD330), IF(wat!AD330=-999,"NA",IF(wat!AD330&lt;1, "&lt;1", IF(wat!AD330&gt;99, "&gt;99", wat!AD330))), "-")</f>
        <v>48.405451692324405</v>
      </c>
      <c r="AE332" s="61">
        <f>IF(ISNUMBER(wat!AE330), IF(wat!AE330=-999,"NA",IF(wat!AE330&lt;1, "&lt;1", IF(wat!AE330&gt;99, "&gt;99", wat!AE330))), "-")</f>
        <v>48.405451692324405</v>
      </c>
      <c r="AF332" s="61">
        <f>IF(ISNUMBER(wat!AF330), IF(wat!AF330=-999,"NA",IF(wat!AF330&lt;1, "&lt;1", IF(wat!AF330&gt;99, "&gt;99", wat!AF330))), "-")</f>
        <v>63.982390390676493</v>
      </c>
      <c r="AG332" s="61">
        <f>IF(ISNUMBER(wat!AG330), IF(wat!AG330=-999,"NA",IF(wat!AG330&lt;1, "&lt;1", IF(wat!AG330&gt;99, "&gt;99", wat!AG330))), "-")</f>
        <v>55.892214522270066</v>
      </c>
      <c r="AH332" s="98">
        <f>IF(ISBLANK(wat!AH330), "-", wat!AH330)</f>
        <v>0.35223016142845154</v>
      </c>
      <c r="AI332" s="61">
        <f>IF(ISNUMBER(wat!AI330), IF(wat!AI330=-999,"NA",IF(wat!AI330&lt;1, "&lt;1", IF(wat!AI330&gt;99, "&gt;99", wat!AI330))), "-")</f>
        <v>67.208336220323389</v>
      </c>
      <c r="AJ332" s="61">
        <f>IF(ISNUMBER(wat!AJ330), IF(wat!AJ330=-999,"NA",IF(wat!AJ330&lt;1, "&lt;1", IF(wat!AJ330&gt;99, "&gt;99", wat!AJ330))), "-")</f>
        <v>19.781247517578066</v>
      </c>
      <c r="AK332" s="62">
        <f>IF(ISNUMBER(wat!AK330), IF(wat!AK330=-999,"NA",IF(wat!AK330&lt;1, "&lt;1", IF(wat!AK330&gt;99, "&gt;99", wat!AK330))), "-")</f>
        <v>19.875003374310442</v>
      </c>
      <c r="AL332" s="61">
        <f>IF(ISNUMBER(wat!AL330), IF(wat!AL330=-999,"NA",IF(wat!AL330&lt;1, "&lt;1", IF(wat!AL330&gt;99, "&gt;99", wat!AL330))), "-")</f>
        <v>19.875003374310442</v>
      </c>
      <c r="AM332" s="61">
        <f>IF(ISNUMBER(wat!AM330), IF(wat!AM330=-999,"NA",IF(wat!AM330&lt;1, "&lt;1", IF(wat!AM330&gt;99, "&gt;99", wat!AM330))), "-")</f>
        <v>39.763428517236626</v>
      </c>
      <c r="AN332" s="61">
        <f>IF(ISNUMBER(wat!AN330), IF(wat!AN330=-999,"NA",IF(wat!AN330&lt;1, "&lt;1", IF(wat!AN330&gt;99, "&gt;99", wat!AN330))), "-")</f>
        <v>29.257583866828455</v>
      </c>
      <c r="AO332" s="98">
        <f>IF(ISBLANK(wat!AO330), "-", wat!AO330)</f>
        <v>0.48298391699790955</v>
      </c>
      <c r="AP332" s="61">
        <f>IF(ISNUMBER(wat!AP330), IF(wat!AP330=-999,"NA",IF(wat!AP330&lt;1, "&lt;1", IF(wat!AP330&gt;99, "&gt;99", wat!AP330))), "-")</f>
        <v>28.137935000310861</v>
      </c>
      <c r="AQ332" s="61">
        <f>IF(ISNUMBER(wat!AQ330), IF(wat!AQ330=-999,"NA",IF(wat!AQ330&lt;1, "&lt;1", IF(wat!AQ330&gt;99, "&gt;99", wat!AQ330))), "-")</f>
        <v>26.848895068687977</v>
      </c>
      <c r="AR332" s="3">
        <f>IF(ISBLANK(wat!AR330), "", wat!AR330)</f>
        <v>329</v>
      </c>
    </row>
    <row r="333" spans="1:44" ht="13.8" hidden="1" x14ac:dyDescent="0.25">
      <c r="A333" s="131" t="str">
        <f>IF(ISBLANK(wat!A331), "", wat!A331)</f>
        <v>Low-income</v>
      </c>
      <c r="B333" s="12">
        <f>IF(ISBLANK(wat!B331), "", wat!B331)</f>
        <v>2004</v>
      </c>
      <c r="C333" s="70">
        <f>IF(ISBLANK(wat!C331), "-", wat!C331)</f>
        <v>430149.81000000006</v>
      </c>
      <c r="D333" s="14">
        <f>IF(ISBLANK(wat!D331), "-", wat!D331)</f>
        <v>28.450515747070313</v>
      </c>
      <c r="E333" s="57">
        <f>IF(ISNUMBER(wat!E331), IF(wat!E331=-999,"NA",IF(wat!E331&lt;1, "&lt;1", IF(wat!E331&gt;99, "&gt;99", wat!E331))), "-")</f>
        <v>31.120137882117859</v>
      </c>
      <c r="F333" s="15">
        <f>IF(ISNUMBER(wat!F331), IF(wat!F331=-999,"NA",IF(wat!F331&lt;1, "&lt;1", IF(wat!F331&gt;99, "&gt;99", wat!F331))), "-")</f>
        <v>12.57309633350274</v>
      </c>
      <c r="G333" s="15">
        <f>IF(ISNUMBER(wat!G331), IF(wat!G331=-999,"NA",IF(wat!G331&lt;1, "&lt;1", IF(wat!G331&gt;99, "&gt;99", wat!G331))), "-")</f>
        <v>37.117482792925202</v>
      </c>
      <c r="H333" s="15">
        <f>IF(ISNUMBER(wat!H331), IF(wat!H331=-999,"NA",IF(wat!H331&lt;1, "&lt;1", IF(wat!H331&gt;99, "&gt;99", wat!H331))), "-")</f>
        <v>19.189282991454196</v>
      </c>
      <c r="I333" s="98">
        <f>IF(ISBLANK(wat!I331), "", wat!I331)</f>
        <v>0.96463203430175781</v>
      </c>
      <c r="J333" s="57">
        <f>IF(ISNUMBER(wat!J331), IF(wat!J331=-999,"NA",IF(wat!J331&lt;1, "&lt;1", IF(wat!J331&gt;99, "&gt;99", wat!J331))), "-")</f>
        <v>77.229938019126905</v>
      </c>
      <c r="K333" s="15">
        <f>IF(ISNUMBER(wat!K331), IF(wat!K331=-999,"NA",IF(wat!K331&lt;1, "&lt;1", IF(wat!K331&gt;99, "&gt;99", wat!K331))), "-")</f>
        <v>10.065053300032149</v>
      </c>
      <c r="L333" s="15">
        <f>IF(ISNUMBER(wat!L331), IF(wat!L331=-999,"NA",IF(wat!L331&lt;1, "&lt;1", IF(wat!L331&gt;99, "&gt;99", wat!L331))), "-")</f>
        <v>10.118734800457474</v>
      </c>
      <c r="M333" s="15">
        <f>IF(ISNUMBER(wat!M331), IF(wat!M331=-999,"NA",IF(wat!M331&lt;1, "&lt;1", IF(wat!M331&gt;99, "&gt;99", wat!M331))), "-")</f>
        <v>2.5862738803834753</v>
      </c>
      <c r="N333" s="98">
        <f>IF(ISBLANK(wat!N331), "", wat!N331)</f>
        <v>0.13007338345050812</v>
      </c>
      <c r="O333" s="57">
        <f>IF(ISNUMBER(wat!O331), IF(wat!O331=-999,"NA",IF(wat!O331&lt;1, "&lt;1", IF(wat!O331&gt;99, "&gt;99", wat!O331))), "-")</f>
        <v>44.23861392974058</v>
      </c>
      <c r="P333" s="15">
        <f>IF(ISNUMBER(wat!P331), IF(wat!P331=-999,"NA",IF(wat!P331&lt;1, "&lt;1", IF(wat!P331&gt;99, "&gt;99", wat!P331))), "-")</f>
        <v>11.859545222372557</v>
      </c>
      <c r="Q333" s="15">
        <f>IF(ISNUMBER(wat!Q331), IF(wat!Q331=-999,"NA",IF(wat!Q331&lt;1, "&lt;1", IF(wat!Q331&gt;99, "&gt;99", wat!Q331))), "-")</f>
        <v>29.403986357018425</v>
      </c>
      <c r="R333" s="15">
        <f>IF(ISNUMBER(wat!R331), IF(wat!R331=-999,"NA",IF(wat!R331&lt;1, "&lt;1", IF(wat!R331&gt;99, "&gt;99", wat!R331))), "-")</f>
        <v>14.497854490868439</v>
      </c>
      <c r="S333" s="98">
        <f>IF(ISBLANK(wat!S331), "", wat!S331)</f>
        <v>0.83291596174240112</v>
      </c>
      <c r="T333" s="16"/>
      <c r="U333" s="93" t="str">
        <f>IF(ISBLANK(wat!U331),"",wat!U331)</f>
        <v>Low-income</v>
      </c>
      <c r="V333" s="16">
        <f>IF(ISNUMBER(wat!V331), IF(wat!V331=-999,"NA",wat!V331), "-")</f>
        <v>2004</v>
      </c>
      <c r="W333" s="62">
        <f>IF(ISNUMBER(wat!W331), IF(wat!W331=-999,"NA",IF(wat!W331&lt;1, "&lt;1", IF(wat!W331&gt;99, "&gt;99", wat!W331))), "-")</f>
        <v>8.7956239628954762</v>
      </c>
      <c r="X333" s="61">
        <f>IF(ISNUMBER(wat!X331), IF(wat!X331=-999,"NA",IF(wat!X331&lt;1, "&lt;1", IF(wat!X331&gt;99, "&gt;99", wat!X331))), "-")</f>
        <v>8.7956239628954762</v>
      </c>
      <c r="Y333" s="61">
        <f>IF(ISNUMBER(wat!Y331), IF(wat!Y331=-999,"NA",IF(wat!Y331&lt;1, "&lt;1", IF(wat!Y331&gt;99, "&gt;99", wat!Y331))), "-")</f>
        <v>31.219558715071138</v>
      </c>
      <c r="Z333" s="61">
        <f>IF(ISNUMBER(wat!Z331), IF(wat!Z331=-999,"NA",IF(wat!Z331&lt;1, "&lt;1", IF(wat!Z331&gt;99, "&gt;99", wat!Z331))), "-")</f>
        <v>19.107245803064909</v>
      </c>
      <c r="AA333" s="98">
        <f>IF(ISBLANK(wat!AA331), "-", wat!AA331)</f>
        <v>0.34676817059516907</v>
      </c>
      <c r="AB333" s="61">
        <f>IF(ISNUMBER(wat!AB331), IF(wat!AB331=-999,"NA",IF(wat!AB331&lt;1, "&lt;1", IF(wat!AB331&gt;99, "&gt;99", wat!AB331))), "-")</f>
        <v>13.321876042428057</v>
      </c>
      <c r="AC333" s="61">
        <f>IF(ISNUMBER(wat!AC331), IF(wat!AC331=-999,"NA",IF(wat!AC331&lt;1, "&lt;1", IF(wat!AC331&gt;99, "&gt;99", wat!AC331))), "-")</f>
        <v>30.371358173192547</v>
      </c>
      <c r="AD333" s="62">
        <f>IF(ISNUMBER(wat!AD331), IF(wat!AD331=-999,"NA",IF(wat!AD331&lt;1, "&lt;1", IF(wat!AD331&gt;99, "&gt;99", wat!AD331))), "-")</f>
        <v>48.605073126178837</v>
      </c>
      <c r="AE333" s="61">
        <f>IF(ISNUMBER(wat!AE331), IF(wat!AE331=-999,"NA",IF(wat!AE331&lt;1, "&lt;1", IF(wat!AE331&gt;99, "&gt;99", wat!AE331))), "-")</f>
        <v>48.605073126178837</v>
      </c>
      <c r="AF333" s="61">
        <f>IF(ISNUMBER(wat!AF331), IF(wat!AF331=-999,"NA",IF(wat!AF331&lt;1, "&lt;1", IF(wat!AF331&gt;99, "&gt;99", wat!AF331))), "-")</f>
        <v>64.001390906940927</v>
      </c>
      <c r="AG333" s="61">
        <f>IF(ISNUMBER(wat!AG331), IF(wat!AG331=-999,"NA",IF(wat!AG331&lt;1, "&lt;1", IF(wat!AG331&gt;99, "&gt;99", wat!AG331))), "-")</f>
        <v>55.839579050434217</v>
      </c>
      <c r="AH333" s="98">
        <f>IF(ISBLANK(wat!AH331), "-", wat!AH331)</f>
        <v>0.35223016142845154</v>
      </c>
      <c r="AI333" s="61">
        <f>IF(ISNUMBER(wat!AI331), IF(wat!AI331=-999,"NA",IF(wat!AI331&lt;1, "&lt;1", IF(wat!AI331&gt;99, "&gt;99", wat!AI331))), "-")</f>
        <v>67.102998762914666</v>
      </c>
      <c r="AJ333" s="61">
        <f>IF(ISNUMBER(wat!AJ331), IF(wat!AJ331=-999,"NA",IF(wat!AJ331&lt;1, "&lt;1", IF(wat!AJ331&gt;99, "&gt;99", wat!AJ331))), "-")</f>
        <v>20.191992556244383</v>
      </c>
      <c r="AK333" s="62">
        <f>IF(ISNUMBER(wat!AK331), IF(wat!AK331=-999,"NA",IF(wat!AK331&lt;1, "&lt;1", IF(wat!AK331&gt;99, "&gt;99", wat!AK331))), "-")</f>
        <v>20.121617417516006</v>
      </c>
      <c r="AL333" s="61">
        <f>IF(ISNUMBER(wat!AL331), IF(wat!AL331=-999,"NA",IF(wat!AL331&lt;1, "&lt;1", IF(wat!AL331&gt;99, "&gt;99", wat!AL331))), "-")</f>
        <v>20.121617417516006</v>
      </c>
      <c r="AM333" s="61">
        <f>IF(ISNUMBER(wat!AM331), IF(wat!AM331=-999,"NA",IF(wat!AM331&lt;1, "&lt;1", IF(wat!AM331&gt;99, "&gt;99", wat!AM331))), "-")</f>
        <v>40.546158922793353</v>
      </c>
      <c r="AN333" s="61">
        <f>IF(ISNUMBER(wat!AN331), IF(wat!AN331=-999,"NA",IF(wat!AN331&lt;1, "&lt;1", IF(wat!AN331&gt;99, "&gt;99", wat!AN331))), "-")</f>
        <v>29.557783920943557</v>
      </c>
      <c r="AO333" s="98">
        <f>IF(ISBLANK(wat!AO331), "-", wat!AO331)</f>
        <v>0.48298391699790955</v>
      </c>
      <c r="AP333" s="61">
        <f>IF(ISNUMBER(wat!AP331), IF(wat!AP331=-999,"NA",IF(wat!AP331&lt;1, "&lt;1", IF(wat!AP331&gt;99, "&gt;99", wat!AP331))), "-")</f>
        <v>28.622882502380765</v>
      </c>
      <c r="AQ333" s="61">
        <f>IF(ISNUMBER(wat!AQ331), IF(wat!AQ331=-999,"NA",IF(wat!AQ331&lt;1, "&lt;1", IF(wat!AQ331&gt;99, "&gt;99", wat!AQ331))), "-")</f>
        <v>27.475276321443111</v>
      </c>
      <c r="AR333" s="3">
        <f>IF(ISBLANK(wat!AR331), "", wat!AR331)</f>
        <v>330</v>
      </c>
    </row>
    <row r="334" spans="1:44" ht="13.8" hidden="1" x14ac:dyDescent="0.25">
      <c r="A334" s="131" t="str">
        <f>IF(ISBLANK(wat!A332), "", wat!A332)</f>
        <v>Low-income</v>
      </c>
      <c r="B334" s="12">
        <f>IF(ISBLANK(wat!B332), "", wat!B332)</f>
        <v>2005</v>
      </c>
      <c r="C334" s="70">
        <f>IF(ISBLANK(wat!C332), "-", wat!C332)</f>
        <v>442565.52400000009</v>
      </c>
      <c r="D334" s="14">
        <f>IF(ISBLANK(wat!D332), "-", wat!D332)</f>
        <v>28.719676971435547</v>
      </c>
      <c r="E334" s="57">
        <f>IF(ISNUMBER(wat!E332), IF(wat!E332=-999,"NA",IF(wat!E332&lt;1, "&lt;1", IF(wat!E332&gt;99, "&gt;99", wat!E332))), "-")</f>
        <v>32.036683941988464</v>
      </c>
      <c r="F334" s="15">
        <f>IF(ISNUMBER(wat!F332), IF(wat!F332=-999,"NA",IF(wat!F332&lt;1, "&lt;1", IF(wat!F332&gt;99, "&gt;99", wat!F332))), "-")</f>
        <v>13.043967506581334</v>
      </c>
      <c r="G334" s="15">
        <f>IF(ISNUMBER(wat!G332), IF(wat!G332=-999,"NA",IF(wat!G332&lt;1, "&lt;1", IF(wat!G332&gt;99, "&gt;99", wat!G332))), "-")</f>
        <v>36.354836840511211</v>
      </c>
      <c r="H334" s="15">
        <f>IF(ISNUMBER(wat!H332), IF(wat!H332=-999,"NA",IF(wat!H332&lt;1, "&lt;1", IF(wat!H332&gt;99, "&gt;99", wat!H332))), "-")</f>
        <v>18.564511710918996</v>
      </c>
      <c r="I334" s="98">
        <f>IF(ISBLANK(wat!I332), "-", wat!I332)</f>
        <v>0.96463203430175781</v>
      </c>
      <c r="J334" s="57">
        <f>IF(ISNUMBER(wat!J332), IF(wat!J332=-999,"NA",IF(wat!J332&lt;1, "&lt;1", IF(wat!J332&gt;99, "&gt;99", wat!J332))), "-")</f>
        <v>77.364232120649916</v>
      </c>
      <c r="K334" s="15">
        <f>IF(ISNUMBER(wat!K332), IF(wat!K332=-999,"NA",IF(wat!K332&lt;1, "&lt;1", IF(wat!K332&gt;99, "&gt;99", wat!K332))), "-")</f>
        <v>10.279402346109165</v>
      </c>
      <c r="L334" s="15">
        <f>IF(ISNUMBER(wat!L332), IF(wat!L332=-999,"NA",IF(wat!L332&lt;1, "&lt;1", IF(wat!L332&gt;99, "&gt;99", wat!L332))), "-")</f>
        <v>9.867313205339201</v>
      </c>
      <c r="M334" s="15">
        <f>IF(ISNUMBER(wat!M332), IF(wat!M332=-999,"NA",IF(wat!M332&lt;1, "&lt;1", IF(wat!M332&gt;99, "&gt;99", wat!M332))), "-")</f>
        <v>2.4890523279017129</v>
      </c>
      <c r="N334" s="98">
        <f>IF(ISBLANK(wat!N332), "-", wat!N332)</f>
        <v>0.13007338345050812</v>
      </c>
      <c r="O334" s="57">
        <f>IF(ISNUMBER(wat!O332), IF(wat!O332=-999,"NA",IF(wat!O332&lt;1, "&lt;1", IF(wat!O332&gt;99, "&gt;99", wat!O332))), "-")</f>
        <v>45.054608951106587</v>
      </c>
      <c r="P334" s="15">
        <f>IF(ISNUMBER(wat!P332), IF(wat!P332=-999,"NA",IF(wat!P332&lt;1, "&lt;1", IF(wat!P332&gt;99, "&gt;99", wat!P332))), "-")</f>
        <v>12.249993247276635</v>
      </c>
      <c r="Q334" s="15">
        <f>IF(ISNUMBER(wat!Q332), IF(wat!Q332=-999,"NA",IF(wat!Q332&lt;1, "&lt;1", IF(wat!Q332&gt;99, "&gt;99", wat!Q332))), "-")</f>
        <v>28.719690147292084</v>
      </c>
      <c r="R334" s="15">
        <f>IF(ISNUMBER(wat!R332), IF(wat!R332=-999,"NA",IF(wat!R332&lt;1, "&lt;1", IF(wat!R332&gt;99, "&gt;99", wat!R332))), "-")</f>
        <v>13.975707654324696</v>
      </c>
      <c r="S334" s="98">
        <f>IF(ISBLANK(wat!S332), "-", wat!S332)</f>
        <v>0.83291596174240112</v>
      </c>
      <c r="T334" s="16"/>
      <c r="U334" s="93" t="str">
        <f>IF(ISBLANK(wat!U332),"",wat!U332)</f>
        <v>Low-income</v>
      </c>
      <c r="V334" s="16">
        <f>IF(ISNUMBER(wat!V332), IF(wat!V332=-999,"NA",wat!V332), "-")</f>
        <v>2005</v>
      </c>
      <c r="W334" s="62">
        <f>IF(ISNUMBER(wat!W332), IF(wat!W332=-999,"NA",IF(wat!W332&lt;1, "&lt;1", IF(wat!W332&gt;99, "&gt;99", wat!W332))), "-")</f>
        <v>9.0158196448104846</v>
      </c>
      <c r="X334" s="61">
        <f>IF(ISNUMBER(wat!X332), IF(wat!X332=-999,"NA",IF(wat!X332&lt;1, "&lt;1", IF(wat!X332&gt;99, "&gt;99", wat!X332))), "-")</f>
        <v>9.0158196448104846</v>
      </c>
      <c r="Y334" s="61">
        <f>IF(ISNUMBER(wat!Y332), IF(wat!Y332=-999,"NA",IF(wat!Y332&lt;1, "&lt;1", IF(wat!Y332&gt;99, "&gt;99", wat!Y332))), "-")</f>
        <v>32.239546603710806</v>
      </c>
      <c r="Z334" s="61">
        <f>IF(ISNUMBER(wat!Z332), IF(wat!Z332=-999,"NA",IF(wat!Z332&lt;1, "&lt;1", IF(wat!Z332&gt;99, "&gt;99", wat!Z332))), "-")</f>
        <v>19.508573418565415</v>
      </c>
      <c r="AA334" s="98">
        <f>IF(ISBLANK(wat!AA332), "-", wat!AA332)</f>
        <v>0.34676817059516907</v>
      </c>
      <c r="AB334" s="61">
        <f>IF(ISNUMBER(wat!AB332), IF(wat!AB332=-999,"NA",IF(wat!AB332&lt;1, "&lt;1", IF(wat!AB332&gt;99, "&gt;99", wat!AB332))), "-")</f>
        <v>14.000502699897577</v>
      </c>
      <c r="AC334" s="61">
        <f>IF(ISNUMBER(wat!AC332), IF(wat!AC332=-999,"NA",IF(wat!AC332&lt;1, "&lt;1", IF(wat!AC332&gt;99, "&gt;99", wat!AC332))), "-")</f>
        <v>31.080148748672215</v>
      </c>
      <c r="AD334" s="62">
        <f>IF(ISNUMBER(wat!AD332), IF(wat!AD332=-999,"NA",IF(wat!AD332&lt;1, "&lt;1", IF(wat!AD332&gt;99, "&gt;99", wat!AD332))), "-")</f>
        <v>48.858372663758729</v>
      </c>
      <c r="AE334" s="61">
        <f>IF(ISNUMBER(wat!AE332), IF(wat!AE332=-999,"NA",IF(wat!AE332&lt;1, "&lt;1", IF(wat!AE332&gt;99, "&gt;99", wat!AE332))), "-")</f>
        <v>48.858372663758729</v>
      </c>
      <c r="AF334" s="61">
        <f>IF(ISNUMBER(wat!AF332), IF(wat!AF332=-999,"NA",IF(wat!AF332&lt;1, "&lt;1", IF(wat!AF332&gt;99, "&gt;99", wat!AF332))), "-")</f>
        <v>64.038549874646293</v>
      </c>
      <c r="AG334" s="61">
        <f>IF(ISNUMBER(wat!AG332), IF(wat!AG332=-999,"NA",IF(wat!AG332&lt;1, "&lt;1", IF(wat!AG332&gt;99, "&gt;99", wat!AG332))), "-")</f>
        <v>55.831693521702078</v>
      </c>
      <c r="AH334" s="98">
        <f>IF(ISBLANK(wat!AH332), "-", wat!AH332)</f>
        <v>0.35223016142845154</v>
      </c>
      <c r="AI334" s="61">
        <f>IF(ISNUMBER(wat!AI332), IF(wat!AI332=-999,"NA",IF(wat!AI332&lt;1, "&lt;1", IF(wat!AI332&gt;99, "&gt;99", wat!AI332))), "-")</f>
        <v>67.133066061589204</v>
      </c>
      <c r="AJ334" s="61">
        <f>IF(ISNUMBER(wat!AJ332), IF(wat!AJ332=-999,"NA",IF(wat!AJ332&lt;1, "&lt;1", IF(wat!AJ332&gt;99, "&gt;99", wat!AJ332))), "-")</f>
        <v>20.510568405169877</v>
      </c>
      <c r="AK334" s="62">
        <f>IF(ISNUMBER(wat!AK332), IF(wat!AK332=-999,"NA",IF(wat!AK332&lt;1, "&lt;1", IF(wat!AK332&gt;99, "&gt;99", wat!AK332))), "-")</f>
        <v>20.458471818876752</v>
      </c>
      <c r="AL334" s="61">
        <f>IF(ISNUMBER(wat!AL332), IF(wat!AL332=-999,"NA",IF(wat!AL332&lt;1, "&lt;1", IF(wat!AL332&gt;99, "&gt;99", wat!AL332))), "-")</f>
        <v>20.458471818876752</v>
      </c>
      <c r="AM334" s="61">
        <f>IF(ISNUMBER(wat!AM332), IF(wat!AM332=-999,"NA",IF(wat!AM332&lt;1, "&lt;1", IF(wat!AM332&gt;99, "&gt;99", wat!AM332))), "-")</f>
        <v>41.372117343800284</v>
      </c>
      <c r="AN334" s="61">
        <f>IF(ISNUMBER(wat!AN332), IF(wat!AN332=-999,"NA",IF(wat!AN332&lt;1, "&lt;1", IF(wat!AN332&gt;99, "&gt;99", wat!AN332))), "-")</f>
        <v>29.940455858914081</v>
      </c>
      <c r="AO334" s="98">
        <f>IF(ISBLANK(wat!AO332), "-", wat!AO332)</f>
        <v>0.48298391699790955</v>
      </c>
      <c r="AP334" s="61">
        <f>IF(ISNUMBER(wat!AP332), IF(wat!AP332=-999,"NA",IF(wat!AP332&lt;1, "&lt;1", IF(wat!AP332&gt;99, "&gt;99", wat!AP332))), "-")</f>
        <v>29.260002875320946</v>
      </c>
      <c r="AQ334" s="61">
        <f>IF(ISNUMBER(wat!AQ332), IF(wat!AQ332=-999,"NA",IF(wat!AQ332&lt;1, "&lt;1", IF(wat!AQ332&gt;99, "&gt;99", wat!AQ332))), "-")</f>
        <v>28.044599431423194</v>
      </c>
      <c r="AR334" s="3">
        <f>IF(ISBLANK(wat!AR332), "", wat!AR332)</f>
        <v>331</v>
      </c>
    </row>
    <row r="335" spans="1:44" ht="13.8" hidden="1" x14ac:dyDescent="0.25">
      <c r="A335" s="131" t="str">
        <f>IF(ISBLANK(wat!A333), "", wat!A333)</f>
        <v>Low-income</v>
      </c>
      <c r="B335" s="12">
        <f>IF(ISBLANK(wat!B333), "", wat!B333)</f>
        <v>2006</v>
      </c>
      <c r="C335" s="70">
        <f>IF(ISBLANK(wat!C333), "-", wat!C333)</f>
        <v>455767.96500000008</v>
      </c>
      <c r="D335" s="14">
        <f>IF(ISBLANK(wat!D333), "-", wat!D333)</f>
        <v>29.013944625854492</v>
      </c>
      <c r="E335" s="57">
        <f>IF(ISNUMBER(wat!E333), IF(wat!E333=-999,"NA",IF(wat!E333&lt;1, "&lt;1", IF(wat!E333&gt;99, "&gt;99", wat!E333))), "-")</f>
        <v>32.993047147151621</v>
      </c>
      <c r="F335" s="15">
        <f>IF(ISNUMBER(wat!F333), IF(wat!F333=-999,"NA",IF(wat!F333&lt;1, "&lt;1", IF(wat!F333&gt;99, "&gt;99", wat!F333))), "-")</f>
        <v>13.503407944863428</v>
      </c>
      <c r="G335" s="15">
        <f>IF(ISNUMBER(wat!G333), IF(wat!G333=-999,"NA",IF(wat!G333&lt;1, "&lt;1", IF(wat!G333&gt;99, "&gt;99", wat!G333))), "-")</f>
        <v>35.572547863725418</v>
      </c>
      <c r="H335" s="15">
        <f>IF(ISNUMBER(wat!H333), IF(wat!H333=-999,"NA",IF(wat!H333&lt;1, "&lt;1", IF(wat!H333&gt;99, "&gt;99", wat!H333))), "-")</f>
        <v>17.930997044259531</v>
      </c>
      <c r="I335" s="98">
        <f>IF(ISBLANK(wat!I333), "", wat!I333)</f>
        <v>0.96463203430175781</v>
      </c>
      <c r="J335" s="57">
        <f>IF(ISNUMBER(wat!J333), IF(wat!J333=-999,"NA",IF(wat!J333&lt;1, "&lt;1", IF(wat!J333&gt;99, "&gt;99", wat!J333))), "-")</f>
        <v>77.522634458154101</v>
      </c>
      <c r="K335" s="15">
        <f>IF(ISNUMBER(wat!K333), IF(wat!K333=-999,"NA",IF(wat!K333&lt;1, "&lt;1", IF(wat!K333&gt;99, "&gt;99", wat!K333))), "-")</f>
        <v>10.486265177009294</v>
      </c>
      <c r="L335" s="15">
        <f>IF(ISNUMBER(wat!L333), IF(wat!L333=-999,"NA",IF(wat!L333&lt;1, "&lt;1", IF(wat!L333&gt;99, "&gt;99", wat!L333))), "-")</f>
        <v>9.6028032639319463</v>
      </c>
      <c r="M335" s="15">
        <f>IF(ISNUMBER(wat!M333), IF(wat!M333=-999,"NA",IF(wat!M333&lt;1, "&lt;1", IF(wat!M333&gt;99, "&gt;99", wat!M333))), "-")</f>
        <v>2.3882971009046514</v>
      </c>
      <c r="N335" s="98">
        <f>IF(ISBLANK(wat!N333), "", wat!N333)</f>
        <v>0.13007338345050812</v>
      </c>
      <c r="O335" s="57">
        <f>IF(ISNUMBER(wat!O333), IF(wat!O333=-999,"NA",IF(wat!O333&lt;1, "&lt;1", IF(wat!O333&gt;99, "&gt;99", wat!O333))), "-")</f>
        <v>45.912836507803696</v>
      </c>
      <c r="P335" s="15">
        <f>IF(ISNUMBER(wat!P333), IF(wat!P333=-999,"NA",IF(wat!P333&lt;1, "&lt;1", IF(wat!P333&gt;99, "&gt;99", wat!P333))), "-")</f>
        <v>12.628015917795654</v>
      </c>
      <c r="Q335" s="15">
        <f>IF(ISNUMBER(wat!Q333), IF(wat!Q333=-999,"NA",IF(wat!Q333&lt;1, "&lt;1", IF(wat!Q333&gt;99, "&gt;99", wat!Q333))), "-")</f>
        <v>28.013415871432372</v>
      </c>
      <c r="R335" s="15">
        <f>IF(ISNUMBER(wat!R333), IF(wat!R333=-999,"NA",IF(wat!R333&lt;1, "&lt;1", IF(wat!R333&gt;99, "&gt;99", wat!R333))), "-")</f>
        <v>13.445731702968274</v>
      </c>
      <c r="S335" s="98">
        <f>IF(ISBLANK(wat!S333), "", wat!S333)</f>
        <v>0.83291596174240112</v>
      </c>
      <c r="T335" s="16"/>
      <c r="U335" s="93" t="str">
        <f>IF(ISBLANK(wat!U333),"",wat!U333)</f>
        <v>Low-income</v>
      </c>
      <c r="V335" s="16">
        <f>IF(ISNUMBER(wat!V333), IF(wat!V333=-999,"NA",wat!V333), "-")</f>
        <v>2006</v>
      </c>
      <c r="W335" s="62">
        <f>IF(ISNUMBER(wat!W333), IF(wat!W333=-999,"NA",IF(wat!W333&lt;1, "&lt;1", IF(wat!W333&gt;99, "&gt;99", wat!W333))), "-")</f>
        <v>9.2901550551195875</v>
      </c>
      <c r="X335" s="61">
        <f>IF(ISNUMBER(wat!X333), IF(wat!X333=-999,"NA",IF(wat!X333&lt;1, "&lt;1", IF(wat!X333&gt;99, "&gt;99", wat!X333))), "-")</f>
        <v>9.2901550551195875</v>
      </c>
      <c r="Y335" s="61">
        <f>IF(ISNUMBER(wat!Y333), IF(wat!Y333=-999,"NA",IF(wat!Y333&lt;1, "&lt;1", IF(wat!Y333&gt;99, "&gt;99", wat!Y333))), "-")</f>
        <v>33.287232541302032</v>
      </c>
      <c r="Z335" s="61">
        <f>IF(ISNUMBER(wat!Z333), IF(wat!Z333=-999,"NA",IF(wat!Z333&lt;1, "&lt;1", IF(wat!Z333&gt;99, "&gt;99", wat!Z333))), "-")</f>
        <v>19.925971110796205</v>
      </c>
      <c r="AA335" s="98">
        <f>IF(ISBLANK(wat!AA333), "-", wat!AA333)</f>
        <v>0.34676817059516907</v>
      </c>
      <c r="AB335" s="61">
        <f>IF(ISNUMBER(wat!AB333), IF(wat!AB333=-999,"NA",IF(wat!AB333&lt;1, "&lt;1", IF(wat!AB333&gt;99, "&gt;99", wat!AB333))), "-")</f>
        <v>14.706640996454814</v>
      </c>
      <c r="AC335" s="61">
        <f>IF(ISNUMBER(wat!AC333), IF(wat!AC333=-999,"NA",IF(wat!AC333&lt;1, "&lt;1", IF(wat!AC333&gt;99, "&gt;99", wat!AC333))), "-")</f>
        <v>31.789814095560239</v>
      </c>
      <c r="AD335" s="62">
        <f>IF(ISNUMBER(wat!AD333), IF(wat!AD333=-999,"NA",IF(wat!AD333&lt;1, "&lt;1", IF(wat!AD333&gt;99, "&gt;99", wat!AD333))), "-")</f>
        <v>49.183711842835152</v>
      </c>
      <c r="AE335" s="61">
        <f>IF(ISNUMBER(wat!AE333), IF(wat!AE333=-999,"NA",IF(wat!AE333&lt;1, "&lt;1", IF(wat!AE333&gt;99, "&gt;99", wat!AE333))), "-")</f>
        <v>49.183711842835152</v>
      </c>
      <c r="AF335" s="61">
        <f>IF(ISNUMBER(wat!AF333), IF(wat!AF333=-999,"NA",IF(wat!AF333&lt;1, "&lt;1", IF(wat!AF333&gt;99, "&gt;99", wat!AF333))), "-")</f>
        <v>64.107071825447761</v>
      </c>
      <c r="AG335" s="61">
        <f>IF(ISNUMBER(wat!AG333), IF(wat!AG333=-999,"NA",IF(wat!AG333&lt;1, "&lt;1", IF(wat!AG333&gt;99, "&gt;99", wat!AG333))), "-")</f>
        <v>55.884549934837182</v>
      </c>
      <c r="AH335" s="98">
        <f>IF(ISBLANK(wat!AH333), "-", wat!AH333)</f>
        <v>0.35223016142845154</v>
      </c>
      <c r="AI335" s="61">
        <f>IF(ISNUMBER(wat!AI333), IF(wat!AI333=-999,"NA",IF(wat!AI333&lt;1, "&lt;1", IF(wat!AI333&gt;99, "&gt;99", wat!AI333))), "-")</f>
        <v>67.191941635179546</v>
      </c>
      <c r="AJ335" s="61">
        <f>IF(ISNUMBER(wat!AJ333), IF(wat!AJ333=-999,"NA",IF(wat!AJ333&lt;1, "&lt;1", IF(wat!AJ333&gt;99, "&gt;99", wat!AJ333))), "-")</f>
        <v>20.816957999983845</v>
      </c>
      <c r="AK335" s="62">
        <f>IF(ISNUMBER(wat!AK333), IF(wat!AK333=-999,"NA",IF(wat!AK333&lt;1, "&lt;1", IF(wat!AK333&gt;99, "&gt;99", wat!AK333))), "-")</f>
        <v>20.864849291618317</v>
      </c>
      <c r="AL335" s="61">
        <f>IF(ISNUMBER(wat!AL333), IF(wat!AL333=-999,"NA",IF(wat!AL333&lt;1, "&lt;1", IF(wat!AL333&gt;99, "&gt;99", wat!AL333))), "-")</f>
        <v>20.864849291618317</v>
      </c>
      <c r="AM335" s="61">
        <f>IF(ISNUMBER(wat!AM333), IF(wat!AM333=-999,"NA",IF(wat!AM333&lt;1, "&lt;1", IF(wat!AM333&gt;99, "&gt;99", wat!AM333))), "-")</f>
        <v>42.229283460207988</v>
      </c>
      <c r="AN335" s="61">
        <f>IF(ISNUMBER(wat!AN333), IF(wat!AN333=-999,"NA",IF(wat!AN333&lt;1, "&lt;1", IF(wat!AN333&gt;99, "&gt;99", wat!AN333))), "-")</f>
        <v>30.358973043466094</v>
      </c>
      <c r="AO335" s="98">
        <f>IF(ISBLANK(wat!AO333), "-", wat!AO333)</f>
        <v>0.48298391699790955</v>
      </c>
      <c r="AP335" s="61">
        <f>IF(ISNUMBER(wat!AP333), IF(wat!AP333=-999,"NA",IF(wat!AP333&lt;1, "&lt;1", IF(wat!AP333&gt;99, "&gt;99", wat!AP333))), "-")</f>
        <v>29.93469667765407</v>
      </c>
      <c r="AQ335" s="61">
        <f>IF(ISNUMBER(wat!AQ333), IF(wat!AQ333=-999,"NA",IF(wat!AQ333&lt;1, "&lt;1", IF(wat!AQ333&gt;99, "&gt;99", wat!AQ333))), "-")</f>
        <v>28.606155838070023</v>
      </c>
      <c r="AR335" s="3">
        <f>IF(ISBLANK(wat!AR333), "", wat!AR333)</f>
        <v>332</v>
      </c>
    </row>
    <row r="336" spans="1:44" ht="13.8" hidden="1" x14ac:dyDescent="0.25">
      <c r="A336" s="131" t="str">
        <f>IF(ISBLANK(wat!A334), "", wat!A334)</f>
        <v>Low-income</v>
      </c>
      <c r="B336" s="12">
        <f>IF(ISBLANK(wat!B334), "", wat!B334)</f>
        <v>2007</v>
      </c>
      <c r="C336" s="70">
        <f>IF(ISBLANK(wat!C334), "-", wat!C334)</f>
        <v>469162.77600000001</v>
      </c>
      <c r="D336" s="14">
        <f>IF(ISBLANK(wat!D334), "-", wat!D334)</f>
        <v>29.254667282104492</v>
      </c>
      <c r="E336" s="57">
        <f>IF(ISNUMBER(wat!E334), IF(wat!E334=-999,"NA",IF(wat!E334&lt;1, "&lt;1", IF(wat!E334&gt;99, "&gt;99", wat!E334))), "-")</f>
        <v>33.979699855757737</v>
      </c>
      <c r="F336" s="15">
        <f>IF(ISNUMBER(wat!F334), IF(wat!F334=-999,"NA",IF(wat!F334&lt;1, "&lt;1", IF(wat!F334&gt;99, "&gt;99", wat!F334))), "-")</f>
        <v>13.962525957585944</v>
      </c>
      <c r="G336" s="15">
        <f>IF(ISNUMBER(wat!G334), IF(wat!G334=-999,"NA",IF(wat!G334&lt;1, "&lt;1", IF(wat!G334&gt;99, "&gt;99", wat!G334))), "-")</f>
        <v>34.773149936007627</v>
      </c>
      <c r="H336" s="15">
        <f>IF(ISNUMBER(wat!H334), IF(wat!H334=-999,"NA",IF(wat!H334&lt;1, "&lt;1", IF(wat!H334&gt;99, "&gt;99", wat!H334))), "-")</f>
        <v>17.284624250648697</v>
      </c>
      <c r="I336" s="98">
        <f>IF(ISBLANK(wat!I334), "-", wat!I334)</f>
        <v>0.96463203430175781</v>
      </c>
      <c r="J336" s="57">
        <f>IF(ISNUMBER(wat!J334), IF(wat!J334=-999,"NA",IF(wat!J334&lt;1, "&lt;1", IF(wat!J334&gt;99, "&gt;99", wat!J334))), "-")</f>
        <v>77.750702921367321</v>
      </c>
      <c r="K336" s="15">
        <f>IF(ISNUMBER(wat!K334), IF(wat!K334=-999,"NA",IF(wat!K334&lt;1, "&lt;1", IF(wat!K334&gt;99, "&gt;99", wat!K334))), "-")</f>
        <v>10.681027509217325</v>
      </c>
      <c r="L336" s="15">
        <f>IF(ISNUMBER(wat!L334), IF(wat!L334=-999,"NA",IF(wat!L334&lt;1, "&lt;1", IF(wat!L334&gt;99, "&gt;99", wat!L334))), "-")</f>
        <v>9.2862489871724421</v>
      </c>
      <c r="M336" s="15">
        <f>IF(ISNUMBER(wat!M334), IF(wat!M334=-999,"NA",IF(wat!M334&lt;1, "&lt;1", IF(wat!M334&gt;99, "&gt;99", wat!M334))), "-")</f>
        <v>2.2820205822429021</v>
      </c>
      <c r="N336" s="98">
        <f>IF(ISBLANK(wat!N334), "-", wat!N334)</f>
        <v>0.13007338345050812</v>
      </c>
      <c r="O336" s="57">
        <f>IF(ISNUMBER(wat!O334), IF(wat!O334=-999,"NA",IF(wat!O334&lt;1, "&lt;1", IF(wat!O334&gt;99, "&gt;99", wat!O334))), "-")</f>
        <v>46.784761220335774</v>
      </c>
      <c r="P336" s="15">
        <f>IF(ISNUMBER(wat!P334), IF(wat!P334=-999,"NA",IF(wat!P334&lt;1, "&lt;1", IF(wat!P334&gt;99, "&gt;99", wat!P334))), "-")</f>
        <v>13.002534548061984</v>
      </c>
      <c r="Q336" s="15">
        <f>IF(ISNUMBER(wat!Q334), IF(wat!Q334=-999,"NA",IF(wat!Q334&lt;1, "&lt;1", IF(wat!Q334&gt;99, "&gt;99", wat!Q334))), "-")</f>
        <v>27.296309823051871</v>
      </c>
      <c r="R336" s="15">
        <f>IF(ISNUMBER(wat!R334), IF(wat!R334=-999,"NA",IF(wat!R334&lt;1, "&lt;1", IF(wat!R334&gt;99, "&gt;99", wat!R334))), "-")</f>
        <v>12.916394408550369</v>
      </c>
      <c r="S336" s="98">
        <f>IF(ISBLANK(wat!S334), "-", wat!S334)</f>
        <v>0.83291596174240112</v>
      </c>
      <c r="T336" s="16"/>
      <c r="U336" s="93" t="str">
        <f>IF(ISBLANK(wat!U334),"",wat!U334)</f>
        <v>Low-income</v>
      </c>
      <c r="V336" s="16">
        <f>IF(ISNUMBER(wat!V334), IF(wat!V334=-999,"NA",wat!V334), "-")</f>
        <v>2007</v>
      </c>
      <c r="W336" s="62">
        <f>IF(ISNUMBER(wat!W334), IF(wat!W334=-999,"NA",IF(wat!W334&lt;1, "&lt;1", IF(wat!W334&gt;99, "&gt;99", wat!W334))), "-")</f>
        <v>9.6238060826352285</v>
      </c>
      <c r="X336" s="61">
        <f>IF(ISNUMBER(wat!X334), IF(wat!X334=-999,"NA",IF(wat!X334&lt;1, "&lt;1", IF(wat!X334&gt;99, "&gt;99", wat!X334))), "-")</f>
        <v>9.6238060826352285</v>
      </c>
      <c r="Y336" s="61">
        <f>IF(ISNUMBER(wat!Y334), IF(wat!Y334=-999,"NA",IF(wat!Y334&lt;1, "&lt;1", IF(wat!Y334&gt;99, "&gt;99", wat!Y334))), "-")</f>
        <v>34.416696250487114</v>
      </c>
      <c r="Z336" s="61">
        <f>IF(ISNUMBER(wat!Z334), IF(wat!Z334=-999,"NA",IF(wat!Z334&lt;1, "&lt;1", IF(wat!Z334&gt;99, "&gt;99", wat!Z334))), "-")</f>
        <v>20.359744443271115</v>
      </c>
      <c r="AA336" s="98">
        <f>IF(ISBLANK(wat!AA334), "-", wat!AA334)</f>
        <v>0.34676817059516907</v>
      </c>
      <c r="AB336" s="61">
        <f>IF(ISNUMBER(wat!AB334), IF(wat!AB334=-999,"NA",IF(wat!AB334&lt;1, "&lt;1", IF(wat!AB334&gt;99, "&gt;99", wat!AB334))), "-")</f>
        <v>15.456072171978441</v>
      </c>
      <c r="AC336" s="61">
        <f>IF(ISNUMBER(wat!AC334), IF(wat!AC334=-999,"NA",IF(wat!AC334&lt;1, "&lt;1", IF(wat!AC334&gt;99, "&gt;99", wat!AC334))), "-")</f>
        <v>32.486153641365235</v>
      </c>
      <c r="AD336" s="62">
        <f>IF(ISNUMBER(wat!AD334), IF(wat!AD334=-999,"NA",IF(wat!AD334&lt;1, "&lt;1", IF(wat!AD334&gt;99, "&gt;99", wat!AD334))), "-")</f>
        <v>49.590650902079382</v>
      </c>
      <c r="AE336" s="61">
        <f>IF(ISNUMBER(wat!AE334), IF(wat!AE334=-999,"NA",IF(wat!AE334&lt;1, "&lt;1", IF(wat!AE334&gt;99, "&gt;99", wat!AE334))), "-")</f>
        <v>49.590650902079382</v>
      </c>
      <c r="AF336" s="61">
        <f>IF(ISNUMBER(wat!AF334), IF(wat!AF334=-999,"NA",IF(wat!AF334&lt;1, "&lt;1", IF(wat!AF334&gt;99, "&gt;99", wat!AF334))), "-")</f>
        <v>64.275359795478948</v>
      </c>
      <c r="AG336" s="61">
        <f>IF(ISNUMBER(wat!AG334), IF(wat!AG334=-999,"NA",IF(wat!AG334&lt;1, "&lt;1", IF(wat!AG334&gt;99, "&gt;99", wat!AG334))), "-")</f>
        <v>56.056036013521179</v>
      </c>
      <c r="AH336" s="98">
        <f>IF(ISBLANK(wat!AH334), "-", wat!AH334)</f>
        <v>0.35223016142845154</v>
      </c>
      <c r="AI336" s="61">
        <f>IF(ISNUMBER(wat!AI334), IF(wat!AI334=-999,"NA",IF(wat!AI334&lt;1, "&lt;1", IF(wat!AI334&gt;99, "&gt;99", wat!AI334))), "-")</f>
        <v>67.408326495708124</v>
      </c>
      <c r="AJ336" s="61">
        <f>IF(ISNUMBER(wat!AJ334), IF(wat!AJ334=-999,"NA",IF(wat!AJ334&lt;1, "&lt;1", IF(wat!AJ334&gt;99, "&gt;99", wat!AJ334))), "-")</f>
        <v>21.023403934876505</v>
      </c>
      <c r="AK336" s="62">
        <f>IF(ISNUMBER(wat!AK334), IF(wat!AK334=-999,"NA",IF(wat!AK334&lt;1, "&lt;1", IF(wat!AK334&gt;99, "&gt;99", wat!AK334))), "-")</f>
        <v>21.315973449588153</v>
      </c>
      <c r="AL336" s="61">
        <f>IF(ISNUMBER(wat!AL334), IF(wat!AL334=-999,"NA",IF(wat!AL334&lt;1, "&lt;1", IF(wat!AL334&gt;99, "&gt;99", wat!AL334))), "-")</f>
        <v>21.315973449588153</v>
      </c>
      <c r="AM336" s="61">
        <f>IF(ISNUMBER(wat!AM334), IF(wat!AM334=-999,"NA",IF(wat!AM334&lt;1, "&lt;1", IF(wat!AM334&gt;99, "&gt;99", wat!AM334))), "-")</f>
        <v>43.151748844674756</v>
      </c>
      <c r="AN336" s="61">
        <f>IF(ISNUMBER(wat!AN334), IF(wat!AN334=-999,"NA",IF(wat!AN334&lt;1, "&lt;1", IF(wat!AN334&gt;99, "&gt;99", wat!AN334))), "-")</f>
        <v>30.80257567762121</v>
      </c>
      <c r="AO336" s="98">
        <f>IF(ISBLANK(wat!AO334), "-", wat!AO334)</f>
        <v>0.48298391699790955</v>
      </c>
      <c r="AP336" s="61">
        <f>IF(ISNUMBER(wat!AP334), IF(wat!AP334=-999,"NA",IF(wat!AP334&lt;1, "&lt;1", IF(wat!AP334&gt;99, "&gt;99", wat!AP334))), "-")</f>
        <v>30.654531144707377</v>
      </c>
      <c r="AQ336" s="61">
        <f>IF(ISNUMBER(wat!AQ334), IF(wat!AQ334=-999,"NA",IF(wat!AQ334&lt;1, "&lt;1", IF(wat!AQ334&gt;99, "&gt;99", wat!AQ334))), "-")</f>
        <v>29.132764419037937</v>
      </c>
      <c r="AR336" s="3">
        <f>IF(ISBLANK(wat!AR334), "", wat!AR334)</f>
        <v>333</v>
      </c>
    </row>
    <row r="337" spans="1:44" ht="13.8" hidden="1" x14ac:dyDescent="0.25">
      <c r="A337" s="131" t="str">
        <f>IF(ISBLANK(wat!A335), "", wat!A335)</f>
        <v>Low-income</v>
      </c>
      <c r="B337" s="12">
        <f>IF(ISBLANK(wat!B335), "", wat!B335)</f>
        <v>2008</v>
      </c>
      <c r="C337" s="70">
        <f>IF(ISBLANK(wat!C335), "-", wat!C335)</f>
        <v>482588.73300000001</v>
      </c>
      <c r="D337" s="14">
        <f>IF(ISBLANK(wat!D335), "-", wat!D335)</f>
        <v>29.613489151000977</v>
      </c>
      <c r="E337" s="57">
        <f>IF(ISNUMBER(wat!E335), IF(wat!E335=-999,"NA",IF(wat!E335&lt;1, "&lt;1", IF(wat!E335&gt;99, "&gt;99", wat!E335))), "-")</f>
        <v>34.971172378554932</v>
      </c>
      <c r="F337" s="15">
        <f>IF(ISNUMBER(wat!F335), IF(wat!F335=-999,"NA",IF(wat!F335&lt;1, "&lt;1", IF(wat!F335&gt;99, "&gt;99", wat!F335))), "-")</f>
        <v>14.419720114663484</v>
      </c>
      <c r="G337" s="15">
        <f>IF(ISNUMBER(wat!G335), IF(wat!G335=-999,"NA",IF(wat!G335&lt;1, "&lt;1", IF(wat!G335&gt;99, "&gt;99", wat!G335))), "-")</f>
        <v>33.973504633871343</v>
      </c>
      <c r="H337" s="15">
        <f>IF(ISNUMBER(wat!H335), IF(wat!H335=-999,"NA",IF(wat!H335&lt;1, "&lt;1", IF(wat!H335&gt;99, "&gt;99", wat!H335))), "-")</f>
        <v>16.635602872910244</v>
      </c>
      <c r="I337" s="98">
        <f>IF(ISBLANK(wat!I335), "", wat!I335)</f>
        <v>0.96463203430175781</v>
      </c>
      <c r="J337" s="57">
        <f>IF(ISNUMBER(wat!J335), IF(wat!J335=-999,"NA",IF(wat!J335&lt;1, "&lt;1", IF(wat!J335&gt;99, "&gt;99", wat!J335))), "-")</f>
        <v>77.903566969595403</v>
      </c>
      <c r="K337" s="15">
        <f>IF(ISNUMBER(wat!K335), IF(wat!K335=-999,"NA",IF(wat!K335&lt;1, "&lt;1", IF(wat!K335&gt;99, "&gt;99", wat!K335))), "-")</f>
        <v>10.89956813998702</v>
      </c>
      <c r="L337" s="15">
        <f>IF(ISNUMBER(wat!L335), IF(wat!L335=-999,"NA",IF(wat!L335&lt;1, "&lt;1", IF(wat!L335&gt;99, "&gt;99", wat!L335))), "-")</f>
        <v>9.0172653219782859</v>
      </c>
      <c r="M337" s="15">
        <f>IF(ISNUMBER(wat!M335), IF(wat!M335=-999,"NA",IF(wat!M335&lt;1, "&lt;1", IF(wat!M335&gt;99, "&gt;99", wat!M335))), "-")</f>
        <v>2.1795995684392846</v>
      </c>
      <c r="N337" s="98">
        <f>IF(ISBLANK(wat!N335), "", wat!N335)</f>
        <v>0.13007338345050812</v>
      </c>
      <c r="O337" s="57">
        <f>IF(ISNUMBER(wat!O335), IF(wat!O335=-999,"NA",IF(wat!O335&lt;1, "&lt;1", IF(wat!O335&gt;99, "&gt;99", wat!O335))), "-")</f>
        <v>47.684952119648443</v>
      </c>
      <c r="P337" s="15">
        <f>IF(ISNUMBER(wat!P335), IF(wat!P335=-999,"NA",IF(wat!P335&lt;1, "&lt;1", IF(wat!P335&gt;99, "&gt;99", wat!P335))), "-")</f>
        <v>13.377280243780648</v>
      </c>
      <c r="Q337" s="15">
        <f>IF(ISNUMBER(wat!Q335), IF(wat!Q335=-999,"NA",IF(wat!Q335&lt;1, "&lt;1", IF(wat!Q335&gt;99, "&gt;99", wat!Q335))), "-")</f>
        <v>26.565512596716886</v>
      </c>
      <c r="R337" s="15">
        <f>IF(ISNUMBER(wat!R335), IF(wat!R335=-999,"NA",IF(wat!R335&lt;1, "&lt;1", IF(wat!R335&gt;99, "&gt;99", wat!R335))), "-")</f>
        <v>12.372255039854023</v>
      </c>
      <c r="S337" s="98">
        <f>IF(ISBLANK(wat!S335), "", wat!S335)</f>
        <v>0.83291596174240112</v>
      </c>
      <c r="T337" s="16"/>
      <c r="U337" s="93" t="str">
        <f>IF(ISBLANK(wat!U335),"",wat!U335)</f>
        <v>Low-income</v>
      </c>
      <c r="V337" s="16">
        <f>IF(ISNUMBER(wat!V335), IF(wat!V335=-999,"NA",wat!V335), "-")</f>
        <v>2008</v>
      </c>
      <c r="W337" s="62">
        <f>IF(ISNUMBER(wat!W335), IF(wat!W335=-999,"NA",IF(wat!W335&lt;1, "&lt;1", IF(wat!W335&gt;99, "&gt;99", wat!W335))), "-")</f>
        <v>9.9442990191113072</v>
      </c>
      <c r="X337" s="61">
        <f>IF(ISNUMBER(wat!X335), IF(wat!X335=-999,"NA",IF(wat!X335&lt;1, "&lt;1", IF(wat!X335&gt;99, "&gt;99", wat!X335))), "-")</f>
        <v>9.9442990191113072</v>
      </c>
      <c r="Y337" s="61">
        <f>IF(ISNUMBER(wat!Y335), IF(wat!Y335=-999,"NA",IF(wat!Y335&lt;1, "&lt;1", IF(wat!Y335&gt;99, "&gt;99", wat!Y335))), "-")</f>
        <v>35.538575113768346</v>
      </c>
      <c r="Z337" s="61">
        <f>IF(ISNUMBER(wat!Z335), IF(wat!Z335=-999,"NA",IF(wat!Z335&lt;1, "&lt;1", IF(wat!Z335&gt;99, "&gt;99", wat!Z335))), "-")</f>
        <v>20.801766338608822</v>
      </c>
      <c r="AA337" s="98">
        <f>IF(ISBLANK(wat!AA335), "-", wat!AA335)</f>
        <v>0.34676817059516907</v>
      </c>
      <c r="AB337" s="61">
        <f>IF(ISNUMBER(wat!AB335), IF(wat!AB335=-999,"NA",IF(wat!AB335&lt;1, "&lt;1", IF(wat!AB335&gt;99, "&gt;99", wat!AB335))), "-")</f>
        <v>16.179392349929458</v>
      </c>
      <c r="AC337" s="61">
        <f>IF(ISNUMBER(wat!AC335), IF(wat!AC335=-999,"NA",IF(wat!AC335&lt;1, "&lt;1", IF(wat!AC335&gt;99, "&gt;99", wat!AC335))), "-")</f>
        <v>33.211500143288973</v>
      </c>
      <c r="AD337" s="62">
        <f>IF(ISNUMBER(wat!AD335), IF(wat!AD335=-999,"NA",IF(wat!AD335&lt;1, "&lt;1", IF(wat!AD335&gt;99, "&gt;99", wat!AD335))), "-")</f>
        <v>49.898893733027485</v>
      </c>
      <c r="AE337" s="61">
        <f>IF(ISNUMBER(wat!AE335), IF(wat!AE335=-999,"NA",IF(wat!AE335&lt;1, "&lt;1", IF(wat!AE335&gt;99, "&gt;99", wat!AE335))), "-")</f>
        <v>49.898893733027485</v>
      </c>
      <c r="AF337" s="61">
        <f>IF(ISNUMBER(wat!AF335), IF(wat!AF335=-999,"NA",IF(wat!AF335&lt;1, "&lt;1", IF(wat!AF335&gt;99, "&gt;99", wat!AF335))), "-")</f>
        <v>64.352368415324378</v>
      </c>
      <c r="AG337" s="61">
        <f>IF(ISNUMBER(wat!AG335), IF(wat!AG335=-999,"NA",IF(wat!AG335&lt;1, "&lt;1", IF(wat!AG335&gt;99, "&gt;99", wat!AG335))), "-")</f>
        <v>56.090787175093105</v>
      </c>
      <c r="AH337" s="98">
        <f>IF(ISBLANK(wat!AH335), "-", wat!AH335)</f>
        <v>0.35223016142845154</v>
      </c>
      <c r="AI337" s="61">
        <f>IF(ISNUMBER(wat!AI335), IF(wat!AI335=-999,"NA",IF(wat!AI335&lt;1, "&lt;1", IF(wat!AI335&gt;99, "&gt;99", wat!AI335))), "-")</f>
        <v>67.500845069666738</v>
      </c>
      <c r="AJ337" s="61">
        <f>IF(ISNUMBER(wat!AJ335), IF(wat!AJ335=-999,"NA",IF(wat!AJ335&lt;1, "&lt;1", IF(wat!AJ335&gt;99, "&gt;99", wat!AJ335))), "-")</f>
        <v>21.302290039915693</v>
      </c>
      <c r="AK337" s="62">
        <f>IF(ISNUMBER(wat!AK335), IF(wat!AK335=-999,"NA",IF(wat!AK335&lt;1, "&lt;1", IF(wat!AK335&gt;99, "&gt;99", wat!AK335))), "-")</f>
        <v>21.776248449556359</v>
      </c>
      <c r="AL337" s="61">
        <f>IF(ISNUMBER(wat!AL335), IF(wat!AL335=-999,"NA",IF(wat!AL335&lt;1, "&lt;1", IF(wat!AL335&gt;99, "&gt;99", wat!AL335))), "-")</f>
        <v>21.776248449556359</v>
      </c>
      <c r="AM337" s="61">
        <f>IF(ISNUMBER(wat!AM335), IF(wat!AM335=-999,"NA",IF(wat!AM335&lt;1, "&lt;1", IF(wat!AM335&gt;99, "&gt;99", wat!AM335))), "-")</f>
        <v>44.071344565802448</v>
      </c>
      <c r="AN337" s="61">
        <f>IF(ISNUMBER(wat!AN335), IF(wat!AN335=-999,"NA",IF(wat!AN335&lt;1, "&lt;1", IF(wat!AN335&gt;99, "&gt;99", wat!AN335))), "-")</f>
        <v>31.252076571433566</v>
      </c>
      <c r="AO337" s="98">
        <f>IF(ISBLANK(wat!AO335), "-", wat!AO335)</f>
        <v>0.48298391699790955</v>
      </c>
      <c r="AP337" s="61">
        <f>IF(ISNUMBER(wat!AP335), IF(wat!AP335=-999,"NA",IF(wat!AP335&lt;1, "&lt;1", IF(wat!AP335&gt;99, "&gt;99", wat!AP335))), "-")</f>
        <v>31.37746502474068</v>
      </c>
      <c r="AQ337" s="61">
        <f>IF(ISNUMBER(wat!AQ335), IF(wat!AQ335=-999,"NA",IF(wat!AQ335&lt;1, "&lt;1", IF(wat!AQ335&gt;99, "&gt;99", wat!AQ335))), "-")</f>
        <v>29.684767521260959</v>
      </c>
      <c r="AR337" s="3">
        <f>IF(ISBLANK(wat!AR335), "", wat!AR335)</f>
        <v>334</v>
      </c>
    </row>
    <row r="338" spans="1:44" ht="13.8" hidden="1" x14ac:dyDescent="0.25">
      <c r="A338" s="131" t="str">
        <f>IF(ISBLANK(wat!A336), "", wat!A336)</f>
        <v>Low-income</v>
      </c>
      <c r="B338" s="12">
        <f>IF(ISBLANK(wat!B336), "", wat!B336)</f>
        <v>2009</v>
      </c>
      <c r="C338" s="70">
        <f>IF(ISBLANK(wat!C336), "-", wat!C336)</f>
        <v>496341.46599999996</v>
      </c>
      <c r="D338" s="14">
        <f>IF(ISBLANK(wat!D336), "-", wat!D336)</f>
        <v>29.950565338134766</v>
      </c>
      <c r="E338" s="57">
        <f>IF(ISNUMBER(wat!E336), IF(wat!E336=-999,"NA",IF(wat!E336&lt;1, "&lt;1", IF(wat!E336&gt;99, "&gt;99", wat!E336))), "-")</f>
        <v>35.944075353059347</v>
      </c>
      <c r="F338" s="15">
        <f>IF(ISNUMBER(wat!F336), IF(wat!F336=-999,"NA",IF(wat!F336&lt;1, "&lt;1", IF(wat!F336&gt;99, "&gt;99", wat!F336))), "-")</f>
        <v>14.867828428683689</v>
      </c>
      <c r="G338" s="15">
        <f>IF(ISNUMBER(wat!G336), IF(wat!G336=-999,"NA",IF(wat!G336&lt;1, "&lt;1", IF(wat!G336&gt;99, "&gt;99", wat!G336))), "-")</f>
        <v>33.187061269746621</v>
      </c>
      <c r="H338" s="15">
        <f>IF(ISNUMBER(wat!H336), IF(wat!H336=-999,"NA",IF(wat!H336&lt;1, "&lt;1", IF(wat!H336&gt;99, "&gt;99", wat!H336))), "-")</f>
        <v>16.001034948510345</v>
      </c>
      <c r="I338" s="98">
        <f>IF(ISBLANK(wat!I336), "-", wat!I336)</f>
        <v>0.96463203430175781</v>
      </c>
      <c r="J338" s="57">
        <f>IF(ISNUMBER(wat!J336), IF(wat!J336=-999,"NA",IF(wat!J336&lt;1, "&lt;1", IF(wat!J336&gt;99, "&gt;99", wat!J336))), "-")</f>
        <v>78.028898790919229</v>
      </c>
      <c r="K338" s="15">
        <f>IF(ISNUMBER(wat!K336), IF(wat!K336=-999,"NA",IF(wat!K336&lt;1, "&lt;1", IF(wat!K336&gt;99, "&gt;99", wat!K336))), "-")</f>
        <v>11.122510386859261</v>
      </c>
      <c r="L338" s="15">
        <f>IF(ISNUMBER(wat!L336), IF(wat!L336=-999,"NA",IF(wat!L336&lt;1, "&lt;1", IF(wat!L336&gt;99, "&gt;99", wat!L336))), "-")</f>
        <v>8.7661101823623397</v>
      </c>
      <c r="M338" s="15">
        <f>IF(ISNUMBER(wat!M336), IF(wat!M336=-999,"NA",IF(wat!M336&lt;1, "&lt;1", IF(wat!M336&gt;99, "&gt;99", wat!M336))), "-")</f>
        <v>2.0824806398591758</v>
      </c>
      <c r="N338" s="98">
        <f>IF(ISBLANK(wat!N336), "-", wat!N336)</f>
        <v>0.13007338345050812</v>
      </c>
      <c r="O338" s="57">
        <f>IF(ISNUMBER(wat!O336), IF(wat!O336=-999,"NA",IF(wat!O336&lt;1, "&lt;1", IF(wat!O336&gt;99, "&gt;99", wat!O336))), "-")</f>
        <v>48.54871852777125</v>
      </c>
      <c r="P338" s="15">
        <f>IF(ISNUMBER(wat!P336), IF(wat!P336=-999,"NA",IF(wat!P336&lt;1, "&lt;1", IF(wat!P336&gt;99, "&gt;99", wat!P336))), "-")</f>
        <v>13.746084572168277</v>
      </c>
      <c r="Q338" s="15">
        <f>IF(ISNUMBER(wat!Q336), IF(wat!Q336=-999,"NA",IF(wat!Q336&lt;1, "&lt;1", IF(wat!Q336&gt;99, "&gt;99", wat!Q336))), "-")</f>
        <v>25.857939245523468</v>
      </c>
      <c r="R338" s="15">
        <f>IF(ISNUMBER(wat!R336), IF(wat!R336=-999,"NA",IF(wat!R336&lt;1, "&lt;1", IF(wat!R336&gt;99, "&gt;99", wat!R336))), "-")</f>
        <v>11.847257654536998</v>
      </c>
      <c r="S338" s="98">
        <f>IF(ISBLANK(wat!S336), "-", wat!S336)</f>
        <v>0.83291596174240112</v>
      </c>
      <c r="T338" s="16"/>
      <c r="U338" s="93" t="str">
        <f>IF(ISBLANK(wat!U336),"",wat!U336)</f>
        <v>Low-income</v>
      </c>
      <c r="V338" s="16">
        <f>IF(ISNUMBER(wat!V336), IF(wat!V336=-999,"NA",wat!V336), "-")</f>
        <v>2009</v>
      </c>
      <c r="W338" s="62">
        <f>IF(ISNUMBER(wat!W336), IF(wat!W336=-999,"NA",IF(wat!W336&lt;1, "&lt;1", IF(wat!W336&gt;99, "&gt;99", wat!W336))), "-")</f>
        <v>10.247544811465913</v>
      </c>
      <c r="X338" s="61">
        <f>IF(ISNUMBER(wat!X336), IF(wat!X336=-999,"NA",IF(wat!X336&lt;1, "&lt;1", IF(wat!X336&gt;99, "&gt;99", wat!X336))), "-")</f>
        <v>10.247544811465913</v>
      </c>
      <c r="Y338" s="61">
        <f>IF(ISNUMBER(wat!Y336), IF(wat!Y336=-999,"NA",IF(wat!Y336&lt;1, "&lt;1", IF(wat!Y336&gt;99, "&gt;99", wat!Y336))), "-")</f>
        <v>36.623387792199075</v>
      </c>
      <c r="Z338" s="61">
        <f>IF(ISNUMBER(wat!Z336), IF(wat!Z336=-999,"NA",IF(wat!Z336&lt;1, "&lt;1", IF(wat!Z336&gt;99, "&gt;99", wat!Z336))), "-")</f>
        <v>21.229186254044684</v>
      </c>
      <c r="AA338" s="98">
        <f>IF(ISBLANK(wat!AA336), "-", wat!AA336)</f>
        <v>0.34676817059516907</v>
      </c>
      <c r="AB338" s="61">
        <f>IF(ISNUMBER(wat!AB336), IF(wat!AB336=-999,"NA",IF(wat!AB336&lt;1, "&lt;1", IF(wat!AB336&gt;99, "&gt;99", wat!AB336))), "-")</f>
        <v>16.868474746919105</v>
      </c>
      <c r="AC338" s="61">
        <f>IF(ISNUMBER(wat!AC336), IF(wat!AC336=-999,"NA",IF(wat!AC336&lt;1, "&lt;1", IF(wat!AC336&gt;99, "&gt;99", wat!AC336))), "-")</f>
        <v>33.943429034823929</v>
      </c>
      <c r="AD338" s="62">
        <f>IF(ISNUMBER(wat!AD336), IF(wat!AD336=-999,"NA",IF(wat!AD336&lt;1, "&lt;1", IF(wat!AD336&gt;99, "&gt;99", wat!AD336))), "-")</f>
        <v>50.171465733049423</v>
      </c>
      <c r="AE338" s="61">
        <f>IF(ISNUMBER(wat!AE336), IF(wat!AE336=-999,"NA",IF(wat!AE336&lt;1, "&lt;1", IF(wat!AE336&gt;99, "&gt;99", wat!AE336))), "-")</f>
        <v>50.171465733049423</v>
      </c>
      <c r="AF338" s="61">
        <f>IF(ISNUMBER(wat!AF336), IF(wat!AF336=-999,"NA",IF(wat!AF336&lt;1, "&lt;1", IF(wat!AF336&gt;99, "&gt;99", wat!AF336))), "-")</f>
        <v>64.368360612278934</v>
      </c>
      <c r="AG338" s="61">
        <f>IF(ISNUMBER(wat!AG336), IF(wat!AG336=-999,"NA",IF(wat!AG336&lt;1, "&lt;1", IF(wat!AG336&gt;99, "&gt;99", wat!AG336))), "-")</f>
        <v>56.078772155721801</v>
      </c>
      <c r="AH338" s="98">
        <f>IF(ISBLANK(wat!AH336), "-", wat!AH336)</f>
        <v>0.35223016142845154</v>
      </c>
      <c r="AI338" s="61">
        <f>IF(ISNUMBER(wat!AI336), IF(wat!AI336=-999,"NA",IF(wat!AI336&lt;1, "&lt;1", IF(wat!AI336&gt;99, "&gt;99", wat!AI336))), "-")</f>
        <v>67.555431807458547</v>
      </c>
      <c r="AJ338" s="61">
        <f>IF(ISNUMBER(wat!AJ336), IF(wat!AJ336=-999,"NA",IF(wat!AJ336&lt;1, "&lt;1", IF(wat!AJ336&gt;99, "&gt;99", wat!AJ336))), "-")</f>
        <v>21.595977370319947</v>
      </c>
      <c r="AK338" s="62">
        <f>IF(ISNUMBER(wat!AK336), IF(wat!AK336=-999,"NA",IF(wat!AK336&lt;1, "&lt;1", IF(wat!AK336&gt;99, "&gt;99", wat!AK336))), "-")</f>
        <v>22.204985064962251</v>
      </c>
      <c r="AL338" s="61">
        <f>IF(ISNUMBER(wat!AL336), IF(wat!AL336=-999,"NA",IF(wat!AL336&lt;1, "&lt;1", IF(wat!AL336&gt;99, "&gt;99", wat!AL336))), "-")</f>
        <v>22.204985064962251</v>
      </c>
      <c r="AM338" s="61">
        <f>IF(ISNUMBER(wat!AM336), IF(wat!AM336=-999,"NA",IF(wat!AM336&lt;1, "&lt;1", IF(wat!AM336&gt;99, "&gt;99", wat!AM336))), "-")</f>
        <v>44.933164166183182</v>
      </c>
      <c r="AN338" s="61">
        <f>IF(ISNUMBER(wat!AN336), IF(wat!AN336=-999,"NA",IF(wat!AN336&lt;1, "&lt;1", IF(wat!AN336&gt;99, "&gt;99", wat!AN336))), "-")</f>
        <v>31.66683445239865</v>
      </c>
      <c r="AO338" s="98">
        <f>IF(ISBLANK(wat!AO336), "-", wat!AO336)</f>
        <v>0.48298391699790955</v>
      </c>
      <c r="AP338" s="61">
        <f>IF(ISNUMBER(wat!AP336), IF(wat!AP336=-999,"NA",IF(wat!AP336&lt;1, "&lt;1", IF(wat!AP336&gt;99, "&gt;99", wat!AP336))), "-")</f>
        <v>32.049505252133876</v>
      </c>
      <c r="AQ338" s="61">
        <f>IF(ISNUMBER(wat!AQ336), IF(wat!AQ336=-999,"NA",IF(wat!AQ336&lt;1, "&lt;1", IF(wat!AQ336&gt;99, "&gt;99", wat!AQ336))), "-")</f>
        <v>30.245297366678386</v>
      </c>
      <c r="AR338" s="3">
        <f>IF(ISBLANK(wat!AR336), "", wat!AR336)</f>
        <v>335</v>
      </c>
    </row>
    <row r="339" spans="1:44" ht="13.8" hidden="1" x14ac:dyDescent="0.25">
      <c r="A339" s="131" t="str">
        <f>IF(ISBLANK(wat!A337), "", wat!A337)</f>
        <v>Low-income</v>
      </c>
      <c r="B339" s="12">
        <f>IF(ISBLANK(wat!B337), "", wat!B337)</f>
        <v>2010</v>
      </c>
      <c r="C339" s="70">
        <f>IF(ISBLANK(wat!C337), "-", wat!C337)</f>
        <v>510308.15700000001</v>
      </c>
      <c r="D339" s="14">
        <f>IF(ISBLANK(wat!D337), "-", wat!D337)</f>
        <v>30.310064315795898</v>
      </c>
      <c r="E339" s="57">
        <f>IF(ISNUMBER(wat!E337), IF(wat!E337=-999,"NA",IF(wat!E337&lt;1, "&lt;1", IF(wat!E337&gt;99, "&gt;99", wat!E337))), "-")</f>
        <v>36.930617859595337</v>
      </c>
      <c r="F339" s="15">
        <f>IF(ISNUMBER(wat!F337), IF(wat!F337=-999,"NA",IF(wat!F337&lt;1, "&lt;1", IF(wat!F337&gt;99, "&gt;99", wat!F337))), "-")</f>
        <v>15.309312172991053</v>
      </c>
      <c r="G339" s="15">
        <f>IF(ISNUMBER(wat!G337), IF(wat!G337=-999,"NA",IF(wat!G337&lt;1, "&lt;1", IF(wat!G337&gt;99, "&gt;99", wat!G337))), "-")</f>
        <v>32.394316439762505</v>
      </c>
      <c r="H339" s="15">
        <f>IF(ISNUMBER(wat!H337), IF(wat!H337=-999,"NA",IF(wat!H337&lt;1, "&lt;1", IF(wat!H337&gt;99, "&gt;99", wat!H337))), "-")</f>
        <v>15.365753527651114</v>
      </c>
      <c r="I339" s="98">
        <f>IF(ISBLANK(wat!I337), "", wat!I337)</f>
        <v>0.96463203430175781</v>
      </c>
      <c r="J339" s="57">
        <f>IF(ISNUMBER(wat!J337), IF(wat!J337=-999,"NA",IF(wat!J337&lt;1, "&lt;1", IF(wat!J337&gt;99, "&gt;99", wat!J337))), "-")</f>
        <v>78.173965558466492</v>
      </c>
      <c r="K339" s="15">
        <f>IF(ISNUMBER(wat!K337), IF(wat!K337=-999,"NA",IF(wat!K337&lt;1, "&lt;1", IF(wat!K337&gt;99, "&gt;99", wat!K337))), "-")</f>
        <v>11.340858838963625</v>
      </c>
      <c r="L339" s="15">
        <f>IF(ISNUMBER(wat!L337), IF(wat!L337=-999,"NA",IF(wat!L337&lt;1, "&lt;1", IF(wat!L337&gt;99, "&gt;99", wat!L337))), "-")</f>
        <v>8.5034253982095862</v>
      </c>
      <c r="M339" s="15">
        <f>IF(ISNUMBER(wat!M337), IF(wat!M337=-999,"NA",IF(wat!M337&lt;1, "&lt;1", IF(wat!M337&gt;99, "&gt;99", wat!M337))), "-")</f>
        <v>1.9817502043602924</v>
      </c>
      <c r="N339" s="98">
        <f>IF(ISBLANK(wat!N337), "", wat!N337)</f>
        <v>0.13007338345050812</v>
      </c>
      <c r="O339" s="57">
        <f>IF(ISNUMBER(wat!O337), IF(wat!O337=-999,"NA",IF(wat!O337&lt;1, "&lt;1", IF(wat!O337&gt;99, "&gt;99", wat!O337))), "-")</f>
        <v>49.431503012714103</v>
      </c>
      <c r="P339" s="15">
        <f>IF(ISNUMBER(wat!P337), IF(wat!P337=-999,"NA",IF(wat!P337&lt;1, "&lt;1", IF(wat!P337&gt;99, "&gt;99", wat!P337))), "-")</f>
        <v>14.106471446210344</v>
      </c>
      <c r="Q339" s="15">
        <f>IF(ISNUMBER(wat!Q337), IF(wat!Q337=-999,"NA",IF(wat!Q337&lt;1, "&lt;1", IF(wat!Q337&gt;99, "&gt;99", wat!Q337))), "-")</f>
        <v>25.140371673220557</v>
      </c>
      <c r="R339" s="15">
        <f>IF(ISNUMBER(wat!R337), IF(wat!R337=-999,"NA",IF(wat!R337&lt;1, "&lt;1", IF(wat!R337&gt;99, "&gt;99", wat!R337))), "-")</f>
        <v>11.321653867854998</v>
      </c>
      <c r="S339" s="98">
        <f>IF(ISBLANK(wat!S337), "", wat!S337)</f>
        <v>0.83291596174240112</v>
      </c>
      <c r="T339" s="16"/>
      <c r="U339" s="93" t="str">
        <f>IF(ISBLANK(wat!U337),"",wat!U337)</f>
        <v>Low-income</v>
      </c>
      <c r="V339" s="16">
        <f>IF(ISNUMBER(wat!V337), IF(wat!V337=-999,"NA",wat!V337), "-")</f>
        <v>2010</v>
      </c>
      <c r="W339" s="62">
        <f>IF(ISNUMBER(wat!W337), IF(wat!W337=-999,"NA",IF(wat!W337&lt;1, "&lt;1", IF(wat!W337&gt;99, "&gt;99", wat!W337))), "-")</f>
        <v>10.574583868015244</v>
      </c>
      <c r="X339" s="61">
        <f>IF(ISNUMBER(wat!X337), IF(wat!X337=-999,"NA",IF(wat!X337&lt;1, "&lt;1", IF(wat!X337&gt;99, "&gt;99", wat!X337))), "-")</f>
        <v>10.574583868015244</v>
      </c>
      <c r="Y339" s="61">
        <f>IF(ISNUMBER(wat!Y337), IF(wat!Y337=-999,"NA",IF(wat!Y337&lt;1, "&lt;1", IF(wat!Y337&gt;99, "&gt;99", wat!Y337))), "-")</f>
        <v>37.726032721806426</v>
      </c>
      <c r="Z339" s="61">
        <f>IF(ISNUMBER(wat!Z337), IF(wat!Z337=-999,"NA",IF(wat!Z337&lt;1, "&lt;1", IF(wat!Z337&gt;99, "&gt;99", wat!Z337))), "-")</f>
        <v>21.658804029226246</v>
      </c>
      <c r="AA339" s="98">
        <f>IF(ISBLANK(wat!AA337), "-", wat!AA337)</f>
        <v>0.34676817059516907</v>
      </c>
      <c r="AB339" s="61">
        <f>IF(ISNUMBER(wat!AB337), IF(wat!AB337=-999,"NA",IF(wat!AB337&lt;1, "&lt;1", IF(wat!AB337&gt;99, "&gt;99", wat!AB337))), "-")</f>
        <v>17.573249542687538</v>
      </c>
      <c r="AC339" s="61">
        <f>IF(ISNUMBER(wat!AC337), IF(wat!AC337=-999,"NA",IF(wat!AC337&lt;1, "&lt;1", IF(wat!AC337&gt;99, "&gt;99", wat!AC337))), "-")</f>
        <v>34.666680489898845</v>
      </c>
      <c r="AD339" s="62">
        <f>IF(ISNUMBER(wat!AD337), IF(wat!AD337=-999,"NA",IF(wat!AD337&lt;1, "&lt;1", IF(wat!AD337&gt;99, "&gt;99", wat!AD337))), "-")</f>
        <v>50.475410898955218</v>
      </c>
      <c r="AE339" s="61">
        <f>IF(ISNUMBER(wat!AE337), IF(wat!AE337=-999,"NA",IF(wat!AE337&lt;1, "&lt;1", IF(wat!AE337&gt;99, "&gt;99", wat!AE337))), "-")</f>
        <v>50.475410898955218</v>
      </c>
      <c r="AF339" s="61">
        <f>IF(ISNUMBER(wat!AF337), IF(wat!AF337=-999,"NA",IF(wat!AF337&lt;1, "&lt;1", IF(wat!AF337&gt;99, "&gt;99", wat!AF337))), "-")</f>
        <v>64.42006607115907</v>
      </c>
      <c r="AG339" s="61">
        <f>IF(ISNUMBER(wat!AG337), IF(wat!AG337=-999,"NA",IF(wat!AG337&lt;1, "&lt;1", IF(wat!AG337&gt;99, "&gt;99", wat!AG337))), "-")</f>
        <v>56.092607499218161</v>
      </c>
      <c r="AH339" s="98">
        <f>IF(ISBLANK(wat!AH337), "-", wat!AH337)</f>
        <v>0.35223016142845154</v>
      </c>
      <c r="AI339" s="61">
        <f>IF(ISNUMBER(wat!AI337), IF(wat!AI337=-999,"NA",IF(wat!AI337&lt;1, "&lt;1", IF(wat!AI337&gt;99, "&gt;99", wat!AI337))), "-")</f>
        <v>67.651591230953812</v>
      </c>
      <c r="AJ339" s="61">
        <f>IF(ISNUMBER(wat!AJ337), IF(wat!AJ337=-999,"NA",IF(wat!AJ337&lt;1, "&lt;1", IF(wat!AJ337&gt;99, "&gt;99", wat!AJ337))), "-")</f>
        <v>21.863233166476306</v>
      </c>
      <c r="AK339" s="62">
        <f>IF(ISNUMBER(wat!AK337), IF(wat!AK337=-999,"NA",IF(wat!AK337&lt;1, "&lt;1", IF(wat!AK337&gt;99, "&gt;99", wat!AK337))), "-")</f>
        <v>22.668549986682674</v>
      </c>
      <c r="AL339" s="61">
        <f>IF(ISNUMBER(wat!AL337), IF(wat!AL337=-999,"NA",IF(wat!AL337&lt;1, "&lt;1", IF(wat!AL337&gt;99, "&gt;99", wat!AL337))), "-")</f>
        <v>22.668549986682674</v>
      </c>
      <c r="AM339" s="61">
        <f>IF(ISNUMBER(wat!AM337), IF(wat!AM337=-999,"NA",IF(wat!AM337&lt;1, "&lt;1", IF(wat!AM337&gt;99, "&gt;99", wat!AM337))), "-")</f>
        <v>45.817011253336979</v>
      </c>
      <c r="AN339" s="61">
        <f>IF(ISNUMBER(wat!AN337), IF(wat!AN337=-999,"NA",IF(wat!AN337&lt;1, "&lt;1", IF(wat!AN337&gt;99, "&gt;99", wat!AN337))), "-")</f>
        <v>32.095711820135378</v>
      </c>
      <c r="AO339" s="98">
        <f>IF(ISBLANK(wat!AO337), "-", wat!AO337)</f>
        <v>0.48298391699790955</v>
      </c>
      <c r="AP339" s="61">
        <f>IF(ISNUMBER(wat!AP337), IF(wat!AP337=-999,"NA",IF(wat!AP337&lt;1, "&lt;1", IF(wat!AP337&gt;99, "&gt;99", wat!AP337))), "-")</f>
        <v>32.752026850046157</v>
      </c>
      <c r="AQ339" s="61">
        <f>IF(ISNUMBER(wat!AQ337), IF(wat!AQ337=-999,"NA",IF(wat!AQ337&lt;1, "&lt;1", IF(wat!AQ337&gt;99, "&gt;99", wat!AQ337))), "-")</f>
        <v>30.785947435501864</v>
      </c>
      <c r="AR339" s="3">
        <f>IF(ISBLANK(wat!AR337), "", wat!AR337)</f>
        <v>336</v>
      </c>
    </row>
    <row r="340" spans="1:44" ht="13.8" hidden="1" x14ac:dyDescent="0.25">
      <c r="A340" s="131" t="str">
        <f>IF(ISBLANK(wat!A338), "", wat!A338)</f>
        <v>Low-income</v>
      </c>
      <c r="B340" s="12">
        <f>IF(ISBLANK(wat!B338), "", wat!B338)</f>
        <v>2011</v>
      </c>
      <c r="C340" s="70">
        <f>IF(ISBLANK(wat!C338), "-", wat!C338)</f>
        <v>534808.72399999993</v>
      </c>
      <c r="D340" s="14">
        <f>IF(ISBLANK(wat!D338), "-", wat!D338)</f>
        <v>30.370931625366211</v>
      </c>
      <c r="E340" s="57">
        <f>IF(ISNUMBER(wat!E338), IF(wat!E338=-999,"NA",IF(wat!E338&lt;1, "&lt;1", IF(wat!E338&gt;99, "&gt;99", wat!E338))), "-")</f>
        <v>37.950315250507757</v>
      </c>
      <c r="F340" s="15">
        <f>IF(ISNUMBER(wat!F338), IF(wat!F338=-999,"NA",IF(wat!F338&lt;1, "&lt;1", IF(wat!F338&gt;99, "&gt;99", wat!F338))), "-")</f>
        <v>15.92202006807476</v>
      </c>
      <c r="G340" s="15">
        <f>IF(ISNUMBER(wat!G338), IF(wat!G338=-999,"NA",IF(wat!G338&lt;1, "&lt;1", IF(wat!G338&gt;99, "&gt;99", wat!G338))), "-")</f>
        <v>31.230221557604949</v>
      </c>
      <c r="H340" s="15">
        <f>IF(ISNUMBER(wat!H338), IF(wat!H338=-999,"NA",IF(wat!H338&lt;1, "&lt;1", IF(wat!H338&gt;99, "&gt;99", wat!H338))), "-")</f>
        <v>14.897443123812534</v>
      </c>
      <c r="I340" s="98">
        <f>IF(ISBLANK(wat!I338), "-", wat!I338)</f>
        <v>0.96463203430175781</v>
      </c>
      <c r="J340" s="57">
        <f>IF(ISNUMBER(wat!J338), IF(wat!J338=-999,"NA",IF(wat!J338&lt;1, "&lt;1", IF(wat!J338&gt;99, "&gt;99", wat!J338))), "-")</f>
        <v>77.999364126775873</v>
      </c>
      <c r="K340" s="15">
        <f>IF(ISNUMBER(wat!K338), IF(wat!K338=-999,"NA",IF(wat!K338&lt;1, "&lt;1", IF(wat!K338&gt;99, "&gt;99", wat!K338))), "-")</f>
        <v>11.706809245942901</v>
      </c>
      <c r="L340" s="15">
        <f>IF(ISNUMBER(wat!L338), IF(wat!L338=-999,"NA",IF(wat!L338&lt;1, "&lt;1", IF(wat!L338&gt;99, "&gt;99", wat!L338))), "-")</f>
        <v>8.2803719114134537</v>
      </c>
      <c r="M340" s="15">
        <f>IF(ISNUMBER(wat!M338), IF(wat!M338=-999,"NA",IF(wat!M338&lt;1, "&lt;1", IF(wat!M338&gt;99, "&gt;99", wat!M338))), "-")</f>
        <v>2.0134547158677614</v>
      </c>
      <c r="N340" s="98">
        <f>IF(ISBLANK(wat!N338), "-", wat!N338)</f>
        <v>0.13007338345050812</v>
      </c>
      <c r="O340" s="57">
        <f>IF(ISNUMBER(wat!O338), IF(wat!O338=-999,"NA",IF(wat!O338&lt;1, "&lt;1", IF(wat!O338&gt;99, "&gt;99", wat!O338))), "-")</f>
        <v>50.113584142125603</v>
      </c>
      <c r="P340" s="15">
        <f>IF(ISNUMBER(wat!P338), IF(wat!P338=-999,"NA",IF(wat!P338&lt;1, "&lt;1", IF(wat!P338&gt;99, "&gt;99", wat!P338))), "-")</f>
        <v>14.641821209933944</v>
      </c>
      <c r="Q340" s="15">
        <f>IF(ISNUMBER(wat!Q338), IF(wat!Q338=-999,"NA",IF(wat!Q338&lt;1, "&lt;1", IF(wat!Q338&gt;99, "&gt;99", wat!Q338))), "-")</f>
        <v>24.249697806632369</v>
      </c>
      <c r="R340" s="15">
        <f>IF(ISNUMBER(wat!R338), IF(wat!R338=-999,"NA",IF(wat!R338&lt;1, "&lt;1", IF(wat!R338&gt;99, "&gt;99", wat!R338))), "-")</f>
        <v>10.994896841308096</v>
      </c>
      <c r="S340" s="98">
        <f>IF(ISBLANK(wat!S338), "-", wat!S338)</f>
        <v>0.83291596174240112</v>
      </c>
      <c r="T340" s="16"/>
      <c r="U340" s="93" t="str">
        <f>IF(ISBLANK(wat!U338),"",wat!U338)</f>
        <v>Low-income</v>
      </c>
      <c r="V340" s="16">
        <f>IF(ISNUMBER(wat!V338), IF(wat!V338=-999,"NA",wat!V338), "-")</f>
        <v>2011</v>
      </c>
      <c r="W340" s="62">
        <f>IF(ISNUMBER(wat!W338), IF(wat!W338=-999,"NA",IF(wat!W338&lt;1, "&lt;1", IF(wat!W338&gt;99, "&gt;99", wat!W338))), "-")</f>
        <v>10.731898282653857</v>
      </c>
      <c r="X340" s="61">
        <f>IF(ISNUMBER(wat!X338), IF(wat!X338=-999,"NA",IF(wat!X338&lt;1, "&lt;1", IF(wat!X338&gt;99, "&gt;99", wat!X338))), "-")</f>
        <v>10.731898282653857</v>
      </c>
      <c r="Y340" s="61">
        <f>IF(ISNUMBER(wat!Y338), IF(wat!Y338=-999,"NA",IF(wat!Y338&lt;1, "&lt;1", IF(wat!Y338&gt;99, "&gt;99", wat!Y338))), "-")</f>
        <v>39.030672183742958</v>
      </c>
      <c r="Z340" s="61">
        <f>IF(ISNUMBER(wat!Z338), IF(wat!Z338=-999,"NA",IF(wat!Z338&lt;1, "&lt;1", IF(wat!Z338&gt;99, "&gt;99", wat!Z338))), "-")</f>
        <v>22.044949191445951</v>
      </c>
      <c r="AA340" s="98">
        <f>IF(ISBLANK(wat!AA338), "-", wat!AA338)</f>
        <v>0.34676817059516907</v>
      </c>
      <c r="AB340" s="61">
        <f>IF(ISNUMBER(wat!AB338), IF(wat!AB338=-999,"NA",IF(wat!AB338&lt;1, "&lt;1", IF(wat!AB338&gt;99, "&gt;99", wat!AB338))), "-")</f>
        <v>18.015118667233747</v>
      </c>
      <c r="AC340" s="61">
        <f>IF(ISNUMBER(wat!AC338), IF(wat!AC338=-999,"NA",IF(wat!AC338&lt;1, "&lt;1", IF(wat!AC338&gt;99, "&gt;99", wat!AC338))), "-")</f>
        <v>35.857216651348779</v>
      </c>
      <c r="AD340" s="62">
        <f>IF(ISNUMBER(wat!AD338), IF(wat!AD338=-999,"NA",IF(wat!AD338&lt;1, "&lt;1", IF(wat!AD338&gt;99, "&gt;99", wat!AD338))), "-")</f>
        <v>50.153457932545699</v>
      </c>
      <c r="AE340" s="61">
        <f>IF(ISNUMBER(wat!AE338), IF(wat!AE338=-999,"NA",IF(wat!AE338&lt;1, "&lt;1", IF(wat!AE338&gt;99, "&gt;99", wat!AE338))), "-")</f>
        <v>50.153457932545699</v>
      </c>
      <c r="AF340" s="61">
        <f>IF(ISNUMBER(wat!AF338), IF(wat!AF338=-999,"NA",IF(wat!AF338&lt;1, "&lt;1", IF(wat!AF338&gt;99, "&gt;99", wat!AF338))), "-")</f>
        <v>64.279382096107184</v>
      </c>
      <c r="AG340" s="61">
        <f>IF(ISNUMBER(wat!AG338), IF(wat!AG338=-999,"NA",IF(wat!AG338&lt;1, "&lt;1", IF(wat!AG338&gt;99, "&gt;99", wat!AG338))), "-")</f>
        <v>55.881150540667548</v>
      </c>
      <c r="AH340" s="98">
        <f>IF(ISBLANK(wat!AH338), "-", wat!AH338)</f>
        <v>0.35223016142845154</v>
      </c>
      <c r="AI340" s="61">
        <f>IF(ISNUMBER(wat!AI338), IF(wat!AI338=-999,"NA",IF(wat!AI338&lt;1, "&lt;1", IF(wat!AI338&gt;99, "&gt;99", wat!AI338))), "-")</f>
        <v>67.03442484548161</v>
      </c>
      <c r="AJ340" s="61">
        <f>IF(ISNUMBER(wat!AJ338), IF(wat!AJ338=-999,"NA",IF(wat!AJ338&lt;1, "&lt;1", IF(wat!AJ338&gt;99, "&gt;99", wat!AJ338))), "-")</f>
        <v>22.671748527237177</v>
      </c>
      <c r="AK340" s="62">
        <f>IF(ISNUMBER(wat!AK338), IF(wat!AK338=-999,"NA",IF(wat!AK338&lt;1, "&lt;1", IF(wat!AK338&gt;99, "&gt;99", wat!AK338))), "-")</f>
        <v>22.704593205198954</v>
      </c>
      <c r="AL340" s="61">
        <f>IF(ISNUMBER(wat!AL338), IF(wat!AL338=-999,"NA",IF(wat!AL338&lt;1, "&lt;1", IF(wat!AL338&gt;99, "&gt;99", wat!AL338))), "-")</f>
        <v>22.704593205198954</v>
      </c>
      <c r="AM340" s="61">
        <f>IF(ISNUMBER(wat!AM338), IF(wat!AM338=-999,"NA",IF(wat!AM338&lt;1, "&lt;1", IF(wat!AM338&gt;99, "&gt;99", wat!AM338))), "-")</f>
        <v>46.698940604711098</v>
      </c>
      <c r="AN340" s="61">
        <f>IF(ISNUMBER(wat!AN338), IF(wat!AN338=-999,"NA",IF(wat!AN338&lt;1, "&lt;1", IF(wat!AN338&gt;99, "&gt;99", wat!AN338))), "-")</f>
        <v>32.321318764082847</v>
      </c>
      <c r="AO340" s="98">
        <f>IF(ISBLANK(wat!AO338), "-", wat!AO338)</f>
        <v>0.48298391699790955</v>
      </c>
      <c r="AP340" s="61">
        <f>IF(ISNUMBER(wat!AP338), IF(wat!AP338=-999,"NA",IF(wat!AP338&lt;1, "&lt;1", IF(wat!AP338&gt;99, "&gt;99", wat!AP338))), "-")</f>
        <v>32.902738605031161</v>
      </c>
      <c r="AQ340" s="61">
        <f>IF(ISNUMBER(wat!AQ338), IF(wat!AQ338=-999,"NA",IF(wat!AQ338&lt;1, "&lt;1", IF(wat!AQ338&gt;99, "&gt;99", wat!AQ338))), "-")</f>
        <v>31.852667163739319</v>
      </c>
      <c r="AR340" s="3">
        <f>IF(ISBLANK(wat!AR338), "", wat!AR338)</f>
        <v>337</v>
      </c>
    </row>
    <row r="341" spans="1:44" ht="13.8" hidden="1" x14ac:dyDescent="0.25">
      <c r="A341" s="131" t="str">
        <f>IF(ISBLANK(wat!A339), "", wat!A339)</f>
        <v>Low-income</v>
      </c>
      <c r="B341" s="12">
        <f>IF(ISBLANK(wat!B339), "", wat!B339)</f>
        <v>2012</v>
      </c>
      <c r="C341" s="70">
        <f>IF(ISBLANK(wat!C339), "-", wat!C339)</f>
        <v>549451.65599999996</v>
      </c>
      <c r="D341" s="14">
        <f>IF(ISBLANK(wat!D339), "-", wat!D339)</f>
        <v>30.628114700317383</v>
      </c>
      <c r="E341" s="57">
        <f>IF(ISNUMBER(wat!E339), IF(wat!E339=-999,"NA",IF(wat!E339&lt;1, "&lt;1", IF(wat!E339&gt;99, "&gt;99", wat!E339))), "-")</f>
        <v>38.923549703694086</v>
      </c>
      <c r="F341" s="15">
        <f>IF(ISNUMBER(wat!F339), IF(wat!F339=-999,"NA",IF(wat!F339&lt;1, "&lt;1", IF(wat!F339&gt;99, "&gt;99", wat!F339))), "-")</f>
        <v>16.365454046661615</v>
      </c>
      <c r="G341" s="15">
        <f>IF(ISNUMBER(wat!G339), IF(wat!G339=-999,"NA",IF(wat!G339&lt;1, "&lt;1", IF(wat!G339&gt;99, "&gt;99", wat!G339))), "-")</f>
        <v>30.443593458003193</v>
      </c>
      <c r="H341" s="15">
        <f>IF(ISNUMBER(wat!H339), IF(wat!H339=-999,"NA",IF(wat!H339&lt;1, "&lt;1", IF(wat!H339&gt;99, "&gt;99", wat!H339))), "-")</f>
        <v>14.267402791641109</v>
      </c>
      <c r="I341" s="98">
        <f>IF(ISBLANK(wat!I339), "", wat!I339)</f>
        <v>0.96463203430175781</v>
      </c>
      <c r="J341" s="57">
        <f>IF(ISNUMBER(wat!J339), IF(wat!J339=-999,"NA",IF(wat!J339&lt;1, "&lt;1", IF(wat!J339&gt;99, "&gt;99", wat!J339))), "-")</f>
        <v>78.093093501742999</v>
      </c>
      <c r="K341" s="15">
        <f>IF(ISNUMBER(wat!K339), IF(wat!K339=-999,"NA",IF(wat!K339&lt;1, "&lt;1", IF(wat!K339&gt;99, "&gt;99", wat!K339))), "-")</f>
        <v>11.953640199782658</v>
      </c>
      <c r="L341" s="15">
        <f>IF(ISNUMBER(wat!L339), IF(wat!L339=-999,"NA",IF(wat!L339&lt;1, "&lt;1", IF(wat!L339&gt;99, "&gt;99", wat!L339))), "-")</f>
        <v>8.042662992467541</v>
      </c>
      <c r="M341" s="15">
        <f>IF(ISNUMBER(wat!M339), IF(wat!M339=-999,"NA",IF(wat!M339&lt;1, "&lt;1", IF(wat!M339&gt;99, "&gt;99", wat!M339))), "-")</f>
        <v>1.9106033060068024</v>
      </c>
      <c r="N341" s="98">
        <f>IF(ISBLANK(wat!N339), "", wat!N339)</f>
        <v>0.13007338345050812</v>
      </c>
      <c r="O341" s="57">
        <f>IF(ISNUMBER(wat!O339), IF(wat!O339=-999,"NA",IF(wat!O339&lt;1, "&lt;1", IF(wat!O339&gt;99, "&gt;99", wat!O339))), "-")</f>
        <v>50.920442778538565</v>
      </c>
      <c r="P341" s="15">
        <f>IF(ISNUMBER(wat!P339), IF(wat!P339=-999,"NA",IF(wat!P339&lt;1, "&lt;1", IF(wat!P339&gt;99, "&gt;99", wat!P339))), "-")</f>
        <v>15.014198693509408</v>
      </c>
      <c r="Q341" s="15">
        <f>IF(ISNUMBER(wat!Q339), IF(wat!Q339=-999,"NA",IF(wat!Q339&lt;1, "&lt;1", IF(wat!Q339&gt;99, "&gt;99", wat!Q339))), "-")</f>
        <v>23.573788919210543</v>
      </c>
      <c r="R341" s="15">
        <f>IF(ISNUMBER(wat!R339), IF(wat!R339=-999,"NA",IF(wat!R339&lt;1, "&lt;1", IF(wat!R339&gt;99, "&gt;99", wat!R339))), "-")</f>
        <v>10.491569608741482</v>
      </c>
      <c r="S341" s="98">
        <f>IF(ISBLANK(wat!S339), "", wat!S339)</f>
        <v>0.83291596174240112</v>
      </c>
      <c r="T341" s="16"/>
      <c r="U341" s="93" t="str">
        <f>IF(ISBLANK(wat!U339),"",wat!U339)</f>
        <v>Low-income</v>
      </c>
      <c r="V341" s="16">
        <f>IF(ISNUMBER(wat!V339), IF(wat!V339=-999,"NA",wat!V339), "-")</f>
        <v>2012</v>
      </c>
      <c r="W341" s="62">
        <f>IF(ISNUMBER(wat!W339), IF(wat!W339=-999,"NA",IF(wat!W339&lt;1, "&lt;1", IF(wat!W339&gt;99, "&gt;99", wat!W339))), "-")</f>
        <v>11.088340219494079</v>
      </c>
      <c r="X341" s="61">
        <f>IF(ISNUMBER(wat!X339), IF(wat!X339=-999,"NA",IF(wat!X339&lt;1, "&lt;1", IF(wat!X339&gt;99, "&gt;99", wat!X339))), "-")</f>
        <v>11.088340219494079</v>
      </c>
      <c r="Y341" s="61">
        <f>IF(ISNUMBER(wat!Y339), IF(wat!Y339=-999,"NA",IF(wat!Y339&lt;1, "&lt;1", IF(wat!Y339&gt;99, "&gt;99", wat!Y339))), "-")</f>
        <v>40.180816803982935</v>
      </c>
      <c r="Z341" s="61">
        <f>IF(ISNUMBER(wat!Z339), IF(wat!Z339=-999,"NA",IF(wat!Z339&lt;1, "&lt;1", IF(wat!Z339&gt;99, "&gt;99", wat!Z339))), "-")</f>
        <v>22.42193843938939</v>
      </c>
      <c r="AA341" s="98">
        <f>IF(ISBLANK(wat!AA339), "-", wat!AA339)</f>
        <v>0.34676817059516907</v>
      </c>
      <c r="AB341" s="61">
        <f>IF(ISNUMBER(wat!AB339), IF(wat!AB339=-999,"NA",IF(wat!AB339&lt;1, "&lt;1", IF(wat!AB339&gt;99, "&gt;99", wat!AB339))), "-")</f>
        <v>18.691231607224974</v>
      </c>
      <c r="AC341" s="61">
        <f>IF(ISNUMBER(wat!AC339), IF(wat!AC339=-999,"NA",IF(wat!AC339&lt;1, "&lt;1", IF(wat!AC339&gt;99, "&gt;99", wat!AC339))), "-")</f>
        <v>36.597772143130726</v>
      </c>
      <c r="AD341" s="62">
        <f>IF(ISNUMBER(wat!AD339), IF(wat!AD339=-999,"NA",IF(wat!AD339&lt;1, "&lt;1", IF(wat!AD339&gt;99, "&gt;99", wat!AD339))), "-")</f>
        <v>50.365246788093444</v>
      </c>
      <c r="AE341" s="61">
        <f>IF(ISNUMBER(wat!AE339), IF(wat!AE339=-999,"NA",IF(wat!AE339&lt;1, "&lt;1", IF(wat!AE339&gt;99, "&gt;99", wat!AE339))), "-")</f>
        <v>50.365246788093444</v>
      </c>
      <c r="AF341" s="61">
        <f>IF(ISNUMBER(wat!AF339), IF(wat!AF339=-999,"NA",IF(wat!AF339&lt;1, "&lt;1", IF(wat!AF339&gt;99, "&gt;99", wat!AF339))), "-")</f>
        <v>64.223536255572697</v>
      </c>
      <c r="AG341" s="61">
        <f>IF(ISNUMBER(wat!AG339), IF(wat!AG339=-999,"NA",IF(wat!AG339&lt;1, "&lt;1", IF(wat!AG339&gt;99, "&gt;99", wat!AG339))), "-")</f>
        <v>55.812257242456042</v>
      </c>
      <c r="AH341" s="98">
        <f>IF(ISBLANK(wat!AH339), "-", wat!AH339)</f>
        <v>0.35223016142845154</v>
      </c>
      <c r="AI341" s="61">
        <f>IF(ISNUMBER(wat!AI339), IF(wat!AI339=-999,"NA",IF(wat!AI339&lt;1, "&lt;1", IF(wat!AI339&gt;99, "&gt;99", wat!AI339))), "-")</f>
        <v>67.049787150632937</v>
      </c>
      <c r="AJ341" s="61">
        <f>IF(ISNUMBER(wat!AJ339), IF(wat!AJ339=-999,"NA",IF(wat!AJ339&lt;1, "&lt;1", IF(wat!AJ339&gt;99, "&gt;99", wat!AJ339))), "-")</f>
        <v>22.996946550892705</v>
      </c>
      <c r="AK341" s="62">
        <f>IF(ISNUMBER(wat!AK339), IF(wat!AK339=-999,"NA",IF(wat!AK339&lt;1, "&lt;1", IF(wat!AK339&gt;99, "&gt;99", wat!AK339))), "-")</f>
        <v>23.118116327643936</v>
      </c>
      <c r="AL341" s="61">
        <f>IF(ISNUMBER(wat!AL339), IF(wat!AL339=-999,"NA",IF(wat!AL339&lt;1, "&lt;1", IF(wat!AL339&gt;99, "&gt;99", wat!AL339))), "-")</f>
        <v>23.118116327643936</v>
      </c>
      <c r="AM341" s="61">
        <f>IF(ISNUMBER(wat!AM339), IF(wat!AM339=-999,"NA",IF(wat!AM339&lt;1, "&lt;1", IF(wat!AM339&gt;99, "&gt;99", wat!AM339))), "-")</f>
        <v>47.544648564219202</v>
      </c>
      <c r="AN341" s="61">
        <f>IF(ISNUMBER(wat!AN339), IF(wat!AN339=-999,"NA",IF(wat!AN339&lt;1, "&lt;1", IF(wat!AN339&gt;99, "&gt;99", wat!AN339))), "-")</f>
        <v>32.648763677753934</v>
      </c>
      <c r="AO341" s="98">
        <f>IF(ISBLANK(wat!AO339), "-", wat!AO339)</f>
        <v>0.48298391699790955</v>
      </c>
      <c r="AP341" s="61">
        <f>IF(ISNUMBER(wat!AP339), IF(wat!AP339=-999,"NA",IF(wat!AP339&lt;1, "&lt;1", IF(wat!AP339&gt;99, "&gt;99", wat!AP339))), "-")</f>
        <v>33.50254560568812</v>
      </c>
      <c r="AQ341" s="61">
        <f>IF(ISNUMBER(wat!AQ339), IF(wat!AQ339=-999,"NA",IF(wat!AQ339&lt;1, "&lt;1", IF(wat!AQ339&gt;99, "&gt;99", wat!AQ339))), "-")</f>
        <v>32.432095641852477</v>
      </c>
      <c r="AR341" s="3">
        <f>IF(ISBLANK(wat!AR339), "", wat!AR339)</f>
        <v>338</v>
      </c>
    </row>
    <row r="342" spans="1:44" ht="13.8" hidden="1" x14ac:dyDescent="0.25">
      <c r="A342" s="131" t="str">
        <f>IF(ISBLANK(wat!A340), "", wat!A340)</f>
        <v>Low-income</v>
      </c>
      <c r="B342" s="12">
        <f>IF(ISBLANK(wat!B340), "", wat!B340)</f>
        <v>2013</v>
      </c>
      <c r="C342" s="70">
        <f>IF(ISBLANK(wat!C340), "-", wat!C340)</f>
        <v>563526.63299999991</v>
      </c>
      <c r="D342" s="14">
        <f>IF(ISBLANK(wat!D340), "-", wat!D340)</f>
        <v>30.868112564086914</v>
      </c>
      <c r="E342" s="57">
        <f>IF(ISNUMBER(wat!E340), IF(wat!E340=-999,"NA",IF(wat!E340&lt;1, "&lt;1", IF(wat!E340&gt;99, "&gt;99", wat!E340))), "-")</f>
        <v>39.838831492265314</v>
      </c>
      <c r="F342" s="15">
        <f>IF(ISNUMBER(wat!F340), IF(wat!F340=-999,"NA",IF(wat!F340&lt;1, "&lt;1", IF(wat!F340&gt;99, "&gt;99", wat!F340))), "-")</f>
        <v>16.819722500033453</v>
      </c>
      <c r="G342" s="15">
        <f>IF(ISNUMBER(wat!G340), IF(wat!G340=-999,"NA",IF(wat!G340&lt;1, "&lt;1", IF(wat!G340&gt;99, "&gt;99", wat!G340))), "-")</f>
        <v>29.726886178672132</v>
      </c>
      <c r="H342" s="15">
        <f>IF(ISNUMBER(wat!H340), IF(wat!H340=-999,"NA",IF(wat!H340&lt;1, "&lt;1", IF(wat!H340&gt;99, "&gt;99", wat!H340))), "-")</f>
        <v>13.614559829029099</v>
      </c>
      <c r="I342" s="98">
        <f>IF(ISBLANK(wat!I340), "-", wat!I340)</f>
        <v>0.96463203430175781</v>
      </c>
      <c r="J342" s="57">
        <f>IF(ISNUMBER(wat!J340), IF(wat!J340=-999,"NA",IF(wat!J340&lt;1, "&lt;1", IF(wat!J340&gt;99, "&gt;99", wat!J340))), "-")</f>
        <v>78.140228012116765</v>
      </c>
      <c r="K342" s="15">
        <f>IF(ISNUMBER(wat!K340), IF(wat!K340=-999,"NA",IF(wat!K340&lt;1, "&lt;1", IF(wat!K340&gt;99, "&gt;99", wat!K340))), "-")</f>
        <v>12.228323876685069</v>
      </c>
      <c r="L342" s="15">
        <f>IF(ISNUMBER(wat!L340), IF(wat!L340=-999,"NA",IF(wat!L340&lt;1, "&lt;1", IF(wat!L340&gt;99, "&gt;99", wat!L340))), "-")</f>
        <v>7.8235138291726685</v>
      </c>
      <c r="M342" s="15">
        <f>IF(ISNUMBER(wat!M340), IF(wat!M340=-999,"NA",IF(wat!M340&lt;1, "&lt;1", IF(wat!M340&gt;99, "&gt;99", wat!M340))), "-")</f>
        <v>1.8079342820254936</v>
      </c>
      <c r="N342" s="98">
        <f>IF(ISBLANK(wat!N340), "-", wat!N340)</f>
        <v>0.13007338345050812</v>
      </c>
      <c r="O342" s="57">
        <f>IF(ISNUMBER(wat!O340), IF(wat!O340=-999,"NA",IF(wat!O340&lt;1, "&lt;1", IF(wat!O340&gt;99, "&gt;99", wat!O340))), "-")</f>
        <v>51.661749189305276</v>
      </c>
      <c r="P342" s="15">
        <f>IF(ISNUMBER(wat!P340), IF(wat!P340=-999,"NA",IF(wat!P340&lt;1, "&lt;1", IF(wat!P340&gt;99, "&gt;99", wat!P340))), "-")</f>
        <v>15.4024443038598</v>
      </c>
      <c r="Q342" s="15">
        <f>IF(ISNUMBER(wat!Q340), IF(wat!Q340=-999,"NA",IF(wat!Q340&lt;1, "&lt;1", IF(wat!Q340&gt;99, "&gt;99", wat!Q340))), "-")</f>
        <v>22.965729214766583</v>
      </c>
      <c r="R342" s="15">
        <f>IF(ISNUMBER(wat!R340), IF(wat!R340=-999,"NA",IF(wat!R340&lt;1, "&lt;1", IF(wat!R340&gt;99, "&gt;99", wat!R340))), "-")</f>
        <v>9.9700772920683445</v>
      </c>
      <c r="S342" s="98">
        <f>IF(ISBLANK(wat!S340), "-", wat!S340)</f>
        <v>0.83291596174240112</v>
      </c>
      <c r="T342" s="16"/>
      <c r="U342" s="93" t="str">
        <f>IF(ISBLANK(wat!U340),"",wat!U340)</f>
        <v>Low-income</v>
      </c>
      <c r="V342" s="16">
        <f>IF(ISNUMBER(wat!V340), IF(wat!V340=-999,"NA",wat!V340), "-")</f>
        <v>2013</v>
      </c>
      <c r="W342" s="62">
        <f>IF(ISNUMBER(wat!W340), IF(wat!W340=-999,"NA",IF(wat!W340&lt;1, "&lt;1", IF(wat!W340&gt;99, "&gt;99", wat!W340))), "-")</f>
        <v>11.38563794245345</v>
      </c>
      <c r="X342" s="61">
        <f>IF(ISNUMBER(wat!X340), IF(wat!X340=-999,"NA",IF(wat!X340&lt;1, "&lt;1", IF(wat!X340&gt;99, "&gt;99", wat!X340))), "-")</f>
        <v>11.38563794245345</v>
      </c>
      <c r="Y342" s="61">
        <f>IF(ISNUMBER(wat!Y340), IF(wat!Y340=-999,"NA",IF(wat!Y340&lt;1, "&lt;1", IF(wat!Y340&gt;99, "&gt;99", wat!Y340))), "-")</f>
        <v>41.245190453087062</v>
      </c>
      <c r="Z342" s="61">
        <f>IF(ISNUMBER(wat!Z340), IF(wat!Z340=-999,"NA",IF(wat!Z340&lt;1, "&lt;1", IF(wat!Z340&gt;99, "&gt;99", wat!Z340))), "-")</f>
        <v>22.773921319624026</v>
      </c>
      <c r="AA342" s="98">
        <f>IF(ISBLANK(wat!AA340), "-", wat!AA340)</f>
        <v>0.34676817059516907</v>
      </c>
      <c r="AB342" s="61">
        <f>IF(ISNUMBER(wat!AB340), IF(wat!AB340=-999,"NA",IF(wat!AB340&lt;1, "&lt;1", IF(wat!AB340&gt;99, "&gt;99", wat!AB340))), "-")</f>
        <v>19.305259034932103</v>
      </c>
      <c r="AC342" s="61">
        <f>IF(ISNUMBER(wat!AC340), IF(wat!AC340=-999,"NA",IF(wat!AC340&lt;1, "&lt;1", IF(wat!AC340&gt;99, "&gt;99", wat!AC340))), "-")</f>
        <v>37.353294957366664</v>
      </c>
      <c r="AD342" s="62">
        <f>IF(ISNUMBER(wat!AD340), IF(wat!AD340=-999,"NA",IF(wat!AD340&lt;1, "&lt;1", IF(wat!AD340&gt;99, "&gt;99", wat!AD340))), "-")</f>
        <v>50.487589309682122</v>
      </c>
      <c r="AE342" s="61">
        <f>IF(ISNUMBER(wat!AE340), IF(wat!AE340=-999,"NA",IF(wat!AE340&lt;1, "&lt;1", IF(wat!AE340&gt;99, "&gt;99", wat!AE340))), "-")</f>
        <v>50.487589309682122</v>
      </c>
      <c r="AF342" s="61">
        <f>IF(ISNUMBER(wat!AF340), IF(wat!AF340=-999,"NA",IF(wat!AF340&lt;1, "&lt;1", IF(wat!AF340&gt;99, "&gt;99", wat!AF340))), "-")</f>
        <v>64.273545642136</v>
      </c>
      <c r="AG342" s="61">
        <f>IF(ISNUMBER(wat!AG340), IF(wat!AG340=-999,"NA",IF(wat!AG340&lt;1, "&lt;1", IF(wat!AG340&gt;99, "&gt;99", wat!AG340))), "-")</f>
        <v>55.703241494477716</v>
      </c>
      <c r="AH342" s="98">
        <f>IF(ISBLANK(wat!AH340), "-", wat!AH340)</f>
        <v>0.35223016142845154</v>
      </c>
      <c r="AI342" s="61">
        <f>IF(ISNUMBER(wat!AI340), IF(wat!AI340=-999,"NA",IF(wat!AI340&lt;1, "&lt;1", IF(wat!AI340&gt;99, "&gt;99", wat!AI340))), "-")</f>
        <v>67.024543891616958</v>
      </c>
      <c r="AJ342" s="61">
        <f>IF(ISNUMBER(wat!AJ340), IF(wat!AJ340=-999,"NA",IF(wat!AJ340&lt;1, "&lt;1", IF(wat!AJ340&gt;99, "&gt;99", wat!AJ340))), "-")</f>
        <v>23.344007997184843</v>
      </c>
      <c r="AK342" s="62">
        <f>IF(ISNUMBER(wat!AK340), IF(wat!AK340=-999,"NA",IF(wat!AK340&lt;1, "&lt;1", IF(wat!AK340&gt;99, "&gt;99", wat!AK340))), "-")</f>
        <v>23.455671980855378</v>
      </c>
      <c r="AL342" s="61">
        <f>IF(ISNUMBER(wat!AL340), IF(wat!AL340=-999,"NA",IF(wat!AL340&lt;1, "&lt;1", IF(wat!AL340&gt;99, "&gt;99", wat!AL340))), "-")</f>
        <v>23.455671980855378</v>
      </c>
      <c r="AM342" s="61">
        <f>IF(ISNUMBER(wat!AM340), IF(wat!AM340=-999,"NA",IF(wat!AM340&lt;1, "&lt;1", IF(wat!AM340&gt;99, "&gt;99", wat!AM340))), "-")</f>
        <v>48.353608863457822</v>
      </c>
      <c r="AN342" s="61">
        <f>IF(ISNUMBER(wat!AN340), IF(wat!AN340=-999,"NA",IF(wat!AN340&lt;1, "&lt;1", IF(wat!AN340&gt;99, "&gt;99", wat!AN340))), "-")</f>
        <v>32.938580664605688</v>
      </c>
      <c r="AO342" s="98">
        <f>IF(ISBLANK(wat!AO340), "-", wat!AO340)</f>
        <v>0.48298391699790955</v>
      </c>
      <c r="AP342" s="61">
        <f>IF(ISNUMBER(wat!AP340), IF(wat!AP340=-999,"NA",IF(wat!AP340&lt;1, "&lt;1", IF(wat!AP340&gt;99, "&gt;99", wat!AP340))), "-")</f>
        <v>34.035301324685904</v>
      </c>
      <c r="AQ342" s="61">
        <f>IF(ISNUMBER(wat!AQ340), IF(wat!AQ340=-999,"NA",IF(wat!AQ340&lt;1, "&lt;1", IF(wat!AQ340&gt;99, "&gt;99", wat!AQ340))), "-")</f>
        <v>33.028892483999513</v>
      </c>
      <c r="AR342" s="3">
        <f>IF(ISBLANK(wat!AR340), "", wat!AR340)</f>
        <v>339</v>
      </c>
    </row>
    <row r="343" spans="1:44" ht="13.8" hidden="1" x14ac:dyDescent="0.25">
      <c r="A343" s="131" t="str">
        <f>IF(ISBLANK(wat!A341), "", wat!A341)</f>
        <v>Low-income</v>
      </c>
      <c r="B343" s="12">
        <f>IF(ISBLANK(wat!B341), "", wat!B341)</f>
        <v>2014</v>
      </c>
      <c r="C343" s="70">
        <f>IF(ISBLANK(wat!C341), "-", wat!C341)</f>
        <v>577586.37699999998</v>
      </c>
      <c r="D343" s="14">
        <f>IF(ISBLANK(wat!D341), "-", wat!D341)</f>
        <v>31.126640319824219</v>
      </c>
      <c r="E343" s="57">
        <f>IF(ISNUMBER(wat!E341), IF(wat!E341=-999,"NA",IF(wat!E341&lt;1, "&lt;1", IF(wat!E341&gt;99, "&gt;99", wat!E341))), "-")</f>
        <v>40.75445472865124</v>
      </c>
      <c r="F343" s="15">
        <f>IF(ISNUMBER(wat!F341), IF(wat!F341=-999,"NA",IF(wat!F341&lt;1, "&lt;1", IF(wat!F341&gt;99, "&gt;99", wat!F341))), "-")</f>
        <v>17.26497651849926</v>
      </c>
      <c r="G343" s="15">
        <f>IF(ISNUMBER(wat!G341), IF(wat!G341=-999,"NA",IF(wat!G341&lt;1, "&lt;1", IF(wat!G341&gt;99, "&gt;99", wat!G341))), "-")</f>
        <v>28.989355985008146</v>
      </c>
      <c r="H343" s="15">
        <f>IF(ISNUMBER(wat!H341), IF(wat!H341=-999,"NA",IF(wat!H341&lt;1, "&lt;1", IF(wat!H341&gt;99, "&gt;99", wat!H341))), "-")</f>
        <v>12.991212767841356</v>
      </c>
      <c r="I343" s="98">
        <f>IF(ISBLANK(wat!I341), "", wat!I341)</f>
        <v>0.96463203430175781</v>
      </c>
      <c r="J343" s="57">
        <f>IF(ISNUMBER(wat!J341), IF(wat!J341=-999,"NA",IF(wat!J341&lt;1, "&lt;1", IF(wat!J341&gt;99, "&gt;99", wat!J341))), "-")</f>
        <v>78.194291818095962</v>
      </c>
      <c r="K343" s="15">
        <f>IF(ISNUMBER(wat!K341), IF(wat!K341=-999,"NA",IF(wat!K341&lt;1, "&lt;1", IF(wat!K341&gt;99, "&gt;99", wat!K341))), "-")</f>
        <v>12.506580552759919</v>
      </c>
      <c r="L343" s="15">
        <f>IF(ISNUMBER(wat!L341), IF(wat!L341=-999,"NA",IF(wat!L341&lt;1, "&lt;1", IF(wat!L341&gt;99, "&gt;99", wat!L341))), "-")</f>
        <v>7.5994414200423819</v>
      </c>
      <c r="M343" s="15">
        <f>IF(ISNUMBER(wat!M341), IF(wat!M341=-999,"NA",IF(wat!M341&lt;1, "&lt;1", IF(wat!M341&gt;99, "&gt;99", wat!M341))), "-")</f>
        <v>1.6996862091017362</v>
      </c>
      <c r="N343" s="98">
        <f>IF(ISBLANK(wat!N341), "", wat!N341)</f>
        <v>0.13007338345050812</v>
      </c>
      <c r="O343" s="57">
        <f>IF(ISNUMBER(wat!O341), IF(wat!O341=-999,"NA",IF(wat!O341&lt;1, "&lt;1", IF(wat!O341&gt;99, "&gt;99", wat!O341))), "-")</f>
        <v>52.40821834181547</v>
      </c>
      <c r="P343" s="15">
        <f>IF(ISNUMBER(wat!P341), IF(wat!P341=-999,"NA",IF(wat!P341&lt;1, "&lt;1", IF(wat!P341&gt;99, "&gt;99", wat!P341))), "-")</f>
        <v>15.78384771197365</v>
      </c>
      <c r="Q343" s="15">
        <f>IF(ISNUMBER(wat!Q341), IF(wat!Q341=-999,"NA",IF(wat!Q341&lt;1, "&lt;1", IF(wat!Q341&gt;99, "&gt;99", wat!Q341))), "-")</f>
        <v>22.331394192589826</v>
      </c>
      <c r="R343" s="15">
        <f>IF(ISNUMBER(wat!R341), IF(wat!R341=-999,"NA",IF(wat!R341&lt;1, "&lt;1", IF(wat!R341&gt;99, "&gt;99", wat!R341))), "-")</f>
        <v>9.4765397536210507</v>
      </c>
      <c r="S343" s="98">
        <f>IF(ISBLANK(wat!S341), "", wat!S341)</f>
        <v>0.83291596174240112</v>
      </c>
      <c r="T343" s="16"/>
      <c r="U343" s="93" t="str">
        <f>IF(ISBLANK(wat!U341),"",wat!U341)</f>
        <v>Low-income</v>
      </c>
      <c r="V343" s="16">
        <f>IF(ISNUMBER(wat!V341), IF(wat!V341=-999,"NA",wat!V341), "-")</f>
        <v>2014</v>
      </c>
      <c r="W343" s="62">
        <f>IF(ISNUMBER(wat!W341), IF(wat!W341=-999,"NA",IF(wat!W341&lt;1, "&lt;1", IF(wat!W341&gt;99, "&gt;99", wat!W341))), "-")</f>
        <v>11.691796865466324</v>
      </c>
      <c r="X343" s="61">
        <f>IF(ISNUMBER(wat!X341), IF(wat!X341=-999,"NA",IF(wat!X341&lt;1, "&lt;1", IF(wat!X341&gt;99, "&gt;99", wat!X341))), "-")</f>
        <v>11.691796865466324</v>
      </c>
      <c r="Y343" s="61">
        <f>IF(ISNUMBER(wat!Y341), IF(wat!Y341=-999,"NA",IF(wat!Y341&lt;1, "&lt;1", IF(wat!Y341&gt;99, "&gt;99", wat!Y341))), "-")</f>
        <v>42.292446917724206</v>
      </c>
      <c r="Z343" s="61">
        <f>IF(ISNUMBER(wat!Z341), IF(wat!Z341=-999,"NA",IF(wat!Z341&lt;1, "&lt;1", IF(wat!Z341&gt;99, "&gt;99", wat!Z341))), "-")</f>
        <v>23.130492580648173</v>
      </c>
      <c r="AA343" s="98">
        <f>IF(ISBLANK(wat!AA341), "-", wat!AA341)</f>
        <v>0.34676817059516907</v>
      </c>
      <c r="AB343" s="61">
        <f>IF(ISNUMBER(wat!AB341), IF(wat!AB341=-999,"NA",IF(wat!AB341&lt;1, "&lt;1", IF(wat!AB341&gt;99, "&gt;99", wat!AB341))), "-")</f>
        <v>19.919486056972023</v>
      </c>
      <c r="AC343" s="61">
        <f>IF(ISNUMBER(wat!AC341), IF(wat!AC341=-999,"NA",IF(wat!AC341&lt;1, "&lt;1", IF(wat!AC341&gt;99, "&gt;99", wat!AC341))), "-")</f>
        <v>38.099945190178467</v>
      </c>
      <c r="AD343" s="62">
        <f>IF(ISNUMBER(wat!AD341), IF(wat!AD341=-999,"NA",IF(wat!AD341&lt;1, "&lt;1", IF(wat!AD341&gt;99, "&gt;99", wat!AD341))), "-")</f>
        <v>50.638528137494788</v>
      </c>
      <c r="AE343" s="61">
        <f>IF(ISNUMBER(wat!AE341), IF(wat!AE341=-999,"NA",IF(wat!AE341&lt;1, "&lt;1", IF(wat!AE341&gt;99, "&gt;99", wat!AE341))), "-")</f>
        <v>50.638528137494788</v>
      </c>
      <c r="AF343" s="61">
        <f>IF(ISNUMBER(wat!AF341), IF(wat!AF341=-999,"NA",IF(wat!AF341&lt;1, "&lt;1", IF(wat!AF341&gt;99, "&gt;99", wat!AF341))), "-")</f>
        <v>64.32626028959703</v>
      </c>
      <c r="AG343" s="61">
        <f>IF(ISNUMBER(wat!AG341), IF(wat!AG341=-999,"NA",IF(wat!AG341&lt;1, "&lt;1", IF(wat!AG341&gt;99, "&gt;99", wat!AG341))), "-")</f>
        <v>55.616172175722014</v>
      </c>
      <c r="AH343" s="98">
        <f>IF(ISBLANK(wat!AH341), "-", wat!AH341)</f>
        <v>0.35223016142845154</v>
      </c>
      <c r="AI343" s="61">
        <f>IF(ISNUMBER(wat!AI341), IF(wat!AI341=-999,"NA",IF(wat!AI341&lt;1, "&lt;1", IF(wat!AI341&gt;99, "&gt;99", wat!AI341))), "-")</f>
        <v>67.025720193882506</v>
      </c>
      <c r="AJ343" s="61">
        <f>IF(ISNUMBER(wat!AJ341), IF(wat!AJ341=-999,"NA",IF(wat!AJ341&lt;1, "&lt;1", IF(wat!AJ341&gt;99, "&gt;99", wat!AJ341))), "-")</f>
        <v>23.675152176973373</v>
      </c>
      <c r="AK343" s="62">
        <f>IF(ISNUMBER(wat!AK341), IF(wat!AK341=-999,"NA",IF(wat!AK341&lt;1, "&lt;1", IF(wat!AK341&gt;99, "&gt;99", wat!AK341))), "-")</f>
        <v>23.814606059331862</v>
      </c>
      <c r="AL343" s="61">
        <f>IF(ISNUMBER(wat!AL341), IF(wat!AL341=-999,"NA",IF(wat!AL341&lt;1, "&lt;1", IF(wat!AL341&gt;99, "&gt;99", wat!AL341))), "-")</f>
        <v>23.814606059331862</v>
      </c>
      <c r="AM343" s="61">
        <f>IF(ISNUMBER(wat!AM341), IF(wat!AM341=-999,"NA",IF(wat!AM341&lt;1, "&lt;1", IF(wat!AM341&gt;99, "&gt;99", wat!AM341))), "-")</f>
        <v>49.150832887390877</v>
      </c>
      <c r="AN343" s="61">
        <f>IF(ISNUMBER(wat!AN341), IF(wat!AN341=-999,"NA",IF(wat!AN341&lt;1, "&lt;1", IF(wat!AN341&gt;99, "&gt;99", wat!AN341))), "-")</f>
        <v>33.242193419249006</v>
      </c>
      <c r="AO343" s="98">
        <f>IF(ISBLANK(wat!AO341), "-", wat!AO341)</f>
        <v>0.48298391699790955</v>
      </c>
      <c r="AP343" s="61">
        <f>IF(ISNUMBER(wat!AP341), IF(wat!AP341=-999,"NA",IF(wat!AP341&lt;1, "&lt;1", IF(wat!AP341&gt;99, "&gt;99", wat!AP341))), "-")</f>
        <v>34.582074487758746</v>
      </c>
      <c r="AQ343" s="61">
        <f>IF(ISNUMBER(wat!AQ341), IF(wat!AQ341=-999,"NA",IF(wat!AQ341&lt;1, "&lt;1", IF(wat!AQ341&gt;99, "&gt;99", wat!AQ341))), "-")</f>
        <v>33.609991586072965</v>
      </c>
      <c r="AR343" s="3">
        <f>IF(ISBLANK(wat!AR341), "", wat!AR341)</f>
        <v>340</v>
      </c>
    </row>
    <row r="344" spans="1:44" ht="13.8" hidden="1" x14ac:dyDescent="0.25">
      <c r="A344" s="131" t="str">
        <f>IF(ISBLANK(wat!A342), "", wat!A342)</f>
        <v>Low-income</v>
      </c>
      <c r="B344" s="12">
        <f>IF(ISBLANK(wat!B342), "", wat!B342)</f>
        <v>2015</v>
      </c>
      <c r="C344" s="70">
        <f>IF(ISBLANK(wat!C342), "-", wat!C342)</f>
        <v>592175.40199999989</v>
      </c>
      <c r="D344" s="14">
        <f>IF(ISBLANK(wat!D342), "-", wat!D342)</f>
        <v>31.488922119140625</v>
      </c>
      <c r="E344" s="57">
        <f>IF(ISNUMBER(wat!E342), IF(wat!E342=-999,"NA",IF(wat!E342&lt;1, "&lt;1", IF(wat!E342&gt;99, "&gt;99", wat!E342))), "-")</f>
        <v>41.674542326117574</v>
      </c>
      <c r="F344" s="15">
        <f>IF(ISNUMBER(wat!F342), IF(wat!F342=-999,"NA",IF(wat!F342&lt;1, "&lt;1", IF(wat!F342&gt;99, "&gt;99", wat!F342))), "-")</f>
        <v>17.708031805352935</v>
      </c>
      <c r="G344" s="15">
        <f>IF(ISNUMBER(wat!G342), IF(wat!G342=-999,"NA",IF(wat!G342&lt;1, "&lt;1", IF(wat!G342&gt;99, "&gt;99", wat!G342))), "-")</f>
        <v>28.253615582610166</v>
      </c>
      <c r="H344" s="15">
        <f>IF(ISNUMBER(wat!H342), IF(wat!H342=-999,"NA",IF(wat!H342&lt;1, "&lt;1", IF(wat!H342&gt;99, "&gt;99", wat!H342))), "-")</f>
        <v>12.363810285919325</v>
      </c>
      <c r="I344" s="98">
        <f>IF(ISBLANK(wat!I342), "-", wat!I342)</f>
        <v>0.96463203430175781</v>
      </c>
      <c r="J344" s="57">
        <f>IF(ISNUMBER(wat!J342), IF(wat!J342=-999,"NA",IF(wat!J342&lt;1, "&lt;1", IF(wat!J342&gt;99, "&gt;99", wat!J342))), "-")</f>
        <v>78.321223989888935</v>
      </c>
      <c r="K344" s="15">
        <f>IF(ISNUMBER(wat!K342), IF(wat!K342=-999,"NA",IF(wat!K342&lt;1, "&lt;1", IF(wat!K342&gt;99, "&gt;99", wat!K342))), "-")</f>
        <v>12.759742182806482</v>
      </c>
      <c r="L344" s="15">
        <f>IF(ISNUMBER(wat!L342), IF(wat!L342=-999,"NA",IF(wat!L342&lt;1, "&lt;1", IF(wat!L342&gt;99, "&gt;99", wat!L342))), "-")</f>
        <v>7.337934306916452</v>
      </c>
      <c r="M344" s="15">
        <f>IF(ISNUMBER(wat!M342), IF(wat!M342=-999,"NA",IF(wat!M342&lt;1, "&lt;1", IF(wat!M342&gt;99, "&gt;99", wat!M342))), "-")</f>
        <v>1.5810995203881364</v>
      </c>
      <c r="N344" s="98">
        <f>IF(ISBLANK(wat!N342), "-", wat!N342)</f>
        <v>0.13007338345050812</v>
      </c>
      <c r="O344" s="57">
        <f>IF(ISNUMBER(wat!O342), IF(wat!O342=-999,"NA",IF(wat!O342&lt;1, "&lt;1", IF(wat!O342&gt;99, "&gt;99", wat!O342))), "-")</f>
        <v>53.214187792248339</v>
      </c>
      <c r="P344" s="15">
        <f>IF(ISNUMBER(wat!P342), IF(wat!P342=-999,"NA",IF(wat!P342&lt;1, "&lt;1", IF(wat!P342&gt;99, "&gt;99", wat!P342))), "-")</f>
        <v>16.149868782539656</v>
      </c>
      <c r="Q344" s="15">
        <f>IF(ISNUMBER(wat!Q342), IF(wat!Q342=-999,"NA",IF(wat!Q342&lt;1, "&lt;1", IF(wat!Q342&gt;99, "&gt;99", wat!Q342))), "-")</f>
        <v>21.667492596826776</v>
      </c>
      <c r="R344" s="15">
        <f>IF(ISNUMBER(wat!R342), IF(wat!R342=-999,"NA",IF(wat!R342&lt;1, "&lt;1", IF(wat!R342&gt;99, "&gt;99", wat!R342))), "-")</f>
        <v>8.9684508283852225</v>
      </c>
      <c r="S344" s="98">
        <f>IF(ISBLANK(wat!S342), "-", wat!S342)</f>
        <v>0.83291596174240112</v>
      </c>
      <c r="T344" s="16"/>
      <c r="U344" s="93" t="str">
        <f>IF(ISBLANK(wat!U342),"",wat!U342)</f>
        <v>Low-income</v>
      </c>
      <c r="V344" s="16">
        <f>IF(ISNUMBER(wat!V342), IF(wat!V342=-999,"NA",wat!V342), "-")</f>
        <v>2015</v>
      </c>
      <c r="W344" s="62">
        <f>IF(ISNUMBER(wat!W342), IF(wat!W342=-999,"NA",IF(wat!W342&lt;1, "&lt;1", IF(wat!W342&gt;99, "&gt;99", wat!W342))), "-")</f>
        <v>12.01285387921209</v>
      </c>
      <c r="X344" s="61">
        <f>IF(ISNUMBER(wat!X342), IF(wat!X342=-999,"NA",IF(wat!X342&lt;1, "&lt;1", IF(wat!X342&gt;99, "&gt;99", wat!X342))), "-")</f>
        <v>12.01285387921209</v>
      </c>
      <c r="Y344" s="61">
        <f>IF(ISNUMBER(wat!Y342), IF(wat!Y342=-999,"NA",IF(wat!Y342&lt;1, "&lt;1", IF(wat!Y342&gt;99, "&gt;99", wat!Y342))), "-")</f>
        <v>43.342744966477206</v>
      </c>
      <c r="Z344" s="61">
        <f>IF(ISNUMBER(wat!Z342), IF(wat!Z342=-999,"NA",IF(wat!Z342&lt;1, "&lt;1", IF(wat!Z342&gt;99, "&gt;99", wat!Z342))), "-")</f>
        <v>23.485652519864537</v>
      </c>
      <c r="AA344" s="98">
        <f>IF(ISBLANK(wat!AA342), "-", wat!AA342)</f>
        <v>0.34676817059516907</v>
      </c>
      <c r="AB344" s="61">
        <f>IF(ISNUMBER(wat!AB342), IF(wat!AB342=-999,"NA",IF(wat!AB342&lt;1, "&lt;1", IF(wat!AB342&gt;99, "&gt;99", wat!AB342))), "-")</f>
        <v>20.545436012076461</v>
      </c>
      <c r="AC344" s="61">
        <f>IF(ISNUMBER(wat!AC342), IF(wat!AC342=-999,"NA",IF(wat!AC342&lt;1, "&lt;1", IF(wat!AC342&gt;99, "&gt;99", wat!AC342))), "-")</f>
        <v>38.837138119394041</v>
      </c>
      <c r="AD344" s="62">
        <f>IF(ISNUMBER(wat!AD342), IF(wat!AD342=-999,"NA",IF(wat!AD342&lt;1, "&lt;1", IF(wat!AD342&gt;99, "&gt;99", wat!AD342))), "-")</f>
        <v>50.974095105274067</v>
      </c>
      <c r="AE344" s="61">
        <f>IF(ISNUMBER(wat!AE342), IF(wat!AE342=-999,"NA",IF(wat!AE342&lt;1, "&lt;1", IF(wat!AE342&gt;99, "&gt;99", wat!AE342))), "-")</f>
        <v>50.974095105274067</v>
      </c>
      <c r="AF344" s="61">
        <f>IF(ISNUMBER(wat!AF342), IF(wat!AF342=-999,"NA",IF(wat!AF342&lt;1, "&lt;1", IF(wat!AF342&gt;99, "&gt;99", wat!AF342))), "-")</f>
        <v>64.510747877097856</v>
      </c>
      <c r="AG344" s="61">
        <f>IF(ISNUMBER(wat!AG342), IF(wat!AG342=-999,"NA",IF(wat!AG342&lt;1, "&lt;1", IF(wat!AG342&gt;99, "&gt;99", wat!AG342))), "-")</f>
        <v>55.623154159123445</v>
      </c>
      <c r="AH344" s="98">
        <f>IF(ISBLANK(wat!AH342), "-", wat!AH342)</f>
        <v>0.35223016142845154</v>
      </c>
      <c r="AI344" s="61">
        <f>IF(ISNUMBER(wat!AI342), IF(wat!AI342=-999,"NA",IF(wat!AI342&lt;1, "&lt;1", IF(wat!AI342&gt;99, "&gt;99", wat!AI342))), "-")</f>
        <v>67.14081224765151</v>
      </c>
      <c r="AJ344" s="61">
        <f>IF(ISNUMBER(wat!AJ342), IF(wat!AJ342=-999,"NA",IF(wat!AJ342&lt;1, "&lt;1", IF(wat!AJ342&gt;99, "&gt;99", wat!AJ342))), "-")</f>
        <v>23.940153925043912</v>
      </c>
      <c r="AK344" s="62">
        <f>IF(ISNUMBER(wat!AK342), IF(wat!AK342=-999,"NA",IF(wat!AK342&lt;1, "&lt;1", IF(wat!AK342&gt;99, "&gt;99", wat!AK342))), "-")</f>
        <v>24.281329053833122</v>
      </c>
      <c r="AL344" s="61">
        <f>IF(ISNUMBER(wat!AL342), IF(wat!AL342=-999,"NA",IF(wat!AL342&lt;1, "&lt;1", IF(wat!AL342&gt;99, "&gt;99", wat!AL342))), "-")</f>
        <v>24.281329053833122</v>
      </c>
      <c r="AM344" s="61">
        <f>IF(ISNUMBER(wat!AM342), IF(wat!AM342=-999,"NA",IF(wat!AM342&lt;1, "&lt;1", IF(wat!AM342&gt;99, "&gt;99", wat!AM342))), "-")</f>
        <v>50.008321062947587</v>
      </c>
      <c r="AN344" s="61">
        <f>IF(ISNUMBER(wat!AN342), IF(wat!AN342=-999,"NA",IF(wat!AN342&lt;1, "&lt;1", IF(wat!AN342&gt;99, "&gt;99", wat!AN342))), "-")</f>
        <v>33.605405603394381</v>
      </c>
      <c r="AO344" s="98">
        <f>IF(ISBLANK(wat!AO342), "-", wat!AO342)</f>
        <v>0.48298391699790955</v>
      </c>
      <c r="AP344" s="61">
        <f>IF(ISNUMBER(wat!AP342), IF(wat!AP342=-999,"NA",IF(wat!AP342&lt;1, "&lt;1", IF(wat!AP342&gt;99, "&gt;99", wat!AP342))), "-")</f>
        <v>35.217818077800786</v>
      </c>
      <c r="AQ344" s="61">
        <f>IF(ISNUMBER(wat!AQ342), IF(wat!AQ342=-999,"NA",IF(wat!AQ342&lt;1, "&lt;1", IF(wat!AQ342&gt;99, "&gt;99", wat!AQ342))), "-")</f>
        <v>34.146238254833165</v>
      </c>
      <c r="AR344" s="3">
        <f>IF(ISBLANK(wat!AR342), "", wat!AR342)</f>
        <v>341</v>
      </c>
    </row>
    <row r="345" spans="1:44" ht="13.8" hidden="1" x14ac:dyDescent="0.25">
      <c r="A345" s="131" t="str">
        <f>IF(ISBLANK(wat!A343), "", wat!A343)</f>
        <v>Low-income</v>
      </c>
      <c r="B345" s="12">
        <f>IF(ISBLANK(wat!B343), "", wat!B343)</f>
        <v>2016</v>
      </c>
      <c r="C345" s="70">
        <f>IF(ISBLANK(wat!C343), "-", wat!C343)</f>
        <v>607867.47600000002</v>
      </c>
      <c r="D345" s="14">
        <f>IF(ISBLANK(wat!D343), "-", wat!D343)</f>
        <v>31.894643783569336</v>
      </c>
      <c r="E345" s="57">
        <f>IF(ISNUMBER(wat!E343), IF(wat!E343=-999,"NA",IF(wat!E343&lt;1, "&lt;1", IF(wat!E343&gt;99, "&gt;99", wat!E343))), "-")</f>
        <v>42.633281133140713</v>
      </c>
      <c r="F345" s="15">
        <f>IF(ISNUMBER(wat!F343), IF(wat!F343=-999,"NA",IF(wat!F343&lt;1, "&lt;1", IF(wat!F343&gt;99, "&gt;99", wat!F343))), "-")</f>
        <v>18.138847362035456</v>
      </c>
      <c r="G345" s="15">
        <f>IF(ISNUMBER(wat!G343), IF(wat!G343=-999,"NA",IF(wat!G343&lt;1, "&lt;1", IF(wat!G343&gt;99, "&gt;99", wat!G343))), "-")</f>
        <v>27.504186188561391</v>
      </c>
      <c r="H345" s="15">
        <f>IF(ISNUMBER(wat!H343), IF(wat!H343=-999,"NA",IF(wat!H343&lt;1, "&lt;1", IF(wat!H343&gt;99, "&gt;99", wat!H343))), "-")</f>
        <v>11.723685316262443</v>
      </c>
      <c r="I345" s="98">
        <f>IF(ISBLANK(wat!I343), "", wat!I343)</f>
        <v>0.96463203430175781</v>
      </c>
      <c r="J345" s="57">
        <f>IF(ISNUMBER(wat!J343), IF(wat!J343=-999,"NA",IF(wat!J343&lt;1, "&lt;1", IF(wat!J343&gt;99, "&gt;99", wat!J343))), "-")</f>
        <v>78.472880473100602</v>
      </c>
      <c r="K345" s="15">
        <f>IF(ISNUMBER(wat!K343), IF(wat!K343=-999,"NA",IF(wat!K343&lt;1, "&lt;1", IF(wat!K343&gt;99, "&gt;99", wat!K343))), "-")</f>
        <v>13.007991345543433</v>
      </c>
      <c r="L345" s="15">
        <f>IF(ISNUMBER(wat!L343), IF(wat!L343=-999,"NA",IF(wat!L343&lt;1, "&lt;1", IF(wat!L343&gt;99, "&gt;99", wat!L343))), "-")</f>
        <v>7.0616297413433387</v>
      </c>
      <c r="M345" s="15">
        <f>IF(ISNUMBER(wat!M343), IF(wat!M343=-999,"NA",IF(wat!M343&lt;1, "&lt;1", IF(wat!M343&gt;99, "&gt;99", wat!M343))), "-")</f>
        <v>1.4574984400126232</v>
      </c>
      <c r="N345" s="98">
        <f>IF(ISBLANK(wat!N343), "", wat!N343)</f>
        <v>0.13007338345050812</v>
      </c>
      <c r="O345" s="57">
        <f>IF(ISNUMBER(wat!O343), IF(wat!O343=-999,"NA",IF(wat!O343&lt;1, "&lt;1", IF(wat!O343&gt;99, "&gt;99", wat!O343))), "-")</f>
        <v>54.064193266969781</v>
      </c>
      <c r="P345" s="15">
        <f>IF(ISNUMBER(wat!P343), IF(wat!P343=-999,"NA",IF(wat!P343&lt;1, "&lt;1", IF(wat!P343&gt;99, "&gt;99", wat!P343))), "-")</f>
        <v>16.502378990593705</v>
      </c>
      <c r="Q345" s="15">
        <f>IF(ISNUMBER(wat!Q343), IF(wat!Q343=-999,"NA",IF(wat!Q343&lt;1, "&lt;1", IF(wat!Q343&gt;99, "&gt;99", wat!Q343))), "-")</f>
        <v>20.984106170269953</v>
      </c>
      <c r="R345" s="15">
        <f>IF(ISNUMBER(wat!R343), IF(wat!R343=-999,"NA",IF(wat!R343&lt;1, "&lt;1", IF(wat!R343&gt;99, "&gt;99", wat!R343))), "-")</f>
        <v>8.4493215721665695</v>
      </c>
      <c r="S345" s="98">
        <f>IF(ISBLANK(wat!S343), "", wat!S343)</f>
        <v>0.83291596174240112</v>
      </c>
      <c r="T345" s="16"/>
      <c r="U345" s="93" t="str">
        <f>IF(ISBLANK(wat!U343),"",wat!U343)</f>
        <v>Low-income</v>
      </c>
      <c r="V345" s="16">
        <f>IF(ISNUMBER(wat!V343), IF(wat!V343=-999,"NA",wat!V343), "-")</f>
        <v>2016</v>
      </c>
      <c r="W345" s="62">
        <f>IF(ISNUMBER(wat!W343), IF(wat!W343=-999,"NA",IF(wat!W343&lt;1, "&lt;1", IF(wat!W343&gt;99, "&gt;99", wat!W343))), "-")</f>
        <v>12.395465891370792</v>
      </c>
      <c r="X345" s="61">
        <f>IF(ISNUMBER(wat!X343), IF(wat!X343=-999,"NA",IF(wat!X343&lt;1, "&lt;1", IF(wat!X343&gt;99, "&gt;99", wat!X343))), "-")</f>
        <v>12.395465891370792</v>
      </c>
      <c r="Y345" s="61">
        <f>IF(ISNUMBER(wat!Y343), IF(wat!Y343=-999,"NA",IF(wat!Y343&lt;1, "&lt;1", IF(wat!Y343&gt;99, "&gt;99", wat!Y343))), "-")</f>
        <v>44.433199229081289</v>
      </c>
      <c r="Z345" s="61">
        <f>IF(ISNUMBER(wat!Z343), IF(wat!Z343=-999,"NA",IF(wat!Z343&lt;1, "&lt;1", IF(wat!Z343&gt;99, "&gt;99", wat!Z343))), "-")</f>
        <v>23.865569126005646</v>
      </c>
      <c r="AA345" s="98">
        <f>IF(ISBLANK(wat!AA343), "-", wat!AA343)</f>
        <v>0.34676817059516907</v>
      </c>
      <c r="AB345" s="61">
        <f>IF(ISNUMBER(wat!AB343), IF(wat!AB343=-999,"NA",IF(wat!AB343&lt;1, "&lt;1", IF(wat!AB343&gt;99, "&gt;99", wat!AB343))), "-")</f>
        <v>21.217873534977379</v>
      </c>
      <c r="AC345" s="61">
        <f>IF(ISNUMBER(wat!AC343), IF(wat!AC343=-999,"NA",IF(wat!AC343&lt;1, "&lt;1", IF(wat!AC343&gt;99, "&gt;99", wat!AC343))), "-")</f>
        <v>39.554254960198776</v>
      </c>
      <c r="AD345" s="62">
        <f>IF(ISNUMBER(wat!AD343), IF(wat!AD343=-999,"NA",IF(wat!AD343&lt;1, "&lt;1", IF(wat!AD343&gt;99, "&gt;99", wat!AD343))), "-")</f>
        <v>51.382931287839128</v>
      </c>
      <c r="AE345" s="61">
        <f>IF(ISNUMBER(wat!AE343), IF(wat!AE343=-999,"NA",IF(wat!AE343&lt;1, "&lt;1", IF(wat!AE343&gt;99, "&gt;99", wat!AE343))), "-")</f>
        <v>51.382931287839128</v>
      </c>
      <c r="AF345" s="61">
        <f>IF(ISNUMBER(wat!AF343), IF(wat!AF343=-999,"NA",IF(wat!AF343&lt;1, "&lt;1", IF(wat!AF343&gt;99, "&gt;99", wat!AF343))), "-")</f>
        <v>64.761700068134843</v>
      </c>
      <c r="AG345" s="61">
        <f>IF(ISNUMBER(wat!AG343), IF(wat!AG343=-999,"NA",IF(wat!AG343&lt;1, "&lt;1", IF(wat!AG343&gt;99, "&gt;99", wat!AG343))), "-")</f>
        <v>55.670715508700717</v>
      </c>
      <c r="AH345" s="98">
        <f>IF(ISBLANK(wat!AH343), "-", wat!AH343)</f>
        <v>0.35223016142845154</v>
      </c>
      <c r="AI345" s="61">
        <f>IF(ISNUMBER(wat!AI343), IF(wat!AI343=-999,"NA",IF(wat!AI343&lt;1, "&lt;1", IF(wat!AI343&gt;99, "&gt;99", wat!AI343))), "-")</f>
        <v>67.312494829915906</v>
      </c>
      <c r="AJ345" s="61">
        <f>IF(ISNUMBER(wat!AJ343), IF(wat!AJ343=-999,"NA",IF(wat!AJ343&lt;1, "&lt;1", IF(wat!AJ343&gt;99, "&gt;99", wat!AJ343))), "-")</f>
        <v>24.168376988728134</v>
      </c>
      <c r="AK345" s="62">
        <f>IF(ISNUMBER(wat!AK343), IF(wat!AK343=-999,"NA",IF(wat!AK343&lt;1, "&lt;1", IF(wat!AK343&gt;99, "&gt;99", wat!AK343))), "-")</f>
        <v>24.830378976247925</v>
      </c>
      <c r="AL345" s="61">
        <f>IF(ISNUMBER(wat!AL343), IF(wat!AL343=-999,"NA",IF(wat!AL343&lt;1, "&lt;1", IF(wat!AL343&gt;99, "&gt;99", wat!AL343))), "-")</f>
        <v>24.830378976247925</v>
      </c>
      <c r="AM345" s="61">
        <f>IF(ISNUMBER(wat!AM343), IF(wat!AM343=-999,"NA",IF(wat!AM343&lt;1, "&lt;1", IF(wat!AM343&gt;99, "&gt;99", wat!AM343))), "-")</f>
        <v>50.916902093807167</v>
      </c>
      <c r="AN345" s="61">
        <f>IF(ISNUMBER(wat!AN343), IF(wat!AN343=-999,"NA",IF(wat!AN343&lt;1, "&lt;1", IF(wat!AN343&gt;99, "&gt;99", wat!AN343))), "-")</f>
        <v>34.009707168804226</v>
      </c>
      <c r="AO345" s="98">
        <f>IF(ISBLANK(wat!AO343), "-", wat!AO343)</f>
        <v>0.48298391699790955</v>
      </c>
      <c r="AP345" s="61">
        <f>IF(ISNUMBER(wat!AP343), IF(wat!AP343=-999,"NA",IF(wat!AP343&lt;1, "&lt;1", IF(wat!AP343&gt;99, "&gt;99", wat!AP343))), "-")</f>
        <v>35.919588699268886</v>
      </c>
      <c r="AQ345" s="61">
        <f>IF(ISNUMBER(wat!AQ343), IF(wat!AQ343=-999,"NA",IF(wat!AQ343&lt;1, "&lt;1", IF(wat!AQ343&gt;99, "&gt;99", wat!AQ343))), "-")</f>
        <v>34.646983992008181</v>
      </c>
      <c r="AR345" s="3">
        <f>IF(ISBLANK(wat!AR343), "", wat!AR343)</f>
        <v>342</v>
      </c>
    </row>
    <row r="346" spans="1:44" ht="13.8" hidden="1" x14ac:dyDescent="0.25">
      <c r="A346" s="131" t="str">
        <f>IF(ISBLANK(wat!A344), "", wat!A344)</f>
        <v>Low-income</v>
      </c>
      <c r="B346" s="12">
        <f>IF(ISBLANK(wat!B344), "", wat!B344)</f>
        <v>2017</v>
      </c>
      <c r="C346" s="70">
        <f>IF(ISBLANK(wat!C344), "-", wat!C344)</f>
        <v>624556.99999999977</v>
      </c>
      <c r="D346" s="14">
        <f>IF(ISBLANK(wat!D344), "-", wat!D344)</f>
        <v>32.323421478271484</v>
      </c>
      <c r="E346" s="57">
        <f>IF(ISNUMBER(wat!E344), IF(wat!E344=-999,"NA",IF(wat!E344&lt;1, "&lt;1", IF(wat!E344&gt;99, "&gt;99", wat!E344))), "-")</f>
        <v>43.696390068072233</v>
      </c>
      <c r="F346" s="15">
        <f>IF(ISNUMBER(wat!F344), IF(wat!F344=-999,"NA",IF(wat!F344&lt;1, "&lt;1", IF(wat!F344&gt;99, "&gt;99", wat!F344))), "-")</f>
        <v>18.526939304737667</v>
      </c>
      <c r="G346" s="15">
        <f>IF(ISNUMBER(wat!G344), IF(wat!G344=-999,"NA",IF(wat!G344&lt;1, "&lt;1", IF(wat!G344&gt;99, "&gt;99", wat!G344))), "-")</f>
        <v>26.756568524113007</v>
      </c>
      <c r="H346" s="15">
        <f>IF(ISNUMBER(wat!H344), IF(wat!H344=-999,"NA",IF(wat!H344&lt;1, "&lt;1", IF(wat!H344&gt;99, "&gt;99", wat!H344))), "-")</f>
        <v>11.020102103077097</v>
      </c>
      <c r="I346" s="98">
        <f>IF(ISBLANK(wat!I344), "-", wat!I344)</f>
        <v>0.96463203430175781</v>
      </c>
      <c r="J346" s="57">
        <f>IF(ISNUMBER(wat!J344), IF(wat!J344=-999,"NA",IF(wat!J344&lt;1, "&lt;1", IF(wat!J344&gt;99, "&gt;99", wat!J344))), "-")</f>
        <v>78.590493567606586</v>
      </c>
      <c r="K346" s="15">
        <f>IF(ISNUMBER(wat!K344), IF(wat!K344=-999,"NA",IF(wat!K344&lt;1, "&lt;1", IF(wat!K344&gt;99, "&gt;99", wat!K344))), "-")</f>
        <v>13.268871647210318</v>
      </c>
      <c r="L346" s="15">
        <f>IF(ISNUMBER(wat!L344), IF(wat!L344=-999,"NA",IF(wat!L344&lt;1, "&lt;1", IF(wat!L344&gt;99, "&gt;99", wat!L344))), "-")</f>
        <v>6.7979295725743611</v>
      </c>
      <c r="M346" s="15">
        <f>IF(ISNUMBER(wat!M344), IF(wat!M344=-999,"NA",IF(wat!M344&lt;1, "&lt;1", IF(wat!M344&gt;99, "&gt;99", wat!M344))), "-")</f>
        <v>1.3427052126087338</v>
      </c>
      <c r="N346" s="98">
        <f>IF(ISBLANK(wat!N344), "-", wat!N344)</f>
        <v>0.13007338345050812</v>
      </c>
      <c r="O346" s="57">
        <f>IF(ISNUMBER(wat!O344), IF(wat!O344=-999,"NA",IF(wat!O344&lt;1, "&lt;1", IF(wat!O344&gt;99, "&gt;99", wat!O344))), "-")</f>
        <v>54.951910182977983</v>
      </c>
      <c r="P346" s="15">
        <f>IF(ISNUMBER(wat!P344), IF(wat!P344=-999,"NA",IF(wat!P344&lt;1, "&lt;1", IF(wat!P344&gt;99, "&gt;99", wat!P344))), "-")</f>
        <v>16.833164455243377</v>
      </c>
      <c r="Q346" s="15">
        <f>IF(ISNUMBER(wat!Q344), IF(wat!Q344=-999,"NA",IF(wat!Q344&lt;1, "&lt;1", IF(wat!Q344&gt;99, "&gt;99", wat!Q344))), "-")</f>
        <v>20.315091088006952</v>
      </c>
      <c r="R346" s="15">
        <f>IF(ISNUMBER(wat!R344), IF(wat!R344=-999,"NA",IF(wat!R344&lt;1, "&lt;1", IF(wat!R344&gt;99, "&gt;99", wat!R344))), "-")</f>
        <v>7.8998342737716847</v>
      </c>
      <c r="S346" s="98">
        <f>IF(ISBLANK(wat!S344), "-", wat!S344)</f>
        <v>0.83291596174240112</v>
      </c>
      <c r="T346" s="16"/>
      <c r="U346" s="93" t="str">
        <f>IF(ISBLANK(wat!U344),"",wat!U344)</f>
        <v>Low-income</v>
      </c>
      <c r="V346" s="16">
        <f>IF(ISNUMBER(wat!V344), IF(wat!V344=-999,"NA",wat!V344), "-")</f>
        <v>2017</v>
      </c>
      <c r="W346" s="62">
        <f>IF(ISNUMBER(wat!W344), IF(wat!W344=-999,"NA",IF(wat!W344&lt;1, "&lt;1", IF(wat!W344&gt;99, "&gt;99", wat!W344))), "-")</f>
        <v>12.829615894558824</v>
      </c>
      <c r="X346" s="61">
        <f>IF(ISNUMBER(wat!X344), IF(wat!X344=-999,"NA",IF(wat!X344&lt;1, "&lt;1", IF(wat!X344&gt;99, "&gt;99", wat!X344))), "-")</f>
        <v>12.829615894558824</v>
      </c>
      <c r="Y346" s="61">
        <f>IF(ISNUMBER(wat!Y344), IF(wat!Y344=-999,"NA",IF(wat!Y344&lt;1, "&lt;1", IF(wat!Y344&gt;99, "&gt;99", wat!Y344))), "-")</f>
        <v>45.570059179168659</v>
      </c>
      <c r="Z346" s="61">
        <f>IF(ISNUMBER(wat!Z344), IF(wat!Z344=-999,"NA",IF(wat!Z344&lt;1, "&lt;1", IF(wat!Z344&gt;99, "&gt;99", wat!Z344))), "-")</f>
        <v>24.275557174378321</v>
      </c>
      <c r="AA346" s="98">
        <f>IF(ISBLANK(wat!AA344), "-", wat!AA344)</f>
        <v>0.34676817059516907</v>
      </c>
      <c r="AB346" s="61">
        <f>IF(ISNUMBER(wat!AB344), IF(wat!AB344=-999,"NA",IF(wat!AB344&lt;1, "&lt;1", IF(wat!AB344&gt;99, "&gt;99", wat!AB344))), "-")</f>
        <v>21.833719534146915</v>
      </c>
      <c r="AC346" s="61">
        <f>IF(ISNUMBER(wat!AC344), IF(wat!AC344=-999,"NA",IF(wat!AC344&lt;1, "&lt;1", IF(wat!AC344&gt;99, "&gt;99", wat!AC344))), "-")</f>
        <v>40.389609838662984</v>
      </c>
      <c r="AD346" s="62">
        <f>IF(ISNUMBER(wat!AD344), IF(wat!AD344=-999,"NA",IF(wat!AD344&lt;1, "&lt;1", IF(wat!AD344&gt;99, "&gt;99", wat!AD344))), "-")</f>
        <v>51.716027424370949</v>
      </c>
      <c r="AE346" s="61">
        <f>IF(ISNUMBER(wat!AE344), IF(wat!AE344=-999,"NA",IF(wat!AE344&lt;1, "&lt;1", IF(wat!AE344&gt;99, "&gt;99", wat!AE344))), "-")</f>
        <v>51.716027424370949</v>
      </c>
      <c r="AF346" s="61">
        <f>IF(ISNUMBER(wat!AF344), IF(wat!AF344=-999,"NA",IF(wat!AF344&lt;1, "&lt;1", IF(wat!AF344&gt;99, "&gt;99", wat!AF344))), "-")</f>
        <v>65.014369544526545</v>
      </c>
      <c r="AG346" s="61">
        <f>IF(ISNUMBER(wat!AG344), IF(wat!AG344=-999,"NA",IF(wat!AG344&lt;1, "&lt;1", IF(wat!AG344&gt;99, "&gt;99", wat!AG344))), "-")</f>
        <v>55.702745544199715</v>
      </c>
      <c r="AH346" s="98">
        <f>IF(ISBLANK(wat!AH344), "-", wat!AH344)</f>
        <v>0.35223016142845154</v>
      </c>
      <c r="AI346" s="61">
        <f>IF(ISNUMBER(wat!AI344), IF(wat!AI344=-999,"NA",IF(wat!AI344&lt;1, "&lt;1", IF(wat!AI344&gt;99, "&gt;99", wat!AI344))), "-")</f>
        <v>67.523994285751286</v>
      </c>
      <c r="AJ346" s="61">
        <f>IF(ISNUMBER(wat!AJ344), IF(wat!AJ344=-999,"NA",IF(wat!AJ344&lt;1, "&lt;1", IF(wat!AJ344&gt;99, "&gt;99", wat!AJ344))), "-")</f>
        <v>24.33537092906559</v>
      </c>
      <c r="AK346" s="62">
        <f>IF(ISNUMBER(wat!AK344), IF(wat!AK344=-999,"NA",IF(wat!AK344&lt;1, "&lt;1", IF(wat!AK344&gt;99, "&gt;99", wat!AK344))), "-")</f>
        <v>25.399034401789869</v>
      </c>
      <c r="AL346" s="61">
        <f>IF(ISNUMBER(wat!AL344), IF(wat!AL344=-999,"NA",IF(wat!AL344&lt;1, "&lt;1", IF(wat!AL344&gt;99, "&gt;99", wat!AL344))), "-")</f>
        <v>25.399034401789869</v>
      </c>
      <c r="AM346" s="61">
        <f>IF(ISNUMBER(wat!AM344), IF(wat!AM344=-999,"NA",IF(wat!AM344&lt;1, "&lt;1", IF(wat!AM344&gt;99, "&gt;99", wat!AM344))), "-")</f>
        <v>51.855125477438513</v>
      </c>
      <c r="AN346" s="61">
        <f>IF(ISNUMBER(wat!AN344), IF(wat!AN344=-999,"NA",IF(wat!AN344&lt;1, "&lt;1", IF(wat!AN344&gt;99, "&gt;99", wat!AN344))), "-")</f>
        <v>34.433899576917256</v>
      </c>
      <c r="AO346" s="98">
        <f>IF(ISBLANK(wat!AO344), "-", wat!AO344)</f>
        <v>0.48298391699790955</v>
      </c>
      <c r="AP346" s="61">
        <f>IF(ISNUMBER(wat!AP344), IF(wat!AP344=-999,"NA",IF(wat!AP344&lt;1, "&lt;1", IF(wat!AP344&gt;99, "&gt;99", wat!AP344))), "-")</f>
        <v>36.58174666862331</v>
      </c>
      <c r="AQ346" s="61">
        <f>IF(ISNUMBER(wat!AQ344), IF(wat!AQ344=-999,"NA",IF(wat!AQ344&lt;1, "&lt;1", IF(wat!AQ344&gt;99, "&gt;99", wat!AQ344))), "-")</f>
        <v>35.22096333456193</v>
      </c>
      <c r="AR346" s="3">
        <f>IF(ISBLANK(wat!AR344), "", wat!AR344)</f>
        <v>343</v>
      </c>
    </row>
    <row r="347" spans="1:44" ht="13.8" hidden="1" x14ac:dyDescent="0.25">
      <c r="A347" s="131" t="str">
        <f>IF(ISBLANK(wat!A345), "", wat!A345)</f>
        <v>Low-income</v>
      </c>
      <c r="B347" s="12">
        <f>IF(ISBLANK(wat!B345), "", wat!B345)</f>
        <v>2018</v>
      </c>
      <c r="C347" s="70">
        <f>IF(ISBLANK(wat!C345), "-", wat!C345)</f>
        <v>642186.19500000018</v>
      </c>
      <c r="D347" s="14">
        <f>IF(ISBLANK(wat!D345), "-", wat!D345)</f>
        <v>32.756984710693359</v>
      </c>
      <c r="E347" s="57">
        <f>IF(ISNUMBER(wat!E345), IF(wat!E345=-999,"NA",IF(wat!E345&lt;1, "&lt;1", IF(wat!E345&gt;99, "&gt;99", wat!E345))), "-")</f>
        <v>44.731236023292333</v>
      </c>
      <c r="F347" s="15">
        <f>IF(ISNUMBER(wat!F345), IF(wat!F345=-999,"NA",IF(wat!F345&lt;1, "&lt;1", IF(wat!F345&gt;99, "&gt;99", wat!F345))), "-")</f>
        <v>18.942547617886959</v>
      </c>
      <c r="G347" s="15">
        <f>IF(ISNUMBER(wat!G345), IF(wat!G345=-999,"NA",IF(wat!G345&lt;1, "&lt;1", IF(wat!G345&gt;99, "&gt;99", wat!G345))), "-")</f>
        <v>25.95453920117447</v>
      </c>
      <c r="H347" s="15">
        <f>IF(ISNUMBER(wat!H345), IF(wat!H345=-999,"NA",IF(wat!H345&lt;1, "&lt;1", IF(wat!H345&gt;99, "&gt;99", wat!H345))), "-")</f>
        <v>10.371677157646237</v>
      </c>
      <c r="I347" s="98">
        <f>IF(ISBLANK(wat!I345), "", wat!I345)</f>
        <v>0.96463203430175781</v>
      </c>
      <c r="J347" s="57">
        <f>IF(ISNUMBER(wat!J345), IF(wat!J345=-999,"NA",IF(wat!J345&lt;1, "&lt;1", IF(wat!J345&gt;99, "&gt;99", wat!J345))), "-")</f>
        <v>78.776575072963439</v>
      </c>
      <c r="K347" s="15">
        <f>IF(ISNUMBER(wat!K345), IF(wat!K345=-999,"NA",IF(wat!K345&lt;1, "&lt;1", IF(wat!K345&gt;99, "&gt;99", wat!K345))), "-")</f>
        <v>13.505944279478774</v>
      </c>
      <c r="L347" s="15">
        <f>IF(ISNUMBER(wat!L345), IF(wat!L345=-999,"NA",IF(wat!L345&lt;1, "&lt;1", IF(wat!L345&gt;99, "&gt;99", wat!L345))), "-")</f>
        <v>6.4989292480306204</v>
      </c>
      <c r="M347" s="15">
        <f>IF(ISNUMBER(wat!M345), IF(wat!M345=-999,"NA",IF(wat!M345&lt;1, "&lt;1", IF(wat!M345&gt;99, "&gt;99", wat!M345))), "-")</f>
        <v>1.2185513995271766</v>
      </c>
      <c r="N347" s="98">
        <f>IF(ISBLANK(wat!N345), "", wat!N345)</f>
        <v>0.13007338345050812</v>
      </c>
      <c r="O347" s="57">
        <f>IF(ISNUMBER(wat!O345), IF(wat!O345=-999,"NA",IF(wat!O345&lt;1, "&lt;1", IF(wat!O345&gt;99, "&gt;99", wat!O345))), "-")</f>
        <v>55.860582052078165</v>
      </c>
      <c r="P347" s="15">
        <f>IF(ISNUMBER(wat!P345), IF(wat!P345=-999,"NA",IF(wat!P345&lt;1, "&lt;1", IF(wat!P345&gt;99, "&gt;99", wat!P345))), "-")</f>
        <v>17.167725217871016</v>
      </c>
      <c r="Q347" s="15">
        <f>IF(ISNUMBER(wat!Q345), IF(wat!Q345=-999,"NA",IF(wat!Q345&lt;1, "&lt;1", IF(wat!Q345&gt;99, "&gt;99", wat!Q345))), "-")</f>
        <v>19.590882974755317</v>
      </c>
      <c r="R347" s="15">
        <f>IF(ISNUMBER(wat!R345), IF(wat!R345=-999,"NA",IF(wat!R345&lt;1, "&lt;1", IF(wat!R345&gt;99, "&gt;99", wat!R345))), "-")</f>
        <v>7.3808097552954948</v>
      </c>
      <c r="S347" s="98">
        <f>IF(ISBLANK(wat!S345), "", wat!S345)</f>
        <v>0.83291596174240112</v>
      </c>
      <c r="T347" s="16"/>
      <c r="U347" s="93" t="str">
        <f>IF(ISBLANK(wat!U345),"",wat!U345)</f>
        <v>Low-income</v>
      </c>
      <c r="V347" s="16">
        <f>IF(ISNUMBER(wat!V345), IF(wat!V345=-999,"NA",wat!V345), "-")</f>
        <v>2018</v>
      </c>
      <c r="W347" s="62">
        <f>IF(ISNUMBER(wat!W345), IF(wat!W345=-999,"NA",IF(wat!W345&lt;1, "&lt;1", IF(wat!W345&gt;99, "&gt;99", wat!W345))), "-")</f>
        <v>13.295904484412786</v>
      </c>
      <c r="X347" s="61">
        <f>IF(ISNUMBER(wat!X345), IF(wat!X345=-999,"NA",IF(wat!X345&lt;1, "&lt;1", IF(wat!X345&gt;99, "&gt;99", wat!X345))), "-")</f>
        <v>13.295904484412786</v>
      </c>
      <c r="Y347" s="61">
        <f>IF(ISNUMBER(wat!Y345), IF(wat!Y345=-999,"NA",IF(wat!Y345&lt;1, "&lt;1", IF(wat!Y345&gt;99, "&gt;99", wat!Y345))), "-")</f>
        <v>46.710585026239343</v>
      </c>
      <c r="Z347" s="61">
        <f>IF(ISNUMBER(wat!Z345), IF(wat!Z345=-999,"NA",IF(wat!Z345&lt;1, "&lt;1", IF(wat!Z345&gt;99, "&gt;99", wat!Z345))), "-")</f>
        <v>24.682129546232147</v>
      </c>
      <c r="AA347" s="98">
        <f>IF(ISBLANK(wat!AA345), "-", wat!AA345)</f>
        <v>0.34676817059516907</v>
      </c>
      <c r="AB347" s="61">
        <f>IF(ISNUMBER(wat!AB345), IF(wat!AB345=-999,"NA",IF(wat!AB345&lt;1, "&lt;1", IF(wat!AB345&gt;99, "&gt;99", wat!AB345))), "-")</f>
        <v>22.560795905509085</v>
      </c>
      <c r="AC347" s="61">
        <f>IF(ISNUMBER(wat!AC345), IF(wat!AC345=-999,"NA",IF(wat!AC345&lt;1, "&lt;1", IF(wat!AC345&gt;99, "&gt;99", wat!AC345))), "-")</f>
        <v>41.112987735670238</v>
      </c>
      <c r="AD347" s="62">
        <f>IF(ISNUMBER(wat!AD345), IF(wat!AD345=-999,"NA",IF(wat!AD345&lt;1, "&lt;1", IF(wat!AD345&gt;99, "&gt;99", wat!AD345))), "-")</f>
        <v>52.231099548483847</v>
      </c>
      <c r="AE347" s="61">
        <f>IF(ISNUMBER(wat!AE345), IF(wat!AE345=-999,"NA",IF(wat!AE345&lt;1, "&lt;1", IF(wat!AE345&gt;99, "&gt;99", wat!AE345))), "-")</f>
        <v>52.231099548483847</v>
      </c>
      <c r="AF347" s="61">
        <f>IF(ISNUMBER(wat!AF345), IF(wat!AF345=-999,"NA",IF(wat!AF345&lt;1, "&lt;1", IF(wat!AF345&gt;99, "&gt;99", wat!AF345))), "-")</f>
        <v>65.32123086761564</v>
      </c>
      <c r="AG347" s="61">
        <f>IF(ISNUMBER(wat!AG345), IF(wat!AG345=-999,"NA",IF(wat!AG345&lt;1, "&lt;1", IF(wat!AG345&gt;99, "&gt;99", wat!AG345))), "-")</f>
        <v>55.772130344750778</v>
      </c>
      <c r="AH347" s="98">
        <f>IF(ISBLANK(wat!AH345), "-", wat!AH345)</f>
        <v>0.35223016142845154</v>
      </c>
      <c r="AI347" s="61">
        <f>IF(ISNUMBER(wat!AI345), IF(wat!AI345=-999,"NA",IF(wat!AI345&lt;1, "&lt;1", IF(wat!AI345&gt;99, "&gt;99", wat!AI345))), "-")</f>
        <v>67.732922619020712</v>
      </c>
      <c r="AJ347" s="61">
        <f>IF(ISNUMBER(wat!AJ345), IF(wat!AJ345=-999,"NA",IF(wat!AJ345&lt;1, "&lt;1", IF(wat!AJ345&gt;99, "&gt;99", wat!AJ345))), "-")</f>
        <v>24.549596733421478</v>
      </c>
      <c r="AK347" s="62">
        <f>IF(ISNUMBER(wat!AK345), IF(wat!AK345=-999,"NA",IF(wat!AK345&lt;1, "&lt;1", IF(wat!AK345&gt;99, "&gt;99", wat!AK345))), "-")</f>
        <v>26.049901075720449</v>
      </c>
      <c r="AL347" s="61">
        <f>IF(ISNUMBER(wat!AL345), IF(wat!AL345=-999,"NA",IF(wat!AL345&lt;1, "&lt;1", IF(wat!AL345&gt;99, "&gt;99", wat!AL345))), "-")</f>
        <v>26.049901075720449</v>
      </c>
      <c r="AM347" s="61">
        <f>IF(ISNUMBER(wat!AM345), IF(wat!AM345=-999,"NA",IF(wat!AM345&lt;1, "&lt;1", IF(wat!AM345&gt;99, "&gt;99", wat!AM345))), "-")</f>
        <v>52.806871772263143</v>
      </c>
      <c r="AN347" s="61">
        <f>IF(ISNUMBER(wat!AN345), IF(wat!AN345=-999,"NA",IF(wat!AN345&lt;1, "&lt;1", IF(wat!AN345&gt;99, "&gt;99", wat!AN345))), "-")</f>
        <v>34.86627691098915</v>
      </c>
      <c r="AO347" s="98">
        <f>IF(ISBLANK(wat!AO345), "-", wat!AO345)</f>
        <v>0.48298391699790955</v>
      </c>
      <c r="AP347" s="61">
        <f>IF(ISNUMBER(wat!AP345), IF(wat!AP345=-999,"NA",IF(wat!AP345&lt;1, "&lt;1", IF(wat!AP345&gt;99, "&gt;99", wat!AP345))), "-")</f>
        <v>37.337281799272709</v>
      </c>
      <c r="AQ347" s="61">
        <f>IF(ISNUMBER(wat!AQ345), IF(wat!AQ345=-999,"NA",IF(wat!AQ345&lt;1, "&lt;1", IF(wat!AQ345&gt;99, "&gt;99", wat!AQ345))), "-")</f>
        <v>35.707861536975152</v>
      </c>
      <c r="AR347" s="3">
        <f>IF(ISBLANK(wat!AR345), "", wat!AR345)</f>
        <v>344</v>
      </c>
    </row>
    <row r="348" spans="1:44" ht="13.8" hidden="1" x14ac:dyDescent="0.25">
      <c r="A348" s="131" t="str">
        <f>IF(ISBLANK(wat!A346), "", wat!A346)</f>
        <v>Low-income</v>
      </c>
      <c r="B348" s="12">
        <f>IF(ISBLANK(wat!B346), "", wat!B346)</f>
        <v>2019</v>
      </c>
      <c r="C348" s="70">
        <f>IF(ISBLANK(wat!C346), "-", wat!C346)</f>
        <v>660718.36599999992</v>
      </c>
      <c r="D348" s="14">
        <f>IF(ISBLANK(wat!D346), "-", wat!D346)</f>
        <v>33.201400756835938</v>
      </c>
      <c r="E348" s="57">
        <f>IF(ISNUMBER(wat!E346), IF(wat!E346=-999,"NA",IF(wat!E346&lt;1, "&lt;1", IF(wat!E346&gt;99, "&gt;99", wat!E346))), "-")</f>
        <v>45.794011325912606</v>
      </c>
      <c r="F348" s="15">
        <f>IF(ISNUMBER(wat!F346), IF(wat!F346=-999,"NA",IF(wat!F346&lt;1, "&lt;1", IF(wat!F346&gt;99, "&gt;99", wat!F346))), "-")</f>
        <v>19.356223641824524</v>
      </c>
      <c r="G348" s="15">
        <f>IF(ISNUMBER(wat!G346), IF(wat!G346=-999,"NA",IF(wat!G346&lt;1, "&lt;1", IF(wat!G346&gt;99, "&gt;99", wat!G346))), "-")</f>
        <v>25.12433321370635</v>
      </c>
      <c r="H348" s="15">
        <f>IF(ISNUMBER(wat!H346), IF(wat!H346=-999,"NA",IF(wat!H346&lt;1, "&lt;1", IF(wat!H346&gt;99, "&gt;99", wat!H346))), "-")</f>
        <v>9.7254318185565118</v>
      </c>
      <c r="I348" s="98">
        <f>IF(ISBLANK(wat!I346), "-", wat!I346)</f>
        <v>0.96463203430175781</v>
      </c>
      <c r="J348" s="57">
        <f>IF(ISNUMBER(wat!J346), IF(wat!J346=-999,"NA",IF(wat!J346&lt;1, "&lt;1", IF(wat!J346&gt;99, "&gt;99", wat!J346))), "-")</f>
        <v>78.984799449645166</v>
      </c>
      <c r="K348" s="15">
        <f>IF(ISNUMBER(wat!K346), IF(wat!K346=-999,"NA",IF(wat!K346&lt;1, "&lt;1", IF(wat!K346&gt;99, "&gt;99", wat!K346))), "-")</f>
        <v>13.72817910789102</v>
      </c>
      <c r="L348" s="15">
        <f>IF(ISNUMBER(wat!L346), IF(wat!L346=-999,"NA",IF(wat!L346&lt;1, "&lt;1", IF(wat!L346&gt;99, "&gt;99", wat!L346))), "-")</f>
        <v>6.1894312864405805</v>
      </c>
      <c r="M348" s="15">
        <f>IF(ISNUMBER(wat!M346), IF(wat!M346=-999,"NA",IF(wat!M346&lt;1, "&lt;1", IF(wat!M346&gt;99, "&gt;99", wat!M346))), "-")</f>
        <v>1.0975901560232266</v>
      </c>
      <c r="N348" s="98">
        <f>IF(ISBLANK(wat!N346), "-", wat!N346)</f>
        <v>0.13007338345050812</v>
      </c>
      <c r="O348" s="57">
        <f>IF(ISNUMBER(wat!O346), IF(wat!O346=-999,"NA",IF(wat!O346&lt;1, "&lt;1", IF(wat!O346&gt;99, "&gt;99", wat!O346))), "-")</f>
        <v>56.791493268420922</v>
      </c>
      <c r="P348" s="15">
        <f>IF(ISNUMBER(wat!P346), IF(wat!P346=-999,"NA",IF(wat!P346&lt;1, "&lt;1", IF(wat!P346&gt;99, "&gt;99", wat!P346))), "-")</f>
        <v>17.493916301957206</v>
      </c>
      <c r="Q348" s="15">
        <f>IF(ISNUMBER(wat!Q346), IF(wat!Q346=-999,"NA",IF(wat!Q346&lt;1, "&lt;1", IF(wat!Q346&gt;99, "&gt;99", wat!Q346))), "-")</f>
        <v>18.846694545828086</v>
      </c>
      <c r="R348" s="15">
        <f>IF(ISNUMBER(wat!R346), IF(wat!R346=-999,"NA",IF(wat!R346&lt;1, "&lt;1", IF(wat!R346&gt;99, "&gt;99", wat!R346))), "-")</f>
        <v>6.8678958837937785</v>
      </c>
      <c r="S348" s="98">
        <f>IF(ISBLANK(wat!S346), "-", wat!S346)</f>
        <v>0.83291596174240112</v>
      </c>
      <c r="T348" s="16"/>
      <c r="U348" s="93" t="str">
        <f>IF(ISBLANK(wat!U346),"",wat!U346)</f>
        <v>Low-income</v>
      </c>
      <c r="V348" s="16">
        <f>IF(ISNUMBER(wat!V346), IF(wat!V346=-999,"NA",wat!V346), "-")</f>
        <v>2019</v>
      </c>
      <c r="W348" s="62">
        <f>IF(ISNUMBER(wat!W346), IF(wat!W346=-999,"NA",IF(wat!W346&lt;1, "&lt;1", IF(wat!W346&gt;99, "&gt;99", wat!W346))), "-")</f>
        <v>13.798983339830354</v>
      </c>
      <c r="X348" s="61">
        <f>IF(ISNUMBER(wat!X346), IF(wat!X346=-999,"NA",IF(wat!X346&lt;1, "&lt;1", IF(wat!X346&gt;99, "&gt;99", wat!X346))), "-")</f>
        <v>13.798983339830354</v>
      </c>
      <c r="Y348" s="61">
        <f>IF(ISNUMBER(wat!Y346), IF(wat!Y346=-999,"NA",IF(wat!Y346&lt;1, "&lt;1", IF(wat!Y346&gt;99, "&gt;99", wat!Y346))), "-")</f>
        <v>47.882120888668474</v>
      </c>
      <c r="Z348" s="61">
        <f>IF(ISNUMBER(wat!Z346), IF(wat!Z346=-999,"NA",IF(wat!Z346&lt;1, "&lt;1", IF(wat!Z346&gt;99, "&gt;99", wat!Z346))), "-")</f>
        <v>25.082594750945624</v>
      </c>
      <c r="AA348" s="98">
        <f>IF(ISBLANK(wat!AA346), "-", wat!AA346)</f>
        <v>0.34676817059516907</v>
      </c>
      <c r="AB348" s="61">
        <f>IF(ISNUMBER(wat!AB346), IF(wat!AB346=-999,"NA",IF(wat!AB346&lt;1, "&lt;1", IF(wat!AB346&gt;99, "&gt;99", wat!AB346))), "-")</f>
        <v>23.296123888969884</v>
      </c>
      <c r="AC348" s="61">
        <f>IF(ISNUMBER(wat!AC346), IF(wat!AC346=-999,"NA",IF(wat!AC346&lt;1, "&lt;1", IF(wat!AC346&gt;99, "&gt;99", wat!AC346))), "-")</f>
        <v>41.854111078767239</v>
      </c>
      <c r="AD348" s="62">
        <f>IF(ISNUMBER(wat!AD346), IF(wat!AD346=-999,"NA",IF(wat!AD346&lt;1, "&lt;1", IF(wat!AD346&gt;99, "&gt;99", wat!AD346))), "-")</f>
        <v>52.78778270347626</v>
      </c>
      <c r="AE348" s="61">
        <f>IF(ISNUMBER(wat!AE346), IF(wat!AE346=-999,"NA",IF(wat!AE346&lt;1, "&lt;1", IF(wat!AE346&gt;99, "&gt;99", wat!AE346))), "-")</f>
        <v>52.78778270347626</v>
      </c>
      <c r="AF348" s="61">
        <f>IF(ISNUMBER(wat!AF346), IF(wat!AF346=-999,"NA",IF(wat!AF346&lt;1, "&lt;1", IF(wat!AF346&gt;99, "&gt;99", wat!AF346))), "-")</f>
        <v>65.664635686240786</v>
      </c>
      <c r="AG348" s="61">
        <f>IF(ISNUMBER(wat!AG346), IF(wat!AG346=-999,"NA",IF(wat!AG346&lt;1, "&lt;1", IF(wat!AG346&gt;99, "&gt;99", wat!AG346))), "-")</f>
        <v>55.850418655326031</v>
      </c>
      <c r="AH348" s="98">
        <f>IF(ISBLANK(wat!AH346), "-", wat!AH346)</f>
        <v>0.35223016142845154</v>
      </c>
      <c r="AI348" s="61">
        <f>IF(ISNUMBER(wat!AI346), IF(wat!AI346=-999,"NA",IF(wat!AI346&lt;1, "&lt;1", IF(wat!AI346&gt;99, "&gt;99", wat!AI346))), "-")</f>
        <v>67.943888034756867</v>
      </c>
      <c r="AJ348" s="61">
        <f>IF(ISNUMBER(wat!AJ346), IF(wat!AJ346=-999,"NA",IF(wat!AJ346&lt;1, "&lt;1", IF(wat!AJ346&gt;99, "&gt;99", wat!AJ346))), "-")</f>
        <v>24.769090522779315</v>
      </c>
      <c r="AK348" s="62">
        <f>IF(ISNUMBER(wat!AK346), IF(wat!AK346=-999,"NA",IF(wat!AK346&lt;1, "&lt;1", IF(wat!AK346&gt;99, "&gt;99", wat!AK346))), "-")</f>
        <v>26.743811109407506</v>
      </c>
      <c r="AL348" s="61">
        <f>IF(ISNUMBER(wat!AL346), IF(wat!AL346=-999,"NA",IF(wat!AL346&lt;1, "&lt;1", IF(wat!AL346&gt;99, "&gt;99", wat!AL346))), "-")</f>
        <v>26.743811109407506</v>
      </c>
      <c r="AM348" s="61">
        <f>IF(ISNUMBER(wat!AM346), IF(wat!AM346=-999,"NA",IF(wat!AM346&lt;1, "&lt;1", IF(wat!AM346&gt;99, "&gt;99", wat!AM346))), "-")</f>
        <v>53.786165001890552</v>
      </c>
      <c r="AN348" s="61">
        <f>IF(ISNUMBER(wat!AN346), IF(wat!AN346=-999,"NA",IF(wat!AN346&lt;1, "&lt;1", IF(wat!AN346&gt;99, "&gt;99", wat!AN346))), "-")</f>
        <v>35.297943461022932</v>
      </c>
      <c r="AO348" s="98">
        <f>IF(ISBLANK(wat!AO346), "-", wat!AO346)</f>
        <v>0.48298391699790955</v>
      </c>
      <c r="AP348" s="61">
        <f>IF(ISNUMBER(wat!AP346), IF(wat!AP346=-999,"NA",IF(wat!AP346&lt;1, "&lt;1", IF(wat!AP346&gt;99, "&gt;99", wat!AP346))), "-")</f>
        <v>38.09933896538071</v>
      </c>
      <c r="AQ348" s="61">
        <f>IF(ISNUMBER(wat!AQ346), IF(wat!AQ346=-999,"NA",IF(wat!AQ346&lt;1, "&lt;1", IF(wat!AQ346&gt;99, "&gt;99", wat!AQ346))), "-")</f>
        <v>36.20211313267027</v>
      </c>
      <c r="AR348" s="3">
        <f>IF(ISBLANK(wat!AR346), "", wat!AR346)</f>
        <v>345</v>
      </c>
    </row>
    <row r="349" spans="1:44" ht="13.8" hidden="1" x14ac:dyDescent="0.25">
      <c r="A349" s="131" t="str">
        <f>IF(ISBLANK(wat!A347), "", wat!A347)</f>
        <v>Low-income</v>
      </c>
      <c r="B349" s="12">
        <f>IF(ISBLANK(wat!B347), "", wat!B347)</f>
        <v>2020</v>
      </c>
      <c r="C349" s="70">
        <f>IF(ISBLANK(wat!C347), "-", wat!C347)</f>
        <v>679560.74399999983</v>
      </c>
      <c r="D349" s="14">
        <f>IF(ISBLANK(wat!D347), "-", wat!D347)</f>
        <v>33.655010223388672</v>
      </c>
      <c r="E349" s="57">
        <f>IF(ISNUMBER(wat!E347), IF(wat!E347=-999,"NA",IF(wat!E347&lt;1, "&lt;1", IF(wat!E347&gt;99, "&gt;99", wat!E347))), "-")</f>
        <v>46.871665140785538</v>
      </c>
      <c r="F349" s="15">
        <f>IF(ISNUMBER(wat!F347), IF(wat!F347=-999,"NA",IF(wat!F347&lt;1, "&lt;1", IF(wat!F347&gt;99, "&gt;99", wat!F347))), "-")</f>
        <v>19.762411331818473</v>
      </c>
      <c r="G349" s="15">
        <f>IF(ISNUMBER(wat!G347), IF(wat!G347=-999,"NA",IF(wat!G347&lt;1, "&lt;1", IF(wat!G347&gt;99, "&gt;99", wat!G347))), "-")</f>
        <v>24.268449198146001</v>
      </c>
      <c r="H349" s="15">
        <f>IF(ISNUMBER(wat!H347), IF(wat!H347=-999,"NA",IF(wat!H347&lt;1, "&lt;1", IF(wat!H347&gt;99, "&gt;99", wat!H347))), "-")</f>
        <v>9.0974743292499873</v>
      </c>
      <c r="I349" s="98">
        <f>IF(ISBLANK(wat!I347), "", wat!I347)</f>
        <v>0.96463203430175781</v>
      </c>
      <c r="J349" s="57">
        <f>IF(ISNUMBER(wat!J347), IF(wat!J347=-999,"NA",IF(wat!J347&lt;1, "&lt;1", IF(wat!J347&gt;99, "&gt;99", wat!J347))), "-")</f>
        <v>79.201178871766245</v>
      </c>
      <c r="K349" s="15">
        <f>IF(ISNUMBER(wat!K347), IF(wat!K347=-999,"NA",IF(wat!K347&lt;1, "&lt;1", IF(wat!K347&gt;99, "&gt;99", wat!K347))), "-")</f>
        <v>13.951691226236004</v>
      </c>
      <c r="L349" s="15">
        <f>IF(ISNUMBER(wat!L347), IF(wat!L347=-999,"NA",IF(wat!L347&lt;1, "&lt;1", IF(wat!L347&gt;99, "&gt;99", wat!L347))), "-")</f>
        <v>5.8706709263377377</v>
      </c>
      <c r="M349" s="15" t="str">
        <f>IF(ISNUMBER(wat!M347), IF(wat!M347=-999,"NA",IF(wat!M347&lt;1, "&lt;1", IF(wat!M347&gt;99, "&gt;99", wat!M347))), "-")</f>
        <v>&lt;1</v>
      </c>
      <c r="N349" s="98">
        <f>IF(ISBLANK(wat!N347), "", wat!N347)</f>
        <v>0.13007338345050812</v>
      </c>
      <c r="O349" s="57">
        <f>IF(ISNUMBER(wat!O347), IF(wat!O347=-999,"NA",IF(wat!O347&lt;1, "&lt;1", IF(wat!O347&gt;99, "&gt;99", wat!O347))), "-")</f>
        <v>57.730390636268645</v>
      </c>
      <c r="P349" s="15">
        <f>IF(ISNUMBER(wat!P347), IF(wat!P347=-999,"NA",IF(wat!P347&lt;1, "&lt;1", IF(wat!P347&gt;99, "&gt;99", wat!P347))), "-")</f>
        <v>17.813329710079238</v>
      </c>
      <c r="Q349" s="15">
        <f>IF(ISNUMBER(wat!Q347), IF(wat!Q347=-999,"NA",IF(wat!Q347&lt;1, "&lt;1", IF(wat!Q347&gt;99, "&gt;99", wat!Q347))), "-")</f>
        <v>18.085290592742297</v>
      </c>
      <c r="R349" s="15">
        <f>IF(ISNUMBER(wat!R347), IF(wat!R347=-999,"NA",IF(wat!R347&lt;1, "&lt;1", IF(wat!R347&gt;99, "&gt;99", wat!R347))), "-")</f>
        <v>6.370989060909821</v>
      </c>
      <c r="S349" s="98">
        <f>IF(ISBLANK(wat!S347), "", wat!S347)</f>
        <v>0.83291596174240112</v>
      </c>
      <c r="T349" s="16"/>
      <c r="U349" s="93" t="str">
        <f>IF(ISBLANK(wat!U347),"",wat!U347)</f>
        <v>Low-income</v>
      </c>
      <c r="V349" s="16">
        <f>IF(ISNUMBER(wat!V347), IF(wat!V347=-999,"NA",wat!V347), "-")</f>
        <v>2020</v>
      </c>
      <c r="W349" s="62">
        <f>IF(ISNUMBER(wat!W347), IF(wat!W347=-999,"NA",IF(wat!W347&lt;1, "&lt;1", IF(wat!W347&gt;99, "&gt;99", wat!W347))), "-")</f>
        <v>14.322034309595852</v>
      </c>
      <c r="X349" s="61">
        <f>IF(ISNUMBER(wat!X347), IF(wat!X347=-999,"NA",IF(wat!X347&lt;1, "&lt;1", IF(wat!X347&gt;99, "&gt;99", wat!X347))), "-")</f>
        <v>14.322034309595852</v>
      </c>
      <c r="Y349" s="61">
        <f>IF(ISNUMBER(wat!Y347), IF(wat!Y347=-999,"NA",IF(wat!Y347&lt;1, "&lt;1", IF(wat!Y347&gt;99, "&gt;99", wat!Y347))), "-")</f>
        <v>49.076754722919667</v>
      </c>
      <c r="Z349" s="61">
        <f>IF(ISNUMBER(wat!Z347), IF(wat!Z347=-999,"NA",IF(wat!Z347&lt;1, "&lt;1", IF(wat!Z347&gt;99, "&gt;99", wat!Z347))), "-")</f>
        <v>25.480428244064594</v>
      </c>
      <c r="AA349" s="98">
        <f>IF(ISBLANK(wat!AA347), "-", wat!AA347)</f>
        <v>0.34676817059516907</v>
      </c>
      <c r="AB349" s="61">
        <f>IF(ISNUMBER(wat!AB347), IF(wat!AB347=-999,"NA",IF(wat!AB347&lt;1, "&lt;1", IF(wat!AB347&gt;99, "&gt;99", wat!AB347))), "-")</f>
        <v>24.035642337267856</v>
      </c>
      <c r="AC349" s="61">
        <f>IF(ISNUMBER(wat!AC347), IF(wat!AC347=-999,"NA",IF(wat!AC347&lt;1, "&lt;1", IF(wat!AC347&gt;99, "&gt;99", wat!AC347))), "-")</f>
        <v>42.598434135336163</v>
      </c>
      <c r="AD349" s="62">
        <f>IF(ISNUMBER(wat!AD347), IF(wat!AD347=-999,"NA",IF(wat!AD347&lt;1, "&lt;1", IF(wat!AD347&gt;99, "&gt;99", wat!AD347))), "-")</f>
        <v>53.344618712544701</v>
      </c>
      <c r="AE349" s="61">
        <f>IF(ISNUMBER(wat!AE347), IF(wat!AE347=-999,"NA",IF(wat!AE347&lt;1, "&lt;1", IF(wat!AE347&gt;99, "&gt;99", wat!AE347))), "-")</f>
        <v>53.344618712544701</v>
      </c>
      <c r="AF349" s="61">
        <f>IF(ISNUMBER(wat!AF347), IF(wat!AF347=-999,"NA",IF(wat!AF347&lt;1, "&lt;1", IF(wat!AF347&gt;99, "&gt;99", wat!AF347))), "-")</f>
        <v>66.026044292834129</v>
      </c>
      <c r="AG349" s="61">
        <f>IF(ISNUMBER(wat!AG347), IF(wat!AG347=-999,"NA",IF(wat!AG347&lt;1, "&lt;1", IF(wat!AG347&gt;99, "&gt;99", wat!AG347))), "-")</f>
        <v>55.923500327858257</v>
      </c>
      <c r="AH349" s="98">
        <f>IF(ISBLANK(wat!AH347), "-", wat!AH347)</f>
        <v>0.35223016142845154</v>
      </c>
      <c r="AI349" s="61">
        <f>IF(ISNUMBER(wat!AI347), IF(wat!AI347=-999,"NA",IF(wat!AI347&lt;1, "&lt;1", IF(wat!AI347&gt;99, "&gt;99", wat!AI347))), "-")</f>
        <v>68.233207962449228</v>
      </c>
      <c r="AJ349" s="61">
        <f>IF(ISNUMBER(wat!AJ347), IF(wat!AJ347=-999,"NA",IF(wat!AJ347&lt;1, "&lt;1", IF(wat!AJ347&gt;99, "&gt;99", wat!AJ347))), "-")</f>
        <v>24.919662135553036</v>
      </c>
      <c r="AK349" s="62">
        <f>IF(ISNUMBER(wat!AK347), IF(wat!AK347=-999,"NA",IF(wat!AK347&lt;1, "&lt;1", IF(wat!AK347&gt;99, "&gt;99", wat!AK347))), "-")</f>
        <v>27.455088477826276</v>
      </c>
      <c r="AL349" s="61">
        <f>IF(ISNUMBER(wat!AL347), IF(wat!AL347=-999,"NA",IF(wat!AL347&lt;1, "&lt;1", IF(wat!AL347&gt;99, "&gt;99", wat!AL347))), "-")</f>
        <v>27.455088477826276</v>
      </c>
      <c r="AM349" s="61">
        <f>IF(ISNUMBER(wat!AM347), IF(wat!AM347=-999,"NA",IF(wat!AM347&lt;1, "&lt;1", IF(wat!AM347&gt;99, "&gt;99", wat!AM347))), "-")</f>
        <v>54.781039598984641</v>
      </c>
      <c r="AN349" s="61">
        <f>IF(ISNUMBER(wat!AN347), IF(wat!AN347=-999,"NA",IF(wat!AN347&lt;1, "&lt;1", IF(wat!AN347&gt;99, "&gt;99", wat!AN347))), "-")</f>
        <v>35.726046796525026</v>
      </c>
      <c r="AO349" s="98">
        <f>IF(ISBLANK(wat!AO347), "-", wat!AO347)</f>
        <v>0.48298391699790955</v>
      </c>
      <c r="AP349" s="61">
        <f>IF(ISNUMBER(wat!AP347), IF(wat!AP347=-999,"NA",IF(wat!AP347&lt;1, "&lt;1", IF(wat!AP347&gt;99, "&gt;99", wat!AP347))), "-")</f>
        <v>38.889918657157324</v>
      </c>
      <c r="AQ349" s="61">
        <f>IF(ISNUMBER(wat!AQ347), IF(wat!AQ347=-999,"NA",IF(wat!AQ347&lt;1, "&lt;1", IF(wat!AQ347&gt;99, "&gt;99", wat!AQ347))), "-")</f>
        <v>36.669060112080871</v>
      </c>
      <c r="AR349" s="3">
        <f>IF(ISBLANK(wat!AR347), "", wat!AR347)</f>
        <v>346</v>
      </c>
    </row>
    <row r="350" spans="1:44" ht="13.8" hidden="1" x14ac:dyDescent="0.25">
      <c r="A350" s="131" t="str">
        <f>IF(ISBLANK(wat!A348), "", wat!A348)</f>
        <v>Low-income</v>
      </c>
      <c r="B350" s="12">
        <f>IF(ISBLANK(wat!B348), "", wat!B348)</f>
        <v>2021</v>
      </c>
      <c r="C350" s="70">
        <f>IF(ISBLANK(wat!C348), "-", wat!C348)</f>
        <v>698215.20600000001</v>
      </c>
      <c r="D350" s="14">
        <f>IF(ISBLANK(wat!D348), "-", wat!D348)</f>
        <v>34.121795654296875</v>
      </c>
      <c r="E350" s="57">
        <f>IF(ISNUMBER(wat!E348), IF(wat!E348=-999,"NA",IF(wat!E348&lt;1, "&lt;1", IF(wat!E348&gt;99, "&gt;99", wat!E348))), "-")</f>
        <v>47.940247367782554</v>
      </c>
      <c r="F350" s="15">
        <f>IF(ISNUMBER(wat!F348), IF(wat!F348=-999,"NA",IF(wat!F348&lt;1, "&lt;1", IF(wat!F348&gt;99, "&gt;99", wat!F348))), "-")</f>
        <v>20.16457080052032</v>
      </c>
      <c r="G350" s="15">
        <f>IF(ISNUMBER(wat!G348), IF(wat!G348=-999,"NA",IF(wat!G348&lt;1, "&lt;1", IF(wat!G348&gt;99, "&gt;99", wat!G348))), "-")</f>
        <v>23.363121754435269</v>
      </c>
      <c r="H350" s="15">
        <f>IF(ISNUMBER(wat!H348), IF(wat!H348=-999,"NA",IF(wat!H348&lt;1, "&lt;1", IF(wat!H348&gt;99, "&gt;99", wat!H348))), "-")</f>
        <v>8.5320600772618604</v>
      </c>
      <c r="I350" s="98">
        <f>IF(ISBLANK(wat!I348), "-", wat!I348)</f>
        <v>0.96463203430175781</v>
      </c>
      <c r="J350" s="57">
        <f>IF(ISNUMBER(wat!J348), IF(wat!J348=-999,"NA",IF(wat!J348&lt;1, "&lt;1", IF(wat!J348&gt;99, "&gt;99", wat!J348))), "-")</f>
        <v>79.408847827825156</v>
      </c>
      <c r="K350" s="15">
        <f>IF(ISNUMBER(wat!K348), IF(wat!K348=-999,"NA",IF(wat!K348&lt;1, "&lt;1", IF(wat!K348&gt;99, "&gt;99", wat!K348))), "-")</f>
        <v>14.18277034499345</v>
      </c>
      <c r="L350" s="15">
        <f>IF(ISNUMBER(wat!L348), IF(wat!L348=-999,"NA",IF(wat!L348&lt;1, "&lt;1", IF(wat!L348&gt;99, "&gt;99", wat!L348))), "-")</f>
        <v>5.5265284755732438</v>
      </c>
      <c r="M350" s="15" t="str">
        <f>IF(ISNUMBER(wat!M348), IF(wat!M348=-999,"NA",IF(wat!M348&lt;1, "&lt;1", IF(wat!M348&gt;99, "&gt;99", wat!M348))), "-")</f>
        <v>&lt;1</v>
      </c>
      <c r="N350" s="98">
        <f>IF(ISBLANK(wat!N348), "-", wat!N348)</f>
        <v>0.13007338345050812</v>
      </c>
      <c r="O350" s="57">
        <f>IF(ISNUMBER(wat!O348), IF(wat!O348=-999,"NA",IF(wat!O348&lt;1, "&lt;1", IF(wat!O348&gt;99, "&gt;99", wat!O348))), "-")</f>
        <v>58.656630320895353</v>
      </c>
      <c r="P350" s="15">
        <f>IF(ISNUMBER(wat!P348), IF(wat!P348=-999,"NA",IF(wat!P348&lt;1, "&lt;1", IF(wat!P348&gt;99, "&gt;99", wat!P348))), "-")</f>
        <v>18.130229287353298</v>
      </c>
      <c r="Q350" s="15">
        <f>IF(ISNUMBER(wat!Q348), IF(wat!Q348=-999,"NA",IF(wat!Q348&lt;1, "&lt;1", IF(wat!Q348&gt;99, "&gt;99", wat!Q348))), "-")</f>
        <v>17.285194385768634</v>
      </c>
      <c r="R350" s="15">
        <f>IF(ISNUMBER(wat!R348), IF(wat!R348=-999,"NA",IF(wat!R348&lt;1, "&lt;1", IF(wat!R348&gt;99, "&gt;99", wat!R348))), "-")</f>
        <v>5.9279460059827249</v>
      </c>
      <c r="S350" s="98">
        <f>IF(ISBLANK(wat!S348), "-", wat!S348)</f>
        <v>0.83291596174240112</v>
      </c>
      <c r="T350" s="16"/>
      <c r="U350" s="93" t="str">
        <f>IF(ISBLANK(wat!U348),"",wat!U348)</f>
        <v>Low-income</v>
      </c>
      <c r="V350" s="16">
        <f>IF(ISNUMBER(wat!V348), IF(wat!V348=-999,"NA",wat!V348), "-")</f>
        <v>2021</v>
      </c>
      <c r="W350" s="62">
        <f>IF(ISNUMBER(wat!W348), IF(wat!W348=-999,"NA",IF(wat!W348&lt;1, "&lt;1", IF(wat!W348&gt;99, "&gt;99", wat!W348))), "-")</f>
        <v>14.842113874720338</v>
      </c>
      <c r="X350" s="61">
        <f>IF(ISNUMBER(wat!X348), IF(wat!X348=-999,"NA",IF(wat!X348&lt;1, "&lt;1", IF(wat!X348&gt;99, "&gt;99", wat!X348))), "-")</f>
        <v>14.842113874720338</v>
      </c>
      <c r="Y350" s="61">
        <f>IF(ISNUMBER(wat!Y348), IF(wat!Y348=-999,"NA",IF(wat!Y348&lt;1, "&lt;1", IF(wat!Y348&gt;99, "&gt;99", wat!Y348))), "-")</f>
        <v>50.267490574917403</v>
      </c>
      <c r="Z350" s="61">
        <f>IF(ISNUMBER(wat!Z348), IF(wat!Z348=-999,"NA",IF(wat!Z348&lt;1, "&lt;1", IF(wat!Z348&gt;99, "&gt;99", wat!Z348))), "-")</f>
        <v>25.873713986999309</v>
      </c>
      <c r="AA350" s="98">
        <f>IF(ISBLANK(wat!AA348), "-", wat!AA348)</f>
        <v>0.34676817059516907</v>
      </c>
      <c r="AB350" s="61">
        <f>IF(ISNUMBER(wat!AB348), IF(wat!AB348=-999,"NA",IF(wat!AB348&lt;1, "&lt;1", IF(wat!AB348&gt;99, "&gt;99", wat!AB348))), "-")</f>
        <v>24.75511288065972</v>
      </c>
      <c r="AC350" s="61">
        <f>IF(ISNUMBER(wat!AC348), IF(wat!AC348=-999,"NA",IF(wat!AC348&lt;1, "&lt;1", IF(wat!AC348&gt;99, "&gt;99", wat!AC348))), "-")</f>
        <v>43.349705287643161</v>
      </c>
      <c r="AD350" s="62">
        <f>IF(ISNUMBER(wat!AD348), IF(wat!AD348=-999,"NA",IF(wat!AD348&lt;1, "&lt;1", IF(wat!AD348&gt;99, "&gt;99", wat!AD348))), "-")</f>
        <v>54.014158443222428</v>
      </c>
      <c r="AE350" s="61">
        <f>IF(ISNUMBER(wat!AE348), IF(wat!AE348=-999,"NA",IF(wat!AE348&lt;1, "&lt;1", IF(wat!AE348&gt;99, "&gt;99", wat!AE348))), "-")</f>
        <v>54.014158443222428</v>
      </c>
      <c r="AF350" s="61">
        <f>IF(ISNUMBER(wat!AF348), IF(wat!AF348=-999,"NA",IF(wat!AF348&lt;1, "&lt;1", IF(wat!AF348&gt;99, "&gt;99", wat!AF348))), "-")</f>
        <v>66.404651271087062</v>
      </c>
      <c r="AG350" s="61">
        <f>IF(ISNUMBER(wat!AG348), IF(wat!AG348=-999,"NA",IF(wat!AG348&lt;1, "&lt;1", IF(wat!AG348&gt;99, "&gt;99", wat!AG348))), "-")</f>
        <v>56.005013505589339</v>
      </c>
      <c r="AH350" s="98">
        <f>IF(ISBLANK(wat!AH348), "-", wat!AH348)</f>
        <v>0.35223016142845154</v>
      </c>
      <c r="AI350" s="61">
        <f>IF(ISNUMBER(wat!AI348), IF(wat!AI348=-999,"NA",IF(wat!AI348&lt;1, "&lt;1", IF(wat!AI348&gt;99, "&gt;99", wat!AI348))), "-")</f>
        <v>68.443271574734098</v>
      </c>
      <c r="AJ350" s="61">
        <f>IF(ISNUMBER(wat!AJ348), IF(wat!AJ348=-999,"NA",IF(wat!AJ348&lt;1, "&lt;1", IF(wat!AJ348&gt;99, "&gt;99", wat!AJ348))), "-")</f>
        <v>25.148346598084505</v>
      </c>
      <c r="AK350" s="62">
        <f>IF(ISNUMBER(wat!AK348), IF(wat!AK348=-999,"NA",IF(wat!AK348&lt;1, "&lt;1", IF(wat!AK348&gt;99, "&gt;99", wat!AK348))), "-")</f>
        <v>28.208319214670635</v>
      </c>
      <c r="AL350" s="61">
        <f>IF(ISNUMBER(wat!AL348), IF(wat!AL348=-999,"NA",IF(wat!AL348&lt;1, "&lt;1", IF(wat!AL348&gt;99, "&gt;99", wat!AL348))), "-")</f>
        <v>28.208319214670635</v>
      </c>
      <c r="AM350" s="61">
        <f>IF(ISNUMBER(wat!AM348), IF(wat!AM348=-999,"NA",IF(wat!AM348&lt;1, "&lt;1", IF(wat!AM348&gt;99, "&gt;99", wat!AM348))), "-")</f>
        <v>55.773779711589512</v>
      </c>
      <c r="AN350" s="61">
        <f>IF(ISNUMBER(wat!AN348), IF(wat!AN348=-999,"NA",IF(wat!AN348&lt;1, "&lt;1", IF(wat!AN348&gt;99, "&gt;99", wat!AN348))), "-")</f>
        <v>36.155054697227655</v>
      </c>
      <c r="AO350" s="98">
        <f>IF(ISBLANK(wat!AO348), "-", wat!AO348)</f>
        <v>0.48298391699790955</v>
      </c>
      <c r="AP350" s="61">
        <f>IF(ISNUMBER(wat!AP348), IF(wat!AP348=-999,"NA",IF(wat!AP348&lt;1, "&lt;1", IF(wat!AP348&gt;99, "&gt;99", wat!AP348))), "-")</f>
        <v>39.641884077944489</v>
      </c>
      <c r="AQ350" s="61">
        <f>IF(ISNUMBER(wat!AQ348), IF(wat!AQ348=-999,"NA",IF(wat!AQ348&lt;1, "&lt;1", IF(wat!AQ348&gt;99, "&gt;99", wat!AQ348))), "-")</f>
        <v>37.159488127073793</v>
      </c>
      <c r="AR350" s="3">
        <f>IF(ISBLANK(wat!AR348), "", wat!AR348)</f>
        <v>347</v>
      </c>
    </row>
    <row r="351" spans="1:44" ht="13.8" hidden="1" x14ac:dyDescent="0.25">
      <c r="A351" s="131" t="str">
        <f>IF(ISBLANK(wat!A349), "", wat!A349)</f>
        <v>Low-income</v>
      </c>
      <c r="B351" s="12">
        <f>IF(ISBLANK(wat!B349), "", wat!B349)</f>
        <v>2022</v>
      </c>
      <c r="C351" s="70">
        <f>IF(ISBLANK(wat!C349), "-", wat!C349)</f>
        <v>716865.78299999994</v>
      </c>
      <c r="D351" s="14">
        <f>IF(ISBLANK(wat!D349), "-", wat!D349)</f>
        <v>34.609214782714844</v>
      </c>
      <c r="E351" s="57">
        <f>IF(ISNUMBER(wat!E349), IF(wat!E349=-999,"NA",IF(wat!E349&lt;1, "&lt;1", IF(wat!E349&gt;99, "&gt;99", wat!E349))), "-")</f>
        <v>48.997865405057453</v>
      </c>
      <c r="F351" s="15">
        <f>IF(ISNUMBER(wat!F349), IF(wat!F349=-999,"NA",IF(wat!F349&lt;1, "&lt;1", IF(wat!F349&gt;99, "&gt;99", wat!F349))), "-")</f>
        <v>20.563656377162921</v>
      </c>
      <c r="G351" s="15">
        <f>IF(ISNUMBER(wat!G349), IF(wat!G349=-999,"NA",IF(wat!G349&lt;1, "&lt;1", IF(wat!G349&gt;99, "&gt;99", wat!G349))), "-")</f>
        <v>22.48774056154592</v>
      </c>
      <c r="H351" s="15">
        <f>IF(ISNUMBER(wat!H349), IF(wat!H349=-999,"NA",IF(wat!H349&lt;1, "&lt;1", IF(wat!H349&gt;99, "&gt;99", wat!H349))), "-")</f>
        <v>7.9507376562336987</v>
      </c>
      <c r="I351" s="98">
        <f>IF(ISBLANK(wat!I349), "", wat!I349)</f>
        <v>0.96463203430175781</v>
      </c>
      <c r="J351" s="57">
        <f>IF(ISNUMBER(wat!J349), IF(wat!J349=-999,"NA",IF(wat!J349&lt;1, "&lt;1", IF(wat!J349&gt;99, "&gt;99", wat!J349))), "-")</f>
        <v>79.638782870496044</v>
      </c>
      <c r="K351" s="15">
        <f>IF(ISNUMBER(wat!K349), IF(wat!K349=-999,"NA",IF(wat!K349&lt;1, "&lt;1", IF(wat!K349&gt;99, "&gt;99", wat!K349))), "-")</f>
        <v>14.38512098349738</v>
      </c>
      <c r="L351" s="15">
        <f>IF(ISNUMBER(wat!L349), IF(wat!L349=-999,"NA",IF(wat!L349&lt;1, "&lt;1", IF(wat!L349&gt;99, "&gt;99", wat!L349))), "-")</f>
        <v>5.1784828347743712</v>
      </c>
      <c r="M351" s="15" t="str">
        <f>IF(ISNUMBER(wat!M349), IF(wat!M349=-999,"NA",IF(wat!M349&lt;1, "&lt;1", IF(wat!M349&gt;99, "&gt;99", wat!M349))), "-")</f>
        <v>&lt;1</v>
      </c>
      <c r="N351" s="98">
        <f>IF(ISBLANK(wat!N349), "", wat!N349)</f>
        <v>0.13007338345050812</v>
      </c>
      <c r="O351" s="57">
        <f>IF(ISNUMBER(wat!O349), IF(wat!O349=-999,"NA",IF(wat!O349&lt;1, "&lt;1", IF(wat!O349&gt;99, "&gt;99", wat!O349))), "-")</f>
        <v>59.581685144511368</v>
      </c>
      <c r="P351" s="15">
        <f>IF(ISNUMBER(wat!P349), IF(wat!P349=-999,"NA",IF(wat!P349&lt;1, "&lt;1", IF(wat!P349&gt;99, "&gt;99", wat!P349))), "-")</f>
        <v>18.432305085438074</v>
      </c>
      <c r="Q351" s="15">
        <f>IF(ISNUMBER(wat!Q349), IF(wat!Q349=-999,"NA",IF(wat!Q349&lt;1, "&lt;1", IF(wat!Q349&gt;99, "&gt;99", wat!Q349))), "-")</f>
        <v>16.501970278959817</v>
      </c>
      <c r="R351" s="15">
        <f>IF(ISNUMBER(wat!R349), IF(wat!R349=-999,"NA",IF(wat!R349&lt;1, "&lt;1", IF(wat!R349&gt;99, "&gt;99", wat!R349))), "-")</f>
        <v>5.4840394910907388</v>
      </c>
      <c r="S351" s="98">
        <f>IF(ISBLANK(wat!S349), "", wat!S349)</f>
        <v>0.83291596174240112</v>
      </c>
      <c r="T351" s="16"/>
      <c r="U351" s="93" t="str">
        <f>IF(ISBLANK(wat!U349),"",wat!U349)</f>
        <v>Low-income</v>
      </c>
      <c r="V351" s="16">
        <f>IF(ISNUMBER(wat!V349), IF(wat!V349=-999,"NA",wat!V349), "-")</f>
        <v>2022</v>
      </c>
      <c r="W351" s="62">
        <f>IF(ISNUMBER(wat!W349), IF(wat!W349=-999,"NA",IF(wat!W349&lt;1, "&lt;1", IF(wat!W349&gt;99, "&gt;99", wat!W349))), "-")</f>
        <v>15.333482593632569</v>
      </c>
      <c r="X351" s="61">
        <f>IF(ISNUMBER(wat!X349), IF(wat!X349=-999,"NA",IF(wat!X349&lt;1, "&lt;1", IF(wat!X349&gt;99, "&gt;99", wat!X349))), "-")</f>
        <v>15.333482593632569</v>
      </c>
      <c r="Y351" s="61">
        <f>IF(ISNUMBER(wat!Y349), IF(wat!Y349=-999,"NA",IF(wat!Y349&lt;1, "&lt;1", IF(wat!Y349&gt;99, "&gt;99", wat!Y349))), "-")</f>
        <v>51.502724310038161</v>
      </c>
      <c r="Z351" s="61">
        <f>IF(ISNUMBER(wat!Z349), IF(wat!Z349=-999,"NA",IF(wat!Z349&lt;1, "&lt;1", IF(wat!Z349&gt;99, "&gt;99", wat!Z349))), "-")</f>
        <v>26.267160869773072</v>
      </c>
      <c r="AA351" s="98">
        <f>IF(ISBLANK(wat!AA349), "-", wat!AA349)</f>
        <v>0.34676817059516907</v>
      </c>
      <c r="AB351" s="61">
        <f>IF(ISNUMBER(wat!AB349), IF(wat!AB349=-999,"NA",IF(wat!AB349&lt;1, "&lt;1", IF(wat!AB349&gt;99, "&gt;99", wat!AB349))), "-")</f>
        <v>25.493958928440435</v>
      </c>
      <c r="AC351" s="61">
        <f>IF(ISNUMBER(wat!AC349), IF(wat!AC349=-999,"NA",IF(wat!AC349&lt;1, "&lt;1", IF(wat!AC349&gt;99, "&gt;99", wat!AC349))), "-")</f>
        <v>44.067562853779954</v>
      </c>
      <c r="AD351" s="62">
        <f>IF(ISNUMBER(wat!AD349), IF(wat!AD349=-999,"NA",IF(wat!AD349&lt;1, "&lt;1", IF(wat!AD349&gt;99, "&gt;99", wat!AD349))), "-")</f>
        <v>54.574534721651894</v>
      </c>
      <c r="AE351" s="61">
        <f>IF(ISNUMBER(wat!AE349), IF(wat!AE349=-999,"NA",IF(wat!AE349&lt;1, "&lt;1", IF(wat!AE349&gt;99, "&gt;99", wat!AE349))), "-")</f>
        <v>54.574534721651894</v>
      </c>
      <c r="AF351" s="61">
        <f>IF(ISNUMBER(wat!AF349), IF(wat!AF349=-999,"NA",IF(wat!AF349&lt;1, "&lt;1", IF(wat!AF349&gt;99, "&gt;99", wat!AF349))), "-")</f>
        <v>66.626945830743921</v>
      </c>
      <c r="AG351" s="61">
        <f>IF(ISNUMBER(wat!AG349), IF(wat!AG349=-999,"NA",IF(wat!AG349&lt;1, "&lt;1", IF(wat!AG349&gt;99, "&gt;99", wat!AG349))), "-")</f>
        <v>56.129413611759659</v>
      </c>
      <c r="AH351" s="98">
        <f>IF(ISBLANK(wat!AH349), "-", wat!AH349)</f>
        <v>0.35223016142845154</v>
      </c>
      <c r="AI351" s="61">
        <f>IF(ISNUMBER(wat!AI349), IF(wat!AI349=-999,"NA",IF(wat!AI349&lt;1, "&lt;1", IF(wat!AI349&gt;99, "&gt;99", wat!AI349))), "-")</f>
        <v>68.688779354141687</v>
      </c>
      <c r="AJ351" s="61">
        <f>IF(ISNUMBER(wat!AJ349), IF(wat!AJ349=-999,"NA",IF(wat!AJ349&lt;1, "&lt;1", IF(wat!AJ349&gt;99, "&gt;99", wat!AJ349))), "-")</f>
        <v>25.335124499851748</v>
      </c>
      <c r="AK351" s="62">
        <f>IF(ISNUMBER(wat!AK349), IF(wat!AK349=-999,"NA",IF(wat!AK349&lt;1, "&lt;1", IF(wat!AK349&gt;99, "&gt;99", wat!AK349))), "-")</f>
        <v>28.914502508274488</v>
      </c>
      <c r="AL351" s="61">
        <f>IF(ISNUMBER(wat!AL349), IF(wat!AL349=-999,"NA",IF(wat!AL349&lt;1, "&lt;1", IF(wat!AL349&gt;99, "&gt;99", wat!AL349))), "-")</f>
        <v>28.914502508274488</v>
      </c>
      <c r="AM351" s="61">
        <f>IF(ISNUMBER(wat!AM349), IF(wat!AM349=-999,"NA",IF(wat!AM349&lt;1, "&lt;1", IF(wat!AM349&gt;99, "&gt;99", wat!AM349))), "-")</f>
        <v>56.737098582064796</v>
      </c>
      <c r="AN351" s="61">
        <f>IF(ISNUMBER(wat!AN349), IF(wat!AN349=-999,"NA",IF(wat!AN349&lt;1, "&lt;1", IF(wat!AN349&gt;99, "&gt;99", wat!AN349))), "-")</f>
        <v>36.602251984606042</v>
      </c>
      <c r="AO351" s="98">
        <f>IF(ISBLANK(wat!AO349), "-", wat!AO349)</f>
        <v>0.48298391699790955</v>
      </c>
      <c r="AP351" s="61">
        <f>IF(ISNUMBER(wat!AP349), IF(wat!AP349=-999,"NA",IF(wat!AP349&lt;1, "&lt;1", IF(wat!AP349&gt;99, "&gt;99", wat!AP349))), "-")</f>
        <v>40.422936465684934</v>
      </c>
      <c r="AQ351" s="61">
        <f>IF(ISNUMBER(wat!AQ349), IF(wat!AQ349=-999,"NA",IF(wat!AQ349&lt;1, "&lt;1", IF(wat!AQ349&gt;99, "&gt;99", wat!AQ349))), "-")</f>
        <v>37.604823606795541</v>
      </c>
      <c r="AR351" s="3">
        <f>IF(ISBLANK(wat!AR349), "", wat!AR349)</f>
        <v>348</v>
      </c>
    </row>
    <row r="352" spans="1:44" ht="13.8" hidden="1" x14ac:dyDescent="0.25">
      <c r="A352" s="131" t="str">
        <f>IF(ISBLANK(wat!A350), "", wat!A350)</f>
        <v>Low-income</v>
      </c>
      <c r="B352" s="12">
        <f>IF(ISBLANK(wat!B350), "", wat!B350)</f>
        <v>2023</v>
      </c>
      <c r="C352" s="70">
        <f>IF(ISBLANK(wat!C350), "-", wat!C350)</f>
        <v>736466.39499999979</v>
      </c>
      <c r="D352" s="14">
        <f>IF(ISBLANK(wat!D350), "-", wat!D350)</f>
        <v>35.104164123535156</v>
      </c>
      <c r="E352" s="57">
        <f>IF(ISNUMBER(wat!E350), IF(wat!E350=-999,"NA",IF(wat!E350&lt;1, "&lt;1", IF(wat!E350&gt;99, "&gt;99", wat!E350))), "-")</f>
        <v>50.106228670933696</v>
      </c>
      <c r="F352" s="15">
        <f>IF(ISNUMBER(wat!F350), IF(wat!F350=-999,"NA",IF(wat!F350&lt;1, "&lt;1", IF(wat!F350&gt;99, "&gt;99", wat!F350))), "-")</f>
        <v>20.824380903912129</v>
      </c>
      <c r="G352" s="15">
        <f>IF(ISNUMBER(wat!G350), IF(wat!G350=-999,"NA",IF(wat!G350&lt;1, "&lt;1", IF(wat!G350&gt;99, "&gt;99", wat!G350))), "-")</f>
        <v>21.660842228405372</v>
      </c>
      <c r="H352" s="15">
        <f>IF(ISNUMBER(wat!H350), IF(wat!H350=-999,"NA",IF(wat!H350&lt;1, "&lt;1", IF(wat!H350&gt;99, "&gt;99", wat!H350))), "-")</f>
        <v>7.4085481967488143</v>
      </c>
      <c r="I352" s="98">
        <f>IF(ISBLANK(wat!I350), "-", wat!I350)</f>
        <v>0.96463203430175781</v>
      </c>
      <c r="J352" s="57">
        <f>IF(ISNUMBER(wat!J350), IF(wat!J350=-999,"NA",IF(wat!J350&lt;1, "&lt;1", IF(wat!J350&gt;99, "&gt;99", wat!J350))), "-")</f>
        <v>79.935307641360225</v>
      </c>
      <c r="K352" s="15">
        <f>IF(ISNUMBER(wat!K350), IF(wat!K350=-999,"NA",IF(wat!K350&lt;1, "&lt;1", IF(wat!K350&gt;99, "&gt;99", wat!K350))), "-")</f>
        <v>14.350153337322496</v>
      </c>
      <c r="L352" s="15">
        <f>IF(ISNUMBER(wat!L350), IF(wat!L350=-999,"NA",IF(wat!L350&lt;1, "&lt;1", IF(wat!L350&gt;99, "&gt;99", wat!L350))), "-")</f>
        <v>4.980738327992043</v>
      </c>
      <c r="M352" s="15" t="str">
        <f>IF(ISNUMBER(wat!M350), IF(wat!M350=-999,"NA",IF(wat!M350&lt;1, "&lt;1", IF(wat!M350&gt;99, "&gt;99", wat!M350))), "-")</f>
        <v>&lt;1</v>
      </c>
      <c r="N352" s="98">
        <f>IF(ISBLANK(wat!N350), "-", wat!N350)</f>
        <v>0.13007338345050812</v>
      </c>
      <c r="O352" s="57">
        <f>IF(ISNUMBER(wat!O350), IF(wat!O350=-999,"NA",IF(wat!O350&lt;1, "&lt;1", IF(wat!O350&gt;99, "&gt;99", wat!O350))), "-")</f>
        <v>60.5572536971709</v>
      </c>
      <c r="P352" s="15">
        <f>IF(ISNUMBER(wat!P350), IF(wat!P350=-999,"NA",IF(wat!P350&lt;1, "&lt;1", IF(wat!P350&gt;99, "&gt;99", wat!P350))), "-")</f>
        <v>18.558843432349967</v>
      </c>
      <c r="Q352" s="15">
        <f>IF(ISNUMBER(wat!Q350), IF(wat!Q350=-999,"NA",IF(wat!Q350&lt;1, "&lt;1", IF(wat!Q350&gt;99, "&gt;99", wat!Q350))), "-")</f>
        <v>15.810186059005432</v>
      </c>
      <c r="R352" s="15">
        <f>IF(ISNUMBER(wat!R350), IF(wat!R350=-999,"NA",IF(wat!R350&lt;1, "&lt;1", IF(wat!R350&gt;99, "&gt;99", wat!R350))), "-")</f>
        <v>5.0737168114737026</v>
      </c>
      <c r="S352" s="98">
        <f>IF(ISBLANK(wat!S350), "-", wat!S350)</f>
        <v>0.83291596174240112</v>
      </c>
      <c r="T352" s="16"/>
      <c r="U352" s="93" t="str">
        <f>IF(ISBLANK(wat!U350),"",wat!U350)</f>
        <v>Low-income</v>
      </c>
      <c r="V352" s="16">
        <f>IF(ISNUMBER(wat!V350), IF(wat!V350=-999,"NA",wat!V350), "-")</f>
        <v>2023</v>
      </c>
      <c r="W352" s="62">
        <f>IF(ISNUMBER(wat!W350), IF(wat!W350=-999,"NA",IF(wat!W350&lt;1, "&lt;1", IF(wat!W350&gt;99, "&gt;99", wat!W350))), "-")</f>
        <v>15.817088424698234</v>
      </c>
      <c r="X352" s="61">
        <f>IF(ISNUMBER(wat!X350), IF(wat!X350=-999,"NA",IF(wat!X350&lt;1, "&lt;1", IF(wat!X350&gt;99, "&gt;99", wat!X350))), "-")</f>
        <v>15.817088424698234</v>
      </c>
      <c r="Y352" s="61">
        <f>IF(ISNUMBER(wat!Y350), IF(wat!Y350=-999,"NA",IF(wat!Y350&lt;1, "&lt;1", IF(wat!Y350&gt;99, "&gt;99", wat!Y350))), "-")</f>
        <v>52.685954234998164</v>
      </c>
      <c r="Z352" s="61">
        <f>IF(ISNUMBER(wat!Z350), IF(wat!Z350=-999,"NA",IF(wat!Z350&lt;1, "&lt;1", IF(wat!Z350&gt;99, "&gt;99", wat!Z350))), "-")</f>
        <v>26.581637006248787</v>
      </c>
      <c r="AA352" s="98">
        <f>IF(ISBLANK(wat!AA350), "-", wat!AA350)</f>
        <v>0.34676817059516907</v>
      </c>
      <c r="AB352" s="61">
        <f>IF(ISNUMBER(wat!AB350), IF(wat!AB350=-999,"NA",IF(wat!AB350&lt;1, "&lt;1", IF(wat!AB350&gt;99, "&gt;99", wat!AB350))), "-")</f>
        <v>26.199340863650654</v>
      </c>
      <c r="AC352" s="61">
        <f>IF(ISNUMBER(wat!AC350), IF(wat!AC350=-999,"NA",IF(wat!AC350&lt;1, "&lt;1", IF(wat!AC350&gt;99, "&gt;99", wat!AC350))), "-")</f>
        <v>44.731268711195163</v>
      </c>
      <c r="AD352" s="62">
        <f>IF(ISNUMBER(wat!AD350), IF(wat!AD350=-999,"NA",IF(wat!AD350&lt;1, "&lt;1", IF(wat!AD350&gt;99, "&gt;99", wat!AD350))), "-")</f>
        <v>55.043532351654974</v>
      </c>
      <c r="AE352" s="61">
        <f>IF(ISNUMBER(wat!AE350), IF(wat!AE350=-999,"NA",IF(wat!AE350&lt;1, "&lt;1", IF(wat!AE350&gt;99, "&gt;99", wat!AE350))), "-")</f>
        <v>55.043532351654974</v>
      </c>
      <c r="AF352" s="61">
        <f>IF(ISNUMBER(wat!AF350), IF(wat!AF350=-999,"NA",IF(wat!AF350&lt;1, "&lt;1", IF(wat!AF350&gt;99, "&gt;99", wat!AF350))), "-")</f>
        <v>66.760206565751773</v>
      </c>
      <c r="AG352" s="61">
        <f>IF(ISNUMBER(wat!AG350), IF(wat!AG350=-999,"NA",IF(wat!AG350&lt;1, "&lt;1", IF(wat!AG350&gt;99, "&gt;99", wat!AG350))), "-")</f>
        <v>56.134910312976807</v>
      </c>
      <c r="AH352" s="98">
        <f>IF(ISBLANK(wat!AH350), "-", wat!AH350)</f>
        <v>0.35223016142845154</v>
      </c>
      <c r="AI352" s="61">
        <f>IF(ISNUMBER(wat!AI350), IF(wat!AI350=-999,"NA",IF(wat!AI350&lt;1, "&lt;1", IF(wat!AI350&gt;99, "&gt;99", wat!AI350))), "-")</f>
        <v>68.892594017064823</v>
      </c>
      <c r="AJ352" s="61">
        <f>IF(ISNUMBER(wat!AJ350), IF(wat!AJ350=-999,"NA",IF(wat!AJ350&lt;1, "&lt;1", IF(wat!AJ350&gt;99, "&gt;99", wat!AJ350))), "-")</f>
        <v>25.392866961617887</v>
      </c>
      <c r="AK352" s="62">
        <f>IF(ISNUMBER(wat!AK350), IF(wat!AK350=-999,"NA",IF(wat!AK350&lt;1, "&lt;1", IF(wat!AK350&gt;99, "&gt;99", wat!AK350))), "-")</f>
        <v>29.587203043587625</v>
      </c>
      <c r="AL352" s="61">
        <f>IF(ISNUMBER(wat!AL350), IF(wat!AL350=-999,"NA",IF(wat!AL350&lt;1, "&lt;1", IF(wat!AL350&gt;99, "&gt;99", wat!AL350))), "-")</f>
        <v>29.587203043587625</v>
      </c>
      <c r="AM352" s="61">
        <f>IF(ISNUMBER(wat!AM350), IF(wat!AM350=-999,"NA",IF(wat!AM350&lt;1, "&lt;1", IF(wat!AM350&gt;99, "&gt;99", wat!AM350))), "-")</f>
        <v>57.626602643773865</v>
      </c>
      <c r="AN352" s="61">
        <f>IF(ISNUMBER(wat!AN350), IF(wat!AN350=-999,"NA",IF(wat!AN350&lt;1, "&lt;1", IF(wat!AN350&gt;99, "&gt;99", wat!AN350))), "-")</f>
        <v>36.956066091760363</v>
      </c>
      <c r="AO352" s="98">
        <f>IF(ISBLANK(wat!AO350), "-", wat!AO350)</f>
        <v>0.48298391699790955</v>
      </c>
      <c r="AP352" s="61">
        <f>IF(ISNUMBER(wat!AP350), IF(wat!AP350=-999,"NA",IF(wat!AP350&lt;1, "&lt;1", IF(wat!AP350&gt;99, "&gt;99", wat!AP350))), "-")</f>
        <v>41.166076861167092</v>
      </c>
      <c r="AQ352" s="61">
        <f>IF(ISNUMBER(wat!AQ350), IF(wat!AQ350=-999,"NA",IF(wat!AQ350&lt;1, "&lt;1", IF(wat!AQ350&gt;99, "&gt;99", wat!AQ350))), "-")</f>
        <v>37.963057701995609</v>
      </c>
      <c r="AR352" s="3">
        <f>IF(ISBLANK(wat!AR350), "", wat!AR350)</f>
        <v>349</v>
      </c>
    </row>
    <row r="353" spans="1:44" ht="13.8" x14ac:dyDescent="0.25">
      <c r="A353" s="131" t="str">
        <f>IF(ISBLANK(wat!A351), "", wat!A351)</f>
        <v>Low-income</v>
      </c>
      <c r="B353" s="12">
        <f>IF(ISBLANK(wat!B351), "", wat!B351)</f>
        <v>2024</v>
      </c>
      <c r="C353" s="70">
        <f>IF(ISBLANK(wat!C351), "-", wat!C351)</f>
        <v>756667.86499999999</v>
      </c>
      <c r="D353" s="14">
        <f>IF(ISBLANK(wat!D351), "-", wat!D351)</f>
        <v>35.604473114013672</v>
      </c>
      <c r="E353" s="57">
        <f>IF(ISNUMBER(wat!E351), IF(wat!E351=-999,"NA",IF(wat!E351&lt;1, "&lt;1", IF(wat!E351&gt;99, "&gt;99", wat!E351))), "-")</f>
        <v>51.35545975251398</v>
      </c>
      <c r="F353" s="15">
        <f>IF(ISNUMBER(wat!F351), IF(wat!F351=-999,"NA",IF(wat!F351&lt;1, "&lt;1", IF(wat!F351&gt;99, "&gt;99", wat!F351))), "-")</f>
        <v>21.022893795413182</v>
      </c>
      <c r="G353" s="15">
        <f>IF(ISNUMBER(wat!G351), IF(wat!G351=-999,"NA",IF(wat!G351&lt;1, "&lt;1", IF(wat!G351&gt;99, "&gt;99", wat!G351))), "-")</f>
        <v>20.594755725889954</v>
      </c>
      <c r="H353" s="15">
        <f>IF(ISNUMBER(wat!H351), IF(wat!H351=-999,"NA",IF(wat!H351&lt;1, "&lt;1", IF(wat!H351&gt;99, "&gt;99", wat!H351))), "-")</f>
        <v>7.0268907261828879</v>
      </c>
      <c r="I353" s="98">
        <f>IF(ISBLANK(wat!I351), "", wat!I351)</f>
        <v>0.96463203430175781</v>
      </c>
      <c r="J353" s="57">
        <f>IF(ISNUMBER(wat!J351), IF(wat!J351=-999,"NA",IF(wat!J351&lt;1, "&lt;1", IF(wat!J351&gt;99, "&gt;99", wat!J351))), "-")</f>
        <v>80.242079763455223</v>
      </c>
      <c r="K353" s="15">
        <f>IF(ISNUMBER(wat!K351), IF(wat!K351=-999,"NA",IF(wat!K351&lt;1, "&lt;1", IF(wat!K351&gt;99, "&gt;99", wat!K351))), "-")</f>
        <v>14.258983384474359</v>
      </c>
      <c r="L353" s="15">
        <f>IF(ISNUMBER(wat!L351), IF(wat!L351=-999,"NA",IF(wat!L351&lt;1, "&lt;1", IF(wat!L351&gt;99, "&gt;99", wat!L351))), "-")</f>
        <v>4.8197889492259804</v>
      </c>
      <c r="M353" s="15" t="str">
        <f>IF(ISNUMBER(wat!M351), IF(wat!M351=-999,"NA",IF(wat!M351&lt;1, "&lt;1", IF(wat!M351&gt;99, "&gt;99", wat!M351))), "-")</f>
        <v>&lt;1</v>
      </c>
      <c r="N353" s="98">
        <f>IF(ISBLANK(wat!N351), "", wat!N351)</f>
        <v>0.13007338345050812</v>
      </c>
      <c r="O353" s="57">
        <f>IF(ISNUMBER(wat!O351), IF(wat!O351=-999,"NA",IF(wat!O351&lt;1, "&lt;1", IF(wat!O351&gt;99, "&gt;99", wat!O351))), "-")</f>
        <v>61.635869840544444</v>
      </c>
      <c r="P353" s="15">
        <f>IF(ISNUMBER(wat!P351), IF(wat!P351=-999,"NA",IF(wat!P351&lt;1, "&lt;1", IF(wat!P351&gt;99, "&gt;99", wat!P351))), "-")</f>
        <v>18.621502033425251</v>
      </c>
      <c r="Q353" s="15">
        <f>IF(ISNUMBER(wat!Q351), IF(wat!Q351=-999,"NA",IF(wat!Q351&lt;1, "&lt;1", IF(wat!Q351&gt;99, "&gt;99", wat!Q351))), "-")</f>
        <v>14.992514123183966</v>
      </c>
      <c r="R353" s="15">
        <f>IF(ISNUMBER(wat!R351), IF(wat!R351=-999,"NA",IF(wat!R351&lt;1, "&lt;1", IF(wat!R351&gt;99, "&gt;99", wat!R351))), "-")</f>
        <v>4.7501140028463285</v>
      </c>
      <c r="S353" s="98">
        <f>IF(ISBLANK(wat!S351), "", wat!S351)</f>
        <v>0.83291596174240112</v>
      </c>
      <c r="T353" s="16"/>
      <c r="U353" s="93" t="str">
        <f>IF(ISBLANK(wat!U351),"",wat!U351)</f>
        <v>Low-income</v>
      </c>
      <c r="V353" s="16">
        <f>IF(ISNUMBER(wat!V351), IF(wat!V351=-999,"NA",wat!V351), "-")</f>
        <v>2024</v>
      </c>
      <c r="W353" s="62">
        <f>IF(ISNUMBER(wat!W351), IF(wat!W351=-999,"NA",IF(wat!W351&lt;1, "&lt;1", IF(wat!W351&gt;99, "&gt;99", wat!W351))), "-")</f>
        <v>16.759014652862383</v>
      </c>
      <c r="X353" s="61">
        <f>IF(ISNUMBER(wat!X351), IF(wat!X351=-999,"NA",IF(wat!X351&lt;1, "&lt;1", IF(wat!X351&gt;99, "&gt;99", wat!X351))), "-")</f>
        <v>16.759014652862383</v>
      </c>
      <c r="Y353" s="61">
        <f>IF(ISNUMBER(wat!Y351), IF(wat!Y351=-999,"NA",IF(wat!Y351&lt;1, "&lt;1", IF(wat!Y351&gt;99, "&gt;99", wat!Y351))), "-")</f>
        <v>53.908865357876287</v>
      </c>
      <c r="Z353" s="61">
        <f>IF(ISNUMBER(wat!Z351), IF(wat!Z351=-999,"NA",IF(wat!Z351&lt;1, "&lt;1", IF(wat!Z351&gt;99, "&gt;99", wat!Z351))), "-")</f>
        <v>27.365772020250549</v>
      </c>
      <c r="AA353" s="98">
        <f>IF(ISBLANK(wat!AA351), "-", wat!AA351)</f>
        <v>0.34676817059516907</v>
      </c>
      <c r="AB353" s="61">
        <f>IF(ISNUMBER(wat!AB351), IF(wat!AB351=-999,"NA",IF(wat!AB351&lt;1, "&lt;1", IF(wat!AB351&gt;99, "&gt;99", wat!AB351))), "-")</f>
        <v>27.320562033015015</v>
      </c>
      <c r="AC353" s="61">
        <f>IF(ISNUMBER(wat!AC351), IF(wat!AC351=-999,"NA",IF(wat!AC351&lt;1, "&lt;1", IF(wat!AC351&gt;99, "&gt;99", wat!AC351))), "-")</f>
        <v>45.057791514912147</v>
      </c>
      <c r="AD353" s="62">
        <f>IF(ISNUMBER(wat!AD351), IF(wat!AD351=-999,"NA",IF(wat!AD351&lt;1, "&lt;1", IF(wat!AD351&gt;99, "&gt;99", wat!AD351))), "-")</f>
        <v>56.549013410242978</v>
      </c>
      <c r="AE353" s="61">
        <f>IF(ISNUMBER(wat!AE351), IF(wat!AE351=-999,"NA",IF(wat!AE351&lt;1, "&lt;1", IF(wat!AE351&gt;99, "&gt;99", wat!AE351))), "-")</f>
        <v>56.549013410242978</v>
      </c>
      <c r="AF353" s="61">
        <f>IF(ISNUMBER(wat!AF351), IF(wat!AF351=-999,"NA",IF(wat!AF351&lt;1, "&lt;1", IF(wat!AF351&gt;99, "&gt;99", wat!AF351))), "-")</f>
        <v>66.88657576844605</v>
      </c>
      <c r="AG353" s="61">
        <f>IF(ISNUMBER(wat!AG351), IF(wat!AG351=-999,"NA",IF(wat!AG351&lt;1, "&lt;1", IF(wat!AG351&gt;99, "&gt;99", wat!AG351))), "-")</f>
        <v>56.612469555819658</v>
      </c>
      <c r="AH353" s="98">
        <f>IF(ISBLANK(wat!AH351), "-", wat!AH351)</f>
        <v>0.35223016142845154</v>
      </c>
      <c r="AI353" s="61">
        <f>IF(ISNUMBER(wat!AI351), IF(wat!AI351=-999,"NA",IF(wat!AI351&lt;1, "&lt;1", IF(wat!AI351&gt;99, "&gt;99", wat!AI351))), "-")</f>
        <v>70.419366673296807</v>
      </c>
      <c r="AJ353" s="61">
        <f>IF(ISNUMBER(wat!AJ351), IF(wat!AJ351=-999,"NA",IF(wat!AJ351&lt;1, "&lt;1", IF(wat!AJ351&gt;99, "&gt;99", wat!AJ351))), "-")</f>
        <v>24.081696474632782</v>
      </c>
      <c r="AK353" s="62">
        <f>IF(ISNUMBER(wat!AK351), IF(wat!AK351=-999,"NA",IF(wat!AK351&lt;1, "&lt;1", IF(wat!AK351&gt;99, "&gt;99", wat!AK351))), "-")</f>
        <v>30.926033701055864</v>
      </c>
      <c r="AL353" s="61">
        <f>IF(ISNUMBER(wat!AL351), IF(wat!AL351=-999,"NA",IF(wat!AL351&lt;1, "&lt;1", IF(wat!AL351&gt;99, "&gt;99", wat!AL351))), "-")</f>
        <v>30.926033701055864</v>
      </c>
      <c r="AM353" s="61">
        <f>IF(ISNUMBER(wat!AM351), IF(wat!AM351=-999,"NA",IF(wat!AM351&lt;1, "&lt;1", IF(wat!AM351&gt;99, "&gt;99", wat!AM351))), "-")</f>
        <v>58.529510653935205</v>
      </c>
      <c r="AN353" s="61">
        <f>IF(ISNUMBER(wat!AN351), IF(wat!AN351=-999,"NA",IF(wat!AN351&lt;1, "&lt;1", IF(wat!AN351&gt;99, "&gt;99", wat!AN351))), "-")</f>
        <v>37.778904315367939</v>
      </c>
      <c r="AO353" s="98">
        <f>IF(ISBLANK(wat!AO351), "-", wat!AO351)</f>
        <v>0.48298391699790955</v>
      </c>
      <c r="AP353" s="61">
        <f>IF(ISNUMBER(wat!AP351), IF(wat!AP351=-999,"NA",IF(wat!AP351&lt;1, "&lt;1", IF(wat!AP351&gt;99, "&gt;99", wat!AP351))), "-")</f>
        <v>42.809240924624127</v>
      </c>
      <c r="AQ353" s="61">
        <f>IF(ISNUMBER(wat!AQ351), IF(wat!AQ351=-999,"NA",IF(wat!AQ351&lt;1, "&lt;1", IF(wat!AQ351&gt;99, "&gt;99", wat!AQ351))), "-")</f>
        <v>37.445786613968927</v>
      </c>
      <c r="AR353" s="3">
        <f>IF(ISBLANK(wat!AR351), "", wat!AR351)</f>
        <v>350</v>
      </c>
    </row>
    <row r="354" spans="1:44" ht="13.8" hidden="1" x14ac:dyDescent="0.25">
      <c r="A354" s="131" t="str">
        <f>IF(ISBLANK(wat!A352), "", wat!A352)</f>
        <v>Lower-middle-income</v>
      </c>
      <c r="B354" s="12">
        <f>IF(ISBLANK(wat!B352), "", wat!B352)</f>
        <v>2000</v>
      </c>
      <c r="C354" s="70">
        <f>IF(ISBLANK(wat!C352), "-", wat!C352)</f>
        <v>2124987.449</v>
      </c>
      <c r="D354" s="14">
        <f>IF(ISBLANK(wat!D352), "-", wat!D352)</f>
        <v>30.909700393676758</v>
      </c>
      <c r="E354" s="57">
        <f>IF(ISNUMBER(wat!E352), IF(wat!E352=-999,"NA",IF(wat!E352&lt;1, "&lt;1", IF(wat!E352&gt;99, "&gt;99", wat!E352))), "-")</f>
        <v>70.011550840643906</v>
      </c>
      <c r="F354" s="15">
        <f>IF(ISNUMBER(wat!F352), IF(wat!F352=-999,"NA",IF(wat!F352&lt;1, "&lt;1", IF(wat!F352&gt;99, "&gt;99", wat!F352))), "-")</f>
        <v>5.2570188730533909</v>
      </c>
      <c r="G354" s="15">
        <f>IF(ISNUMBER(wat!G352), IF(wat!G352=-999,"NA",IF(wat!G352&lt;1, "&lt;1", IF(wat!G352&gt;99, "&gt;99", wat!G352))), "-")</f>
        <v>17.184857126308145</v>
      </c>
      <c r="H354" s="15">
        <f>IF(ISNUMBER(wat!H352), IF(wat!H352=-999,"NA",IF(wat!H352&lt;1, "&lt;1", IF(wat!H352&gt;99, "&gt;99", wat!H352))), "-")</f>
        <v>7.5465731599945576</v>
      </c>
      <c r="I354" s="98">
        <f>IF(ISBLANK(wat!I352), "-", wat!I352)</f>
        <v>0.76122069358825684</v>
      </c>
      <c r="J354" s="57">
        <f>IF(ISNUMBER(wat!J352), IF(wat!J352=-999,"NA",IF(wat!J352&lt;1, "&lt;1", IF(wat!J352&gt;99, "&gt;99", wat!J352))), "-")</f>
        <v>89.845428619581583</v>
      </c>
      <c r="K354" s="15">
        <f>IF(ISNUMBER(wat!K352), IF(wat!K352=-999,"NA",IF(wat!K352&lt;1, "&lt;1", IF(wat!K352&gt;99, "&gt;99", wat!K352))), "-")</f>
        <v>3.6920770189778138</v>
      </c>
      <c r="L354" s="15">
        <f>IF(ISNUMBER(wat!L352), IF(wat!L352=-999,"NA",IF(wat!L352&lt;1, "&lt;1", IF(wat!L352&gt;99, "&gt;99", wat!L352))), "-")</f>
        <v>5.2224983215893133</v>
      </c>
      <c r="M354" s="15">
        <f>IF(ISNUMBER(wat!M352), IF(wat!M352=-999,"NA",IF(wat!M352&lt;1, "&lt;1", IF(wat!M352&gt;99, "&gt;99", wat!M352))), "-")</f>
        <v>1.2399960398512953</v>
      </c>
      <c r="N354" s="98">
        <f>IF(ISBLANK(wat!N352), "-", wat!N352)</f>
        <v>0.23889374732971191</v>
      </c>
      <c r="O354" s="57">
        <f>IF(ISNUMBER(wat!O352), IF(wat!O352=-999,"NA",IF(wat!O352&lt;1, "&lt;1", IF(wat!O352&gt;99, "&gt;99", wat!O352))), "-")</f>
        <v>76.135175428455696</v>
      </c>
      <c r="P354" s="15">
        <f>IF(ISNUMBER(wat!P352), IF(wat!P352=-999,"NA",IF(wat!P352&lt;1, "&lt;1", IF(wat!P352&gt;99, "&gt;99", wat!P352))), "-")</f>
        <v>4.7792225362454328</v>
      </c>
      <c r="Q354" s="15">
        <f>IF(ISNUMBER(wat!Q352), IF(wat!Q352=-999,"NA",IF(wat!Q352&lt;1, "&lt;1", IF(wat!Q352&gt;99, "&gt;99", wat!Q352))), "-")</f>
        <v>13.493320733719486</v>
      </c>
      <c r="R354" s="15">
        <f>IF(ISNUMBER(wat!R352), IF(wat!R352=-999,"NA",IF(wat!R352&lt;1, "&lt;1", IF(wat!R352&gt;99, "&gt;99", wat!R352))), "-")</f>
        <v>5.5922813015793968</v>
      </c>
      <c r="S354" s="98">
        <f>IF(ISBLANK(wat!S352), "-", wat!S352)</f>
        <v>0.63142383098602295</v>
      </c>
      <c r="T354" s="16"/>
      <c r="U354" s="93" t="str">
        <f>IF(ISBLANK(wat!U352),"",wat!U352)</f>
        <v>Lower-middle-income</v>
      </c>
      <c r="V354" s="16">
        <f>IF(ISNUMBER(wat!V352), IF(wat!V352=-999,"NA",wat!V352), "-")</f>
        <v>2000</v>
      </c>
      <c r="W354" s="62">
        <f>IF(ISNUMBER(wat!W352), IF(wat!W352=-999,"NA",IF(wat!W352&lt;1, "&lt;1", IF(wat!W352&gt;99, "&gt;99", wat!W352))), "-")</f>
        <v>33.311025127441361</v>
      </c>
      <c r="X354" s="61">
        <f>IF(ISNUMBER(wat!X352), IF(wat!X352=-999,"NA",IF(wat!X352&lt;1, "&lt;1", IF(wat!X352&gt;99, "&gt;99", wat!X352))), "-")</f>
        <v>33.311025127441361</v>
      </c>
      <c r="Y354" s="61">
        <f>IF(ISNUMBER(wat!Y352), IF(wat!Y352=-999,"NA",IF(wat!Y352&lt;1, "&lt;1", IF(wat!Y352&gt;99, "&gt;99", wat!Y352))), "-")</f>
        <v>59.776434317248508</v>
      </c>
      <c r="Z354" s="61">
        <f>IF(ISNUMBER(wat!Z352), IF(wat!Z352=-999,"NA",IF(wat!Z352&lt;1, "&lt;1", IF(wat!Z352&gt;99, "&gt;99", wat!Z352))), "-")</f>
        <v>41.464185285696537</v>
      </c>
      <c r="AA354" s="98">
        <f>IF(ISBLANK(wat!AA352), "-", wat!AA352)</f>
        <v>1.3392572402954102</v>
      </c>
      <c r="AB354" s="61">
        <f>IF(ISNUMBER(wat!AB352), IF(wat!AB352=-999,"NA",IF(wat!AB352&lt;1, "&lt;1", IF(wat!AB352&gt;99, "&gt;99", wat!AB352))), "-")</f>
        <v>23.089224739219489</v>
      </c>
      <c r="AC354" s="61">
        <f>IF(ISNUMBER(wat!AC352), IF(wat!AC352=-999,"NA",IF(wat!AC352&lt;1, "&lt;1", IF(wat!AC352&gt;99, "&gt;99", wat!AC352))), "-")</f>
        <v>52.179344974477814</v>
      </c>
      <c r="AD354" s="62">
        <f>IF(ISNUMBER(wat!AD352), IF(wat!AD352=-999,"NA",IF(wat!AD352&lt;1, "&lt;1", IF(wat!AD352&gt;99, "&gt;99", wat!AD352))), "-")</f>
        <v>67.507194331356828</v>
      </c>
      <c r="AE354" s="61">
        <f>IF(ISNUMBER(wat!AE352), IF(wat!AE352=-999,"NA",IF(wat!AE352&lt;1, "&lt;1", IF(wat!AE352&gt;99, "&gt;99", wat!AE352))), "-")</f>
        <v>67.507194331356828</v>
      </c>
      <c r="AF354" s="61">
        <f>IF(ISNUMBER(wat!AF352), IF(wat!AF352=-999,"NA",IF(wat!AF352&lt;1, "&lt;1", IF(wat!AF352&gt;99, "&gt;99", wat!AF352))), "-")</f>
        <v>81.24915515379665</v>
      </c>
      <c r="AG354" s="61">
        <f>IF(ISNUMBER(wat!AG352), IF(wat!AG352=-999,"NA",IF(wat!AG352&lt;1, "&lt;1", IF(wat!AG352&gt;99, "&gt;99", wat!AG352))), "-")</f>
        <v>73.816550899450974</v>
      </c>
      <c r="AH354" s="98">
        <f>IF(ISBLANK(wat!AH352), "-", wat!AH352)</f>
        <v>0.27987328171730042</v>
      </c>
      <c r="AI354" s="61">
        <f>IF(ISNUMBER(wat!AI352), IF(wat!AI352=-999,"NA",IF(wat!AI352&lt;1, "&lt;1", IF(wat!AI352&gt;99, "&gt;99", wat!AI352))), "-")</f>
        <v>67.6621819497486</v>
      </c>
      <c r="AJ354" s="61">
        <f>IF(ISNUMBER(wat!AJ352), IF(wat!AJ352=-999,"NA",IF(wat!AJ352&lt;1, "&lt;1", IF(wat!AJ352&gt;99, "&gt;99", wat!AJ352))), "-")</f>
        <v>25.875323688810788</v>
      </c>
      <c r="AK354" s="62">
        <f>IF(ISNUMBER(wat!AK352), IF(wat!AK352=-999,"NA",IF(wat!AK352&lt;1, "&lt;1", IF(wat!AK352&gt;99, "&gt;99", wat!AK352))), "-")</f>
        <v>43.880958663762407</v>
      </c>
      <c r="AL354" s="61">
        <f>IF(ISNUMBER(wat!AL352), IF(wat!AL352=-999,"NA",IF(wat!AL352&lt;1, "&lt;1", IF(wat!AL352&gt;99, "&gt;99", wat!AL352))), "-")</f>
        <v>43.880958663762407</v>
      </c>
      <c r="AM354" s="61">
        <f>IF(ISNUMBER(wat!AM352), IF(wat!AM352=-999,"NA",IF(wat!AM352&lt;1, "&lt;1", IF(wat!AM352&gt;99, "&gt;99", wat!AM352))), "-")</f>
        <v>66.413588050255015</v>
      </c>
      <c r="AN354" s="61">
        <f>IF(ISNUMBER(wat!AN352), IF(wat!AN352=-999,"NA",IF(wat!AN352&lt;1, "&lt;1", IF(wat!AN352&gt;99, "&gt;99", wat!AN352))), "-")</f>
        <v>51.464204651637324</v>
      </c>
      <c r="AO354" s="98">
        <f>IF(ISBLANK(wat!AO352), "-", wat!AO352)</f>
        <v>1.050479531288147</v>
      </c>
      <c r="AP354" s="61">
        <f>IF(ISNUMBER(wat!AP352), IF(wat!AP352=-999,"NA",IF(wat!AP352&lt;1, "&lt;1", IF(wat!AP352&gt;99, "&gt;99", wat!AP352))), "-")</f>
        <v>36.857671771388674</v>
      </c>
      <c r="AQ354" s="61">
        <f>IF(ISNUMBER(wat!AQ352), IF(wat!AQ352=-999,"NA",IF(wat!AQ352&lt;1, "&lt;1", IF(wat!AQ352&gt;99, "&gt;99", wat!AQ352))), "-")</f>
        <v>44.057771349491013</v>
      </c>
      <c r="AR354" s="3">
        <f>IF(ISBLANK(wat!AR352), "", wat!AR352)</f>
        <v>351</v>
      </c>
    </row>
    <row r="355" spans="1:44" ht="13.8" hidden="1" x14ac:dyDescent="0.25">
      <c r="A355" s="131" t="str">
        <f>IF(ISBLANK(wat!A353), "", wat!A353)</f>
        <v>Lower-middle-income</v>
      </c>
      <c r="B355" s="12">
        <f>IF(ISBLANK(wat!B353), "", wat!B353)</f>
        <v>2001</v>
      </c>
      <c r="C355" s="70">
        <f>IF(ISBLANK(wat!C353), "-", wat!C353)</f>
        <v>2167819.8840000001</v>
      </c>
      <c r="D355" s="14">
        <f>IF(ISBLANK(wat!D353), "-", wat!D353)</f>
        <v>31.238018035888672</v>
      </c>
      <c r="E355" s="57">
        <f>IF(ISNUMBER(wat!E353), IF(wat!E353=-999,"NA",IF(wat!E353&lt;1, "&lt;1", IF(wat!E353&gt;99, "&gt;99", wat!E353))), "-")</f>
        <v>70.693808344770503</v>
      </c>
      <c r="F355" s="15">
        <f>IF(ISNUMBER(wat!F353), IF(wat!F353=-999,"NA",IF(wat!F353&lt;1, "&lt;1", IF(wat!F353&gt;99, "&gt;99", wat!F353))), "-")</f>
        <v>5.3042424888898658</v>
      </c>
      <c r="G355" s="15">
        <f>IF(ISNUMBER(wat!G353), IF(wat!G353=-999,"NA",IF(wat!G353&lt;1, "&lt;1", IF(wat!G353&gt;99, "&gt;99", wat!G353))), "-")</f>
        <v>16.598152914417895</v>
      </c>
      <c r="H355" s="15">
        <f>IF(ISNUMBER(wat!H353), IF(wat!H353=-999,"NA",IF(wat!H353&lt;1, "&lt;1", IF(wat!H353&gt;99, "&gt;99", wat!H353))), "-")</f>
        <v>7.4037962519217295</v>
      </c>
      <c r="I355" s="98">
        <f>IF(ISBLANK(wat!I353), "", wat!I353)</f>
        <v>0.76122069358825684</v>
      </c>
      <c r="J355" s="57">
        <f>IF(ISNUMBER(wat!J353), IF(wat!J353=-999,"NA",IF(wat!J353&lt;1, "&lt;1", IF(wat!J353&gt;99, "&gt;99", wat!J353))), "-")</f>
        <v>89.980926439606236</v>
      </c>
      <c r="K355" s="15">
        <f>IF(ISNUMBER(wat!K353), IF(wat!K353=-999,"NA",IF(wat!K353&lt;1, "&lt;1", IF(wat!K353&gt;99, "&gt;99", wat!K353))), "-")</f>
        <v>3.7157771052970379</v>
      </c>
      <c r="L355" s="15">
        <f>IF(ISNUMBER(wat!L353), IF(wat!L353=-999,"NA",IF(wat!L353&lt;1, "&lt;1", IF(wat!L353&gt;99, "&gt;99", wat!L353))), "-")</f>
        <v>5.0710162653568887</v>
      </c>
      <c r="M355" s="15">
        <f>IF(ISNUMBER(wat!M353), IF(wat!M353=-999,"NA",IF(wat!M353&lt;1, "&lt;1", IF(wat!M353&gt;99, "&gt;99", wat!M353))), "-")</f>
        <v>1.2322801897398439</v>
      </c>
      <c r="N355" s="98">
        <f>IF(ISBLANK(wat!N353), "", wat!N353)</f>
        <v>0.23889374732971191</v>
      </c>
      <c r="O355" s="57">
        <f>IF(ISNUMBER(wat!O353), IF(wat!O353=-999,"NA",IF(wat!O353&lt;1, "&lt;1", IF(wat!O353&gt;99, "&gt;99", wat!O353))), "-")</f>
        <v>76.712237279472475</v>
      </c>
      <c r="P355" s="15">
        <f>IF(ISNUMBER(wat!P353), IF(wat!P353=-999,"NA",IF(wat!P353&lt;1, "&lt;1", IF(wat!P353&gt;99, "&gt;99", wat!P353))), "-")</f>
        <v>4.8140847473106536</v>
      </c>
      <c r="Q355" s="15">
        <f>IF(ISNUMBER(wat!Q353), IF(wat!Q353=-999,"NA",IF(wat!Q353&lt;1, "&lt;1", IF(wat!Q353&gt;99, "&gt;99", wat!Q353))), "-")</f>
        <v>13.002580305727548</v>
      </c>
      <c r="R355" s="15">
        <f>IF(ISNUMBER(wat!R353), IF(wat!R353=-999,"NA",IF(wat!R353&lt;1, "&lt;1", IF(wat!R353&gt;99, "&gt;99", wat!R353))), "-")</f>
        <v>5.4710976674893175</v>
      </c>
      <c r="S355" s="98">
        <f>IF(ISBLANK(wat!S353), "", wat!S353)</f>
        <v>0.63142383098602295</v>
      </c>
      <c r="T355" s="16"/>
      <c r="U355" s="93" t="str">
        <f>IF(ISBLANK(wat!U353),"",wat!U353)</f>
        <v>Lower-middle-income</v>
      </c>
      <c r="V355" s="16">
        <f>IF(ISNUMBER(wat!V353), IF(wat!V353=-999,"NA",wat!V353), "-")</f>
        <v>2001</v>
      </c>
      <c r="W355" s="62">
        <f>IF(ISNUMBER(wat!W353), IF(wat!W353=-999,"NA",IF(wat!W353&lt;1, "&lt;1", IF(wat!W353&gt;99, "&gt;99", wat!W353))), "-")</f>
        <v>34.429660608640127</v>
      </c>
      <c r="X355" s="61">
        <f>IF(ISNUMBER(wat!X353), IF(wat!X353=-999,"NA",IF(wat!X353&lt;1, "&lt;1", IF(wat!X353&gt;99, "&gt;99", wat!X353))), "-")</f>
        <v>34.429660608640127</v>
      </c>
      <c r="Y355" s="61">
        <f>IF(ISNUMBER(wat!Y353), IF(wat!Y353=-999,"NA",IF(wat!Y353&lt;1, "&lt;1", IF(wat!Y353&gt;99, "&gt;99", wat!Y353))), "-")</f>
        <v>60.507816585295352</v>
      </c>
      <c r="Z355" s="61">
        <f>IF(ISNUMBER(wat!Z353), IF(wat!Z353=-999,"NA",IF(wat!Z353&lt;1, "&lt;1", IF(wat!Z353&gt;99, "&gt;99", wat!Z353))), "-")</f>
        <v>41.821436914235555</v>
      </c>
      <c r="AA355" s="98">
        <f>IF(ISBLANK(wat!AA353), "-", wat!AA353)</f>
        <v>1.3392572402954102</v>
      </c>
      <c r="AB355" s="61">
        <f>IF(ISNUMBER(wat!AB353), IF(wat!AB353=-999,"NA",IF(wat!AB353&lt;1, "&lt;1", IF(wat!AB353&gt;99, "&gt;99", wat!AB353))), "-")</f>
        <v>23.772730652240899</v>
      </c>
      <c r="AC355" s="61">
        <f>IF(ISNUMBER(wat!AC353), IF(wat!AC353=-999,"NA",IF(wat!AC353&lt;1, "&lt;1", IF(wat!AC353&gt;99, "&gt;99", wat!AC353))), "-")</f>
        <v>52.225320181419399</v>
      </c>
      <c r="AD355" s="62">
        <f>IF(ISNUMBER(wat!AD353), IF(wat!AD353=-999,"NA",IF(wat!AD353&lt;1, "&lt;1", IF(wat!AD353&gt;99, "&gt;99", wat!AD353))), "-")</f>
        <v>67.771938084973812</v>
      </c>
      <c r="AE355" s="61">
        <f>IF(ISNUMBER(wat!AE353), IF(wat!AE353=-999,"NA",IF(wat!AE353&lt;1, "&lt;1", IF(wat!AE353&gt;99, "&gt;99", wat!AE353))), "-")</f>
        <v>67.771938084973812</v>
      </c>
      <c r="AF355" s="61">
        <f>IF(ISNUMBER(wat!AF353), IF(wat!AF353=-999,"NA",IF(wat!AF353&lt;1, "&lt;1", IF(wat!AF353&gt;99, "&gt;99", wat!AF353))), "-")</f>
        <v>81.230967963758559</v>
      </c>
      <c r="AG355" s="61">
        <f>IF(ISNUMBER(wat!AG353), IF(wat!AG353=-999,"NA",IF(wat!AG353&lt;1, "&lt;1", IF(wat!AG353&gt;99, "&gt;99", wat!AG353))), "-")</f>
        <v>73.801761429613762</v>
      </c>
      <c r="AH355" s="98">
        <f>IF(ISBLANK(wat!AH353), "-", wat!AH353)</f>
        <v>0.27987328171730042</v>
      </c>
      <c r="AI355" s="61">
        <f>IF(ISNUMBER(wat!AI353), IF(wat!AI353=-999,"NA",IF(wat!AI353&lt;1, "&lt;1", IF(wat!AI353&gt;99, "&gt;99", wat!AI353))), "-")</f>
        <v>67.628727957323747</v>
      </c>
      <c r="AJ355" s="61">
        <f>IF(ISNUMBER(wat!AJ353), IF(wat!AJ353=-999,"NA",IF(wat!AJ353&lt;1, "&lt;1", IF(wat!AJ353&gt;99, "&gt;99", wat!AJ353))), "-")</f>
        <v>26.067975587579518</v>
      </c>
      <c r="AK355" s="62">
        <f>IF(ISNUMBER(wat!AK353), IF(wat!AK353=-999,"NA",IF(wat!AK353&lt;1, "&lt;1", IF(wat!AK353&gt;99, "&gt;99", wat!AK353))), "-")</f>
        <v>44.845127212246304</v>
      </c>
      <c r="AL355" s="61">
        <f>IF(ISNUMBER(wat!AL353), IF(wat!AL353=-999,"NA",IF(wat!AL353&lt;1, "&lt;1", IF(wat!AL353&gt;99, "&gt;99", wat!AL353))), "-")</f>
        <v>44.845127212246304</v>
      </c>
      <c r="AM355" s="61">
        <f>IF(ISNUMBER(wat!AM353), IF(wat!AM353=-999,"NA",IF(wat!AM353&lt;1, "&lt;1", IF(wat!AM353&gt;99, "&gt;99", wat!AM353))), "-")</f>
        <v>66.981318320654111</v>
      </c>
      <c r="AN355" s="61">
        <f>IF(ISNUMBER(wat!AN353), IF(wat!AN353=-999,"NA",IF(wat!AN353&lt;1, "&lt;1", IF(wat!AN353&gt;99, "&gt;99", wat!AN353))), "-")</f>
        <v>51.811456408219932</v>
      </c>
      <c r="AO355" s="98">
        <f>IF(ISBLANK(wat!AO353), "-", wat!AO353)</f>
        <v>1.050479531288147</v>
      </c>
      <c r="AP355" s="61">
        <f>IF(ISNUMBER(wat!AP353), IF(wat!AP353=-999,"NA",IF(wat!AP353&lt;1, "&lt;1", IF(wat!AP353&gt;99, "&gt;99", wat!AP353))), "-")</f>
        <v>37.464073665337125</v>
      </c>
      <c r="AQ355" s="61">
        <f>IF(ISNUMBER(wat!AQ353), IF(wat!AQ353=-999,"NA",IF(wat!AQ353&lt;1, "&lt;1", IF(wat!AQ353&gt;99, "&gt;99", wat!AQ353))), "-")</f>
        <v>44.062685468877035</v>
      </c>
      <c r="AR355" s="3">
        <f>IF(ISBLANK(wat!AR353), "", wat!AR353)</f>
        <v>352</v>
      </c>
    </row>
    <row r="356" spans="1:44" ht="13.8" hidden="1" x14ac:dyDescent="0.25">
      <c r="A356" s="131" t="str">
        <f>IF(ISBLANK(wat!A354), "", wat!A354)</f>
        <v>Lower-middle-income</v>
      </c>
      <c r="B356" s="12">
        <f>IF(ISBLANK(wat!B354), "", wat!B354)</f>
        <v>2002</v>
      </c>
      <c r="C356" s="70">
        <f>IF(ISBLANK(wat!C354), "-", wat!C354)</f>
        <v>2210683.7050000001</v>
      </c>
      <c r="D356" s="14">
        <f>IF(ISBLANK(wat!D354), "-", wat!D354)</f>
        <v>31.612003326416016</v>
      </c>
      <c r="E356" s="57">
        <f>IF(ISNUMBER(wat!E354), IF(wat!E354=-999,"NA",IF(wat!E354&lt;1, "&lt;1", IF(wat!E354&gt;99, "&gt;99", wat!E354))), "-")</f>
        <v>71.434669434554166</v>
      </c>
      <c r="F356" s="15">
        <f>IF(ISNUMBER(wat!F354), IF(wat!F354=-999,"NA",IF(wat!F354&lt;1, "&lt;1", IF(wat!F354&gt;99, "&gt;99", wat!F354))), "-")</f>
        <v>5.2734127116485725</v>
      </c>
      <c r="G356" s="15">
        <f>IF(ISNUMBER(wat!G354), IF(wat!G354=-999,"NA",IF(wat!G354&lt;1, "&lt;1", IF(wat!G354&gt;99, "&gt;99", wat!G354))), "-")</f>
        <v>16.083811374028386</v>
      </c>
      <c r="H356" s="15">
        <f>IF(ISNUMBER(wat!H354), IF(wat!H354=-999,"NA",IF(wat!H354&lt;1, "&lt;1", IF(wat!H354&gt;99, "&gt;99", wat!H354))), "-")</f>
        <v>7.2081064797688663</v>
      </c>
      <c r="I356" s="98">
        <f>IF(ISBLANK(wat!I354), "-", wat!I354)</f>
        <v>0.76122069358825684</v>
      </c>
      <c r="J356" s="57">
        <f>IF(ISNUMBER(wat!J354), IF(wat!J354=-999,"NA",IF(wat!J354&lt;1, "&lt;1", IF(wat!J354&gt;99, "&gt;99", wat!J354))), "-")</f>
        <v>90.190658283547094</v>
      </c>
      <c r="K356" s="15">
        <f>IF(ISNUMBER(wat!K354), IF(wat!K354=-999,"NA",IF(wat!K354&lt;1, "&lt;1", IF(wat!K354&gt;99, "&gt;99", wat!K354))), "-")</f>
        <v>3.6622050764387626</v>
      </c>
      <c r="L356" s="15">
        <f>IF(ISNUMBER(wat!L354), IF(wat!L354=-999,"NA",IF(wat!L354&lt;1, "&lt;1", IF(wat!L354&gt;99, "&gt;99", wat!L354))), "-")</f>
        <v>4.9404659014314944</v>
      </c>
      <c r="M356" s="15">
        <f>IF(ISNUMBER(wat!M354), IF(wat!M354=-999,"NA",IF(wat!M354&lt;1, "&lt;1", IF(wat!M354&gt;99, "&gt;99", wat!M354))), "-")</f>
        <v>1.2066707385826383</v>
      </c>
      <c r="N356" s="98">
        <f>IF(ISBLANK(wat!N354), "-", wat!N354)</f>
        <v>0.23889374732971191</v>
      </c>
      <c r="O356" s="57">
        <f>IF(ISNUMBER(wat!O354), IF(wat!O354=-999,"NA",IF(wat!O354&lt;1, "&lt;1", IF(wat!O354&gt;99, "&gt;99", wat!O354))), "-")</f>
        <v>77.357779210431289</v>
      </c>
      <c r="P356" s="15">
        <f>IF(ISNUMBER(wat!P354), IF(wat!P354=-999,"NA",IF(wat!P354&lt;1, "&lt;1", IF(wat!P354&gt;99, "&gt;99", wat!P354))), "-")</f>
        <v>4.7702343379495256</v>
      </c>
      <c r="Q356" s="15">
        <f>IF(ISNUMBER(wat!Q354), IF(wat!Q354=-999,"NA",IF(wat!Q354&lt;1, "&lt;1", IF(wat!Q354&gt;99, "&gt;99", wat!Q354))), "-")</f>
        <v>12.565775572403098</v>
      </c>
      <c r="R356" s="15">
        <f>IF(ISNUMBER(wat!R354), IF(wat!R354=-999,"NA",IF(wat!R354&lt;1, "&lt;1", IF(wat!R354&gt;99, "&gt;99", wat!R354))), "-")</f>
        <v>5.3062108792160876</v>
      </c>
      <c r="S356" s="98">
        <f>IF(ISBLANK(wat!S354), "-", wat!S354)</f>
        <v>0.63142383098602295</v>
      </c>
      <c r="T356" s="16"/>
      <c r="U356" s="93" t="str">
        <f>IF(ISBLANK(wat!U354),"",wat!U354)</f>
        <v>Lower-middle-income</v>
      </c>
      <c r="V356" s="16">
        <f>IF(ISNUMBER(wat!V354), IF(wat!V354=-999,"NA",wat!V354), "-")</f>
        <v>2002</v>
      </c>
      <c r="W356" s="62">
        <f>IF(ISNUMBER(wat!W354), IF(wat!W354=-999,"NA",IF(wat!W354&lt;1, "&lt;1", IF(wat!W354&gt;99, "&gt;99", wat!W354))), "-")</f>
        <v>35.613137616571564</v>
      </c>
      <c r="X356" s="61">
        <f>IF(ISNUMBER(wat!X354), IF(wat!X354=-999,"NA",IF(wat!X354&lt;1, "&lt;1", IF(wat!X354&gt;99, "&gt;99", wat!X354))), "-")</f>
        <v>35.613137616571564</v>
      </c>
      <c r="Y356" s="61">
        <f>IF(ISNUMBER(wat!Y354), IF(wat!Y354=-999,"NA",IF(wat!Y354&lt;1, "&lt;1", IF(wat!Y354&gt;99, "&gt;99", wat!Y354))), "-")</f>
        <v>61.247765633342524</v>
      </c>
      <c r="Z356" s="61">
        <f>IF(ISNUMBER(wat!Z354), IF(wat!Z354=-999,"NA",IF(wat!Z354&lt;1, "&lt;1", IF(wat!Z354&gt;99, "&gt;99", wat!Z354))), "-")</f>
        <v>42.16399320700534</v>
      </c>
      <c r="AA356" s="98">
        <f>IF(ISBLANK(wat!AA354), "-", wat!AA354)</f>
        <v>1.3392572402954102</v>
      </c>
      <c r="AB356" s="61">
        <f>IF(ISNUMBER(wat!AB354), IF(wat!AB354=-999,"NA",IF(wat!AB354&lt;1, "&lt;1", IF(wat!AB354&gt;99, "&gt;99", wat!AB354))), "-")</f>
        <v>24.505261729652965</v>
      </c>
      <c r="AC356" s="61">
        <f>IF(ISNUMBER(wat!AC354), IF(wat!AC354=-999,"NA",IF(wat!AC354&lt;1, "&lt;1", IF(wat!AC354&gt;99, "&gt;99", wat!AC354))), "-")</f>
        <v>52.202820416549777</v>
      </c>
      <c r="AD356" s="62">
        <f>IF(ISNUMBER(wat!AD354), IF(wat!AD354=-999,"NA",IF(wat!AD354&lt;1, "&lt;1", IF(wat!AD354&gt;99, "&gt;99", wat!AD354))), "-")</f>
        <v>68.180352204699005</v>
      </c>
      <c r="AE356" s="61">
        <f>IF(ISNUMBER(wat!AE354), IF(wat!AE354=-999,"NA",IF(wat!AE354&lt;1, "&lt;1", IF(wat!AE354&gt;99, "&gt;99", wat!AE354))), "-")</f>
        <v>68.180352204699005</v>
      </c>
      <c r="AF356" s="61">
        <f>IF(ISNUMBER(wat!AF354), IF(wat!AF354=-999,"NA",IF(wat!AF354&lt;1, "&lt;1", IF(wat!AF354&gt;99, "&gt;99", wat!AF354))), "-")</f>
        <v>81.249104975860305</v>
      </c>
      <c r="AG356" s="61">
        <f>IF(ISNUMBER(wat!AG354), IF(wat!AG354=-999,"NA",IF(wat!AG354&lt;1, "&lt;1", IF(wat!AG354&gt;99, "&gt;99", wat!AG354))), "-")</f>
        <v>73.796669214826821</v>
      </c>
      <c r="AH356" s="98">
        <f>IF(ISBLANK(wat!AH354), "-", wat!AH354)</f>
        <v>0.27987328171730042</v>
      </c>
      <c r="AI356" s="61">
        <f>IF(ISNUMBER(wat!AI354), IF(wat!AI354=-999,"NA",IF(wat!AI354&lt;1, "&lt;1", IF(wat!AI354&gt;99, "&gt;99", wat!AI354))), "-")</f>
        <v>67.568483324228524</v>
      </c>
      <c r="AJ356" s="61">
        <f>IF(ISNUMBER(wat!AJ354), IF(wat!AJ354=-999,"NA",IF(wat!AJ354&lt;1, "&lt;1", IF(wat!AJ354&gt;99, "&gt;99", wat!AJ354))), "-")</f>
        <v>26.284380035757344</v>
      </c>
      <c r="AK356" s="62">
        <f>IF(ISNUMBER(wat!AK354), IF(wat!AK354=-999,"NA",IF(wat!AK354&lt;1, "&lt;1", IF(wat!AK354&gt;99, "&gt;99", wat!AK354))), "-")</f>
        <v>45.908286506968643</v>
      </c>
      <c r="AL356" s="61">
        <f>IF(ISNUMBER(wat!AL354), IF(wat!AL354=-999,"NA",IF(wat!AL354&lt;1, "&lt;1", IF(wat!AL354&gt;99, "&gt;99", wat!AL354))), "-")</f>
        <v>45.908286506968643</v>
      </c>
      <c r="AM356" s="61">
        <f>IF(ISNUMBER(wat!AM354), IF(wat!AM354=-999,"NA",IF(wat!AM354&lt;1, "&lt;1", IF(wat!AM354&gt;99, "&gt;99", wat!AM354))), "-")</f>
        <v>67.570589649543322</v>
      </c>
      <c r="AN356" s="61">
        <f>IF(ISNUMBER(wat!AN354), IF(wat!AN354=-999,"NA",IF(wat!AN354&lt;1, "&lt;1", IF(wat!AN354&gt;99, "&gt;99", wat!AN354))), "-")</f>
        <v>52.163715732275762</v>
      </c>
      <c r="AO356" s="98">
        <f>IF(ISBLANK(wat!AO354), "-", wat!AO354)</f>
        <v>1.050479531288147</v>
      </c>
      <c r="AP356" s="61">
        <f>IF(ISNUMBER(wat!AP354), IF(wat!AP354=-999,"NA",IF(wat!AP354&lt;1, "&lt;1", IF(wat!AP354&gt;99, "&gt;99", wat!AP354))), "-")</f>
        <v>38.110615230090339</v>
      </c>
      <c r="AQ356" s="61">
        <f>IF(ISNUMBER(wat!AQ354), IF(wat!AQ354=-999,"NA",IF(wat!AQ354&lt;1, "&lt;1", IF(wat!AQ354&gt;99, "&gt;99", wat!AQ354))), "-")</f>
        <v>44.017275687646894</v>
      </c>
      <c r="AR356" s="3">
        <f>IF(ISBLANK(wat!AR354), "", wat!AR354)</f>
        <v>353</v>
      </c>
    </row>
    <row r="357" spans="1:44" ht="13.8" hidden="1" x14ac:dyDescent="0.25">
      <c r="A357" s="131" t="str">
        <f>IF(ISBLANK(wat!A355), "", wat!A355)</f>
        <v>Lower-middle-income</v>
      </c>
      <c r="B357" s="12">
        <f>IF(ISBLANK(wat!B355), "", wat!B355)</f>
        <v>2003</v>
      </c>
      <c r="C357" s="70">
        <f>IF(ISBLANK(wat!C355), "-", wat!C355)</f>
        <v>2252306.7120000003</v>
      </c>
      <c r="D357" s="14">
        <f>IF(ISBLANK(wat!D355), "-", wat!D355)</f>
        <v>31.995489120483398</v>
      </c>
      <c r="E357" s="57">
        <f>IF(ISNUMBER(wat!E355), IF(wat!E355=-999,"NA",IF(wat!E355&lt;1, "&lt;1", IF(wat!E355&gt;99, "&gt;99", wat!E355))), "-")</f>
        <v>72.191027326587005</v>
      </c>
      <c r="F357" s="15">
        <f>IF(ISNUMBER(wat!F355), IF(wat!F355=-999,"NA",IF(wat!F355&lt;1, "&lt;1", IF(wat!F355&gt;99, "&gt;99", wat!F355))), "-")</f>
        <v>5.2435065645636563</v>
      </c>
      <c r="G357" s="15">
        <f>IF(ISNUMBER(wat!G355), IF(wat!G355=-999,"NA",IF(wat!G355&lt;1, "&lt;1", IF(wat!G355&gt;99, "&gt;99", wat!G355))), "-")</f>
        <v>15.558659552975115</v>
      </c>
      <c r="H357" s="15">
        <f>IF(ISNUMBER(wat!H355), IF(wat!H355=-999,"NA",IF(wat!H355&lt;1, "&lt;1", IF(wat!H355&gt;99, "&gt;99", wat!H355))), "-")</f>
        <v>7.0068065558742187</v>
      </c>
      <c r="I357" s="98">
        <f>IF(ISBLANK(wat!I355), "", wat!I355)</f>
        <v>0.76122069358825684</v>
      </c>
      <c r="J357" s="57">
        <f>IF(ISNUMBER(wat!J355), IF(wat!J355=-999,"NA",IF(wat!J355&lt;1, "&lt;1", IF(wat!J355&gt;99, "&gt;99", wat!J355))), "-")</f>
        <v>90.419687383162355</v>
      </c>
      <c r="K357" s="15">
        <f>IF(ISNUMBER(wat!K355), IF(wat!K355=-999,"NA",IF(wat!K355&lt;1, "&lt;1", IF(wat!K355&gt;99, "&gt;99", wat!K355))), "-")</f>
        <v>3.5983093366775196</v>
      </c>
      <c r="L357" s="15">
        <f>IF(ISNUMBER(wat!L355), IF(wat!L355=-999,"NA",IF(wat!L355&lt;1, "&lt;1", IF(wat!L355&gt;99, "&gt;99", wat!L355))), "-")</f>
        <v>4.8060070344529748</v>
      </c>
      <c r="M357" s="15">
        <f>IF(ISNUMBER(wat!M355), IF(wat!M355=-999,"NA",IF(wat!M355&lt;1, "&lt;1", IF(wat!M355&gt;99, "&gt;99", wat!M355))), "-")</f>
        <v>1.17599624570715</v>
      </c>
      <c r="N357" s="98">
        <f>IF(ISBLANK(wat!N355), "", wat!N355)</f>
        <v>0.23889374732971191</v>
      </c>
      <c r="O357" s="57">
        <f>IF(ISNUMBER(wat!O355), IF(wat!O355=-999,"NA",IF(wat!O355&lt;1, "&lt;1", IF(wat!O355&gt;99, "&gt;99", wat!O355))), "-")</f>
        <v>78.017697397247716</v>
      </c>
      <c r="P357" s="15">
        <f>IF(ISNUMBER(wat!P355), IF(wat!P355=-999,"NA",IF(wat!P355&lt;1, "&lt;1", IF(wat!P355&gt;99, "&gt;99", wat!P355))), "-")</f>
        <v>4.7233429641029545</v>
      </c>
      <c r="Q357" s="15">
        <f>IF(ISNUMBER(wat!Q355), IF(wat!Q355=-999,"NA",IF(wat!Q355&lt;1, "&lt;1", IF(wat!Q355&gt;99, "&gt;99", wat!Q355))), "-")</f>
        <v>12.122241484132431</v>
      </c>
      <c r="R357" s="15">
        <f>IF(ISNUMBER(wat!R355), IF(wat!R355=-999,"NA",IF(wat!R355&lt;1, "&lt;1", IF(wat!R355&gt;99, "&gt;99", wat!R355))), "-")</f>
        <v>5.1367181545169034</v>
      </c>
      <c r="S357" s="98">
        <f>IF(ISBLANK(wat!S355), "", wat!S355)</f>
        <v>0.63142383098602295</v>
      </c>
      <c r="T357" s="16"/>
      <c r="U357" s="93" t="str">
        <f>IF(ISBLANK(wat!U355),"",wat!U355)</f>
        <v>Lower-middle-income</v>
      </c>
      <c r="V357" s="16">
        <f>IF(ISNUMBER(wat!V355), IF(wat!V355=-999,"NA",wat!V355), "-")</f>
        <v>2003</v>
      </c>
      <c r="W357" s="62">
        <f>IF(ISNUMBER(wat!W355), IF(wat!W355=-999,"NA",IF(wat!W355&lt;1, "&lt;1", IF(wat!W355&gt;99, "&gt;99", wat!W355))), "-")</f>
        <v>36.816644509665558</v>
      </c>
      <c r="X357" s="61">
        <f>IF(ISNUMBER(wat!X355), IF(wat!X355=-999,"NA",IF(wat!X355&lt;1, "&lt;1", IF(wat!X355&gt;99, "&gt;99", wat!X355))), "-")</f>
        <v>36.816644509665558</v>
      </c>
      <c r="Y357" s="61">
        <f>IF(ISNUMBER(wat!Y355), IF(wat!Y355=-999,"NA",IF(wat!Y355&lt;1, "&lt;1", IF(wat!Y355&gt;99, "&gt;99", wat!Y355))), "-")</f>
        <v>62.006762577477446</v>
      </c>
      <c r="Z357" s="61">
        <f>IF(ISNUMBER(wat!Z355), IF(wat!Z355=-999,"NA",IF(wat!Z355&lt;1, "&lt;1", IF(wat!Z355&gt;99, "&gt;99", wat!Z355))), "-")</f>
        <v>42.518576467762109</v>
      </c>
      <c r="AA357" s="98">
        <f>IF(ISBLANK(wat!AA355), "-", wat!AA355)</f>
        <v>1.3392572402954102</v>
      </c>
      <c r="AB357" s="61">
        <f>IF(ISNUMBER(wat!AB355), IF(wat!AB355=-999,"NA",IF(wat!AB355&lt;1, "&lt;1", IF(wat!AB355&gt;99, "&gt;99", wat!AB355))), "-")</f>
        <v>25.234953951361877</v>
      </c>
      <c r="AC357" s="61">
        <f>IF(ISNUMBER(wat!AC355), IF(wat!AC355=-999,"NA",IF(wat!AC355&lt;1, "&lt;1", IF(wat!AC355&gt;99, "&gt;99", wat!AC355))), "-")</f>
        <v>52.199579939788798</v>
      </c>
      <c r="AD357" s="62">
        <f>IF(ISNUMBER(wat!AD355), IF(wat!AD355=-999,"NA",IF(wat!AD355&lt;1, "&lt;1", IF(wat!AD355&gt;99, "&gt;99", wat!AD355))), "-")</f>
        <v>68.581912279984579</v>
      </c>
      <c r="AE357" s="61">
        <f>IF(ISNUMBER(wat!AE355), IF(wat!AE355=-999,"NA",IF(wat!AE355&lt;1, "&lt;1", IF(wat!AE355&gt;99, "&gt;99", wat!AE355))), "-")</f>
        <v>68.581912279984579</v>
      </c>
      <c r="AF357" s="61">
        <f>IF(ISNUMBER(wat!AF355), IF(wat!AF355=-999,"NA",IF(wat!AF355&lt;1, "&lt;1", IF(wat!AF355&gt;99, "&gt;99", wat!AF355))), "-")</f>
        <v>81.2869401666958</v>
      </c>
      <c r="AG357" s="61">
        <f>IF(ISNUMBER(wat!AG355), IF(wat!AG355=-999,"NA",IF(wat!AG355&lt;1, "&lt;1", IF(wat!AG355&gt;99, "&gt;99", wat!AG355))), "-")</f>
        <v>73.794755225495663</v>
      </c>
      <c r="AH357" s="98">
        <f>IF(ISBLANK(wat!AH355), "-", wat!AH355)</f>
        <v>0.27987328171730042</v>
      </c>
      <c r="AI357" s="61">
        <f>IF(ISNUMBER(wat!AI355), IF(wat!AI355=-999,"NA",IF(wat!AI355&lt;1, "&lt;1", IF(wat!AI355&gt;99, "&gt;99", wat!AI355))), "-")</f>
        <v>67.519468848032858</v>
      </c>
      <c r="AJ357" s="61">
        <f>IF(ISNUMBER(wat!AJ355), IF(wat!AJ355=-999,"NA",IF(wat!AJ355&lt;1, "&lt;1", IF(wat!AJ355&gt;99, "&gt;99", wat!AJ355))), "-")</f>
        <v>26.498527871807042</v>
      </c>
      <c r="AK357" s="62">
        <f>IF(ISNUMBER(wat!AK355), IF(wat!AK355=-999,"NA",IF(wat!AK355&lt;1, "&lt;1", IF(wat!AK355&gt;99, "&gt;99", wat!AK355))), "-")</f>
        <v>46.980097235046252</v>
      </c>
      <c r="AL357" s="61">
        <f>IF(ISNUMBER(wat!AL355), IF(wat!AL355=-999,"NA",IF(wat!AL355&lt;1, "&lt;1", IF(wat!AL355&gt;99, "&gt;99", wat!AL355))), "-")</f>
        <v>46.980097235046252</v>
      </c>
      <c r="AM357" s="61">
        <f>IF(ISNUMBER(wat!AM355), IF(wat!AM355=-999,"NA",IF(wat!AM355&lt;1, "&lt;1", IF(wat!AM355&gt;99, "&gt;99", wat!AM355))), "-")</f>
        <v>68.1755496590729</v>
      </c>
      <c r="AN357" s="61">
        <f>IF(ISNUMBER(wat!AN355), IF(wat!AN355=-999,"NA",IF(wat!AN355&lt;1, "&lt;1", IF(wat!AN355&gt;99, "&gt;99", wat!AN355))), "-")</f>
        <v>52.525542772381058</v>
      </c>
      <c r="AO357" s="98">
        <f>IF(ISBLANK(wat!AO355), "-", wat!AO355)</f>
        <v>1.050479531288147</v>
      </c>
      <c r="AP357" s="61">
        <f>IF(ISNUMBER(wat!AP355), IF(wat!AP355=-999,"NA",IF(wat!AP355&lt;1, "&lt;1", IF(wat!AP355&gt;99, "&gt;99", wat!AP355))), "-")</f>
        <v>38.757019157257069</v>
      </c>
      <c r="AQ357" s="61">
        <f>IF(ISNUMBER(wat!AQ355), IF(wat!AQ355=-999,"NA",IF(wat!AQ355&lt;1, "&lt;1", IF(wat!AQ355&gt;99, "&gt;99", wat!AQ355))), "-")</f>
        <v>43.983474743460327</v>
      </c>
      <c r="AR357" s="3">
        <f>IF(ISBLANK(wat!AR355), "", wat!AR355)</f>
        <v>354</v>
      </c>
    </row>
    <row r="358" spans="1:44" ht="13.8" hidden="1" x14ac:dyDescent="0.25">
      <c r="A358" s="131" t="str">
        <f>IF(ISBLANK(wat!A356), "", wat!A356)</f>
        <v>Lower-middle-income</v>
      </c>
      <c r="B358" s="12">
        <f>IF(ISBLANK(wat!B356), "", wat!B356)</f>
        <v>2004</v>
      </c>
      <c r="C358" s="70">
        <f>IF(ISBLANK(wat!C356), "-", wat!C356)</f>
        <v>2294336.4119999995</v>
      </c>
      <c r="D358" s="14">
        <f>IF(ISBLANK(wat!D356), "-", wat!D356)</f>
        <v>32.383190155029297</v>
      </c>
      <c r="E358" s="57">
        <f>IF(ISNUMBER(wat!E356), IF(wat!E356=-999,"NA",IF(wat!E356&lt;1, "&lt;1", IF(wat!E356&gt;99, "&gt;99", wat!E356))), "-")</f>
        <v>72.950792763579742</v>
      </c>
      <c r="F358" s="15">
        <f>IF(ISNUMBER(wat!F356), IF(wat!F356=-999,"NA",IF(wat!F356&lt;1, "&lt;1", IF(wat!F356&gt;99, "&gt;99", wat!F356))), "-")</f>
        <v>5.2092812474275778</v>
      </c>
      <c r="G358" s="15">
        <f>IF(ISNUMBER(wat!G356), IF(wat!G356=-999,"NA",IF(wat!G356&lt;1, "&lt;1", IF(wat!G356&gt;99, "&gt;99", wat!G356))), "-")</f>
        <v>15.032862171475301</v>
      </c>
      <c r="H358" s="15">
        <f>IF(ISNUMBER(wat!H356), IF(wat!H356=-999,"NA",IF(wat!H356&lt;1, "&lt;1", IF(wat!H356&gt;99, "&gt;99", wat!H356))), "-")</f>
        <v>6.807063817517375</v>
      </c>
      <c r="I358" s="98">
        <f>IF(ISBLANK(wat!I356), "-", wat!I356)</f>
        <v>0.76122069358825684</v>
      </c>
      <c r="J358" s="57">
        <f>IF(ISNUMBER(wat!J356), IF(wat!J356=-999,"NA",IF(wat!J356&lt;1, "&lt;1", IF(wat!J356&gt;99, "&gt;99", wat!J356))), "-")</f>
        <v>90.651666479847847</v>
      </c>
      <c r="K358" s="15">
        <f>IF(ISNUMBER(wat!K356), IF(wat!K356=-999,"NA",IF(wat!K356&lt;1, "&lt;1", IF(wat!K356&gt;99, "&gt;99", wat!K356))), "-")</f>
        <v>3.5332518916315578</v>
      </c>
      <c r="L358" s="15">
        <f>IF(ISNUMBER(wat!L356), IF(wat!L356=-999,"NA",IF(wat!L356&lt;1, "&lt;1", IF(wat!L356&gt;99, "&gt;99", wat!L356))), "-")</f>
        <v>4.6705469238203534</v>
      </c>
      <c r="M358" s="15">
        <f>IF(ISNUMBER(wat!M356), IF(wat!M356=-999,"NA",IF(wat!M356&lt;1, "&lt;1", IF(wat!M356&gt;99, "&gt;99", wat!M356))), "-")</f>
        <v>1.1445347047002419</v>
      </c>
      <c r="N358" s="98">
        <f>IF(ISBLANK(wat!N356), "-", wat!N356)</f>
        <v>0.23889374732971191</v>
      </c>
      <c r="O358" s="57">
        <f>IF(ISNUMBER(wat!O356), IF(wat!O356=-999,"NA",IF(wat!O356&lt;1, "&lt;1", IF(wat!O356&gt;99, "&gt;99", wat!O356))), "-")</f>
        <v>78.677552481880014</v>
      </c>
      <c r="P358" s="15">
        <f>IF(ISNUMBER(wat!P356), IF(wat!P356=-999,"NA",IF(wat!P356&lt;1, "&lt;1", IF(wat!P356&gt;99, "&gt;99", wat!P356))), "-")</f>
        <v>4.672827025641765</v>
      </c>
      <c r="Q358" s="15">
        <f>IF(ISNUMBER(wat!Q356), IF(wat!Q356=-999,"NA",IF(wat!Q356&lt;1, "&lt;1", IF(wat!Q356&gt;99, "&gt;99", wat!Q356))), "-")</f>
        <v>11.680529125859252</v>
      </c>
      <c r="R358" s="15">
        <f>IF(ISNUMBER(wat!R356), IF(wat!R356=-999,"NA",IF(wat!R356&lt;1, "&lt;1", IF(wat!R356&gt;99, "&gt;99", wat!R356))), "-")</f>
        <v>4.9690913666189642</v>
      </c>
      <c r="S358" s="98">
        <f>IF(ISBLANK(wat!S356), "-", wat!S356)</f>
        <v>0.63142383098602295</v>
      </c>
      <c r="T358" s="16"/>
      <c r="U358" s="93" t="str">
        <f>IF(ISBLANK(wat!U356),"",wat!U356)</f>
        <v>Lower-middle-income</v>
      </c>
      <c r="V358" s="16">
        <f>IF(ISNUMBER(wat!V356), IF(wat!V356=-999,"NA",wat!V356), "-")</f>
        <v>2004</v>
      </c>
      <c r="W358" s="62">
        <f>IF(ISNUMBER(wat!W356), IF(wat!W356=-999,"NA",IF(wat!W356&lt;1, "&lt;1", IF(wat!W356&gt;99, "&gt;99", wat!W356))), "-")</f>
        <v>38.03889174093699</v>
      </c>
      <c r="X358" s="61">
        <f>IF(ISNUMBER(wat!X356), IF(wat!X356=-999,"NA",IF(wat!X356&lt;1, "&lt;1", IF(wat!X356&gt;99, "&gt;99", wat!X356))), "-")</f>
        <v>38.03889174093699</v>
      </c>
      <c r="Y358" s="61">
        <f>IF(ISNUMBER(wat!Y356), IF(wat!Y356=-999,"NA",IF(wat!Y356&lt;1, "&lt;1", IF(wat!Y356&gt;99, "&gt;99", wat!Y356))), "-")</f>
        <v>62.771487222618539</v>
      </c>
      <c r="Z358" s="61">
        <f>IF(ISNUMBER(wat!Z356), IF(wat!Z356=-999,"NA",IF(wat!Z356&lt;1, "&lt;1", IF(wat!Z356&gt;99, "&gt;99", wat!Z356))), "-")</f>
        <v>42.870947767131618</v>
      </c>
      <c r="AA358" s="98">
        <f>IF(ISBLANK(wat!AA356), "-", wat!AA356)</f>
        <v>1.3392572402954102</v>
      </c>
      <c r="AB358" s="61">
        <f>IF(ISNUMBER(wat!AB356), IF(wat!AB356=-999,"NA",IF(wat!AB356&lt;1, "&lt;1", IF(wat!AB356&gt;99, "&gt;99", wat!AB356))), "-")</f>
        <v>25.969951671298851</v>
      </c>
      <c r="AC358" s="61">
        <f>IF(ISNUMBER(wat!AC356), IF(wat!AC356=-999,"NA",IF(wat!AC356&lt;1, "&lt;1", IF(wat!AC356&gt;99, "&gt;99", wat!AC356))), "-")</f>
        <v>52.190122339708481</v>
      </c>
      <c r="AD358" s="62">
        <f>IF(ISNUMBER(wat!AD356), IF(wat!AD356=-999,"NA",IF(wat!AD356&lt;1, "&lt;1", IF(wat!AD356&gt;99, "&gt;99", wat!AD356))), "-")</f>
        <v>69.028073873184908</v>
      </c>
      <c r="AE358" s="61">
        <f>IF(ISNUMBER(wat!AE356), IF(wat!AE356=-999,"NA",IF(wat!AE356&lt;1, "&lt;1", IF(wat!AE356&gt;99, "&gt;99", wat!AE356))), "-")</f>
        <v>69.028073873184908</v>
      </c>
      <c r="AF358" s="61">
        <f>IF(ISNUMBER(wat!AF356), IF(wat!AF356=-999,"NA",IF(wat!AF356&lt;1, "&lt;1", IF(wat!AF356&gt;99, "&gt;99", wat!AF356))), "-")</f>
        <v>81.326226178031192</v>
      </c>
      <c r="AG358" s="61">
        <f>IF(ISNUMBER(wat!AG356), IF(wat!AG356=-999,"NA",IF(wat!AG356&lt;1, "&lt;1", IF(wat!AG356&gt;99, "&gt;99", wat!AG356))), "-")</f>
        <v>73.790367071770149</v>
      </c>
      <c r="AH358" s="98">
        <f>IF(ISBLANK(wat!AH356), "-", wat!AH356)</f>
        <v>0.27987328171730042</v>
      </c>
      <c r="AI358" s="61">
        <f>IF(ISNUMBER(wat!AI356), IF(wat!AI356=-999,"NA",IF(wat!AI356&lt;1, "&lt;1", IF(wat!AI356&gt;99, "&gt;99", wat!AI356))), "-")</f>
        <v>67.467235484482472</v>
      </c>
      <c r="AJ358" s="61">
        <f>IF(ISNUMBER(wat!AJ356), IF(wat!AJ356=-999,"NA",IF(wat!AJ356&lt;1, "&lt;1", IF(wat!AJ356&gt;99, "&gt;99", wat!AJ356))), "-")</f>
        <v>26.717682886996936</v>
      </c>
      <c r="AK358" s="62">
        <f>IF(ISNUMBER(wat!AK356), IF(wat!AK356=-999,"NA",IF(wat!AK356&lt;1, "&lt;1", IF(wat!AK356&gt;99, "&gt;99", wat!AK356))), "-")</f>
        <v>48.074177767563519</v>
      </c>
      <c r="AL358" s="61">
        <f>IF(ISNUMBER(wat!AL356), IF(wat!AL356=-999,"NA",IF(wat!AL356&lt;1, "&lt;1", IF(wat!AL356&gt;99, "&gt;99", wat!AL356))), "-")</f>
        <v>48.074177767563519</v>
      </c>
      <c r="AM358" s="61">
        <f>IF(ISNUMBER(wat!AM356), IF(wat!AM356=-999,"NA",IF(wat!AM356&lt;1, "&lt;1", IF(wat!AM356&gt;99, "&gt;99", wat!AM356))), "-")</f>
        <v>68.780103770558668</v>
      </c>
      <c r="AN358" s="61">
        <f>IF(ISNUMBER(wat!AN356), IF(wat!AN356=-999,"NA",IF(wat!AN356&lt;1, "&lt;1", IF(wat!AN356&gt;99, "&gt;99", wat!AN356))), "-")</f>
        <v>52.883642364074753</v>
      </c>
      <c r="AO358" s="98">
        <f>IF(ISBLANK(wat!AO356), "-", wat!AO356)</f>
        <v>1.050479531288147</v>
      </c>
      <c r="AP358" s="61">
        <f>IF(ISNUMBER(wat!AP356), IF(wat!AP356=-999,"NA",IF(wat!AP356&lt;1, "&lt;1", IF(wat!AP356&gt;99, "&gt;99", wat!AP356))), "-")</f>
        <v>39.401726231031162</v>
      </c>
      <c r="AQ358" s="61">
        <f>IF(ISNUMBER(wat!AQ356), IF(wat!AQ356=-999,"NA",IF(wat!AQ356&lt;1, "&lt;1", IF(wat!AQ356&gt;99, "&gt;99", wat!AQ356))), "-")</f>
        <v>43.947703730166431</v>
      </c>
      <c r="AR358" s="3">
        <f>IF(ISBLANK(wat!AR356), "", wat!AR356)</f>
        <v>355</v>
      </c>
    </row>
    <row r="359" spans="1:44" ht="13.8" hidden="1" x14ac:dyDescent="0.25">
      <c r="A359" s="131" t="str">
        <f>IF(ISBLANK(wat!A357), "", wat!A357)</f>
        <v>Lower-middle-income</v>
      </c>
      <c r="B359" s="12">
        <f>IF(ISBLANK(wat!B357), "", wat!B357)</f>
        <v>2005</v>
      </c>
      <c r="C359" s="70">
        <f>IF(ISBLANK(wat!C357), "-", wat!C357)</f>
        <v>2335937.560000001</v>
      </c>
      <c r="D359" s="14">
        <f>IF(ISBLANK(wat!D357), "-", wat!D357)</f>
        <v>32.779979705810547</v>
      </c>
      <c r="E359" s="57">
        <f>IF(ISNUMBER(wat!E357), IF(wat!E357=-999,"NA",IF(wat!E357&lt;1, "&lt;1", IF(wat!E357&gt;99, "&gt;99", wat!E357))), "-")</f>
        <v>73.717640501014642</v>
      </c>
      <c r="F359" s="15">
        <f>IF(ISNUMBER(wat!F357), IF(wat!F357=-999,"NA",IF(wat!F357&lt;1, "&lt;1", IF(wat!F357&gt;99, "&gt;99", wat!F357))), "-")</f>
        <v>5.1699301836671356</v>
      </c>
      <c r="G359" s="15">
        <f>IF(ISNUMBER(wat!G357), IF(wat!G357=-999,"NA",IF(wat!G357&lt;1, "&lt;1", IF(wat!G357&gt;99, "&gt;99", wat!G357))), "-")</f>
        <v>14.512045314584853</v>
      </c>
      <c r="H359" s="15">
        <f>IF(ISNUMBER(wat!H357), IF(wat!H357=-999,"NA",IF(wat!H357&lt;1, "&lt;1", IF(wat!H357&gt;99, "&gt;99", wat!H357))), "-")</f>
        <v>6.6003840007333645</v>
      </c>
      <c r="I359" s="98">
        <f>IF(ISBLANK(wat!I357), "", wat!I357)</f>
        <v>0.76122069358825684</v>
      </c>
      <c r="J359" s="57">
        <f>IF(ISNUMBER(wat!J357), IF(wat!J357=-999,"NA",IF(wat!J357&lt;1, "&lt;1", IF(wat!J357&gt;99, "&gt;99", wat!J357))), "-")</f>
        <v>90.761195757273626</v>
      </c>
      <c r="K359" s="15">
        <f>IF(ISNUMBER(wat!K357), IF(wat!K357=-999,"NA",IF(wat!K357&lt;1, "&lt;1", IF(wat!K357&gt;99, "&gt;99", wat!K357))), "-")</f>
        <v>3.5924658352544445</v>
      </c>
      <c r="L359" s="15">
        <f>IF(ISNUMBER(wat!L357), IF(wat!L357=-999,"NA",IF(wat!L357&lt;1, "&lt;1", IF(wat!L357&gt;99, "&gt;99", wat!L357))), "-")</f>
        <v>4.5339397576810683</v>
      </c>
      <c r="M359" s="15">
        <f>IF(ISNUMBER(wat!M357), IF(wat!M357=-999,"NA",IF(wat!M357&lt;1, "&lt;1", IF(wat!M357&gt;99, "&gt;99", wat!M357))), "-")</f>
        <v>1.1123986497908662</v>
      </c>
      <c r="N359" s="98">
        <f>IF(ISBLANK(wat!N357), "", wat!N357)</f>
        <v>0.23889374732971191</v>
      </c>
      <c r="O359" s="57">
        <f>IF(ISNUMBER(wat!O357), IF(wat!O357=-999,"NA",IF(wat!O357&lt;1, "&lt;1", IF(wat!O357&gt;99, "&gt;99", wat!O357))), "-")</f>
        <v>79.299464011157667</v>
      </c>
      <c r="P359" s="15">
        <f>IF(ISNUMBER(wat!P357), IF(wat!P357=-999,"NA",IF(wat!P357&lt;1, "&lt;1", IF(wat!P357&gt;99, "&gt;99", wat!P357))), "-")</f>
        <v>4.6592452586459023</v>
      </c>
      <c r="Q359" s="15">
        <f>IF(ISNUMBER(wat!Q357), IF(wat!Q357=-999,"NA",IF(wat!Q357&lt;1, "&lt;1", IF(wat!Q357&gt;99, "&gt;99", wat!Q357))), "-")</f>
        <v>11.243908079268564</v>
      </c>
      <c r="R359" s="15">
        <f>IF(ISNUMBER(wat!R357), IF(wat!R357=-999,"NA",IF(wat!R357&lt;1, "&lt;1", IF(wat!R357&gt;99, "&gt;99", wat!R357))), "-")</f>
        <v>4.7973826509278714</v>
      </c>
      <c r="S359" s="98">
        <f>IF(ISBLANK(wat!S357), "", wat!S357)</f>
        <v>0.63142383098602295</v>
      </c>
      <c r="T359" s="16"/>
      <c r="U359" s="93" t="str">
        <f>IF(ISBLANK(wat!U357),"",wat!U357)</f>
        <v>Lower-middle-income</v>
      </c>
      <c r="V359" s="16">
        <f>IF(ISNUMBER(wat!V357), IF(wat!V357=-999,"NA",wat!V357), "-")</f>
        <v>2005</v>
      </c>
      <c r="W359" s="62">
        <f>IF(ISNUMBER(wat!W357), IF(wat!W357=-999,"NA",IF(wat!W357&lt;1, "&lt;1", IF(wat!W357&gt;99, "&gt;99", wat!W357))), "-")</f>
        <v>39.294311762969279</v>
      </c>
      <c r="X359" s="61">
        <f>IF(ISNUMBER(wat!X357), IF(wat!X357=-999,"NA",IF(wat!X357&lt;1, "&lt;1", IF(wat!X357&gt;99, "&gt;99", wat!X357))), "-")</f>
        <v>39.294311762969279</v>
      </c>
      <c r="Y359" s="61">
        <f>IF(ISNUMBER(wat!Y357), IF(wat!Y357=-999,"NA",IF(wat!Y357&lt;1, "&lt;1", IF(wat!Y357&gt;99, "&gt;99", wat!Y357))), "-")</f>
        <v>63.539387319179156</v>
      </c>
      <c r="Z359" s="61">
        <f>IF(ISNUMBER(wat!Z357), IF(wat!Z357=-999,"NA",IF(wat!Z357&lt;1, "&lt;1", IF(wat!Z357&gt;99, "&gt;99", wat!Z357))), "-")</f>
        <v>43.234689217298389</v>
      </c>
      <c r="AA359" s="98">
        <f>IF(ISBLANK(wat!AA357), "-", wat!AA357)</f>
        <v>1.3392572402954102</v>
      </c>
      <c r="AB359" s="61">
        <f>IF(ISNUMBER(wat!AB357), IF(wat!AB357=-999,"NA",IF(wat!AB357&lt;1, "&lt;1", IF(wat!AB357&gt;99, "&gt;99", wat!AB357))), "-")</f>
        <v>26.701330601871742</v>
      </c>
      <c r="AC359" s="61">
        <f>IF(ISNUMBER(wat!AC357), IF(wat!AC357=-999,"NA",IF(wat!AC357&lt;1, "&lt;1", IF(wat!AC357&gt;99, "&gt;99", wat!AC357))), "-")</f>
        <v>52.186240082810045</v>
      </c>
      <c r="AD359" s="62">
        <f>IF(ISNUMBER(wat!AD357), IF(wat!AD357=-999,"NA",IF(wat!AD357&lt;1, "&lt;1", IF(wat!AD357&gt;99, "&gt;99", wat!AD357))), "-")</f>
        <v>69.374183319891316</v>
      </c>
      <c r="AE359" s="61">
        <f>IF(ISNUMBER(wat!AE357), IF(wat!AE357=-999,"NA",IF(wat!AE357&lt;1, "&lt;1", IF(wat!AE357&gt;99, "&gt;99", wat!AE357))), "-")</f>
        <v>69.374183319891316</v>
      </c>
      <c r="AF359" s="61">
        <f>IF(ISNUMBER(wat!AF357), IF(wat!AF357=-999,"NA",IF(wat!AF357&lt;1, "&lt;1", IF(wat!AF357&gt;99, "&gt;99", wat!AF357))), "-")</f>
        <v>81.363636281464466</v>
      </c>
      <c r="AG359" s="61">
        <f>IF(ISNUMBER(wat!AG357), IF(wat!AG357=-999,"NA",IF(wat!AG357&lt;1, "&lt;1", IF(wat!AG357&gt;99, "&gt;99", wat!AG357))), "-")</f>
        <v>73.807466053193266</v>
      </c>
      <c r="AH359" s="98">
        <f>IF(ISBLANK(wat!AH357), "-", wat!AH357)</f>
        <v>0.27987328171730042</v>
      </c>
      <c r="AI359" s="61">
        <f>IF(ISNUMBER(wat!AI357), IF(wat!AI357=-999,"NA",IF(wat!AI357&lt;1, "&lt;1", IF(wat!AI357&gt;99, "&gt;99", wat!AI357))), "-")</f>
        <v>67.414246414587538</v>
      </c>
      <c r="AJ359" s="61">
        <f>IF(ISNUMBER(wat!AJ357), IF(wat!AJ357=-999,"NA",IF(wat!AJ357&lt;1, "&lt;1", IF(wat!AJ357&gt;99, "&gt;99", wat!AJ357))), "-")</f>
        <v>26.939415177940536</v>
      </c>
      <c r="AK359" s="62">
        <f>IF(ISNUMBER(wat!AK357), IF(wat!AK357=-999,"NA",IF(wat!AK357&lt;1, "&lt;1", IF(wat!AK357&gt;99, "&gt;99", wat!AK357))), "-")</f>
        <v>49.154487691718522</v>
      </c>
      <c r="AL359" s="61">
        <f>IF(ISNUMBER(wat!AL357), IF(wat!AL357=-999,"NA",IF(wat!AL357&lt;1, "&lt;1", IF(wat!AL357&gt;99, "&gt;99", wat!AL357))), "-")</f>
        <v>49.154487691718522</v>
      </c>
      <c r="AM359" s="61">
        <f>IF(ISNUMBER(wat!AM357), IF(wat!AM357=-999,"NA",IF(wat!AM357&lt;1, "&lt;1", IF(wat!AM357&gt;99, "&gt;99", wat!AM357))), "-")</f>
        <v>69.38217259282554</v>
      </c>
      <c r="AN359" s="61">
        <f>IF(ISNUMBER(wat!AN357), IF(wat!AN357=-999,"NA",IF(wat!AN357&lt;1, "&lt;1", IF(wat!AN357&gt;99, "&gt;99", wat!AN357))), "-")</f>
        <v>53.256439398706398</v>
      </c>
      <c r="AO359" s="98">
        <f>IF(ISBLANK(wat!AO357), "-", wat!AO357)</f>
        <v>1.050479531288147</v>
      </c>
      <c r="AP359" s="61">
        <f>IF(ISNUMBER(wat!AP357), IF(wat!AP357=-999,"NA",IF(wat!AP357&lt;1, "&lt;1", IF(wat!AP357&gt;99, "&gt;99", wat!AP357))), "-")</f>
        <v>40.041337132256757</v>
      </c>
      <c r="AQ359" s="61">
        <f>IF(ISNUMBER(wat!AQ357), IF(wat!AQ357=-999,"NA",IF(wat!AQ357&lt;1, "&lt;1", IF(wat!AQ357&gt;99, "&gt;99", wat!AQ357))), "-")</f>
        <v>43.916015083666274</v>
      </c>
      <c r="AR359" s="3">
        <f>IF(ISBLANK(wat!AR357), "", wat!AR357)</f>
        <v>356</v>
      </c>
    </row>
    <row r="360" spans="1:44" ht="13.8" hidden="1" x14ac:dyDescent="0.25">
      <c r="A360" s="131" t="str">
        <f>IF(ISBLANK(wat!A358), "", wat!A358)</f>
        <v>Lower-middle-income</v>
      </c>
      <c r="B360" s="12">
        <f>IF(ISBLANK(wat!B358), "", wat!B358)</f>
        <v>2006</v>
      </c>
      <c r="C360" s="70">
        <f>IF(ISBLANK(wat!C358), "-", wat!C358)</f>
        <v>2377772.7069999995</v>
      </c>
      <c r="D360" s="14">
        <f>IF(ISBLANK(wat!D358), "-", wat!D358)</f>
        <v>33.183097839355469</v>
      </c>
      <c r="E360" s="57">
        <f>IF(ISNUMBER(wat!E358), IF(wat!E358=-999,"NA",IF(wat!E358&lt;1, "&lt;1", IF(wat!E358&gt;99, "&gt;99", wat!E358))), "-")</f>
        <v>74.481209192997412</v>
      </c>
      <c r="F360" s="15">
        <f>IF(ISNUMBER(wat!F358), IF(wat!F358=-999,"NA",IF(wat!F358&lt;1, "&lt;1", IF(wat!F358&gt;99, "&gt;99", wat!F358))), "-")</f>
        <v>5.1282299967988179</v>
      </c>
      <c r="G360" s="15">
        <f>IF(ISNUMBER(wat!G358), IF(wat!G358=-999,"NA",IF(wat!G358&lt;1, "&lt;1", IF(wat!G358&gt;99, "&gt;99", wat!G358))), "-")</f>
        <v>13.993041846576915</v>
      </c>
      <c r="H360" s="15">
        <f>IF(ISNUMBER(wat!H358), IF(wat!H358=-999,"NA",IF(wat!H358&lt;1, "&lt;1", IF(wat!H358&gt;99, "&gt;99", wat!H358))), "-")</f>
        <v>6.397518963626851</v>
      </c>
      <c r="I360" s="98">
        <f>IF(ISBLANK(wat!I358), "-", wat!I358)</f>
        <v>0.76122069358825684</v>
      </c>
      <c r="J360" s="57">
        <f>IF(ISNUMBER(wat!J358), IF(wat!J358=-999,"NA",IF(wat!J358&lt;1, "&lt;1", IF(wat!J358&gt;99, "&gt;99", wat!J358))), "-")</f>
        <v>90.987984188432407</v>
      </c>
      <c r="K360" s="15">
        <f>IF(ISNUMBER(wat!K358), IF(wat!K358=-999,"NA",IF(wat!K358&lt;1, "&lt;1", IF(wat!K358&gt;99, "&gt;99", wat!K358))), "-")</f>
        <v>3.5384225126332129</v>
      </c>
      <c r="L360" s="15">
        <f>IF(ISNUMBER(wat!L358), IF(wat!L358=-999,"NA",IF(wat!L358&lt;1, "&lt;1", IF(wat!L358&gt;99, "&gt;99", wat!L358))), "-")</f>
        <v>4.3948503340831735</v>
      </c>
      <c r="M360" s="15">
        <f>IF(ISNUMBER(wat!M358), IF(wat!M358=-999,"NA",IF(wat!M358&lt;1, "&lt;1", IF(wat!M358&gt;99, "&gt;99", wat!M358))), "-")</f>
        <v>1.0787429648512032</v>
      </c>
      <c r="N360" s="98">
        <f>IF(ISBLANK(wat!N358), "-", wat!N358)</f>
        <v>0.23889374732971191</v>
      </c>
      <c r="O360" s="57">
        <f>IF(ISNUMBER(wat!O358), IF(wat!O358=-999,"NA",IF(wat!O358&lt;1, "&lt;1", IF(wat!O358&gt;99, "&gt;99", wat!O358))), "-")</f>
        <v>79.953847306618869</v>
      </c>
      <c r="P360" s="15">
        <f>IF(ISNUMBER(wat!P358), IF(wat!P358=-999,"NA",IF(wat!P358&lt;1, "&lt;1", IF(wat!P358&gt;99, "&gt;99", wat!P358))), "-")</f>
        <v>4.6072069320040558</v>
      </c>
      <c r="Q360" s="15">
        <f>IF(ISNUMBER(wat!Q358), IF(wat!Q358=-999,"NA",IF(wat!Q358&lt;1, "&lt;1", IF(wat!Q358&gt;99, "&gt;99", wat!Q358))), "-")</f>
        <v>10.80982652473719</v>
      </c>
      <c r="R360" s="15">
        <f>IF(ISNUMBER(wat!R358), IF(wat!R358=-999,"NA",IF(wat!R358&lt;1, "&lt;1", IF(wat!R358&gt;99, "&gt;99", wat!R358))), "-")</f>
        <v>4.6291192366398741</v>
      </c>
      <c r="S360" s="98">
        <f>IF(ISBLANK(wat!S358), "-", wat!S358)</f>
        <v>0.63142383098602295</v>
      </c>
      <c r="T360" s="16"/>
      <c r="U360" s="93" t="str">
        <f>IF(ISBLANK(wat!U358),"",wat!U358)</f>
        <v>Lower-middle-income</v>
      </c>
      <c r="V360" s="16">
        <f>IF(ISNUMBER(wat!V358), IF(wat!V358=-999,"NA",wat!V358), "-")</f>
        <v>2006</v>
      </c>
      <c r="W360" s="62">
        <f>IF(ISNUMBER(wat!W358), IF(wat!W358=-999,"NA",IF(wat!W358&lt;1, "&lt;1", IF(wat!W358&gt;99, "&gt;99", wat!W358))), "-")</f>
        <v>40.589307186221617</v>
      </c>
      <c r="X360" s="61">
        <f>IF(ISNUMBER(wat!X358), IF(wat!X358=-999,"NA",IF(wat!X358&lt;1, "&lt;1", IF(wat!X358&gt;99, "&gt;99", wat!X358))), "-")</f>
        <v>40.589307186221617</v>
      </c>
      <c r="Y360" s="61">
        <f>IF(ISNUMBER(wat!Y358), IF(wat!Y358=-999,"NA",IF(wat!Y358&lt;1, "&lt;1", IF(wat!Y358&gt;99, "&gt;99", wat!Y358))), "-")</f>
        <v>64.305499352034587</v>
      </c>
      <c r="Z360" s="61">
        <f>IF(ISNUMBER(wat!Z358), IF(wat!Z358=-999,"NA",IF(wat!Z358&lt;1, "&lt;1", IF(wat!Z358&gt;99, "&gt;99", wat!Z358))), "-")</f>
        <v>43.580345447434745</v>
      </c>
      <c r="AA360" s="98">
        <f>IF(ISBLANK(wat!AA358), "-", wat!AA358)</f>
        <v>1.3392572402954102</v>
      </c>
      <c r="AB360" s="61">
        <f>IF(ISNUMBER(wat!AB358), IF(wat!AB358=-999,"NA",IF(wat!AB358&lt;1, "&lt;1", IF(wat!AB358&gt;99, "&gt;99", wat!AB358))), "-")</f>
        <v>27.427022975102783</v>
      </c>
      <c r="AC360" s="61">
        <f>IF(ISNUMBER(wat!AC358), IF(wat!AC358=-999,"NA",IF(wat!AC358&lt;1, "&lt;1", IF(wat!AC358&gt;99, "&gt;99", wat!AC358))), "-")</f>
        <v>52.182416214693475</v>
      </c>
      <c r="AD360" s="62">
        <f>IF(ISNUMBER(wat!AD358), IF(wat!AD358=-999,"NA",IF(wat!AD358&lt;1, "&lt;1", IF(wat!AD358&gt;99, "&gt;99", wat!AD358))), "-")</f>
        <v>69.755084443149357</v>
      </c>
      <c r="AE360" s="61">
        <f>IF(ISNUMBER(wat!AE358), IF(wat!AE358=-999,"NA",IF(wat!AE358&lt;1, "&lt;1", IF(wat!AE358&gt;99, "&gt;99", wat!AE358))), "-")</f>
        <v>69.755084443149357</v>
      </c>
      <c r="AF360" s="61">
        <f>IF(ISNUMBER(wat!AF358), IF(wat!AF358=-999,"NA",IF(wat!AF358&lt;1, "&lt;1", IF(wat!AF358&gt;99, "&gt;99", wat!AF358))), "-")</f>
        <v>81.410757935401662</v>
      </c>
      <c r="AG360" s="61">
        <f>IF(ISNUMBER(wat!AG358), IF(wat!AG358=-999,"NA",IF(wat!AG358&lt;1, "&lt;1", IF(wat!AG358&gt;99, "&gt;99", wat!AG358))), "-")</f>
        <v>73.821213733361063</v>
      </c>
      <c r="AH360" s="98">
        <f>IF(ISBLANK(wat!AH358), "-", wat!AH358)</f>
        <v>0.27987328171730042</v>
      </c>
      <c r="AI360" s="61">
        <f>IF(ISNUMBER(wat!AI358), IF(wat!AI358=-999,"NA",IF(wat!AI358&lt;1, "&lt;1", IF(wat!AI358&gt;99, "&gt;99", wat!AI358))), "-")</f>
        <v>67.366637089354981</v>
      </c>
      <c r="AJ360" s="61">
        <f>IF(ISNUMBER(wat!AJ358), IF(wat!AJ358=-999,"NA",IF(wat!AJ358&lt;1, "&lt;1", IF(wat!AJ358&gt;99, "&gt;99", wat!AJ358))), "-")</f>
        <v>27.159769611710612</v>
      </c>
      <c r="AK360" s="62">
        <f>IF(ISNUMBER(wat!AK358), IF(wat!AK358=-999,"NA",IF(wat!AK358&lt;1, "&lt;1", IF(wat!AK358&gt;99, "&gt;99", wat!AK358))), "-")</f>
        <v>50.267415491212383</v>
      </c>
      <c r="AL360" s="61">
        <f>IF(ISNUMBER(wat!AL358), IF(wat!AL358=-999,"NA",IF(wat!AL358&lt;1, "&lt;1", IF(wat!AL358&gt;99, "&gt;99", wat!AL358))), "-")</f>
        <v>50.267415491212383</v>
      </c>
      <c r="AM360" s="61">
        <f>IF(ISNUMBER(wat!AM358), IF(wat!AM358=-999,"NA",IF(wat!AM358&lt;1, "&lt;1", IF(wat!AM358&gt;99, "&gt;99", wat!AM358))), "-")</f>
        <v>69.981553986079263</v>
      </c>
      <c r="AN360" s="61">
        <f>IF(ISNUMBER(wat!AN358), IF(wat!AN358=-999,"NA",IF(wat!AN358&lt;1, "&lt;1", IF(wat!AN358&gt;99, "&gt;99", wat!AN358))), "-")</f>
        <v>53.615202256835779</v>
      </c>
      <c r="AO360" s="98">
        <f>IF(ISBLANK(wat!AO358), "-", wat!AO358)</f>
        <v>1.050479531288147</v>
      </c>
      <c r="AP360" s="61">
        <f>IF(ISNUMBER(wat!AP358), IF(wat!AP358=-999,"NA",IF(wat!AP358&lt;1, "&lt;1", IF(wat!AP358&gt;99, "&gt;99", wat!AP358))), "-")</f>
        <v>40.675230612875147</v>
      </c>
      <c r="AQ360" s="61">
        <f>IF(ISNUMBER(wat!AQ358), IF(wat!AQ358=-999,"NA",IF(wat!AQ358&lt;1, "&lt;1", IF(wat!AQ358&gt;99, "&gt;99", wat!AQ358))), "-")</f>
        <v>43.884120450838395</v>
      </c>
      <c r="AR360" s="3">
        <f>IF(ISBLANK(wat!AR358), "", wat!AR358)</f>
        <v>357</v>
      </c>
    </row>
    <row r="361" spans="1:44" ht="13.8" hidden="1" x14ac:dyDescent="0.25">
      <c r="A361" s="131" t="str">
        <f>IF(ISBLANK(wat!A359), "", wat!A359)</f>
        <v>Lower-middle-income</v>
      </c>
      <c r="B361" s="12">
        <f>IF(ISBLANK(wat!B359), "", wat!B359)</f>
        <v>2007</v>
      </c>
      <c r="C361" s="70">
        <f>IF(ISBLANK(wat!C359), "-", wat!C359)</f>
        <v>2420498.7240000004</v>
      </c>
      <c r="D361" s="14">
        <f>IF(ISBLANK(wat!D359), "-", wat!D359)</f>
        <v>33.590389251708984</v>
      </c>
      <c r="E361" s="57">
        <f>IF(ISNUMBER(wat!E359), IF(wat!E359=-999,"NA",IF(wat!E359&lt;1, "&lt;1", IF(wat!E359&gt;99, "&gt;99", wat!E359))), "-")</f>
        <v>75.247804891692766</v>
      </c>
      <c r="F361" s="15">
        <f>IF(ISNUMBER(wat!F359), IF(wat!F359=-999,"NA",IF(wat!F359&lt;1, "&lt;1", IF(wat!F359&gt;99, "&gt;99", wat!F359))), "-")</f>
        <v>5.0836893230240934</v>
      </c>
      <c r="G361" s="15">
        <f>IF(ISNUMBER(wat!G359), IF(wat!G359=-999,"NA",IF(wat!G359&lt;1, "&lt;1", IF(wat!G359&gt;99, "&gt;99", wat!G359))), "-")</f>
        <v>13.473121586117642</v>
      </c>
      <c r="H361" s="15">
        <f>IF(ISNUMBER(wat!H359), IF(wat!H359=-999,"NA",IF(wat!H359&lt;1, "&lt;1", IF(wat!H359&gt;99, "&gt;99", wat!H359))), "-")</f>
        <v>6.1953841991654999</v>
      </c>
      <c r="I361" s="98">
        <f>IF(ISBLANK(wat!I359), "", wat!I359)</f>
        <v>0.76122069358825684</v>
      </c>
      <c r="J361" s="57">
        <f>IF(ISNUMBER(wat!J359), IF(wat!J359=-999,"NA",IF(wat!J359&lt;1, "&lt;1", IF(wat!J359&gt;99, "&gt;99", wat!J359))), "-")</f>
        <v>91.221765052165892</v>
      </c>
      <c r="K361" s="15">
        <f>IF(ISNUMBER(wat!K359), IF(wat!K359=-999,"NA",IF(wat!K359&lt;1, "&lt;1", IF(wat!K359&gt;99, "&gt;99", wat!K359))), "-")</f>
        <v>3.4793086263005071</v>
      </c>
      <c r="L361" s="15">
        <f>IF(ISNUMBER(wat!L359), IF(wat!L359=-999,"NA",IF(wat!L359&lt;1, "&lt;1", IF(wat!L359&gt;99, "&gt;99", wat!L359))), "-")</f>
        <v>4.2544323511273774</v>
      </c>
      <c r="M361" s="15">
        <f>IF(ISNUMBER(wat!M359), IF(wat!M359=-999,"NA",IF(wat!M359&lt;1, "&lt;1", IF(wat!M359&gt;99, "&gt;99", wat!M359))), "-")</f>
        <v>1.0444939704062286</v>
      </c>
      <c r="N361" s="98">
        <f>IF(ISBLANK(wat!N359), "", wat!N359)</f>
        <v>0.23889374732971191</v>
      </c>
      <c r="O361" s="57">
        <f>IF(ISNUMBER(wat!O359), IF(wat!O359=-999,"NA",IF(wat!O359&lt;1, "&lt;1", IF(wat!O359&gt;99, "&gt;99", wat!O359))), "-")</f>
        <v>80.608835639153085</v>
      </c>
      <c r="P361" s="15">
        <f>IF(ISNUMBER(wat!P359), IF(wat!P359=-999,"NA",IF(wat!P359&lt;1, "&lt;1", IF(wat!P359&gt;99, "&gt;99", wat!P359))), "-")</f>
        <v>4.551465946533864</v>
      </c>
      <c r="Q361" s="15">
        <f>IF(ISNUMBER(wat!Q359), IF(wat!Q359=-999,"NA",IF(wat!Q359&lt;1, "&lt;1", IF(wat!Q359&gt;99, "&gt;99", wat!Q359))), "-")</f>
        <v>10.377731094408972</v>
      </c>
      <c r="R361" s="15">
        <f>IF(ISNUMBER(wat!R359), IF(wat!R359=-999,"NA",IF(wat!R359&lt;1, "&lt;1", IF(wat!R359&gt;99, "&gt;99", wat!R359))), "-")</f>
        <v>4.4619673199040806</v>
      </c>
      <c r="S361" s="98">
        <f>IF(ISBLANK(wat!S359), "", wat!S359)</f>
        <v>0.63142383098602295</v>
      </c>
      <c r="T361" s="16"/>
      <c r="U361" s="93" t="str">
        <f>IF(ISBLANK(wat!U359),"",wat!U359)</f>
        <v>Lower-middle-income</v>
      </c>
      <c r="V361" s="16">
        <f>IF(ISNUMBER(wat!V359), IF(wat!V359=-999,"NA",wat!V359), "-")</f>
        <v>2007</v>
      </c>
      <c r="W361" s="62">
        <f>IF(ISNUMBER(wat!W359), IF(wat!W359=-999,"NA",IF(wat!W359&lt;1, "&lt;1", IF(wat!W359&gt;99, "&gt;99", wat!W359))), "-")</f>
        <v>41.920944568612242</v>
      </c>
      <c r="X361" s="61">
        <f>IF(ISNUMBER(wat!X359), IF(wat!X359=-999,"NA",IF(wat!X359&lt;1, "&lt;1", IF(wat!X359&gt;99, "&gt;99", wat!X359))), "-")</f>
        <v>41.920944568612242</v>
      </c>
      <c r="Y361" s="61">
        <f>IF(ISNUMBER(wat!Y359), IF(wat!Y359=-999,"NA",IF(wat!Y359&lt;1, "&lt;1", IF(wat!Y359&gt;99, "&gt;99", wat!Y359))), "-")</f>
        <v>65.077417662637089</v>
      </c>
      <c r="Z361" s="61">
        <f>IF(ISNUMBER(wat!Z359), IF(wat!Z359=-999,"NA",IF(wat!Z359&lt;1, "&lt;1", IF(wat!Z359&gt;99, "&gt;99", wat!Z359))), "-")</f>
        <v>43.922751891496844</v>
      </c>
      <c r="AA361" s="98">
        <f>IF(ISBLANK(wat!AA359), "-", wat!AA359)</f>
        <v>1.3392572402954102</v>
      </c>
      <c r="AB361" s="61">
        <f>IF(ISNUMBER(wat!AB359), IF(wat!AB359=-999,"NA",IF(wat!AB359&lt;1, "&lt;1", IF(wat!AB359&gt;99, "&gt;99", wat!AB359))), "-")</f>
        <v>28.146818571026483</v>
      </c>
      <c r="AC361" s="61">
        <f>IF(ISNUMBER(wat!AC359), IF(wat!AC359=-999,"NA",IF(wat!AC359&lt;1, "&lt;1", IF(wat!AC359&gt;99, "&gt;99", wat!AC359))), "-")</f>
        <v>52.184675643690369</v>
      </c>
      <c r="AD361" s="62">
        <f>IF(ISNUMBER(wat!AD359), IF(wat!AD359=-999,"NA",IF(wat!AD359&lt;1, "&lt;1", IF(wat!AD359&gt;99, "&gt;99", wat!AD359))), "-")</f>
        <v>70.144701137668605</v>
      </c>
      <c r="AE361" s="61">
        <f>IF(ISNUMBER(wat!AE359), IF(wat!AE359=-999,"NA",IF(wat!AE359&lt;1, "&lt;1", IF(wat!AE359&gt;99, "&gt;99", wat!AE359))), "-")</f>
        <v>70.144701137668605</v>
      </c>
      <c r="AF361" s="61">
        <f>IF(ISNUMBER(wat!AF359), IF(wat!AF359=-999,"NA",IF(wat!AF359&lt;1, "&lt;1", IF(wat!AF359&gt;99, "&gt;99", wat!AF359))), "-")</f>
        <v>81.459803363163701</v>
      </c>
      <c r="AG361" s="61">
        <f>IF(ISNUMBER(wat!AG359), IF(wat!AG359=-999,"NA",IF(wat!AG359&lt;1, "&lt;1", IF(wat!AG359&gt;99, "&gt;99", wat!AG359))), "-")</f>
        <v>73.826268466037973</v>
      </c>
      <c r="AH361" s="98">
        <f>IF(ISBLANK(wat!AH359), "-", wat!AH359)</f>
        <v>0.27987328171730042</v>
      </c>
      <c r="AI361" s="61">
        <f>IF(ISNUMBER(wat!AI359), IF(wat!AI359=-999,"NA",IF(wat!AI359&lt;1, "&lt;1", IF(wat!AI359&gt;99, "&gt;99", wat!AI359))), "-")</f>
        <v>67.309992978749349</v>
      </c>
      <c r="AJ361" s="61">
        <f>IF(ISNUMBER(wat!AJ359), IF(wat!AJ359=-999,"NA",IF(wat!AJ359&lt;1, "&lt;1", IF(wat!AJ359&gt;99, "&gt;99", wat!AJ359))), "-")</f>
        <v>27.391080699717012</v>
      </c>
      <c r="AK361" s="62">
        <f>IF(ISNUMBER(wat!AK359), IF(wat!AK359=-999,"NA",IF(wat!AK359&lt;1, "&lt;1", IF(wat!AK359&gt;99, "&gt;99", wat!AK359))), "-")</f>
        <v>51.401414453273198</v>
      </c>
      <c r="AL361" s="61">
        <f>IF(ISNUMBER(wat!AL359), IF(wat!AL359=-999,"NA",IF(wat!AL359&lt;1, "&lt;1", IF(wat!AL359&gt;99, "&gt;99", wat!AL359))), "-")</f>
        <v>51.401414453273198</v>
      </c>
      <c r="AM361" s="61">
        <f>IF(ISNUMBER(wat!AM359), IF(wat!AM359=-999,"NA",IF(wat!AM359&lt;1, "&lt;1", IF(wat!AM359&gt;99, "&gt;99", wat!AM359))), "-")</f>
        <v>70.580324899408765</v>
      </c>
      <c r="AN361" s="61">
        <f>IF(ISNUMBER(wat!AN359), IF(wat!AN359=-999,"NA",IF(wat!AN359&lt;1, "&lt;1", IF(wat!AN359&gt;99, "&gt;99", wat!AN359))), "-")</f>
        <v>53.967459711901469</v>
      </c>
      <c r="AO361" s="98">
        <f>IF(ISBLANK(wat!AO359), "-", wat!AO359)</f>
        <v>1.050479531288147</v>
      </c>
      <c r="AP361" s="61">
        <f>IF(ISNUMBER(wat!AP359), IF(wat!AP359=-999,"NA",IF(wat!AP359&lt;1, "&lt;1", IF(wat!AP359&gt;99, "&gt;99", wat!AP359))), "-")</f>
        <v>41.29754232389741</v>
      </c>
      <c r="AQ361" s="61">
        <f>IF(ISNUMBER(wat!AQ359), IF(wat!AQ359=-999,"NA",IF(wat!AQ359&lt;1, "&lt;1", IF(wat!AQ359&gt;99, "&gt;99", wat!AQ359))), "-")</f>
        <v>43.860749664106599</v>
      </c>
      <c r="AR361" s="3">
        <f>IF(ISBLANK(wat!AR359), "", wat!AR359)</f>
        <v>358</v>
      </c>
    </row>
    <row r="362" spans="1:44" ht="13.8" hidden="1" x14ac:dyDescent="0.25">
      <c r="A362" s="131" t="str">
        <f>IF(ISBLANK(wat!A360), "", wat!A360)</f>
        <v>Lower-middle-income</v>
      </c>
      <c r="B362" s="12">
        <f>IF(ISBLANK(wat!B360), "", wat!B360)</f>
        <v>2008</v>
      </c>
      <c r="C362" s="70">
        <f>IF(ISBLANK(wat!C360), "-", wat!C360)</f>
        <v>2462942.1380000003</v>
      </c>
      <c r="D362" s="14">
        <f>IF(ISBLANK(wat!D360), "-", wat!D360)</f>
        <v>33.998012542724609</v>
      </c>
      <c r="E362" s="57">
        <f>IF(ISNUMBER(wat!E360), IF(wat!E360=-999,"NA",IF(wat!E360&lt;1, "&lt;1", IF(wat!E360&gt;99, "&gt;99", wat!E360))), "-")</f>
        <v>76.017049833687594</v>
      </c>
      <c r="F362" s="15">
        <f>IF(ISNUMBER(wat!F360), IF(wat!F360=-999,"NA",IF(wat!F360&lt;1, "&lt;1", IF(wat!F360&gt;99, "&gt;99", wat!F360))), "-")</f>
        <v>5.035554642636586</v>
      </c>
      <c r="G362" s="15">
        <f>IF(ISNUMBER(wat!G360), IF(wat!G360=-999,"NA",IF(wat!G360&lt;1, "&lt;1", IF(wat!G360&gt;99, "&gt;99", wat!G360))), "-")</f>
        <v>12.953999225884772</v>
      </c>
      <c r="H362" s="15">
        <f>IF(ISNUMBER(wat!H360), IF(wat!H360=-999,"NA",IF(wat!H360&lt;1, "&lt;1", IF(wat!H360&gt;99, "&gt;99", wat!H360))), "-")</f>
        <v>5.9933962977910538</v>
      </c>
      <c r="I362" s="98">
        <f>IF(ISBLANK(wat!I360), "-", wat!I360)</f>
        <v>0.76122069358825684</v>
      </c>
      <c r="J362" s="57">
        <f>IF(ISNUMBER(wat!J360), IF(wat!J360=-999,"NA",IF(wat!J360&lt;1, "&lt;1", IF(wat!J360&gt;99, "&gt;99", wat!J360))), "-")</f>
        <v>91.456717243226336</v>
      </c>
      <c r="K362" s="15">
        <f>IF(ISNUMBER(wat!K360), IF(wat!K360=-999,"NA",IF(wat!K360&lt;1, "&lt;1", IF(wat!K360&gt;99, "&gt;99", wat!K360))), "-")</f>
        <v>3.4192851035014069</v>
      </c>
      <c r="L362" s="15">
        <f>IF(ISNUMBER(wat!L360), IF(wat!L360=-999,"NA",IF(wat!L360&lt;1, "&lt;1", IF(wat!L360&gt;99, "&gt;99", wat!L360))), "-")</f>
        <v>4.1139946577346933</v>
      </c>
      <c r="M362" s="15">
        <f>IF(ISNUMBER(wat!M360), IF(wat!M360=-999,"NA",IF(wat!M360&lt;1, "&lt;1", IF(wat!M360&gt;99, "&gt;99", wat!M360))), "-")</f>
        <v>1.0100029955375578</v>
      </c>
      <c r="N362" s="98">
        <f>IF(ISBLANK(wat!N360), "-", wat!N360)</f>
        <v>0.23889374732971191</v>
      </c>
      <c r="O362" s="57">
        <f>IF(ISNUMBER(wat!O360), IF(wat!O360=-999,"NA",IF(wat!O360&lt;1, "&lt;1", IF(wat!O360&gt;99, "&gt;99", wat!O360))), "-")</f>
        <v>81.261751926333346</v>
      </c>
      <c r="P362" s="15">
        <f>IF(ISNUMBER(wat!P360), IF(wat!P360=-999,"NA",IF(wat!P360&lt;1, "&lt;1", IF(wat!P360&gt;99, "&gt;99", wat!P360))), "-")</f>
        <v>4.4929136378533325</v>
      </c>
      <c r="Q362" s="15">
        <f>IF(ISNUMBER(wat!Q360), IF(wat!Q360=-999,"NA",IF(wat!Q360&lt;1, "&lt;1", IF(wat!Q360&gt;99, "&gt;99", wat!Q360))), "-")</f>
        <v>9.9491793942209483</v>
      </c>
      <c r="R362" s="15">
        <f>IF(ISNUMBER(wat!R360), IF(wat!R360=-999,"NA",IF(wat!R360&lt;1, "&lt;1", IF(wat!R360&gt;99, "&gt;99", wat!R360))), "-")</f>
        <v>4.2961550415923746</v>
      </c>
      <c r="S362" s="98">
        <f>IF(ISBLANK(wat!S360), "-", wat!S360)</f>
        <v>0.63142383098602295</v>
      </c>
      <c r="T362" s="16"/>
      <c r="U362" s="93" t="str">
        <f>IF(ISBLANK(wat!U360),"",wat!U360)</f>
        <v>Lower-middle-income</v>
      </c>
      <c r="V362" s="16">
        <f>IF(ISNUMBER(wat!V360), IF(wat!V360=-999,"NA",wat!V360), "-")</f>
        <v>2008</v>
      </c>
      <c r="W362" s="62">
        <f>IF(ISNUMBER(wat!W360), IF(wat!W360=-999,"NA",IF(wat!W360&lt;1, "&lt;1", IF(wat!W360&gt;99, "&gt;99", wat!W360))), "-")</f>
        <v>43.269528590944319</v>
      </c>
      <c r="X362" s="61">
        <f>IF(ISNUMBER(wat!X360), IF(wat!X360=-999,"NA",IF(wat!X360&lt;1, "&lt;1", IF(wat!X360&gt;99, "&gt;99", wat!X360))), "-")</f>
        <v>43.269528590944319</v>
      </c>
      <c r="Y362" s="61">
        <f>IF(ISNUMBER(wat!Y360), IF(wat!Y360=-999,"NA",IF(wat!Y360&lt;1, "&lt;1", IF(wat!Y360&gt;99, "&gt;99", wat!Y360))), "-")</f>
        <v>65.852131464286003</v>
      </c>
      <c r="Z362" s="61">
        <f>IF(ISNUMBER(wat!Z360), IF(wat!Z360=-999,"NA",IF(wat!Z360&lt;1, "&lt;1", IF(wat!Z360&gt;99, "&gt;99", wat!Z360))), "-")</f>
        <v>44.263215501131299</v>
      </c>
      <c r="AA362" s="98">
        <f>IF(ISBLANK(wat!AA360), "-", wat!AA360)</f>
        <v>1.3392572402954102</v>
      </c>
      <c r="AB362" s="61">
        <f>IF(ISNUMBER(wat!AB360), IF(wat!AB360=-999,"NA",IF(wat!AB360&lt;1, "&lt;1", IF(wat!AB360&gt;99, "&gt;99", wat!AB360))), "-")</f>
        <v>28.864361285162509</v>
      </c>
      <c r="AC362" s="61">
        <f>IF(ISNUMBER(wat!AC360), IF(wat!AC360=-999,"NA",IF(wat!AC360&lt;1, "&lt;1", IF(wat!AC360&gt;99, "&gt;99", wat!AC360))), "-")</f>
        <v>52.188243191161696</v>
      </c>
      <c r="AD362" s="62">
        <f>IF(ISNUMBER(wat!AD360), IF(wat!AD360=-999,"NA",IF(wat!AD360&lt;1, "&lt;1", IF(wat!AD360&gt;99, "&gt;99", wat!AD360))), "-")</f>
        <v>70.530179646452822</v>
      </c>
      <c r="AE362" s="61">
        <f>IF(ISNUMBER(wat!AE360), IF(wat!AE360=-999,"NA",IF(wat!AE360&lt;1, "&lt;1", IF(wat!AE360&gt;99, "&gt;99", wat!AE360))), "-")</f>
        <v>70.530179646452822</v>
      </c>
      <c r="AF362" s="61">
        <f>IF(ISNUMBER(wat!AF360), IF(wat!AF360=-999,"NA",IF(wat!AF360&lt;1, "&lt;1", IF(wat!AF360&gt;99, "&gt;99", wat!AF360))), "-")</f>
        <v>81.515367938481702</v>
      </c>
      <c r="AG362" s="61">
        <f>IF(ISNUMBER(wat!AG360), IF(wat!AG360=-999,"NA",IF(wat!AG360&lt;1, "&lt;1", IF(wat!AG360&gt;99, "&gt;99", wat!AG360))), "-")</f>
        <v>73.822924263903388</v>
      </c>
      <c r="AH362" s="98">
        <f>IF(ISBLANK(wat!AH360), "-", wat!AH360)</f>
        <v>0.27987328171730042</v>
      </c>
      <c r="AI362" s="61">
        <f>IF(ISNUMBER(wat!AI360), IF(wat!AI360=-999,"NA",IF(wat!AI360&lt;1, "&lt;1", IF(wat!AI360&gt;99, "&gt;99", wat!AI360))), "-")</f>
        <v>67.23991620148503</v>
      </c>
      <c r="AJ362" s="61">
        <f>IF(ISNUMBER(wat!AJ360), IF(wat!AJ360=-999,"NA",IF(wat!AJ360&lt;1, "&lt;1", IF(wat!AJ360&gt;99, "&gt;99", wat!AJ360))), "-")</f>
        <v>27.636086145242729</v>
      </c>
      <c r="AK362" s="62">
        <f>IF(ISNUMBER(wat!AK360), IF(wat!AK360=-999,"NA",IF(wat!AK360&lt;1, "&lt;1", IF(wat!AK360&gt;99, "&gt;99", wat!AK360))), "-")</f>
        <v>52.53760841220452</v>
      </c>
      <c r="AL362" s="61">
        <f>IF(ISNUMBER(wat!AL360), IF(wat!AL360=-999,"NA",IF(wat!AL360&lt;1, "&lt;1", IF(wat!AL360&gt;99, "&gt;99", wat!AL360))), "-")</f>
        <v>52.53760841220452</v>
      </c>
      <c r="AM362" s="61">
        <f>IF(ISNUMBER(wat!AM360), IF(wat!AM360=-999,"NA",IF(wat!AM360&lt;1, "&lt;1", IF(wat!AM360&gt;99, "&gt;99", wat!AM360))), "-")</f>
        <v>71.177320712573817</v>
      </c>
      <c r="AN362" s="61">
        <f>IF(ISNUMBER(wat!AN360), IF(wat!AN360=-999,"NA",IF(wat!AN360&lt;1, "&lt;1", IF(wat!AN360&gt;99, "&gt;99", wat!AN360))), "-")</f>
        <v>54.312929271676687</v>
      </c>
      <c r="AO362" s="98">
        <f>IF(ISBLANK(wat!AO360), "-", wat!AO360)</f>
        <v>1.050479531288147</v>
      </c>
      <c r="AP362" s="61">
        <f>IF(ISNUMBER(wat!AP360), IF(wat!AP360=-999,"NA",IF(wat!AP360&lt;1, "&lt;1", IF(wat!AP360&gt;99, "&gt;99", wat!AP360))), "-")</f>
        <v>41.907612309825858</v>
      </c>
      <c r="AQ362" s="61">
        <f>IF(ISNUMBER(wat!AQ360), IF(wat!AQ360=-999,"NA",IF(wat!AQ360&lt;1, "&lt;1", IF(wat!AQ360&gt;99, "&gt;99", wat!AQ360))), "-")</f>
        <v>43.844672838213249</v>
      </c>
      <c r="AR362" s="3">
        <f>IF(ISBLANK(wat!AR360), "", wat!AR360)</f>
        <v>359</v>
      </c>
    </row>
    <row r="363" spans="1:44" ht="13.8" hidden="1" x14ac:dyDescent="0.25">
      <c r="A363" s="131" t="str">
        <f>IF(ISBLANK(wat!A361), "", wat!A361)</f>
        <v>Lower-middle-income</v>
      </c>
      <c r="B363" s="12">
        <f>IF(ISBLANK(wat!B361), "", wat!B361)</f>
        <v>2009</v>
      </c>
      <c r="C363" s="70">
        <f>IF(ISBLANK(wat!C361), "-", wat!C361)</f>
        <v>2505656.3529999997</v>
      </c>
      <c r="D363" s="14">
        <f>IF(ISBLANK(wat!D361), "-", wat!D361)</f>
        <v>34.410221099853516</v>
      </c>
      <c r="E363" s="57">
        <f>IF(ISNUMBER(wat!E361), IF(wat!E361=-999,"NA",IF(wat!E361&lt;1, "&lt;1", IF(wat!E361&gt;99, "&gt;99", wat!E361))), "-")</f>
        <v>76.787630932746453</v>
      </c>
      <c r="F363" s="15">
        <f>IF(ISNUMBER(wat!F361), IF(wat!F361=-999,"NA",IF(wat!F361&lt;1, "&lt;1", IF(wat!F361&gt;99, "&gt;99", wat!F361))), "-")</f>
        <v>4.9869341383770465</v>
      </c>
      <c r="G363" s="15">
        <f>IF(ISNUMBER(wat!G361), IF(wat!G361=-999,"NA",IF(wat!G361&lt;1, "&lt;1", IF(wat!G361&gt;99, "&gt;99", wat!G361))), "-")</f>
        <v>12.436079309356472</v>
      </c>
      <c r="H363" s="15">
        <f>IF(ISNUMBER(wat!H361), IF(wat!H361=-999,"NA",IF(wat!H361&lt;1, "&lt;1", IF(wat!H361&gt;99, "&gt;99", wat!H361))), "-")</f>
        <v>5.7893556195200224</v>
      </c>
      <c r="I363" s="98">
        <f>IF(ISBLANK(wat!I361), "", wat!I361)</f>
        <v>0.76122069358825684</v>
      </c>
      <c r="J363" s="57">
        <f>IF(ISNUMBER(wat!J361), IF(wat!J361=-999,"NA",IF(wat!J361&lt;1, "&lt;1", IF(wat!J361&gt;99, "&gt;99", wat!J361))), "-")</f>
        <v>91.695127693073587</v>
      </c>
      <c r="K363" s="15">
        <f>IF(ISNUMBER(wat!K361), IF(wat!K361=-999,"NA",IF(wat!K361&lt;1, "&lt;1", IF(wat!K361&gt;99, "&gt;99", wat!K361))), "-")</f>
        <v>3.3574494859357631</v>
      </c>
      <c r="L363" s="15">
        <f>IF(ISNUMBER(wat!L361), IF(wat!L361=-999,"NA",IF(wat!L361&lt;1, "&lt;1", IF(wat!L361&gt;99, "&gt;99", wat!L361))), "-")</f>
        <v>3.9725378458252294</v>
      </c>
      <c r="M363" s="15" t="str">
        <f>IF(ISNUMBER(wat!M361), IF(wat!M361=-999,"NA",IF(wat!M361&lt;1, "&lt;1", IF(wat!M361&gt;99, "&gt;99", wat!M361))), "-")</f>
        <v>&lt;1</v>
      </c>
      <c r="N363" s="98">
        <f>IF(ISBLANK(wat!N361), "", wat!N361)</f>
        <v>0.23889374732971191</v>
      </c>
      <c r="O363" s="57">
        <f>IF(ISNUMBER(wat!O361), IF(wat!O361=-999,"NA",IF(wat!O361&lt;1, "&lt;1", IF(wat!O361&gt;99, "&gt;99", wat!O361))), "-")</f>
        <v>81.91322924429528</v>
      </c>
      <c r="P363" s="15">
        <f>IF(ISNUMBER(wat!P361), IF(wat!P361=-999,"NA",IF(wat!P361&lt;1, "&lt;1", IF(wat!P361&gt;99, "&gt;99", wat!P361))), "-")</f>
        <v>4.4331180615937109</v>
      </c>
      <c r="Q363" s="15">
        <f>IF(ISNUMBER(wat!Q361), IF(wat!Q361=-999,"NA",IF(wat!Q361&lt;1, "&lt;1", IF(wat!Q361&gt;99, "&gt;99", wat!Q361))), "-")</f>
        <v>9.5237370904791732</v>
      </c>
      <c r="R363" s="15">
        <f>IF(ISNUMBER(wat!R361), IF(wat!R361=-999,"NA",IF(wat!R361&lt;1, "&lt;1", IF(wat!R361&gt;99, "&gt;99", wat!R361))), "-")</f>
        <v>4.1299156036318303</v>
      </c>
      <c r="S363" s="98">
        <f>IF(ISBLANK(wat!S361), "", wat!S361)</f>
        <v>0.63142383098602295</v>
      </c>
      <c r="T363" s="16"/>
      <c r="U363" s="93" t="str">
        <f>IF(ISBLANK(wat!U361),"",wat!U361)</f>
        <v>Lower-middle-income</v>
      </c>
      <c r="V363" s="16">
        <f>IF(ISNUMBER(wat!V361), IF(wat!V361=-999,"NA",wat!V361), "-")</f>
        <v>2009</v>
      </c>
      <c r="W363" s="62">
        <f>IF(ISNUMBER(wat!W361), IF(wat!W361=-999,"NA",IF(wat!W361&lt;1, "&lt;1", IF(wat!W361&gt;99, "&gt;99", wat!W361))), "-")</f>
        <v>44.628275229603162</v>
      </c>
      <c r="X363" s="61">
        <f>IF(ISNUMBER(wat!X361), IF(wat!X361=-999,"NA",IF(wat!X361&lt;1, "&lt;1", IF(wat!X361&gt;99, "&gt;99", wat!X361))), "-")</f>
        <v>44.628275229603162</v>
      </c>
      <c r="Y363" s="61">
        <f>IF(ISNUMBER(wat!Y361), IF(wat!Y361=-999,"NA",IF(wat!Y361&lt;1, "&lt;1", IF(wat!Y361&gt;99, "&gt;99", wat!Y361))), "-")</f>
        <v>66.628133288686101</v>
      </c>
      <c r="Z363" s="61">
        <f>IF(ISNUMBER(wat!Z361), IF(wat!Z361=-999,"NA",IF(wat!Z361&lt;1, "&lt;1", IF(wat!Z361&gt;99, "&gt;99", wat!Z361))), "-")</f>
        <v>45.522914407866715</v>
      </c>
      <c r="AA363" s="98">
        <f>IF(ISBLANK(wat!AA361), "-", wat!AA361)</f>
        <v>1.3392572402954102</v>
      </c>
      <c r="AB363" s="61">
        <f>IF(ISNUMBER(wat!AB361), IF(wat!AB361=-999,"NA",IF(wat!AB361&lt;1, "&lt;1", IF(wat!AB361&gt;99, "&gt;99", wat!AB361))), "-")</f>
        <v>29.586547589467788</v>
      </c>
      <c r="AC363" s="61">
        <f>IF(ISNUMBER(wat!AC361), IF(wat!AC361=-999,"NA",IF(wat!AC361&lt;1, "&lt;1", IF(wat!AC361&gt;99, "&gt;99", wat!AC361))), "-")</f>
        <v>52.188017481655727</v>
      </c>
      <c r="AD363" s="62">
        <f>IF(ISNUMBER(wat!AD361), IF(wat!AD361=-999,"NA",IF(wat!AD361&lt;1, "&lt;1", IF(wat!AD361&gt;99, "&gt;99", wat!AD361))), "-")</f>
        <v>70.91963923535441</v>
      </c>
      <c r="AE363" s="61">
        <f>IF(ISNUMBER(wat!AE361), IF(wat!AE361=-999,"NA",IF(wat!AE361&lt;1, "&lt;1", IF(wat!AE361&gt;99, "&gt;99", wat!AE361))), "-")</f>
        <v>70.91963923535441</v>
      </c>
      <c r="AF363" s="61">
        <f>IF(ISNUMBER(wat!AF361), IF(wat!AF361=-999,"NA",IF(wat!AF361&lt;1, "&lt;1", IF(wat!AF361&gt;99, "&gt;99", wat!AF361))), "-")</f>
        <v>81.57075319604138</v>
      </c>
      <c r="AG363" s="61">
        <f>IF(ISNUMBER(wat!AG361), IF(wat!AG361=-999,"NA",IF(wat!AG361&lt;1, "&lt;1", IF(wat!AG361&gt;99, "&gt;99", wat!AG361))), "-")</f>
        <v>73.825983121059792</v>
      </c>
      <c r="AH363" s="98">
        <f>IF(ISBLANK(wat!AH361), "-", wat!AH361)</f>
        <v>0.27987328171730042</v>
      </c>
      <c r="AI363" s="61">
        <f>IF(ISNUMBER(wat!AI361), IF(wat!AI361=-999,"NA",IF(wat!AI361&lt;1, "&lt;1", IF(wat!AI361&gt;99, "&gt;99", wat!AI361))), "-")</f>
        <v>67.166718387443765</v>
      </c>
      <c r="AJ363" s="61">
        <f>IF(ISNUMBER(wat!AJ361), IF(wat!AJ361=-999,"NA",IF(wat!AJ361&lt;1, "&lt;1", IF(wat!AJ361&gt;99, "&gt;99", wat!AJ361))), "-")</f>
        <v>27.885858791565575</v>
      </c>
      <c r="AK363" s="62">
        <f>IF(ISNUMBER(wat!AK361), IF(wat!AK361=-999,"NA",IF(wat!AK361&lt;1, "&lt;1", IF(wat!AK361&gt;99, "&gt;99", wat!AK361))), "-")</f>
        <v>53.675191260734536</v>
      </c>
      <c r="AL363" s="61">
        <f>IF(ISNUMBER(wat!AL361), IF(wat!AL361=-999,"NA",IF(wat!AL361&lt;1, "&lt;1", IF(wat!AL361&gt;99, "&gt;99", wat!AL361))), "-")</f>
        <v>53.675191260734536</v>
      </c>
      <c r="AM363" s="61">
        <f>IF(ISNUMBER(wat!AM361), IF(wat!AM361=-999,"NA",IF(wat!AM361&lt;1, "&lt;1", IF(wat!AM361&gt;99, "&gt;99", wat!AM361))), "-")</f>
        <v>71.769921579220707</v>
      </c>
      <c r="AN363" s="61">
        <f>IF(ISNUMBER(wat!AN361), IF(wat!AN361=-999,"NA",IF(wat!AN361&lt;1, "&lt;1", IF(wat!AN361&gt;99, "&gt;99", wat!AN361))), "-")</f>
        <v>55.26206244201159</v>
      </c>
      <c r="AO363" s="98">
        <f>IF(ISBLANK(wat!AO361), "-", wat!AO361)</f>
        <v>1.050479531288147</v>
      </c>
      <c r="AP363" s="61">
        <f>IF(ISNUMBER(wat!AP361), IF(wat!AP361=-999,"NA",IF(wat!AP361&lt;1, "&lt;1", IF(wat!AP361&gt;99, "&gt;99", wat!AP361))), "-")</f>
        <v>42.514980870671451</v>
      </c>
      <c r="AQ363" s="61">
        <f>IF(ISNUMBER(wat!AQ361), IF(wat!AQ361=-999,"NA",IF(wat!AQ361&lt;1, "&lt;1", IF(wat!AQ361&gt;99, "&gt;99", wat!AQ361))), "-")</f>
        <v>43.828577295451261</v>
      </c>
      <c r="AR363" s="3">
        <f>IF(ISBLANK(wat!AR361), "", wat!AR361)</f>
        <v>360</v>
      </c>
    </row>
    <row r="364" spans="1:44" ht="13.8" hidden="1" x14ac:dyDescent="0.25">
      <c r="A364" s="131" t="str">
        <f>IF(ISBLANK(wat!A362), "", wat!A362)</f>
        <v>Lower-middle-income</v>
      </c>
      <c r="B364" s="12">
        <f>IF(ISBLANK(wat!B362), "", wat!B362)</f>
        <v>2010</v>
      </c>
      <c r="C364" s="70">
        <f>IF(ISBLANK(wat!C362), "-", wat!C362)</f>
        <v>2549113.0650000009</v>
      </c>
      <c r="D364" s="14">
        <f>IF(ISBLANK(wat!D362), "-", wat!D362)</f>
        <v>34.829193115234375</v>
      </c>
      <c r="E364" s="57">
        <f>IF(ISNUMBER(wat!E362), IF(wat!E362=-999,"NA",IF(wat!E362&lt;1, "&lt;1", IF(wat!E362&gt;99, "&gt;99", wat!E362))), "-")</f>
        <v>77.559187797458947</v>
      </c>
      <c r="F364" s="15">
        <f>IF(ISNUMBER(wat!F362), IF(wat!F362=-999,"NA",IF(wat!F362&lt;1, "&lt;1", IF(wat!F362&gt;99, "&gt;99", wat!F362))), "-")</f>
        <v>4.9371135578869945</v>
      </c>
      <c r="G364" s="15">
        <f>IF(ISNUMBER(wat!G362), IF(wat!G362=-999,"NA",IF(wat!G362&lt;1, "&lt;1", IF(wat!G362&gt;99, "&gt;99", wat!G362))), "-")</f>
        <v>11.919879389077011</v>
      </c>
      <c r="H364" s="15">
        <f>IF(ISNUMBER(wat!H362), IF(wat!H362=-999,"NA",IF(wat!H362&lt;1, "&lt;1", IF(wat!H362&gt;99, "&gt;99", wat!H362))), "-")</f>
        <v>5.5838192555770529</v>
      </c>
      <c r="I364" s="98">
        <f>IF(ISBLANK(wat!I362), "-", wat!I362)</f>
        <v>0.76122069358825684</v>
      </c>
      <c r="J364" s="57">
        <f>IF(ISNUMBER(wat!J362), IF(wat!J362=-999,"NA",IF(wat!J362&lt;1, "&lt;1", IF(wat!J362&gt;99, "&gt;99", wat!J362))), "-")</f>
        <v>91.937299884865055</v>
      </c>
      <c r="K364" s="15">
        <f>IF(ISNUMBER(wat!K362), IF(wat!K362=-999,"NA",IF(wat!K362&lt;1, "&lt;1", IF(wat!K362&gt;99, "&gt;99", wat!K362))), "-")</f>
        <v>3.2937963192234845</v>
      </c>
      <c r="L364" s="15">
        <f>IF(ISNUMBER(wat!L362), IF(wat!L362=-999,"NA",IF(wat!L362&lt;1, "&lt;1", IF(wat!L362&gt;99, "&gt;99", wat!L362))), "-")</f>
        <v>3.8299804359009499</v>
      </c>
      <c r="M364" s="15" t="str">
        <f>IF(ISNUMBER(wat!M362), IF(wat!M362=-999,"NA",IF(wat!M362&lt;1, "&lt;1", IF(wat!M362&gt;99, "&gt;99", wat!M362))), "-")</f>
        <v>&lt;1</v>
      </c>
      <c r="N364" s="98">
        <f>IF(ISBLANK(wat!N362), "-", wat!N362)</f>
        <v>0.23889374732971191</v>
      </c>
      <c r="O364" s="57">
        <f>IF(ISNUMBER(wat!O362), IF(wat!O362=-999,"NA",IF(wat!O362&lt;1, "&lt;1", IF(wat!O362&gt;99, "&gt;99", wat!O362))), "-")</f>
        <v>82.563259449357417</v>
      </c>
      <c r="P364" s="15">
        <f>IF(ISNUMBER(wat!P362), IF(wat!P362=-999,"NA",IF(wat!P362&lt;1, "&lt;1", IF(wat!P362&gt;99, "&gt;99", wat!P362))), "-")</f>
        <v>4.3716621729748741</v>
      </c>
      <c r="Q364" s="15">
        <f>IF(ISNUMBER(wat!Q362), IF(wat!Q362=-999,"NA",IF(wat!Q362&lt;1, "&lt;1", IF(wat!Q362&gt;99, "&gt;99", wat!Q362))), "-")</f>
        <v>9.1015838571147185</v>
      </c>
      <c r="R364" s="15">
        <f>IF(ISNUMBER(wat!R362), IF(wat!R362=-999,"NA",IF(wat!R362&lt;1, "&lt;1", IF(wat!R362&gt;99, "&gt;99", wat!R362))), "-")</f>
        <v>3.9634945205529832</v>
      </c>
      <c r="S364" s="98">
        <f>IF(ISBLANK(wat!S362), "-", wat!S362)</f>
        <v>0.63142383098602295</v>
      </c>
      <c r="T364" s="16"/>
      <c r="U364" s="93" t="str">
        <f>IF(ISBLANK(wat!U362),"",wat!U362)</f>
        <v>Lower-middle-income</v>
      </c>
      <c r="V364" s="16">
        <f>IF(ISNUMBER(wat!V362), IF(wat!V362=-999,"NA",wat!V362), "-")</f>
        <v>2010</v>
      </c>
      <c r="W364" s="62">
        <f>IF(ISNUMBER(wat!W362), IF(wat!W362=-999,"NA",IF(wat!W362&lt;1, "&lt;1", IF(wat!W362&gt;99, "&gt;99", wat!W362))), "-")</f>
        <v>45.99618308220969</v>
      </c>
      <c r="X364" s="61">
        <f>IF(ISNUMBER(wat!X362), IF(wat!X362=-999,"NA",IF(wat!X362&lt;1, "&lt;1", IF(wat!X362&gt;99, "&gt;99", wat!X362))), "-")</f>
        <v>45.99618308220969</v>
      </c>
      <c r="Y364" s="61">
        <f>IF(ISNUMBER(wat!Y362), IF(wat!Y362=-999,"NA",IF(wat!Y362&lt;1, "&lt;1", IF(wat!Y362&gt;99, "&gt;99", wat!Y362))), "-")</f>
        <v>67.405019136516216</v>
      </c>
      <c r="Z364" s="61">
        <f>IF(ISNUMBER(wat!Z362), IF(wat!Z362=-999,"NA",IF(wat!Z362&lt;1, "&lt;1", IF(wat!Z362&gt;99, "&gt;99", wat!Z362))), "-")</f>
        <v>46.796439396696535</v>
      </c>
      <c r="AA364" s="98">
        <f>IF(ISBLANK(wat!AA362), "-", wat!AA362)</f>
        <v>1.3392572402954102</v>
      </c>
      <c r="AB364" s="61">
        <f>IF(ISNUMBER(wat!AB362), IF(wat!AB362=-999,"NA",IF(wat!AB362&lt;1, "&lt;1", IF(wat!AB362&gt;99, "&gt;99", wat!AB362))), "-")</f>
        <v>30.312729220939598</v>
      </c>
      <c r="AC364" s="61">
        <f>IF(ISNUMBER(wat!AC362), IF(wat!AC362=-999,"NA",IF(wat!AC362&lt;1, "&lt;1", IF(wat!AC362&gt;99, "&gt;99", wat!AC362))), "-")</f>
        <v>52.183572134406333</v>
      </c>
      <c r="AD364" s="62">
        <f>IF(ISNUMBER(wat!AD362), IF(wat!AD362=-999,"NA",IF(wat!AD362&lt;1, "&lt;1", IF(wat!AD362&gt;99, "&gt;99", wat!AD362))), "-")</f>
        <v>71.315858318375007</v>
      </c>
      <c r="AE364" s="61">
        <f>IF(ISNUMBER(wat!AE362), IF(wat!AE362=-999,"NA",IF(wat!AE362&lt;1, "&lt;1", IF(wat!AE362&gt;99, "&gt;99", wat!AE362))), "-")</f>
        <v>71.315858318375007</v>
      </c>
      <c r="AF364" s="61">
        <f>IF(ISNUMBER(wat!AF362), IF(wat!AF362=-999,"NA",IF(wat!AF362&lt;1, "&lt;1", IF(wat!AF362&gt;99, "&gt;99", wat!AF362))), "-")</f>
        <v>81.627246007438757</v>
      </c>
      <c r="AG364" s="61">
        <f>IF(ISNUMBER(wat!AG362), IF(wat!AG362=-999,"NA",IF(wat!AG362&lt;1, "&lt;1", IF(wat!AG362&gt;99, "&gt;99", wat!AG362))), "-")</f>
        <v>73.831651614288589</v>
      </c>
      <c r="AH364" s="98">
        <f>IF(ISBLANK(wat!AH362), "-", wat!AH362)</f>
        <v>0.27987328171730042</v>
      </c>
      <c r="AI364" s="61">
        <f>IF(ISNUMBER(wat!AI362), IF(wat!AI362=-999,"NA",IF(wat!AI362&lt;1, "&lt;1", IF(wat!AI362&gt;99, "&gt;99", wat!AI362))), "-")</f>
        <v>67.09032019910272</v>
      </c>
      <c r="AJ364" s="61">
        <f>IF(ISNUMBER(wat!AJ362), IF(wat!AJ362=-999,"NA",IF(wat!AJ362&lt;1, "&lt;1", IF(wat!AJ362&gt;99, "&gt;99", wat!AJ362))), "-")</f>
        <v>28.140776004985817</v>
      </c>
      <c r="AK364" s="62">
        <f>IF(ISNUMBER(wat!AK362), IF(wat!AK362=-999,"NA",IF(wat!AK362&lt;1, "&lt;1", IF(wat!AK362&gt;99, "&gt;99", wat!AK362))), "-")</f>
        <v>54.814822028329878</v>
      </c>
      <c r="AL364" s="61">
        <f>IF(ISNUMBER(wat!AL362), IF(wat!AL362=-999,"NA",IF(wat!AL362&lt;1, "&lt;1", IF(wat!AL362&gt;99, "&gt;99", wat!AL362))), "-")</f>
        <v>54.814822028329878</v>
      </c>
      <c r="AM364" s="61">
        <f>IF(ISNUMBER(wat!AM362), IF(wat!AM362=-999,"NA",IF(wat!AM362&lt;1, "&lt;1", IF(wat!AM362&gt;99, "&gt;99", wat!AM362))), "-")</f>
        <v>72.35850620199524</v>
      </c>
      <c r="AN364" s="61">
        <f>IF(ISNUMBER(wat!AN362), IF(wat!AN362=-999,"NA",IF(wat!AN362&lt;1, "&lt;1", IF(wat!AN362&gt;99, "&gt;99", wat!AN362))), "-")</f>
        <v>56.212586055566135</v>
      </c>
      <c r="AO364" s="98">
        <f>IF(ISBLANK(wat!AO362), "-", wat!AO362)</f>
        <v>1.050479531288147</v>
      </c>
      <c r="AP364" s="61">
        <f>IF(ISNUMBER(wat!AP362), IF(wat!AP362=-999,"NA",IF(wat!AP362&lt;1, "&lt;1", IF(wat!AP362&gt;99, "&gt;99", wat!AP362))), "-")</f>
        <v>43.119819426441872</v>
      </c>
      <c r="AQ364" s="61">
        <f>IF(ISNUMBER(wat!AQ362), IF(wat!AQ362=-999,"NA",IF(wat!AQ362&lt;1, "&lt;1", IF(wat!AQ362&gt;99, "&gt;99", wat!AQ362))), "-")</f>
        <v>43.811908401656098</v>
      </c>
      <c r="AR364" s="3">
        <f>IF(ISBLANK(wat!AR362), "", wat!AR362)</f>
        <v>361</v>
      </c>
    </row>
    <row r="365" spans="1:44" ht="13.8" hidden="1" x14ac:dyDescent="0.25">
      <c r="A365" s="131" t="str">
        <f>IF(ISBLANK(wat!A363), "", wat!A363)</f>
        <v>Lower-middle-income</v>
      </c>
      <c r="B365" s="12">
        <f>IF(ISBLANK(wat!B363), "", wat!B363)</f>
        <v>2011</v>
      </c>
      <c r="C365" s="70">
        <f>IF(ISBLANK(wat!C363), "-", wat!C363)</f>
        <v>2592655.79</v>
      </c>
      <c r="D365" s="14">
        <f>IF(ISBLANK(wat!D363), "-", wat!D363)</f>
        <v>35.257587432861328</v>
      </c>
      <c r="E365" s="57">
        <f>IF(ISNUMBER(wat!E363), IF(wat!E363=-999,"NA",IF(wat!E363&lt;1, "&lt;1", IF(wat!E363&gt;99, "&gt;99", wat!E363))), "-")</f>
        <v>78.331827719796394</v>
      </c>
      <c r="F365" s="15">
        <f>IF(ISNUMBER(wat!F363), IF(wat!F363=-999,"NA",IF(wat!F363&lt;1, "&lt;1", IF(wat!F363&gt;99, "&gt;99", wat!F363))), "-")</f>
        <v>4.8839218132545863</v>
      </c>
      <c r="G365" s="15">
        <f>IF(ISNUMBER(wat!G363), IF(wat!G363=-999,"NA",IF(wat!G363&lt;1, "&lt;1", IF(wat!G363&gt;99, "&gt;99", wat!G363))), "-")</f>
        <v>11.406167274250564</v>
      </c>
      <c r="H365" s="15">
        <f>IF(ISNUMBER(wat!H363), IF(wat!H363=-999,"NA",IF(wat!H363&lt;1, "&lt;1", IF(wat!H363&gt;99, "&gt;99", wat!H363))), "-")</f>
        <v>5.3780831926984511</v>
      </c>
      <c r="I365" s="98">
        <f>IF(ISBLANK(wat!I363), "", wat!I363)</f>
        <v>0.76122069358825684</v>
      </c>
      <c r="J365" s="57">
        <f>IF(ISNUMBER(wat!J363), IF(wat!J363=-999,"NA",IF(wat!J363&lt;1, "&lt;1", IF(wat!J363&gt;99, "&gt;99", wat!J363))), "-")</f>
        <v>92.186593119338497</v>
      </c>
      <c r="K365" s="15">
        <f>IF(ISNUMBER(wat!K363), IF(wat!K363=-999,"NA",IF(wat!K363&lt;1, "&lt;1", IF(wat!K363&gt;99, "&gt;99", wat!K363))), "-")</f>
        <v>3.2251361513409629</v>
      </c>
      <c r="L365" s="15">
        <f>IF(ISNUMBER(wat!L363), IF(wat!L363=-999,"NA",IF(wat!L363&lt;1, "&lt;1", IF(wat!L363&gt;99, "&gt;99", wat!L363))), "-")</f>
        <v>3.6862390145558521</v>
      </c>
      <c r="M365" s="15" t="str">
        <f>IF(ISNUMBER(wat!M363), IF(wat!M363=-999,"NA",IF(wat!M363&lt;1, "&lt;1", IF(wat!M363&gt;99, "&gt;99", wat!M363))), "-")</f>
        <v>&lt;1</v>
      </c>
      <c r="N365" s="98">
        <f>IF(ISBLANK(wat!N363), "", wat!N363)</f>
        <v>0.23889374732971191</v>
      </c>
      <c r="O365" s="57">
        <f>IF(ISNUMBER(wat!O363), IF(wat!O363=-999,"NA",IF(wat!O363&lt;1, "&lt;1", IF(wat!O363&gt;99, "&gt;99", wat!O363))), "-")</f>
        <v>83.213288035853125</v>
      </c>
      <c r="P365" s="15">
        <f>IF(ISNUMBER(wat!P363), IF(wat!P363=-999,"NA",IF(wat!P363&lt;1, "&lt;1", IF(wat!P363&gt;99, "&gt;99", wat!P363))), "-")</f>
        <v>4.30605662821596</v>
      </c>
      <c r="Q365" s="15">
        <f>IF(ISNUMBER(wat!Q363), IF(wat!Q363=-999,"NA",IF(wat!Q363&lt;1, "&lt;1", IF(wat!Q363&gt;99, "&gt;99", wat!Q363))), "-")</f>
        <v>8.6830361238649232</v>
      </c>
      <c r="R365" s="15">
        <f>IF(ISNUMBER(wat!R363), IF(wat!R363=-999,"NA",IF(wat!R363&lt;1, "&lt;1", IF(wat!R363&gt;99, "&gt;99", wat!R363))), "-")</f>
        <v>3.797619212065996</v>
      </c>
      <c r="S365" s="98">
        <f>IF(ISBLANK(wat!S363), "", wat!S363)</f>
        <v>0.63142383098602295</v>
      </c>
      <c r="T365" s="16"/>
      <c r="U365" s="93" t="str">
        <f>IF(ISBLANK(wat!U363),"",wat!U363)</f>
        <v>Lower-middle-income</v>
      </c>
      <c r="V365" s="16">
        <f>IF(ISNUMBER(wat!V363), IF(wat!V363=-999,"NA",wat!V363), "-")</f>
        <v>2011</v>
      </c>
      <c r="W365" s="62">
        <f>IF(ISNUMBER(wat!W363), IF(wat!W363=-999,"NA",IF(wat!W363&lt;1, "&lt;1", IF(wat!W363&gt;99, "&gt;99", wat!W363))), "-")</f>
        <v>47.378795146844979</v>
      </c>
      <c r="X365" s="61">
        <f>IF(ISNUMBER(wat!X363), IF(wat!X363=-999,"NA",IF(wat!X363&lt;1, "&lt;1", IF(wat!X363&gt;99, "&gt;99", wat!X363))), "-")</f>
        <v>47.378795146844979</v>
      </c>
      <c r="Y365" s="61">
        <f>IF(ISNUMBER(wat!Y363), IF(wat!Y363=-999,"NA",IF(wat!Y363&lt;1, "&lt;1", IF(wat!Y363&gt;99, "&gt;99", wat!Y363))), "-")</f>
        <v>68.181190644910387</v>
      </c>
      <c r="Z365" s="61">
        <f>IF(ISNUMBER(wat!Z363), IF(wat!Z363=-999,"NA",IF(wat!Z363&lt;1, "&lt;1", IF(wat!Z363&gt;99, "&gt;99", wat!Z363))), "-")</f>
        <v>48.088890429596162</v>
      </c>
      <c r="AA365" s="98">
        <f>IF(ISBLANK(wat!AA363), "-", wat!AA363)</f>
        <v>1.3392572402954102</v>
      </c>
      <c r="AB365" s="61">
        <f>IF(ISNUMBER(wat!AB363), IF(wat!AB363=-999,"NA",IF(wat!AB363&lt;1, "&lt;1", IF(wat!AB363&gt;99, "&gt;99", wat!AB363))), "-")</f>
        <v>31.041450764801269</v>
      </c>
      <c r="AC365" s="61">
        <f>IF(ISNUMBER(wat!AC363), IF(wat!AC363=-999,"NA",IF(wat!AC363&lt;1, "&lt;1", IF(wat!AC363&gt;99, "&gt;99", wat!AC363))), "-")</f>
        <v>52.174298768249692</v>
      </c>
      <c r="AD365" s="62">
        <f>IF(ISNUMBER(wat!AD363), IF(wat!AD363=-999,"NA",IF(wat!AD363&lt;1, "&lt;1", IF(wat!AD363&gt;99, "&gt;99", wat!AD363))), "-")</f>
        <v>71.718501993516981</v>
      </c>
      <c r="AE365" s="61">
        <f>IF(ISNUMBER(wat!AE363), IF(wat!AE363=-999,"NA",IF(wat!AE363&lt;1, "&lt;1", IF(wat!AE363&gt;99, "&gt;99", wat!AE363))), "-")</f>
        <v>71.718501993516981</v>
      </c>
      <c r="AF365" s="61">
        <f>IF(ISNUMBER(wat!AF363), IF(wat!AF363=-999,"NA",IF(wat!AF363&lt;1, "&lt;1", IF(wat!AF363&gt;99, "&gt;99", wat!AF363))), "-")</f>
        <v>81.684669247571605</v>
      </c>
      <c r="AG365" s="61">
        <f>IF(ISNUMBER(wat!AG363), IF(wat!AG363=-999,"NA",IF(wat!AG363&lt;1, "&lt;1", IF(wat!AG363&gt;99, "&gt;99", wat!AG363))), "-")</f>
        <v>73.836554481948255</v>
      </c>
      <c r="AH365" s="98">
        <f>IF(ISBLANK(wat!AH363), "-", wat!AH363)</f>
        <v>0.27987328171730042</v>
      </c>
      <c r="AI365" s="61">
        <f>IF(ISNUMBER(wat!AI363), IF(wat!AI363=-999,"NA",IF(wat!AI363&lt;1, "&lt;1", IF(wat!AI363&gt;99, "&gt;99", wat!AI363))), "-")</f>
        <v>67.011754370320844</v>
      </c>
      <c r="AJ365" s="61">
        <f>IF(ISNUMBER(wat!AJ363), IF(wat!AJ363=-999,"NA",IF(wat!AJ363&lt;1, "&lt;1", IF(wat!AJ363&gt;99, "&gt;99", wat!AJ363))), "-")</f>
        <v>28.399974900358622</v>
      </c>
      <c r="AK365" s="62">
        <f>IF(ISNUMBER(wat!AK363), IF(wat!AK363=-999,"NA",IF(wat!AK363&lt;1, "&lt;1", IF(wat!AK363&gt;99, "&gt;99", wat!AK363))), "-")</f>
        <v>55.96038859930902</v>
      </c>
      <c r="AL365" s="61">
        <f>IF(ISNUMBER(wat!AL363), IF(wat!AL363=-999,"NA",IF(wat!AL363&lt;1, "&lt;1", IF(wat!AL363&gt;99, "&gt;99", wat!AL363))), "-")</f>
        <v>55.96038859930902</v>
      </c>
      <c r="AM365" s="61">
        <f>IF(ISNUMBER(wat!AM363), IF(wat!AM363=-999,"NA",IF(wat!AM363&lt;1, "&lt;1", IF(wat!AM363&gt;99, "&gt;99", wat!AM363))), "-")</f>
        <v>72.942191436418696</v>
      </c>
      <c r="AN365" s="61">
        <f>IF(ISNUMBER(wat!AN363), IF(wat!AN363=-999,"NA",IF(wat!AN363&lt;1, "&lt;1", IF(wat!AN363&gt;99, "&gt;99", wat!AN363))), "-")</f>
        <v>57.166895626611108</v>
      </c>
      <c r="AO365" s="98">
        <f>IF(ISBLANK(wat!AO363), "-", wat!AO363)</f>
        <v>1.050479531288147</v>
      </c>
      <c r="AP365" s="61">
        <f>IF(ISNUMBER(wat!AP363), IF(wat!AP363=-999,"NA",IF(wat!AP363&lt;1, "&lt;1", IF(wat!AP363&gt;99, "&gt;99", wat!AP363))), "-")</f>
        <v>43.722188222595591</v>
      </c>
      <c r="AQ365" s="61">
        <f>IF(ISNUMBER(wat!AQ363), IF(wat!AQ363=-999,"NA",IF(wat!AQ363&lt;1, "&lt;1", IF(wat!AQ363&gt;99, "&gt;99", wat!AQ363))), "-")</f>
        <v>43.793569544824358</v>
      </c>
      <c r="AR365" s="3">
        <f>IF(ISBLANK(wat!AR363), "", wat!AR363)</f>
        <v>362</v>
      </c>
    </row>
    <row r="366" spans="1:44" ht="13.8" hidden="1" x14ac:dyDescent="0.25">
      <c r="A366" s="131" t="str">
        <f>IF(ISBLANK(wat!A364), "", wat!A364)</f>
        <v>Lower-middle-income</v>
      </c>
      <c r="B366" s="12">
        <f>IF(ISBLANK(wat!B364), "", wat!B364)</f>
        <v>2012</v>
      </c>
      <c r="C366" s="70">
        <f>IF(ISBLANK(wat!C364), "-", wat!C364)</f>
        <v>2635894.8889999995</v>
      </c>
      <c r="D366" s="14">
        <f>IF(ISBLANK(wat!D364), "-", wat!D364)</f>
        <v>35.689643859863281</v>
      </c>
      <c r="E366" s="57">
        <f>IF(ISNUMBER(wat!E364), IF(wat!E364=-999,"NA",IF(wat!E364&lt;1, "&lt;1", IF(wat!E364&gt;99, "&gt;99", wat!E364))), "-")</f>
        <v>79.106747128685129</v>
      </c>
      <c r="F366" s="15">
        <f>IF(ISNUMBER(wat!F364), IF(wat!F364=-999,"NA",IF(wat!F364&lt;1, "&lt;1", IF(wat!F364&gt;99, "&gt;99", wat!F364))), "-")</f>
        <v>4.8283739647841859</v>
      </c>
      <c r="G366" s="15">
        <f>IF(ISNUMBER(wat!G364), IF(wat!G364=-999,"NA",IF(wat!G364&lt;1, "&lt;1", IF(wat!G364&gt;99, "&gt;99", wat!G364))), "-")</f>
        <v>10.893563088252904</v>
      </c>
      <c r="H366" s="15">
        <f>IF(ISNUMBER(wat!H364), IF(wat!H364=-999,"NA",IF(wat!H364&lt;1, "&lt;1", IF(wat!H364&gt;99, "&gt;99", wat!H364))), "-")</f>
        <v>5.1713158182777752</v>
      </c>
      <c r="I366" s="98">
        <f>IF(ISBLANK(wat!I364), "-", wat!I364)</f>
        <v>0.76122069358825684</v>
      </c>
      <c r="J366" s="57">
        <f>IF(ISNUMBER(wat!J364), IF(wat!J364=-999,"NA",IF(wat!J364&lt;1, "&lt;1", IF(wat!J364&gt;99, "&gt;99", wat!J364))), "-")</f>
        <v>92.439977526807255</v>
      </c>
      <c r="K366" s="15">
        <f>IF(ISNUMBER(wat!K364), IF(wat!K364=-999,"NA",IF(wat!K364&lt;1, "&lt;1", IF(wat!K364&gt;99, "&gt;99", wat!K364))), "-")</f>
        <v>3.1540408374889859</v>
      </c>
      <c r="L366" s="15">
        <f>IF(ISNUMBER(wat!L364), IF(wat!L364=-999,"NA",IF(wat!L364&lt;1, "&lt;1", IF(wat!L364&gt;99, "&gt;99", wat!L364))), "-")</f>
        <v>3.5417276380502329</v>
      </c>
      <c r="M366" s="15" t="str">
        <f>IF(ISNUMBER(wat!M364), IF(wat!M364=-999,"NA",IF(wat!M364&lt;1, "&lt;1", IF(wat!M364&gt;99, "&gt;99", wat!M364))), "-")</f>
        <v>&lt;1</v>
      </c>
      <c r="N366" s="98">
        <f>IF(ISBLANK(wat!N364), "-", wat!N364)</f>
        <v>0.23889374732971191</v>
      </c>
      <c r="O366" s="57">
        <f>IF(ISNUMBER(wat!O364), IF(wat!O364=-999,"NA",IF(wat!O364&lt;1, "&lt;1", IF(wat!O364&gt;99, "&gt;99", wat!O364))), "-")</f>
        <v>83.862108758308054</v>
      </c>
      <c r="P366" s="15">
        <f>IF(ISNUMBER(wat!P364), IF(wat!P364=-999,"NA",IF(wat!P364&lt;1, "&lt;1", IF(wat!P364&gt;99, "&gt;99", wat!P364))), "-")</f>
        <v>4.2380088901183148</v>
      </c>
      <c r="Q366" s="15">
        <f>IF(ISNUMBER(wat!Q364), IF(wat!Q364=-999,"NA",IF(wat!Q364&lt;1, "&lt;1", IF(wat!Q364&gt;99, "&gt;99", wat!Q364))), "-")</f>
        <v>8.2678504344154788</v>
      </c>
      <c r="R366" s="15">
        <f>IF(ISNUMBER(wat!R364), IF(wat!R364=-999,"NA",IF(wat!R364&lt;1, "&lt;1", IF(wat!R364&gt;99, "&gt;99", wat!R364))), "-")</f>
        <v>3.6320319171581557</v>
      </c>
      <c r="S366" s="98">
        <f>IF(ISBLANK(wat!S364), "-", wat!S364)</f>
        <v>0.63142383098602295</v>
      </c>
      <c r="T366" s="16"/>
      <c r="U366" s="93" t="str">
        <f>IF(ISBLANK(wat!U364),"",wat!U364)</f>
        <v>Lower-middle-income</v>
      </c>
      <c r="V366" s="16">
        <f>IF(ISNUMBER(wat!V364), IF(wat!V364=-999,"NA",wat!V364), "-")</f>
        <v>2012</v>
      </c>
      <c r="W366" s="62">
        <f>IF(ISNUMBER(wat!W364), IF(wat!W364=-999,"NA",IF(wat!W364&lt;1, "&lt;1", IF(wat!W364&gt;99, "&gt;99", wat!W364))), "-")</f>
        <v>48.775128220873341</v>
      </c>
      <c r="X366" s="61">
        <f>IF(ISNUMBER(wat!X364), IF(wat!X364=-999,"NA",IF(wat!X364&lt;1, "&lt;1", IF(wat!X364&gt;99, "&gt;99", wat!X364))), "-")</f>
        <v>48.775128220873341</v>
      </c>
      <c r="Y366" s="61">
        <f>IF(ISNUMBER(wat!Y364), IF(wat!Y364=-999,"NA",IF(wat!Y364&lt;1, "&lt;1", IF(wat!Y364&gt;99, "&gt;99", wat!Y364))), "-")</f>
        <v>68.973463121772866</v>
      </c>
      <c r="Z366" s="61">
        <f>IF(ISNUMBER(wat!Z364), IF(wat!Z364=-999,"NA",IF(wat!Z364&lt;1, "&lt;1", IF(wat!Z364&gt;99, "&gt;99", wat!Z364))), "-")</f>
        <v>49.398722028218387</v>
      </c>
      <c r="AA366" s="98">
        <f>IF(ISBLANK(wat!AA364), "-", wat!AA364)</f>
        <v>1.3392572402954102</v>
      </c>
      <c r="AB366" s="61">
        <f>IF(ISNUMBER(wat!AB364), IF(wat!AB364=-999,"NA",IF(wat!AB364&lt;1, "&lt;1", IF(wat!AB364&gt;99, "&gt;99", wat!AB364))), "-")</f>
        <v>31.775283596303478</v>
      </c>
      <c r="AC366" s="61">
        <f>IF(ISNUMBER(wat!AC364), IF(wat!AC364=-999,"NA",IF(wat!AC364&lt;1, "&lt;1", IF(wat!AC364&gt;99, "&gt;99", wat!AC364))), "-")</f>
        <v>52.159837497165832</v>
      </c>
      <c r="AD366" s="62">
        <f>IF(ISNUMBER(wat!AD364), IF(wat!AD364=-999,"NA",IF(wat!AD364&lt;1, "&lt;1", IF(wat!AD364&gt;99, "&gt;99", wat!AD364))), "-")</f>
        <v>72.125090243552719</v>
      </c>
      <c r="AE366" s="61">
        <f>IF(ISNUMBER(wat!AE364), IF(wat!AE364=-999,"NA",IF(wat!AE364&lt;1, "&lt;1", IF(wat!AE364&gt;99, "&gt;99", wat!AE364))), "-")</f>
        <v>72.125090243552719</v>
      </c>
      <c r="AF366" s="61">
        <f>IF(ISNUMBER(wat!AF364), IF(wat!AF364=-999,"NA",IF(wat!AF364&lt;1, "&lt;1", IF(wat!AF364&gt;99, "&gt;99", wat!AF364))), "-")</f>
        <v>81.767047235816221</v>
      </c>
      <c r="AG366" s="61">
        <f>IF(ISNUMBER(wat!AG364), IF(wat!AG364=-999,"NA",IF(wat!AG364&lt;1, "&lt;1", IF(wat!AG364&gt;99, "&gt;99", wat!AG364))), "-")</f>
        <v>73.9040369377649</v>
      </c>
      <c r="AH366" s="98">
        <f>IF(ISBLANK(wat!AH364), "-", wat!AH364)</f>
        <v>0.27987328171730042</v>
      </c>
      <c r="AI366" s="61">
        <f>IF(ISNUMBER(wat!AI364), IF(wat!AI364=-999,"NA",IF(wat!AI364&lt;1, "&lt;1", IF(wat!AI364&gt;99, "&gt;99", wat!AI364))), "-")</f>
        <v>66.931019296376292</v>
      </c>
      <c r="AJ366" s="61">
        <f>IF(ISNUMBER(wat!AJ364), IF(wat!AJ364=-999,"NA",IF(wat!AJ364&lt;1, "&lt;1", IF(wat!AJ364&gt;99, "&gt;99", wat!AJ364))), "-")</f>
        <v>28.662999067919976</v>
      </c>
      <c r="AK366" s="62">
        <f>IF(ISNUMBER(wat!AK364), IF(wat!AK364=-999,"NA",IF(wat!AK364&lt;1, "&lt;1", IF(wat!AK364&gt;99, "&gt;99", wat!AK364))), "-")</f>
        <v>57.108646711641484</v>
      </c>
      <c r="AL366" s="61">
        <f>IF(ISNUMBER(wat!AL364), IF(wat!AL364=-999,"NA",IF(wat!AL364&lt;1, "&lt;1", IF(wat!AL364&gt;99, "&gt;99", wat!AL364))), "-")</f>
        <v>57.108646711641484</v>
      </c>
      <c r="AM366" s="61">
        <f>IF(ISNUMBER(wat!AM364), IF(wat!AM364=-999,"NA",IF(wat!AM364&lt;1, "&lt;1", IF(wat!AM364&gt;99, "&gt;99", wat!AM364))), "-")</f>
        <v>73.539447840464248</v>
      </c>
      <c r="AN366" s="61">
        <f>IF(ISNUMBER(wat!AN364), IF(wat!AN364=-999,"NA",IF(wat!AN364&lt;1, "&lt;1", IF(wat!AN364&gt;99, "&gt;99", wat!AN364))), "-")</f>
        <v>58.144581859701255</v>
      </c>
      <c r="AO366" s="98">
        <f>IF(ISBLANK(wat!AO364), "-", wat!AO364)</f>
        <v>1.050479531288147</v>
      </c>
      <c r="AP366" s="61">
        <f>IF(ISNUMBER(wat!AP364), IF(wat!AP364=-999,"NA",IF(wat!AP364&lt;1, "&lt;1", IF(wat!AP364&gt;99, "&gt;99", wat!AP364))), "-")</f>
        <v>44.321322690045214</v>
      </c>
      <c r="AQ366" s="61">
        <f>IF(ISNUMBER(wat!AQ364), IF(wat!AQ364=-999,"NA",IF(wat!AQ364&lt;1, "&lt;1", IF(wat!AQ364&gt;99, "&gt;99", wat!AQ364))), "-")</f>
        <v>43.774817418959714</v>
      </c>
      <c r="AR366" s="3">
        <f>IF(ISBLANK(wat!AR364), "", wat!AR364)</f>
        <v>363</v>
      </c>
    </row>
    <row r="367" spans="1:44" ht="13.8" hidden="1" x14ac:dyDescent="0.25">
      <c r="A367" s="131" t="str">
        <f>IF(ISBLANK(wat!A365), "", wat!A365)</f>
        <v>Lower-middle-income</v>
      </c>
      <c r="B367" s="12">
        <f>IF(ISBLANK(wat!B365), "", wat!B365)</f>
        <v>2013</v>
      </c>
      <c r="C367" s="70">
        <f>IF(ISBLANK(wat!C365), "-", wat!C365)</f>
        <v>2679306.6129999999</v>
      </c>
      <c r="D367" s="14">
        <f>IF(ISBLANK(wat!D365), "-", wat!D365)</f>
        <v>36.140724182128906</v>
      </c>
      <c r="E367" s="57">
        <f>IF(ISNUMBER(wat!E365), IF(wat!E365=-999,"NA",IF(wat!E365&lt;1, "&lt;1", IF(wat!E365&gt;99, "&gt;99", wat!E365))), "-")</f>
        <v>79.883649384297343</v>
      </c>
      <c r="F367" s="15">
        <f>IF(ISNUMBER(wat!F365), IF(wat!F365=-999,"NA",IF(wat!F365&lt;1, "&lt;1", IF(wat!F365&gt;99, "&gt;99", wat!F365))), "-")</f>
        <v>4.7702890025319187</v>
      </c>
      <c r="G367" s="15">
        <f>IF(ISNUMBER(wat!G365), IF(wat!G365=-999,"NA",IF(wat!G365&lt;1, "&lt;1", IF(wat!G365&gt;99, "&gt;99", wat!G365))), "-")</f>
        <v>10.382602850782092</v>
      </c>
      <c r="H367" s="15">
        <f>IF(ISNUMBER(wat!H365), IF(wat!H365=-999,"NA",IF(wat!H365&lt;1, "&lt;1", IF(wat!H365&gt;99, "&gt;99", wat!H365))), "-")</f>
        <v>4.9634587623886421</v>
      </c>
      <c r="I367" s="98">
        <f>IF(ISBLANK(wat!I365), "", wat!I365)</f>
        <v>0.76122069358825684</v>
      </c>
      <c r="J367" s="57">
        <f>IF(ISNUMBER(wat!J365), IF(wat!J365=-999,"NA",IF(wat!J365&lt;1, "&lt;1", IF(wat!J365&gt;99, "&gt;99", wat!J365))), "-")</f>
        <v>92.701248006399211</v>
      </c>
      <c r="K367" s="15">
        <f>IF(ISNUMBER(wat!K365), IF(wat!K365=-999,"NA",IF(wat!K365&lt;1, "&lt;1", IF(wat!K365&gt;99, "&gt;99", wat!K365))), "-")</f>
        <v>3.0792542578460442</v>
      </c>
      <c r="L367" s="15">
        <f>IF(ISNUMBER(wat!L365), IF(wat!L365=-999,"NA",IF(wat!L365&lt;1, "&lt;1", IF(wat!L365&gt;99, "&gt;99", wat!L365))), "-")</f>
        <v>3.3944611777746587</v>
      </c>
      <c r="M367" s="15" t="str">
        <f>IF(ISNUMBER(wat!M365), IF(wat!M365=-999,"NA",IF(wat!M365&lt;1, "&lt;1", IF(wat!M365&gt;99, "&gt;99", wat!M365))), "-")</f>
        <v>&lt;1</v>
      </c>
      <c r="N367" s="98">
        <f>IF(ISBLANK(wat!N365), "", wat!N365)</f>
        <v>0.23889374732971191</v>
      </c>
      <c r="O367" s="57">
        <f>IF(ISNUMBER(wat!O365), IF(wat!O365=-999,"NA",IF(wat!O365&lt;1, "&lt;1", IF(wat!O365&gt;99, "&gt;99", wat!O365))), "-")</f>
        <v>84.512447925647606</v>
      </c>
      <c r="P367" s="15">
        <f>IF(ISNUMBER(wat!P365), IF(wat!P365=-999,"NA",IF(wat!P365&lt;1, "&lt;1", IF(wat!P365&gt;99, "&gt;99", wat!P365))), "-")</f>
        <v>4.1671156804243159</v>
      </c>
      <c r="Q367" s="15">
        <f>IF(ISNUMBER(wat!Q365), IF(wat!Q365=-999,"NA",IF(wat!Q365&lt;1, "&lt;1", IF(wat!Q365&gt;99, "&gt;99", wat!Q365))), "-")</f>
        <v>7.85459255588529</v>
      </c>
      <c r="R367" s="15">
        <f>IF(ISNUMBER(wat!R365), IF(wat!R365=-999,"NA",IF(wat!R365&lt;1, "&lt;1", IF(wat!R365&gt;99, "&gt;99", wat!R365))), "-")</f>
        <v>3.4658438380427876</v>
      </c>
      <c r="S367" s="98">
        <f>IF(ISBLANK(wat!S365), "", wat!S365)</f>
        <v>0.63142383098602295</v>
      </c>
      <c r="T367" s="16"/>
      <c r="U367" s="93" t="str">
        <f>IF(ISBLANK(wat!U365),"",wat!U365)</f>
        <v>Lower-middle-income</v>
      </c>
      <c r="V367" s="16">
        <f>IF(ISNUMBER(wat!V365), IF(wat!V365=-999,"NA",wat!V365), "-")</f>
        <v>2013</v>
      </c>
      <c r="W367" s="62">
        <f>IF(ISNUMBER(wat!W365), IF(wat!W365=-999,"NA",IF(wat!W365&lt;1, "&lt;1", IF(wat!W365&gt;99, "&gt;99", wat!W365))), "-")</f>
        <v>50.187295089994912</v>
      </c>
      <c r="X367" s="61">
        <f>IF(ISNUMBER(wat!X365), IF(wat!X365=-999,"NA",IF(wat!X365&lt;1, "&lt;1", IF(wat!X365&gt;99, "&gt;99", wat!X365))), "-")</f>
        <v>50.187295089994912</v>
      </c>
      <c r="Y367" s="61">
        <f>IF(ISNUMBER(wat!Y365), IF(wat!Y365=-999,"NA",IF(wat!Y365&lt;1, "&lt;1", IF(wat!Y365&gt;99, "&gt;99", wat!Y365))), "-")</f>
        <v>69.767660887594928</v>
      </c>
      <c r="Z367" s="61">
        <f>IF(ISNUMBER(wat!Z365), IF(wat!Z365=-999,"NA",IF(wat!Z365&lt;1, "&lt;1", IF(wat!Z365&gt;99, "&gt;99", wat!Z365))), "-")</f>
        <v>50.699829634381885</v>
      </c>
      <c r="AA367" s="98">
        <f>IF(ISBLANK(wat!AA365), "-", wat!AA365)</f>
        <v>1.3392572402954102</v>
      </c>
      <c r="AB367" s="61">
        <f>IF(ISNUMBER(wat!AB365), IF(wat!AB365=-999,"NA",IF(wat!AB365&lt;1, "&lt;1", IF(wat!AB365&gt;99, "&gt;99", wat!AB365))), "-")</f>
        <v>32.514329900085492</v>
      </c>
      <c r="AC367" s="61">
        <f>IF(ISNUMBER(wat!AC365), IF(wat!AC365=-999,"NA",IF(wat!AC365&lt;1, "&lt;1", IF(wat!AC365&gt;99, "&gt;99", wat!AC365))), "-")</f>
        <v>52.139608486743768</v>
      </c>
      <c r="AD367" s="62">
        <f>IF(ISNUMBER(wat!AD365), IF(wat!AD365=-999,"NA",IF(wat!AD365&lt;1, "&lt;1", IF(wat!AD365&gt;99, "&gt;99", wat!AD365))), "-")</f>
        <v>72.556321268038289</v>
      </c>
      <c r="AE367" s="61">
        <f>IF(ISNUMBER(wat!AE365), IF(wat!AE365=-999,"NA",IF(wat!AE365&lt;1, "&lt;1", IF(wat!AE365&gt;99, "&gt;99", wat!AE365))), "-")</f>
        <v>72.556321268038289</v>
      </c>
      <c r="AF367" s="61">
        <f>IF(ISNUMBER(wat!AF365), IF(wat!AF365=-999,"NA",IF(wat!AF365&lt;1, "&lt;1", IF(wat!AF365&gt;99, "&gt;99", wat!AF365))), "-")</f>
        <v>81.846548448466976</v>
      </c>
      <c r="AG367" s="61">
        <f>IF(ISNUMBER(wat!AG365), IF(wat!AG365=-999,"NA",IF(wat!AG365&lt;1, "&lt;1", IF(wat!AG365&gt;99, "&gt;99", wat!AG365))), "-")</f>
        <v>73.977683362191343</v>
      </c>
      <c r="AH367" s="98">
        <f>IF(ISBLANK(wat!AH365), "-", wat!AH365)</f>
        <v>0.27987328171730042</v>
      </c>
      <c r="AI367" s="61">
        <f>IF(ISNUMBER(wat!AI365), IF(wat!AI365=-999,"NA",IF(wat!AI365&lt;1, "&lt;1", IF(wat!AI365&gt;99, "&gt;99", wat!AI365))), "-")</f>
        <v>66.869400925730275</v>
      </c>
      <c r="AJ367" s="61">
        <f>IF(ISNUMBER(wat!AJ365), IF(wat!AJ365=-999,"NA",IF(wat!AJ365&lt;1, "&lt;1", IF(wat!AJ365&gt;99, "&gt;99", wat!AJ365))), "-")</f>
        <v>28.911101338515017</v>
      </c>
      <c r="AK367" s="62">
        <f>IF(ISNUMBER(wat!AK365), IF(wat!AK365=-999,"NA",IF(wat!AK365&lt;1, "&lt;1", IF(wat!AK365&gt;99, "&gt;99", wat!AK365))), "-")</f>
        <v>58.27162289558602</v>
      </c>
      <c r="AL367" s="61">
        <f>IF(ISNUMBER(wat!AL365), IF(wat!AL365=-999,"NA",IF(wat!AL365&lt;1, "&lt;1", IF(wat!AL365&gt;99, "&gt;99", wat!AL365))), "-")</f>
        <v>58.27162289558602</v>
      </c>
      <c r="AM367" s="61">
        <f>IF(ISNUMBER(wat!AM365), IF(wat!AM365=-999,"NA",IF(wat!AM365&lt;1, "&lt;1", IF(wat!AM365&gt;99, "&gt;99", wat!AM365))), "-")</f>
        <v>74.133058191515829</v>
      </c>
      <c r="AN367" s="61">
        <f>IF(ISNUMBER(wat!AN365), IF(wat!AN365=-999,"NA",IF(wat!AN365&lt;1, "&lt;1", IF(wat!AN365&gt;99, "&gt;99", wat!AN365))), "-")</f>
        <v>59.112614287963666</v>
      </c>
      <c r="AO367" s="98">
        <f>IF(ISBLANK(wat!AO365), "-", wat!AO365)</f>
        <v>1.050479531288147</v>
      </c>
      <c r="AP367" s="61">
        <f>IF(ISNUMBER(wat!AP365), IF(wat!AP365=-999,"NA",IF(wat!AP365&lt;1, "&lt;1", IF(wat!AP365&gt;99, "&gt;99", wat!AP365))), "-")</f>
        <v>44.929812511251711</v>
      </c>
      <c r="AQ367" s="61">
        <f>IF(ISNUMBER(wat!AQ365), IF(wat!AQ365=-999,"NA",IF(wat!AQ365&lt;1, "&lt;1", IF(wat!AQ365&gt;99, "&gt;99", wat!AQ365))), "-")</f>
        <v>43.745346514282538</v>
      </c>
      <c r="AR367" s="3">
        <f>IF(ISBLANK(wat!AR365), "", wat!AR365)</f>
        <v>364</v>
      </c>
    </row>
    <row r="368" spans="1:44" ht="13.8" hidden="1" x14ac:dyDescent="0.25">
      <c r="A368" s="131" t="str">
        <f>IF(ISBLANK(wat!A366), "", wat!A366)</f>
        <v>Lower-middle-income</v>
      </c>
      <c r="B368" s="12">
        <f>IF(ISBLANK(wat!B366), "", wat!B366)</f>
        <v>2014</v>
      </c>
      <c r="C368" s="70">
        <f>IF(ISBLANK(wat!C366), "-", wat!C366)</f>
        <v>2722466.4899999998</v>
      </c>
      <c r="D368" s="14">
        <f>IF(ISBLANK(wat!D366), "-", wat!D366)</f>
        <v>36.608509063720703</v>
      </c>
      <c r="E368" s="57">
        <f>IF(ISNUMBER(wat!E366), IF(wat!E366=-999,"NA",IF(wat!E366&lt;1, "&lt;1", IF(wat!E366&gt;99, "&gt;99", wat!E366))), "-")</f>
        <v>80.661252906956548</v>
      </c>
      <c r="F368" s="15">
        <f>IF(ISNUMBER(wat!F366), IF(wat!F366=-999,"NA",IF(wat!F366&lt;1, "&lt;1", IF(wat!F366&gt;99, "&gt;99", wat!F366))), "-")</f>
        <v>4.7101592915591661</v>
      </c>
      <c r="G368" s="15">
        <f>IF(ISNUMBER(wat!G366), IF(wat!G366=-999,"NA",IF(wat!G366&lt;1, "&lt;1", IF(wat!G366&gt;99, "&gt;99", wat!G366))), "-")</f>
        <v>9.8734910619170648</v>
      </c>
      <c r="H368" s="15">
        <f>IF(ISNUMBER(wat!H366), IF(wat!H366=-999,"NA",IF(wat!H366&lt;1, "&lt;1", IF(wat!H366&gt;99, "&gt;99", wat!H366))), "-")</f>
        <v>4.7550967395672261</v>
      </c>
      <c r="I368" s="98">
        <f>IF(ISBLANK(wat!I366), "-", wat!I366)</f>
        <v>0.76122069358825684</v>
      </c>
      <c r="J368" s="57">
        <f>IF(ISNUMBER(wat!J366), IF(wat!J366=-999,"NA",IF(wat!J366&lt;1, "&lt;1", IF(wat!J366&gt;99, "&gt;99", wat!J366))), "-")</f>
        <v>92.969583056247416</v>
      </c>
      <c r="K368" s="15">
        <f>IF(ISNUMBER(wat!K366), IF(wat!K366=-999,"NA",IF(wat!K366&lt;1, "&lt;1", IF(wat!K366&gt;99, "&gt;99", wat!K366))), "-")</f>
        <v>3.0006145052969422</v>
      </c>
      <c r="L368" s="15">
        <f>IF(ISNUMBER(wat!L366), IF(wat!L366=-999,"NA",IF(wat!L366&lt;1, "&lt;1", IF(wat!L366&gt;99, "&gt;99", wat!L366))), "-")</f>
        <v>3.2452473333184599</v>
      </c>
      <c r="M368" s="15" t="str">
        <f>IF(ISNUMBER(wat!M366), IF(wat!M366=-999,"NA",IF(wat!M366&lt;1, "&lt;1", IF(wat!M366&gt;99, "&gt;99", wat!M366))), "-")</f>
        <v>&lt;1</v>
      </c>
      <c r="N368" s="98">
        <f>IF(ISBLANK(wat!N366), "-", wat!N366)</f>
        <v>0.23889374732971191</v>
      </c>
      <c r="O368" s="57">
        <f>IF(ISNUMBER(wat!O366), IF(wat!O366=-999,"NA",IF(wat!O366&lt;1, "&lt;1", IF(wat!O366&gt;99, "&gt;99", wat!O366))), "-")</f>
        <v>85.163158654140361</v>
      </c>
      <c r="P368" s="15">
        <f>IF(ISNUMBER(wat!P366), IF(wat!P366=-999,"NA",IF(wat!P366&lt;1, "&lt;1", IF(wat!P366&gt;99, "&gt;99", wat!P366))), "-")</f>
        <v>4.0932418091900589</v>
      </c>
      <c r="Q368" s="15">
        <f>IF(ISNUMBER(wat!Q366), IF(wat!Q366=-999,"NA",IF(wat!Q366&lt;1, "&lt;1", IF(wat!Q366&gt;99, "&gt;99", wat!Q366))), "-")</f>
        <v>7.4438542964116294</v>
      </c>
      <c r="R368" s="15">
        <f>IF(ISNUMBER(wat!R366), IF(wat!R366=-999,"NA",IF(wat!R366&lt;1, "&lt;1", IF(wat!R366&gt;99, "&gt;99", wat!R366))), "-")</f>
        <v>3.2997452402579417</v>
      </c>
      <c r="S368" s="98">
        <f>IF(ISBLANK(wat!S366), "-", wat!S366)</f>
        <v>0.63142383098602295</v>
      </c>
      <c r="T368" s="16"/>
      <c r="U368" s="93" t="str">
        <f>IF(ISBLANK(wat!U366),"",wat!U366)</f>
        <v>Lower-middle-income</v>
      </c>
      <c r="V368" s="16">
        <f>IF(ISNUMBER(wat!V366), IF(wat!V366=-999,"NA",wat!V366), "-")</f>
        <v>2014</v>
      </c>
      <c r="W368" s="62">
        <f>IF(ISNUMBER(wat!W366), IF(wat!W366=-999,"NA",IF(wat!W366&lt;1, "&lt;1", IF(wat!W366&gt;99, "&gt;99", wat!W366))), "-")</f>
        <v>51.615792578152686</v>
      </c>
      <c r="X368" s="61">
        <f>IF(ISNUMBER(wat!X366), IF(wat!X366=-999,"NA",IF(wat!X366&lt;1, "&lt;1", IF(wat!X366&gt;99, "&gt;99", wat!X366))), "-")</f>
        <v>51.615792578152686</v>
      </c>
      <c r="Y368" s="61">
        <f>IF(ISNUMBER(wat!Y366), IF(wat!Y366=-999,"NA",IF(wat!Y366&lt;1, "&lt;1", IF(wat!Y366&gt;99, "&gt;99", wat!Y366))), "-")</f>
        <v>70.562841613219021</v>
      </c>
      <c r="Z368" s="61">
        <f>IF(ISNUMBER(wat!Z366), IF(wat!Z366=-999,"NA",IF(wat!Z366&lt;1, "&lt;1", IF(wat!Z366&gt;99, "&gt;99", wat!Z366))), "-")</f>
        <v>52.011273979937236</v>
      </c>
      <c r="AA368" s="98">
        <f>IF(ISBLANK(wat!AA366), "-", wat!AA366)</f>
        <v>1.3392572402954102</v>
      </c>
      <c r="AB368" s="61">
        <f>IF(ISNUMBER(wat!AB366), IF(wat!AB366=-999,"NA",IF(wat!AB366&lt;1, "&lt;1", IF(wat!AB366&gt;99, "&gt;99", wat!AB366))), "-")</f>
        <v>33.253745257941922</v>
      </c>
      <c r="AC368" s="61">
        <f>IF(ISNUMBER(wat!AC366), IF(wat!AC366=-999,"NA",IF(wat!AC366&lt;1, "&lt;1", IF(wat!AC366&gt;99, "&gt;99", wat!AC366))), "-")</f>
        <v>52.117666940573827</v>
      </c>
      <c r="AD368" s="62">
        <f>IF(ISNUMBER(wat!AD366), IF(wat!AD366=-999,"NA",IF(wat!AD366&lt;1, "&lt;1", IF(wat!AD366&gt;99, "&gt;99", wat!AD366))), "-")</f>
        <v>73.007770948406005</v>
      </c>
      <c r="AE368" s="61">
        <f>IF(ISNUMBER(wat!AE366), IF(wat!AE366=-999,"NA",IF(wat!AE366&lt;1, "&lt;1", IF(wat!AE366&gt;99, "&gt;99", wat!AE366))), "-")</f>
        <v>73.007770948406005</v>
      </c>
      <c r="AF368" s="61">
        <f>IF(ISNUMBER(wat!AF366), IF(wat!AF366=-999,"NA",IF(wat!AF366&lt;1, "&lt;1", IF(wat!AF366&gt;99, "&gt;99", wat!AF366))), "-")</f>
        <v>81.920618340012695</v>
      </c>
      <c r="AG368" s="61">
        <f>IF(ISNUMBER(wat!AG366), IF(wat!AG366=-999,"NA",IF(wat!AG366&lt;1, "&lt;1", IF(wat!AG366&gt;99, "&gt;99", wat!AG366))), "-")</f>
        <v>74.058821377173246</v>
      </c>
      <c r="AH368" s="98">
        <f>IF(ISBLANK(wat!AH366), "-", wat!AH366)</f>
        <v>0.27987328171730042</v>
      </c>
      <c r="AI368" s="61">
        <f>IF(ISNUMBER(wat!AI366), IF(wat!AI366=-999,"NA",IF(wat!AI366&lt;1, "&lt;1", IF(wat!AI366&gt;99, "&gt;99", wat!AI366))), "-")</f>
        <v>66.818669720687339</v>
      </c>
      <c r="AJ368" s="61">
        <f>IF(ISNUMBER(wat!AJ366), IF(wat!AJ366=-999,"NA",IF(wat!AJ366&lt;1, "&lt;1", IF(wat!AJ366&gt;99, "&gt;99", wat!AJ366))), "-")</f>
        <v>29.151527840857007</v>
      </c>
      <c r="AK368" s="62">
        <f>IF(ISNUMBER(wat!AK366), IF(wat!AK366=-999,"NA",IF(wat!AK366&lt;1, "&lt;1", IF(wat!AK366&gt;99, "&gt;99", wat!AK366))), "-")</f>
        <v>59.447076655000139</v>
      </c>
      <c r="AL368" s="61">
        <f>IF(ISNUMBER(wat!AL366), IF(wat!AL366=-999,"NA",IF(wat!AL366&lt;1, "&lt;1", IF(wat!AL366&gt;99, "&gt;99", wat!AL366))), "-")</f>
        <v>59.447076655000139</v>
      </c>
      <c r="AM368" s="61">
        <f>IF(ISNUMBER(wat!AM366), IF(wat!AM366=-999,"NA",IF(wat!AM366&lt;1, "&lt;1", IF(wat!AM366&gt;99, "&gt;99", wat!AM366))), "-")</f>
        <v>74.720754195657477</v>
      </c>
      <c r="AN368" s="61">
        <f>IF(ISNUMBER(wat!AN366), IF(wat!AN366=-999,"NA",IF(wat!AN366&lt;1, "&lt;1", IF(wat!AN366&gt;99, "&gt;99", wat!AN366))), "-")</f>
        <v>60.082552095364257</v>
      </c>
      <c r="AO368" s="98">
        <f>IF(ISBLANK(wat!AO366), "-", wat!AO366)</f>
        <v>1.050479531288147</v>
      </c>
      <c r="AP368" s="61">
        <f>IF(ISNUMBER(wat!AP366), IF(wat!AP366=-999,"NA",IF(wat!AP366&lt;1, "&lt;1", IF(wat!AP366&gt;99, "&gt;99", wat!AP366))), "-")</f>
        <v>45.540763848501186</v>
      </c>
      <c r="AQ368" s="61">
        <f>IF(ISNUMBER(wat!AQ366), IF(wat!AQ366=-999,"NA",IF(wat!AQ366&lt;1, "&lt;1", IF(wat!AQ366&gt;99, "&gt;99", wat!AQ366))), "-")</f>
        <v>43.710705519613661</v>
      </c>
      <c r="AR368" s="3">
        <f>IF(ISBLANK(wat!AR366), "", wat!AR366)</f>
        <v>365</v>
      </c>
    </row>
    <row r="369" spans="1:44" ht="13.8" hidden="1" x14ac:dyDescent="0.25">
      <c r="A369" s="131" t="str">
        <f>IF(ISBLANK(wat!A367), "", wat!A367)</f>
        <v>Lower-middle-income</v>
      </c>
      <c r="B369" s="12">
        <f>IF(ISBLANK(wat!B367), "", wat!B367)</f>
        <v>2015</v>
      </c>
      <c r="C369" s="70">
        <f>IF(ISBLANK(wat!C367), "-", wat!C367)</f>
        <v>2764324.6920000003</v>
      </c>
      <c r="D369" s="14">
        <f>IF(ISBLANK(wat!D367), "-", wat!D367)</f>
        <v>37.070842742919922</v>
      </c>
      <c r="E369" s="57">
        <f>IF(ISNUMBER(wat!E367), IF(wat!E367=-999,"NA",IF(wat!E367&lt;1, "&lt;1", IF(wat!E367&gt;99, "&gt;99", wat!E367))), "-")</f>
        <v>81.43891357658832</v>
      </c>
      <c r="F369" s="15">
        <f>IF(ISNUMBER(wat!F367), IF(wat!F367=-999,"NA",IF(wat!F367&lt;1, "&lt;1", IF(wat!F367&gt;99, "&gt;99", wat!F367))), "-")</f>
        <v>4.6480428063668269</v>
      </c>
      <c r="G369" s="15">
        <f>IF(ISNUMBER(wat!G367), IF(wat!G367=-999,"NA",IF(wat!G367&lt;1, "&lt;1", IF(wat!G367&gt;99, "&gt;99", wat!G367))), "-")</f>
        <v>9.3666789147227973</v>
      </c>
      <c r="H369" s="15">
        <f>IF(ISNUMBER(wat!H367), IF(wat!H367=-999,"NA",IF(wat!H367&lt;1, "&lt;1", IF(wat!H367&gt;99, "&gt;99", wat!H367))), "-")</f>
        <v>4.5463647023220526</v>
      </c>
      <c r="I369" s="98">
        <f>IF(ISBLANK(wat!I367), "", wat!I367)</f>
        <v>0.76122069358825684</v>
      </c>
      <c r="J369" s="57">
        <f>IF(ISNUMBER(wat!J367), IF(wat!J367=-999,"NA",IF(wat!J367&lt;1, "&lt;1", IF(wat!J367&gt;99, "&gt;99", wat!J367))), "-")</f>
        <v>93.239939024516332</v>
      </c>
      <c r="K369" s="15">
        <f>IF(ISNUMBER(wat!K367), IF(wat!K367=-999,"NA",IF(wat!K367&lt;1, "&lt;1", IF(wat!K367&gt;99, "&gt;99", wat!K367))), "-")</f>
        <v>2.9199487821448056</v>
      </c>
      <c r="L369" s="15">
        <f>IF(ISNUMBER(wat!L367), IF(wat!L367=-999,"NA",IF(wat!L367&lt;1, "&lt;1", IF(wat!L367&gt;99, "&gt;99", wat!L367))), "-")</f>
        <v>3.0972224126023491</v>
      </c>
      <c r="M369" s="15" t="str">
        <f>IF(ISNUMBER(wat!M367), IF(wat!M367=-999,"NA",IF(wat!M367&lt;1, "&lt;1", IF(wat!M367&gt;99, "&gt;99", wat!M367))), "-")</f>
        <v>&lt;1</v>
      </c>
      <c r="N369" s="98">
        <f>IF(ISBLANK(wat!N367), "", wat!N367)</f>
        <v>0.23889374732971191</v>
      </c>
      <c r="O369" s="57">
        <f>IF(ISNUMBER(wat!O367), IF(wat!O367=-999,"NA",IF(wat!O367&lt;1, "&lt;1", IF(wat!O367&gt;99, "&gt;99", wat!O367))), "-")</f>
        <v>85.809943623478972</v>
      </c>
      <c r="P369" s="15">
        <f>IF(ISNUMBER(wat!P367), IF(wat!P367=-999,"NA",IF(wat!P367&lt;1, "&lt;1", IF(wat!P367&gt;99, "&gt;99", wat!P367))), "-")</f>
        <v>4.0165703635991754</v>
      </c>
      <c r="Q369" s="15">
        <f>IF(ISNUMBER(wat!Q367), IF(wat!Q367=-999,"NA",IF(wat!Q367&lt;1, "&lt;1", IF(wat!Q367&gt;99, "&gt;99", wat!Q367))), "-")</f>
        <v>7.0389175048851769</v>
      </c>
      <c r="R369" s="15">
        <f>IF(ISNUMBER(wat!R367), IF(wat!R367=-999,"NA",IF(wat!R367&lt;1, "&lt;1", IF(wat!R367&gt;99, "&gt;99", wat!R367))), "-")</f>
        <v>3.1345685080366747</v>
      </c>
      <c r="S369" s="98">
        <f>IF(ISBLANK(wat!S367), "", wat!S367)</f>
        <v>0.63142383098602295</v>
      </c>
      <c r="T369" s="16"/>
      <c r="U369" s="93" t="str">
        <f>IF(ISBLANK(wat!U367),"",wat!U367)</f>
        <v>Lower-middle-income</v>
      </c>
      <c r="V369" s="16">
        <f>IF(ISNUMBER(wat!V367), IF(wat!V367=-999,"NA",wat!V367), "-")</f>
        <v>2015</v>
      </c>
      <c r="W369" s="62">
        <f>IF(ISNUMBER(wat!W367), IF(wat!W367=-999,"NA",IF(wat!W367&lt;1, "&lt;1", IF(wat!W367&gt;99, "&gt;99", wat!W367))), "-")</f>
        <v>53.058299071990014</v>
      </c>
      <c r="X369" s="61">
        <f>IF(ISNUMBER(wat!X367), IF(wat!X367=-999,"NA",IF(wat!X367&lt;1, "&lt;1", IF(wat!X367&gt;99, "&gt;99", wat!X367))), "-")</f>
        <v>53.058299071990014</v>
      </c>
      <c r="Y369" s="61">
        <f>IF(ISNUMBER(wat!Y367), IF(wat!Y367=-999,"NA",IF(wat!Y367&lt;1, "&lt;1", IF(wat!Y367&gt;99, "&gt;99", wat!Y367))), "-")</f>
        <v>71.362208542136912</v>
      </c>
      <c r="Z369" s="61">
        <f>IF(ISNUMBER(wat!Z367), IF(wat!Z367=-999,"NA",IF(wat!Z367&lt;1, "&lt;1", IF(wat!Z367&gt;99, "&gt;99", wat!Z367))), "-")</f>
        <v>53.320949773463575</v>
      </c>
      <c r="AA369" s="98">
        <f>IF(ISBLANK(wat!AA367), "-", wat!AA367)</f>
        <v>1.3392572402954102</v>
      </c>
      <c r="AB369" s="61">
        <f>IF(ISNUMBER(wat!AB367), IF(wat!AB367=-999,"NA",IF(wat!AB367&lt;1, "&lt;1", IF(wat!AB367&gt;99, "&gt;99", wat!AB367))), "-")</f>
        <v>33.989518750090824</v>
      </c>
      <c r="AC369" s="61">
        <f>IF(ISNUMBER(wat!AC367), IF(wat!AC367=-999,"NA",IF(wat!AC367&lt;1, "&lt;1", IF(wat!AC367&gt;99, "&gt;99", wat!AC367))), "-")</f>
        <v>52.097437632864271</v>
      </c>
      <c r="AD369" s="62">
        <f>IF(ISNUMBER(wat!AD367), IF(wat!AD367=-999,"NA",IF(wat!AD367&lt;1, "&lt;1", IF(wat!AD367&gt;99, "&gt;99", wat!AD367))), "-")</f>
        <v>73.457215253203543</v>
      </c>
      <c r="AE369" s="61">
        <f>IF(ISNUMBER(wat!AE367), IF(wat!AE367=-999,"NA",IF(wat!AE367&lt;1, "&lt;1", IF(wat!AE367&gt;99, "&gt;99", wat!AE367))), "-")</f>
        <v>73.457215253203543</v>
      </c>
      <c r="AF369" s="61">
        <f>IF(ISNUMBER(wat!AF367), IF(wat!AF367=-999,"NA",IF(wat!AF367&lt;1, "&lt;1", IF(wat!AF367&gt;99, "&gt;99", wat!AF367))), "-")</f>
        <v>81.810816455403753</v>
      </c>
      <c r="AG369" s="61">
        <f>IF(ISNUMBER(wat!AG367), IF(wat!AG367=-999,"NA",IF(wat!AG367&lt;1, "&lt;1", IF(wat!AG367&gt;99, "&gt;99", wat!AG367))), "-")</f>
        <v>74.118460071892613</v>
      </c>
      <c r="AH369" s="98">
        <f>IF(ISBLANK(wat!AH367), "-", wat!AH367)</f>
        <v>0.27987328171730042</v>
      </c>
      <c r="AI369" s="61">
        <f>IF(ISNUMBER(wat!AI367), IF(wat!AI367=-999,"NA",IF(wat!AI367&lt;1, "&lt;1", IF(wat!AI367&gt;99, "&gt;99", wat!AI367))), "-")</f>
        <v>66.752558780131238</v>
      </c>
      <c r="AJ369" s="61">
        <f>IF(ISNUMBER(wat!AJ367), IF(wat!AJ367=-999,"NA",IF(wat!AJ367&lt;1, "&lt;1", IF(wat!AJ367&gt;99, "&gt;99", wat!AJ367))), "-")</f>
        <v>29.407329026529904</v>
      </c>
      <c r="AK369" s="62">
        <f>IF(ISNUMBER(wat!AK367), IF(wat!AK367=-999,"NA",IF(wat!AK367&lt;1, "&lt;1", IF(wat!AK367&gt;99, "&gt;99", wat!AK367))), "-")</f>
        <v>60.620349169759649</v>
      </c>
      <c r="AL369" s="61">
        <f>IF(ISNUMBER(wat!AL367), IF(wat!AL367=-999,"NA",IF(wat!AL367&lt;1, "&lt;1", IF(wat!AL367&gt;99, "&gt;99", wat!AL367))), "-")</f>
        <v>60.620349169759649</v>
      </c>
      <c r="AM369" s="61">
        <f>IF(ISNUMBER(wat!AM367), IF(wat!AM367=-999,"NA",IF(wat!AM367&lt;1, "&lt;1", IF(wat!AM367&gt;99, "&gt;99", wat!AM367))), "-")</f>
        <v>75.235595529473215</v>
      </c>
      <c r="AN369" s="61">
        <f>IF(ISNUMBER(wat!AN367), IF(wat!AN367=-999,"NA",IF(wat!AN367&lt;1, "&lt;1", IF(wat!AN367&gt;99, "&gt;99", wat!AN367))), "-")</f>
        <v>61.030762068807014</v>
      </c>
      <c r="AO369" s="98">
        <f>IF(ISBLANK(wat!AO367), "-", wat!AO367)</f>
        <v>1.050479531288147</v>
      </c>
      <c r="AP369" s="61">
        <f>IF(ISNUMBER(wat!AP367), IF(wat!AP367=-999,"NA",IF(wat!AP367&lt;1, "&lt;1", IF(wat!AP367&gt;99, "&gt;99", wat!AP367))), "-")</f>
        <v>46.135494315186953</v>
      </c>
      <c r="AQ369" s="61">
        <f>IF(ISNUMBER(wat!AQ367), IF(wat!AQ367=-999,"NA",IF(wat!AQ367&lt;1, "&lt;1", IF(wat!AQ367&gt;99, "&gt;99", wat!AQ367))), "-")</f>
        <v>43.685582615192857</v>
      </c>
      <c r="AR369" s="3">
        <f>IF(ISBLANK(wat!AR367), "", wat!AR367)</f>
        <v>366</v>
      </c>
    </row>
    <row r="370" spans="1:44" ht="13.8" hidden="1" x14ac:dyDescent="0.25">
      <c r="A370" s="131" t="str">
        <f>IF(ISBLANK(wat!A368), "", wat!A368)</f>
        <v>Lower-middle-income</v>
      </c>
      <c r="B370" s="12">
        <f>IF(ISBLANK(wat!B368), "", wat!B368)</f>
        <v>2016</v>
      </c>
      <c r="C370" s="70">
        <f>IF(ISBLANK(wat!C368), "-", wat!C368)</f>
        <v>2805767.5990000004</v>
      </c>
      <c r="D370" s="14">
        <f>IF(ISBLANK(wat!D368), "-", wat!D368)</f>
        <v>37.528358459472656</v>
      </c>
      <c r="E370" s="57">
        <f>IF(ISNUMBER(wat!E368), IF(wat!E368=-999,"NA",IF(wat!E368&lt;1, "&lt;1", IF(wat!E368&gt;99, "&gt;99", wat!E368))), "-")</f>
        <v>82.218628411250634</v>
      </c>
      <c r="F370" s="15">
        <f>IF(ISNUMBER(wat!F368), IF(wat!F368=-999,"NA",IF(wat!F368&lt;1, "&lt;1", IF(wat!F368&gt;99, "&gt;99", wat!F368))), "-")</f>
        <v>4.5837649849990134</v>
      </c>
      <c r="G370" s="15">
        <f>IF(ISNUMBER(wat!G368), IF(wat!G368=-999,"NA",IF(wat!G368&lt;1, "&lt;1", IF(wat!G368&gt;99, "&gt;99", wat!G368))), "-")</f>
        <v>8.8611148503391064</v>
      </c>
      <c r="H370" s="15">
        <f>IF(ISNUMBER(wat!H368), IF(wat!H368=-999,"NA",IF(wat!H368&lt;1, "&lt;1", IF(wat!H368&gt;99, "&gt;99", wat!H368))), "-")</f>
        <v>4.3364917534112548</v>
      </c>
      <c r="I370" s="98">
        <f>IF(ISBLANK(wat!I368), "-", wat!I368)</f>
        <v>0.76122069358825684</v>
      </c>
      <c r="J370" s="57">
        <f>IF(ISNUMBER(wat!J368), IF(wat!J368=-999,"NA",IF(wat!J368&lt;1, "&lt;1", IF(wat!J368&gt;99, "&gt;99", wat!J368))), "-")</f>
        <v>93.512043307026232</v>
      </c>
      <c r="K370" s="15">
        <f>IF(ISNUMBER(wat!K368), IF(wat!K368=-999,"NA",IF(wat!K368&lt;1, "&lt;1", IF(wat!K368&gt;99, "&gt;99", wat!K368))), "-")</f>
        <v>2.8370896858244583</v>
      </c>
      <c r="L370" s="15">
        <f>IF(ISNUMBER(wat!L368), IF(wat!L368=-999,"NA",IF(wat!L368&lt;1, "&lt;1", IF(wat!L368&gt;99, "&gt;99", wat!L368))), "-")</f>
        <v>2.9495288684657481</v>
      </c>
      <c r="M370" s="15" t="str">
        <f>IF(ISNUMBER(wat!M368), IF(wat!M368=-999,"NA",IF(wat!M368&lt;1, "&lt;1", IF(wat!M368&gt;99, "&gt;99", wat!M368))), "-")</f>
        <v>&lt;1</v>
      </c>
      <c r="N370" s="98">
        <f>IF(ISBLANK(wat!N368), "-", wat!N368)</f>
        <v>0.23889374732971191</v>
      </c>
      <c r="O370" s="57">
        <f>IF(ISNUMBER(wat!O368), IF(wat!O368=-999,"NA",IF(wat!O368&lt;1, "&lt;1", IF(wat!O368&gt;99, "&gt;99", wat!O368))), "-")</f>
        <v>86.453777234211699</v>
      </c>
      <c r="P370" s="15">
        <f>IF(ISNUMBER(wat!P368), IF(wat!P368=-999,"NA",IF(wat!P368&lt;1, "&lt;1", IF(wat!P368&gt;99, "&gt;99", wat!P368))), "-")</f>
        <v>3.9372085541794783</v>
      </c>
      <c r="Q370" s="15">
        <f>IF(ISNUMBER(wat!Q368), IF(wat!Q368=-999,"NA",IF(wat!Q368&lt;1, "&lt;1", IF(wat!Q368&gt;99, "&gt;99", wat!Q368))), "-")</f>
        <v>6.6382855867609294</v>
      </c>
      <c r="R370" s="15">
        <f>IF(ISNUMBER(wat!R368), IF(wat!R368=-999,"NA",IF(wat!R368&lt;1, "&lt;1", IF(wat!R368&gt;99, "&gt;99", wat!R368))), "-")</f>
        <v>2.9707286248478972</v>
      </c>
      <c r="S370" s="98">
        <f>IF(ISBLANK(wat!S368), "-", wat!S368)</f>
        <v>0.63142383098602295</v>
      </c>
      <c r="T370" s="16"/>
      <c r="U370" s="93" t="str">
        <f>IF(ISBLANK(wat!U368),"",wat!U368)</f>
        <v>Lower-middle-income</v>
      </c>
      <c r="V370" s="16">
        <f>IF(ISNUMBER(wat!V368), IF(wat!V368=-999,"NA",wat!V368), "-")</f>
        <v>2016</v>
      </c>
      <c r="W370" s="62">
        <f>IF(ISNUMBER(wat!W368), IF(wat!W368=-999,"NA",IF(wat!W368&lt;1, "&lt;1", IF(wat!W368&gt;99, "&gt;99", wat!W368))), "-")</f>
        <v>54.514996256948798</v>
      </c>
      <c r="X370" s="61">
        <f>IF(ISNUMBER(wat!X368), IF(wat!X368=-999,"NA",IF(wat!X368&lt;1, "&lt;1", IF(wat!X368&gt;99, "&gt;99", wat!X368))), "-")</f>
        <v>54.514996256948798</v>
      </c>
      <c r="Y370" s="61">
        <f>IF(ISNUMBER(wat!Y368), IF(wat!Y368=-999,"NA",IF(wat!Y368&lt;1, "&lt;1", IF(wat!Y368&gt;99, "&gt;99", wat!Y368))), "-")</f>
        <v>72.162595653417412</v>
      </c>
      <c r="Z370" s="61">
        <f>IF(ISNUMBER(wat!Z368), IF(wat!Z368=-999,"NA",IF(wat!Z368&lt;1, "&lt;1", IF(wat!Z368&gt;99, "&gt;99", wat!Z368))), "-")</f>
        <v>54.64710048845194</v>
      </c>
      <c r="AA370" s="98">
        <f>IF(ISBLANK(wat!AA368), "-", wat!AA368)</f>
        <v>1.3392572402954102</v>
      </c>
      <c r="AB370" s="61">
        <f>IF(ISNUMBER(wat!AB368), IF(wat!AB368=-999,"NA",IF(wat!AB368&lt;1, "&lt;1", IF(wat!AB368&gt;99, "&gt;99", wat!AB368))), "-")</f>
        <v>34.72253205135145</v>
      </c>
      <c r="AC370" s="61">
        <f>IF(ISNUMBER(wat!AC368), IF(wat!AC368=-999,"NA",IF(wat!AC368&lt;1, "&lt;1", IF(wat!AC368&gt;99, "&gt;99", wat!AC368))), "-")</f>
        <v>52.079861344898212</v>
      </c>
      <c r="AD370" s="62">
        <f>IF(ISNUMBER(wat!AD368), IF(wat!AD368=-999,"NA",IF(wat!AD368&lt;1, "&lt;1", IF(wat!AD368&gt;99, "&gt;99", wat!AD368))), "-")</f>
        <v>73.906706515895664</v>
      </c>
      <c r="AE370" s="61">
        <f>IF(ISNUMBER(wat!AE368), IF(wat!AE368=-999,"NA",IF(wat!AE368&lt;1, "&lt;1", IF(wat!AE368&gt;99, "&gt;99", wat!AE368))), "-")</f>
        <v>73.906706515895664</v>
      </c>
      <c r="AF370" s="61">
        <f>IF(ISNUMBER(wat!AF368), IF(wat!AF368=-999,"NA",IF(wat!AF368&lt;1, "&lt;1", IF(wat!AF368&gt;99, "&gt;99", wat!AF368))), "-")</f>
        <v>81.698445625939158</v>
      </c>
      <c r="AG370" s="61">
        <f>IF(ISNUMBER(wat!AG368), IF(wat!AG368=-999,"NA",IF(wat!AG368&lt;1, "&lt;1", IF(wat!AG368&gt;99, "&gt;99", wat!AG368))), "-")</f>
        <v>74.173960344757731</v>
      </c>
      <c r="AH370" s="98">
        <f>IF(ISBLANK(wat!AH368), "-", wat!AH368)</f>
        <v>0.27987328171730042</v>
      </c>
      <c r="AI370" s="61">
        <f>IF(ISNUMBER(wat!AI368), IF(wat!AI368=-999,"NA",IF(wat!AI368&lt;1, "&lt;1", IF(wat!AI368&gt;99, "&gt;99", wat!AI368))), "-")</f>
        <v>66.678705087901221</v>
      </c>
      <c r="AJ370" s="61">
        <f>IF(ISNUMBER(wat!AJ368), IF(wat!AJ368=-999,"NA",IF(wat!AJ368&lt;1, "&lt;1", IF(wat!AJ368&gt;99, "&gt;99", wat!AJ368))), "-")</f>
        <v>29.670427904949499</v>
      </c>
      <c r="AK370" s="62">
        <f>IF(ISNUMBER(wat!AK368), IF(wat!AK368=-999,"NA",IF(wat!AK368&lt;1, "&lt;1", IF(wat!AK368&gt;99, "&gt;99", wat!AK368))), "-")</f>
        <v>61.792386425643194</v>
      </c>
      <c r="AL370" s="61">
        <f>IF(ISNUMBER(wat!AL368), IF(wat!AL368=-999,"NA",IF(wat!AL368&lt;1, "&lt;1", IF(wat!AL368&gt;99, "&gt;99", wat!AL368))), "-")</f>
        <v>61.792386425643194</v>
      </c>
      <c r="AM370" s="61">
        <f>IF(ISNUMBER(wat!AM368), IF(wat!AM368=-999,"NA",IF(wat!AM368&lt;1, "&lt;1", IF(wat!AM368&gt;99, "&gt;99", wat!AM368))), "-")</f>
        <v>75.741243431952412</v>
      </c>
      <c r="AN370" s="61">
        <f>IF(ISNUMBER(wat!AN368), IF(wat!AN368=-999,"NA",IF(wat!AN368&lt;1, "&lt;1", IF(wat!AN368&gt;99, "&gt;99", wat!AN368))), "-")</f>
        <v>61.975210079930058</v>
      </c>
      <c r="AO370" s="98">
        <f>IF(ISBLANK(wat!AO368), "-", wat!AO368)</f>
        <v>1.050479531288147</v>
      </c>
      <c r="AP370" s="61">
        <f>IF(ISNUMBER(wat!AP368), IF(wat!AP368=-999,"NA",IF(wat!AP368&lt;1, "&lt;1", IF(wat!AP368&gt;99, "&gt;99", wat!AP368))), "-")</f>
        <v>46.716387792492064</v>
      </c>
      <c r="AQ370" s="61">
        <f>IF(ISNUMBER(wat!AQ368), IF(wat!AQ368=-999,"NA",IF(wat!AQ368&lt;1, "&lt;1", IF(wat!AQ368&gt;99, "&gt;99", wat!AQ368))), "-")</f>
        <v>43.668740084082835</v>
      </c>
      <c r="AR370" s="3">
        <f>IF(ISBLANK(wat!AR368), "", wat!AR368)</f>
        <v>367</v>
      </c>
    </row>
    <row r="371" spans="1:44" ht="13.8" hidden="1" x14ac:dyDescent="0.25">
      <c r="A371" s="131" t="str">
        <f>IF(ISBLANK(wat!A369), "", wat!A369)</f>
        <v>Lower-middle-income</v>
      </c>
      <c r="B371" s="12">
        <f>IF(ISBLANK(wat!B369), "", wat!B369)</f>
        <v>2017</v>
      </c>
      <c r="C371" s="70">
        <f>IF(ISBLANK(wat!C369), "-", wat!C369)</f>
        <v>2846978.4829999991</v>
      </c>
      <c r="D371" s="14">
        <f>IF(ISBLANK(wat!D369), "-", wat!D369)</f>
        <v>37.990325927734375</v>
      </c>
      <c r="E371" s="57">
        <f>IF(ISNUMBER(wat!E369), IF(wat!E369=-999,"NA",IF(wat!E369&lt;1, "&lt;1", IF(wat!E369&gt;99, "&gt;99", wat!E369))), "-")</f>
        <v>83.001029371277042</v>
      </c>
      <c r="F371" s="15">
        <f>IF(ISNUMBER(wat!F369), IF(wat!F369=-999,"NA",IF(wat!F369&lt;1, "&lt;1", IF(wat!F369&gt;99, "&gt;99", wat!F369))), "-")</f>
        <v>4.5171910764731562</v>
      </c>
      <c r="G371" s="15">
        <f>IF(ISNUMBER(wat!G369), IF(wat!G369=-999,"NA",IF(wat!G369&lt;1, "&lt;1", IF(wat!G369&gt;99, "&gt;99", wat!G369))), "-")</f>
        <v>8.3556448574465492</v>
      </c>
      <c r="H371" s="15">
        <f>IF(ISNUMBER(wat!H369), IF(wat!H369=-999,"NA",IF(wat!H369&lt;1, "&lt;1", IF(wat!H369&gt;99, "&gt;99", wat!H369))), "-")</f>
        <v>4.1261346948032607</v>
      </c>
      <c r="I371" s="98">
        <f>IF(ISBLANK(wat!I369), "", wat!I369)</f>
        <v>0.76122069358825684</v>
      </c>
      <c r="J371" s="57">
        <f>IF(ISNUMBER(wat!J369), IF(wat!J369=-999,"NA",IF(wat!J369&lt;1, "&lt;1", IF(wat!J369&gt;99, "&gt;99", wat!J369))), "-")</f>
        <v>93.788969276728238</v>
      </c>
      <c r="K371" s="15">
        <f>IF(ISNUMBER(wat!K369), IF(wat!K369=-999,"NA",IF(wat!K369&lt;1, "&lt;1", IF(wat!K369&gt;99, "&gt;99", wat!K369))), "-")</f>
        <v>2.7516191962246297</v>
      </c>
      <c r="L371" s="15">
        <f>IF(ISNUMBER(wat!L369), IF(wat!L369=-999,"NA",IF(wat!L369&lt;1, "&lt;1", IF(wat!L369&gt;99, "&gt;99", wat!L369))), "-")</f>
        <v>2.8003684707825443</v>
      </c>
      <c r="M371" s="15" t="str">
        <f>IF(ISNUMBER(wat!M369), IF(wat!M369=-999,"NA",IF(wat!M369&lt;1, "&lt;1", IF(wat!M369&gt;99, "&gt;99", wat!M369))), "-")</f>
        <v>&lt;1</v>
      </c>
      <c r="N371" s="98">
        <f>IF(ISBLANK(wat!N369), "", wat!N369)</f>
        <v>0.23889374732971191</v>
      </c>
      <c r="O371" s="57">
        <f>IF(ISNUMBER(wat!O369), IF(wat!O369=-999,"NA",IF(wat!O369&lt;1, "&lt;1", IF(wat!O369&gt;99, "&gt;99", wat!O369))), "-")</f>
        <v>87.096939621410812</v>
      </c>
      <c r="P371" s="15">
        <f>IF(ISNUMBER(wat!P369), IF(wat!P369=-999,"NA",IF(wat!P369&lt;1, "&lt;1", IF(wat!P369&gt;99, "&gt;99", wat!P369))), "-")</f>
        <v>3.8551410365047811</v>
      </c>
      <c r="Q371" s="15">
        <f>IF(ISNUMBER(wat!Q369), IF(wat!Q369=-999,"NA",IF(wat!Q369&lt;1, "&lt;1", IF(wat!Q369&gt;99, "&gt;99", wat!Q369))), "-")</f>
        <v>6.2402632601726822</v>
      </c>
      <c r="R371" s="15">
        <f>IF(ISNUMBER(wat!R369), IF(wat!R369=-999,"NA",IF(wat!R369&lt;1, "&lt;1", IF(wat!R369&gt;99, "&gt;99", wat!R369))), "-")</f>
        <v>2.8076560819117353</v>
      </c>
      <c r="S371" s="98">
        <f>IF(ISBLANK(wat!S369), "", wat!S369)</f>
        <v>0.63142383098602295</v>
      </c>
      <c r="T371" s="16"/>
      <c r="U371" s="93" t="str">
        <f>IF(ISBLANK(wat!U369),"",wat!U369)</f>
        <v>Lower-middle-income</v>
      </c>
      <c r="V371" s="16">
        <f>IF(ISNUMBER(wat!V369), IF(wat!V369=-999,"NA",wat!V369), "-")</f>
        <v>2017</v>
      </c>
      <c r="W371" s="62">
        <f>IF(ISNUMBER(wat!W369), IF(wat!W369=-999,"NA",IF(wat!W369&lt;1, "&lt;1", IF(wat!W369&gt;99, "&gt;99", wat!W369))), "-")</f>
        <v>55.980280775947854</v>
      </c>
      <c r="X371" s="61">
        <f>IF(ISNUMBER(wat!X369), IF(wat!X369=-999,"NA",IF(wat!X369&lt;1, "&lt;1", IF(wat!X369&gt;99, "&gt;99", wat!X369))), "-")</f>
        <v>55.989438518020293</v>
      </c>
      <c r="Y371" s="61">
        <f>IF(ISNUMBER(wat!Y369), IF(wat!Y369=-999,"NA",IF(wat!Y369&lt;1, "&lt;1", IF(wat!Y369&gt;99, "&gt;99", wat!Y369))), "-")</f>
        <v>72.962266803815396</v>
      </c>
      <c r="Z371" s="61">
        <f>IF(ISNUMBER(wat!Z369), IF(wat!Z369=-999,"NA",IF(wat!Z369&lt;1, "&lt;1", IF(wat!Z369&gt;99, "&gt;99", wat!Z369))), "-")</f>
        <v>55.980280775947854</v>
      </c>
      <c r="AA371" s="98">
        <f>IF(ISBLANK(wat!AA369), "-", wat!AA369)</f>
        <v>1.3392572402954102</v>
      </c>
      <c r="AB371" s="61">
        <f>IF(ISNUMBER(wat!AB369), IF(wat!AB369=-999,"NA",IF(wat!AB369&lt;1, "&lt;1", IF(wat!AB369&gt;99, "&gt;99", wat!AB369))), "-")</f>
        <v>35.450844146087427</v>
      </c>
      <c r="AC371" s="61">
        <f>IF(ISNUMBER(wat!AC369), IF(wat!AC369=-999,"NA",IF(wat!AC369&lt;1, "&lt;1", IF(wat!AC369&gt;99, "&gt;99", wat!AC369))), "-")</f>
        <v>52.06737630166279</v>
      </c>
      <c r="AD371" s="62">
        <f>IF(ISNUMBER(wat!AD369), IF(wat!AD369=-999,"NA",IF(wat!AD369&lt;1, "&lt;1", IF(wat!AD369&gt;99, "&gt;99", wat!AD369))), "-")</f>
        <v>74.195320559868591</v>
      </c>
      <c r="AE371" s="61">
        <f>IF(ISNUMBER(wat!AE369), IF(wat!AE369=-999,"NA",IF(wat!AE369&lt;1, "&lt;1", IF(wat!AE369&gt;99, "&gt;99", wat!AE369))), "-")</f>
        <v>74.365728876792275</v>
      </c>
      <c r="AF371" s="61">
        <f>IF(ISNUMBER(wat!AF369), IF(wat!AF369=-999,"NA",IF(wat!AF369&lt;1, "&lt;1", IF(wat!AF369&gt;99, "&gt;99", wat!AF369))), "-")</f>
        <v>81.579170613325289</v>
      </c>
      <c r="AG371" s="61">
        <f>IF(ISNUMBER(wat!AG369), IF(wat!AG369=-999,"NA",IF(wat!AG369&lt;1, "&lt;1", IF(wat!AG369&gt;99, "&gt;99", wat!AG369))), "-")</f>
        <v>74.195320559868591</v>
      </c>
      <c r="AH371" s="98">
        <f>IF(ISBLANK(wat!AH369), "-", wat!AH369)</f>
        <v>0.27987328171730042</v>
      </c>
      <c r="AI371" s="61">
        <f>IF(ISNUMBER(wat!AI369), IF(wat!AI369=-999,"NA",IF(wat!AI369&lt;1, "&lt;1", IF(wat!AI369&gt;99, "&gt;99", wat!AI369))), "-")</f>
        <v>66.600800332279093</v>
      </c>
      <c r="AJ371" s="61">
        <f>IF(ISNUMBER(wat!AJ369), IF(wat!AJ369=-999,"NA",IF(wat!AJ369&lt;1, "&lt;1", IF(wat!AJ369&gt;99, "&gt;99", wat!AJ369))), "-")</f>
        <v>29.939788140673805</v>
      </c>
      <c r="AK371" s="62">
        <f>IF(ISNUMBER(wat!AK369), IF(wat!AK369=-999,"NA",IF(wat!AK369&lt;1, "&lt;1", IF(wat!AK369&gt;99, "&gt;99", wat!AK369))), "-")</f>
        <v>62.900234021392237</v>
      </c>
      <c r="AL371" s="61">
        <f>IF(ISNUMBER(wat!AL369), IF(wat!AL369=-999,"NA",IF(wat!AL369&lt;1, "&lt;1", IF(wat!AL369&gt;99, "&gt;99", wat!AL369))), "-")</f>
        <v>62.970651384745153</v>
      </c>
      <c r="AM371" s="61">
        <f>IF(ISNUMBER(wat!AM369), IF(wat!AM369=-999,"NA",IF(wat!AM369&lt;1, "&lt;1", IF(wat!AM369&gt;99, "&gt;99", wat!AM369))), "-")</f>
        <v>76.235856770659012</v>
      </c>
      <c r="AN371" s="61">
        <f>IF(ISNUMBER(wat!AN369), IF(wat!AN369=-999,"NA",IF(wat!AN369&lt;1, "&lt;1", IF(wat!AN369&gt;99, "&gt;99", wat!AN369))), "-")</f>
        <v>62.900234021392237</v>
      </c>
      <c r="AO371" s="98">
        <f>IF(ISBLANK(wat!AO369), "-", wat!AO369)</f>
        <v>1.050479531288147</v>
      </c>
      <c r="AP371" s="61">
        <f>IF(ISNUMBER(wat!AP369), IF(wat!AP369=-999,"NA",IF(wat!AP369&lt;1, "&lt;1", IF(wat!AP369&gt;99, "&gt;99", wat!AP369))), "-")</f>
        <v>47.286730719132954</v>
      </c>
      <c r="AQ371" s="61">
        <f>IF(ISNUMBER(wat!AQ369), IF(wat!AQ369=-999,"NA",IF(wat!AQ369&lt;1, "&lt;1", IF(wat!AQ369&gt;99, "&gt;99", wat!AQ369))), "-")</f>
        <v>43.659116879867085</v>
      </c>
      <c r="AR371" s="3">
        <f>IF(ISBLANK(wat!AR369), "", wat!AR369)</f>
        <v>368</v>
      </c>
    </row>
    <row r="372" spans="1:44" ht="13.8" hidden="1" x14ac:dyDescent="0.25">
      <c r="A372" s="131" t="str">
        <f>IF(ISBLANK(wat!A370), "", wat!A370)</f>
        <v>Lower-middle-income</v>
      </c>
      <c r="B372" s="12">
        <f>IF(ISBLANK(wat!B370), "", wat!B370)</f>
        <v>2018</v>
      </c>
      <c r="C372" s="70">
        <f>IF(ISBLANK(wat!C370), "-", wat!C370)</f>
        <v>2887467.764</v>
      </c>
      <c r="D372" s="14">
        <f>IF(ISBLANK(wat!D370), "-", wat!D370)</f>
        <v>38.46160888671875</v>
      </c>
      <c r="E372" s="57">
        <f>IF(ISNUMBER(wat!E370), IF(wat!E370=-999,"NA",IF(wat!E370&lt;1, "&lt;1", IF(wat!E370&gt;99, "&gt;99", wat!E370))), "-")</f>
        <v>83.801542912194066</v>
      </c>
      <c r="F372" s="15">
        <f>IF(ISNUMBER(wat!F370), IF(wat!F370=-999,"NA",IF(wat!F370&lt;1, "&lt;1", IF(wat!F370&gt;99, "&gt;99", wat!F370))), "-")</f>
        <v>4.4337336569008334</v>
      </c>
      <c r="G372" s="15">
        <f>IF(ISNUMBER(wat!G370), IF(wat!G370=-999,"NA",IF(wat!G370&lt;1, "&lt;1", IF(wat!G370&gt;99, "&gt;99", wat!G370))), "-")</f>
        <v>7.8508964738180254</v>
      </c>
      <c r="H372" s="15">
        <f>IF(ISNUMBER(wat!H370), IF(wat!H370=-999,"NA",IF(wat!H370&lt;1, "&lt;1", IF(wat!H370&gt;99, "&gt;99", wat!H370))), "-")</f>
        <v>3.9138269570870801</v>
      </c>
      <c r="I372" s="98">
        <f>IF(ISBLANK(wat!I370), "-", wat!I370)</f>
        <v>0.76122069358825684</v>
      </c>
      <c r="J372" s="57">
        <f>IF(ISNUMBER(wat!J370), IF(wat!J370=-999,"NA",IF(wat!J370&lt;1, "&lt;1", IF(wat!J370&gt;99, "&gt;99", wat!J370))), "-")</f>
        <v>94.07646954026076</v>
      </c>
      <c r="K372" s="15">
        <f>IF(ISNUMBER(wat!K370), IF(wat!K370=-999,"NA",IF(wat!K370&lt;1, "&lt;1", IF(wat!K370&gt;99, "&gt;99", wat!K370))), "-")</f>
        <v>2.658218178628061</v>
      </c>
      <c r="L372" s="15">
        <f>IF(ISNUMBER(wat!L370), IF(wat!L370=-999,"NA",IF(wat!L370&lt;1, "&lt;1", IF(wat!L370&gt;99, "&gt;99", wat!L370))), "-")</f>
        <v>2.6493276797777128</v>
      </c>
      <c r="M372" s="15" t="str">
        <f>IF(ISNUMBER(wat!M370), IF(wat!M370=-999,"NA",IF(wat!M370&lt;1, "&lt;1", IF(wat!M370&gt;99, "&gt;99", wat!M370))), "-")</f>
        <v>&lt;1</v>
      </c>
      <c r="N372" s="98">
        <f>IF(ISBLANK(wat!N370), "-", wat!N370)</f>
        <v>0.23889374732971191</v>
      </c>
      <c r="O372" s="57">
        <f>IF(ISNUMBER(wat!O370), IF(wat!O370=-999,"NA",IF(wat!O370&lt;1, "&lt;1", IF(wat!O370&gt;99, "&gt;99", wat!O370))), "-")</f>
        <v>87.751364639555746</v>
      </c>
      <c r="P372" s="15">
        <f>IF(ISNUMBER(wat!P370), IF(wat!P370=-999,"NA",IF(wat!P370&lt;1, "&lt;1", IF(wat!P370&gt;99, "&gt;99", wat!P370))), "-")</f>
        <v>3.7592561917246714</v>
      </c>
      <c r="Q372" s="15">
        <f>IF(ISNUMBER(wat!Q370), IF(wat!Q370=-999,"NA",IF(wat!Q370&lt;1, "&lt;1", IF(wat!Q370&gt;99, "&gt;99", wat!Q370))), "-")</f>
        <v>5.8450496687868849</v>
      </c>
      <c r="R372" s="15">
        <f>IF(ISNUMBER(wat!R370), IF(wat!R370=-999,"NA",IF(wat!R370&lt;1, "&lt;1", IF(wat!R370&gt;99, "&gt;99", wat!R370))), "-")</f>
        <v>2.6443294999326894</v>
      </c>
      <c r="S372" s="98">
        <f>IF(ISBLANK(wat!S370), "-", wat!S370)</f>
        <v>0.63142383098602295</v>
      </c>
      <c r="T372" s="16"/>
      <c r="U372" s="93" t="str">
        <f>IF(ISBLANK(wat!U370),"",wat!U370)</f>
        <v>Lower-middle-income</v>
      </c>
      <c r="V372" s="16">
        <f>IF(ISNUMBER(wat!V370), IF(wat!V370=-999,"NA",wat!V370), "-")</f>
        <v>2018</v>
      </c>
      <c r="W372" s="62">
        <f>IF(ISNUMBER(wat!W370), IF(wat!W370=-999,"NA",IF(wat!W370&lt;1, "&lt;1", IF(wat!W370&gt;99, "&gt;99", wat!W370))), "-")</f>
        <v>57.322248541462493</v>
      </c>
      <c r="X372" s="61">
        <f>IF(ISNUMBER(wat!X370), IF(wat!X370=-999,"NA",IF(wat!X370&lt;1, "&lt;1", IF(wat!X370&gt;99, "&gt;99", wat!X370))), "-")</f>
        <v>57.483889307662594</v>
      </c>
      <c r="Y372" s="61">
        <f>IF(ISNUMBER(wat!Y370), IF(wat!Y370=-999,"NA",IF(wat!Y370&lt;1, "&lt;1", IF(wat!Y370&gt;99, "&gt;99", wat!Y370))), "-")</f>
        <v>73.767861959443366</v>
      </c>
      <c r="Z372" s="61">
        <f>IF(ISNUMBER(wat!Z370), IF(wat!Z370=-999,"NA",IF(wat!Z370&lt;1, "&lt;1", IF(wat!Z370&gt;99, "&gt;99", wat!Z370))), "-")</f>
        <v>57.322248541462493</v>
      </c>
      <c r="AA372" s="98">
        <f>IF(ISBLANK(wat!AA370), "-", wat!AA370)</f>
        <v>1.3392572402954102</v>
      </c>
      <c r="AB372" s="61">
        <f>IF(ISNUMBER(wat!AB370), IF(wat!AB370=-999,"NA",IF(wat!AB370&lt;1, "&lt;1", IF(wat!AB370&gt;99, "&gt;99", wat!AB370))), "-")</f>
        <v>36.174063973555299</v>
      </c>
      <c r="AC372" s="61">
        <f>IF(ISNUMBER(wat!AC370), IF(wat!AC370=-999,"NA",IF(wat!AC370&lt;1, "&lt;1", IF(wat!AC370&gt;99, "&gt;99", wat!AC370))), "-")</f>
        <v>52.061212595539594</v>
      </c>
      <c r="AD372" s="62">
        <f>IF(ISNUMBER(wat!AD370), IF(wat!AD370=-999,"NA",IF(wat!AD370&lt;1, "&lt;1", IF(wat!AD370&gt;99, "&gt;99", wat!AD370))), "-")</f>
        <v>74.21724414364796</v>
      </c>
      <c r="AE372" s="61">
        <f>IF(ISNUMBER(wat!AE370), IF(wat!AE370=-999,"NA",IF(wat!AE370&lt;1, "&lt;1", IF(wat!AE370&gt;99, "&gt;99", wat!AE370))), "-")</f>
        <v>74.833158344295086</v>
      </c>
      <c r="AF372" s="61">
        <f>IF(ISNUMBER(wat!AF370), IF(wat!AF370=-999,"NA",IF(wat!AF370&lt;1, "&lt;1", IF(wat!AF370&gt;99, "&gt;99", wat!AF370))), "-")</f>
        <v>81.454915271294524</v>
      </c>
      <c r="AG372" s="61">
        <f>IF(ISNUMBER(wat!AG370), IF(wat!AG370=-999,"NA",IF(wat!AG370&lt;1, "&lt;1", IF(wat!AG370&gt;99, "&gt;99", wat!AG370))), "-")</f>
        <v>74.21724414364796</v>
      </c>
      <c r="AH372" s="98">
        <f>IF(ISBLANK(wat!AH370), "-", wat!AH370)</f>
        <v>0.27987328171730042</v>
      </c>
      <c r="AI372" s="61">
        <f>IF(ISNUMBER(wat!AI370), IF(wat!AI370=-999,"NA",IF(wat!AI370&lt;1, "&lt;1", IF(wat!AI370&gt;99, "&gt;99", wat!AI370))), "-")</f>
        <v>66.523572323605066</v>
      </c>
      <c r="AJ372" s="61">
        <f>IF(ISNUMBER(wat!AJ370), IF(wat!AJ370=-999,"NA",IF(wat!AJ370&lt;1, "&lt;1", IF(wat!AJ370&gt;99, "&gt;99", wat!AJ370))), "-")</f>
        <v>30.211115395283784</v>
      </c>
      <c r="AK372" s="62">
        <f>IF(ISNUMBER(wat!AK370), IF(wat!AK370=-999,"NA",IF(wat!AK370&lt;1, "&lt;1", IF(wat!AK370&gt;99, "&gt;99", wat!AK370))), "-")</f>
        <v>63.820335609930446</v>
      </c>
      <c r="AL372" s="61">
        <f>IF(ISNUMBER(wat!AL370), IF(wat!AL370=-999,"NA",IF(wat!AL370&lt;1, "&lt;1", IF(wat!AL370&gt;99, "&gt;99", wat!AL370))), "-")</f>
        <v>64.156697246110937</v>
      </c>
      <c r="AM372" s="61">
        <f>IF(ISNUMBER(wat!AM370), IF(wat!AM370=-999,"NA",IF(wat!AM370&lt;1, "&lt;1", IF(wat!AM370&gt;99, "&gt;99", wat!AM370))), "-")</f>
        <v>76.72442631119155</v>
      </c>
      <c r="AN372" s="61">
        <f>IF(ISNUMBER(wat!AN370), IF(wat!AN370=-999,"NA",IF(wat!AN370&lt;1, "&lt;1", IF(wat!AN370&gt;99, "&gt;99", wat!AN370))), "-")</f>
        <v>63.820335609930446</v>
      </c>
      <c r="AO372" s="98">
        <f>IF(ISBLANK(wat!AO370), "-", wat!AO370)</f>
        <v>1.050479531288147</v>
      </c>
      <c r="AP372" s="61">
        <f>IF(ISNUMBER(wat!AP370), IF(wat!AP370=-999,"NA",IF(wat!AP370&lt;1, "&lt;1", IF(wat!AP370&gt;99, "&gt;99", wat!AP370))), "-")</f>
        <v>47.849750235493048</v>
      </c>
      <c r="AQ372" s="61">
        <f>IF(ISNUMBER(wat!AQ370), IF(wat!AQ370=-999,"NA",IF(wat!AQ370&lt;1, "&lt;1", IF(wat!AQ370&gt;99, "&gt;99", wat!AQ370))), "-")</f>
        <v>43.654536578204905</v>
      </c>
      <c r="AR372" s="3">
        <f>IF(ISBLANK(wat!AR370), "", wat!AR370)</f>
        <v>369</v>
      </c>
    </row>
    <row r="373" spans="1:44" ht="13.8" hidden="1" x14ac:dyDescent="0.25">
      <c r="A373" s="131" t="str">
        <f>IF(ISBLANK(wat!A371), "", wat!A371)</f>
        <v>Lower-middle-income</v>
      </c>
      <c r="B373" s="12">
        <f>IF(ISBLANK(wat!B371), "", wat!B371)</f>
        <v>2019</v>
      </c>
      <c r="C373" s="70">
        <f>IF(ISBLANK(wat!C371), "-", wat!C371)</f>
        <v>2927474.5199999996</v>
      </c>
      <c r="D373" s="14">
        <f>IF(ISBLANK(wat!D371), "-", wat!D371)</f>
        <v>38.940006256103516</v>
      </c>
      <c r="E373" s="57">
        <f>IF(ISNUMBER(wat!E371), IF(wat!E371=-999,"NA",IF(wat!E371&lt;1, "&lt;1", IF(wat!E371&gt;99, "&gt;99", wat!E371))), "-")</f>
        <v>84.589589907259693</v>
      </c>
      <c r="F373" s="15">
        <f>IF(ISNUMBER(wat!F371), IF(wat!F371=-999,"NA",IF(wat!F371&lt;1, "&lt;1", IF(wat!F371&gt;99, "&gt;99", wat!F371))), "-")</f>
        <v>4.3648540740203003</v>
      </c>
      <c r="G373" s="15">
        <f>IF(ISNUMBER(wat!G371), IF(wat!G371=-999,"NA",IF(wat!G371&lt;1, "&lt;1", IF(wat!G371&gt;99, "&gt;99", wat!G371))), "-")</f>
        <v>7.3456274246765787</v>
      </c>
      <c r="H373" s="15">
        <f>IF(ISNUMBER(wat!H371), IF(wat!H371=-999,"NA",IF(wat!H371&lt;1, "&lt;1", IF(wat!H371&gt;99, "&gt;99", wat!H371))), "-")</f>
        <v>3.6999285940434263</v>
      </c>
      <c r="I373" s="98">
        <f>IF(ISBLANK(wat!I371), "", wat!I371)</f>
        <v>0.76122069358825684</v>
      </c>
      <c r="J373" s="57">
        <f>IF(ISNUMBER(wat!J371), IF(wat!J371=-999,"NA",IF(wat!J371&lt;1, "&lt;1", IF(wat!J371&gt;99, "&gt;99", wat!J371))), "-")</f>
        <v>94.355796162853821</v>
      </c>
      <c r="K373" s="15">
        <f>IF(ISNUMBER(wat!K371), IF(wat!K371=-999,"NA",IF(wat!K371&lt;1, "&lt;1", IF(wat!K371&gt;99, "&gt;99", wat!K371))), "-")</f>
        <v>2.575654527499033</v>
      </c>
      <c r="L373" s="15">
        <f>IF(ISNUMBER(wat!L371), IF(wat!L371=-999,"NA",IF(wat!L371&lt;1, "&lt;1", IF(wat!L371&gt;99, "&gt;99", wat!L371))), "-")</f>
        <v>2.4938118683026147</v>
      </c>
      <c r="M373" s="15" t="str">
        <f>IF(ISNUMBER(wat!M371), IF(wat!M371=-999,"NA",IF(wat!M371&lt;1, "&lt;1", IF(wat!M371&gt;99, "&gt;99", wat!M371))), "-")</f>
        <v>&lt;1</v>
      </c>
      <c r="N373" s="98">
        <f>IF(ISBLANK(wat!N371), "", wat!N371)</f>
        <v>0.23889374732971191</v>
      </c>
      <c r="O373" s="57">
        <f>IF(ISNUMBER(wat!O371), IF(wat!O371=-999,"NA",IF(wat!O371&lt;1, "&lt;1", IF(wat!O371&gt;99, "&gt;99", wat!O371))), "-")</f>
        <v>88.390369737863764</v>
      </c>
      <c r="P373" s="15">
        <f>IF(ISNUMBER(wat!P371), IF(wat!P371=-999,"NA",IF(wat!P371&lt;1, "&lt;1", IF(wat!P371&gt;99, "&gt;99", wat!P371))), "-")</f>
        <v>3.6762268486348217</v>
      </c>
      <c r="Q373" s="15">
        <f>IF(ISNUMBER(wat!Q371), IF(wat!Q371=-999,"NA",IF(wat!Q371&lt;1, "&lt;1", IF(wat!Q371&gt;99, "&gt;99", wat!Q371))), "-")</f>
        <v>5.4515872052934071</v>
      </c>
      <c r="R373" s="15">
        <f>IF(ISNUMBER(wat!R371), IF(wat!R371=-999,"NA",IF(wat!R371&lt;1, "&lt;1", IF(wat!R371&gt;99, "&gt;99", wat!R371))), "-")</f>
        <v>2.4818162082080093</v>
      </c>
      <c r="S373" s="98">
        <f>IF(ISBLANK(wat!S371), "", wat!S371)</f>
        <v>0.63142383098602295</v>
      </c>
      <c r="T373" s="16"/>
      <c r="U373" s="93" t="str">
        <f>IF(ISBLANK(wat!U371),"",wat!U371)</f>
        <v>Lower-middle-income</v>
      </c>
      <c r="V373" s="16">
        <f>IF(ISNUMBER(wat!V371), IF(wat!V371=-999,"NA",wat!V371), "-")</f>
        <v>2019</v>
      </c>
      <c r="W373" s="62">
        <f>IF(ISNUMBER(wat!W371), IF(wat!W371=-999,"NA",IF(wat!W371&lt;1, "&lt;1", IF(wat!W371&gt;99, "&gt;99", wat!W371))), "-")</f>
        <v>58.666552262886093</v>
      </c>
      <c r="X373" s="61">
        <f>IF(ISNUMBER(wat!X371), IF(wat!X371=-999,"NA",IF(wat!X371&lt;1, "&lt;1", IF(wat!X371&gt;99, "&gt;99", wat!X371))), "-")</f>
        <v>58.955607445103318</v>
      </c>
      <c r="Y373" s="61">
        <f>IF(ISNUMBER(wat!Y371), IF(wat!Y371=-999,"NA",IF(wat!Y371&lt;1, "&lt;1", IF(wat!Y371&gt;99, "&gt;99", wat!Y371))), "-")</f>
        <v>74.579847774393215</v>
      </c>
      <c r="Z373" s="61">
        <f>IF(ISNUMBER(wat!Z371), IF(wat!Z371=-999,"NA",IF(wat!Z371&lt;1, "&lt;1", IF(wat!Z371&gt;99, "&gt;99", wat!Z371))), "-")</f>
        <v>58.666552262886093</v>
      </c>
      <c r="AA373" s="98">
        <f>IF(ISBLANK(wat!AA371), "-", wat!AA371)</f>
        <v>1.3392572402954102</v>
      </c>
      <c r="AB373" s="61">
        <f>IF(ISNUMBER(wat!AB371), IF(wat!AB371=-999,"NA",IF(wat!AB371&lt;1, "&lt;1", IF(wat!AB371&gt;99, "&gt;99", wat!AB371))), "-")</f>
        <v>36.893377650230114</v>
      </c>
      <c r="AC373" s="61">
        <f>IF(ISNUMBER(wat!AC371), IF(wat!AC371=-999,"NA",IF(wat!AC371&lt;1, "&lt;1", IF(wat!AC371&gt;99, "&gt;99", wat!AC371))), "-")</f>
        <v>52.061066331049886</v>
      </c>
      <c r="AD373" s="62">
        <f>IF(ISNUMBER(wat!AD371), IF(wat!AD371=-999,"NA",IF(wat!AD371&lt;1, "&lt;1", IF(wat!AD371&gt;99, "&gt;99", wat!AD371))), "-")</f>
        <v>74.238465184548403</v>
      </c>
      <c r="AE373" s="61">
        <f>IF(ISNUMBER(wat!AE371), IF(wat!AE371=-999,"NA",IF(wat!AE371&lt;1, "&lt;1", IF(wat!AE371&gt;99, "&gt;99", wat!AE371))), "-")</f>
        <v>75.312851082335015</v>
      </c>
      <c r="AF373" s="61">
        <f>IF(ISNUMBER(wat!AF371), IF(wat!AF371=-999,"NA",IF(wat!AF371&lt;1, "&lt;1", IF(wat!AF371&gt;99, "&gt;99", wat!AF371))), "-")</f>
        <v>81.32601781870558</v>
      </c>
      <c r="AG373" s="61">
        <f>IF(ISNUMBER(wat!AG371), IF(wat!AG371=-999,"NA",IF(wat!AG371&lt;1, "&lt;1", IF(wat!AG371&gt;99, "&gt;99", wat!AG371))), "-")</f>
        <v>74.238465184548403</v>
      </c>
      <c r="AH373" s="98">
        <f>IF(ISBLANK(wat!AH371), "-", wat!AH371)</f>
        <v>0.27987328171730042</v>
      </c>
      <c r="AI373" s="61">
        <f>IF(ISNUMBER(wat!AI371), IF(wat!AI371=-999,"NA",IF(wat!AI371&lt;1, "&lt;1", IF(wat!AI371&gt;99, "&gt;99", wat!AI371))), "-")</f>
        <v>66.445397072600159</v>
      </c>
      <c r="AJ373" s="61">
        <f>IF(ISNUMBER(wat!AJ371), IF(wat!AJ371=-999,"NA",IF(wat!AJ371&lt;1, "&lt;1", IF(wat!AJ371&gt;99, "&gt;99", wat!AJ371))), "-")</f>
        <v>30.486053617752717</v>
      </c>
      <c r="AK373" s="62">
        <f>IF(ISNUMBER(wat!AK371), IF(wat!AK371=-999,"NA",IF(wat!AK371&lt;1, "&lt;1", IF(wat!AK371&gt;99, "&gt;99", wat!AK371))), "-")</f>
        <v>64.730256421497856</v>
      </c>
      <c r="AL373" s="61">
        <f>IF(ISNUMBER(wat!AL371), IF(wat!AL371=-999,"NA",IF(wat!AL371&lt;1, "&lt;1", IF(wat!AL371&gt;99, "&gt;99", wat!AL371))), "-")</f>
        <v>65.32511944825157</v>
      </c>
      <c r="AM373" s="61">
        <f>IF(ISNUMBER(wat!AM371), IF(wat!AM371=-999,"NA",IF(wat!AM371&lt;1, "&lt;1", IF(wat!AM371&gt;99, "&gt;99", wat!AM371))), "-")</f>
        <v>77.206806938510624</v>
      </c>
      <c r="AN373" s="61">
        <f>IF(ISNUMBER(wat!AN371), IF(wat!AN371=-999,"NA",IF(wat!AN371&lt;1, "&lt;1", IF(wat!AN371&gt;99, "&gt;99", wat!AN371))), "-")</f>
        <v>64.730256421497856</v>
      </c>
      <c r="AO373" s="98">
        <f>IF(ISBLANK(wat!AO371), "-", wat!AO371)</f>
        <v>1.050479531288147</v>
      </c>
      <c r="AP373" s="61">
        <f>IF(ISNUMBER(wat!AP371), IF(wat!AP371=-999,"NA",IF(wat!AP371&lt;1, "&lt;1", IF(wat!AP371&gt;99, "&gt;99", wat!AP371))), "-")</f>
        <v>48.404985263760132</v>
      </c>
      <c r="AQ373" s="61">
        <f>IF(ISNUMBER(wat!AQ371), IF(wat!AQ371=-999,"NA",IF(wat!AQ371&lt;1, "&lt;1", IF(wat!AQ371&gt;99, "&gt;99", wat!AQ371))), "-")</f>
        <v>43.655705779034783</v>
      </c>
      <c r="AR373" s="3">
        <f>IF(ISBLANK(wat!AR371), "", wat!AR371)</f>
        <v>370</v>
      </c>
    </row>
    <row r="374" spans="1:44" ht="13.8" hidden="1" x14ac:dyDescent="0.25">
      <c r="A374" s="131" t="str">
        <f>IF(ISBLANK(wat!A372), "", wat!A372)</f>
        <v>Lower-middle-income</v>
      </c>
      <c r="B374" s="12">
        <f>IF(ISBLANK(wat!B372), "", wat!B372)</f>
        <v>2020</v>
      </c>
      <c r="C374" s="70">
        <f>IF(ISBLANK(wat!C372), "-", wat!C372)</f>
        <v>2967243.4910000004</v>
      </c>
      <c r="D374" s="14">
        <f>IF(ISBLANK(wat!D372), "-", wat!D372)</f>
        <v>39.427482604980469</v>
      </c>
      <c r="E374" s="57">
        <f>IF(ISNUMBER(wat!E372), IF(wat!E372=-999,"NA",IF(wat!E372&lt;1, "&lt;1", IF(wat!E372&gt;99, "&gt;99", wat!E372))), "-")</f>
        <v>85.376289245796983</v>
      </c>
      <c r="F374" s="15">
        <f>IF(ISNUMBER(wat!F372), IF(wat!F372=-999,"NA",IF(wat!F372&lt;1, "&lt;1", IF(wat!F372&gt;99, "&gt;99", wat!F372))), "-")</f>
        <v>4.2950110592509061</v>
      </c>
      <c r="G374" s="15">
        <f>IF(ISNUMBER(wat!G372), IF(wat!G372=-999,"NA",IF(wat!G372&lt;1, "&lt;1", IF(wat!G372&gt;99, "&gt;99", wat!G372))), "-")</f>
        <v>6.824019431355353</v>
      </c>
      <c r="H374" s="15">
        <f>IF(ISNUMBER(wat!H372), IF(wat!H372=-999,"NA",IF(wat!H372&lt;1, "&lt;1", IF(wat!H372&gt;99, "&gt;99", wat!H372))), "-")</f>
        <v>3.5046802635967502</v>
      </c>
      <c r="I374" s="98">
        <f>IF(ISBLANK(wat!I372), "-", wat!I372)</f>
        <v>0.76122069358825684</v>
      </c>
      <c r="J374" s="57">
        <f>IF(ISNUMBER(wat!J372), IF(wat!J372=-999,"NA",IF(wat!J372&lt;1, "&lt;1", IF(wat!J372&gt;99, "&gt;99", wat!J372))), "-")</f>
        <v>94.6298816313559</v>
      </c>
      <c r="K374" s="15">
        <f>IF(ISNUMBER(wat!K372), IF(wat!K372=-999,"NA",IF(wat!K372&lt;1, "&lt;1", IF(wat!K372&gt;99, "&gt;99", wat!K372))), "-")</f>
        <v>2.5001905752355071</v>
      </c>
      <c r="L374" s="15">
        <f>IF(ISNUMBER(wat!L372), IF(wat!L372=-999,"NA",IF(wat!L372&lt;1, "&lt;1", IF(wat!L372&gt;99, "&gt;99", wat!L372))), "-")</f>
        <v>2.3362720513090807</v>
      </c>
      <c r="M374" s="15" t="str">
        <f>IF(ISNUMBER(wat!M372), IF(wat!M372=-999,"NA",IF(wat!M372&lt;1, "&lt;1", IF(wat!M372&gt;99, "&gt;99", wat!M372))), "-")</f>
        <v>&lt;1</v>
      </c>
      <c r="N374" s="98">
        <f>IF(ISBLANK(wat!N372), "-", wat!N372)</f>
        <v>0.23889374732971191</v>
      </c>
      <c r="O374" s="57">
        <f>IF(ISNUMBER(wat!O372), IF(wat!O372=-999,"NA",IF(wat!O372&lt;1, "&lt;1", IF(wat!O372&gt;99, "&gt;99", wat!O372))), "-")</f>
        <v>89.022187423857574</v>
      </c>
      <c r="P374" s="15">
        <f>IF(ISNUMBER(wat!P372), IF(wat!P372=-999,"NA",IF(wat!P372&lt;1, "&lt;1", IF(wat!P372&gt;99, "&gt;99", wat!P372))), "-")</f>
        <v>3.5952590859987352</v>
      </c>
      <c r="Q374" s="15">
        <f>IF(ISNUMBER(wat!Q372), IF(wat!Q372=-999,"NA",IF(wat!Q372&lt;1, "&lt;1", IF(wat!Q372&gt;99, "&gt;99", wat!Q372))), "-")</f>
        <v>5.0502172739419677</v>
      </c>
      <c r="R374" s="15">
        <f>IF(ISNUMBER(wat!R372), IF(wat!R372=-999,"NA",IF(wat!R372&lt;1, "&lt;1", IF(wat!R372&gt;99, "&gt;99", wat!R372))), "-")</f>
        <v>2.3323362162017252</v>
      </c>
      <c r="S374" s="98">
        <f>IF(ISBLANK(wat!S372), "-", wat!S372)</f>
        <v>0.63142383098602295</v>
      </c>
      <c r="T374" s="16"/>
      <c r="U374" s="93" t="str">
        <f>IF(ISBLANK(wat!U372),"",wat!U372)</f>
        <v>Lower-middle-income</v>
      </c>
      <c r="V374" s="16">
        <f>IF(ISNUMBER(wat!V372), IF(wat!V372=-999,"NA",wat!V372), "-")</f>
        <v>2020</v>
      </c>
      <c r="W374" s="62">
        <f>IF(ISNUMBER(wat!W372), IF(wat!W372=-999,"NA",IF(wat!W372&lt;1, "&lt;1", IF(wat!W372&gt;99, "&gt;99", wat!W372))), "-")</f>
        <v>60.007611602492752</v>
      </c>
      <c r="X374" s="61">
        <f>IF(ISNUMBER(wat!X372), IF(wat!X372=-999,"NA",IF(wat!X372&lt;1, "&lt;1", IF(wat!X372&gt;99, "&gt;99", wat!X372))), "-")</f>
        <v>60.437550288960921</v>
      </c>
      <c r="Y374" s="61">
        <f>IF(ISNUMBER(wat!Y372), IF(wat!Y372=-999,"NA",IF(wat!Y372&lt;1, "&lt;1", IF(wat!Y372&gt;99, "&gt;99", wat!Y372))), "-")</f>
        <v>75.393617769217641</v>
      </c>
      <c r="Z374" s="61">
        <f>IF(ISNUMBER(wat!Z372), IF(wat!Z372=-999,"NA",IF(wat!Z372&lt;1, "&lt;1", IF(wat!Z372&gt;99, "&gt;99", wat!Z372))), "-")</f>
        <v>60.007611602492752</v>
      </c>
      <c r="AA374" s="98">
        <f>IF(ISBLANK(wat!AA372), "-", wat!AA372)</f>
        <v>1.3392572402954102</v>
      </c>
      <c r="AB374" s="61">
        <f>IF(ISNUMBER(wat!AB372), IF(wat!AB372=-999,"NA",IF(wat!AB372&lt;1, "&lt;1", IF(wat!AB372&gt;99, "&gt;99", wat!AB372))), "-")</f>
        <v>37.606082384932719</v>
      </c>
      <c r="AC374" s="61">
        <f>IF(ISNUMBER(wat!AC372), IF(wat!AC372=-999,"NA",IF(wat!AC372&lt;1, "&lt;1", IF(wat!AC372&gt;99, "&gt;99", wat!AC372))), "-")</f>
        <v>52.06521792011516</v>
      </c>
      <c r="AD374" s="62">
        <f>IF(ISNUMBER(wat!AD372), IF(wat!AD372=-999,"NA",IF(wat!AD372&lt;1, "&lt;1", IF(wat!AD372&gt;99, "&gt;99", wat!AD372))), "-")</f>
        <v>74.255739417365902</v>
      </c>
      <c r="AE374" s="61">
        <f>IF(ISNUMBER(wat!AE372), IF(wat!AE372=-999,"NA",IF(wat!AE372&lt;1, "&lt;1", IF(wat!AE372&gt;99, "&gt;99", wat!AE372))), "-")</f>
        <v>75.797763255304091</v>
      </c>
      <c r="AF374" s="61">
        <f>IF(ISNUMBER(wat!AF372), IF(wat!AF372=-999,"NA",IF(wat!AF372&lt;1, "&lt;1", IF(wat!AF372&gt;99, "&gt;99", wat!AF372))), "-")</f>
        <v>81.192284457008128</v>
      </c>
      <c r="AG374" s="61">
        <f>IF(ISNUMBER(wat!AG372), IF(wat!AG372=-999,"NA",IF(wat!AG372&lt;1, "&lt;1", IF(wat!AG372&gt;99, "&gt;99", wat!AG372))), "-")</f>
        <v>74.255739417365902</v>
      </c>
      <c r="AH374" s="98">
        <f>IF(ISBLANK(wat!AH372), "-", wat!AH372)</f>
        <v>0.27987328171730042</v>
      </c>
      <c r="AI374" s="61">
        <f>IF(ISNUMBER(wat!AI372), IF(wat!AI372=-999,"NA",IF(wat!AI372&lt;1, "&lt;1", IF(wat!AI372&gt;99, "&gt;99", wat!AI372))), "-")</f>
        <v>66.365751975904857</v>
      </c>
      <c r="AJ374" s="61">
        <f>IF(ISNUMBER(wat!AJ372), IF(wat!AJ372=-999,"NA",IF(wat!AJ372&lt;1, "&lt;1", IF(wat!AJ372&gt;99, "&gt;99", wat!AJ372))), "-")</f>
        <v>30.764320230686547</v>
      </c>
      <c r="AK374" s="62">
        <f>IF(ISNUMBER(wat!AK372), IF(wat!AK372=-999,"NA",IF(wat!AK372&lt;1, "&lt;1", IF(wat!AK372&gt;99, "&gt;99", wat!AK372))), "-")</f>
        <v>65.625289807903357</v>
      </c>
      <c r="AL374" s="61">
        <f>IF(ISNUMBER(wat!AL372), IF(wat!AL372=-999,"NA",IF(wat!AL372&lt;1, "&lt;1", IF(wat!AL372&gt;99, "&gt;99", wat!AL372))), "-")</f>
        <v>66.493695681018494</v>
      </c>
      <c r="AM374" s="61">
        <f>IF(ISNUMBER(wat!AM372), IF(wat!AM372=-999,"NA",IF(wat!AM372&lt;1, "&lt;1", IF(wat!AM372&gt;99, "&gt;99", wat!AM372))), "-")</f>
        <v>77.679886105359117</v>
      </c>
      <c r="AN374" s="61">
        <f>IF(ISNUMBER(wat!AN372), IF(wat!AN372=-999,"NA",IF(wat!AN372&lt;1, "&lt;1", IF(wat!AN372&gt;99, "&gt;99", wat!AN372))), "-")</f>
        <v>65.625289807903357</v>
      </c>
      <c r="AO374" s="98">
        <f>IF(ISBLANK(wat!AO372), "-", wat!AO372)</f>
        <v>1.050479531288147</v>
      </c>
      <c r="AP374" s="61">
        <f>IF(ISNUMBER(wat!AP372), IF(wat!AP372=-999,"NA",IF(wat!AP372&lt;1, "&lt;1", IF(wat!AP372&gt;99, "&gt;99", wat!AP372))), "-")</f>
        <v>48.950702716169779</v>
      </c>
      <c r="AQ374" s="61">
        <f>IF(ISNUMBER(wat!AQ372), IF(wat!AQ372=-999,"NA",IF(wat!AQ372&lt;1, "&lt;1", IF(wat!AQ372&gt;99, "&gt;99", wat!AQ372))), "-")</f>
        <v>43.661403634517193</v>
      </c>
      <c r="AR374" s="3">
        <f>IF(ISBLANK(wat!AR372), "", wat!AR372)</f>
        <v>371</v>
      </c>
    </row>
    <row r="375" spans="1:44" ht="13.8" hidden="1" x14ac:dyDescent="0.25">
      <c r="A375" s="131" t="str">
        <f>IF(ISBLANK(wat!A373), "", wat!A373)</f>
        <v>Lower-middle-income</v>
      </c>
      <c r="B375" s="12">
        <f>IF(ISBLANK(wat!B373), "", wat!B373)</f>
        <v>2021</v>
      </c>
      <c r="C375" s="70">
        <f>IF(ISBLANK(wat!C373), "-", wat!C373)</f>
        <v>3004939.1209999998</v>
      </c>
      <c r="D375" s="14">
        <f>IF(ISBLANK(wat!D373), "-", wat!D373)</f>
        <v>39.92803955078125</v>
      </c>
      <c r="E375" s="57">
        <f>IF(ISNUMBER(wat!E373), IF(wat!E373=-999,"NA",IF(wat!E373&lt;1, "&lt;1", IF(wat!E373&gt;99, "&gt;99", wat!E373))), "-")</f>
        <v>86.160501921428263</v>
      </c>
      <c r="F375" s="15">
        <f>IF(ISNUMBER(wat!F373), IF(wat!F373=-999,"NA",IF(wat!F373&lt;1, "&lt;1", IF(wat!F373&gt;99, "&gt;99", wat!F373))), "-")</f>
        <v>4.2236686222430668</v>
      </c>
      <c r="G375" s="15">
        <f>IF(ISNUMBER(wat!G373), IF(wat!G373=-999,"NA",IF(wat!G373&lt;1, "&lt;1", IF(wat!G373&gt;99, "&gt;99", wat!G373))), "-")</f>
        <v>6.2974102271018069</v>
      </c>
      <c r="H375" s="15">
        <f>IF(ISNUMBER(wat!H373), IF(wat!H373=-999,"NA",IF(wat!H373&lt;1, "&lt;1", IF(wat!H373&gt;99, "&gt;99", wat!H373))), "-")</f>
        <v>3.3184192292268633</v>
      </c>
      <c r="I375" s="98">
        <f>IF(ISBLANK(wat!I373), "", wat!I373)</f>
        <v>0.76122069358825684</v>
      </c>
      <c r="J375" s="57">
        <f>IF(ISNUMBER(wat!J373), IF(wat!J373=-999,"NA",IF(wat!J373&lt;1, "&lt;1", IF(wat!J373&gt;99, "&gt;99", wat!J373))), "-")</f>
        <v>94.89303896086578</v>
      </c>
      <c r="K375" s="15">
        <f>IF(ISNUMBER(wat!K373), IF(wat!K373=-999,"NA",IF(wat!K373&lt;1, "&lt;1", IF(wat!K373&gt;99, "&gt;99", wat!K373))), "-")</f>
        <v>2.4382179728233457</v>
      </c>
      <c r="L375" s="15">
        <f>IF(ISNUMBER(wat!L373), IF(wat!L373=-999,"NA",IF(wat!L373&lt;1, "&lt;1", IF(wat!L373&gt;99, "&gt;99", wat!L373))), "-")</f>
        <v>2.1764234908796993</v>
      </c>
      <c r="M375" s="15" t="str">
        <f>IF(ISNUMBER(wat!M373), IF(wat!M373=-999,"NA",IF(wat!M373&lt;1, "&lt;1", IF(wat!M373&gt;99, "&gt;99", wat!M373))), "-")</f>
        <v>&lt;1</v>
      </c>
      <c r="N375" s="98">
        <f>IF(ISBLANK(wat!N373), "", wat!N373)</f>
        <v>0.23889374732971191</v>
      </c>
      <c r="O375" s="57">
        <f>IF(ISNUMBER(wat!O373), IF(wat!O373=-999,"NA",IF(wat!O373&lt;1, "&lt;1", IF(wat!O373&gt;99, "&gt;99", wat!O373))), "-")</f>
        <v>89.644382676336718</v>
      </c>
      <c r="P375" s="15">
        <f>IF(ISNUMBER(wat!P373), IF(wat!P373=-999,"NA",IF(wat!P373&lt;1, "&lt;1", IF(wat!P373&gt;99, "&gt;99", wat!P373))), "-")</f>
        <v>3.5187537299351361</v>
      </c>
      <c r="Q375" s="15">
        <f>IF(ISNUMBER(wat!Q373), IF(wat!Q373=-999,"NA",IF(wat!Q373&lt;1, "&lt;1", IF(wat!Q373&gt;99, "&gt;99", wat!Q373))), "-")</f>
        <v>4.6476681582760193</v>
      </c>
      <c r="R375" s="15">
        <f>IF(ISNUMBER(wat!R373), IF(wat!R373=-999,"NA",IF(wat!R373&lt;1, "&lt;1", IF(wat!R373&gt;99, "&gt;99", wat!R373))), "-")</f>
        <v>2.1891954354521204</v>
      </c>
      <c r="S375" s="98">
        <f>IF(ISBLANK(wat!S373), "", wat!S373)</f>
        <v>0.63142383098602295</v>
      </c>
      <c r="T375" s="16"/>
      <c r="U375" s="93" t="str">
        <f>IF(ISBLANK(wat!U373),"",wat!U373)</f>
        <v>Lower-middle-income</v>
      </c>
      <c r="V375" s="16">
        <f>IF(ISNUMBER(wat!V373), IF(wat!V373=-999,"NA",wat!V373), "-")</f>
        <v>2021</v>
      </c>
      <c r="W375" s="62">
        <f>IF(ISNUMBER(wat!W373), IF(wat!W373=-999,"NA",IF(wat!W373&lt;1, "&lt;1", IF(wat!W373&gt;99, "&gt;99", wat!W373))), "-")</f>
        <v>61.346843648487216</v>
      </c>
      <c r="X375" s="61">
        <f>IF(ISNUMBER(wat!X373), IF(wat!X373=-999,"NA",IF(wat!X373&lt;1, "&lt;1", IF(wat!X373&gt;99, "&gt;99", wat!X373))), "-")</f>
        <v>61.927866018979202</v>
      </c>
      <c r="Y375" s="61">
        <f>IF(ISNUMBER(wat!Y373), IF(wat!Y373=-999,"NA",IF(wat!Y373&lt;1, "&lt;1", IF(wat!Y373&gt;99, "&gt;99", wat!Y373))), "-")</f>
        <v>76.206444797123524</v>
      </c>
      <c r="Z375" s="61">
        <f>IF(ISNUMBER(wat!Z373), IF(wat!Z373=-999,"NA",IF(wat!Z373&lt;1, "&lt;1", IF(wat!Z373&gt;99, "&gt;99", wat!Z373))), "-")</f>
        <v>61.346843648487216</v>
      </c>
      <c r="AA375" s="98">
        <f>IF(ISBLANK(wat!AA373), "-", wat!AA373)</f>
        <v>1.3392572402954102</v>
      </c>
      <c r="AB375" s="61">
        <f>IF(ISNUMBER(wat!AB373), IF(wat!AB373=-999,"NA",IF(wat!AB373&lt;1, "&lt;1", IF(wat!AB373&gt;99, "&gt;99", wat!AB373))), "-")</f>
        <v>38.305840490314836</v>
      </c>
      <c r="AC375" s="61">
        <f>IF(ISNUMBER(wat!AC373), IF(wat!AC373=-999,"NA",IF(wat!AC373&lt;1, "&lt;1", IF(wat!AC373&gt;99, "&gt;99", wat!AC373))), "-")</f>
        <v>52.078330053356524</v>
      </c>
      <c r="AD375" s="62">
        <f>IF(ISNUMBER(wat!AD373), IF(wat!AD373=-999,"NA",IF(wat!AD373&lt;1, "&lt;1", IF(wat!AD373&gt;99, "&gt;99", wat!AD373))), "-")</f>
        <v>74.271904005006533</v>
      </c>
      <c r="AE375" s="61">
        <f>IF(ISNUMBER(wat!AE373), IF(wat!AE373=-999,"NA",IF(wat!AE373&lt;1, "&lt;1", IF(wat!AE373&gt;99, "&gt;99", wat!AE373))), "-")</f>
        <v>76.281964859987241</v>
      </c>
      <c r="AF375" s="61">
        <f>IF(ISNUMBER(wat!AF373), IF(wat!AF373=-999,"NA",IF(wat!AF373&lt;1, "&lt;1", IF(wat!AF373&gt;99, "&gt;99", wat!AF373))), "-")</f>
        <v>81.051789001964494</v>
      </c>
      <c r="AG375" s="61">
        <f>IF(ISNUMBER(wat!AG373), IF(wat!AG373=-999,"NA",IF(wat!AG373&lt;1, "&lt;1", IF(wat!AG373&gt;99, "&gt;99", wat!AG373))), "-")</f>
        <v>74.271904005006533</v>
      </c>
      <c r="AH375" s="98">
        <f>IF(ISBLANK(wat!AH373), "-", wat!AH373)</f>
        <v>0.27987328171730042</v>
      </c>
      <c r="AI375" s="61">
        <f>IF(ISNUMBER(wat!AI373), IF(wat!AI373=-999,"NA",IF(wat!AI373&lt;1, "&lt;1", IF(wat!AI373&gt;99, "&gt;99", wat!AI373))), "-")</f>
        <v>66.277321524812663</v>
      </c>
      <c r="AJ375" s="61">
        <f>IF(ISNUMBER(wat!AJ373), IF(wat!AJ373=-999,"NA",IF(wat!AJ373&lt;1, "&lt;1", IF(wat!AJ373&gt;99, "&gt;99", wat!AJ373))), "-")</f>
        <v>31.053935408876448</v>
      </c>
      <c r="AK375" s="62">
        <f>IF(ISNUMBER(wat!AK373), IF(wat!AK373=-999,"NA",IF(wat!AK373&lt;1, "&lt;1", IF(wat!AK373&gt;99, "&gt;99", wat!AK373))), "-")</f>
        <v>66.507566929778932</v>
      </c>
      <c r="AL375" s="61">
        <f>IF(ISNUMBER(wat!AL373), IF(wat!AL373=-999,"NA",IF(wat!AL373&lt;1, "&lt;1", IF(wat!AL373&gt;99, "&gt;99", wat!AL373))), "-")</f>
        <v>67.65917635931261</v>
      </c>
      <c r="AM375" s="61">
        <f>IF(ISNUMBER(wat!AM373), IF(wat!AM373=-999,"NA",IF(wat!AM373&lt;1, "&lt;1", IF(wat!AM373&gt;99, "&gt;99", wat!AM373))), "-")</f>
        <v>78.141095773912383</v>
      </c>
      <c r="AN375" s="61">
        <f>IF(ISNUMBER(wat!AN373), IF(wat!AN373=-999,"NA",IF(wat!AN373&lt;1, "&lt;1", IF(wat!AN373&gt;99, "&gt;99", wat!AN373))), "-")</f>
        <v>66.507566929778932</v>
      </c>
      <c r="AO375" s="98">
        <f>IF(ISBLANK(wat!AO373), "-", wat!AO373)</f>
        <v>1.050479531288147</v>
      </c>
      <c r="AP375" s="61">
        <f>IF(ISNUMBER(wat!AP373), IF(wat!AP373=-999,"NA",IF(wat!AP373&lt;1, "&lt;1", IF(wat!AP373&gt;99, "&gt;99", wat!AP373))), "-")</f>
        <v>49.480763932738355</v>
      </c>
      <c r="AQ375" s="61">
        <f>IF(ISNUMBER(wat!AQ373), IF(wat!AQ373=-999,"NA",IF(wat!AQ373&lt;1, "&lt;1", IF(wat!AQ373&gt;99, "&gt;99", wat!AQ373))), "-")</f>
        <v>43.677242052068777</v>
      </c>
      <c r="AR375" s="3">
        <f>IF(ISBLANK(wat!AR373), "", wat!AR373)</f>
        <v>372</v>
      </c>
    </row>
    <row r="376" spans="1:44" ht="13.8" hidden="1" x14ac:dyDescent="0.25">
      <c r="A376" s="131" t="str">
        <f>IF(ISBLANK(wat!A374), "", wat!A374)</f>
        <v>Lower-middle-income</v>
      </c>
      <c r="B376" s="12">
        <f>IF(ISBLANK(wat!B374), "", wat!B374)</f>
        <v>2022</v>
      </c>
      <c r="C376" s="70">
        <f>IF(ISBLANK(wat!C374), "-", wat!C374)</f>
        <v>3042099.9080000003</v>
      </c>
      <c r="D376" s="14">
        <f>IF(ISBLANK(wat!D374), "-", wat!D374)</f>
        <v>40.440406799316406</v>
      </c>
      <c r="E376" s="57">
        <f>IF(ISNUMBER(wat!E374), IF(wat!E374=-999,"NA",IF(wat!E374&lt;1, "&lt;1", IF(wat!E374&gt;99, "&gt;99", wat!E374))), "-")</f>
        <v>86.877549831560657</v>
      </c>
      <c r="F376" s="15">
        <f>IF(ISNUMBER(wat!F374), IF(wat!F374=-999,"NA",IF(wat!F374&lt;1, "&lt;1", IF(wat!F374&gt;99, "&gt;99", wat!F374))), "-")</f>
        <v>4.1825905385613513</v>
      </c>
      <c r="G376" s="15">
        <f>IF(ISNUMBER(wat!G374), IF(wat!G374=-999,"NA",IF(wat!G374&lt;1, "&lt;1", IF(wat!G374&gt;99, "&gt;99", wat!G374))), "-")</f>
        <v>5.8042150226642093</v>
      </c>
      <c r="H376" s="15">
        <f>IF(ISNUMBER(wat!H374), IF(wat!H374=-999,"NA",IF(wat!H374&lt;1, "&lt;1", IF(wat!H374&gt;99, "&gt;99", wat!H374))), "-")</f>
        <v>3.1356446072137749</v>
      </c>
      <c r="I376" s="98">
        <f>IF(ISBLANK(wat!I374), "-", wat!I374)</f>
        <v>0.76122069358825684</v>
      </c>
      <c r="J376" s="57">
        <f>IF(ISNUMBER(wat!J374), IF(wat!J374=-999,"NA",IF(wat!J374&lt;1, "&lt;1", IF(wat!J374&gt;99, "&gt;99", wat!J374))), "-")</f>
        <v>95.093475191469096</v>
      </c>
      <c r="K376" s="15">
        <f>IF(ISNUMBER(wat!K374), IF(wat!K374=-999,"NA",IF(wat!K374&lt;1, "&lt;1", IF(wat!K374&gt;99, "&gt;99", wat!K374))), "-")</f>
        <v>2.4102135454815583</v>
      </c>
      <c r="L376" s="15">
        <f>IF(ISNUMBER(wat!L374), IF(wat!L374=-999,"NA",IF(wat!L374&lt;1, "&lt;1", IF(wat!L374&gt;99, "&gt;99", wat!L374))), "-")</f>
        <v>2.0391074040888952</v>
      </c>
      <c r="M376" s="15" t="str">
        <f>IF(ISNUMBER(wat!M374), IF(wat!M374=-999,"NA",IF(wat!M374&lt;1, "&lt;1", IF(wat!M374&gt;99, "&gt;99", wat!M374))), "-")</f>
        <v>&lt;1</v>
      </c>
      <c r="N376" s="98">
        <f>IF(ISBLANK(wat!N374), "-", wat!N374)</f>
        <v>0.23889374732971191</v>
      </c>
      <c r="O376" s="57">
        <f>IF(ISNUMBER(wat!O374), IF(wat!O374=-999,"NA",IF(wat!O374&lt;1, "&lt;1", IF(wat!O374&gt;99, "&gt;99", wat!O374))), "-")</f>
        <v>90.181402575895902</v>
      </c>
      <c r="P376" s="15">
        <f>IF(ISNUMBER(wat!P374), IF(wat!P374=-999,"NA",IF(wat!P374&lt;1, "&lt;1", IF(wat!P374&gt;99, "&gt;99", wat!P374))), "-")</f>
        <v>3.4722132781844177</v>
      </c>
      <c r="Q376" s="15">
        <f>IF(ISNUMBER(wat!Q374), IF(wat!Q374=-999,"NA",IF(wat!Q374&lt;1, "&lt;1", IF(wat!Q374&gt;99, "&gt;99", wat!Q374))), "-")</f>
        <v>4.289986739226876</v>
      </c>
      <c r="R376" s="15">
        <f>IF(ISNUMBER(wat!R374), IF(wat!R374=-999,"NA",IF(wat!R374&lt;1, "&lt;1", IF(wat!R374&gt;99, "&gt;99", wat!R374))), "-")</f>
        <v>2.0563974066928075</v>
      </c>
      <c r="S376" s="98">
        <f>IF(ISBLANK(wat!S374), "-", wat!S374)</f>
        <v>0.63142383098602295</v>
      </c>
      <c r="T376" s="16"/>
      <c r="U376" s="93" t="str">
        <f>IF(ISBLANK(wat!U374),"",wat!U374)</f>
        <v>Lower-middle-income</v>
      </c>
      <c r="V376" s="16">
        <f>IF(ISNUMBER(wat!V374), IF(wat!V374=-999,"NA",wat!V374), "-")</f>
        <v>2022</v>
      </c>
      <c r="W376" s="62">
        <f>IF(ISNUMBER(wat!W374), IF(wat!W374=-999,"NA",IF(wat!W374&lt;1, "&lt;1", IF(wat!W374&gt;99, "&gt;99", wat!W374))), "-")</f>
        <v>62.715049374165318</v>
      </c>
      <c r="X376" s="61">
        <f>IF(ISNUMBER(wat!X374), IF(wat!X374=-999,"NA",IF(wat!X374&lt;1, "&lt;1", IF(wat!X374&gt;99, "&gt;99", wat!X374))), "-")</f>
        <v>63.367982465242889</v>
      </c>
      <c r="Y376" s="61">
        <f>IF(ISNUMBER(wat!Y374), IF(wat!Y374=-999,"NA",IF(wat!Y374&lt;1, "&lt;1", IF(wat!Y374&gt;99, "&gt;99", wat!Y374))), "-")</f>
        <v>76.983332665972071</v>
      </c>
      <c r="Z376" s="61">
        <f>IF(ISNUMBER(wat!Z374), IF(wat!Z374=-999,"NA",IF(wat!Z374&lt;1, "&lt;1", IF(wat!Z374&gt;99, "&gt;99", wat!Z374))), "-")</f>
        <v>62.715049374165318</v>
      </c>
      <c r="AA376" s="98">
        <f>IF(ISBLANK(wat!AA374), "-", wat!AA374)</f>
        <v>1.3392572402954102</v>
      </c>
      <c r="AB376" s="61">
        <f>IF(ISNUMBER(wat!AB374), IF(wat!AB374=-999,"NA",IF(wat!AB374&lt;1, "&lt;1", IF(wat!AB374&gt;99, "&gt;99", wat!AB374))), "-")</f>
        <v>38.981516701447646</v>
      </c>
      <c r="AC376" s="61">
        <f>IF(ISNUMBER(wat!AC374), IF(wat!AC374=-999,"NA",IF(wat!AC374&lt;1, "&lt;1", IF(wat!AC374&gt;99, "&gt;99", wat!AC374))), "-")</f>
        <v>52.078623668674375</v>
      </c>
      <c r="AD376" s="62">
        <f>IF(ISNUMBER(wat!AD374), IF(wat!AD374=-999,"NA",IF(wat!AD374&lt;1, "&lt;1", IF(wat!AD374&gt;99, "&gt;99", wat!AD374))), "-")</f>
        <v>74.233311345352263</v>
      </c>
      <c r="AE376" s="61">
        <f>IF(ISNUMBER(wat!AE374), IF(wat!AE374=-999,"NA",IF(wat!AE374&lt;1, "&lt;1", IF(wat!AE374&gt;99, "&gt;99", wat!AE374))), "-")</f>
        <v>76.617237900741188</v>
      </c>
      <c r="AF376" s="61">
        <f>IF(ISNUMBER(wat!AF374), IF(wat!AF374=-999,"NA",IF(wat!AF374&lt;1, "&lt;1", IF(wat!AF374&gt;99, "&gt;99", wat!AF374))), "-")</f>
        <v>80.873412814203832</v>
      </c>
      <c r="AG376" s="61">
        <f>IF(ISNUMBER(wat!AG374), IF(wat!AG374=-999,"NA",IF(wat!AG374&lt;1, "&lt;1", IF(wat!AG374&gt;99, "&gt;99", wat!AG374))), "-")</f>
        <v>74.233311345352263</v>
      </c>
      <c r="AH376" s="98">
        <f>IF(ISBLANK(wat!AH374), "-", wat!AH374)</f>
        <v>0.27987328171730042</v>
      </c>
      <c r="AI376" s="61">
        <f>IF(ISNUMBER(wat!AI374), IF(wat!AI374=-999,"NA",IF(wat!AI374&lt;1, "&lt;1", IF(wat!AI374&gt;99, "&gt;99", wat!AI374))), "-")</f>
        <v>66.10567721740459</v>
      </c>
      <c r="AJ376" s="61">
        <f>IF(ISNUMBER(wat!AJ374), IF(wat!AJ374=-999,"NA",IF(wat!AJ374&lt;1, "&lt;1", IF(wat!AJ374&gt;99, "&gt;99", wat!AJ374))), "-")</f>
        <v>31.398011519546117</v>
      </c>
      <c r="AK376" s="62">
        <f>IF(ISNUMBER(wat!AK374), IF(wat!AK374=-999,"NA",IF(wat!AK374&lt;1, "&lt;1", IF(wat!AK374&gt;99, "&gt;99", wat!AK374))), "-")</f>
        <v>67.373081160556595</v>
      </c>
      <c r="AL376" s="61">
        <f>IF(ISNUMBER(wat!AL374), IF(wat!AL374=-999,"NA",IF(wat!AL374&lt;1, "&lt;1", IF(wat!AL374&gt;99, "&gt;99", wat!AL374))), "-")</f>
        <v>68.726035018566506</v>
      </c>
      <c r="AM376" s="61">
        <f>IF(ISNUMBER(wat!AM374), IF(wat!AM374=-999,"NA",IF(wat!AM374&lt;1, "&lt;1", IF(wat!AM374&gt;99, "&gt;99", wat!AM374))), "-")</f>
        <v>78.556496831486001</v>
      </c>
      <c r="AN376" s="61">
        <f>IF(ISNUMBER(wat!AN374), IF(wat!AN374=-999,"NA",IF(wat!AN374&lt;1, "&lt;1", IF(wat!AN374&gt;99, "&gt;99", wat!AN374))), "-")</f>
        <v>67.373081160556595</v>
      </c>
      <c r="AO376" s="98">
        <f>IF(ISBLANK(wat!AO374), "-", wat!AO374)</f>
        <v>1.050479531288147</v>
      </c>
      <c r="AP376" s="61">
        <f>IF(ISNUMBER(wat!AP374), IF(wat!AP374=-999,"NA",IF(wat!AP374&lt;1, "&lt;1", IF(wat!AP374&gt;99, "&gt;99", wat!AP374))), "-")</f>
        <v>49.948035017623226</v>
      </c>
      <c r="AQ376" s="61">
        <f>IF(ISNUMBER(wat!AQ374), IF(wat!AQ374=-999,"NA",IF(wat!AQ374&lt;1, "&lt;1", IF(wat!AQ374&gt;99, "&gt;99", wat!AQ374))), "-")</f>
        <v>43.717902406335455</v>
      </c>
      <c r="AR376" s="3">
        <f>IF(ISBLANK(wat!AR374), "", wat!AR374)</f>
        <v>373</v>
      </c>
    </row>
    <row r="377" spans="1:44" ht="13.8" hidden="1" x14ac:dyDescent="0.25">
      <c r="A377" s="131" t="str">
        <f>IF(ISBLANK(wat!A375), "", wat!A375)</f>
        <v>Lower-middle-income</v>
      </c>
      <c r="B377" s="12">
        <f>IF(ISBLANK(wat!B375), "", wat!B375)</f>
        <v>2023</v>
      </c>
      <c r="C377" s="70">
        <f>IF(ISBLANK(wat!C375), "-", wat!C375)</f>
        <v>3080930.589999998</v>
      </c>
      <c r="D377" s="14">
        <f>IF(ISBLANK(wat!D375), "-", wat!D375)</f>
        <v>40.963016510009766</v>
      </c>
      <c r="E377" s="57">
        <f>IF(ISNUMBER(wat!E375), IF(wat!E375=-999,"NA",IF(wat!E375&lt;1, "&lt;1", IF(wat!E375&gt;99, "&gt;99", wat!E375))), "-")</f>
        <v>87.589942820204854</v>
      </c>
      <c r="F377" s="15">
        <f>IF(ISNUMBER(wat!F375), IF(wat!F375=-999,"NA",IF(wat!F375&lt;1, "&lt;1", IF(wat!F375&gt;99, "&gt;99", wat!F375))), "-")</f>
        <v>4.1226927289225177</v>
      </c>
      <c r="G377" s="15">
        <f>IF(ISNUMBER(wat!G375), IF(wat!G375=-999,"NA",IF(wat!G375&lt;1, "&lt;1", IF(wat!G375&gt;99, "&gt;99", wat!G375))), "-")</f>
        <v>5.3008209743143908</v>
      </c>
      <c r="H377" s="15">
        <f>IF(ISNUMBER(wat!H375), IF(wat!H375=-999,"NA",IF(wat!H375&lt;1, "&lt;1", IF(wat!H375&gt;99, "&gt;99", wat!H375))), "-")</f>
        <v>2.9865434765582366</v>
      </c>
      <c r="I377" s="98">
        <f>IF(ISBLANK(wat!I375), "", wat!I375)</f>
        <v>0.76122069358825684</v>
      </c>
      <c r="J377" s="57">
        <f>IF(ISNUMBER(wat!J375), IF(wat!J375=-999,"NA",IF(wat!J375&lt;1, "&lt;1", IF(wat!J375&gt;99, "&gt;99", wat!J375))), "-")</f>
        <v>95.364912752526763</v>
      </c>
      <c r="K377" s="15">
        <f>IF(ISNUMBER(wat!K375), IF(wat!K375=-999,"NA",IF(wat!K375&lt;1, "&lt;1", IF(wat!K375&gt;99, "&gt;99", wat!K375))), "-")</f>
        <v>2.3295185166204382</v>
      </c>
      <c r="L377" s="15">
        <f>IF(ISNUMBER(wat!L375), IF(wat!L375=-999,"NA",IF(wat!L375&lt;1, "&lt;1", IF(wat!L375&gt;99, "&gt;99", wat!L375))), "-")</f>
        <v>1.8875293870995762</v>
      </c>
      <c r="M377" s="15" t="str">
        <f>IF(ISNUMBER(wat!M375), IF(wat!M375=-999,"NA",IF(wat!M375&lt;1, "&lt;1", IF(wat!M375&gt;99, "&gt;99", wat!M375))), "-")</f>
        <v>&lt;1</v>
      </c>
      <c r="N377" s="98">
        <f>IF(ISBLANK(wat!N375), "", wat!N375)</f>
        <v>0.23889374732971191</v>
      </c>
      <c r="O377" s="57">
        <f>IF(ISNUMBER(wat!O375), IF(wat!O375=-999,"NA",IF(wat!O375&lt;1, "&lt;1", IF(wat!O375&gt;99, "&gt;99", wat!O375))), "-")</f>
        <v>90.755640592616928</v>
      </c>
      <c r="P377" s="15">
        <f>IF(ISNUMBER(wat!P375), IF(wat!P375=-999,"NA",IF(wat!P375&lt;1, "&lt;1", IF(wat!P375&gt;99, "&gt;99", wat!P375))), "-")</f>
        <v>3.3945508697500038</v>
      </c>
      <c r="Q377" s="15">
        <f>IF(ISNUMBER(wat!Q375), IF(wat!Q375=-999,"NA",IF(wat!Q375&lt;1, "&lt;1", IF(wat!Q375&gt;99, "&gt;99", wat!Q375))), "-")</f>
        <v>3.9114501377606246</v>
      </c>
      <c r="R377" s="15">
        <f>IF(ISNUMBER(wat!R375), IF(wat!R375=-999,"NA",IF(wat!R375&lt;1, "&lt;1", IF(wat!R375&gt;99, "&gt;99", wat!R375))), "-")</f>
        <v>1.9383583998724405</v>
      </c>
      <c r="S377" s="98">
        <f>IF(ISBLANK(wat!S375), "", wat!S375)</f>
        <v>0.63142383098602295</v>
      </c>
      <c r="T377" s="16"/>
      <c r="U377" s="93" t="str">
        <f>IF(ISBLANK(wat!U375),"",wat!U375)</f>
        <v>Lower-middle-income</v>
      </c>
      <c r="V377" s="16">
        <f>IF(ISNUMBER(wat!V375), IF(wat!V375=-999,"NA",wat!V375), "-")</f>
        <v>2023</v>
      </c>
      <c r="W377" s="62">
        <f>IF(ISNUMBER(wat!W375), IF(wat!W375=-999,"NA",IF(wat!W375&lt;1, "&lt;1", IF(wat!W375&gt;99, "&gt;99", wat!W375))), "-")</f>
        <v>64.074557732016274</v>
      </c>
      <c r="X377" s="61">
        <f>IF(ISNUMBER(wat!X375), IF(wat!X375=-999,"NA",IF(wat!X375&lt;1, "&lt;1", IF(wat!X375&gt;99, "&gt;99", wat!X375))), "-")</f>
        <v>64.877374274750281</v>
      </c>
      <c r="Y377" s="61">
        <f>IF(ISNUMBER(wat!Y375), IF(wat!Y375=-999,"NA",IF(wat!Y375&lt;1, "&lt;1", IF(wat!Y375&gt;99, "&gt;99", wat!Y375))), "-")</f>
        <v>77.741482126999898</v>
      </c>
      <c r="Z377" s="61">
        <f>IF(ISNUMBER(wat!Z375), IF(wat!Z375=-999,"NA",IF(wat!Z375&lt;1, "&lt;1", IF(wat!Z375&gt;99, "&gt;99", wat!Z375))), "-")</f>
        <v>64.074557732016274</v>
      </c>
      <c r="AA377" s="98">
        <f>IF(ISBLANK(wat!AA375), "-", wat!AA375)</f>
        <v>1.3392572402954102</v>
      </c>
      <c r="AB377" s="61">
        <f>IF(ISNUMBER(wat!AB375), IF(wat!AB375=-999,"NA",IF(wat!AB375&lt;1, "&lt;1", IF(wat!AB375&gt;99, "&gt;99", wat!AB375))), "-")</f>
        <v>39.631756044900726</v>
      </c>
      <c r="AC377" s="61">
        <f>IF(ISNUMBER(wat!AC375), IF(wat!AC375=-999,"NA",IF(wat!AC375&lt;1, "&lt;1", IF(wat!AC375&gt;99, "&gt;99", wat!AC375))), "-")</f>
        <v>52.08087950422663</v>
      </c>
      <c r="AD377" s="62">
        <f>IF(ISNUMBER(wat!AD375), IF(wat!AD375=-999,"NA",IF(wat!AD375&lt;1, "&lt;1", IF(wat!AD375&gt;99, "&gt;99", wat!AD375))), "-")</f>
        <v>74.208978212053935</v>
      </c>
      <c r="AE377" s="61">
        <f>IF(ISNUMBER(wat!AE375), IF(wat!AE375=-999,"NA",IF(wat!AE375&lt;1, "&lt;1", IF(wat!AE375&gt;99, "&gt;99", wat!AE375))), "-")</f>
        <v>77.222641298904676</v>
      </c>
      <c r="AF377" s="61">
        <f>IF(ISNUMBER(wat!AF375), IF(wat!AF375=-999,"NA",IF(wat!AF375&lt;1, "&lt;1", IF(wat!AF375&gt;99, "&gt;99", wat!AF375))), "-")</f>
        <v>80.701161059465434</v>
      </c>
      <c r="AG377" s="61">
        <f>IF(ISNUMBER(wat!AG375), IF(wat!AG375=-999,"NA",IF(wat!AG375&lt;1, "&lt;1", IF(wat!AG375&gt;99, "&gt;99", wat!AG375))), "-")</f>
        <v>74.208978212053935</v>
      </c>
      <c r="AH377" s="98">
        <f>IF(ISBLANK(wat!AH375), "-", wat!AH375)</f>
        <v>0.27987328171730042</v>
      </c>
      <c r="AI377" s="61">
        <f>IF(ISNUMBER(wat!AI375), IF(wat!AI375=-999,"NA",IF(wat!AI375&lt;1, "&lt;1", IF(wat!AI375&gt;99, "&gt;99", wat!AI375))), "-")</f>
        <v>66.001503119232964</v>
      </c>
      <c r="AJ377" s="61">
        <f>IF(ISNUMBER(wat!AJ375), IF(wat!AJ375=-999,"NA",IF(wat!AJ375&lt;1, "&lt;1", IF(wat!AJ375&gt;99, "&gt;99", wat!AJ375))), "-")</f>
        <v>31.692928149914291</v>
      </c>
      <c r="AK377" s="62">
        <f>IF(ISNUMBER(wat!AK375), IF(wat!AK375=-999,"NA",IF(wat!AK375&lt;1, "&lt;1", IF(wat!AK375&gt;99, "&gt;99", wat!AK375))), "-")</f>
        <v>68.225922032354518</v>
      </c>
      <c r="AL377" s="61">
        <f>IF(ISNUMBER(wat!AL375), IF(wat!AL375=-999,"NA",IF(wat!AL375&lt;1, "&lt;1", IF(wat!AL375&gt;99, "&gt;99", wat!AL375))), "-")</f>
        <v>69.934368002528501</v>
      </c>
      <c r="AM377" s="61">
        <f>IF(ISNUMBER(wat!AM375), IF(wat!AM375=-999,"NA",IF(wat!AM375&lt;1, "&lt;1", IF(wat!AM375&gt;99, "&gt;99", wat!AM375))), "-")</f>
        <v>78.953855886792326</v>
      </c>
      <c r="AN377" s="61">
        <f>IF(ISNUMBER(wat!AN375), IF(wat!AN375=-999,"NA",IF(wat!AN375&lt;1, "&lt;1", IF(wat!AN375&gt;99, "&gt;99", wat!AN375))), "-")</f>
        <v>68.225922032354518</v>
      </c>
      <c r="AO377" s="98">
        <f>IF(ISBLANK(wat!AO375), "-", wat!AO375)</f>
        <v>1.050479531288147</v>
      </c>
      <c r="AP377" s="61">
        <f>IF(ISNUMBER(wat!AP375), IF(wat!AP375=-999,"NA",IF(wat!AP375&lt;1, "&lt;1", IF(wat!AP375&gt;99, "&gt;99", wat!AP375))), "-")</f>
        <v>50.431243825627284</v>
      </c>
      <c r="AQ377" s="61">
        <f>IF(ISNUMBER(wat!AQ375), IF(wat!AQ375=-999,"NA",IF(wat!AQ375&lt;1, "&lt;1", IF(wat!AQ375&gt;99, "&gt;99", wat!AQ375))), "-")</f>
        <v>43.731715676581373</v>
      </c>
      <c r="AR377" s="3">
        <f>IF(ISBLANK(wat!AR375), "", wat!AR375)</f>
        <v>374</v>
      </c>
    </row>
    <row r="378" spans="1:44" ht="13.8" x14ac:dyDescent="0.25">
      <c r="A378" s="131" t="str">
        <f>IF(ISBLANK(wat!A376), "", wat!A376)</f>
        <v>Lower-middle-income</v>
      </c>
      <c r="B378" s="12">
        <f>IF(ISBLANK(wat!B376), "", wat!B376)</f>
        <v>2024</v>
      </c>
      <c r="C378" s="70">
        <f>IF(ISBLANK(wat!C376), "-", wat!C376)</f>
        <v>3120051.6739999996</v>
      </c>
      <c r="D378" s="14">
        <f>IF(ISBLANK(wat!D376), "-", wat!D376)</f>
        <v>41.492290496826172</v>
      </c>
      <c r="E378" s="57">
        <f>IF(ISNUMBER(wat!E376), IF(wat!E376=-999,"NA",IF(wat!E376&lt;1, "&lt;1", IF(wat!E376&gt;99, "&gt;99", wat!E376))), "-")</f>
        <v>88.280847011459088</v>
      </c>
      <c r="F378" s="15">
        <f>IF(ISNUMBER(wat!F376), IF(wat!F376=-999,"NA",IF(wat!F376&lt;1, "&lt;1", IF(wat!F376&gt;99, "&gt;99", wat!F376))), "-")</f>
        <v>4.0808727673947534</v>
      </c>
      <c r="G378" s="15">
        <f>IF(ISNUMBER(wat!G376), IF(wat!G376=-999,"NA",IF(wat!G376&lt;1, "&lt;1", IF(wat!G376&gt;99, "&gt;99", wat!G376))), "-")</f>
        <v>4.7984020812485255</v>
      </c>
      <c r="H378" s="15">
        <f>IF(ISNUMBER(wat!H376), IF(wat!H376=-999,"NA",IF(wat!H376&lt;1, "&lt;1", IF(wat!H376&gt;99, "&gt;99", wat!H376))), "-")</f>
        <v>2.8398781398976407</v>
      </c>
      <c r="I378" s="98">
        <f>IF(ISBLANK(wat!I376), "-", wat!I376)</f>
        <v>0.76122069358825684</v>
      </c>
      <c r="J378" s="57">
        <f>IF(ISNUMBER(wat!J376), IF(wat!J376=-999,"NA",IF(wat!J376&lt;1, "&lt;1", IF(wat!J376&gt;99, "&gt;99", wat!J376))), "-")</f>
        <v>95.578878383958497</v>
      </c>
      <c r="K378" s="15">
        <f>IF(ISNUMBER(wat!K376), IF(wat!K376=-999,"NA",IF(wat!K376&lt;1, "&lt;1", IF(wat!K376&gt;99, "&gt;99", wat!K376))), "-")</f>
        <v>2.3062137284522852</v>
      </c>
      <c r="L378" s="15">
        <f>IF(ISNUMBER(wat!L376), IF(wat!L376=-999,"NA",IF(wat!L376&lt;1, "&lt;1", IF(wat!L376&gt;99, "&gt;99", wat!L376))), "-")</f>
        <v>1.7402285594911291</v>
      </c>
      <c r="M378" s="15" t="str">
        <f>IF(ISNUMBER(wat!M376), IF(wat!M376=-999,"NA",IF(wat!M376&lt;1, "&lt;1", IF(wat!M376&gt;99, "&gt;99", wat!M376))), "-")</f>
        <v>&lt;1</v>
      </c>
      <c r="N378" s="98">
        <f>IF(ISBLANK(wat!N376), "-", wat!N376)</f>
        <v>0.23889374732971191</v>
      </c>
      <c r="O378" s="57">
        <f>IF(ISNUMBER(wat!O376), IF(wat!O376=-999,"NA",IF(wat!O376&lt;1, "&lt;1", IF(wat!O376&gt;99, "&gt;99", wat!O376))), "-")</f>
        <v>91.289347484002718</v>
      </c>
      <c r="P378" s="15">
        <f>IF(ISNUMBER(wat!P376), IF(wat!P376=-999,"NA",IF(wat!P376&lt;1, "&lt;1", IF(wat!P376&gt;99, "&gt;99", wat!P376))), "-")</f>
        <v>3.3509345331079881</v>
      </c>
      <c r="Q378" s="15">
        <f>IF(ISNUMBER(wat!Q376), IF(wat!Q376=-999,"NA",IF(wat!Q376&lt;1, "&lt;1", IF(wat!Q376&gt;99, "&gt;99", wat!Q376))), "-")</f>
        <v>3.538733197215393</v>
      </c>
      <c r="R378" s="15">
        <f>IF(ISNUMBER(wat!R376), IF(wat!R376=-999,"NA",IF(wat!R376&lt;1, "&lt;1", IF(wat!R376&gt;99, "&gt;99", wat!R376))), "-")</f>
        <v>1.8209847856739014</v>
      </c>
      <c r="S378" s="98">
        <f>IF(ISBLANK(wat!S376), "-", wat!S376)</f>
        <v>0.63142383098602295</v>
      </c>
      <c r="T378" s="16"/>
      <c r="U378" s="93" t="str">
        <f>IF(ISBLANK(wat!U376),"",wat!U376)</f>
        <v>Lower-middle-income</v>
      </c>
      <c r="V378" s="16">
        <f>IF(ISNUMBER(wat!V376), IF(wat!V376=-999,"NA",wat!V376), "-")</f>
        <v>2024</v>
      </c>
      <c r="W378" s="62">
        <f>IF(ISNUMBER(wat!W376), IF(wat!W376=-999,"NA",IF(wat!W376&lt;1, "&lt;1", IF(wat!W376&gt;99, "&gt;99", wat!W376))), "-")</f>
        <v>65.453198593736929</v>
      </c>
      <c r="X378" s="61">
        <f>IF(ISNUMBER(wat!X376), IF(wat!X376=-999,"NA",IF(wat!X376&lt;1, "&lt;1", IF(wat!X376&gt;99, "&gt;99", wat!X376))), "-")</f>
        <v>66.350186895775749</v>
      </c>
      <c r="Y378" s="61">
        <f>IF(ISNUMBER(wat!Y376), IF(wat!Y376=-999,"NA",IF(wat!Y376&lt;1, "&lt;1", IF(wat!Y376&gt;99, "&gt;99", wat!Y376))), "-")</f>
        <v>78.470392514957581</v>
      </c>
      <c r="Z378" s="61">
        <f>IF(ISNUMBER(wat!Z376), IF(wat!Z376=-999,"NA",IF(wat!Z376&lt;1, "&lt;1", IF(wat!Z376&gt;99, "&gt;99", wat!Z376))), "-")</f>
        <v>65.453198593736929</v>
      </c>
      <c r="AA378" s="98">
        <f>IF(ISBLANK(wat!AA376), "-", wat!AA376)</f>
        <v>1.3392572402954102</v>
      </c>
      <c r="AB378" s="61">
        <f>IF(ISNUMBER(wat!AB376), IF(wat!AB376=-999,"NA",IF(wat!AB376&lt;1, "&lt;1", IF(wat!AB376&gt;99, "&gt;99", wat!AB376))), "-")</f>
        <v>40.260555355881444</v>
      </c>
      <c r="AC378" s="61">
        <f>IF(ISNUMBER(wat!AC376), IF(wat!AC376=-999,"NA",IF(wat!AC376&lt;1, "&lt;1", IF(wat!AC376&gt;99, "&gt;99", wat!AC376))), "-")</f>
        <v>52.101164422972403</v>
      </c>
      <c r="AD378" s="62">
        <f>IF(ISNUMBER(wat!AD376), IF(wat!AD376=-999,"NA",IF(wat!AD376&lt;1, "&lt;1", IF(wat!AD376&gt;99, "&gt;99", wat!AD376))), "-")</f>
        <v>74.224153222391251</v>
      </c>
      <c r="AE378" s="61">
        <f>IF(ISNUMBER(wat!AE376), IF(wat!AE376=-999,"NA",IF(wat!AE376&lt;1, "&lt;1", IF(wat!AE376&gt;99, "&gt;99", wat!AE376))), "-")</f>
        <v>77.687420106252034</v>
      </c>
      <c r="AF378" s="61">
        <f>IF(ISNUMBER(wat!AF376), IF(wat!AF376=-999,"NA",IF(wat!AF376&lt;1, "&lt;1", IF(wat!AF376&gt;99, "&gt;99", wat!AF376))), "-")</f>
        <v>80.728526648546435</v>
      </c>
      <c r="AG378" s="61">
        <f>IF(ISNUMBER(wat!AG376), IF(wat!AG376=-999,"NA",IF(wat!AG376&lt;1, "&lt;1", IF(wat!AG376&gt;99, "&gt;99", wat!AG376))), "-")</f>
        <v>74.224153222391251</v>
      </c>
      <c r="AH378" s="98">
        <f>IF(ISBLANK(wat!AH376), "-", wat!AH376)</f>
        <v>0.27987328171730042</v>
      </c>
      <c r="AI378" s="61">
        <f>IF(ISNUMBER(wat!AI376), IF(wat!AI376=-999,"NA",IF(wat!AI376&lt;1, "&lt;1", IF(wat!AI376&gt;99, "&gt;99", wat!AI376))), "-")</f>
        <v>65.897264773000686</v>
      </c>
      <c r="AJ378" s="61">
        <f>IF(ISNUMBER(wat!AJ376), IF(wat!AJ376=-999,"NA",IF(wat!AJ376&lt;1, "&lt;1", IF(wat!AJ376&gt;99, "&gt;99", wat!AJ376))), "-")</f>
        <v>31.987827339410124</v>
      </c>
      <c r="AK378" s="62">
        <f>IF(ISNUMBER(wat!AK376), IF(wat!AK376=-999,"NA",IF(wat!AK376&lt;1, "&lt;1", IF(wat!AK376&gt;99, "&gt;99", wat!AK376))), "-")</f>
        <v>69.092468644761652</v>
      </c>
      <c r="AL378" s="61">
        <f>IF(ISNUMBER(wat!AL376), IF(wat!AL376=-999,"NA",IF(wat!AL376&lt;1, "&lt;1", IF(wat!AL376&gt;99, "&gt;99", wat!AL376))), "-")</f>
        <v>71.054264733503572</v>
      </c>
      <c r="AM378" s="61">
        <f>IF(ISNUMBER(wat!AM376), IF(wat!AM376=-999,"NA",IF(wat!AM376&lt;1, "&lt;1", IF(wat!AM376&gt;99, "&gt;99", wat!AM376))), "-")</f>
        <v>79.407344109339263</v>
      </c>
      <c r="AN378" s="61">
        <f>IF(ISNUMBER(wat!AN376), IF(wat!AN376=-999,"NA",IF(wat!AN376&lt;1, "&lt;1", IF(wat!AN376&gt;99, "&gt;99", wat!AN376))), "-")</f>
        <v>69.092468644761652</v>
      </c>
      <c r="AO378" s="98">
        <f>IF(ISBLANK(wat!AO376), "-", wat!AO376)</f>
        <v>1.050479531288147</v>
      </c>
      <c r="AP378" s="61">
        <f>IF(ISNUMBER(wat!AP376), IF(wat!AP376=-999,"NA",IF(wat!AP376&lt;1, "&lt;1", IF(wat!AP376&gt;99, "&gt;99", wat!AP376))), "-")</f>
        <v>50.895854103311365</v>
      </c>
      <c r="AQ378" s="61">
        <f>IF(ISNUMBER(wat!AQ376), IF(wat!AQ376=-999,"NA",IF(wat!AQ376&lt;1, "&lt;1", IF(wat!AQ376&gt;99, "&gt;99", wat!AQ376))), "-")</f>
        <v>43.757639425598484</v>
      </c>
      <c r="AR378" s="3">
        <f>IF(ISBLANK(wat!AR376), "", wat!AR376)</f>
        <v>375</v>
      </c>
    </row>
    <row r="379" spans="1:44" ht="13.8" hidden="1" x14ac:dyDescent="0.25">
      <c r="A379" s="131" t="str">
        <f>IF(ISBLANK(wat!A377), "", wat!A377)</f>
        <v>Upper-middle-income</v>
      </c>
      <c r="B379" s="12">
        <f>IF(ISBLANK(wat!B377), "", wat!B377)</f>
        <v>2000</v>
      </c>
      <c r="C379" s="70">
        <f>IF(ISBLANK(wat!C377), "-", wat!C377)</f>
        <v>2398992.1329999999</v>
      </c>
      <c r="D379" s="14">
        <f>IF(ISBLANK(wat!D377), "-", wat!D377)</f>
        <v>47.858200073242188</v>
      </c>
      <c r="E379" s="57">
        <f>IF(ISNUMBER(wat!E377), IF(wat!E377=-999,"NA",IF(wat!E377&lt;1, "&lt;1", IF(wat!E377&gt;99, "&gt;99", wat!E377))), "-")</f>
        <v>72.528985328558562</v>
      </c>
      <c r="F379" s="15" t="str">
        <f>IF(ISNUMBER(wat!F377), IF(wat!F377=-999,"NA",IF(wat!F377&lt;1, "&lt;1", IF(wat!F377&gt;99, "&gt;99", wat!F377))), "-")</f>
        <v>&lt;1</v>
      </c>
      <c r="G379" s="15">
        <f>IF(ISNUMBER(wat!G377), IF(wat!G377=-999,"NA",IF(wat!G377&lt;1, "&lt;1", IF(wat!G377&gt;99, "&gt;99", wat!G377))), "-")</f>
        <v>21.979689711001527</v>
      </c>
      <c r="H379" s="15">
        <f>IF(ISNUMBER(wat!H377), IF(wat!H377=-999,"NA",IF(wat!H377&lt;1, "&lt;1", IF(wat!H377&gt;99, "&gt;99", wat!H377))), "-")</f>
        <v>4.6506577146281964</v>
      </c>
      <c r="I379" s="98">
        <f>IF(ISBLANK(wat!I377), "", wat!I377)</f>
        <v>0.80107790231704712</v>
      </c>
      <c r="J379" s="57">
        <f>IF(ISNUMBER(wat!J377), IF(wat!J377=-999,"NA",IF(wat!J377&lt;1, "&lt;1", IF(wat!J377&gt;99, "&gt;99", wat!J377))), "-")</f>
        <v>96.884842079002055</v>
      </c>
      <c r="K379" s="15" t="str">
        <f>IF(ISNUMBER(wat!K377), IF(wat!K377=-999,"NA",IF(wat!K377&lt;1, "&lt;1", IF(wat!K377&gt;99, "&gt;99", wat!K377))), "-")</f>
        <v>&lt;1</v>
      </c>
      <c r="L379" s="15">
        <f>IF(ISNUMBER(wat!L377), IF(wat!L377=-999,"NA",IF(wat!L377&lt;1, "&lt;1", IF(wat!L377&gt;99, "&gt;99", wat!L377))), "-")</f>
        <v>2.0897234259358441</v>
      </c>
      <c r="M379" s="15" t="str">
        <f>IF(ISNUMBER(wat!M377), IF(wat!M377=-999,"NA",IF(wat!M377&lt;1, "&lt;1", IF(wat!M377&gt;99, "&gt;99", wat!M377))), "-")</f>
        <v>&lt;1</v>
      </c>
      <c r="N379" s="98">
        <f>IF(ISBLANK(wat!N377), "", wat!N377)</f>
        <v>3.1348597258329391E-2</v>
      </c>
      <c r="O379" s="57">
        <f>IF(ISNUMBER(wat!O377), IF(wat!O377=-999,"NA",IF(wat!O377&lt;1, "&lt;1", IF(wat!O377&gt;99, "&gt;99", wat!O377))), "-")</f>
        <v>84.172374983200953</v>
      </c>
      <c r="P379" s="15" t="str">
        <f>IF(ISNUMBER(wat!P377), IF(wat!P377=-999,"NA",IF(wat!P377&lt;1, "&lt;1", IF(wat!P377&gt;99, "&gt;99", wat!P377))), "-")</f>
        <v>&lt;1</v>
      </c>
      <c r="Q379" s="15">
        <f>IF(ISNUMBER(wat!Q377), IF(wat!Q377=-999,"NA",IF(wat!Q377&lt;1, "&lt;1", IF(wat!Q377&gt;99, "&gt;99", wat!Q377))), "-")</f>
        <v>12.475474798150671</v>
      </c>
      <c r="R379" s="15">
        <f>IF(ISNUMBER(wat!R377), IF(wat!R377=-999,"NA",IF(wat!R377&lt;1, "&lt;1", IF(wat!R377&gt;99, "&gt;99", wat!R377))), "-")</f>
        <v>2.593982854510235</v>
      </c>
      <c r="S379" s="98">
        <f>IF(ISBLANK(wat!S377), "", wat!S377)</f>
        <v>0.48521673679351807</v>
      </c>
      <c r="T379" s="16"/>
      <c r="U379" s="93" t="str">
        <f>IF(ISBLANK(wat!U377),"",wat!U377)</f>
        <v>Upper-middle-income</v>
      </c>
      <c r="V379" s="16">
        <f>IF(ISNUMBER(wat!V377), IF(wat!V377=-999,"NA",wat!V377), "-")</f>
        <v>2000</v>
      </c>
      <c r="W379" s="62" t="str">
        <f>IF(ISNUMBER(wat!W377), IF(wat!W377=-999,"NA",IF(wat!W377&lt;1, "&lt;1", IF(wat!W377&gt;99, "&gt;99", wat!W377))), "-")</f>
        <v>-</v>
      </c>
      <c r="X379" s="61">
        <f>IF(ISNUMBER(wat!X377), IF(wat!X377=-999,"NA",IF(wat!X377&lt;1, "&lt;1", IF(wat!X377&gt;99, "&gt;99", wat!X377))), "-")</f>
        <v>54.230661571513963</v>
      </c>
      <c r="Y379" s="61">
        <f>IF(ISNUMBER(wat!Y377), IF(wat!Y377=-999,"NA",IF(wat!Y377&lt;1, "&lt;1", IF(wat!Y377&gt;99, "&gt;99", wat!Y377))), "-")</f>
        <v>64.903191438773476</v>
      </c>
      <c r="Z379" s="61" t="str">
        <f>IF(ISNUMBER(wat!Z377), IF(wat!Z377=-999,"NA",IF(wat!Z377&lt;1, "&lt;1", IF(wat!Z377&gt;99, "&gt;99", wat!Z377))), "-")</f>
        <v>-</v>
      </c>
      <c r="AA379" s="98" t="str">
        <f>IF(ISBLANK(wat!AA377), "-", wat!AA377)</f>
        <v>-</v>
      </c>
      <c r="AB379" s="61">
        <f>IF(ISNUMBER(wat!AB377), IF(wat!AB377=-999,"NA",IF(wat!AB377&lt;1, "&lt;1", IF(wat!AB377&gt;99, "&gt;99", wat!AB377))), "-")</f>
        <v>30.40214772495181</v>
      </c>
      <c r="AC379" s="61">
        <f>IF(ISNUMBER(wat!AC377), IF(wat!AC377=-999,"NA",IF(wat!AC377&lt;1, "&lt;1", IF(wat!AC377&gt;99, "&gt;99", wat!AC377))), "-")</f>
        <v>42.967504849418461</v>
      </c>
      <c r="AD379" s="62">
        <f>IF(ISNUMBER(wat!AD377), IF(wat!AD377=-999,"NA",IF(wat!AD377&lt;1, "&lt;1", IF(wat!AD377&gt;99, "&gt;99", wat!AD377))), "-")</f>
        <v>81.177676805442886</v>
      </c>
      <c r="AE379" s="61">
        <f>IF(ISNUMBER(wat!AE377), IF(wat!AE377=-999,"NA",IF(wat!AE377&lt;1, "&lt;1", IF(wat!AE377&gt;99, "&gt;99", wat!AE377))), "-")</f>
        <v>92.711848817781188</v>
      </c>
      <c r="AF379" s="61">
        <f>IF(ISNUMBER(wat!AF377), IF(wat!AF377=-999,"NA",IF(wat!AF377&lt;1, "&lt;1", IF(wat!AF377&gt;99, "&gt;99", wat!AF377))), "-")</f>
        <v>89.169655001207886</v>
      </c>
      <c r="AG379" s="61">
        <f>IF(ISNUMBER(wat!AG377), IF(wat!AG377=-999,"NA",IF(wat!AG377&lt;1, "&lt;1", IF(wat!AG377&gt;99, "&gt;99", wat!AG377))), "-")</f>
        <v>81.177676805442886</v>
      </c>
      <c r="AH379" s="98">
        <f>IF(ISBLANK(wat!AH377), "-", wat!AH377)</f>
        <v>0.15998585522174835</v>
      </c>
      <c r="AI379" s="61">
        <f>IF(ISNUMBER(wat!AI377), IF(wat!AI377=-999,"NA",IF(wat!AI377&lt;1, "&lt;1", IF(wat!AI377&gt;99, "&gt;99", wat!AI377))), "-")</f>
        <v>86.341896460322445</v>
      </c>
      <c r="AJ379" s="61">
        <f>IF(ISNUMBER(wat!AJ377), IF(wat!AJ377=-999,"NA",IF(wat!AJ377&lt;1, "&lt;1", IF(wat!AJ377&gt;99, "&gt;99", wat!AJ377))), "-")</f>
        <v>11.207624882130157</v>
      </c>
      <c r="AK379" s="62">
        <f>IF(ISNUMBER(wat!AK377), IF(wat!AK377=-999,"NA",IF(wat!AK377&lt;1, "&lt;1", IF(wat!AK377&gt;99, "&gt;99", wat!AK377))), "-")</f>
        <v>69.958563059647048</v>
      </c>
      <c r="AL379" s="61">
        <f>IF(ISNUMBER(wat!AL377), IF(wat!AL377=-999,"NA",IF(wat!AL377&lt;1, "&lt;1", IF(wat!AL377&gt;99, "&gt;99", wat!AL377))), "-")</f>
        <v>72.647065452219692</v>
      </c>
      <c r="AM379" s="61">
        <f>IF(ISNUMBER(wat!AM377), IF(wat!AM377=-999,"NA",IF(wat!AM377&lt;1, "&lt;1", IF(wat!AM377&gt;99, "&gt;99", wat!AM377))), "-")</f>
        <v>76.516684308995963</v>
      </c>
      <c r="AN379" s="61">
        <f>IF(ISNUMBER(wat!AN377), IF(wat!AN377=-999,"NA",IF(wat!AN377&lt;1, "&lt;1", IF(wat!AN377&gt;99, "&gt;99", wat!AN377))), "-")</f>
        <v>69.958563059647048</v>
      </c>
      <c r="AO379" s="98">
        <f>IF(ISBLANK(wat!AO377), "-", wat!AO377)</f>
        <v>0.3361060619354248</v>
      </c>
      <c r="AP379" s="61">
        <f>IF(ISNUMBER(wat!AP377), IF(wat!AP377=-999,"NA",IF(wat!AP377&lt;1, "&lt;1", IF(wat!AP377&gt;99, "&gt;99", wat!AP377))), "-")</f>
        <v>57.162307333435002</v>
      </c>
      <c r="AQ379" s="61">
        <f>IF(ISNUMBER(wat!AQ377), IF(wat!AQ377=-999,"NA",IF(wat!AQ377&lt;1, "&lt;1", IF(wat!AQ377&gt;99, "&gt;99", wat!AQ377))), "-")</f>
        <v>27.779395400553557</v>
      </c>
      <c r="AR379" s="3">
        <f>IF(ISBLANK(wat!AR377), "", wat!AR377)</f>
        <v>376</v>
      </c>
    </row>
    <row r="380" spans="1:44" ht="13.8" hidden="1" x14ac:dyDescent="0.25">
      <c r="A380" s="131" t="str">
        <f>IF(ISBLANK(wat!A378), "", wat!A378)</f>
        <v>Upper-middle-income</v>
      </c>
      <c r="B380" s="12">
        <f>IF(ISBLANK(wat!B378), "", wat!B378)</f>
        <v>2001</v>
      </c>
      <c r="C380" s="70">
        <f>IF(ISBLANK(wat!C378), "-", wat!C378)</f>
        <v>2421770.7539999997</v>
      </c>
      <c r="D380" s="14">
        <f>IF(ISBLANK(wat!D378), "-", wat!D378)</f>
        <v>48.788276672363281</v>
      </c>
      <c r="E380" s="57">
        <f>IF(ISNUMBER(wat!E378), IF(wat!E378=-999,"NA",IF(wat!E378&lt;1, "&lt;1", IF(wat!E378&gt;99, "&gt;99", wat!E378))), "-")</f>
        <v>72.781756716139668</v>
      </c>
      <c r="F380" s="15" t="str">
        <f>IF(ISNUMBER(wat!F378), IF(wat!F378=-999,"NA",IF(wat!F378&lt;1, "&lt;1", IF(wat!F378&gt;99, "&gt;99", wat!F378))), "-")</f>
        <v>&lt;1</v>
      </c>
      <c r="G380" s="15">
        <f>IF(ISNUMBER(wat!G378), IF(wat!G378=-999,"NA",IF(wat!G378&lt;1, "&lt;1", IF(wat!G378&gt;99, "&gt;99", wat!G378))), "-")</f>
        <v>21.774694900641848</v>
      </c>
      <c r="H380" s="15">
        <f>IF(ISNUMBER(wat!H378), IF(wat!H378=-999,"NA",IF(wat!H378&lt;1, "&lt;1", IF(wat!H378&gt;99, "&gt;99", wat!H378))), "-")</f>
        <v>4.607739685649574</v>
      </c>
      <c r="I380" s="98">
        <f>IF(ISBLANK(wat!I378), "-", wat!I378)</f>
        <v>0.80107790231704712</v>
      </c>
      <c r="J380" s="57">
        <f>IF(ISNUMBER(wat!J378), IF(wat!J378=-999,"NA",IF(wat!J378&lt;1, "&lt;1", IF(wat!J378&gt;99, "&gt;99", wat!J378))), "-")</f>
        <v>96.965767464315888</v>
      </c>
      <c r="K380" s="15" t="str">
        <f>IF(ISNUMBER(wat!K378), IF(wat!K378=-999,"NA",IF(wat!K378&lt;1, "&lt;1", IF(wat!K378&gt;99, "&gt;99", wat!K378))), "-")</f>
        <v>&lt;1</v>
      </c>
      <c r="L380" s="15">
        <f>IF(ISNUMBER(wat!L378), IF(wat!L378=-999,"NA",IF(wat!L378&lt;1, "&lt;1", IF(wat!L378&gt;99, "&gt;99", wat!L378))), "-")</f>
        <v>2.0185633674063581</v>
      </c>
      <c r="M380" s="15" t="str">
        <f>IF(ISNUMBER(wat!M378), IF(wat!M378=-999,"NA",IF(wat!M378&lt;1, "&lt;1", IF(wat!M378&gt;99, "&gt;99", wat!M378))), "-")</f>
        <v>&lt;1</v>
      </c>
      <c r="N380" s="98">
        <f>IF(ISBLANK(wat!N378), "-", wat!N378)</f>
        <v>3.1348597258329391E-2</v>
      </c>
      <c r="O380" s="57">
        <f>IF(ISNUMBER(wat!O378), IF(wat!O378=-999,"NA",IF(wat!O378&lt;1, "&lt;1", IF(wat!O378&gt;99, "&gt;99", wat!O378))), "-")</f>
        <v>84.567947985358899</v>
      </c>
      <c r="P380" s="15" t="str">
        <f>IF(ISNUMBER(wat!P378), IF(wat!P378=-999,"NA",IF(wat!P378&lt;1, "&lt;1", IF(wat!P378&gt;99, "&gt;99", wat!P378))), "-")</f>
        <v>&lt;1</v>
      </c>
      <c r="Q380" s="15">
        <f>IF(ISNUMBER(wat!Q378), IF(wat!Q378=-999,"NA",IF(wat!Q378&lt;1, "&lt;1", IF(wat!Q378&gt;99, "&gt;99", wat!Q378))), "-")</f>
        <v>12.150348567246112</v>
      </c>
      <c r="R380" s="15">
        <f>IF(ISNUMBER(wat!R378), IF(wat!R378=-999,"NA",IF(wat!R378&lt;1, "&lt;1", IF(wat!R378&gt;99, "&gt;99", wat!R378))), "-")</f>
        <v>2.529945343651101</v>
      </c>
      <c r="S380" s="98">
        <f>IF(ISBLANK(wat!S378), "-", wat!S378)</f>
        <v>0.48521673679351807</v>
      </c>
      <c r="T380" s="16"/>
      <c r="U380" s="93" t="str">
        <f>IF(ISBLANK(wat!U378),"",wat!U378)</f>
        <v>Upper-middle-income</v>
      </c>
      <c r="V380" s="16">
        <f>IF(ISNUMBER(wat!V378), IF(wat!V378=-999,"NA",wat!V378), "-")</f>
        <v>2001</v>
      </c>
      <c r="W380" s="62" t="str">
        <f>IF(ISNUMBER(wat!W378), IF(wat!W378=-999,"NA",IF(wat!W378&lt;1, "&lt;1", IF(wat!W378&gt;99, "&gt;99", wat!W378))), "-")</f>
        <v>-</v>
      </c>
      <c r="X380" s="61">
        <f>IF(ISNUMBER(wat!X378), IF(wat!X378=-999,"NA",IF(wat!X378&lt;1, "&lt;1", IF(wat!X378&gt;99, "&gt;99", wat!X378))), "-")</f>
        <v>54.473864230919901</v>
      </c>
      <c r="Y380" s="61">
        <f>IF(ISNUMBER(wat!Y378), IF(wat!Y378=-999,"NA",IF(wat!Y378&lt;1, "&lt;1", IF(wat!Y378&gt;99, "&gt;99", wat!Y378))), "-")</f>
        <v>65.074019397196309</v>
      </c>
      <c r="Z380" s="61" t="str">
        <f>IF(ISNUMBER(wat!Z378), IF(wat!Z378=-999,"NA",IF(wat!Z378&lt;1, "&lt;1", IF(wat!Z378&gt;99, "&gt;99", wat!Z378))), "-")</f>
        <v>-</v>
      </c>
      <c r="AA380" s="98" t="str">
        <f>IF(ISBLANK(wat!AA378), "-", wat!AA378)</f>
        <v>-</v>
      </c>
      <c r="AB380" s="61">
        <f>IF(ISNUMBER(wat!AB378), IF(wat!AB378=-999,"NA",IF(wat!AB378&lt;1, "&lt;1", IF(wat!AB378&gt;99, "&gt;99", wat!AB378))), "-")</f>
        <v>32.015915586943706</v>
      </c>
      <c r="AC380" s="61">
        <f>IF(ISNUMBER(wat!AC378), IF(wat!AC378=-999,"NA",IF(wat!AC378&lt;1, "&lt;1", IF(wat!AC378&gt;99, "&gt;99", wat!AC378))), "-")</f>
        <v>41.601649826764827</v>
      </c>
      <c r="AD380" s="62">
        <f>IF(ISNUMBER(wat!AD378), IF(wat!AD378=-999,"NA",IF(wat!AD378&lt;1, "&lt;1", IF(wat!AD378&gt;99, "&gt;99", wat!AD378))), "-")</f>
        <v>81.215011700889306</v>
      </c>
      <c r="AE380" s="61">
        <f>IF(ISNUMBER(wat!AE378), IF(wat!AE378=-999,"NA",IF(wat!AE378&lt;1, "&lt;1", IF(wat!AE378&gt;99, "&gt;99", wat!AE378))), "-")</f>
        <v>92.849114085022052</v>
      </c>
      <c r="AF380" s="61">
        <f>IF(ISNUMBER(wat!AF378), IF(wat!AF378=-999,"NA",IF(wat!AF378&lt;1, "&lt;1", IF(wat!AF378&gt;99, "&gt;99", wat!AF378))), "-")</f>
        <v>89.198307925092351</v>
      </c>
      <c r="AG380" s="61">
        <f>IF(ISNUMBER(wat!AG378), IF(wat!AG378=-999,"NA",IF(wat!AG378&lt;1, "&lt;1", IF(wat!AG378&gt;99, "&gt;99", wat!AG378))), "-")</f>
        <v>81.215011700889306</v>
      </c>
      <c r="AH380" s="98">
        <f>IF(ISBLANK(wat!AH378), "-", wat!AH378)</f>
        <v>0.15998585522174835</v>
      </c>
      <c r="AI380" s="61">
        <f>IF(ISNUMBER(wat!AI378), IF(wat!AI378=-999,"NA",IF(wat!AI378&lt;1, "&lt;1", IF(wat!AI378&gt;99, "&gt;99", wat!AI378))), "-")</f>
        <v>86.526093790091068</v>
      </c>
      <c r="AJ380" s="61">
        <f>IF(ISNUMBER(wat!AJ378), IF(wat!AJ378=-999,"NA",IF(wat!AJ378&lt;1, "&lt;1", IF(wat!AJ378&gt;99, "&gt;99", wat!AJ378))), "-")</f>
        <v>11.099587782459636</v>
      </c>
      <c r="AK380" s="62">
        <f>IF(ISNUMBER(wat!AK378), IF(wat!AK378=-999,"NA",IF(wat!AK378&lt;1, "&lt;1", IF(wat!AK378&gt;99, "&gt;99", wat!AK378))), "-")</f>
        <v>70.207428499423258</v>
      </c>
      <c r="AL380" s="61">
        <f>IF(ISNUMBER(wat!AL378), IF(wat!AL378=-999,"NA",IF(wat!AL378&lt;1, "&lt;1", IF(wat!AL378&gt;99, "&gt;99", wat!AL378))), "-")</f>
        <v>73.196487910792001</v>
      </c>
      <c r="AM380" s="61">
        <f>IF(ISNUMBER(wat!AM378), IF(wat!AM378=-999,"NA",IF(wat!AM378&lt;1, "&lt;1", IF(wat!AM378&gt;99, "&gt;99", wat!AM378))), "-")</f>
        <v>76.843844411226073</v>
      </c>
      <c r="AN380" s="61">
        <f>IF(ISNUMBER(wat!AN378), IF(wat!AN378=-999,"NA",IF(wat!AN378&lt;1, "&lt;1", IF(wat!AN378&gt;99, "&gt;99", wat!AN378))), "-")</f>
        <v>70.207428499423258</v>
      </c>
      <c r="AO380" s="98">
        <f>IF(ISBLANK(wat!AO378), "-", wat!AO378)</f>
        <v>0.3361060619354248</v>
      </c>
      <c r="AP380" s="61">
        <f>IF(ISNUMBER(wat!AP378), IF(wat!AP378=-999,"NA",IF(wat!AP378&lt;1, "&lt;1", IF(wat!AP378&gt;99, "&gt;99", wat!AP378))), "-")</f>
        <v>58.599642428573418</v>
      </c>
      <c r="AQ380" s="61">
        <f>IF(ISNUMBER(wat!AQ378), IF(wat!AQ378=-999,"NA",IF(wat!AQ378&lt;1, "&lt;1", IF(wat!AQ378&gt;99, "&gt;99", wat!AQ378))), "-")</f>
        <v>26.731069500495451</v>
      </c>
      <c r="AR380" s="3">
        <f>IF(ISBLANK(wat!AR378), "", wat!AR378)</f>
        <v>377</v>
      </c>
    </row>
    <row r="381" spans="1:44" ht="13.8" hidden="1" x14ac:dyDescent="0.25">
      <c r="A381" s="131" t="str">
        <f>IF(ISBLANK(wat!A379), "", wat!A379)</f>
        <v>Upper-middle-income</v>
      </c>
      <c r="B381" s="12">
        <f>IF(ISBLANK(wat!B379), "", wat!B379)</f>
        <v>2002</v>
      </c>
      <c r="C381" s="70">
        <f>IF(ISBLANK(wat!C379), "-", wat!C379)</f>
        <v>2442983.7340000002</v>
      </c>
      <c r="D381" s="14">
        <f>IF(ISBLANK(wat!D379), "-", wat!D379)</f>
        <v>49.780590057373047</v>
      </c>
      <c r="E381" s="57">
        <f>IF(ISNUMBER(wat!E379), IF(wat!E379=-999,"NA",IF(wat!E379&lt;1, "&lt;1", IF(wat!E379&gt;99, "&gt;99", wat!E379))), "-")</f>
        <v>73.67455867042986</v>
      </c>
      <c r="F381" s="15" t="str">
        <f>IF(ISNUMBER(wat!F379), IF(wat!F379=-999,"NA",IF(wat!F379&lt;1, "&lt;1", IF(wat!F379&gt;99, "&gt;99", wat!F379))), "-")</f>
        <v>&lt;1</v>
      </c>
      <c r="G381" s="15">
        <f>IF(ISNUMBER(wat!G379), IF(wat!G379=-999,"NA",IF(wat!G379&lt;1, "&lt;1", IF(wat!G379&gt;99, "&gt;99", wat!G379))), "-")</f>
        <v>20.858707442445564</v>
      </c>
      <c r="H381" s="15">
        <f>IF(ISNUMBER(wat!H379), IF(wat!H379=-999,"NA",IF(wat!H379&lt;1, "&lt;1", IF(wat!H379&gt;99, "&gt;99", wat!H379))), "-")</f>
        <v>4.5791253440902704</v>
      </c>
      <c r="I381" s="98">
        <f>IF(ISBLANK(wat!I379), "", wat!I379)</f>
        <v>0.80107790231704712</v>
      </c>
      <c r="J381" s="57">
        <f>IF(ISNUMBER(wat!J379), IF(wat!J379=-999,"NA",IF(wat!J379&lt;1, "&lt;1", IF(wat!J379&gt;99, "&gt;99", wat!J379))), "-")</f>
        <v>97.03003530888931</v>
      </c>
      <c r="K381" s="15" t="str">
        <f>IF(ISNUMBER(wat!K379), IF(wat!K379=-999,"NA",IF(wat!K379&lt;1, "&lt;1", IF(wat!K379&gt;99, "&gt;99", wat!K379))), "-")</f>
        <v>&lt;1</v>
      </c>
      <c r="L381" s="15">
        <f>IF(ISNUMBER(wat!L379), IF(wat!L379=-999,"NA",IF(wat!L379&lt;1, "&lt;1", IF(wat!L379&gt;99, "&gt;99", wat!L379))), "-")</f>
        <v>1.9697304407531675</v>
      </c>
      <c r="M381" s="15" t="str">
        <f>IF(ISNUMBER(wat!M379), IF(wat!M379=-999,"NA",IF(wat!M379&lt;1, "&lt;1", IF(wat!M379&gt;99, "&gt;99", wat!M379))), "-")</f>
        <v>&lt;1</v>
      </c>
      <c r="N381" s="98">
        <f>IF(ISBLANK(wat!N379), "", wat!N379)</f>
        <v>3.1348597258329391E-2</v>
      </c>
      <c r="O381" s="57">
        <f>IF(ISNUMBER(wat!O379), IF(wat!O379=-999,"NA",IF(wat!O379&lt;1, "&lt;1", IF(wat!O379&gt;99, "&gt;99", wat!O379))), "-")</f>
        <v>85.288371637958477</v>
      </c>
      <c r="P381" s="15" t="str">
        <f>IF(ISNUMBER(wat!P379), IF(wat!P379=-999,"NA",IF(wat!P379&lt;1, "&lt;1", IF(wat!P379&gt;99, "&gt;99", wat!P379))), "-")</f>
        <v>&lt;1</v>
      </c>
      <c r="Q381" s="15">
        <f>IF(ISNUMBER(wat!Q379), IF(wat!Q379=-999,"NA",IF(wat!Q379&lt;1, "&lt;1", IF(wat!Q379&gt;99, "&gt;99", wat!Q379))), "-")</f>
        <v>11.46992323804767</v>
      </c>
      <c r="R381" s="15">
        <f>IF(ISNUMBER(wat!R379), IF(wat!R379=-999,"NA",IF(wat!R379&lt;1, "&lt;1", IF(wat!R379&gt;99, "&gt;99", wat!R379))), "-")</f>
        <v>2.4700271633346116</v>
      </c>
      <c r="S381" s="98">
        <f>IF(ISBLANK(wat!S379), "", wat!S379)</f>
        <v>0.48521673679351807</v>
      </c>
      <c r="T381" s="16"/>
      <c r="U381" s="93" t="str">
        <f>IF(ISBLANK(wat!U379),"",wat!U379)</f>
        <v>Upper-middle-income</v>
      </c>
      <c r="V381" s="16">
        <f>IF(ISNUMBER(wat!V379), IF(wat!V379=-999,"NA",wat!V379), "-")</f>
        <v>2002</v>
      </c>
      <c r="W381" s="62" t="str">
        <f>IF(ISNUMBER(wat!W379), IF(wat!W379=-999,"NA",IF(wat!W379&lt;1, "&lt;1", IF(wat!W379&gt;99, "&gt;99", wat!W379))), "-")</f>
        <v>-</v>
      </c>
      <c r="X381" s="61">
        <f>IF(ISNUMBER(wat!X379), IF(wat!X379=-999,"NA",IF(wat!X379&lt;1, "&lt;1", IF(wat!X379&gt;99, "&gt;99", wat!X379))), "-")</f>
        <v>55.81485564198266</v>
      </c>
      <c r="Y381" s="61">
        <f>IF(ISNUMBER(wat!Y379), IF(wat!Y379=-999,"NA",IF(wat!Y379&lt;1, "&lt;1", IF(wat!Y379&gt;99, "&gt;99", wat!Y379))), "-")</f>
        <v>65.868575992484097</v>
      </c>
      <c r="Z381" s="61" t="str">
        <f>IF(ISNUMBER(wat!Z379), IF(wat!Z379=-999,"NA",IF(wat!Z379&lt;1, "&lt;1", IF(wat!Z379&gt;99, "&gt;99", wat!Z379))), "-")</f>
        <v>-</v>
      </c>
      <c r="AA381" s="98" t="str">
        <f>IF(ISBLANK(wat!AA379), "-", wat!AA379)</f>
        <v>-</v>
      </c>
      <c r="AB381" s="61">
        <f>IF(ISNUMBER(wat!AB379), IF(wat!AB379=-999,"NA",IF(wat!AB379&lt;1, "&lt;1", IF(wat!AB379&gt;99, "&gt;99", wat!AB379))), "-")</f>
        <v>33.617776101767141</v>
      </c>
      <c r="AC381" s="61">
        <f>IF(ISNUMBER(wat!AC379), IF(wat!AC379=-999,"NA",IF(wat!AC379&lt;1, "&lt;1", IF(wat!AC379&gt;99, "&gt;99", wat!AC379))), "-")</f>
        <v>40.944391111697001</v>
      </c>
      <c r="AD381" s="62">
        <f>IF(ISNUMBER(wat!AD379), IF(wat!AD379=-999,"NA",IF(wat!AD379&lt;1, "&lt;1", IF(wat!AD379&gt;99, "&gt;99", wat!AD379))), "-")</f>
        <v>81.237011677174436</v>
      </c>
      <c r="AE381" s="61">
        <f>IF(ISNUMBER(wat!AE379), IF(wat!AE379=-999,"NA",IF(wat!AE379&lt;1, "&lt;1", IF(wat!AE379&gt;99, "&gt;99", wat!AE379))), "-")</f>
        <v>92.957265999185964</v>
      </c>
      <c r="AF381" s="61">
        <f>IF(ISNUMBER(wat!AF379), IF(wat!AF379=-999,"NA",IF(wat!AF379&lt;1, "&lt;1", IF(wat!AF379&gt;99, "&gt;99", wat!AF379))), "-")</f>
        <v>89.207989802591626</v>
      </c>
      <c r="AG381" s="61">
        <f>IF(ISNUMBER(wat!AG379), IF(wat!AG379=-999,"NA",IF(wat!AG379&lt;1, "&lt;1", IF(wat!AG379&gt;99, "&gt;99", wat!AG379))), "-")</f>
        <v>81.237011677174436</v>
      </c>
      <c r="AH381" s="98">
        <f>IF(ISBLANK(wat!AH379), "-", wat!AH379)</f>
        <v>0.15998585522174835</v>
      </c>
      <c r="AI381" s="61">
        <f>IF(ISNUMBER(wat!AI379), IF(wat!AI379=-999,"NA",IF(wat!AI379&lt;1, "&lt;1", IF(wat!AI379&gt;99, "&gt;99", wat!AI379))), "-")</f>
        <v>86.710080431932312</v>
      </c>
      <c r="AJ381" s="61">
        <f>IF(ISNUMBER(wat!AJ379), IF(wat!AJ379=-999,"NA",IF(wat!AJ379&lt;1, "&lt;1", IF(wat!AJ379&gt;99, "&gt;99", wat!AJ379))), "-")</f>
        <v>10.971052080072411</v>
      </c>
      <c r="AK381" s="62">
        <f>IF(ISNUMBER(wat!AK379), IF(wat!AK379=-999,"NA",IF(wat!AK379&lt;1, "&lt;1", IF(wat!AK379&gt;99, "&gt;99", wat!AK379))), "-")</f>
        <v>71.050810664008779</v>
      </c>
      <c r="AL381" s="61">
        <f>IF(ISNUMBER(wat!AL379), IF(wat!AL379=-999,"NA",IF(wat!AL379&lt;1, "&lt;1", IF(wat!AL379&gt;99, "&gt;99", wat!AL379))), "-")</f>
        <v>74.304566030853167</v>
      </c>
      <c r="AM381" s="61">
        <f>IF(ISNUMBER(wat!AM379), IF(wat!AM379=-999,"NA",IF(wat!AM379&lt;1, "&lt;1", IF(wat!AM379&gt;99, "&gt;99", wat!AM379))), "-")</f>
        <v>77.487073495600541</v>
      </c>
      <c r="AN381" s="61">
        <f>IF(ISNUMBER(wat!AN379), IF(wat!AN379=-999,"NA",IF(wat!AN379&lt;1, "&lt;1", IF(wat!AN379&gt;99, "&gt;99", wat!AN379))), "-")</f>
        <v>71.050810664008779</v>
      </c>
      <c r="AO381" s="98">
        <f>IF(ISBLANK(wat!AO379), "-", wat!AO379)</f>
        <v>0.3361060619354248</v>
      </c>
      <c r="AP381" s="61">
        <f>IF(ISNUMBER(wat!AP379), IF(wat!AP379=-999,"NA",IF(wat!AP379&lt;1, "&lt;1", IF(wat!AP379&gt;99, "&gt;99", wat!AP379))), "-")</f>
        <v>60.036664268949167</v>
      </c>
      <c r="AQ381" s="61">
        <f>IF(ISNUMBER(wat!AQ379), IF(wat!AQ379=-999,"NA",IF(wat!AQ379&lt;1, "&lt;1", IF(wat!AQ379&gt;99, "&gt;99", wat!AQ379))), "-")</f>
        <v>26.03425988164954</v>
      </c>
      <c r="AR381" s="3">
        <f>IF(ISBLANK(wat!AR379), "", wat!AR379)</f>
        <v>378</v>
      </c>
    </row>
    <row r="382" spans="1:44" ht="13.8" hidden="1" x14ac:dyDescent="0.25">
      <c r="A382" s="131" t="str">
        <f>IF(ISBLANK(wat!A380), "", wat!A380)</f>
        <v>Upper-middle-income</v>
      </c>
      <c r="B382" s="12">
        <f>IF(ISBLANK(wat!B380), "", wat!B380)</f>
        <v>2003</v>
      </c>
      <c r="C382" s="70">
        <f>IF(ISBLANK(wat!C380), "-", wat!C380)</f>
        <v>2463787.0480000004</v>
      </c>
      <c r="D382" s="14">
        <f>IF(ISBLANK(wat!D380), "-", wat!D380)</f>
        <v>50.784862518310547</v>
      </c>
      <c r="E382" s="57">
        <f>IF(ISNUMBER(wat!E380), IF(wat!E380=-999,"NA",IF(wat!E380&lt;1, "&lt;1", IF(wat!E380&gt;99, "&gt;99", wat!E380))), "-")</f>
        <v>74.567722964459008</v>
      </c>
      <c r="F382" s="15" t="str">
        <f>IF(ISNUMBER(wat!F380), IF(wat!F380=-999,"NA",IF(wat!F380&lt;1, "&lt;1", IF(wat!F380&gt;99, "&gt;99", wat!F380))), "-")</f>
        <v>&lt;1</v>
      </c>
      <c r="G382" s="15">
        <f>IF(ISNUMBER(wat!G380), IF(wat!G380=-999,"NA",IF(wat!G380&lt;1, "&lt;1", IF(wat!G380&gt;99, "&gt;99", wat!G380))), "-")</f>
        <v>19.955355944110821</v>
      </c>
      <c r="H382" s="15">
        <f>IF(ISNUMBER(wat!H380), IF(wat!H380=-999,"NA",IF(wat!H380&lt;1, "&lt;1", IF(wat!H380&gt;99, "&gt;99", wat!H380))), "-")</f>
        <v>4.5366210005989522</v>
      </c>
      <c r="I382" s="98">
        <f>IF(ISBLANK(wat!I380), "-", wat!I380)</f>
        <v>0.80107790231704712</v>
      </c>
      <c r="J382" s="57">
        <f>IF(ISNUMBER(wat!J380), IF(wat!J380=-999,"NA",IF(wat!J380&lt;1, "&lt;1", IF(wat!J380&gt;99, "&gt;99", wat!J380))), "-")</f>
        <v>97.092456884674093</v>
      </c>
      <c r="K382" s="15" t="str">
        <f>IF(ISNUMBER(wat!K380), IF(wat!K380=-999,"NA",IF(wat!K380&lt;1, "&lt;1", IF(wat!K380&gt;99, "&gt;99", wat!K380))), "-")</f>
        <v>&lt;1</v>
      </c>
      <c r="L382" s="15">
        <f>IF(ISNUMBER(wat!L380), IF(wat!L380=-999,"NA",IF(wat!L380&lt;1, "&lt;1", IF(wat!L380&gt;99, "&gt;99", wat!L380))), "-")</f>
        <v>1.9225679694339277</v>
      </c>
      <c r="M382" s="15" t="str">
        <f>IF(ISNUMBER(wat!M380), IF(wat!M380=-999,"NA",IF(wat!M380&lt;1, "&lt;1", IF(wat!M380&gt;99, "&gt;99", wat!M380))), "-")</f>
        <v>&lt;1</v>
      </c>
      <c r="N382" s="98">
        <f>IF(ISBLANK(wat!N380), "-", wat!N380)</f>
        <v>3.1348597258329391E-2</v>
      </c>
      <c r="O382" s="57">
        <f>IF(ISNUMBER(wat!O380), IF(wat!O380=-999,"NA",IF(wat!O380&lt;1, "&lt;1", IF(wat!O380&gt;99, "&gt;99", wat!O380))), "-")</f>
        <v>85.994275768698529</v>
      </c>
      <c r="P382" s="15" t="str">
        <f>IF(ISNUMBER(wat!P380), IF(wat!P380=-999,"NA",IF(wat!P380&lt;1, "&lt;1", IF(wat!P380&gt;99, "&gt;99", wat!P380))), "-")</f>
        <v>&lt;1</v>
      </c>
      <c r="Q382" s="15">
        <f>IF(ISNUMBER(wat!Q380), IF(wat!Q380=-999,"NA",IF(wat!Q380&lt;1, "&lt;1", IF(wat!Q380&gt;99, "&gt;99", wat!Q380))), "-")</f>
        <v>10.81154414135743</v>
      </c>
      <c r="R382" s="15">
        <f>IF(ISNUMBER(wat!R380), IF(wat!R380=-999,"NA",IF(wat!R380&lt;1, "&lt;1", IF(wat!R380&gt;99, "&gt;99", wat!R380))), "-")</f>
        <v>2.4026691242169411</v>
      </c>
      <c r="S382" s="98">
        <f>IF(ISBLANK(wat!S380), "-", wat!S380)</f>
        <v>0.48521673679351807</v>
      </c>
      <c r="T382" s="16"/>
      <c r="U382" s="93" t="str">
        <f>IF(ISBLANK(wat!U380),"",wat!U380)</f>
        <v>Upper-middle-income</v>
      </c>
      <c r="V382" s="16">
        <f>IF(ISNUMBER(wat!V380), IF(wat!V380=-999,"NA",wat!V380), "-")</f>
        <v>2003</v>
      </c>
      <c r="W382" s="62" t="str">
        <f>IF(ISNUMBER(wat!W380), IF(wat!W380=-999,"NA",IF(wat!W380&lt;1, "&lt;1", IF(wat!W380&gt;99, "&gt;99", wat!W380))), "-")</f>
        <v>-</v>
      </c>
      <c r="X382" s="61">
        <f>IF(ISNUMBER(wat!X380), IF(wat!X380=-999,"NA",IF(wat!X380&lt;1, "&lt;1", IF(wat!X380&gt;99, "&gt;99", wat!X380))), "-")</f>
        <v>57.17186725315382</v>
      </c>
      <c r="Y382" s="61">
        <f>IF(ISNUMBER(wat!Y380), IF(wat!Y380=-999,"NA",IF(wat!Y380&lt;1, "&lt;1", IF(wat!Y380&gt;99, "&gt;99", wat!Y380))), "-")</f>
        <v>66.660779944592363</v>
      </c>
      <c r="Z382" s="61" t="str">
        <f>IF(ISNUMBER(wat!Z380), IF(wat!Z380=-999,"NA",IF(wat!Z380&lt;1, "&lt;1", IF(wat!Z380&gt;99, "&gt;99", wat!Z380))), "-")</f>
        <v>-</v>
      </c>
      <c r="AA382" s="98" t="str">
        <f>IF(ISBLANK(wat!AA380), "-", wat!AA380)</f>
        <v>-</v>
      </c>
      <c r="AB382" s="61">
        <f>IF(ISNUMBER(wat!AB380), IF(wat!AB380=-999,"NA",IF(wat!AB380&lt;1, "&lt;1", IF(wat!AB380&gt;99, "&gt;99", wat!AB380))), "-")</f>
        <v>35.216636818263055</v>
      </c>
      <c r="AC382" s="61">
        <f>IF(ISNUMBER(wat!AC380), IF(wat!AC380=-999,"NA",IF(wat!AC380&lt;1, "&lt;1", IF(wat!AC380&gt;99, "&gt;99", wat!AC380))), "-")</f>
        <v>40.291386237027204</v>
      </c>
      <c r="AD382" s="62">
        <f>IF(ISNUMBER(wat!AD380), IF(wat!AD380=-999,"NA",IF(wat!AD380&lt;1, "&lt;1", IF(wat!AD380&gt;99, "&gt;99", wat!AD380))), "-")</f>
        <v>81.260254323866519</v>
      </c>
      <c r="AE382" s="61">
        <f>IF(ISNUMBER(wat!AE380), IF(wat!AE380=-999,"NA",IF(wat!AE380&lt;1, "&lt;1", IF(wat!AE380&gt;99, "&gt;99", wat!AE380))), "-")</f>
        <v>93.062413576441671</v>
      </c>
      <c r="AF382" s="61">
        <f>IF(ISNUMBER(wat!AF380), IF(wat!AF380=-999,"NA",IF(wat!AF380&lt;1, "&lt;1", IF(wat!AF380&gt;99, "&gt;99", wat!AF380))), "-")</f>
        <v>89.217863907077572</v>
      </c>
      <c r="AG382" s="61">
        <f>IF(ISNUMBER(wat!AG380), IF(wat!AG380=-999,"NA",IF(wat!AG380&lt;1, "&lt;1", IF(wat!AG380&gt;99, "&gt;99", wat!AG380))), "-")</f>
        <v>81.260254323866519</v>
      </c>
      <c r="AH382" s="98">
        <f>IF(ISBLANK(wat!AH380), "-", wat!AH380)</f>
        <v>0.15998585522174835</v>
      </c>
      <c r="AI382" s="61">
        <f>IF(ISNUMBER(wat!AI380), IF(wat!AI380=-999,"NA",IF(wat!AI380&lt;1, "&lt;1", IF(wat!AI380&gt;99, "&gt;99", wat!AI380))), "-")</f>
        <v>86.900682720203207</v>
      </c>
      <c r="AJ382" s="61">
        <f>IF(ISNUMBER(wat!AJ380), IF(wat!AJ380=-999,"NA",IF(wat!AJ380&lt;1, "&lt;1", IF(wat!AJ380&gt;99, "&gt;99", wat!AJ380))), "-")</f>
        <v>10.835455233542646</v>
      </c>
      <c r="AK382" s="62">
        <f>IF(ISNUMBER(wat!AK380), IF(wat!AK380=-999,"NA",IF(wat!AK380&lt;1, "&lt;1", IF(wat!AK380&gt;99, "&gt;99", wat!AK380))), "-")</f>
        <v>71.617007389587613</v>
      </c>
      <c r="AL382" s="61">
        <f>IF(ISNUMBER(wat!AL380), IF(wat!AL380=-999,"NA",IF(wat!AL380&lt;1, "&lt;1", IF(wat!AL380&gt;99, "&gt;99", wat!AL380))), "-")</f>
        <v>75.398831215607927</v>
      </c>
      <c r="AM382" s="61">
        <f>IF(ISNUMBER(wat!AM380), IF(wat!AM380=-999,"NA",IF(wat!AM380&lt;1, "&lt;1", IF(wat!AM380&gt;99, "&gt;99", wat!AM380))), "-")</f>
        <v>78.11636361776408</v>
      </c>
      <c r="AN382" s="61">
        <f>IF(ISNUMBER(wat!AN380), IF(wat!AN380=-999,"NA",IF(wat!AN380&lt;1, "&lt;1", IF(wat!AN380&gt;99, "&gt;99", wat!AN380))), "-")</f>
        <v>71.617007389587613</v>
      </c>
      <c r="AO382" s="98">
        <f>IF(ISBLANK(wat!AO380), "-", wat!AO380)</f>
        <v>0.3361060619354248</v>
      </c>
      <c r="AP382" s="61">
        <f>IF(ISNUMBER(wat!AP380), IF(wat!AP380=-999,"NA",IF(wat!AP380&lt;1, "&lt;1", IF(wat!AP380&gt;99, "&gt;99", wat!AP380))), "-")</f>
        <v>61.453626366174539</v>
      </c>
      <c r="AQ382" s="61">
        <f>IF(ISNUMBER(wat!AQ380), IF(wat!AQ380=-999,"NA",IF(wat!AQ380&lt;1, "&lt;1", IF(wat!AQ380&gt;99, "&gt;99", wat!AQ380))), "-")</f>
        <v>25.342913881303247</v>
      </c>
      <c r="AR382" s="3">
        <f>IF(ISBLANK(wat!AR380), "", wat!AR380)</f>
        <v>379</v>
      </c>
    </row>
    <row r="383" spans="1:44" ht="13.8" hidden="1" x14ac:dyDescent="0.25">
      <c r="A383" s="131" t="str">
        <f>IF(ISBLANK(wat!A381), "", wat!A381)</f>
        <v>Upper-middle-income</v>
      </c>
      <c r="B383" s="12">
        <f>IF(ISBLANK(wat!B381), "", wat!B381)</f>
        <v>2004</v>
      </c>
      <c r="C383" s="70">
        <f>IF(ISBLANK(wat!C381), "-", wat!C381)</f>
        <v>2485046.4110000003</v>
      </c>
      <c r="D383" s="14">
        <f>IF(ISBLANK(wat!D381), "-", wat!D381)</f>
        <v>51.800262451171875</v>
      </c>
      <c r="E383" s="57">
        <f>IF(ISNUMBER(wat!E381), IF(wat!E381=-999,"NA",IF(wat!E381&lt;1, "&lt;1", IF(wat!E381&gt;99, "&gt;99", wat!E381))), "-")</f>
        <v>75.459896044841102</v>
      </c>
      <c r="F383" s="15" t="str">
        <f>IF(ISNUMBER(wat!F381), IF(wat!F381=-999,"NA",IF(wat!F381&lt;1, "&lt;1", IF(wat!F381&gt;99, "&gt;99", wat!F381))), "-")</f>
        <v>&lt;1</v>
      </c>
      <c r="G383" s="15">
        <f>IF(ISNUMBER(wat!G381), IF(wat!G381=-999,"NA",IF(wat!G381&lt;1, "&lt;1", IF(wat!G381&gt;99, "&gt;99", wat!G381))), "-")</f>
        <v>19.051032772096832</v>
      </c>
      <c r="H383" s="15">
        <f>IF(ISNUMBER(wat!H381), IF(wat!H381=-999,"NA",IF(wat!H381&lt;1, "&lt;1", IF(wat!H381&gt;99, "&gt;99", wat!H381))), "-")</f>
        <v>4.4917930679260563</v>
      </c>
      <c r="I383" s="98">
        <f>IF(ISBLANK(wat!I381), "", wat!I381)</f>
        <v>0.80107790231704712</v>
      </c>
      <c r="J383" s="57">
        <f>IF(ISNUMBER(wat!J381), IF(wat!J381=-999,"NA",IF(wat!J381&lt;1, "&lt;1", IF(wat!J381&gt;99, "&gt;99", wat!J381))), "-")</f>
        <v>97.13790343527225</v>
      </c>
      <c r="K383" s="15" t="str">
        <f>IF(ISNUMBER(wat!K381), IF(wat!K381=-999,"NA",IF(wat!K381&lt;1, "&lt;1", IF(wat!K381&gt;99, "&gt;99", wat!K381))), "-")</f>
        <v>&lt;1</v>
      </c>
      <c r="L383" s="15">
        <f>IF(ISNUMBER(wat!L381), IF(wat!L381=-999,"NA",IF(wat!L381&lt;1, "&lt;1", IF(wat!L381&gt;99, "&gt;99", wat!L381))), "-")</f>
        <v>1.8756037743627019</v>
      </c>
      <c r="M383" s="15" t="str">
        <f>IF(ISNUMBER(wat!M381), IF(wat!M381=-999,"NA",IF(wat!M381&lt;1, "&lt;1", IF(wat!M381&gt;99, "&gt;99", wat!M381))), "-")</f>
        <v>&lt;1</v>
      </c>
      <c r="N383" s="98">
        <f>IF(ISBLANK(wat!N381), "", wat!N381)</f>
        <v>3.1348597258329391E-2</v>
      </c>
      <c r="O383" s="57">
        <f>IF(ISNUMBER(wat!O381), IF(wat!O381=-999,"NA",IF(wat!O381&lt;1, "&lt;1", IF(wat!O381&gt;99, "&gt;99", wat!O381))), "-")</f>
        <v>86.676626277917151</v>
      </c>
      <c r="P383" s="15" t="str">
        <f>IF(ISNUMBER(wat!P381), IF(wat!P381=-999,"NA",IF(wat!P381&lt;1, "&lt;1", IF(wat!P381&gt;99, "&gt;99", wat!P381))), "-")</f>
        <v>&lt;1</v>
      </c>
      <c r="Q383" s="15">
        <f>IF(ISNUMBER(wat!Q381), IF(wat!Q381=-999,"NA",IF(wat!Q381&lt;1, "&lt;1", IF(wat!Q381&gt;99, "&gt;99", wat!Q381))), "-")</f>
        <v>10.168085811809547</v>
      </c>
      <c r="R383" s="15">
        <f>IF(ISNUMBER(wat!R381), IF(wat!R381=-999,"NA",IF(wat!R381&lt;1, "&lt;1", IF(wat!R381&gt;99, "&gt;99", wat!R381))), "-")</f>
        <v>2.3343699327215859</v>
      </c>
      <c r="S383" s="98">
        <f>IF(ISBLANK(wat!S381), "", wat!S381)</f>
        <v>0.48521673679351807</v>
      </c>
      <c r="T383" s="16"/>
      <c r="U383" s="93" t="str">
        <f>IF(ISBLANK(wat!U381),"",wat!U381)</f>
        <v>Upper-middle-income</v>
      </c>
      <c r="V383" s="16">
        <f>IF(ISNUMBER(wat!V381), IF(wat!V381=-999,"NA",wat!V381), "-")</f>
        <v>2004</v>
      </c>
      <c r="W383" s="62" t="str">
        <f>IF(ISNUMBER(wat!W381), IF(wat!W381=-999,"NA",IF(wat!W381&lt;1, "&lt;1", IF(wat!W381&gt;99, "&gt;99", wat!W381))), "-")</f>
        <v>-</v>
      </c>
      <c r="X383" s="61">
        <f>IF(ISNUMBER(wat!X381), IF(wat!X381=-999,"NA",IF(wat!X381&lt;1, "&lt;1", IF(wat!X381&gt;99, "&gt;99", wat!X381))), "-")</f>
        <v>58.668047752884156</v>
      </c>
      <c r="Y383" s="61">
        <f>IF(ISNUMBER(wat!Y381), IF(wat!Y381=-999,"NA",IF(wat!Y381&lt;1, "&lt;1", IF(wat!Y381&gt;99, "&gt;99", wat!Y381))), "-")</f>
        <v>67.45424075935918</v>
      </c>
      <c r="Z383" s="61" t="str">
        <f>IF(ISNUMBER(wat!Z381), IF(wat!Z381=-999,"NA",IF(wat!Z381&lt;1, "&lt;1", IF(wat!Z381&gt;99, "&gt;99", wat!Z381))), "-")</f>
        <v>-</v>
      </c>
      <c r="AA383" s="98" t="str">
        <f>IF(ISBLANK(wat!AA381), "-", wat!AA381)</f>
        <v>-</v>
      </c>
      <c r="AB383" s="61">
        <f>IF(ISNUMBER(wat!AB381), IF(wat!AB381=-999,"NA",IF(wat!AB381&lt;1, "&lt;1", IF(wat!AB381&gt;99, "&gt;99", wat!AB381))), "-")</f>
        <v>36.82442063500698</v>
      </c>
      <c r="AC383" s="61">
        <f>IF(ISNUMBER(wat!AC381), IF(wat!AC381=-999,"NA",IF(wat!AC381&lt;1, "&lt;1", IF(wat!AC381&gt;99, "&gt;99", wat!AC381))), "-")</f>
        <v>39.632753524970148</v>
      </c>
      <c r="AD383" s="62">
        <f>IF(ISNUMBER(wat!AD381), IF(wat!AD381=-999,"NA",IF(wat!AD381&lt;1, "&lt;1", IF(wat!AD381&gt;99, "&gt;99", wat!AD381))), "-")</f>
        <v>81.291604304337156</v>
      </c>
      <c r="AE383" s="61">
        <f>IF(ISNUMBER(wat!AE381), IF(wat!AE381=-999,"NA",IF(wat!AE381&lt;1, "&lt;1", IF(wat!AE381&gt;99, "&gt;99", wat!AE381))), "-")</f>
        <v>93.155054626697492</v>
      </c>
      <c r="AF383" s="61">
        <f>IF(ISNUMBER(wat!AF381), IF(wat!AF381=-999,"NA",IF(wat!AF381&lt;1, "&lt;1", IF(wat!AF381&gt;99, "&gt;99", wat!AF381))), "-")</f>
        <v>89.232468992827009</v>
      </c>
      <c r="AG383" s="61">
        <f>IF(ISNUMBER(wat!AG381), IF(wat!AG381=-999,"NA",IF(wat!AG381&lt;1, "&lt;1", IF(wat!AG381&gt;99, "&gt;99", wat!AG381))), "-")</f>
        <v>81.291604304337156</v>
      </c>
      <c r="AH383" s="98">
        <f>IF(ISBLANK(wat!AH381), "-", wat!AH381)</f>
        <v>0.15998585522174835</v>
      </c>
      <c r="AI383" s="61">
        <f>IF(ISNUMBER(wat!AI381), IF(wat!AI381=-999,"NA",IF(wat!AI381&lt;1, "&lt;1", IF(wat!AI381&gt;99, "&gt;99", wat!AI381))), "-")</f>
        <v>87.102605525694372</v>
      </c>
      <c r="AJ383" s="61">
        <f>IF(ISNUMBER(wat!AJ381), IF(wat!AJ381=-999,"NA",IF(wat!AJ381&lt;1, "&lt;1", IF(wat!AJ381&gt;99, "&gt;99", wat!AJ381))), "-")</f>
        <v>10.688458105865815</v>
      </c>
      <c r="AK383" s="62">
        <f>IF(ISNUMBER(wat!AK381), IF(wat!AK381=-999,"NA",IF(wat!AK381&lt;1, "&lt;1", IF(wat!AK381&gt;99, "&gt;99", wat!AK381))), "-")</f>
        <v>72.175692179079959</v>
      </c>
      <c r="AL383" s="61">
        <f>IF(ISNUMBER(wat!AL381), IF(wat!AL381=-999,"NA",IF(wat!AL381&lt;1, "&lt;1", IF(wat!AL381&gt;99, "&gt;99", wat!AL381))), "-")</f>
        <v>76.532407572008765</v>
      </c>
      <c r="AM383" s="61">
        <f>IF(ISNUMBER(wat!AM381), IF(wat!AM381=-999,"NA",IF(wat!AM381&lt;1, "&lt;1", IF(wat!AM381&gt;99, "&gt;99", wat!AM381))), "-")</f>
        <v>78.73541998170289</v>
      </c>
      <c r="AN383" s="61">
        <f>IF(ISNUMBER(wat!AN381), IF(wat!AN381=-999,"NA",IF(wat!AN381&lt;1, "&lt;1", IF(wat!AN381&gt;99, "&gt;99", wat!AN381))), "-")</f>
        <v>72.175692179079959</v>
      </c>
      <c r="AO383" s="98">
        <f>IF(ISBLANK(wat!AO381), "-", wat!AO381)</f>
        <v>0.3361060619354248</v>
      </c>
      <c r="AP383" s="61">
        <f>IF(ISNUMBER(wat!AP381), IF(wat!AP381=-999,"NA",IF(wat!AP381&lt;1, "&lt;1", IF(wat!AP381&gt;99, "&gt;99", wat!AP381))), "-")</f>
        <v>62.858138879846969</v>
      </c>
      <c r="AQ383" s="61">
        <f>IF(ISNUMBER(wat!AQ381), IF(wat!AQ381=-999,"NA",IF(wat!AQ381&lt;1, "&lt;1", IF(wat!AQ381&gt;99, "&gt;99", wat!AQ381))), "-")</f>
        <v>24.65004586090582</v>
      </c>
      <c r="AR383" s="3">
        <f>IF(ISBLANK(wat!AR381), "", wat!AR381)</f>
        <v>380</v>
      </c>
    </row>
    <row r="384" spans="1:44" ht="13.8" hidden="1" x14ac:dyDescent="0.25">
      <c r="A384" s="131" t="str">
        <f>IF(ISBLANK(wat!A382), "", wat!A382)</f>
        <v>Upper-middle-income</v>
      </c>
      <c r="B384" s="12">
        <f>IF(ISBLANK(wat!B382), "", wat!B382)</f>
        <v>2005</v>
      </c>
      <c r="C384" s="70">
        <f>IF(ISBLANK(wat!C382), "-", wat!C382)</f>
        <v>2506714.1529999999</v>
      </c>
      <c r="D384" s="14">
        <f>IF(ISBLANK(wat!D382), "-", wat!D382)</f>
        <v>52.816116333007813</v>
      </c>
      <c r="E384" s="57">
        <f>IF(ISNUMBER(wat!E382), IF(wat!E382=-999,"NA",IF(wat!E382&lt;1, "&lt;1", IF(wat!E382&gt;99, "&gt;99", wat!E382))), "-")</f>
        <v>76.34632851665333</v>
      </c>
      <c r="F384" s="15">
        <f>IF(ISNUMBER(wat!F382), IF(wat!F382=-999,"NA",IF(wat!F382&lt;1, "&lt;1", IF(wat!F382&gt;99, "&gt;99", wat!F382))), "-")</f>
        <v>1.0594133667814556</v>
      </c>
      <c r="G384" s="15">
        <f>IF(ISNUMBER(wat!G382), IF(wat!G382=-999,"NA",IF(wat!G382&lt;1, "&lt;1", IF(wat!G382&gt;99, "&gt;99", wat!G382))), "-")</f>
        <v>18.30440567298443</v>
      </c>
      <c r="H384" s="15">
        <f>IF(ISNUMBER(wat!H382), IF(wat!H382=-999,"NA",IF(wat!H382&lt;1, "&lt;1", IF(wat!H382&gt;99, "&gt;99", wat!H382))), "-")</f>
        <v>4.289852443580779</v>
      </c>
      <c r="I384" s="98">
        <f>IF(ISBLANK(wat!I382), "-", wat!I382)</f>
        <v>0.80107790231704712</v>
      </c>
      <c r="J384" s="57">
        <f>IF(ISNUMBER(wat!J382), IF(wat!J382=-999,"NA",IF(wat!J382&lt;1, "&lt;1", IF(wat!J382&gt;99, "&gt;99", wat!J382))), "-")</f>
        <v>97.18535241308939</v>
      </c>
      <c r="K384" s="15" t="str">
        <f>IF(ISNUMBER(wat!K382), IF(wat!K382=-999,"NA",IF(wat!K382&lt;1, "&lt;1", IF(wat!K382&gt;99, "&gt;99", wat!K382))), "-")</f>
        <v>&lt;1</v>
      </c>
      <c r="L384" s="15">
        <f>IF(ISNUMBER(wat!L382), IF(wat!L382=-999,"NA",IF(wat!L382&lt;1, "&lt;1", IF(wat!L382&gt;99, "&gt;99", wat!L382))), "-")</f>
        <v>1.8294506521748843</v>
      </c>
      <c r="M384" s="15" t="str">
        <f>IF(ISNUMBER(wat!M382), IF(wat!M382=-999,"NA",IF(wat!M382&lt;1, "&lt;1", IF(wat!M382&gt;99, "&gt;99", wat!M382))), "-")</f>
        <v>&lt;1</v>
      </c>
      <c r="N384" s="98">
        <f>IF(ISBLANK(wat!N382), "-", wat!N382)</f>
        <v>3.1348597258329391E-2</v>
      </c>
      <c r="O384" s="57">
        <f>IF(ISNUMBER(wat!O382), IF(wat!O382=-999,"NA",IF(wat!O382&lt;1, "&lt;1", IF(wat!O382&gt;99, "&gt;99", wat!O382))), "-")</f>
        <v>87.340316193078209</v>
      </c>
      <c r="P384" s="15" t="str">
        <f>IF(ISNUMBER(wat!P382), IF(wat!P382=-999,"NA",IF(wat!P382&lt;1, "&lt;1", IF(wat!P382&gt;99, "&gt;99", wat!P382))), "-")</f>
        <v>&lt;1</v>
      </c>
      <c r="Q384" s="15">
        <f>IF(ISNUMBER(wat!Q382), IF(wat!Q382=-999,"NA",IF(wat!Q382&lt;1, "&lt;1", IF(wat!Q382&gt;99, "&gt;99", wat!Q382))), "-")</f>
        <v>9.6166346260539939</v>
      </c>
      <c r="R384" s="15">
        <f>IF(ISNUMBER(wat!R382), IF(wat!R382=-999,"NA",IF(wat!R382&lt;1, "&lt;1", IF(wat!R382&gt;99, "&gt;99", wat!R382))), "-")</f>
        <v>2.1926193805031642</v>
      </c>
      <c r="S384" s="98">
        <f>IF(ISBLANK(wat!S382), "-", wat!S382)</f>
        <v>0.48521673679351807</v>
      </c>
      <c r="T384" s="16"/>
      <c r="U384" s="93" t="str">
        <f>IF(ISBLANK(wat!U382),"",wat!U382)</f>
        <v>Upper-middle-income</v>
      </c>
      <c r="V384" s="16">
        <f>IF(ISNUMBER(wat!V382), IF(wat!V382=-999,"NA",wat!V382), "-")</f>
        <v>2005</v>
      </c>
      <c r="W384" s="62" t="str">
        <f>IF(ISNUMBER(wat!W382), IF(wat!W382=-999,"NA",IF(wat!W382&lt;1, "&lt;1", IF(wat!W382&gt;99, "&gt;99", wat!W382))), "-")</f>
        <v>-</v>
      </c>
      <c r="X384" s="61">
        <f>IF(ISNUMBER(wat!X382), IF(wat!X382=-999,"NA",IF(wat!X382&lt;1, "&lt;1", IF(wat!X382&gt;99, "&gt;99", wat!X382))), "-")</f>
        <v>60.197670231350401</v>
      </c>
      <c r="Y384" s="61">
        <f>IF(ISNUMBER(wat!Y382), IF(wat!Y382=-999,"NA",IF(wat!Y382&lt;1, "&lt;1", IF(wat!Y382&gt;99, "&gt;99", wat!Y382))), "-")</f>
        <v>68.249862429398846</v>
      </c>
      <c r="Z384" s="61" t="str">
        <f>IF(ISNUMBER(wat!Z382), IF(wat!Z382=-999,"NA",IF(wat!Z382&lt;1, "&lt;1", IF(wat!Z382&gt;99, "&gt;99", wat!Z382))), "-")</f>
        <v>-</v>
      </c>
      <c r="AA384" s="98" t="str">
        <f>IF(ISBLANK(wat!AA382), "-", wat!AA382)</f>
        <v>-</v>
      </c>
      <c r="AB384" s="61">
        <f>IF(ISNUMBER(wat!AB382), IF(wat!AB382=-999,"NA",IF(wat!AB382&lt;1, "&lt;1", IF(wat!AB382&gt;99, "&gt;99", wat!AB382))), "-")</f>
        <v>38.553329818304761</v>
      </c>
      <c r="AC384" s="61">
        <f>IF(ISNUMBER(wat!AC382), IF(wat!AC382=-999,"NA",IF(wat!AC382&lt;1, "&lt;1", IF(wat!AC382&gt;99, "&gt;99", wat!AC382))), "-")</f>
        <v>38.852412065130004</v>
      </c>
      <c r="AD384" s="62">
        <f>IF(ISNUMBER(wat!AD382), IF(wat!AD382=-999,"NA",IF(wat!AD382&lt;1, "&lt;1", IF(wat!AD382&gt;99, "&gt;99", wat!AD382))), "-")</f>
        <v>81.358808106864487</v>
      </c>
      <c r="AE384" s="61">
        <f>IF(ISNUMBER(wat!AE382), IF(wat!AE382=-999,"NA",IF(wat!AE382&lt;1, "&lt;1", IF(wat!AE382&gt;99, "&gt;99", wat!AE382))), "-")</f>
        <v>93.253408454175798</v>
      </c>
      <c r="AF384" s="61">
        <f>IF(ISNUMBER(wat!AF382), IF(wat!AF382=-999,"NA",IF(wat!AF382&lt;1, "&lt;1", IF(wat!AF382&gt;99, "&gt;99", wat!AF382))), "-")</f>
        <v>89.267694106671044</v>
      </c>
      <c r="AG384" s="61">
        <f>IF(ISNUMBER(wat!AG382), IF(wat!AG382=-999,"NA",IF(wat!AG382&lt;1, "&lt;1", IF(wat!AG382&gt;99, "&gt;99", wat!AG382))), "-")</f>
        <v>81.358808106864487</v>
      </c>
      <c r="AH384" s="98">
        <f>IF(ISBLANK(wat!AH382), "-", wat!AH382)</f>
        <v>0.15998585522174835</v>
      </c>
      <c r="AI384" s="61">
        <f>IF(ISNUMBER(wat!AI382), IF(wat!AI382=-999,"NA",IF(wat!AI382&lt;1, "&lt;1", IF(wat!AI382&gt;99, "&gt;99", wat!AI382))), "-")</f>
        <v>87.325329554399588</v>
      </c>
      <c r="AJ384" s="61">
        <f>IF(ISNUMBER(wat!AJ382), IF(wat!AJ382=-999,"NA",IF(wat!AJ382&lt;1, "&lt;1", IF(wat!AJ382&gt;99, "&gt;99", wat!AJ382))), "-")</f>
        <v>10.519936162676766</v>
      </c>
      <c r="AK384" s="62">
        <f>IF(ISNUMBER(wat!AK382), IF(wat!AK382=-999,"NA",IF(wat!AK382&lt;1, "&lt;1", IF(wat!AK382&gt;99, "&gt;99", wat!AK382))), "-")</f>
        <v>72.737432083188153</v>
      </c>
      <c r="AL384" s="61">
        <f>IF(ISNUMBER(wat!AL382), IF(wat!AL382=-999,"NA",IF(wat!AL382&lt;1, "&lt;1", IF(wat!AL382&gt;99, "&gt;99", wat!AL382))), "-")</f>
        <v>77.656427946436466</v>
      </c>
      <c r="AM384" s="61">
        <f>IF(ISNUMBER(wat!AM382), IF(wat!AM382=-999,"NA",IF(wat!AM382&lt;1, "&lt;1", IF(wat!AM382&gt;99, "&gt;99", wat!AM382))), "-")</f>
        <v>79.350665215178878</v>
      </c>
      <c r="AN384" s="61">
        <f>IF(ISNUMBER(wat!AN382), IF(wat!AN382=-999,"NA",IF(wat!AN382&lt;1, "&lt;1", IF(wat!AN382&gt;99, "&gt;99", wat!AN382))), "-")</f>
        <v>72.737432083188153</v>
      </c>
      <c r="AO384" s="98">
        <f>IF(ISBLANK(wat!AO382), "-", wat!AO382)</f>
        <v>0.3361060619354248</v>
      </c>
      <c r="AP384" s="61">
        <f>IF(ISNUMBER(wat!AP382), IF(wat!AP382=-999,"NA",IF(wat!AP382&lt;1, "&lt;1", IF(wat!AP382&gt;99, "&gt;99", wat!AP382))), "-")</f>
        <v>64.302447355357444</v>
      </c>
      <c r="AQ384" s="61">
        <f>IF(ISNUMBER(wat!AQ382), IF(wat!AQ382=-999,"NA",IF(wat!AQ382&lt;1, "&lt;1", IF(wat!AQ382&gt;99, "&gt;99", wat!AQ382))), "-")</f>
        <v>23.898657560595154</v>
      </c>
      <c r="AR384" s="3">
        <f>IF(ISBLANK(wat!AR382), "", wat!AR382)</f>
        <v>381</v>
      </c>
    </row>
    <row r="385" spans="1:44" ht="13.8" hidden="1" x14ac:dyDescent="0.25">
      <c r="A385" s="131" t="str">
        <f>IF(ISBLANK(wat!A383), "", wat!A383)</f>
        <v>Upper-middle-income</v>
      </c>
      <c r="B385" s="12">
        <f>IF(ISBLANK(wat!B383), "", wat!B383)</f>
        <v>2006</v>
      </c>
      <c r="C385" s="70">
        <f>IF(ISBLANK(wat!C383), "-", wat!C383)</f>
        <v>2528672.4839999997</v>
      </c>
      <c r="D385" s="14">
        <f>IF(ISBLANK(wat!D383), "-", wat!D383)</f>
        <v>53.809589385986328</v>
      </c>
      <c r="E385" s="57">
        <f>IF(ISNUMBER(wat!E383), IF(wat!E383=-999,"NA",IF(wat!E383&lt;1, "&lt;1", IF(wat!E383&gt;99, "&gt;99", wat!E383))), "-")</f>
        <v>77.237267680730923</v>
      </c>
      <c r="F385" s="15">
        <f>IF(ISNUMBER(wat!F383), IF(wat!F383=-999,"NA",IF(wat!F383&lt;1, "&lt;1", IF(wat!F383&gt;99, "&gt;99", wat!F383))), "-")</f>
        <v>1.1210633051069765</v>
      </c>
      <c r="G385" s="15">
        <f>IF(ISNUMBER(wat!G383), IF(wat!G383=-999,"NA",IF(wat!G383&lt;1, "&lt;1", IF(wat!G383&gt;99, "&gt;99", wat!G383))), "-")</f>
        <v>17.478293685811067</v>
      </c>
      <c r="H385" s="15">
        <f>IF(ISNUMBER(wat!H383), IF(wat!H383=-999,"NA",IF(wat!H383&lt;1, "&lt;1", IF(wat!H383&gt;99, "&gt;99", wat!H383))), "-")</f>
        <v>4.1633753283510391</v>
      </c>
      <c r="I385" s="98">
        <f>IF(ISBLANK(wat!I383), "", wat!I383)</f>
        <v>0.80107790231704712</v>
      </c>
      <c r="J385" s="57">
        <f>IF(ISNUMBER(wat!J383), IF(wat!J383=-999,"NA",IF(wat!J383&lt;1, "&lt;1", IF(wat!J383&gt;99, "&gt;99", wat!J383))), "-")</f>
        <v>97.232193006253127</v>
      </c>
      <c r="K385" s="15" t="str">
        <f>IF(ISNUMBER(wat!K383), IF(wat!K383=-999,"NA",IF(wat!K383&lt;1, "&lt;1", IF(wat!K383&gt;99, "&gt;99", wat!K383))), "-")</f>
        <v>&lt;1</v>
      </c>
      <c r="L385" s="15">
        <f>IF(ISNUMBER(wat!L383), IF(wat!L383=-999,"NA",IF(wat!L383&lt;1, "&lt;1", IF(wat!L383&gt;99, "&gt;99", wat!L383))), "-")</f>
        <v>1.7838578808216283</v>
      </c>
      <c r="M385" s="15" t="str">
        <f>IF(ISNUMBER(wat!M383), IF(wat!M383=-999,"NA",IF(wat!M383&lt;1, "&lt;1", IF(wat!M383&gt;99, "&gt;99", wat!M383))), "-")</f>
        <v>&lt;1</v>
      </c>
      <c r="N385" s="98">
        <f>IF(ISBLANK(wat!N383), "", wat!N383)</f>
        <v>3.1348597258329391E-2</v>
      </c>
      <c r="O385" s="57">
        <f>IF(ISNUMBER(wat!O383), IF(wat!O383=-999,"NA",IF(wat!O383&lt;1, "&lt;1", IF(wat!O383&gt;99, "&gt;99", wat!O383))), "-")</f>
        <v>87.984287145988915</v>
      </c>
      <c r="P385" s="15" t="str">
        <f>IF(ISNUMBER(wat!P383), IF(wat!P383=-999,"NA",IF(wat!P383&lt;1, "&lt;1", IF(wat!P383&gt;99, "&gt;99", wat!P383))), "-")</f>
        <v>&lt;1</v>
      </c>
      <c r="Q385" s="15">
        <f>IF(ISNUMBER(wat!Q383), IF(wat!Q383=-999,"NA",IF(wat!Q383&lt;1, "&lt;1", IF(wat!Q383&gt;99, "&gt;99", wat!Q383))), "-")</f>
        <v>9.0411366584780808</v>
      </c>
      <c r="R385" s="15">
        <f>IF(ISNUMBER(wat!R383), IF(wat!R383=-999,"NA",IF(wat!R383&lt;1, "&lt;1", IF(wat!R383&gt;99, "&gt;99", wat!R383))), "-")</f>
        <v>2.0956558607409121</v>
      </c>
      <c r="S385" s="98">
        <f>IF(ISBLANK(wat!S383), "", wat!S383)</f>
        <v>0.48521673679351807</v>
      </c>
      <c r="T385" s="16"/>
      <c r="U385" s="93" t="str">
        <f>IF(ISBLANK(wat!U383),"",wat!U383)</f>
        <v>Upper-middle-income</v>
      </c>
      <c r="V385" s="16">
        <f>IF(ISNUMBER(wat!V383), IF(wat!V383=-999,"NA",wat!V383), "-")</f>
        <v>2006</v>
      </c>
      <c r="W385" s="62" t="str">
        <f>IF(ISNUMBER(wat!W383), IF(wat!W383=-999,"NA",IF(wat!W383&lt;1, "&lt;1", IF(wat!W383&gt;99, "&gt;99", wat!W383))), "-")</f>
        <v>-</v>
      </c>
      <c r="X385" s="61">
        <f>IF(ISNUMBER(wat!X383), IF(wat!X383=-999,"NA",IF(wat!X383&lt;1, "&lt;1", IF(wat!X383&gt;99, "&gt;99", wat!X383))), "-")</f>
        <v>61.743886315230071</v>
      </c>
      <c r="Y385" s="61">
        <f>IF(ISNUMBER(wat!Y383), IF(wat!Y383=-999,"NA",IF(wat!Y383&lt;1, "&lt;1", IF(wat!Y383&gt;99, "&gt;99", wat!Y383))), "-")</f>
        <v>69.053993705834444</v>
      </c>
      <c r="Z385" s="61" t="str">
        <f>IF(ISNUMBER(wat!Z383), IF(wat!Z383=-999,"NA",IF(wat!Z383&lt;1, "&lt;1", IF(wat!Z383&gt;99, "&gt;99", wat!Z383))), "-")</f>
        <v>-</v>
      </c>
      <c r="AA385" s="98" t="str">
        <f>IF(ISBLANK(wat!AA383), "-", wat!AA383)</f>
        <v>-</v>
      </c>
      <c r="AB385" s="61">
        <f>IF(ISNUMBER(wat!AB383), IF(wat!AB383=-999,"NA",IF(wat!AB383&lt;1, "&lt;1", IF(wat!AB383&gt;99, "&gt;99", wat!AB383))), "-")</f>
        <v>40.276388145022217</v>
      </c>
      <c r="AC385" s="61">
        <f>IF(ISNUMBER(wat!AC383), IF(wat!AC383=-999,"NA",IF(wat!AC383&lt;1, "&lt;1", IF(wat!AC383&gt;99, "&gt;99", wat!AC383))), "-")</f>
        <v>38.081942840815699</v>
      </c>
      <c r="AD385" s="62">
        <f>IF(ISNUMBER(wat!AD383), IF(wat!AD383=-999,"NA",IF(wat!AD383&lt;1, "&lt;1", IF(wat!AD383&gt;99, "&gt;99", wat!AD383))), "-")</f>
        <v>81.400606402998406</v>
      </c>
      <c r="AE385" s="61">
        <f>IF(ISNUMBER(wat!AE383), IF(wat!AE383=-999,"NA",IF(wat!AE383&lt;1, "&lt;1", IF(wat!AE383&gt;99, "&gt;99", wat!AE383))), "-")</f>
        <v>93.347501347026878</v>
      </c>
      <c r="AF385" s="61">
        <f>IF(ISNUMBER(wat!AF383), IF(wat!AF383=-999,"NA",IF(wat!AF383&lt;1, "&lt;1", IF(wat!AF383&gt;99, "&gt;99", wat!AF383))), "-")</f>
        <v>89.315270944126411</v>
      </c>
      <c r="AG385" s="61">
        <f>IF(ISNUMBER(wat!AG383), IF(wat!AG383=-999,"NA",IF(wat!AG383&lt;1, "&lt;1", IF(wat!AG383&gt;99, "&gt;99", wat!AG383))), "-")</f>
        <v>81.400606402998406</v>
      </c>
      <c r="AH385" s="98">
        <f>IF(ISBLANK(wat!AH383), "-", wat!AH383)</f>
        <v>0.15998585522174835</v>
      </c>
      <c r="AI385" s="61">
        <f>IF(ISNUMBER(wat!AI383), IF(wat!AI383=-999,"NA",IF(wat!AI383&lt;1, "&lt;1", IF(wat!AI383&gt;99, "&gt;99", wat!AI383))), "-")</f>
        <v>87.550650261086744</v>
      </c>
      <c r="AJ385" s="61">
        <f>IF(ISNUMBER(wat!AJ383), IF(wat!AJ383=-999,"NA",IF(wat!AJ383&lt;1, "&lt;1", IF(wat!AJ383&gt;99, "&gt;99", wat!AJ383))), "-")</f>
        <v>10.348637241618331</v>
      </c>
      <c r="AK385" s="62">
        <f>IF(ISNUMBER(wat!AK383), IF(wat!AK383=-999,"NA",IF(wat!AK383&lt;1, "&lt;1", IF(wat!AK383&gt;99, "&gt;99", wat!AK383))), "-")</f>
        <v>73.28202584566948</v>
      </c>
      <c r="AL385" s="61">
        <f>IF(ISNUMBER(wat!AL383), IF(wat!AL383=-999,"NA",IF(wat!AL383&lt;1, "&lt;1", IF(wat!AL383&gt;99, "&gt;99", wat!AL383))), "-")</f>
        <v>78.7496615918093</v>
      </c>
      <c r="AM385" s="61">
        <f>IF(ISNUMBER(wat!AM383), IF(wat!AM383=-999,"NA",IF(wat!AM383&lt;1, "&lt;1", IF(wat!AM383&gt;99, "&gt;99", wat!AM383))), "-")</f>
        <v>79.956503661869476</v>
      </c>
      <c r="AN385" s="61">
        <f>IF(ISNUMBER(wat!AN383), IF(wat!AN383=-999,"NA",IF(wat!AN383&lt;1, "&lt;1", IF(wat!AN383&gt;99, "&gt;99", wat!AN383))), "-")</f>
        <v>73.28202584566948</v>
      </c>
      <c r="AO385" s="98">
        <f>IF(ISBLANK(wat!AO383), "-", wat!AO383)</f>
        <v>0.3361060619354248</v>
      </c>
      <c r="AP385" s="61">
        <f>IF(ISNUMBER(wat!AP383), IF(wat!AP383=-999,"NA",IF(wat!AP383&lt;1, "&lt;1", IF(wat!AP383&gt;99, "&gt;99", wat!AP383))), "-")</f>
        <v>65.704324489683117</v>
      </c>
      <c r="AQ385" s="61">
        <f>IF(ISNUMBER(wat!AQ383), IF(wat!AQ383=-999,"NA",IF(wat!AQ383&lt;1, "&lt;1", IF(wat!AQ383&gt;99, "&gt;99", wat!AQ383))), "-")</f>
        <v>23.168914834359413</v>
      </c>
      <c r="AR385" s="3">
        <f>IF(ISBLANK(wat!AR383), "", wat!AR383)</f>
        <v>382</v>
      </c>
    </row>
    <row r="386" spans="1:44" ht="13.8" hidden="1" x14ac:dyDescent="0.25">
      <c r="A386" s="131" t="str">
        <f>IF(ISBLANK(wat!A384), "", wat!A384)</f>
        <v>Upper-middle-income</v>
      </c>
      <c r="B386" s="12">
        <f>IF(ISBLANK(wat!B384), "", wat!B384)</f>
        <v>2007</v>
      </c>
      <c r="C386" s="70">
        <f>IF(ISBLANK(wat!C384), "-", wat!C384)</f>
        <v>2549107.9149999996</v>
      </c>
      <c r="D386" s="14">
        <f>IF(ISBLANK(wat!D384), "-", wat!D384)</f>
        <v>54.786224365234375</v>
      </c>
      <c r="E386" s="57">
        <f>IF(ISNUMBER(wat!E384), IF(wat!E384=-999,"NA",IF(wat!E384&lt;1, "&lt;1", IF(wat!E384&gt;99, "&gt;99", wat!E384))), "-")</f>
        <v>78.124235905967339</v>
      </c>
      <c r="F386" s="15">
        <f>IF(ISNUMBER(wat!F384), IF(wat!F384=-999,"NA",IF(wat!F384&lt;1, "&lt;1", IF(wat!F384&gt;99, "&gt;99", wat!F384))), "-")</f>
        <v>1.1822683979862887</v>
      </c>
      <c r="G386" s="15">
        <f>IF(ISNUMBER(wat!G384), IF(wat!G384=-999,"NA",IF(wat!G384&lt;1, "&lt;1", IF(wat!G384&gt;99, "&gt;99", wat!G384))), "-")</f>
        <v>16.736664155180634</v>
      </c>
      <c r="H386" s="15">
        <f>IF(ISNUMBER(wat!H384), IF(wat!H384=-999,"NA",IF(wat!H384&lt;1, "&lt;1", IF(wat!H384&gt;99, "&gt;99", wat!H384))), "-")</f>
        <v>3.956831540865736</v>
      </c>
      <c r="I386" s="98">
        <f>IF(ISBLANK(wat!I384), "-", wat!I384)</f>
        <v>0.80107790231704712</v>
      </c>
      <c r="J386" s="57">
        <f>IF(ISNUMBER(wat!J384), IF(wat!J384=-999,"NA",IF(wat!J384&lt;1, "&lt;1", IF(wat!J384&gt;99, "&gt;99", wat!J384))), "-")</f>
        <v>97.270758928662644</v>
      </c>
      <c r="K386" s="15" t="str">
        <f>IF(ISNUMBER(wat!K384), IF(wat!K384=-999,"NA",IF(wat!K384&lt;1, "&lt;1", IF(wat!K384&gt;99, "&gt;99", wat!K384))), "-")</f>
        <v>&lt;1</v>
      </c>
      <c r="L386" s="15">
        <f>IF(ISNUMBER(wat!L384), IF(wat!L384=-999,"NA",IF(wat!L384&lt;1, "&lt;1", IF(wat!L384&gt;99, "&gt;99", wat!L384))), "-")</f>
        <v>1.7451181529578577</v>
      </c>
      <c r="M386" s="15" t="str">
        <f>IF(ISNUMBER(wat!M384), IF(wat!M384=-999,"NA",IF(wat!M384&lt;1, "&lt;1", IF(wat!M384&gt;99, "&gt;99", wat!M384))), "-")</f>
        <v>&lt;1</v>
      </c>
      <c r="N386" s="98">
        <f>IF(ISBLANK(wat!N384), "-", wat!N384)</f>
        <v>3.1348597258329391E-2</v>
      </c>
      <c r="O386" s="57">
        <f>IF(ISNUMBER(wat!O384), IF(wat!O384=-999,"NA",IF(wat!O384&lt;1, "&lt;1", IF(wat!O384&gt;99, "&gt;99", wat!O384))), "-")</f>
        <v>88.601914634375007</v>
      </c>
      <c r="P386" s="15" t="str">
        <f>IF(ISNUMBER(wat!P384), IF(wat!P384=-999,"NA",IF(wat!P384&lt;1, "&lt;1", IF(wat!P384&gt;99, "&gt;99", wat!P384))), "-")</f>
        <v>&lt;1</v>
      </c>
      <c r="Q386" s="15">
        <f>IF(ISNUMBER(wat!Q384), IF(wat!Q384=-999,"NA",IF(wat!Q384&lt;1, "&lt;1", IF(wat!Q384&gt;99, "&gt;99", wat!Q384))), "-")</f>
        <v>8.5310085868442798</v>
      </c>
      <c r="R386" s="15">
        <f>IF(ISNUMBER(wat!R384), IF(wat!R384=-999,"NA",IF(wat!R384&lt;1, "&lt;1", IF(wat!R384&gt;99, "&gt;99", wat!R384))), "-")</f>
        <v>1.9571678750610686</v>
      </c>
      <c r="S386" s="98">
        <f>IF(ISBLANK(wat!S384), "-", wat!S384)</f>
        <v>0.48521673679351807</v>
      </c>
      <c r="T386" s="16"/>
      <c r="U386" s="93" t="str">
        <f>IF(ISBLANK(wat!U384),"",wat!U384)</f>
        <v>Upper-middle-income</v>
      </c>
      <c r="V386" s="16">
        <f>IF(ISNUMBER(wat!V384), IF(wat!V384=-999,"NA",wat!V384), "-")</f>
        <v>2007</v>
      </c>
      <c r="W386" s="62" t="str">
        <f>IF(ISNUMBER(wat!W384), IF(wat!W384=-999,"NA",IF(wat!W384&lt;1, "&lt;1", IF(wat!W384&gt;99, "&gt;99", wat!W384))), "-")</f>
        <v>-</v>
      </c>
      <c r="X386" s="61">
        <f>IF(ISNUMBER(wat!X384), IF(wat!X384=-999,"NA",IF(wat!X384&lt;1, "&lt;1", IF(wat!X384&gt;99, "&gt;99", wat!X384))), "-")</f>
        <v>63.302685105932568</v>
      </c>
      <c r="Y386" s="61">
        <f>IF(ISNUMBER(wat!Y384), IF(wat!Y384=-999,"NA",IF(wat!Y384&lt;1, "&lt;1", IF(wat!Y384&gt;99, "&gt;99", wat!Y384))), "-")</f>
        <v>69.860071705273327</v>
      </c>
      <c r="Z386" s="61" t="str">
        <f>IF(ISNUMBER(wat!Z384), IF(wat!Z384=-999,"NA",IF(wat!Z384&lt;1, "&lt;1", IF(wat!Z384&gt;99, "&gt;99", wat!Z384))), "-")</f>
        <v>-</v>
      </c>
      <c r="AA386" s="98" t="str">
        <f>IF(ISBLANK(wat!AA384), "-", wat!AA384)</f>
        <v>-</v>
      </c>
      <c r="AB386" s="61">
        <f>IF(ISNUMBER(wat!AB384), IF(wat!AB384=-999,"NA",IF(wat!AB384&lt;1, "&lt;1", IF(wat!AB384&gt;99, "&gt;99", wat!AB384))), "-")</f>
        <v>41.979684838434409</v>
      </c>
      <c r="AC386" s="61">
        <f>IF(ISNUMBER(wat!AC384), IF(wat!AC384=-999,"NA",IF(wat!AC384&lt;1, "&lt;1", IF(wat!AC384&gt;99, "&gt;99", wat!AC384))), "-")</f>
        <v>37.326819465519229</v>
      </c>
      <c r="AD386" s="62">
        <f>IF(ISNUMBER(wat!AD384), IF(wat!AD384=-999,"NA",IF(wat!AD384&lt;1, "&lt;1", IF(wat!AD384&gt;99, "&gt;99", wat!AD384))), "-")</f>
        <v>81.435499850009336</v>
      </c>
      <c r="AE386" s="61">
        <f>IF(ISNUMBER(wat!AE384), IF(wat!AE384=-999,"NA",IF(wat!AE384&lt;1, "&lt;1", IF(wat!AE384&gt;99, "&gt;99", wat!AE384))), "-")</f>
        <v>93.436792241211137</v>
      </c>
      <c r="AF386" s="61">
        <f>IF(ISNUMBER(wat!AF384), IF(wat!AF384=-999,"NA",IF(wat!AF384&lt;1, "&lt;1", IF(wat!AF384&gt;99, "&gt;99", wat!AF384))), "-")</f>
        <v>89.374924841358833</v>
      </c>
      <c r="AG386" s="61">
        <f>IF(ISNUMBER(wat!AG384), IF(wat!AG384=-999,"NA",IF(wat!AG384&lt;1, "&lt;1", IF(wat!AG384&gt;99, "&gt;99", wat!AG384))), "-")</f>
        <v>81.435499850009336</v>
      </c>
      <c r="AH386" s="98">
        <f>IF(ISBLANK(wat!AH384), "-", wat!AH384)</f>
        <v>0.15998585522174835</v>
      </c>
      <c r="AI386" s="61">
        <f>IF(ISNUMBER(wat!AI384), IF(wat!AI384=-999,"NA",IF(wat!AI384&lt;1, "&lt;1", IF(wat!AI384&gt;99, "&gt;99", wat!AI384))), "-")</f>
        <v>87.772425850094976</v>
      </c>
      <c r="AJ386" s="61">
        <f>IF(ISNUMBER(wat!AJ384), IF(wat!AJ384=-999,"NA",IF(wat!AJ384&lt;1, "&lt;1", IF(wat!AJ384&gt;99, "&gt;99", wat!AJ384))), "-")</f>
        <v>10.179338977525029</v>
      </c>
      <c r="AK386" s="62">
        <f>IF(ISNUMBER(wat!AK384), IF(wat!AK384=-999,"NA",IF(wat!AK384&lt;1, "&lt;1", IF(wat!AK384&gt;99, "&gt;99", wat!AK384))), "-")</f>
        <v>73.809017093321401</v>
      </c>
      <c r="AL386" s="61">
        <f>IF(ISNUMBER(wat!AL384), IF(wat!AL384=-999,"NA",IF(wat!AL384&lt;1, "&lt;1", IF(wat!AL384&gt;99, "&gt;99", wat!AL384))), "-")</f>
        <v>79.812024696349567</v>
      </c>
      <c r="AM386" s="61">
        <f>IF(ISNUMBER(wat!AM384), IF(wat!AM384=-999,"NA",IF(wat!AM384&lt;1, "&lt;1", IF(wat!AM384&gt;99, "&gt;99", wat!AM384))), "-")</f>
        <v>80.551522957982627</v>
      </c>
      <c r="AN386" s="61">
        <f>IF(ISNUMBER(wat!AN384), IF(wat!AN384=-999,"NA",IF(wat!AN384&lt;1, "&lt;1", IF(wat!AN384&gt;99, "&gt;99", wat!AN384))), "-")</f>
        <v>73.809017093321401</v>
      </c>
      <c r="AO386" s="98">
        <f>IF(ISBLANK(wat!AO384), "-", wat!AO384)</f>
        <v>0.3361060619354248</v>
      </c>
      <c r="AP386" s="61">
        <f>IF(ISNUMBER(wat!AP384), IF(wat!AP384=-999,"NA",IF(wat!AP384&lt;1, "&lt;1", IF(wat!AP384&gt;99, "&gt;99", wat!AP384))), "-")</f>
        <v>67.057963303574823</v>
      </c>
      <c r="AQ386" s="61">
        <f>IF(ISNUMBER(wat!AQ384), IF(wat!AQ384=-999,"NA",IF(wat!AQ384&lt;1, "&lt;1", IF(wat!AQ384&gt;99, "&gt;99", wat!AQ384))), "-")</f>
        <v>22.463575292091171</v>
      </c>
      <c r="AR386" s="3">
        <f>IF(ISBLANK(wat!AR384), "", wat!AR384)</f>
        <v>383</v>
      </c>
    </row>
    <row r="387" spans="1:44" ht="13.8" hidden="1" x14ac:dyDescent="0.25">
      <c r="A387" s="131" t="str">
        <f>IF(ISBLANK(wat!A385), "", wat!A385)</f>
        <v>Upper-middle-income</v>
      </c>
      <c r="B387" s="12">
        <f>IF(ISBLANK(wat!B385), "", wat!B385)</f>
        <v>2008</v>
      </c>
      <c r="C387" s="70">
        <f>IF(ISBLANK(wat!C385), "-", wat!C385)</f>
        <v>2570446.7999999998</v>
      </c>
      <c r="D387" s="14">
        <f>IF(ISBLANK(wat!D385), "-", wat!D385)</f>
        <v>55.766613006591797</v>
      </c>
      <c r="E387" s="57">
        <f>IF(ISNUMBER(wat!E385), IF(wat!E385=-999,"NA",IF(wat!E385&lt;1, "&lt;1", IF(wat!E385&gt;99, "&gt;99", wat!E385))), "-")</f>
        <v>79.005202598483223</v>
      </c>
      <c r="F387" s="15">
        <f>IF(ISNUMBER(wat!F385), IF(wat!F385=-999,"NA",IF(wat!F385&lt;1, "&lt;1", IF(wat!F385&gt;99, "&gt;99", wat!F385))), "-")</f>
        <v>1.2459492402053269</v>
      </c>
      <c r="G387" s="15">
        <f>IF(ISNUMBER(wat!G385), IF(wat!G385=-999,"NA",IF(wat!G385&lt;1, "&lt;1", IF(wat!G385&gt;99, "&gt;99", wat!G385))), "-")</f>
        <v>15.962701846647136</v>
      </c>
      <c r="H387" s="15">
        <f>IF(ISNUMBER(wat!H385), IF(wat!H385=-999,"NA",IF(wat!H385&lt;1, "&lt;1", IF(wat!H385&gt;99, "&gt;99", wat!H385))), "-")</f>
        <v>3.7861463146643182</v>
      </c>
      <c r="I387" s="98">
        <f>IF(ISBLANK(wat!I385), "", wat!I385)</f>
        <v>0.80107790231704712</v>
      </c>
      <c r="J387" s="57">
        <f>IF(ISNUMBER(wat!J385), IF(wat!J385=-999,"NA",IF(wat!J385&lt;1, "&lt;1", IF(wat!J385&gt;99, "&gt;99", wat!J385))), "-")</f>
        <v>97.308805030469046</v>
      </c>
      <c r="K387" s="15" t="str">
        <f>IF(ISNUMBER(wat!K385), IF(wat!K385=-999,"NA",IF(wat!K385&lt;1, "&lt;1", IF(wat!K385&gt;99, "&gt;99", wat!K385))), "-")</f>
        <v>&lt;1</v>
      </c>
      <c r="L387" s="15">
        <f>IF(ISNUMBER(wat!L385), IF(wat!L385=-999,"NA",IF(wat!L385&lt;1, "&lt;1", IF(wat!L385&gt;99, "&gt;99", wat!L385))), "-")</f>
        <v>1.7070446830586405</v>
      </c>
      <c r="M387" s="15" t="str">
        <f>IF(ISNUMBER(wat!M385), IF(wat!M385=-999,"NA",IF(wat!M385&lt;1, "&lt;1", IF(wat!M385&gt;99, "&gt;99", wat!M385))), "-")</f>
        <v>&lt;1</v>
      </c>
      <c r="N387" s="98">
        <f>IF(ISBLANK(wat!N385), "", wat!N385)</f>
        <v>3.1348597258329391E-2</v>
      </c>
      <c r="O387" s="57">
        <f>IF(ISNUMBER(wat!O385), IF(wat!O385=-999,"NA",IF(wat!O385&lt;1, "&lt;1", IF(wat!O385&gt;99, "&gt;99", wat!O385))), "-")</f>
        <v>89.222566707533872</v>
      </c>
      <c r="P387" s="15" t="str">
        <f>IF(ISNUMBER(wat!P385), IF(wat!P385=-999,"NA",IF(wat!P385&lt;1, "&lt;1", IF(wat!P385&gt;99, "&gt;99", wat!P385))), "-")</f>
        <v>&lt;1</v>
      </c>
      <c r="Q387" s="15">
        <f>IF(ISNUMBER(wat!Q385), IF(wat!Q385=-999,"NA",IF(wat!Q385&lt;1, "&lt;1", IF(wat!Q385&gt;99, "&gt;99", wat!Q385))), "-")</f>
        <v>7.9874145275294808</v>
      </c>
      <c r="R387" s="15">
        <f>IF(ISNUMBER(wat!R385), IF(wat!R385=-999,"NA",IF(wat!R385&lt;1, "&lt;1", IF(wat!R385&gt;99, "&gt;99", wat!R385))), "-")</f>
        <v>1.855564486830126</v>
      </c>
      <c r="S387" s="98">
        <f>IF(ISBLANK(wat!S385), "", wat!S385)</f>
        <v>0.48521673679351807</v>
      </c>
      <c r="T387" s="16"/>
      <c r="U387" s="93" t="str">
        <f>IF(ISBLANK(wat!U385),"",wat!U385)</f>
        <v>Upper-middle-income</v>
      </c>
      <c r="V387" s="16">
        <f>IF(ISNUMBER(wat!V385), IF(wat!V385=-999,"NA",wat!V385), "-")</f>
        <v>2008</v>
      </c>
      <c r="W387" s="62" t="str">
        <f>IF(ISNUMBER(wat!W385), IF(wat!W385=-999,"NA",IF(wat!W385&lt;1, "&lt;1", IF(wat!W385&gt;99, "&gt;99", wat!W385))), "-")</f>
        <v>-</v>
      </c>
      <c r="X387" s="61">
        <f>IF(ISNUMBER(wat!X385), IF(wat!X385=-999,"NA",IF(wat!X385&lt;1, "&lt;1", IF(wat!X385&gt;99, "&gt;99", wat!X385))), "-")</f>
        <v>64.871238442150997</v>
      </c>
      <c r="Y387" s="61">
        <f>IF(ISNUMBER(wat!Y385), IF(wat!Y385=-999,"NA",IF(wat!Y385&lt;1, "&lt;1", IF(wat!Y385&gt;99, "&gt;99", wat!Y385))), "-")</f>
        <v>70.65089163442893</v>
      </c>
      <c r="Z387" s="61" t="str">
        <f>IF(ISNUMBER(wat!Z385), IF(wat!Z385=-999,"NA",IF(wat!Z385&lt;1, "&lt;1", IF(wat!Z385&gt;99, "&gt;99", wat!Z385))), "-")</f>
        <v>-</v>
      </c>
      <c r="AA387" s="98" t="str">
        <f>IF(ISBLANK(wat!AA385), "-", wat!AA385)</f>
        <v>-</v>
      </c>
      <c r="AB387" s="61">
        <f>IF(ISNUMBER(wat!AB385), IF(wat!AB385=-999,"NA",IF(wat!AB385&lt;1, "&lt;1", IF(wat!AB385&gt;99, "&gt;99", wat!AB385))), "-")</f>
        <v>43.676191118055797</v>
      </c>
      <c r="AC387" s="61">
        <f>IF(ISNUMBER(wat!AC385), IF(wat!AC385=-999,"NA",IF(wat!AC385&lt;1, "&lt;1", IF(wat!AC385&gt;99, "&gt;99", wat!AC385))), "-")</f>
        <v>36.574960720632689</v>
      </c>
      <c r="AD387" s="62">
        <f>IF(ISNUMBER(wat!AD385), IF(wat!AD385=-999,"NA",IF(wat!AD385&lt;1, "&lt;1", IF(wat!AD385&gt;99, "&gt;99", wat!AD385))), "-")</f>
        <v>81.456407958192401</v>
      </c>
      <c r="AE387" s="61">
        <f>IF(ISNUMBER(wat!AE385), IF(wat!AE385=-999,"NA",IF(wat!AE385&lt;1, "&lt;1", IF(wat!AE385&gt;99, "&gt;99", wat!AE385))), "-")</f>
        <v>93.523142435844434</v>
      </c>
      <c r="AF387" s="61">
        <f>IF(ISNUMBER(wat!AF385), IF(wat!AF385=-999,"NA",IF(wat!AF385&lt;1, "&lt;1", IF(wat!AF385&gt;99, "&gt;99", wat!AF385))), "-")</f>
        <v>89.419240737232414</v>
      </c>
      <c r="AG387" s="61">
        <f>IF(ISNUMBER(wat!AG385), IF(wat!AG385=-999,"NA",IF(wat!AG385&lt;1, "&lt;1", IF(wat!AG385&gt;99, "&gt;99", wat!AG385))), "-")</f>
        <v>81.456407958192401</v>
      </c>
      <c r="AH387" s="98">
        <f>IF(ISBLANK(wat!AH385), "-", wat!AH385)</f>
        <v>0.15998585522174835</v>
      </c>
      <c r="AI387" s="61">
        <f>IF(ISNUMBER(wat!AI385), IF(wat!AI385=-999,"NA",IF(wat!AI385&lt;1, "&lt;1", IF(wat!AI385&gt;99, "&gt;99", wat!AI385))), "-")</f>
        <v>87.998595986005327</v>
      </c>
      <c r="AJ387" s="61">
        <f>IF(ISNUMBER(wat!AJ385), IF(wat!AJ385=-999,"NA",IF(wat!AJ385&lt;1, "&lt;1", IF(wat!AJ385&gt;99, "&gt;99", wat!AJ385))), "-")</f>
        <v>10.003890478380853</v>
      </c>
      <c r="AK387" s="62">
        <f>IF(ISNUMBER(wat!AK385), IF(wat!AK385=-999,"NA",IF(wat!AK385&lt;1, "&lt;1", IF(wat!AK385&gt;99, "&gt;99", wat!AK385))), "-")</f>
        <v>74.305668405727957</v>
      </c>
      <c r="AL387" s="61">
        <f>IF(ISNUMBER(wat!AL385), IF(wat!AL385=-999,"NA",IF(wat!AL385&lt;1, "&lt;1", IF(wat!AL385&gt;99, "&gt;99", wat!AL385))), "-")</f>
        <v>80.84943491075451</v>
      </c>
      <c r="AM387" s="61">
        <f>IF(ISNUMBER(wat!AM385), IF(wat!AM385=-999,"NA",IF(wat!AM385&lt;1, "&lt;1", IF(wat!AM385&gt;99, "&gt;99", wat!AM385))), "-")</f>
        <v>81.117364278688086</v>
      </c>
      <c r="AN387" s="61">
        <f>IF(ISNUMBER(wat!AN385), IF(wat!AN385=-999,"NA",IF(wat!AN385&lt;1, "&lt;1", IF(wat!AN385&gt;99, "&gt;99", wat!AN385))), "-")</f>
        <v>74.305668405727957</v>
      </c>
      <c r="AO387" s="98">
        <f>IF(ISBLANK(wat!AO385), "-", wat!AO385)</f>
        <v>0.3361060619354248</v>
      </c>
      <c r="AP387" s="61">
        <f>IF(ISNUMBER(wat!AP385), IF(wat!AP385=-999,"NA",IF(wat!AP385&lt;1, "&lt;1", IF(wat!AP385&gt;99, "&gt;99", wat!AP385))), "-")</f>
        <v>68.347627326125107</v>
      </c>
      <c r="AQ387" s="61">
        <f>IF(ISNUMBER(wat!AQ385), IF(wat!AQ385=-999,"NA",IF(wat!AQ385&lt;1, "&lt;1", IF(wat!AQ385&gt;99, "&gt;99", wat!AQ385))), "-")</f>
        <v>21.802842627399819</v>
      </c>
      <c r="AR387" s="3">
        <f>IF(ISBLANK(wat!AR385), "", wat!AR385)</f>
        <v>384</v>
      </c>
    </row>
    <row r="388" spans="1:44" ht="13.8" hidden="1" x14ac:dyDescent="0.25">
      <c r="A388" s="131" t="str">
        <f>IF(ISBLANK(wat!A386), "", wat!A386)</f>
        <v>Upper-middle-income</v>
      </c>
      <c r="B388" s="12">
        <f>IF(ISBLANK(wat!B386), "", wat!B386)</f>
        <v>2009</v>
      </c>
      <c r="C388" s="70">
        <f>IF(ISBLANK(wat!C386), "-", wat!C386)</f>
        <v>2593140.8289999999</v>
      </c>
      <c r="D388" s="14">
        <f>IF(ISBLANK(wat!D386), "-", wat!D386)</f>
        <v>56.743625640869141</v>
      </c>
      <c r="E388" s="57">
        <f>IF(ISNUMBER(wat!E386), IF(wat!E386=-999,"NA",IF(wat!E386&lt;1, "&lt;1", IF(wat!E386&gt;99, "&gt;99", wat!E386))), "-")</f>
        <v>79.874131546593375</v>
      </c>
      <c r="F388" s="15">
        <f>IF(ISNUMBER(wat!F386), IF(wat!F386=-999,"NA",IF(wat!F386&lt;1, "&lt;1", IF(wat!F386&gt;99, "&gt;99", wat!F386))), "-")</f>
        <v>1.3205473963058578</v>
      </c>
      <c r="G388" s="15">
        <f>IF(ISNUMBER(wat!G386), IF(wat!G386=-999,"NA",IF(wat!G386&lt;1, "&lt;1", IF(wat!G386&gt;99, "&gt;99", wat!G386))), "-")</f>
        <v>15.221633806347924</v>
      </c>
      <c r="H388" s="15">
        <f>IF(ISNUMBER(wat!H386), IF(wat!H386=-999,"NA",IF(wat!H386&lt;1, "&lt;1", IF(wat!H386&gt;99, "&gt;99", wat!H386))), "-")</f>
        <v>3.5836872507528419</v>
      </c>
      <c r="I388" s="98">
        <f>IF(ISBLANK(wat!I386), "-", wat!I386)</f>
        <v>0.80107790231704712</v>
      </c>
      <c r="J388" s="57">
        <f>IF(ISNUMBER(wat!J386), IF(wat!J386=-999,"NA",IF(wat!J386&lt;1, "&lt;1", IF(wat!J386&gt;99, "&gt;99", wat!J386))), "-")</f>
        <v>97.349975719124174</v>
      </c>
      <c r="K388" s="15" t="str">
        <f>IF(ISNUMBER(wat!K386), IF(wat!K386=-999,"NA",IF(wat!K386&lt;1, "&lt;1", IF(wat!K386&gt;99, "&gt;99", wat!K386))), "-")</f>
        <v>&lt;1</v>
      </c>
      <c r="L388" s="15">
        <f>IF(ISNUMBER(wat!L386), IF(wat!L386=-999,"NA",IF(wat!L386&lt;1, "&lt;1", IF(wat!L386&gt;99, "&gt;99", wat!L386))), "-")</f>
        <v>1.6697953299612323</v>
      </c>
      <c r="M388" s="15" t="str">
        <f>IF(ISNUMBER(wat!M386), IF(wat!M386=-999,"NA",IF(wat!M386&lt;1, "&lt;1", IF(wat!M386&gt;99, "&gt;99", wat!M386))), "-")</f>
        <v>&lt;1</v>
      </c>
      <c r="N388" s="98">
        <f>IF(ISBLANK(wat!N386), "-", wat!N386)</f>
        <v>3.1348597258329391E-2</v>
      </c>
      <c r="O388" s="57">
        <f>IF(ISNUMBER(wat!O386), IF(wat!O386=-999,"NA",IF(wat!O386&lt;1, "&lt;1", IF(wat!O386&gt;99, "&gt;99", wat!O386))), "-")</f>
        <v>89.800215497493639</v>
      </c>
      <c r="P388" s="15" t="str">
        <f>IF(ISNUMBER(wat!P386), IF(wat!P386=-999,"NA",IF(wat!P386&lt;1, "&lt;1", IF(wat!P386&gt;99, "&gt;99", wat!P386))), "-")</f>
        <v>&lt;1</v>
      </c>
      <c r="Q388" s="15">
        <f>IF(ISNUMBER(wat!Q386), IF(wat!Q386=-999,"NA",IF(wat!Q386&lt;1, "&lt;1", IF(wat!Q386&gt;99, "&gt;99", wat!Q386))), "-")</f>
        <v>7.5076654900751407</v>
      </c>
      <c r="R388" s="15">
        <f>IF(ISNUMBER(wat!R386), IF(wat!R386=-999,"NA",IF(wat!R386&lt;1, "&lt;1", IF(wat!R386&gt;99, "&gt;99", wat!R386))), "-")</f>
        <v>1.7260524536729165</v>
      </c>
      <c r="S388" s="98">
        <f>IF(ISBLANK(wat!S386), "-", wat!S386)</f>
        <v>0.48521673679351807</v>
      </c>
      <c r="T388" s="16"/>
      <c r="U388" s="93" t="str">
        <f>IF(ISBLANK(wat!U386),"",wat!U386)</f>
        <v>Upper-middle-income</v>
      </c>
      <c r="V388" s="16">
        <f>IF(ISNUMBER(wat!V386), IF(wat!V386=-999,"NA",wat!V386), "-")</f>
        <v>2009</v>
      </c>
      <c r="W388" s="62" t="str">
        <f>IF(ISNUMBER(wat!W386), IF(wat!W386=-999,"NA",IF(wat!W386&lt;1, "&lt;1", IF(wat!W386&gt;99, "&gt;99", wat!W386))), "-")</f>
        <v>-</v>
      </c>
      <c r="X388" s="61">
        <f>IF(ISNUMBER(wat!X386), IF(wat!X386=-999,"NA",IF(wat!X386&lt;1, "&lt;1", IF(wat!X386&gt;99, "&gt;99", wat!X386))), "-")</f>
        <v>66.453039992476263</v>
      </c>
      <c r="Y388" s="61">
        <f>IF(ISNUMBER(wat!Y386), IF(wat!Y386=-999,"NA",IF(wat!Y386&lt;1, "&lt;1", IF(wat!Y386&gt;99, "&gt;99", wat!Y386))), "-")</f>
        <v>71.431153456019231</v>
      </c>
      <c r="Z388" s="61" t="str">
        <f>IF(ISNUMBER(wat!Z386), IF(wat!Z386=-999,"NA",IF(wat!Z386&lt;1, "&lt;1", IF(wat!Z386&gt;99, "&gt;99", wat!Z386))), "-")</f>
        <v>-</v>
      </c>
      <c r="AA388" s="98" t="str">
        <f>IF(ISBLANK(wat!AA386), "-", wat!AA386)</f>
        <v>-</v>
      </c>
      <c r="AB388" s="61">
        <f>IF(ISNUMBER(wat!AB386), IF(wat!AB386=-999,"NA",IF(wat!AB386&lt;1, "&lt;1", IF(wat!AB386&gt;99, "&gt;99", wat!AB386))), "-")</f>
        <v>45.367578484520628</v>
      </c>
      <c r="AC388" s="61">
        <f>IF(ISNUMBER(wat!AC386), IF(wat!AC386=-999,"NA",IF(wat!AC386&lt;1, "&lt;1", IF(wat!AC386&gt;99, "&gt;99", wat!AC386))), "-")</f>
        <v>35.827100458378609</v>
      </c>
      <c r="AD388" s="62">
        <f>IF(ISNUMBER(wat!AD386), IF(wat!AD386=-999,"NA",IF(wat!AD386&lt;1, "&lt;1", IF(wat!AD386&gt;99, "&gt;99", wat!AD386))), "-")</f>
        <v>81.471578037944198</v>
      </c>
      <c r="AE388" s="61">
        <f>IF(ISNUMBER(wat!AE386), IF(wat!AE386=-999,"NA",IF(wat!AE386&lt;1, "&lt;1", IF(wat!AE386&gt;99, "&gt;99", wat!AE386))), "-")</f>
        <v>93.607821979595101</v>
      </c>
      <c r="AF388" s="61">
        <f>IF(ISNUMBER(wat!AF386), IF(wat!AF386=-999,"NA",IF(wat!AF386&lt;1, "&lt;1", IF(wat!AF386&gt;99, "&gt;99", wat!AF386))), "-")</f>
        <v>89.454573169348691</v>
      </c>
      <c r="AG388" s="61">
        <f>IF(ISNUMBER(wat!AG386), IF(wat!AG386=-999,"NA",IF(wat!AG386&lt;1, "&lt;1", IF(wat!AG386&gt;99, "&gt;99", wat!AG386))), "-")</f>
        <v>81.471578037944198</v>
      </c>
      <c r="AH388" s="98">
        <f>IF(ISBLANK(wat!AH386), "-", wat!AH386)</f>
        <v>0.15998585522174835</v>
      </c>
      <c r="AI388" s="61">
        <f>IF(ISNUMBER(wat!AI386), IF(wat!AI386=-999,"NA",IF(wat!AI386&lt;1, "&lt;1", IF(wat!AI386&gt;99, "&gt;99", wat!AI386))), "-")</f>
        <v>88.230667486311305</v>
      </c>
      <c r="AJ388" s="61">
        <f>IF(ISNUMBER(wat!AJ386), IF(wat!AJ386=-999,"NA",IF(wat!AJ386&lt;1, "&lt;1", IF(wat!AJ386&gt;99, "&gt;99", wat!AJ386))), "-")</f>
        <v>9.8216937637358015</v>
      </c>
      <c r="AK388" s="62">
        <f>IF(ISNUMBER(wat!AK386), IF(wat!AK386=-999,"NA",IF(wat!AK386&lt;1, "&lt;1", IF(wat!AK386&gt;99, "&gt;99", wat!AK386))), "-")</f>
        <v>74.781031360957144</v>
      </c>
      <c r="AL388" s="61">
        <f>IF(ISNUMBER(wat!AL386), IF(wat!AL386=-999,"NA",IF(wat!AL386&lt;1, "&lt;1", IF(wat!AL386&gt;99, "&gt;99", wat!AL386))), "-")</f>
        <v>81.861648097508834</v>
      </c>
      <c r="AM388" s="61">
        <f>IF(ISNUMBER(wat!AM386), IF(wat!AM386=-999,"NA",IF(wat!AM386&lt;1, "&lt;1", IF(wat!AM386&gt;99, "&gt;99", wat!AM386))), "-")</f>
        <v>81.658295445483532</v>
      </c>
      <c r="AN388" s="61">
        <f>IF(ISNUMBER(wat!AN386), IF(wat!AN386=-999,"NA",IF(wat!AN386&lt;1, "&lt;1", IF(wat!AN386&gt;99, "&gt;99", wat!AN386))), "-")</f>
        <v>74.781031360957144</v>
      </c>
      <c r="AO388" s="98">
        <f>IF(ISBLANK(wat!AO386), "-", wat!AO386)</f>
        <v>0.3361060619354248</v>
      </c>
      <c r="AP388" s="61">
        <f>IF(ISNUMBER(wat!AP386), IF(wat!AP386=-999,"NA",IF(wat!AP386&lt;1, "&lt;1", IF(wat!AP386&gt;99, "&gt;99", wat!AP386))), "-")</f>
        <v>69.643336309103631</v>
      </c>
      <c r="AQ388" s="61">
        <f>IF(ISNUMBER(wat!AQ386), IF(wat!AQ386=-999,"NA",IF(wat!AQ386&lt;1, "&lt;1", IF(wat!AQ386&gt;99, "&gt;99", wat!AQ386))), "-")</f>
        <v>21.117002941921086</v>
      </c>
      <c r="AR388" s="3">
        <f>IF(ISBLANK(wat!AR386), "", wat!AR386)</f>
        <v>385</v>
      </c>
    </row>
    <row r="389" spans="1:44" ht="13.8" hidden="1" x14ac:dyDescent="0.25">
      <c r="A389" s="131" t="str">
        <f>IF(ISBLANK(wat!A387), "", wat!A387)</f>
        <v>Upper-middle-income</v>
      </c>
      <c r="B389" s="12">
        <f>IF(ISBLANK(wat!B387), "", wat!B387)</f>
        <v>2010</v>
      </c>
      <c r="C389" s="70">
        <f>IF(ISBLANK(wat!C387), "-", wat!C387)</f>
        <v>2616034.7000000011</v>
      </c>
      <c r="D389" s="14">
        <f>IF(ISBLANK(wat!D387), "-", wat!D387)</f>
        <v>57.715682983398438</v>
      </c>
      <c r="E389" s="57">
        <f>IF(ISNUMBER(wat!E387), IF(wat!E387=-999,"NA",IF(wat!E387&lt;1, "&lt;1", IF(wat!E387&gt;99, "&gt;99", wat!E387))), "-")</f>
        <v>80.743120534206298</v>
      </c>
      <c r="F389" s="15">
        <f>IF(ISNUMBER(wat!F387), IF(wat!F387=-999,"NA",IF(wat!F387&lt;1, "&lt;1", IF(wat!F387&gt;99, "&gt;99", wat!F387))), "-")</f>
        <v>1.3950290336500089</v>
      </c>
      <c r="G389" s="15">
        <f>IF(ISNUMBER(wat!G387), IF(wat!G387=-999,"NA",IF(wat!G387&lt;1, "&lt;1", IF(wat!G387&gt;99, "&gt;99", wat!G387))), "-")</f>
        <v>14.481968085870918</v>
      </c>
      <c r="H389" s="15">
        <f>IF(ISNUMBER(wat!H387), IF(wat!H387=-999,"NA",IF(wat!H387&lt;1, "&lt;1", IF(wat!H387&gt;99, "&gt;99", wat!H387))), "-")</f>
        <v>3.3798823462727841</v>
      </c>
      <c r="I389" s="98">
        <f>IF(ISBLANK(wat!I387), "", wat!I387)</f>
        <v>0.80107790231704712</v>
      </c>
      <c r="J389" s="57">
        <f>IF(ISNUMBER(wat!J387), IF(wat!J387=-999,"NA",IF(wat!J387&lt;1, "&lt;1", IF(wat!J387&gt;99, "&gt;99", wat!J387))), "-")</f>
        <v>97.37264714042378</v>
      </c>
      <c r="K389" s="15" t="str">
        <f>IF(ISNUMBER(wat!K387), IF(wat!K387=-999,"NA",IF(wat!K387&lt;1, "&lt;1", IF(wat!K387&gt;99, "&gt;99", wat!K387))), "-")</f>
        <v>&lt;1</v>
      </c>
      <c r="L389" s="15">
        <f>IF(ISNUMBER(wat!L387), IF(wat!L387=-999,"NA",IF(wat!L387&lt;1, "&lt;1", IF(wat!L387&gt;99, "&gt;99", wat!L387))), "-")</f>
        <v>1.6332447530928533</v>
      </c>
      <c r="M389" s="15" t="str">
        <f>IF(ISNUMBER(wat!M387), IF(wat!M387=-999,"NA",IF(wat!M387&lt;1, "&lt;1", IF(wat!M387&gt;99, "&gt;99", wat!M387))), "-")</f>
        <v>&lt;1</v>
      </c>
      <c r="N389" s="98">
        <f>IF(ISBLANK(wat!N387), "", wat!N387)</f>
        <v>3.1348597258329391E-2</v>
      </c>
      <c r="O389" s="57">
        <f>IF(ISNUMBER(wat!O387), IF(wat!O387=-999,"NA",IF(wat!O387&lt;1, "&lt;1", IF(wat!O387&gt;99, "&gt;99", wat!O387))), "-")</f>
        <v>90.350158229430932</v>
      </c>
      <c r="P389" s="15">
        <f>IF(ISNUMBER(wat!P387), IF(wat!P387=-999,"NA",IF(wat!P387&lt;1, "&lt;1", IF(wat!P387&gt;99, "&gt;99", wat!P387))), "-")</f>
        <v>1.0065577058156565</v>
      </c>
      <c r="Q389" s="15">
        <f>IF(ISNUMBER(wat!Q387), IF(wat!Q387=-999,"NA",IF(wat!Q387&lt;1, "&lt;1", IF(wat!Q387&gt;99, "&gt;99", wat!Q387))), "-")</f>
        <v>7.0434052715833531</v>
      </c>
      <c r="R389" s="15">
        <f>IF(ISNUMBER(wat!R387), IF(wat!R387=-999,"NA",IF(wat!R387&lt;1, "&lt;1", IF(wat!R387&gt;99, "&gt;99", wat!R387))), "-")</f>
        <v>1.5998787931700569</v>
      </c>
      <c r="S389" s="98">
        <f>IF(ISBLANK(wat!S387), "", wat!S387)</f>
        <v>0.48521673679351807</v>
      </c>
      <c r="T389" s="16"/>
      <c r="U389" s="93" t="str">
        <f>IF(ISBLANK(wat!U387),"",wat!U387)</f>
        <v>Upper-middle-income</v>
      </c>
      <c r="V389" s="16">
        <f>IF(ISNUMBER(wat!V387), IF(wat!V387=-999,"NA",wat!V387), "-")</f>
        <v>2010</v>
      </c>
      <c r="W389" s="62" t="str">
        <f>IF(ISNUMBER(wat!W387), IF(wat!W387=-999,"NA",IF(wat!W387&lt;1, "&lt;1", IF(wat!W387&gt;99, "&gt;99", wat!W387))), "-")</f>
        <v>-</v>
      </c>
      <c r="X389" s="61">
        <f>IF(ISNUMBER(wat!X387), IF(wat!X387=-999,"NA",IF(wat!X387&lt;1, "&lt;1", IF(wat!X387&gt;99, "&gt;99", wat!X387))), "-")</f>
        <v>68.0490383990563</v>
      </c>
      <c r="Y389" s="61">
        <f>IF(ISNUMBER(wat!Y387), IF(wat!Y387=-999,"NA",IF(wat!Y387&lt;1, "&lt;1", IF(wat!Y387&gt;99, "&gt;99", wat!Y387))), "-")</f>
        <v>72.210895461488789</v>
      </c>
      <c r="Z389" s="61" t="str">
        <f>IF(ISNUMBER(wat!Z387), IF(wat!Z387=-999,"NA",IF(wat!Z387&lt;1, "&lt;1", IF(wat!Z387&gt;99, "&gt;99", wat!Z387))), "-")</f>
        <v>-</v>
      </c>
      <c r="AA389" s="98" t="str">
        <f>IF(ISBLANK(wat!AA387), "-", wat!AA387)</f>
        <v>-</v>
      </c>
      <c r="AB389" s="61">
        <f>IF(ISNUMBER(wat!AB387), IF(wat!AB387=-999,"NA",IF(wat!AB387&lt;1, "&lt;1", IF(wat!AB387&gt;99, "&gt;99", wat!AB387))), "-")</f>
        <v>47.046764667419261</v>
      </c>
      <c r="AC389" s="61">
        <f>IF(ISNUMBER(wat!AC387), IF(wat!AC387=-999,"NA",IF(wat!AC387&lt;1, "&lt;1", IF(wat!AC387&gt;99, "&gt;99", wat!AC387))), "-")</f>
        <v>35.091384900437085</v>
      </c>
      <c r="AD389" s="62">
        <f>IF(ISNUMBER(wat!AD387), IF(wat!AD387=-999,"NA",IF(wat!AD387&lt;1, "&lt;1", IF(wat!AD387&gt;99, "&gt;99", wat!AD387))), "-")</f>
        <v>81.489425454077193</v>
      </c>
      <c r="AE389" s="61">
        <f>IF(ISNUMBER(wat!AE387), IF(wat!AE387=-999,"NA",IF(wat!AE387&lt;1, "&lt;1", IF(wat!AE387&gt;99, "&gt;99", wat!AE387))), "-")</f>
        <v>93.690577223557128</v>
      </c>
      <c r="AF389" s="61">
        <f>IF(ISNUMBER(wat!AF387), IF(wat!AF387=-999,"NA",IF(wat!AF387&lt;1, "&lt;1", IF(wat!AF387&gt;99, "&gt;99", wat!AF387))), "-")</f>
        <v>89.492077257669948</v>
      </c>
      <c r="AG389" s="61">
        <f>IF(ISNUMBER(wat!AG387), IF(wat!AG387=-999,"NA",IF(wat!AG387&lt;1, "&lt;1", IF(wat!AG387&gt;99, "&gt;99", wat!AG387))), "-")</f>
        <v>81.489425454077193</v>
      </c>
      <c r="AH389" s="98">
        <f>IF(ISBLANK(wat!AH387), "-", wat!AH387)</f>
        <v>0.15998585522174835</v>
      </c>
      <c r="AI389" s="61">
        <f>IF(ISNUMBER(wat!AI387), IF(wat!AI387=-999,"NA",IF(wat!AI387&lt;1, "&lt;1", IF(wat!AI387&gt;99, "&gt;99", wat!AI387))), "-")</f>
        <v>88.467359584730715</v>
      </c>
      <c r="AJ389" s="61">
        <f>IF(ISNUMBER(wat!AJ387), IF(wat!AJ387=-999,"NA",IF(wat!AJ387&lt;1, "&lt;1", IF(wat!AJ387&gt;99, "&gt;99", wat!AJ387))), "-")</f>
        <v>9.6339933613955147</v>
      </c>
      <c r="AK389" s="62">
        <f>IF(ISNUMBER(wat!AK387), IF(wat!AK387=-999,"NA",IF(wat!AK387&lt;1, "&lt;1", IF(wat!AK387&gt;99, "&gt;99", wat!AK387))), "-")</f>
        <v>75.241692236794094</v>
      </c>
      <c r="AL389" s="61">
        <f>IF(ISNUMBER(wat!AL387), IF(wat!AL387=-999,"NA",IF(wat!AL387&lt;1, "&lt;1", IF(wat!AL387&gt;99, "&gt;99", wat!AL387))), "-")</f>
        <v>82.848227468443142</v>
      </c>
      <c r="AM389" s="61">
        <f>IF(ISNUMBER(wat!AM387), IF(wat!AM387=-999,"NA",IF(wat!AM387&lt;1, "&lt;1", IF(wat!AM387&gt;99, "&gt;99", wat!AM387))), "-")</f>
        <v>82.184847434283867</v>
      </c>
      <c r="AN389" s="61">
        <f>IF(ISNUMBER(wat!AN387), IF(wat!AN387=-999,"NA",IF(wat!AN387&lt;1, "&lt;1", IF(wat!AN387&gt;99, "&gt;99", wat!AN387))), "-")</f>
        <v>75.241692236794094</v>
      </c>
      <c r="AO389" s="98">
        <f>IF(ISBLANK(wat!AO387), "-", wat!AO387)</f>
        <v>0.3361060619354248</v>
      </c>
      <c r="AP389" s="61">
        <f>IF(ISNUMBER(wat!AP387), IF(wat!AP387=-999,"NA",IF(wat!AP387&lt;1, "&lt;1", IF(wat!AP387&gt;99, "&gt;99", wat!AP387))), "-")</f>
        <v>70.905804721834414</v>
      </c>
      <c r="AQ389" s="61">
        <f>IF(ISNUMBER(wat!AQ387), IF(wat!AQ387=-999,"NA",IF(wat!AQ387&lt;1, "&lt;1", IF(wat!AQ387&gt;99, "&gt;99", wat!AQ387))), "-")</f>
        <v>20.445616583143867</v>
      </c>
      <c r="AR389" s="3">
        <f>IF(ISBLANK(wat!AR387), "", wat!AR387)</f>
        <v>386</v>
      </c>
    </row>
    <row r="390" spans="1:44" ht="13.8" hidden="1" x14ac:dyDescent="0.25">
      <c r="A390" s="131" t="str">
        <f>IF(ISBLANK(wat!A388), "", wat!A388)</f>
        <v>Upper-middle-income</v>
      </c>
      <c r="B390" s="12">
        <f>IF(ISBLANK(wat!B388), "", wat!B388)</f>
        <v>2011</v>
      </c>
      <c r="C390" s="70">
        <f>IF(ISBLANK(wat!C388), "-", wat!C388)</f>
        <v>2638532.8600000008</v>
      </c>
      <c r="D390" s="14">
        <f>IF(ISBLANK(wat!D388), "-", wat!D388)</f>
        <v>58.628211975097656</v>
      </c>
      <c r="E390" s="57">
        <f>IF(ISNUMBER(wat!E388), IF(wat!E388=-999,"NA",IF(wat!E388&lt;1, "&lt;1", IF(wat!E388&gt;99, "&gt;99", wat!E388))), "-")</f>
        <v>81.55667939841085</v>
      </c>
      <c r="F390" s="15">
        <f>IF(ISNUMBER(wat!F388), IF(wat!F388=-999,"NA",IF(wat!F388&lt;1, "&lt;1", IF(wat!F388&gt;99, "&gt;99", wat!F388))), "-")</f>
        <v>1.5260063119647937</v>
      </c>
      <c r="G390" s="15">
        <f>IF(ISNUMBER(wat!G388), IF(wat!G388=-999,"NA",IF(wat!G388&lt;1, "&lt;1", IF(wat!G388&gt;99, "&gt;99", wat!G388))), "-")</f>
        <v>13.742040763704665</v>
      </c>
      <c r="H390" s="15">
        <f>IF(ISNUMBER(wat!H388), IF(wat!H388=-999,"NA",IF(wat!H388&lt;1, "&lt;1", IF(wat!H388&gt;99, "&gt;99", wat!H388))), "-")</f>
        <v>3.1752735259196965</v>
      </c>
      <c r="I390" s="98">
        <f>IF(ISBLANK(wat!I388), "-", wat!I388)</f>
        <v>0.80107790231704712</v>
      </c>
      <c r="J390" s="57">
        <f>IF(ISNUMBER(wat!J388), IF(wat!J388=-999,"NA",IF(wat!J388&lt;1, "&lt;1", IF(wat!J388&gt;99, "&gt;99", wat!J388))), "-")</f>
        <v>97.395871134040249</v>
      </c>
      <c r="K390" s="15" t="str">
        <f>IF(ISNUMBER(wat!K388), IF(wat!K388=-999,"NA",IF(wat!K388&lt;1, "&lt;1", IF(wat!K388&gt;99, "&gt;99", wat!K388))), "-")</f>
        <v>&lt;1</v>
      </c>
      <c r="L390" s="15">
        <f>IF(ISNUMBER(wat!L388), IF(wat!L388=-999,"NA",IF(wat!L388&lt;1, "&lt;1", IF(wat!L388&gt;99, "&gt;99", wat!L388))), "-")</f>
        <v>1.5972511837068879</v>
      </c>
      <c r="M390" s="15" t="str">
        <f>IF(ISNUMBER(wat!M388), IF(wat!M388=-999,"NA",IF(wat!M388&lt;1, "&lt;1", IF(wat!M388&gt;99, "&gt;99", wat!M388))), "-")</f>
        <v>&lt;1</v>
      </c>
      <c r="N390" s="98">
        <f>IF(ISBLANK(wat!N388), "-", wat!N388)</f>
        <v>3.1348597258329391E-2</v>
      </c>
      <c r="O390" s="57">
        <f>IF(ISNUMBER(wat!O388), IF(wat!O388=-999,"NA",IF(wat!O388&lt;1, "&lt;1", IF(wat!O388&gt;99, "&gt;99", wat!O388))), "-")</f>
        <v>90.851237057796226</v>
      </c>
      <c r="P390" s="15">
        <f>IF(ISNUMBER(wat!P388), IF(wat!P388=-999,"NA",IF(wat!P388&lt;1, "&lt;1", IF(wat!P388&gt;99, "&gt;99", wat!P388))), "-")</f>
        <v>1.0697961797524647</v>
      </c>
      <c r="Q390" s="15">
        <f>IF(ISNUMBER(wat!Q388), IF(wat!Q388=-999,"NA",IF(wat!Q388&lt;1, "&lt;1", IF(wat!Q388&gt;99, "&gt;99", wat!Q388))), "-")</f>
        <v>6.6004703420990012</v>
      </c>
      <c r="R390" s="15">
        <f>IF(ISNUMBER(wat!R388), IF(wat!R388=-999,"NA",IF(wat!R388&lt;1, "&lt;1", IF(wat!R388&gt;99, "&gt;99", wat!R388))), "-")</f>
        <v>1.4784964203523083</v>
      </c>
      <c r="S390" s="98">
        <f>IF(ISBLANK(wat!S388), "-", wat!S388)</f>
        <v>0.48521673679351807</v>
      </c>
      <c r="T390" s="16"/>
      <c r="U390" s="93" t="str">
        <f>IF(ISBLANK(wat!U388),"",wat!U388)</f>
        <v>Upper-middle-income</v>
      </c>
      <c r="V390" s="16">
        <f>IF(ISNUMBER(wat!V388), IF(wat!V388=-999,"NA",wat!V388), "-")</f>
        <v>2011</v>
      </c>
      <c r="W390" s="62" t="str">
        <f>IF(ISNUMBER(wat!W388), IF(wat!W388=-999,"NA",IF(wat!W388&lt;1, "&lt;1", IF(wat!W388&gt;99, "&gt;99", wat!W388))), "-")</f>
        <v>-</v>
      </c>
      <c r="X390" s="61">
        <f>IF(ISNUMBER(wat!X388), IF(wat!X388=-999,"NA",IF(wat!X388&lt;1, "&lt;1", IF(wat!X388&gt;99, "&gt;99", wat!X388))), "-")</f>
        <v>69.663400776719158</v>
      </c>
      <c r="Y390" s="61">
        <f>IF(ISNUMBER(wat!Y388), IF(wat!Y388=-999,"NA",IF(wat!Y388&lt;1, "&lt;1", IF(wat!Y388&gt;99, "&gt;99", wat!Y388))), "-")</f>
        <v>72.99612929374527</v>
      </c>
      <c r="Z390" s="61" t="str">
        <f>IF(ISNUMBER(wat!Z388), IF(wat!Z388=-999,"NA",IF(wat!Z388&lt;1, "&lt;1", IF(wat!Z388&gt;99, "&gt;99", wat!Z388))), "-")</f>
        <v>-</v>
      </c>
      <c r="AA390" s="98" t="str">
        <f>IF(ISBLANK(wat!AA388), "-", wat!AA388)</f>
        <v>-</v>
      </c>
      <c r="AB390" s="61">
        <f>IF(ISNUMBER(wat!AB388), IF(wat!AB388=-999,"NA",IF(wat!AB388&lt;1, "&lt;1", IF(wat!AB388&gt;99, "&gt;99", wat!AB388))), "-")</f>
        <v>48.704481254042051</v>
      </c>
      <c r="AC390" s="61">
        <f>IF(ISNUMBER(wat!AC388), IF(wat!AC388=-999,"NA",IF(wat!AC388&lt;1, "&lt;1", IF(wat!AC388&gt;99, "&gt;99", wat!AC388))), "-")</f>
        <v>34.378204456333592</v>
      </c>
      <c r="AD390" s="62">
        <f>IF(ISNUMBER(wat!AD388), IF(wat!AD388=-999,"NA",IF(wat!AD388&lt;1, "&lt;1", IF(wat!AD388&gt;99, "&gt;99", wat!AD388))), "-")</f>
        <v>81.717901870462896</v>
      </c>
      <c r="AE390" s="61">
        <f>IF(ISNUMBER(wat!AE388), IF(wat!AE388=-999,"NA",IF(wat!AE388&lt;1, "&lt;1", IF(wat!AE388&gt;99, "&gt;99", wat!AE388))), "-")</f>
        <v>93.772541056465613</v>
      </c>
      <c r="AF390" s="61">
        <f>IF(ISNUMBER(wat!AF388), IF(wat!AF388=-999,"NA",IF(wat!AF388&lt;1, "&lt;1", IF(wat!AF388&gt;99, "&gt;99", wat!AF388))), "-")</f>
        <v>89.49774257729635</v>
      </c>
      <c r="AG390" s="61">
        <f>IF(ISNUMBER(wat!AG388), IF(wat!AG388=-999,"NA",IF(wat!AG388&lt;1, "&lt;1", IF(wat!AG388&gt;99, "&gt;99", wat!AG388))), "-")</f>
        <v>81.717901870462896</v>
      </c>
      <c r="AH390" s="98">
        <f>IF(ISBLANK(wat!AH388), "-", wat!AH388)</f>
        <v>0.15998585522174835</v>
      </c>
      <c r="AI390" s="61">
        <f>IF(ISNUMBER(wat!AI388), IF(wat!AI388=-999,"NA",IF(wat!AI388&lt;1, "&lt;1", IF(wat!AI388&gt;99, "&gt;99", wat!AI388))), "-")</f>
        <v>88.713228262611793</v>
      </c>
      <c r="AJ390" s="61">
        <f>IF(ISNUMBER(wat!AJ388), IF(wat!AJ388=-999,"NA",IF(wat!AJ388&lt;1, "&lt;1", IF(wat!AJ388&gt;99, "&gt;99", wat!AJ388))), "-")</f>
        <v>9.437138088073068</v>
      </c>
      <c r="AK390" s="62">
        <f>IF(ISNUMBER(wat!AK388), IF(wat!AK388=-999,"NA",IF(wat!AK388&lt;1, "&lt;1", IF(wat!AK388&gt;99, "&gt;99", wat!AK388))), "-")</f>
        <v>75.675562051670681</v>
      </c>
      <c r="AL390" s="61">
        <f>IF(ISNUMBER(wat!AL388), IF(wat!AL388=-999,"NA",IF(wat!AL388&lt;1, "&lt;1", IF(wat!AL388&gt;99, "&gt;99", wat!AL388))), "-")</f>
        <v>83.798158190873522</v>
      </c>
      <c r="AM390" s="61">
        <f>IF(ISNUMBER(wat!AM388), IF(wat!AM388=-999,"NA",IF(wat!AM388&lt;1, "&lt;1", IF(wat!AM388&gt;99, "&gt;99", wat!AM388))), "-")</f>
        <v>82.670729797900393</v>
      </c>
      <c r="AN390" s="61">
        <f>IF(ISNUMBER(wat!AN388), IF(wat!AN388=-999,"NA",IF(wat!AN388&lt;1, "&lt;1", IF(wat!AN388&gt;99, "&gt;99", wat!AN388))), "-")</f>
        <v>75.675562051670681</v>
      </c>
      <c r="AO390" s="98">
        <f>IF(ISBLANK(wat!AO388), "-", wat!AO388)</f>
        <v>0.3361060619354248</v>
      </c>
      <c r="AP390" s="61">
        <f>IF(ISNUMBER(wat!AP388), IF(wat!AP388=-999,"NA",IF(wat!AP388&lt;1, "&lt;1", IF(wat!AP388&gt;99, "&gt;99", wat!AP388))), "-")</f>
        <v>72.115013387477873</v>
      </c>
      <c r="AQ390" s="61">
        <f>IF(ISNUMBER(wat!AQ388), IF(wat!AQ388=-999,"NA",IF(wat!AQ388&lt;1, "&lt;1", IF(wat!AQ388&gt;99, "&gt;99", wat!AQ388))), "-")</f>
        <v>19.801583784420824</v>
      </c>
      <c r="AR390" s="3">
        <f>IF(ISBLANK(wat!AR388), "", wat!AR388)</f>
        <v>387</v>
      </c>
    </row>
    <row r="391" spans="1:44" ht="13.8" hidden="1" x14ac:dyDescent="0.25">
      <c r="A391" s="131" t="str">
        <f>IF(ISBLANK(wat!A389), "", wat!A389)</f>
        <v>Upper-middle-income</v>
      </c>
      <c r="B391" s="12">
        <f>IF(ISBLANK(wat!B389), "", wat!B389)</f>
        <v>2012</v>
      </c>
      <c r="C391" s="70">
        <f>IF(ISBLANK(wat!C389), "-", wat!C389)</f>
        <v>2662433.9299999997</v>
      </c>
      <c r="D391" s="14">
        <f>IF(ISBLANK(wat!D389), "-", wat!D389)</f>
        <v>59.516654968261719</v>
      </c>
      <c r="E391" s="57">
        <f>IF(ISNUMBER(wat!E389), IF(wat!E389=-999,"NA",IF(wat!E389&lt;1, "&lt;1", IF(wat!E389&gt;99, "&gt;99", wat!E389))), "-")</f>
        <v>82.360787812475991</v>
      </c>
      <c r="F391" s="15">
        <f>IF(ISNUMBER(wat!F389), IF(wat!F389=-999,"NA",IF(wat!F389&lt;1, "&lt;1", IF(wat!F389&gt;99, "&gt;99", wat!F389))), "-")</f>
        <v>1.6663230085980352</v>
      </c>
      <c r="G391" s="15">
        <f>IF(ISNUMBER(wat!G389), IF(wat!G389=-999,"NA",IF(wat!G389&lt;1, "&lt;1", IF(wat!G389&gt;99, "&gt;99", wat!G389))), "-")</f>
        <v>13.002007467704331</v>
      </c>
      <c r="H391" s="15">
        <f>IF(ISNUMBER(wat!H389), IF(wat!H389=-999,"NA",IF(wat!H389&lt;1, "&lt;1", IF(wat!H389&gt;99, "&gt;99", wat!H389))), "-")</f>
        <v>2.970881711221633</v>
      </c>
      <c r="I391" s="98">
        <f>IF(ISBLANK(wat!I389), "", wat!I389)</f>
        <v>0.80107790231704712</v>
      </c>
      <c r="J391" s="57">
        <f>IF(ISNUMBER(wat!J389), IF(wat!J389=-999,"NA",IF(wat!J389&lt;1, "&lt;1", IF(wat!J389&gt;99, "&gt;99", wat!J389))), "-")</f>
        <v>97.419028594796274</v>
      </c>
      <c r="K391" s="15" t="str">
        <f>IF(ISNUMBER(wat!K389), IF(wat!K389=-999,"NA",IF(wat!K389&lt;1, "&lt;1", IF(wat!K389&gt;99, "&gt;99", wat!K389))), "-")</f>
        <v>&lt;1</v>
      </c>
      <c r="L391" s="15">
        <f>IF(ISNUMBER(wat!L389), IF(wat!L389=-999,"NA",IF(wat!L389&lt;1, "&lt;1", IF(wat!L389&gt;99, "&gt;99", wat!L389))), "-")</f>
        <v>1.5619794940300125</v>
      </c>
      <c r="M391" s="15" t="str">
        <f>IF(ISNUMBER(wat!M389), IF(wat!M389=-999,"NA",IF(wat!M389&lt;1, "&lt;1", IF(wat!M389&gt;99, "&gt;99", wat!M389))), "-")</f>
        <v>&lt;1</v>
      </c>
      <c r="N391" s="98">
        <f>IF(ISBLANK(wat!N389), "", wat!N389)</f>
        <v>3.1348597258329391E-2</v>
      </c>
      <c r="O391" s="57">
        <f>IF(ISNUMBER(wat!O389), IF(wat!O389=-999,"NA",IF(wat!O389&lt;1, "&lt;1", IF(wat!O389&gt;99, "&gt;99", wat!O389))), "-")</f>
        <v>91.330427916367029</v>
      </c>
      <c r="P391" s="15">
        <f>IF(ISNUMBER(wat!P389), IF(wat!P389=-999,"NA",IF(wat!P389&lt;1, "&lt;1", IF(wat!P389&gt;99, "&gt;99", wat!P389))), "-")</f>
        <v>1.1347524001918652</v>
      </c>
      <c r="Q391" s="15">
        <f>IF(ISNUMBER(wat!Q389), IF(wat!Q389=-999,"NA",IF(wat!Q389&lt;1, "&lt;1", IF(wat!Q389&gt;99, "&gt;99", wat!Q389))), "-")</f>
        <v>6.1735492950034399</v>
      </c>
      <c r="R391" s="15">
        <f>IF(ISNUMBER(wat!R389), IF(wat!R389=-999,"NA",IF(wat!R389&lt;1, "&lt;1", IF(wat!R389&gt;99, "&gt;99", wat!R389))), "-")</f>
        <v>1.3612703884376545</v>
      </c>
      <c r="S391" s="98">
        <f>IF(ISBLANK(wat!S389), "", wat!S389)</f>
        <v>0.48521673679351807</v>
      </c>
      <c r="T391" s="16"/>
      <c r="U391" s="93" t="str">
        <f>IF(ISBLANK(wat!U389),"",wat!U389)</f>
        <v>Upper-middle-income</v>
      </c>
      <c r="V391" s="16">
        <f>IF(ISNUMBER(wat!V389), IF(wat!V389=-999,"NA",wat!V389), "-")</f>
        <v>2012</v>
      </c>
      <c r="W391" s="62" t="str">
        <f>IF(ISNUMBER(wat!W389), IF(wat!W389=-999,"NA",IF(wat!W389&lt;1, "&lt;1", IF(wat!W389&gt;99, "&gt;99", wat!W389))), "-")</f>
        <v>-</v>
      </c>
      <c r="X391" s="61">
        <f>IF(ISNUMBER(wat!X389), IF(wat!X389=-999,"NA",IF(wat!X389&lt;1, "&lt;1", IF(wat!X389&gt;99, "&gt;99", wat!X389))), "-")</f>
        <v>71.292576832480393</v>
      </c>
      <c r="Y391" s="61">
        <f>IF(ISNUMBER(wat!Y389), IF(wat!Y389=-999,"NA",IF(wat!Y389&lt;1, "&lt;1", IF(wat!Y389&gt;99, "&gt;99", wat!Y389))), "-")</f>
        <v>73.993721473409551</v>
      </c>
      <c r="Z391" s="61" t="str">
        <f>IF(ISNUMBER(wat!Z389), IF(wat!Z389=-999,"NA",IF(wat!Z389&lt;1, "&lt;1", IF(wat!Z389&gt;99, "&gt;99", wat!Z389))), "-")</f>
        <v>-</v>
      </c>
      <c r="AA391" s="98" t="str">
        <f>IF(ISBLANK(wat!AA389), "-", wat!AA389)</f>
        <v>-</v>
      </c>
      <c r="AB391" s="61">
        <f>IF(ISNUMBER(wat!AB389), IF(wat!AB389=-999,"NA",IF(wat!AB389&lt;1, "&lt;1", IF(wat!AB389&gt;99, "&gt;99", wat!AB389))), "-")</f>
        <v>50.355102645241267</v>
      </c>
      <c r="AC391" s="61">
        <f>IF(ISNUMBER(wat!AC389), IF(wat!AC389=-999,"NA",IF(wat!AC389&lt;1, "&lt;1", IF(wat!AC389&gt;99, "&gt;99", wat!AC389))), "-")</f>
        <v>33.672008175832794</v>
      </c>
      <c r="AD391" s="62">
        <f>IF(ISNUMBER(wat!AD389), IF(wat!AD389=-999,"NA",IF(wat!AD389&lt;1, "&lt;1", IF(wat!AD389&gt;99, "&gt;99", wat!AD389))), "-")</f>
        <v>81.938311119100476</v>
      </c>
      <c r="AE391" s="61">
        <f>IF(ISNUMBER(wat!AE389), IF(wat!AE389=-999,"NA",IF(wat!AE389&lt;1, "&lt;1", IF(wat!AE389&gt;99, "&gt;99", wat!AE389))), "-")</f>
        <v>93.851519562171475</v>
      </c>
      <c r="AF391" s="61">
        <f>IF(ISNUMBER(wat!AF389), IF(wat!AF389=-999,"NA",IF(wat!AF389&lt;1, "&lt;1", IF(wat!AF389&gt;99, "&gt;99", wat!AF389))), "-")</f>
        <v>89.580758901932015</v>
      </c>
      <c r="AG391" s="61">
        <f>IF(ISNUMBER(wat!AG389), IF(wat!AG389=-999,"NA",IF(wat!AG389&lt;1, "&lt;1", IF(wat!AG389&gt;99, "&gt;99", wat!AG389))), "-")</f>
        <v>81.938311119100476</v>
      </c>
      <c r="AH391" s="98">
        <f>IF(ISBLANK(wat!AH389), "-", wat!AH389)</f>
        <v>0.15998585522174835</v>
      </c>
      <c r="AI391" s="61">
        <f>IF(ISNUMBER(wat!AI389), IF(wat!AI389=-999,"NA",IF(wat!AI389&lt;1, "&lt;1", IF(wat!AI389&gt;99, "&gt;99", wat!AI389))), "-")</f>
        <v>88.961002643401585</v>
      </c>
      <c r="AJ391" s="61">
        <f>IF(ISNUMBER(wat!AJ389), IF(wat!AJ389=-999,"NA",IF(wat!AJ389&lt;1, "&lt;1", IF(wat!AJ389&gt;99, "&gt;99", wat!AJ389))), "-")</f>
        <v>9.2376837755785903</v>
      </c>
      <c r="AK391" s="62">
        <f>IF(ISNUMBER(wat!AK389), IF(wat!AK389=-999,"NA",IF(wat!AK389&lt;1, "&lt;1", IF(wat!AK389&gt;99, "&gt;99", wat!AK389))), "-")</f>
        <v>76.089424946153954</v>
      </c>
      <c r="AL391" s="61">
        <f>IF(ISNUMBER(wat!AL389), IF(wat!AL389=-999,"NA",IF(wat!AL389&lt;1, "&lt;1", IF(wat!AL389&gt;99, "&gt;99", wat!AL389))), "-")</f>
        <v>84.718905130796486</v>
      </c>
      <c r="AM391" s="61">
        <f>IF(ISNUMBER(wat!AM389), IF(wat!AM389=-999,"NA",IF(wat!AM389&lt;1, "&lt;1", IF(wat!AM389&gt;99, "&gt;99", wat!AM389))), "-")</f>
        <v>83.270604890381165</v>
      </c>
      <c r="AN391" s="61">
        <f>IF(ISNUMBER(wat!AN389), IF(wat!AN389=-999,"NA",IF(wat!AN389&lt;1, "&lt;1", IF(wat!AN389&gt;99, "&gt;99", wat!AN389))), "-")</f>
        <v>76.089424946153954</v>
      </c>
      <c r="AO391" s="98">
        <f>IF(ISBLANK(wat!AO389), "-", wat!AO389)</f>
        <v>0.3361060619354248</v>
      </c>
      <c r="AP391" s="61">
        <f>IF(ISNUMBER(wat!AP389), IF(wat!AP389=-999,"NA",IF(wat!AP389&lt;1, "&lt;1", IF(wat!AP389&gt;99, "&gt;99", wat!AP389))), "-")</f>
        <v>73.287479337029509</v>
      </c>
      <c r="AQ391" s="61">
        <f>IF(ISNUMBER(wat!AQ389), IF(wat!AQ389=-999,"NA",IF(wat!AQ389&lt;1, "&lt;1", IF(wat!AQ389&gt;99, "&gt;99", wat!AQ389))), "-")</f>
        <v>19.174079355196966</v>
      </c>
      <c r="AR391" s="3">
        <f>IF(ISBLANK(wat!AR389), "", wat!AR389)</f>
        <v>388</v>
      </c>
    </row>
    <row r="392" spans="1:44" ht="13.8" hidden="1" x14ac:dyDescent="0.25">
      <c r="A392" s="131" t="str">
        <f>IF(ISBLANK(wat!A390), "", wat!A390)</f>
        <v>Upper-middle-income</v>
      </c>
      <c r="B392" s="12">
        <f>IF(ISBLANK(wat!B390), "", wat!B390)</f>
        <v>2013</v>
      </c>
      <c r="C392" s="70">
        <f>IF(ISBLANK(wat!C390), "-", wat!C390)</f>
        <v>2687304.287</v>
      </c>
      <c r="D392" s="14">
        <f>IF(ISBLANK(wat!D390), "-", wat!D390)</f>
        <v>60.400177001953125</v>
      </c>
      <c r="E392" s="57">
        <f>IF(ISNUMBER(wat!E390), IF(wat!E390=-999,"NA",IF(wat!E390&lt;1, "&lt;1", IF(wat!E390&gt;99, "&gt;99", wat!E390))), "-")</f>
        <v>83.169135294467083</v>
      </c>
      <c r="F392" s="15">
        <f>IF(ISNUMBER(wat!F390), IF(wat!F390=-999,"NA",IF(wat!F390&lt;1, "&lt;1", IF(wat!F390&gt;99, "&gt;99", wat!F390))), "-")</f>
        <v>1.7978502259201883</v>
      </c>
      <c r="G392" s="15">
        <f>IF(ISNUMBER(wat!G390), IF(wat!G390=-999,"NA",IF(wat!G390&lt;1, "&lt;1", IF(wat!G390&gt;99, "&gt;99", wat!G390))), "-")</f>
        <v>12.277638096968616</v>
      </c>
      <c r="H392" s="15">
        <f>IF(ISNUMBER(wat!H390), IF(wat!H390=-999,"NA",IF(wat!H390&lt;1, "&lt;1", IF(wat!H390&gt;99, "&gt;99", wat!H390))), "-")</f>
        <v>2.7553763826441178</v>
      </c>
      <c r="I392" s="98">
        <f>IF(ISBLANK(wat!I390), "-", wat!I390)</f>
        <v>0.80107790231704712</v>
      </c>
      <c r="J392" s="57">
        <f>IF(ISNUMBER(wat!J390), IF(wat!J390=-999,"NA",IF(wat!J390&lt;1, "&lt;1", IF(wat!J390&gt;99, "&gt;99", wat!J390))), "-")</f>
        <v>97.441631247979771</v>
      </c>
      <c r="K392" s="15" t="str">
        <f>IF(ISNUMBER(wat!K390), IF(wat!K390=-999,"NA",IF(wat!K390&lt;1, "&lt;1", IF(wat!K390&gt;99, "&gt;99", wat!K390))), "-")</f>
        <v>&lt;1</v>
      </c>
      <c r="L392" s="15">
        <f>IF(ISNUMBER(wat!L390), IF(wat!L390=-999,"NA",IF(wat!L390&lt;1, "&lt;1", IF(wat!L390&gt;99, "&gt;99", wat!L390))), "-")</f>
        <v>1.5255301853991909</v>
      </c>
      <c r="M392" s="15" t="str">
        <f>IF(ISNUMBER(wat!M390), IF(wat!M390=-999,"NA",IF(wat!M390&lt;1, "&lt;1", IF(wat!M390&gt;99, "&gt;99", wat!M390))), "-")</f>
        <v>&lt;1</v>
      </c>
      <c r="N392" s="98">
        <f>IF(ISBLANK(wat!N390), "-", wat!N390)</f>
        <v>3.1348597258329391E-2</v>
      </c>
      <c r="O392" s="57">
        <f>IF(ISNUMBER(wat!O390), IF(wat!O390=-999,"NA",IF(wat!O390&lt;1, "&lt;1", IF(wat!O390&gt;99, "&gt;99", wat!O390))), "-")</f>
        <v>91.797350944994463</v>
      </c>
      <c r="P392" s="15">
        <f>IF(ISNUMBER(wat!P390), IF(wat!P390=-999,"NA",IF(wat!P390&lt;1, "&lt;1", IF(wat!P390&gt;99, "&gt;99", wat!P390))), "-")</f>
        <v>1.1942867671090476</v>
      </c>
      <c r="Q392" s="15">
        <f>IF(ISNUMBER(wat!Q390), IF(wat!Q390=-999,"NA",IF(wat!Q390&lt;1, "&lt;1", IF(wat!Q390&gt;99, "&gt;99", wat!Q390))), "-")</f>
        <v>5.7645016388754016</v>
      </c>
      <c r="R392" s="15">
        <f>IF(ISNUMBER(wat!R390), IF(wat!R390=-999,"NA",IF(wat!R390&lt;1, "&lt;1", IF(wat!R390&gt;99, "&gt;99", wat!R390))), "-")</f>
        <v>1.2438606490210815</v>
      </c>
      <c r="S392" s="98">
        <f>IF(ISBLANK(wat!S390), "-", wat!S390)</f>
        <v>0.48521673679351807</v>
      </c>
      <c r="T392" s="16"/>
      <c r="U392" s="93" t="str">
        <f>IF(ISBLANK(wat!U390),"",wat!U390)</f>
        <v>Upper-middle-income</v>
      </c>
      <c r="V392" s="16">
        <f>IF(ISNUMBER(wat!V390), IF(wat!V390=-999,"NA",wat!V390), "-")</f>
        <v>2013</v>
      </c>
      <c r="W392" s="62" t="str">
        <f>IF(ISNUMBER(wat!W390), IF(wat!W390=-999,"NA",IF(wat!W390&lt;1, "&lt;1", IF(wat!W390&gt;99, "&gt;99", wat!W390))), "-")</f>
        <v>-</v>
      </c>
      <c r="X392" s="61">
        <f>IF(ISNUMBER(wat!X390), IF(wat!X390=-999,"NA",IF(wat!X390&lt;1, "&lt;1", IF(wat!X390&gt;99, "&gt;99", wat!X390))), "-")</f>
        <v>72.923204105893348</v>
      </c>
      <c r="Y392" s="61">
        <f>IF(ISNUMBER(wat!Y390), IF(wat!Y390=-999,"NA",IF(wat!Y390&lt;1, "&lt;1", IF(wat!Y390&gt;99, "&gt;99", wat!Y390))), "-")</f>
        <v>74.981024899704408</v>
      </c>
      <c r="Z392" s="61" t="str">
        <f>IF(ISNUMBER(wat!Z390), IF(wat!Z390=-999,"NA",IF(wat!Z390&lt;1, "&lt;1", IF(wat!Z390&gt;99, "&gt;99", wat!Z390))), "-")</f>
        <v>-</v>
      </c>
      <c r="AA392" s="98" t="str">
        <f>IF(ISBLANK(wat!AA390), "-", wat!AA390)</f>
        <v>-</v>
      </c>
      <c r="AB392" s="61">
        <f>IF(ISNUMBER(wat!AB390), IF(wat!AB390=-999,"NA",IF(wat!AB390&lt;1, "&lt;1", IF(wat!AB390&gt;99, "&gt;99", wat!AB390))), "-")</f>
        <v>51.992555216884782</v>
      </c>
      <c r="AC392" s="61">
        <f>IF(ISNUMBER(wat!AC390), IF(wat!AC390=-999,"NA",IF(wat!AC390&lt;1, "&lt;1", IF(wat!AC390&gt;99, "&gt;99", wat!AC390))), "-")</f>
        <v>32.974430303502487</v>
      </c>
      <c r="AD392" s="62">
        <f>IF(ISNUMBER(wat!AD390), IF(wat!AD390=-999,"NA",IF(wat!AD390&lt;1, "&lt;1", IF(wat!AD390&gt;99, "&gt;99", wat!AD390))), "-")</f>
        <v>82.230475320520654</v>
      </c>
      <c r="AE392" s="61">
        <f>IF(ISNUMBER(wat!AE390), IF(wat!AE390=-999,"NA",IF(wat!AE390&lt;1, "&lt;1", IF(wat!AE390&gt;99, "&gt;99", wat!AE390))), "-")</f>
        <v>93.928607263332253</v>
      </c>
      <c r="AF392" s="61">
        <f>IF(ISNUMBER(wat!AF390), IF(wat!AF390=-999,"NA",IF(wat!AF390&lt;1, "&lt;1", IF(wat!AF390&gt;99, "&gt;99", wat!AF390))), "-")</f>
        <v>89.658765869101074</v>
      </c>
      <c r="AG392" s="61">
        <f>IF(ISNUMBER(wat!AG390), IF(wat!AG390=-999,"NA",IF(wat!AG390&lt;1, "&lt;1", IF(wat!AG390&gt;99, "&gt;99", wat!AG390))), "-")</f>
        <v>82.230475320520654</v>
      </c>
      <c r="AH392" s="98">
        <f>IF(ISBLANK(wat!AH390), "-", wat!AH390)</f>
        <v>0.15998585522174835</v>
      </c>
      <c r="AI392" s="61">
        <f>IF(ISNUMBER(wat!AI390), IF(wat!AI390=-999,"NA",IF(wat!AI390&lt;1, "&lt;1", IF(wat!AI390&gt;99, "&gt;99", wat!AI390))), "-")</f>
        <v>89.214012007454016</v>
      </c>
      <c r="AJ392" s="61">
        <f>IF(ISNUMBER(wat!AJ390), IF(wat!AJ390=-999,"NA",IF(wat!AJ390&lt;1, "&lt;1", IF(wat!AJ390&gt;99, "&gt;99", wat!AJ390))), "-")</f>
        <v>9.0327844486442856</v>
      </c>
      <c r="AK392" s="62">
        <f>IF(ISNUMBER(wat!AK390), IF(wat!AK390=-999,"NA",IF(wat!AK390&lt;1, "&lt;1", IF(wat!AK390&gt;99, "&gt;99", wat!AK390))), "-")</f>
        <v>76.53304367526728</v>
      </c>
      <c r="AL392" s="61">
        <f>IF(ISNUMBER(wat!AL390), IF(wat!AL390=-999,"NA",IF(wat!AL390&lt;1, "&lt;1", IF(wat!AL390&gt;99, "&gt;99", wat!AL390))), "-")</f>
        <v>85.610504991211542</v>
      </c>
      <c r="AM392" s="61">
        <f>IF(ISNUMBER(wat!AM390), IF(wat!AM390=-999,"NA",IF(wat!AM390&lt;1, "&lt;1", IF(wat!AM390&gt;99, "&gt;99", wat!AM390))), "-")</f>
        <v>83.846406563638268</v>
      </c>
      <c r="AN392" s="61">
        <f>IF(ISNUMBER(wat!AN390), IF(wat!AN390=-999,"NA",IF(wat!AN390&lt;1, "&lt;1", IF(wat!AN390&gt;99, "&gt;99", wat!AN390))), "-")</f>
        <v>76.53304367526728</v>
      </c>
      <c r="AO392" s="98">
        <f>IF(ISBLANK(wat!AO390), "-", wat!AO390)</f>
        <v>0.3361060619354248</v>
      </c>
      <c r="AP392" s="61">
        <f>IF(ISNUMBER(wat!AP390), IF(wat!AP390=-999,"NA",IF(wat!AP390&lt;1, "&lt;1", IF(wat!AP390&gt;99, "&gt;99", wat!AP390))), "-")</f>
        <v>74.433982930742332</v>
      </c>
      <c r="AQ392" s="61">
        <f>IF(ISNUMBER(wat!AQ390), IF(wat!AQ390=-999,"NA",IF(wat!AQ390&lt;1, "&lt;1", IF(wat!AQ390&gt;99, "&gt;99", wat!AQ390))), "-")</f>
        <v>18.554032025675415</v>
      </c>
      <c r="AR392" s="3">
        <f>IF(ISBLANK(wat!AR390), "", wat!AR390)</f>
        <v>389</v>
      </c>
    </row>
    <row r="393" spans="1:44" ht="13.8" hidden="1" x14ac:dyDescent="0.25">
      <c r="A393" s="131" t="str">
        <f>IF(ISBLANK(wat!A391), "", wat!A391)</f>
        <v>Upper-middle-income</v>
      </c>
      <c r="B393" s="12">
        <f>IF(ISBLANK(wat!B391), "", wat!B391)</f>
        <v>2014</v>
      </c>
      <c r="C393" s="70">
        <f>IF(ISBLANK(wat!C391), "-", wat!C391)</f>
        <v>2711523.9190000002</v>
      </c>
      <c r="D393" s="14">
        <f>IF(ISBLANK(wat!D391), "-", wat!D391)</f>
        <v>61.281742095947266</v>
      </c>
      <c r="E393" s="57">
        <f>IF(ISNUMBER(wat!E391), IF(wat!E391=-999,"NA",IF(wat!E391&lt;1, "&lt;1", IF(wat!E391&gt;99, "&gt;99", wat!E391))), "-")</f>
        <v>83.961585741514284</v>
      </c>
      <c r="F393" s="15">
        <f>IF(ISNUMBER(wat!F391), IF(wat!F391=-999,"NA",IF(wat!F391&lt;1, "&lt;1", IF(wat!F391&gt;99, "&gt;99", wat!F391))), "-")</f>
        <v>1.9468382693489144</v>
      </c>
      <c r="G393" s="15">
        <f>IF(ISNUMBER(wat!G391), IF(wat!G391=-999,"NA",IF(wat!G391&lt;1, "&lt;1", IF(wat!G391&gt;99, "&gt;99", wat!G391))), "-")</f>
        <v>11.551067377597221</v>
      </c>
      <c r="H393" s="15">
        <f>IF(ISNUMBER(wat!H391), IF(wat!H391=-999,"NA",IF(wat!H391&lt;1, "&lt;1", IF(wat!H391&gt;99, "&gt;99", wat!H391))), "-")</f>
        <v>2.5405086115395834</v>
      </c>
      <c r="I393" s="98">
        <f>IF(ISBLANK(wat!I391), "", wat!I391)</f>
        <v>0.80107790231704712</v>
      </c>
      <c r="J393" s="57">
        <f>IF(ISNUMBER(wat!J391), IF(wat!J391=-999,"NA",IF(wat!J391&lt;1, "&lt;1", IF(wat!J391&gt;99, "&gt;99", wat!J391))), "-")</f>
        <v>97.463344720945287</v>
      </c>
      <c r="K393" s="15" t="str">
        <f>IF(ISNUMBER(wat!K391), IF(wat!K391=-999,"NA",IF(wat!K391&lt;1, "&lt;1", IF(wat!K391&gt;99, "&gt;99", wat!K391))), "-")</f>
        <v>&lt;1</v>
      </c>
      <c r="L393" s="15">
        <f>IF(ISNUMBER(wat!L391), IF(wat!L391=-999,"NA",IF(wat!L391&lt;1, "&lt;1", IF(wat!L391&gt;99, "&gt;99", wat!L391))), "-")</f>
        <v>1.4897127936834664</v>
      </c>
      <c r="M393" s="15" t="str">
        <f>IF(ISNUMBER(wat!M391), IF(wat!M391=-999,"NA",IF(wat!M391&lt;1, "&lt;1", IF(wat!M391&gt;99, "&gt;99", wat!M391))), "-")</f>
        <v>&lt;1</v>
      </c>
      <c r="N393" s="98">
        <f>IF(ISBLANK(wat!N391), "", wat!N391)</f>
        <v>3.1348597258329391E-2</v>
      </c>
      <c r="O393" s="57">
        <f>IF(ISNUMBER(wat!O391), IF(wat!O391=-999,"NA",IF(wat!O391&lt;1, "&lt;1", IF(wat!O391&gt;99, "&gt;99", wat!O391))), "-")</f>
        <v>92.243482418936708</v>
      </c>
      <c r="P393" s="15">
        <f>IF(ISNUMBER(wat!P391), IF(wat!P391=-999,"NA",IF(wat!P391&lt;1, "&lt;1", IF(wat!P391&gt;99, "&gt;99", wat!P391))), "-")</f>
        <v>1.2587175308407761</v>
      </c>
      <c r="Q393" s="15">
        <f>IF(ISNUMBER(wat!Q391), IF(wat!Q391=-999,"NA",IF(wat!Q391&lt;1, "&lt;1", IF(wat!Q391&gt;99, "&gt;99", wat!Q391))), "-")</f>
        <v>5.3673524260195649</v>
      </c>
      <c r="R393" s="15">
        <f>IF(ISNUMBER(wat!R391), IF(wat!R391=-999,"NA",IF(wat!R391&lt;1, "&lt;1", IF(wat!R391&gt;99, "&gt;99", wat!R391))), "-")</f>
        <v>1.1304476242029591</v>
      </c>
      <c r="S393" s="98">
        <f>IF(ISBLANK(wat!S391), "", wat!S391)</f>
        <v>0.48521673679351807</v>
      </c>
      <c r="T393" s="16"/>
      <c r="U393" s="93" t="str">
        <f>IF(ISBLANK(wat!U391),"",wat!U391)</f>
        <v>Upper-middle-income</v>
      </c>
      <c r="V393" s="16">
        <f>IF(ISNUMBER(wat!V391), IF(wat!V391=-999,"NA",wat!V391), "-")</f>
        <v>2014</v>
      </c>
      <c r="W393" s="62" t="str">
        <f>IF(ISNUMBER(wat!W391), IF(wat!W391=-999,"NA",IF(wat!W391&lt;1, "&lt;1", IF(wat!W391&gt;99, "&gt;99", wat!W391))), "-")</f>
        <v>-</v>
      </c>
      <c r="X393" s="61">
        <f>IF(ISNUMBER(wat!X391), IF(wat!X391=-999,"NA",IF(wat!X391&lt;1, "&lt;1", IF(wat!X391&gt;99, "&gt;99", wat!X391))), "-")</f>
        <v>74.454207882489357</v>
      </c>
      <c r="Y393" s="61">
        <f>IF(ISNUMBER(wat!Y391), IF(wat!Y391=-999,"NA",IF(wat!Y391&lt;1, "&lt;1", IF(wat!Y391&gt;99, "&gt;99", wat!Y391))), "-")</f>
        <v>75.96817669182731</v>
      </c>
      <c r="Z393" s="61" t="str">
        <f>IF(ISNUMBER(wat!Z391), IF(wat!Z391=-999,"NA",IF(wat!Z391&lt;1, "&lt;1", IF(wat!Z391&gt;99, "&gt;99", wat!Z391))), "-")</f>
        <v>-</v>
      </c>
      <c r="AA393" s="98" t="str">
        <f>IF(ISBLANK(wat!AA391), "-", wat!AA391)</f>
        <v>-</v>
      </c>
      <c r="AB393" s="61">
        <f>IF(ISNUMBER(wat!AB391), IF(wat!AB391=-999,"NA",IF(wat!AB391&lt;1, "&lt;1", IF(wat!AB391&gt;99, "&gt;99", wat!AB391))), "-")</f>
        <v>53.624221080456621</v>
      </c>
      <c r="AC393" s="61">
        <f>IF(ISNUMBER(wat!AC391), IF(wat!AC391=-999,"NA",IF(wat!AC391&lt;1, "&lt;1", IF(wat!AC391&gt;99, "&gt;99", wat!AC391))), "-")</f>
        <v>32.284202930406579</v>
      </c>
      <c r="AD393" s="62">
        <f>IF(ISNUMBER(wat!AD391), IF(wat!AD391=-999,"NA",IF(wat!AD391&lt;1, "&lt;1", IF(wat!AD391&gt;99, "&gt;99", wat!AD391))), "-")</f>
        <v>82.522857874900993</v>
      </c>
      <c r="AE393" s="61">
        <f>IF(ISNUMBER(wat!AE391), IF(wat!AE391=-999,"NA",IF(wat!AE391&lt;1, "&lt;1", IF(wat!AE391&gt;99, "&gt;99", wat!AE391))), "-")</f>
        <v>94.003997657625661</v>
      </c>
      <c r="AF393" s="61">
        <f>IF(ISNUMBER(wat!AF391), IF(wat!AF391=-999,"NA",IF(wat!AF391&lt;1, "&lt;1", IF(wat!AF391&gt;99, "&gt;99", wat!AF391))), "-")</f>
        <v>89.735934951695313</v>
      </c>
      <c r="AG393" s="61">
        <f>IF(ISNUMBER(wat!AG391), IF(wat!AG391=-999,"NA",IF(wat!AG391&lt;1, "&lt;1", IF(wat!AG391&gt;99, "&gt;99", wat!AG391))), "-")</f>
        <v>82.522857874900993</v>
      </c>
      <c r="AH393" s="98">
        <f>IF(ISBLANK(wat!AH391), "-", wat!AH391)</f>
        <v>0.15998585522174835</v>
      </c>
      <c r="AI393" s="61">
        <f>IF(ISNUMBER(wat!AI391), IF(wat!AI391=-999,"NA",IF(wat!AI391&lt;1, "&lt;1", IF(wat!AI391&gt;99, "&gt;99", wat!AI391))), "-")</f>
        <v>89.470396848035506</v>
      </c>
      <c r="AJ393" s="61">
        <f>IF(ISNUMBER(wat!AJ391), IF(wat!AJ391=-999,"NA",IF(wat!AJ391&lt;1, "&lt;1", IF(wat!AJ391&gt;99, "&gt;99", wat!AJ391))), "-")</f>
        <v>8.8236435557830255</v>
      </c>
      <c r="AK393" s="62">
        <f>IF(ISNUMBER(wat!AK391), IF(wat!AK391=-999,"NA",IF(wat!AK391&lt;1, "&lt;1", IF(wat!AK391&gt;99, "&gt;99", wat!AK391))), "-")</f>
        <v>76.966899557441025</v>
      </c>
      <c r="AL393" s="61">
        <f>IF(ISNUMBER(wat!AL391), IF(wat!AL391=-999,"NA",IF(wat!AL391&lt;1, "&lt;1", IF(wat!AL391&gt;99, "&gt;99", wat!AL391))), "-")</f>
        <v>86.43465965771378</v>
      </c>
      <c r="AM393" s="61">
        <f>IF(ISNUMBER(wat!AM391), IF(wat!AM391=-999,"NA",IF(wat!AM391&lt;1, "&lt;1", IF(wat!AM391&gt;99, "&gt;99", wat!AM391))), "-")</f>
        <v>84.405298818586644</v>
      </c>
      <c r="AN393" s="61">
        <f>IF(ISNUMBER(wat!AN391), IF(wat!AN391=-999,"NA",IF(wat!AN391&lt;1, "&lt;1", IF(wat!AN391&gt;99, "&gt;99", wat!AN391))), "-")</f>
        <v>76.966899557441025</v>
      </c>
      <c r="AO393" s="98">
        <f>IF(ISBLANK(wat!AO391), "-", wat!AO391)</f>
        <v>0.3361060619354248</v>
      </c>
      <c r="AP393" s="61">
        <f>IF(ISNUMBER(wat!AP391), IF(wat!AP391=-999,"NA",IF(wat!AP391&lt;1, "&lt;1", IF(wat!AP391&gt;99, "&gt;99", wat!AP391))), "-")</f>
        <v>75.555275244423242</v>
      </c>
      <c r="AQ393" s="61">
        <f>IF(ISNUMBER(wat!AQ391), IF(wat!AQ391=-999,"NA",IF(wat!AQ391&lt;1, "&lt;1", IF(wat!AQ391&gt;99, "&gt;99", wat!AQ391))), "-")</f>
        <v>17.943270277155619</v>
      </c>
      <c r="AR393" s="3">
        <f>IF(ISBLANK(wat!AR391), "", wat!AR391)</f>
        <v>390</v>
      </c>
    </row>
    <row r="394" spans="1:44" ht="13.8" hidden="1" x14ac:dyDescent="0.25">
      <c r="A394" s="131" t="str">
        <f>IF(ISBLANK(wat!A392), "", wat!A392)</f>
        <v>Upper-middle-income</v>
      </c>
      <c r="B394" s="12">
        <f>IF(ISBLANK(wat!B392), "", wat!B392)</f>
        <v>2015</v>
      </c>
      <c r="C394" s="70">
        <f>IF(ISBLANK(wat!C392), "-", wat!C392)</f>
        <v>2735055.4970000004</v>
      </c>
      <c r="D394" s="14">
        <f>IF(ISBLANK(wat!D392), "-", wat!D392)</f>
        <v>62.159263610839844</v>
      </c>
      <c r="E394" s="57">
        <f>IF(ISNUMBER(wat!E392), IF(wat!E392=-999,"NA",IF(wat!E392&lt;1, "&lt;1", IF(wat!E392&gt;99, "&gt;99", wat!E392))), "-")</f>
        <v>84.721577176132783</v>
      </c>
      <c r="F394" s="15">
        <f>IF(ISNUMBER(wat!F392), IF(wat!F392=-999,"NA",IF(wat!F392&lt;1, "&lt;1", IF(wat!F392&gt;99, "&gt;99", wat!F392))), "-")</f>
        <v>2.1284793866221539</v>
      </c>
      <c r="G394" s="15">
        <f>IF(ISNUMBER(wat!G392), IF(wat!G392=-999,"NA",IF(wat!G392&lt;1, "&lt;1", IF(wat!G392&gt;99, "&gt;99", wat!G392))), "-")</f>
        <v>10.916789850060724</v>
      </c>
      <c r="H394" s="15">
        <f>IF(ISNUMBER(wat!H392), IF(wat!H392=-999,"NA",IF(wat!H392&lt;1, "&lt;1", IF(wat!H392&gt;99, "&gt;99", wat!H392))), "-")</f>
        <v>2.2331535871843342</v>
      </c>
      <c r="I394" s="98">
        <f>IF(ISBLANK(wat!I392), "-", wat!I392)</f>
        <v>0.80107790231704712</v>
      </c>
      <c r="J394" s="57">
        <f>IF(ISNUMBER(wat!J392), IF(wat!J392=-999,"NA",IF(wat!J392&lt;1, "&lt;1", IF(wat!J392&gt;99, "&gt;99", wat!J392))), "-")</f>
        <v>97.49546205171832</v>
      </c>
      <c r="K394" s="15" t="str">
        <f>IF(ISNUMBER(wat!K392), IF(wat!K392=-999,"NA",IF(wat!K392&lt;1, "&lt;1", IF(wat!K392&gt;99, "&gt;99", wat!K392))), "-")</f>
        <v>&lt;1</v>
      </c>
      <c r="L394" s="15">
        <f>IF(ISNUMBER(wat!L392), IF(wat!L392=-999,"NA",IF(wat!L392&lt;1, "&lt;1", IF(wat!L392&gt;99, "&gt;99", wat!L392))), "-")</f>
        <v>1.4543333922247825</v>
      </c>
      <c r="M394" s="15" t="str">
        <f>IF(ISNUMBER(wat!M392), IF(wat!M392=-999,"NA",IF(wat!M392&lt;1, "&lt;1", IF(wat!M392&gt;99, "&gt;99", wat!M392))), "-")</f>
        <v>&lt;1</v>
      </c>
      <c r="N394" s="98">
        <f>IF(ISBLANK(wat!N392), "-", wat!N392)</f>
        <v>3.1348597258329391E-2</v>
      </c>
      <c r="O394" s="57">
        <f>IF(ISNUMBER(wat!O392), IF(wat!O392=-999,"NA",IF(wat!O392&lt;1, "&lt;1", IF(wat!O392&gt;99, "&gt;99", wat!O392))), "-")</f>
        <v>92.66973179956679</v>
      </c>
      <c r="P394" s="15">
        <f>IF(ISNUMBER(wat!P392), IF(wat!P392=-999,"NA",IF(wat!P392&lt;1, "&lt;1", IF(wat!P392&gt;99, "&gt;99", wat!P392))), "-")</f>
        <v>1.3267231057833899</v>
      </c>
      <c r="Q394" s="15">
        <f>IF(ISNUMBER(wat!Q392), IF(wat!Q392=-999,"NA",IF(wat!Q392&lt;1, "&lt;1", IF(wat!Q392&gt;99, "&gt;99", wat!Q392))), "-")</f>
        <v>5.0217541935285226</v>
      </c>
      <c r="R394" s="15" t="str">
        <f>IF(ISNUMBER(wat!R392), IF(wat!R392=-999,"NA",IF(wat!R392&lt;1, "&lt;1", IF(wat!R392&gt;99, "&gt;99", wat!R392))), "-")</f>
        <v>&lt;1</v>
      </c>
      <c r="S394" s="98">
        <f>IF(ISBLANK(wat!S392), "-", wat!S392)</f>
        <v>0.48521673679351807</v>
      </c>
      <c r="T394" s="16"/>
      <c r="U394" s="93" t="str">
        <f>IF(ISBLANK(wat!U392),"",wat!U392)</f>
        <v>Upper-middle-income</v>
      </c>
      <c r="V394" s="16">
        <f>IF(ISNUMBER(wat!V392), IF(wat!V392=-999,"NA",wat!V392), "-")</f>
        <v>2015</v>
      </c>
      <c r="W394" s="62" t="str">
        <f>IF(ISNUMBER(wat!W392), IF(wat!W392=-999,"NA",IF(wat!W392&lt;1, "&lt;1", IF(wat!W392&gt;99, "&gt;99", wat!W392))), "-")</f>
        <v>-</v>
      </c>
      <c r="X394" s="61">
        <f>IF(ISNUMBER(wat!X392), IF(wat!X392=-999,"NA",IF(wat!X392&lt;1, "&lt;1", IF(wat!X392&gt;99, "&gt;99", wat!X392))), "-")</f>
        <v>75.989031461670592</v>
      </c>
      <c r="Y394" s="61">
        <f>IF(ISNUMBER(wat!Y392), IF(wat!Y392=-999,"NA",IF(wat!Y392&lt;1, "&lt;1", IF(wat!Y392&gt;99, "&gt;99", wat!Y392))), "-")</f>
        <v>77.017255978174774</v>
      </c>
      <c r="Z394" s="61" t="str">
        <f>IF(ISNUMBER(wat!Z392), IF(wat!Z392=-999,"NA",IF(wat!Z392&lt;1, "&lt;1", IF(wat!Z392&gt;99, "&gt;99", wat!Z392))), "-")</f>
        <v>-</v>
      </c>
      <c r="AA394" s="98" t="str">
        <f>IF(ISBLANK(wat!AA392), "-", wat!AA392)</f>
        <v>-</v>
      </c>
      <c r="AB394" s="61">
        <f>IF(ISNUMBER(wat!AB392), IF(wat!AB392=-999,"NA",IF(wat!AB392&lt;1, "&lt;1", IF(wat!AB392&gt;99, "&gt;99", wat!AB392))), "-")</f>
        <v>55.248259515890176</v>
      </c>
      <c r="AC394" s="61">
        <f>IF(ISNUMBER(wat!AC392), IF(wat!AC392=-999,"NA",IF(wat!AC392&lt;1, "&lt;1", IF(wat!AC392&gt;99, "&gt;99", wat!AC392))), "-")</f>
        <v>31.601797046864739</v>
      </c>
      <c r="AD394" s="62">
        <f>IF(ISNUMBER(wat!AD392), IF(wat!AD392=-999,"NA",IF(wat!AD392&lt;1, "&lt;1", IF(wat!AD392&gt;99, "&gt;99", wat!AD392))), "-")</f>
        <v>82.822424598259786</v>
      </c>
      <c r="AE394" s="61">
        <f>IF(ISNUMBER(wat!AE392), IF(wat!AE392=-999,"NA",IF(wat!AE392&lt;1, "&lt;1", IF(wat!AE392&gt;99, "&gt;99", wat!AE392))), "-")</f>
        <v>94.087063517638839</v>
      </c>
      <c r="AF394" s="61">
        <f>IF(ISNUMBER(wat!AF392), IF(wat!AF392=-999,"NA",IF(wat!AF392&lt;1, "&lt;1", IF(wat!AF392&gt;99, "&gt;99", wat!AF392))), "-")</f>
        <v>89.931109240783826</v>
      </c>
      <c r="AG394" s="61">
        <f>IF(ISNUMBER(wat!AG392), IF(wat!AG392=-999,"NA",IF(wat!AG392&lt;1, "&lt;1", IF(wat!AG392&gt;99, "&gt;99", wat!AG392))), "-")</f>
        <v>82.822424598259786</v>
      </c>
      <c r="AH394" s="98">
        <f>IF(ISBLANK(wat!AH392), "-", wat!AH392)</f>
        <v>0.15998585522174835</v>
      </c>
      <c r="AI394" s="61">
        <f>IF(ISNUMBER(wat!AI392), IF(wat!AI392=-999,"NA",IF(wat!AI392&lt;1, "&lt;1", IF(wat!AI392&gt;99, "&gt;99", wat!AI392))), "-")</f>
        <v>89.73029895469476</v>
      </c>
      <c r="AJ394" s="61">
        <f>IF(ISNUMBER(wat!AJ392), IF(wat!AJ392=-999,"NA",IF(wat!AJ392&lt;1, "&lt;1", IF(wat!AJ392&gt;99, "&gt;99", wat!AJ392))), "-")</f>
        <v>8.6107215915689395</v>
      </c>
      <c r="AK394" s="62">
        <f>IF(ISNUMBER(wat!AK392), IF(wat!AK392=-999,"NA",IF(wat!AK392&lt;1, "&lt;1", IF(wat!AK392&gt;99, "&gt;99", wat!AK392))), "-")</f>
        <v>77.393346374024588</v>
      </c>
      <c r="AL394" s="61">
        <f>IF(ISNUMBER(wat!AL392), IF(wat!AL392=-999,"NA",IF(wat!AL392&lt;1, "&lt;1", IF(wat!AL392&gt;99, "&gt;99", wat!AL392))), "-")</f>
        <v>87.238635027241727</v>
      </c>
      <c r="AM394" s="61">
        <f>IF(ISNUMBER(wat!AM392), IF(wat!AM392=-999,"NA",IF(wat!AM392&lt;1, "&lt;1", IF(wat!AM392&gt;99, "&gt;99", wat!AM392))), "-")</f>
        <v>85.044412149577468</v>
      </c>
      <c r="AN394" s="61">
        <f>IF(ISNUMBER(wat!AN392), IF(wat!AN392=-999,"NA",IF(wat!AN392&lt;1, "&lt;1", IF(wat!AN392&gt;99, "&gt;99", wat!AN392))), "-")</f>
        <v>77.393346374024588</v>
      </c>
      <c r="AO394" s="98">
        <f>IF(ISBLANK(wat!AO392), "-", wat!AO392)</f>
        <v>0.3361060619354248</v>
      </c>
      <c r="AP394" s="61">
        <f>IF(ISNUMBER(wat!AP392), IF(wat!AP392=-999,"NA",IF(wat!AP392&lt;1, "&lt;1", IF(wat!AP392&gt;99, "&gt;99", wat!AP392))), "-")</f>
        <v>76.650384813122116</v>
      </c>
      <c r="AQ394" s="61">
        <f>IF(ISNUMBER(wat!AQ392), IF(wat!AQ392=-999,"NA",IF(wat!AQ392&lt;1, "&lt;1", IF(wat!AQ392&gt;99, "&gt;99", wat!AQ392))), "-")</f>
        <v>17.342370414380731</v>
      </c>
      <c r="AR394" s="3">
        <f>IF(ISBLANK(wat!AR392), "", wat!AR392)</f>
        <v>391</v>
      </c>
    </row>
    <row r="395" spans="1:44" ht="13.8" hidden="1" x14ac:dyDescent="0.25">
      <c r="A395" s="131" t="str">
        <f>IF(ISBLANK(wat!A393), "", wat!A393)</f>
        <v>Upper-middle-income</v>
      </c>
      <c r="B395" s="12">
        <f>IF(ISBLANK(wat!B393), "", wat!B393)</f>
        <v>2016</v>
      </c>
      <c r="C395" s="70">
        <f>IF(ISBLANK(wat!C393), "-", wat!C393)</f>
        <v>2757283.6199999996</v>
      </c>
      <c r="D395" s="14">
        <f>IF(ISBLANK(wat!D393), "-", wat!D393)</f>
        <v>63.028759002685547</v>
      </c>
      <c r="E395" s="57">
        <f>IF(ISNUMBER(wat!E393), IF(wat!E393=-999,"NA",IF(wat!E393&lt;1, "&lt;1", IF(wat!E393&gt;99, "&gt;99", wat!E393))), "-")</f>
        <v>85.471479372775633</v>
      </c>
      <c r="F395" s="15">
        <f>IF(ISNUMBER(wat!F393), IF(wat!F393=-999,"NA",IF(wat!F393&lt;1, "&lt;1", IF(wat!F393&gt;99, "&gt;99", wat!F393))), "-")</f>
        <v>2.3152441152196923</v>
      </c>
      <c r="G395" s="15">
        <f>IF(ISNUMBER(wat!G393), IF(wat!G393=-999,"NA",IF(wat!G393&lt;1, "&lt;1", IF(wat!G393&gt;99, "&gt;99", wat!G393))), "-")</f>
        <v>10.200439286120471</v>
      </c>
      <c r="H395" s="15">
        <f>IF(ISNUMBER(wat!H393), IF(wat!H393=-999,"NA",IF(wat!H393&lt;1, "&lt;1", IF(wat!H393&gt;99, "&gt;99", wat!H393))), "-")</f>
        <v>2.0128372258841938</v>
      </c>
      <c r="I395" s="98">
        <f>IF(ISBLANK(wat!I393), "", wat!I393)</f>
        <v>0.80107790231704712</v>
      </c>
      <c r="J395" s="57">
        <f>IF(ISNUMBER(wat!J393), IF(wat!J393=-999,"NA",IF(wat!J393&lt;1, "&lt;1", IF(wat!J393&gt;99, "&gt;99", wat!J393))), "-")</f>
        <v>97.525607741016685</v>
      </c>
      <c r="K395" s="15" t="str">
        <f>IF(ISNUMBER(wat!K393), IF(wat!K393=-999,"NA",IF(wat!K393&lt;1, "&lt;1", IF(wat!K393&gt;99, "&gt;99", wat!K393))), "-")</f>
        <v>&lt;1</v>
      </c>
      <c r="L395" s="15">
        <f>IF(ISNUMBER(wat!L393), IF(wat!L393=-999,"NA",IF(wat!L393&lt;1, "&lt;1", IF(wat!L393&gt;99, "&gt;99", wat!L393))), "-")</f>
        <v>1.4198856278268721</v>
      </c>
      <c r="M395" s="15" t="str">
        <f>IF(ISNUMBER(wat!M393), IF(wat!M393=-999,"NA",IF(wat!M393&lt;1, "&lt;1", IF(wat!M393&gt;99, "&gt;99", wat!M393))), "-")</f>
        <v>&lt;1</v>
      </c>
      <c r="N395" s="98">
        <f>IF(ISBLANK(wat!N393), "", wat!N393)</f>
        <v>3.1348597258329391E-2</v>
      </c>
      <c r="O395" s="57">
        <f>IF(ISNUMBER(wat!O393), IF(wat!O393=-999,"NA",IF(wat!O393&lt;1, "&lt;1", IF(wat!O393&gt;99, "&gt;99", wat!O393))), "-")</f>
        <v>93.077279816082893</v>
      </c>
      <c r="P395" s="15">
        <f>IF(ISNUMBER(wat!P393), IF(wat!P393=-999,"NA",IF(wat!P393&lt;1, "&lt;1", IF(wat!P393&gt;99, "&gt;99", wat!P393))), "-")</f>
        <v>1.3940093521023</v>
      </c>
      <c r="Q395" s="15">
        <f>IF(ISNUMBER(wat!Q393), IF(wat!Q393=-999,"NA",IF(wat!Q393&lt;1, "&lt;1", IF(wat!Q393&gt;99, "&gt;99", wat!Q393))), "-")</f>
        <v>4.6534327785405338</v>
      </c>
      <c r="R395" s="15" t="str">
        <f>IF(ISNUMBER(wat!R393), IF(wat!R393=-999,"NA",IF(wat!R393&lt;1, "&lt;1", IF(wat!R393&gt;99, "&gt;99", wat!R393))), "-")</f>
        <v>&lt;1</v>
      </c>
      <c r="S395" s="98">
        <f>IF(ISBLANK(wat!S393), "", wat!S393)</f>
        <v>0.48521673679351807</v>
      </c>
      <c r="T395" s="16"/>
      <c r="U395" s="93" t="str">
        <f>IF(ISBLANK(wat!U393),"",wat!U393)</f>
        <v>Upper-middle-income</v>
      </c>
      <c r="V395" s="16">
        <f>IF(ISNUMBER(wat!V393), IF(wat!V393=-999,"NA",wat!V393), "-")</f>
        <v>2016</v>
      </c>
      <c r="W395" s="62" t="str">
        <f>IF(ISNUMBER(wat!W393), IF(wat!W393=-999,"NA",IF(wat!W393&lt;1, "&lt;1", IF(wat!W393&gt;99, "&gt;99", wat!W393))), "-")</f>
        <v>-</v>
      </c>
      <c r="X395" s="61">
        <f>IF(ISNUMBER(wat!X393), IF(wat!X393=-999,"NA",IF(wat!X393&lt;1, "&lt;1", IF(wat!X393&gt;99, "&gt;99", wat!X393))), "-")</f>
        <v>77.537250452592644</v>
      </c>
      <c r="Y395" s="61">
        <f>IF(ISNUMBER(wat!Y393), IF(wat!Y393=-999,"NA",IF(wat!Y393&lt;1, "&lt;1", IF(wat!Y393&gt;99, "&gt;99", wat!Y393))), "-")</f>
        <v>78.071318106764224</v>
      </c>
      <c r="Z395" s="61" t="str">
        <f>IF(ISNUMBER(wat!Z393), IF(wat!Z393=-999,"NA",IF(wat!Z393&lt;1, "&lt;1", IF(wat!Z393&gt;99, "&gt;99", wat!Z393))), "-")</f>
        <v>-</v>
      </c>
      <c r="AA395" s="98" t="str">
        <f>IF(ISBLANK(wat!AA393), "-", wat!AA393)</f>
        <v>-</v>
      </c>
      <c r="AB395" s="61">
        <f>IF(ISNUMBER(wat!AB393), IF(wat!AB393=-999,"NA",IF(wat!AB393&lt;1, "&lt;1", IF(wat!AB393&gt;99, "&gt;99", wat!AB393))), "-")</f>
        <v>56.855814614192091</v>
      </c>
      <c r="AC395" s="61">
        <f>IF(ISNUMBER(wat!AC393), IF(wat!AC393=-999,"NA",IF(wat!AC393&lt;1, "&lt;1", IF(wat!AC393&gt;99, "&gt;99", wat!AC393))), "-")</f>
        <v>30.930908873803237</v>
      </c>
      <c r="AD395" s="62">
        <f>IF(ISNUMBER(wat!AD393), IF(wat!AD393=-999,"NA",IF(wat!AD393&lt;1, "&lt;1", IF(wat!AD393&gt;99, "&gt;99", wat!AD393))), "-")</f>
        <v>83.120676671473788</v>
      </c>
      <c r="AE395" s="61">
        <f>IF(ISNUMBER(wat!AE393), IF(wat!AE393=-999,"NA",IF(wat!AE393&lt;1, "&lt;1", IF(wat!AE393&gt;99, "&gt;99", wat!AE393))), "-")</f>
        <v>94.168053843713167</v>
      </c>
      <c r="AF395" s="61">
        <f>IF(ISNUMBER(wat!AF393), IF(wat!AF393=-999,"NA",IF(wat!AF393&lt;1, "&lt;1", IF(wat!AF393&gt;99, "&gt;99", wat!AF393))), "-")</f>
        <v>90.130427385659658</v>
      </c>
      <c r="AG395" s="61">
        <f>IF(ISNUMBER(wat!AG393), IF(wat!AG393=-999,"NA",IF(wat!AG393&lt;1, "&lt;1", IF(wat!AG393&gt;99, "&gt;99", wat!AG393))), "-")</f>
        <v>83.120676671473788</v>
      </c>
      <c r="AH395" s="98">
        <f>IF(ISBLANK(wat!AH393), "-", wat!AH393)</f>
        <v>0.15998585522174835</v>
      </c>
      <c r="AI395" s="61">
        <f>IF(ISNUMBER(wat!AI393), IF(wat!AI393=-999,"NA",IF(wat!AI393&lt;1, "&lt;1", IF(wat!AI393&gt;99, "&gt;99", wat!AI393))), "-")</f>
        <v>89.989333359513751</v>
      </c>
      <c r="AJ395" s="61">
        <f>IF(ISNUMBER(wat!AJ393), IF(wat!AJ393=-999,"NA",IF(wat!AJ393&lt;1, "&lt;1", IF(wat!AJ393&gt;99, "&gt;99", wat!AJ393))), "-")</f>
        <v>8.3970153997200132</v>
      </c>
      <c r="AK395" s="62">
        <f>IF(ISNUMBER(wat!AK393), IF(wat!AK393=-999,"NA",IF(wat!AK393&lt;1, "&lt;1", IF(wat!AK393&gt;99, "&gt;99", wat!AK393))), "-")</f>
        <v>77.807017091779585</v>
      </c>
      <c r="AL395" s="61">
        <f>IF(ISNUMBER(wat!AL393), IF(wat!AL393=-999,"NA",IF(wat!AL393&lt;1, "&lt;1", IF(wat!AL393&gt;99, "&gt;99", wat!AL393))), "-")</f>
        <v>88.019439244754679</v>
      </c>
      <c r="AM395" s="61">
        <f>IF(ISNUMBER(wat!AM393), IF(wat!AM393=-999,"NA",IF(wat!AM393&lt;1, "&lt;1", IF(wat!AM393&gt;99, "&gt;99", wat!AM393))), "-")</f>
        <v>85.672024888866233</v>
      </c>
      <c r="AN395" s="61">
        <f>IF(ISNUMBER(wat!AN393), IF(wat!AN393=-999,"NA",IF(wat!AN393&lt;1, "&lt;1", IF(wat!AN393&gt;99, "&gt;99", wat!AN393))), "-")</f>
        <v>77.807017091779585</v>
      </c>
      <c r="AO395" s="98">
        <f>IF(ISBLANK(wat!AO393), "-", wat!AO393)</f>
        <v>0.3361060619354248</v>
      </c>
      <c r="AP395" s="61">
        <f>IF(ISNUMBER(wat!AP393), IF(wat!AP393=-999,"NA",IF(wat!AP393&lt;1, "&lt;1", IF(wat!AP393&gt;99, "&gt;99", wat!AP393))), "-")</f>
        <v>77.712322998486243</v>
      </c>
      <c r="AQ395" s="61">
        <f>IF(ISNUMBER(wat!AQ393), IF(wat!AQ393=-999,"NA",IF(wat!AQ393&lt;1, "&lt;1", IF(wat!AQ393&gt;99, "&gt;99", wat!AQ393))), "-")</f>
        <v>16.755212631068932</v>
      </c>
      <c r="AR395" s="3">
        <f>IF(ISBLANK(wat!AR393), "", wat!AR393)</f>
        <v>392</v>
      </c>
    </row>
    <row r="396" spans="1:44" ht="13.8" hidden="1" x14ac:dyDescent="0.25">
      <c r="A396" s="131" t="str">
        <f>IF(ISBLANK(wat!A394), "", wat!A394)</f>
        <v>Upper-middle-income</v>
      </c>
      <c r="B396" s="12">
        <f>IF(ISBLANK(wat!B394), "", wat!B394)</f>
        <v>2017</v>
      </c>
      <c r="C396" s="70">
        <f>IF(ISBLANK(wat!C394), "-", wat!C394)</f>
        <v>2779514.602</v>
      </c>
      <c r="D396" s="14">
        <f>IF(ISBLANK(wat!D394), "-", wat!D394)</f>
        <v>63.886886596679688</v>
      </c>
      <c r="E396" s="57">
        <f>IF(ISNUMBER(wat!E394), IF(wat!E394=-999,"NA",IF(wat!E394&lt;1, "&lt;1", IF(wat!E394&gt;99, "&gt;99", wat!E394))), "-")</f>
        <v>86.191674552534508</v>
      </c>
      <c r="F396" s="15">
        <f>IF(ISNUMBER(wat!F394), IF(wat!F394=-999,"NA",IF(wat!F394&lt;1, "&lt;1", IF(wat!F394&gt;99, "&gt;99", wat!F394))), "-")</f>
        <v>2.5148270190193953</v>
      </c>
      <c r="G396" s="15">
        <f>IF(ISNUMBER(wat!G394), IF(wat!G394=-999,"NA",IF(wat!G394&lt;1, "&lt;1", IF(wat!G394&gt;99, "&gt;99", wat!G394))), "-")</f>
        <v>9.4104739035170297</v>
      </c>
      <c r="H396" s="15">
        <f>IF(ISNUMBER(wat!H394), IF(wat!H394=-999,"NA",IF(wat!H394&lt;1, "&lt;1", IF(wat!H394&gt;99, "&gt;99", wat!H394))), "-")</f>
        <v>1.8830245249290758</v>
      </c>
      <c r="I396" s="98">
        <f>IF(ISBLANK(wat!I394), "-", wat!I394)</f>
        <v>0.80107790231704712</v>
      </c>
      <c r="J396" s="57">
        <f>IF(ISNUMBER(wat!J394), IF(wat!J394=-999,"NA",IF(wat!J394&lt;1, "&lt;1", IF(wat!J394&gt;99, "&gt;99", wat!J394))), "-")</f>
        <v>97.558988135678192</v>
      </c>
      <c r="K396" s="15" t="str">
        <f>IF(ISNUMBER(wat!K394), IF(wat!K394=-999,"NA",IF(wat!K394&lt;1, "&lt;1", IF(wat!K394&gt;99, "&gt;99", wat!K394))), "-")</f>
        <v>&lt;1</v>
      </c>
      <c r="L396" s="15">
        <f>IF(ISNUMBER(wat!L394), IF(wat!L394=-999,"NA",IF(wat!L394&lt;1, "&lt;1", IF(wat!L394&gt;99, "&gt;99", wat!L394))), "-")</f>
        <v>1.3848658494448358</v>
      </c>
      <c r="M396" s="15" t="str">
        <f>IF(ISNUMBER(wat!M394), IF(wat!M394=-999,"NA",IF(wat!M394&lt;1, "&lt;1", IF(wat!M394&gt;99, "&gt;99", wat!M394))), "-")</f>
        <v>&lt;1</v>
      </c>
      <c r="N396" s="98">
        <f>IF(ISBLANK(wat!N394), "-", wat!N394)</f>
        <v>3.1348597258329391E-2</v>
      </c>
      <c r="O396" s="57">
        <f>IF(ISNUMBER(wat!O394), IF(wat!O394=-999,"NA",IF(wat!O394&lt;1, "&lt;1", IF(wat!O394&gt;99, "&gt;99", wat!O394))), "-")</f>
        <v>93.429544291970032</v>
      </c>
      <c r="P396" s="15">
        <f>IF(ISNUMBER(wat!P394), IF(wat!P394=-999,"NA",IF(wat!P394&lt;1, "&lt;1", IF(wat!P394&gt;99, "&gt;99", wat!P394))), "-")</f>
        <v>1.466705416775266</v>
      </c>
      <c r="Q396" s="15">
        <f>IF(ISNUMBER(wat!Q394), IF(wat!Q394=-999,"NA",IF(wat!Q394&lt;1, "&lt;1", IF(wat!Q394&gt;99, "&gt;99", wat!Q394))), "-")</f>
        <v>4.2061700351259788</v>
      </c>
      <c r="R396" s="15" t="str">
        <f>IF(ISNUMBER(wat!R394), IF(wat!R394=-999,"NA",IF(wat!R394&lt;1, "&lt;1", IF(wat!R394&gt;99, "&gt;99", wat!R394))), "-")</f>
        <v>&lt;1</v>
      </c>
      <c r="S396" s="98">
        <f>IF(ISBLANK(wat!S394), "-", wat!S394)</f>
        <v>0.48521673679351807</v>
      </c>
      <c r="T396" s="16"/>
      <c r="U396" s="93" t="str">
        <f>IF(ISBLANK(wat!U394),"",wat!U394)</f>
        <v>Upper-middle-income</v>
      </c>
      <c r="V396" s="16">
        <f>IF(ISNUMBER(wat!V394), IF(wat!V394=-999,"NA",wat!V394), "-")</f>
        <v>2017</v>
      </c>
      <c r="W396" s="62" t="str">
        <f>IF(ISNUMBER(wat!W394), IF(wat!W394=-999,"NA",IF(wat!W394&lt;1, "&lt;1", IF(wat!W394&gt;99, "&gt;99", wat!W394))), "-")</f>
        <v>-</v>
      </c>
      <c r="X396" s="61">
        <f>IF(ISNUMBER(wat!X394), IF(wat!X394=-999,"NA",IF(wat!X394&lt;1, "&lt;1", IF(wat!X394&gt;99, "&gt;99", wat!X394))), "-")</f>
        <v>79.082949529681969</v>
      </c>
      <c r="Y396" s="61">
        <f>IF(ISNUMBER(wat!Y394), IF(wat!Y394=-999,"NA",IF(wat!Y394&lt;1, "&lt;1", IF(wat!Y394&gt;99, "&gt;99", wat!Y394))), "-")</f>
        <v>79.110549148739253</v>
      </c>
      <c r="Z396" s="61" t="str">
        <f>IF(ISNUMBER(wat!Z394), IF(wat!Z394=-999,"NA",IF(wat!Z394&lt;1, "&lt;1", IF(wat!Z394&gt;99, "&gt;99", wat!Z394))), "-")</f>
        <v>-</v>
      </c>
      <c r="AA396" s="98" t="str">
        <f>IF(ISBLANK(wat!AA394), "-", wat!AA394)</f>
        <v>-</v>
      </c>
      <c r="AB396" s="61">
        <f>IF(ISNUMBER(wat!AB394), IF(wat!AB394=-999,"NA",IF(wat!AB394&lt;1, "&lt;1", IF(wat!AB394&gt;99, "&gt;99", wat!AB394))), "-")</f>
        <v>58.416522313729743</v>
      </c>
      <c r="AC396" s="61">
        <f>IF(ISNUMBER(wat!AC394), IF(wat!AC394=-999,"NA",IF(wat!AC394&lt;1, "&lt;1", IF(wat!AC394&gt;99, "&gt;99", wat!AC394))), "-")</f>
        <v>30.289979257824196</v>
      </c>
      <c r="AD396" s="62">
        <f>IF(ISNUMBER(wat!AD394), IF(wat!AD394=-999,"NA",IF(wat!AD394&lt;1, "&lt;1", IF(wat!AD394&gt;99, "&gt;99", wat!AD394))), "-")</f>
        <v>83.420069672687546</v>
      </c>
      <c r="AE396" s="61">
        <f>IF(ISNUMBER(wat!AE394), IF(wat!AE394=-999,"NA",IF(wat!AE394&lt;1, "&lt;1", IF(wat!AE394&gt;99, "&gt;99", wat!AE394))), "-")</f>
        <v>94.248258050943164</v>
      </c>
      <c r="AF396" s="61">
        <f>IF(ISNUMBER(wat!AF394), IF(wat!AF394=-999,"NA",IF(wat!AF394&lt;1, "&lt;1", IF(wat!AF394&gt;99, "&gt;99", wat!AF394))), "-")</f>
        <v>90.327756738485604</v>
      </c>
      <c r="AG396" s="61">
        <f>IF(ISNUMBER(wat!AG394), IF(wat!AG394=-999,"NA",IF(wat!AG394&lt;1, "&lt;1", IF(wat!AG394&gt;99, "&gt;99", wat!AG394))), "-")</f>
        <v>83.420069672687546</v>
      </c>
      <c r="AH396" s="98">
        <f>IF(ISBLANK(wat!AH394), "-", wat!AH394)</f>
        <v>0.15998585522174835</v>
      </c>
      <c r="AI396" s="61">
        <f>IF(ISNUMBER(wat!AI394), IF(wat!AI394=-999,"NA",IF(wat!AI394&lt;1, "&lt;1", IF(wat!AI394&gt;99, "&gt;99", wat!AI394))), "-")</f>
        <v>90.25141292922433</v>
      </c>
      <c r="AJ396" s="61">
        <f>IF(ISNUMBER(wat!AJ394), IF(wat!AJ394=-999,"NA",IF(wat!AJ394&lt;1, "&lt;1", IF(wat!AJ394&gt;99, "&gt;99", wat!AJ394))), "-")</f>
        <v>8.1795721117600966</v>
      </c>
      <c r="AK396" s="62">
        <f>IF(ISNUMBER(wat!AK394), IF(wat!AK394=-999,"NA",IF(wat!AK394&lt;1, "&lt;1", IF(wat!AK394&gt;99, "&gt;99", wat!AK394))), "-")</f>
        <v>78.200813405106487</v>
      </c>
      <c r="AL396" s="61">
        <f>IF(ISNUMBER(wat!AL394), IF(wat!AL394=-999,"NA",IF(wat!AL394&lt;1, "&lt;1", IF(wat!AL394&gt;99, "&gt;99", wat!AL394))), "-")</f>
        <v>88.771592902668004</v>
      </c>
      <c r="AM396" s="61">
        <f>IF(ISNUMBER(wat!AM394), IF(wat!AM394=-999,"NA",IF(wat!AM394&lt;1, "&lt;1", IF(wat!AM394&gt;99, "&gt;99", wat!AM394))), "-")</f>
        <v>86.276873778761768</v>
      </c>
      <c r="AN396" s="61">
        <f>IF(ISNUMBER(wat!AN394), IF(wat!AN394=-999,"NA",IF(wat!AN394&lt;1, "&lt;1", IF(wat!AN394&gt;99, "&gt;99", wat!AN394))), "-")</f>
        <v>78.200813405106487</v>
      </c>
      <c r="AO396" s="98">
        <f>IF(ISBLANK(wat!AO394), "-", wat!AO394)</f>
        <v>0.3361060619354248</v>
      </c>
      <c r="AP396" s="61">
        <f>IF(ISNUMBER(wat!AP394), IF(wat!AP394=-999,"NA",IF(wat!AP394&lt;1, "&lt;1", IF(wat!AP394&gt;99, "&gt;99", wat!AP394))), "-")</f>
        <v>78.691911315335432</v>
      </c>
      <c r="AQ396" s="61">
        <f>IF(ISNUMBER(wat!AQ394), IF(wat!AQ394=-999,"NA",IF(wat!AQ394&lt;1, "&lt;1", IF(wat!AQ394&gt;99, "&gt;99", wat!AQ394))), "-")</f>
        <v>16.227259928564582</v>
      </c>
      <c r="AR396" s="3">
        <f>IF(ISBLANK(wat!AR394), "", wat!AR394)</f>
        <v>393</v>
      </c>
    </row>
    <row r="397" spans="1:44" ht="13.8" hidden="1" x14ac:dyDescent="0.25">
      <c r="A397" s="131" t="str">
        <f>IF(ISBLANK(wat!A395), "", wat!A395)</f>
        <v>Upper-middle-income</v>
      </c>
      <c r="B397" s="12">
        <f>IF(ISBLANK(wat!B395), "", wat!B395)</f>
        <v>2018</v>
      </c>
      <c r="C397" s="70">
        <f>IF(ISBLANK(wat!C395), "-", wat!C395)</f>
        <v>2800432.7819999983</v>
      </c>
      <c r="D397" s="14">
        <f>IF(ISBLANK(wat!D395), "-", wat!D395)</f>
        <v>64.729705810546875</v>
      </c>
      <c r="E397" s="57">
        <f>IF(ISNUMBER(wat!E395), IF(wat!E395=-999,"NA",IF(wat!E395&lt;1, "&lt;1", IF(wat!E395&gt;99, "&gt;99", wat!E395))), "-")</f>
        <v>86.928387496738651</v>
      </c>
      <c r="F397" s="15">
        <f>IF(ISNUMBER(wat!F395), IF(wat!F395=-999,"NA",IF(wat!F395&lt;1, "&lt;1", IF(wat!F395&gt;99, "&gt;99", wat!F395))), "-")</f>
        <v>2.7196916054856088</v>
      </c>
      <c r="G397" s="15">
        <f>IF(ISNUMBER(wat!G395), IF(wat!G395=-999,"NA",IF(wat!G395&lt;1, "&lt;1", IF(wat!G395&gt;99, "&gt;99", wat!G395))), "-")</f>
        <v>8.7127206853579793</v>
      </c>
      <c r="H397" s="15">
        <f>IF(ISNUMBER(wat!H395), IF(wat!H395=-999,"NA",IF(wat!H395&lt;1, "&lt;1", IF(wat!H395&gt;99, "&gt;99", wat!H395))), "-")</f>
        <v>1.6392002124177649</v>
      </c>
      <c r="I397" s="98">
        <f>IF(ISBLANK(wat!I395), "", wat!I395)</f>
        <v>0.80107790231704712</v>
      </c>
      <c r="J397" s="57">
        <f>IF(ISNUMBER(wat!J395), IF(wat!J395=-999,"NA",IF(wat!J395&lt;1, "&lt;1", IF(wat!J395&gt;99, "&gt;99", wat!J395))), "-")</f>
        <v>97.599585720257835</v>
      </c>
      <c r="K397" s="15" t="str">
        <f>IF(ISNUMBER(wat!K395), IF(wat!K395=-999,"NA",IF(wat!K395&lt;1, "&lt;1", IF(wat!K395&gt;99, "&gt;99", wat!K395))), "-")</f>
        <v>&lt;1</v>
      </c>
      <c r="L397" s="15">
        <f>IF(ISNUMBER(wat!L395), IF(wat!L395=-999,"NA",IF(wat!L395&lt;1, "&lt;1", IF(wat!L395&gt;99, "&gt;99", wat!L395))), "-")</f>
        <v>1.3446768810713792</v>
      </c>
      <c r="M397" s="15" t="str">
        <f>IF(ISNUMBER(wat!M395), IF(wat!M395=-999,"NA",IF(wat!M395&lt;1, "&lt;1", IF(wat!M395&gt;99, "&gt;99", wat!M395))), "-")</f>
        <v>&lt;1</v>
      </c>
      <c r="N397" s="98">
        <f>IF(ISBLANK(wat!N395), "", wat!N395)</f>
        <v>3.1348597258329391E-2</v>
      </c>
      <c r="O397" s="57">
        <f>IF(ISNUMBER(wat!O395), IF(wat!O395=-999,"NA",IF(wat!O395&lt;1, "&lt;1", IF(wat!O395&gt;99, "&gt;99", wat!O395))), "-")</f>
        <v>93.808214435442366</v>
      </c>
      <c r="P397" s="15">
        <f>IF(ISNUMBER(wat!P395), IF(wat!P395=-999,"NA",IF(wat!P395&lt;1, "&lt;1", IF(wat!P395&gt;99, "&gt;99", wat!P395))), "-")</f>
        <v>1.5289218254621908</v>
      </c>
      <c r="Q397" s="15">
        <f>IF(ISNUMBER(wat!Q395), IF(wat!Q395=-999,"NA",IF(wat!Q395&lt;1, "&lt;1", IF(wat!Q395&gt;99, "&gt;99", wat!Q395))), "-")</f>
        <v>3.8431640254159447</v>
      </c>
      <c r="R397" s="15" t="str">
        <f>IF(ISNUMBER(wat!R395), IF(wat!R395=-999,"NA",IF(wat!R395&lt;1, "&lt;1", IF(wat!R395&gt;99, "&gt;99", wat!R395))), "-")</f>
        <v>&lt;1</v>
      </c>
      <c r="S397" s="98">
        <f>IF(ISBLANK(wat!S395), "", wat!S395)</f>
        <v>0.48521673679351807</v>
      </c>
      <c r="T397" s="16"/>
      <c r="U397" s="93" t="str">
        <f>IF(ISBLANK(wat!U395),"",wat!U395)</f>
        <v>Upper-middle-income</v>
      </c>
      <c r="V397" s="16">
        <f>IF(ISNUMBER(wat!V395), IF(wat!V395=-999,"NA",wat!V395), "-")</f>
        <v>2018</v>
      </c>
      <c r="W397" s="62" t="str">
        <f>IF(ISNUMBER(wat!W395), IF(wat!W395=-999,"NA",IF(wat!W395&lt;1, "&lt;1", IF(wat!W395&gt;99, "&gt;99", wat!W395))), "-")</f>
        <v>-</v>
      </c>
      <c r="X397" s="61">
        <f>IF(ISNUMBER(wat!X395), IF(wat!X395=-999,"NA",IF(wat!X395&lt;1, "&lt;1", IF(wat!X395&gt;99, "&gt;99", wat!X395))), "-")</f>
        <v>80.630587757030426</v>
      </c>
      <c r="Y397" s="61">
        <f>IF(ISNUMBER(wat!Y395), IF(wat!Y395=-999,"NA",IF(wat!Y395&lt;1, "&lt;1", IF(wat!Y395&gt;99, "&gt;99", wat!Y395))), "-")</f>
        <v>80.160691749065407</v>
      </c>
      <c r="Z397" s="61" t="str">
        <f>IF(ISNUMBER(wat!Z395), IF(wat!Z395=-999,"NA",IF(wat!Z395&lt;1, "&lt;1", IF(wat!Z395&gt;99, "&gt;99", wat!Z395))), "-")</f>
        <v>-</v>
      </c>
      <c r="AA397" s="98" t="str">
        <f>IF(ISBLANK(wat!AA395), "-", wat!AA395)</f>
        <v>-</v>
      </c>
      <c r="AB397" s="61">
        <f>IF(ISNUMBER(wat!AB395), IF(wat!AB395=-999,"NA",IF(wat!AB395&lt;1, "&lt;1", IF(wat!AB395&gt;99, "&gt;99", wat!AB395))), "-")</f>
        <v>59.997699689151361</v>
      </c>
      <c r="AC397" s="61">
        <f>IF(ISNUMBER(wat!AC395), IF(wat!AC395=-999,"NA",IF(wat!AC395&lt;1, "&lt;1", IF(wat!AC395&gt;99, "&gt;99", wat!AC395))), "-")</f>
        <v>29.650379413072887</v>
      </c>
      <c r="AD397" s="62">
        <f>IF(ISNUMBER(wat!AD395), IF(wat!AD395=-999,"NA",IF(wat!AD395&lt;1, "&lt;1", IF(wat!AD395&gt;99, "&gt;99", wat!AD395))), "-")</f>
        <v>83.717354253083158</v>
      </c>
      <c r="AE397" s="61">
        <f>IF(ISNUMBER(wat!AE395), IF(wat!AE395=-999,"NA",IF(wat!AE395&lt;1, "&lt;1", IF(wat!AE395&gt;99, "&gt;99", wat!AE395))), "-")</f>
        <v>94.316656377644449</v>
      </c>
      <c r="AF397" s="61">
        <f>IF(ISNUMBER(wat!AF395), IF(wat!AF395=-999,"NA",IF(wat!AF395&lt;1, "&lt;1", IF(wat!AF395&gt;99, "&gt;99", wat!AF395))), "-")</f>
        <v>90.516234605944135</v>
      </c>
      <c r="AG397" s="61">
        <f>IF(ISNUMBER(wat!AG395), IF(wat!AG395=-999,"NA",IF(wat!AG395&lt;1, "&lt;1", IF(wat!AG395&gt;99, "&gt;99", wat!AG395))), "-")</f>
        <v>83.717354253083158</v>
      </c>
      <c r="AH397" s="98">
        <f>IF(ISBLANK(wat!AH395), "-", wat!AH395)</f>
        <v>0.15998585522174835</v>
      </c>
      <c r="AI397" s="61">
        <f>IF(ISNUMBER(wat!AI395), IF(wat!AI395=-999,"NA",IF(wat!AI395&lt;1, "&lt;1", IF(wat!AI395&gt;99, "&gt;99", wat!AI395))), "-")</f>
        <v>90.521912653999038</v>
      </c>
      <c r="AJ397" s="61">
        <f>IF(ISNUMBER(wat!AJ395), IF(wat!AJ395=-999,"NA",IF(wat!AJ395&lt;1, "&lt;1", IF(wat!AJ395&gt;99, "&gt;99", wat!AJ395))), "-")</f>
        <v>7.958205711616448</v>
      </c>
      <c r="AK397" s="62">
        <f>IF(ISNUMBER(wat!AK395), IF(wat!AK395=-999,"NA",IF(wat!AK395&lt;1, "&lt;1", IF(wat!AK395&gt;99, "&gt;99", wat!AK395))), "-")</f>
        <v>78.577670718408697</v>
      </c>
      <c r="AL397" s="61">
        <f>IF(ISNUMBER(wat!AL395), IF(wat!AL395=-999,"NA",IF(wat!AL395&lt;1, "&lt;1", IF(wat!AL395&gt;99, "&gt;99", wat!AL395))), "-")</f>
        <v>89.489540208958417</v>
      </c>
      <c r="AM397" s="61">
        <f>IF(ISNUMBER(wat!AM395), IF(wat!AM395=-999,"NA",IF(wat!AM395&lt;1, "&lt;1", IF(wat!AM395&gt;99, "&gt;99", wat!AM395))), "-")</f>
        <v>86.863804551292134</v>
      </c>
      <c r="AN397" s="61">
        <f>IF(ISNUMBER(wat!AN395), IF(wat!AN395=-999,"NA",IF(wat!AN395&lt;1, "&lt;1", IF(wat!AN395&gt;99, "&gt;99", wat!AN395))), "-")</f>
        <v>78.577670718408697</v>
      </c>
      <c r="AO397" s="98">
        <f>IF(ISBLANK(wat!AO395), "-", wat!AO395)</f>
        <v>0.3361060619354248</v>
      </c>
      <c r="AP397" s="61">
        <f>IF(ISNUMBER(wat!AP395), IF(wat!AP395=-999,"NA",IF(wat!AP395&lt;1, "&lt;1", IF(wat!AP395&gt;99, "&gt;99", wat!AP395))), "-")</f>
        <v>79.69285280890351</v>
      </c>
      <c r="AQ397" s="61">
        <f>IF(ISNUMBER(wat!AQ395), IF(wat!AQ395=-999,"NA",IF(wat!AQ395&lt;1, "&lt;1", IF(wat!AQ395&gt;99, "&gt;99", wat!AQ395))), "-")</f>
        <v>15.672179646170031</v>
      </c>
      <c r="AR397" s="3">
        <f>IF(ISBLANK(wat!AR395), "", wat!AR395)</f>
        <v>394</v>
      </c>
    </row>
    <row r="398" spans="1:44" ht="13.8" hidden="1" x14ac:dyDescent="0.25">
      <c r="A398" s="131" t="str">
        <f>IF(ISBLANK(wat!A396), "", wat!A396)</f>
        <v>Upper-middle-income</v>
      </c>
      <c r="B398" s="12">
        <f>IF(ISBLANK(wat!B396), "", wat!B396)</f>
        <v>2019</v>
      </c>
      <c r="C398" s="70">
        <f>IF(ISBLANK(wat!C396), "-", wat!C396)</f>
        <v>2818226.9320000005</v>
      </c>
      <c r="D398" s="14">
        <f>IF(ISBLANK(wat!D396), "-", wat!D396)</f>
        <v>65.55120849609375</v>
      </c>
      <c r="E398" s="57">
        <f>IF(ISNUMBER(wat!E396), IF(wat!E396=-999,"NA",IF(wat!E396&lt;1, "&lt;1", IF(wat!E396&gt;99, "&gt;99", wat!E396))), "-")</f>
        <v>87.655544998184581</v>
      </c>
      <c r="F398" s="15">
        <f>IF(ISNUMBER(wat!F396), IF(wat!F396=-999,"NA",IF(wat!F396&lt;1, "&lt;1", IF(wat!F396&gt;99, "&gt;99", wat!F396))), "-")</f>
        <v>2.9239827870211519</v>
      </c>
      <c r="G398" s="15">
        <f>IF(ISNUMBER(wat!G396), IF(wat!G396=-999,"NA",IF(wat!G396&lt;1, "&lt;1", IF(wat!G396&gt;99, "&gt;99", wat!G396))), "-")</f>
        <v>8.021165376505607</v>
      </c>
      <c r="H398" s="15">
        <f>IF(ISNUMBER(wat!H396), IF(wat!H396=-999,"NA",IF(wat!H396&lt;1, "&lt;1", IF(wat!H396&gt;99, "&gt;99", wat!H396))), "-")</f>
        <v>1.3993068382886731</v>
      </c>
      <c r="I398" s="98">
        <f>IF(ISBLANK(wat!I396), "-", wat!I396)</f>
        <v>0.80107790231704712</v>
      </c>
      <c r="J398" s="57">
        <f>IF(ISNUMBER(wat!J396), IF(wat!J396=-999,"NA",IF(wat!J396&lt;1, "&lt;1", IF(wat!J396&gt;99, "&gt;99", wat!J396))), "-")</f>
        <v>97.627591394123797</v>
      </c>
      <c r="K398" s="15" t="str">
        <f>IF(ISNUMBER(wat!K396), IF(wat!K396=-999,"NA",IF(wat!K396&lt;1, "&lt;1", IF(wat!K396&gt;99, "&gt;99", wat!K396))), "-")</f>
        <v>&lt;1</v>
      </c>
      <c r="L398" s="15">
        <f>IF(ISNUMBER(wat!L396), IF(wat!L396=-999,"NA",IF(wat!L396&lt;1, "&lt;1", IF(wat!L396&gt;99, "&gt;99", wat!L396))), "-")</f>
        <v>1.3117257507525295</v>
      </c>
      <c r="M398" s="15" t="str">
        <f>IF(ISNUMBER(wat!M396), IF(wat!M396=-999,"NA",IF(wat!M396&lt;1, "&lt;1", IF(wat!M396&gt;99, "&gt;99", wat!M396))), "-")</f>
        <v>&lt;1</v>
      </c>
      <c r="N398" s="98">
        <f>IF(ISBLANK(wat!N396), "-", wat!N396)</f>
        <v>3.1348597258329391E-2</v>
      </c>
      <c r="O398" s="57">
        <f>IF(ISNUMBER(wat!O396), IF(wat!O396=-999,"NA",IF(wat!O396&lt;1, "&lt;1", IF(wat!O396&gt;99, "&gt;99", wat!O396))), "-")</f>
        <v>94.166610159332791</v>
      </c>
      <c r="P398" s="15">
        <f>IF(ISNUMBER(wat!P396), IF(wat!P396=-999,"NA",IF(wat!P396&lt;1, "&lt;1", IF(wat!P396&gt;99, "&gt;99", wat!P396))), "-")</f>
        <v>1.5944999333820744</v>
      </c>
      <c r="Q398" s="15">
        <f>IF(ISNUMBER(wat!Q396), IF(wat!Q396=-999,"NA",IF(wat!Q396&lt;1, "&lt;1", IF(wat!Q396&gt;99, "&gt;99", wat!Q396))), "-")</f>
        <v>3.5297454362325453</v>
      </c>
      <c r="R398" s="15" t="str">
        <f>IF(ISNUMBER(wat!R396), IF(wat!R396=-999,"NA",IF(wat!R396&lt;1, "&lt;1", IF(wat!R396&gt;99, "&gt;99", wat!R396))), "-")</f>
        <v>&lt;1</v>
      </c>
      <c r="S398" s="98">
        <f>IF(ISBLANK(wat!S396), "-", wat!S396)</f>
        <v>0.48521673679351807</v>
      </c>
      <c r="T398" s="16"/>
      <c r="U398" s="93" t="str">
        <f>IF(ISBLANK(wat!U396),"",wat!U396)</f>
        <v>Upper-middle-income</v>
      </c>
      <c r="V398" s="16">
        <f>IF(ISNUMBER(wat!V396), IF(wat!V396=-999,"NA",wat!V396), "-")</f>
        <v>2019</v>
      </c>
      <c r="W398" s="62" t="str">
        <f>IF(ISNUMBER(wat!W396), IF(wat!W396=-999,"NA",IF(wat!W396&lt;1, "&lt;1", IF(wat!W396&gt;99, "&gt;99", wat!W396))), "-")</f>
        <v>-</v>
      </c>
      <c r="X398" s="61">
        <f>IF(ISNUMBER(wat!X396), IF(wat!X396=-999,"NA",IF(wat!X396&lt;1, "&lt;1", IF(wat!X396&gt;99, "&gt;99", wat!X396))), "-")</f>
        <v>82.175234676662811</v>
      </c>
      <c r="Y398" s="61">
        <f>IF(ISNUMBER(wat!Y396), IF(wat!Y396=-999,"NA",IF(wat!Y396&lt;1, "&lt;1", IF(wat!Y396&gt;99, "&gt;99", wat!Y396))), "-")</f>
        <v>81.203120805066561</v>
      </c>
      <c r="Z398" s="61" t="str">
        <f>IF(ISNUMBER(wat!Z396), IF(wat!Z396=-999,"NA",IF(wat!Z396&lt;1, "&lt;1", IF(wat!Z396&gt;99, "&gt;99", wat!Z396))), "-")</f>
        <v>-</v>
      </c>
      <c r="AA398" s="98" t="str">
        <f>IF(ISBLANK(wat!AA396), "-", wat!AA396)</f>
        <v>-</v>
      </c>
      <c r="AB398" s="61">
        <f>IF(ISNUMBER(wat!AB396), IF(wat!AB396=-999,"NA",IF(wat!AB396&lt;1, "&lt;1", IF(wat!AB396&gt;99, "&gt;99", wat!AB396))), "-")</f>
        <v>61.563936976835841</v>
      </c>
      <c r="AC398" s="61">
        <f>IF(ISNUMBER(wat!AC396), IF(wat!AC396=-999,"NA",IF(wat!AC396&lt;1, "&lt;1", IF(wat!AC396&gt;99, "&gt;99", wat!AC396))), "-")</f>
        <v>29.015590808369858</v>
      </c>
      <c r="AD398" s="62">
        <f>IF(ISNUMBER(wat!AD396), IF(wat!AD396=-999,"NA",IF(wat!AD396&lt;1, "&lt;1", IF(wat!AD396&gt;99, "&gt;99", wat!AD396))), "-")</f>
        <v>84.001361813922514</v>
      </c>
      <c r="AE398" s="61">
        <f>IF(ISNUMBER(wat!AE396), IF(wat!AE396=-999,"NA",IF(wat!AE396&lt;1, "&lt;1", IF(wat!AE396&gt;99, "&gt;99", wat!AE396))), "-")</f>
        <v>94.358408517010986</v>
      </c>
      <c r="AF398" s="61">
        <f>IF(ISNUMBER(wat!AF396), IF(wat!AF396=-999,"NA",IF(wat!AF396&lt;1, "&lt;1", IF(wat!AF396&gt;99, "&gt;99", wat!AF396))), "-")</f>
        <v>90.696324079712866</v>
      </c>
      <c r="AG398" s="61">
        <f>IF(ISNUMBER(wat!AG396), IF(wat!AG396=-999,"NA",IF(wat!AG396&lt;1, "&lt;1", IF(wat!AG396&gt;99, "&gt;99", wat!AG396))), "-")</f>
        <v>84.001361813922514</v>
      </c>
      <c r="AH398" s="98">
        <f>IF(ISBLANK(wat!AH396), "-", wat!AH396)</f>
        <v>0.15998585522174835</v>
      </c>
      <c r="AI398" s="61">
        <f>IF(ISNUMBER(wat!AI396), IF(wat!AI396=-999,"NA",IF(wat!AI396&lt;1, "&lt;1", IF(wat!AI396&gt;99, "&gt;99", wat!AI396))), "-")</f>
        <v>90.777424251542953</v>
      </c>
      <c r="AJ398" s="61">
        <f>IF(ISNUMBER(wat!AJ396), IF(wat!AJ396=-999,"NA",IF(wat!AJ396&lt;1, "&lt;1", IF(wat!AJ396&gt;99, "&gt;99", wat!AJ396))), "-")</f>
        <v>7.74675425363783</v>
      </c>
      <c r="AK398" s="62">
        <f>IF(ISNUMBER(wat!AK396), IF(wat!AK396=-999,"NA",IF(wat!AK396&lt;1, "&lt;1", IF(wat!AK396&gt;99, "&gt;99", wat!AK396))), "-")</f>
        <v>78.92603386620037</v>
      </c>
      <c r="AL398" s="61">
        <f>IF(ISNUMBER(wat!AL396), IF(wat!AL396=-999,"NA",IF(wat!AL396&lt;1, "&lt;1", IF(wat!AL396&gt;99, "&gt;99", wat!AL396))), "-")</f>
        <v>90.161452777682115</v>
      </c>
      <c r="AM398" s="61">
        <f>IF(ISNUMBER(wat!AM396), IF(wat!AM396=-999,"NA",IF(wat!AM396&lt;1, "&lt;1", IF(wat!AM396&gt;99, "&gt;99", wat!AM396))), "-")</f>
        <v>87.426030600341178</v>
      </c>
      <c r="AN398" s="61">
        <f>IF(ISNUMBER(wat!AN396), IF(wat!AN396=-999,"NA",IF(wat!AN396&lt;1, "&lt;1", IF(wat!AN396&gt;99, "&gt;99", wat!AN396))), "-")</f>
        <v>78.92603386620037</v>
      </c>
      <c r="AO398" s="98">
        <f>IF(ISBLANK(wat!AO396), "-", wat!AO396)</f>
        <v>0.3361060619354248</v>
      </c>
      <c r="AP398" s="61">
        <f>IF(ISNUMBER(wat!AP396), IF(wat!AP396=-999,"NA",IF(wat!AP396&lt;1, "&lt;1", IF(wat!AP396&gt;99, "&gt;99", wat!AP396))), "-")</f>
        <v>80.654916375919754</v>
      </c>
      <c r="AQ398" s="61">
        <f>IF(ISNUMBER(wat!AQ396), IF(wat!AQ396=-999,"NA",IF(wat!AQ396&lt;1, "&lt;1", IF(wat!AQ396&gt;99, "&gt;99", wat!AQ396))), "-")</f>
        <v>15.132426238394986</v>
      </c>
      <c r="AR398" s="3">
        <f>IF(ISBLANK(wat!AR396), "", wat!AR396)</f>
        <v>395</v>
      </c>
    </row>
    <row r="399" spans="1:44" ht="13.8" hidden="1" x14ac:dyDescent="0.25">
      <c r="A399" s="131" t="str">
        <f>IF(ISBLANK(wat!A397), "", wat!A397)</f>
        <v>Upper-middle-income</v>
      </c>
      <c r="B399" s="12">
        <f>IF(ISBLANK(wat!B397), "", wat!B397)</f>
        <v>2020</v>
      </c>
      <c r="C399" s="70">
        <f>IF(ISBLANK(wat!C397), "-", wat!C397)</f>
        <v>2832320.8859999999</v>
      </c>
      <c r="D399" s="14">
        <f>IF(ISBLANK(wat!D397), "-", wat!D397)</f>
        <v>66.347953796386719</v>
      </c>
      <c r="E399" s="57">
        <f>IF(ISNUMBER(wat!E397), IF(wat!E397=-999,"NA",IF(wat!E397&lt;1, "&lt;1", IF(wat!E397&gt;99, "&gt;99", wat!E397))), "-")</f>
        <v>88.388455200362884</v>
      </c>
      <c r="F399" s="15">
        <f>IF(ISNUMBER(wat!F397), IF(wat!F397=-999,"NA",IF(wat!F397&lt;1, "&lt;1", IF(wat!F397&gt;99, "&gt;99", wat!F397))), "-")</f>
        <v>3.1062850314178552</v>
      </c>
      <c r="G399" s="15">
        <f>IF(ISNUMBER(wat!G397), IF(wat!G397=-999,"NA",IF(wat!G397&lt;1, "&lt;1", IF(wat!G397&gt;99, "&gt;99", wat!G397))), "-")</f>
        <v>7.3461866916902068</v>
      </c>
      <c r="H399" s="15">
        <f>IF(ISNUMBER(wat!H397), IF(wat!H397=-999,"NA",IF(wat!H397&lt;1, "&lt;1", IF(wat!H397&gt;99, "&gt;99", wat!H397))), "-")</f>
        <v>1.159073076529048</v>
      </c>
      <c r="I399" s="98">
        <f>IF(ISBLANK(wat!I397), "", wat!I397)</f>
        <v>0.80107790231704712</v>
      </c>
      <c r="J399" s="57">
        <f>IF(ISNUMBER(wat!J397), IF(wat!J397=-999,"NA",IF(wat!J397&lt;1, "&lt;1", IF(wat!J397&gt;99, "&gt;99", wat!J397))), "-")</f>
        <v>97.646830875151736</v>
      </c>
      <c r="K399" s="15" t="str">
        <f>IF(ISNUMBER(wat!K397), IF(wat!K397=-999,"NA",IF(wat!K397&lt;1, "&lt;1", IF(wat!K397&gt;99, "&gt;99", wat!K397))), "-")</f>
        <v>&lt;1</v>
      </c>
      <c r="L399" s="15">
        <f>IF(ISNUMBER(wat!L397), IF(wat!L397=-999,"NA",IF(wat!L397&lt;1, "&lt;1", IF(wat!L397&gt;99, "&gt;99", wat!L397))), "-")</f>
        <v>1.2848337140374753</v>
      </c>
      <c r="M399" s="15" t="str">
        <f>IF(ISNUMBER(wat!M397), IF(wat!M397=-999,"NA",IF(wat!M397&lt;1, "&lt;1", IF(wat!M397&gt;99, "&gt;99", wat!M397))), "-")</f>
        <v>&lt;1</v>
      </c>
      <c r="N399" s="98">
        <f>IF(ISBLANK(wat!N397), "", wat!N397)</f>
        <v>3.1348597258329391E-2</v>
      </c>
      <c r="O399" s="57">
        <f>IF(ISNUMBER(wat!O397), IF(wat!O397=-999,"NA",IF(wat!O397&lt;1, "&lt;1", IF(wat!O397&gt;99, "&gt;99", wat!O397))), "-")</f>
        <v>94.507460964760398</v>
      </c>
      <c r="P399" s="15">
        <f>IF(ISNUMBER(wat!P397), IF(wat!P397=-999,"NA",IF(wat!P397&lt;1, "&lt;1", IF(wat!P397&gt;99, "&gt;99", wat!P397))), "-")</f>
        <v>1.6503386776422844</v>
      </c>
      <c r="Q399" s="15">
        <f>IF(ISNUMBER(wat!Q397), IF(wat!Q397=-999,"NA",IF(wat!Q397&lt;1, "&lt;1", IF(wat!Q397&gt;99, "&gt;99", wat!Q397))), "-")</f>
        <v>3.2382485131159768</v>
      </c>
      <c r="R399" s="15" t="str">
        <f>IF(ISNUMBER(wat!R397), IF(wat!R397=-999,"NA",IF(wat!R397&lt;1, "&lt;1", IF(wat!R397&gt;99, "&gt;99", wat!R397))), "-")</f>
        <v>&lt;1</v>
      </c>
      <c r="S399" s="98">
        <f>IF(ISBLANK(wat!S397), "", wat!S397)</f>
        <v>0.48521673679351807</v>
      </c>
      <c r="T399" s="16"/>
      <c r="U399" s="93" t="str">
        <f>IF(ISBLANK(wat!U397),"",wat!U397)</f>
        <v>Upper-middle-income</v>
      </c>
      <c r="V399" s="16">
        <f>IF(ISNUMBER(wat!V397), IF(wat!V397=-999,"NA",wat!V397), "-")</f>
        <v>2020</v>
      </c>
      <c r="W399" s="62" t="str">
        <f>IF(ISNUMBER(wat!W397), IF(wat!W397=-999,"NA",IF(wat!W397&lt;1, "&lt;1", IF(wat!W397&gt;99, "&gt;99", wat!W397))), "-")</f>
        <v>-</v>
      </c>
      <c r="X399" s="61">
        <f>IF(ISNUMBER(wat!X397), IF(wat!X397=-999,"NA",IF(wat!X397&lt;1, "&lt;1", IF(wat!X397&gt;99, "&gt;99", wat!X397))), "-")</f>
        <v>83.697150291368402</v>
      </c>
      <c r="Y399" s="61">
        <f>IF(ISNUMBER(wat!Y397), IF(wat!Y397=-999,"NA",IF(wat!Y397&lt;1, "&lt;1", IF(wat!Y397&gt;99, "&gt;99", wat!Y397))), "-")</f>
        <v>82.230244551347724</v>
      </c>
      <c r="Z399" s="61" t="str">
        <f>IF(ISNUMBER(wat!Z397), IF(wat!Z397=-999,"NA",IF(wat!Z397&lt;1, "&lt;1", IF(wat!Z397&gt;99, "&gt;99", wat!Z397))), "-")</f>
        <v>-</v>
      </c>
      <c r="AA399" s="98" t="str">
        <f>IF(ISBLANK(wat!AA397), "-", wat!AA397)</f>
        <v>-</v>
      </c>
      <c r="AB399" s="61">
        <f>IF(ISNUMBER(wat!AB397), IF(wat!AB397=-999,"NA",IF(wat!AB397&lt;1, "&lt;1", IF(wat!AB397&gt;99, "&gt;99", wat!AB397))), "-")</f>
        <v>63.115564449995667</v>
      </c>
      <c r="AC399" s="61">
        <f>IF(ISNUMBER(wat!AC397), IF(wat!AC397=-999,"NA",IF(wat!AC397&lt;1, "&lt;1", IF(wat!AC397&gt;99, "&gt;99", wat!AC397))), "-")</f>
        <v>28.379175781785023</v>
      </c>
      <c r="AD399" s="62">
        <f>IF(ISNUMBER(wat!AD397), IF(wat!AD397=-999,"NA",IF(wat!AD397&lt;1, "&lt;1", IF(wat!AD397&gt;99, "&gt;99", wat!AD397))), "-")</f>
        <v>84.271816259865574</v>
      </c>
      <c r="AE399" s="61">
        <f>IF(ISNUMBER(wat!AE397), IF(wat!AE397=-999,"NA",IF(wat!AE397&lt;1, "&lt;1", IF(wat!AE397&gt;99, "&gt;99", wat!AE397))), "-")</f>
        <v>94.421303621739966</v>
      </c>
      <c r="AF399" s="61">
        <f>IF(ISNUMBER(wat!AF397), IF(wat!AF397=-999,"NA",IF(wat!AF397&lt;1, "&lt;1", IF(wat!AF397&gt;99, "&gt;99", wat!AF397))), "-")</f>
        <v>90.864935486631296</v>
      </c>
      <c r="AG399" s="61">
        <f>IF(ISNUMBER(wat!AG397), IF(wat!AG397=-999,"NA",IF(wat!AG397&lt;1, "&lt;1", IF(wat!AG397&gt;99, "&gt;99", wat!AG397))), "-")</f>
        <v>84.271816259865574</v>
      </c>
      <c r="AH399" s="98">
        <f>IF(ISBLANK(wat!AH397), "-", wat!AH397)</f>
        <v>0.15998585522174835</v>
      </c>
      <c r="AI399" s="61">
        <f>IF(ISNUMBER(wat!AI397), IF(wat!AI397=-999,"NA",IF(wat!AI397&lt;1, "&lt;1", IF(wat!AI397&gt;99, "&gt;99", wat!AI397))), "-")</f>
        <v>91.015814881064045</v>
      </c>
      <c r="AJ399" s="61">
        <f>IF(ISNUMBER(wat!AJ397), IF(wat!AJ397=-999,"NA",IF(wat!AJ397&lt;1, "&lt;1", IF(wat!AJ397&gt;99, "&gt;99", wat!AJ397))), "-")</f>
        <v>7.5446041963101189</v>
      </c>
      <c r="AK399" s="62">
        <f>IF(ISNUMBER(wat!AK397), IF(wat!AK397=-999,"NA",IF(wat!AK397&lt;1, "&lt;1", IF(wat!AK397&gt;99, "&gt;99", wat!AK397))), "-")</f>
        <v>79.239258304400067</v>
      </c>
      <c r="AL399" s="61">
        <f>IF(ISNUMBER(wat!AL397), IF(wat!AL397=-999,"NA",IF(wat!AL397&lt;1, "&lt;1", IF(wat!AL397&gt;99, "&gt;99", wat!AL397))), "-")</f>
        <v>90.812406674583883</v>
      </c>
      <c r="AM399" s="61">
        <f>IF(ISNUMBER(wat!AM397), IF(wat!AM397=-999,"NA",IF(wat!AM397&lt;1, "&lt;1", IF(wat!AM397&gt;99, "&gt;99", wat!AM397))), "-")</f>
        <v>87.959185373218688</v>
      </c>
      <c r="AN399" s="61">
        <f>IF(ISNUMBER(wat!AN397), IF(wat!AN397=-999,"NA",IF(wat!AN397&lt;1, "&lt;1", IF(wat!AN397&gt;99, "&gt;99", wat!AN397))), "-")</f>
        <v>79.239258304400067</v>
      </c>
      <c r="AO399" s="98">
        <f>IF(ISBLANK(wat!AO397), "-", wat!AO397)</f>
        <v>0.3361060619354248</v>
      </c>
      <c r="AP399" s="61">
        <f>IF(ISNUMBER(wat!AP397), IF(wat!AP397=-999,"NA",IF(wat!AP397&lt;1, "&lt;1", IF(wat!AP397&gt;99, "&gt;99", wat!AP397))), "-")</f>
        <v>81.571207580303721</v>
      </c>
      <c r="AQ399" s="61">
        <f>IF(ISNUMBER(wat!AQ397), IF(wat!AQ397=-999,"NA",IF(wat!AQ397&lt;1, "&lt;1", IF(wat!AQ397&gt;99, "&gt;99", wat!AQ397))), "-")</f>
        <v>14.611466044361276</v>
      </c>
      <c r="AR399" s="3">
        <f>IF(ISBLANK(wat!AR397), "", wat!AR397)</f>
        <v>396</v>
      </c>
    </row>
    <row r="400" spans="1:44" ht="13.8" hidden="1" x14ac:dyDescent="0.25">
      <c r="A400" s="131" t="str">
        <f>IF(ISBLANK(wat!A398), "", wat!A398)</f>
        <v>Upper-middle-income</v>
      </c>
      <c r="B400" s="12">
        <f>IF(ISBLANK(wat!B398), "", wat!B398)</f>
        <v>2021</v>
      </c>
      <c r="C400" s="70">
        <f>IF(ISBLANK(wat!C398), "-", wat!C398)</f>
        <v>2842317.1089999997</v>
      </c>
      <c r="D400" s="14">
        <f>IF(ISBLANK(wat!D398), "-", wat!D398)</f>
        <v>67.121726989746094</v>
      </c>
      <c r="E400" s="57">
        <f>IF(ISNUMBER(wat!E398), IF(wat!E398=-999,"NA",IF(wat!E398&lt;1, "&lt;1", IF(wat!E398&gt;99, "&gt;99", wat!E398))), "-")</f>
        <v>89.517956031870796</v>
      </c>
      <c r="F400" s="15">
        <f>IF(ISNUMBER(wat!F398), IF(wat!F398=-999,"NA",IF(wat!F398&lt;1, "&lt;1", IF(wat!F398&gt;99, "&gt;99", wat!F398))), "-")</f>
        <v>2.874143811018524</v>
      </c>
      <c r="G400" s="15">
        <f>IF(ISNUMBER(wat!G398), IF(wat!G398=-999,"NA",IF(wat!G398&lt;1, "&lt;1", IF(wat!G398&gt;99, "&gt;99", wat!G398))), "-")</f>
        <v>6.5596922679465735</v>
      </c>
      <c r="H400" s="15">
        <f>IF(ISNUMBER(wat!H398), IF(wat!H398=-999,"NA",IF(wat!H398&lt;1, "&lt;1", IF(wat!H398&gt;99, "&gt;99", wat!H398))), "-")</f>
        <v>1.048207889164098</v>
      </c>
      <c r="I400" s="98">
        <f>IF(ISBLANK(wat!I398), "-", wat!I398)</f>
        <v>0.80107790231704712</v>
      </c>
      <c r="J400" s="57">
        <f>IF(ISNUMBER(wat!J398), IF(wat!J398=-999,"NA",IF(wat!J398&lt;1, "&lt;1", IF(wat!J398&gt;99, "&gt;99", wat!J398))), "-")</f>
        <v>97.658783748342088</v>
      </c>
      <c r="K400" s="15" t="str">
        <f>IF(ISNUMBER(wat!K398), IF(wat!K398=-999,"NA",IF(wat!K398&lt;1, "&lt;1", IF(wat!K398&gt;99, "&gt;99", wat!K398))), "-")</f>
        <v>&lt;1</v>
      </c>
      <c r="L400" s="15">
        <f>IF(ISNUMBER(wat!L398), IF(wat!L398=-999,"NA",IF(wat!L398&lt;1, "&lt;1", IF(wat!L398&gt;99, "&gt;99", wat!L398))), "-")</f>
        <v>1.2680568048563856</v>
      </c>
      <c r="M400" s="15" t="str">
        <f>IF(ISNUMBER(wat!M398), IF(wat!M398=-999,"NA",IF(wat!M398&lt;1, "&lt;1", IF(wat!M398&gt;99, "&gt;99", wat!M398))), "-")</f>
        <v>&lt;1</v>
      </c>
      <c r="N400" s="98">
        <f>IF(ISBLANK(wat!N398), "-", wat!N398)</f>
        <v>3.1348597258329391E-2</v>
      </c>
      <c r="O400" s="57">
        <f>IF(ISNUMBER(wat!O398), IF(wat!O398=-999,"NA",IF(wat!O398&lt;1, "&lt;1", IF(wat!O398&gt;99, "&gt;99", wat!O398))), "-")</f>
        <v>94.96123360299174</v>
      </c>
      <c r="P400" s="15">
        <f>IF(ISNUMBER(wat!P398), IF(wat!P398=-999,"NA",IF(wat!P398&lt;1, "&lt;1", IF(wat!P398&gt;99, "&gt;99", wat!P398))), "-")</f>
        <v>1.5657279837949647</v>
      </c>
      <c r="Q400" s="15">
        <f>IF(ISNUMBER(wat!Q398), IF(wat!Q398=-999,"NA",IF(wat!Q398&lt;1, "&lt;1", IF(wat!Q398&gt;99, "&gt;99", wat!Q398))), "-")</f>
        <v>2.9304863107052626</v>
      </c>
      <c r="R400" s="15" t="str">
        <f>IF(ISNUMBER(wat!R398), IF(wat!R398=-999,"NA",IF(wat!R398&lt;1, "&lt;1", IF(wat!R398&gt;99, "&gt;99", wat!R398))), "-")</f>
        <v>&lt;1</v>
      </c>
      <c r="S400" s="98">
        <f>IF(ISBLANK(wat!S398), "-", wat!S398)</f>
        <v>0.48521673679351807</v>
      </c>
      <c r="T400" s="16"/>
      <c r="U400" s="93" t="str">
        <f>IF(ISBLANK(wat!U398),"",wat!U398)</f>
        <v>Upper-middle-income</v>
      </c>
      <c r="V400" s="16">
        <f>IF(ISNUMBER(wat!V398), IF(wat!V398=-999,"NA",wat!V398), "-")</f>
        <v>2021</v>
      </c>
      <c r="W400" s="62" t="str">
        <f>IF(ISNUMBER(wat!W398), IF(wat!W398=-999,"NA",IF(wat!W398&lt;1, "&lt;1", IF(wat!W398&gt;99, "&gt;99", wat!W398))), "-")</f>
        <v>-</v>
      </c>
      <c r="X400" s="61">
        <f>IF(ISNUMBER(wat!X398), IF(wat!X398=-999,"NA",IF(wat!X398&lt;1, "&lt;1", IF(wat!X398&gt;99, "&gt;99", wat!X398))), "-")</f>
        <v>85.179086765091597</v>
      </c>
      <c r="Y400" s="61">
        <f>IF(ISNUMBER(wat!Y398), IF(wat!Y398=-999,"NA",IF(wat!Y398&lt;1, "&lt;1", IF(wat!Y398&gt;99, "&gt;99", wat!Y398))), "-")</f>
        <v>83.233493713224149</v>
      </c>
      <c r="Z400" s="61" t="str">
        <f>IF(ISNUMBER(wat!Z398), IF(wat!Z398=-999,"NA",IF(wat!Z398&lt;1, "&lt;1", IF(wat!Z398&gt;99, "&gt;99", wat!Z398))), "-")</f>
        <v>-</v>
      </c>
      <c r="AA400" s="98" t="str">
        <f>IF(ISBLANK(wat!AA398), "-", wat!AA398)</f>
        <v>-</v>
      </c>
      <c r="AB400" s="61">
        <f>IF(ISNUMBER(wat!AB398), IF(wat!AB398=-999,"NA",IF(wat!AB398&lt;1, "&lt;1", IF(wat!AB398&gt;99, "&gt;99", wat!AB398))), "-")</f>
        <v>64.639659727109986</v>
      </c>
      <c r="AC400" s="61">
        <f>IF(ISNUMBER(wat!AC398), IF(wat!AC398=-999,"NA",IF(wat!AC398&lt;1, "&lt;1", IF(wat!AC398&gt;99, "&gt;99", wat!AC398))), "-")</f>
        <v>27.752440115779294</v>
      </c>
      <c r="AD400" s="62">
        <f>IF(ISNUMBER(wat!AD398), IF(wat!AD398=-999,"NA",IF(wat!AD398&lt;1, "&lt;1", IF(wat!AD398&gt;99, "&gt;99", wat!AD398))), "-")</f>
        <v>84.529905515694509</v>
      </c>
      <c r="AE400" s="61">
        <f>IF(ISNUMBER(wat!AE398), IF(wat!AE398=-999,"NA",IF(wat!AE398&lt;1, "&lt;1", IF(wat!AE398&gt;99, "&gt;99", wat!AE398))), "-")</f>
        <v>94.471670355161706</v>
      </c>
      <c r="AF400" s="61">
        <f>IF(ISNUMBER(wat!AF398), IF(wat!AF398=-999,"NA",IF(wat!AF398&lt;1, "&lt;1", IF(wat!AF398&gt;99, "&gt;99", wat!AF398))), "-")</f>
        <v>90.998252127829574</v>
      </c>
      <c r="AG400" s="61">
        <f>IF(ISNUMBER(wat!AG398), IF(wat!AG398=-999,"NA",IF(wat!AG398&lt;1, "&lt;1", IF(wat!AG398&gt;99, "&gt;99", wat!AG398))), "-")</f>
        <v>84.529905515694509</v>
      </c>
      <c r="AH400" s="98">
        <f>IF(ISBLANK(wat!AH398), "-", wat!AH398)</f>
        <v>0.15998585522174835</v>
      </c>
      <c r="AI400" s="61">
        <f>IF(ISNUMBER(wat!AI398), IF(wat!AI398=-999,"NA",IF(wat!AI398&lt;1, "&lt;1", IF(wat!AI398&gt;99, "&gt;99", wat!AI398))), "-")</f>
        <v>91.027443902145706</v>
      </c>
      <c r="AJ400" s="61">
        <f>IF(ISNUMBER(wat!AJ398), IF(wat!AJ398=-999,"NA",IF(wat!AJ398&lt;1, "&lt;1", IF(wat!AJ398&gt;99, "&gt;99", wat!AJ398))), "-")</f>
        <v>7.5594918230298926</v>
      </c>
      <c r="AK400" s="62">
        <f>IF(ISNUMBER(wat!AK398), IF(wat!AK398=-999,"NA",IF(wat!AK398&lt;1, "&lt;1", IF(wat!AK398&gt;99, "&gt;99", wat!AK398))), "-")</f>
        <v>79.528581933246016</v>
      </c>
      <c r="AL400" s="61">
        <f>IF(ISNUMBER(wat!AL398), IF(wat!AL398=-999,"NA",IF(wat!AL398&lt;1, "&lt;1", IF(wat!AL398&gt;99, "&gt;99", wat!AL398))), "-")</f>
        <v>91.416429490077519</v>
      </c>
      <c r="AM400" s="61">
        <f>IF(ISNUMBER(wat!AM398), IF(wat!AM398=-999,"NA",IF(wat!AM398&lt;1, "&lt;1", IF(wat!AM398&gt;99, "&gt;99", wat!AM398))), "-")</f>
        <v>88.445333772469397</v>
      </c>
      <c r="AN400" s="61">
        <f>IF(ISNUMBER(wat!AN398), IF(wat!AN398=-999,"NA",IF(wat!AN398&lt;1, "&lt;1", IF(wat!AN398&gt;99, "&gt;99", wat!AN398))), "-")</f>
        <v>79.528581933246016</v>
      </c>
      <c r="AO400" s="98">
        <f>IF(ISBLANK(wat!AO398), "-", wat!AO398)</f>
        <v>0.3361060619354248</v>
      </c>
      <c r="AP400" s="61">
        <f>IF(ISNUMBER(wat!AP398), IF(wat!AP398=-999,"NA",IF(wat!AP398&lt;1, "&lt;1", IF(wat!AP398&gt;99, "&gt;99", wat!AP398))), "-")</f>
        <v>82.301570190526036</v>
      </c>
      <c r="AQ400" s="61">
        <f>IF(ISNUMBER(wat!AQ398), IF(wat!AQ398=-999,"NA",IF(wat!AQ398&lt;1, "&lt;1", IF(wat!AQ398&gt;99, "&gt;99", wat!AQ398))), "-")</f>
        <v>14.248610573407289</v>
      </c>
      <c r="AR400" s="3">
        <f>IF(ISBLANK(wat!AR398), "", wat!AR398)</f>
        <v>397</v>
      </c>
    </row>
    <row r="401" spans="1:44" ht="13.8" hidden="1" x14ac:dyDescent="0.25">
      <c r="A401" s="131" t="str">
        <f>IF(ISBLANK(wat!A399), "", wat!A399)</f>
        <v>Upper-middle-income</v>
      </c>
      <c r="B401" s="12">
        <f>IF(ISBLANK(wat!B399), "", wat!B399)</f>
        <v>2022</v>
      </c>
      <c r="C401" s="70">
        <f>IF(ISBLANK(wat!C399), "-", wat!C399)</f>
        <v>2848150.0920000002</v>
      </c>
      <c r="D401" s="14">
        <f>IF(ISBLANK(wat!D399), "-", wat!D399)</f>
        <v>67.872428894042969</v>
      </c>
      <c r="E401" s="57">
        <f>IF(ISNUMBER(wat!E399), IF(wat!E399=-999,"NA",IF(wat!E399&lt;1, "&lt;1", IF(wat!E399&gt;99, "&gt;99", wat!E399))), "-")</f>
        <v>90.835135241793054</v>
      </c>
      <c r="F401" s="15">
        <f>IF(ISNUMBER(wat!F399), IF(wat!F399=-999,"NA",IF(wat!F399&lt;1, "&lt;1", IF(wat!F399&gt;99, "&gt;99", wat!F399))), "-")</f>
        <v>2.4224366410028551</v>
      </c>
      <c r="G401" s="15">
        <f>IF(ISNUMBER(wat!G399), IF(wat!G399=-999,"NA",IF(wat!G399&lt;1, "&lt;1", IF(wat!G399&gt;99, "&gt;99", wat!G399))), "-")</f>
        <v>5.7624489691261118</v>
      </c>
      <c r="H401" s="15" t="str">
        <f>IF(ISNUMBER(wat!H399), IF(wat!H399=-999,"NA",IF(wat!H399&lt;1, "&lt;1", IF(wat!H399&gt;99, "&gt;99", wat!H399))), "-")</f>
        <v>&lt;1</v>
      </c>
      <c r="I401" s="98">
        <f>IF(ISBLANK(wat!I399), "", wat!I399)</f>
        <v>0.80107790231704712</v>
      </c>
      <c r="J401" s="57">
        <f>IF(ISNUMBER(wat!J399), IF(wat!J399=-999,"NA",IF(wat!J399&lt;1, "&lt;1", IF(wat!J399&gt;99, "&gt;99", wat!J399))), "-")</f>
        <v>97.672235530237884</v>
      </c>
      <c r="K401" s="15" t="str">
        <f>IF(ISNUMBER(wat!K399), IF(wat!K399=-999,"NA",IF(wat!K399&lt;1, "&lt;1", IF(wat!K399&gt;99, "&gt;99", wat!K399))), "-")</f>
        <v>&lt;1</v>
      </c>
      <c r="L401" s="15">
        <f>IF(ISNUMBER(wat!L399), IF(wat!L399=-999,"NA",IF(wat!L399&lt;1, "&lt;1", IF(wat!L399&gt;99, "&gt;99", wat!L399))), "-")</f>
        <v>1.2526722508667518</v>
      </c>
      <c r="M401" s="15" t="str">
        <f>IF(ISNUMBER(wat!M399), IF(wat!M399=-999,"NA",IF(wat!M399&lt;1, "&lt;1", IF(wat!M399&gt;99, "&gt;99", wat!M399))), "-")</f>
        <v>&lt;1</v>
      </c>
      <c r="N401" s="98">
        <f>IF(ISBLANK(wat!N399), "", wat!N399)</f>
        <v>3.1348597258329391E-2</v>
      </c>
      <c r="O401" s="57">
        <f>IF(ISNUMBER(wat!O399), IF(wat!O399=-999,"NA",IF(wat!O399&lt;1, "&lt;1", IF(wat!O399&gt;99, "&gt;99", wat!O399))), "-")</f>
        <v>95.456486254803949</v>
      </c>
      <c r="P401" s="15">
        <f>IF(ISNUMBER(wat!P399), IF(wat!P399=-999,"NA",IF(wat!P399&lt;1, "&lt;1", IF(wat!P399&gt;99, "&gt;99", wat!P399))), "-")</f>
        <v>1.4130243888477885</v>
      </c>
      <c r="Q401" s="15">
        <f>IF(ISNUMBER(wat!Q399), IF(wat!Q399=-999,"NA",IF(wat!Q399&lt;1, "&lt;1", IF(wat!Q399&gt;99, "&gt;99", wat!Q399))), "-")</f>
        <v>2.6308807160523315</v>
      </c>
      <c r="R401" s="15" t="str">
        <f>IF(ISNUMBER(wat!R399), IF(wat!R399=-999,"NA",IF(wat!R399&lt;1, "&lt;1", IF(wat!R399&gt;99, "&gt;99", wat!R399))), "-")</f>
        <v>&lt;1</v>
      </c>
      <c r="S401" s="98">
        <f>IF(ISBLANK(wat!S399), "", wat!S399)</f>
        <v>0.48521673679351807</v>
      </c>
      <c r="T401" s="16"/>
      <c r="U401" s="93" t="str">
        <f>IF(ISBLANK(wat!U399),"",wat!U399)</f>
        <v>Upper-middle-income</v>
      </c>
      <c r="V401" s="16">
        <f>IF(ISNUMBER(wat!V399), IF(wat!V399=-999,"NA",wat!V399), "-")</f>
        <v>2022</v>
      </c>
      <c r="W401" s="62" t="str">
        <f>IF(ISNUMBER(wat!W399), IF(wat!W399=-999,"NA",IF(wat!W399&lt;1, "&lt;1", IF(wat!W399&gt;99, "&gt;99", wat!W399))), "-")</f>
        <v>-</v>
      </c>
      <c r="X401" s="61">
        <f>IF(ISNUMBER(wat!X399), IF(wat!X399=-999,"NA",IF(wat!X399&lt;1, "&lt;1", IF(wat!X399&gt;99, "&gt;99", wat!X399))), "-")</f>
        <v>86.55892407371482</v>
      </c>
      <c r="Y401" s="61">
        <f>IF(ISNUMBER(wat!Y399), IF(wat!Y399=-999,"NA",IF(wat!Y399&lt;1, "&lt;1", IF(wat!Y399&gt;99, "&gt;99", wat!Y399))), "-")</f>
        <v>84.2309935691124</v>
      </c>
      <c r="Z401" s="61" t="str">
        <f>IF(ISNUMBER(wat!Z399), IF(wat!Z399=-999,"NA",IF(wat!Z399&lt;1, "&lt;1", IF(wat!Z399&gt;99, "&gt;99", wat!Z399))), "-")</f>
        <v>-</v>
      </c>
      <c r="AA401" s="98" t="str">
        <f>IF(ISBLANK(wat!AA399), "-", wat!AA399)</f>
        <v>-</v>
      </c>
      <c r="AB401" s="61">
        <f>IF(ISNUMBER(wat!AB399), IF(wat!AB399=-999,"NA",IF(wat!AB399&lt;1, "&lt;1", IF(wat!AB399&gt;99, "&gt;99", wat!AB399))), "-")</f>
        <v>66.174086133704222</v>
      </c>
      <c r="AC401" s="61">
        <f>IF(ISNUMBER(wat!AC399), IF(wat!AC399=-999,"NA",IF(wat!AC399&lt;1, "&lt;1", IF(wat!AC399&gt;99, "&gt;99", wat!AC399))), "-")</f>
        <v>27.083485749091679</v>
      </c>
      <c r="AD401" s="62">
        <f>IF(ISNUMBER(wat!AD399), IF(wat!AD399=-999,"NA",IF(wat!AD399&lt;1, "&lt;1", IF(wat!AD399&gt;99, "&gt;99", wat!AD399))), "-")</f>
        <v>84.771279908334733</v>
      </c>
      <c r="AE401" s="61">
        <f>IF(ISNUMBER(wat!AE399), IF(wat!AE399=-999,"NA",IF(wat!AE399&lt;1, "&lt;1", IF(wat!AE399&gt;99, "&gt;99", wat!AE399))), "-")</f>
        <v>94.518258000307952</v>
      </c>
      <c r="AF401" s="61">
        <f>IF(ISNUMBER(wat!AF399), IF(wat!AF399=-999,"NA",IF(wat!AF399&lt;1, "&lt;1", IF(wat!AF399&gt;99, "&gt;99", wat!AF399))), "-")</f>
        <v>91.139197318122683</v>
      </c>
      <c r="AG401" s="61">
        <f>IF(ISNUMBER(wat!AG399), IF(wat!AG399=-999,"NA",IF(wat!AG399&lt;1, "&lt;1", IF(wat!AG399&gt;99, "&gt;99", wat!AG399))), "-")</f>
        <v>84.771279908334733</v>
      </c>
      <c r="AH401" s="98">
        <f>IF(ISBLANK(wat!AH399), "-", wat!AH399)</f>
        <v>0.15998585522174835</v>
      </c>
      <c r="AI401" s="61">
        <f>IF(ISNUMBER(wat!AI399), IF(wat!AI399=-999,"NA",IF(wat!AI399&lt;1, "&lt;1", IF(wat!AI399&gt;99, "&gt;99", wat!AI399))), "-")</f>
        <v>91.002773678998906</v>
      </c>
      <c r="AJ401" s="61">
        <f>IF(ISNUMBER(wat!AJ399), IF(wat!AJ399=-999,"NA",IF(wat!AJ399&lt;1, "&lt;1", IF(wat!AJ399&gt;99, "&gt;99", wat!AJ399))), "-")</f>
        <v>7.6087162725748962</v>
      </c>
      <c r="AK401" s="62">
        <f>IF(ISNUMBER(wat!AK399), IF(wat!AK399=-999,"NA",IF(wat!AK399&lt;1, "&lt;1", IF(wat!AK399&gt;99, "&gt;99", wat!AK399))), "-")</f>
        <v>79.78108626615365</v>
      </c>
      <c r="AL401" s="61">
        <f>IF(ISNUMBER(wat!AL399), IF(wat!AL399=-999,"NA",IF(wat!AL399&lt;1, "&lt;1", IF(wat!AL399&gt;99, "&gt;99", wat!AL399))), "-")</f>
        <v>91.961117387671564</v>
      </c>
      <c r="AM401" s="61">
        <f>IF(ISNUMBER(wat!AM399), IF(wat!AM399=-999,"NA",IF(wat!AM399&lt;1, "&lt;1", IF(wat!AM399&gt;99, "&gt;99", wat!AM399))), "-")</f>
        <v>88.91975929354885</v>
      </c>
      <c r="AN401" s="61">
        <f>IF(ISNUMBER(wat!AN399), IF(wat!AN399=-999,"NA",IF(wat!AN399&lt;1, "&lt;1", IF(wat!AN399&gt;99, "&gt;99", wat!AN399))), "-")</f>
        <v>79.78108626615365</v>
      </c>
      <c r="AO401" s="98">
        <f>IF(ISBLANK(wat!AO399), "-", wat!AO399)</f>
        <v>0.3361060619354248</v>
      </c>
      <c r="AP401" s="61">
        <f>IF(ISNUMBER(wat!AP399), IF(wat!AP399=-999,"NA",IF(wat!AP399&lt;1, "&lt;1", IF(wat!AP399&gt;99, "&gt;99", wat!AP399))), "-")</f>
        <v>82.982411918478874</v>
      </c>
      <c r="AQ401" s="61">
        <f>IF(ISNUMBER(wat!AQ399), IF(wat!AQ399=-999,"NA",IF(wat!AQ399&lt;1, "&lt;1", IF(wat!AQ399&gt;99, "&gt;99", wat!AQ399))), "-")</f>
        <v>13.908994235045247</v>
      </c>
      <c r="AR401" s="3">
        <f>IF(ISBLANK(wat!AR399), "", wat!AR399)</f>
        <v>398</v>
      </c>
    </row>
    <row r="402" spans="1:44" ht="13.8" hidden="1" x14ac:dyDescent="0.25">
      <c r="A402" s="131" t="str">
        <f>IF(ISBLANK(wat!A400), "", wat!A400)</f>
        <v>Upper-middle-income</v>
      </c>
      <c r="B402" s="12">
        <f>IF(ISBLANK(wat!B400), "", wat!B400)</f>
        <v>2023</v>
      </c>
      <c r="C402" s="70">
        <f>IF(ISBLANK(wat!C400), "-", wat!C400)</f>
        <v>2853200.5229999996</v>
      </c>
      <c r="D402" s="14">
        <f>IF(ISBLANK(wat!D400), "-", wat!D400)</f>
        <v>68.602645874023438</v>
      </c>
      <c r="E402" s="57">
        <f>IF(ISNUMBER(wat!E400), IF(wat!E400=-999,"NA",IF(wat!E400&lt;1, "&lt;1", IF(wat!E400&gt;99, "&gt;99", wat!E400))), "-")</f>
        <v>91.80575771797777</v>
      </c>
      <c r="F402" s="15">
        <f>IF(ISNUMBER(wat!F400), IF(wat!F400=-999,"NA",IF(wat!F400&lt;1, "&lt;1", IF(wat!F400&gt;99, "&gt;99", wat!F400))), "-")</f>
        <v>2.1673746810879488</v>
      </c>
      <c r="G402" s="15">
        <f>IF(ISNUMBER(wat!G400), IF(wat!G400=-999,"NA",IF(wat!G400&lt;1, "&lt;1", IF(wat!G400&gt;99, "&gt;99", wat!G400))), "-")</f>
        <v>5.0863716249948823</v>
      </c>
      <c r="H402" s="15" t="str">
        <f>IF(ISNUMBER(wat!H400), IF(wat!H400=-999,"NA",IF(wat!H400&lt;1, "&lt;1", IF(wat!H400&gt;99, "&gt;99", wat!H400))), "-")</f>
        <v>&lt;1</v>
      </c>
      <c r="I402" s="98">
        <f>IF(ISBLANK(wat!I400), "-", wat!I400)</f>
        <v>0.80107790231704712</v>
      </c>
      <c r="J402" s="57">
        <f>IF(ISNUMBER(wat!J400), IF(wat!J400=-999,"NA",IF(wat!J400&lt;1, "&lt;1", IF(wat!J400&gt;99, "&gt;99", wat!J400))), "-")</f>
        <v>97.657937575575787</v>
      </c>
      <c r="K402" s="15" t="str">
        <f>IF(ISNUMBER(wat!K400), IF(wat!K400=-999,"NA",IF(wat!K400&lt;1, "&lt;1", IF(wat!K400&gt;99, "&gt;99", wat!K400))), "-")</f>
        <v>&lt;1</v>
      </c>
      <c r="L402" s="15">
        <f>IF(ISNUMBER(wat!L400), IF(wat!L400=-999,"NA",IF(wat!L400&lt;1, "&lt;1", IF(wat!L400&gt;99, "&gt;99", wat!L400))), "-")</f>
        <v>1.2782428334415954</v>
      </c>
      <c r="M402" s="15" t="str">
        <f>IF(ISNUMBER(wat!M400), IF(wat!M400=-999,"NA",IF(wat!M400&lt;1, "&lt;1", IF(wat!M400&gt;99, "&gt;99", wat!M400))), "-")</f>
        <v>&lt;1</v>
      </c>
      <c r="N402" s="98">
        <f>IF(ISBLANK(wat!N400), "-", wat!N400)</f>
        <v>3.1348597258329391E-2</v>
      </c>
      <c r="O402" s="57">
        <f>IF(ISNUMBER(wat!O400), IF(wat!O400=-999,"NA",IF(wat!O400&lt;1, "&lt;1", IF(wat!O400&gt;99, "&gt;99", wat!O400))), "-")</f>
        <v>95.804410379302311</v>
      </c>
      <c r="P402" s="15">
        <f>IF(ISNUMBER(wat!P400), IF(wat!P400=-999,"NA",IF(wat!P400&lt;1, "&lt;1", IF(wat!P400&gt;99, "&gt;99", wat!P400))), "-")</f>
        <v>1.3306476063187405</v>
      </c>
      <c r="Q402" s="15">
        <f>IF(ISNUMBER(wat!Q400), IF(wat!Q400=-999,"NA",IF(wat!Q400&lt;1, "&lt;1", IF(wat!Q400&gt;99, "&gt;99", wat!Q400))), "-")</f>
        <v>2.3964428040408734</v>
      </c>
      <c r="R402" s="15" t="str">
        <f>IF(ISNUMBER(wat!R400), IF(wat!R400=-999,"NA",IF(wat!R400&lt;1, "&lt;1", IF(wat!R400&gt;99, "&gt;99", wat!R400))), "-")</f>
        <v>&lt;1</v>
      </c>
      <c r="S402" s="98">
        <f>IF(ISBLANK(wat!S400), "-", wat!S400)</f>
        <v>0.48521673679351807</v>
      </c>
      <c r="T402" s="16"/>
      <c r="U402" s="93" t="str">
        <f>IF(ISBLANK(wat!U400),"",wat!U400)</f>
        <v>Upper-middle-income</v>
      </c>
      <c r="V402" s="16">
        <f>IF(ISNUMBER(wat!V400), IF(wat!V400=-999,"NA",wat!V400), "-")</f>
        <v>2023</v>
      </c>
      <c r="W402" s="62">
        <f>IF(ISNUMBER(wat!W400), IF(wat!W400=-999,"NA",IF(wat!W400&lt;1, "&lt;1", IF(wat!W400&gt;99, "&gt;99", wat!W400))), "-")</f>
        <v>50.961630499397792</v>
      </c>
      <c r="X402" s="61">
        <f>IF(ISNUMBER(wat!X400), IF(wat!X400=-999,"NA",IF(wat!X400&lt;1, "&lt;1", IF(wat!X400&gt;99, "&gt;99", wat!X400))), "-")</f>
        <v>87.622102968309662</v>
      </c>
      <c r="Y402" s="61">
        <f>IF(ISNUMBER(wat!Y400), IF(wat!Y400=-999,"NA",IF(wat!Y400&lt;1, "&lt;1", IF(wat!Y400&gt;99, "&gt;99", wat!Y400))), "-")</f>
        <v>85.115988165408112</v>
      </c>
      <c r="Z402" s="61">
        <f>IF(ISNUMBER(wat!Z400), IF(wat!Z400=-999,"NA",IF(wat!Z400&lt;1, "&lt;1", IF(wat!Z400&gt;99, "&gt;99", wat!Z400))), "-")</f>
        <v>50.961630499397792</v>
      </c>
      <c r="AA402" s="98" t="str">
        <f>IF(ISBLANK(wat!AA400), "-", wat!AA400)</f>
        <v>-</v>
      </c>
      <c r="AB402" s="61">
        <f>IF(ISNUMBER(wat!AB400), IF(wat!AB400=-999,"NA",IF(wat!AB400&lt;1, "&lt;1", IF(wat!AB400&gt;99, "&gt;99", wat!AB400))), "-")</f>
        <v>67.685452881560821</v>
      </c>
      <c r="AC402" s="61">
        <f>IF(ISNUMBER(wat!AC400), IF(wat!AC400=-999,"NA",IF(wat!AC400&lt;1, "&lt;1", IF(wat!AC400&gt;99, "&gt;99", wat!AC400))), "-")</f>
        <v>26.287679517504912</v>
      </c>
      <c r="AD402" s="62">
        <f>IF(ISNUMBER(wat!AD400), IF(wat!AD400=-999,"NA",IF(wat!AD400&lt;1, "&lt;1", IF(wat!AD400&gt;99, "&gt;99", wat!AD400))), "-")</f>
        <v>84.99550271429203</v>
      </c>
      <c r="AE402" s="61">
        <f>IF(ISNUMBER(wat!AE400), IF(wat!AE400=-999,"NA",IF(wat!AE400&lt;1, "&lt;1", IF(wat!AE400&gt;99, "&gt;99", wat!AE400))), "-")</f>
        <v>94.542076477130266</v>
      </c>
      <c r="AF402" s="61">
        <f>IF(ISNUMBER(wat!AF400), IF(wat!AF400=-999,"NA",IF(wat!AF400&lt;1, "&lt;1", IF(wat!AF400&gt;99, "&gt;99", wat!AF400))), "-")</f>
        <v>91.270326001026731</v>
      </c>
      <c r="AG402" s="61">
        <f>IF(ISNUMBER(wat!AG400), IF(wat!AG400=-999,"NA",IF(wat!AG400&lt;1, "&lt;1", IF(wat!AG400&gt;99, "&gt;99", wat!AG400))), "-")</f>
        <v>84.99550271429203</v>
      </c>
      <c r="AH402" s="98">
        <f>IF(ISBLANK(wat!AH400), "-", wat!AH400)</f>
        <v>0.15998585522174835</v>
      </c>
      <c r="AI402" s="61">
        <f>IF(ISNUMBER(wat!AI400), IF(wat!AI400=-999,"NA",IF(wat!AI400&lt;1, "&lt;1", IF(wat!AI400&gt;99, "&gt;99", wat!AI400))), "-")</f>
        <v>90.985998952054246</v>
      </c>
      <c r="AJ402" s="61">
        <f>IF(ISNUMBER(wat!AJ400), IF(wat!AJ400=-999,"NA",IF(wat!AJ400&lt;1, "&lt;1", IF(wat!AJ400&gt;99, "&gt;99", wat!AJ400))), "-")</f>
        <v>7.6237828868046629</v>
      </c>
      <c r="AK402" s="62">
        <f>IF(ISNUMBER(wat!AK400), IF(wat!AK400=-999,"NA",IF(wat!AK400&lt;1, "&lt;1", IF(wat!AK400&gt;99, "&gt;99", wat!AK400))), "-")</f>
        <v>74.309767643004761</v>
      </c>
      <c r="AL402" s="61">
        <f>IF(ISNUMBER(wat!AL400), IF(wat!AL400=-999,"NA",IF(wat!AL400&lt;1, "&lt;1", IF(wat!AL400&gt;99, "&gt;99", wat!AL400))), "-")</f>
        <v>92.369387952336879</v>
      </c>
      <c r="AM402" s="61">
        <f>IF(ISNUMBER(wat!AM400), IF(wat!AM400=-999,"NA",IF(wat!AM400&lt;1, "&lt;1", IF(wat!AM400&gt;99, "&gt;99", wat!AM400))), "-")</f>
        <v>89.338026812871419</v>
      </c>
      <c r="AN402" s="61">
        <f>IF(ISNUMBER(wat!AN400), IF(wat!AN400=-999,"NA",IF(wat!AN400&lt;1, "&lt;1", IF(wat!AN400&gt;99, "&gt;99", wat!AN400))), "-")</f>
        <v>74.309767643004761</v>
      </c>
      <c r="AO402" s="98">
        <f>IF(ISBLANK(wat!AO400), "-", wat!AO400)</f>
        <v>0.3361060619354248</v>
      </c>
      <c r="AP402" s="61">
        <f>IF(ISNUMBER(wat!AP400), IF(wat!AP400=-999,"NA",IF(wat!AP400&lt;1, "&lt;1", IF(wat!AP400&gt;99, "&gt;99", wat!AP400))), "-")</f>
        <v>83.632497700300689</v>
      </c>
      <c r="AQ402" s="61">
        <f>IF(ISNUMBER(wat!AQ400), IF(wat!AQ400=-999,"NA",IF(wat!AQ400&lt;1, "&lt;1", IF(wat!AQ400&gt;99, "&gt;99", wat!AQ400))), "-")</f>
        <v>13.521499024330087</v>
      </c>
      <c r="AR402" s="3">
        <f>IF(ISBLANK(wat!AR400), "", wat!AR400)</f>
        <v>399</v>
      </c>
    </row>
    <row r="403" spans="1:44" ht="13.8" x14ac:dyDescent="0.25">
      <c r="A403" s="131" t="str">
        <f>IF(ISBLANK(wat!A401), "", wat!A401)</f>
        <v>Upper-middle-income</v>
      </c>
      <c r="B403" s="12">
        <f>IF(ISBLANK(wat!B401), "", wat!B401)</f>
        <v>2024</v>
      </c>
      <c r="C403" s="70">
        <f>IF(ISBLANK(wat!C401), "-", wat!C401)</f>
        <v>2860543.9189999998</v>
      </c>
      <c r="D403" s="14">
        <f>IF(ISBLANK(wat!D401), "-", wat!D401)</f>
        <v>69.31396484375</v>
      </c>
      <c r="E403" s="57">
        <f>IF(ISNUMBER(wat!E401), IF(wat!E401=-999,"NA",IF(wat!E401&lt;1, "&lt;1", IF(wat!E401&gt;99, "&gt;99", wat!E401))), "-")</f>
        <v>91.754854309678464</v>
      </c>
      <c r="F403" s="15">
        <f>IF(ISNUMBER(wat!F401), IF(wat!F401=-999,"NA",IF(wat!F401&lt;1, "&lt;1", IF(wat!F401&gt;99, "&gt;99", wat!F401))), "-")</f>
        <v>2.3307745014683507</v>
      </c>
      <c r="G403" s="15">
        <f>IF(ISNUMBER(wat!G401), IF(wat!G401=-999,"NA",IF(wat!G401&lt;1, "&lt;1", IF(wat!G401&gt;99, "&gt;99", wat!G401))), "-")</f>
        <v>5.0151414959188969</v>
      </c>
      <c r="H403" s="15" t="str">
        <f>IF(ISNUMBER(wat!H401), IF(wat!H401=-999,"NA",IF(wat!H401&lt;1, "&lt;1", IF(wat!H401&gt;99, "&gt;99", wat!H401))), "-")</f>
        <v>&lt;1</v>
      </c>
      <c r="I403" s="98">
        <f>IF(ISBLANK(wat!I401), "", wat!I401)</f>
        <v>0.80107790231704712</v>
      </c>
      <c r="J403" s="57">
        <f>IF(ISNUMBER(wat!J401), IF(wat!J401=-999,"NA",IF(wat!J401&lt;1, "&lt;1", IF(wat!J401&gt;99, "&gt;99", wat!J401))), "-")</f>
        <v>97.637208405858189</v>
      </c>
      <c r="K403" s="15" t="str">
        <f>IF(ISNUMBER(wat!K401), IF(wat!K401=-999,"NA",IF(wat!K401&lt;1, "&lt;1", IF(wat!K401&gt;99, "&gt;99", wat!K401))), "-")</f>
        <v>&lt;1</v>
      </c>
      <c r="L403" s="15">
        <f>IF(ISNUMBER(wat!L401), IF(wat!L401=-999,"NA",IF(wat!L401&lt;1, "&lt;1", IF(wat!L401&gt;99, "&gt;99", wat!L401))), "-")</f>
        <v>1.273068820009712</v>
      </c>
      <c r="M403" s="15" t="str">
        <f>IF(ISNUMBER(wat!M401), IF(wat!M401=-999,"NA",IF(wat!M401&lt;1, "&lt;1", IF(wat!M401&gt;99, "&gt;99", wat!M401))), "-")</f>
        <v>&lt;1</v>
      </c>
      <c r="N403" s="98">
        <f>IF(ISBLANK(wat!N401), "", wat!N401)</f>
        <v>3.1348597258329391E-2</v>
      </c>
      <c r="O403" s="57">
        <f>IF(ISNUMBER(wat!O401), IF(wat!O401=-999,"NA",IF(wat!O401&lt;1, "&lt;1", IF(wat!O401&gt;99, "&gt;99", wat!O401))), "-")</f>
        <v>95.817576863064161</v>
      </c>
      <c r="P403" s="15">
        <f>IF(ISNUMBER(wat!P401), IF(wat!P401=-999,"NA",IF(wat!P401&lt;1, "&lt;1", IF(wat!P401&gt;99, "&gt;99", wat!P401))), "-")</f>
        <v>1.3906446501178618</v>
      </c>
      <c r="Q403" s="15">
        <f>IF(ISNUMBER(wat!Q401), IF(wat!Q401=-999,"NA",IF(wat!Q401&lt;1, "&lt;1", IF(wat!Q401&gt;99, "&gt;99", wat!Q401))), "-")</f>
        <v>2.3503263996787638</v>
      </c>
      <c r="R403" s="15" t="str">
        <f>IF(ISNUMBER(wat!R401), IF(wat!R401=-999,"NA",IF(wat!R401&lt;1, "&lt;1", IF(wat!R401&gt;99, "&gt;99", wat!R401))), "-")</f>
        <v>&lt;1</v>
      </c>
      <c r="S403" s="98">
        <f>IF(ISBLANK(wat!S401), "", wat!S401)</f>
        <v>0.48521673679351807</v>
      </c>
      <c r="T403" s="16"/>
      <c r="U403" s="93" t="str">
        <f>IF(ISBLANK(wat!U401),"",wat!U401)</f>
        <v>Upper-middle-income</v>
      </c>
      <c r="V403" s="16">
        <f>IF(ISNUMBER(wat!V401), IF(wat!V401=-999,"NA",wat!V401), "-")</f>
        <v>2024</v>
      </c>
      <c r="W403" s="62">
        <f>IF(ISNUMBER(wat!W401), IF(wat!W401=-999,"NA",IF(wat!W401&lt;1, "&lt;1", IF(wat!W401&gt;99, "&gt;99", wat!W401))), "-")</f>
        <v>62.230984348876049</v>
      </c>
      <c r="X403" s="61">
        <f>IF(ISNUMBER(wat!X401), IF(wat!X401=-999,"NA",IF(wat!X401&lt;1, "&lt;1", IF(wat!X401&gt;99, "&gt;99", wat!X401))), "-")</f>
        <v>87.676534773256122</v>
      </c>
      <c r="Y403" s="61">
        <f>IF(ISNUMBER(wat!Y401), IF(wat!Y401=-999,"NA",IF(wat!Y401&lt;1, "&lt;1", IF(wat!Y401&gt;99, "&gt;99", wat!Y401))), "-")</f>
        <v>85.161293661404258</v>
      </c>
      <c r="Z403" s="61">
        <f>IF(ISNUMBER(wat!Z401), IF(wat!Z401=-999,"NA",IF(wat!Z401&lt;1, "&lt;1", IF(wat!Z401&gt;99, "&gt;99", wat!Z401))), "-")</f>
        <v>62.230984348876049</v>
      </c>
      <c r="AA403" s="98" t="str">
        <f>IF(ISBLANK(wat!AA401), "-", wat!AA401)</f>
        <v>-</v>
      </c>
      <c r="AB403" s="61">
        <f>IF(ISNUMBER(wat!AB401), IF(wat!AB401=-999,"NA",IF(wat!AB401&lt;1, "&lt;1", IF(wat!AB401&gt;99, "&gt;99", wat!AB401))), "-")</f>
        <v>67.923707604205518</v>
      </c>
      <c r="AC403" s="61">
        <f>IF(ISNUMBER(wat!AC401), IF(wat!AC401=-999,"NA",IF(wat!AC401&lt;1, "&lt;1", IF(wat!AC401&gt;99, "&gt;99", wat!AC401))), "-")</f>
        <v>26.161921206941308</v>
      </c>
      <c r="AD403" s="62">
        <f>IF(ISNUMBER(wat!AD401), IF(wat!AD401=-999,"NA",IF(wat!AD401&lt;1, "&lt;1", IF(wat!AD401&gt;99, "&gt;99", wat!AD401))), "-")</f>
        <v>85.017337368600678</v>
      </c>
      <c r="AE403" s="61">
        <f>IF(ISNUMBER(wat!AE401), IF(wat!AE401=-999,"NA",IF(wat!AE401&lt;1, "&lt;1", IF(wat!AE401&gt;99, "&gt;99", wat!AE401))), "-")</f>
        <v>94.543119098005633</v>
      </c>
      <c r="AF403" s="61">
        <f>IF(ISNUMBER(wat!AF401), IF(wat!AF401=-999,"NA",IF(wat!AF401&lt;1, "&lt;1", IF(wat!AF401&gt;99, "&gt;99", wat!AF401))), "-")</f>
        <v>91.324496404088336</v>
      </c>
      <c r="AG403" s="61">
        <f>IF(ISNUMBER(wat!AG401), IF(wat!AG401=-999,"NA",IF(wat!AG401&lt;1, "&lt;1", IF(wat!AG401&gt;99, "&gt;99", wat!AG401))), "-")</f>
        <v>85.017337368600678</v>
      </c>
      <c r="AH403" s="98">
        <f>IF(ISBLANK(wat!AH401), "-", wat!AH401)</f>
        <v>0.15998585522174835</v>
      </c>
      <c r="AI403" s="61">
        <f>IF(ISNUMBER(wat!AI401), IF(wat!AI401=-999,"NA",IF(wat!AI401&lt;1, "&lt;1", IF(wat!AI401&gt;99, "&gt;99", wat!AI401))), "-")</f>
        <v>90.961312457153781</v>
      </c>
      <c r="AJ403" s="61">
        <f>IF(ISNUMBER(wat!AJ401), IF(wat!AJ401=-999,"NA",IF(wat!AJ401&lt;1, "&lt;1", IF(wat!AJ401&gt;99, "&gt;99", wat!AJ401))), "-")</f>
        <v>7.6545813231621089</v>
      </c>
      <c r="AK403" s="62">
        <f>IF(ISNUMBER(wat!AK401), IF(wat!AK401=-999,"NA",IF(wat!AK401&lt;1, "&lt;1", IF(wat!AK401&gt;99, "&gt;99", wat!AK401))), "-")</f>
        <v>78.025108398962288</v>
      </c>
      <c r="AL403" s="61">
        <f>IF(ISNUMBER(wat!AL401), IF(wat!AL401=-999,"NA",IF(wat!AL401&lt;1, "&lt;1", IF(wat!AL401&gt;99, "&gt;99", wat!AL401))), "-")</f>
        <v>92.436036415822244</v>
      </c>
      <c r="AM403" s="61">
        <f>IF(ISNUMBER(wat!AM401), IF(wat!AM401=-999,"NA",IF(wat!AM401&lt;1, "&lt;1", IF(wat!AM401&gt;99, "&gt;99", wat!AM401))), "-")</f>
        <v>89.43325366217843</v>
      </c>
      <c r="AN403" s="61">
        <f>IF(ISNUMBER(wat!AN401), IF(wat!AN401=-999,"NA",IF(wat!AN401&lt;1, "&lt;1", IF(wat!AN401&gt;99, "&gt;99", wat!AN401))), "-")</f>
        <v>78.025108398962288</v>
      </c>
      <c r="AO403" s="98">
        <f>IF(ISBLANK(wat!AO401), "-", wat!AO401)</f>
        <v>0.3361060619354248</v>
      </c>
      <c r="AP403" s="61">
        <f>IF(ISNUMBER(wat!AP401), IF(wat!AP401=-999,"NA",IF(wat!AP401&lt;1, "&lt;1", IF(wat!AP401&gt;99, "&gt;99", wat!AP401))), "-")</f>
        <v>83.859704229370649</v>
      </c>
      <c r="AQ403" s="61">
        <f>IF(ISNUMBER(wat!AQ401), IF(wat!AQ401=-999,"NA",IF(wat!AQ401&lt;1, "&lt;1", IF(wat!AQ401&gt;99, "&gt;99", wat!AQ401))), "-")</f>
        <v>13.36603074152084</v>
      </c>
      <c r="AR403" s="3">
        <f>IF(ISBLANK(wat!AR401), "", wat!AR401)</f>
        <v>400</v>
      </c>
    </row>
    <row r="404" spans="1:44" ht="13.8" hidden="1" x14ac:dyDescent="0.25">
      <c r="A404" s="93" t="str">
        <f>IF(ISBLANK(wat!A402), "", wat!A402)</f>
        <v>High-income</v>
      </c>
      <c r="B404" s="12">
        <f>IF(ISBLANK(wat!B402), "", wat!B402)</f>
        <v>2000</v>
      </c>
      <c r="C404" s="70">
        <f>IF(ISBLANK(wat!C402), "-", wat!C402)</f>
        <v>1227505.8010000004</v>
      </c>
      <c r="D404" s="14">
        <f>IF(ISBLANK(wat!D402), "-", wat!D402)</f>
        <v>75.886932373046875</v>
      </c>
      <c r="E404" s="57">
        <f>IF(ISNUMBER(wat!E402), IF(wat!E402=-999,"NA",IF(wat!E402&lt;1, "&lt;1", IF(wat!E402&gt;99, "&gt;99", wat!E402))), "-")</f>
        <v>93.434209910198589</v>
      </c>
      <c r="F404" s="15" t="str">
        <f>IF(ISNUMBER(wat!F402), IF(wat!F402=-999,"NA",IF(wat!F402&lt;1, "&lt;1", IF(wat!F402&gt;99, "&gt;99", wat!F402))), "-")</f>
        <v>&lt;1</v>
      </c>
      <c r="G404" s="15">
        <f>IF(ISNUMBER(wat!G402), IF(wat!G402=-999,"NA",IF(wat!G402&lt;1, "&lt;1", IF(wat!G402&gt;99, "&gt;99", wat!G402))), "-")</f>
        <v>4.8827172367528959</v>
      </c>
      <c r="H404" s="15">
        <f>IF(ISNUMBER(wat!H402), IF(wat!H402=-999,"NA",IF(wat!H402&lt;1, "&lt;1", IF(wat!H402&gt;99, "&gt;99", wat!H402))), "-")</f>
        <v>1.1253619471228598</v>
      </c>
      <c r="I404" s="98">
        <f>IF(ISBLANK(wat!I402), "-", wat!I402)</f>
        <v>0.1327391117811203</v>
      </c>
      <c r="J404" s="57" t="str">
        <f>IF(ISNUMBER(wat!J402), IF(wat!J402=-999,"NA",IF(wat!J402&lt;1, "&lt;1", IF(wat!J402&gt;99, "&gt;99", wat!J402))), "-")</f>
        <v>&gt;99</v>
      </c>
      <c r="K404" s="15" t="str">
        <f>IF(ISNUMBER(wat!K402), IF(wat!K402=-999,"NA",IF(wat!K402&lt;1, "&lt;1", IF(wat!K402&gt;99, "&gt;99", wat!K402))), "-")</f>
        <v>&lt;1</v>
      </c>
      <c r="L404" s="15" t="str">
        <f>IF(ISNUMBER(wat!L402), IF(wat!L402=-999,"NA",IF(wat!L402&lt;1, "&lt;1", IF(wat!L402&gt;99, "&gt;99", wat!L402))), "-")</f>
        <v>&lt;1</v>
      </c>
      <c r="M404" s="15" t="str">
        <f>IF(ISNUMBER(wat!M402), IF(wat!M402=-999,"NA",IF(wat!M402&lt;1, "&lt;1", IF(wat!M402&gt;99, "&gt;99", wat!M402))), "-")</f>
        <v>&lt;1</v>
      </c>
      <c r="N404" s="98">
        <f>IF(ISBLANK(wat!N402), "-", wat!N402)</f>
        <v>2.0433778408914804E-3</v>
      </c>
      <c r="O404" s="57">
        <f>IF(ISNUMBER(wat!O402), IF(wat!O402=-999,"NA",IF(wat!O402&lt;1, "&lt;1", IF(wat!O402&gt;99, "&gt;99", wat!O402))), "-")</f>
        <v>98.214795173502822</v>
      </c>
      <c r="P404" s="15" t="str">
        <f>IF(ISNUMBER(wat!P402), IF(wat!P402=-999,"NA",IF(wat!P402&lt;1, "&lt;1", IF(wat!P402&gt;99, "&gt;99", wat!P402))), "-")</f>
        <v>&lt;1</v>
      </c>
      <c r="Q404" s="15">
        <f>IF(ISNUMBER(wat!Q402), IF(wat!Q402=-999,"NA",IF(wat!Q402&lt;1, "&lt;1", IF(wat!Q402&gt;99, "&gt;99", wat!Q402))), "-")</f>
        <v>1.370059240223128</v>
      </c>
      <c r="R404" s="15" t="str">
        <f>IF(ISNUMBER(wat!R402), IF(wat!R402=-999,"NA",IF(wat!R402&lt;1, "&lt;1", IF(wat!R402&gt;99, "&gt;99", wat!R402))), "-")</f>
        <v>&lt;1</v>
      </c>
      <c r="S404" s="98">
        <f>IF(ISBLANK(wat!S402), "-", wat!S402)</f>
        <v>3.8792874664068222E-2</v>
      </c>
      <c r="T404" s="16"/>
      <c r="U404" s="93" t="str">
        <f>IF(ISBLANK(wat!U402),"",wat!U402)</f>
        <v>High-income</v>
      </c>
      <c r="V404" s="16">
        <f>IF(ISNUMBER(wat!V402), IF(wat!V402=-999,"NA",wat!V402), "-")</f>
        <v>2000</v>
      </c>
      <c r="W404" s="62" t="str">
        <f>IF(ISNUMBER(wat!W402), IF(wat!W402=-999,"NA",IF(wat!W402&lt;1, "&lt;1", IF(wat!W402&gt;99, "&gt;99", wat!W402))), "-")</f>
        <v>-</v>
      </c>
      <c r="X404" s="61">
        <f>IF(ISNUMBER(wat!X402), IF(wat!X402=-999,"NA",IF(wat!X402&lt;1, "&lt;1", IF(wat!X402&gt;99, "&gt;99", wat!X402))), "-")</f>
        <v>81.362082341616812</v>
      </c>
      <c r="Y404" s="61" t="str">
        <f>IF(ISNUMBER(wat!Y402), IF(wat!Y402=-999,"NA",IF(wat!Y402&lt;1, "&lt;1", IF(wat!Y402&gt;99, "&gt;99", wat!Y402))), "-")</f>
        <v>-</v>
      </c>
      <c r="Z404" s="61" t="str">
        <f>IF(ISNUMBER(wat!Z402), IF(wat!Z402=-999,"NA",IF(wat!Z402&lt;1, "&lt;1", IF(wat!Z402&gt;99, "&gt;99", wat!Z402))), "-")</f>
        <v>-</v>
      </c>
      <c r="AA404" s="98" t="str">
        <f>IF(ISBLANK(wat!AA402), "-", wat!AA402)</f>
        <v>-</v>
      </c>
      <c r="AB404" s="61">
        <f>IF(ISNUMBER(wat!AB402), IF(wat!AB402=-999,"NA",IF(wat!AB402&lt;1, "&lt;1", IF(wat!AB402&gt;99, "&gt;99", wat!AB402))), "-")</f>
        <v>75.968964970761135</v>
      </c>
      <c r="AC404" s="61" t="str">
        <f>IF(ISNUMBER(wat!AC402), IF(wat!AC402=-999,"NA",IF(wat!AC402&lt;1, "&lt;1", IF(wat!AC402&gt;99, "&gt;99", wat!AC402))), "-")</f>
        <v>-</v>
      </c>
      <c r="AD404" s="62">
        <f>IF(ISNUMBER(wat!AD402), IF(wat!AD402=-999,"NA",IF(wat!AD402&lt;1, "&lt;1", IF(wat!AD402&gt;99, "&gt;99", wat!AD402))), "-")</f>
        <v>96.207398816662533</v>
      </c>
      <c r="AE404" s="61">
        <f>IF(ISNUMBER(wat!AE402), IF(wat!AE402=-999,"NA",IF(wat!AE402&lt;1, "&lt;1", IF(wat!AE402&gt;99, "&gt;99", wat!AE402))), "-")</f>
        <v>96.353701846956213</v>
      </c>
      <c r="AF404" s="61" t="str">
        <f>IF(ISNUMBER(wat!AF402), IF(wat!AF402=-999,"NA",IF(wat!AF402&lt;1, "&lt;1", IF(wat!AF402&gt;99, "&gt;99", wat!AF402))), "-")</f>
        <v>-</v>
      </c>
      <c r="AG404" s="61">
        <f>IF(ISNUMBER(wat!AG402), IF(wat!AG402=-999,"NA",IF(wat!AG402&lt;1, "&lt;1", IF(wat!AG402&gt;99, "&gt;99", wat!AG402))), "-")</f>
        <v>96.207398816662533</v>
      </c>
      <c r="AH404" s="98">
        <f>IF(ISBLANK(wat!AH402), "-", wat!AH402)</f>
        <v>1.0730910114943981E-2</v>
      </c>
      <c r="AI404" s="61">
        <f>IF(ISNUMBER(wat!AI402), IF(wat!AI402=-999,"NA",IF(wat!AI402&lt;1, "&lt;1", IF(wat!AI402&gt;99, "&gt;99", wat!AI402))), "-")</f>
        <v>96.191961680241178</v>
      </c>
      <c r="AJ404" s="61">
        <f>IF(ISNUMBER(wat!AJ402), IF(wat!AJ402=-999,"NA",IF(wat!AJ402&lt;1, "&lt;1", IF(wat!AJ402&gt;99, "&gt;99", wat!AJ402))), "-")</f>
        <v>3.2387750203909076</v>
      </c>
      <c r="AK404" s="62">
        <f>IF(ISNUMBER(wat!AK402), IF(wat!AK402=-999,"NA",IF(wat!AK402&lt;1, "&lt;1", IF(wat!AK402&gt;99, "&gt;99", wat!AK402))), "-")</f>
        <v>92.736774155518688</v>
      </c>
      <c r="AL404" s="61">
        <f>IF(ISNUMBER(wat!AL402), IF(wat!AL402=-999,"NA",IF(wat!AL402&lt;1, "&lt;1", IF(wat!AL402&gt;99, "&gt;99", wat!AL402))), "-")</f>
        <v>92.736774155518688</v>
      </c>
      <c r="AM404" s="61" t="str">
        <f>IF(ISNUMBER(wat!AM402), IF(wat!AM402=-999,"NA",IF(wat!AM402&lt;1, "&lt;1", IF(wat!AM402&gt;99, "&gt;99", wat!AM402))), "-")</f>
        <v>-</v>
      </c>
      <c r="AN404" s="61">
        <f>IF(ISNUMBER(wat!AN402), IF(wat!AN402=-999,"NA",IF(wat!AN402&lt;1, "&lt;1", IF(wat!AN402&gt;99, "&gt;99", wat!AN402))), "-")</f>
        <v>95.650099810996181</v>
      </c>
      <c r="AO404" s="98">
        <f>IF(ISBLANK(wat!AO402), "-", wat!AO402)</f>
        <v>0.12673988938331604</v>
      </c>
      <c r="AP404" s="61">
        <f>IF(ISNUMBER(wat!AP402), IF(wat!AP402=-999,"NA",IF(wat!AP402&lt;1, "&lt;1", IF(wat!AP402&gt;99, "&gt;99", wat!AP402))), "-")</f>
        <v>92.716507751511941</v>
      </c>
      <c r="AQ404" s="61">
        <f>IF(ISNUMBER(wat!AQ402), IF(wat!AQ402=-999,"NA",IF(wat!AQ402&lt;1, "&lt;1", IF(wat!AQ402&gt;99, "&gt;99", wat!AQ402))), "-")</f>
        <v>5.400466714900328</v>
      </c>
      <c r="AR404" s="3">
        <f>IF(ISBLANK(wat!AR402), "", wat!AR402)</f>
        <v>401</v>
      </c>
    </row>
    <row r="405" spans="1:44" ht="13.8" hidden="1" x14ac:dyDescent="0.25">
      <c r="A405" s="93" t="str">
        <f>IF(ISBLANK(wat!A403), "", wat!A403)</f>
        <v>High-income</v>
      </c>
      <c r="B405" s="12">
        <f>IF(ISBLANK(wat!B403), "", wat!B403)</f>
        <v>2001</v>
      </c>
      <c r="C405" s="70">
        <f>IF(ISBLANK(wat!C403), "-", wat!C403)</f>
        <v>1233882.0020000003</v>
      </c>
      <c r="D405" s="14">
        <f>IF(ISBLANK(wat!D403), "-", wat!D403)</f>
        <v>76.181221008300781</v>
      </c>
      <c r="E405" s="57">
        <f>IF(ISNUMBER(wat!E403), IF(wat!E403=-999,"NA",IF(wat!E403&lt;1, "&lt;1", IF(wat!E403&gt;99, "&gt;99", wat!E403))), "-")</f>
        <v>93.595567623415377</v>
      </c>
      <c r="F405" s="15" t="str">
        <f>IF(ISNUMBER(wat!F403), IF(wat!F403=-999,"NA",IF(wat!F403&lt;1, "&lt;1", IF(wat!F403&gt;99, "&gt;99", wat!F403))), "-")</f>
        <v>&lt;1</v>
      </c>
      <c r="G405" s="15">
        <f>IF(ISNUMBER(wat!G403), IF(wat!G403=-999,"NA",IF(wat!G403&lt;1, "&lt;1", IF(wat!G403&gt;99, "&gt;99", wat!G403))), "-")</f>
        <v>4.7473195954042211</v>
      </c>
      <c r="H405" s="15">
        <f>IF(ISNUMBER(wat!H403), IF(wat!H403=-999,"NA",IF(wat!H403&lt;1, "&lt;1", IF(wat!H403&gt;99, "&gt;99", wat!H403))), "-")</f>
        <v>1.1005442398801948</v>
      </c>
      <c r="I405" s="98">
        <f>IF(ISBLANK(wat!I403), "", wat!I403)</f>
        <v>0.1327391117811203</v>
      </c>
      <c r="J405" s="57" t="str">
        <f>IF(ISNUMBER(wat!J403), IF(wat!J403=-999,"NA",IF(wat!J403&lt;1, "&lt;1", IF(wat!J403&gt;99, "&gt;99", wat!J403))), "-")</f>
        <v>&gt;99</v>
      </c>
      <c r="K405" s="15" t="str">
        <f>IF(ISNUMBER(wat!K403), IF(wat!K403=-999,"NA",IF(wat!K403&lt;1, "&lt;1", IF(wat!K403&gt;99, "&gt;99", wat!K403))), "-")</f>
        <v>&lt;1</v>
      </c>
      <c r="L405" s="15" t="str">
        <f>IF(ISNUMBER(wat!L403), IF(wat!L403=-999,"NA",IF(wat!L403&lt;1, "&lt;1", IF(wat!L403&gt;99, "&gt;99", wat!L403))), "-")</f>
        <v>&lt;1</v>
      </c>
      <c r="M405" s="15" t="str">
        <f>IF(ISNUMBER(wat!M403), IF(wat!M403=-999,"NA",IF(wat!M403&lt;1, "&lt;1", IF(wat!M403&gt;99, "&gt;99", wat!M403))), "-")</f>
        <v>&lt;1</v>
      </c>
      <c r="N405" s="98">
        <f>IF(ISBLANK(wat!N403), "", wat!N403)</f>
        <v>2.0433778408914804E-3</v>
      </c>
      <c r="O405" s="57">
        <f>IF(ISNUMBER(wat!O403), IF(wat!O403=-999,"NA",IF(wat!O403&lt;1, "&lt;1", IF(wat!O403&gt;99, "&gt;99", wat!O403))), "-")</f>
        <v>98.241594965308948</v>
      </c>
      <c r="P405" s="15" t="str">
        <f>IF(ISNUMBER(wat!P403), IF(wat!P403=-999,"NA",IF(wat!P403&lt;1, "&lt;1", IF(wat!P403&gt;99, "&gt;99", wat!P403))), "-")</f>
        <v>&lt;1</v>
      </c>
      <c r="Q405" s="15">
        <f>IF(ISNUMBER(wat!Q403), IF(wat!Q403=-999,"NA",IF(wat!Q403&lt;1, "&lt;1", IF(wat!Q403&gt;99, "&gt;99", wat!Q403))), "-")</f>
        <v>1.3480465263263994</v>
      </c>
      <c r="R405" s="15" t="str">
        <f>IF(ISNUMBER(wat!R403), IF(wat!R403=-999,"NA",IF(wat!R403&lt;1, "&lt;1", IF(wat!R403&gt;99, "&gt;99", wat!R403))), "-")</f>
        <v>&lt;1</v>
      </c>
      <c r="S405" s="98">
        <f>IF(ISBLANK(wat!S403), "", wat!S403)</f>
        <v>3.8792874664068222E-2</v>
      </c>
      <c r="T405" s="16"/>
      <c r="U405" s="93" t="str">
        <f>IF(ISBLANK(wat!U403),"",wat!U403)</f>
        <v>High-income</v>
      </c>
      <c r="V405" s="16">
        <f>IF(ISNUMBER(wat!V403), IF(wat!V403=-999,"NA",wat!V403), "-")</f>
        <v>2001</v>
      </c>
      <c r="W405" s="62" t="str">
        <f>IF(ISNUMBER(wat!W403), IF(wat!W403=-999,"NA",IF(wat!W403&lt;1, "&lt;1", IF(wat!W403&gt;99, "&gt;99", wat!W403))), "-")</f>
        <v>-</v>
      </c>
      <c r="X405" s="61">
        <f>IF(ISNUMBER(wat!X403), IF(wat!X403=-999,"NA",IF(wat!X403&lt;1, "&lt;1", IF(wat!X403&gt;99, "&gt;99", wat!X403))), "-")</f>
        <v>81.579446061730891</v>
      </c>
      <c r="Y405" s="61" t="str">
        <f>IF(ISNUMBER(wat!Y403), IF(wat!Y403=-999,"NA",IF(wat!Y403&lt;1, "&lt;1", IF(wat!Y403&gt;99, "&gt;99", wat!Y403))), "-")</f>
        <v>-</v>
      </c>
      <c r="Z405" s="61" t="str">
        <f>IF(ISNUMBER(wat!Z403), IF(wat!Z403=-999,"NA",IF(wat!Z403&lt;1, "&lt;1", IF(wat!Z403&gt;99, "&gt;99", wat!Z403))), "-")</f>
        <v>-</v>
      </c>
      <c r="AA405" s="98" t="str">
        <f>IF(ISBLANK(wat!AA403), "-", wat!AA403)</f>
        <v>-</v>
      </c>
      <c r="AB405" s="61">
        <f>IF(ISNUMBER(wat!AB403), IF(wat!AB403=-999,"NA",IF(wat!AB403&lt;1, "&lt;1", IF(wat!AB403&gt;99, "&gt;99", wat!AB403))), "-")</f>
        <v>76.52309635248794</v>
      </c>
      <c r="AC405" s="61">
        <f>IF(ISNUMBER(wat!AC403), IF(wat!AC403=-999,"NA",IF(wat!AC403&lt;1, "&lt;1", IF(wat!AC403&gt;99, "&gt;99", wat!AC403))), "-")</f>
        <v>17.629039812227653</v>
      </c>
      <c r="AD405" s="62">
        <f>IF(ISNUMBER(wat!AD403), IF(wat!AD403=-999,"NA",IF(wat!AD403&lt;1, "&lt;1", IF(wat!AD403&gt;99, "&gt;99", wat!AD403))), "-")</f>
        <v>96.189434042935488</v>
      </c>
      <c r="AE405" s="61">
        <f>IF(ISNUMBER(wat!AE403), IF(wat!AE403=-999,"NA",IF(wat!AE403&lt;1, "&lt;1", IF(wat!AE403&gt;99, "&gt;99", wat!AE403))), "-")</f>
        <v>96.386104572404022</v>
      </c>
      <c r="AF405" s="61" t="str">
        <f>IF(ISNUMBER(wat!AF403), IF(wat!AF403=-999,"NA",IF(wat!AF403&lt;1, "&lt;1", IF(wat!AF403&gt;99, "&gt;99", wat!AF403))), "-")</f>
        <v>-</v>
      </c>
      <c r="AG405" s="61">
        <f>IF(ISNUMBER(wat!AG403), IF(wat!AG403=-999,"NA",IF(wat!AG403&lt;1, "&lt;1", IF(wat!AG403&gt;99, "&gt;99", wat!AG403))), "-")</f>
        <v>96.189434042935488</v>
      </c>
      <c r="AH405" s="98">
        <f>IF(ISBLANK(wat!AH403), "-", wat!AH403)</f>
        <v>1.0730910114943981E-2</v>
      </c>
      <c r="AI405" s="61">
        <f>IF(ISNUMBER(wat!AI403), IF(wat!AI403=-999,"NA",IF(wat!AI403&lt;1, "&lt;1", IF(wat!AI403&gt;99, "&gt;99", wat!AI403))), "-")</f>
        <v>96.179006184596105</v>
      </c>
      <c r="AJ405" s="61">
        <f>IF(ISNUMBER(wat!AJ403), IF(wat!AJ403=-999,"NA",IF(wat!AJ403&lt;1, "&lt;1", IF(wat!AJ403&gt;99, "&gt;99", wat!AJ403))), "-")</f>
        <v>3.2556849204121288</v>
      </c>
      <c r="AK405" s="62">
        <f>IF(ISNUMBER(wat!AK403), IF(wat!AK403=-999,"NA",IF(wat!AK403&lt;1, "&lt;1", IF(wat!AK403&gt;99, "&gt;99", wat!AK403))), "-")</f>
        <v>92.857302933272777</v>
      </c>
      <c r="AL405" s="61">
        <f>IF(ISNUMBER(wat!AL403), IF(wat!AL403=-999,"NA",IF(wat!AL403&lt;1, "&lt;1", IF(wat!AL403&gt;99, "&gt;99", wat!AL403))), "-")</f>
        <v>92.857302933272777</v>
      </c>
      <c r="AM405" s="61" t="str">
        <f>IF(ISNUMBER(wat!AM403), IF(wat!AM403=-999,"NA",IF(wat!AM403&lt;1, "&lt;1", IF(wat!AM403&gt;99, "&gt;99", wat!AM403))), "-")</f>
        <v>-</v>
      </c>
      <c r="AN405" s="61">
        <f>IF(ISNUMBER(wat!AN403), IF(wat!AN403=-999,"NA",IF(wat!AN403&lt;1, "&lt;1", IF(wat!AN403&gt;99, "&gt;99", wat!AN403))), "-")</f>
        <v>95.704079497479157</v>
      </c>
      <c r="AO405" s="98">
        <f>IF(ISBLANK(wat!AO403), "-", wat!AO403)</f>
        <v>0.12673988938331604</v>
      </c>
      <c r="AP405" s="61">
        <f>IF(ISNUMBER(wat!AP403), IF(wat!AP403=-999,"NA",IF(wat!AP403&lt;1, "&lt;1", IF(wat!AP403&gt;99, "&gt;99", wat!AP403))), "-")</f>
        <v>92.799089387230921</v>
      </c>
      <c r="AQ405" s="61">
        <f>IF(ISNUMBER(wat!AQ403), IF(wat!AQ403=-999,"NA",IF(wat!AQ403&lt;1, "&lt;1", IF(wat!AQ403&gt;99, "&gt;99", wat!AQ403))), "-")</f>
        <v>5.3750112727805339</v>
      </c>
      <c r="AR405" s="3">
        <f>IF(ISBLANK(wat!AR403), "", wat!AR403)</f>
        <v>402</v>
      </c>
    </row>
    <row r="406" spans="1:44" ht="13.8" hidden="1" x14ac:dyDescent="0.25">
      <c r="A406" s="93" t="str">
        <f>IF(ISBLANK(wat!A404), "", wat!A404)</f>
        <v>High-income</v>
      </c>
      <c r="B406" s="12">
        <f>IF(ISBLANK(wat!B404), "", wat!B404)</f>
        <v>2002</v>
      </c>
      <c r="C406" s="70">
        <f>IF(ISBLANK(wat!C404), "-", wat!C404)</f>
        <v>1241002.1569999997</v>
      </c>
      <c r="D406" s="14">
        <f>IF(ISBLANK(wat!D404), "-", wat!D404)</f>
        <v>76.524757385253906</v>
      </c>
      <c r="E406" s="57">
        <f>IF(ISNUMBER(wat!E404), IF(wat!E404=-999,"NA",IF(wat!E404&lt;1, "&lt;1", IF(wat!E404&gt;99, "&gt;99", wat!E404))), "-")</f>
        <v>93.889543667775527</v>
      </c>
      <c r="F406" s="15" t="str">
        <f>IF(ISNUMBER(wat!F404), IF(wat!F404=-999,"NA",IF(wat!F404&lt;1, "&lt;1", IF(wat!F404&gt;99, "&gt;99", wat!F404))), "-")</f>
        <v>&lt;1</v>
      </c>
      <c r="G406" s="15">
        <f>IF(ISNUMBER(wat!G404), IF(wat!G404=-999,"NA",IF(wat!G404&lt;1, "&lt;1", IF(wat!G404&gt;99, "&gt;99", wat!G404))), "-")</f>
        <v>4.4702767910284962</v>
      </c>
      <c r="H406" s="15">
        <f>IF(ISNUMBER(wat!H404), IF(wat!H404=-999,"NA",IF(wat!H404&lt;1, "&lt;1", IF(wat!H404&gt;99, "&gt;99", wat!H404))), "-")</f>
        <v>1.0733325567983651</v>
      </c>
      <c r="I406" s="98">
        <f>IF(ISBLANK(wat!I404), "-", wat!I404)</f>
        <v>0.1327391117811203</v>
      </c>
      <c r="J406" s="57" t="str">
        <f>IF(ISNUMBER(wat!J404), IF(wat!J404=-999,"NA",IF(wat!J404&lt;1, "&lt;1", IF(wat!J404&gt;99, "&gt;99", wat!J404))), "-")</f>
        <v>&gt;99</v>
      </c>
      <c r="K406" s="15" t="str">
        <f>IF(ISNUMBER(wat!K404), IF(wat!K404=-999,"NA",IF(wat!K404&lt;1, "&lt;1", IF(wat!K404&gt;99, "&gt;99", wat!K404))), "-")</f>
        <v>&lt;1</v>
      </c>
      <c r="L406" s="15" t="str">
        <f>IF(ISNUMBER(wat!L404), IF(wat!L404=-999,"NA",IF(wat!L404&lt;1, "&lt;1", IF(wat!L404&gt;99, "&gt;99", wat!L404))), "-")</f>
        <v>&lt;1</v>
      </c>
      <c r="M406" s="15" t="str">
        <f>IF(ISNUMBER(wat!M404), IF(wat!M404=-999,"NA",IF(wat!M404&lt;1, "&lt;1", IF(wat!M404&gt;99, "&gt;99", wat!M404))), "-")</f>
        <v>&lt;1</v>
      </c>
      <c r="N406" s="98">
        <f>IF(ISBLANK(wat!N404), "-", wat!N404)</f>
        <v>2.0433778408914804E-3</v>
      </c>
      <c r="O406" s="57">
        <f>IF(ISNUMBER(wat!O404), IF(wat!O404=-999,"NA",IF(wat!O404&lt;1, "&lt;1", IF(wat!O404&gt;99, "&gt;99", wat!O404))), "-")</f>
        <v>98.86615809501869</v>
      </c>
      <c r="P406" s="15" t="str">
        <f>IF(ISNUMBER(wat!P404), IF(wat!P404=-999,"NA",IF(wat!P404&lt;1, "&lt;1", IF(wat!P404&gt;99, "&gt;99", wat!P404))), "-")</f>
        <v>&lt;1</v>
      </c>
      <c r="Q406" s="15" t="str">
        <f>IF(ISNUMBER(wat!Q404), IF(wat!Q404=-999,"NA",IF(wat!Q404&lt;1, "&lt;1", IF(wat!Q404&gt;99, "&gt;99", wat!Q404))), "-")</f>
        <v>&lt;1</v>
      </c>
      <c r="R406" s="15" t="str">
        <f>IF(ISNUMBER(wat!R404), IF(wat!R404=-999,"NA",IF(wat!R404&lt;1, "&lt;1", IF(wat!R404&gt;99, "&gt;99", wat!R404))), "-")</f>
        <v>&lt;1</v>
      </c>
      <c r="S406" s="98">
        <f>IF(ISBLANK(wat!S404), "-", wat!S404)</f>
        <v>3.8792874664068222E-2</v>
      </c>
      <c r="T406" s="16"/>
      <c r="U406" s="93" t="str">
        <f>IF(ISBLANK(wat!U404),"",wat!U404)</f>
        <v>High-income</v>
      </c>
      <c r="V406" s="16">
        <f>IF(ISNUMBER(wat!V404), IF(wat!V404=-999,"NA",wat!V404), "-")</f>
        <v>2002</v>
      </c>
      <c r="W406" s="62" t="str">
        <f>IF(ISNUMBER(wat!W404), IF(wat!W404=-999,"NA",IF(wat!W404&lt;1, "&lt;1", IF(wat!W404&gt;99, "&gt;99", wat!W404))), "-")</f>
        <v>-</v>
      </c>
      <c r="X406" s="61">
        <f>IF(ISNUMBER(wat!X404), IF(wat!X404=-999,"NA",IF(wat!X404&lt;1, "&lt;1", IF(wat!X404&gt;99, "&gt;99", wat!X404))), "-")</f>
        <v>82.016877886299341</v>
      </c>
      <c r="Y406" s="61" t="str">
        <f>IF(ISNUMBER(wat!Y404), IF(wat!Y404=-999,"NA",IF(wat!Y404&lt;1, "&lt;1", IF(wat!Y404&gt;99, "&gt;99", wat!Y404))), "-")</f>
        <v>-</v>
      </c>
      <c r="Z406" s="61" t="str">
        <f>IF(ISNUMBER(wat!Z404), IF(wat!Z404=-999,"NA",IF(wat!Z404&lt;1, "&lt;1", IF(wat!Z404&gt;99, "&gt;99", wat!Z404))), "-")</f>
        <v>-</v>
      </c>
      <c r="AA406" s="98" t="str">
        <f>IF(ISBLANK(wat!AA404), "-", wat!AA404)</f>
        <v>-</v>
      </c>
      <c r="AB406" s="61">
        <f>IF(ISNUMBER(wat!AB404), IF(wat!AB404=-999,"NA",IF(wat!AB404&lt;1, "&lt;1", IF(wat!AB404&gt;99, "&gt;99", wat!AB404))), "-")</f>
        <v>77.426627900550557</v>
      </c>
      <c r="AC406" s="61">
        <f>IF(ISNUMBER(wat!AC404), IF(wat!AC404=-999,"NA",IF(wat!AC404&lt;1, "&lt;1", IF(wat!AC404&gt;99, "&gt;99", wat!AC404))), "-")</f>
        <v>17.029762751622577</v>
      </c>
      <c r="AD406" s="62">
        <f>IF(ISNUMBER(wat!AD404), IF(wat!AD404=-999,"NA",IF(wat!AD404&lt;1, "&lt;1", IF(wat!AD404&gt;99, "&gt;99", wat!AD404))), "-")</f>
        <v>96.165993088629151</v>
      </c>
      <c r="AE406" s="61">
        <f>IF(ISNUMBER(wat!AE404), IF(wat!AE404=-999,"NA",IF(wat!AE404&lt;1, "&lt;1", IF(wat!AE404&gt;99, "&gt;99", wat!AE404))), "-")</f>
        <v>96.421901274517225</v>
      </c>
      <c r="AF406" s="61" t="str">
        <f>IF(ISNUMBER(wat!AF404), IF(wat!AF404=-999,"NA",IF(wat!AF404&lt;1, "&lt;1", IF(wat!AF404&gt;99, "&gt;99", wat!AF404))), "-")</f>
        <v>-</v>
      </c>
      <c r="AG406" s="61">
        <f>IF(ISNUMBER(wat!AG404), IF(wat!AG404=-999,"NA",IF(wat!AG404&lt;1, "&lt;1", IF(wat!AG404&gt;99, "&gt;99", wat!AG404))), "-")</f>
        <v>96.165993088629151</v>
      </c>
      <c r="AH406" s="98">
        <f>IF(ISBLANK(wat!AH404), "-", wat!AH404)</f>
        <v>1.0730910114943981E-2</v>
      </c>
      <c r="AI406" s="61">
        <f>IF(ISNUMBER(wat!AI404), IF(wat!AI404=-999,"NA",IF(wat!AI404&lt;1, "&lt;1", IF(wat!AI404&gt;99, "&gt;99", wat!AI404))), "-")</f>
        <v>96.286578783286146</v>
      </c>
      <c r="AJ406" s="61">
        <f>IF(ISNUMBER(wat!AJ404), IF(wat!AJ404=-999,"NA",IF(wat!AJ404&lt;1, "&lt;1", IF(wat!AJ404&gt;99, "&gt;99", wat!AJ404))), "-")</f>
        <v>3.1487289699723178</v>
      </c>
      <c r="AK406" s="62">
        <f>IF(ISNUMBER(wat!AK404), IF(wat!AK404=-999,"NA",IF(wat!AK404&lt;1, "&lt;1", IF(wat!AK404&gt;99, "&gt;99", wat!AK404))), "-")</f>
        <v>93.038198612708015</v>
      </c>
      <c r="AL406" s="61">
        <f>IF(ISNUMBER(wat!AL404), IF(wat!AL404=-999,"NA",IF(wat!AL404&lt;1, "&lt;1", IF(wat!AL404&gt;99, "&gt;99", wat!AL404))), "-")</f>
        <v>93.038198612708015</v>
      </c>
      <c r="AM406" s="61" t="str">
        <f>IF(ISNUMBER(wat!AM404), IF(wat!AM404=-999,"NA",IF(wat!AM404&lt;1, "&lt;1", IF(wat!AM404&gt;99, "&gt;99", wat!AM404))), "-")</f>
        <v>-</v>
      </c>
      <c r="AN406" s="61">
        <f>IF(ISNUMBER(wat!AN404), IF(wat!AN404=-999,"NA",IF(wat!AN404&lt;1, "&lt;1", IF(wat!AN404&gt;99, "&gt;99", wat!AN404))), "-")</f>
        <v>95.883230108467984</v>
      </c>
      <c r="AO406" s="98">
        <f>IF(ISBLANK(wat!AO404), "-", wat!AO404)</f>
        <v>0.12673988938331604</v>
      </c>
      <c r="AP406" s="61">
        <f>IF(ISNUMBER(wat!AP404), IF(wat!AP404=-999,"NA",IF(wat!AP404&lt;1, "&lt;1", IF(wat!AP404&gt;99, "&gt;99", wat!AP404))), "-")</f>
        <v>94.085894685162145</v>
      </c>
      <c r="AQ406" s="61">
        <f>IF(ISNUMBER(wat!AQ404), IF(wat!AQ404=-999,"NA",IF(wat!AQ404&lt;1, "&lt;1", IF(wat!AQ404&gt;99, "&gt;99", wat!AQ404))), "-")</f>
        <v>4.1781949371716856</v>
      </c>
      <c r="AR406" s="3">
        <f>IF(ISBLANK(wat!AR404), "", wat!AR404)</f>
        <v>403</v>
      </c>
    </row>
    <row r="407" spans="1:44" ht="13.8" hidden="1" x14ac:dyDescent="0.25">
      <c r="A407" s="93" t="str">
        <f>IF(ISBLANK(wat!A405), "", wat!A405)</f>
        <v>High-income</v>
      </c>
      <c r="B407" s="12">
        <f>IF(ISBLANK(wat!B405), "", wat!B405)</f>
        <v>2003</v>
      </c>
      <c r="C407" s="70">
        <f>IF(ISBLANK(wat!C405), "-", wat!C405)</f>
        <v>1248316.9110000001</v>
      </c>
      <c r="D407" s="14">
        <f>IF(ISBLANK(wat!D405), "-", wat!D405)</f>
        <v>76.857009887695313</v>
      </c>
      <c r="E407" s="57">
        <f>IF(ISNUMBER(wat!E405), IF(wat!E405=-999,"NA",IF(wat!E405&lt;1, "&lt;1", IF(wat!E405&gt;99, "&gt;99", wat!E405))), "-")</f>
        <v>94.164048477387979</v>
      </c>
      <c r="F407" s="15" t="str">
        <f>IF(ISNUMBER(wat!F405), IF(wat!F405=-999,"NA",IF(wat!F405&lt;1, "&lt;1", IF(wat!F405&gt;99, "&gt;99", wat!F405))), "-")</f>
        <v>&lt;1</v>
      </c>
      <c r="G407" s="15">
        <f>IF(ISNUMBER(wat!G405), IF(wat!G405=-999,"NA",IF(wat!G405&lt;1, "&lt;1", IF(wat!G405&gt;99, "&gt;99", wat!G405))), "-")</f>
        <v>4.2108738461376305</v>
      </c>
      <c r="H407" s="15">
        <f>IF(ISNUMBER(wat!H405), IF(wat!H405=-999,"NA",IF(wat!H405&lt;1, "&lt;1", IF(wat!H405&gt;99, "&gt;99", wat!H405))), "-")</f>
        <v>1.0481968626185545</v>
      </c>
      <c r="I407" s="98">
        <f>IF(ISBLANK(wat!I405), "", wat!I405)</f>
        <v>0.1327391117811203</v>
      </c>
      <c r="J407" s="57" t="str">
        <f>IF(ISNUMBER(wat!J405), IF(wat!J405=-999,"NA",IF(wat!J405&lt;1, "&lt;1", IF(wat!J405&gt;99, "&gt;99", wat!J405))), "-")</f>
        <v>&gt;99</v>
      </c>
      <c r="K407" s="15" t="str">
        <f>IF(ISNUMBER(wat!K405), IF(wat!K405=-999,"NA",IF(wat!K405&lt;1, "&lt;1", IF(wat!K405&gt;99, "&gt;99", wat!K405))), "-")</f>
        <v>&lt;1</v>
      </c>
      <c r="L407" s="15" t="str">
        <f>IF(ISNUMBER(wat!L405), IF(wat!L405=-999,"NA",IF(wat!L405&lt;1, "&lt;1", IF(wat!L405&gt;99, "&gt;99", wat!L405))), "-")</f>
        <v>&lt;1</v>
      </c>
      <c r="M407" s="15" t="str">
        <f>IF(ISNUMBER(wat!M405), IF(wat!M405=-999,"NA",IF(wat!M405&lt;1, "&lt;1", IF(wat!M405&gt;99, "&gt;99", wat!M405))), "-")</f>
        <v>&lt;1</v>
      </c>
      <c r="N407" s="98">
        <f>IF(ISBLANK(wat!N405), "", wat!N405)</f>
        <v>2.0433778408914804E-3</v>
      </c>
      <c r="O407" s="57">
        <f>IF(ISNUMBER(wat!O405), IF(wat!O405=-999,"NA",IF(wat!O405&lt;1, "&lt;1", IF(wat!O405&gt;99, "&gt;99", wat!O405))), "-")</f>
        <v>98.882767692461343</v>
      </c>
      <c r="P407" s="15" t="str">
        <f>IF(ISNUMBER(wat!P405), IF(wat!P405=-999,"NA",IF(wat!P405&lt;1, "&lt;1", IF(wat!P405&gt;99, "&gt;99", wat!P405))), "-")</f>
        <v>&lt;1</v>
      </c>
      <c r="Q407" s="15" t="str">
        <f>IF(ISNUMBER(wat!Q405), IF(wat!Q405=-999,"NA",IF(wat!Q405&lt;1, "&lt;1", IF(wat!Q405&gt;99, "&gt;99", wat!Q405))), "-")</f>
        <v>&lt;1</v>
      </c>
      <c r="R407" s="15" t="str">
        <f>IF(ISNUMBER(wat!R405), IF(wat!R405=-999,"NA",IF(wat!R405&lt;1, "&lt;1", IF(wat!R405&gt;99, "&gt;99", wat!R405))), "-")</f>
        <v>&lt;1</v>
      </c>
      <c r="S407" s="98">
        <f>IF(ISBLANK(wat!S405), "", wat!S405)</f>
        <v>3.8792874664068222E-2</v>
      </c>
      <c r="T407" s="16"/>
      <c r="U407" s="93" t="str">
        <f>IF(ISBLANK(wat!U405),"",wat!U405)</f>
        <v>High-income</v>
      </c>
      <c r="V407" s="16">
        <f>IF(ISNUMBER(wat!V405), IF(wat!V405=-999,"NA",wat!V405), "-")</f>
        <v>2003</v>
      </c>
      <c r="W407" s="62" t="str">
        <f>IF(ISNUMBER(wat!W405), IF(wat!W405=-999,"NA",IF(wat!W405&lt;1, "&lt;1", IF(wat!W405&gt;99, "&gt;99", wat!W405))), "-")</f>
        <v>-</v>
      </c>
      <c r="X407" s="61">
        <f>IF(ISNUMBER(wat!X405), IF(wat!X405=-999,"NA",IF(wat!X405&lt;1, "&lt;1", IF(wat!X405&gt;99, "&gt;99", wat!X405))), "-")</f>
        <v>82.441348224906989</v>
      </c>
      <c r="Y407" s="61" t="str">
        <f>IF(ISNUMBER(wat!Y405), IF(wat!Y405=-999,"NA",IF(wat!Y405&lt;1, "&lt;1", IF(wat!Y405&gt;99, "&gt;99", wat!Y405))), "-")</f>
        <v>-</v>
      </c>
      <c r="Z407" s="61" t="str">
        <f>IF(ISNUMBER(wat!Z405), IF(wat!Z405=-999,"NA",IF(wat!Z405&lt;1, "&lt;1", IF(wat!Z405&gt;99, "&gt;99", wat!Z405))), "-")</f>
        <v>-</v>
      </c>
      <c r="AA407" s="98" t="str">
        <f>IF(ISBLANK(wat!AA405), "-", wat!AA405)</f>
        <v>-</v>
      </c>
      <c r="AB407" s="61">
        <f>IF(ISNUMBER(wat!AB405), IF(wat!AB405=-999,"NA",IF(wat!AB405&lt;1, "&lt;1", IF(wat!AB405&gt;99, "&gt;99", wat!AB405))), "-")</f>
        <v>78.315608544254729</v>
      </c>
      <c r="AC407" s="61">
        <f>IF(ISNUMBER(wat!AC405), IF(wat!AC405=-999,"NA",IF(wat!AC405&lt;1, "&lt;1", IF(wat!AC405&gt;99, "&gt;99", wat!AC405))), "-")</f>
        <v>16.42532074698914</v>
      </c>
      <c r="AD407" s="62">
        <f>IF(ISNUMBER(wat!AD405), IF(wat!AD405=-999,"NA",IF(wat!AD405&lt;1, "&lt;1", IF(wat!AD405&gt;99, "&gt;99", wat!AD405))), "-")</f>
        <v>96.144402995301192</v>
      </c>
      <c r="AE407" s="61">
        <f>IF(ISNUMBER(wat!AE405), IF(wat!AE405=-999,"NA",IF(wat!AE405&lt;1, "&lt;1", IF(wat!AE405&gt;99, "&gt;99", wat!AE405))), "-")</f>
        <v>96.459189145799357</v>
      </c>
      <c r="AF407" s="61" t="str">
        <f>IF(ISNUMBER(wat!AF405), IF(wat!AF405=-999,"NA",IF(wat!AF405&lt;1, "&lt;1", IF(wat!AF405&gt;99, "&gt;99", wat!AF405))), "-")</f>
        <v>-</v>
      </c>
      <c r="AG407" s="61">
        <f>IF(ISNUMBER(wat!AG405), IF(wat!AG405=-999,"NA",IF(wat!AG405&lt;1, "&lt;1", IF(wat!AG405&gt;99, "&gt;99", wat!AG405))), "-")</f>
        <v>96.144402995301192</v>
      </c>
      <c r="AH407" s="98">
        <f>IF(ISBLANK(wat!AH405), "-", wat!AH405)</f>
        <v>1.0730910114943981E-2</v>
      </c>
      <c r="AI407" s="61">
        <f>IF(ISNUMBER(wat!AI405), IF(wat!AI405=-999,"NA",IF(wat!AI405&lt;1, "&lt;1", IF(wat!AI405&gt;99, "&gt;99", wat!AI405))), "-")</f>
        <v>96.398482704531702</v>
      </c>
      <c r="AJ407" s="61">
        <f>IF(ISNUMBER(wat!AJ405), IF(wat!AJ405=-999,"NA",IF(wat!AJ405&lt;1, "&lt;1", IF(wat!AJ405&gt;99, "&gt;99", wat!AJ405))), "-")</f>
        <v>3.0377064845688544</v>
      </c>
      <c r="AK407" s="62">
        <f>IF(ISNUMBER(wat!AK405), IF(wat!AK405=-999,"NA",IF(wat!AK405&lt;1, "&lt;1", IF(wat!AK405&gt;99, "&gt;99", wat!AK405))), "-")</f>
        <v>93.21290246827995</v>
      </c>
      <c r="AL407" s="61">
        <f>IF(ISNUMBER(wat!AL405), IF(wat!AL405=-999,"NA",IF(wat!AL405&lt;1, "&lt;1", IF(wat!AL405&gt;99, "&gt;99", wat!AL405))), "-")</f>
        <v>93.21290246827995</v>
      </c>
      <c r="AM407" s="61" t="str">
        <f>IF(ISNUMBER(wat!AM405), IF(wat!AM405=-999,"NA",IF(wat!AM405&lt;1, "&lt;1", IF(wat!AM405&gt;99, "&gt;99", wat!AM405))), "-")</f>
        <v>-</v>
      </c>
      <c r="AN407" s="61">
        <f>IF(ISNUMBER(wat!AN405), IF(wat!AN405=-999,"NA",IF(wat!AN405&lt;1, "&lt;1", IF(wat!AN405&gt;99, "&gt;99", wat!AN405))), "-")</f>
        <v>95.960413816341301</v>
      </c>
      <c r="AO407" s="98">
        <f>IF(ISBLANK(wat!AO405), "-", wat!AO405)</f>
        <v>0.12673988938331604</v>
      </c>
      <c r="AP407" s="61">
        <f>IF(ISNUMBER(wat!AP405), IF(wat!AP405=-999,"NA",IF(wat!AP405&lt;1, "&lt;1", IF(wat!AP405&gt;99, "&gt;99", wat!AP405))), "-")</f>
        <v>94.285550114640159</v>
      </c>
      <c r="AQ407" s="61">
        <f>IF(ISNUMBER(wat!AQ405), IF(wat!AQ405=-999,"NA",IF(wat!AQ405&lt;1, "&lt;1", IF(wat!AQ405&gt;99, "&gt;99", wat!AQ405))), "-")</f>
        <v>4.0615570410646722</v>
      </c>
      <c r="AR407" s="3">
        <f>IF(ISBLANK(wat!AR405), "", wat!AR405)</f>
        <v>404</v>
      </c>
    </row>
    <row r="408" spans="1:44" ht="13.8" hidden="1" x14ac:dyDescent="0.25">
      <c r="A408" s="93" t="str">
        <f>IF(ISBLANK(wat!A406), "", wat!A406)</f>
        <v>High-income</v>
      </c>
      <c r="B408" s="12">
        <f>IF(ISBLANK(wat!B406), "", wat!B406)</f>
        <v>2004</v>
      </c>
      <c r="C408" s="70">
        <f>IF(ISBLANK(wat!C406), "-", wat!C406)</f>
        <v>1255265.922</v>
      </c>
      <c r="D408" s="14">
        <f>IF(ISBLANK(wat!D406), "-", wat!D406)</f>
        <v>77.180091857910156</v>
      </c>
      <c r="E408" s="57">
        <f>IF(ISNUMBER(wat!E406), IF(wat!E406=-999,"NA",IF(wat!E406&lt;1, "&lt;1", IF(wat!E406&gt;99, "&gt;99", wat!E406))), "-")</f>
        <v>94.422145479537036</v>
      </c>
      <c r="F408" s="15" t="str">
        <f>IF(ISNUMBER(wat!F406), IF(wat!F406=-999,"NA",IF(wat!F406&lt;1, "&lt;1", IF(wat!F406&gt;99, "&gt;99", wat!F406))), "-")</f>
        <v>&lt;1</v>
      </c>
      <c r="G408" s="15">
        <f>IF(ISNUMBER(wat!G406), IF(wat!G406=-999,"NA",IF(wat!G406&lt;1, "&lt;1", IF(wat!G406&gt;99, "&gt;99", wat!G406))), "-")</f>
        <v>3.9685274436932332</v>
      </c>
      <c r="H408" s="15">
        <f>IF(ISNUMBER(wat!H406), IF(wat!H406=-999,"NA",IF(wat!H406&lt;1, "&lt;1", IF(wat!H406&gt;99, "&gt;99", wat!H406))), "-")</f>
        <v>1.0229486739481981</v>
      </c>
      <c r="I408" s="98">
        <f>IF(ISBLANK(wat!I406), "-", wat!I406)</f>
        <v>0.1327391117811203</v>
      </c>
      <c r="J408" s="57" t="str">
        <f>IF(ISNUMBER(wat!J406), IF(wat!J406=-999,"NA",IF(wat!J406&lt;1, "&lt;1", IF(wat!J406&gt;99, "&gt;99", wat!J406))), "-")</f>
        <v>&gt;99</v>
      </c>
      <c r="K408" s="15" t="str">
        <f>IF(ISNUMBER(wat!K406), IF(wat!K406=-999,"NA",IF(wat!K406&lt;1, "&lt;1", IF(wat!K406&gt;99, "&gt;99", wat!K406))), "-")</f>
        <v>&lt;1</v>
      </c>
      <c r="L408" s="15" t="str">
        <f>IF(ISNUMBER(wat!L406), IF(wat!L406=-999,"NA",IF(wat!L406&lt;1, "&lt;1", IF(wat!L406&gt;99, "&gt;99", wat!L406))), "-")</f>
        <v>&lt;1</v>
      </c>
      <c r="M408" s="15" t="str">
        <f>IF(ISNUMBER(wat!M406), IF(wat!M406=-999,"NA",IF(wat!M406&lt;1, "&lt;1", IF(wat!M406&gt;99, "&gt;99", wat!M406))), "-")</f>
        <v>&lt;1</v>
      </c>
      <c r="N408" s="98">
        <f>IF(ISBLANK(wat!N406), "-", wat!N406)</f>
        <v>2.0433778408914804E-3</v>
      </c>
      <c r="O408" s="57">
        <f>IF(ISNUMBER(wat!O406), IF(wat!O406=-999,"NA",IF(wat!O406&lt;1, "&lt;1", IF(wat!O406&gt;99, "&gt;99", wat!O406))), "-")</f>
        <v>98.897556402002664</v>
      </c>
      <c r="P408" s="15" t="str">
        <f>IF(ISNUMBER(wat!P406), IF(wat!P406=-999,"NA",IF(wat!P406&lt;1, "&lt;1", IF(wat!P406&gt;99, "&gt;99", wat!P406))), "-")</f>
        <v>&lt;1</v>
      </c>
      <c r="Q408" s="15" t="str">
        <f>IF(ISNUMBER(wat!Q406), IF(wat!Q406=-999,"NA",IF(wat!Q406&lt;1, "&lt;1", IF(wat!Q406&gt;99, "&gt;99", wat!Q406))), "-")</f>
        <v>&lt;1</v>
      </c>
      <c r="R408" s="15" t="str">
        <f>IF(ISNUMBER(wat!R406), IF(wat!R406=-999,"NA",IF(wat!R406&lt;1, "&lt;1", IF(wat!R406&gt;99, "&gt;99", wat!R406))), "-")</f>
        <v>&lt;1</v>
      </c>
      <c r="S408" s="98">
        <f>IF(ISBLANK(wat!S406), "-", wat!S406)</f>
        <v>3.8792874664068222E-2</v>
      </c>
      <c r="T408" s="16"/>
      <c r="U408" s="93" t="str">
        <f>IF(ISBLANK(wat!U406),"",wat!U406)</f>
        <v>High-income</v>
      </c>
      <c r="V408" s="16">
        <f>IF(ISNUMBER(wat!V406), IF(wat!V406=-999,"NA",wat!V406), "-")</f>
        <v>2004</v>
      </c>
      <c r="W408" s="62" t="str">
        <f>IF(ISNUMBER(wat!W406), IF(wat!W406=-999,"NA",IF(wat!W406&lt;1, "&lt;1", IF(wat!W406&gt;99, "&gt;99", wat!W406))), "-")</f>
        <v>-</v>
      </c>
      <c r="X408" s="61">
        <f>IF(ISNUMBER(wat!X406), IF(wat!X406=-999,"NA",IF(wat!X406&lt;1, "&lt;1", IF(wat!X406&gt;99, "&gt;99", wat!X406))), "-")</f>
        <v>82.948667242313618</v>
      </c>
      <c r="Y408" s="61" t="str">
        <f>IF(ISNUMBER(wat!Y406), IF(wat!Y406=-999,"NA",IF(wat!Y406&lt;1, "&lt;1", IF(wat!Y406&gt;99, "&gt;99", wat!Y406))), "-")</f>
        <v>-</v>
      </c>
      <c r="Z408" s="61" t="str">
        <f>IF(ISNUMBER(wat!Z406), IF(wat!Z406=-999,"NA",IF(wat!Z406&lt;1, "&lt;1", IF(wat!Z406&gt;99, "&gt;99", wat!Z406))), "-")</f>
        <v>-</v>
      </c>
      <c r="AA408" s="98" t="str">
        <f>IF(ISBLANK(wat!AA406), "-", wat!AA406)</f>
        <v>-</v>
      </c>
      <c r="AB408" s="61">
        <f>IF(ISNUMBER(wat!AB406), IF(wat!AB406=-999,"NA",IF(wat!AB406&lt;1, "&lt;1", IF(wat!AB406&gt;99, "&gt;99", wat!AB406))), "-")</f>
        <v>79.190000803839283</v>
      </c>
      <c r="AC408" s="61">
        <f>IF(ISNUMBER(wat!AC406), IF(wat!AC406=-999,"NA",IF(wat!AC406&lt;1, "&lt;1", IF(wat!AC406&gt;99, "&gt;99", wat!AC406))), "-")</f>
        <v>15.818523078519286</v>
      </c>
      <c r="AD408" s="62">
        <f>IF(ISNUMBER(wat!AD406), IF(wat!AD406=-999,"NA",IF(wat!AD406&lt;1, "&lt;1", IF(wat!AD406&gt;99, "&gt;99", wat!AD406))), "-")</f>
        <v>96.133848730835169</v>
      </c>
      <c r="AE408" s="61">
        <f>IF(ISNUMBER(wat!AE406), IF(wat!AE406=-999,"NA",IF(wat!AE406&lt;1, "&lt;1", IF(wat!AE406&gt;99, "&gt;99", wat!AE406))), "-")</f>
        <v>96.499844400957556</v>
      </c>
      <c r="AF408" s="61" t="str">
        <f>IF(ISNUMBER(wat!AF406), IF(wat!AF406=-999,"NA",IF(wat!AF406&lt;1, "&lt;1", IF(wat!AF406&gt;99, "&gt;99", wat!AF406))), "-")</f>
        <v>-</v>
      </c>
      <c r="AG408" s="61">
        <f>IF(ISNUMBER(wat!AG406), IF(wat!AG406=-999,"NA",IF(wat!AG406&lt;1, "&lt;1", IF(wat!AG406&gt;99, "&gt;99", wat!AG406))), "-")</f>
        <v>96.133848730835169</v>
      </c>
      <c r="AH408" s="98">
        <f>IF(ISBLANK(wat!AH406), "-", wat!AH406)</f>
        <v>1.0730910114943981E-2</v>
      </c>
      <c r="AI408" s="61">
        <f>IF(ISNUMBER(wat!AI406), IF(wat!AI406=-999,"NA",IF(wat!AI406&lt;1, "&lt;1", IF(wat!AI406&gt;99, "&gt;99", wat!AI406))), "-")</f>
        <v>96.514099381427869</v>
      </c>
      <c r="AJ408" s="61">
        <f>IF(ISNUMBER(wat!AJ406), IF(wat!AJ406=-999,"NA",IF(wat!AJ406&lt;1, "&lt;1", IF(wat!AJ406&gt;99, "&gt;99", wat!AJ406))), "-")</f>
        <v>2.9231962493079395</v>
      </c>
      <c r="AK408" s="62">
        <f>IF(ISNUMBER(wat!AK406), IF(wat!AK406=-999,"NA",IF(wat!AK406&lt;1, "&lt;1", IF(wat!AK406&gt;99, "&gt;99", wat!AK406))), "-")</f>
        <v>93.405285841847203</v>
      </c>
      <c r="AL408" s="61">
        <f>IF(ISNUMBER(wat!AL406), IF(wat!AL406=-999,"NA",IF(wat!AL406&lt;1, "&lt;1", IF(wat!AL406&gt;99, "&gt;99", wat!AL406))), "-")</f>
        <v>93.405285841847203</v>
      </c>
      <c r="AM408" s="61" t="str">
        <f>IF(ISNUMBER(wat!AM406), IF(wat!AM406=-999,"NA",IF(wat!AM406&lt;1, "&lt;1", IF(wat!AM406&gt;99, "&gt;99", wat!AM406))), "-")</f>
        <v>-</v>
      </c>
      <c r="AN408" s="61">
        <f>IF(ISNUMBER(wat!AN406), IF(wat!AN406=-999,"NA",IF(wat!AN406&lt;1, "&lt;1", IF(wat!AN406&gt;99, "&gt;99", wat!AN406))), "-")</f>
        <v>96.043655510137569</v>
      </c>
      <c r="AO408" s="98">
        <f>IF(ISBLANK(wat!AO406), "-", wat!AO406)</f>
        <v>0.12673988938331604</v>
      </c>
      <c r="AP408" s="61">
        <f>IF(ISNUMBER(wat!AP406), IF(wat!AP406=-999,"NA",IF(wat!AP406&lt;1, "&lt;1", IF(wat!AP406&gt;99, "&gt;99", wat!AP406))), "-")</f>
        <v>94.486963736424528</v>
      </c>
      <c r="AQ408" s="61">
        <f>IF(ISNUMBER(wat!AQ406), IF(wat!AQ406=-999,"NA",IF(wat!AQ406&lt;1, "&lt;1", IF(wat!AQ406&gt;99, "&gt;99", wat!AQ406))), "-")</f>
        <v>3.9371795368844191</v>
      </c>
      <c r="AR408" s="3">
        <f>IF(ISBLANK(wat!AR406), "", wat!AR406)</f>
        <v>405</v>
      </c>
    </row>
    <row r="409" spans="1:44" ht="13.8" hidden="1" x14ac:dyDescent="0.25">
      <c r="A409" s="93" t="str">
        <f>IF(ISBLANK(wat!A407), "", wat!A407)</f>
        <v>High-income</v>
      </c>
      <c r="B409" s="12">
        <f>IF(ISBLANK(wat!B407), "", wat!B407)</f>
        <v>2005</v>
      </c>
      <c r="C409" s="70">
        <f>IF(ISBLANK(wat!C407), "-", wat!C407)</f>
        <v>1262349.9809999999</v>
      </c>
      <c r="D409" s="14">
        <f>IF(ISBLANK(wat!D407), "-", wat!D407)</f>
        <v>77.492942810058594</v>
      </c>
      <c r="E409" s="57">
        <f>IF(ISNUMBER(wat!E407), IF(wat!E407=-999,"NA",IF(wat!E407&lt;1, "&lt;1", IF(wat!E407&gt;99, "&gt;99", wat!E407))), "-")</f>
        <v>94.311965753905966</v>
      </c>
      <c r="F409" s="15" t="str">
        <f>IF(ISNUMBER(wat!F407), IF(wat!F407=-999,"NA",IF(wat!F407&lt;1, "&lt;1", IF(wat!F407&gt;99, "&gt;99", wat!F407))), "-")</f>
        <v>&lt;1</v>
      </c>
      <c r="G409" s="15">
        <f>IF(ISNUMBER(wat!G407), IF(wat!G407=-999,"NA",IF(wat!G407&lt;1, "&lt;1", IF(wat!G407&gt;99, "&gt;99", wat!G407))), "-")</f>
        <v>4.2674807871342182</v>
      </c>
      <c r="H409" s="15" t="str">
        <f>IF(ISNUMBER(wat!H407), IF(wat!H407=-999,"NA",IF(wat!H407&lt;1, "&lt;1", IF(wat!H407&gt;99, "&gt;99", wat!H407))), "-")</f>
        <v>&lt;1</v>
      </c>
      <c r="I409" s="98">
        <f>IF(ISBLANK(wat!I407), "", wat!I407)</f>
        <v>0.1327391117811203</v>
      </c>
      <c r="J409" s="57" t="str">
        <f>IF(ISNUMBER(wat!J407), IF(wat!J407=-999,"NA",IF(wat!J407&lt;1, "&lt;1", IF(wat!J407&gt;99, "&gt;99", wat!J407))), "-")</f>
        <v>&gt;99</v>
      </c>
      <c r="K409" s="15" t="str">
        <f>IF(ISNUMBER(wat!K407), IF(wat!K407=-999,"NA",IF(wat!K407&lt;1, "&lt;1", IF(wat!K407&gt;99, "&gt;99", wat!K407))), "-")</f>
        <v>&lt;1</v>
      </c>
      <c r="L409" s="15" t="str">
        <f>IF(ISNUMBER(wat!L407), IF(wat!L407=-999,"NA",IF(wat!L407&lt;1, "&lt;1", IF(wat!L407&gt;99, "&gt;99", wat!L407))), "-")</f>
        <v>&lt;1</v>
      </c>
      <c r="M409" s="15" t="str">
        <f>IF(ISNUMBER(wat!M407), IF(wat!M407=-999,"NA",IF(wat!M407&lt;1, "&lt;1", IF(wat!M407&gt;99, "&gt;99", wat!M407))), "-")</f>
        <v>&lt;1</v>
      </c>
      <c r="N409" s="98">
        <f>IF(ISBLANK(wat!N407), "", wat!N407)</f>
        <v>2.0433778408914804E-3</v>
      </c>
      <c r="O409" s="57">
        <f>IF(ISNUMBER(wat!O407), IF(wat!O407=-999,"NA",IF(wat!O407&lt;1, "&lt;1", IF(wat!O407&gt;99, "&gt;99", wat!O407))), "-")</f>
        <v>98.809935750855644</v>
      </c>
      <c r="P409" s="15" t="str">
        <f>IF(ISNUMBER(wat!P407), IF(wat!P407=-999,"NA",IF(wat!P407&lt;1, "&lt;1", IF(wat!P407&gt;99, "&gt;99", wat!P407))), "-")</f>
        <v>&lt;1</v>
      </c>
      <c r="Q409" s="15" t="str">
        <f>IF(ISNUMBER(wat!Q407), IF(wat!Q407=-999,"NA",IF(wat!Q407&lt;1, "&lt;1", IF(wat!Q407&gt;99, "&gt;99", wat!Q407))), "-")</f>
        <v>&lt;1</v>
      </c>
      <c r="R409" s="15" t="str">
        <f>IF(ISNUMBER(wat!R407), IF(wat!R407=-999,"NA",IF(wat!R407&lt;1, "&lt;1", IF(wat!R407&gt;99, "&gt;99", wat!R407))), "-")</f>
        <v>&lt;1</v>
      </c>
      <c r="S409" s="98">
        <f>IF(ISBLANK(wat!S407), "", wat!S407)</f>
        <v>3.8792874664068222E-2</v>
      </c>
      <c r="T409" s="16"/>
      <c r="U409" s="93" t="str">
        <f>IF(ISBLANK(wat!U407),"",wat!U407)</f>
        <v>High-income</v>
      </c>
      <c r="V409" s="16">
        <f>IF(ISNUMBER(wat!V407), IF(wat!V407=-999,"NA",wat!V407), "-")</f>
        <v>2005</v>
      </c>
      <c r="W409" s="62" t="str">
        <f>IF(ISNUMBER(wat!W407), IF(wat!W407=-999,"NA",IF(wat!W407&lt;1, "&lt;1", IF(wat!W407&gt;99, "&gt;99", wat!W407))), "-")</f>
        <v>-</v>
      </c>
      <c r="X409" s="61">
        <f>IF(ISNUMBER(wat!X407), IF(wat!X407=-999,"NA",IF(wat!X407&lt;1, "&lt;1", IF(wat!X407&gt;99, "&gt;99", wat!X407))), "-")</f>
        <v>84.595916451975</v>
      </c>
      <c r="Y409" s="61" t="str">
        <f>IF(ISNUMBER(wat!Y407), IF(wat!Y407=-999,"NA",IF(wat!Y407&lt;1, "&lt;1", IF(wat!Y407&gt;99, "&gt;99", wat!Y407))), "-")</f>
        <v>-</v>
      </c>
      <c r="Z409" s="61" t="str">
        <f>IF(ISNUMBER(wat!Z407), IF(wat!Z407=-999,"NA",IF(wat!Z407&lt;1, "&lt;1", IF(wat!Z407&gt;99, "&gt;99", wat!Z407))), "-")</f>
        <v>-</v>
      </c>
      <c r="AA409" s="98" t="str">
        <f>IF(ISBLANK(wat!AA407), "-", wat!AA407)</f>
        <v>-</v>
      </c>
      <c r="AB409" s="61">
        <f>IF(ISNUMBER(wat!AB407), IF(wat!AB407=-999,"NA",IF(wat!AB407&lt;1, "&lt;1", IF(wat!AB407&gt;99, "&gt;99", wat!AB407))), "-")</f>
        <v>80.3074699270244</v>
      </c>
      <c r="AC409" s="61">
        <f>IF(ISNUMBER(wat!AC407), IF(wat!AC407=-999,"NA",IF(wat!AC407&lt;1, "&lt;1", IF(wat!AC407&gt;99, "&gt;99", wat!AC407))), "-")</f>
        <v>14.52937213536466</v>
      </c>
      <c r="AD409" s="62">
        <f>IF(ISNUMBER(wat!AD407), IF(wat!AD407=-999,"NA",IF(wat!AD407&lt;1, "&lt;1", IF(wat!AD407&gt;99, "&gt;99", wat!AD407))), "-")</f>
        <v>96.183118614646801</v>
      </c>
      <c r="AE409" s="61">
        <f>IF(ISNUMBER(wat!AE407), IF(wat!AE407=-999,"NA",IF(wat!AE407&lt;1, "&lt;1", IF(wat!AE407&gt;99, "&gt;99", wat!AE407))), "-")</f>
        <v>96.78072776987247</v>
      </c>
      <c r="AF409" s="61" t="str">
        <f>IF(ISNUMBER(wat!AF407), IF(wat!AF407=-999,"NA",IF(wat!AF407&lt;1, "&lt;1", IF(wat!AF407&gt;99, "&gt;99", wat!AF407))), "-")</f>
        <v>-</v>
      </c>
      <c r="AG409" s="61">
        <f>IF(ISNUMBER(wat!AG407), IF(wat!AG407=-999,"NA",IF(wat!AG407&lt;1, "&lt;1", IF(wat!AG407&gt;99, "&gt;99", wat!AG407))), "-")</f>
        <v>96.183118614646801</v>
      </c>
      <c r="AH409" s="98">
        <f>IF(ISBLANK(wat!AH407), "-", wat!AH407)</f>
        <v>1.0730910114943981E-2</v>
      </c>
      <c r="AI409" s="61">
        <f>IF(ISNUMBER(wat!AI407), IF(wat!AI407=-999,"NA",IF(wat!AI407&lt;1, "&lt;1", IF(wat!AI407&gt;99, "&gt;99", wat!AI407))), "-")</f>
        <v>96.717492694792668</v>
      </c>
      <c r="AJ409" s="61">
        <f>IF(ISNUMBER(wat!AJ407), IF(wat!AJ407=-999,"NA",IF(wat!AJ407&lt;1, "&lt;1", IF(wat!AJ407&gt;99, "&gt;99", wat!AJ407))), "-")</f>
        <v>2.7297824145304777</v>
      </c>
      <c r="AK409" s="62">
        <f>IF(ISNUMBER(wat!AK407), IF(wat!AK407=-999,"NA",IF(wat!AK407&lt;1, "&lt;1", IF(wat!AK407&gt;99, "&gt;99", wat!AK407))), "-")</f>
        <v>94.036011281142123</v>
      </c>
      <c r="AL409" s="61">
        <f>IF(ISNUMBER(wat!AL407), IF(wat!AL407=-999,"NA",IF(wat!AL407&lt;1, "&lt;1", IF(wat!AL407&gt;99, "&gt;99", wat!AL407))), "-")</f>
        <v>94.036011281142123</v>
      </c>
      <c r="AM409" s="61">
        <f>IF(ISNUMBER(wat!AM407), IF(wat!AM407=-999,"NA",IF(wat!AM407&lt;1, "&lt;1", IF(wat!AM407&gt;99, "&gt;99", wat!AM407))), "-")</f>
        <v>94.313227937207728</v>
      </c>
      <c r="AN409" s="61">
        <f>IF(ISNUMBER(wat!AN407), IF(wat!AN407=-999,"NA",IF(wat!AN407&lt;1, "&lt;1", IF(wat!AN407&gt;99, "&gt;99", wat!AN407))), "-")</f>
        <v>96.203845041346014</v>
      </c>
      <c r="AO409" s="98">
        <f>IF(ISBLANK(wat!AO407), "-", wat!AO407)</f>
        <v>0.12673988938331604</v>
      </c>
      <c r="AP409" s="61">
        <f>IF(ISNUMBER(wat!AP407), IF(wat!AP407=-999,"NA",IF(wat!AP407&lt;1, "&lt;1", IF(wat!AP407&gt;99, "&gt;99", wat!AP407))), "-")</f>
        <v>94.703214418273049</v>
      </c>
      <c r="AQ409" s="61">
        <f>IF(ISNUMBER(wat!AQ407), IF(wat!AQ407=-999,"NA",IF(wat!AQ407&lt;1, "&lt;1", IF(wat!AQ407&gt;99, "&gt;99", wat!AQ407))), "-")</f>
        <v>3.703839010901778</v>
      </c>
      <c r="AR409" s="3">
        <f>IF(ISBLANK(wat!AR407), "", wat!AR407)</f>
        <v>406</v>
      </c>
    </row>
    <row r="410" spans="1:44" ht="13.8" hidden="1" x14ac:dyDescent="0.25">
      <c r="A410" s="93" t="str">
        <f>IF(ISBLANK(wat!A408), "", wat!A408)</f>
        <v>High-income</v>
      </c>
      <c r="B410" s="12">
        <f>IF(ISBLANK(wat!B408), "", wat!B408)</f>
        <v>2006</v>
      </c>
      <c r="C410" s="70">
        <f>IF(ISBLANK(wat!C408), "-", wat!C408)</f>
        <v>1269616.1810000003</v>
      </c>
      <c r="D410" s="14">
        <f>IF(ISBLANK(wat!D408), "-", wat!D408)</f>
        <v>77.782691955566406</v>
      </c>
      <c r="E410" s="57">
        <f>IF(ISNUMBER(wat!E408), IF(wat!E408=-999,"NA",IF(wat!E408&lt;1, "&lt;1", IF(wat!E408&gt;99, "&gt;99", wat!E408))), "-")</f>
        <v>94.51806375101917</v>
      </c>
      <c r="F410" s="15" t="str">
        <f>IF(ISNUMBER(wat!F408), IF(wat!F408=-999,"NA",IF(wat!F408&lt;1, "&lt;1", IF(wat!F408&gt;99, "&gt;99", wat!F408))), "-")</f>
        <v>&lt;1</v>
      </c>
      <c r="G410" s="15">
        <f>IF(ISNUMBER(wat!G408), IF(wat!G408=-999,"NA",IF(wat!G408&lt;1, "&lt;1", IF(wat!G408&gt;99, "&gt;99", wat!G408))), "-")</f>
        <v>4.0992087761882487</v>
      </c>
      <c r="H410" s="15" t="str">
        <f>IF(ISNUMBER(wat!H408), IF(wat!H408=-999,"NA",IF(wat!H408&lt;1, "&lt;1", IF(wat!H408&gt;99, "&gt;99", wat!H408))), "-")</f>
        <v>&lt;1</v>
      </c>
      <c r="I410" s="98">
        <f>IF(ISBLANK(wat!I408), "-", wat!I408)</f>
        <v>0.1327391117811203</v>
      </c>
      <c r="J410" s="57" t="str">
        <f>IF(ISNUMBER(wat!J408), IF(wat!J408=-999,"NA",IF(wat!J408&lt;1, "&lt;1", IF(wat!J408&gt;99, "&gt;99", wat!J408))), "-")</f>
        <v>&gt;99</v>
      </c>
      <c r="K410" s="15" t="str">
        <f>IF(ISNUMBER(wat!K408), IF(wat!K408=-999,"NA",IF(wat!K408&lt;1, "&lt;1", IF(wat!K408&gt;99, "&gt;99", wat!K408))), "-")</f>
        <v>&lt;1</v>
      </c>
      <c r="L410" s="15" t="str">
        <f>IF(ISNUMBER(wat!L408), IF(wat!L408=-999,"NA",IF(wat!L408&lt;1, "&lt;1", IF(wat!L408&gt;99, "&gt;99", wat!L408))), "-")</f>
        <v>&lt;1</v>
      </c>
      <c r="M410" s="15" t="str">
        <f>IF(ISNUMBER(wat!M408), IF(wat!M408=-999,"NA",IF(wat!M408&lt;1, "&lt;1", IF(wat!M408&gt;99, "&gt;99", wat!M408))), "-")</f>
        <v>&lt;1</v>
      </c>
      <c r="N410" s="98">
        <f>IF(ISBLANK(wat!N408), "-", wat!N408)</f>
        <v>2.0433778408914804E-3</v>
      </c>
      <c r="O410" s="57">
        <f>IF(ISNUMBER(wat!O408), IF(wat!O408=-999,"NA",IF(wat!O408&lt;1, "&lt;1", IF(wat!O408&gt;99, "&gt;99", wat!O408))), "-")</f>
        <v>98.82871111163071</v>
      </c>
      <c r="P410" s="15" t="str">
        <f>IF(ISNUMBER(wat!P408), IF(wat!P408=-999,"NA",IF(wat!P408&lt;1, "&lt;1", IF(wat!P408&gt;99, "&gt;99", wat!P408))), "-")</f>
        <v>&lt;1</v>
      </c>
      <c r="Q410" s="15" t="str">
        <f>IF(ISNUMBER(wat!Q408), IF(wat!Q408=-999,"NA",IF(wat!Q408&lt;1, "&lt;1", IF(wat!Q408&gt;99, "&gt;99", wat!Q408))), "-")</f>
        <v>&lt;1</v>
      </c>
      <c r="R410" s="15" t="str">
        <f>IF(ISNUMBER(wat!R408), IF(wat!R408=-999,"NA",IF(wat!R408&lt;1, "&lt;1", IF(wat!R408&gt;99, "&gt;99", wat!R408))), "-")</f>
        <v>&lt;1</v>
      </c>
      <c r="S410" s="98">
        <f>IF(ISBLANK(wat!S408), "-", wat!S408)</f>
        <v>3.8792874664068222E-2</v>
      </c>
      <c r="T410" s="16"/>
      <c r="U410" s="93" t="str">
        <f>IF(ISBLANK(wat!U408),"",wat!U408)</f>
        <v>High-income</v>
      </c>
      <c r="V410" s="16">
        <f>IF(ISNUMBER(wat!V408), IF(wat!V408=-999,"NA",wat!V408), "-")</f>
        <v>2006</v>
      </c>
      <c r="W410" s="62" t="str">
        <f>IF(ISNUMBER(wat!W408), IF(wat!W408=-999,"NA",IF(wat!W408&lt;1, "&lt;1", IF(wat!W408&gt;99, "&gt;99", wat!W408))), "-")</f>
        <v>-</v>
      </c>
      <c r="X410" s="61">
        <f>IF(ISNUMBER(wat!X408), IF(wat!X408=-999,"NA",IF(wat!X408&lt;1, "&lt;1", IF(wat!X408&gt;99, "&gt;99", wat!X408))), "-")</f>
        <v>84.99925736154789</v>
      </c>
      <c r="Y410" s="61" t="str">
        <f>IF(ISNUMBER(wat!Y408), IF(wat!Y408=-999,"NA",IF(wat!Y408&lt;1, "&lt;1", IF(wat!Y408&gt;99, "&gt;99", wat!Y408))), "-")</f>
        <v>-</v>
      </c>
      <c r="Z410" s="61" t="str">
        <f>IF(ISNUMBER(wat!Z408), IF(wat!Z408=-999,"NA",IF(wat!Z408&lt;1, "&lt;1", IF(wat!Z408&gt;99, "&gt;99", wat!Z408))), "-")</f>
        <v>-</v>
      </c>
      <c r="AA410" s="98" t="str">
        <f>IF(ISBLANK(wat!AA408), "-", wat!AA408)</f>
        <v>-</v>
      </c>
      <c r="AB410" s="61">
        <f>IF(ISNUMBER(wat!AB408), IF(wat!AB408=-999,"NA",IF(wat!AB408&lt;1, "&lt;1", IF(wat!AB408&gt;99, "&gt;99", wat!AB408))), "-")</f>
        <v>81.079805709859372</v>
      </c>
      <c r="AC410" s="61">
        <f>IF(ISNUMBER(wat!AC408), IF(wat!AC408=-999,"NA",IF(wat!AC408&lt;1, "&lt;1", IF(wat!AC408&gt;99, "&gt;99", wat!AC408))), "-")</f>
        <v>13.968336474716999</v>
      </c>
      <c r="AD410" s="62">
        <f>IF(ISNUMBER(wat!AD408), IF(wat!AD408=-999,"NA",IF(wat!AD408&lt;1, "&lt;1", IF(wat!AD408&gt;99, "&gt;99", wat!AD408))), "-")</f>
        <v>96.169681424307569</v>
      </c>
      <c r="AE410" s="61">
        <f>IF(ISNUMBER(wat!AE408), IF(wat!AE408=-999,"NA",IF(wat!AE408&lt;1, "&lt;1", IF(wat!AE408&gt;99, "&gt;99", wat!AE408))), "-")</f>
        <v>96.816818502385388</v>
      </c>
      <c r="AF410" s="61" t="str">
        <f>IF(ISNUMBER(wat!AF408), IF(wat!AF408=-999,"NA",IF(wat!AF408&lt;1, "&lt;1", IF(wat!AF408&gt;99, "&gt;99", wat!AF408))), "-")</f>
        <v>-</v>
      </c>
      <c r="AG410" s="61">
        <f>IF(ISNUMBER(wat!AG408), IF(wat!AG408=-999,"NA",IF(wat!AG408&lt;1, "&lt;1", IF(wat!AG408&gt;99, "&gt;99", wat!AG408))), "-")</f>
        <v>96.169681424307569</v>
      </c>
      <c r="AH410" s="98">
        <f>IF(ISBLANK(wat!AH408), "-", wat!AH408)</f>
        <v>1.0730910114943981E-2</v>
      </c>
      <c r="AI410" s="61">
        <f>IF(ISNUMBER(wat!AI408), IF(wat!AI408=-999,"NA",IF(wat!AI408&lt;1, "&lt;1", IF(wat!AI408&gt;99, "&gt;99", wat!AI408))), "-")</f>
        <v>96.843846403812506</v>
      </c>
      <c r="AJ410" s="61">
        <f>IF(ISNUMBER(wat!AJ408), IF(wat!AJ408=-999,"NA",IF(wat!AJ408&lt;1, "&lt;1", IF(wat!AJ408&gt;99, "&gt;99", wat!AJ408))), "-")</f>
        <v>2.6014892748309451</v>
      </c>
      <c r="AK410" s="62">
        <f>IF(ISNUMBER(wat!AK408), IF(wat!AK408=-999,"NA",IF(wat!AK408&lt;1, "&lt;1", IF(wat!AK408&gt;99, "&gt;99", wat!AK408))), "-")</f>
        <v>94.188954585888766</v>
      </c>
      <c r="AL410" s="61">
        <f>IF(ISNUMBER(wat!AL408), IF(wat!AL408=-999,"NA",IF(wat!AL408&lt;1, "&lt;1", IF(wat!AL408&gt;99, "&gt;99", wat!AL408))), "-")</f>
        <v>94.188954585888766</v>
      </c>
      <c r="AM410" s="61">
        <f>IF(ISNUMBER(wat!AM408), IF(wat!AM408=-999,"NA",IF(wat!AM408&lt;1, "&lt;1", IF(wat!AM408&gt;99, "&gt;99", wat!AM408))), "-")</f>
        <v>94.401952484442674</v>
      </c>
      <c r="AN410" s="61">
        <f>IF(ISNUMBER(wat!AN408), IF(wat!AN408=-999,"NA",IF(wat!AN408&lt;1, "&lt;1", IF(wat!AN408&gt;99, "&gt;99", wat!AN408))), "-")</f>
        <v>96.292598365614126</v>
      </c>
      <c r="AO410" s="98">
        <f>IF(ISBLANK(wat!AO408), "-", wat!AO408)</f>
        <v>0.12673988938331604</v>
      </c>
      <c r="AP410" s="61">
        <f>IF(ISNUMBER(wat!AP408), IF(wat!AP408=-999,"NA",IF(wat!AP408&lt;1, "&lt;1", IF(wat!AP408&gt;99, "&gt;99", wat!AP408))), "-")</f>
        <v>94.889196326016133</v>
      </c>
      <c r="AQ410" s="61">
        <f>IF(ISNUMBER(wat!AQ408), IF(wat!AQ408=-999,"NA",IF(wat!AQ408&lt;1, "&lt;1", IF(wat!AQ408&gt;99, "&gt;99", wat!AQ408))), "-")</f>
        <v>3.5766069325838887</v>
      </c>
      <c r="AR410" s="3">
        <f>IF(ISBLANK(wat!AR408), "", wat!AR408)</f>
        <v>407</v>
      </c>
    </row>
    <row r="411" spans="1:44" ht="13.8" hidden="1" x14ac:dyDescent="0.25">
      <c r="A411" s="93" t="str">
        <f>IF(ISBLANK(wat!A409), "", wat!A409)</f>
        <v>High-income</v>
      </c>
      <c r="B411" s="12">
        <f>IF(ISBLANK(wat!B409), "", wat!B409)</f>
        <v>2007</v>
      </c>
      <c r="C411" s="70">
        <f>IF(ISBLANK(wat!C409), "-", wat!C409)</f>
        <v>1278042.0820000006</v>
      </c>
      <c r="D411" s="14">
        <f>IF(ISBLANK(wat!D409), "-", wat!D409)</f>
        <v>78.059623718261719</v>
      </c>
      <c r="E411" s="57">
        <f>IF(ISNUMBER(wat!E409), IF(wat!E409=-999,"NA",IF(wat!E409&lt;1, "&lt;1", IF(wat!E409&gt;99, "&gt;99", wat!E409))), "-")</f>
        <v>94.707885518296891</v>
      </c>
      <c r="F411" s="15" t="str">
        <f>IF(ISNUMBER(wat!F409), IF(wat!F409=-999,"NA",IF(wat!F409&lt;1, "&lt;1", IF(wat!F409&gt;99, "&gt;99", wat!F409))), "-")</f>
        <v>&lt;1</v>
      </c>
      <c r="G411" s="15">
        <f>IF(ISNUMBER(wat!G409), IF(wat!G409=-999,"NA",IF(wat!G409&lt;1, "&lt;1", IF(wat!G409&gt;99, "&gt;99", wat!G409))), "-")</f>
        <v>3.9446345465431278</v>
      </c>
      <c r="H411" s="15" t="str">
        <f>IF(ISNUMBER(wat!H409), IF(wat!H409=-999,"NA",IF(wat!H409&lt;1, "&lt;1", IF(wat!H409&gt;99, "&gt;99", wat!H409))), "-")</f>
        <v>&lt;1</v>
      </c>
      <c r="I411" s="98">
        <f>IF(ISBLANK(wat!I409), "", wat!I409)</f>
        <v>0.1327391117811203</v>
      </c>
      <c r="J411" s="57" t="str">
        <f>IF(ISNUMBER(wat!J409), IF(wat!J409=-999,"NA",IF(wat!J409&lt;1, "&lt;1", IF(wat!J409&gt;99, "&gt;99", wat!J409))), "-")</f>
        <v>&gt;99</v>
      </c>
      <c r="K411" s="15" t="str">
        <f>IF(ISNUMBER(wat!K409), IF(wat!K409=-999,"NA",IF(wat!K409&lt;1, "&lt;1", IF(wat!K409&gt;99, "&gt;99", wat!K409))), "-")</f>
        <v>&lt;1</v>
      </c>
      <c r="L411" s="15" t="str">
        <f>IF(ISNUMBER(wat!L409), IF(wat!L409=-999,"NA",IF(wat!L409&lt;1, "&lt;1", IF(wat!L409&gt;99, "&gt;99", wat!L409))), "-")</f>
        <v>&lt;1</v>
      </c>
      <c r="M411" s="15" t="str">
        <f>IF(ISNUMBER(wat!M409), IF(wat!M409=-999,"NA",IF(wat!M409&lt;1, "&lt;1", IF(wat!M409&gt;99, "&gt;99", wat!M409))), "-")</f>
        <v>&lt;1</v>
      </c>
      <c r="N411" s="98">
        <f>IF(ISBLANK(wat!N409), "", wat!N409)</f>
        <v>2.0433778408914804E-3</v>
      </c>
      <c r="O411" s="57">
        <f>IF(ISNUMBER(wat!O409), IF(wat!O409=-999,"NA",IF(wat!O409&lt;1, "&lt;1", IF(wat!O409&gt;99, "&gt;99", wat!O409))), "-")</f>
        <v>98.849956531351083</v>
      </c>
      <c r="P411" s="15" t="str">
        <f>IF(ISNUMBER(wat!P409), IF(wat!P409=-999,"NA",IF(wat!P409&lt;1, "&lt;1", IF(wat!P409&gt;99, "&gt;99", wat!P409))), "-")</f>
        <v>&lt;1</v>
      </c>
      <c r="Q411" s="15" t="str">
        <f>IF(ISNUMBER(wat!Q409), IF(wat!Q409=-999,"NA",IF(wat!Q409&lt;1, "&lt;1", IF(wat!Q409&gt;99, "&gt;99", wat!Q409))), "-")</f>
        <v>&lt;1</v>
      </c>
      <c r="R411" s="15" t="str">
        <f>IF(ISNUMBER(wat!R409), IF(wat!R409=-999,"NA",IF(wat!R409&lt;1, "&lt;1", IF(wat!R409&gt;99, "&gt;99", wat!R409))), "-")</f>
        <v>&lt;1</v>
      </c>
      <c r="S411" s="98">
        <f>IF(ISBLANK(wat!S409), "", wat!S409)</f>
        <v>3.8792874664068222E-2</v>
      </c>
      <c r="T411" s="16"/>
      <c r="U411" s="93" t="str">
        <f>IF(ISBLANK(wat!U409),"",wat!U409)</f>
        <v>High-income</v>
      </c>
      <c r="V411" s="16">
        <f>IF(ISNUMBER(wat!V409), IF(wat!V409=-999,"NA",wat!V409), "-")</f>
        <v>2007</v>
      </c>
      <c r="W411" s="62" t="str">
        <f>IF(ISNUMBER(wat!W409), IF(wat!W409=-999,"NA",IF(wat!W409&lt;1, "&lt;1", IF(wat!W409&gt;99, "&gt;99", wat!W409))), "-")</f>
        <v>-</v>
      </c>
      <c r="X411" s="61">
        <f>IF(ISNUMBER(wat!X409), IF(wat!X409=-999,"NA",IF(wat!X409&lt;1, "&lt;1", IF(wat!X409&gt;99, "&gt;99", wat!X409))), "-")</f>
        <v>85.394479699915976</v>
      </c>
      <c r="Y411" s="61" t="str">
        <f>IF(ISNUMBER(wat!Y409), IF(wat!Y409=-999,"NA",IF(wat!Y409&lt;1, "&lt;1", IF(wat!Y409&gt;99, "&gt;99", wat!Y409))), "-")</f>
        <v>-</v>
      </c>
      <c r="Z411" s="61" t="str">
        <f>IF(ISNUMBER(wat!Z409), IF(wat!Z409=-999,"NA",IF(wat!Z409&lt;1, "&lt;1", IF(wat!Z409&gt;99, "&gt;99", wat!Z409))), "-")</f>
        <v>-</v>
      </c>
      <c r="AA411" s="98" t="str">
        <f>IF(ISBLANK(wat!AA409), "-", wat!AA409)</f>
        <v>-</v>
      </c>
      <c r="AB411" s="61">
        <f>IF(ISNUMBER(wat!AB409), IF(wat!AB409=-999,"NA",IF(wat!AB409&lt;1, "&lt;1", IF(wat!AB409&gt;99, "&gt;99", wat!AB409))), "-")</f>
        <v>81.818625655350942</v>
      </c>
      <c r="AC411" s="61">
        <f>IF(ISNUMBER(wat!AC409), IF(wat!AC409=-999,"NA",IF(wat!AC409&lt;1, "&lt;1", IF(wat!AC409&gt;99, "&gt;99", wat!AC409))), "-")</f>
        <v>13.423786800776641</v>
      </c>
      <c r="AD411" s="62">
        <f>IF(ISNUMBER(wat!AD409), IF(wat!AD409=-999,"NA",IF(wat!AD409&lt;1, "&lt;1", IF(wat!AD409&gt;99, "&gt;99", wat!AD409))), "-")</f>
        <v>96.154794000772597</v>
      </c>
      <c r="AE411" s="61">
        <f>IF(ISNUMBER(wat!AE409), IF(wat!AE409=-999,"NA",IF(wat!AE409&lt;1, "&lt;1", IF(wat!AE409&gt;99, "&gt;99", wat!AE409))), "-")</f>
        <v>96.851855595416069</v>
      </c>
      <c r="AF411" s="61" t="str">
        <f>IF(ISNUMBER(wat!AF409), IF(wat!AF409=-999,"NA",IF(wat!AF409&lt;1, "&lt;1", IF(wat!AF409&gt;99, "&gt;99", wat!AF409))), "-")</f>
        <v>-</v>
      </c>
      <c r="AG411" s="61">
        <f>IF(ISNUMBER(wat!AG409), IF(wat!AG409=-999,"NA",IF(wat!AG409&lt;1, "&lt;1", IF(wat!AG409&gt;99, "&gt;99", wat!AG409))), "-")</f>
        <v>96.154794000772597</v>
      </c>
      <c r="AH411" s="98">
        <f>IF(ISBLANK(wat!AH409), "-", wat!AH409)</f>
        <v>1.0730910114943981E-2</v>
      </c>
      <c r="AI411" s="61">
        <f>IF(ISNUMBER(wat!AI409), IF(wat!AI409=-999,"NA",IF(wat!AI409&lt;1, "&lt;1", IF(wat!AI409&gt;99, "&gt;99", wat!AI409))), "-")</f>
        <v>96.970668624654763</v>
      </c>
      <c r="AJ411" s="61">
        <f>IF(ISNUMBER(wat!AJ409), IF(wat!AJ409=-999,"NA",IF(wat!AJ409&lt;1, "&lt;1", IF(wat!AJ409&gt;99, "&gt;99", wat!AJ409))), "-")</f>
        <v>2.4729013851594406</v>
      </c>
      <c r="AK411" s="62">
        <f>IF(ISNUMBER(wat!AK409), IF(wat!AK409=-999,"NA",IF(wat!AK409&lt;1, "&lt;1", IF(wat!AK409&gt;99, "&gt;99", wat!AK409))), "-")</f>
        <v>94.335703299308122</v>
      </c>
      <c r="AL411" s="61">
        <f>IF(ISNUMBER(wat!AL409), IF(wat!AL409=-999,"NA",IF(wat!AL409&lt;1, "&lt;1", IF(wat!AL409&gt;99, "&gt;99", wat!AL409))), "-")</f>
        <v>94.335703299308122</v>
      </c>
      <c r="AM411" s="61">
        <f>IF(ISNUMBER(wat!AM409), IF(wat!AM409=-999,"NA",IF(wat!AM409&lt;1, "&lt;1", IF(wat!AM409&gt;99, "&gt;99", wat!AM409))), "-")</f>
        <v>94.49304524674011</v>
      </c>
      <c r="AN411" s="61">
        <f>IF(ISNUMBER(wat!AN409), IF(wat!AN409=-999,"NA",IF(wat!AN409&lt;1, "&lt;1", IF(wat!AN409&gt;99, "&gt;99", wat!AN409))), "-")</f>
        <v>96.379915692757706</v>
      </c>
      <c r="AO411" s="98">
        <f>IF(ISBLANK(wat!AO409), "-", wat!AO409)</f>
        <v>0.12673988938331604</v>
      </c>
      <c r="AP411" s="61">
        <f>IF(ISNUMBER(wat!AP409), IF(wat!AP409=-999,"NA",IF(wat!AP409&lt;1, "&lt;1", IF(wat!AP409&gt;99, "&gt;99", wat!AP409))), "-")</f>
        <v>95.068833073593538</v>
      </c>
      <c r="AQ411" s="61">
        <f>IF(ISNUMBER(wat!AQ409), IF(wat!AQ409=-999,"NA",IF(wat!AQ409&lt;1, "&lt;1", IF(wat!AQ409&gt;99, "&gt;99", wat!AQ409))), "-")</f>
        <v>3.4503539828057859</v>
      </c>
      <c r="AR411" s="3">
        <f>IF(ISBLANK(wat!AR409), "", wat!AR409)</f>
        <v>408</v>
      </c>
    </row>
    <row r="412" spans="1:44" ht="13.8" hidden="1" x14ac:dyDescent="0.25">
      <c r="A412" s="93" t="str">
        <f>IF(ISBLANK(wat!A410), "", wat!A410)</f>
        <v>High-income</v>
      </c>
      <c r="B412" s="12">
        <f>IF(ISBLANK(wat!B410), "", wat!B410)</f>
        <v>2008</v>
      </c>
      <c r="C412" s="70">
        <f>IF(ISBLANK(wat!C410), "-", wat!C410)</f>
        <v>1287114.4460000005</v>
      </c>
      <c r="D412" s="14">
        <f>IF(ISBLANK(wat!D410), "-", wat!D410)</f>
        <v>78.326469421386719</v>
      </c>
      <c r="E412" s="57">
        <f>IF(ISNUMBER(wat!E410), IF(wat!E410=-999,"NA",IF(wat!E410&lt;1, "&lt;1", IF(wat!E410&gt;99, "&gt;99", wat!E410))), "-")</f>
        <v>94.885619121867151</v>
      </c>
      <c r="F412" s="15" t="str">
        <f>IF(ISNUMBER(wat!F410), IF(wat!F410=-999,"NA",IF(wat!F410&lt;1, "&lt;1", IF(wat!F410&gt;99, "&gt;99", wat!F410))), "-")</f>
        <v>&lt;1</v>
      </c>
      <c r="G412" s="15">
        <f>IF(ISNUMBER(wat!G410), IF(wat!G410=-999,"NA",IF(wat!G410&lt;1, "&lt;1", IF(wat!G410&gt;99, "&gt;99", wat!G410))), "-")</f>
        <v>4.1312722554065289</v>
      </c>
      <c r="H412" s="15" t="str">
        <f>IF(ISNUMBER(wat!H410), IF(wat!H410=-999,"NA",IF(wat!H410&lt;1, "&lt;1", IF(wat!H410&gt;99, "&gt;99", wat!H410))), "-")</f>
        <v>&lt;1</v>
      </c>
      <c r="I412" s="98">
        <f>IF(ISBLANK(wat!I410), "-", wat!I410)</f>
        <v>0.1327391117811203</v>
      </c>
      <c r="J412" s="57" t="str">
        <f>IF(ISNUMBER(wat!J410), IF(wat!J410=-999,"NA",IF(wat!J410&lt;1, "&lt;1", IF(wat!J410&gt;99, "&gt;99", wat!J410))), "-")</f>
        <v>&gt;99</v>
      </c>
      <c r="K412" s="15" t="str">
        <f>IF(ISNUMBER(wat!K410), IF(wat!K410=-999,"NA",IF(wat!K410&lt;1, "&lt;1", IF(wat!K410&gt;99, "&gt;99", wat!K410))), "-")</f>
        <v>&lt;1</v>
      </c>
      <c r="L412" s="15" t="str">
        <f>IF(ISNUMBER(wat!L410), IF(wat!L410=-999,"NA",IF(wat!L410&lt;1, "&lt;1", IF(wat!L410&gt;99, "&gt;99", wat!L410))), "-")</f>
        <v>&lt;1</v>
      </c>
      <c r="M412" s="15" t="str">
        <f>IF(ISNUMBER(wat!M410), IF(wat!M410=-999,"NA",IF(wat!M410&lt;1, "&lt;1", IF(wat!M410&gt;99, "&gt;99", wat!M410))), "-")</f>
        <v>&lt;1</v>
      </c>
      <c r="N412" s="98">
        <f>IF(ISBLANK(wat!N410), "-", wat!N410)</f>
        <v>2.0433778408914804E-3</v>
      </c>
      <c r="O412" s="57">
        <f>IF(ISNUMBER(wat!O410), IF(wat!O410=-999,"NA",IF(wat!O410&lt;1, "&lt;1", IF(wat!O410&gt;99, "&gt;99", wat!O410))), "-")</f>
        <v>98.870936676061149</v>
      </c>
      <c r="P412" s="15" t="str">
        <f>IF(ISNUMBER(wat!P410), IF(wat!P410=-999,"NA",IF(wat!P410&lt;1, "&lt;1", IF(wat!P410&gt;99, "&gt;99", wat!P410))), "-")</f>
        <v>&lt;1</v>
      </c>
      <c r="Q412" s="15" t="str">
        <f>IF(ISNUMBER(wat!Q410), IF(wat!Q410=-999,"NA",IF(wat!Q410&lt;1, "&lt;1", IF(wat!Q410&gt;99, "&gt;99", wat!Q410))), "-")</f>
        <v>&lt;1</v>
      </c>
      <c r="R412" s="15" t="str">
        <f>IF(ISNUMBER(wat!R410), IF(wat!R410=-999,"NA",IF(wat!R410&lt;1, "&lt;1", IF(wat!R410&gt;99, "&gt;99", wat!R410))), "-")</f>
        <v>&lt;1</v>
      </c>
      <c r="S412" s="98">
        <f>IF(ISBLANK(wat!S410), "-", wat!S410)</f>
        <v>3.8792874664068222E-2</v>
      </c>
      <c r="T412" s="16"/>
      <c r="U412" s="93" t="str">
        <f>IF(ISBLANK(wat!U410),"",wat!U410)</f>
        <v>High-income</v>
      </c>
      <c r="V412" s="16">
        <f>IF(ISNUMBER(wat!V410), IF(wat!V410=-999,"NA",wat!V410), "-")</f>
        <v>2008</v>
      </c>
      <c r="W412" s="62" t="str">
        <f>IF(ISNUMBER(wat!W410), IF(wat!W410=-999,"NA",IF(wat!W410&lt;1, "&lt;1", IF(wat!W410&gt;99, "&gt;99", wat!W410))), "-")</f>
        <v>-</v>
      </c>
      <c r="X412" s="61">
        <f>IF(ISNUMBER(wat!X410), IF(wat!X410=-999,"NA",IF(wat!X410&lt;1, "&lt;1", IF(wat!X410&gt;99, "&gt;99", wat!X410))), "-")</f>
        <v>85.772750224347888</v>
      </c>
      <c r="Y412" s="61" t="str">
        <f>IF(ISNUMBER(wat!Y410), IF(wat!Y410=-999,"NA",IF(wat!Y410&lt;1, "&lt;1", IF(wat!Y410&gt;99, "&gt;99", wat!Y410))), "-")</f>
        <v>-</v>
      </c>
      <c r="Z412" s="61" t="str">
        <f>IF(ISNUMBER(wat!Z410), IF(wat!Z410=-999,"NA",IF(wat!Z410&lt;1, "&lt;1", IF(wat!Z410&gt;99, "&gt;99", wat!Z410))), "-")</f>
        <v>-</v>
      </c>
      <c r="AA412" s="98" t="str">
        <f>IF(ISBLANK(wat!AA410), "-", wat!AA410)</f>
        <v>-</v>
      </c>
      <c r="AB412" s="61">
        <f>IF(ISNUMBER(wat!AB410), IF(wat!AB410=-999,"NA",IF(wat!AB410&lt;1, "&lt;1", IF(wat!AB410&gt;99, "&gt;99", wat!AB410))), "-")</f>
        <v>82.670759126517737</v>
      </c>
      <c r="AC412" s="61">
        <f>IF(ISNUMBER(wat!AC410), IF(wat!AC410=-999,"NA",IF(wat!AC410&lt;1, "&lt;1", IF(wat!AC410&gt;99, "&gt;99", wat!AC410))), "-")</f>
        <v>12.753678994054304</v>
      </c>
      <c r="AD412" s="62">
        <f>IF(ISNUMBER(wat!AD410), IF(wat!AD410=-999,"NA",IF(wat!AD410&lt;1, "&lt;1", IF(wat!AD410&gt;99, "&gt;99", wat!AD410))), "-")</f>
        <v>96.137602735955667</v>
      </c>
      <c r="AE412" s="61">
        <f>IF(ISNUMBER(wat!AE410), IF(wat!AE410=-999,"NA",IF(wat!AE410&lt;1, "&lt;1", IF(wat!AE410&gt;99, "&gt;99", wat!AE410))), "-")</f>
        <v>96.885160861308478</v>
      </c>
      <c r="AF412" s="61" t="str">
        <f>IF(ISNUMBER(wat!AF410), IF(wat!AF410=-999,"NA",IF(wat!AF410&lt;1, "&lt;1", IF(wat!AF410&gt;99, "&gt;99", wat!AF410))), "-")</f>
        <v>-</v>
      </c>
      <c r="AG412" s="61">
        <f>IF(ISNUMBER(wat!AG410), IF(wat!AG410=-999,"NA",IF(wat!AG410&lt;1, "&lt;1", IF(wat!AG410&gt;99, "&gt;99", wat!AG410))), "-")</f>
        <v>96.137602735955667</v>
      </c>
      <c r="AH412" s="98">
        <f>IF(ISBLANK(wat!AH410), "-", wat!AH410)</f>
        <v>1.0730910114943981E-2</v>
      </c>
      <c r="AI412" s="61">
        <f>IF(ISNUMBER(wat!AI410), IF(wat!AI410=-999,"NA",IF(wat!AI410&lt;1, "&lt;1", IF(wat!AI410&gt;99, "&gt;99", wat!AI410))), "-")</f>
        <v>97.096878900440188</v>
      </c>
      <c r="AJ412" s="61">
        <f>IF(ISNUMBER(wat!AJ410), IF(wat!AJ410=-999,"NA",IF(wat!AJ410&lt;1, "&lt;1", IF(wat!AJ410&gt;99, "&gt;99", wat!AJ410))), "-")</f>
        <v>2.345129389290403</v>
      </c>
      <c r="AK412" s="62">
        <f>IF(ISNUMBER(wat!AK410), IF(wat!AK410=-999,"NA",IF(wat!AK410&lt;1, "&lt;1", IF(wat!AK410&gt;99, "&gt;99", wat!AK410))), "-")</f>
        <v>94.474313007836074</v>
      </c>
      <c r="AL412" s="61">
        <f>IF(ISNUMBER(wat!AL410), IF(wat!AL410=-999,"NA",IF(wat!AL410&lt;1, "&lt;1", IF(wat!AL410&gt;99, "&gt;99", wat!AL410))), "-")</f>
        <v>94.474313007836074</v>
      </c>
      <c r="AM412" s="61">
        <f>IF(ISNUMBER(wat!AM410), IF(wat!AM410=-999,"NA",IF(wat!AM410&lt;1, "&lt;1", IF(wat!AM410&gt;99, "&gt;99", wat!AM410))), "-")</f>
        <v>94.581714715062176</v>
      </c>
      <c r="AN412" s="61">
        <f>IF(ISNUMBER(wat!AN410), IF(wat!AN410=-999,"NA",IF(wat!AN410&lt;1, "&lt;1", IF(wat!AN410&gt;99, "&gt;99", wat!AN410))), "-")</f>
        <v>96.458145813044098</v>
      </c>
      <c r="AO412" s="98">
        <f>IF(ISBLANK(wat!AO410), "-", wat!AO410)</f>
        <v>0.12673988938331604</v>
      </c>
      <c r="AP412" s="61">
        <f>IF(ISNUMBER(wat!AP410), IF(wat!AP410=-999,"NA",IF(wat!AP410&lt;1, "&lt;1", IF(wat!AP410&gt;99, "&gt;99", wat!AP410))), "-")</f>
        <v>95.268105104563588</v>
      </c>
      <c r="AQ412" s="61">
        <f>IF(ISNUMBER(wat!AQ410), IF(wat!AQ410=-999,"NA",IF(wat!AQ410&lt;1, "&lt;1", IF(wat!AQ410&gt;99, "&gt;99", wat!AQ410))), "-")</f>
        <v>3.3004883198754387</v>
      </c>
      <c r="AR412" s="3">
        <f>IF(ISBLANK(wat!AR410), "", wat!AR410)</f>
        <v>409</v>
      </c>
    </row>
    <row r="413" spans="1:44" ht="13.8" hidden="1" x14ac:dyDescent="0.25">
      <c r="A413" s="93" t="str">
        <f>IF(ISBLANK(wat!A411), "", wat!A411)</f>
        <v>High-income</v>
      </c>
      <c r="B413" s="12">
        <f>IF(ISBLANK(wat!B411), "", wat!B411)</f>
        <v>2009</v>
      </c>
      <c r="C413" s="70">
        <f>IF(ISBLANK(wat!C411), "-", wat!C411)</f>
        <v>1295424.3220000002</v>
      </c>
      <c r="D413" s="14">
        <f>IF(ISBLANK(wat!D411), "-", wat!D411)</f>
        <v>78.582321166992188</v>
      </c>
      <c r="E413" s="57">
        <f>IF(ISNUMBER(wat!E411), IF(wat!E411=-999,"NA",IF(wat!E411&lt;1, "&lt;1", IF(wat!E411&gt;99, "&gt;99", wat!E411))), "-")</f>
        <v>95.053339278900367</v>
      </c>
      <c r="F413" s="15" t="str">
        <f>IF(ISNUMBER(wat!F411), IF(wat!F411=-999,"NA",IF(wat!F411&lt;1, "&lt;1", IF(wat!F411&gt;99, "&gt;99", wat!F411))), "-")</f>
        <v>&lt;1</v>
      </c>
      <c r="G413" s="15">
        <f>IF(ISNUMBER(wat!G411), IF(wat!G411=-999,"NA",IF(wat!G411&lt;1, "&lt;1", IF(wat!G411&gt;99, "&gt;99", wat!G411))), "-")</f>
        <v>4.0000443424897014</v>
      </c>
      <c r="H413" s="15" t="str">
        <f>IF(ISNUMBER(wat!H411), IF(wat!H411=-999,"NA",IF(wat!H411&lt;1, "&lt;1", IF(wat!H411&gt;99, "&gt;99", wat!H411))), "-")</f>
        <v>&lt;1</v>
      </c>
      <c r="I413" s="98">
        <f>IF(ISBLANK(wat!I411), "", wat!I411)</f>
        <v>0.1327391117811203</v>
      </c>
      <c r="J413" s="57" t="str">
        <f>IF(ISNUMBER(wat!J411), IF(wat!J411=-999,"NA",IF(wat!J411&lt;1, "&lt;1", IF(wat!J411&gt;99, "&gt;99", wat!J411))), "-")</f>
        <v>&gt;99</v>
      </c>
      <c r="K413" s="15" t="str">
        <f>IF(ISNUMBER(wat!K411), IF(wat!K411=-999,"NA",IF(wat!K411&lt;1, "&lt;1", IF(wat!K411&gt;99, "&gt;99", wat!K411))), "-")</f>
        <v>&lt;1</v>
      </c>
      <c r="L413" s="15" t="str">
        <f>IF(ISNUMBER(wat!L411), IF(wat!L411=-999,"NA",IF(wat!L411&lt;1, "&lt;1", IF(wat!L411&gt;99, "&gt;99", wat!L411))), "-")</f>
        <v>&lt;1</v>
      </c>
      <c r="M413" s="15" t="str">
        <f>IF(ISNUMBER(wat!M411), IF(wat!M411=-999,"NA",IF(wat!M411&lt;1, "&lt;1", IF(wat!M411&gt;99, "&gt;99", wat!M411))), "-")</f>
        <v>&lt;1</v>
      </c>
      <c r="N413" s="98">
        <f>IF(ISBLANK(wat!N411), "", wat!N411)</f>
        <v>2.0433778408914804E-3</v>
      </c>
      <c r="O413" s="57">
        <f>IF(ISNUMBER(wat!O411), IF(wat!O411=-999,"NA",IF(wat!O411&lt;1, "&lt;1", IF(wat!O411&gt;99, "&gt;99", wat!O411))), "-")</f>
        <v>98.892077789249925</v>
      </c>
      <c r="P413" s="15" t="str">
        <f>IF(ISNUMBER(wat!P411), IF(wat!P411=-999,"NA",IF(wat!P411&lt;1, "&lt;1", IF(wat!P411&gt;99, "&gt;99", wat!P411))), "-")</f>
        <v>&lt;1</v>
      </c>
      <c r="Q413" s="15" t="str">
        <f>IF(ISNUMBER(wat!Q411), IF(wat!Q411=-999,"NA",IF(wat!Q411&lt;1, "&lt;1", IF(wat!Q411&gt;99, "&gt;99", wat!Q411))), "-")</f>
        <v>&lt;1</v>
      </c>
      <c r="R413" s="15" t="str">
        <f>IF(ISNUMBER(wat!R411), IF(wat!R411=-999,"NA",IF(wat!R411&lt;1, "&lt;1", IF(wat!R411&gt;99, "&gt;99", wat!R411))), "-")</f>
        <v>&lt;1</v>
      </c>
      <c r="S413" s="98">
        <f>IF(ISBLANK(wat!S411), "", wat!S411)</f>
        <v>3.8792874664068222E-2</v>
      </c>
      <c r="T413" s="16"/>
      <c r="U413" s="93" t="str">
        <f>IF(ISBLANK(wat!U411),"",wat!U411)</f>
        <v>High-income</v>
      </c>
      <c r="V413" s="16">
        <f>IF(ISNUMBER(wat!V411), IF(wat!V411=-999,"NA",wat!V411), "-")</f>
        <v>2009</v>
      </c>
      <c r="W413" s="62" t="str">
        <f>IF(ISNUMBER(wat!W411), IF(wat!W411=-999,"NA",IF(wat!W411&lt;1, "&lt;1", IF(wat!W411&gt;99, "&gt;99", wat!W411))), "-")</f>
        <v>-</v>
      </c>
      <c r="X413" s="61">
        <f>IF(ISNUMBER(wat!X411), IF(wat!X411=-999,"NA",IF(wat!X411&lt;1, "&lt;1", IF(wat!X411&gt;99, "&gt;99", wat!X411))), "-")</f>
        <v>86.125559691037836</v>
      </c>
      <c r="Y413" s="61" t="str">
        <f>IF(ISNUMBER(wat!Y411), IF(wat!Y411=-999,"NA",IF(wat!Y411&lt;1, "&lt;1", IF(wat!Y411&gt;99, "&gt;99", wat!Y411))), "-")</f>
        <v>-</v>
      </c>
      <c r="Z413" s="61" t="str">
        <f>IF(ISNUMBER(wat!Z411), IF(wat!Z411=-999,"NA",IF(wat!Z411&lt;1, "&lt;1", IF(wat!Z411&gt;99, "&gt;99", wat!Z411))), "-")</f>
        <v>-</v>
      </c>
      <c r="AA413" s="98" t="str">
        <f>IF(ISBLANK(wat!AA411), "-", wat!AA411)</f>
        <v>-</v>
      </c>
      <c r="AB413" s="61">
        <f>IF(ISNUMBER(wat!AB411), IF(wat!AB411=-999,"NA",IF(wat!AB411&lt;1, "&lt;1", IF(wat!AB411&gt;99, "&gt;99", wat!AB411))), "-")</f>
        <v>83.350514722445652</v>
      </c>
      <c r="AC413" s="61">
        <f>IF(ISNUMBER(wat!AC411), IF(wat!AC411=-999,"NA",IF(wat!AC411&lt;1, "&lt;1", IF(wat!AC411&gt;99, "&gt;99", wat!AC411))), "-")</f>
        <v>12.240383349071365</v>
      </c>
      <c r="AD413" s="62">
        <f>IF(ISNUMBER(wat!AD411), IF(wat!AD411=-999,"NA",IF(wat!AD411&lt;1, "&lt;1", IF(wat!AD411&gt;99, "&gt;99", wat!AD411))), "-")</f>
        <v>96.122697734848117</v>
      </c>
      <c r="AE413" s="61">
        <f>IF(ISNUMBER(wat!AE411), IF(wat!AE411=-999,"NA",IF(wat!AE411&lt;1, "&lt;1", IF(wat!AE411&gt;99, "&gt;99", wat!AE411))), "-")</f>
        <v>96.915717199321804</v>
      </c>
      <c r="AF413" s="61" t="str">
        <f>IF(ISNUMBER(wat!AF411), IF(wat!AF411=-999,"NA",IF(wat!AF411&lt;1, "&lt;1", IF(wat!AF411&gt;99, "&gt;99", wat!AF411))), "-")</f>
        <v>-</v>
      </c>
      <c r="AG413" s="61">
        <f>IF(ISNUMBER(wat!AG411), IF(wat!AG411=-999,"NA",IF(wat!AG411&lt;1, "&lt;1", IF(wat!AG411&gt;99, "&gt;99", wat!AG411))), "-")</f>
        <v>96.122697734848117</v>
      </c>
      <c r="AH413" s="98">
        <f>IF(ISBLANK(wat!AH411), "-", wat!AH411)</f>
        <v>1.0730910114943981E-2</v>
      </c>
      <c r="AI413" s="61">
        <f>IF(ISNUMBER(wat!AI411), IF(wat!AI411=-999,"NA",IF(wat!AI411&lt;1, "&lt;1", IF(wat!AI411&gt;99, "&gt;99", wat!AI411))), "-")</f>
        <v>97.220452739813169</v>
      </c>
      <c r="AJ413" s="61">
        <f>IF(ISNUMBER(wat!AJ411), IF(wat!AJ411=-999,"NA",IF(wat!AJ411&lt;1, "&lt;1", IF(wat!AJ411&gt;99, "&gt;99", wat!AJ411))), "-")</f>
        <v>2.2199005182630556</v>
      </c>
      <c r="AK413" s="62">
        <f>IF(ISNUMBER(wat!AK411), IF(wat!AK411=-999,"NA",IF(wat!AK411&lt;1, "&lt;1", IF(wat!AK411&gt;99, "&gt;99", wat!AK411))), "-")</f>
        <v>94.602289473767996</v>
      </c>
      <c r="AL413" s="61">
        <f>IF(ISNUMBER(wat!AL411), IF(wat!AL411=-999,"NA",IF(wat!AL411&lt;1, "&lt;1", IF(wat!AL411&gt;99, "&gt;99", wat!AL411))), "-")</f>
        <v>94.602289473767996</v>
      </c>
      <c r="AM413" s="61">
        <f>IF(ISNUMBER(wat!AM411), IF(wat!AM411=-999,"NA",IF(wat!AM411&lt;1, "&lt;1", IF(wat!AM411&gt;99, "&gt;99", wat!AM411))), "-")</f>
        <v>94.670269132874239</v>
      </c>
      <c r="AN413" s="61">
        <f>IF(ISNUMBER(wat!AN411), IF(wat!AN411=-999,"NA",IF(wat!AN411&lt;1, "&lt;1", IF(wat!AN411&gt;99, "&gt;99", wat!AN411))), "-")</f>
        <v>96.526992112387262</v>
      </c>
      <c r="AO413" s="98">
        <f>IF(ISBLANK(wat!AO411), "-", wat!AO411)</f>
        <v>0.12673988938331604</v>
      </c>
      <c r="AP413" s="61">
        <f>IF(ISNUMBER(wat!AP411), IF(wat!AP411=-999,"NA",IF(wat!AP411&lt;1, "&lt;1", IF(wat!AP411&gt;99, "&gt;99", wat!AP411))), "-")</f>
        <v>95.433540922895176</v>
      </c>
      <c r="AQ413" s="61">
        <f>IF(ISNUMBER(wat!AQ411), IF(wat!AQ411=-999,"NA",IF(wat!AQ411&lt;1, "&lt;1", IF(wat!AQ411&gt;99, "&gt;99", wat!AQ411))), "-")</f>
        <v>3.1796550090650451</v>
      </c>
      <c r="AR413" s="3">
        <f>IF(ISBLANK(wat!AR411), "", wat!AR411)</f>
        <v>410</v>
      </c>
    </row>
    <row r="414" spans="1:44" ht="13.8" hidden="1" x14ac:dyDescent="0.25">
      <c r="A414" s="93" t="str">
        <f>IF(ISBLANK(wat!A412), "", wat!A412)</f>
        <v>High-income</v>
      </c>
      <c r="B414" s="12">
        <f>IF(ISBLANK(wat!B412), "", wat!B412)</f>
        <v>2010</v>
      </c>
      <c r="C414" s="70">
        <f>IF(ISBLANK(wat!C412), "-", wat!C412)</f>
        <v>1303171.118</v>
      </c>
      <c r="D414" s="14">
        <f>IF(ISBLANK(wat!D412), "-", wat!D412)</f>
        <v>78.827178955078125</v>
      </c>
      <c r="E414" s="57">
        <f>IF(ISNUMBER(wat!E412), IF(wat!E412=-999,"NA",IF(wat!E412&lt;1, "&lt;1", IF(wat!E412&gt;99, "&gt;99", wat!E412))), "-")</f>
        <v>95.229304338370341</v>
      </c>
      <c r="F414" s="15" t="str">
        <f>IF(ISNUMBER(wat!F412), IF(wat!F412=-999,"NA",IF(wat!F412&lt;1, "&lt;1", IF(wat!F412&gt;99, "&gt;99", wat!F412))), "-")</f>
        <v>&lt;1</v>
      </c>
      <c r="G414" s="15">
        <f>IF(ISNUMBER(wat!G412), IF(wat!G412=-999,"NA",IF(wat!G412&lt;1, "&lt;1", IF(wat!G412&gt;99, "&gt;99", wat!G412))), "-")</f>
        <v>3.8600906943373587</v>
      </c>
      <c r="H414" s="15" t="str">
        <f>IF(ISNUMBER(wat!H412), IF(wat!H412=-999,"NA",IF(wat!H412&lt;1, "&lt;1", IF(wat!H412&gt;99, "&gt;99", wat!H412))), "-")</f>
        <v>&lt;1</v>
      </c>
      <c r="I414" s="98">
        <f>IF(ISBLANK(wat!I412), "-", wat!I412)</f>
        <v>0.1327391117811203</v>
      </c>
      <c r="J414" s="57" t="str">
        <f>IF(ISNUMBER(wat!J412), IF(wat!J412=-999,"NA",IF(wat!J412&lt;1, "&lt;1", IF(wat!J412&gt;99, "&gt;99", wat!J412))), "-")</f>
        <v>&gt;99</v>
      </c>
      <c r="K414" s="15" t="str">
        <f>IF(ISNUMBER(wat!K412), IF(wat!K412=-999,"NA",IF(wat!K412&lt;1, "&lt;1", IF(wat!K412&gt;99, "&gt;99", wat!K412))), "-")</f>
        <v>&lt;1</v>
      </c>
      <c r="L414" s="15" t="str">
        <f>IF(ISNUMBER(wat!L412), IF(wat!L412=-999,"NA",IF(wat!L412&lt;1, "&lt;1", IF(wat!L412&gt;99, "&gt;99", wat!L412))), "-")</f>
        <v>&lt;1</v>
      </c>
      <c r="M414" s="15" t="str">
        <f>IF(ISNUMBER(wat!M412), IF(wat!M412=-999,"NA",IF(wat!M412&lt;1, "&lt;1", IF(wat!M412&gt;99, "&gt;99", wat!M412))), "-")</f>
        <v>&lt;1</v>
      </c>
      <c r="N414" s="98">
        <f>IF(ISBLANK(wat!N412), "-", wat!N412)</f>
        <v>2.0433778408914804E-3</v>
      </c>
      <c r="O414" s="57">
        <f>IF(ISNUMBER(wat!O412), IF(wat!O412=-999,"NA",IF(wat!O412&lt;1, "&lt;1", IF(wat!O412&gt;99, "&gt;99", wat!O412))), "-")</f>
        <v>98.916429105273636</v>
      </c>
      <c r="P414" s="15" t="str">
        <f>IF(ISNUMBER(wat!P412), IF(wat!P412=-999,"NA",IF(wat!P412&lt;1, "&lt;1", IF(wat!P412&gt;99, "&gt;99", wat!P412))), "-")</f>
        <v>&lt;1</v>
      </c>
      <c r="Q414" s="15" t="str">
        <f>IF(ISNUMBER(wat!Q412), IF(wat!Q412=-999,"NA",IF(wat!Q412&lt;1, "&lt;1", IF(wat!Q412&gt;99, "&gt;99", wat!Q412))), "-")</f>
        <v>&lt;1</v>
      </c>
      <c r="R414" s="15" t="str">
        <f>IF(ISNUMBER(wat!R412), IF(wat!R412=-999,"NA",IF(wat!R412&lt;1, "&lt;1", IF(wat!R412&gt;99, "&gt;99", wat!R412))), "-")</f>
        <v>&lt;1</v>
      </c>
      <c r="S414" s="98">
        <f>IF(ISBLANK(wat!S412), "-", wat!S412)</f>
        <v>3.8792874664068222E-2</v>
      </c>
      <c r="T414" s="16"/>
      <c r="U414" s="93" t="str">
        <f>IF(ISBLANK(wat!U412),"",wat!U412)</f>
        <v>High-income</v>
      </c>
      <c r="V414" s="16">
        <f>IF(ISNUMBER(wat!V412), IF(wat!V412=-999,"NA",wat!V412), "-")</f>
        <v>2010</v>
      </c>
      <c r="W414" s="62" t="str">
        <f>IF(ISNUMBER(wat!W412), IF(wat!W412=-999,"NA",IF(wat!W412&lt;1, "&lt;1", IF(wat!W412&gt;99, "&gt;99", wat!W412))), "-")</f>
        <v>-</v>
      </c>
      <c r="X414" s="61">
        <f>IF(ISNUMBER(wat!X412), IF(wat!X412=-999,"NA",IF(wat!X412&lt;1, "&lt;1", IF(wat!X412&gt;99, "&gt;99", wat!X412))), "-")</f>
        <v>86.486088475775318</v>
      </c>
      <c r="Y414" s="61" t="str">
        <f>IF(ISNUMBER(wat!Y412), IF(wat!Y412=-999,"NA",IF(wat!Y412&lt;1, "&lt;1", IF(wat!Y412&gt;99, "&gt;99", wat!Y412))), "-")</f>
        <v>-</v>
      </c>
      <c r="Z414" s="61" t="str">
        <f>IF(ISNUMBER(wat!Z412), IF(wat!Z412=-999,"NA",IF(wat!Z412&lt;1, "&lt;1", IF(wat!Z412&gt;99, "&gt;99", wat!Z412))), "-")</f>
        <v>-</v>
      </c>
      <c r="AA414" s="98" t="str">
        <f>IF(ISBLANK(wat!AA412), "-", wat!AA412)</f>
        <v>-</v>
      </c>
      <c r="AB414" s="61">
        <f>IF(ISNUMBER(wat!AB412), IF(wat!AB412=-999,"NA",IF(wat!AB412&lt;1, "&lt;1", IF(wat!AB412&gt;99, "&gt;99", wat!AB412))), "-")</f>
        <v>83.996481171342481</v>
      </c>
      <c r="AC414" s="61">
        <f>IF(ISNUMBER(wat!AC412), IF(wat!AC412=-999,"NA",IF(wat!AC412&lt;1, "&lt;1", IF(wat!AC412&gt;99, "&gt;99", wat!AC412))), "-")</f>
        <v>11.767363511349341</v>
      </c>
      <c r="AD414" s="62">
        <f>IF(ISNUMBER(wat!AD412), IF(wat!AD412=-999,"NA",IF(wat!AD412&lt;1, "&lt;1", IF(wat!AD412&gt;99, "&gt;99", wat!AD412))), "-")</f>
        <v>95.74149363898556</v>
      </c>
      <c r="AE414" s="61">
        <f>IF(ISNUMBER(wat!AE412), IF(wat!AE412=-999,"NA",IF(wat!AE412&lt;1, "&lt;1", IF(wat!AE412&gt;99, "&gt;99", wat!AE412))), "-")</f>
        <v>96.944779537837022</v>
      </c>
      <c r="AF414" s="61">
        <f>IF(ISNUMBER(wat!AF412), IF(wat!AF412=-999,"NA",IF(wat!AF412&lt;1, "&lt;1", IF(wat!AF412&gt;99, "&gt;99", wat!AF412))), "-")</f>
        <v>95.74149363898556</v>
      </c>
      <c r="AG414" s="61">
        <f>IF(ISNUMBER(wat!AG412), IF(wat!AG412=-999,"NA",IF(wat!AG412&lt;1, "&lt;1", IF(wat!AG412&gt;99, "&gt;99", wat!AG412))), "-")</f>
        <v>96.11047624668673</v>
      </c>
      <c r="AH414" s="98">
        <f>IF(ISBLANK(wat!AH412), "-", wat!AH412)</f>
        <v>1.0730910114943981E-2</v>
      </c>
      <c r="AI414" s="61">
        <f>IF(ISNUMBER(wat!AI412), IF(wat!AI412=-999,"NA",IF(wat!AI412&lt;1, "&lt;1", IF(wat!AI412&gt;99, "&gt;99", wat!AI412))), "-")</f>
        <v>97.342376133489594</v>
      </c>
      <c r="AJ414" s="61">
        <f>IF(ISNUMBER(wat!AJ412), IF(wat!AJ412=-999,"NA",IF(wat!AJ412&lt;1, "&lt;1", IF(wat!AJ412&gt;99, "&gt;99", wat!AJ412))), "-")</f>
        <v>2.0956037147733659</v>
      </c>
      <c r="AK414" s="62">
        <f>IF(ISNUMBER(wat!AK412), IF(wat!AK412=-999,"NA",IF(wat!AK412&lt;1, "&lt;1", IF(wat!AK412&gt;99, "&gt;99", wat!AK412))), "-")</f>
        <v>94.72793370641233</v>
      </c>
      <c r="AL414" s="61">
        <f>IF(ISNUMBER(wat!AL412), IF(wat!AL412=-999,"NA",IF(wat!AL412&lt;1, "&lt;1", IF(wat!AL412&gt;99, "&gt;99", wat!AL412))), "-")</f>
        <v>94.72793370641233</v>
      </c>
      <c r="AM414" s="61">
        <f>IF(ISNUMBER(wat!AM412), IF(wat!AM412=-999,"NA",IF(wat!AM412&lt;1, "&lt;1", IF(wat!AM412&gt;99, "&gt;99", wat!AM412))), "-")</f>
        <v>94.783012926220522</v>
      </c>
      <c r="AN414" s="61">
        <f>IF(ISNUMBER(wat!AN412), IF(wat!AN412=-999,"NA",IF(wat!AN412&lt;1, "&lt;1", IF(wat!AN412&gt;99, "&gt;99", wat!AN412))), "-")</f>
        <v>96.601189574833825</v>
      </c>
      <c r="AO414" s="98">
        <f>IF(ISBLANK(wat!AO412), "-", wat!AO412)</f>
        <v>0.12673988938331604</v>
      </c>
      <c r="AP414" s="61">
        <f>IF(ISNUMBER(wat!AP412), IF(wat!AP412=-999,"NA",IF(wat!AP412&lt;1, "&lt;1", IF(wat!AP412&gt;99, "&gt;99", wat!AP412))), "-")</f>
        <v>95.591493814178989</v>
      </c>
      <c r="AQ414" s="61">
        <f>IF(ISNUMBER(wat!AQ412), IF(wat!AQ412=-999,"NA",IF(wat!AQ412&lt;1, "&lt;1", IF(wat!AQ412&gt;99, "&gt;99", wat!AQ412))), "-")</f>
        <v>3.0658596437522965</v>
      </c>
      <c r="AR414" s="3">
        <f>IF(ISBLANK(wat!AR412), "", wat!AR412)</f>
        <v>411</v>
      </c>
    </row>
    <row r="415" spans="1:44" ht="13.8" hidden="1" x14ac:dyDescent="0.25">
      <c r="A415" s="93" t="str">
        <f>IF(ISBLANK(wat!A413), "", wat!A413)</f>
        <v>High-income</v>
      </c>
      <c r="B415" s="12">
        <f>IF(ISBLANK(wat!B413), "", wat!B413)</f>
        <v>2011</v>
      </c>
      <c r="C415" s="70">
        <f>IF(ISBLANK(wat!C413), "-", wat!C413)</f>
        <v>1311163.5359999998</v>
      </c>
      <c r="D415" s="14">
        <f>IF(ISBLANK(wat!D413), "-", wat!D413)</f>
        <v>79.013175964355469</v>
      </c>
      <c r="E415" s="57">
        <f>IF(ISNUMBER(wat!E413), IF(wat!E413=-999,"NA",IF(wat!E413&lt;1, "&lt;1", IF(wat!E413&gt;99, "&gt;99", wat!E413))), "-")</f>
        <v>95.350384606314378</v>
      </c>
      <c r="F415" s="15" t="str">
        <f>IF(ISNUMBER(wat!F413), IF(wat!F413=-999,"NA",IF(wat!F413&lt;1, "&lt;1", IF(wat!F413&gt;99, "&gt;99", wat!F413))), "-")</f>
        <v>&lt;1</v>
      </c>
      <c r="G415" s="15">
        <f>IF(ISNUMBER(wat!G413), IF(wat!G413=-999,"NA",IF(wat!G413&lt;1, "&lt;1", IF(wat!G413&gt;99, "&gt;99", wat!G413))), "-")</f>
        <v>3.7633275495024492</v>
      </c>
      <c r="H415" s="15" t="str">
        <f>IF(ISNUMBER(wat!H413), IF(wat!H413=-999,"NA",IF(wat!H413&lt;1, "&lt;1", IF(wat!H413&gt;99, "&gt;99", wat!H413))), "-")</f>
        <v>&lt;1</v>
      </c>
      <c r="I415" s="98">
        <f>IF(ISBLANK(wat!I413), "", wat!I413)</f>
        <v>0.1327391117811203</v>
      </c>
      <c r="J415" s="57" t="str">
        <f>IF(ISNUMBER(wat!J413), IF(wat!J413=-999,"NA",IF(wat!J413&lt;1, "&lt;1", IF(wat!J413&gt;99, "&gt;99", wat!J413))), "-")</f>
        <v>&gt;99</v>
      </c>
      <c r="K415" s="15" t="str">
        <f>IF(ISNUMBER(wat!K413), IF(wat!K413=-999,"NA",IF(wat!K413&lt;1, "&lt;1", IF(wat!K413&gt;99, "&gt;99", wat!K413))), "-")</f>
        <v>&lt;1</v>
      </c>
      <c r="L415" s="15" t="str">
        <f>IF(ISNUMBER(wat!L413), IF(wat!L413=-999,"NA",IF(wat!L413&lt;1, "&lt;1", IF(wat!L413&gt;99, "&gt;99", wat!L413))), "-")</f>
        <v>&lt;1</v>
      </c>
      <c r="M415" s="15" t="str">
        <f>IF(ISNUMBER(wat!M413), IF(wat!M413=-999,"NA",IF(wat!M413&lt;1, "&lt;1", IF(wat!M413&gt;99, "&gt;99", wat!M413))), "-")</f>
        <v>&lt;1</v>
      </c>
      <c r="N415" s="98">
        <f>IF(ISBLANK(wat!N413), "", wat!N413)</f>
        <v>2.0433778408914804E-3</v>
      </c>
      <c r="O415" s="57">
        <f>IF(ISNUMBER(wat!O413), IF(wat!O413=-999,"NA",IF(wat!O413&lt;1, "&lt;1", IF(wat!O413&gt;99, "&gt;99", wat!O413))), "-")</f>
        <v>98.938562651081014</v>
      </c>
      <c r="P415" s="15" t="str">
        <f>IF(ISNUMBER(wat!P413), IF(wat!P413=-999,"NA",IF(wat!P413&lt;1, "&lt;1", IF(wat!P413&gt;99, "&gt;99", wat!P413))), "-")</f>
        <v>&lt;1</v>
      </c>
      <c r="Q415" s="15" t="str">
        <f>IF(ISNUMBER(wat!Q413), IF(wat!Q413=-999,"NA",IF(wat!Q413&lt;1, "&lt;1", IF(wat!Q413&gt;99, "&gt;99", wat!Q413))), "-")</f>
        <v>&lt;1</v>
      </c>
      <c r="R415" s="15" t="str">
        <f>IF(ISNUMBER(wat!R413), IF(wat!R413=-999,"NA",IF(wat!R413&lt;1, "&lt;1", IF(wat!R413&gt;99, "&gt;99", wat!R413))), "-")</f>
        <v>&lt;1</v>
      </c>
      <c r="S415" s="98">
        <f>IF(ISBLANK(wat!S413), "", wat!S413)</f>
        <v>3.8792874664068222E-2</v>
      </c>
      <c r="T415" s="16"/>
      <c r="U415" s="93" t="str">
        <f>IF(ISBLANK(wat!U413),"",wat!U413)</f>
        <v>High-income</v>
      </c>
      <c r="V415" s="16">
        <f>IF(ISNUMBER(wat!V413), IF(wat!V413=-999,"NA",wat!V413), "-")</f>
        <v>2011</v>
      </c>
      <c r="W415" s="62" t="str">
        <f>IF(ISNUMBER(wat!W413), IF(wat!W413=-999,"NA",IF(wat!W413&lt;1, "&lt;1", IF(wat!W413&gt;99, "&gt;99", wat!W413))), "-")</f>
        <v>-</v>
      </c>
      <c r="X415" s="61">
        <f>IF(ISNUMBER(wat!X413), IF(wat!X413=-999,"NA",IF(wat!X413&lt;1, "&lt;1", IF(wat!X413&gt;99, "&gt;99", wat!X413))), "-")</f>
        <v>86.784663957107171</v>
      </c>
      <c r="Y415" s="61" t="str">
        <f>IF(ISNUMBER(wat!Y413), IF(wat!Y413=-999,"NA",IF(wat!Y413&lt;1, "&lt;1", IF(wat!Y413&gt;99, "&gt;99", wat!Y413))), "-")</f>
        <v>-</v>
      </c>
      <c r="Z415" s="61" t="str">
        <f>IF(ISNUMBER(wat!Z413), IF(wat!Z413=-999,"NA",IF(wat!Z413&lt;1, "&lt;1", IF(wat!Z413&gt;99, "&gt;99", wat!Z413))), "-")</f>
        <v>-</v>
      </c>
      <c r="AA415" s="98" t="str">
        <f>IF(ISBLANK(wat!AA413), "-", wat!AA413)</f>
        <v>-</v>
      </c>
      <c r="AB415" s="61">
        <f>IF(ISNUMBER(wat!AB413), IF(wat!AB413=-999,"NA",IF(wat!AB413&lt;1, "&lt;1", IF(wat!AB413&gt;99, "&gt;99", wat!AB413))), "-")</f>
        <v>84.52178523687472</v>
      </c>
      <c r="AC415" s="61">
        <f>IF(ISNUMBER(wat!AC413), IF(wat!AC413=-999,"NA",IF(wat!AC413&lt;1, "&lt;1", IF(wat!AC413&gt;99, "&gt;99", wat!AC413))), "-")</f>
        <v>11.365044909714968</v>
      </c>
      <c r="AD415" s="62">
        <f>IF(ISNUMBER(wat!AD413), IF(wat!AD413=-999,"NA",IF(wat!AD413&lt;1, "&lt;1", IF(wat!AD413&gt;99, "&gt;99", wat!AD413))), "-")</f>
        <v>95.787272058912947</v>
      </c>
      <c r="AE415" s="61">
        <f>IF(ISNUMBER(wat!AE413), IF(wat!AE413=-999,"NA",IF(wat!AE413&lt;1, "&lt;1", IF(wat!AE413&gt;99, "&gt;99", wat!AE413))), "-")</f>
        <v>96.972770781291757</v>
      </c>
      <c r="AF415" s="61">
        <f>IF(ISNUMBER(wat!AF413), IF(wat!AF413=-999,"NA",IF(wat!AF413&lt;1, "&lt;1", IF(wat!AF413&gt;99, "&gt;99", wat!AF413))), "-")</f>
        <v>95.787272058912947</v>
      </c>
      <c r="AG415" s="61">
        <f>IF(ISNUMBER(wat!AG413), IF(wat!AG413=-999,"NA",IF(wat!AG413&lt;1, "&lt;1", IF(wat!AG413&gt;99, "&gt;99", wat!AG413))), "-")</f>
        <v>96.164967192688692</v>
      </c>
      <c r="AH415" s="98">
        <f>IF(ISBLANK(wat!AH413), "-", wat!AH413)</f>
        <v>1.0730910114943981E-2</v>
      </c>
      <c r="AI415" s="61">
        <f>IF(ISNUMBER(wat!AI413), IF(wat!AI413=-999,"NA",IF(wat!AI413&lt;1, "&lt;1", IF(wat!AI413&gt;99, "&gt;99", wat!AI413))), "-")</f>
        <v>97.464791794101529</v>
      </c>
      <c r="AJ415" s="61">
        <f>IF(ISNUMBER(wat!AJ413), IF(wat!AJ413=-999,"NA",IF(wat!AJ413&lt;1, "&lt;1", IF(wat!AJ413&gt;99, "&gt;99", wat!AJ413))), "-")</f>
        <v>1.9715651553472613</v>
      </c>
      <c r="AK415" s="62">
        <f>IF(ISNUMBER(wat!AK413), IF(wat!AK413=-999,"NA",IF(wat!AK413&lt;1, "&lt;1", IF(wat!AK413&gt;99, "&gt;99", wat!AK413))), "-")</f>
        <v>94.832156918105682</v>
      </c>
      <c r="AL415" s="61">
        <f>IF(ISNUMBER(wat!AL413), IF(wat!AL413=-999,"NA",IF(wat!AL413&lt;1, "&lt;1", IF(wat!AL413&gt;99, "&gt;99", wat!AL413))), "-")</f>
        <v>94.832156918105682</v>
      </c>
      <c r="AM415" s="61">
        <f>IF(ISNUMBER(wat!AM413), IF(wat!AM413=-999,"NA",IF(wat!AM413&lt;1, "&lt;1", IF(wat!AM413&gt;99, "&gt;99", wat!AM413))), "-")</f>
        <v>94.880567851759963</v>
      </c>
      <c r="AN415" s="61">
        <f>IF(ISNUMBER(wat!AN413), IF(wat!AN413=-999,"NA",IF(wat!AN413&lt;1, "&lt;1", IF(wat!AN413&gt;99, "&gt;99", wat!AN413))), "-")</f>
        <v>96.663780159295385</v>
      </c>
      <c r="AO415" s="98">
        <f>IF(ISBLANK(wat!AO413), "-", wat!AO413)</f>
        <v>0.12673988938331604</v>
      </c>
      <c r="AP415" s="61">
        <f>IF(ISNUMBER(wat!AP413), IF(wat!AP413=-999,"NA",IF(wat!AP413&lt;1, "&lt;1", IF(wat!AP413&gt;99, "&gt;99", wat!AP413))), "-")</f>
        <v>95.731703770683993</v>
      </c>
      <c r="AQ415" s="61">
        <f>IF(ISNUMBER(wat!AQ413), IF(wat!AQ413=-999,"NA",IF(wat!AQ413&lt;1, "&lt;1", IF(wat!AQ413&gt;99, "&gt;99", wat!AQ413))), "-")</f>
        <v>2.9570094015720971</v>
      </c>
      <c r="AR415" s="3">
        <f>IF(ISBLANK(wat!AR413), "", wat!AR413)</f>
        <v>412</v>
      </c>
    </row>
    <row r="416" spans="1:44" ht="13.8" hidden="1" x14ac:dyDescent="0.25">
      <c r="A416" s="93" t="str">
        <f>IF(ISBLANK(wat!A414), "", wat!A414)</f>
        <v>High-income</v>
      </c>
      <c r="B416" s="12">
        <f>IF(ISBLANK(wat!B414), "", wat!B414)</f>
        <v>2012</v>
      </c>
      <c r="C416" s="70">
        <f>IF(ISBLANK(wat!C414), "-", wat!C414)</f>
        <v>1319249.9889999994</v>
      </c>
      <c r="D416" s="14">
        <f>IF(ISBLANK(wat!D414), "-", wat!D414)</f>
        <v>79.1748046875</v>
      </c>
      <c r="E416" s="57">
        <f>IF(ISNUMBER(wat!E414), IF(wat!E414=-999,"NA",IF(wat!E414&lt;1, "&lt;1", IF(wat!E414&gt;99, "&gt;99", wat!E414))), "-")</f>
        <v>95.45422423107992</v>
      </c>
      <c r="F416" s="15" t="str">
        <f>IF(ISNUMBER(wat!F414), IF(wat!F414=-999,"NA",IF(wat!F414&lt;1, "&lt;1", IF(wat!F414&gt;99, "&gt;99", wat!F414))), "-")</f>
        <v>&lt;1</v>
      </c>
      <c r="G416" s="15">
        <f>IF(ISNUMBER(wat!G414), IF(wat!G414=-999,"NA",IF(wat!G414&lt;1, "&lt;1", IF(wat!G414&gt;99, "&gt;99", wat!G414))), "-")</f>
        <v>3.6801189132729775</v>
      </c>
      <c r="H416" s="15" t="str">
        <f>IF(ISNUMBER(wat!H414), IF(wat!H414=-999,"NA",IF(wat!H414&lt;1, "&lt;1", IF(wat!H414&gt;99, "&gt;99", wat!H414))), "-")</f>
        <v>&lt;1</v>
      </c>
      <c r="I416" s="98">
        <f>IF(ISBLANK(wat!I414), "-", wat!I414)</f>
        <v>0.1327391117811203</v>
      </c>
      <c r="J416" s="57" t="str">
        <f>IF(ISNUMBER(wat!J414), IF(wat!J414=-999,"NA",IF(wat!J414&lt;1, "&lt;1", IF(wat!J414&gt;99, "&gt;99", wat!J414))), "-")</f>
        <v>&gt;99</v>
      </c>
      <c r="K416" s="15" t="str">
        <f>IF(ISNUMBER(wat!K414), IF(wat!K414=-999,"NA",IF(wat!K414&lt;1, "&lt;1", IF(wat!K414&gt;99, "&gt;99", wat!K414))), "-")</f>
        <v>&lt;1</v>
      </c>
      <c r="L416" s="15" t="str">
        <f>IF(ISNUMBER(wat!L414), IF(wat!L414=-999,"NA",IF(wat!L414&lt;1, "&lt;1", IF(wat!L414&gt;99, "&gt;99", wat!L414))), "-")</f>
        <v>&lt;1</v>
      </c>
      <c r="M416" s="15" t="str">
        <f>IF(ISNUMBER(wat!M414), IF(wat!M414=-999,"NA",IF(wat!M414&lt;1, "&lt;1", IF(wat!M414&gt;99, "&gt;99", wat!M414))), "-")</f>
        <v>&lt;1</v>
      </c>
      <c r="N416" s="98">
        <f>IF(ISBLANK(wat!N414), "-", wat!N414)</f>
        <v>2.0433778408914804E-3</v>
      </c>
      <c r="O416" s="57">
        <f>IF(ISNUMBER(wat!O414), IF(wat!O414=-999,"NA",IF(wat!O414&lt;1, "&lt;1", IF(wat!O414&gt;99, "&gt;99", wat!O414))), "-")</f>
        <v>98.958930210593877</v>
      </c>
      <c r="P416" s="15" t="str">
        <f>IF(ISNUMBER(wat!P414), IF(wat!P414=-999,"NA",IF(wat!P414&lt;1, "&lt;1", IF(wat!P414&gt;99, "&gt;99", wat!P414))), "-")</f>
        <v>&lt;1</v>
      </c>
      <c r="Q416" s="15" t="str">
        <f>IF(ISNUMBER(wat!Q414), IF(wat!Q414=-999,"NA",IF(wat!Q414&lt;1, "&lt;1", IF(wat!Q414&gt;99, "&gt;99", wat!Q414))), "-")</f>
        <v>&lt;1</v>
      </c>
      <c r="R416" s="15" t="str">
        <f>IF(ISNUMBER(wat!R414), IF(wat!R414=-999,"NA",IF(wat!R414&lt;1, "&lt;1", IF(wat!R414&gt;99, "&gt;99", wat!R414))), "-")</f>
        <v>&lt;1</v>
      </c>
      <c r="S416" s="98">
        <f>IF(ISBLANK(wat!S414), "-", wat!S414)</f>
        <v>3.8792874664068222E-2</v>
      </c>
      <c r="T416" s="16"/>
      <c r="U416" s="93" t="str">
        <f>IF(ISBLANK(wat!U414),"",wat!U414)</f>
        <v>High-income</v>
      </c>
      <c r="V416" s="16">
        <f>IF(ISNUMBER(wat!V414), IF(wat!V414=-999,"NA",wat!V414), "-")</f>
        <v>2012</v>
      </c>
      <c r="W416" s="62" t="str">
        <f>IF(ISNUMBER(wat!W414), IF(wat!W414=-999,"NA",IF(wat!W414&lt;1, "&lt;1", IF(wat!W414&gt;99, "&gt;99", wat!W414))), "-")</f>
        <v>-</v>
      </c>
      <c r="X416" s="61">
        <f>IF(ISNUMBER(wat!X414), IF(wat!X414=-999,"NA",IF(wat!X414&lt;1, "&lt;1", IF(wat!X414&gt;99, "&gt;99", wat!X414))), "-")</f>
        <v>87.060465964686813</v>
      </c>
      <c r="Y416" s="61" t="str">
        <f>IF(ISNUMBER(wat!Y414), IF(wat!Y414=-999,"NA",IF(wat!Y414&lt;1, "&lt;1", IF(wat!Y414&gt;99, "&gt;99", wat!Y414))), "-")</f>
        <v>-</v>
      </c>
      <c r="Z416" s="61" t="str">
        <f>IF(ISNUMBER(wat!Z414), IF(wat!Z414=-999,"NA",IF(wat!Z414&lt;1, "&lt;1", IF(wat!Z414&gt;99, "&gt;99", wat!Z414))), "-")</f>
        <v>-</v>
      </c>
      <c r="AA416" s="98" t="str">
        <f>IF(ISBLANK(wat!AA414), "-", wat!AA414)</f>
        <v>-</v>
      </c>
      <c r="AB416" s="61">
        <f>IF(ISNUMBER(wat!AB414), IF(wat!AB414=-999,"NA",IF(wat!AB414&lt;1, "&lt;1", IF(wat!AB414&gt;99, "&gt;99", wat!AB414))), "-")</f>
        <v>84.996033450308147</v>
      </c>
      <c r="AC416" s="61">
        <f>IF(ISNUMBER(wat!AC414), IF(wat!AC414=-999,"NA",IF(wat!AC414&lt;1, "&lt;1", IF(wat!AC414&gt;99, "&gt;99", wat!AC414))), "-")</f>
        <v>10.99834328156097</v>
      </c>
      <c r="AD416" s="62">
        <f>IF(ISNUMBER(wat!AD414), IF(wat!AD414=-999,"NA",IF(wat!AD414&lt;1, "&lt;1", IF(wat!AD414&gt;99, "&gt;99", wat!AD414))), "-")</f>
        <v>95.859100162102138</v>
      </c>
      <c r="AE416" s="61">
        <f>IF(ISNUMBER(wat!AE414), IF(wat!AE414=-999,"NA",IF(wat!AE414&lt;1, "&lt;1", IF(wat!AE414&gt;99, "&gt;99", wat!AE414))), "-")</f>
        <v>96.993848774209695</v>
      </c>
      <c r="AF416" s="61">
        <f>IF(ISNUMBER(wat!AF414), IF(wat!AF414=-999,"NA",IF(wat!AF414&lt;1, "&lt;1", IF(wat!AF414&gt;99, "&gt;99", wat!AF414))), "-")</f>
        <v>95.859100162102138</v>
      </c>
      <c r="AG416" s="61">
        <f>IF(ISNUMBER(wat!AG414), IF(wat!AG414=-999,"NA",IF(wat!AG414&lt;1, "&lt;1", IF(wat!AG414&gt;99, "&gt;99", wat!AG414))), "-")</f>
        <v>96.21407584192923</v>
      </c>
      <c r="AH416" s="98">
        <f>IF(ISBLANK(wat!AH414), "-", wat!AH414)</f>
        <v>1.0730910114943981E-2</v>
      </c>
      <c r="AI416" s="61">
        <f>IF(ISNUMBER(wat!AI414), IF(wat!AI414=-999,"NA",IF(wat!AI414&lt;1, "&lt;1", IF(wat!AI414&gt;99, "&gt;99", wat!AI414))), "-")</f>
        <v>97.577187180976168</v>
      </c>
      <c r="AJ416" s="61">
        <f>IF(ISNUMBER(wat!AJ414), IF(wat!AJ414=-999,"NA",IF(wat!AJ414&lt;1, "&lt;1", IF(wat!AJ414&gt;99, "&gt;99", wat!AJ414))), "-")</f>
        <v>1.8567289402088687</v>
      </c>
      <c r="AK416" s="62">
        <f>IF(ISNUMBER(wat!AK414), IF(wat!AK414=-999,"NA",IF(wat!AK414&lt;1, "&lt;1", IF(wat!AK414&gt;99, "&gt;99", wat!AK414))), "-")</f>
        <v>94.922742600821962</v>
      </c>
      <c r="AL416" s="61">
        <f>IF(ISNUMBER(wat!AL414), IF(wat!AL414=-999,"NA",IF(wat!AL414&lt;1, "&lt;1", IF(wat!AL414&gt;99, "&gt;99", wat!AL414))), "-")</f>
        <v>94.922742600821962</v>
      </c>
      <c r="AM416" s="61">
        <f>IF(ISNUMBER(wat!AM414), IF(wat!AM414=-999,"NA",IF(wat!AM414&lt;1, "&lt;1", IF(wat!AM414&gt;99, "&gt;99", wat!AM414))), "-")</f>
        <v>95.000224225742059</v>
      </c>
      <c r="AN416" s="61">
        <f>IF(ISNUMBER(wat!AN414), IF(wat!AN414=-999,"NA",IF(wat!AN414&lt;1, "&lt;1", IF(wat!AN414&gt;99, "&gt;99", wat!AN414))), "-")</f>
        <v>96.719971814825456</v>
      </c>
      <c r="AO416" s="98">
        <f>IF(ISBLANK(wat!AO414), "-", wat!AO414)</f>
        <v>0.12673988938331604</v>
      </c>
      <c r="AP416" s="61">
        <f>IF(ISNUMBER(wat!AP414), IF(wat!AP414=-999,"NA",IF(wat!AP414&lt;1, "&lt;1", IF(wat!AP414&gt;99, "&gt;99", wat!AP414))), "-")</f>
        <v>95.856091094968718</v>
      </c>
      <c r="AQ416" s="61">
        <f>IF(ISNUMBER(wat!AQ414), IF(wat!AQ414=-999,"NA",IF(wat!AQ414&lt;1, "&lt;1", IF(wat!AQ414&gt;99, "&gt;99", wat!AQ414))), "-")</f>
        <v>2.8588219227644855</v>
      </c>
      <c r="AR416" s="3">
        <f>IF(ISBLANK(wat!AR414), "", wat!AR414)</f>
        <v>413</v>
      </c>
    </row>
    <row r="417" spans="1:44" ht="13.8" hidden="1" x14ac:dyDescent="0.25">
      <c r="A417" s="93" t="str">
        <f>IF(ISBLANK(wat!A415), "", wat!A415)</f>
        <v>High-income</v>
      </c>
      <c r="B417" s="12">
        <f>IF(ISBLANK(wat!B415), "", wat!B415)</f>
        <v>2013</v>
      </c>
      <c r="C417" s="70">
        <f>IF(ISBLANK(wat!C415), "-", wat!C415)</f>
        <v>1327082.2290000005</v>
      </c>
      <c r="D417" s="14">
        <f>IF(ISBLANK(wat!D415), "-", wat!D415)</f>
        <v>79.339096069335938</v>
      </c>
      <c r="E417" s="57">
        <f>IF(ISNUMBER(wat!E415), IF(wat!E415=-999,"NA",IF(wat!E415&lt;1, "&lt;1", IF(wat!E415&gt;99, "&gt;99", wat!E415))), "-")</f>
        <v>95.558191351308579</v>
      </c>
      <c r="F417" s="15" t="str">
        <f>IF(ISNUMBER(wat!F415), IF(wat!F415=-999,"NA",IF(wat!F415&lt;1, "&lt;1", IF(wat!F415&gt;99, "&gt;99", wat!F415))), "-")</f>
        <v>&lt;1</v>
      </c>
      <c r="G417" s="15">
        <f>IF(ISNUMBER(wat!G415), IF(wat!G415=-999,"NA",IF(wat!G415&lt;1, "&lt;1", IF(wat!G415&gt;99, "&gt;99", wat!G415))), "-")</f>
        <v>3.5983629085377657</v>
      </c>
      <c r="H417" s="15" t="str">
        <f>IF(ISNUMBER(wat!H415), IF(wat!H415=-999,"NA",IF(wat!H415&lt;1, "&lt;1", IF(wat!H415&gt;99, "&gt;99", wat!H415))), "-")</f>
        <v>&lt;1</v>
      </c>
      <c r="I417" s="98">
        <f>IF(ISBLANK(wat!I415), "", wat!I415)</f>
        <v>0.1327391117811203</v>
      </c>
      <c r="J417" s="57" t="str">
        <f>IF(ISNUMBER(wat!J415), IF(wat!J415=-999,"NA",IF(wat!J415&lt;1, "&lt;1", IF(wat!J415&gt;99, "&gt;99", wat!J415))), "-")</f>
        <v>&gt;99</v>
      </c>
      <c r="K417" s="15" t="str">
        <f>IF(ISNUMBER(wat!K415), IF(wat!K415=-999,"NA",IF(wat!K415&lt;1, "&lt;1", IF(wat!K415&gt;99, "&gt;99", wat!K415))), "-")</f>
        <v>&lt;1</v>
      </c>
      <c r="L417" s="15" t="str">
        <f>IF(ISNUMBER(wat!L415), IF(wat!L415=-999,"NA",IF(wat!L415&lt;1, "&lt;1", IF(wat!L415&gt;99, "&gt;99", wat!L415))), "-")</f>
        <v>&lt;1</v>
      </c>
      <c r="M417" s="15" t="str">
        <f>IF(ISNUMBER(wat!M415), IF(wat!M415=-999,"NA",IF(wat!M415&lt;1, "&lt;1", IF(wat!M415&gt;99, "&gt;99", wat!M415))), "-")</f>
        <v>&lt;1</v>
      </c>
      <c r="N417" s="98">
        <f>IF(ISBLANK(wat!N415), "", wat!N415)</f>
        <v>2.0433778408914804E-3</v>
      </c>
      <c r="O417" s="57">
        <f>IF(ISNUMBER(wat!O415), IF(wat!O415=-999,"NA",IF(wat!O415&lt;1, "&lt;1", IF(wat!O415&gt;99, "&gt;99", wat!O415))), "-")</f>
        <v>98.979980609386189</v>
      </c>
      <c r="P417" s="15" t="str">
        <f>IF(ISNUMBER(wat!P415), IF(wat!P415=-999,"NA",IF(wat!P415&lt;1, "&lt;1", IF(wat!P415&gt;99, "&gt;99", wat!P415))), "-")</f>
        <v>&lt;1</v>
      </c>
      <c r="Q417" s="15" t="str">
        <f>IF(ISNUMBER(wat!Q415), IF(wat!Q415=-999,"NA",IF(wat!Q415&lt;1, "&lt;1", IF(wat!Q415&gt;99, "&gt;99", wat!Q415))), "-")</f>
        <v>&lt;1</v>
      </c>
      <c r="R417" s="15" t="str">
        <f>IF(ISNUMBER(wat!R415), IF(wat!R415=-999,"NA",IF(wat!R415&lt;1, "&lt;1", IF(wat!R415&gt;99, "&gt;99", wat!R415))), "-")</f>
        <v>&lt;1</v>
      </c>
      <c r="S417" s="98">
        <f>IF(ISBLANK(wat!S415), "", wat!S415)</f>
        <v>3.8792874664068222E-2</v>
      </c>
      <c r="T417" s="16"/>
      <c r="U417" s="93" t="str">
        <f>IF(ISBLANK(wat!U415),"",wat!U415)</f>
        <v>High-income</v>
      </c>
      <c r="V417" s="16">
        <f>IF(ISNUMBER(wat!V415), IF(wat!V415=-999,"NA",wat!V415), "-")</f>
        <v>2013</v>
      </c>
      <c r="W417" s="62" t="str">
        <f>IF(ISNUMBER(wat!W415), IF(wat!W415=-999,"NA",IF(wat!W415&lt;1, "&lt;1", IF(wat!W415&gt;99, "&gt;99", wat!W415))), "-")</f>
        <v>-</v>
      </c>
      <c r="X417" s="61">
        <f>IF(ISNUMBER(wat!X415), IF(wat!X415=-999,"NA",IF(wat!X415&lt;1, "&lt;1", IF(wat!X415&gt;99, "&gt;99", wat!X415))), "-")</f>
        <v>87.329459876518541</v>
      </c>
      <c r="Y417" s="61" t="str">
        <f>IF(ISNUMBER(wat!Y415), IF(wat!Y415=-999,"NA",IF(wat!Y415&lt;1, "&lt;1", IF(wat!Y415&gt;99, "&gt;99", wat!Y415))), "-")</f>
        <v>-</v>
      </c>
      <c r="Z417" s="61" t="str">
        <f>IF(ISNUMBER(wat!Z415), IF(wat!Z415=-999,"NA",IF(wat!Z415&lt;1, "&lt;1", IF(wat!Z415&gt;99, "&gt;99", wat!Z415))), "-")</f>
        <v>-</v>
      </c>
      <c r="AA417" s="98" t="str">
        <f>IF(ISBLANK(wat!AA415), "-", wat!AA415)</f>
        <v>-</v>
      </c>
      <c r="AB417" s="61">
        <f>IF(ISNUMBER(wat!AB415), IF(wat!AB415=-999,"NA",IF(wat!AB415&lt;1, "&lt;1", IF(wat!AB415&gt;99, "&gt;99", wat!AB415))), "-")</f>
        <v>85.440211887090527</v>
      </c>
      <c r="AC417" s="61">
        <f>IF(ISNUMBER(wat!AC415), IF(wat!AC415=-999,"NA",IF(wat!AC415&lt;1, "&lt;1", IF(wat!AC415&gt;99, "&gt;99", wat!AC415))), "-")</f>
        <v>10.661392878425751</v>
      </c>
      <c r="AD417" s="62">
        <f>IF(ISNUMBER(wat!AD415), IF(wat!AD415=-999,"NA",IF(wat!AD415&lt;1, "&lt;1", IF(wat!AD415&gt;99, "&gt;99", wat!AD415))), "-")</f>
        <v>95.921815786654278</v>
      </c>
      <c r="AE417" s="61">
        <f>IF(ISNUMBER(wat!AE415), IF(wat!AE415=-999,"NA",IF(wat!AE415&lt;1, "&lt;1", IF(wat!AE415&gt;99, "&gt;99", wat!AE415))), "-")</f>
        <v>97.012813479116105</v>
      </c>
      <c r="AF417" s="61">
        <f>IF(ISNUMBER(wat!AF415), IF(wat!AF415=-999,"NA",IF(wat!AF415&lt;1, "&lt;1", IF(wat!AF415&gt;99, "&gt;99", wat!AF415))), "-")</f>
        <v>95.921815786654278</v>
      </c>
      <c r="AG417" s="61">
        <f>IF(ISNUMBER(wat!AG415), IF(wat!AG415=-999,"NA",IF(wat!AG415&lt;1, "&lt;1", IF(wat!AG415&gt;99, "&gt;99", wat!AG415))), "-")</f>
        <v>96.281118800003611</v>
      </c>
      <c r="AH417" s="98">
        <f>IF(ISBLANK(wat!AH415), "-", wat!AH415)</f>
        <v>1.0730910114943981E-2</v>
      </c>
      <c r="AI417" s="61">
        <f>IF(ISNUMBER(wat!AI415), IF(wat!AI415=-999,"NA",IF(wat!AI415&lt;1, "&lt;1", IF(wat!AI415&gt;99, "&gt;99", wat!AI415))), "-")</f>
        <v>97.679150628289747</v>
      </c>
      <c r="AJ417" s="61">
        <f>IF(ISNUMBER(wat!AJ415), IF(wat!AJ415=-999,"NA",IF(wat!AJ415&lt;1, "&lt;1", IF(wat!AJ415&gt;99, "&gt;99", wat!AJ415))), "-")</f>
        <v>1.7515015171228732</v>
      </c>
      <c r="AK417" s="62">
        <f>IF(ISNUMBER(wat!AK415), IF(wat!AK415=-999,"NA",IF(wat!AK415&lt;1, "&lt;1", IF(wat!AK415&gt;99, "&gt;99", wat!AK415))), "-")</f>
        <v>95.009683076334952</v>
      </c>
      <c r="AL417" s="61">
        <f>IF(ISNUMBER(wat!AL415), IF(wat!AL415=-999,"NA",IF(wat!AL415&lt;1, "&lt;1", IF(wat!AL415&gt;99, "&gt;99", wat!AL415))), "-")</f>
        <v>95.009683076334952</v>
      </c>
      <c r="AM417" s="61">
        <f>IF(ISNUMBER(wat!AM415), IF(wat!AM415=-999,"NA",IF(wat!AM415&lt;1, "&lt;1", IF(wat!AM415&gt;99, "&gt;99", wat!AM415))), "-")</f>
        <v>95.110044663530758</v>
      </c>
      <c r="AN417" s="61">
        <f>IF(ISNUMBER(wat!AN415), IF(wat!AN415=-999,"NA",IF(wat!AN415&lt;1, "&lt;1", IF(wat!AN415&gt;99, "&gt;99", wat!AN415))), "-")</f>
        <v>96.782130157799855</v>
      </c>
      <c r="AO417" s="98">
        <f>IF(ISBLANK(wat!AO415), "-", wat!AO415)</f>
        <v>0.12673988938331604</v>
      </c>
      <c r="AP417" s="61">
        <f>IF(ISNUMBER(wat!AP415), IF(wat!AP415=-999,"NA",IF(wat!AP415&lt;1, "&lt;1", IF(wat!AP415&gt;99, "&gt;99", wat!AP415))), "-")</f>
        <v>95.96787901134546</v>
      </c>
      <c r="AQ417" s="61">
        <f>IF(ISNUMBER(wat!AQ415), IF(wat!AQ415=-999,"NA",IF(wat!AQ415&lt;1, "&lt;1", IF(wat!AQ415&gt;99, "&gt;99", wat!AQ415))), "-")</f>
        <v>2.7722522631876738</v>
      </c>
      <c r="AR417" s="3">
        <f>IF(ISBLANK(wat!AR415), "", wat!AR415)</f>
        <v>414</v>
      </c>
    </row>
    <row r="418" spans="1:44" ht="13.8" hidden="1" x14ac:dyDescent="0.25">
      <c r="A418" s="93" t="str">
        <f>IF(ISBLANK(wat!A416), "", wat!A416)</f>
        <v>High-income</v>
      </c>
      <c r="B418" s="12">
        <f>IF(ISBLANK(wat!B416), "", wat!B416)</f>
        <v>2014</v>
      </c>
      <c r="C418" s="70">
        <f>IF(ISBLANK(wat!C416), "-", wat!C416)</f>
        <v>1335091.415</v>
      </c>
      <c r="D418" s="14">
        <f>IF(ISBLANK(wat!D416), "-", wat!D416)</f>
        <v>79.504570007324219</v>
      </c>
      <c r="E418" s="57">
        <f>IF(ISNUMBER(wat!E416), IF(wat!E416=-999,"NA",IF(wat!E416&lt;1, "&lt;1", IF(wat!E416&gt;99, "&gt;99", wat!E416))), "-")</f>
        <v>95.669141809252196</v>
      </c>
      <c r="F418" s="15" t="str">
        <f>IF(ISNUMBER(wat!F416), IF(wat!F416=-999,"NA",IF(wat!F416&lt;1, "&lt;1", IF(wat!F416&gt;99, "&gt;99", wat!F416))), "-")</f>
        <v>&lt;1</v>
      </c>
      <c r="G418" s="15">
        <f>IF(ISNUMBER(wat!G416), IF(wat!G416=-999,"NA",IF(wat!G416&lt;1, "&lt;1", IF(wat!G416&gt;99, "&gt;99", wat!G416))), "-")</f>
        <v>3.5169297499676304</v>
      </c>
      <c r="H418" s="15" t="str">
        <f>IF(ISNUMBER(wat!H416), IF(wat!H416=-999,"NA",IF(wat!H416&lt;1, "&lt;1", IF(wat!H416&gt;99, "&gt;99", wat!H416))), "-")</f>
        <v>&lt;1</v>
      </c>
      <c r="I418" s="98">
        <f>IF(ISBLANK(wat!I416), "-", wat!I416)</f>
        <v>0.1327391117811203</v>
      </c>
      <c r="J418" s="57" t="str">
        <f>IF(ISNUMBER(wat!J416), IF(wat!J416=-999,"NA",IF(wat!J416&lt;1, "&lt;1", IF(wat!J416&gt;99, "&gt;99", wat!J416))), "-")</f>
        <v>&gt;99</v>
      </c>
      <c r="K418" s="15" t="str">
        <f>IF(ISNUMBER(wat!K416), IF(wat!K416=-999,"NA",IF(wat!K416&lt;1, "&lt;1", IF(wat!K416&gt;99, "&gt;99", wat!K416))), "-")</f>
        <v>&lt;1</v>
      </c>
      <c r="L418" s="15" t="str">
        <f>IF(ISNUMBER(wat!L416), IF(wat!L416=-999,"NA",IF(wat!L416&lt;1, "&lt;1", IF(wat!L416&gt;99, "&gt;99", wat!L416))), "-")</f>
        <v>&lt;1</v>
      </c>
      <c r="M418" s="15" t="str">
        <f>IF(ISNUMBER(wat!M416), IF(wat!M416=-999,"NA",IF(wat!M416&lt;1, "&lt;1", IF(wat!M416&gt;99, "&gt;99", wat!M416))), "-")</f>
        <v>&lt;1</v>
      </c>
      <c r="N418" s="98">
        <f>IF(ISBLANK(wat!N416), "-", wat!N416)</f>
        <v>2.0433778408914804E-3</v>
      </c>
      <c r="O418" s="57" t="str">
        <f>IF(ISNUMBER(wat!O416), IF(wat!O416=-999,"NA",IF(wat!O416&lt;1, "&lt;1", IF(wat!O416&gt;99, "&gt;99", wat!O416))), "-")</f>
        <v>&gt;99</v>
      </c>
      <c r="P418" s="15" t="str">
        <f>IF(ISNUMBER(wat!P416), IF(wat!P416=-999,"NA",IF(wat!P416&lt;1, "&lt;1", IF(wat!P416&gt;99, "&gt;99", wat!P416))), "-")</f>
        <v>&lt;1</v>
      </c>
      <c r="Q418" s="15" t="str">
        <f>IF(ISNUMBER(wat!Q416), IF(wat!Q416=-999,"NA",IF(wat!Q416&lt;1, "&lt;1", IF(wat!Q416&gt;99, "&gt;99", wat!Q416))), "-")</f>
        <v>&lt;1</v>
      </c>
      <c r="R418" s="15" t="str">
        <f>IF(ISNUMBER(wat!R416), IF(wat!R416=-999,"NA",IF(wat!R416&lt;1, "&lt;1", IF(wat!R416&gt;99, "&gt;99", wat!R416))), "-")</f>
        <v>&lt;1</v>
      </c>
      <c r="S418" s="98">
        <f>IF(ISBLANK(wat!S416), "-", wat!S416)</f>
        <v>3.8792874664068222E-2</v>
      </c>
      <c r="T418" s="16"/>
      <c r="U418" s="93" t="str">
        <f>IF(ISBLANK(wat!U416),"",wat!U416)</f>
        <v>High-income</v>
      </c>
      <c r="V418" s="16">
        <f>IF(ISNUMBER(wat!V416), IF(wat!V416=-999,"NA",wat!V416), "-")</f>
        <v>2014</v>
      </c>
      <c r="W418" s="62" t="str">
        <f>IF(ISNUMBER(wat!W416), IF(wat!W416=-999,"NA",IF(wat!W416&lt;1, "&lt;1", IF(wat!W416&gt;99, "&gt;99", wat!W416))), "-")</f>
        <v>-</v>
      </c>
      <c r="X418" s="61">
        <f>IF(ISNUMBER(wat!X416), IF(wat!X416=-999,"NA",IF(wat!X416&lt;1, "&lt;1", IF(wat!X416&gt;99, "&gt;99", wat!X416))), "-")</f>
        <v>87.608637923292306</v>
      </c>
      <c r="Y418" s="61" t="str">
        <f>IF(ISNUMBER(wat!Y416), IF(wat!Y416=-999,"NA",IF(wat!Y416&lt;1, "&lt;1", IF(wat!Y416&gt;99, "&gt;99", wat!Y416))), "-")</f>
        <v>-</v>
      </c>
      <c r="Z418" s="61" t="str">
        <f>IF(ISNUMBER(wat!Z416), IF(wat!Z416=-999,"NA",IF(wat!Z416&lt;1, "&lt;1", IF(wat!Z416&gt;99, "&gt;99", wat!Z416))), "-")</f>
        <v>-</v>
      </c>
      <c r="AA418" s="98" t="str">
        <f>IF(ISBLANK(wat!AA416), "-", wat!AA416)</f>
        <v>-</v>
      </c>
      <c r="AB418" s="61">
        <f>IF(ISNUMBER(wat!AB416), IF(wat!AB416=-999,"NA",IF(wat!AB416&lt;1, "&lt;1", IF(wat!AB416&gt;99, "&gt;99", wat!AB416))), "-")</f>
        <v>86.009696637777694</v>
      </c>
      <c r="AC418" s="61">
        <f>IF(ISNUMBER(wat!AC416), IF(wat!AC416=-999,"NA",IF(wat!AC416&lt;1, "&lt;1", IF(wat!AC416&gt;99, "&gt;99", wat!AC416))), "-")</f>
        <v>10.201410059938883</v>
      </c>
      <c r="AD418" s="62">
        <f>IF(ISNUMBER(wat!AD416), IF(wat!AD416=-999,"NA",IF(wat!AD416&lt;1, "&lt;1", IF(wat!AD416&gt;99, "&gt;99", wat!AD416))), "-")</f>
        <v>95.982834332360596</v>
      </c>
      <c r="AE418" s="61">
        <f>IF(ISNUMBER(wat!AE416), IF(wat!AE416=-999,"NA",IF(wat!AE416&lt;1, "&lt;1", IF(wat!AE416&gt;99, "&gt;99", wat!AE416))), "-")</f>
        <v>97.031902238151005</v>
      </c>
      <c r="AF418" s="61">
        <f>IF(ISNUMBER(wat!AF416), IF(wat!AF416=-999,"NA",IF(wat!AF416&lt;1, "&lt;1", IF(wat!AF416&gt;99, "&gt;99", wat!AF416))), "-")</f>
        <v>95.982834332360596</v>
      </c>
      <c r="AG418" s="61">
        <f>IF(ISNUMBER(wat!AG416), IF(wat!AG416=-999,"NA",IF(wat!AG416&lt;1, "&lt;1", IF(wat!AG416&gt;99, "&gt;99", wat!AG416))), "-")</f>
        <v>96.358423080367061</v>
      </c>
      <c r="AH418" s="98">
        <f>IF(ISBLANK(wat!AH416), "-", wat!AH416)</f>
        <v>1.0730910114943981E-2</v>
      </c>
      <c r="AI418" s="61">
        <f>IF(ISNUMBER(wat!AI416), IF(wat!AI416=-999,"NA",IF(wat!AI416&lt;1, "&lt;1", IF(wat!AI416&gt;99, "&gt;99", wat!AI416))), "-")</f>
        <v>97.780601116794784</v>
      </c>
      <c r="AJ418" s="61">
        <f>IF(ISNUMBER(wat!AJ416), IF(wat!AJ416=-999,"NA",IF(wat!AJ416&lt;1, "&lt;1", IF(wat!AJ416&gt;99, "&gt;99", wat!AJ416))), "-")</f>
        <v>1.6470366762287592</v>
      </c>
      <c r="AK418" s="62">
        <f>IF(ISNUMBER(wat!AK416), IF(wat!AK416=-999,"NA",IF(wat!AK416&lt;1, "&lt;1", IF(wat!AK416&gt;99, "&gt;99", wat!AK416))), "-")</f>
        <v>95.098106471767963</v>
      </c>
      <c r="AL418" s="61">
        <f>IF(ISNUMBER(wat!AL416), IF(wat!AL416=-999,"NA",IF(wat!AL416&lt;1, "&lt;1", IF(wat!AL416&gt;99, "&gt;99", wat!AL416))), "-")</f>
        <v>95.098106471767963</v>
      </c>
      <c r="AM418" s="61">
        <f>IF(ISNUMBER(wat!AM416), IF(wat!AM416=-999,"NA",IF(wat!AM416&lt;1, "&lt;1", IF(wat!AM416&gt;99, "&gt;99", wat!AM416))), "-")</f>
        <v>95.222504148642329</v>
      </c>
      <c r="AN418" s="61">
        <f>IF(ISNUMBER(wat!AN416), IF(wat!AN416=-999,"NA",IF(wat!AN416&lt;1, "&lt;1", IF(wat!AN416&gt;99, "&gt;99", wat!AN416))), "-")</f>
        <v>96.84801055263685</v>
      </c>
      <c r="AO418" s="98">
        <f>IF(ISBLANK(wat!AO416), "-", wat!AO416)</f>
        <v>0.12673988938331604</v>
      </c>
      <c r="AP418" s="61">
        <f>IF(ISNUMBER(wat!AP416), IF(wat!AP416=-999,"NA",IF(wat!AP416&lt;1, "&lt;1", IF(wat!AP416&gt;99, "&gt;99", wat!AP416))), "-")</f>
        <v>96.172141442970812</v>
      </c>
      <c r="AQ418" s="61">
        <f>IF(ISNUMBER(wat!AQ416), IF(wat!AQ416=-999,"NA",IF(wat!AQ416&lt;1, "&lt;1", IF(wat!AQ416&gt;99, "&gt;99", wat!AQ416))), "-")</f>
        <v>2.5935558435386215</v>
      </c>
      <c r="AR418" s="3">
        <f>IF(ISBLANK(wat!AR416), "", wat!AR416)</f>
        <v>415</v>
      </c>
    </row>
    <row r="419" spans="1:44" ht="13.8" hidden="1" x14ac:dyDescent="0.25">
      <c r="A419" s="93" t="str">
        <f>IF(ISBLANK(wat!A417), "", wat!A417)</f>
        <v>High-income</v>
      </c>
      <c r="B419" s="12">
        <f>IF(ISBLANK(wat!B417), "", wat!B417)</f>
        <v>2015</v>
      </c>
      <c r="C419" s="70">
        <f>IF(ISBLANK(wat!C417), "-", wat!C417)</f>
        <v>1343667.385999999</v>
      </c>
      <c r="D419" s="14">
        <f>IF(ISBLANK(wat!D417), "-", wat!D417)</f>
        <v>79.673202514648438</v>
      </c>
      <c r="E419" s="57">
        <f>IF(ISNUMBER(wat!E417), IF(wat!E417=-999,"NA",IF(wat!E417&lt;1, "&lt;1", IF(wat!E417&gt;99, "&gt;99", wat!E417))), "-")</f>
        <v>95.770235265655941</v>
      </c>
      <c r="F419" s="15" t="str">
        <f>IF(ISNUMBER(wat!F417), IF(wat!F417=-999,"NA",IF(wat!F417&lt;1, "&lt;1", IF(wat!F417&gt;99, "&gt;99", wat!F417))), "-")</f>
        <v>&lt;1</v>
      </c>
      <c r="G419" s="15">
        <f>IF(ISNUMBER(wat!G417), IF(wat!G417=-999,"NA",IF(wat!G417&lt;1, "&lt;1", IF(wat!G417&gt;99, "&gt;99", wat!G417))), "-")</f>
        <v>3.4349592284354031</v>
      </c>
      <c r="H419" s="15" t="str">
        <f>IF(ISNUMBER(wat!H417), IF(wat!H417=-999,"NA",IF(wat!H417&lt;1, "&lt;1", IF(wat!H417&gt;99, "&gt;99", wat!H417))), "-")</f>
        <v>&lt;1</v>
      </c>
      <c r="I419" s="98">
        <f>IF(ISBLANK(wat!I417), "", wat!I417)</f>
        <v>0.1327391117811203</v>
      </c>
      <c r="J419" s="57" t="str">
        <f>IF(ISNUMBER(wat!J417), IF(wat!J417=-999,"NA",IF(wat!J417&lt;1, "&lt;1", IF(wat!J417&gt;99, "&gt;99", wat!J417))), "-")</f>
        <v>&gt;99</v>
      </c>
      <c r="K419" s="15" t="str">
        <f>IF(ISNUMBER(wat!K417), IF(wat!K417=-999,"NA",IF(wat!K417&lt;1, "&lt;1", IF(wat!K417&gt;99, "&gt;99", wat!K417))), "-")</f>
        <v>&lt;1</v>
      </c>
      <c r="L419" s="15" t="str">
        <f>IF(ISNUMBER(wat!L417), IF(wat!L417=-999,"NA",IF(wat!L417&lt;1, "&lt;1", IF(wat!L417&gt;99, "&gt;99", wat!L417))), "-")</f>
        <v>&lt;1</v>
      </c>
      <c r="M419" s="15" t="str">
        <f>IF(ISNUMBER(wat!M417), IF(wat!M417=-999,"NA",IF(wat!M417&lt;1, "&lt;1", IF(wat!M417&gt;99, "&gt;99", wat!M417))), "-")</f>
        <v>&lt;1</v>
      </c>
      <c r="N419" s="98">
        <f>IF(ISBLANK(wat!N417), "", wat!N417)</f>
        <v>2.0433778408914804E-3</v>
      </c>
      <c r="O419" s="57" t="str">
        <f>IF(ISNUMBER(wat!O417), IF(wat!O417=-999,"NA",IF(wat!O417&lt;1, "&lt;1", IF(wat!O417&gt;99, "&gt;99", wat!O417))), "-")</f>
        <v>&gt;99</v>
      </c>
      <c r="P419" s="15" t="str">
        <f>IF(ISNUMBER(wat!P417), IF(wat!P417=-999,"NA",IF(wat!P417&lt;1, "&lt;1", IF(wat!P417&gt;99, "&gt;99", wat!P417))), "-")</f>
        <v>&lt;1</v>
      </c>
      <c r="Q419" s="15" t="str">
        <f>IF(ISNUMBER(wat!Q417), IF(wat!Q417=-999,"NA",IF(wat!Q417&lt;1, "&lt;1", IF(wat!Q417&gt;99, "&gt;99", wat!Q417))), "-")</f>
        <v>&lt;1</v>
      </c>
      <c r="R419" s="15" t="str">
        <f>IF(ISNUMBER(wat!R417), IF(wat!R417=-999,"NA",IF(wat!R417&lt;1, "&lt;1", IF(wat!R417&gt;99, "&gt;99", wat!R417))), "-")</f>
        <v>&lt;1</v>
      </c>
      <c r="S419" s="98">
        <f>IF(ISBLANK(wat!S417), "", wat!S417)</f>
        <v>3.8792874664068222E-2</v>
      </c>
      <c r="T419" s="16"/>
      <c r="U419" s="93" t="str">
        <f>IF(ISBLANK(wat!U417),"",wat!U417)</f>
        <v>High-income</v>
      </c>
      <c r="V419" s="16">
        <f>IF(ISNUMBER(wat!V417), IF(wat!V417=-999,"NA",wat!V417), "-")</f>
        <v>2015</v>
      </c>
      <c r="W419" s="62" t="str">
        <f>IF(ISNUMBER(wat!W417), IF(wat!W417=-999,"NA",IF(wat!W417&lt;1, "&lt;1", IF(wat!W417&gt;99, "&gt;99", wat!W417))), "-")</f>
        <v>-</v>
      </c>
      <c r="X419" s="61">
        <f>IF(ISNUMBER(wat!X417), IF(wat!X417=-999,"NA",IF(wat!X417&lt;1, "&lt;1", IF(wat!X417&gt;99, "&gt;99", wat!X417))), "-")</f>
        <v>87.877620104605683</v>
      </c>
      <c r="Y419" s="61" t="str">
        <f>IF(ISNUMBER(wat!Y417), IF(wat!Y417=-999,"NA",IF(wat!Y417&lt;1, "&lt;1", IF(wat!Y417&gt;99, "&gt;99", wat!Y417))), "-")</f>
        <v>-</v>
      </c>
      <c r="Z419" s="61" t="str">
        <f>IF(ISNUMBER(wat!Z417), IF(wat!Z417=-999,"NA",IF(wat!Z417&lt;1, "&lt;1", IF(wat!Z417&gt;99, "&gt;99", wat!Z417))), "-")</f>
        <v>-</v>
      </c>
      <c r="AA419" s="98" t="str">
        <f>IF(ISBLANK(wat!AA417), "-", wat!AA417)</f>
        <v>-</v>
      </c>
      <c r="AB419" s="61">
        <f>IF(ISNUMBER(wat!AB417), IF(wat!AB417=-999,"NA",IF(wat!AB417&lt;1, "&lt;1", IF(wat!AB417&gt;99, "&gt;99", wat!AB417))), "-")</f>
        <v>86.611690190792885</v>
      </c>
      <c r="AC419" s="61">
        <f>IF(ISNUMBER(wat!AC417), IF(wat!AC417=-999,"NA",IF(wat!AC417&lt;1, "&lt;1", IF(wat!AC417&gt;99, "&gt;99", wat!AC417))), "-")</f>
        <v>9.7056448875177779</v>
      </c>
      <c r="AD419" s="62">
        <f>IF(ISNUMBER(wat!AD417), IF(wat!AD417=-999,"NA",IF(wat!AD417&lt;1, "&lt;1", IF(wat!AD417&gt;99, "&gt;99", wat!AD417))), "-")</f>
        <v>96.023930430414509</v>
      </c>
      <c r="AE419" s="61">
        <f>IF(ISNUMBER(wat!AE417), IF(wat!AE417=-999,"NA",IF(wat!AE417&lt;1, "&lt;1", IF(wat!AE417&gt;99, "&gt;99", wat!AE417))), "-")</f>
        <v>97.05087896317049</v>
      </c>
      <c r="AF419" s="61">
        <f>IF(ISNUMBER(wat!AF417), IF(wat!AF417=-999,"NA",IF(wat!AF417&lt;1, "&lt;1", IF(wat!AF417&gt;99, "&gt;99", wat!AF417))), "-")</f>
        <v>96.023930430414509</v>
      </c>
      <c r="AG419" s="61">
        <f>IF(ISNUMBER(wat!AG417), IF(wat!AG417=-999,"NA",IF(wat!AG417&lt;1, "&lt;1", IF(wat!AG417&gt;99, "&gt;99", wat!AG417))), "-")</f>
        <v>96.434432045307645</v>
      </c>
      <c r="AH419" s="98">
        <f>IF(ISBLANK(wat!AH417), "-", wat!AH417)</f>
        <v>1.0730910114943981E-2</v>
      </c>
      <c r="AI419" s="61">
        <f>IF(ISNUMBER(wat!AI417), IF(wat!AI417=-999,"NA",IF(wat!AI417&lt;1, "&lt;1", IF(wat!AI417&gt;99, "&gt;99", wat!AI417))), "-")</f>
        <v>97.838352242458612</v>
      </c>
      <c r="AJ419" s="61">
        <f>IF(ISNUMBER(wat!AJ417), IF(wat!AJ417=-999,"NA",IF(wat!AJ417&lt;1, "&lt;1", IF(wat!AJ417&gt;99, "&gt;99", wat!AJ417))), "-")</f>
        <v>1.5889561050413521</v>
      </c>
      <c r="AK419" s="62">
        <f>IF(ISNUMBER(wat!AK417), IF(wat!AK417=-999,"NA",IF(wat!AK417&lt;1, "&lt;1", IF(wat!AK417&gt;99, "&gt;99", wat!AK417))), "-")</f>
        <v>95.183805479085322</v>
      </c>
      <c r="AL419" s="61">
        <f>IF(ISNUMBER(wat!AL417), IF(wat!AL417=-999,"NA",IF(wat!AL417&lt;1, "&lt;1", IF(wat!AL417&gt;99, "&gt;99", wat!AL417))), "-")</f>
        <v>95.183805479085322</v>
      </c>
      <c r="AM419" s="61">
        <f>IF(ISNUMBER(wat!AM417), IF(wat!AM417=-999,"NA",IF(wat!AM417&lt;1, "&lt;1", IF(wat!AM417&gt;99, "&gt;99", wat!AM417))), "-")</f>
        <v>95.314576548712992</v>
      </c>
      <c r="AN419" s="61">
        <f>IF(ISNUMBER(wat!AN417), IF(wat!AN417=-999,"NA",IF(wat!AN417&lt;1, "&lt;1", IF(wat!AN417&gt;99, "&gt;99", wat!AN417))), "-")</f>
        <v>96.914323346431232</v>
      </c>
      <c r="AO419" s="98">
        <f>IF(ISBLANK(wat!AO417), "-", wat!AO417)</f>
        <v>0.12673988938331604</v>
      </c>
      <c r="AP419" s="61">
        <f>IF(ISNUMBER(wat!AP417), IF(wat!AP417=-999,"NA",IF(wat!AP417&lt;1, "&lt;1", IF(wat!AP417&gt;99, "&gt;99", wat!AP417))), "-")</f>
        <v>96.345406560835414</v>
      </c>
      <c r="AQ419" s="61">
        <f>IF(ISNUMBER(wat!AQ417), IF(wat!AQ417=-999,"NA",IF(wat!AQ417&lt;1, "&lt;1", IF(wat!AQ417&gt;99, "&gt;99", wat!AQ417))), "-")</f>
        <v>2.4470652079141351</v>
      </c>
      <c r="AR419" s="3">
        <f>IF(ISBLANK(wat!AR417), "", wat!AR417)</f>
        <v>416</v>
      </c>
    </row>
    <row r="420" spans="1:44" ht="13.8" hidden="1" x14ac:dyDescent="0.25">
      <c r="A420" s="93" t="str">
        <f>IF(ISBLANK(wat!A418), "", wat!A418)</f>
        <v>High-income</v>
      </c>
      <c r="B420" s="12">
        <f>IF(ISBLANK(wat!B418), "", wat!B418)</f>
        <v>2016</v>
      </c>
      <c r="C420" s="70">
        <f>IF(ISBLANK(wat!C418), "-", wat!C418)</f>
        <v>1352169.7420000001</v>
      </c>
      <c r="D420" s="14">
        <f>IF(ISBLANK(wat!D418), "-", wat!D418)</f>
        <v>79.84521484375</v>
      </c>
      <c r="E420" s="57">
        <f>IF(ISNUMBER(wat!E418), IF(wat!E418=-999,"NA",IF(wat!E418&lt;1, "&lt;1", IF(wat!E418&gt;99, "&gt;99", wat!E418))), "-")</f>
        <v>95.871336266258822</v>
      </c>
      <c r="F420" s="15" t="str">
        <f>IF(ISNUMBER(wat!F418), IF(wat!F418=-999,"NA",IF(wat!F418&lt;1, "&lt;1", IF(wat!F418&gt;99, "&gt;99", wat!F418))), "-")</f>
        <v>&lt;1</v>
      </c>
      <c r="G420" s="15">
        <f>IF(ISNUMBER(wat!G418), IF(wat!G418=-999,"NA",IF(wat!G418&lt;1, "&lt;1", IF(wat!G418&gt;99, "&gt;99", wat!G418))), "-")</f>
        <v>3.3538076554384304</v>
      </c>
      <c r="H420" s="15" t="str">
        <f>IF(ISNUMBER(wat!H418), IF(wat!H418=-999,"NA",IF(wat!H418&lt;1, "&lt;1", IF(wat!H418&gt;99, "&gt;99", wat!H418))), "-")</f>
        <v>&lt;1</v>
      </c>
      <c r="I420" s="98">
        <f>IF(ISBLANK(wat!I418), "-", wat!I418)</f>
        <v>0.1327391117811203</v>
      </c>
      <c r="J420" s="57" t="str">
        <f>IF(ISNUMBER(wat!J418), IF(wat!J418=-999,"NA",IF(wat!J418&lt;1, "&lt;1", IF(wat!J418&gt;99, "&gt;99", wat!J418))), "-")</f>
        <v>&gt;99</v>
      </c>
      <c r="K420" s="15" t="str">
        <f>IF(ISNUMBER(wat!K418), IF(wat!K418=-999,"NA",IF(wat!K418&lt;1, "&lt;1", IF(wat!K418&gt;99, "&gt;99", wat!K418))), "-")</f>
        <v>&lt;1</v>
      </c>
      <c r="L420" s="15" t="str">
        <f>IF(ISNUMBER(wat!L418), IF(wat!L418=-999,"NA",IF(wat!L418&lt;1, "&lt;1", IF(wat!L418&gt;99, "&gt;99", wat!L418))), "-")</f>
        <v>&lt;1</v>
      </c>
      <c r="M420" s="15" t="str">
        <f>IF(ISNUMBER(wat!M418), IF(wat!M418=-999,"NA",IF(wat!M418&lt;1, "&lt;1", IF(wat!M418&gt;99, "&gt;99", wat!M418))), "-")</f>
        <v>&lt;1</v>
      </c>
      <c r="N420" s="98">
        <f>IF(ISBLANK(wat!N418), "-", wat!N418)</f>
        <v>2.0433778408914804E-3</v>
      </c>
      <c r="O420" s="57" t="str">
        <f>IF(ISNUMBER(wat!O418), IF(wat!O418=-999,"NA",IF(wat!O418&lt;1, "&lt;1", IF(wat!O418&gt;99, "&gt;99", wat!O418))), "-")</f>
        <v>&gt;99</v>
      </c>
      <c r="P420" s="15" t="str">
        <f>IF(ISNUMBER(wat!P418), IF(wat!P418=-999,"NA",IF(wat!P418&lt;1, "&lt;1", IF(wat!P418&gt;99, "&gt;99", wat!P418))), "-")</f>
        <v>&lt;1</v>
      </c>
      <c r="Q420" s="15" t="str">
        <f>IF(ISNUMBER(wat!Q418), IF(wat!Q418=-999,"NA",IF(wat!Q418&lt;1, "&lt;1", IF(wat!Q418&gt;99, "&gt;99", wat!Q418))), "-")</f>
        <v>&lt;1</v>
      </c>
      <c r="R420" s="15" t="str">
        <f>IF(ISNUMBER(wat!R418), IF(wat!R418=-999,"NA",IF(wat!R418&lt;1, "&lt;1", IF(wat!R418&gt;99, "&gt;99", wat!R418))), "-")</f>
        <v>&lt;1</v>
      </c>
      <c r="S420" s="98">
        <f>IF(ISBLANK(wat!S418), "-", wat!S418)</f>
        <v>3.8792874664068222E-2</v>
      </c>
      <c r="T420" s="16"/>
      <c r="U420" s="93" t="str">
        <f>IF(ISBLANK(wat!U418),"",wat!U418)</f>
        <v>High-income</v>
      </c>
      <c r="V420" s="16">
        <f>IF(ISNUMBER(wat!V418), IF(wat!V418=-999,"NA",wat!V418), "-")</f>
        <v>2016</v>
      </c>
      <c r="W420" s="62" t="str">
        <f>IF(ISNUMBER(wat!W418), IF(wat!W418=-999,"NA",IF(wat!W418&lt;1, "&lt;1", IF(wat!W418&gt;99, "&gt;99", wat!W418))), "-")</f>
        <v>-</v>
      </c>
      <c r="X420" s="61">
        <f>IF(ISNUMBER(wat!X418), IF(wat!X418=-999,"NA",IF(wat!X418&lt;1, "&lt;1", IF(wat!X418&gt;99, "&gt;99", wat!X418))), "-")</f>
        <v>88.135737867036397</v>
      </c>
      <c r="Y420" s="61" t="str">
        <f>IF(ISNUMBER(wat!Y418), IF(wat!Y418=-999,"NA",IF(wat!Y418&lt;1, "&lt;1", IF(wat!Y418&gt;99, "&gt;99", wat!Y418))), "-")</f>
        <v>-</v>
      </c>
      <c r="Z420" s="61" t="str">
        <f>IF(ISNUMBER(wat!Z418), IF(wat!Z418=-999,"NA",IF(wat!Z418&lt;1, "&lt;1", IF(wat!Z418&gt;99, "&gt;99", wat!Z418))), "-")</f>
        <v>-</v>
      </c>
      <c r="AA420" s="98" t="str">
        <f>IF(ISBLANK(wat!AA418), "-", wat!AA418)</f>
        <v>-</v>
      </c>
      <c r="AB420" s="61">
        <f>IF(ISNUMBER(wat!AB418), IF(wat!AB418=-999,"NA",IF(wat!AB418&lt;1, "&lt;1", IF(wat!AB418&gt;99, "&gt;99", wat!AB418))), "-")</f>
        <v>87.027629152029789</v>
      </c>
      <c r="AC420" s="61">
        <f>IF(ISNUMBER(wat!AC418), IF(wat!AC418=-999,"NA",IF(wat!AC418&lt;1, "&lt;1", IF(wat!AC418&gt;99, "&gt;99", wat!AC418))), "-")</f>
        <v>9.3953433131632362</v>
      </c>
      <c r="AD420" s="62">
        <f>IF(ISNUMBER(wat!AD418), IF(wat!AD418=-999,"NA",IF(wat!AD418&lt;1, "&lt;1", IF(wat!AD418&gt;99, "&gt;99", wat!AD418))), "-")</f>
        <v>96.075385968909117</v>
      </c>
      <c r="AE420" s="61">
        <f>IF(ISNUMBER(wat!AE418), IF(wat!AE418=-999,"NA",IF(wat!AE418&lt;1, "&lt;1", IF(wat!AE418&gt;99, "&gt;99", wat!AE418))), "-")</f>
        <v>97.06694576056266</v>
      </c>
      <c r="AF420" s="61">
        <f>IF(ISNUMBER(wat!AF418), IF(wat!AF418=-999,"NA",IF(wat!AF418&lt;1, "&lt;1", IF(wat!AF418&gt;99, "&gt;99", wat!AF418))), "-")</f>
        <v>96.075385968909117</v>
      </c>
      <c r="AG420" s="61">
        <f>IF(ISNUMBER(wat!AG418), IF(wat!AG418=-999,"NA",IF(wat!AG418&lt;1, "&lt;1", IF(wat!AG418&gt;99, "&gt;99", wat!AG418))), "-")</f>
        <v>96.547513060122554</v>
      </c>
      <c r="AH420" s="98">
        <f>IF(ISBLANK(wat!AH418), "-", wat!AH418)</f>
        <v>1.0730910114943981E-2</v>
      </c>
      <c r="AI420" s="61">
        <f>IF(ISNUMBER(wat!AI418), IF(wat!AI418=-999,"NA",IF(wat!AI418&lt;1, "&lt;1", IF(wat!AI418&gt;99, "&gt;99", wat!AI418))), "-")</f>
        <v>97.941280814212419</v>
      </c>
      <c r="AJ420" s="61">
        <f>IF(ISNUMBER(wat!AJ418), IF(wat!AJ418=-999,"NA",IF(wat!AJ418&lt;1, "&lt;1", IF(wat!AJ418&gt;99, "&gt;99", wat!AJ418))), "-")</f>
        <v>1.4857214270745096</v>
      </c>
      <c r="AK420" s="62">
        <f>IF(ISNUMBER(wat!AK418), IF(wat!AK418=-999,"NA",IF(wat!AK418&lt;1, "&lt;1", IF(wat!AK418&gt;99, "&gt;99", wat!AK418))), "-")</f>
        <v>95.26445721961268</v>
      </c>
      <c r="AL420" s="61">
        <f>IF(ISNUMBER(wat!AL418), IF(wat!AL418=-999,"NA",IF(wat!AL418&lt;1, "&lt;1", IF(wat!AL418&gt;99, "&gt;99", wat!AL418))), "-")</f>
        <v>95.26445721961268</v>
      </c>
      <c r="AM420" s="61">
        <f>IF(ISNUMBER(wat!AM418), IF(wat!AM418=-999,"NA",IF(wat!AM418&lt;1, "&lt;1", IF(wat!AM418&gt;99, "&gt;99", wat!AM418))), "-")</f>
        <v>95.405655102226632</v>
      </c>
      <c r="AN420" s="61">
        <f>IF(ISNUMBER(wat!AN418), IF(wat!AN418=-999,"NA",IF(wat!AN418&lt;1, "&lt;1", IF(wat!AN418&gt;99, "&gt;99", wat!AN418))), "-")</f>
        <v>96.986183948164964</v>
      </c>
      <c r="AO420" s="98">
        <f>IF(ISBLANK(wat!AO418), "-", wat!AO418)</f>
        <v>0.12673988938331604</v>
      </c>
      <c r="AP420" s="61">
        <f>IF(ISNUMBER(wat!AP418), IF(wat!AP418=-999,"NA",IF(wat!AP418&lt;1, "&lt;1", IF(wat!AP418&gt;99, "&gt;99", wat!AP418))), "-")</f>
        <v>96.461501865361811</v>
      </c>
      <c r="AQ420" s="61">
        <f>IF(ISNUMBER(wat!AQ418), IF(wat!AQ418=-999,"NA",IF(wat!AQ418&lt;1, "&lt;1", IF(wat!AQ418&gt;99, "&gt;99", wat!AQ418))), "-")</f>
        <v>2.3573937954922779</v>
      </c>
      <c r="AR420" s="3">
        <f>IF(ISBLANK(wat!AR418), "", wat!AR418)</f>
        <v>417</v>
      </c>
    </row>
    <row r="421" spans="1:44" ht="13.8" hidden="1" x14ac:dyDescent="0.25">
      <c r="A421" s="93" t="str">
        <f>IF(ISBLANK(wat!A419), "", wat!A419)</f>
        <v>High-income</v>
      </c>
      <c r="B421" s="12">
        <f>IF(ISBLANK(wat!B419), "", wat!B419)</f>
        <v>2017</v>
      </c>
      <c r="C421" s="70">
        <f>IF(ISBLANK(wat!C419), "-", wat!C419)</f>
        <v>1359271.2819999999</v>
      </c>
      <c r="D421" s="14">
        <f>IF(ISBLANK(wat!D419), "-", wat!D419)</f>
        <v>80.019447326660156</v>
      </c>
      <c r="E421" s="57">
        <f>IF(ISNUMBER(wat!E419), IF(wat!E419=-999,"NA",IF(wat!E419&lt;1, "&lt;1", IF(wat!E419&gt;99, "&gt;99", wat!E419))), "-")</f>
        <v>95.971482455938855</v>
      </c>
      <c r="F421" s="15" t="str">
        <f>IF(ISNUMBER(wat!F419), IF(wat!F419=-999,"NA",IF(wat!F419&lt;1, "&lt;1", IF(wat!F419&gt;99, "&gt;99", wat!F419))), "-")</f>
        <v>&lt;1</v>
      </c>
      <c r="G421" s="15">
        <f>IF(ISNUMBER(wat!G419), IF(wat!G419=-999,"NA",IF(wat!G419&lt;1, "&lt;1", IF(wat!G419&gt;99, "&gt;99", wat!G419))), "-")</f>
        <v>3.2749760056043868</v>
      </c>
      <c r="H421" s="15" t="str">
        <f>IF(ISNUMBER(wat!H419), IF(wat!H419=-999,"NA",IF(wat!H419&lt;1, "&lt;1", IF(wat!H419&gt;99, "&gt;99", wat!H419))), "-")</f>
        <v>&lt;1</v>
      </c>
      <c r="I421" s="98">
        <f>IF(ISBLANK(wat!I419), "", wat!I419)</f>
        <v>0.1327391117811203</v>
      </c>
      <c r="J421" s="57" t="str">
        <f>IF(ISNUMBER(wat!J419), IF(wat!J419=-999,"NA",IF(wat!J419&lt;1, "&lt;1", IF(wat!J419&gt;99, "&gt;99", wat!J419))), "-")</f>
        <v>&gt;99</v>
      </c>
      <c r="K421" s="15" t="str">
        <f>IF(ISNUMBER(wat!K419), IF(wat!K419=-999,"NA",IF(wat!K419&lt;1, "&lt;1", IF(wat!K419&gt;99, "&gt;99", wat!K419))), "-")</f>
        <v>&lt;1</v>
      </c>
      <c r="L421" s="15" t="str">
        <f>IF(ISNUMBER(wat!L419), IF(wat!L419=-999,"NA",IF(wat!L419&lt;1, "&lt;1", IF(wat!L419&gt;99, "&gt;99", wat!L419))), "-")</f>
        <v>&lt;1</v>
      </c>
      <c r="M421" s="15" t="str">
        <f>IF(ISNUMBER(wat!M419), IF(wat!M419=-999,"NA",IF(wat!M419&lt;1, "&lt;1", IF(wat!M419&gt;99, "&gt;99", wat!M419))), "-")</f>
        <v>&lt;1</v>
      </c>
      <c r="N421" s="98">
        <f>IF(ISBLANK(wat!N419), "", wat!N419)</f>
        <v>2.0433778408914804E-3</v>
      </c>
      <c r="O421" s="57" t="str">
        <f>IF(ISNUMBER(wat!O419), IF(wat!O419=-999,"NA",IF(wat!O419&lt;1, "&lt;1", IF(wat!O419&gt;99, "&gt;99", wat!O419))), "-")</f>
        <v>&gt;99</v>
      </c>
      <c r="P421" s="15" t="str">
        <f>IF(ISNUMBER(wat!P419), IF(wat!P419=-999,"NA",IF(wat!P419&lt;1, "&lt;1", IF(wat!P419&gt;99, "&gt;99", wat!P419))), "-")</f>
        <v>&lt;1</v>
      </c>
      <c r="Q421" s="15" t="str">
        <f>IF(ISNUMBER(wat!Q419), IF(wat!Q419=-999,"NA",IF(wat!Q419&lt;1, "&lt;1", IF(wat!Q419&gt;99, "&gt;99", wat!Q419))), "-")</f>
        <v>&lt;1</v>
      </c>
      <c r="R421" s="15" t="str">
        <f>IF(ISNUMBER(wat!R419), IF(wat!R419=-999,"NA",IF(wat!R419&lt;1, "&lt;1", IF(wat!R419&gt;99, "&gt;99", wat!R419))), "-")</f>
        <v>&lt;1</v>
      </c>
      <c r="S421" s="98">
        <f>IF(ISBLANK(wat!S419), "", wat!S419)</f>
        <v>3.8792874664068222E-2</v>
      </c>
      <c r="T421" s="16"/>
      <c r="U421" s="93" t="str">
        <f>IF(ISBLANK(wat!U419),"",wat!U419)</f>
        <v>High-income</v>
      </c>
      <c r="V421" s="16">
        <f>IF(ISNUMBER(wat!V419), IF(wat!V419=-999,"NA",wat!V419), "-")</f>
        <v>2017</v>
      </c>
      <c r="W421" s="62" t="str">
        <f>IF(ISNUMBER(wat!W419), IF(wat!W419=-999,"NA",IF(wat!W419&lt;1, "&lt;1", IF(wat!W419&gt;99, "&gt;99", wat!W419))), "-")</f>
        <v>-</v>
      </c>
      <c r="X421" s="61">
        <f>IF(ISNUMBER(wat!X419), IF(wat!X419=-999,"NA",IF(wat!X419&lt;1, "&lt;1", IF(wat!X419&gt;99, "&gt;99", wat!X419))), "-")</f>
        <v>88.394820640117516</v>
      </c>
      <c r="Y421" s="61" t="str">
        <f>IF(ISNUMBER(wat!Y419), IF(wat!Y419=-999,"NA",IF(wat!Y419&lt;1, "&lt;1", IF(wat!Y419&gt;99, "&gt;99", wat!Y419))), "-")</f>
        <v>-</v>
      </c>
      <c r="Z421" s="61" t="str">
        <f>IF(ISNUMBER(wat!Z419), IF(wat!Z419=-999,"NA",IF(wat!Z419&lt;1, "&lt;1", IF(wat!Z419&gt;99, "&gt;99", wat!Z419))), "-")</f>
        <v>-</v>
      </c>
      <c r="AA421" s="98" t="str">
        <f>IF(ISBLANK(wat!AA419), "-", wat!AA419)</f>
        <v>-</v>
      </c>
      <c r="AB421" s="61">
        <f>IF(ISNUMBER(wat!AB419), IF(wat!AB419=-999,"NA",IF(wat!AB419&lt;1, "&lt;1", IF(wat!AB419&gt;99, "&gt;99", wat!AB419))), "-")</f>
        <v>87.445167672026386</v>
      </c>
      <c r="AC421" s="61">
        <f>IF(ISNUMBER(wat!AC419), IF(wat!AC419=-999,"NA",IF(wat!AC419&lt;1, "&lt;1", IF(wat!AC419&gt;99, "&gt;99", wat!AC419))), "-")</f>
        <v>9.0820037057798153</v>
      </c>
      <c r="AD421" s="62">
        <f>IF(ISNUMBER(wat!AD419), IF(wat!AD419=-999,"NA",IF(wat!AD419&lt;1, "&lt;1", IF(wat!AD419&gt;99, "&gt;99", wat!AD419))), "-")</f>
        <v>96.140072777996409</v>
      </c>
      <c r="AE421" s="61">
        <f>IF(ISNUMBER(wat!AE419), IF(wat!AE419=-999,"NA",IF(wat!AE419&lt;1, "&lt;1", IF(wat!AE419&gt;99, "&gt;99", wat!AE419))), "-")</f>
        <v>97.084495667421038</v>
      </c>
      <c r="AF421" s="61">
        <f>IF(ISNUMBER(wat!AF419), IF(wat!AF419=-999,"NA",IF(wat!AF419&lt;1, "&lt;1", IF(wat!AF419&gt;99, "&gt;99", wat!AF419))), "-")</f>
        <v>96.140072777996409</v>
      </c>
      <c r="AG421" s="61">
        <f>IF(ISNUMBER(wat!AG419), IF(wat!AG419=-999,"NA",IF(wat!AG419&lt;1, "&lt;1", IF(wat!AG419&gt;99, "&gt;99", wat!AG419))), "-")</f>
        <v>96.677862013243995</v>
      </c>
      <c r="AH421" s="98">
        <f>IF(ISBLANK(wat!AH419), "-", wat!AH419)</f>
        <v>1.0730910114943981E-2</v>
      </c>
      <c r="AI421" s="61">
        <f>IF(ISNUMBER(wat!AI419), IF(wat!AI419=-999,"NA",IF(wat!AI419&lt;1, "&lt;1", IF(wat!AI419&gt;99, "&gt;99", wat!AI419))), "-")</f>
        <v>98.049810218928897</v>
      </c>
      <c r="AJ421" s="61">
        <f>IF(ISNUMBER(wat!AJ419), IF(wat!AJ419=-999,"NA",IF(wat!AJ419&lt;1, "&lt;1", IF(wat!AJ419&gt;99, "&gt;99", wat!AJ419))), "-")</f>
        <v>1.3769693523761541</v>
      </c>
      <c r="AK421" s="62">
        <f>IF(ISNUMBER(wat!AK419), IF(wat!AK419=-999,"NA",IF(wat!AK419&lt;1, "&lt;1", IF(wat!AK419&gt;99, "&gt;99", wat!AK419))), "-")</f>
        <v>95.345855238501528</v>
      </c>
      <c r="AL421" s="61">
        <f>IF(ISNUMBER(wat!AL419), IF(wat!AL419=-999,"NA",IF(wat!AL419&lt;1, "&lt;1", IF(wat!AL419&gt;99, "&gt;99", wat!AL419))), "-")</f>
        <v>95.345855238501528</v>
      </c>
      <c r="AM421" s="61">
        <f>IF(ISNUMBER(wat!AM419), IF(wat!AM419=-999,"NA",IF(wat!AM419&lt;1, "&lt;1", IF(wat!AM419&gt;99, "&gt;99", wat!AM419))), "-")</f>
        <v>95.493937219481708</v>
      </c>
      <c r="AN421" s="61">
        <f>IF(ISNUMBER(wat!AN419), IF(wat!AN419=-999,"NA",IF(wat!AN419&lt;1, "&lt;1", IF(wat!AN419&gt;99, "&gt;99", wat!AN419))), "-")</f>
        <v>97.064702658659968</v>
      </c>
      <c r="AO421" s="98">
        <f>IF(ISBLANK(wat!AO419), "-", wat!AO419)</f>
        <v>0.12673988938331604</v>
      </c>
      <c r="AP421" s="61">
        <f>IF(ISNUMBER(wat!AP419), IF(wat!AP419=-999,"NA",IF(wat!AP419&lt;1, "&lt;1", IF(wat!AP419&gt;99, "&gt;99", wat!AP419))), "-")</f>
        <v>96.5782141682119</v>
      </c>
      <c r="AQ421" s="61">
        <f>IF(ISNUMBER(wat!AQ419), IF(wat!AQ419=-999,"NA",IF(wat!AQ419&lt;1, "&lt;1", IF(wat!AQ419&gt;99, "&gt;99", wat!AQ419))), "-")</f>
        <v>2.2665917930983213</v>
      </c>
      <c r="AR421" s="3">
        <f>IF(ISBLANK(wat!AR419), "", wat!AR419)</f>
        <v>418</v>
      </c>
    </row>
    <row r="422" spans="1:44" ht="13.8" hidden="1" x14ac:dyDescent="0.25">
      <c r="A422" s="93" t="str">
        <f>IF(ISBLANK(wat!A420), "", wat!A420)</f>
        <v>High-income</v>
      </c>
      <c r="B422" s="12">
        <f>IF(ISBLANK(wat!B420), "", wat!B420)</f>
        <v>2018</v>
      </c>
      <c r="C422" s="70">
        <f>IF(ISBLANK(wat!C420), "-", wat!C420)</f>
        <v>1365261.0450000004</v>
      </c>
      <c r="D422" s="14">
        <f>IF(ISBLANK(wat!D420), "-", wat!D420)</f>
        <v>80.195503234863281</v>
      </c>
      <c r="E422" s="57">
        <f>IF(ISNUMBER(wat!E420), IF(wat!E420=-999,"NA",IF(wat!E420&lt;1, "&lt;1", IF(wat!E420&gt;99, "&gt;99", wat!E420))), "-")</f>
        <v>96.071723659423355</v>
      </c>
      <c r="F422" s="15" t="str">
        <f>IF(ISNUMBER(wat!F420), IF(wat!F420=-999,"NA",IF(wat!F420&lt;1, "&lt;1", IF(wat!F420&gt;99, "&gt;99", wat!F420))), "-")</f>
        <v>&lt;1</v>
      </c>
      <c r="G422" s="15">
        <f>IF(ISNUMBER(wat!G420), IF(wat!G420=-999,"NA",IF(wat!G420&lt;1, "&lt;1", IF(wat!G420&gt;99, "&gt;99", wat!G420))), "-")</f>
        <v>3.1965683706045809</v>
      </c>
      <c r="H422" s="15" t="str">
        <f>IF(ISNUMBER(wat!H420), IF(wat!H420=-999,"NA",IF(wat!H420&lt;1, "&lt;1", IF(wat!H420&gt;99, "&gt;99", wat!H420))), "-")</f>
        <v>&lt;1</v>
      </c>
      <c r="I422" s="98">
        <f>IF(ISBLANK(wat!I420), "-", wat!I420)</f>
        <v>0.1327391117811203</v>
      </c>
      <c r="J422" s="57" t="str">
        <f>IF(ISNUMBER(wat!J420), IF(wat!J420=-999,"NA",IF(wat!J420&lt;1, "&lt;1", IF(wat!J420&gt;99, "&gt;99", wat!J420))), "-")</f>
        <v>&gt;99</v>
      </c>
      <c r="K422" s="15" t="str">
        <f>IF(ISNUMBER(wat!K420), IF(wat!K420=-999,"NA",IF(wat!K420&lt;1, "&lt;1", IF(wat!K420&gt;99, "&gt;99", wat!K420))), "-")</f>
        <v>&lt;1</v>
      </c>
      <c r="L422" s="15" t="str">
        <f>IF(ISNUMBER(wat!L420), IF(wat!L420=-999,"NA",IF(wat!L420&lt;1, "&lt;1", IF(wat!L420&gt;99, "&gt;99", wat!L420))), "-")</f>
        <v>&lt;1</v>
      </c>
      <c r="M422" s="15" t="str">
        <f>IF(ISNUMBER(wat!M420), IF(wat!M420=-999,"NA",IF(wat!M420&lt;1, "&lt;1", IF(wat!M420&gt;99, "&gt;99", wat!M420))), "-")</f>
        <v>&lt;1</v>
      </c>
      <c r="N422" s="98">
        <f>IF(ISBLANK(wat!N420), "-", wat!N420)</f>
        <v>2.0433778408914804E-3</v>
      </c>
      <c r="O422" s="57" t="str">
        <f>IF(ISNUMBER(wat!O420), IF(wat!O420=-999,"NA",IF(wat!O420&lt;1, "&lt;1", IF(wat!O420&gt;99, "&gt;99", wat!O420))), "-")</f>
        <v>&gt;99</v>
      </c>
      <c r="P422" s="15" t="str">
        <f>IF(ISNUMBER(wat!P420), IF(wat!P420=-999,"NA",IF(wat!P420&lt;1, "&lt;1", IF(wat!P420&gt;99, "&gt;99", wat!P420))), "-")</f>
        <v>&lt;1</v>
      </c>
      <c r="Q422" s="15" t="str">
        <f>IF(ISNUMBER(wat!Q420), IF(wat!Q420=-999,"NA",IF(wat!Q420&lt;1, "&lt;1", IF(wat!Q420&gt;99, "&gt;99", wat!Q420))), "-")</f>
        <v>&lt;1</v>
      </c>
      <c r="R422" s="15" t="str">
        <f>IF(ISNUMBER(wat!R420), IF(wat!R420=-999,"NA",IF(wat!R420&lt;1, "&lt;1", IF(wat!R420&gt;99, "&gt;99", wat!R420))), "-")</f>
        <v>&lt;1</v>
      </c>
      <c r="S422" s="98">
        <f>IF(ISBLANK(wat!S420), "-", wat!S420)</f>
        <v>3.8792874664068222E-2</v>
      </c>
      <c r="T422" s="16"/>
      <c r="U422" s="93" t="str">
        <f>IF(ISBLANK(wat!U420),"",wat!U420)</f>
        <v>High-income</v>
      </c>
      <c r="V422" s="16">
        <f>IF(ISNUMBER(wat!V420), IF(wat!V420=-999,"NA",wat!V420), "-")</f>
        <v>2018</v>
      </c>
      <c r="W422" s="62" t="str">
        <f>IF(ISNUMBER(wat!W420), IF(wat!W420=-999,"NA",IF(wat!W420&lt;1, "&lt;1", IF(wat!W420&gt;99, "&gt;99", wat!W420))), "-")</f>
        <v>-</v>
      </c>
      <c r="X422" s="61">
        <f>IF(ISNUMBER(wat!X420), IF(wat!X420=-999,"NA",IF(wat!X420&lt;1, "&lt;1", IF(wat!X420&gt;99, "&gt;99", wat!X420))), "-")</f>
        <v>88.660438932531278</v>
      </c>
      <c r="Y422" s="61" t="str">
        <f>IF(ISNUMBER(wat!Y420), IF(wat!Y420=-999,"NA",IF(wat!Y420&lt;1, "&lt;1", IF(wat!Y420&gt;99, "&gt;99", wat!Y420))), "-")</f>
        <v>-</v>
      </c>
      <c r="Z422" s="61" t="str">
        <f>IF(ISNUMBER(wat!Z420), IF(wat!Z420=-999,"NA",IF(wat!Z420&lt;1, "&lt;1", IF(wat!Z420&gt;99, "&gt;99", wat!Z420))), "-")</f>
        <v>-</v>
      </c>
      <c r="AA422" s="98" t="str">
        <f>IF(ISBLANK(wat!AA420), "-", wat!AA420)</f>
        <v>-</v>
      </c>
      <c r="AB422" s="61">
        <f>IF(ISNUMBER(wat!AB420), IF(wat!AB420=-999,"NA",IF(wat!AB420&lt;1, "&lt;1", IF(wat!AB420&gt;99, "&gt;99", wat!AB420))), "-")</f>
        <v>87.85750301889864</v>
      </c>
      <c r="AC422" s="61">
        <f>IF(ISNUMBER(wat!AC420), IF(wat!AC420=-999,"NA",IF(wat!AC420&lt;1, "&lt;1", IF(wat!AC420&gt;99, "&gt;99", wat!AC420))), "-")</f>
        <v>8.7724349977647673</v>
      </c>
      <c r="AD422" s="62">
        <f>IF(ISNUMBER(wat!AD420), IF(wat!AD420=-999,"NA",IF(wat!AD420&lt;1, "&lt;1", IF(wat!AD420&gt;99, "&gt;99", wat!AD420))), "-")</f>
        <v>96.212764168464119</v>
      </c>
      <c r="AE422" s="61">
        <f>IF(ISNUMBER(wat!AE420), IF(wat!AE420=-999,"NA",IF(wat!AE420&lt;1, "&lt;1", IF(wat!AE420&gt;99, "&gt;99", wat!AE420))), "-")</f>
        <v>97.101872901037552</v>
      </c>
      <c r="AF422" s="61">
        <f>IF(ISNUMBER(wat!AF420), IF(wat!AF420=-999,"NA",IF(wat!AF420&lt;1, "&lt;1", IF(wat!AF420&gt;99, "&gt;99", wat!AF420))), "-")</f>
        <v>96.212764168464119</v>
      </c>
      <c r="AG422" s="61">
        <f>IF(ISNUMBER(wat!AG420), IF(wat!AG420=-999,"NA",IF(wat!AG420&lt;1, "&lt;1", IF(wat!AG420&gt;99, "&gt;99", wat!AG420))), "-")</f>
        <v>96.819325140919958</v>
      </c>
      <c r="AH422" s="98">
        <f>IF(ISBLANK(wat!AH420), "-", wat!AH420)</f>
        <v>1.0730910114943981E-2</v>
      </c>
      <c r="AI422" s="61">
        <f>IF(ISNUMBER(wat!AI420), IF(wat!AI420=-999,"NA",IF(wat!AI420&lt;1, "&lt;1", IF(wat!AI420&gt;99, "&gt;99", wat!AI420))), "-")</f>
        <v>98.165624385088961</v>
      </c>
      <c r="AJ422" s="61">
        <f>IF(ISNUMBER(wat!AJ420), IF(wat!AJ420=-999,"NA",IF(wat!AJ420&lt;1, "&lt;1", IF(wat!AJ420&gt;99, "&gt;99", wat!AJ420))), "-")</f>
        <v>1.2608143531837197</v>
      </c>
      <c r="AK422" s="62">
        <f>IF(ISNUMBER(wat!AK420), IF(wat!AK420=-999,"NA",IF(wat!AK420&lt;1, "&lt;1", IF(wat!AK420&gt;99, "&gt;99", wat!AK420))), "-")</f>
        <v>95.427750584357511</v>
      </c>
      <c r="AL422" s="61">
        <f>IF(ISNUMBER(wat!AL420), IF(wat!AL420=-999,"NA",IF(wat!AL420&lt;1, "&lt;1", IF(wat!AL420&gt;99, "&gt;99", wat!AL420))), "-")</f>
        <v>95.427750584357511</v>
      </c>
      <c r="AM422" s="61">
        <f>IF(ISNUMBER(wat!AM420), IF(wat!AM420=-999,"NA",IF(wat!AM420&lt;1, "&lt;1", IF(wat!AM420&gt;99, "&gt;99", wat!AM420))), "-")</f>
        <v>95.582412544098119</v>
      </c>
      <c r="AN422" s="61">
        <f>IF(ISNUMBER(wat!AN420), IF(wat!AN420=-999,"NA",IF(wat!AN420&lt;1, "&lt;1", IF(wat!AN420&gt;99, "&gt;99", wat!AN420))), "-")</f>
        <v>97.146922760012899</v>
      </c>
      <c r="AO422" s="98">
        <f>IF(ISBLANK(wat!AO420), "-", wat!AO420)</f>
        <v>0.12673988938331604</v>
      </c>
      <c r="AP422" s="61">
        <f>IF(ISNUMBER(wat!AP420), IF(wat!AP420=-999,"NA",IF(wat!AP420&lt;1, "&lt;1", IF(wat!AP420&gt;99, "&gt;99", wat!AP420))), "-")</f>
        <v>96.693429916442525</v>
      </c>
      <c r="AQ422" s="61">
        <f>IF(ISNUMBER(wat!AQ420), IF(wat!AQ420=-999,"NA",IF(wat!AQ420&lt;1, "&lt;1", IF(wat!AQ420&gt;99, "&gt;99", wat!AQ420))), "-")</f>
        <v>2.176627053581524</v>
      </c>
      <c r="AR422" s="3">
        <f>IF(ISBLANK(wat!AR420), "", wat!AR420)</f>
        <v>419</v>
      </c>
    </row>
    <row r="423" spans="1:44" ht="13.8" hidden="1" x14ac:dyDescent="0.25">
      <c r="A423" s="93" t="str">
        <f>IF(ISBLANK(wat!A421), "", wat!A421)</f>
        <v>High-income</v>
      </c>
      <c r="B423" s="12">
        <f>IF(ISBLANK(wat!B421), "", wat!B421)</f>
        <v>2019</v>
      </c>
      <c r="C423" s="70">
        <f>IF(ISBLANK(wat!C421), "-", wat!C421)</f>
        <v>1371186.6949999991</v>
      </c>
      <c r="D423" s="14">
        <f>IF(ISBLANK(wat!D421), "-", wat!D421)</f>
        <v>80.377372741699219</v>
      </c>
      <c r="E423" s="57">
        <f>IF(ISNUMBER(wat!E421), IF(wat!E421=-999,"NA",IF(wat!E421&lt;1, "&lt;1", IF(wat!E421&gt;99, "&gt;99", wat!E421))), "-")</f>
        <v>96.172774401822466</v>
      </c>
      <c r="F423" s="15" t="str">
        <f>IF(ISNUMBER(wat!F421), IF(wat!F421=-999,"NA",IF(wat!F421&lt;1, "&lt;1", IF(wat!F421&gt;99, "&gt;99", wat!F421))), "-")</f>
        <v>&lt;1</v>
      </c>
      <c r="G423" s="15">
        <f>IF(ISNUMBER(wat!G421), IF(wat!G421=-999,"NA",IF(wat!G421&lt;1, "&lt;1", IF(wat!G421&gt;99, "&gt;99", wat!G421))), "-")</f>
        <v>3.1175880321927849</v>
      </c>
      <c r="H423" s="15" t="str">
        <f>IF(ISNUMBER(wat!H421), IF(wat!H421=-999,"NA",IF(wat!H421&lt;1, "&lt;1", IF(wat!H421&gt;99, "&gt;99", wat!H421))), "-")</f>
        <v>&lt;1</v>
      </c>
      <c r="I423" s="98">
        <f>IF(ISBLANK(wat!I421), "", wat!I421)</f>
        <v>0.1327391117811203</v>
      </c>
      <c r="J423" s="57" t="str">
        <f>IF(ISNUMBER(wat!J421), IF(wat!J421=-999,"NA",IF(wat!J421&lt;1, "&lt;1", IF(wat!J421&gt;99, "&gt;99", wat!J421))), "-")</f>
        <v>&gt;99</v>
      </c>
      <c r="K423" s="15" t="str">
        <f>IF(ISNUMBER(wat!K421), IF(wat!K421=-999,"NA",IF(wat!K421&lt;1, "&lt;1", IF(wat!K421&gt;99, "&gt;99", wat!K421))), "-")</f>
        <v>&lt;1</v>
      </c>
      <c r="L423" s="15" t="str">
        <f>IF(ISNUMBER(wat!L421), IF(wat!L421=-999,"NA",IF(wat!L421&lt;1, "&lt;1", IF(wat!L421&gt;99, "&gt;99", wat!L421))), "-")</f>
        <v>&lt;1</v>
      </c>
      <c r="M423" s="15" t="str">
        <f>IF(ISNUMBER(wat!M421), IF(wat!M421=-999,"NA",IF(wat!M421&lt;1, "&lt;1", IF(wat!M421&gt;99, "&gt;99", wat!M421))), "-")</f>
        <v>&lt;1</v>
      </c>
      <c r="N423" s="98">
        <f>IF(ISBLANK(wat!N421), "", wat!N421)</f>
        <v>2.0433778408914804E-3</v>
      </c>
      <c r="O423" s="57" t="str">
        <f>IF(ISNUMBER(wat!O421), IF(wat!O421=-999,"NA",IF(wat!O421&lt;1, "&lt;1", IF(wat!O421&gt;99, "&gt;99", wat!O421))), "-")</f>
        <v>&gt;99</v>
      </c>
      <c r="P423" s="15" t="str">
        <f>IF(ISNUMBER(wat!P421), IF(wat!P421=-999,"NA",IF(wat!P421&lt;1, "&lt;1", IF(wat!P421&gt;99, "&gt;99", wat!P421))), "-")</f>
        <v>&lt;1</v>
      </c>
      <c r="Q423" s="15" t="str">
        <f>IF(ISNUMBER(wat!Q421), IF(wat!Q421=-999,"NA",IF(wat!Q421&lt;1, "&lt;1", IF(wat!Q421&gt;99, "&gt;99", wat!Q421))), "-")</f>
        <v>&lt;1</v>
      </c>
      <c r="R423" s="15" t="str">
        <f>IF(ISNUMBER(wat!R421), IF(wat!R421=-999,"NA",IF(wat!R421&lt;1, "&lt;1", IF(wat!R421&gt;99, "&gt;99", wat!R421))), "-")</f>
        <v>&lt;1</v>
      </c>
      <c r="S423" s="98">
        <f>IF(ISBLANK(wat!S421), "", wat!S421)</f>
        <v>3.8792874664068222E-2</v>
      </c>
      <c r="T423" s="16"/>
      <c r="U423" s="93" t="str">
        <f>IF(ISBLANK(wat!U421),"",wat!U421)</f>
        <v>High-income</v>
      </c>
      <c r="V423" s="16">
        <f>IF(ISNUMBER(wat!V421), IF(wat!V421=-999,"NA",wat!V421), "-")</f>
        <v>2019</v>
      </c>
      <c r="W423" s="62" t="str">
        <f>IF(ISNUMBER(wat!W421), IF(wat!W421=-999,"NA",IF(wat!W421&lt;1, "&lt;1", IF(wat!W421&gt;99, "&gt;99", wat!W421))), "-")</f>
        <v>-</v>
      </c>
      <c r="X423" s="61">
        <f>IF(ISNUMBER(wat!X421), IF(wat!X421=-999,"NA",IF(wat!X421&lt;1, "&lt;1", IF(wat!X421&gt;99, "&gt;99", wat!X421))), "-")</f>
        <v>88.902705710536168</v>
      </c>
      <c r="Y423" s="61" t="str">
        <f>IF(ISNUMBER(wat!Y421), IF(wat!Y421=-999,"NA",IF(wat!Y421&lt;1, "&lt;1", IF(wat!Y421&gt;99, "&gt;99", wat!Y421))), "-")</f>
        <v>-</v>
      </c>
      <c r="Z423" s="61" t="str">
        <f>IF(ISNUMBER(wat!Z421), IF(wat!Z421=-999,"NA",IF(wat!Z421&lt;1, "&lt;1", IF(wat!Z421&gt;99, "&gt;99", wat!Z421))), "-")</f>
        <v>-</v>
      </c>
      <c r="AA423" s="98" t="str">
        <f>IF(ISBLANK(wat!AA421), "-", wat!AA421)</f>
        <v>-</v>
      </c>
      <c r="AB423" s="61">
        <f>IF(ISNUMBER(wat!AB421), IF(wat!AB421=-999,"NA",IF(wat!AB421&lt;1, "&lt;1", IF(wat!AB421&gt;99, "&gt;99", wat!AB421))), "-")</f>
        <v>89.744063139215498</v>
      </c>
      <c r="AC423" s="61">
        <f>IF(ISNUMBER(wat!AC421), IF(wat!AC421=-999,"NA",IF(wat!AC421&lt;1, "&lt;1", IF(wat!AC421&gt;99, "&gt;99", wat!AC421))), "-")</f>
        <v>6.9895453818537598</v>
      </c>
      <c r="AD423" s="62">
        <f>IF(ISNUMBER(wat!AD421), IF(wat!AD421=-999,"NA",IF(wat!AD421&lt;1, "&lt;1", IF(wat!AD421&gt;99, "&gt;99", wat!AD421))), "-")</f>
        <v>96.280345261421303</v>
      </c>
      <c r="AE423" s="61">
        <f>IF(ISNUMBER(wat!AE421), IF(wat!AE421=-999,"NA",IF(wat!AE421&lt;1, "&lt;1", IF(wat!AE421&gt;99, "&gt;99", wat!AE421))), "-")</f>
        <v>97.117041044631407</v>
      </c>
      <c r="AF423" s="61">
        <f>IF(ISNUMBER(wat!AF421), IF(wat!AF421=-999,"NA",IF(wat!AF421&lt;1, "&lt;1", IF(wat!AF421&gt;99, "&gt;99", wat!AF421))), "-")</f>
        <v>96.280345261421303</v>
      </c>
      <c r="AG423" s="61">
        <f>IF(ISNUMBER(wat!AG421), IF(wat!AG421=-999,"NA",IF(wat!AG421&lt;1, "&lt;1", IF(wat!AG421&gt;99, "&gt;99", wat!AG421))), "-")</f>
        <v>96.952229778198799</v>
      </c>
      <c r="AH423" s="98">
        <f>IF(ISBLANK(wat!AH421), "-", wat!AH421)</f>
        <v>1.0730910114943981E-2</v>
      </c>
      <c r="AI423" s="61">
        <f>IF(ISNUMBER(wat!AI421), IF(wat!AI421=-999,"NA",IF(wat!AI421&lt;1, "&lt;1", IF(wat!AI421&gt;99, "&gt;99", wat!AI421))), "-")</f>
        <v>98.321361618657093</v>
      </c>
      <c r="AJ423" s="61">
        <f>IF(ISNUMBER(wat!AJ421), IF(wat!AJ421=-999,"NA",IF(wat!AJ421&lt;1, "&lt;1", IF(wat!AJ421&gt;99, "&gt;99", wat!AJ421))), "-")</f>
        <v>1.104425419529973</v>
      </c>
      <c r="AK423" s="62">
        <f>IF(ISNUMBER(wat!AK421), IF(wat!AK421=-999,"NA",IF(wat!AK421&lt;1, "&lt;1", IF(wat!AK421&gt;99, "&gt;99", wat!AK421))), "-")</f>
        <v>95.502950695996773</v>
      </c>
      <c r="AL423" s="61">
        <f>IF(ISNUMBER(wat!AL421), IF(wat!AL421=-999,"NA",IF(wat!AL421&lt;1, "&lt;1", IF(wat!AL421&gt;99, "&gt;99", wat!AL421))), "-")</f>
        <v>95.502950695996773</v>
      </c>
      <c r="AM423" s="61">
        <f>IF(ISNUMBER(wat!AM421), IF(wat!AM421=-999,"NA",IF(wat!AM421&lt;1, "&lt;1", IF(wat!AM421&gt;99, "&gt;99", wat!AM421))), "-")</f>
        <v>95.668542366442793</v>
      </c>
      <c r="AN423" s="61">
        <f>IF(ISNUMBER(wat!AN421), IF(wat!AN421=-999,"NA",IF(wat!AN421&lt;1, "&lt;1", IF(wat!AN421&gt;99, "&gt;99", wat!AN421))), "-")</f>
        <v>97.217451533976032</v>
      </c>
      <c r="AO423" s="98">
        <f>IF(ISBLANK(wat!AO421), "-", wat!AO421)</f>
        <v>0.12673988938331604</v>
      </c>
      <c r="AP423" s="61">
        <f>IF(ISNUMBER(wat!AP421), IF(wat!AP421=-999,"NA",IF(wat!AP421&lt;1, "&lt;1", IF(wat!AP421&gt;99, "&gt;99", wat!AP421))), "-")</f>
        <v>97.140298102941983</v>
      </c>
      <c r="AQ423" s="61">
        <f>IF(ISNUMBER(wat!AQ421), IF(wat!AQ421=-999,"NA",IF(wat!AQ421&lt;1, "&lt;1", IF(wat!AQ421&gt;99, "&gt;99", wat!AQ421))), "-")</f>
        <v>1.7547952772037947</v>
      </c>
      <c r="AR423" s="3">
        <f>IF(ISBLANK(wat!AR421), "", wat!AR421)</f>
        <v>420</v>
      </c>
    </row>
    <row r="424" spans="1:44" ht="13.8" hidden="1" x14ac:dyDescent="0.25">
      <c r="A424" s="93" t="str">
        <f>IF(ISBLANK(wat!A422), "", wat!A422)</f>
        <v>High-income</v>
      </c>
      <c r="B424" s="12">
        <f>IF(ISBLANK(wat!B422), "", wat!B422)</f>
        <v>2020</v>
      </c>
      <c r="C424" s="70">
        <f>IF(ISBLANK(wat!C422), "-", wat!C422)</f>
        <v>1374663.3679999998</v>
      </c>
      <c r="D424" s="14">
        <f>IF(ISBLANK(wat!D422), "-", wat!D422)</f>
        <v>80.55950927734375</v>
      </c>
      <c r="E424" s="57">
        <f>IF(ISNUMBER(wat!E422), IF(wat!E422=-999,"NA",IF(wat!E422&lt;1, "&lt;1", IF(wat!E422&gt;99, "&gt;99", wat!E422))), "-")</f>
        <v>96.2756280230887</v>
      </c>
      <c r="F424" s="15" t="str">
        <f>IF(ISNUMBER(wat!F422), IF(wat!F422=-999,"NA",IF(wat!F422&lt;1, "&lt;1", IF(wat!F422&gt;99, "&gt;99", wat!F422))), "-")</f>
        <v>&lt;1</v>
      </c>
      <c r="G424" s="15">
        <f>IF(ISNUMBER(wat!G422), IF(wat!G422=-999,"NA",IF(wat!G422&lt;1, "&lt;1", IF(wat!G422&gt;99, "&gt;99", wat!G422))), "-")</f>
        <v>3.0378980064508738</v>
      </c>
      <c r="H424" s="15" t="str">
        <f>IF(ISNUMBER(wat!H422), IF(wat!H422=-999,"NA",IF(wat!H422&lt;1, "&lt;1", IF(wat!H422&gt;99, "&gt;99", wat!H422))), "-")</f>
        <v>&lt;1</v>
      </c>
      <c r="I424" s="98">
        <f>IF(ISBLANK(wat!I422), "-", wat!I422)</f>
        <v>0.1327391117811203</v>
      </c>
      <c r="J424" s="57" t="str">
        <f>IF(ISNUMBER(wat!J422), IF(wat!J422=-999,"NA",IF(wat!J422&lt;1, "&lt;1", IF(wat!J422&gt;99, "&gt;99", wat!J422))), "-")</f>
        <v>&gt;99</v>
      </c>
      <c r="K424" s="15" t="str">
        <f>IF(ISNUMBER(wat!K422), IF(wat!K422=-999,"NA",IF(wat!K422&lt;1, "&lt;1", IF(wat!K422&gt;99, "&gt;99", wat!K422))), "-")</f>
        <v>&lt;1</v>
      </c>
      <c r="L424" s="15" t="str">
        <f>IF(ISNUMBER(wat!L422), IF(wat!L422=-999,"NA",IF(wat!L422&lt;1, "&lt;1", IF(wat!L422&gt;99, "&gt;99", wat!L422))), "-")</f>
        <v>&lt;1</v>
      </c>
      <c r="M424" s="15" t="str">
        <f>IF(ISNUMBER(wat!M422), IF(wat!M422=-999,"NA",IF(wat!M422&lt;1, "&lt;1", IF(wat!M422&gt;99, "&gt;99", wat!M422))), "-")</f>
        <v>&lt;1</v>
      </c>
      <c r="N424" s="98">
        <f>IF(ISBLANK(wat!N422), "-", wat!N422)</f>
        <v>2.0433778408914804E-3</v>
      </c>
      <c r="O424" s="57" t="str">
        <f>IF(ISNUMBER(wat!O422), IF(wat!O422=-999,"NA",IF(wat!O422&lt;1, "&lt;1", IF(wat!O422&gt;99, "&gt;99", wat!O422))), "-")</f>
        <v>&gt;99</v>
      </c>
      <c r="P424" s="15" t="str">
        <f>IF(ISNUMBER(wat!P422), IF(wat!P422=-999,"NA",IF(wat!P422&lt;1, "&lt;1", IF(wat!P422&gt;99, "&gt;99", wat!P422))), "-")</f>
        <v>&lt;1</v>
      </c>
      <c r="Q424" s="15" t="str">
        <f>IF(ISNUMBER(wat!Q422), IF(wat!Q422=-999,"NA",IF(wat!Q422&lt;1, "&lt;1", IF(wat!Q422&gt;99, "&gt;99", wat!Q422))), "-")</f>
        <v>&lt;1</v>
      </c>
      <c r="R424" s="15" t="str">
        <f>IF(ISNUMBER(wat!R422), IF(wat!R422=-999,"NA",IF(wat!R422&lt;1, "&lt;1", IF(wat!R422&gt;99, "&gt;99", wat!R422))), "-")</f>
        <v>&lt;1</v>
      </c>
      <c r="S424" s="98">
        <f>IF(ISBLANK(wat!S422), "-", wat!S422)</f>
        <v>3.8792874664068222E-2</v>
      </c>
      <c r="T424" s="16"/>
      <c r="U424" s="93" t="str">
        <f>IF(ISBLANK(wat!U422),"",wat!U422)</f>
        <v>High-income</v>
      </c>
      <c r="V424" s="16">
        <f>IF(ISNUMBER(wat!V422), IF(wat!V422=-999,"NA",wat!V422), "-")</f>
        <v>2020</v>
      </c>
      <c r="W424" s="62" t="str">
        <f>IF(ISNUMBER(wat!W422), IF(wat!W422=-999,"NA",IF(wat!W422&lt;1, "&lt;1", IF(wat!W422&gt;99, "&gt;99", wat!W422))), "-")</f>
        <v>-</v>
      </c>
      <c r="X424" s="61">
        <f>IF(ISNUMBER(wat!X422), IF(wat!X422=-999,"NA",IF(wat!X422&lt;1, "&lt;1", IF(wat!X422&gt;99, "&gt;99", wat!X422))), "-")</f>
        <v>89.094387834407939</v>
      </c>
      <c r="Y424" s="61" t="str">
        <f>IF(ISNUMBER(wat!Y422), IF(wat!Y422=-999,"NA",IF(wat!Y422&lt;1, "&lt;1", IF(wat!Y422&gt;99, "&gt;99", wat!Y422))), "-")</f>
        <v>-</v>
      </c>
      <c r="Z424" s="61" t="str">
        <f>IF(ISNUMBER(wat!Z422), IF(wat!Z422=-999,"NA",IF(wat!Z422&lt;1, "&lt;1", IF(wat!Z422&gt;99, "&gt;99", wat!Z422))), "-")</f>
        <v>-</v>
      </c>
      <c r="AA424" s="98" t="str">
        <f>IF(ISBLANK(wat!AA422), "-", wat!AA422)</f>
        <v>-</v>
      </c>
      <c r="AB424" s="61">
        <f>IF(ISNUMBER(wat!AB422), IF(wat!AB422=-999,"NA",IF(wat!AB422&lt;1, "&lt;1", IF(wat!AB422&gt;99, "&gt;99", wat!AB422))), "-")</f>
        <v>90.368250336987174</v>
      </c>
      <c r="AC424" s="61">
        <f>IF(ISNUMBER(wat!AC422), IF(wat!AC422=-999,"NA",IF(wat!AC422&lt;1, "&lt;1", IF(wat!AC422&gt;99, "&gt;99", wat!AC422))), "-")</f>
        <v>6.4701745308902732</v>
      </c>
      <c r="AD424" s="62">
        <f>IF(ISNUMBER(wat!AD422), IF(wat!AD422=-999,"NA",IF(wat!AD422&lt;1, "&lt;1", IF(wat!AD422&gt;99, "&gt;99", wat!AD422))), "-")</f>
        <v>96.339097203828345</v>
      </c>
      <c r="AE424" s="61">
        <f>IF(ISNUMBER(wat!AE422), IF(wat!AE422=-999,"NA",IF(wat!AE422&lt;1, "&lt;1", IF(wat!AE422&gt;99, "&gt;99", wat!AE422))), "-")</f>
        <v>97.128057774374483</v>
      </c>
      <c r="AF424" s="61">
        <f>IF(ISNUMBER(wat!AF422), IF(wat!AF422=-999,"NA",IF(wat!AF422&lt;1, "&lt;1", IF(wat!AF422&gt;99, "&gt;99", wat!AF422))), "-")</f>
        <v>96.339097203828345</v>
      </c>
      <c r="AG424" s="61">
        <f>IF(ISNUMBER(wat!AG422), IF(wat!AG422=-999,"NA",IF(wat!AG422&lt;1, "&lt;1", IF(wat!AG422&gt;99, "&gt;99", wat!AG422))), "-")</f>
        <v>97.07365965592858</v>
      </c>
      <c r="AH424" s="98">
        <f>IF(ISBLANK(wat!AH422), "-", wat!AH422)</f>
        <v>1.0730910114943981E-2</v>
      </c>
      <c r="AI424" s="61">
        <f>IF(ISNUMBER(wat!AI422), IF(wat!AI422=-999,"NA",IF(wat!AI422&lt;1, "&lt;1", IF(wat!AI422&gt;99, "&gt;99", wat!AI422))), "-")</f>
        <v>98.444012395829972</v>
      </c>
      <c r="AJ424" s="61" t="str">
        <f>IF(ISNUMBER(wat!AJ422), IF(wat!AJ422=-999,"NA",IF(wat!AJ422&lt;1, "&lt;1", IF(wat!AJ422&gt;99, "&gt;99", wat!AJ422))), "-")</f>
        <v>&lt;1</v>
      </c>
      <c r="AK424" s="62">
        <f>IF(ISNUMBER(wat!AK422), IF(wat!AK422=-999,"NA",IF(wat!AK422&lt;1, "&lt;1", IF(wat!AK422&gt;99, "&gt;99", wat!AK422))), "-")</f>
        <v>95.564212708106112</v>
      </c>
      <c r="AL424" s="61">
        <f>IF(ISNUMBER(wat!AL422), IF(wat!AL422=-999,"NA",IF(wat!AL422&lt;1, "&lt;1", IF(wat!AL422&gt;99, "&gt;99", wat!AL422))), "-")</f>
        <v>95.564212708106112</v>
      </c>
      <c r="AM424" s="61">
        <f>IF(ISNUMBER(wat!AM422), IF(wat!AM422=-999,"NA",IF(wat!AM422&lt;1, "&lt;1", IF(wat!AM422&gt;99, "&gt;99", wat!AM422))), "-")</f>
        <v>95.751534808292789</v>
      </c>
      <c r="AN424" s="61">
        <f>IF(ISNUMBER(wat!AN422), IF(wat!AN422=-999,"NA",IF(wat!AN422&lt;1, "&lt;1", IF(wat!AN422&gt;99, "&gt;99", wat!AN422))), "-")</f>
        <v>97.275002962796393</v>
      </c>
      <c r="AO424" s="98">
        <f>IF(ISBLANK(wat!AO422), "-", wat!AO422)</f>
        <v>0.12673988938331604</v>
      </c>
      <c r="AP424" s="61">
        <f>IF(ISNUMBER(wat!AP422), IF(wat!AP422=-999,"NA",IF(wat!AP422&lt;1, "&lt;1", IF(wat!AP422&gt;99, "&gt;99", wat!AP422))), "-")</f>
        <v>97.299773557619218</v>
      </c>
      <c r="AQ424" s="61">
        <f>IF(ISNUMBER(wat!AQ422), IF(wat!AQ422=-999,"NA",IF(wat!AQ422&lt;1, "&lt;1", IF(wat!AQ422&gt;99, "&gt;99", wat!AQ422))), "-")</f>
        <v>1.619515211231799</v>
      </c>
      <c r="AR424" s="3">
        <f>IF(ISBLANK(wat!AR422), "", wat!AR422)</f>
        <v>421</v>
      </c>
    </row>
    <row r="425" spans="1:44" ht="13.8" hidden="1" x14ac:dyDescent="0.25">
      <c r="A425" s="93" t="str">
        <f>IF(ISBLANK(wat!A423), "", wat!A423)</f>
        <v>High-income</v>
      </c>
      <c r="B425" s="12">
        <f>IF(ISBLANK(wat!B423), "", wat!B423)</f>
        <v>2021</v>
      </c>
      <c r="C425" s="70">
        <f>IF(ISBLANK(wat!C423), "-", wat!C423)</f>
        <v>1375961.3890000002</v>
      </c>
      <c r="D425" s="14">
        <f>IF(ISBLANK(wat!D423), "-", wat!D423)</f>
        <v>80.74688720703125</v>
      </c>
      <c r="E425" s="57">
        <f>IF(ISNUMBER(wat!E423), IF(wat!E423=-999,"NA",IF(wat!E423&lt;1, "&lt;1", IF(wat!E423&gt;99, "&gt;99", wat!E423))), "-")</f>
        <v>96.424892693428959</v>
      </c>
      <c r="F425" s="15" t="str">
        <f>IF(ISNUMBER(wat!F423), IF(wat!F423=-999,"NA",IF(wat!F423&lt;1, "&lt;1", IF(wat!F423&gt;99, "&gt;99", wat!F423))), "-")</f>
        <v>&lt;1</v>
      </c>
      <c r="G425" s="15">
        <f>IF(ISNUMBER(wat!G423), IF(wat!G423=-999,"NA",IF(wat!G423&lt;1, "&lt;1", IF(wat!G423&gt;99, "&gt;99", wat!G423))), "-")</f>
        <v>2.9429469564370692</v>
      </c>
      <c r="H425" s="15" t="str">
        <f>IF(ISNUMBER(wat!H423), IF(wat!H423=-999,"NA",IF(wat!H423&lt;1, "&lt;1", IF(wat!H423&gt;99, "&gt;99", wat!H423))), "-")</f>
        <v>&lt;1</v>
      </c>
      <c r="I425" s="98">
        <f>IF(ISBLANK(wat!I423), "", wat!I423)</f>
        <v>0.1327391117811203</v>
      </c>
      <c r="J425" s="57" t="str">
        <f>IF(ISNUMBER(wat!J423), IF(wat!J423=-999,"NA",IF(wat!J423&lt;1, "&lt;1", IF(wat!J423&gt;99, "&gt;99", wat!J423))), "-")</f>
        <v>&gt;99</v>
      </c>
      <c r="K425" s="15" t="str">
        <f>IF(ISNUMBER(wat!K423), IF(wat!K423=-999,"NA",IF(wat!K423&lt;1, "&lt;1", IF(wat!K423&gt;99, "&gt;99", wat!K423))), "-")</f>
        <v>&lt;1</v>
      </c>
      <c r="L425" s="15" t="str">
        <f>IF(ISNUMBER(wat!L423), IF(wat!L423=-999,"NA",IF(wat!L423&lt;1, "&lt;1", IF(wat!L423&gt;99, "&gt;99", wat!L423))), "-")</f>
        <v>&lt;1</v>
      </c>
      <c r="M425" s="15" t="str">
        <f>IF(ISNUMBER(wat!M423), IF(wat!M423=-999,"NA",IF(wat!M423&lt;1, "&lt;1", IF(wat!M423&gt;99, "&gt;99", wat!M423))), "-")</f>
        <v>&lt;1</v>
      </c>
      <c r="N425" s="98">
        <f>IF(ISBLANK(wat!N423), "", wat!N423)</f>
        <v>2.0433778408914804E-3</v>
      </c>
      <c r="O425" s="57" t="str">
        <f>IF(ISNUMBER(wat!O423), IF(wat!O423=-999,"NA",IF(wat!O423&lt;1, "&lt;1", IF(wat!O423&gt;99, "&gt;99", wat!O423))), "-")</f>
        <v>&gt;99</v>
      </c>
      <c r="P425" s="15" t="str">
        <f>IF(ISNUMBER(wat!P423), IF(wat!P423=-999,"NA",IF(wat!P423&lt;1, "&lt;1", IF(wat!P423&gt;99, "&gt;99", wat!P423))), "-")</f>
        <v>&lt;1</v>
      </c>
      <c r="Q425" s="15" t="str">
        <f>IF(ISNUMBER(wat!Q423), IF(wat!Q423=-999,"NA",IF(wat!Q423&lt;1, "&lt;1", IF(wat!Q423&gt;99, "&gt;99", wat!Q423))), "-")</f>
        <v>&lt;1</v>
      </c>
      <c r="R425" s="15" t="str">
        <f>IF(ISNUMBER(wat!R423), IF(wat!R423=-999,"NA",IF(wat!R423&lt;1, "&lt;1", IF(wat!R423&gt;99, "&gt;99", wat!R423))), "-")</f>
        <v>&lt;1</v>
      </c>
      <c r="S425" s="98">
        <f>IF(ISBLANK(wat!S423), "", wat!S423)</f>
        <v>3.8792874664068222E-2</v>
      </c>
      <c r="T425" s="16"/>
      <c r="U425" s="93" t="str">
        <f>IF(ISBLANK(wat!U423),"",wat!U423)</f>
        <v>High-income</v>
      </c>
      <c r="V425" s="16">
        <f>IF(ISNUMBER(wat!V423), IF(wat!V423=-999,"NA",wat!V423), "-")</f>
        <v>2021</v>
      </c>
      <c r="W425" s="62" t="str">
        <f>IF(ISNUMBER(wat!W423), IF(wat!W423=-999,"NA",IF(wat!W423&lt;1, "&lt;1", IF(wat!W423&gt;99, "&gt;99", wat!W423))), "-")</f>
        <v>-</v>
      </c>
      <c r="X425" s="61">
        <f>IF(ISNUMBER(wat!X423), IF(wat!X423=-999,"NA",IF(wat!X423&lt;1, "&lt;1", IF(wat!X423&gt;99, "&gt;99", wat!X423))), "-")</f>
        <v>89.29198660867624</v>
      </c>
      <c r="Y425" s="61" t="str">
        <f>IF(ISNUMBER(wat!Y423), IF(wat!Y423=-999,"NA",IF(wat!Y423&lt;1, "&lt;1", IF(wat!Y423&gt;99, "&gt;99", wat!Y423))), "-")</f>
        <v>-</v>
      </c>
      <c r="Z425" s="61" t="str">
        <f>IF(ISNUMBER(wat!Z423), IF(wat!Z423=-999,"NA",IF(wat!Z423&lt;1, "&lt;1", IF(wat!Z423&gt;99, "&gt;99", wat!Z423))), "-")</f>
        <v>-</v>
      </c>
      <c r="AA425" s="98" t="str">
        <f>IF(ISBLANK(wat!AA423), "-", wat!AA423)</f>
        <v>-</v>
      </c>
      <c r="AB425" s="61">
        <f>IF(ISNUMBER(wat!AB423), IF(wat!AB423=-999,"NA",IF(wat!AB423&lt;1, "&lt;1", IF(wat!AB423&gt;99, "&gt;99", wat!AB423))), "-")</f>
        <v>90.699916781532352</v>
      </c>
      <c r="AC425" s="61">
        <f>IF(ISNUMBER(wat!AC423), IF(wat!AC423=-999,"NA",IF(wat!AC423&lt;1, "&lt;1", IF(wat!AC423&gt;99, "&gt;99", wat!AC423))), "-")</f>
        <v>6.2428792151045336</v>
      </c>
      <c r="AD425" s="62">
        <f>IF(ISNUMBER(wat!AD423), IF(wat!AD423=-999,"NA",IF(wat!AD423&lt;1, "&lt;1", IF(wat!AD423&gt;99, "&gt;99", wat!AD423))), "-")</f>
        <v>96.382818409786452</v>
      </c>
      <c r="AE425" s="61">
        <f>IF(ISNUMBER(wat!AE423), IF(wat!AE423=-999,"NA",IF(wat!AE423&lt;1, "&lt;1", IF(wat!AE423&gt;99, "&gt;99", wat!AE423))), "-")</f>
        <v>97.139244333765674</v>
      </c>
      <c r="AF425" s="61">
        <f>IF(ISNUMBER(wat!AF423), IF(wat!AF423=-999,"NA",IF(wat!AF423&lt;1, "&lt;1", IF(wat!AF423&gt;99, "&gt;99", wat!AF423))), "-")</f>
        <v>96.382818409786452</v>
      </c>
      <c r="AG425" s="61">
        <f>IF(ISNUMBER(wat!AG423), IF(wat!AG423=-999,"NA",IF(wat!AG423&lt;1, "&lt;1", IF(wat!AG423&gt;99, "&gt;99", wat!AG423))), "-")</f>
        <v>97.189145784052428</v>
      </c>
      <c r="AH425" s="98">
        <f>IF(ISBLANK(wat!AH423), "-", wat!AH423)</f>
        <v>1.0730910114943981E-2</v>
      </c>
      <c r="AI425" s="61">
        <f>IF(ISNUMBER(wat!AI423), IF(wat!AI423=-999,"NA",IF(wat!AI423&lt;1, "&lt;1", IF(wat!AI423&gt;99, "&gt;99", wat!AI423))), "-")</f>
        <v>98.476961001389952</v>
      </c>
      <c r="AJ425" s="61" t="str">
        <f>IF(ISNUMBER(wat!AJ423), IF(wat!AJ423=-999,"NA",IF(wat!AJ423&lt;1, "&lt;1", IF(wat!AJ423&gt;99, "&gt;99", wat!AJ423))), "-")</f>
        <v>&lt;1</v>
      </c>
      <c r="AK425" s="62">
        <f>IF(ISNUMBER(wat!AK423), IF(wat!AK423=-999,"NA",IF(wat!AK423&lt;1, "&lt;1", IF(wat!AK423&gt;99, "&gt;99", wat!AK423))), "-")</f>
        <v>95.626458671369036</v>
      </c>
      <c r="AL425" s="61">
        <f>IF(ISNUMBER(wat!AL423), IF(wat!AL423=-999,"NA",IF(wat!AL423&lt;1, "&lt;1", IF(wat!AL423&gt;99, "&gt;99", wat!AL423))), "-")</f>
        <v>95.626458671369036</v>
      </c>
      <c r="AM425" s="61">
        <f>IF(ISNUMBER(wat!AM423), IF(wat!AM423=-999,"NA",IF(wat!AM423&lt;1, "&lt;1", IF(wat!AM423&gt;99, "&gt;99", wat!AM423))), "-")</f>
        <v>95.832692069939924</v>
      </c>
      <c r="AN425" s="61">
        <f>IF(ISNUMBER(wat!AN423), IF(wat!AN423=-999,"NA",IF(wat!AN423&lt;1, "&lt;1", IF(wat!AN423&gt;99, "&gt;99", wat!AN423))), "-")</f>
        <v>97.331605262911722</v>
      </c>
      <c r="AO425" s="98">
        <f>IF(ISBLANK(wat!AO423), "-", wat!AO423)</f>
        <v>0.12673988938331604</v>
      </c>
      <c r="AP425" s="61">
        <f>IF(ISNUMBER(wat!AP423), IF(wat!AP423=-999,"NA",IF(wat!AP423&lt;1, "&lt;1", IF(wat!AP423&gt;99, "&gt;99", wat!AP423))), "-")</f>
        <v>97.386062933788125</v>
      </c>
      <c r="AQ425" s="61">
        <f>IF(ISNUMBER(wat!AQ423), IF(wat!AQ423=-999,"NA",IF(wat!AQ423&lt;1, "&lt;1", IF(wat!AQ423&gt;99, "&gt;99", wat!AQ423))), "-")</f>
        <v>1.5565584064341906</v>
      </c>
      <c r="AR425" s="3">
        <f>IF(ISBLANK(wat!AR423), "", wat!AR423)</f>
        <v>422</v>
      </c>
    </row>
    <row r="426" spans="1:44" ht="13.8" hidden="1" x14ac:dyDescent="0.25">
      <c r="A426" s="93" t="str">
        <f>IF(ISBLANK(wat!A424), "", wat!A424)</f>
        <v>High-income</v>
      </c>
      <c r="B426" s="12">
        <f>IF(ISBLANK(wat!B424), "", wat!B424)</f>
        <v>2022</v>
      </c>
      <c r="C426" s="70">
        <f>IF(ISBLANK(wat!C424), "-", wat!C424)</f>
        <v>1381311.6570000001</v>
      </c>
      <c r="D426" s="14">
        <f>IF(ISBLANK(wat!D424), "-", wat!D424)</f>
        <v>80.937858581542969</v>
      </c>
      <c r="E426" s="57">
        <f>IF(ISNUMBER(wat!E424), IF(wat!E424=-999,"NA",IF(wat!E424&lt;1, "&lt;1", IF(wat!E424&gt;99, "&gt;99", wat!E424))), "-")</f>
        <v>96.590860620849938</v>
      </c>
      <c r="F426" s="15" t="str">
        <f>IF(ISNUMBER(wat!F424), IF(wat!F424=-999,"NA",IF(wat!F424&lt;1, "&lt;1", IF(wat!F424&gt;99, "&gt;99", wat!F424))), "-")</f>
        <v>&lt;1</v>
      </c>
      <c r="G426" s="15">
        <f>IF(ISNUMBER(wat!G424), IF(wat!G424=-999,"NA",IF(wat!G424&lt;1, "&lt;1", IF(wat!G424&gt;99, "&gt;99", wat!G424))), "-")</f>
        <v>2.8645837886567023</v>
      </c>
      <c r="H426" s="15" t="str">
        <f>IF(ISNUMBER(wat!H424), IF(wat!H424=-999,"NA",IF(wat!H424&lt;1, "&lt;1", IF(wat!H424&gt;99, "&gt;99", wat!H424))), "-")</f>
        <v>&lt;1</v>
      </c>
      <c r="I426" s="98">
        <f>IF(ISBLANK(wat!I424), "-", wat!I424)</f>
        <v>0.1327391117811203</v>
      </c>
      <c r="J426" s="57" t="str">
        <f>IF(ISNUMBER(wat!J424), IF(wat!J424=-999,"NA",IF(wat!J424&lt;1, "&lt;1", IF(wat!J424&gt;99, "&gt;99", wat!J424))), "-")</f>
        <v>&gt;99</v>
      </c>
      <c r="K426" s="15" t="str">
        <f>IF(ISNUMBER(wat!K424), IF(wat!K424=-999,"NA",IF(wat!K424&lt;1, "&lt;1", IF(wat!K424&gt;99, "&gt;99", wat!K424))), "-")</f>
        <v>&lt;1</v>
      </c>
      <c r="L426" s="15" t="str">
        <f>IF(ISNUMBER(wat!L424), IF(wat!L424=-999,"NA",IF(wat!L424&lt;1, "&lt;1", IF(wat!L424&gt;99, "&gt;99", wat!L424))), "-")</f>
        <v>&lt;1</v>
      </c>
      <c r="M426" s="15" t="str">
        <f>IF(ISNUMBER(wat!M424), IF(wat!M424=-999,"NA",IF(wat!M424&lt;1, "&lt;1", IF(wat!M424&gt;99, "&gt;99", wat!M424))), "-")</f>
        <v>&lt;1</v>
      </c>
      <c r="N426" s="98">
        <f>IF(ISBLANK(wat!N424), "-", wat!N424)</f>
        <v>2.0433778408914804E-3</v>
      </c>
      <c r="O426" s="57" t="str">
        <f>IF(ISNUMBER(wat!O424), IF(wat!O424=-999,"NA",IF(wat!O424&lt;1, "&lt;1", IF(wat!O424&gt;99, "&gt;99", wat!O424))), "-")</f>
        <v>&gt;99</v>
      </c>
      <c r="P426" s="15" t="str">
        <f>IF(ISNUMBER(wat!P424), IF(wat!P424=-999,"NA",IF(wat!P424&lt;1, "&lt;1", IF(wat!P424&gt;99, "&gt;99", wat!P424))), "-")</f>
        <v>&lt;1</v>
      </c>
      <c r="Q426" s="15" t="str">
        <f>IF(ISNUMBER(wat!Q424), IF(wat!Q424=-999,"NA",IF(wat!Q424&lt;1, "&lt;1", IF(wat!Q424&gt;99, "&gt;99", wat!Q424))), "-")</f>
        <v>&lt;1</v>
      </c>
      <c r="R426" s="15" t="str">
        <f>IF(ISNUMBER(wat!R424), IF(wat!R424=-999,"NA",IF(wat!R424&lt;1, "&lt;1", IF(wat!R424&gt;99, "&gt;99", wat!R424))), "-")</f>
        <v>&lt;1</v>
      </c>
      <c r="S426" s="98">
        <f>IF(ISBLANK(wat!S424), "-", wat!S424)</f>
        <v>3.8792874664068222E-2</v>
      </c>
      <c r="T426" s="16"/>
      <c r="U426" s="93" t="str">
        <f>IF(ISBLANK(wat!U424),"",wat!U424)</f>
        <v>High-income</v>
      </c>
      <c r="V426" s="16">
        <f>IF(ISNUMBER(wat!V424), IF(wat!V424=-999,"NA",wat!V424), "-")</f>
        <v>2022</v>
      </c>
      <c r="W426" s="62" t="str">
        <f>IF(ISNUMBER(wat!W424), IF(wat!W424=-999,"NA",IF(wat!W424&lt;1, "&lt;1", IF(wat!W424&gt;99, "&gt;99", wat!W424))), "-")</f>
        <v>-</v>
      </c>
      <c r="X426" s="61">
        <f>IF(ISNUMBER(wat!X424), IF(wat!X424=-999,"NA",IF(wat!X424&lt;1, "&lt;1", IF(wat!X424&gt;99, "&gt;99", wat!X424))), "-")</f>
        <v>89.473739335807693</v>
      </c>
      <c r="Y426" s="61" t="str">
        <f>IF(ISNUMBER(wat!Y424), IF(wat!Y424=-999,"NA",IF(wat!Y424&lt;1, "&lt;1", IF(wat!Y424&gt;99, "&gt;99", wat!Y424))), "-")</f>
        <v>-</v>
      </c>
      <c r="Z426" s="61" t="str">
        <f>IF(ISNUMBER(wat!Z424), IF(wat!Z424=-999,"NA",IF(wat!Z424&lt;1, "&lt;1", IF(wat!Z424&gt;99, "&gt;99", wat!Z424))), "-")</f>
        <v>-</v>
      </c>
      <c r="AA426" s="98" t="str">
        <f>IF(ISBLANK(wat!AA424), "-", wat!AA424)</f>
        <v>-</v>
      </c>
      <c r="AB426" s="61">
        <f>IF(ISNUMBER(wat!AB424), IF(wat!AB424=-999,"NA",IF(wat!AB424&lt;1, "&lt;1", IF(wat!AB424&gt;99, "&gt;99", wat!AB424))), "-")</f>
        <v>92.185022591508456</v>
      </c>
      <c r="AC426" s="61">
        <f>IF(ISNUMBER(wat!AC424), IF(wat!AC424=-999,"NA",IF(wat!AC424&lt;1, "&lt;1", IF(wat!AC424&gt;99, "&gt;99", wat!AC424))), "-")</f>
        <v>4.8473444428900088</v>
      </c>
      <c r="AD426" s="62">
        <f>IF(ISNUMBER(wat!AD424), IF(wat!AD424=-999,"NA",IF(wat!AD424&lt;1, "&lt;1", IF(wat!AD424&gt;99, "&gt;99", wat!AD424))), "-")</f>
        <v>96.424224572536161</v>
      </c>
      <c r="AE426" s="61">
        <f>IF(ISNUMBER(wat!AE424), IF(wat!AE424=-999,"NA",IF(wat!AE424&lt;1, "&lt;1", IF(wat!AE424&gt;99, "&gt;99", wat!AE424))), "-")</f>
        <v>97.145742515040325</v>
      </c>
      <c r="AF426" s="61">
        <f>IF(ISNUMBER(wat!AF424), IF(wat!AF424=-999,"NA",IF(wat!AF424&lt;1, "&lt;1", IF(wat!AF424&gt;99, "&gt;99", wat!AF424))), "-")</f>
        <v>96.424224572536161</v>
      </c>
      <c r="AG426" s="61">
        <f>IF(ISNUMBER(wat!AG424), IF(wat!AG424=-999,"NA",IF(wat!AG424&lt;1, "&lt;1", IF(wat!AG424&gt;99, "&gt;99", wat!AG424))), "-")</f>
        <v>97.296900566094706</v>
      </c>
      <c r="AH426" s="98">
        <f>IF(ISBLANK(wat!AH424), "-", wat!AH424)</f>
        <v>1.0730910114943981E-2</v>
      </c>
      <c r="AI426" s="61">
        <f>IF(ISNUMBER(wat!AI424), IF(wat!AI424=-999,"NA",IF(wat!AI424&lt;1, "&lt;1", IF(wat!AI424&gt;99, "&gt;99", wat!AI424))), "-")</f>
        <v>98.493771709092442</v>
      </c>
      <c r="AJ426" s="61" t="str">
        <f>IF(ISNUMBER(wat!AJ424), IF(wat!AJ424=-999,"NA",IF(wat!AJ424&lt;1, "&lt;1", IF(wat!AJ424&gt;99, "&gt;99", wat!AJ424))), "-")</f>
        <v>&lt;1</v>
      </c>
      <c r="AK426" s="62">
        <f>IF(ISNUMBER(wat!AK424), IF(wat!AK424=-999,"NA",IF(wat!AK424&lt;1, "&lt;1", IF(wat!AK424&gt;99, "&gt;99", wat!AK424))), "-")</f>
        <v>95.681424183914842</v>
      </c>
      <c r="AL426" s="61">
        <f>IF(ISNUMBER(wat!AL424), IF(wat!AL424=-999,"NA",IF(wat!AL424&lt;1, "&lt;1", IF(wat!AL424&gt;99, "&gt;99", wat!AL424))), "-")</f>
        <v>95.681424183914842</v>
      </c>
      <c r="AM426" s="61">
        <f>IF(ISNUMBER(wat!AM424), IF(wat!AM424=-999,"NA",IF(wat!AM424&lt;1, "&lt;1", IF(wat!AM424&gt;99, "&gt;99", wat!AM424))), "-")</f>
        <v>95.904843268546628</v>
      </c>
      <c r="AN426" s="61">
        <f>IF(ISNUMBER(wat!AN424), IF(wat!AN424=-999,"NA",IF(wat!AN424&lt;1, "&lt;1", IF(wat!AN424&gt;99, "&gt;99", wat!AN424))), "-")</f>
        <v>97.356690409214792</v>
      </c>
      <c r="AO426" s="98">
        <f>IF(ISBLANK(wat!AO424), "-", wat!AO424)</f>
        <v>0.12673988938331604</v>
      </c>
      <c r="AP426" s="61">
        <f>IF(ISNUMBER(wat!AP424), IF(wat!AP424=-999,"NA",IF(wat!AP424&lt;1, "&lt;1", IF(wat!AP424&gt;99, "&gt;99", wat!AP424))), "-")</f>
        <v>97.762925358283866</v>
      </c>
      <c r="AQ426" s="61">
        <f>IF(ISNUMBER(wat!AQ424), IF(wat!AQ424=-999,"NA",IF(wat!AQ424&lt;1, "&lt;1", IF(wat!AQ424&gt;99, "&gt;99", wat!AQ424))), "-")</f>
        <v>1.1995976575296174</v>
      </c>
      <c r="AR426" s="3">
        <f>IF(ISBLANK(wat!AR424), "", wat!AR424)</f>
        <v>423</v>
      </c>
    </row>
    <row r="427" spans="1:44" ht="13.8" hidden="1" x14ac:dyDescent="0.25">
      <c r="A427" s="93" t="str">
        <f>IF(ISBLANK(wat!A425), "", wat!A425)</f>
        <v>High-income</v>
      </c>
      <c r="B427" s="12">
        <f>IF(ISBLANK(wat!B425), "", wat!B425)</f>
        <v>2023</v>
      </c>
      <c r="C427" s="70">
        <f>IF(ISBLANK(wat!C425), "-", wat!C425)</f>
        <v>1388067.7360000003</v>
      </c>
      <c r="D427" s="14">
        <f>IF(ISBLANK(wat!D425), "-", wat!D425)</f>
        <v>81.135650634765625</v>
      </c>
      <c r="E427" s="57">
        <f>IF(ISNUMBER(wat!E425), IF(wat!E425=-999,"NA",IF(wat!E425&lt;1, "&lt;1", IF(wat!E425&gt;99, "&gt;99", wat!E425))), "-")</f>
        <v>96.66152046010879</v>
      </c>
      <c r="F427" s="15" t="str">
        <f>IF(ISNUMBER(wat!F425), IF(wat!F425=-999,"NA",IF(wat!F425&lt;1, "&lt;1", IF(wat!F425&gt;99, "&gt;99", wat!F425))), "-")</f>
        <v>&lt;1</v>
      </c>
      <c r="G427" s="15">
        <f>IF(ISNUMBER(wat!G425), IF(wat!G425=-999,"NA",IF(wat!G425&lt;1, "&lt;1", IF(wat!G425&gt;99, "&gt;99", wat!G425))), "-")</f>
        <v>2.8543944435391921</v>
      </c>
      <c r="H427" s="15" t="str">
        <f>IF(ISNUMBER(wat!H425), IF(wat!H425=-999,"NA",IF(wat!H425&lt;1, "&lt;1", IF(wat!H425&gt;99, "&gt;99", wat!H425))), "-")</f>
        <v>&lt;1</v>
      </c>
      <c r="I427" s="98">
        <f>IF(ISBLANK(wat!I425), "", wat!I425)</f>
        <v>0.1327391117811203</v>
      </c>
      <c r="J427" s="57" t="str">
        <f>IF(ISNUMBER(wat!J425), IF(wat!J425=-999,"NA",IF(wat!J425&lt;1, "&lt;1", IF(wat!J425&gt;99, "&gt;99", wat!J425))), "-")</f>
        <v>&gt;99</v>
      </c>
      <c r="K427" s="15" t="str">
        <f>IF(ISNUMBER(wat!K425), IF(wat!K425=-999,"NA",IF(wat!K425&lt;1, "&lt;1", IF(wat!K425&gt;99, "&gt;99", wat!K425))), "-")</f>
        <v>&lt;1</v>
      </c>
      <c r="L427" s="15" t="str">
        <f>IF(ISNUMBER(wat!L425), IF(wat!L425=-999,"NA",IF(wat!L425&lt;1, "&lt;1", IF(wat!L425&gt;99, "&gt;99", wat!L425))), "-")</f>
        <v>&lt;1</v>
      </c>
      <c r="M427" s="15" t="str">
        <f>IF(ISNUMBER(wat!M425), IF(wat!M425=-999,"NA",IF(wat!M425&lt;1, "&lt;1", IF(wat!M425&gt;99, "&gt;99", wat!M425))), "-")</f>
        <v>&lt;1</v>
      </c>
      <c r="N427" s="98">
        <f>IF(ISBLANK(wat!N425), "", wat!N425)</f>
        <v>2.0433778408914804E-3</v>
      </c>
      <c r="O427" s="57" t="str">
        <f>IF(ISNUMBER(wat!O425), IF(wat!O425=-999,"NA",IF(wat!O425&lt;1, "&lt;1", IF(wat!O425&gt;99, "&gt;99", wat!O425))), "-")</f>
        <v>&gt;99</v>
      </c>
      <c r="P427" s="15" t="str">
        <f>IF(ISNUMBER(wat!P425), IF(wat!P425=-999,"NA",IF(wat!P425&lt;1, "&lt;1", IF(wat!P425&gt;99, "&gt;99", wat!P425))), "-")</f>
        <v>&lt;1</v>
      </c>
      <c r="Q427" s="15" t="str">
        <f>IF(ISNUMBER(wat!Q425), IF(wat!Q425=-999,"NA",IF(wat!Q425&lt;1, "&lt;1", IF(wat!Q425&gt;99, "&gt;99", wat!Q425))), "-")</f>
        <v>&lt;1</v>
      </c>
      <c r="R427" s="15" t="str">
        <f>IF(ISNUMBER(wat!R425), IF(wat!R425=-999,"NA",IF(wat!R425&lt;1, "&lt;1", IF(wat!R425&gt;99, "&gt;99", wat!R425))), "-")</f>
        <v>&lt;1</v>
      </c>
      <c r="S427" s="98">
        <f>IF(ISBLANK(wat!S425), "", wat!S425)</f>
        <v>3.8792874664068222E-2</v>
      </c>
      <c r="T427" s="16"/>
      <c r="U427" s="93" t="str">
        <f>IF(ISBLANK(wat!U425),"",wat!U425)</f>
        <v>High-income</v>
      </c>
      <c r="V427" s="16">
        <f>IF(ISNUMBER(wat!V425), IF(wat!V425=-999,"NA",wat!V425), "-")</f>
        <v>2023</v>
      </c>
      <c r="W427" s="62" t="str">
        <f>IF(ISNUMBER(wat!W425), IF(wat!W425=-999,"NA",IF(wat!W425&lt;1, "&lt;1", IF(wat!W425&gt;99, "&gt;99", wat!W425))), "-")</f>
        <v>-</v>
      </c>
      <c r="X427" s="61">
        <f>IF(ISNUMBER(wat!X425), IF(wat!X425=-999,"NA",IF(wat!X425&lt;1, "&lt;1", IF(wat!X425&gt;99, "&gt;99", wat!X425))), "-")</f>
        <v>89.554998707702609</v>
      </c>
      <c r="Y427" s="61" t="str">
        <f>IF(ISNUMBER(wat!Y425), IF(wat!Y425=-999,"NA",IF(wat!Y425&lt;1, "&lt;1", IF(wat!Y425&gt;99, "&gt;99", wat!Y425))), "-")</f>
        <v>-</v>
      </c>
      <c r="Z427" s="61" t="str">
        <f>IF(ISNUMBER(wat!Z425), IF(wat!Z425=-999,"NA",IF(wat!Z425&lt;1, "&lt;1", IF(wat!Z425&gt;99, "&gt;99", wat!Z425))), "-")</f>
        <v>-</v>
      </c>
      <c r="AA427" s="98" t="str">
        <f>IF(ISBLANK(wat!AA425), "-", wat!AA425)</f>
        <v>-</v>
      </c>
      <c r="AB427" s="61">
        <f>IF(ISNUMBER(wat!AB425), IF(wat!AB425=-999,"NA",IF(wat!AB425&lt;1, "&lt;1", IF(wat!AB425&gt;99, "&gt;99", wat!AB425))), "-")</f>
        <v>92.388912641008829</v>
      </c>
      <c r="AC427" s="61">
        <f>IF(ISNUMBER(wat!AC425), IF(wat!AC425=-999,"NA",IF(wat!AC425&lt;1, "&lt;1", IF(wat!AC425&gt;99, "&gt;99", wat!AC425))), "-")</f>
        <v>4.6617984654619375</v>
      </c>
      <c r="AD427" s="62">
        <f>IF(ISNUMBER(wat!AD425), IF(wat!AD425=-999,"NA",IF(wat!AD425&lt;1, "&lt;1", IF(wat!AD425&gt;99, "&gt;99", wat!AD425))), "-")</f>
        <v>96.464891811550345</v>
      </c>
      <c r="AE427" s="61">
        <f>IF(ISNUMBER(wat!AE425), IF(wat!AE425=-999,"NA",IF(wat!AE425&lt;1, "&lt;1", IF(wat!AE425&gt;99, "&gt;99", wat!AE425))), "-")</f>
        <v>97.150530844449577</v>
      </c>
      <c r="AF427" s="61">
        <f>IF(ISNUMBER(wat!AF425), IF(wat!AF425=-999,"NA",IF(wat!AF425&lt;1, "&lt;1", IF(wat!AF425&gt;99, "&gt;99", wat!AF425))), "-")</f>
        <v>96.464891811550345</v>
      </c>
      <c r="AG427" s="61">
        <f>IF(ISNUMBER(wat!AG425), IF(wat!AG425=-999,"NA",IF(wat!AG425&lt;1, "&lt;1", IF(wat!AG425&gt;99, "&gt;99", wat!AG425))), "-")</f>
        <v>97.381267185298952</v>
      </c>
      <c r="AH427" s="98">
        <f>IF(ISBLANK(wat!AH425), "-", wat!AH425)</f>
        <v>1.0730910114943981E-2</v>
      </c>
      <c r="AI427" s="61">
        <f>IF(ISNUMBER(wat!AI425), IF(wat!AI425=-999,"NA",IF(wat!AI425&lt;1, "&lt;1", IF(wat!AI425&gt;99, "&gt;99", wat!AI425))), "-")</f>
        <v>98.507934421715248</v>
      </c>
      <c r="AJ427" s="61" t="str">
        <f>IF(ISNUMBER(wat!AJ425), IF(wat!AJ425=-999,"NA",IF(wat!AJ425&lt;1, "&lt;1", IF(wat!AJ425&gt;99, "&gt;99", wat!AJ425))), "-")</f>
        <v>&lt;1</v>
      </c>
      <c r="AK427" s="62">
        <f>IF(ISNUMBER(wat!AK425), IF(wat!AK425=-999,"NA",IF(wat!AK425&lt;1, "&lt;1", IF(wat!AK425&gt;99, "&gt;99", wat!AK425))), "-")</f>
        <v>95.715907989924958</v>
      </c>
      <c r="AL427" s="61">
        <f>IF(ISNUMBER(wat!AL425), IF(wat!AL425=-999,"NA",IF(wat!AL425&lt;1, "&lt;1", IF(wat!AL425&gt;99, "&gt;99", wat!AL425))), "-")</f>
        <v>95.715907989924958</v>
      </c>
      <c r="AM427" s="61">
        <f>IF(ISNUMBER(wat!AM425), IF(wat!AM425=-999,"NA",IF(wat!AM425&lt;1, "&lt;1", IF(wat!AM425&gt;99, "&gt;99", wat!AM425))), "-")</f>
        <v>95.959791066365412</v>
      </c>
      <c r="AN427" s="61">
        <f>IF(ISNUMBER(wat!AN425), IF(wat!AN425=-999,"NA",IF(wat!AN425&lt;1, "&lt;1", IF(wat!AN425&gt;99, "&gt;99", wat!AN425))), "-")</f>
        <v>97.357335279142291</v>
      </c>
      <c r="AO427" s="98">
        <f>IF(ISBLANK(wat!AO425), "-", wat!AO425)</f>
        <v>0.12673988938331604</v>
      </c>
      <c r="AP427" s="61">
        <f>IF(ISNUMBER(wat!AP425), IF(wat!AP425=-999,"NA",IF(wat!AP425&lt;1, "&lt;1", IF(wat!AP425&gt;99, "&gt;99", wat!AP425))), "-")</f>
        <v>97.734879939594165</v>
      </c>
      <c r="AQ427" s="61">
        <f>IF(ISNUMBER(wat!AQ425), IF(wat!AQ425=-999,"NA",IF(wat!AQ425&lt;1, "&lt;1", IF(wat!AQ425&gt;99, "&gt;99", wat!AQ425))), "-")</f>
        <v>1.2338188517332835</v>
      </c>
      <c r="AR427" s="3">
        <f>IF(ISBLANK(wat!AR425), "", wat!AR425)</f>
        <v>424</v>
      </c>
    </row>
    <row r="428" spans="1:44" ht="13.8" x14ac:dyDescent="0.25">
      <c r="A428" s="93" t="str">
        <f>IF(ISBLANK(wat!A426), "", wat!A426)</f>
        <v>High-income</v>
      </c>
      <c r="B428" s="12">
        <f>IF(ISBLANK(wat!B426), "", wat!B426)</f>
        <v>2024</v>
      </c>
      <c r="C428" s="70">
        <f>IF(ISBLANK(wat!C426), "-", wat!C426)</f>
        <v>1391523.1520000002</v>
      </c>
      <c r="D428" s="14">
        <f>IF(ISBLANK(wat!D426), "-", wat!D426)</f>
        <v>81.350189208984375</v>
      </c>
      <c r="E428" s="57">
        <f>IF(ISNUMBER(wat!E426), IF(wat!E426=-999,"NA",IF(wat!E426&lt;1, "&lt;1", IF(wat!E426&gt;99, "&gt;99", wat!E426))), "-")</f>
        <v>96.619948741653289</v>
      </c>
      <c r="F428" s="15" t="str">
        <f>IF(ISNUMBER(wat!F426), IF(wat!F426=-999,"NA",IF(wat!F426&lt;1, "&lt;1", IF(wat!F426&gt;99, "&gt;99", wat!F426))), "-")</f>
        <v>&lt;1</v>
      </c>
      <c r="G428" s="15">
        <f>IF(ISNUMBER(wat!G426), IF(wat!G426=-999,"NA",IF(wat!G426&lt;1, "&lt;1", IF(wat!G426&gt;99, "&gt;99", wat!G426))), "-")</f>
        <v>2.9039686040676145</v>
      </c>
      <c r="H428" s="15" t="str">
        <f>IF(ISNUMBER(wat!H426), IF(wat!H426=-999,"NA",IF(wat!H426&lt;1, "&lt;1", IF(wat!H426&gt;99, "&gt;99", wat!H426))), "-")</f>
        <v>&lt;1</v>
      </c>
      <c r="I428" s="98">
        <f>IF(ISBLANK(wat!I426), "-", wat!I426)</f>
        <v>0.1327391117811203</v>
      </c>
      <c r="J428" s="57" t="str">
        <f>IF(ISNUMBER(wat!J426), IF(wat!J426=-999,"NA",IF(wat!J426&lt;1, "&lt;1", IF(wat!J426&gt;99, "&gt;99", wat!J426))), "-")</f>
        <v>&gt;99</v>
      </c>
      <c r="K428" s="15" t="str">
        <f>IF(ISNUMBER(wat!K426), IF(wat!K426=-999,"NA",IF(wat!K426&lt;1, "&lt;1", IF(wat!K426&gt;99, "&gt;99", wat!K426))), "-")</f>
        <v>&lt;1</v>
      </c>
      <c r="L428" s="15" t="str">
        <f>IF(ISNUMBER(wat!L426), IF(wat!L426=-999,"NA",IF(wat!L426&lt;1, "&lt;1", IF(wat!L426&gt;99, "&gt;99", wat!L426))), "-")</f>
        <v>&lt;1</v>
      </c>
      <c r="M428" s="15" t="str">
        <f>IF(ISNUMBER(wat!M426), IF(wat!M426=-999,"NA",IF(wat!M426&lt;1, "&lt;1", IF(wat!M426&gt;99, "&gt;99", wat!M426))), "-")</f>
        <v>&lt;1</v>
      </c>
      <c r="N428" s="98">
        <f>IF(ISBLANK(wat!N426), "-", wat!N426)</f>
        <v>2.0433778408914804E-3</v>
      </c>
      <c r="O428" s="57" t="str">
        <f>IF(ISNUMBER(wat!O426), IF(wat!O426=-999,"NA",IF(wat!O426&lt;1, "&lt;1", IF(wat!O426&gt;99, "&gt;99", wat!O426))), "-")</f>
        <v>&gt;99</v>
      </c>
      <c r="P428" s="15" t="str">
        <f>IF(ISNUMBER(wat!P426), IF(wat!P426=-999,"NA",IF(wat!P426&lt;1, "&lt;1", IF(wat!P426&gt;99, "&gt;99", wat!P426))), "-")</f>
        <v>&lt;1</v>
      </c>
      <c r="Q428" s="15" t="str">
        <f>IF(ISNUMBER(wat!Q426), IF(wat!Q426=-999,"NA",IF(wat!Q426&lt;1, "&lt;1", IF(wat!Q426&gt;99, "&gt;99", wat!Q426))), "-")</f>
        <v>&lt;1</v>
      </c>
      <c r="R428" s="15" t="str">
        <f>IF(ISNUMBER(wat!R426), IF(wat!R426=-999,"NA",IF(wat!R426&lt;1, "&lt;1", IF(wat!R426&gt;99, "&gt;99", wat!R426))), "-")</f>
        <v>&lt;1</v>
      </c>
      <c r="S428" s="98">
        <f>IF(ISBLANK(wat!S426), "-", wat!S426)</f>
        <v>3.8792874664068222E-2</v>
      </c>
      <c r="T428" s="16"/>
      <c r="U428" s="93" t="str">
        <f>IF(ISBLANK(wat!U426),"",wat!U426)</f>
        <v>High-income</v>
      </c>
      <c r="V428" s="16">
        <f>IF(ISNUMBER(wat!V426), IF(wat!V426=-999,"NA",wat!V426), "-")</f>
        <v>2024</v>
      </c>
      <c r="W428" s="62" t="str">
        <f>IF(ISNUMBER(wat!W426), IF(wat!W426=-999,"NA",IF(wat!W426&lt;1, "&lt;1", IF(wat!W426&gt;99, "&gt;99", wat!W426))), "-")</f>
        <v>-</v>
      </c>
      <c r="X428" s="61">
        <f>IF(ISNUMBER(wat!X426), IF(wat!X426=-999,"NA",IF(wat!X426&lt;1, "&lt;1", IF(wat!X426&gt;99, "&gt;99", wat!X426))), "-")</f>
        <v>89.559446816179829</v>
      </c>
      <c r="Y428" s="61" t="str">
        <f>IF(ISNUMBER(wat!Y426), IF(wat!Y426=-999,"NA",IF(wat!Y426&lt;1, "&lt;1", IF(wat!Y426&gt;99, "&gt;99", wat!Y426))), "-")</f>
        <v>-</v>
      </c>
      <c r="Z428" s="61" t="str">
        <f>IF(ISNUMBER(wat!Z426), IF(wat!Z426=-999,"NA",IF(wat!Z426&lt;1, "&lt;1", IF(wat!Z426&gt;99, "&gt;99", wat!Z426))), "-")</f>
        <v>-</v>
      </c>
      <c r="AA428" s="98" t="str">
        <f>IF(ISBLANK(wat!AA426), "-", wat!AA426)</f>
        <v>-</v>
      </c>
      <c r="AB428" s="61">
        <f>IF(ISNUMBER(wat!AB426), IF(wat!AB426=-999,"NA",IF(wat!AB426&lt;1, "&lt;1", IF(wat!AB426&gt;99, "&gt;99", wat!AB426))), "-")</f>
        <v>92.33176597621194</v>
      </c>
      <c r="AC428" s="61">
        <f>IF(ISNUMBER(wat!AC426), IF(wat!AC426=-999,"NA",IF(wat!AC426&lt;1, "&lt;1", IF(wat!AC426&gt;99, "&gt;99", wat!AC426))), "-")</f>
        <v>4.6766998536784783</v>
      </c>
      <c r="AD428" s="62">
        <f>IF(ISNUMBER(wat!AD426), IF(wat!AD426=-999,"NA",IF(wat!AD426&lt;1, "&lt;1", IF(wat!AD426&gt;99, "&gt;99", wat!AD426))), "-")</f>
        <v>96.464940659488505</v>
      </c>
      <c r="AE428" s="61">
        <f>IF(ISNUMBER(wat!AE426), IF(wat!AE426=-999,"NA",IF(wat!AE426&lt;1, "&lt;1", IF(wat!AE426&gt;99, "&gt;99", wat!AE426))), "-")</f>
        <v>97.206345084070506</v>
      </c>
      <c r="AF428" s="61">
        <f>IF(ISNUMBER(wat!AF426), IF(wat!AF426=-999,"NA",IF(wat!AF426&lt;1, "&lt;1", IF(wat!AF426&gt;99, "&gt;99", wat!AF426))), "-")</f>
        <v>96.464940659488505</v>
      </c>
      <c r="AG428" s="61">
        <f>IF(ISNUMBER(wat!AG426), IF(wat!AG426=-999,"NA",IF(wat!AG426&lt;1, "&lt;1", IF(wat!AG426&gt;99, "&gt;99", wat!AG426))), "-")</f>
        <v>97.415169880382365</v>
      </c>
      <c r="AH428" s="98">
        <f>IF(ISBLANK(wat!AH426), "-", wat!AH426)</f>
        <v>1.0730910114943981E-2</v>
      </c>
      <c r="AI428" s="61">
        <f>IF(ISNUMBER(wat!AI426), IF(wat!AI426=-999,"NA",IF(wat!AI426&lt;1, "&lt;1", IF(wat!AI426&gt;99, "&gt;99", wat!AI426))), "-")</f>
        <v>98.57716286725254</v>
      </c>
      <c r="AJ428" s="61" t="str">
        <f>IF(ISNUMBER(wat!AJ426), IF(wat!AJ426=-999,"NA",IF(wat!AJ426&lt;1, "&lt;1", IF(wat!AJ426&gt;99, "&gt;99", wat!AJ426))), "-")</f>
        <v>&lt;1</v>
      </c>
      <c r="AK428" s="62">
        <f>IF(ISNUMBER(wat!AK426), IF(wat!AK426=-999,"NA",IF(wat!AK426&lt;1, "&lt;1", IF(wat!AK426&gt;99, "&gt;99", wat!AK426))), "-")</f>
        <v>95.778531352683345</v>
      </c>
      <c r="AL428" s="61">
        <f>IF(ISNUMBER(wat!AL426), IF(wat!AL426=-999,"NA",IF(wat!AL426&lt;1, "&lt;1", IF(wat!AL426&gt;99, "&gt;99", wat!AL426))), "-")</f>
        <v>95.778531352683345</v>
      </c>
      <c r="AM428" s="61">
        <f>IF(ISNUMBER(wat!AM426), IF(wat!AM426=-999,"NA",IF(wat!AM426&lt;1, "&lt;1", IF(wat!AM426&gt;99, "&gt;99", wat!AM426))), "-")</f>
        <v>95.95949945412616</v>
      </c>
      <c r="AN428" s="61">
        <f>IF(ISNUMBER(wat!AN426), IF(wat!AN426=-999,"NA",IF(wat!AN426&lt;1, "&lt;1", IF(wat!AN426&gt;99, "&gt;99", wat!AN426))), "-")</f>
        <v>97.349773754419871</v>
      </c>
      <c r="AO428" s="98">
        <f>IF(ISBLANK(wat!AO426), "-", wat!AO426)</f>
        <v>0.12673988938331604</v>
      </c>
      <c r="AP428" s="61">
        <f>IF(ISNUMBER(wat!AP426), IF(wat!AP426=-999,"NA",IF(wat!AP426&lt;1, "&lt;1", IF(wat!AP426&gt;99, "&gt;99", wat!AP426))), "-")</f>
        <v>97.669624904056505</v>
      </c>
      <c r="AQ428" s="61">
        <f>IF(ISNUMBER(wat!AQ426), IF(wat!AQ426=-999,"NA",IF(wat!AQ426&lt;1, "&lt;1", IF(wat!AQ426&gt;99, "&gt;99", wat!AQ426))), "-")</f>
        <v>1.2974111187594504</v>
      </c>
      <c r="AR428" s="3">
        <f>IF(ISBLANK(wat!AR426), "", wat!AR426)</f>
        <v>425</v>
      </c>
    </row>
    <row r="429" spans="1:44" ht="13.8" hidden="1" x14ac:dyDescent="0.25">
      <c r="A429" s="94" t="str">
        <f>IF(ISBLANK(wat!A427), "", wat!A427)</f>
        <v>WORLD</v>
      </c>
      <c r="B429" s="12">
        <f>IF(ISBLANK(wat!B427), "", wat!B427)</f>
        <v>2000</v>
      </c>
      <c r="C429" s="70">
        <f>IF(ISBLANK(wat!C427), "-", wat!C427)</f>
        <v>6162488.9569999957</v>
      </c>
      <c r="D429" s="14">
        <f>IF(ISBLANK(wat!D427), "-", wat!D427)</f>
        <v>46.497951507568359</v>
      </c>
      <c r="E429" s="57">
        <f>IF(ISNUMBER(wat!E427), IF(wat!E427=-999,"NA",IF(wat!E427&lt;1, "&lt;1", IF(wat!E427&gt;99, "&gt;99", wat!E427))), "-")</f>
        <v>69.535083134386412</v>
      </c>
      <c r="F429" s="15">
        <f>IF(ISNUMBER(wat!F427), IF(wat!F427=-999,"NA",IF(wat!F427&lt;1, "&lt;1", IF(wat!F427&gt;99, "&gt;99", wat!F427))), "-")</f>
        <v>3.6262386173230512</v>
      </c>
      <c r="G429" s="15">
        <f>IF(ISNUMBER(wat!G427), IF(wat!G427=-999,"NA",IF(wat!G427&lt;1, "&lt;1", IF(wat!G427&gt;99, "&gt;99", wat!G427))), "-")</f>
        <v>19.804654005118039</v>
      </c>
      <c r="H429" s="15">
        <f>IF(ISNUMBER(wat!H427), IF(wat!H427=-999,"NA",IF(wat!H427&lt;1, "&lt;1", IF(wat!H427&gt;99, "&gt;99", wat!H427))), "-")</f>
        <v>7.0340242431725031</v>
      </c>
      <c r="I429" s="98">
        <f>IF(ISBLANK(wat!I427), "-", wat!I427)</f>
        <v>0.62696552276611328</v>
      </c>
      <c r="J429" s="57">
        <f>IF(ISNUMBER(wat!J427), IF(wat!J427=-999,"NA",IF(wat!J427&lt;1, "&lt;1", IF(wat!J427&gt;99, "&gt;99", wat!J427))), "-")</f>
        <v>95.293746462930386</v>
      </c>
      <c r="K429" s="15">
        <f>IF(ISNUMBER(wat!K427), IF(wat!K427=-999,"NA",IF(wat!K427&lt;1, "&lt;1", IF(wat!K427&gt;99, "&gt;99", wat!K427))), "-")</f>
        <v>1.5297959852037337</v>
      </c>
      <c r="L429" s="15">
        <f>IF(ISNUMBER(wat!L427), IF(wat!L427=-999,"NA",IF(wat!L427&lt;1, "&lt;1", IF(wat!L427&gt;99, "&gt;99", wat!L427))), "-")</f>
        <v>2.6094634268092136</v>
      </c>
      <c r="M429" s="15" t="str">
        <f>IF(ISNUMBER(wat!M427), IF(wat!M427=-999,"NA",IF(wat!M427&lt;1, "&lt;1", IF(wat!M427&gt;99, "&gt;99", wat!M427))), "-")</f>
        <v>&lt;1</v>
      </c>
      <c r="N429" s="98">
        <f>IF(ISBLANK(wat!N427), "-", wat!N427)</f>
        <v>4.9014277756214142E-2</v>
      </c>
      <c r="O429" s="57">
        <f>IF(ISNUMBER(wat!O427), IF(wat!O427=-999,"NA",IF(wat!O427&lt;1, "&lt;1", IF(wat!O427&gt;99, "&gt;99", wat!O427))), "-")</f>
        <v>81.602076601830632</v>
      </c>
      <c r="P429" s="15">
        <f>IF(ISNUMBER(wat!P427), IF(wat!P427=-999,"NA",IF(wat!P427&lt;1, "&lt;1", IF(wat!P427&gt;99, "&gt;99", wat!P427))), "-")</f>
        <v>2.6239082585130911</v>
      </c>
      <c r="Q429" s="15">
        <f>IF(ISNUMBER(wat!Q427), IF(wat!Q427=-999,"NA",IF(wat!Q427&lt;1, "&lt;1", IF(wat!Q427&gt;99, "&gt;99", wat!Q427))), "-")</f>
        <v>11.762873031533474</v>
      </c>
      <c r="R429" s="15">
        <f>IF(ISNUMBER(wat!R427), IF(wat!R427=-999,"NA",IF(wat!R427&lt;1, "&lt;1", IF(wat!R427&gt;99, "&gt;99", wat!R427))), "-")</f>
        <v>4.0111421081227974</v>
      </c>
      <c r="S429" s="98">
        <f>IF(ISBLANK(wat!S427), "-", wat!S427)</f>
        <v>0.41135770082473755</v>
      </c>
      <c r="T429" s="16"/>
      <c r="U429" s="94" t="str">
        <f>IF(ISBLANK(wat!U427),"",wat!U427)</f>
        <v>WORLD</v>
      </c>
      <c r="V429" s="16">
        <f>IF(ISNUMBER(wat!V427), IF(wat!V427=-999,"NA",wat!V427), "-")</f>
        <v>2000</v>
      </c>
      <c r="W429" s="62">
        <f>IF(ISNUMBER(wat!W427), IF(wat!W427=-999,"NA",IF(wat!W427&lt;1, "&lt;1", IF(wat!W427&gt;99, "&gt;99", wat!W427))), "-")</f>
        <v>41.965450796103177</v>
      </c>
      <c r="X429" s="61">
        <f>IF(ISNUMBER(wat!X427), IF(wat!X427=-999,"NA",IF(wat!X427&lt;1, "&lt;1", IF(wat!X427&gt;99, "&gt;99", wat!X427))), "-")</f>
        <v>43.477413149974595</v>
      </c>
      <c r="Y429" s="61">
        <f>IF(ISNUMBER(wat!Y427), IF(wat!Y427=-999,"NA",IF(wat!Y427&lt;1, "&lt;1", IF(wat!Y427&gt;99, "&gt;99", wat!Y427))), "-")</f>
        <v>61.117813220534032</v>
      </c>
      <c r="Z429" s="61">
        <f>IF(ISNUMBER(wat!Z427), IF(wat!Z427=-999,"NA",IF(wat!Z427&lt;1, "&lt;1", IF(wat!Z427&gt;99, "&gt;99", wat!Z427))), "-")</f>
        <v>41.965450796103177</v>
      </c>
      <c r="AA429" s="98">
        <f>IF(ISBLANK(wat!AA427), "-", wat!AA427)</f>
        <v>0.76817935705184937</v>
      </c>
      <c r="AB429" s="61">
        <f>IF(ISNUMBER(wat!AB427), IF(wat!AB427=-999,"NA",IF(wat!AB427&lt;1, "&lt;1", IF(wat!AB427&gt;99, "&gt;99", wat!AB427))), "-")</f>
        <v>29.658223665177996</v>
      </c>
      <c r="AC429" s="61">
        <f>IF(ISNUMBER(wat!AC427), IF(wat!AC427=-999,"NA",IF(wat!AC427&lt;1, "&lt;1", IF(wat!AC427&gt;99, "&gt;99", wat!AC427))), "-")</f>
        <v>43.503098086531402</v>
      </c>
      <c r="AD429" s="62">
        <f>IF(ISNUMBER(wat!AD427), IF(wat!AD427=-999,"NA",IF(wat!AD427&lt;1, "&lt;1", IF(wat!AD427&gt;99, "&gt;99", wat!AD427))), "-")</f>
        <v>83.438393055662047</v>
      </c>
      <c r="AE429" s="61">
        <f>IF(ISNUMBER(wat!AE427), IF(wat!AE427=-999,"NA",IF(wat!AE427&lt;1, "&lt;1", IF(wat!AE427&gt;99, "&gt;99", wat!AE427))), "-")</f>
        <v>86.463892435053708</v>
      </c>
      <c r="AF429" s="61">
        <f>IF(ISNUMBER(wat!AF427), IF(wat!AF427=-999,"NA",IF(wat!AF427&lt;1, "&lt;1", IF(wat!AF427&gt;99, "&gt;99", wat!AF427))), "-")</f>
        <v>88.523885503475157</v>
      </c>
      <c r="AG429" s="61">
        <f>IF(ISNUMBER(wat!AG427), IF(wat!AG427=-999,"NA",IF(wat!AG427&lt;1, "&lt;1", IF(wat!AG427&gt;99, "&gt;99", wat!AG427))), "-")</f>
        <v>83.438393055662047</v>
      </c>
      <c r="AH429" s="98">
        <f>IF(ISBLANK(wat!AH427), "-", wat!AH427)</f>
        <v>-1.2983010383322835E-3</v>
      </c>
      <c r="AI429" s="61">
        <f>IF(ISNUMBER(wat!AI427), IF(wat!AI427=-999,"NA",IF(wat!AI427&lt;1, "&lt;1", IF(wat!AI427&gt;99, "&gt;99", wat!AI427))), "-")</f>
        <v>84.626494827704022</v>
      </c>
      <c r="AJ429" s="61">
        <f>IF(ISNUMBER(wat!AJ427), IF(wat!AJ427=-999,"NA",IF(wat!AJ427&lt;1, "&lt;1", IF(wat!AJ427&gt;99, "&gt;99", wat!AJ427))), "-")</f>
        <v>12.19704762043011</v>
      </c>
      <c r="AK429" s="62">
        <f>IF(ISNUMBER(wat!AK427), IF(wat!AK427=-999,"NA",IF(wat!AK427&lt;1, "&lt;1", IF(wat!AK427&gt;99, "&gt;99", wat!AK427))), "-")</f>
        <v>61.248258110060071</v>
      </c>
      <c r="AL429" s="61">
        <f>IF(ISNUMBER(wat!AL427), IF(wat!AL427=-999,"NA",IF(wat!AL427&lt;1, "&lt;1", IF(wat!AL427&gt;99, "&gt;99", wat!AL427))), "-")</f>
        <v>63.463938734178548</v>
      </c>
      <c r="AM429" s="61">
        <f>IF(ISNUMBER(wat!AM427), IF(wat!AM427=-999,"NA",IF(wat!AM427&lt;1, "&lt;1", IF(wat!AM427&gt;99, "&gt;99", wat!AM427))), "-")</f>
        <v>73.859238666914962</v>
      </c>
      <c r="AN429" s="61">
        <f>IF(ISNUMBER(wat!AN427), IF(wat!AN427=-999,"NA",IF(wat!AN427&lt;1, "&lt;1", IF(wat!AN427&gt;99, "&gt;99", wat!AN427))), "-")</f>
        <v>61.248258110060071</v>
      </c>
      <c r="AO429" s="98">
        <f>IF(ISBLANK(wat!AO427), "-", wat!AO427)</f>
        <v>0.51751482486724854</v>
      </c>
      <c r="AP429" s="61">
        <f>IF(ISNUMBER(wat!AP427), IF(wat!AP427=-999,"NA",IF(wat!AP427&lt;1, "&lt;1", IF(wat!AP427&gt;99, "&gt;99", wat!AP427))), "-")</f>
        <v>55.475701190004997</v>
      </c>
      <c r="AQ429" s="61">
        <f>IF(ISNUMBER(wat!AQ427), IF(wat!AQ427=-999,"NA",IF(wat!AQ427&lt;1, "&lt;1", IF(wat!AQ427&gt;99, "&gt;99", wat!AQ427))), "-")</f>
        <v>28.68586981142105</v>
      </c>
      <c r="AR429" s="3">
        <f>IF(ISBLANK(wat!AR427), "", wat!AR427)</f>
        <v>426</v>
      </c>
    </row>
    <row r="430" spans="1:44" ht="13.8" hidden="1" x14ac:dyDescent="0.25">
      <c r="A430" s="94" t="str">
        <f>IF(ISBLANK(wat!A428), "", wat!A428)</f>
        <v>WORLD</v>
      </c>
      <c r="B430" s="12">
        <f>IF(ISBLANK(wat!B428), "", wat!B428)</f>
        <v>2001</v>
      </c>
      <c r="C430" s="70">
        <f>IF(ISBLANK(wat!C428), "-", wat!C428)</f>
        <v>6245361.8139999965</v>
      </c>
      <c r="D430" s="14">
        <f>IF(ISBLANK(wat!D428), "-", wat!D428)</f>
        <v>46.948047637939453</v>
      </c>
      <c r="E430" s="57">
        <f>IF(ISNUMBER(wat!E428), IF(wat!E428=-999,"NA",IF(wat!E428&lt;1, "&lt;1", IF(wat!E428&gt;99, "&gt;99", wat!E428))), "-")</f>
        <v>69.901042333564916</v>
      </c>
      <c r="F430" s="15">
        <f>IF(ISNUMBER(wat!F428), IF(wat!F428=-999,"NA",IF(wat!F428&lt;1, "&lt;1", IF(wat!F428&gt;99, "&gt;99", wat!F428))), "-")</f>
        <v>3.7157586601969856</v>
      </c>
      <c r="G430" s="15">
        <f>IF(ISNUMBER(wat!G428), IF(wat!G428=-999,"NA",IF(wat!G428&lt;1, "&lt;1", IF(wat!G428&gt;99, "&gt;99", wat!G428))), "-")</f>
        <v>19.428231051248162</v>
      </c>
      <c r="H430" s="15">
        <f>IF(ISNUMBER(wat!H428), IF(wat!H428=-999,"NA",IF(wat!H428&lt;1, "&lt;1", IF(wat!H428&gt;99, "&gt;99", wat!H428))), "-")</f>
        <v>6.954967954989935</v>
      </c>
      <c r="I430" s="98">
        <f>IF(ISBLANK(wat!I428), "-", wat!I428)</f>
        <v>0.62696552276611328</v>
      </c>
      <c r="J430" s="57">
        <f>IF(ISNUMBER(wat!J428), IF(wat!J428=-999,"NA",IF(wat!J428&lt;1, "&lt;1", IF(wat!J428&gt;99, "&gt;99", wat!J428))), "-")</f>
        <v>95.325283176888647</v>
      </c>
      <c r="K430" s="15">
        <f>IF(ISNUMBER(wat!K428), IF(wat!K428=-999,"NA",IF(wat!K428&lt;1, "&lt;1", IF(wat!K428&gt;99, "&gt;99", wat!K428))), "-")</f>
        <v>1.5533987205384365</v>
      </c>
      <c r="L430" s="15">
        <f>IF(ISNUMBER(wat!L428), IF(wat!L428=-999,"NA",IF(wat!L428&lt;1, "&lt;1", IF(wat!L428&gt;99, "&gt;99", wat!L428))), "-")</f>
        <v>2.5565272659735854</v>
      </c>
      <c r="M430" s="15" t="str">
        <f>IF(ISNUMBER(wat!M428), IF(wat!M428=-999,"NA",IF(wat!M428&lt;1, "&lt;1", IF(wat!M428&gt;99, "&gt;99", wat!M428))), "-")</f>
        <v>&lt;1</v>
      </c>
      <c r="N430" s="98">
        <f>IF(ISBLANK(wat!N428), "-", wat!N428)</f>
        <v>4.9014277756214142E-2</v>
      </c>
      <c r="O430" s="57">
        <f>IF(ISNUMBER(wat!O428), IF(wat!O428=-999,"NA",IF(wat!O428&lt;1, "&lt;1", IF(wat!O428&gt;99, "&gt;99", wat!O428))), "-")</f>
        <v>81.919360948907851</v>
      </c>
      <c r="P430" s="15">
        <f>IF(ISNUMBER(wat!P428), IF(wat!P428=-999,"NA",IF(wat!P428&lt;1, "&lt;1", IF(wat!P428&gt;99, "&gt;99", wat!P428))), "-")</f>
        <v>2.6732935034151204</v>
      </c>
      <c r="Q430" s="15">
        <f>IF(ISNUMBER(wat!Q428), IF(wat!Q428=-999,"NA",IF(wat!Q428&lt;1, "&lt;1", IF(wat!Q428&gt;99, "&gt;99", wat!Q428))), "-")</f>
        <v>11.46743336222525</v>
      </c>
      <c r="R430" s="15">
        <f>IF(ISNUMBER(wat!R428), IF(wat!R428=-999,"NA",IF(wat!R428&lt;1, "&lt;1", IF(wat!R428&gt;99, "&gt;99", wat!R428))), "-")</f>
        <v>3.939912185451778</v>
      </c>
      <c r="S430" s="98">
        <f>IF(ISBLANK(wat!S428), "-", wat!S428)</f>
        <v>0.41135770082473755</v>
      </c>
      <c r="T430" s="16"/>
      <c r="U430" s="94" t="str">
        <f>IF(ISBLANK(wat!U428),"",wat!U428)</f>
        <v>WORLD</v>
      </c>
      <c r="V430" s="16">
        <f>IF(ISNUMBER(wat!V428), IF(wat!V428=-999,"NA",wat!V428), "-")</f>
        <v>2001</v>
      </c>
      <c r="W430" s="62">
        <f>IF(ISNUMBER(wat!W428), IF(wat!W428=-999,"NA",IF(wat!W428&lt;1, "&lt;1", IF(wat!W428&gt;99, "&gt;99", wat!W428))), "-")</f>
        <v>42.131164947536078</v>
      </c>
      <c r="X430" s="61">
        <f>IF(ISNUMBER(wat!X428), IF(wat!X428=-999,"NA",IF(wat!X428&lt;1, "&lt;1", IF(wat!X428&gt;99, "&gt;99", wat!X428))), "-")</f>
        <v>43.898361757947967</v>
      </c>
      <c r="Y430" s="61">
        <f>IF(ISNUMBER(wat!Y428), IF(wat!Y428=-999,"NA",IF(wat!Y428&lt;1, "&lt;1", IF(wat!Y428&gt;99, "&gt;99", wat!Y428))), "-")</f>
        <v>61.490527146792104</v>
      </c>
      <c r="Z430" s="61">
        <f>IF(ISNUMBER(wat!Z428), IF(wat!Z428=-999,"NA",IF(wat!Z428&lt;1, "&lt;1", IF(wat!Z428&gt;99, "&gt;99", wat!Z428))), "-")</f>
        <v>42.131164947536078</v>
      </c>
      <c r="AA430" s="98">
        <f>IF(ISBLANK(wat!AA428), "-", wat!AA428)</f>
        <v>0.76817935705184937</v>
      </c>
      <c r="AB430" s="61">
        <f>IF(ISNUMBER(wat!AB428), IF(wat!AB428=-999,"NA",IF(wat!AB428&lt;1, "&lt;1", IF(wat!AB428&gt;99, "&gt;99", wat!AB428))), "-")</f>
        <v>30.544366340144556</v>
      </c>
      <c r="AC430" s="61">
        <f>IF(ISNUMBER(wat!AC428), IF(wat!AC428=-999,"NA",IF(wat!AC428&lt;1, "&lt;1", IF(wat!AC428&gt;99, "&gt;99", wat!AC428))), "-")</f>
        <v>43.072434653617336</v>
      </c>
      <c r="AD430" s="62">
        <f>IF(ISNUMBER(wat!AD428), IF(wat!AD428=-999,"NA",IF(wat!AD428&lt;1, "&lt;1", IF(wat!AD428&gt;99, "&gt;99", wat!AD428))), "-")</f>
        <v>83.349509927831761</v>
      </c>
      <c r="AE430" s="61">
        <f>IF(ISNUMBER(wat!AE428), IF(wat!AE428=-999,"NA",IF(wat!AE428&lt;1, "&lt;1", IF(wat!AE428&gt;99, "&gt;99", wat!AE428))), "-")</f>
        <v>86.51023322587065</v>
      </c>
      <c r="AF430" s="61">
        <f>IF(ISNUMBER(wat!AF428), IF(wat!AF428=-999,"NA",IF(wat!AF428&lt;1, "&lt;1", IF(wat!AF428&gt;99, "&gt;99", wat!AF428))), "-")</f>
        <v>88.470147384149456</v>
      </c>
      <c r="AG430" s="61">
        <f>IF(ISNUMBER(wat!AG428), IF(wat!AG428=-999,"NA",IF(wat!AG428&lt;1, "&lt;1", IF(wat!AG428&gt;99, "&gt;99", wat!AG428))), "-")</f>
        <v>83.349509927831761</v>
      </c>
      <c r="AH430" s="98">
        <f>IF(ISBLANK(wat!AH428), "-", wat!AH428)</f>
        <v>-1.2983010383322835E-3</v>
      </c>
      <c r="AI430" s="61">
        <f>IF(ISNUMBER(wat!AI428), IF(wat!AI428=-999,"NA",IF(wat!AI428&lt;1, "&lt;1", IF(wat!AI428&gt;99, "&gt;99", wat!AI428))), "-")</f>
        <v>84.599026731265482</v>
      </c>
      <c r="AJ430" s="61">
        <f>IF(ISNUMBER(wat!AJ428), IF(wat!AJ428=-999,"NA",IF(wat!AJ428&lt;1, "&lt;1", IF(wat!AJ428&gt;99, "&gt;99", wat!AJ428))), "-")</f>
        <v>12.279655166161648</v>
      </c>
      <c r="AK430" s="62">
        <f>IF(ISNUMBER(wat!AK428), IF(wat!AK428=-999,"NA",IF(wat!AK428&lt;1, "&lt;1", IF(wat!AK428&gt;99, "&gt;99", wat!AK428))), "-")</f>
        <v>61.481111439370352</v>
      </c>
      <c r="AL430" s="61">
        <f>IF(ISNUMBER(wat!AL428), IF(wat!AL428=-999,"NA",IF(wat!AL428&lt;1, "&lt;1", IF(wat!AL428&gt;99, "&gt;99", wat!AL428))), "-")</f>
        <v>63.902488811096283</v>
      </c>
      <c r="AM430" s="61">
        <f>IF(ISNUMBER(wat!AM428), IF(wat!AM428=-999,"NA",IF(wat!AM428&lt;1, "&lt;1", IF(wat!AM428&gt;99, "&gt;99", wat!AM428))), "-")</f>
        <v>74.155091192696929</v>
      </c>
      <c r="AN430" s="61">
        <f>IF(ISNUMBER(wat!AN428), IF(wat!AN428=-999,"NA",IF(wat!AN428&lt;1, "&lt;1", IF(wat!AN428&gt;99, "&gt;99", wat!AN428))), "-")</f>
        <v>61.481111439370352</v>
      </c>
      <c r="AO430" s="98">
        <f>IF(ISBLANK(wat!AO428), "-", wat!AO428)</f>
        <v>0.51751482486724854</v>
      </c>
      <c r="AP430" s="61">
        <f>IF(ISNUMBER(wat!AP428), IF(wat!AP428=-999,"NA",IF(wat!AP428&lt;1, "&lt;1", IF(wat!AP428&gt;99, "&gt;99", wat!AP428))), "-")</f>
        <v>56.159217883377586</v>
      </c>
      <c r="AQ430" s="61">
        <f>IF(ISNUMBER(wat!AQ428), IF(wat!AQ428=-999,"NA",IF(wat!AQ428&lt;1, "&lt;1", IF(wat!AQ428&gt;99, "&gt;99", wat!AQ428))), "-")</f>
        <v>28.376378250909575</v>
      </c>
      <c r="AR430" s="3">
        <f>IF(ISBLANK(wat!AR428), "", wat!AR428)</f>
        <v>427</v>
      </c>
    </row>
    <row r="431" spans="1:44" ht="13.8" hidden="1" x14ac:dyDescent="0.25">
      <c r="A431" s="94" t="str">
        <f>IF(ISBLANK(wat!A429), "", wat!A429)</f>
        <v>WORLD</v>
      </c>
      <c r="B431" s="12">
        <f>IF(ISBLANK(wat!B429), "", wat!B429)</f>
        <v>2002</v>
      </c>
      <c r="C431" s="70">
        <f>IF(ISBLANK(wat!C429), "-", wat!C429)</f>
        <v>6328670.3109999979</v>
      </c>
      <c r="D431" s="14">
        <f>IF(ISBLANK(wat!D429), "-", wat!D429)</f>
        <v>47.445457458496094</v>
      </c>
      <c r="E431" s="57">
        <f>IF(ISNUMBER(wat!E429), IF(wat!E429=-999,"NA",IF(wat!E429&lt;1, "&lt;1", IF(wat!E429&gt;99, "&gt;99", wat!E429))), "-")</f>
        <v>70.540492910498656</v>
      </c>
      <c r="F431" s="15">
        <f>IF(ISNUMBER(wat!F429), IF(wat!F429=-999,"NA",IF(wat!F429&lt;1, "&lt;1", IF(wat!F429&gt;99, "&gt;99", wat!F429))), "-")</f>
        <v>3.7999300330357415</v>
      </c>
      <c r="G431" s="15">
        <f>IF(ISNUMBER(wat!G429), IF(wat!G429=-999,"NA",IF(wat!G429&lt;1, "&lt;1", IF(wat!G429&gt;99, "&gt;99", wat!G429))), "-")</f>
        <v>18.804475208974239</v>
      </c>
      <c r="H431" s="15">
        <f>IF(ISNUMBER(wat!H429), IF(wat!H429=-999,"NA",IF(wat!H429&lt;1, "&lt;1", IF(wat!H429&gt;99, "&gt;99", wat!H429))), "-")</f>
        <v>6.8551018474913752</v>
      </c>
      <c r="I431" s="98">
        <f>IF(ISBLANK(wat!I429), "-", wat!I429)</f>
        <v>0.62696552276611328</v>
      </c>
      <c r="J431" s="57">
        <f>IF(ISNUMBER(wat!J429), IF(wat!J429=-999,"NA",IF(wat!J429&lt;1, "&lt;1", IF(wat!J429&gt;99, "&gt;99", wat!J429))), "-")</f>
        <v>95.370539527021307</v>
      </c>
      <c r="K431" s="15">
        <f>IF(ISNUMBER(wat!K429), IF(wat!K429=-999,"NA",IF(wat!K429&lt;1, "&lt;1", IF(wat!K429&gt;99, "&gt;99", wat!K429))), "-")</f>
        <v>1.5573017848892885</v>
      </c>
      <c r="L431" s="15">
        <f>IF(ISNUMBER(wat!L429), IF(wat!L429=-999,"NA",IF(wat!L429&lt;1, "&lt;1", IF(wat!L429&gt;99, "&gt;99", wat!L429))), "-")</f>
        <v>2.5150467436062485</v>
      </c>
      <c r="M431" s="15" t="str">
        <f>IF(ISNUMBER(wat!M429), IF(wat!M429=-999,"NA",IF(wat!M429&lt;1, "&lt;1", IF(wat!M429&gt;99, "&gt;99", wat!M429))), "-")</f>
        <v>&lt;1</v>
      </c>
      <c r="N431" s="98">
        <f>IF(ISBLANK(wat!N429), "-", wat!N429)</f>
        <v>4.9014277756214142E-2</v>
      </c>
      <c r="O431" s="57">
        <f>IF(ISNUMBER(wat!O429), IF(wat!O429=-999,"NA",IF(wat!O429&lt;1, "&lt;1", IF(wat!O429&gt;99, "&gt;99", wat!O429))), "-")</f>
        <v>82.506194014065414</v>
      </c>
      <c r="P431" s="15">
        <f>IF(ISNUMBER(wat!P429), IF(wat!P429=-999,"NA",IF(wat!P429&lt;1, "&lt;1", IF(wat!P429&gt;99, "&gt;99", wat!P429))), "-")</f>
        <v>2.7060653560216785</v>
      </c>
      <c r="Q431" s="15">
        <f>IF(ISNUMBER(wat!Q429), IF(wat!Q429=-999,"NA",IF(wat!Q429&lt;1, "&lt;1", IF(wat!Q429&gt;99, "&gt;99", wat!Q429))), "-")</f>
        <v>10.952096885956806</v>
      </c>
      <c r="R431" s="15">
        <f>IF(ISNUMBER(wat!R429), IF(wat!R429=-999,"NA",IF(wat!R429&lt;1, "&lt;1", IF(wat!R429&gt;99, "&gt;99", wat!R429))), "-")</f>
        <v>3.835643743956104</v>
      </c>
      <c r="S431" s="98">
        <f>IF(ISBLANK(wat!S429), "-", wat!S429)</f>
        <v>0.41135770082473755</v>
      </c>
      <c r="T431" s="16"/>
      <c r="U431" s="94" t="str">
        <f>IF(ISBLANK(wat!U429),"",wat!U429)</f>
        <v>WORLD</v>
      </c>
      <c r="V431" s="16">
        <f>IF(ISNUMBER(wat!V429), IF(wat!V429=-999,"NA",wat!V429), "-")</f>
        <v>2002</v>
      </c>
      <c r="W431" s="62">
        <f>IF(ISNUMBER(wat!W429), IF(wat!W429=-999,"NA",IF(wat!W429&lt;1, "&lt;1", IF(wat!W429&gt;99, "&gt;99", wat!W429))), "-")</f>
        <v>42.436388126356931</v>
      </c>
      <c r="X431" s="61">
        <f>IF(ISNUMBER(wat!X429), IF(wat!X429=-999,"NA",IF(wat!X429&lt;1, "&lt;1", IF(wat!X429&gt;99, "&gt;99", wat!X429))), "-")</f>
        <v>44.767168220310793</v>
      </c>
      <c r="Y431" s="61">
        <f>IF(ISNUMBER(wat!Y429), IF(wat!Y429=-999,"NA",IF(wat!Y429&lt;1, "&lt;1", IF(wat!Y429&gt;99, "&gt;99", wat!Y429))), "-")</f>
        <v>62.109115840782458</v>
      </c>
      <c r="Z431" s="61">
        <f>IF(ISNUMBER(wat!Z429), IF(wat!Z429=-999,"NA",IF(wat!Z429&lt;1, "&lt;1", IF(wat!Z429&gt;99, "&gt;99", wat!Z429))), "-")</f>
        <v>42.436388126356931</v>
      </c>
      <c r="AA431" s="98">
        <f>IF(ISBLANK(wat!AA429), "-", wat!AA429)</f>
        <v>0.76817935705184937</v>
      </c>
      <c r="AB431" s="61">
        <f>IF(ISNUMBER(wat!AB429), IF(wat!AB429=-999,"NA",IF(wat!AB429&lt;1, "&lt;1", IF(wat!AB429&gt;99, "&gt;99", wat!AB429))), "-")</f>
        <v>31.458632755219217</v>
      </c>
      <c r="AC431" s="61">
        <f>IF(ISNUMBER(wat!AC429), IF(wat!AC429=-999,"NA",IF(wat!AC429&lt;1, "&lt;1", IF(wat!AC429&gt;99, "&gt;99", wat!AC429))), "-")</f>
        <v>42.881790188315186</v>
      </c>
      <c r="AD431" s="62">
        <f>IF(ISNUMBER(wat!AD429), IF(wat!AD429=-999,"NA",IF(wat!AD429&lt;1, "&lt;1", IF(wat!AD429&gt;99, "&gt;99", wat!AD429))), "-")</f>
        <v>83.25644061304736</v>
      </c>
      <c r="AE431" s="61">
        <f>IF(ISNUMBER(wat!AE429), IF(wat!AE429=-999,"NA",IF(wat!AE429&lt;1, "&lt;1", IF(wat!AE429&gt;99, "&gt;99", wat!AE429))), "-")</f>
        <v>86.584175497957418</v>
      </c>
      <c r="AF431" s="61">
        <f>IF(ISNUMBER(wat!AF429), IF(wat!AF429=-999,"NA",IF(wat!AF429&lt;1, "&lt;1", IF(wat!AF429&gt;99, "&gt;99", wat!AF429))), "-")</f>
        <v>88.414746930047997</v>
      </c>
      <c r="AG431" s="61">
        <f>IF(ISNUMBER(wat!AG429), IF(wat!AG429=-999,"NA",IF(wat!AG429&lt;1, "&lt;1", IF(wat!AG429&gt;99, "&gt;99", wat!AG429))), "-")</f>
        <v>83.25644061304736</v>
      </c>
      <c r="AH431" s="98">
        <f>IF(ISBLANK(wat!AH429), "-", wat!AH429)</f>
        <v>-1.2983010383322835E-3</v>
      </c>
      <c r="AI431" s="61">
        <f>IF(ISNUMBER(wat!AI429), IF(wat!AI429=-999,"NA",IF(wat!AI429&lt;1, "&lt;1", IF(wat!AI429&gt;99, "&gt;99", wat!AI429))), "-")</f>
        <v>84.603845731163887</v>
      </c>
      <c r="AJ431" s="61">
        <f>IF(ISNUMBER(wat!AJ429), IF(wat!AJ429=-999,"NA",IF(wat!AJ429&lt;1, "&lt;1", IF(wat!AJ429&gt;99, "&gt;99", wat!AJ429))), "-")</f>
        <v>12.323995580746733</v>
      </c>
      <c r="AK431" s="62">
        <f>IF(ISNUMBER(wat!AK429), IF(wat!AK429=-999,"NA",IF(wat!AK429&lt;1, "&lt;1", IF(wat!AK429&gt;99, "&gt;99", wat!AK429))), "-")</f>
        <v>61.802381370379308</v>
      </c>
      <c r="AL431" s="61">
        <f>IF(ISNUMBER(wat!AL429), IF(wat!AL429=-999,"NA",IF(wat!AL429&lt;1, "&lt;1", IF(wat!AL429&gt;99, "&gt;99", wat!AL429))), "-")</f>
        <v>64.606101627263129</v>
      </c>
      <c r="AM431" s="61">
        <f>IF(ISNUMBER(wat!AM429), IF(wat!AM429=-999,"NA",IF(wat!AM429&lt;1, "&lt;1", IF(wat!AM429&gt;99, "&gt;99", wat!AM429))), "-")</f>
        <v>74.588088240790157</v>
      </c>
      <c r="AN431" s="61">
        <f>IF(ISNUMBER(wat!AN429), IF(wat!AN429=-999,"NA",IF(wat!AN429&lt;1, "&lt;1", IF(wat!AN429&gt;99, "&gt;99", wat!AN429))), "-")</f>
        <v>61.802381370379308</v>
      </c>
      <c r="AO431" s="98">
        <f>IF(ISBLANK(wat!AO429), "-", wat!AO429)</f>
        <v>0.51751482486724854</v>
      </c>
      <c r="AP431" s="61">
        <f>IF(ISNUMBER(wat!AP429), IF(wat!AP429=-999,"NA",IF(wat!AP429&lt;1, "&lt;1", IF(wat!AP429&gt;99, "&gt;99", wat!AP429))), "-")</f>
        <v>57.088650309395319</v>
      </c>
      <c r="AQ431" s="61">
        <f>IF(ISNUMBER(wat!AQ429), IF(wat!AQ429=-999,"NA",IF(wat!AQ429&lt;1, "&lt;1", IF(wat!AQ429&gt;99, "&gt;99", wat!AQ429))), "-")</f>
        <v>27.966256890933629</v>
      </c>
      <c r="AR431" s="3">
        <f>IF(ISBLANK(wat!AR429), "", wat!AR429)</f>
        <v>428</v>
      </c>
    </row>
    <row r="432" spans="1:44" ht="13.8" hidden="1" x14ac:dyDescent="0.25">
      <c r="A432" s="94" t="str">
        <f>IF(ISBLANK(wat!A430), "", wat!A430)</f>
        <v>WORLD</v>
      </c>
      <c r="B432" s="12">
        <f>IF(ISBLANK(wat!B430), "", wat!B430)</f>
        <v>2003</v>
      </c>
      <c r="C432" s="70">
        <f>IF(ISBLANK(wat!C430), "-", wat!C430)</f>
        <v>6410998.5040000016</v>
      </c>
      <c r="D432" s="14">
        <f>IF(ISBLANK(wat!D430), "-", wat!D430)</f>
        <v>47.950160980224609</v>
      </c>
      <c r="E432" s="57">
        <f>IF(ISNUMBER(wat!E430), IF(wat!E430=-999,"NA",IF(wat!E430&lt;1, "&lt;1", IF(wat!E430&gt;99, "&gt;99", wat!E430))), "-")</f>
        <v>71.187456324858658</v>
      </c>
      <c r="F432" s="15">
        <f>IF(ISNUMBER(wat!F430), IF(wat!F430=-999,"NA",IF(wat!F430&lt;1, "&lt;1", IF(wat!F430&gt;99, "&gt;99", wat!F430))), "-")</f>
        <v>3.8895060327912052</v>
      </c>
      <c r="G432" s="15">
        <f>IF(ISNUMBER(wat!G430), IF(wat!G430=-999,"NA",IF(wat!G430&lt;1, "&lt;1", IF(wat!G430&gt;99, "&gt;99", wat!G430))), "-")</f>
        <v>18.179451202788073</v>
      </c>
      <c r="H432" s="15">
        <f>IF(ISNUMBER(wat!H430), IF(wat!H430=-999,"NA",IF(wat!H430&lt;1, "&lt;1", IF(wat!H430&gt;99, "&gt;99", wat!H430))), "-")</f>
        <v>6.7435864395620655</v>
      </c>
      <c r="I432" s="98">
        <f>IF(ISBLANK(wat!I430), "-", wat!I430)</f>
        <v>0.62696552276611328</v>
      </c>
      <c r="J432" s="57">
        <f>IF(ISNUMBER(wat!J430), IF(wat!J430=-999,"NA",IF(wat!J430&lt;1, "&lt;1", IF(wat!J430&gt;99, "&gt;99", wat!J430))), "-")</f>
        <v>95.422014830986882</v>
      </c>
      <c r="K432" s="15">
        <f>IF(ISNUMBER(wat!K430), IF(wat!K430=-999,"NA",IF(wat!K430&lt;1, "&lt;1", IF(wat!K430&gt;99, "&gt;99", wat!K430))), "-")</f>
        <v>1.5590483707747633</v>
      </c>
      <c r="L432" s="15">
        <f>IF(ISNUMBER(wat!L430), IF(wat!L430=-999,"NA",IF(wat!L430&lt;1, "&lt;1", IF(wat!L430&gt;99, "&gt;99", wat!L430))), "-")</f>
        <v>2.4717980118569898</v>
      </c>
      <c r="M432" s="15" t="str">
        <f>IF(ISNUMBER(wat!M430), IF(wat!M430=-999,"NA",IF(wat!M430&lt;1, "&lt;1", IF(wat!M430&gt;99, "&gt;99", wat!M430))), "-")</f>
        <v>&lt;1</v>
      </c>
      <c r="N432" s="98">
        <f>IF(ISBLANK(wat!N430), "-", wat!N430)</f>
        <v>4.9014277756214142E-2</v>
      </c>
      <c r="O432" s="57">
        <f>IF(ISNUMBER(wat!O430), IF(wat!O430=-999,"NA",IF(wat!O430&lt;1, "&lt;1", IF(wat!O430&gt;99, "&gt;99", wat!O430))), "-")</f>
        <v>82.977268644550264</v>
      </c>
      <c r="P432" s="15">
        <f>IF(ISNUMBER(wat!P430), IF(wat!P430=-999,"NA",IF(wat!P430&lt;1, "&lt;1", IF(wat!P430&gt;99, "&gt;99", wat!P430))), "-")</f>
        <v>2.7424703159880699</v>
      </c>
      <c r="Q432" s="15">
        <f>IF(ISNUMBER(wat!Q430), IF(wat!Q430=-999,"NA",IF(wat!Q430&lt;1, "&lt;1", IF(wat!Q430&gt;99, "&gt;99", wat!Q430))), "-")</f>
        <v>10.537801830379436</v>
      </c>
      <c r="R432" s="15">
        <f>IF(ISNUMBER(wat!R430), IF(wat!R430=-999,"NA",IF(wat!R430&lt;1, "&lt;1", IF(wat!R430&gt;99, "&gt;99", wat!R430))), "-")</f>
        <v>3.7424592090822326</v>
      </c>
      <c r="S432" s="98">
        <f>IF(ISBLANK(wat!S430), "-", wat!S430)</f>
        <v>0.41135770082473755</v>
      </c>
      <c r="T432" s="16"/>
      <c r="U432" s="94" t="str">
        <f>IF(ISBLANK(wat!U430),"",wat!U430)</f>
        <v>WORLD</v>
      </c>
      <c r="V432" s="16">
        <f>IF(ISNUMBER(wat!V430), IF(wat!V430=-999,"NA",wat!V430), "-")</f>
        <v>2003</v>
      </c>
      <c r="W432" s="62">
        <f>IF(ISNUMBER(wat!W430), IF(wat!W430=-999,"NA",IF(wat!W430&lt;1, "&lt;1", IF(wat!W430&gt;99, "&gt;99", wat!W430))), "-")</f>
        <v>42.748167069975047</v>
      </c>
      <c r="X432" s="61">
        <f>IF(ISNUMBER(wat!X430), IF(wat!X430=-999,"NA",IF(wat!X430&lt;1, "&lt;1", IF(wat!X430&gt;99, "&gt;99", wat!X430))), "-")</f>
        <v>45.649046599640812</v>
      </c>
      <c r="Y432" s="61">
        <f>IF(ISNUMBER(wat!Y430), IF(wat!Y430=-999,"NA",IF(wat!Y430&lt;1, "&lt;1", IF(wat!Y430&gt;99, "&gt;99", wat!Y430))), "-")</f>
        <v>62.739159758160014</v>
      </c>
      <c r="Z432" s="61">
        <f>IF(ISNUMBER(wat!Z430), IF(wat!Z430=-999,"NA",IF(wat!Z430&lt;1, "&lt;1", IF(wat!Z430&gt;99, "&gt;99", wat!Z430))), "-")</f>
        <v>42.748167069975047</v>
      </c>
      <c r="AA432" s="98">
        <f>IF(ISBLANK(wat!AA430), "-", wat!AA430)</f>
        <v>0.76817935705184937</v>
      </c>
      <c r="AB432" s="61">
        <f>IF(ISNUMBER(wat!AB430), IF(wat!AB430=-999,"NA",IF(wat!AB430&lt;1, "&lt;1", IF(wat!AB430&gt;99, "&gt;99", wat!AB430))), "-")</f>
        <v>32.365499723777198</v>
      </c>
      <c r="AC432" s="61">
        <f>IF(ISNUMBER(wat!AC430), IF(wat!AC430=-999,"NA",IF(wat!AC430&lt;1, "&lt;1", IF(wat!AC430&gt;99, "&gt;99", wat!AC430))), "-")</f>
        <v>42.711462633872685</v>
      </c>
      <c r="AD432" s="62">
        <f>IF(ISNUMBER(wat!AD430), IF(wat!AD430=-999,"NA",IF(wat!AD430&lt;1, "&lt;1", IF(wat!AD430&gt;99, "&gt;99", wat!AD430))), "-")</f>
        <v>83.167718051723654</v>
      </c>
      <c r="AE432" s="61">
        <f>IF(ISNUMBER(wat!AE430), IF(wat!AE430=-999,"NA",IF(wat!AE430&lt;1, "&lt;1", IF(wat!AE430&gt;99, "&gt;99", wat!AE430))), "-")</f>
        <v>86.661948463975818</v>
      </c>
      <c r="AF432" s="61">
        <f>IF(ISNUMBER(wat!AF430), IF(wat!AF430=-999,"NA",IF(wat!AF430&lt;1, "&lt;1", IF(wat!AF430&gt;99, "&gt;99", wat!AF430))), "-")</f>
        <v>88.365414017843463</v>
      </c>
      <c r="AG432" s="61">
        <f>IF(ISNUMBER(wat!AG430), IF(wat!AG430=-999,"NA",IF(wat!AG430&lt;1, "&lt;1", IF(wat!AG430&gt;99, "&gt;99", wat!AG430))), "-")</f>
        <v>83.167718051723654</v>
      </c>
      <c r="AH432" s="98">
        <f>IF(ISBLANK(wat!AH430), "-", wat!AH430)</f>
        <v>-1.2983010383322835E-3</v>
      </c>
      <c r="AI432" s="61">
        <f>IF(ISNUMBER(wat!AI430), IF(wat!AI430=-999,"NA",IF(wat!AI430&lt;1, "&lt;1", IF(wat!AI430&gt;99, "&gt;99", wat!AI430))), "-")</f>
        <v>84.61701720853516</v>
      </c>
      <c r="AJ432" s="61">
        <f>IF(ISNUMBER(wat!AJ430), IF(wat!AJ430=-999,"NA",IF(wat!AJ430&lt;1, "&lt;1", IF(wat!AJ430&gt;99, "&gt;99", wat!AJ430))), "-")</f>
        <v>12.364045993226505</v>
      </c>
      <c r="AK432" s="62">
        <f>IF(ISNUMBER(wat!AK430), IF(wat!AK430=-999,"NA",IF(wat!AK430&lt;1, "&lt;1", IF(wat!AK430&gt;99, "&gt;99", wat!AK430))), "-")</f>
        <v>62.128132496347376</v>
      </c>
      <c r="AL432" s="61">
        <f>IF(ISNUMBER(wat!AL430), IF(wat!AL430=-999,"NA",IF(wat!AL430&lt;1, "&lt;1", IF(wat!AL430&gt;99, "&gt;99", wat!AL430))), "-")</f>
        <v>65.313438289024361</v>
      </c>
      <c r="AM432" s="61">
        <f>IF(ISNUMBER(wat!AM430), IF(wat!AM430=-999,"NA",IF(wat!AM430&lt;1, "&lt;1", IF(wat!AM430&gt;99, "&gt;99", wat!AM430))), "-")</f>
        <v>75.025120215210535</v>
      </c>
      <c r="AN432" s="61">
        <f>IF(ISNUMBER(wat!AN430), IF(wat!AN430=-999,"NA",IF(wat!AN430&lt;1, "&lt;1", IF(wat!AN430&gt;99, "&gt;99", wat!AN430))), "-")</f>
        <v>62.128132496347376</v>
      </c>
      <c r="AO432" s="98">
        <f>IF(ISBLANK(wat!AO430), "-", wat!AO430)</f>
        <v>0.51751482486724854</v>
      </c>
      <c r="AP432" s="61">
        <f>IF(ISNUMBER(wat!AP430), IF(wat!AP430=-999,"NA",IF(wat!AP430&lt;1, "&lt;1", IF(wat!AP430&gt;99, "&gt;99", wat!AP430))), "-")</f>
        <v>57.80037082796737</v>
      </c>
      <c r="AQ432" s="61">
        <f>IF(ISNUMBER(wat!AQ430), IF(wat!AQ430=-999,"NA",IF(wat!AQ430&lt;1, "&lt;1", IF(wat!AQ430&gt;99, "&gt;99", wat!AQ430))), "-")</f>
        <v>27.777405898160996</v>
      </c>
      <c r="AR432" s="3">
        <f>IF(ISBLANK(wat!AR430), "", wat!AR430)</f>
        <v>429</v>
      </c>
    </row>
    <row r="433" spans="1:44" ht="13.8" hidden="1" x14ac:dyDescent="0.25">
      <c r="A433" s="94" t="str">
        <f>IF(ISBLANK(wat!A431), "", wat!A431)</f>
        <v>WORLD</v>
      </c>
      <c r="B433" s="12">
        <f>IF(ISBLANK(wat!B431), "", wat!B431)</f>
        <v>2004</v>
      </c>
      <c r="C433" s="70">
        <f>IF(ISBLANK(wat!C431), "-", wat!C431)</f>
        <v>6493688.2090000017</v>
      </c>
      <c r="D433" s="14">
        <f>IF(ISBLANK(wat!D431), "-", wat!D431)</f>
        <v>48.457744598388672</v>
      </c>
      <c r="E433" s="57">
        <f>IF(ISNUMBER(wat!E431), IF(wat!E431=-999,"NA",IF(wat!E431&lt;1, "&lt;1", IF(wat!E431&gt;99, "&gt;99", wat!E431))), "-")</f>
        <v>71.838440862533034</v>
      </c>
      <c r="F433" s="15">
        <f>IF(ISNUMBER(wat!F431), IF(wat!F431=-999,"NA",IF(wat!F431&lt;1, "&lt;1", IF(wat!F431&gt;99, "&gt;99", wat!F431))), "-")</f>
        <v>3.9801478085002735</v>
      </c>
      <c r="G433" s="15">
        <f>IF(ISNUMBER(wat!G431), IF(wat!G431=-999,"NA",IF(wat!G431&lt;1, "&lt;1", IF(wat!G431&gt;99, "&gt;99", wat!G431))), "-")</f>
        <v>17.55576399313577</v>
      </c>
      <c r="H433" s="15">
        <f>IF(ISNUMBER(wat!H431), IF(wat!H431=-999,"NA",IF(wat!H431&lt;1, "&lt;1", IF(wat!H431&gt;99, "&gt;99", wat!H431))), "-")</f>
        <v>6.6256473358309185</v>
      </c>
      <c r="I433" s="98">
        <f>IF(ISBLANK(wat!I431), "-", wat!I431)</f>
        <v>0.62696552276611328</v>
      </c>
      <c r="J433" s="57">
        <f>IF(ISNUMBER(wat!J431), IF(wat!J431=-999,"NA",IF(wat!J431&lt;1, "&lt;1", IF(wat!J431&gt;99, "&gt;99", wat!J431))), "-")</f>
        <v>95.468211241801654</v>
      </c>
      <c r="K433" s="15">
        <f>IF(ISNUMBER(wat!K431), IF(wat!K431=-999,"NA",IF(wat!K431&lt;1, "&lt;1", IF(wat!K431&gt;99, "&gt;99", wat!K431))), "-")</f>
        <v>1.5687528161200521</v>
      </c>
      <c r="L433" s="15">
        <f>IF(ISNUMBER(wat!L431), IF(wat!L431=-999,"NA",IF(wat!L431&lt;1, "&lt;1", IF(wat!L431&gt;99, "&gt;99", wat!L431))), "-")</f>
        <v>2.4266933239291006</v>
      </c>
      <c r="M433" s="15" t="str">
        <f>IF(ISNUMBER(wat!M431), IF(wat!M431=-999,"NA",IF(wat!M431&lt;1, "&lt;1", IF(wat!M431&gt;99, "&gt;99", wat!M431))), "-")</f>
        <v>&lt;1</v>
      </c>
      <c r="N433" s="98">
        <f>IF(ISBLANK(wat!N431), "-", wat!N431)</f>
        <v>4.9014277756214142E-2</v>
      </c>
      <c r="O433" s="57">
        <f>IF(ISNUMBER(wat!O431), IF(wat!O431=-999,"NA",IF(wat!O431&lt;1, "&lt;1", IF(wat!O431&gt;99, "&gt;99", wat!O431))), "-")</f>
        <v>83.443907019612169</v>
      </c>
      <c r="P433" s="15">
        <f>IF(ISNUMBER(wat!P431), IF(wat!P431=-999,"NA",IF(wat!P431&lt;1, "&lt;1", IF(wat!P431&gt;99, "&gt;99", wat!P431))), "-")</f>
        <v>2.7824027426612679</v>
      </c>
      <c r="Q433" s="15">
        <f>IF(ISNUMBER(wat!Q431), IF(wat!Q431=-999,"NA",IF(wat!Q431&lt;1, "&lt;1", IF(wat!Q431&gt;99, "&gt;99", wat!Q431))), "-")</f>
        <v>10.127581624280936</v>
      </c>
      <c r="R433" s="15">
        <f>IF(ISNUMBER(wat!R431), IF(wat!R431=-999,"NA",IF(wat!R431&lt;1, "&lt;1", IF(wat!R431&gt;99, "&gt;99", wat!R431))), "-")</f>
        <v>3.6461086134456409</v>
      </c>
      <c r="S433" s="98">
        <f>IF(ISBLANK(wat!S431), "-", wat!S431)</f>
        <v>0.41135770082473755</v>
      </c>
      <c r="T433" s="16"/>
      <c r="U433" s="94" t="str">
        <f>IF(ISBLANK(wat!U431),"",wat!U431)</f>
        <v>WORLD</v>
      </c>
      <c r="V433" s="16">
        <f>IF(ISNUMBER(wat!V431), IF(wat!V431=-999,"NA",wat!V431), "-")</f>
        <v>2004</v>
      </c>
      <c r="W433" s="62">
        <f>IF(ISNUMBER(wat!W431), IF(wat!W431=-999,"NA",IF(wat!W431&lt;1, "&lt;1", IF(wat!W431&gt;99, "&gt;99", wat!W431))), "-")</f>
        <v>43.062086372416566</v>
      </c>
      <c r="X433" s="61">
        <f>IF(ISNUMBER(wat!X431), IF(wat!X431=-999,"NA",IF(wat!X431&lt;1, "&lt;1", IF(wat!X431&gt;99, "&gt;99", wat!X431))), "-")</f>
        <v>46.59509962457755</v>
      </c>
      <c r="Y433" s="61">
        <f>IF(ISNUMBER(wat!Y431), IF(wat!Y431=-999,"NA",IF(wat!Y431&lt;1, "&lt;1", IF(wat!Y431&gt;99, "&gt;99", wat!Y431))), "-")</f>
        <v>63.379246901734923</v>
      </c>
      <c r="Z433" s="61">
        <f>IF(ISNUMBER(wat!Z431), IF(wat!Z431=-999,"NA",IF(wat!Z431&lt;1, "&lt;1", IF(wat!Z431&gt;99, "&gt;99", wat!Z431))), "-")</f>
        <v>43.062086372416566</v>
      </c>
      <c r="AA433" s="98">
        <f>IF(ISBLANK(wat!AA431), "-", wat!AA431)</f>
        <v>0.76817935705184937</v>
      </c>
      <c r="AB433" s="61">
        <f>IF(ISNUMBER(wat!AB431), IF(wat!AB431=-999,"NA",IF(wat!AB431&lt;1, "&lt;1", IF(wat!AB431&gt;99, "&gt;99", wat!AB431))), "-")</f>
        <v>33.275212449575221</v>
      </c>
      <c r="AC433" s="61">
        <f>IF(ISNUMBER(wat!AC431), IF(wat!AC431=-999,"NA",IF(wat!AC431&lt;1, "&lt;1", IF(wat!AC431&gt;99, "&gt;99", wat!AC431))), "-")</f>
        <v>42.543376221458082</v>
      </c>
      <c r="AD433" s="62">
        <f>IF(ISNUMBER(wat!AD431), IF(wat!AD431=-999,"NA",IF(wat!AD431&lt;1, "&lt;1", IF(wat!AD431&gt;99, "&gt;99", wat!AD431))), "-")</f>
        <v>83.086602305320255</v>
      </c>
      <c r="AE433" s="61">
        <f>IF(ISNUMBER(wat!AE431), IF(wat!AE431=-999,"NA",IF(wat!AE431&lt;1, "&lt;1", IF(wat!AE431&gt;99, "&gt;99", wat!AE431))), "-")</f>
        <v>86.74890198460254</v>
      </c>
      <c r="AF433" s="61">
        <f>IF(ISNUMBER(wat!AF431), IF(wat!AF431=-999,"NA",IF(wat!AF431&lt;1, "&lt;1", IF(wat!AF431&gt;99, "&gt;99", wat!AF431))), "-")</f>
        <v>88.328222764280341</v>
      </c>
      <c r="AG433" s="61">
        <f>IF(ISNUMBER(wat!AG431), IF(wat!AG431=-999,"NA",IF(wat!AG431&lt;1, "&lt;1", IF(wat!AG431&gt;99, "&gt;99", wat!AG431))), "-")</f>
        <v>83.086602305320255</v>
      </c>
      <c r="AH433" s="98">
        <f>IF(ISBLANK(wat!AH431), "-", wat!AH431)</f>
        <v>-1.2983010383322835E-3</v>
      </c>
      <c r="AI433" s="61">
        <f>IF(ISNUMBER(wat!AI431), IF(wat!AI431=-999,"NA",IF(wat!AI431&lt;1, "&lt;1", IF(wat!AI431&gt;99, "&gt;99", wat!AI431))), "-")</f>
        <v>84.637032442385717</v>
      </c>
      <c r="AJ433" s="61">
        <f>IF(ISNUMBER(wat!AJ431), IF(wat!AJ431=-999,"NA",IF(wat!AJ431&lt;1, "&lt;1", IF(wat!AJ431&gt;99, "&gt;99", wat!AJ431))), "-")</f>
        <v>12.399931615536037</v>
      </c>
      <c r="AK433" s="62">
        <f>IF(ISNUMBER(wat!AK431), IF(wat!AK431=-999,"NA",IF(wat!AK431&lt;1, "&lt;1", IF(wat!AK431&gt;99, "&gt;99", wat!AK431))), "-")</f>
        <v>62.455783996916679</v>
      </c>
      <c r="AL433" s="61">
        <f>IF(ISNUMBER(wat!AL431), IF(wat!AL431=-999,"NA",IF(wat!AL431&lt;1, "&lt;1", IF(wat!AL431&gt;99, "&gt;99", wat!AL431))), "-")</f>
        <v>66.051341500447947</v>
      </c>
      <c r="AM433" s="61">
        <f>IF(ISNUMBER(wat!AM431), IF(wat!AM431=-999,"NA",IF(wat!AM431&lt;1, "&lt;1", IF(wat!AM431&gt;99, "&gt;99", wat!AM431))), "-")</f>
        <v>75.467073742968054</v>
      </c>
      <c r="AN433" s="61">
        <f>IF(ISNUMBER(wat!AN431), IF(wat!AN431=-999,"NA",IF(wat!AN431&lt;1, "&lt;1", IF(wat!AN431&gt;99, "&gt;99", wat!AN431))), "-")</f>
        <v>62.455783996916679</v>
      </c>
      <c r="AO433" s="98">
        <f>IF(ISBLANK(wat!AO431), "-", wat!AO431)</f>
        <v>0.51751482486724854</v>
      </c>
      <c r="AP433" s="61">
        <f>IF(ISNUMBER(wat!AP431), IF(wat!AP431=-999,"NA",IF(wat!AP431&lt;1, "&lt;1", IF(wat!AP431&gt;99, "&gt;99", wat!AP431))), "-")</f>
        <v>58.511437642851675</v>
      </c>
      <c r="AQ433" s="61">
        <f>IF(ISNUMBER(wat!AQ431), IF(wat!AQ431=-999,"NA",IF(wat!AQ431&lt;1, "&lt;1", IF(wat!AQ431&gt;99, "&gt;99", wat!AQ431))), "-")</f>
        <v>27.586843200122203</v>
      </c>
      <c r="AR433" s="3">
        <f>IF(ISBLANK(wat!AR431), "", wat!AR431)</f>
        <v>430</v>
      </c>
    </row>
    <row r="434" spans="1:44" ht="13.8" hidden="1" x14ac:dyDescent="0.25">
      <c r="A434" s="94" t="str">
        <f>IF(ISBLANK(wat!A432), "", wat!A432)</f>
        <v>WORLD</v>
      </c>
      <c r="B434" s="12">
        <f>IF(ISBLANK(wat!B432), "", wat!B432)</f>
        <v>2005</v>
      </c>
      <c r="C434" s="70">
        <f>IF(ISBLANK(wat!C432), "-", wat!C432)</f>
        <v>6576927.6000000034</v>
      </c>
      <c r="D434" s="14">
        <f>IF(ISBLANK(wat!D432), "-", wat!D432)</f>
        <v>48.969493865966797</v>
      </c>
      <c r="E434" s="57">
        <f>IF(ISNUMBER(wat!E432), IF(wat!E432=-999,"NA",IF(wat!E432&lt;1, "&lt;1", IF(wat!E432&gt;99, "&gt;99", wat!E432))), "-")</f>
        <v>72.468559282419008</v>
      </c>
      <c r="F434" s="15">
        <f>IF(ISNUMBER(wat!F432), IF(wat!F432=-999,"NA",IF(wat!F432&lt;1, "&lt;1", IF(wat!F432&gt;99, "&gt;99", wat!F432))), "-")</f>
        <v>4.065010808057667</v>
      </c>
      <c r="G434" s="15">
        <f>IF(ISNUMBER(wat!G432), IF(wat!G432=-999,"NA",IF(wat!G432&lt;1, "&lt;1", IF(wat!G432&gt;99, "&gt;99", wat!G432))), "-")</f>
        <v>17.034893971275224</v>
      </c>
      <c r="H434" s="15">
        <f>IF(ISNUMBER(wat!H432), IF(wat!H432=-999,"NA",IF(wat!H432&lt;1, "&lt;1", IF(wat!H432&gt;99, "&gt;99", wat!H432))), "-")</f>
        <v>6.4315359382481025</v>
      </c>
      <c r="I434" s="98">
        <f>IF(ISBLANK(wat!I432), "-", wat!I432)</f>
        <v>0.62696552276611328</v>
      </c>
      <c r="J434" s="57">
        <f>IF(ISNUMBER(wat!J432), IF(wat!J432=-999,"NA",IF(wat!J432&lt;1, "&lt;1", IF(wat!J432&gt;99, "&gt;99", wat!J432))), "-")</f>
        <v>95.496697863427642</v>
      </c>
      <c r="K434" s="15">
        <f>IF(ISNUMBER(wat!K432), IF(wat!K432=-999,"NA",IF(wat!K432&lt;1, "&lt;1", IF(wat!K432&gt;99, "&gt;99", wat!K432))), "-")</f>
        <v>1.6015592641283618</v>
      </c>
      <c r="L434" s="15">
        <f>IF(ISNUMBER(wat!L432), IF(wat!L432=-999,"NA",IF(wat!L432&lt;1, "&lt;1", IF(wat!L432&gt;99, "&gt;99", wat!L432))), "-")</f>
        <v>2.3777584186308474</v>
      </c>
      <c r="M434" s="15" t="str">
        <f>IF(ISNUMBER(wat!M432), IF(wat!M432=-999,"NA",IF(wat!M432&lt;1, "&lt;1", IF(wat!M432&gt;99, "&gt;99", wat!M432))), "-")</f>
        <v>&lt;1</v>
      </c>
      <c r="N434" s="98">
        <f>IF(ISBLANK(wat!N432), "-", wat!N432)</f>
        <v>4.9014277756214142E-2</v>
      </c>
      <c r="O434" s="57">
        <f>IF(ISNUMBER(wat!O432), IF(wat!O432=-999,"NA",IF(wat!O432&lt;1, "&lt;1", IF(wat!O432&gt;99, "&gt;99", wat!O432))), "-")</f>
        <v>83.879168808064435</v>
      </c>
      <c r="P434" s="15">
        <f>IF(ISNUMBER(wat!P432), IF(wat!P432=-999,"NA",IF(wat!P432&lt;1, "&lt;1", IF(wat!P432&gt;99, "&gt;99", wat!P432))), "-")</f>
        <v>2.8306555527943131</v>
      </c>
      <c r="Q434" s="15">
        <f>IF(ISNUMBER(wat!Q432), IF(wat!Q432=-999,"NA",IF(wat!Q432&lt;1, "&lt;1", IF(wat!Q432&gt;99, "&gt;99", wat!Q432))), "-")</f>
        <v>9.7773970814267557</v>
      </c>
      <c r="R434" s="15">
        <f>IF(ISNUMBER(wat!R432), IF(wat!R432=-999,"NA",IF(wat!R432&lt;1, "&lt;1", IF(wat!R432&gt;99, "&gt;99", wat!R432))), "-")</f>
        <v>3.5127785577145034</v>
      </c>
      <c r="S434" s="98">
        <f>IF(ISBLANK(wat!S432), "-", wat!S432)</f>
        <v>0.41135770082473755</v>
      </c>
      <c r="T434" s="16"/>
      <c r="U434" s="94" t="str">
        <f>IF(ISBLANK(wat!U432),"",wat!U432)</f>
        <v>WORLD</v>
      </c>
      <c r="V434" s="16">
        <f>IF(ISNUMBER(wat!V432), IF(wat!V432=-999,"NA",wat!V432), "-")</f>
        <v>2005</v>
      </c>
      <c r="W434" s="62">
        <f>IF(ISNUMBER(wat!W432), IF(wat!W432=-999,"NA",IF(wat!W432&lt;1, "&lt;1", IF(wat!W432&gt;99, "&gt;99", wat!W432))), "-")</f>
        <v>43.387870302595175</v>
      </c>
      <c r="X434" s="61">
        <f>IF(ISNUMBER(wat!X432), IF(wat!X432=-999,"NA",IF(wat!X432&lt;1, "&lt;1", IF(wat!X432&gt;99, "&gt;99", wat!X432))), "-")</f>
        <v>47.669535871571028</v>
      </c>
      <c r="Y434" s="61">
        <f>IF(ISNUMBER(wat!Y432), IF(wat!Y432=-999,"NA",IF(wat!Y432&lt;1, "&lt;1", IF(wat!Y432&gt;99, "&gt;99", wat!Y432))), "-")</f>
        <v>64.219507209593573</v>
      </c>
      <c r="Z434" s="61">
        <f>IF(ISNUMBER(wat!Z432), IF(wat!Z432=-999,"NA",IF(wat!Z432&lt;1, "&lt;1", IF(wat!Z432&gt;99, "&gt;99", wat!Z432))), "-")</f>
        <v>43.387870302595175</v>
      </c>
      <c r="AA434" s="98">
        <f>IF(ISBLANK(wat!AA432), "-", wat!AA432)</f>
        <v>0.76817935705184937</v>
      </c>
      <c r="AB434" s="61">
        <f>IF(ISNUMBER(wat!AB432), IF(wat!AB432=-999,"NA",IF(wat!AB432&lt;1, "&lt;1", IF(wat!AB432&gt;99, "&gt;99", wat!AB432))), "-")</f>
        <v>34.252357859555261</v>
      </c>
      <c r="AC434" s="61">
        <f>IF(ISNUMBER(wat!AC432), IF(wat!AC432=-999,"NA",IF(wat!AC432&lt;1, "&lt;1", IF(wat!AC432&gt;99, "&gt;99", wat!AC432))), "-")</f>
        <v>42.281212230921426</v>
      </c>
      <c r="AD434" s="62">
        <f>IF(ISNUMBER(wat!AD432), IF(wat!AD432=-999,"NA",IF(wat!AD432&lt;1, "&lt;1", IF(wat!AD432&gt;99, "&gt;99", wat!AD432))), "-")</f>
        <v>83.046541786085811</v>
      </c>
      <c r="AE434" s="61">
        <f>IF(ISNUMBER(wat!AE432), IF(wat!AE432=-999,"NA",IF(wat!AE432&lt;1, "&lt;1", IF(wat!AE432&gt;99, "&gt;99", wat!AE432))), "-")</f>
        <v>86.890500392630969</v>
      </c>
      <c r="AF434" s="61">
        <f>IF(ISNUMBER(wat!AF432), IF(wat!AF432=-999,"NA",IF(wat!AF432&lt;1, "&lt;1", IF(wat!AF432&gt;99, "&gt;99", wat!AF432))), "-")</f>
        <v>88.301927213728263</v>
      </c>
      <c r="AG434" s="61">
        <f>IF(ISNUMBER(wat!AG432), IF(wat!AG432=-999,"NA",IF(wat!AG432&lt;1, "&lt;1", IF(wat!AG432&gt;99, "&gt;99", wat!AG432))), "-")</f>
        <v>83.046541786085811</v>
      </c>
      <c r="AH434" s="98">
        <f>IF(ISBLANK(wat!AH432), "-", wat!AH432)</f>
        <v>-1.2983010383322835E-3</v>
      </c>
      <c r="AI434" s="61">
        <f>IF(ISNUMBER(wat!AI432), IF(wat!AI432=-999,"NA",IF(wat!AI432&lt;1, "&lt;1", IF(wat!AI432&gt;99, "&gt;99", wat!AI432))), "-")</f>
        <v>84.69770902711268</v>
      </c>
      <c r="AJ434" s="61">
        <f>IF(ISNUMBER(wat!AJ432), IF(wat!AJ432=-999,"NA",IF(wat!AJ432&lt;1, "&lt;1", IF(wat!AJ432&gt;99, "&gt;99", wat!AJ432))), "-")</f>
        <v>12.400548100443331</v>
      </c>
      <c r="AK434" s="62">
        <f>IF(ISNUMBER(wat!AK432), IF(wat!AK432=-999,"NA",IF(wat!AK432&lt;1, "&lt;1", IF(wat!AK432&gt;99, "&gt;99", wat!AK432))), "-")</f>
        <v>62.807233494699702</v>
      </c>
      <c r="AL434" s="61">
        <f>IF(ISNUMBER(wat!AL432), IF(wat!AL432=-999,"NA",IF(wat!AL432&lt;1, "&lt;1", IF(wat!AL432&gt;99, "&gt;99", wat!AL432))), "-")</f>
        <v>66.874429183310525</v>
      </c>
      <c r="AM434" s="61">
        <f>IF(ISNUMBER(wat!AM432), IF(wat!AM432=-999,"NA",IF(wat!AM432&lt;1, "&lt;1", IF(wat!AM432&gt;99, "&gt;99", wat!AM432))), "-")</f>
        <v>76.010641196355749</v>
      </c>
      <c r="AN434" s="61">
        <f>IF(ISNUMBER(wat!AN432), IF(wat!AN432=-999,"NA",IF(wat!AN432&lt;1, "&lt;1", IF(wat!AN432&gt;99, "&gt;99", wat!AN432))), "-")</f>
        <v>62.807233494699702</v>
      </c>
      <c r="AO434" s="98">
        <f>IF(ISBLANK(wat!AO432), "-", wat!AO432)</f>
        <v>0.51751482486724854</v>
      </c>
      <c r="AP434" s="61">
        <f>IF(ISNUMBER(wat!AP432), IF(wat!AP432=-999,"NA",IF(wat!AP432&lt;1, "&lt;1", IF(wat!AP432&gt;99, "&gt;99", wat!AP432))), "-")</f>
        <v>59.250837195963754</v>
      </c>
      <c r="AQ434" s="61">
        <f>IF(ISNUMBER(wat!AQ432), IF(wat!AQ432=-999,"NA",IF(wat!AQ432&lt;1, "&lt;1", IF(wat!AQ432&gt;99, "&gt;99", wat!AQ432))), "-")</f>
        <v>27.350885675521329</v>
      </c>
      <c r="AR434" s="3">
        <f>IF(ISBLANK(wat!AR432), "", wat!AR432)</f>
        <v>431</v>
      </c>
    </row>
    <row r="435" spans="1:44" ht="13.8" hidden="1" x14ac:dyDescent="0.25">
      <c r="A435" s="94" t="str">
        <f>IF(ISBLANK(wat!A433), "", wat!A433)</f>
        <v>WORLD</v>
      </c>
      <c r="B435" s="12">
        <f>IF(ISBLANK(wat!B433), "", wat!B433)</f>
        <v>2006</v>
      </c>
      <c r="C435" s="70">
        <f>IF(ISBLANK(wat!C433), "-", wat!C433)</f>
        <v>6661662.4120000033</v>
      </c>
      <c r="D435" s="14">
        <f>IF(ISBLANK(wat!D433), "-", wat!D433)</f>
        <v>49.470737457275391</v>
      </c>
      <c r="E435" s="57">
        <f>IF(ISNUMBER(wat!E433), IF(wat!E433=-999,"NA",IF(wat!E433&lt;1, "&lt;1", IF(wat!E433&gt;99, "&gt;99", wat!E433))), "-")</f>
        <v>73.128066758589128</v>
      </c>
      <c r="F435" s="15">
        <f>IF(ISNUMBER(wat!F433), IF(wat!F433=-999,"NA",IF(wat!F433&lt;1, "&lt;1", IF(wat!F433&gt;99, "&gt;99", wat!F433))), "-")</f>
        <v>4.1542776257046938</v>
      </c>
      <c r="G435" s="15">
        <f>IF(ISNUMBER(wat!G433), IF(wat!G433=-999,"NA",IF(wat!G433&lt;1, "&lt;1", IF(wat!G433&gt;99, "&gt;99", wat!G433))), "-")</f>
        <v>16.446101268942783</v>
      </c>
      <c r="H435" s="15">
        <f>IF(ISNUMBER(wat!H433), IF(wat!H433=-999,"NA",IF(wat!H433&lt;1, "&lt;1", IF(wat!H433&gt;99, "&gt;99", wat!H433))), "-")</f>
        <v>6.2715543467633905</v>
      </c>
      <c r="I435" s="98">
        <f>IF(ISBLANK(wat!I433), "-", wat!I433)</f>
        <v>0.62696552276611328</v>
      </c>
      <c r="J435" s="57">
        <f>IF(ISNUMBER(wat!J433), IF(wat!J433=-999,"NA",IF(wat!J433&lt;1, "&lt;1", IF(wat!J433&gt;99, "&gt;99", wat!J433))), "-")</f>
        <v>95.545367369101839</v>
      </c>
      <c r="K435" s="15">
        <f>IF(ISNUMBER(wat!K433), IF(wat!K433=-999,"NA",IF(wat!K433&lt;1, "&lt;1", IF(wat!K433&gt;99, "&gt;99", wat!K433))), "-")</f>
        <v>1.6123432714857617</v>
      </c>
      <c r="L435" s="15">
        <f>IF(ISNUMBER(wat!L433), IF(wat!L433=-999,"NA",IF(wat!L433&lt;1, "&lt;1", IF(wat!L433&gt;99, "&gt;99", wat!L433))), "-")</f>
        <v>2.330316318028494</v>
      </c>
      <c r="M435" s="15" t="str">
        <f>IF(ISNUMBER(wat!M433), IF(wat!M433=-999,"NA",IF(wat!M433&lt;1, "&lt;1", IF(wat!M433&gt;99, "&gt;99", wat!M433))), "-")</f>
        <v>&lt;1</v>
      </c>
      <c r="N435" s="98">
        <f>IF(ISBLANK(wat!N433), "-", wat!N433)</f>
        <v>4.9014277756214142E-2</v>
      </c>
      <c r="O435" s="57">
        <f>IF(ISNUMBER(wat!O433), IF(wat!O433=-999,"NA",IF(wat!O433&lt;1, "&lt;1", IF(wat!O433&gt;99, "&gt;99", wat!O433))), "-")</f>
        <v>84.343195976606651</v>
      </c>
      <c r="P435" s="15">
        <f>IF(ISNUMBER(wat!P433), IF(wat!P433=-999,"NA",IF(wat!P433&lt;1, "&lt;1", IF(wat!P433&gt;99, "&gt;99", wat!P433))), "-")</f>
        <v>2.8689785178354321</v>
      </c>
      <c r="Q435" s="15">
        <f>IF(ISNUMBER(wat!Q433), IF(wat!Q433=-999,"NA",IF(wat!Q433&lt;1, "&lt;1", IF(wat!Q433&gt;99, "&gt;99", wat!Q433))), "-")</f>
        <v>9.3881223781308449</v>
      </c>
      <c r="R435" s="15">
        <f>IF(ISNUMBER(wat!R433), IF(wat!R433=-999,"NA",IF(wat!R433&lt;1, "&lt;1", IF(wat!R433&gt;99, "&gt;99", wat!R433))), "-")</f>
        <v>3.3997031274270735</v>
      </c>
      <c r="S435" s="98">
        <f>IF(ISBLANK(wat!S433), "-", wat!S433)</f>
        <v>0.41135770082473755</v>
      </c>
      <c r="T435" s="16"/>
      <c r="U435" s="94" t="str">
        <f>IF(ISBLANK(wat!U433),"",wat!U433)</f>
        <v>WORLD</v>
      </c>
      <c r="V435" s="16">
        <f>IF(ISNUMBER(wat!V433), IF(wat!V433=-999,"NA",wat!V433), "-")</f>
        <v>2006</v>
      </c>
      <c r="W435" s="62">
        <f>IF(ISNUMBER(wat!W433), IF(wat!W433=-999,"NA",IF(wat!W433&lt;1, "&lt;1", IF(wat!W433&gt;99, "&gt;99", wat!W433))), "-")</f>
        <v>43.705456512899232</v>
      </c>
      <c r="X435" s="61">
        <f>IF(ISNUMBER(wat!X433), IF(wat!X433=-999,"NA",IF(wat!X433&lt;1, "&lt;1", IF(wat!X433&gt;99, "&gt;99", wat!X433))), "-")</f>
        <v>48.663211458702513</v>
      </c>
      <c r="Y435" s="61">
        <f>IF(ISNUMBER(wat!Y433), IF(wat!Y433=-999,"NA",IF(wat!Y433&lt;1, "&lt;1", IF(wat!Y433&gt;99, "&gt;99", wat!Y433))), "-")</f>
        <v>64.866782986922615</v>
      </c>
      <c r="Z435" s="61">
        <f>IF(ISNUMBER(wat!Z433), IF(wat!Z433=-999,"NA",IF(wat!Z433&lt;1, "&lt;1", IF(wat!Z433&gt;99, "&gt;99", wat!Z433))), "-")</f>
        <v>43.705456512899232</v>
      </c>
      <c r="AA435" s="98">
        <f>IF(ISBLANK(wat!AA433), "-", wat!AA433)</f>
        <v>0.76817935705184937</v>
      </c>
      <c r="AB435" s="61">
        <f>IF(ISNUMBER(wat!AB433), IF(wat!AB433=-999,"NA",IF(wat!AB433&lt;1, "&lt;1", IF(wat!AB433&gt;99, "&gt;99", wat!AB433))), "-")</f>
        <v>35.190263647911046</v>
      </c>
      <c r="AC435" s="61">
        <f>IF(ISNUMBER(wat!AC433), IF(wat!AC433=-999,"NA",IF(wat!AC433&lt;1, "&lt;1", IF(wat!AC433&gt;99, "&gt;99", wat!AC433))), "-")</f>
        <v>42.092080736382812</v>
      </c>
      <c r="AD435" s="62">
        <f>IF(ISNUMBER(wat!AD433), IF(wat!AD433=-999,"NA",IF(wat!AD433&lt;1, "&lt;1", IF(wat!AD433&gt;99, "&gt;99", wat!AD433))), "-")</f>
        <v>82.976132794698458</v>
      </c>
      <c r="AE435" s="61">
        <f>IF(ISNUMBER(wat!AE433), IF(wat!AE433=-999,"NA",IF(wat!AE433&lt;1, "&lt;1", IF(wat!AE433&gt;99, "&gt;99", wat!AE433))), "-")</f>
        <v>86.963107650964773</v>
      </c>
      <c r="AF435" s="61">
        <f>IF(ISNUMBER(wat!AF433), IF(wat!AF433=-999,"NA",IF(wat!AF433&lt;1, "&lt;1", IF(wat!AF433&gt;99, "&gt;99", wat!AF433))), "-")</f>
        <v>88.279898127246469</v>
      </c>
      <c r="AG435" s="61">
        <f>IF(ISNUMBER(wat!AG433), IF(wat!AG433=-999,"NA",IF(wat!AG433&lt;1, "&lt;1", IF(wat!AG433&gt;99, "&gt;99", wat!AG433))), "-")</f>
        <v>82.976132794698458</v>
      </c>
      <c r="AH435" s="98">
        <f>IF(ISBLANK(wat!AH433), "-", wat!AH433)</f>
        <v>-1.2983010383322835E-3</v>
      </c>
      <c r="AI435" s="61">
        <f>IF(ISNUMBER(wat!AI433), IF(wat!AI433=-999,"NA",IF(wat!AI433&lt;1, "&lt;1", IF(wat!AI433&gt;99, "&gt;99", wat!AI433))), "-")</f>
        <v>84.735954741911698</v>
      </c>
      <c r="AJ435" s="61">
        <f>IF(ISNUMBER(wat!AJ433), IF(wat!AJ433=-999,"NA",IF(wat!AJ433&lt;1, "&lt;1", IF(wat!AJ433&gt;99, "&gt;99", wat!AJ433))), "-")</f>
        <v>12.421755898675913</v>
      </c>
      <c r="AK435" s="62">
        <f>IF(ISNUMBER(wat!AK433), IF(wat!AK433=-999,"NA",IF(wat!AK433&lt;1, "&lt;1", IF(wat!AK433&gt;99, "&gt;99", wat!AK433))), "-")</f>
        <v>63.131657075953086</v>
      </c>
      <c r="AL435" s="61">
        <f>IF(ISNUMBER(wat!AL433), IF(wat!AL433=-999,"NA",IF(wat!AL433&lt;1, "&lt;1", IF(wat!AL433&gt;99, "&gt;99", wat!AL433))), "-")</f>
        <v>67.609013260526879</v>
      </c>
      <c r="AM435" s="61">
        <f>IF(ISNUMBER(wat!AM433), IF(wat!AM433=-999,"NA",IF(wat!AM433&lt;1, "&lt;1", IF(wat!AM433&gt;99, "&gt;99", wat!AM433))), "-")</f>
        <v>76.447504840776801</v>
      </c>
      <c r="AN435" s="61">
        <f>IF(ISNUMBER(wat!AN433), IF(wat!AN433=-999,"NA",IF(wat!AN433&lt;1, "&lt;1", IF(wat!AN433&gt;99, "&gt;99", wat!AN433))), "-")</f>
        <v>63.131657075953086</v>
      </c>
      <c r="AO435" s="98">
        <f>IF(ISBLANK(wat!AO433), "-", wat!AO433)</f>
        <v>0.51751482486724854</v>
      </c>
      <c r="AP435" s="61">
        <f>IF(ISNUMBER(wat!AP433), IF(wat!AP433=-999,"NA",IF(wat!AP433&lt;1, "&lt;1", IF(wat!AP433&gt;99, "&gt;99", wat!AP433))), "-")</f>
        <v>59.968434249716573</v>
      </c>
      <c r="AQ435" s="61">
        <f>IF(ISNUMBER(wat!AQ433), IF(wat!AQ433=-999,"NA",IF(wat!AQ433&lt;1, "&lt;1", IF(wat!AQ433&gt;99, "&gt;99", wat!AQ433))), "-")</f>
        <v>27.144114175126088</v>
      </c>
      <c r="AR435" s="3">
        <f>IF(ISBLANK(wat!AR433), "", wat!AR433)</f>
        <v>432</v>
      </c>
    </row>
    <row r="436" spans="1:44" ht="13.8" hidden="1" x14ac:dyDescent="0.25">
      <c r="A436" s="94" t="str">
        <f>IF(ISBLANK(wat!A434), "", wat!A434)</f>
        <v>WORLD</v>
      </c>
      <c r="B436" s="12">
        <f>IF(ISBLANK(wat!B434), "", wat!B434)</f>
        <v>2007</v>
      </c>
      <c r="C436" s="70">
        <f>IF(ISBLANK(wat!C434), "-", wat!C434)</f>
        <v>6747112.9059999995</v>
      </c>
      <c r="D436" s="14">
        <f>IF(ISBLANK(wat!D434), "-", wat!D434)</f>
        <v>49.96258544921875</v>
      </c>
      <c r="E436" s="57">
        <f>IF(ISNUMBER(wat!E434), IF(wat!E434=-999,"NA",IF(wat!E434&lt;1, "&lt;1", IF(wat!E434&gt;99, "&gt;99", wat!E434))), "-")</f>
        <v>73.788216998551562</v>
      </c>
      <c r="F436" s="15">
        <f>IF(ISNUMBER(wat!F434), IF(wat!F434=-999,"NA",IF(wat!F434&lt;1, "&lt;1", IF(wat!F434&gt;99, "&gt;99", wat!F434))), "-")</f>
        <v>4.2437708782854591</v>
      </c>
      <c r="G436" s="15">
        <f>IF(ISNUMBER(wat!G434), IF(wat!G434=-999,"NA",IF(wat!G434&lt;1, "&lt;1", IF(wat!G434&gt;99, "&gt;99", wat!G434))), "-")</f>
        <v>15.888070283643231</v>
      </c>
      <c r="H436" s="15">
        <f>IF(ISNUMBER(wat!H434), IF(wat!H434=-999,"NA",IF(wat!H434&lt;1, "&lt;1", IF(wat!H434&gt;99, "&gt;99", wat!H434))), "-")</f>
        <v>6.0799418395197451</v>
      </c>
      <c r="I436" s="98">
        <f>IF(ISBLANK(wat!I434), "-", wat!I434)</f>
        <v>0.62696552276611328</v>
      </c>
      <c r="J436" s="57">
        <f>IF(ISNUMBER(wat!J434), IF(wat!J434=-999,"NA",IF(wat!J434&lt;1, "&lt;1", IF(wat!J434&gt;99, "&gt;99", wat!J434))), "-")</f>
        <v>95.597900392135998</v>
      </c>
      <c r="K436" s="15">
        <f>IF(ISNUMBER(wat!K434), IF(wat!K434=-999,"NA",IF(wat!K434&lt;1, "&lt;1", IF(wat!K434&gt;99, "&gt;99", wat!K434))), "-")</f>
        <v>1.6236184076718589</v>
      </c>
      <c r="L436" s="15">
        <f>IF(ISNUMBER(wat!L434), IF(wat!L434=-999,"NA",IF(wat!L434&lt;1, "&lt;1", IF(wat!L434&gt;99, "&gt;99", wat!L434))), "-")</f>
        <v>2.2820872614955192</v>
      </c>
      <c r="M436" s="15" t="str">
        <f>IF(ISNUMBER(wat!M434), IF(wat!M434=-999,"NA",IF(wat!M434&lt;1, "&lt;1", IF(wat!M434&gt;99, "&gt;99", wat!M434))), "-")</f>
        <v>&lt;1</v>
      </c>
      <c r="N436" s="98">
        <f>IF(ISBLANK(wat!N434), "-", wat!N434)</f>
        <v>4.9014277756214142E-2</v>
      </c>
      <c r="O436" s="57">
        <f>IF(ISNUMBER(wat!O434), IF(wat!O434=-999,"NA",IF(wat!O434&lt;1, "&lt;1", IF(wat!O434&gt;99, "&gt;99", wat!O434))), "-")</f>
        <v>84.801263115527107</v>
      </c>
      <c r="P436" s="15">
        <f>IF(ISNUMBER(wat!P434), IF(wat!P434=-999,"NA",IF(wat!P434&lt;1, "&lt;1", IF(wat!P434&gt;99, "&gt;99", wat!P434))), "-")</f>
        <v>2.9075501831121517</v>
      </c>
      <c r="Q436" s="15">
        <f>IF(ISNUMBER(wat!Q434), IF(wat!Q434=-999,"NA",IF(wat!Q434&lt;1, "&lt;1", IF(wat!Q434&gt;99, "&gt;99", wat!Q434))), "-")</f>
        <v>9.0215784229434206</v>
      </c>
      <c r="R436" s="15">
        <f>IF(ISNUMBER(wat!R434), IF(wat!R434=-999,"NA",IF(wat!R434&lt;1, "&lt;1", IF(wat!R434&gt;99, "&gt;99", wat!R434))), "-")</f>
        <v>3.2696082784173193</v>
      </c>
      <c r="S436" s="98">
        <f>IF(ISBLANK(wat!S434), "-", wat!S434)</f>
        <v>0.41135770082473755</v>
      </c>
      <c r="T436" s="16"/>
      <c r="U436" s="94" t="str">
        <f>IF(ISBLANK(wat!U434),"",wat!U434)</f>
        <v>WORLD</v>
      </c>
      <c r="V436" s="16">
        <f>IF(ISNUMBER(wat!V434), IF(wat!V434=-999,"NA",wat!V434), "-")</f>
        <v>2007</v>
      </c>
      <c r="W436" s="62">
        <f>IF(ISNUMBER(wat!W434), IF(wat!W434=-999,"NA",IF(wat!W434&lt;1, "&lt;1", IF(wat!W434&gt;99, "&gt;99", wat!W434))), "-")</f>
        <v>44.018403524604103</v>
      </c>
      <c r="X436" s="61">
        <f>IF(ISNUMBER(wat!X434), IF(wat!X434=-999,"NA",IF(wat!X434&lt;1, "&lt;1", IF(wat!X434&gt;99, "&gt;99", wat!X434))), "-")</f>
        <v>49.676704751663273</v>
      </c>
      <c r="Y436" s="61">
        <f>IF(ISNUMBER(wat!Y434), IF(wat!Y434=-999,"NA",IF(wat!Y434&lt;1, "&lt;1", IF(wat!Y434&gt;99, "&gt;99", wat!Y434))), "-")</f>
        <v>65.525757117852251</v>
      </c>
      <c r="Z436" s="61">
        <f>IF(ISNUMBER(wat!Z434), IF(wat!Z434=-999,"NA",IF(wat!Z434&lt;1, "&lt;1", IF(wat!Z434&gt;99, "&gt;99", wat!Z434))), "-")</f>
        <v>44.018403524604103</v>
      </c>
      <c r="AA436" s="98">
        <f>IF(ISBLANK(wat!AA434), "-", wat!AA434)</f>
        <v>0.76817935705184937</v>
      </c>
      <c r="AB436" s="61">
        <f>IF(ISNUMBER(wat!AB434), IF(wat!AB434=-999,"NA",IF(wat!AB434&lt;1, "&lt;1", IF(wat!AB434&gt;99, "&gt;99", wat!AB434))), "-")</f>
        <v>36.111599819942107</v>
      </c>
      <c r="AC436" s="61">
        <f>IF(ISNUMBER(wat!AC434), IF(wat!AC434=-999,"NA",IF(wat!AC434&lt;1, "&lt;1", IF(wat!AC434&gt;99, "&gt;99", wat!AC434))), "-")</f>
        <v>41.920388056894843</v>
      </c>
      <c r="AD436" s="62">
        <f>IF(ISNUMBER(wat!AD434), IF(wat!AD434=-999,"NA",IF(wat!AD434&lt;1, "&lt;1", IF(wat!AD434&gt;99, "&gt;99", wat!AD434))), "-")</f>
        <v>82.911827607141873</v>
      </c>
      <c r="AE436" s="61">
        <f>IF(ISNUMBER(wat!AE434), IF(wat!AE434=-999,"NA",IF(wat!AE434&lt;1, "&lt;1", IF(wat!AE434&gt;99, "&gt;99", wat!AE434))), "-")</f>
        <v>87.042405473989064</v>
      </c>
      <c r="AF436" s="61">
        <f>IF(ISNUMBER(wat!AF434), IF(wat!AF434=-999,"NA",IF(wat!AF434&lt;1, "&lt;1", IF(wat!AF434&gt;99, "&gt;99", wat!AF434))), "-")</f>
        <v>88.275153132603094</v>
      </c>
      <c r="AG436" s="61">
        <f>IF(ISNUMBER(wat!AG434), IF(wat!AG434=-999,"NA",IF(wat!AG434&lt;1, "&lt;1", IF(wat!AG434&gt;99, "&gt;99", wat!AG434))), "-")</f>
        <v>82.911827607141873</v>
      </c>
      <c r="AH436" s="98">
        <f>IF(ISBLANK(wat!AH434), "-", wat!AH434)</f>
        <v>-1.2983010383322835E-3</v>
      </c>
      <c r="AI436" s="61">
        <f>IF(ISNUMBER(wat!AI434), IF(wat!AI434=-999,"NA",IF(wat!AI434&lt;1, "&lt;1", IF(wat!AI434&gt;99, "&gt;99", wat!AI434))), "-")</f>
        <v>84.779450054697378</v>
      </c>
      <c r="AJ436" s="61">
        <f>IF(ISNUMBER(wat!AJ434), IF(wat!AJ434=-999,"NA",IF(wat!AJ434&lt;1, "&lt;1", IF(wat!AJ434&gt;99, "&gt;99", wat!AJ434))), "-")</f>
        <v>12.442068745110529</v>
      </c>
      <c r="AK436" s="62">
        <f>IF(ISNUMBER(wat!AK434), IF(wat!AK434=-999,"NA",IF(wat!AK434&lt;1, "&lt;1", IF(wat!AK434&gt;99, "&gt;99", wat!AK434))), "-")</f>
        <v>63.449264790818077</v>
      </c>
      <c r="AL436" s="61">
        <f>IF(ISNUMBER(wat!AL434), IF(wat!AL434=-999,"NA",IF(wat!AL434&lt;1, "&lt;1", IF(wat!AL434&gt;99, "&gt;99", wat!AL434))), "-")</f>
        <v>68.344109005802693</v>
      </c>
      <c r="AM436" s="61">
        <f>IF(ISNUMBER(wat!AM434), IF(wat!AM434=-999,"NA",IF(wat!AM434&lt;1, "&lt;1", IF(wat!AM434&gt;99, "&gt;99", wat!AM434))), "-")</f>
        <v>76.890010171120181</v>
      </c>
      <c r="AN436" s="61">
        <f>IF(ISNUMBER(wat!AN434), IF(wat!AN434=-999,"NA",IF(wat!AN434&lt;1, "&lt;1", IF(wat!AN434&gt;99, "&gt;99", wat!AN434))), "-")</f>
        <v>63.449264790818077</v>
      </c>
      <c r="AO436" s="98">
        <f>IF(ISBLANK(wat!AO434), "-", wat!AO434)</f>
        <v>0.51751482486724854</v>
      </c>
      <c r="AP436" s="61">
        <f>IF(ISNUMBER(wat!AP434), IF(wat!AP434=-999,"NA",IF(wat!AP434&lt;1, "&lt;1", IF(wat!AP434&gt;99, "&gt;99", wat!AP434))), "-")</f>
        <v>60.667797720147817</v>
      </c>
      <c r="AQ436" s="61">
        <f>IF(ISNUMBER(wat!AQ434), IF(wat!AQ434=-999,"NA",IF(wat!AQ434&lt;1, "&lt;1", IF(wat!AQ434&gt;99, "&gt;99", wat!AQ434))), "-")</f>
        <v>26.949473659691204</v>
      </c>
      <c r="AR436" s="3">
        <f>IF(ISBLANK(wat!AR434), "", wat!AR434)</f>
        <v>433</v>
      </c>
    </row>
    <row r="437" spans="1:44" ht="13.8" hidden="1" x14ac:dyDescent="0.25">
      <c r="A437" s="94" t="str">
        <f>IF(ISBLANK(wat!A435), "", wat!A435)</f>
        <v>WORLD</v>
      </c>
      <c r="B437" s="12">
        <f>IF(ISBLANK(wat!B435), "", wat!B435)</f>
        <v>2008</v>
      </c>
      <c r="C437" s="70">
        <f>IF(ISBLANK(wat!C435), "-", wat!C435)</f>
        <v>6833839.1559999986</v>
      </c>
      <c r="D437" s="14">
        <f>IF(ISBLANK(wat!D435), "-", wat!D435)</f>
        <v>50.466442108154297</v>
      </c>
      <c r="E437" s="57">
        <f>IF(ISNUMBER(wat!E435), IF(wat!E435=-999,"NA",IF(wat!E435&lt;1, "&lt;1", IF(wat!E435&gt;99, "&gt;99", wat!E435))), "-")</f>
        <v>74.456391585372245</v>
      </c>
      <c r="F437" s="15">
        <f>IF(ISNUMBER(wat!F435), IF(wat!F435=-999,"NA",IF(wat!F435&lt;1, "&lt;1", IF(wat!F435&gt;99, "&gt;99", wat!F435))), "-")</f>
        <v>4.3307585516102654</v>
      </c>
      <c r="G437" s="15">
        <f>IF(ISNUMBER(wat!G435), IF(wat!G435=-999,"NA",IF(wat!G435&lt;1, "&lt;1", IF(wat!G435&gt;99, "&gt;99", wat!G435))), "-")</f>
        <v>15.344393116697248</v>
      </c>
      <c r="H437" s="15">
        <f>IF(ISNUMBER(wat!H435), IF(wat!H435=-999,"NA",IF(wat!H435&lt;1, "&lt;1", IF(wat!H435&gt;99, "&gt;99", wat!H435))), "-")</f>
        <v>5.8684567463202502</v>
      </c>
      <c r="I437" s="98">
        <f>IF(ISBLANK(wat!I435), "-", wat!I435)</f>
        <v>0.62696552276611328</v>
      </c>
      <c r="J437" s="57">
        <f>IF(ISNUMBER(wat!J435), IF(wat!J435=-999,"NA",IF(wat!J435&lt;1, "&lt;1", IF(wat!J435&gt;99, "&gt;99", wat!J435))), "-")</f>
        <v>95.647189626171851</v>
      </c>
      <c r="K437" s="15">
        <f>IF(ISNUMBER(wat!K435), IF(wat!K435=-999,"NA",IF(wat!K435&lt;1, "&lt;1", IF(wat!K435&gt;99, "&gt;99", wat!K435))), "-")</f>
        <v>1.6360923669531366</v>
      </c>
      <c r="L437" s="15">
        <f>IF(ISNUMBER(wat!L435), IF(wat!L435=-999,"NA",IF(wat!L435&lt;1, "&lt;1", IF(wat!L435&gt;99, "&gt;99", wat!L435))), "-")</f>
        <v>2.2355229050191525</v>
      </c>
      <c r="M437" s="15" t="str">
        <f>IF(ISNUMBER(wat!M435), IF(wat!M435=-999,"NA",IF(wat!M435&lt;1, "&lt;1", IF(wat!M435&gt;99, "&gt;99", wat!M435))), "-")</f>
        <v>&lt;1</v>
      </c>
      <c r="N437" s="98">
        <f>IF(ISBLANK(wat!N435), "-", wat!N435)</f>
        <v>4.9014277756214142E-2</v>
      </c>
      <c r="O437" s="57">
        <f>IF(ISNUMBER(wat!O435), IF(wat!O435=-999,"NA",IF(wat!O435&lt;1, "&lt;1", IF(wat!O435&gt;99, "&gt;99", wat!O435))), "-")</f>
        <v>85.267364440076349</v>
      </c>
      <c r="P437" s="15">
        <f>IF(ISNUMBER(wat!P435), IF(wat!P435=-999,"NA",IF(wat!P435&lt;1, "&lt;1", IF(wat!P435&gt;99, "&gt;99", wat!P435))), "-")</f>
        <v>2.942162090901578</v>
      </c>
      <c r="Q437" s="15">
        <f>IF(ISNUMBER(wat!Q435), IF(wat!Q435=-999,"NA",IF(wat!Q435&lt;1, "&lt;1", IF(wat!Q435&gt;99, "&gt;99", wat!Q435))), "-")</f>
        <v>8.6559167069769956</v>
      </c>
      <c r="R437" s="15">
        <f>IF(ISNUMBER(wat!R435), IF(wat!R435=-999,"NA",IF(wat!R435&lt;1, "&lt;1", IF(wat!R435&gt;99, "&gt;99", wat!R435))), "-")</f>
        <v>3.1345567620450767</v>
      </c>
      <c r="S437" s="98">
        <f>IF(ISBLANK(wat!S435), "-", wat!S435)</f>
        <v>0.41135770082473755</v>
      </c>
      <c r="T437" s="16"/>
      <c r="U437" s="94" t="str">
        <f>IF(ISBLANK(wat!U435),"",wat!U435)</f>
        <v>WORLD</v>
      </c>
      <c r="V437" s="16">
        <f>IF(ISNUMBER(wat!V435), IF(wat!V435=-999,"NA",wat!V435), "-")</f>
        <v>2008</v>
      </c>
      <c r="W437" s="62">
        <f>IF(ISNUMBER(wat!W435), IF(wat!W435=-999,"NA",IF(wat!W435&lt;1, "&lt;1", IF(wat!W435&gt;99, "&gt;99", wat!W435))), "-")</f>
        <v>44.334561805380645</v>
      </c>
      <c r="X437" s="61">
        <f>IF(ISNUMBER(wat!X435), IF(wat!X435=-999,"NA",IF(wat!X435&lt;1, "&lt;1", IF(wat!X435&gt;99, "&gt;99", wat!X435))), "-")</f>
        <v>50.70515211527281</v>
      </c>
      <c r="Y437" s="61">
        <f>IF(ISNUMBER(wat!Y435), IF(wat!Y435=-999,"NA",IF(wat!Y435&lt;1, "&lt;1", IF(wat!Y435&gt;99, "&gt;99", wat!Y435))), "-")</f>
        <v>66.188253525309676</v>
      </c>
      <c r="Z437" s="61">
        <f>IF(ISNUMBER(wat!Z435), IF(wat!Z435=-999,"NA",IF(wat!Z435&lt;1, "&lt;1", IF(wat!Z435&gt;99, "&gt;99", wat!Z435))), "-")</f>
        <v>44.334561805380645</v>
      </c>
      <c r="AA437" s="98">
        <f>IF(ISBLANK(wat!AA435), "-", wat!AA435)</f>
        <v>0.76817935705184937</v>
      </c>
      <c r="AB437" s="61">
        <f>IF(ISNUMBER(wat!AB435), IF(wat!AB435=-999,"NA",IF(wat!AB435&lt;1, "&lt;1", IF(wat!AB435&gt;99, "&gt;99", wat!AB435))), "-")</f>
        <v>37.034122409039853</v>
      </c>
      <c r="AC437" s="61">
        <f>IF(ISNUMBER(wat!AC435), IF(wat!AC435=-999,"NA",IF(wat!AC435&lt;1, "&lt;1", IF(wat!AC435&gt;99, "&gt;99", wat!AC435))), "-")</f>
        <v>41.75302772794268</v>
      </c>
      <c r="AD437" s="62">
        <f>IF(ISNUMBER(wat!AD435), IF(wat!AD435=-999,"NA",IF(wat!AD435&lt;1, "&lt;1", IF(wat!AD435&gt;99, "&gt;99", wat!AD435))), "-")</f>
        <v>82.833005350701498</v>
      </c>
      <c r="AE437" s="61">
        <f>IF(ISNUMBER(wat!AE435), IF(wat!AE435=-999,"NA",IF(wat!AE435&lt;1, "&lt;1", IF(wat!AE435&gt;99, "&gt;99", wat!AE435))), "-")</f>
        <v>87.11503288249807</v>
      </c>
      <c r="AF437" s="61">
        <f>IF(ISNUMBER(wat!AF435), IF(wat!AF435=-999,"NA",IF(wat!AF435&lt;1, "&lt;1", IF(wat!AF435&gt;99, "&gt;99", wat!AF435))), "-")</f>
        <v>88.260883008859238</v>
      </c>
      <c r="AG437" s="61">
        <f>IF(ISNUMBER(wat!AG435), IF(wat!AG435=-999,"NA",IF(wat!AG435&lt;1, "&lt;1", IF(wat!AG435&gt;99, "&gt;99", wat!AG435))), "-")</f>
        <v>82.833005350701498</v>
      </c>
      <c r="AH437" s="98">
        <f>IF(ISBLANK(wat!AH435), "-", wat!AH435)</f>
        <v>-1.2983010383322835E-3</v>
      </c>
      <c r="AI437" s="61">
        <f>IF(ISNUMBER(wat!AI435), IF(wat!AI435=-999,"NA",IF(wat!AI435&lt;1, "&lt;1", IF(wat!AI435&gt;99, "&gt;99", wat!AI435))), "-")</f>
        <v>84.81733617026768</v>
      </c>
      <c r="AJ437" s="61">
        <f>IF(ISNUMBER(wat!AJ435), IF(wat!AJ435=-999,"NA",IF(wat!AJ435&lt;1, "&lt;1", IF(wat!AJ435&gt;99, "&gt;99", wat!AJ435))), "-")</f>
        <v>12.465945822857408</v>
      </c>
      <c r="AK437" s="62">
        <f>IF(ISNUMBER(wat!AK435), IF(wat!AK435=-999,"NA",IF(wat!AK435&lt;1, "&lt;1", IF(wat!AK435&gt;99, "&gt;99", wat!AK435))), "-")</f>
        <v>63.762053355678084</v>
      </c>
      <c r="AL437" s="61">
        <f>IF(ISNUMBER(wat!AL435), IF(wat!AL435=-999,"NA",IF(wat!AL435&lt;1, "&lt;1", IF(wat!AL435&gt;99, "&gt;99", wat!AL435))), "-")</f>
        <v>69.078432962471297</v>
      </c>
      <c r="AM437" s="61">
        <f>IF(ISNUMBER(wat!AM435), IF(wat!AM435=-999,"NA",IF(wat!AM435&lt;1, "&lt;1", IF(wat!AM435&gt;99, "&gt;99", wat!AM435))), "-")</f>
        <v>77.325578204018697</v>
      </c>
      <c r="AN437" s="61">
        <f>IF(ISNUMBER(wat!AN435), IF(wat!AN435=-999,"NA",IF(wat!AN435&lt;1, "&lt;1", IF(wat!AN435&gt;99, "&gt;99", wat!AN435))), "-")</f>
        <v>63.762053355678084</v>
      </c>
      <c r="AO437" s="98">
        <f>IF(ISBLANK(wat!AO435), "-", wat!AO435)</f>
        <v>0.51751482486724854</v>
      </c>
      <c r="AP437" s="61">
        <f>IF(ISNUMBER(wat!AP435), IF(wat!AP435=-999,"NA",IF(wat!AP435&lt;1, "&lt;1", IF(wat!AP435&gt;99, "&gt;99", wat!AP435))), "-")</f>
        <v>61.348922522699553</v>
      </c>
      <c r="AQ437" s="61">
        <f>IF(ISNUMBER(wat!AQ435), IF(wat!AQ435=-999,"NA",IF(wat!AQ435&lt;1, "&lt;1", IF(wat!AQ435&gt;99, "&gt;99", wat!AQ435))), "-")</f>
        <v>26.770250676464009</v>
      </c>
      <c r="AR437" s="3">
        <f>IF(ISBLANK(wat!AR435), "", wat!AR435)</f>
        <v>434</v>
      </c>
    </row>
    <row r="438" spans="1:44" ht="13.8" hidden="1" x14ac:dyDescent="0.25">
      <c r="A438" s="94" t="str">
        <f>IF(ISBLANK(wat!A436), "", wat!A436)</f>
        <v>WORLD</v>
      </c>
      <c r="B438" s="12">
        <f>IF(ISBLANK(wat!B436), "", wat!B436)</f>
        <v>2009</v>
      </c>
      <c r="C438" s="70">
        <f>IF(ISBLANK(wat!C436), "-", wat!C436)</f>
        <v>6921728.1839999994</v>
      </c>
      <c r="D438" s="14">
        <f>IF(ISBLANK(wat!D436), "-", wat!D436)</f>
        <v>50.963886260986328</v>
      </c>
      <c r="E438" s="57">
        <f>IF(ISNUMBER(wat!E436), IF(wat!E436=-999,"NA",IF(wat!E436&lt;1, "&lt;1", IF(wat!E436&gt;99, "&gt;99", wat!E436))), "-")</f>
        <v>75.116573914006452</v>
      </c>
      <c r="F438" s="15">
        <f>IF(ISNUMBER(wat!F436), IF(wat!F436=-999,"NA",IF(wat!F436&lt;1, "&lt;1", IF(wat!F436&gt;99, "&gt;99", wat!F436))), "-")</f>
        <v>4.420810011903888</v>
      </c>
      <c r="G438" s="15">
        <f>IF(ISNUMBER(wat!G436), IF(wat!G436=-999,"NA",IF(wat!G436&lt;1, "&lt;1", IF(wat!G436&gt;99, "&gt;99", wat!G436))), "-")</f>
        <v>14.789866096961759</v>
      </c>
      <c r="H438" s="15">
        <f>IF(ISNUMBER(wat!H436), IF(wat!H436=-999,"NA",IF(wat!H436&lt;1, "&lt;1", IF(wat!H436&gt;99, "&gt;99", wat!H436))), "-")</f>
        <v>5.6727499771279035</v>
      </c>
      <c r="I438" s="98">
        <f>IF(ISBLANK(wat!I436), "-", wat!I436)</f>
        <v>0.62696552276611328</v>
      </c>
      <c r="J438" s="57">
        <f>IF(ISNUMBER(wat!J436), IF(wat!J436=-999,"NA",IF(wat!J436&lt;1, "&lt;1", IF(wat!J436&gt;99, "&gt;99", wat!J436))), "-")</f>
        <v>95.698557445845296</v>
      </c>
      <c r="K438" s="15">
        <f>IF(ISNUMBER(wat!K436), IF(wat!K436=-999,"NA",IF(wat!K436&lt;1, "&lt;1", IF(wat!K436&gt;99, "&gt;99", wat!K436))), "-")</f>
        <v>1.6467467474123803</v>
      </c>
      <c r="L438" s="15">
        <f>IF(ISNUMBER(wat!L436), IF(wat!L436=-999,"NA",IF(wat!L436&lt;1, "&lt;1", IF(wat!L436&gt;99, "&gt;99", wat!L436))), "-")</f>
        <v>2.1888945115220508</v>
      </c>
      <c r="M438" s="15" t="str">
        <f>IF(ISNUMBER(wat!M436), IF(wat!M436=-999,"NA",IF(wat!M436&lt;1, "&lt;1", IF(wat!M436&gt;99, "&gt;99", wat!M436))), "-")</f>
        <v>&lt;1</v>
      </c>
      <c r="N438" s="98">
        <f>IF(ISBLANK(wat!N436), "-", wat!N436)</f>
        <v>4.9014277756214142E-2</v>
      </c>
      <c r="O438" s="57">
        <f>IF(ISNUMBER(wat!O436), IF(wat!O436=-999,"NA",IF(wat!O436&lt;1, "&lt;1", IF(wat!O436&gt;99, "&gt;99", wat!O436))), "-")</f>
        <v>85.71532021926204</v>
      </c>
      <c r="P438" s="15">
        <f>IF(ISNUMBER(wat!P436), IF(wat!P436=-999,"NA",IF(wat!P436&lt;1, "&lt;1", IF(wat!P436&gt;99, "&gt;99", wat!P436))), "-")</f>
        <v>2.9788635210568062</v>
      </c>
      <c r="Q438" s="15">
        <f>IF(ISNUMBER(wat!Q436), IF(wat!Q436=-999,"NA",IF(wat!Q436&lt;1, "&lt;1", IF(wat!Q436&gt;99, "&gt;99", wat!Q436))), "-")</f>
        <v>8.3006889074333543</v>
      </c>
      <c r="R438" s="15">
        <f>IF(ISNUMBER(wat!R436), IF(wat!R436=-999,"NA",IF(wat!R436&lt;1, "&lt;1", IF(wat!R436&gt;99, "&gt;99", wat!R436))), "-")</f>
        <v>3.0051273522477917</v>
      </c>
      <c r="S438" s="98">
        <f>IF(ISBLANK(wat!S436), "-", wat!S436)</f>
        <v>0.41135770082473755</v>
      </c>
      <c r="T438" s="16"/>
      <c r="U438" s="94" t="str">
        <f>IF(ISBLANK(wat!U436),"",wat!U436)</f>
        <v>WORLD</v>
      </c>
      <c r="V438" s="16">
        <f>IF(ISNUMBER(wat!V436), IF(wat!V436=-999,"NA",wat!V436), "-")</f>
        <v>2009</v>
      </c>
      <c r="W438" s="62">
        <f>IF(ISNUMBER(wat!W436), IF(wat!W436=-999,"NA",IF(wat!W436&lt;1, "&lt;1", IF(wat!W436&gt;99, "&gt;99", wat!W436))), "-")</f>
        <v>45.107323549557712</v>
      </c>
      <c r="X438" s="61">
        <f>IF(ISNUMBER(wat!X436), IF(wat!X436=-999,"NA",IF(wat!X436&lt;1, "&lt;1", IF(wat!X436&gt;99, "&gt;99", wat!X436))), "-")</f>
        <v>51.732907768579274</v>
      </c>
      <c r="Y438" s="61">
        <f>IF(ISNUMBER(wat!Y436), IF(wat!Y436=-999,"NA",IF(wat!Y436&lt;1, "&lt;1", IF(wat!Y436&gt;99, "&gt;99", wat!Y436))), "-")</f>
        <v>66.843175997683929</v>
      </c>
      <c r="Z438" s="61">
        <f>IF(ISNUMBER(wat!Z436), IF(wat!Z436=-999,"NA",IF(wat!Z436&lt;1, "&lt;1", IF(wat!Z436&gt;99, "&gt;99", wat!Z436))), "-")</f>
        <v>45.107323549557712</v>
      </c>
      <c r="AA438" s="98">
        <f>IF(ISBLANK(wat!AA436), "-", wat!AA436)</f>
        <v>0.76817935705184937</v>
      </c>
      <c r="AB438" s="61">
        <f>IF(ISNUMBER(wat!AB436), IF(wat!AB436=-999,"NA",IF(wat!AB436&lt;1, "&lt;1", IF(wat!AB436&gt;99, "&gt;99", wat!AB436))), "-")</f>
        <v>37.928281902400116</v>
      </c>
      <c r="AC438" s="61">
        <f>IF(ISNUMBER(wat!AC436), IF(wat!AC436=-999,"NA",IF(wat!AC436&lt;1, "&lt;1", IF(wat!AC436&gt;99, "&gt;99", wat!AC436))), "-")</f>
        <v>41.609102023510182</v>
      </c>
      <c r="AD438" s="62">
        <f>IF(ISNUMBER(wat!AD436), IF(wat!AD436=-999,"NA",IF(wat!AD436&lt;1, "&lt;1", IF(wat!AD436&gt;99, "&gt;99", wat!AD436))), "-")</f>
        <v>82.75093834971743</v>
      </c>
      <c r="AE438" s="61">
        <f>IF(ISNUMBER(wat!AE436), IF(wat!AE436=-999,"NA",IF(wat!AE436&lt;1, "&lt;1", IF(wat!AE436&gt;99, "&gt;99", wat!AE436))), "-")</f>
        <v>87.187462281224583</v>
      </c>
      <c r="AF438" s="61">
        <f>IF(ISNUMBER(wat!AF436), IF(wat!AF436=-999,"NA",IF(wat!AF436&lt;1, "&lt;1", IF(wat!AF436&gt;99, "&gt;99", wat!AF436))), "-")</f>
        <v>88.241916621749382</v>
      </c>
      <c r="AG438" s="61">
        <f>IF(ISNUMBER(wat!AG436), IF(wat!AG436=-999,"NA",IF(wat!AG436&lt;1, "&lt;1", IF(wat!AG436&gt;99, "&gt;99", wat!AG436))), "-")</f>
        <v>82.75093834971743</v>
      </c>
      <c r="AH438" s="98">
        <f>IF(ISBLANK(wat!AH436), "-", wat!AH436)</f>
        <v>-1.2983010383322835E-3</v>
      </c>
      <c r="AI438" s="61">
        <f>IF(ISNUMBER(wat!AI436), IF(wat!AI436=-999,"NA",IF(wat!AI436&lt;1, "&lt;1", IF(wat!AI436&gt;99, "&gt;99", wat!AI436))), "-")</f>
        <v>84.853133686250288</v>
      </c>
      <c r="AJ438" s="61">
        <f>IF(ISNUMBER(wat!AJ436), IF(wat!AJ436=-999,"NA",IF(wat!AJ436&lt;1, "&lt;1", IF(wat!AJ436&gt;99, "&gt;99", wat!AJ436))), "-")</f>
        <v>12.492170507007419</v>
      </c>
      <c r="AK438" s="62">
        <f>IF(ISNUMBER(wat!AK436), IF(wat!AK436=-999,"NA",IF(wat!AK436&lt;1, "&lt;1", IF(wat!AK436&gt;99, "&gt;99", wat!AK436))), "-")</f>
        <v>64.290650544135246</v>
      </c>
      <c r="AL438" s="61">
        <f>IF(ISNUMBER(wat!AL436), IF(wat!AL436=-999,"NA",IF(wat!AL436&lt;1, "&lt;1", IF(wat!AL436&gt;99, "&gt;99", wat!AL436))), "-")</f>
        <v>69.80041045806955</v>
      </c>
      <c r="AM438" s="61">
        <f>IF(ISNUMBER(wat!AM436), IF(wat!AM436=-999,"NA",IF(wat!AM436&lt;1, "&lt;1", IF(wat!AM436&gt;99, "&gt;99", wat!AM436))), "-")</f>
        <v>77.746847088583621</v>
      </c>
      <c r="AN438" s="61">
        <f>IF(ISNUMBER(wat!AN436), IF(wat!AN436=-999,"NA",IF(wat!AN436&lt;1, "&lt;1", IF(wat!AN436&gt;99, "&gt;99", wat!AN436))), "-")</f>
        <v>64.290650544135246</v>
      </c>
      <c r="AO438" s="98">
        <f>IF(ISBLANK(wat!AO436), "-", wat!AO436)</f>
        <v>0.51751482486724854</v>
      </c>
      <c r="AP438" s="61">
        <f>IF(ISNUMBER(wat!AP436), IF(wat!AP436=-999,"NA",IF(wat!AP436&lt;1, "&lt;1", IF(wat!AP436&gt;99, "&gt;99", wat!AP436))), "-")</f>
        <v>62.018590653245653</v>
      </c>
      <c r="AQ438" s="61">
        <f>IF(ISNUMBER(wat!AQ436), IF(wat!AQ436=-999,"NA",IF(wat!AQ436&lt;1, "&lt;1", IF(wat!AQ436&gt;99, "&gt;99", wat!AQ436))), "-")</f>
        <v>26.592070855507323</v>
      </c>
      <c r="AR438" s="3">
        <f>IF(ISBLANK(wat!AR436), "", wat!AR436)</f>
        <v>435</v>
      </c>
    </row>
    <row r="439" spans="1:44" ht="13.8" hidden="1" x14ac:dyDescent="0.25">
      <c r="A439" s="94" t="str">
        <f>IF(ISBLANK(wat!A437), "", wat!A437)</f>
        <v>WORLD</v>
      </c>
      <c r="B439" s="12">
        <f>IF(ISBLANK(wat!B437), "", wat!B437)</f>
        <v>2010</v>
      </c>
      <c r="C439" s="70">
        <f>IF(ISBLANK(wat!C437), "-", wat!C437)</f>
        <v>7010197.4579999978</v>
      </c>
      <c r="D439" s="14">
        <f>IF(ISBLANK(wat!D437), "-", wat!D437)</f>
        <v>51.457828521728516</v>
      </c>
      <c r="E439" s="57">
        <f>IF(ISNUMBER(wat!E437), IF(wat!E437=-999,"NA",IF(wat!E437&lt;1, "&lt;1", IF(wat!E437&gt;99, "&gt;99", wat!E437))), "-")</f>
        <v>75.780739563421363</v>
      </c>
      <c r="F439" s="15">
        <f>IF(ISNUMBER(wat!F437), IF(wat!F437=-999,"NA",IF(wat!F437&lt;1, "&lt;1", IF(wat!F437&gt;99, "&gt;99", wat!F437))), "-")</f>
        <v>4.5098956173138571</v>
      </c>
      <c r="G439" s="15">
        <f>IF(ISNUMBER(wat!G437), IF(wat!G437=-999,"NA",IF(wat!G437&lt;1, "&lt;1", IF(wat!G437&gt;99, "&gt;99", wat!G437))), "-")</f>
        <v>14.23562061734404</v>
      </c>
      <c r="H439" s="15">
        <f>IF(ISNUMBER(wat!H437), IF(wat!H437=-999,"NA",IF(wat!H437&lt;1, "&lt;1", IF(wat!H437&gt;99, "&gt;99", wat!H437))), "-")</f>
        <v>5.4737442019207414</v>
      </c>
      <c r="I439" s="98">
        <f>IF(ISBLANK(wat!I437), "-", wat!I437)</f>
        <v>0.62696552276611328</v>
      </c>
      <c r="J439" s="57">
        <f>IF(ISNUMBER(wat!J437), IF(wat!J437=-999,"NA",IF(wat!J437&lt;1, "&lt;1", IF(wat!J437&gt;99, "&gt;99", wat!J437))), "-")</f>
        <v>95.743618397895204</v>
      </c>
      <c r="K439" s="15">
        <f>IF(ISNUMBER(wat!K437), IF(wat!K437=-999,"NA",IF(wat!K437&lt;1, "&lt;1", IF(wat!K437&gt;99, "&gt;99", wat!K437))), "-")</f>
        <v>1.6648690210313135</v>
      </c>
      <c r="L439" s="15">
        <f>IF(ISNUMBER(wat!L437), IF(wat!L437=-999,"NA",IF(wat!L437&lt;1, "&lt;1", IF(wat!L437&gt;99, "&gt;99", wat!L437))), "-")</f>
        <v>2.1415427325956955</v>
      </c>
      <c r="M439" s="15" t="str">
        <f>IF(ISNUMBER(wat!M437), IF(wat!M437=-999,"NA",IF(wat!M437&lt;1, "&lt;1", IF(wat!M437&gt;99, "&gt;99", wat!M437))), "-")</f>
        <v>&lt;1</v>
      </c>
      <c r="N439" s="98">
        <f>IF(ISBLANK(wat!N437), "-", wat!N437)</f>
        <v>4.9014277756214142E-2</v>
      </c>
      <c r="O439" s="57">
        <f>IF(ISNUMBER(wat!O437), IF(wat!O437=-999,"NA",IF(wat!O437&lt;1, "&lt;1", IF(wat!O437&gt;99, "&gt;99", wat!O437))), "-")</f>
        <v>86.155842685005794</v>
      </c>
      <c r="P439" s="15">
        <f>IF(ISNUMBER(wat!P437), IF(wat!P437=-999,"NA",IF(wat!P437&lt;1, "&lt;1", IF(wat!P437&gt;99, "&gt;99", wat!P437))), "-")</f>
        <v>3.0182772877381709</v>
      </c>
      <c r="Q439" s="15">
        <f>IF(ISNUMBER(wat!Q437), IF(wat!Q437=-999,"NA",IF(wat!Q437&lt;1, "&lt;1", IF(wat!Q437&gt;99, "&gt;99", wat!Q437))), "-")</f>
        <v>7.9497575173339499</v>
      </c>
      <c r="R439" s="15">
        <f>IF(ISNUMBER(wat!R437), IF(wat!R437=-999,"NA",IF(wat!R437&lt;1, "&lt;1", IF(wat!R437&gt;99, "&gt;99", wat!R437))), "-")</f>
        <v>2.8761225099220868</v>
      </c>
      <c r="S439" s="98">
        <f>IF(ISBLANK(wat!S437), "-", wat!S437)</f>
        <v>0.41135770082473755</v>
      </c>
      <c r="T439" s="16"/>
      <c r="U439" s="94" t="str">
        <f>IF(ISBLANK(wat!U437),"",wat!U437)</f>
        <v>WORLD</v>
      </c>
      <c r="V439" s="16">
        <f>IF(ISNUMBER(wat!V437), IF(wat!V437=-999,"NA",wat!V437), "-")</f>
        <v>2010</v>
      </c>
      <c r="W439" s="62">
        <f>IF(ISNUMBER(wat!W437), IF(wat!W437=-999,"NA",IF(wat!W437&lt;1, "&lt;1", IF(wat!W437&gt;99, "&gt;99", wat!W437))), "-")</f>
        <v>45.893009141209426</v>
      </c>
      <c r="X439" s="61">
        <f>IF(ISNUMBER(wat!X437), IF(wat!X437=-999,"NA",IF(wat!X437&lt;1, "&lt;1", IF(wat!X437&gt;99, "&gt;99", wat!X437))), "-")</f>
        <v>52.768160489730285</v>
      </c>
      <c r="Y439" s="61">
        <f>IF(ISNUMBER(wat!Y437), IF(wat!Y437=-999,"NA",IF(wat!Y437&lt;1, "&lt;1", IF(wat!Y437&gt;99, "&gt;99", wat!Y437))), "-")</f>
        <v>67.508004075806738</v>
      </c>
      <c r="Z439" s="61">
        <f>IF(ISNUMBER(wat!Z437), IF(wat!Z437=-999,"NA",IF(wat!Z437&lt;1, "&lt;1", IF(wat!Z437&gt;99, "&gt;99", wat!Z437))), "-")</f>
        <v>45.893009141209426</v>
      </c>
      <c r="AA439" s="98">
        <f>IF(ISBLANK(wat!AA437), "-", wat!AA437)</f>
        <v>0.76817935705184937</v>
      </c>
      <c r="AB439" s="61">
        <f>IF(ISNUMBER(wat!AB437), IF(wat!AB437=-999,"NA",IF(wat!AB437&lt;1, "&lt;1", IF(wat!AB437&gt;99, "&gt;99", wat!AB437))), "-")</f>
        <v>38.809209077788282</v>
      </c>
      <c r="AC439" s="61">
        <f>IF(ISNUMBER(wat!AC437), IF(wat!AC437=-999,"NA",IF(wat!AC437&lt;1, "&lt;1", IF(wat!AC437&gt;99, "&gt;99", wat!AC437))), "-")</f>
        <v>41.481426102947005</v>
      </c>
      <c r="AD439" s="62">
        <f>IF(ISNUMBER(wat!AD437), IF(wat!AD437=-999,"NA",IF(wat!AD437&lt;1, "&lt;1", IF(wat!AD437&gt;99, "&gt;99", wat!AD437))), "-")</f>
        <v>82.670284052912876</v>
      </c>
      <c r="AE439" s="61">
        <f>IF(ISNUMBER(wat!AE437), IF(wat!AE437=-999,"NA",IF(wat!AE437&lt;1, "&lt;1", IF(wat!AE437&gt;99, "&gt;99", wat!AE437))), "-")</f>
        <v>87.259840944755581</v>
      </c>
      <c r="AF439" s="61">
        <f>IF(ISNUMBER(wat!AF437), IF(wat!AF437=-999,"NA",IF(wat!AF437&lt;1, "&lt;1", IF(wat!AF437&gt;99, "&gt;99", wat!AF437))), "-")</f>
        <v>88.231150714589219</v>
      </c>
      <c r="AG439" s="61">
        <f>IF(ISNUMBER(wat!AG437), IF(wat!AG437=-999,"NA",IF(wat!AG437&lt;1, "&lt;1", IF(wat!AG437&gt;99, "&gt;99", wat!AG437))), "-")</f>
        <v>82.670284052912876</v>
      </c>
      <c r="AH439" s="98">
        <f>IF(ISBLANK(wat!AH437), "-", wat!AH437)</f>
        <v>-1.2983010383322835E-3</v>
      </c>
      <c r="AI439" s="61">
        <f>IF(ISNUMBER(wat!AI437), IF(wat!AI437=-999,"NA",IF(wat!AI437&lt;1, "&lt;1", IF(wat!AI437&gt;99, "&gt;99", wat!AI437))), "-")</f>
        <v>84.887958786332803</v>
      </c>
      <c r="AJ439" s="61">
        <f>IF(ISNUMBER(wat!AJ437), IF(wat!AJ437=-999,"NA",IF(wat!AJ437&lt;1, "&lt;1", IF(wat!AJ437&gt;99, "&gt;99", wat!AJ437))), "-")</f>
        <v>12.520528632593736</v>
      </c>
      <c r="AK439" s="62">
        <f>IF(ISNUMBER(wat!AK437), IF(wat!AK437=-999,"NA",IF(wat!AK437&lt;1, "&lt;1", IF(wat!AK437&gt;99, "&gt;99", wat!AK437))), "-")</f>
        <v>64.816457345829434</v>
      </c>
      <c r="AL439" s="61">
        <f>IF(ISNUMBER(wat!AL437), IF(wat!AL437=-999,"NA",IF(wat!AL437&lt;1, "&lt;1", IF(wat!AL437&gt;99, "&gt;99", wat!AL437))), "-")</f>
        <v>70.515290942698826</v>
      </c>
      <c r="AM439" s="61">
        <f>IF(ISNUMBER(wat!AM437), IF(wat!AM437=-999,"NA",IF(wat!AM437&lt;1, "&lt;1", IF(wat!AM437&gt;99, "&gt;99", wat!AM437))), "-")</f>
        <v>78.169716311574646</v>
      </c>
      <c r="AN439" s="61">
        <f>IF(ISNUMBER(wat!AN437), IF(wat!AN437=-999,"NA",IF(wat!AN437&lt;1, "&lt;1", IF(wat!AN437&gt;99, "&gt;99", wat!AN437))), "-")</f>
        <v>64.816457345829434</v>
      </c>
      <c r="AO439" s="98">
        <f>IF(ISBLANK(wat!AO437), "-", wat!AO437)</f>
        <v>0.51751482486724854</v>
      </c>
      <c r="AP439" s="61">
        <f>IF(ISNUMBER(wat!AP437), IF(wat!AP437=-999,"NA",IF(wat!AP437&lt;1, "&lt;1", IF(wat!AP437&gt;99, "&gt;99", wat!AP437))), "-")</f>
        <v>62.672326785064989</v>
      </c>
      <c r="AQ439" s="61">
        <f>IF(ISNUMBER(wat!AQ437), IF(wat!AQ437=-999,"NA",IF(wat!AQ437&lt;1, "&lt;1", IF(wat!AQ437&gt;99, "&gt;99", wat!AQ437))), "-")</f>
        <v>26.424441681475884</v>
      </c>
      <c r="AR439" s="3">
        <f>IF(ISBLANK(wat!AR437), "", wat!AR437)</f>
        <v>436</v>
      </c>
    </row>
    <row r="440" spans="1:44" ht="13.8" hidden="1" x14ac:dyDescent="0.25">
      <c r="A440" s="94" t="str">
        <f>IF(ISBLANK(wat!A438), "", wat!A438)</f>
        <v>WORLD</v>
      </c>
      <c r="B440" s="12">
        <f>IF(ISBLANK(wat!B438), "", wat!B438)</f>
        <v>2011</v>
      </c>
      <c r="C440" s="70">
        <f>IF(ISBLANK(wat!C438), "-", wat!C438)</f>
        <v>7109131.8210000033</v>
      </c>
      <c r="D440" s="14">
        <f>IF(ISBLANK(wat!D438), "-", wat!D438)</f>
        <v>51.869613647460938</v>
      </c>
      <c r="E440" s="57">
        <f>IF(ISNUMBER(wat!E438), IF(wat!E438=-999,"NA",IF(wat!E438&lt;1, "&lt;1", IF(wat!E438&gt;99, "&gt;99", wat!E438))), "-")</f>
        <v>76.334551268301766</v>
      </c>
      <c r="F440" s="15">
        <f>IF(ISNUMBER(wat!F438), IF(wat!F438=-999,"NA",IF(wat!F438&lt;1, "&lt;1", IF(wat!F438&gt;99, "&gt;99", wat!F438))), "-")</f>
        <v>4.6616205464606724</v>
      </c>
      <c r="G440" s="15">
        <f>IF(ISNUMBER(wat!G438), IF(wat!G438=-999,"NA",IF(wat!G438&lt;1, "&lt;1", IF(wat!G438&gt;99, "&gt;99", wat!G438))), "-")</f>
        <v>13.690343473595547</v>
      </c>
      <c r="H440" s="15">
        <f>IF(ISNUMBER(wat!H438), IF(wat!H438=-999,"NA",IF(wat!H438&lt;1, "&lt;1", IF(wat!H438&gt;99, "&gt;99", wat!H438))), "-")</f>
        <v>5.3134847116420252</v>
      </c>
      <c r="I440" s="98">
        <f>IF(ISBLANK(wat!I438), "-", wat!I438)</f>
        <v>0.62696552276611328</v>
      </c>
      <c r="J440" s="57">
        <f>IF(ISNUMBER(wat!J438), IF(wat!J438=-999,"NA",IF(wat!J438&lt;1, "&lt;1", IF(wat!J438&gt;99, "&gt;99", wat!J438))), "-")</f>
        <v>95.7689384747855</v>
      </c>
      <c r="K440" s="15">
        <f>IF(ISNUMBER(wat!K438), IF(wat!K438=-999,"NA",IF(wat!K438&lt;1, "&lt;1", IF(wat!K438&gt;99, "&gt;99", wat!K438))), "-")</f>
        <v>1.6933410840309544</v>
      </c>
      <c r="L440" s="15">
        <f>IF(ISNUMBER(wat!L438), IF(wat!L438=-999,"NA",IF(wat!L438&lt;1, "&lt;1", IF(wat!L438&gt;99, "&gt;99", wat!L438))), "-")</f>
        <v>2.0977492861708669</v>
      </c>
      <c r="M440" s="15" t="str">
        <f>IF(ISNUMBER(wat!M438), IF(wat!M438=-999,"NA",IF(wat!M438&lt;1, "&lt;1", IF(wat!M438&gt;99, "&gt;99", wat!M438))), "-")</f>
        <v>&lt;1</v>
      </c>
      <c r="N440" s="98">
        <f>IF(ISBLANK(wat!N438), "-", wat!N438)</f>
        <v>4.9014277756214142E-2</v>
      </c>
      <c r="O440" s="57">
        <f>IF(ISNUMBER(wat!O438), IF(wat!O438=-999,"NA",IF(wat!O438&lt;1, "&lt;1", IF(wat!O438&gt;99, "&gt;99", wat!O438))), "-")</f>
        <v>86.513127972794337</v>
      </c>
      <c r="P440" s="15">
        <f>IF(ISNUMBER(wat!P438), IF(wat!P438=-999,"NA",IF(wat!P438&lt;1, "&lt;1", IF(wat!P438&gt;99, "&gt;99", wat!P438))), "-")</f>
        <v>3.0949350855310325</v>
      </c>
      <c r="Q440" s="15">
        <f>IF(ISNUMBER(wat!Q438), IF(wat!Q438=-999,"NA",IF(wat!Q438&lt;1, "&lt;1", IF(wat!Q438&gt;99, "&gt;99", wat!Q438))), "-")</f>
        <v>7.6176738816793232</v>
      </c>
      <c r="R440" s="15">
        <f>IF(ISNUMBER(wat!R438), IF(wat!R438=-999,"NA",IF(wat!R438&lt;1, "&lt;1", IF(wat!R438&gt;99, "&gt;99", wat!R438))), "-")</f>
        <v>2.7742630599953091</v>
      </c>
      <c r="S440" s="98">
        <f>IF(ISBLANK(wat!S438), "-", wat!S438)</f>
        <v>0.41135770082473755</v>
      </c>
      <c r="T440" s="16"/>
      <c r="U440" s="94" t="str">
        <f>IF(ISBLANK(wat!U438),"",wat!U438)</f>
        <v>WORLD</v>
      </c>
      <c r="V440" s="16">
        <f>IF(ISNUMBER(wat!V438), IF(wat!V438=-999,"NA",wat!V438), "-")</f>
        <v>2011</v>
      </c>
      <c r="W440" s="62">
        <f>IF(ISNUMBER(wat!W438), IF(wat!W438=-999,"NA",IF(wat!W438&lt;1, "&lt;1", IF(wat!W438&gt;99, "&gt;99", wat!W438))), "-")</f>
        <v>46.625267016870204</v>
      </c>
      <c r="X440" s="61">
        <f>IF(ISNUMBER(wat!X438), IF(wat!X438=-999,"NA",IF(wat!X438&lt;1, "&lt;1", IF(wat!X438&gt;99, "&gt;99", wat!X438))), "-")</f>
        <v>53.691477508561256</v>
      </c>
      <c r="Y440" s="61">
        <f>IF(ISNUMBER(wat!Y438), IF(wat!Y438=-999,"NA",IF(wat!Y438&lt;1, "&lt;1", IF(wat!Y438&gt;99, "&gt;99", wat!Y438))), "-")</f>
        <v>68.125456029690696</v>
      </c>
      <c r="Z440" s="61">
        <f>IF(ISNUMBER(wat!Z438), IF(wat!Z438=-999,"NA",IF(wat!Z438&lt;1, "&lt;1", IF(wat!Z438&gt;99, "&gt;99", wat!Z438))), "-")</f>
        <v>46.625267016870204</v>
      </c>
      <c r="AA440" s="98">
        <f>IF(ISBLANK(wat!AA438), "-", wat!AA438)</f>
        <v>0.76817935705184937</v>
      </c>
      <c r="AB440" s="61">
        <f>IF(ISNUMBER(wat!AB438), IF(wat!AB438=-999,"NA",IF(wat!AB438&lt;1, "&lt;1", IF(wat!AB438&gt;99, "&gt;99", wat!AB438))), "-")</f>
        <v>39.595916051868379</v>
      </c>
      <c r="AC440" s="61">
        <f>IF(ISNUMBER(wat!AC438), IF(wat!AC438=-999,"NA",IF(wat!AC438&lt;1, "&lt;1", IF(wat!AC438&gt;99, "&gt;99", wat!AC438))), "-")</f>
        <v>41.400255762894069</v>
      </c>
      <c r="AD440" s="62">
        <f>IF(ISNUMBER(wat!AD438), IF(wat!AD438=-999,"NA",IF(wat!AD438&lt;1, "&lt;1", IF(wat!AD438&gt;99, "&gt;99", wat!AD438))), "-")</f>
        <v>82.674995720797085</v>
      </c>
      <c r="AE440" s="61">
        <f>IF(ISNUMBER(wat!AE438), IF(wat!AE438=-999,"NA",IF(wat!AE438&lt;1, "&lt;1", IF(wat!AE438&gt;99, "&gt;99", wat!AE438))), "-")</f>
        <v>87.287043969463411</v>
      </c>
      <c r="AF440" s="61">
        <f>IF(ISNUMBER(wat!AF438), IF(wat!AF438=-999,"NA",IF(wat!AF438&lt;1, "&lt;1", IF(wat!AF438&gt;99, "&gt;99", wat!AF438))), "-")</f>
        <v>88.187387972254072</v>
      </c>
      <c r="AG440" s="61">
        <f>IF(ISNUMBER(wat!AG438), IF(wat!AG438=-999,"NA",IF(wat!AG438&lt;1, "&lt;1", IF(wat!AG438&gt;99, "&gt;99", wat!AG438))), "-")</f>
        <v>82.674995720797085</v>
      </c>
      <c r="AH440" s="98">
        <f>IF(ISBLANK(wat!AH438), "-", wat!AH438)</f>
        <v>-1.2983010383322835E-3</v>
      </c>
      <c r="AI440" s="61">
        <f>IF(ISNUMBER(wat!AI438), IF(wat!AI438=-999,"NA",IF(wat!AI438&lt;1, "&lt;1", IF(wat!AI438&gt;99, "&gt;99", wat!AI438))), "-")</f>
        <v>84.88342226688394</v>
      </c>
      <c r="AJ440" s="61">
        <f>IF(ISNUMBER(wat!AJ438), IF(wat!AJ438=-999,"NA",IF(wat!AJ438&lt;1, "&lt;1", IF(wat!AJ438&gt;99, "&gt;99", wat!AJ438))), "-")</f>
        <v>12.578857291932493</v>
      </c>
      <c r="AK440" s="62">
        <f>IF(ISNUMBER(wat!AK438), IF(wat!AK438=-999,"NA",IF(wat!AK438&lt;1, "&lt;1", IF(wat!AK438&gt;99, "&gt;99", wat!AK438))), "-")</f>
        <v>65.32277150453011</v>
      </c>
      <c r="AL440" s="61">
        <f>IF(ISNUMBER(wat!AL438), IF(wat!AL438=-999,"NA",IF(wat!AL438&lt;1, "&lt;1", IF(wat!AL438&gt;99, "&gt;99", wat!AL438))), "-")</f>
        <v>71.115812926803883</v>
      </c>
      <c r="AM440" s="61">
        <f>IF(ISNUMBER(wat!AM438), IF(wat!AM438=-999,"NA",IF(wat!AM438&lt;1, "&lt;1", IF(wat!AM438&gt;99, "&gt;99", wat!AM438))), "-")</f>
        <v>78.529529672932767</v>
      </c>
      <c r="AN440" s="61">
        <f>IF(ISNUMBER(wat!AN438), IF(wat!AN438=-999,"NA",IF(wat!AN438&lt;1, "&lt;1", IF(wat!AN438&gt;99, "&gt;99", wat!AN438))), "-")</f>
        <v>65.32277150453011</v>
      </c>
      <c r="AO440" s="98">
        <f>IF(ISBLANK(wat!AO438), "-", wat!AO438)</f>
        <v>0.51751482486724854</v>
      </c>
      <c r="AP440" s="61">
        <f>IF(ISNUMBER(wat!AP438), IF(wat!AP438=-999,"NA",IF(wat!AP438&lt;1, "&lt;1", IF(wat!AP438&gt;99, "&gt;99", wat!AP438))), "-")</f>
        <v>63.21902704714887</v>
      </c>
      <c r="AQ440" s="61">
        <f>IF(ISNUMBER(wat!AQ438), IF(wat!AQ438=-999,"NA",IF(wat!AQ438&lt;1, "&lt;1", IF(wat!AQ438&gt;99, "&gt;99", wat!AQ438))), "-")</f>
        <v>26.315705650907606</v>
      </c>
      <c r="AR440" s="3">
        <f>IF(ISBLANK(wat!AR438), "", wat!AR438)</f>
        <v>437</v>
      </c>
    </row>
    <row r="441" spans="1:44" ht="13.8" hidden="1" x14ac:dyDescent="0.25">
      <c r="A441" s="94" t="str">
        <f>IF(ISBLANK(wat!A439), "", wat!A439)</f>
        <v>WORLD</v>
      </c>
      <c r="B441" s="12">
        <f>IF(ISBLANK(wat!B439), "", wat!B439)</f>
        <v>2012</v>
      </c>
      <c r="C441" s="70">
        <f>IF(ISBLANK(wat!C439), "-", wat!C439)</f>
        <v>7199395.9509999976</v>
      </c>
      <c r="D441" s="14">
        <f>IF(ISBLANK(wat!D439), "-", wat!D439)</f>
        <v>52.317047119140625</v>
      </c>
      <c r="E441" s="57">
        <f>IF(ISNUMBER(wat!E439), IF(wat!E439=-999,"NA",IF(wat!E439&lt;1, "&lt;1", IF(wat!E439&gt;99, "&gt;99", wat!E439))), "-")</f>
        <v>76.975241787699517</v>
      </c>
      <c r="F441" s="15">
        <f>IF(ISNUMBER(wat!F439), IF(wat!F439=-999,"NA",IF(wat!F439&lt;1, "&lt;1", IF(wat!F439&gt;99, "&gt;99", wat!F439))), "-")</f>
        <v>4.7708041308631506</v>
      </c>
      <c r="G441" s="15">
        <f>IF(ISNUMBER(wat!G439), IF(wat!G439=-999,"NA",IF(wat!G439&lt;1, "&lt;1", IF(wat!G439&gt;99, "&gt;99", wat!G439))), "-")</f>
        <v>13.144603508268929</v>
      </c>
      <c r="H441" s="15">
        <f>IF(ISNUMBER(wat!H439), IF(wat!H439=-999,"NA",IF(wat!H439&lt;1, "&lt;1", IF(wat!H439&gt;99, "&gt;99", wat!H439))), "-")</f>
        <v>5.1093505731684052</v>
      </c>
      <c r="I441" s="98">
        <f>IF(ISBLANK(wat!I439), "-", wat!I439)</f>
        <v>0.62696552276611328</v>
      </c>
      <c r="J441" s="57">
        <f>IF(ISNUMBER(wat!J439), IF(wat!J439=-999,"NA",IF(wat!J439&lt;1, "&lt;1", IF(wat!J439&gt;99, "&gt;99", wat!J439))), "-")</f>
        <v>95.817878989356814</v>
      </c>
      <c r="K441" s="15">
        <f>IF(ISNUMBER(wat!K439), IF(wat!K439=-999,"NA",IF(wat!K439&lt;1, "&lt;1", IF(wat!K439&gt;99, "&gt;99", wat!K439))), "-")</f>
        <v>1.710462719259042</v>
      </c>
      <c r="L441" s="15">
        <f>IF(ISNUMBER(wat!L439), IF(wat!L439=-999,"NA",IF(wat!L439&lt;1, "&lt;1", IF(wat!L439&gt;99, "&gt;99", wat!L439))), "-")</f>
        <v>2.0490002026265017</v>
      </c>
      <c r="M441" s="15" t="str">
        <f>IF(ISNUMBER(wat!M439), IF(wat!M439=-999,"NA",IF(wat!M439&lt;1, "&lt;1", IF(wat!M439&gt;99, "&gt;99", wat!M439))), "-")</f>
        <v>&lt;1</v>
      </c>
      <c r="N441" s="98">
        <f>IF(ISBLANK(wat!N439), "-", wat!N439)</f>
        <v>4.9014277756214142E-2</v>
      </c>
      <c r="O441" s="57">
        <f>IF(ISNUMBER(wat!O439), IF(wat!O439=-999,"NA",IF(wat!O439&lt;1, "&lt;1", IF(wat!O439&gt;99, "&gt;99", wat!O439))), "-")</f>
        <v>86.927468838807926</v>
      </c>
      <c r="P441" s="15">
        <f>IF(ISNUMBER(wat!P439), IF(wat!P439=-999,"NA",IF(wat!P439&lt;1, "&lt;1", IF(wat!P439&gt;99, "&gt;99", wat!P439))), "-")</f>
        <v>3.1432675578482692</v>
      </c>
      <c r="Q441" s="15">
        <f>IF(ISNUMBER(wat!Q439), IF(wat!Q439=-999,"NA",IF(wat!Q439&lt;1, "&lt;1", IF(wat!Q439&gt;99, "&gt;99", wat!Q439))), "-")</f>
        <v>7.2821627010795424</v>
      </c>
      <c r="R441" s="15">
        <f>IF(ISNUMBER(wat!R439), IF(wat!R439=-999,"NA",IF(wat!R439&lt;1, "&lt;1", IF(wat!R439&gt;99, "&gt;99", wat!R439))), "-")</f>
        <v>2.6471009022642589</v>
      </c>
      <c r="S441" s="98">
        <f>IF(ISBLANK(wat!S439), "-", wat!S439)</f>
        <v>0.41135770082473755</v>
      </c>
      <c r="T441" s="16"/>
      <c r="U441" s="94" t="str">
        <f>IF(ISBLANK(wat!U439),"",wat!U439)</f>
        <v>WORLD</v>
      </c>
      <c r="V441" s="16">
        <f>IF(ISNUMBER(wat!V439), IF(wat!V439=-999,"NA",wat!V439), "-")</f>
        <v>2012</v>
      </c>
      <c r="W441" s="62">
        <f>IF(ISNUMBER(wat!W439), IF(wat!W439=-999,"NA",IF(wat!W439&lt;1, "&lt;1", IF(wat!W439&gt;99, "&gt;99", wat!W439))), "-")</f>
        <v>47.429181347921542</v>
      </c>
      <c r="X441" s="61">
        <f>IF(ISNUMBER(wat!X439), IF(wat!X439=-999,"NA",IF(wat!X439&lt;1, "&lt;1", IF(wat!X439&gt;99, "&gt;99", wat!X439))), "-")</f>
        <v>54.747533485089107</v>
      </c>
      <c r="Y441" s="61">
        <f>IF(ISNUMBER(wat!Y439), IF(wat!Y439=-999,"NA",IF(wat!Y439&lt;1, "&lt;1", IF(wat!Y439&gt;99, "&gt;99", wat!Y439))), "-")</f>
        <v>68.877465309733964</v>
      </c>
      <c r="Z441" s="61">
        <f>IF(ISNUMBER(wat!Z439), IF(wat!Z439=-999,"NA",IF(wat!Z439&lt;1, "&lt;1", IF(wat!Z439&gt;99, "&gt;99", wat!Z439))), "-")</f>
        <v>47.429181347921542</v>
      </c>
      <c r="AA441" s="98">
        <f>IF(ISBLANK(wat!AA439), "-", wat!AA439)</f>
        <v>0.76817935705184937</v>
      </c>
      <c r="AB441" s="61">
        <f>IF(ISNUMBER(wat!AB439), IF(wat!AB439=-999,"NA",IF(wat!AB439&lt;1, "&lt;1", IF(wat!AB439&gt;99, "&gt;99", wat!AB439))), "-")</f>
        <v>40.452574948714926</v>
      </c>
      <c r="AC441" s="61">
        <f>IF(ISNUMBER(wat!AC439), IF(wat!AC439=-999,"NA",IF(wat!AC439&lt;1, "&lt;1", IF(wat!AC439&gt;99, "&gt;99", wat!AC439))), "-")</f>
        <v>41.293470969847661</v>
      </c>
      <c r="AD441" s="62">
        <f>IF(ISNUMBER(wat!AD439), IF(wat!AD439=-999,"NA",IF(wat!AD439&lt;1, "&lt;1", IF(wat!AD439&gt;99, "&gt;99", wat!AD439))), "-")</f>
        <v>82.712461450336249</v>
      </c>
      <c r="AE441" s="61">
        <f>IF(ISNUMBER(wat!AE439), IF(wat!AE439=-999,"NA",IF(wat!AE439&lt;1, "&lt;1", IF(wat!AE439&gt;99, "&gt;99", wat!AE439))), "-")</f>
        <v>87.358927878532199</v>
      </c>
      <c r="AF441" s="61">
        <f>IF(ISNUMBER(wat!AF439), IF(wat!AF439=-999,"NA",IF(wat!AF439&lt;1, "&lt;1", IF(wat!AF439&gt;99, "&gt;99", wat!AF439))), "-")</f>
        <v>88.207095343807424</v>
      </c>
      <c r="AG441" s="61">
        <f>IF(ISNUMBER(wat!AG439), IF(wat!AG439=-999,"NA",IF(wat!AG439&lt;1, "&lt;1", IF(wat!AG439&gt;99, "&gt;99", wat!AG439))), "-")</f>
        <v>82.712461450336249</v>
      </c>
      <c r="AH441" s="98">
        <f>IF(ISBLANK(wat!AH439), "-", wat!AH439)</f>
        <v>-1.2983010383322835E-3</v>
      </c>
      <c r="AI441" s="61">
        <f>IF(ISNUMBER(wat!AI439), IF(wat!AI439=-999,"NA",IF(wat!AI439&lt;1, "&lt;1", IF(wat!AI439&gt;99, "&gt;99", wat!AI439))), "-")</f>
        <v>84.914422380473297</v>
      </c>
      <c r="AJ441" s="61">
        <f>IF(ISNUMBER(wat!AJ439), IF(wat!AJ439=-999,"NA",IF(wat!AJ439&lt;1, "&lt;1", IF(wat!AJ439&gt;99, "&gt;99", wat!AJ439))), "-")</f>
        <v>12.613919328142542</v>
      </c>
      <c r="AK441" s="62">
        <f>IF(ISNUMBER(wat!AK439), IF(wat!AK439=-999,"NA",IF(wat!AK439&lt;1, "&lt;1", IF(wat!AK439&gt;99, "&gt;99", wat!AK439))), "-")</f>
        <v>65.886986500176107</v>
      </c>
      <c r="AL441" s="61">
        <f>IF(ISNUMBER(wat!AL439), IF(wat!AL439=-999,"NA",IF(wat!AL439&lt;1, "&lt;1", IF(wat!AL439&gt;99, "&gt;99", wat!AL439))), "-")</f>
        <v>71.807276255623989</v>
      </c>
      <c r="AM441" s="61">
        <f>IF(ISNUMBER(wat!AM439), IF(wat!AM439=-999,"NA",IF(wat!AM439&lt;1, "&lt;1", IF(wat!AM439&gt;99, "&gt;99", wat!AM439))), "-")</f>
        <v>78.988174361092874</v>
      </c>
      <c r="AN441" s="61">
        <f>IF(ISNUMBER(wat!AN439), IF(wat!AN439=-999,"NA",IF(wat!AN439&lt;1, "&lt;1", IF(wat!AN439&gt;99, "&gt;99", wat!AN439))), "-")</f>
        <v>65.886986500176107</v>
      </c>
      <c r="AO441" s="98">
        <f>IF(ISBLANK(wat!AO439), "-", wat!AO439)</f>
        <v>0.51751482486724854</v>
      </c>
      <c r="AP441" s="61">
        <f>IF(ISNUMBER(wat!AP439), IF(wat!AP439=-999,"NA",IF(wat!AP439&lt;1, "&lt;1", IF(wat!AP439&gt;99, "&gt;99", wat!AP439))), "-")</f>
        <v>63.828623249791761</v>
      </c>
      <c r="AQ441" s="61">
        <f>IF(ISNUMBER(wat!AQ439), IF(wat!AQ439=-999,"NA",IF(wat!AQ439&lt;1, "&lt;1", IF(wat!AQ439&gt;99, "&gt;99", wat!AQ439))), "-")</f>
        <v>26.171900746427472</v>
      </c>
      <c r="AR441" s="3">
        <f>IF(ISBLANK(wat!AR439), "", wat!AR439)</f>
        <v>438</v>
      </c>
    </row>
    <row r="442" spans="1:44" ht="13.8" hidden="1" x14ac:dyDescent="0.25">
      <c r="A442" s="94" t="str">
        <f>IF(ISBLANK(wat!A440), "", wat!A440)</f>
        <v>WORLD</v>
      </c>
      <c r="B442" s="12">
        <f>IF(ISBLANK(wat!B440), "", wat!B440)</f>
        <v>2013</v>
      </c>
      <c r="C442" s="70">
        <f>IF(ISBLANK(wat!C440), "-", wat!C440)</f>
        <v>7289976.4149999982</v>
      </c>
      <c r="D442" s="14">
        <f>IF(ISBLANK(wat!D440), "-", wat!D440)</f>
        <v>52.771434783935547</v>
      </c>
      <c r="E442" s="57">
        <f>IF(ISNUMBER(wat!E440), IF(wat!E440=-999,"NA",IF(wat!E440&lt;1, "&lt;1", IF(wat!E440&gt;99, "&gt;99", wat!E440))), "-")</f>
        <v>77.616520122345079</v>
      </c>
      <c r="F442" s="15">
        <f>IF(ISNUMBER(wat!F440), IF(wat!F440=-999,"NA",IF(wat!F440&lt;1, "&lt;1", IF(wat!F440&gt;99, "&gt;99", wat!F440))), "-")</f>
        <v>4.8758991022575211</v>
      </c>
      <c r="G442" s="15">
        <f>IF(ISNUMBER(wat!G440), IF(wat!G440=-999,"NA",IF(wat!G440&lt;1, "&lt;1", IF(wat!G440&gt;99, "&gt;99", wat!G440))), "-")</f>
        <v>12.612293284533934</v>
      </c>
      <c r="H442" s="15">
        <f>IF(ISNUMBER(wat!H440), IF(wat!H440=-999,"NA",IF(wat!H440&lt;1, "&lt;1", IF(wat!H440&gt;99, "&gt;99", wat!H440))), "-")</f>
        <v>4.8952874908634678</v>
      </c>
      <c r="I442" s="98">
        <f>IF(ISBLANK(wat!I440), "-", wat!I440)</f>
        <v>0.62696552276611328</v>
      </c>
      <c r="J442" s="57">
        <f>IF(ISNUMBER(wat!J440), IF(wat!J440=-999,"NA",IF(wat!J440&lt;1, "&lt;1", IF(wat!J440&gt;99, "&gt;99", wat!J440))), "-")</f>
        <v>95.869125654397948</v>
      </c>
      <c r="K442" s="15">
        <f>IF(ISNUMBER(wat!K440), IF(wat!K440=-999,"NA",IF(wat!K440&lt;1, "&lt;1", IF(wat!K440&gt;99, "&gt;99", wat!K440))), "-")</f>
        <v>1.7269632563575938</v>
      </c>
      <c r="L442" s="15">
        <f>IF(ISNUMBER(wat!L440), IF(wat!L440=-999,"NA",IF(wat!L440&lt;1, "&lt;1", IF(wat!L440&gt;99, "&gt;99", wat!L440))), "-")</f>
        <v>1.9986582407883446</v>
      </c>
      <c r="M442" s="15" t="str">
        <f>IF(ISNUMBER(wat!M440), IF(wat!M440=-999,"NA",IF(wat!M440&lt;1, "&lt;1", IF(wat!M440&gt;99, "&gt;99", wat!M440))), "-")</f>
        <v>&lt;1</v>
      </c>
      <c r="N442" s="98">
        <f>IF(ISBLANK(wat!N440), "-", wat!N440)</f>
        <v>4.9014277756214142E-2</v>
      </c>
      <c r="O442" s="57">
        <f>IF(ISNUMBER(wat!O440), IF(wat!O440=-999,"NA",IF(wat!O440&lt;1, "&lt;1", IF(wat!O440&gt;99, "&gt;99", wat!O440))), "-")</f>
        <v>87.339645012668285</v>
      </c>
      <c r="P442" s="15">
        <f>IF(ISNUMBER(wat!P440), IF(wat!P440=-999,"NA",IF(wat!P440&lt;1, "&lt;1", IF(wat!P440&gt;99, "&gt;99", wat!P440))), "-")</f>
        <v>3.1884168212715918</v>
      </c>
      <c r="Q442" s="15">
        <f>IF(ISNUMBER(wat!Q440), IF(wat!Q440=-999,"NA",IF(wat!Q440&lt;1, "&lt;1", IF(wat!Q440&gt;99, "&gt;99", wat!Q440))), "-")</f>
        <v>6.9559429520990079</v>
      </c>
      <c r="R442" s="15">
        <f>IF(ISNUMBER(wat!R440), IF(wat!R440=-999,"NA",IF(wat!R440&lt;1, "&lt;1", IF(wat!R440&gt;99, "&gt;99", wat!R440))), "-")</f>
        <v>2.5159952139611148</v>
      </c>
      <c r="S442" s="98">
        <f>IF(ISBLANK(wat!S440), "-", wat!S440)</f>
        <v>0.41135770082473755</v>
      </c>
      <c r="T442" s="16"/>
      <c r="U442" s="94" t="str">
        <f>IF(ISBLANK(wat!U440),"",wat!U440)</f>
        <v>WORLD</v>
      </c>
      <c r="V442" s="16">
        <f>IF(ISNUMBER(wat!V440), IF(wat!V440=-999,"NA",wat!V440), "-")</f>
        <v>2013</v>
      </c>
      <c r="W442" s="62">
        <f>IF(ISNUMBER(wat!W440), IF(wat!W440=-999,"NA",IF(wat!W440&lt;1, "&lt;1", IF(wat!W440&gt;99, "&gt;99", wat!W440))), "-")</f>
        <v>48.240631223981801</v>
      </c>
      <c r="X442" s="61">
        <f>IF(ISNUMBER(wat!X440), IF(wat!X440=-999,"NA",IF(wat!X440&lt;1, "&lt;1", IF(wat!X440&gt;99, "&gt;99", wat!X440))), "-")</f>
        <v>55.805347548490822</v>
      </c>
      <c r="Y442" s="61">
        <f>IF(ISNUMBER(wat!Y440), IF(wat!Y440=-999,"NA",IF(wat!Y440&lt;1, "&lt;1", IF(wat!Y440&gt;99, "&gt;99", wat!Y440))), "-")</f>
        <v>69.620481474112978</v>
      </c>
      <c r="Z442" s="61">
        <f>IF(ISNUMBER(wat!Z440), IF(wat!Z440=-999,"NA",IF(wat!Z440&lt;1, "&lt;1", IF(wat!Z440&gt;99, "&gt;99", wat!Z440))), "-")</f>
        <v>48.240631223981801</v>
      </c>
      <c r="AA442" s="98">
        <f>IF(ISBLANK(wat!AA440), "-", wat!AA440)</f>
        <v>0.76817935705184937</v>
      </c>
      <c r="AB442" s="61">
        <f>IF(ISNUMBER(wat!AB440), IF(wat!AB440=-999,"NA",IF(wat!AB440&lt;1, "&lt;1", IF(wat!AB440&gt;99, "&gt;99", wat!AB440))), "-")</f>
        <v>41.292977841194521</v>
      </c>
      <c r="AC442" s="61">
        <f>IF(ISNUMBER(wat!AC440), IF(wat!AC440=-999,"NA",IF(wat!AC440&lt;1, "&lt;1", IF(wat!AC440&gt;99, "&gt;99", wat!AC440))), "-")</f>
        <v>41.199441383408029</v>
      </c>
      <c r="AD442" s="62">
        <f>IF(ISNUMBER(wat!AD440), IF(wat!AD440=-999,"NA",IF(wat!AD440&lt;1, "&lt;1", IF(wat!AD440&gt;99, "&gt;99", wat!AD440))), "-")</f>
        <v>82.789723771113316</v>
      </c>
      <c r="AE442" s="61">
        <f>IF(ISNUMBER(wat!AE440), IF(wat!AE440=-999,"NA",IF(wat!AE440&lt;1, "&lt;1", IF(wat!AE440&gt;99, "&gt;99", wat!AE440))), "-")</f>
        <v>87.435912325354849</v>
      </c>
      <c r="AF442" s="61">
        <f>IF(ISNUMBER(wat!AF440), IF(wat!AF440=-999,"NA",IF(wat!AF440&lt;1, "&lt;1", IF(wat!AF440&gt;99, "&gt;99", wat!AF440))), "-")</f>
        <v>88.228108239026298</v>
      </c>
      <c r="AG442" s="61">
        <f>IF(ISNUMBER(wat!AG440), IF(wat!AG440=-999,"NA",IF(wat!AG440&lt;1, "&lt;1", IF(wat!AG440&gt;99, "&gt;99", wat!AG440))), "-")</f>
        <v>82.789723771113316</v>
      </c>
      <c r="AH442" s="98">
        <f>IF(ISBLANK(wat!AH440), "-", wat!AH440)</f>
        <v>-1.2983010383322835E-3</v>
      </c>
      <c r="AI442" s="61">
        <f>IF(ISNUMBER(wat!AI440), IF(wat!AI440=-999,"NA",IF(wat!AI440&lt;1, "&lt;1", IF(wat!AI440&gt;99, "&gt;99", wat!AI440))), "-")</f>
        <v>84.947716558522004</v>
      </c>
      <c r="AJ442" s="61">
        <f>IF(ISNUMBER(wat!AJ440), IF(wat!AJ440=-999,"NA",IF(wat!AJ440&lt;1, "&lt;1", IF(wat!AJ440&gt;99, "&gt;99", wat!AJ440))), "-")</f>
        <v>12.648372352233631</v>
      </c>
      <c r="AK442" s="62">
        <f>IF(ISNUMBER(wat!AK440), IF(wat!AK440=-999,"NA",IF(wat!AK440&lt;1, "&lt;1", IF(wat!AK440&gt;99, "&gt;99", wat!AK440))), "-")</f>
        <v>66.471302946787191</v>
      </c>
      <c r="AL442" s="61">
        <f>IF(ISNUMBER(wat!AL440), IF(wat!AL440=-999,"NA",IF(wat!AL440&lt;1, "&lt;1", IF(wat!AL440&gt;99, "&gt;99", wat!AL440))), "-")</f>
        <v>72.495653945384049</v>
      </c>
      <c r="AM442" s="61">
        <f>IF(ISNUMBER(wat!AM440), IF(wat!AM440=-999,"NA",IF(wat!AM440&lt;1, "&lt;1", IF(wat!AM440&gt;99, "&gt;99", wat!AM440))), "-")</f>
        <v>79.438001592254949</v>
      </c>
      <c r="AN442" s="61">
        <f>IF(ISNUMBER(wat!AN440), IF(wat!AN440=-999,"NA",IF(wat!AN440&lt;1, "&lt;1", IF(wat!AN440&gt;99, "&gt;99", wat!AN440))), "-")</f>
        <v>66.471302946787191</v>
      </c>
      <c r="AO442" s="98">
        <f>IF(ISBLANK(wat!AO440), "-", wat!AO440)</f>
        <v>0.51751482486724854</v>
      </c>
      <c r="AP442" s="61">
        <f>IF(ISNUMBER(wat!AP440), IF(wat!AP440=-999,"NA",IF(wat!AP440&lt;1, "&lt;1", IF(wat!AP440&gt;99, "&gt;99", wat!AP440))), "-")</f>
        <v>64.429067422358713</v>
      </c>
      <c r="AQ442" s="61">
        <f>IF(ISNUMBER(wat!AQ440), IF(wat!AQ440=-999,"NA",IF(wat!AQ440&lt;1, "&lt;1", IF(wat!AQ440&gt;99, "&gt;99", wat!AQ440))), "-")</f>
        <v>26.031415353874753</v>
      </c>
      <c r="AR442" s="3">
        <f>IF(ISBLANK(wat!AR440), "", wat!AR440)</f>
        <v>439</v>
      </c>
    </row>
    <row r="443" spans="1:44" ht="13.8" hidden="1" x14ac:dyDescent="0.25">
      <c r="A443" s="94" t="str">
        <f>IF(ISBLANK(wat!A441), "", wat!A441)</f>
        <v>WORLD</v>
      </c>
      <c r="B443" s="12">
        <f>IF(ISBLANK(wat!B441), "", wat!B441)</f>
        <v>2014</v>
      </c>
      <c r="C443" s="70">
        <f>IF(ISBLANK(wat!C441), "-", wat!C441)</f>
        <v>7379807.2640000023</v>
      </c>
      <c r="D443" s="14">
        <f>IF(ISBLANK(wat!D441), "-", wat!D441)</f>
        <v>53.234798431396484</v>
      </c>
      <c r="E443" s="57">
        <f>IF(ISNUMBER(wat!E441), IF(wat!E441=-999,"NA",IF(wat!E441&lt;1, "&lt;1", IF(wat!E441&gt;99, "&gt;99", wat!E441))), "-")</f>
        <v>78.255549530205869</v>
      </c>
      <c r="F443" s="15">
        <f>IF(ISNUMBER(wat!F441), IF(wat!F441=-999,"NA",IF(wat!F441&lt;1, "&lt;1", IF(wat!F441&gt;99, "&gt;99", wat!F441))), "-")</f>
        <v>4.9838944513890047</v>
      </c>
      <c r="G443" s="15">
        <f>IF(ISNUMBER(wat!G441), IF(wat!G441=-999,"NA",IF(wat!G441&lt;1, "&lt;1", IF(wat!G441&gt;99, "&gt;99", wat!G441))), "-")</f>
        <v>12.078395261195809</v>
      </c>
      <c r="H443" s="15">
        <f>IF(ISNUMBER(wat!H441), IF(wat!H441=-999,"NA",IF(wat!H441&lt;1, "&lt;1", IF(wat!H441&gt;99, "&gt;99", wat!H441))), "-")</f>
        <v>4.6821607572093136</v>
      </c>
      <c r="I443" s="98">
        <f>IF(ISBLANK(wat!I441), "-", wat!I441)</f>
        <v>0.62696552276611328</v>
      </c>
      <c r="J443" s="57">
        <f>IF(ISNUMBER(wat!J441), IF(wat!J441=-999,"NA",IF(wat!J441&lt;1, "&lt;1", IF(wat!J441&gt;99, "&gt;99", wat!J441))), "-")</f>
        <v>95.923405350137543</v>
      </c>
      <c r="K443" s="15">
        <f>IF(ISNUMBER(wat!K441), IF(wat!K441=-999,"NA",IF(wat!K441&lt;1, "&lt;1", IF(wat!K441&gt;99, "&gt;99", wat!K441))), "-")</f>
        <v>1.7425759780401715</v>
      </c>
      <c r="L443" s="15">
        <f>IF(ISNUMBER(wat!L441), IF(wat!L441=-999,"NA",IF(wat!L441&lt;1, "&lt;1", IF(wat!L441&gt;99, "&gt;99", wat!L441))), "-")</f>
        <v>1.9468960377412685</v>
      </c>
      <c r="M443" s="15" t="str">
        <f>IF(ISNUMBER(wat!M441), IF(wat!M441=-999,"NA",IF(wat!M441&lt;1, "&lt;1", IF(wat!M441&gt;99, "&gt;99", wat!M441))), "-")</f>
        <v>&lt;1</v>
      </c>
      <c r="N443" s="98">
        <f>IF(ISBLANK(wat!N441), "-", wat!N441)</f>
        <v>4.9014277756214142E-2</v>
      </c>
      <c r="O443" s="57">
        <f>IF(ISNUMBER(wat!O441), IF(wat!O441=-999,"NA",IF(wat!O441&lt;1, "&lt;1", IF(wat!O441&gt;99, "&gt;99", wat!O441))), "-")</f>
        <v>87.748743850706646</v>
      </c>
      <c r="P443" s="15">
        <f>IF(ISNUMBER(wat!P441), IF(wat!P441=-999,"NA",IF(wat!P441&lt;1, "&lt;1", IF(wat!P441&gt;99, "&gt;99", wat!P441))), "-")</f>
        <v>3.2333660171655128</v>
      </c>
      <c r="Q443" s="15">
        <f>IF(ISNUMBER(wat!Q441), IF(wat!Q441=-999,"NA",IF(wat!Q441&lt;1, "&lt;1", IF(wat!Q441&gt;99, "&gt;99", wat!Q441))), "-")</f>
        <v>6.6308189310305039</v>
      </c>
      <c r="R443" s="15">
        <f>IF(ISNUMBER(wat!R441), IF(wat!R441=-999,"NA",IF(wat!R441&lt;1, "&lt;1", IF(wat!R441&gt;99, "&gt;99", wat!R441))), "-")</f>
        <v>2.3870712010973429</v>
      </c>
      <c r="S443" s="98">
        <f>IF(ISBLANK(wat!S441), "-", wat!S441)</f>
        <v>0.41135770082473755</v>
      </c>
      <c r="T443" s="16"/>
      <c r="U443" s="94" t="str">
        <f>IF(ISBLANK(wat!U441),"",wat!U441)</f>
        <v>WORLD</v>
      </c>
      <c r="V443" s="16">
        <f>IF(ISNUMBER(wat!V441), IF(wat!V441=-999,"NA",wat!V441), "-")</f>
        <v>2014</v>
      </c>
      <c r="W443" s="62">
        <f>IF(ISNUMBER(wat!W441), IF(wat!W441=-999,"NA",IF(wat!W441&lt;1, "&lt;1", IF(wat!W441&gt;99, "&gt;99", wat!W441))), "-")</f>
        <v>49.063725700721243</v>
      </c>
      <c r="X443" s="61">
        <f>IF(ISNUMBER(wat!X441), IF(wat!X441=-999,"NA",IF(wat!X441&lt;1, "&lt;1", IF(wat!X441&gt;99, "&gt;99", wat!X441))), "-")</f>
        <v>56.838742426989896</v>
      </c>
      <c r="Y443" s="61">
        <f>IF(ISNUMBER(wat!Y441), IF(wat!Y441=-999,"NA",IF(wat!Y441&lt;1, "&lt;1", IF(wat!Y441&gt;99, "&gt;99", wat!Y441))), "-")</f>
        <v>70.362994362261219</v>
      </c>
      <c r="Z443" s="61">
        <f>IF(ISNUMBER(wat!Z441), IF(wat!Z441=-999,"NA",IF(wat!Z441&lt;1, "&lt;1", IF(wat!Z441&gt;99, "&gt;99", wat!Z441))), "-")</f>
        <v>49.063725700721243</v>
      </c>
      <c r="AA443" s="98">
        <f>IF(ISBLANK(wat!AA441), "-", wat!AA441)</f>
        <v>0.76817935705184937</v>
      </c>
      <c r="AB443" s="61">
        <f>IF(ISNUMBER(wat!AB441), IF(wat!AB441=-999,"NA",IF(wat!AB441&lt;1, "&lt;1", IF(wat!AB441&gt;99, "&gt;99", wat!AB441))), "-")</f>
        <v>42.135102910594618</v>
      </c>
      <c r="AC443" s="61">
        <f>IF(ISNUMBER(wat!AC441), IF(wat!AC441=-999,"NA",IF(wat!AC441&lt;1, "&lt;1", IF(wat!AC441&gt;99, "&gt;99", wat!AC441))), "-")</f>
        <v>41.104341071000256</v>
      </c>
      <c r="AD443" s="62">
        <f>IF(ISNUMBER(wat!AD441), IF(wat!AD441=-999,"NA",IF(wat!AD441&lt;1, "&lt;1", IF(wat!AD441&gt;99, "&gt;99", wat!AD441))), "-")</f>
        <v>82.874074313646076</v>
      </c>
      <c r="AE443" s="61">
        <f>IF(ISNUMBER(wat!AE441), IF(wat!AE441=-999,"NA",IF(wat!AE441&lt;1, "&lt;1", IF(wat!AE441&gt;99, "&gt;99", wat!AE441))), "-")</f>
        <v>87.519472081707335</v>
      </c>
      <c r="AF443" s="61">
        <f>IF(ISNUMBER(wat!AF441), IF(wat!AF441=-999,"NA",IF(wat!AF441&lt;1, "&lt;1", IF(wat!AF441&gt;99, "&gt;99", wat!AF441))), "-")</f>
        <v>88.24729205666803</v>
      </c>
      <c r="AG443" s="61">
        <f>IF(ISNUMBER(wat!AG441), IF(wat!AG441=-999,"NA",IF(wat!AG441&lt;1, "&lt;1", IF(wat!AG441&gt;99, "&gt;99", wat!AG441))), "-")</f>
        <v>82.874074313646076</v>
      </c>
      <c r="AH443" s="98">
        <f>IF(ISBLANK(wat!AH441), "-", wat!AH441)</f>
        <v>-1.2983010383322835E-3</v>
      </c>
      <c r="AI443" s="61">
        <f>IF(ISNUMBER(wat!AI441), IF(wat!AI441=-999,"NA",IF(wat!AI441&lt;1, "&lt;1", IF(wat!AI441&gt;99, "&gt;99", wat!AI441))), "-")</f>
        <v>84.985635882593215</v>
      </c>
      <c r="AJ443" s="61">
        <f>IF(ISNUMBER(wat!AJ441), IF(wat!AJ441=-999,"NA",IF(wat!AJ441&lt;1, "&lt;1", IF(wat!AJ441&gt;99, "&gt;99", wat!AJ441))), "-")</f>
        <v>12.680345445584482</v>
      </c>
      <c r="AK443" s="62">
        <f>IF(ISNUMBER(wat!AK441), IF(wat!AK441=-999,"NA",IF(wat!AK441&lt;1, "&lt;1", IF(wat!AK441&gt;99, "&gt;99", wat!AK441))), "-")</f>
        <v>67.061203528948539</v>
      </c>
      <c r="AL443" s="61">
        <f>IF(ISNUMBER(wat!AL441), IF(wat!AL441=-999,"NA",IF(wat!AL441&lt;1, "&lt;1", IF(wat!AL441&gt;99, "&gt;99", wat!AL441))), "-")</f>
        <v>73.16995301156534</v>
      </c>
      <c r="AM443" s="61">
        <f>IF(ISNUMBER(wat!AM441), IF(wat!AM441=-999,"NA",IF(wat!AM441&lt;1, "&lt;1", IF(wat!AM441&gt;99, "&gt;99", wat!AM441))), "-")</f>
        <v>79.88166582354738</v>
      </c>
      <c r="AN443" s="61">
        <f>IF(ISNUMBER(wat!AN441), IF(wat!AN441=-999,"NA",IF(wat!AN441&lt;1, "&lt;1", IF(wat!AN441&gt;99, "&gt;99", wat!AN441))), "-")</f>
        <v>67.061203528948539</v>
      </c>
      <c r="AO443" s="98">
        <f>IF(ISBLANK(wat!AO441), "-", wat!AO441)</f>
        <v>0.51751482486724854</v>
      </c>
      <c r="AP443" s="61">
        <f>IF(ISNUMBER(wat!AP441), IF(wat!AP441=-999,"NA",IF(wat!AP441&lt;1, "&lt;1", IF(wat!AP441&gt;99, "&gt;99", wat!AP441))), "-")</f>
        <v>65.041901721228371</v>
      </c>
      <c r="AQ443" s="61">
        <f>IF(ISNUMBER(wat!AQ441), IF(wat!AQ441=-999,"NA",IF(wat!AQ441&lt;1, "&lt;1", IF(wat!AQ441&gt;99, "&gt;99", wat!AQ441))), "-")</f>
        <v>25.87511617045023</v>
      </c>
      <c r="AR443" s="3">
        <f>IF(ISBLANK(wat!AR441), "", wat!AR441)</f>
        <v>440</v>
      </c>
    </row>
    <row r="444" spans="1:44" ht="13.8" hidden="1" x14ac:dyDescent="0.25">
      <c r="A444" s="94" t="str">
        <f>IF(ISBLANK(wat!A442), "", wat!A442)</f>
        <v>WORLD</v>
      </c>
      <c r="B444" s="12">
        <f>IF(ISBLANK(wat!B442), "", wat!B442)</f>
        <v>2015</v>
      </c>
      <c r="C444" s="70">
        <f>IF(ISBLANK(wat!C442), "-", wat!C442)</f>
        <v>7468712.8579999972</v>
      </c>
      <c r="D444" s="14">
        <f>IF(ISBLANK(wat!D442), "-", wat!D442)</f>
        <v>53.707118988037109</v>
      </c>
      <c r="E444" s="57">
        <f>IF(ISNUMBER(wat!E442), IF(wat!E442=-999,"NA",IF(wat!E442&lt;1, "&lt;1", IF(wat!E442&gt;99, "&gt;99", wat!E442))), "-")</f>
        <v>78.887983443014122</v>
      </c>
      <c r="F444" s="15">
        <f>IF(ISNUMBER(wat!F442), IF(wat!F442=-999,"NA",IF(wat!F442&lt;1, "&lt;1", IF(wat!F442&gt;99, "&gt;99", wat!F442))), "-")</f>
        <v>5.1001833184155698</v>
      </c>
      <c r="G444" s="15">
        <f>IF(ISNUMBER(wat!G442), IF(wat!G442=-999,"NA",IF(wat!G442&lt;1, "&lt;1", IF(wat!G442&gt;99, "&gt;99", wat!G442))), "-")</f>
        <v>11.574856247454875</v>
      </c>
      <c r="H444" s="15">
        <f>IF(ISNUMBER(wat!H442), IF(wat!H442=-999,"NA",IF(wat!H442&lt;1, "&lt;1", IF(wat!H442&gt;99, "&gt;99", wat!H442))), "-")</f>
        <v>4.4369769911154293</v>
      </c>
      <c r="I444" s="98">
        <f>IF(ISBLANK(wat!I442), "-", wat!I442)</f>
        <v>0.62696552276611328</v>
      </c>
      <c r="J444" s="57">
        <f>IF(ISNUMBER(wat!J442), IF(wat!J442=-999,"NA",IF(wat!J442&lt;1, "&lt;1", IF(wat!J442&gt;99, "&gt;99", wat!J442))), "-")</f>
        <v>95.985375675503008</v>
      </c>
      <c r="K444" s="15">
        <f>IF(ISNUMBER(wat!K442), IF(wat!K442=-999,"NA",IF(wat!K442&lt;1, "&lt;1", IF(wat!K442&gt;99, "&gt;99", wat!K442))), "-")</f>
        <v>1.753907174315168</v>
      </c>
      <c r="L444" s="15">
        <f>IF(ISNUMBER(wat!L442), IF(wat!L442=-999,"NA",IF(wat!L442&lt;1, "&lt;1", IF(wat!L442&gt;99, "&gt;99", wat!L442))), "-")</f>
        <v>1.8927648024953498</v>
      </c>
      <c r="M444" s="15" t="str">
        <f>IF(ISNUMBER(wat!M442), IF(wat!M442=-999,"NA",IF(wat!M442&lt;1, "&lt;1", IF(wat!M442&gt;99, "&gt;99", wat!M442))), "-")</f>
        <v>&lt;1</v>
      </c>
      <c r="N444" s="98">
        <f>IF(ISBLANK(wat!N442), "-", wat!N442)</f>
        <v>4.9014277756214142E-2</v>
      </c>
      <c r="O444" s="57">
        <f>IF(ISNUMBER(wat!O442), IF(wat!O442=-999,"NA",IF(wat!O442&lt;1, "&lt;1", IF(wat!O442&gt;99, "&gt;99", wat!O442))), "-")</f>
        <v>88.154941546032106</v>
      </c>
      <c r="P444" s="15">
        <f>IF(ISNUMBER(wat!P442), IF(wat!P442=-999,"NA",IF(wat!P442&lt;1, "&lt;1", IF(wat!P442&gt;99, "&gt;99", wat!P442))), "-")</f>
        <v>3.2784859602287679</v>
      </c>
      <c r="Q444" s="15">
        <f>IF(ISNUMBER(wat!Q442), IF(wat!Q442=-999,"NA",IF(wat!Q442&lt;1, "&lt;1", IF(wat!Q442&gt;99, "&gt;99", wat!Q442))), "-")</f>
        <v>6.3231494201719158</v>
      </c>
      <c r="R444" s="15">
        <f>IF(ISNUMBER(wat!R442), IF(wat!R442=-999,"NA",IF(wat!R442&lt;1, "&lt;1", IF(wat!R442&gt;99, "&gt;99", wat!R442))), "-")</f>
        <v>2.2434230735672176</v>
      </c>
      <c r="S444" s="98">
        <f>IF(ISBLANK(wat!S442), "-", wat!S442)</f>
        <v>0.41135770082473755</v>
      </c>
      <c r="T444" s="16"/>
      <c r="U444" s="94" t="str">
        <f>IF(ISBLANK(wat!U442),"",wat!U442)</f>
        <v>WORLD</v>
      </c>
      <c r="V444" s="16">
        <f>IF(ISNUMBER(wat!V442), IF(wat!V442=-999,"NA",wat!V442), "-")</f>
        <v>2015</v>
      </c>
      <c r="W444" s="62">
        <f>IF(ISNUMBER(wat!W442), IF(wat!W442=-999,"NA",IF(wat!W442&lt;1, "&lt;1", IF(wat!W442&gt;99, "&gt;99", wat!W442))), "-")</f>
        <v>49.89180360004007</v>
      </c>
      <c r="X444" s="61">
        <f>IF(ISNUMBER(wat!X442), IF(wat!X442=-999,"NA",IF(wat!X442&lt;1, "&lt;1", IF(wat!X442&gt;99, "&gt;99", wat!X442))), "-")</f>
        <v>57.880502097446708</v>
      </c>
      <c r="Y444" s="61">
        <f>IF(ISNUMBER(wat!Y442), IF(wat!Y442=-999,"NA",IF(wat!Y442&lt;1, "&lt;1", IF(wat!Y442&gt;99, "&gt;99", wat!Y442))), "-")</f>
        <v>71.128771332264776</v>
      </c>
      <c r="Z444" s="61">
        <f>IF(ISNUMBER(wat!Z442), IF(wat!Z442=-999,"NA",IF(wat!Z442&lt;1, "&lt;1", IF(wat!Z442&gt;99, "&gt;99", wat!Z442))), "-")</f>
        <v>49.89180360004007</v>
      </c>
      <c r="AA444" s="98">
        <f>IF(ISBLANK(wat!AA442), "-", wat!AA442)</f>
        <v>0.76817935705184937</v>
      </c>
      <c r="AB444" s="61">
        <f>IF(ISNUMBER(wat!AB442), IF(wat!AB442=-999,"NA",IF(wat!AB442&lt;1, "&lt;1", IF(wat!AB442&gt;99, "&gt;99", wat!AB442))), "-")</f>
        <v>42.972043371910111</v>
      </c>
      <c r="AC444" s="61">
        <f>IF(ISNUMBER(wat!AC442), IF(wat!AC442=-999,"NA",IF(wat!AC442&lt;1, "&lt;1", IF(wat!AC442&gt;99, "&gt;99", wat!AC442))), "-")</f>
        <v>41.01612338951962</v>
      </c>
      <c r="AD444" s="62">
        <f>IF(ISNUMBER(wat!AD442), IF(wat!AD442=-999,"NA",IF(wat!AD442&lt;1, "&lt;1", IF(wat!AD442&gt;99, "&gt;99", wat!AD442))), "-")</f>
        <v>82.960119823990624</v>
      </c>
      <c r="AE444" s="61">
        <f>IF(ISNUMBER(wat!AE442), IF(wat!AE442=-999,"NA",IF(wat!AE442&lt;1, "&lt;1", IF(wat!AE442&gt;99, "&gt;99", wat!AE442))), "-")</f>
        <v>87.613348634120484</v>
      </c>
      <c r="AF444" s="61">
        <f>IF(ISNUMBER(wat!AF442), IF(wat!AF442=-999,"NA",IF(wat!AF442&lt;1, "&lt;1", IF(wat!AF442&gt;99, "&gt;99", wat!AF442))), "-")</f>
        <v>88.272953234216658</v>
      </c>
      <c r="AG444" s="61">
        <f>IF(ISNUMBER(wat!AG442), IF(wat!AG442=-999,"NA",IF(wat!AG442&lt;1, "&lt;1", IF(wat!AG442&gt;99, "&gt;99", wat!AG442))), "-")</f>
        <v>82.960119823990624</v>
      </c>
      <c r="AH444" s="98">
        <f>IF(ISBLANK(wat!AH442), "-", wat!AH442)</f>
        <v>-1.2983010383322835E-3</v>
      </c>
      <c r="AI444" s="61">
        <f>IF(ISNUMBER(wat!AI442), IF(wat!AI442=-999,"NA",IF(wat!AI442&lt;1, "&lt;1", IF(wat!AI442&gt;99, "&gt;99", wat!AI442))), "-")</f>
        <v>85.016590782265538</v>
      </c>
      <c r="AJ444" s="61">
        <f>IF(ISNUMBER(wat!AJ442), IF(wat!AJ442=-999,"NA",IF(wat!AJ442&lt;1, "&lt;1", IF(wat!AJ442&gt;99, "&gt;99", wat!AJ442))), "-")</f>
        <v>12.722692067552599</v>
      </c>
      <c r="AK444" s="62">
        <f>IF(ISNUMBER(wat!AK442), IF(wat!AK442=-999,"NA",IF(wat!AK442&lt;1, "&lt;1", IF(wat!AK442&gt;99, "&gt;99", wat!AK442))), "-")</f>
        <v>67.650437753123612</v>
      </c>
      <c r="AL444" s="61">
        <f>IF(ISNUMBER(wat!AL442), IF(wat!AL442=-999,"NA",IF(wat!AL442&lt;1, "&lt;1", IF(wat!AL442&gt;99, "&gt;99", wat!AL442))), "-")</f>
        <v>73.847526535333586</v>
      </c>
      <c r="AM444" s="61">
        <f>IF(ISNUMBER(wat!AM442), IF(wat!AM442=-999,"NA",IF(wat!AM442&lt;1, "&lt;1", IF(wat!AM442&gt;99, "&gt;99", wat!AM442))), "-")</f>
        <v>80.33441351658179</v>
      </c>
      <c r="AN444" s="61">
        <f>IF(ISNUMBER(wat!AN442), IF(wat!AN442=-999,"NA",IF(wat!AN442&lt;1, "&lt;1", IF(wat!AN442&gt;99, "&gt;99", wat!AN442))), "-")</f>
        <v>67.650437753123612</v>
      </c>
      <c r="AO444" s="98">
        <f>IF(ISBLANK(wat!AO442), "-", wat!AO442)</f>
        <v>0.51751482486724854</v>
      </c>
      <c r="AP444" s="61">
        <f>IF(ISNUMBER(wat!AP442), IF(wat!AP442=-999,"NA",IF(wat!AP442&lt;1, "&lt;1", IF(wat!AP442&gt;99, "&gt;99", wat!AP442))), "-")</f>
        <v>65.645160613647349</v>
      </c>
      <c r="AQ444" s="61">
        <f>IF(ISNUMBER(wat!AQ442), IF(wat!AQ442=-999,"NA",IF(wat!AQ442&lt;1, "&lt;1", IF(wat!AQ442&gt;99, "&gt;99", wat!AQ442))), "-")</f>
        <v>25.725968178048962</v>
      </c>
      <c r="AR444" s="3">
        <f>IF(ISBLANK(wat!AR442), "", wat!AR442)</f>
        <v>441</v>
      </c>
    </row>
    <row r="445" spans="1:44" ht="13.8" hidden="1" x14ac:dyDescent="0.25">
      <c r="A445" s="94" t="str">
        <f>IF(ISBLANK(wat!A443), "", wat!A443)</f>
        <v>WORLD</v>
      </c>
      <c r="B445" s="12">
        <f>IF(ISBLANK(wat!B443), "", wat!B443)</f>
        <v>2016</v>
      </c>
      <c r="C445" s="70">
        <f>IF(ISBLANK(wat!C443), "-", wat!C443)</f>
        <v>7556792.7719999999</v>
      </c>
      <c r="D445" s="14">
        <f>IF(ISBLANK(wat!D443), "-", wat!D443)</f>
        <v>54.175334930419922</v>
      </c>
      <c r="E445" s="57">
        <f>IF(ISNUMBER(wat!E443), IF(wat!E443=-999,"NA",IF(wat!E443&lt;1, "&lt;1", IF(wat!E443&gt;99, "&gt;99", wat!E443))), "-")</f>
        <v>79.518502707044121</v>
      </c>
      <c r="F445" s="15">
        <f>IF(ISNUMBER(wat!F443), IF(wat!F443=-999,"NA",IF(wat!F443&lt;1, "&lt;1", IF(wat!F443&gt;99, "&gt;99", wat!F443))), "-")</f>
        <v>5.217139809752287</v>
      </c>
      <c r="G445" s="15">
        <f>IF(ISNUMBER(wat!G443), IF(wat!G443=-999,"NA",IF(wat!G443&lt;1, "&lt;1", IF(wat!G443&gt;99, "&gt;99", wat!G443))), "-")</f>
        <v>11.047189008359823</v>
      </c>
      <c r="H445" s="15">
        <f>IF(ISNUMBER(wat!H443), IF(wat!H443=-999,"NA",IF(wat!H443&lt;1, "&lt;1", IF(wat!H443&gt;99, "&gt;99", wat!H443))), "-")</f>
        <v>4.2171684748437741</v>
      </c>
      <c r="I445" s="98">
        <f>IF(ISBLANK(wat!I443), "-", wat!I443)</f>
        <v>0.62696552276611328</v>
      </c>
      <c r="J445" s="57">
        <f>IF(ISNUMBER(wat!J443), IF(wat!J443=-999,"NA",IF(wat!J443&lt;1, "&lt;1", IF(wat!J443&gt;99, "&gt;99", wat!J443))), "-")</f>
        <v>96.047063454618282</v>
      </c>
      <c r="K445" s="15">
        <f>IF(ISNUMBER(wat!K443), IF(wat!K443=-999,"NA",IF(wat!K443&lt;1, "&lt;1", IF(wat!K443&gt;99, "&gt;99", wat!K443))), "-")</f>
        <v>1.7661733641738568</v>
      </c>
      <c r="L445" s="15">
        <f>IF(ISNUMBER(wat!L443), IF(wat!L443=-999,"NA",IF(wat!L443&lt;1, "&lt;1", IF(wat!L443&gt;99, "&gt;99", wat!L443))), "-")</f>
        <v>1.8380528009355146</v>
      </c>
      <c r="M445" s="15" t="str">
        <f>IF(ISNUMBER(wat!M443), IF(wat!M443=-999,"NA",IF(wat!M443&lt;1, "&lt;1", IF(wat!M443&gt;99, "&gt;99", wat!M443))), "-")</f>
        <v>&lt;1</v>
      </c>
      <c r="N445" s="98">
        <f>IF(ISBLANK(wat!N443), "-", wat!N443)</f>
        <v>4.9014277756214142E-2</v>
      </c>
      <c r="O445" s="57">
        <f>IF(ISNUMBER(wat!O443), IF(wat!O443=-999,"NA",IF(wat!O443&lt;1, "&lt;1", IF(wat!O443&gt;99, "&gt;99", wat!O443))), "-")</f>
        <v>88.554287185902567</v>
      </c>
      <c r="P445" s="15">
        <f>IF(ISNUMBER(wat!P443), IF(wat!P443=-999,"NA",IF(wat!P443&lt;1, "&lt;1", IF(wat!P443&gt;99, "&gt;99", wat!P443))), "-")</f>
        <v>3.3234036272974601</v>
      </c>
      <c r="Q445" s="15">
        <f>IF(ISNUMBER(wat!Q443), IF(wat!Q443=-999,"NA",IF(wat!Q443&lt;1, "&lt;1", IF(wat!Q443&gt;99, "&gt;99", wat!Q443))), "-")</f>
        <v>6.0077563515596779</v>
      </c>
      <c r="R445" s="15">
        <f>IF(ISNUMBER(wat!R443), IF(wat!R443=-999,"NA",IF(wat!R443&lt;1, "&lt;1", IF(wat!R443&gt;99, "&gt;99", wat!R443))), "-")</f>
        <v>2.1145528352402865</v>
      </c>
      <c r="S445" s="98">
        <f>IF(ISBLANK(wat!S443), "-", wat!S443)</f>
        <v>0.41135770082473755</v>
      </c>
      <c r="T445" s="16"/>
      <c r="U445" s="94" t="str">
        <f>IF(ISBLANK(wat!U443),"",wat!U443)</f>
        <v>WORLD</v>
      </c>
      <c r="V445" s="16">
        <f>IF(ISNUMBER(wat!V443), IF(wat!V443=-999,"NA",wat!V443), "-")</f>
        <v>2016</v>
      </c>
      <c r="W445" s="62">
        <f>IF(ISNUMBER(wat!W443), IF(wat!W443=-999,"NA",IF(wat!W443&lt;1, "&lt;1", IF(wat!W443&gt;99, "&gt;99", wat!W443))), "-")</f>
        <v>50.731342742374167</v>
      </c>
      <c r="X445" s="61">
        <f>IF(ISNUMBER(wat!X443), IF(wat!X443=-999,"NA",IF(wat!X443&lt;1, "&lt;1", IF(wat!X443&gt;99, "&gt;99", wat!X443))), "-")</f>
        <v>58.926792630854287</v>
      </c>
      <c r="Y445" s="61">
        <f>IF(ISNUMBER(wat!Y443), IF(wat!Y443=-999,"NA",IF(wat!Y443&lt;1, "&lt;1", IF(wat!Y443&gt;99, "&gt;99", wat!Y443))), "-")</f>
        <v>71.896499552868704</v>
      </c>
      <c r="Z445" s="61">
        <f>IF(ISNUMBER(wat!Z443), IF(wat!Z443=-999,"NA",IF(wat!Z443&lt;1, "&lt;1", IF(wat!Z443&gt;99, "&gt;99", wat!Z443))), "-")</f>
        <v>50.731342742374167</v>
      </c>
      <c r="AA445" s="98">
        <f>IF(ISBLANK(wat!AA443), "-", wat!AA443)</f>
        <v>0.76817935705184937</v>
      </c>
      <c r="AB445" s="61">
        <f>IF(ISNUMBER(wat!AB443), IF(wat!AB443=-999,"NA",IF(wat!AB443&lt;1, "&lt;1", IF(wat!AB443&gt;99, "&gt;99", wat!AB443))), "-")</f>
        <v>43.780237693443816</v>
      </c>
      <c r="AC445" s="61">
        <f>IF(ISNUMBER(wat!AC443), IF(wat!AC443=-999,"NA",IF(wat!AC443&lt;1, "&lt;1", IF(wat!AC443&gt;99, "&gt;99", wat!AC443))), "-")</f>
        <v>40.955404823352509</v>
      </c>
      <c r="AD445" s="62">
        <f>IF(ISNUMBER(wat!AD443), IF(wat!AD443=-999,"NA",IF(wat!AD443&lt;1, "&lt;1", IF(wat!AD443&gt;99, "&gt;99", wat!AD443))), "-")</f>
        <v>83.054622026092346</v>
      </c>
      <c r="AE445" s="61">
        <f>IF(ISNUMBER(wat!AE443), IF(wat!AE443=-999,"NA",IF(wat!AE443&lt;1, "&lt;1", IF(wat!AE443&gt;99, "&gt;99", wat!AE443))), "-")</f>
        <v>87.706318642102005</v>
      </c>
      <c r="AF445" s="61">
        <f>IF(ISNUMBER(wat!AF443), IF(wat!AF443=-999,"NA",IF(wat!AF443&lt;1, "&lt;1", IF(wat!AF443&gt;99, "&gt;99", wat!AF443))), "-")</f>
        <v>88.303052387088272</v>
      </c>
      <c r="AG445" s="61">
        <f>IF(ISNUMBER(wat!AG443), IF(wat!AG443=-999,"NA",IF(wat!AG443&lt;1, "&lt;1", IF(wat!AG443&gt;99, "&gt;99", wat!AG443))), "-")</f>
        <v>83.054622026092346</v>
      </c>
      <c r="AH445" s="98">
        <f>IF(ISBLANK(wat!AH443), "-", wat!AH443)</f>
        <v>-1.2983010383322835E-3</v>
      </c>
      <c r="AI445" s="61">
        <f>IF(ISNUMBER(wat!AI443), IF(wat!AI443=-999,"NA",IF(wat!AI443&lt;1, "&lt;1", IF(wat!AI443&gt;99, "&gt;99", wat!AI443))), "-")</f>
        <v>85.058560800794581</v>
      </c>
      <c r="AJ445" s="61">
        <f>IF(ISNUMBER(wat!AJ443), IF(wat!AJ443=-999,"NA",IF(wat!AJ443&lt;1, "&lt;1", IF(wat!AJ443&gt;99, "&gt;99", wat!AJ443))), "-")</f>
        <v>12.754676017997602</v>
      </c>
      <c r="AK445" s="62">
        <f>IF(ISNUMBER(wat!AK443), IF(wat!AK443=-999,"NA",IF(wat!AK443&lt;1, "&lt;1", IF(wat!AK443&gt;99, "&gt;99", wat!AK443))), "-")</f>
        <v>68.241171734555792</v>
      </c>
      <c r="AL445" s="61">
        <f>IF(ISNUMBER(wat!AL443), IF(wat!AL443=-999,"NA",IF(wat!AL443&lt;1, "&lt;1", IF(wat!AL443&gt;99, "&gt;99", wat!AL443))), "-")</f>
        <v>74.516552859379544</v>
      </c>
      <c r="AM445" s="61">
        <f>IF(ISNUMBER(wat!AM443), IF(wat!AM443=-999,"NA",IF(wat!AM443&lt;1, "&lt;1", IF(wat!AM443&gt;99, "&gt;99", wat!AM443))), "-")</f>
        <v>80.782798539890095</v>
      </c>
      <c r="AN445" s="61">
        <f>IF(ISNUMBER(wat!AN443), IF(wat!AN443=-999,"NA",IF(wat!AN443&lt;1, "&lt;1", IF(wat!AN443&gt;99, "&gt;99", wat!AN443))), "-")</f>
        <v>68.241171734555792</v>
      </c>
      <c r="AO445" s="98">
        <f>IF(ISBLANK(wat!AO443), "-", wat!AO443)</f>
        <v>0.51751482486724854</v>
      </c>
      <c r="AP445" s="61">
        <f>IF(ISNUMBER(wat!AP443), IF(wat!AP443=-999,"NA",IF(wat!AP443&lt;1, "&lt;1", IF(wat!AP443&gt;99, "&gt;99", wat!AP443))), "-")</f>
        <v>66.222327543256469</v>
      </c>
      <c r="AQ445" s="61">
        <f>IF(ISNUMBER(wat!AQ443), IF(wat!AQ443=-999,"NA",IF(wat!AQ443&lt;1, "&lt;1", IF(wat!AQ443&gt;99, "&gt;99", wat!AQ443))), "-")</f>
        <v>25.595781421983553</v>
      </c>
      <c r="AR445" s="3">
        <f>IF(ISBLANK(wat!AR443), "", wat!AR443)</f>
        <v>442</v>
      </c>
    </row>
    <row r="446" spans="1:44" ht="13.8" hidden="1" x14ac:dyDescent="0.25">
      <c r="A446" s="94" t="str">
        <f>IF(ISBLANK(wat!A444), "", wat!A444)</f>
        <v>WORLD</v>
      </c>
      <c r="B446" s="12">
        <f>IF(ISBLANK(wat!B444), "", wat!B444)</f>
        <v>2017</v>
      </c>
      <c r="C446" s="70">
        <f>IF(ISBLANK(wat!C444), "-", wat!C444)</f>
        <v>7643849.8409999944</v>
      </c>
      <c r="D446" s="14">
        <f>IF(ISBLANK(wat!D444), "-", wat!D444)</f>
        <v>54.635898590087891</v>
      </c>
      <c r="E446" s="57">
        <f>IF(ISNUMBER(wat!E444), IF(wat!E444=-999,"NA",IF(wat!E444&lt;1, "&lt;1", IF(wat!E444&gt;99, "&gt;99", wat!E444))), "-")</f>
        <v>80.149349145357476</v>
      </c>
      <c r="F446" s="15">
        <f>IF(ISNUMBER(wat!F444), IF(wat!F444=-999,"NA",IF(wat!F444&lt;1, "&lt;1", IF(wat!F444&gt;99, "&gt;99", wat!F444))), "-")</f>
        <v>5.3333134487328619</v>
      </c>
      <c r="G446" s="15">
        <f>IF(ISNUMBER(wat!G444), IF(wat!G444=-999,"NA",IF(wat!G444&lt;1, "&lt;1", IF(wat!G444&gt;99, "&gt;99", wat!G444))), "-")</f>
        <v>10.501156898082272</v>
      </c>
      <c r="H446" s="15">
        <f>IF(ISNUMBER(wat!H444), IF(wat!H444=-999,"NA",IF(wat!H444&lt;1, "&lt;1", IF(wat!H444&gt;99, "&gt;99", wat!H444))), "-")</f>
        <v>4.0161805078273867</v>
      </c>
      <c r="I446" s="98">
        <f>IF(ISBLANK(wat!I444), "-", wat!I444)</f>
        <v>0.62696552276611328</v>
      </c>
      <c r="J446" s="57">
        <f>IF(ISNUMBER(wat!J444), IF(wat!J444=-999,"NA",IF(wat!J444&lt;1, "&lt;1", IF(wat!J444&gt;99, "&gt;99", wat!J444))), "-")</f>
        <v>96.108680072335233</v>
      </c>
      <c r="K446" s="15">
        <f>IF(ISNUMBER(wat!K444), IF(wat!K444=-999,"NA",IF(wat!K444&lt;1, "&lt;1", IF(wat!K444&gt;99, "&gt;99", wat!K444))), "-")</f>
        <v>1.7781525197469668</v>
      </c>
      <c r="L446" s="15">
        <f>IF(ISNUMBER(wat!L444), IF(wat!L444=-999,"NA",IF(wat!L444&lt;1, "&lt;1", IF(wat!L444&gt;99, "&gt;99", wat!L444))), "-")</f>
        <v>1.7830879318743769</v>
      </c>
      <c r="M446" s="15" t="str">
        <f>IF(ISNUMBER(wat!M444), IF(wat!M444=-999,"NA",IF(wat!M444&lt;1, "&lt;1", IF(wat!M444&gt;99, "&gt;99", wat!M444))), "-")</f>
        <v>&lt;1</v>
      </c>
      <c r="N446" s="98">
        <f>IF(ISBLANK(wat!N444), "-", wat!N444)</f>
        <v>4.9014277756214142E-2</v>
      </c>
      <c r="O446" s="57">
        <f>IF(ISNUMBER(wat!O444), IF(wat!O444=-999,"NA",IF(wat!O444&lt;1, "&lt;1", IF(wat!O444&gt;99, "&gt;99", wat!O444))), "-")</f>
        <v>88.933351133774494</v>
      </c>
      <c r="P446" s="15">
        <f>IF(ISNUMBER(wat!P444), IF(wat!P444=-999,"NA",IF(wat!P444&lt;1, "&lt;1", IF(wat!P444&gt;99, "&gt;99", wat!P444))), "-")</f>
        <v>3.3699023176722327</v>
      </c>
      <c r="Q446" s="15">
        <f>IF(ISNUMBER(wat!Q444), IF(wat!Q444=-999,"NA",IF(wat!Q444&lt;1, "&lt;1", IF(wat!Q444&gt;99, "&gt;99", wat!Q444))), "-")</f>
        <v>5.6668019790121917</v>
      </c>
      <c r="R446" s="15">
        <f>IF(ISNUMBER(wat!R444), IF(wat!R444=-999,"NA",IF(wat!R444&lt;1, "&lt;1", IF(wat!R444&gt;99, "&gt;99", wat!R444))), "-")</f>
        <v>2.0299445695410872</v>
      </c>
      <c r="S446" s="98">
        <f>IF(ISBLANK(wat!S444), "-", wat!S444)</f>
        <v>0.41135770082473755</v>
      </c>
      <c r="T446" s="16"/>
      <c r="U446" s="94" t="str">
        <f>IF(ISBLANK(wat!U444),"",wat!U444)</f>
        <v>WORLD</v>
      </c>
      <c r="V446" s="16">
        <f>IF(ISNUMBER(wat!V444), IF(wat!V444=-999,"NA",wat!V444), "-")</f>
        <v>2017</v>
      </c>
      <c r="W446" s="62">
        <f>IF(ISNUMBER(wat!W444), IF(wat!W444=-999,"NA",IF(wat!W444&lt;1, "&lt;1", IF(wat!W444&gt;99, "&gt;99", wat!W444))), "-")</f>
        <v>51.574888010229756</v>
      </c>
      <c r="X446" s="61">
        <f>IF(ISNUMBER(wat!X444), IF(wat!X444=-999,"NA",IF(wat!X444&lt;1, "&lt;1", IF(wat!X444&gt;99, "&gt;99", wat!X444))), "-")</f>
        <v>59.975045724477205</v>
      </c>
      <c r="Y446" s="61">
        <f>IF(ISNUMBER(wat!Y444), IF(wat!Y444=-999,"NA",IF(wat!Y444&lt;1, "&lt;1", IF(wat!Y444&gt;99, "&gt;99", wat!Y444))), "-")</f>
        <v>72.660419227220515</v>
      </c>
      <c r="Z446" s="61">
        <f>IF(ISNUMBER(wat!Z444), IF(wat!Z444=-999,"NA",IF(wat!Z444&lt;1, "&lt;1", IF(wat!Z444&gt;99, "&gt;99", wat!Z444))), "-")</f>
        <v>51.574888010229756</v>
      </c>
      <c r="AA446" s="98">
        <f>IF(ISBLANK(wat!AA444), "-", wat!AA444)</f>
        <v>0.76817935705184937</v>
      </c>
      <c r="AB446" s="61">
        <f>IF(ISNUMBER(wat!AB444), IF(wat!AB444=-999,"NA",IF(wat!AB444&lt;1, "&lt;1", IF(wat!AB444&gt;99, "&gt;99", wat!AB444))), "-")</f>
        <v>44.551045722232168</v>
      </c>
      <c r="AC446" s="61">
        <f>IF(ISNUMBER(wat!AC444), IF(wat!AC444=-999,"NA",IF(wat!AC444&lt;1, "&lt;1", IF(wat!AC444&gt;99, "&gt;99", wat!AC444))), "-")</f>
        <v>40.931616871858182</v>
      </c>
      <c r="AD446" s="62">
        <f>IF(ISNUMBER(wat!AD444), IF(wat!AD444=-999,"NA",IF(wat!AD444&lt;1, "&lt;1", IF(wat!AD444&gt;99, "&gt;99", wat!AD444))), "-")</f>
        <v>83.139221842864558</v>
      </c>
      <c r="AE446" s="61">
        <f>IF(ISNUMBER(wat!AE444), IF(wat!AE444=-999,"NA",IF(wat!AE444&lt;1, "&lt;1", IF(wat!AE444&gt;99, "&gt;99", wat!AE444))), "-")</f>
        <v>87.793927686221892</v>
      </c>
      <c r="AF446" s="61">
        <f>IF(ISNUMBER(wat!AF444), IF(wat!AF444=-999,"NA",IF(wat!AF444&lt;1, "&lt;1", IF(wat!AF444&gt;99, "&gt;99", wat!AF444))), "-")</f>
        <v>88.330126171552095</v>
      </c>
      <c r="AG446" s="61">
        <f>IF(ISNUMBER(wat!AG444), IF(wat!AG444=-999,"NA",IF(wat!AG444&lt;1, "&lt;1", IF(wat!AG444&gt;99, "&gt;99", wat!AG444))), "-")</f>
        <v>83.139221842864558</v>
      </c>
      <c r="AH446" s="98">
        <f>IF(ISBLANK(wat!AH444), "-", wat!AH444)</f>
        <v>-1.2983010383322835E-3</v>
      </c>
      <c r="AI446" s="61">
        <f>IF(ISNUMBER(wat!AI444), IF(wat!AI444=-999,"NA",IF(wat!AI444&lt;1, "&lt;1", IF(wat!AI444&gt;99, "&gt;99", wat!AI444))), "-")</f>
        <v>85.098681334547024</v>
      </c>
      <c r="AJ446" s="61">
        <f>IF(ISNUMBER(wat!AJ444), IF(wat!AJ444=-999,"NA",IF(wat!AJ444&lt;1, "&lt;1", IF(wat!AJ444&gt;99, "&gt;99", wat!AJ444))), "-")</f>
        <v>12.788151257535127</v>
      </c>
      <c r="AK446" s="62">
        <f>IF(ISNUMBER(wat!AK444), IF(wat!AK444=-999,"NA",IF(wat!AK444&lt;1, "&lt;1", IF(wat!AK444&gt;99, "&gt;99", wat!AK444))), "-")</f>
        <v>68.818921544455961</v>
      </c>
      <c r="AL446" s="61">
        <f>IF(ISNUMBER(wat!AL444), IF(wat!AL444=-999,"NA",IF(wat!AL444&lt;1, "&lt;1", IF(wat!AL444&gt;99, "&gt;99", wat!AL444))), "-")</f>
        <v>75.172485962474724</v>
      </c>
      <c r="AM446" s="61">
        <f>IF(ISNUMBER(wat!AM444), IF(wat!AM444=-999,"NA",IF(wat!AM444&lt;1, "&lt;1", IF(wat!AM444&gt;99, "&gt;99", wat!AM444))), "-")</f>
        <v>81.219698085245327</v>
      </c>
      <c r="AN446" s="61">
        <f>IF(ISNUMBER(wat!AN444), IF(wat!AN444=-999,"NA",IF(wat!AN444&lt;1, "&lt;1", IF(wat!AN444&gt;99, "&gt;99", wat!AN444))), "-")</f>
        <v>68.818921544455961</v>
      </c>
      <c r="AO446" s="98">
        <f>IF(ISBLANK(wat!AO444), "-", wat!AO444)</f>
        <v>0.51751482486724854</v>
      </c>
      <c r="AP446" s="61">
        <f>IF(ISNUMBER(wat!AP444), IF(wat!AP444=-999,"NA",IF(wat!AP444&lt;1, "&lt;1", IF(wat!AP444&gt;99, "&gt;99", wat!AP444))), "-")</f>
        <v>66.755061049560553</v>
      </c>
      <c r="AQ446" s="61">
        <f>IF(ISNUMBER(wat!AQ444), IF(wat!AQ444=-999,"NA",IF(wat!AQ444&lt;1, "&lt;1", IF(wat!AQ444&gt;99, "&gt;99", wat!AQ444))), "-")</f>
        <v>25.5023708282611</v>
      </c>
      <c r="AR446" s="3">
        <f>IF(ISBLANK(wat!AR444), "", wat!AR444)</f>
        <v>443</v>
      </c>
    </row>
    <row r="447" spans="1:44" ht="13.8" hidden="1" x14ac:dyDescent="0.25">
      <c r="A447" s="94" t="str">
        <f>IF(ISBLANK(wat!A445), "", wat!A445)</f>
        <v>WORLD</v>
      </c>
      <c r="B447" s="12">
        <f>IF(ISBLANK(wat!B445), "", wat!B445)</f>
        <v>2018</v>
      </c>
      <c r="C447" s="70">
        <f>IF(ISBLANK(wat!C445), "-", wat!C445)</f>
        <v>7728135.0399999982</v>
      </c>
      <c r="D447" s="14">
        <f>IF(ISBLANK(wat!D445), "-", wat!D445)</f>
        <v>55.087989807128906</v>
      </c>
      <c r="E447" s="57">
        <f>IF(ISNUMBER(wat!E445), IF(wat!E445=-999,"NA",IF(wat!E445&lt;1, "&lt;1", IF(wat!E445&gt;99, "&gt;99", wat!E445))), "-")</f>
        <v>80.78619508249578</v>
      </c>
      <c r="F447" s="15">
        <f>IF(ISNUMBER(wat!F445), IF(wat!F445=-999,"NA",IF(wat!F445&lt;1, "&lt;1", IF(wat!F445&gt;99, "&gt;99", wat!F445))), "-")</f>
        <v>5.44772331704793</v>
      </c>
      <c r="G447" s="15">
        <f>IF(ISNUMBER(wat!G445), IF(wat!G445=-999,"NA",IF(wat!G445&lt;1, "&lt;1", IF(wat!G445&gt;99, "&gt;99", wat!G445))), "-")</f>
        <v>9.9814156011922677</v>
      </c>
      <c r="H447" s="15">
        <f>IF(ISNUMBER(wat!H445), IF(wat!H445=-999,"NA",IF(wat!H445&lt;1, "&lt;1", IF(wat!H445&gt;99, "&gt;99", wat!H445))), "-")</f>
        <v>3.7846659992640266</v>
      </c>
      <c r="I447" s="98">
        <f>IF(ISBLANK(wat!I445), "-", wat!I445)</f>
        <v>0.62696552276611328</v>
      </c>
      <c r="J447" s="57">
        <f>IF(ISNUMBER(wat!J445), IF(wat!J445=-999,"NA",IF(wat!J445&lt;1, "&lt;1", IF(wat!J445&gt;99, "&gt;99", wat!J445))), "-")</f>
        <v>96.178978735854827</v>
      </c>
      <c r="K447" s="15">
        <f>IF(ISNUMBER(wat!K445), IF(wat!K445=-999,"NA",IF(wat!K445&lt;1, "&lt;1", IF(wat!K445&gt;99, "&gt;99", wat!K445))), "-")</f>
        <v>1.7868558841587643</v>
      </c>
      <c r="L447" s="15">
        <f>IF(ISNUMBER(wat!L445), IF(wat!L445=-999,"NA",IF(wat!L445&lt;1, "&lt;1", IF(wat!L445&gt;99, "&gt;99", wat!L445))), "-")</f>
        <v>1.7233063033826994</v>
      </c>
      <c r="M447" s="15" t="str">
        <f>IF(ISNUMBER(wat!M445), IF(wat!M445=-999,"NA",IF(wat!M445&lt;1, "&lt;1", IF(wat!M445&gt;99, "&gt;99", wat!M445))), "-")</f>
        <v>&lt;1</v>
      </c>
      <c r="N447" s="98">
        <f>IF(ISBLANK(wat!N445), "-", wat!N445)</f>
        <v>4.9014277756214142E-2</v>
      </c>
      <c r="O447" s="57">
        <f>IF(ISNUMBER(wat!O445), IF(wat!O445=-999,"NA",IF(wat!O445&lt;1, "&lt;1", IF(wat!O445&gt;99, "&gt;99", wat!O445))), "-")</f>
        <v>89.325777670308653</v>
      </c>
      <c r="P447" s="15">
        <f>IF(ISNUMBER(wat!P445), IF(wat!P445=-999,"NA",IF(wat!P445&lt;1, "&lt;1", IF(wat!P445&gt;99, "&gt;99", wat!P445))), "-")</f>
        <v>3.4102079731704911</v>
      </c>
      <c r="Q447" s="15">
        <f>IF(ISNUMBER(wat!Q445), IF(wat!Q445=-999,"NA",IF(wat!Q445&lt;1, "&lt;1", IF(wat!Q445&gt;99, "&gt;99", wat!Q445))), "-")</f>
        <v>5.3489895610389908</v>
      </c>
      <c r="R447" s="15">
        <f>IF(ISNUMBER(wat!R445), IF(wat!R445=-999,"NA",IF(wat!R445&lt;1, "&lt;1", IF(wat!R445&gt;99, "&gt;99", wat!R445))), "-")</f>
        <v>1.9150247954818664</v>
      </c>
      <c r="S447" s="98">
        <f>IF(ISBLANK(wat!S445), "-", wat!S445)</f>
        <v>0.41135770082473755</v>
      </c>
      <c r="T447" s="16"/>
      <c r="U447" s="94" t="str">
        <f>IF(ISBLANK(wat!U445),"",wat!U445)</f>
        <v>WORLD</v>
      </c>
      <c r="V447" s="16">
        <f>IF(ISNUMBER(wat!V445), IF(wat!V445=-999,"NA",wat!V445), "-")</f>
        <v>2018</v>
      </c>
      <c r="W447" s="62">
        <f>IF(ISNUMBER(wat!W445), IF(wat!W445=-999,"NA",IF(wat!W445&lt;1, "&lt;1", IF(wat!W445&gt;99, "&gt;99", wat!W445))), "-")</f>
        <v>52.425801280688276</v>
      </c>
      <c r="X447" s="61">
        <f>IF(ISNUMBER(wat!X445), IF(wat!X445=-999,"NA",IF(wat!X445&lt;1, "&lt;1", IF(wat!X445&gt;99, "&gt;99", wat!X445))), "-")</f>
        <v>61.024932210232663</v>
      </c>
      <c r="Y447" s="61">
        <f>IF(ISNUMBER(wat!Y445), IF(wat!Y445=-999,"NA",IF(wat!Y445&lt;1, "&lt;1", IF(wat!Y445&gt;99, "&gt;99", wat!Y445))), "-")</f>
        <v>73.426381871059846</v>
      </c>
      <c r="Z447" s="61">
        <f>IF(ISNUMBER(wat!Z445), IF(wat!Z445=-999,"NA",IF(wat!Z445&lt;1, "&lt;1", IF(wat!Z445&gt;99, "&gt;99", wat!Z445))), "-")</f>
        <v>52.425801280688276</v>
      </c>
      <c r="AA447" s="98">
        <f>IF(ISBLANK(wat!AA445), "-", wat!AA445)</f>
        <v>0.76817935705184937</v>
      </c>
      <c r="AB447" s="61">
        <f>IF(ISNUMBER(wat!AB445), IF(wat!AB445=-999,"NA",IF(wat!AB445&lt;1, "&lt;1", IF(wat!AB445&gt;99, "&gt;99", wat!AB445))), "-")</f>
        <v>45.325408491061381</v>
      </c>
      <c r="AC447" s="61">
        <f>IF(ISNUMBER(wat!AC445), IF(wat!AC445=-999,"NA",IF(wat!AC445&lt;1, "&lt;1", IF(wat!AC445&gt;99, "&gt;99", wat!AC445))), "-")</f>
        <v>40.908509908482323</v>
      </c>
      <c r="AD447" s="62">
        <f>IF(ISNUMBER(wat!AD445), IF(wat!AD445=-999,"NA",IF(wat!AD445&lt;1, "&lt;1", IF(wat!AD445&gt;99, "&gt;99", wat!AD445))), "-")</f>
        <v>83.223792981337766</v>
      </c>
      <c r="AE447" s="61">
        <f>IF(ISNUMBER(wat!AE445), IF(wat!AE445=-999,"NA",IF(wat!AE445&lt;1, "&lt;1", IF(wat!AE445&gt;99, "&gt;99", wat!AE445))), "-")</f>
        <v>87.883129659885753</v>
      </c>
      <c r="AF447" s="61">
        <f>IF(ISNUMBER(wat!AF445), IF(wat!AF445=-999,"NA",IF(wat!AF445&lt;1, "&lt;1", IF(wat!AF445&gt;99, "&gt;99", wat!AF445))), "-")</f>
        <v>88.353531331147423</v>
      </c>
      <c r="AG447" s="61">
        <f>IF(ISNUMBER(wat!AG445), IF(wat!AG445=-999,"NA",IF(wat!AG445&lt;1, "&lt;1", IF(wat!AG445&gt;99, "&gt;99", wat!AG445))), "-")</f>
        <v>83.223792981337766</v>
      </c>
      <c r="AH447" s="98">
        <f>IF(ISBLANK(wat!AH445), "-", wat!AH445)</f>
        <v>-1.2983010383322835E-3</v>
      </c>
      <c r="AI447" s="61">
        <f>IF(ISNUMBER(wat!AI445), IF(wat!AI445=-999,"NA",IF(wat!AI445&lt;1, "&lt;1", IF(wat!AI445&gt;99, "&gt;99", wat!AI445))), "-")</f>
        <v>85.138742429038331</v>
      </c>
      <c r="AJ447" s="61">
        <f>IF(ISNUMBER(wat!AJ445), IF(wat!AJ445=-999,"NA",IF(wat!AJ445&lt;1, "&lt;1", IF(wat!AJ445&gt;99, "&gt;99", wat!AJ445))), "-")</f>
        <v>12.827092190975304</v>
      </c>
      <c r="AK447" s="62">
        <f>IF(ISNUMBER(wat!AK445), IF(wat!AK445=-999,"NA",IF(wat!AK445&lt;1, "&lt;1", IF(wat!AK445&gt;99, "&gt;99", wat!AK445))), "-")</f>
        <v>69.390363851793865</v>
      </c>
      <c r="AL447" s="61">
        <f>IF(ISNUMBER(wat!AL445), IF(wat!AL445=-999,"NA",IF(wat!AL445&lt;1, "&lt;1", IF(wat!AL445&gt;99, "&gt;99", wat!AL445))), "-")</f>
        <v>75.818906485394763</v>
      </c>
      <c r="AM447" s="61">
        <f>IF(ISNUMBER(wat!AM445), IF(wat!AM445=-999,"NA",IF(wat!AM445&lt;1, "&lt;1", IF(wat!AM445&gt;99, "&gt;99", wat!AM445))), "-")</f>
        <v>81.647442989798975</v>
      </c>
      <c r="AN447" s="61">
        <f>IF(ISNUMBER(wat!AN445), IF(wat!AN445=-999,"NA",IF(wat!AN445&lt;1, "&lt;1", IF(wat!AN445&gt;99, "&gt;99", wat!AN445))), "-")</f>
        <v>69.390363851793865</v>
      </c>
      <c r="AO447" s="98">
        <f>IF(ISBLANK(wat!AO445), "-", wat!AO445)</f>
        <v>0.51751482486724854</v>
      </c>
      <c r="AP447" s="61">
        <f>IF(ISNUMBER(wat!AP445), IF(wat!AP445=-999,"NA",IF(wat!AP445&lt;1, "&lt;1", IF(wat!AP445&gt;99, "&gt;99", wat!AP445))), "-")</f>
        <v>67.293875258907278</v>
      </c>
      <c r="AQ447" s="61">
        <f>IF(ISNUMBER(wat!AQ445), IF(wat!AQ445=-999,"NA",IF(wat!AQ445&lt;1, "&lt;1", IF(wat!AQ445&gt;99, "&gt;99", wat!AQ445))), "-")</f>
        <v>25.400564721358656</v>
      </c>
      <c r="AR447" s="3">
        <f>IF(ISBLANK(wat!AR445), "", wat!AR445)</f>
        <v>444</v>
      </c>
    </row>
    <row r="448" spans="1:44" ht="13.8" hidden="1" x14ac:dyDescent="0.25">
      <c r="A448" s="94" t="str">
        <f>IF(ISBLANK(wat!A446), "", wat!A446)</f>
        <v>WORLD</v>
      </c>
      <c r="B448" s="12">
        <f>IF(ISBLANK(wat!B446), "", wat!B446)</f>
        <v>2019</v>
      </c>
      <c r="C448" s="70">
        <f>IF(ISBLANK(wat!C446), "-", wat!C446)</f>
        <v>7809538.6600000011</v>
      </c>
      <c r="D448" s="14">
        <f>IF(ISBLANK(wat!D446), "-", wat!D446)</f>
        <v>55.532623291015625</v>
      </c>
      <c r="E448" s="57">
        <f>IF(ISNUMBER(wat!E446), IF(wat!E446=-999,"NA",IF(wat!E446&lt;1, "&lt;1", IF(wat!E446&gt;99, "&gt;99", wat!E446))), "-")</f>
        <v>81.413486461264711</v>
      </c>
      <c r="F448" s="15">
        <f>IF(ISNUMBER(wat!F446), IF(wat!F446=-999,"NA",IF(wat!F446&lt;1, "&lt;1", IF(wat!F446&gt;99, "&gt;99", wat!F446))), "-")</f>
        <v>5.5713833317022621</v>
      </c>
      <c r="G448" s="15">
        <f>IF(ISNUMBER(wat!G446), IF(wat!G446=-999,"NA",IF(wat!G446&lt;1, "&lt;1", IF(wat!G446&gt;99, "&gt;99", wat!G446))), "-")</f>
        <v>9.4622550214751726</v>
      </c>
      <c r="H448" s="15">
        <f>IF(ISNUMBER(wat!H446), IF(wat!H446=-999,"NA",IF(wat!H446&lt;1, "&lt;1", IF(wat!H446&gt;99, "&gt;99", wat!H446))), "-")</f>
        <v>3.5528751855578538</v>
      </c>
      <c r="I448" s="98">
        <f>IF(ISBLANK(wat!I446), "-", wat!I446)</f>
        <v>0.62696552276611328</v>
      </c>
      <c r="J448" s="57">
        <f>IF(ISNUMBER(wat!J446), IF(wat!J446=-999,"NA",IF(wat!J446&lt;1, "&lt;1", IF(wat!J446&gt;99, "&gt;99", wat!J446))), "-")</f>
        <v>96.241851519711958</v>
      </c>
      <c r="K448" s="15">
        <f>IF(ISNUMBER(wat!K446), IF(wat!K446=-999,"NA",IF(wat!K446&lt;1, "&lt;1", IF(wat!K446&gt;99, "&gt;99", wat!K446))), "-")</f>
        <v>1.8029024027138276</v>
      </c>
      <c r="L448" s="15">
        <f>IF(ISNUMBER(wat!L446), IF(wat!L446=-999,"NA",IF(wat!L446&lt;1, "&lt;1", IF(wat!L446&gt;99, "&gt;99", wat!L446))), "-")</f>
        <v>1.6642118777454584</v>
      </c>
      <c r="M448" s="15" t="str">
        <f>IF(ISNUMBER(wat!M446), IF(wat!M446=-999,"NA",IF(wat!M446&lt;1, "&lt;1", IF(wat!M446&gt;99, "&gt;99", wat!M446))), "-")</f>
        <v>&lt;1</v>
      </c>
      <c r="N448" s="98">
        <f>IF(ISBLANK(wat!N446), "-", wat!N446)</f>
        <v>4.9014277756214142E-2</v>
      </c>
      <c r="O448" s="57">
        <f>IF(ISNUMBER(wat!O446), IF(wat!O446=-999,"NA",IF(wat!O446&lt;1, "&lt;1", IF(wat!O446&gt;99, "&gt;99", wat!O446))), "-")</f>
        <v>89.70597894086751</v>
      </c>
      <c r="P448" s="15">
        <f>IF(ISNUMBER(wat!P446), IF(wat!P446=-999,"NA",IF(wat!P446&lt;1, "&lt;1", IF(wat!P446&gt;99, "&gt;99", wat!P446))), "-")</f>
        <v>3.4581513161706914</v>
      </c>
      <c r="Q448" s="15">
        <f>IF(ISNUMBER(wat!Q446), IF(wat!Q446=-999,"NA",IF(wat!Q446&lt;1, "&lt;1", IF(wat!Q446&gt;99, "&gt;99", wat!Q446))), "-")</f>
        <v>5.0529510699767712</v>
      </c>
      <c r="R448" s="15">
        <f>IF(ISNUMBER(wat!R446), IF(wat!R446=-999,"NA",IF(wat!R446&lt;1, "&lt;1", IF(wat!R446&gt;99, "&gt;99", wat!R446))), "-")</f>
        <v>1.7829186729850284</v>
      </c>
      <c r="S448" s="98">
        <f>IF(ISBLANK(wat!S446), "-", wat!S446)</f>
        <v>0.41135770082473755</v>
      </c>
      <c r="T448" s="16"/>
      <c r="U448" s="94" t="str">
        <f>IF(ISBLANK(wat!U446),"",wat!U446)</f>
        <v>WORLD</v>
      </c>
      <c r="V448" s="16">
        <f>IF(ISNUMBER(wat!V446), IF(wat!V446=-999,"NA",wat!V446), "-")</f>
        <v>2019</v>
      </c>
      <c r="W448" s="62">
        <f>IF(ISNUMBER(wat!W446), IF(wat!W446=-999,"NA",IF(wat!W446&lt;1, "&lt;1", IF(wat!W446&gt;99, "&gt;99", wat!W446))), "-")</f>
        <v>53.273339026008237</v>
      </c>
      <c r="X448" s="61">
        <f>IF(ISNUMBER(wat!X446), IF(wat!X446=-999,"NA",IF(wat!X446&lt;1, "&lt;1", IF(wat!X446&gt;99, "&gt;99", wat!X446))), "-")</f>
        <v>62.050619207987758</v>
      </c>
      <c r="Y448" s="61">
        <f>IF(ISNUMBER(wat!Y446), IF(wat!Y446=-999,"NA",IF(wat!Y446&lt;1, "&lt;1", IF(wat!Y446&gt;99, "&gt;99", wat!Y446))), "-")</f>
        <v>74.192448404396259</v>
      </c>
      <c r="Z448" s="61">
        <f>IF(ISNUMBER(wat!Z446), IF(wat!Z446=-999,"NA",IF(wat!Z446&lt;1, "&lt;1", IF(wat!Z446&gt;99, "&gt;99", wat!Z446))), "-")</f>
        <v>53.273339026008237</v>
      </c>
      <c r="AA448" s="98">
        <f>IF(ISBLANK(wat!AA446), "-", wat!AA446)</f>
        <v>0.76817935705184937</v>
      </c>
      <c r="AB448" s="61">
        <f>IF(ISNUMBER(wat!AB446), IF(wat!AB446=-999,"NA",IF(wat!AB446&lt;1, "&lt;1", IF(wat!AB446&gt;99, "&gt;99", wat!AB446))), "-")</f>
        <v>46.195693965088189</v>
      </c>
      <c r="AC448" s="61">
        <f>IF(ISNUMBER(wat!AC446), IF(wat!AC446=-999,"NA",IF(wat!AC446&lt;1, "&lt;1", IF(wat!AC446&gt;99, "&gt;99", wat!AC446))), "-")</f>
        <v>40.789175827878857</v>
      </c>
      <c r="AD448" s="62">
        <f>IF(ISNUMBER(wat!AD446), IF(wat!AD446=-999,"NA",IF(wat!AD446&lt;1, "&lt;1", IF(wat!AD446&gt;99, "&gt;99", wat!AD446))), "-")</f>
        <v>83.299171573511032</v>
      </c>
      <c r="AE448" s="61">
        <f>IF(ISNUMBER(wat!AE446), IF(wat!AE446=-999,"NA",IF(wat!AE446&lt;1, "&lt;1", IF(wat!AE446&gt;99, "&gt;99", wat!AE446))), "-")</f>
        <v>87.96238382765516</v>
      </c>
      <c r="AF448" s="61">
        <f>IF(ISNUMBER(wat!AF446), IF(wat!AF446=-999,"NA",IF(wat!AF446&lt;1, "&lt;1", IF(wat!AF446&gt;99, "&gt;99", wat!AF446))), "-")</f>
        <v>88.370025913228631</v>
      </c>
      <c r="AG448" s="61">
        <f>IF(ISNUMBER(wat!AG446), IF(wat!AG446=-999,"NA",IF(wat!AG446&lt;1, "&lt;1", IF(wat!AG446&gt;99, "&gt;99", wat!AG446))), "-")</f>
        <v>83.299171573511032</v>
      </c>
      <c r="AH448" s="98">
        <f>IF(ISBLANK(wat!AH446), "-", wat!AH446)</f>
        <v>-1.2983010383322835E-3</v>
      </c>
      <c r="AI448" s="61">
        <f>IF(ISNUMBER(wat!AI446), IF(wat!AI446=-999,"NA",IF(wat!AI446&lt;1, "&lt;1", IF(wat!AI446&gt;99, "&gt;99", wat!AI446))), "-")</f>
        <v>85.178726000768819</v>
      </c>
      <c r="AJ448" s="61">
        <f>IF(ISNUMBER(wat!AJ446), IF(wat!AJ446=-999,"NA",IF(wat!AJ446&lt;1, "&lt;1", IF(wat!AJ446&gt;99, "&gt;99", wat!AJ446))), "-")</f>
        <v>12.866027921656936</v>
      </c>
      <c r="AK448" s="62">
        <f>IF(ISNUMBER(wat!AK446), IF(wat!AK446=-999,"NA",IF(wat!AK446&lt;1, "&lt;1", IF(wat!AK446&gt;99, "&gt;99", wat!AK446))), "-")</f>
        <v>69.946037359686983</v>
      </c>
      <c r="AL448" s="61">
        <f>IF(ISNUMBER(wat!AL446), IF(wat!AL446=-999,"NA",IF(wat!AL446&lt;1, "&lt;1", IF(wat!AL446&gt;99, "&gt;99", wat!AL446))), "-")</f>
        <v>76.438431473820785</v>
      </c>
      <c r="AM448" s="61">
        <f>IF(ISNUMBER(wat!AM446), IF(wat!AM446=-999,"NA",IF(wat!AM446&lt;1, "&lt;1", IF(wat!AM446&gt;99, "&gt;99", wat!AM446))), "-")</f>
        <v>82.063632015323989</v>
      </c>
      <c r="AN448" s="61">
        <f>IF(ISNUMBER(wat!AN446), IF(wat!AN446=-999,"NA",IF(wat!AN446&lt;1, "&lt;1", IF(wat!AN446&gt;99, "&gt;99", wat!AN446))), "-")</f>
        <v>69.946037359686983</v>
      </c>
      <c r="AO448" s="98">
        <f>IF(ISBLANK(wat!AO446), "-", wat!AO446)</f>
        <v>0.51751482486724854</v>
      </c>
      <c r="AP448" s="61">
        <f>IF(ISNUMBER(wat!AP446), IF(wat!AP446=-999,"NA",IF(wat!AP446&lt;1, "&lt;1", IF(wat!AP446&gt;99, "&gt;99", wat!AP446))), "-")</f>
        <v>67.869871249434226</v>
      </c>
      <c r="AQ448" s="61">
        <f>IF(ISNUMBER(wat!AQ446), IF(wat!AQ446=-999,"NA",IF(wat!AQ446&lt;1, "&lt;1", IF(wat!AQ446&gt;99, "&gt;99", wat!AQ446))), "-")</f>
        <v>25.254500932413375</v>
      </c>
      <c r="AR448" s="3">
        <f>IF(ISBLANK(wat!AR446), "", wat!AR446)</f>
        <v>445</v>
      </c>
    </row>
    <row r="449" spans="1:44" ht="13.8" hidden="1" x14ac:dyDescent="0.25">
      <c r="A449" s="94" t="str">
        <f>IF(ISBLANK(wat!A447), "", wat!A447)</f>
        <v>WORLD</v>
      </c>
      <c r="B449" s="12">
        <f>IF(ISBLANK(wat!B447), "", wat!B447)</f>
        <v>2020</v>
      </c>
      <c r="C449" s="70">
        <f>IF(ISBLANK(wat!C447), "-", wat!C447)</f>
        <v>7885249.870000001</v>
      </c>
      <c r="D449" s="14">
        <f>IF(ISBLANK(wat!D447), "-", wat!D447)</f>
        <v>55.963047027587891</v>
      </c>
      <c r="E449" s="57">
        <f>IF(ISNUMBER(wat!E447), IF(wat!E447=-999,"NA",IF(wat!E447&lt;1, "&lt;1", IF(wat!E447&gt;99, "&gt;99", wat!E447))), "-")</f>
        <v>82.042831967455641</v>
      </c>
      <c r="F449" s="15">
        <f>IF(ISNUMBER(wat!F447), IF(wat!F447=-999,"NA",IF(wat!F447&lt;1, "&lt;1", IF(wat!F447&gt;99, "&gt;99", wat!F447))), "-")</f>
        <v>5.6883825310876031</v>
      </c>
      <c r="G449" s="15">
        <f>IF(ISNUMBER(wat!G447), IF(wat!G447=-999,"NA",IF(wat!G447&lt;1, "&lt;1", IF(wat!G447&gt;99, "&gt;99", wat!G447))), "-")</f>
        <v>8.9370341961427613</v>
      </c>
      <c r="H449" s="15">
        <f>IF(ISNUMBER(wat!H447), IF(wat!H447=-999,"NA",IF(wat!H447&lt;1, "&lt;1", IF(wat!H447&gt;99, "&gt;99", wat!H447))), "-")</f>
        <v>3.3317513053139973</v>
      </c>
      <c r="I449" s="98">
        <f>IF(ISBLANK(wat!I447), "-", wat!I447)</f>
        <v>0.62696552276611328</v>
      </c>
      <c r="J449" s="57">
        <f>IF(ISNUMBER(wat!J447), IF(wat!J447=-999,"NA",IF(wat!J447&lt;1, "&lt;1", IF(wat!J447&gt;99, "&gt;99", wat!J447))), "-")</f>
        <v>96.299010069903943</v>
      </c>
      <c r="K449" s="15">
        <f>IF(ISNUMBER(wat!K447), IF(wat!K447=-999,"NA",IF(wat!K447&lt;1, "&lt;1", IF(wat!K447&gt;99, "&gt;99", wat!K447))), "-")</f>
        <v>1.8229342044520074</v>
      </c>
      <c r="L449" s="15">
        <f>IF(ISNUMBER(wat!L447), IF(wat!L447=-999,"NA",IF(wat!L447&lt;1, "&lt;1", IF(wat!L447&gt;99, "&gt;99", wat!L447))), "-")</f>
        <v>1.6063917486131913</v>
      </c>
      <c r="M449" s="15" t="str">
        <f>IF(ISNUMBER(wat!M447), IF(wat!M447=-999,"NA",IF(wat!M447&lt;1, "&lt;1", IF(wat!M447&gt;99, "&gt;99", wat!M447))), "-")</f>
        <v>&lt;1</v>
      </c>
      <c r="N449" s="98">
        <f>IF(ISBLANK(wat!N447), "-", wat!N447)</f>
        <v>4.9014277756214142E-2</v>
      </c>
      <c r="O449" s="57">
        <f>IF(ISNUMBER(wat!O447), IF(wat!O447=-999,"NA",IF(wat!O447&lt;1, "&lt;1", IF(wat!O447&gt;99, "&gt;99", wat!O447))), "-")</f>
        <v>90.075921304977442</v>
      </c>
      <c r="P449" s="15">
        <f>IF(ISNUMBER(wat!P447), IF(wat!P447=-999,"NA",IF(wat!P447&lt;1, "&lt;1", IF(wat!P447&gt;99, "&gt;99", wat!P447))), "-")</f>
        <v>3.5053183041594669</v>
      </c>
      <c r="Q449" s="15">
        <f>IF(ISNUMBER(wat!Q447), IF(wat!Q447=-999,"NA",IF(wat!Q447&lt;1, "&lt;1", IF(wat!Q447&gt;99, "&gt;99", wat!Q447))), "-")</f>
        <v>4.7604469959909608</v>
      </c>
      <c r="R449" s="15">
        <f>IF(ISNUMBER(wat!R447), IF(wat!R447=-999,"NA",IF(wat!R447&lt;1, "&lt;1", IF(wat!R447&gt;99, "&gt;99", wat!R447))), "-")</f>
        <v>1.6583133948721267</v>
      </c>
      <c r="S449" s="98">
        <f>IF(ISBLANK(wat!S447), "-", wat!S447)</f>
        <v>0.41135770082473755</v>
      </c>
      <c r="T449" s="16"/>
      <c r="U449" s="94" t="str">
        <f>IF(ISBLANK(wat!U447),"",wat!U447)</f>
        <v>WORLD</v>
      </c>
      <c r="V449" s="16">
        <f>IF(ISNUMBER(wat!V447), IF(wat!V447=-999,"NA",wat!V447), "-")</f>
        <v>2020</v>
      </c>
      <c r="W449" s="62">
        <f>IF(ISNUMBER(wat!W447), IF(wat!W447=-999,"NA",IF(wat!W447&lt;1, "&lt;1", IF(wat!W447&gt;99, "&gt;99", wat!W447))), "-")</f>
        <v>54.114867336257447</v>
      </c>
      <c r="X449" s="61">
        <f>IF(ISNUMBER(wat!X447), IF(wat!X447=-999,"NA",IF(wat!X447&lt;1, "&lt;1", IF(wat!X447&gt;99, "&gt;99", wat!X447))), "-")</f>
        <v>63.061864615781069</v>
      </c>
      <c r="Y449" s="61">
        <f>IF(ISNUMBER(wat!Y447), IF(wat!Y447=-999,"NA",IF(wat!Y447&lt;1, "&lt;1", IF(wat!Y447&gt;99, "&gt;99", wat!Y447))), "-")</f>
        <v>74.954628098373178</v>
      </c>
      <c r="Z449" s="61">
        <f>IF(ISNUMBER(wat!Z447), IF(wat!Z447=-999,"NA",IF(wat!Z447&lt;1, "&lt;1", IF(wat!Z447&gt;99, "&gt;99", wat!Z447))), "-")</f>
        <v>54.114867336257447</v>
      </c>
      <c r="AA449" s="98">
        <f>IF(ISBLANK(wat!AA447), "-", wat!AA447)</f>
        <v>0.76817935705184937</v>
      </c>
      <c r="AB449" s="61">
        <f>IF(ISNUMBER(wat!AB447), IF(wat!AB447=-999,"NA",IF(wat!AB447&lt;1, "&lt;1", IF(wat!AB447&gt;99, "&gt;99", wat!AB447))), "-")</f>
        <v>46.945081000889431</v>
      </c>
      <c r="AC449" s="61">
        <f>IF(ISNUMBER(wat!AC447), IF(wat!AC447=-999,"NA",IF(wat!AC447&lt;1, "&lt;1", IF(wat!AC447&gt;99, "&gt;99", wat!AC447))), "-")</f>
        <v>40.786133497653822</v>
      </c>
      <c r="AD449" s="62">
        <f>IF(ISNUMBER(wat!AD447), IF(wat!AD447=-999,"NA",IF(wat!AD447&lt;1, "&lt;1", IF(wat!AD447&gt;99, "&gt;99", wat!AD447))), "-")</f>
        <v>83.357421818347987</v>
      </c>
      <c r="AE449" s="61">
        <f>IF(ISNUMBER(wat!AE447), IF(wat!AE447=-999,"NA",IF(wat!AE447&lt;1, "&lt;1", IF(wat!AE447&gt;99, "&gt;99", wat!AE447))), "-")</f>
        <v>88.045928404447665</v>
      </c>
      <c r="AF449" s="61">
        <f>IF(ISNUMBER(wat!AF447), IF(wat!AF447=-999,"NA",IF(wat!AF447&lt;1, "&lt;1", IF(wat!AF447&gt;99, "&gt;99", wat!AF447))), "-")</f>
        <v>88.373330796675091</v>
      </c>
      <c r="AG449" s="61">
        <f>IF(ISNUMBER(wat!AG447), IF(wat!AG447=-999,"NA",IF(wat!AG447&lt;1, "&lt;1", IF(wat!AG447&gt;99, "&gt;99", wat!AG447))), "-")</f>
        <v>83.357421818347987</v>
      </c>
      <c r="AH449" s="98">
        <f>IF(ISBLANK(wat!AH447), "-", wat!AH447)</f>
        <v>-1.2983010383322835E-3</v>
      </c>
      <c r="AI449" s="61">
        <f>IF(ISNUMBER(wat!AI447), IF(wat!AI447=-999,"NA",IF(wat!AI447&lt;1, "&lt;1", IF(wat!AI447&gt;99, "&gt;99", wat!AI447))), "-")</f>
        <v>85.196864340029236</v>
      </c>
      <c r="AJ449" s="61">
        <f>IF(ISNUMBER(wat!AJ447), IF(wat!AJ447=-999,"NA",IF(wat!AJ447&lt;1, "&lt;1", IF(wat!AJ447&gt;99, "&gt;99", wat!AJ447))), "-")</f>
        <v>12.925079934326792</v>
      </c>
      <c r="AK449" s="62">
        <f>IF(ISNUMBER(wat!AK447), IF(wat!AK447=-999,"NA",IF(wat!AK447&lt;1, "&lt;1", IF(wat!AK447&gt;99, "&gt;99", wat!AK447))), "-")</f>
        <v>70.478460638011512</v>
      </c>
      <c r="AL449" s="61">
        <f>IF(ISNUMBER(wat!AL447), IF(wat!AL447=-999,"NA",IF(wat!AL447&lt;1, "&lt;1", IF(wat!AL447&gt;99, "&gt;99", wat!AL447))), "-")</f>
        <v>77.042040103935307</v>
      </c>
      <c r="AM449" s="61">
        <f>IF(ISNUMBER(wat!AM447), IF(wat!AM447=-999,"NA",IF(wat!AM447&lt;1, "&lt;1", IF(wat!AM447&gt;99, "&gt;99", wat!AM447))), "-")</f>
        <v>82.462160511957862</v>
      </c>
      <c r="AN449" s="61">
        <f>IF(ISNUMBER(wat!AN447), IF(wat!AN447=-999,"NA",IF(wat!AN447&lt;1, "&lt;1", IF(wat!AN447&gt;99, "&gt;99", wat!AN447))), "-")</f>
        <v>70.478460638011512</v>
      </c>
      <c r="AO449" s="98">
        <f>IF(ISBLANK(wat!AO447), "-", wat!AO447)</f>
        <v>0.51751482486724854</v>
      </c>
      <c r="AP449" s="61">
        <f>IF(ISNUMBER(wat!AP447), IF(wat!AP447=-999,"NA",IF(wat!AP447&lt;1, "&lt;1", IF(wat!AP447&gt;99, "&gt;99", wat!AP447))), "-")</f>
        <v>68.365434952354391</v>
      </c>
      <c r="AQ449" s="61">
        <f>IF(ISNUMBER(wat!AQ447), IF(wat!AQ447=-999,"NA",IF(wat!AQ447&lt;1, "&lt;1", IF(wat!AQ447&gt;99, "&gt;99", wat!AQ447))), "-")</f>
        <v>25.178428099915966</v>
      </c>
      <c r="AR449" s="3">
        <f>IF(ISBLANK(wat!AR447), "", wat!AR447)</f>
        <v>446</v>
      </c>
    </row>
    <row r="450" spans="1:44" ht="13.8" hidden="1" x14ac:dyDescent="0.25">
      <c r="A450" s="94" t="str">
        <f>IF(ISBLANK(wat!A448), "", wat!A448)</f>
        <v>WORLD</v>
      </c>
      <c r="B450" s="12">
        <f>IF(ISBLANK(wat!B448), "", wat!B448)</f>
        <v>2021</v>
      </c>
      <c r="C450" s="70">
        <f>IF(ISBLANK(wat!C448), "-", wat!C448)</f>
        <v>7952706.9499999993</v>
      </c>
      <c r="D450" s="14">
        <f>IF(ISBLANK(wat!D448), "-", wat!D448)</f>
        <v>56.387847900390625</v>
      </c>
      <c r="E450" s="57">
        <f>IF(ISNUMBER(wat!E448), IF(wat!E448=-999,"NA",IF(wat!E448&lt;1, "&lt;1", IF(wat!E448&gt;99, "&gt;99", wat!E448))), "-")</f>
        <v>82.78138154205854</v>
      </c>
      <c r="F450" s="15">
        <f>IF(ISNUMBER(wat!F448), IF(wat!F448=-999,"NA",IF(wat!F448&lt;1, "&lt;1", IF(wat!F448&gt;99, "&gt;99", wat!F448))), "-")</f>
        <v>5.689163938510684</v>
      </c>
      <c r="G450" s="15">
        <f>IF(ISNUMBER(wat!G448), IF(wat!G448=-999,"NA",IF(wat!G448&lt;1, "&lt;1", IF(wat!G448&gt;99, "&gt;99", wat!G448))), "-")</f>
        <v>8.3715188467352135</v>
      </c>
      <c r="H450" s="15">
        <f>IF(ISNUMBER(wat!H448), IF(wat!H448=-999,"NA",IF(wat!H448&lt;1, "&lt;1", IF(wat!H448&gt;99, "&gt;99", wat!H448))), "-")</f>
        <v>3.1579356726955625</v>
      </c>
      <c r="I450" s="98">
        <f>IF(ISBLANK(wat!I448), "-", wat!I448)</f>
        <v>0.62696552276611328</v>
      </c>
      <c r="J450" s="57">
        <f>IF(ISNUMBER(wat!J448), IF(wat!J448=-999,"NA",IF(wat!J448&lt;1, "&lt;1", IF(wat!J448&gt;99, "&gt;99", wat!J448))), "-")</f>
        <v>96.349636097849384</v>
      </c>
      <c r="K450" s="15">
        <f>IF(ISNUMBER(wat!K448), IF(wat!K448=-999,"NA",IF(wat!K448&lt;1, "&lt;1", IF(wat!K448&gt;99, "&gt;99", wat!K448))), "-")</f>
        <v>1.8471579874035526</v>
      </c>
      <c r="L450" s="15">
        <f>IF(ISNUMBER(wat!L448), IF(wat!L448=-999,"NA",IF(wat!L448&lt;1, "&lt;1", IF(wat!L448&gt;99, "&gt;99", wat!L448))), "-")</f>
        <v>1.5500512746182835</v>
      </c>
      <c r="M450" s="15" t="str">
        <f>IF(ISNUMBER(wat!M448), IF(wat!M448=-999,"NA",IF(wat!M448&lt;1, "&lt;1", IF(wat!M448&gt;99, "&gt;99", wat!M448))), "-")</f>
        <v>&lt;1</v>
      </c>
      <c r="N450" s="98">
        <f>IF(ISBLANK(wat!N448), "-", wat!N448)</f>
        <v>4.9014277756214142E-2</v>
      </c>
      <c r="O450" s="57">
        <f>IF(ISNUMBER(wat!O448), IF(wat!O448=-999,"NA",IF(wat!O448&lt;1, "&lt;1", IF(wat!O448&gt;99, "&gt;99", wat!O448))), "-")</f>
        <v>90.483245761439548</v>
      </c>
      <c r="P450" s="15">
        <f>IF(ISNUMBER(wat!P448), IF(wat!P448=-999,"NA",IF(wat!P448&lt;1, "&lt;1", IF(wat!P448&gt;99, "&gt;99", wat!P448))), "-")</f>
        <v>3.5049956966545781</v>
      </c>
      <c r="Q450" s="15">
        <f>IF(ISNUMBER(wat!Q448), IF(wat!Q448=-999,"NA",IF(wat!Q448&lt;1, "&lt;1", IF(wat!Q448&gt;99, "&gt;99", wat!Q448))), "-")</f>
        <v>4.4564947647559308</v>
      </c>
      <c r="R450" s="15">
        <f>IF(ISNUMBER(wat!R448), IF(wat!R448=-999,"NA",IF(wat!R448&lt;1, "&lt;1", IF(wat!R448&gt;99, "&gt;99", wat!R448))), "-")</f>
        <v>1.5552637771499498</v>
      </c>
      <c r="S450" s="98">
        <f>IF(ISBLANK(wat!S448), "-", wat!S448)</f>
        <v>0.41135770082473755</v>
      </c>
      <c r="T450" s="16"/>
      <c r="U450" s="94" t="str">
        <f>IF(ISBLANK(wat!U448),"",wat!U448)</f>
        <v>WORLD</v>
      </c>
      <c r="V450" s="16">
        <f>IF(ISNUMBER(wat!V448), IF(wat!V448=-999,"NA",wat!V448), "-")</f>
        <v>2021</v>
      </c>
      <c r="W450" s="62">
        <f>IF(ISNUMBER(wat!W448), IF(wat!W448=-999,"NA",IF(wat!W448&lt;1, "&lt;1", IF(wat!W448&gt;99, "&gt;99", wat!W448))), "-")</f>
        <v>54.95400806599995</v>
      </c>
      <c r="X450" s="61">
        <f>IF(ISNUMBER(wat!X448), IF(wat!X448=-999,"NA",IF(wat!X448&lt;1, "&lt;1", IF(wat!X448&gt;99, "&gt;99", wat!X448))), "-")</f>
        <v>64.059983421463755</v>
      </c>
      <c r="Y450" s="61">
        <f>IF(ISNUMBER(wat!Y448), IF(wat!Y448=-999,"NA",IF(wat!Y448&lt;1, "&lt;1", IF(wat!Y448&gt;99, "&gt;99", wat!Y448))), "-")</f>
        <v>75.707806203240708</v>
      </c>
      <c r="Z450" s="61">
        <f>IF(ISNUMBER(wat!Z448), IF(wat!Z448=-999,"NA",IF(wat!Z448&lt;1, "&lt;1", IF(wat!Z448&gt;99, "&gt;99", wat!Z448))), "-")</f>
        <v>54.95400806599995</v>
      </c>
      <c r="AA450" s="98">
        <f>IF(ISBLANK(wat!AA448), "-", wat!AA448)</f>
        <v>0.76817935705184937</v>
      </c>
      <c r="AB450" s="61">
        <f>IF(ISNUMBER(wat!AB448), IF(wat!AB448=-999,"NA",IF(wat!AB448&lt;1, "&lt;1", IF(wat!AB448&gt;99, "&gt;99", wat!AB448))), "-")</f>
        <v>47.644475650350984</v>
      </c>
      <c r="AC450" s="61">
        <f>IF(ISNUMBER(wat!AC448), IF(wat!AC448=-999,"NA",IF(wat!AC448&lt;1, "&lt;1", IF(wat!AC448&gt;99, "&gt;99", wat!AC448))), "-")</f>
        <v>40.826069830218231</v>
      </c>
      <c r="AD450" s="62">
        <f>IF(ISNUMBER(wat!AD448), IF(wat!AD448=-999,"NA",IF(wat!AD448&lt;1, "&lt;1", IF(wat!AD448&gt;99, "&gt;99", wat!AD448))), "-")</f>
        <v>83.404645475168778</v>
      </c>
      <c r="AE450" s="61">
        <f>IF(ISNUMBER(wat!AE448), IF(wat!AE448=-999,"NA",IF(wat!AE448&lt;1, "&lt;1", IF(wat!AE448&gt;99, "&gt;99", wat!AE448))), "-")</f>
        <v>88.127899524721428</v>
      </c>
      <c r="AF450" s="61">
        <f>IF(ISNUMBER(wat!AF448), IF(wat!AF448=-999,"NA",IF(wat!AF448&lt;1, "&lt;1", IF(wat!AF448&gt;99, "&gt;99", wat!AF448))), "-")</f>
        <v>88.353168452859322</v>
      </c>
      <c r="AG450" s="61">
        <f>IF(ISNUMBER(wat!AG448), IF(wat!AG448=-999,"NA",IF(wat!AG448&lt;1, "&lt;1", IF(wat!AG448&gt;99, "&gt;99", wat!AG448))), "-")</f>
        <v>83.404645475168778</v>
      </c>
      <c r="AH450" s="98">
        <f>IF(ISBLANK(wat!AH448), "-", wat!AH448)</f>
        <v>-1.2983010383322835E-3</v>
      </c>
      <c r="AI450" s="61">
        <f>IF(ISNUMBER(wat!AI448), IF(wat!AI448=-999,"NA",IF(wat!AI448&lt;1, "&lt;1", IF(wat!AI448&gt;99, "&gt;99", wat!AI448))), "-")</f>
        <v>85.083311418008094</v>
      </c>
      <c r="AJ450" s="61">
        <f>IF(ISNUMBER(wat!AJ448), IF(wat!AJ448=-999,"NA",IF(wat!AJ448&lt;1, "&lt;1", IF(wat!AJ448&gt;99, "&gt;99", wat!AJ448))), "-")</f>
        <v>13.113482667244794</v>
      </c>
      <c r="AK450" s="62">
        <f>IF(ISNUMBER(wat!AK448), IF(wat!AK448=-999,"NA",IF(wat!AK448&lt;1, "&lt;1", IF(wat!AK448&gt;99, "&gt;99", wat!AK448))), "-")</f>
        <v>70.995276959776518</v>
      </c>
      <c r="AL450" s="61">
        <f>IF(ISNUMBER(wat!AL448), IF(wat!AL448=-999,"NA",IF(wat!AL448&lt;1, "&lt;1", IF(wat!AL448&gt;99, "&gt;99", wat!AL448))), "-")</f>
        <v>77.629692484699163</v>
      </c>
      <c r="AM450" s="61">
        <f>IF(ISNUMBER(wat!AM448), IF(wat!AM448=-999,"NA",IF(wat!AM448&lt;1, "&lt;1", IF(wat!AM448&gt;99, "&gt;99", wat!AM448))), "-")</f>
        <v>82.836278968070488</v>
      </c>
      <c r="AN450" s="61">
        <f>IF(ISNUMBER(wat!AN448), IF(wat!AN448=-999,"NA",IF(wat!AN448&lt;1, "&lt;1", IF(wat!AN448&gt;99, "&gt;99", wat!AN448))), "-")</f>
        <v>70.995276959776518</v>
      </c>
      <c r="AO450" s="98">
        <f>IF(ISBLANK(wat!AO448), "-", wat!AO448)</f>
        <v>0.51751482486724854</v>
      </c>
      <c r="AP450" s="61">
        <f>IF(ISNUMBER(wat!AP448), IF(wat!AP448=-999,"NA",IF(wat!AP448&lt;1, "&lt;1", IF(wat!AP448&gt;99, "&gt;99", wat!AP448))), "-")</f>
        <v>68.76699614185209</v>
      </c>
      <c r="AQ450" s="61">
        <f>IF(ISNUMBER(wat!AQ448), IF(wat!AQ448=-999,"NA",IF(wat!AQ448&lt;1, "&lt;1", IF(wat!AQ448&gt;99, "&gt;99", wat!AQ448))), "-")</f>
        <v>25.18566375972555</v>
      </c>
      <c r="AR450" s="3">
        <f>IF(ISBLANK(wat!AR448), "", wat!AR448)</f>
        <v>447</v>
      </c>
    </row>
    <row r="451" spans="1:44" ht="13.8" hidden="1" x14ac:dyDescent="0.25">
      <c r="A451" s="94" t="str">
        <f>IF(ISBLANK(wat!A449), "", wat!A449)</f>
        <v>WORLD</v>
      </c>
      <c r="B451" s="12">
        <f>IF(ISBLANK(wat!B449), "", wat!B449)</f>
        <v>2022</v>
      </c>
      <c r="C451" s="70">
        <f>IF(ISBLANK(wat!C449), "-", wat!C449)</f>
        <v>8019689.245000002</v>
      </c>
      <c r="D451" s="14">
        <f>IF(ISBLANK(wat!D449), "-", wat!D449)</f>
        <v>56.821353912353516</v>
      </c>
      <c r="E451" s="57">
        <f>IF(ISNUMBER(wat!E449), IF(wat!E449=-999,"NA",IF(wat!E449&lt;1, "&lt;1", IF(wat!E449&gt;99, "&gt;99", wat!E449))), "-")</f>
        <v>83.535329189927381</v>
      </c>
      <c r="F451" s="15">
        <f>IF(ISNUMBER(wat!F449), IF(wat!F449=-999,"NA",IF(wat!F449&lt;1, "&lt;1", IF(wat!F449&gt;99, "&gt;99", wat!F449))), "-")</f>
        <v>5.6485711377853365</v>
      </c>
      <c r="G451" s="15">
        <f>IF(ISNUMBER(wat!G449), IF(wat!G449=-999,"NA",IF(wat!G449&lt;1, "&lt;1", IF(wat!G449&gt;99, "&gt;99", wat!G449))), "-")</f>
        <v>7.8247762290447156</v>
      </c>
      <c r="H451" s="15">
        <f>IF(ISNUMBER(wat!H449), IF(wat!H449=-999,"NA",IF(wat!H449&lt;1, "&lt;1", IF(wat!H449&gt;99, "&gt;99", wat!H449))), "-")</f>
        <v>2.9913234432425573</v>
      </c>
      <c r="I451" s="98">
        <f>IF(ISBLANK(wat!I449), "-", wat!I449)</f>
        <v>0.62696552276611328</v>
      </c>
      <c r="J451" s="57">
        <f>IF(ISNUMBER(wat!J449), IF(wat!J449=-999,"NA",IF(wat!J449&lt;1, "&lt;1", IF(wat!J449&gt;99, "&gt;99", wat!J449))), "-")</f>
        <v>96.387172245382317</v>
      </c>
      <c r="K451" s="15">
        <f>IF(ISNUMBER(wat!K449), IF(wat!K449=-999,"NA",IF(wat!K449&lt;1, "&lt;1", IF(wat!K449&gt;99, "&gt;99", wat!K449))), "-")</f>
        <v>1.8781297128867538</v>
      </c>
      <c r="L451" s="15">
        <f>IF(ISNUMBER(wat!L449), IF(wat!L449=-999,"NA",IF(wat!L449&lt;1, "&lt;1", IF(wat!L449&gt;99, "&gt;99", wat!L449))), "-")</f>
        <v>1.4980357223339382</v>
      </c>
      <c r="M451" s="15" t="str">
        <f>IF(ISNUMBER(wat!M449), IF(wat!M449=-999,"NA",IF(wat!M449&lt;1, "&lt;1", IF(wat!M449&gt;99, "&gt;99", wat!M449))), "-")</f>
        <v>&lt;1</v>
      </c>
      <c r="N451" s="98">
        <f>IF(ISBLANK(wat!N449), "-", wat!N449)</f>
        <v>4.9014277756214142E-2</v>
      </c>
      <c r="O451" s="57">
        <f>IF(ISNUMBER(wat!O449), IF(wat!O449=-999,"NA",IF(wat!O449&lt;1, "&lt;1", IF(wat!O449&gt;99, "&gt;99", wat!O449))), "-")</f>
        <v>90.878248425349923</v>
      </c>
      <c r="P451" s="15">
        <f>IF(ISNUMBER(wat!P449), IF(wat!P449=-999,"NA",IF(wat!P449&lt;1, "&lt;1", IF(wat!P449&gt;99, "&gt;99", wat!P449))), "-")</f>
        <v>3.4906307704742283</v>
      </c>
      <c r="Q451" s="15">
        <f>IF(ISNUMBER(wat!Q449), IF(wat!Q449=-999,"NA",IF(wat!Q449&lt;1, "&lt;1", IF(wat!Q449&gt;99, "&gt;99", wat!Q449))), "-")</f>
        <v>4.1707155808342407</v>
      </c>
      <c r="R451" s="15">
        <f>IF(ISNUMBER(wat!R449), IF(wat!R449=-999,"NA",IF(wat!R449&lt;1, "&lt;1", IF(wat!R449&gt;99, "&gt;99", wat!R449))), "-")</f>
        <v>1.4604052233416063</v>
      </c>
      <c r="S451" s="98">
        <f>IF(ISBLANK(wat!S449), "-", wat!S449)</f>
        <v>0.41135770082473755</v>
      </c>
      <c r="T451" s="16"/>
      <c r="U451" s="94" t="str">
        <f>IF(ISBLANK(wat!U449),"",wat!U449)</f>
        <v>WORLD</v>
      </c>
      <c r="V451" s="16">
        <f>IF(ISNUMBER(wat!V449), IF(wat!V449=-999,"NA",wat!V449), "-")</f>
        <v>2022</v>
      </c>
      <c r="W451" s="62">
        <f>IF(ISNUMBER(wat!W449), IF(wat!W449=-999,"NA",IF(wat!W449&lt;1, "&lt;1", IF(wat!W449&gt;99, "&gt;99", wat!W449))), "-")</f>
        <v>55.810309966793305</v>
      </c>
      <c r="X451" s="61">
        <f>IF(ISNUMBER(wat!X449), IF(wat!X449=-999,"NA",IF(wat!X449&lt;1, "&lt;1", IF(wat!X449&gt;99, "&gt;99", wat!X449))), "-")</f>
        <v>64.999882245264402</v>
      </c>
      <c r="Y451" s="61">
        <f>IF(ISNUMBER(wat!Y449), IF(wat!Y449=-999,"NA",IF(wat!Y449&lt;1, "&lt;1", IF(wat!Y449&gt;99, "&gt;99", wat!Y449))), "-")</f>
        <v>76.448886251337584</v>
      </c>
      <c r="Z451" s="61">
        <f>IF(ISNUMBER(wat!Z449), IF(wat!Z449=-999,"NA",IF(wat!Z449&lt;1, "&lt;1", IF(wat!Z449&gt;99, "&gt;99", wat!Z449))), "-")</f>
        <v>55.810309966793305</v>
      </c>
      <c r="AA451" s="98">
        <f>IF(ISBLANK(wat!AA449), "-", wat!AA449)</f>
        <v>0.76817935705184937</v>
      </c>
      <c r="AB451" s="61">
        <f>IF(ISNUMBER(wat!AB449), IF(wat!AB449=-999,"NA",IF(wat!AB449&lt;1, "&lt;1", IF(wat!AB449&gt;99, "&gt;99", wat!AB449))), "-")</f>
        <v>48.425703552610493</v>
      </c>
      <c r="AC451" s="61">
        <f>IF(ISNUMBER(wat!AC449), IF(wat!AC449=-999,"NA",IF(wat!AC449&lt;1, "&lt;1", IF(wat!AC449&gt;99, "&gt;99", wat!AC449))), "-")</f>
        <v>40.758196775102213</v>
      </c>
      <c r="AD451" s="62">
        <f>IF(ISNUMBER(wat!AD449), IF(wat!AD449=-999,"NA",IF(wat!AD449&lt;1, "&lt;1", IF(wat!AD449&gt;99, "&gt;99", wat!AD449))), "-")</f>
        <v>83.439241711084193</v>
      </c>
      <c r="AE451" s="61">
        <f>IF(ISNUMBER(wat!AE449), IF(wat!AE449=-999,"NA",IF(wat!AE449&lt;1, "&lt;1", IF(wat!AE449&gt;99, "&gt;99", wat!AE449))), "-")</f>
        <v>88.166739151845562</v>
      </c>
      <c r="AF451" s="61">
        <f>IF(ISNUMBER(wat!AF449), IF(wat!AF449=-999,"NA",IF(wat!AF449&lt;1, "&lt;1", IF(wat!AF449&gt;99, "&gt;99", wat!AF449))), "-")</f>
        <v>88.320473091976069</v>
      </c>
      <c r="AG451" s="61">
        <f>IF(ISNUMBER(wat!AG449), IF(wat!AG449=-999,"NA",IF(wat!AG449&lt;1, "&lt;1", IF(wat!AG449&gt;99, "&gt;99", wat!AG449))), "-")</f>
        <v>83.439241711084193</v>
      </c>
      <c r="AH451" s="98">
        <f>IF(ISBLANK(wat!AH449), "-", wat!AH449)</f>
        <v>-1.2983010383322835E-3</v>
      </c>
      <c r="AI451" s="61">
        <f>IF(ISNUMBER(wat!AI449), IF(wat!AI449=-999,"NA",IF(wat!AI449&lt;1, "&lt;1", IF(wat!AI449&gt;99, "&gt;99", wat!AI449))), "-")</f>
        <v>84.935987637413078</v>
      </c>
      <c r="AJ451" s="61">
        <f>IF(ISNUMBER(wat!AJ449), IF(wat!AJ449=-999,"NA",IF(wat!AJ449&lt;1, "&lt;1", IF(wat!AJ449&gt;99, "&gt;99", wat!AJ449))), "-")</f>
        <v>13.329314320856026</v>
      </c>
      <c r="AK451" s="62">
        <f>IF(ISNUMBER(wat!AK449), IF(wat!AK449=-999,"NA",IF(wat!AK449&lt;1, "&lt;1", IF(wat!AK449&gt;99, "&gt;99", wat!AK449))), "-")</f>
        <v>71.508002064092324</v>
      </c>
      <c r="AL451" s="61">
        <f>IF(ISNUMBER(wat!AL449), IF(wat!AL449=-999,"NA",IF(wat!AL449&lt;1, "&lt;1", IF(wat!AL449&gt;99, "&gt;99", wat!AL449))), "-")</f>
        <v>78.161925871301918</v>
      </c>
      <c r="AM451" s="61">
        <f>IF(ISNUMBER(wat!AM449), IF(wat!AM449=-999,"NA",IF(wat!AM449&lt;1, "&lt;1", IF(wat!AM449&gt;99, "&gt;99", wat!AM449))), "-")</f>
        <v>83.192509142728753</v>
      </c>
      <c r="AN451" s="61">
        <f>IF(ISNUMBER(wat!AN449), IF(wat!AN449=-999,"NA",IF(wat!AN449&lt;1, "&lt;1", IF(wat!AN449&gt;99, "&gt;99", wat!AN449))), "-")</f>
        <v>71.508002064092324</v>
      </c>
      <c r="AO451" s="98">
        <f>IF(ISBLANK(wat!AO449), "-", wat!AO449)</f>
        <v>0.51751482486724854</v>
      </c>
      <c r="AP451" s="61">
        <f>IF(ISNUMBER(wat!AP449), IF(wat!AP449=-999,"NA",IF(wat!AP449&lt;1, "&lt;1", IF(wat!AP449&gt;99, "&gt;99", wat!AP449))), "-")</f>
        <v>69.192031208420474</v>
      </c>
      <c r="AQ451" s="61">
        <f>IF(ISNUMBER(wat!AQ449), IF(wat!AQ449=-999,"NA",IF(wat!AQ449&lt;1, "&lt;1", IF(wat!AQ449&gt;99, "&gt;99", wat!AQ449))), "-")</f>
        <v>25.149742325921544</v>
      </c>
      <c r="AR451" s="3">
        <f>IF(ISBLANK(wat!AR449), "", wat!AR449)</f>
        <v>448</v>
      </c>
    </row>
    <row r="452" spans="1:44" ht="13.8" hidden="1" x14ac:dyDescent="0.25">
      <c r="A452" s="94" t="str">
        <f>IF(ISBLANK(wat!A450), "", wat!A450)</f>
        <v>WORLD</v>
      </c>
      <c r="B452" s="12">
        <f>IF(ISBLANK(wat!B450), "", wat!B450)</f>
        <v>2023</v>
      </c>
      <c r="C452" s="70">
        <f>IF(ISBLANK(wat!C450), "-", wat!C450)</f>
        <v>8090034.8989999974</v>
      </c>
      <c r="D452" s="14">
        <f>IF(ISBLANK(wat!D450), "-", wat!D450)</f>
        <v>57.252082824707031</v>
      </c>
      <c r="E452" s="57">
        <f>IF(ISNUMBER(wat!E450), IF(wat!E450=-999,"NA",IF(wat!E450&lt;1, "&lt;1", IF(wat!E450&gt;99, "&gt;99", wat!E450))), "-")</f>
        <v>84.189918688089293</v>
      </c>
      <c r="F452" s="15">
        <f>IF(ISNUMBER(wat!F450), IF(wat!F450=-999,"NA",IF(wat!F450&lt;1, "&lt;1", IF(wat!F450&gt;99, "&gt;99", wat!F450))), "-")</f>
        <v>5.6398595917633561</v>
      </c>
      <c r="G452" s="15">
        <f>IF(ISNUMBER(wat!G450), IF(wat!G450=-999,"NA",IF(wat!G450&lt;1, "&lt;1", IF(wat!G450&gt;99, "&gt;99", wat!G450))), "-")</f>
        <v>7.3178618845777379</v>
      </c>
      <c r="H452" s="15">
        <f>IF(ISNUMBER(wat!H450), IF(wat!H450=-999,"NA",IF(wat!H450&lt;1, "&lt;1", IF(wat!H450&gt;99, "&gt;99", wat!H450))), "-")</f>
        <v>2.85235983556962</v>
      </c>
      <c r="I452" s="98">
        <f>IF(ISBLANK(wat!I450), "-", wat!I450)</f>
        <v>0.62696552276611328</v>
      </c>
      <c r="J452" s="57">
        <f>IF(ISNUMBER(wat!J450), IF(wat!J450=-999,"NA",IF(wat!J450&lt;1, "&lt;1", IF(wat!J450&gt;99, "&gt;99", wat!J450))), "-")</f>
        <v>96.437158385469758</v>
      </c>
      <c r="K452" s="15">
        <f>IF(ISNUMBER(wat!K450), IF(wat!K450=-999,"NA",IF(wat!K450&lt;1, "&lt;1", IF(wat!K450&gt;99, "&gt;99", wat!K450))), "-")</f>
        <v>1.8832896907170624</v>
      </c>
      <c r="L452" s="15">
        <f>IF(ISNUMBER(wat!L450), IF(wat!L450=-999,"NA",IF(wat!L450&lt;1, "&lt;1", IF(wat!L450&gt;99, "&gt;99", wat!L450))), "-")</f>
        <v>1.466380936896158</v>
      </c>
      <c r="M452" s="15" t="str">
        <f>IF(ISNUMBER(wat!M450), IF(wat!M450=-999,"NA",IF(wat!M450&lt;1, "&lt;1", IF(wat!M450&gt;99, "&gt;99", wat!M450))), "-")</f>
        <v>&lt;1</v>
      </c>
      <c r="N452" s="98">
        <f>IF(ISBLANK(wat!N450), "-", wat!N450)</f>
        <v>4.9014277756214142E-2</v>
      </c>
      <c r="O452" s="57">
        <f>IF(ISNUMBER(wat!O450), IF(wat!O450=-999,"NA",IF(wat!O450&lt;1, "&lt;1", IF(wat!O450&gt;99, "&gt;99", wat!O450))), "-")</f>
        <v>91.23891025055137</v>
      </c>
      <c r="P452" s="15">
        <f>IF(ISNUMBER(wat!P450), IF(wat!P450=-999,"NA",IF(wat!P450&lt;1, "&lt;1", IF(wat!P450&gt;99, "&gt;99", wat!P450))), "-")</f>
        <v>3.4756690979597091</v>
      </c>
      <c r="Q452" s="15">
        <f>IF(ISNUMBER(wat!Q450), IF(wat!Q450=-999,"NA",IF(wat!Q450&lt;1, "&lt;1", IF(wat!Q450&gt;99, "&gt;99", wat!Q450))), "-")</f>
        <v>3.908312409817384</v>
      </c>
      <c r="R452" s="15">
        <f>IF(ISNUMBER(wat!R450), IF(wat!R450=-999,"NA",IF(wat!R450&lt;1, "&lt;1", IF(wat!R450&gt;99, "&gt;99", wat!R450))), "-")</f>
        <v>1.3771082416715419</v>
      </c>
      <c r="S452" s="98">
        <f>IF(ISBLANK(wat!S450), "-", wat!S450)</f>
        <v>0.41135770082473755</v>
      </c>
      <c r="T452" s="16"/>
      <c r="U452" s="94" t="str">
        <f>IF(ISBLANK(wat!U450),"",wat!U450)</f>
        <v>WORLD</v>
      </c>
      <c r="V452" s="16">
        <f>IF(ISNUMBER(wat!V450), IF(wat!V450=-999,"NA",wat!V450), "-")</f>
        <v>2023</v>
      </c>
      <c r="W452" s="62">
        <f>IF(ISNUMBER(wat!W450), IF(wat!W450=-999,"NA",IF(wat!W450&lt;1, "&lt;1", IF(wat!W450&gt;99, "&gt;99", wat!W450))), "-")</f>
        <v>56.636294631421038</v>
      </c>
      <c r="X452" s="61">
        <f>IF(ISNUMBER(wat!X450), IF(wat!X450=-999,"NA",IF(wat!X450&lt;1, "&lt;1", IF(wat!X450&gt;99, "&gt;99", wat!X450))), "-")</f>
        <v>65.877842431426998</v>
      </c>
      <c r="Y452" s="61">
        <f>IF(ISNUMBER(wat!Y450), IF(wat!Y450=-999,"NA",IF(wat!Y450&lt;1, "&lt;1", IF(wat!Y450&gt;99, "&gt;99", wat!Y450))), "-")</f>
        <v>77.137136539083158</v>
      </c>
      <c r="Z452" s="61">
        <f>IF(ISNUMBER(wat!Z450), IF(wat!Z450=-999,"NA",IF(wat!Z450&lt;1, "&lt;1", IF(wat!Z450&gt;99, "&gt;99", wat!Z450))), "-")</f>
        <v>56.636294631421038</v>
      </c>
      <c r="AA452" s="98">
        <f>IF(ISBLANK(wat!AA450), "-", wat!AA450)</f>
        <v>0.76817935705184937</v>
      </c>
      <c r="AB452" s="61">
        <f>IF(ISNUMBER(wat!AB450), IF(wat!AB450=-999,"NA",IF(wat!AB450&lt;1, "&lt;1", IF(wat!AB450&gt;99, "&gt;99", wat!AB450))), "-")</f>
        <v>49.076106489947655</v>
      </c>
      <c r="AC452" s="61">
        <f>IF(ISNUMBER(wat!AC450), IF(wat!AC450=-999,"NA",IF(wat!AC450&lt;1, "&lt;1", IF(wat!AC450&gt;99, "&gt;99", wat!AC450))), "-")</f>
        <v>40.753671789904963</v>
      </c>
      <c r="AD452" s="62">
        <f>IF(ISNUMBER(wat!AD450), IF(wat!AD450=-999,"NA",IF(wat!AD450&lt;1, "&lt;1", IF(wat!AD450&gt;99, "&gt;99", wat!AD450))), "-")</f>
        <v>83.457834659319246</v>
      </c>
      <c r="AE452" s="61">
        <f>IF(ISNUMBER(wat!AE450), IF(wat!AE450=-999,"NA",IF(wat!AE450&lt;1, "&lt;1", IF(wat!AE450&gt;99, "&gt;99", wat!AE450))), "-")</f>
        <v>88.264451836309888</v>
      </c>
      <c r="AF452" s="61">
        <f>IF(ISNUMBER(wat!AF450), IF(wat!AF450=-999,"NA",IF(wat!AF450&lt;1, "&lt;1", IF(wat!AF450&gt;99, "&gt;99", wat!AF450))), "-")</f>
        <v>88.278613289628225</v>
      </c>
      <c r="AG452" s="61">
        <f>IF(ISNUMBER(wat!AG450), IF(wat!AG450=-999,"NA",IF(wat!AG450&lt;1, "&lt;1", IF(wat!AG450&gt;99, "&gt;99", wat!AG450))), "-")</f>
        <v>83.457834659319246</v>
      </c>
      <c r="AH452" s="98">
        <f>IF(ISBLANK(wat!AH450), "-", wat!AH450)</f>
        <v>-1.2983010383322835E-3</v>
      </c>
      <c r="AI452" s="61">
        <f>IF(ISNUMBER(wat!AI450), IF(wat!AI450=-999,"NA",IF(wat!AI450&lt;1, "&lt;1", IF(wat!AI450&gt;99, "&gt;99", wat!AI450))), "-")</f>
        <v>84.806148839285527</v>
      </c>
      <c r="AJ452" s="61">
        <f>IF(ISNUMBER(wat!AJ450), IF(wat!AJ450=-999,"NA",IF(wat!AJ450&lt;1, "&lt;1", IF(wat!AJ450&gt;99, "&gt;99", wat!AJ450))), "-")</f>
        <v>13.514299236901248</v>
      </c>
      <c r="AK452" s="62">
        <f>IF(ISNUMBER(wat!AK450), IF(wat!AK450=-999,"NA",IF(wat!AK450&lt;1, "&lt;1", IF(wat!AK450&gt;99, "&gt;99", wat!AK450))), "-")</f>
        <v>71.990740324511833</v>
      </c>
      <c r="AL452" s="61">
        <f>IF(ISNUMBER(wat!AL450), IF(wat!AL450=-999,"NA",IF(wat!AL450&lt;1, "&lt;1", IF(wat!AL450&gt;99, "&gt;99", wat!AL450))), "-")</f>
        <v>78.692962387775651</v>
      </c>
      <c r="AM452" s="61">
        <f>IF(ISNUMBER(wat!AM450), IF(wat!AM450=-999,"NA",IF(wat!AM450&lt;1, "&lt;1", IF(wat!AM450&gt;99, "&gt;99", wat!AM450))), "-")</f>
        <v>83.513896908361389</v>
      </c>
      <c r="AN452" s="61">
        <f>IF(ISNUMBER(wat!AN450), IF(wat!AN450=-999,"NA",IF(wat!AN450&lt;1, "&lt;1", IF(wat!AN450&gt;99, "&gt;99", wat!AN450))), "-")</f>
        <v>71.990740324511833</v>
      </c>
      <c r="AO452" s="98">
        <f>IF(ISBLANK(wat!AO450), "-", wat!AO450)</f>
        <v>0.51751482486724854</v>
      </c>
      <c r="AP452" s="61">
        <f>IF(ISNUMBER(wat!AP450), IF(wat!AP450=-999,"NA",IF(wat!AP450&lt;1, "&lt;1", IF(wat!AP450&gt;99, "&gt;99", wat!AP450))), "-")</f>
        <v>69.539494788834872</v>
      </c>
      <c r="AQ452" s="61">
        <f>IF(ISNUMBER(wat!AQ450), IF(wat!AQ450=-999,"NA",IF(wat!AQ450&lt;1, "&lt;1", IF(wat!AQ450&gt;99, "&gt;99", wat!AQ450))), "-")</f>
        <v>25.149078089725712</v>
      </c>
      <c r="AR452" s="3">
        <f>IF(ISBLANK(wat!AR450), "", wat!AR450)</f>
        <v>449</v>
      </c>
    </row>
    <row r="453" spans="1:44" ht="13.8" x14ac:dyDescent="0.25">
      <c r="A453" s="94" t="str">
        <f>IF(ISBLANK(wat!A451), "", wat!A451)</f>
        <v>WORLD</v>
      </c>
      <c r="B453" s="12">
        <f>IF(ISBLANK(wat!B451), "", wat!B451)</f>
        <v>2024</v>
      </c>
      <c r="C453" s="70">
        <f>IF(ISBLANK(wat!C451), "-", wat!C451)</f>
        <v>8160287.7859999994</v>
      </c>
      <c r="D453" s="14">
        <f>IF(ISBLANK(wat!D451), "-", wat!D451)</f>
        <v>57.674873352050781</v>
      </c>
      <c r="E453" s="57">
        <f>IF(ISNUMBER(wat!E451), IF(wat!E451=-999,"NA",IF(wat!E451&lt;1, "&lt;1", IF(wat!E451&gt;99, "&gt;99", wat!E451))), "-")</f>
        <v>84.582255079188712</v>
      </c>
      <c r="F453" s="15">
        <f>IF(ISNUMBER(wat!F451), IF(wat!F451=-999,"NA",IF(wat!F451&lt;1, "&lt;1", IF(wat!F451&gt;99, "&gt;99", wat!F451))), "-")</f>
        <v>5.7471298883315178</v>
      </c>
      <c r="G453" s="15">
        <f>IF(ISNUMBER(wat!G451), IF(wat!G451=-999,"NA",IF(wat!G451&lt;1, "&lt;1", IF(wat!G451&gt;99, "&gt;99", wat!G451))), "-")</f>
        <v>6.9368436118231784</v>
      </c>
      <c r="H453" s="15">
        <f>IF(ISNUMBER(wat!H451), IF(wat!H451=-999,"NA",IF(wat!H451&lt;1, "&lt;1", IF(wat!H451&gt;99, "&gt;99", wat!H451))), "-")</f>
        <v>2.7337714206565922</v>
      </c>
      <c r="I453" s="98">
        <f>IF(ISBLANK(wat!I451), "-", wat!I451)</f>
        <v>0.62696552276611328</v>
      </c>
      <c r="J453" s="57">
        <f>IF(ISNUMBER(wat!J451), IF(wat!J451=-999,"NA",IF(wat!J451&lt;1, "&lt;1", IF(wat!J451&gt;99, "&gt;99", wat!J451))), "-")</f>
        <v>96.470089150660726</v>
      </c>
      <c r="K453" s="15">
        <f>IF(ISNUMBER(wat!K451), IF(wat!K451=-999,"NA",IF(wat!K451&lt;1, "&lt;1", IF(wat!K451&gt;99, "&gt;99", wat!K451))), "-")</f>
        <v>1.9075418221315337</v>
      </c>
      <c r="L453" s="15">
        <f>IF(ISNUMBER(wat!L451), IF(wat!L451=-999,"NA",IF(wat!L451&lt;1, "&lt;1", IF(wat!L451&gt;99, "&gt;99", wat!L451))), "-")</f>
        <v>1.422832377543628</v>
      </c>
      <c r="M453" s="15" t="str">
        <f>IF(ISNUMBER(wat!M451), IF(wat!M451=-999,"NA",IF(wat!M451&lt;1, "&lt;1", IF(wat!M451&gt;99, "&gt;99", wat!M451))), "-")</f>
        <v>&lt;1</v>
      </c>
      <c r="N453" s="98">
        <f>IF(ISBLANK(wat!N451), "-", wat!N451)</f>
        <v>4.9014277756214142E-2</v>
      </c>
      <c r="O453" s="57">
        <f>IF(ISNUMBER(wat!O451), IF(wat!O451=-999,"NA",IF(wat!O451&lt;1, "&lt;1", IF(wat!O451&gt;99, "&gt;99", wat!O451))), "-")</f>
        <v>91.474661312253133</v>
      </c>
      <c r="P453" s="15">
        <f>IF(ISNUMBER(wat!P451), IF(wat!P451=-999,"NA",IF(wat!P451&lt;1, "&lt;1", IF(wat!P451&gt;99, "&gt;99", wat!P451))), "-")</f>
        <v>3.5201393507060761</v>
      </c>
      <c r="Q453" s="15">
        <f>IF(ISNUMBER(wat!Q451), IF(wat!Q451=-999,"NA",IF(wat!Q451&lt;1, "&lt;1", IF(wat!Q451&gt;99, "&gt;99", wat!Q451))), "-")</f>
        <v>3.702632152844302</v>
      </c>
      <c r="R453" s="15">
        <f>IF(ISNUMBER(wat!R451), IF(wat!R451=-999,"NA",IF(wat!R451&lt;1, "&lt;1", IF(wat!R451&gt;99, "&gt;99", wat!R451))), "-")</f>
        <v>1.3025671841964885</v>
      </c>
      <c r="S453" s="98">
        <f>IF(ISBLANK(wat!S451), "-", wat!S451)</f>
        <v>0.41135770082473755</v>
      </c>
      <c r="T453" s="16"/>
      <c r="U453" s="94" t="str">
        <f>IF(ISBLANK(wat!U451),"",wat!U451)</f>
        <v>WORLD</v>
      </c>
      <c r="V453" s="16">
        <f>IF(ISNUMBER(wat!V451), IF(wat!V451=-999,"NA",wat!V451), "-")</f>
        <v>2024</v>
      </c>
      <c r="W453" s="62">
        <f>IF(ISNUMBER(wat!W451), IF(wat!W451=-999,"NA",IF(wat!W451&lt;1, "&lt;1", IF(wat!W451&gt;99, "&gt;99", wat!W451))), "-")</f>
        <v>60.401754726460396</v>
      </c>
      <c r="X453" s="61">
        <f>IF(ISNUMBER(wat!X451), IF(wat!X451=-999,"NA",IF(wat!X451&lt;1, "&lt;1", IF(wat!X451&gt;99, "&gt;99", wat!X451))), "-")</f>
        <v>66.537437860160395</v>
      </c>
      <c r="Y453" s="61">
        <f>IF(ISNUMBER(wat!Y451), IF(wat!Y451=-999,"NA",IF(wat!Y451&lt;1, "&lt;1", IF(wat!Y451&gt;99, "&gt;99", wat!Y451))), "-")</f>
        <v>77.591667779929352</v>
      </c>
      <c r="Z453" s="61">
        <f>IF(ISNUMBER(wat!Z451), IF(wat!Z451=-999,"NA",IF(wat!Z451&lt;1, "&lt;1", IF(wat!Z451&gt;99, "&gt;99", wat!Z451))), "-")</f>
        <v>60.401754726460396</v>
      </c>
      <c r="AA453" s="98">
        <f>IF(ISBLANK(wat!AA451), "-", wat!AA451)</f>
        <v>0.76817935705184937</v>
      </c>
      <c r="AB453" s="61">
        <f>IF(ISNUMBER(wat!AB451), IF(wat!AB451=-999,"NA",IF(wat!AB451&lt;1, "&lt;1", IF(wat!AB451&gt;99, "&gt;99", wat!AB451))), "-")</f>
        <v>49.417669566007802</v>
      </c>
      <c r="AC453" s="61">
        <f>IF(ISNUMBER(wat!AC451), IF(wat!AC451=-999,"NA",IF(wat!AC451&lt;1, "&lt;1", IF(wat!AC451&gt;99, "&gt;99", wat!AC451))), "-")</f>
        <v>40.911715401512424</v>
      </c>
      <c r="AD453" s="62">
        <f>IF(ISNUMBER(wat!AD451), IF(wat!AD451=-999,"NA",IF(wat!AD451&lt;1, "&lt;1", IF(wat!AD451&gt;99, "&gt;99", wat!AD451))), "-")</f>
        <v>83.407233831524721</v>
      </c>
      <c r="AE453" s="61">
        <f>IF(ISNUMBER(wat!AE451), IF(wat!AE451=-999,"NA",IF(wat!AE451&lt;1, "&lt;1", IF(wat!AE451&gt;99, "&gt;99", wat!AE451))), "-")</f>
        <v>88.384495391141868</v>
      </c>
      <c r="AF453" s="61">
        <f>IF(ISNUMBER(wat!AF451), IF(wat!AF451=-999,"NA",IF(wat!AF451&lt;1, "&lt;1", IF(wat!AF451&gt;99, "&gt;99", wat!AF451))), "-")</f>
        <v>88.242876560694029</v>
      </c>
      <c r="AG453" s="61">
        <f>IF(ISNUMBER(wat!AG451), IF(wat!AG451=-999,"NA",IF(wat!AG451&lt;1, "&lt;1", IF(wat!AG451&gt;99, "&gt;99", wat!AG451))), "-")</f>
        <v>83.407233831524721</v>
      </c>
      <c r="AH453" s="98">
        <f>IF(ISBLANK(wat!AH451), "-", wat!AH451)</f>
        <v>-1.2983010383322835E-3</v>
      </c>
      <c r="AI453" s="61">
        <f>IF(ISNUMBER(wat!AI451), IF(wat!AI451=-999,"NA",IF(wat!AI451&lt;1, "&lt;1", IF(wat!AI451&gt;99, "&gt;99", wat!AI451))), "-")</f>
        <v>84.754836786477298</v>
      </c>
      <c r="AJ453" s="61">
        <f>IF(ISNUMBER(wat!AJ451), IF(wat!AJ451=-999,"NA",IF(wat!AJ451&lt;1, "&lt;1", IF(wat!AJ451&gt;99, "&gt;99", wat!AJ451))), "-")</f>
        <v>13.622794186314882</v>
      </c>
      <c r="AK453" s="62">
        <f>IF(ISNUMBER(wat!AK451), IF(wat!AK451=-999,"NA",IF(wat!AK451&lt;1, "&lt;1", IF(wat!AK451&gt;99, "&gt;99", wat!AK451))), "-")</f>
        <v>73.668614426524428</v>
      </c>
      <c r="AL453" s="61">
        <f>IF(ISNUMBER(wat!AL451), IF(wat!AL451=-999,"NA",IF(wat!AL451&lt;1, "&lt;1", IF(wat!AL451&gt;99, "&gt;99", wat!AL451))), "-")</f>
        <v>79.136024862624993</v>
      </c>
      <c r="AM453" s="61">
        <f>IF(ISNUMBER(wat!AM451), IF(wat!AM451=-999,"NA",IF(wat!AM451&lt;1, "&lt;1", IF(wat!AM451&gt;99, "&gt;99", wat!AM451))), "-")</f>
        <v>83.732784822861205</v>
      </c>
      <c r="AN453" s="61">
        <f>IF(ISNUMBER(wat!AN451), IF(wat!AN451=-999,"NA",IF(wat!AN451&lt;1, "&lt;1", IF(wat!AN451&gt;99, "&gt;99", wat!AN451))), "-")</f>
        <v>73.668614426524428</v>
      </c>
      <c r="AO453" s="98">
        <f>IF(ISBLANK(wat!AO451), "-", wat!AO451)</f>
        <v>0.51751482486724854</v>
      </c>
      <c r="AP453" s="61">
        <f>IF(ISNUMBER(wat!AP451), IF(wat!AP451=-999,"NA",IF(wat!AP451&lt;1, "&lt;1", IF(wat!AP451&gt;99, "&gt;99", wat!AP451))), "-")</f>
        <v>69.799885585445637</v>
      </c>
      <c r="AQ453" s="61">
        <f>IF(ISNUMBER(wat!AQ451), IF(wat!AQ451=-999,"NA",IF(wat!AQ451&lt;1, "&lt;1", IF(wat!AQ451&gt;99, "&gt;99", wat!AQ451))), "-")</f>
        <v>25.169040165298874</v>
      </c>
      <c r="AR453" s="3">
        <f>IF(ISBLANK(wat!AR451), "", wat!AR451)</f>
        <v>450</v>
      </c>
    </row>
    <row r="454" spans="1:44" ht="13.8" x14ac:dyDescent="0.25">
      <c r="A454" s="12"/>
      <c r="B454" s="12"/>
      <c r="C454" s="13"/>
      <c r="D454" s="14"/>
      <c r="E454" s="67"/>
      <c r="F454" s="15"/>
      <c r="G454" s="15"/>
      <c r="H454" s="15"/>
      <c r="I454" s="72"/>
      <c r="J454" s="67"/>
      <c r="K454" s="15"/>
      <c r="L454" s="15"/>
      <c r="M454" s="15"/>
      <c r="N454" s="72"/>
      <c r="O454" s="67"/>
      <c r="P454" s="15"/>
      <c r="Q454" s="15"/>
      <c r="R454" s="15"/>
      <c r="S454" s="72"/>
      <c r="T454" s="16"/>
      <c r="U454" s="16"/>
      <c r="V454" s="16"/>
      <c r="W454" s="68"/>
      <c r="X454" s="61"/>
      <c r="Y454" s="61"/>
      <c r="Z454" s="61"/>
      <c r="AA454" s="61"/>
      <c r="AB454" s="15"/>
      <c r="AC454" s="15"/>
      <c r="AD454" s="68"/>
      <c r="AE454" s="61"/>
      <c r="AF454" s="61"/>
      <c r="AG454" s="61"/>
      <c r="AH454" s="61"/>
      <c r="AI454" s="15"/>
      <c r="AJ454" s="15"/>
      <c r="AK454" s="68"/>
      <c r="AL454" s="61"/>
      <c r="AM454" s="61"/>
      <c r="AN454" s="61"/>
      <c r="AO454" s="61"/>
      <c r="AP454" s="15"/>
      <c r="AQ454" s="15"/>
    </row>
    <row r="455" spans="1:44" ht="13.8" x14ac:dyDescent="0.25">
      <c r="A455" s="12"/>
      <c r="B455" s="12"/>
      <c r="C455" s="13"/>
      <c r="D455" s="14"/>
      <c r="E455" s="67"/>
      <c r="F455" s="15"/>
      <c r="G455" s="15"/>
      <c r="H455" s="15"/>
      <c r="I455" s="72"/>
      <c r="J455" s="67"/>
      <c r="K455" s="15"/>
      <c r="L455" s="15"/>
      <c r="M455" s="15"/>
      <c r="N455" s="72"/>
      <c r="O455" s="67"/>
      <c r="P455" s="15"/>
      <c r="Q455" s="15"/>
      <c r="R455" s="15"/>
      <c r="S455" s="72"/>
      <c r="T455" s="16"/>
      <c r="U455" s="16"/>
      <c r="V455" s="16"/>
      <c r="W455" s="68"/>
      <c r="X455" s="61"/>
      <c r="Y455" s="61"/>
      <c r="Z455" s="61"/>
      <c r="AA455" s="61"/>
      <c r="AB455" s="15"/>
      <c r="AC455" s="15"/>
      <c r="AD455" s="68"/>
      <c r="AE455" s="61"/>
      <c r="AF455" s="61"/>
      <c r="AG455" s="61"/>
      <c r="AH455" s="61"/>
      <c r="AI455" s="15"/>
      <c r="AJ455" s="15"/>
      <c r="AK455" s="68"/>
      <c r="AL455" s="61"/>
      <c r="AM455" s="61"/>
      <c r="AN455" s="61"/>
      <c r="AO455" s="61"/>
      <c r="AP455" s="15"/>
      <c r="AQ455" s="15"/>
    </row>
    <row r="456" spans="1:44" ht="13.8" x14ac:dyDescent="0.25">
      <c r="A456" s="12"/>
      <c r="B456" s="12"/>
      <c r="C456" s="13"/>
      <c r="D456" s="14"/>
      <c r="E456" s="67"/>
      <c r="F456" s="15"/>
      <c r="G456" s="15"/>
      <c r="H456" s="15"/>
      <c r="I456" s="72"/>
      <c r="J456" s="67"/>
      <c r="K456" s="15"/>
      <c r="L456" s="15"/>
      <c r="M456" s="15"/>
      <c r="N456" s="72"/>
      <c r="O456" s="67"/>
      <c r="P456" s="15"/>
      <c r="Q456" s="15"/>
      <c r="R456" s="15"/>
      <c r="S456" s="72"/>
      <c r="T456" s="16"/>
      <c r="U456" s="16"/>
      <c r="V456" s="16"/>
      <c r="W456" s="68"/>
      <c r="X456" s="61"/>
      <c r="Y456" s="61"/>
      <c r="Z456" s="61"/>
      <c r="AA456" s="61"/>
      <c r="AB456" s="15"/>
      <c r="AC456" s="15"/>
      <c r="AD456" s="68"/>
      <c r="AE456" s="61"/>
      <c r="AF456" s="61"/>
      <c r="AG456" s="61"/>
      <c r="AH456" s="61"/>
      <c r="AI456" s="15"/>
      <c r="AJ456" s="15"/>
      <c r="AK456" s="68"/>
      <c r="AL456" s="61"/>
      <c r="AM456" s="61"/>
      <c r="AN456" s="61"/>
      <c r="AO456" s="61"/>
      <c r="AP456" s="15"/>
      <c r="AQ456" s="15"/>
    </row>
    <row r="457" spans="1:44" ht="13.8" x14ac:dyDescent="0.25">
      <c r="A457" s="12"/>
      <c r="B457" s="12"/>
      <c r="C457" s="13"/>
      <c r="D457" s="14"/>
      <c r="E457" s="67"/>
      <c r="F457" s="15"/>
      <c r="G457" s="15"/>
      <c r="H457" s="15"/>
      <c r="I457" s="72"/>
      <c r="J457" s="67"/>
      <c r="K457" s="15"/>
      <c r="L457" s="15"/>
      <c r="M457" s="15"/>
      <c r="N457" s="72"/>
      <c r="O457" s="67"/>
      <c r="P457" s="15"/>
      <c r="Q457" s="15"/>
      <c r="R457" s="15"/>
      <c r="S457" s="72"/>
      <c r="T457" s="16"/>
      <c r="U457" s="16"/>
      <c r="V457" s="16"/>
      <c r="W457" s="68"/>
      <c r="X457" s="61"/>
      <c r="Y457" s="61"/>
      <c r="Z457" s="61"/>
      <c r="AA457" s="61"/>
      <c r="AB457" s="15"/>
      <c r="AC457" s="15"/>
      <c r="AD457" s="68"/>
      <c r="AE457" s="61"/>
      <c r="AF457" s="61"/>
      <c r="AG457" s="61"/>
      <c r="AH457" s="61"/>
      <c r="AI457" s="15"/>
      <c r="AJ457" s="15"/>
      <c r="AK457" s="68"/>
      <c r="AL457" s="61"/>
      <c r="AM457" s="61"/>
      <c r="AN457" s="61"/>
      <c r="AO457" s="61"/>
      <c r="AP457" s="15"/>
      <c r="AQ457" s="15"/>
    </row>
    <row r="458" spans="1:44" ht="13.8" x14ac:dyDescent="0.25">
      <c r="A458" s="12"/>
      <c r="B458" s="12"/>
      <c r="C458" s="13"/>
      <c r="D458" s="14"/>
      <c r="E458" s="67"/>
      <c r="F458" s="15"/>
      <c r="G458" s="15"/>
      <c r="H458" s="15"/>
      <c r="I458" s="72"/>
      <c r="J458" s="67"/>
      <c r="K458" s="15"/>
      <c r="L458" s="15"/>
      <c r="M458" s="15"/>
      <c r="N458" s="72"/>
      <c r="O458" s="67"/>
      <c r="P458" s="15"/>
      <c r="Q458" s="15"/>
      <c r="R458" s="15"/>
      <c r="S458" s="72"/>
      <c r="T458" s="16"/>
      <c r="U458" s="16"/>
      <c r="V458" s="16"/>
      <c r="W458" s="68"/>
      <c r="X458" s="61"/>
      <c r="Y458" s="61"/>
      <c r="Z458" s="61"/>
      <c r="AA458" s="61"/>
      <c r="AB458" s="15"/>
      <c r="AC458" s="15"/>
      <c r="AD458" s="68"/>
      <c r="AE458" s="61"/>
      <c r="AF458" s="61"/>
      <c r="AG458" s="61"/>
      <c r="AH458" s="61"/>
      <c r="AI458" s="15"/>
      <c r="AJ458" s="15"/>
      <c r="AK458" s="68"/>
      <c r="AL458" s="61"/>
      <c r="AM458" s="61"/>
      <c r="AN458" s="61"/>
      <c r="AO458" s="61"/>
      <c r="AP458" s="15"/>
      <c r="AQ458" s="15"/>
    </row>
    <row r="459" spans="1:44" ht="13.8" x14ac:dyDescent="0.25">
      <c r="A459" s="12"/>
      <c r="B459" s="12"/>
      <c r="C459" s="13"/>
      <c r="D459" s="14"/>
      <c r="E459" s="67"/>
      <c r="F459" s="15"/>
      <c r="G459" s="15"/>
      <c r="H459" s="15"/>
      <c r="I459" s="72"/>
      <c r="J459" s="67"/>
      <c r="K459" s="15"/>
      <c r="L459" s="15"/>
      <c r="M459" s="15"/>
      <c r="N459" s="72"/>
      <c r="O459" s="67"/>
      <c r="P459" s="15"/>
      <c r="Q459" s="15"/>
      <c r="R459" s="15"/>
      <c r="S459" s="72"/>
      <c r="T459" s="16"/>
      <c r="U459" s="16"/>
      <c r="V459" s="16"/>
      <c r="W459" s="68"/>
      <c r="X459" s="61"/>
      <c r="Y459" s="61"/>
      <c r="Z459" s="61"/>
      <c r="AA459" s="61"/>
      <c r="AB459" s="15"/>
      <c r="AC459" s="15"/>
      <c r="AD459" s="68"/>
      <c r="AE459" s="61"/>
      <c r="AF459" s="61"/>
      <c r="AG459" s="61"/>
      <c r="AH459" s="61"/>
      <c r="AI459" s="15"/>
      <c r="AJ459" s="15"/>
      <c r="AK459" s="68"/>
      <c r="AL459" s="61"/>
      <c r="AM459" s="61"/>
      <c r="AN459" s="61"/>
      <c r="AO459" s="61"/>
      <c r="AP459" s="15"/>
      <c r="AQ459" s="15"/>
    </row>
    <row r="460" spans="1:44" ht="13.8" x14ac:dyDescent="0.25">
      <c r="A460" s="12"/>
      <c r="B460" s="12"/>
      <c r="C460" s="13"/>
      <c r="D460" s="14"/>
      <c r="E460" s="67"/>
      <c r="F460" s="15"/>
      <c r="G460" s="15"/>
      <c r="H460" s="15"/>
      <c r="I460" s="72"/>
      <c r="J460" s="67"/>
      <c r="K460" s="15"/>
      <c r="L460" s="15"/>
      <c r="M460" s="15"/>
      <c r="N460" s="72"/>
      <c r="O460" s="67"/>
      <c r="P460" s="15"/>
      <c r="Q460" s="15"/>
      <c r="R460" s="15"/>
      <c r="S460" s="72"/>
      <c r="T460" s="16"/>
      <c r="U460" s="16"/>
      <c r="V460" s="16"/>
      <c r="W460" s="68"/>
      <c r="X460" s="61"/>
      <c r="Y460" s="61"/>
      <c r="Z460" s="61"/>
      <c r="AA460" s="61"/>
      <c r="AB460" s="15"/>
      <c r="AC460" s="15"/>
      <c r="AD460" s="68"/>
      <c r="AE460" s="61"/>
      <c r="AF460" s="61"/>
      <c r="AG460" s="61"/>
      <c r="AH460" s="61"/>
      <c r="AI460" s="15"/>
      <c r="AJ460" s="15"/>
      <c r="AK460" s="68"/>
      <c r="AL460" s="61"/>
      <c r="AM460" s="61"/>
      <c r="AN460" s="61"/>
      <c r="AO460" s="61"/>
      <c r="AP460" s="15"/>
      <c r="AQ460" s="15"/>
    </row>
    <row r="461" spans="1:44" ht="13.8" x14ac:dyDescent="0.25">
      <c r="A461" s="12"/>
      <c r="B461" s="12"/>
      <c r="C461" s="13"/>
      <c r="D461" s="14"/>
      <c r="E461" s="67"/>
      <c r="F461" s="15"/>
      <c r="G461" s="15"/>
      <c r="H461" s="15"/>
      <c r="I461" s="72"/>
      <c r="J461" s="67"/>
      <c r="K461" s="15"/>
      <c r="L461" s="15"/>
      <c r="M461" s="15"/>
      <c r="N461" s="72"/>
      <c r="O461" s="67"/>
      <c r="P461" s="15"/>
      <c r="Q461" s="15"/>
      <c r="R461" s="15"/>
      <c r="S461" s="72"/>
      <c r="T461" s="16"/>
      <c r="U461" s="16"/>
      <c r="V461" s="16"/>
      <c r="W461" s="68"/>
      <c r="X461" s="61"/>
      <c r="Y461" s="61"/>
      <c r="Z461" s="61"/>
      <c r="AA461" s="61"/>
      <c r="AB461" s="15"/>
      <c r="AC461" s="15"/>
      <c r="AD461" s="68"/>
      <c r="AE461" s="61"/>
      <c r="AF461" s="61"/>
      <c r="AG461" s="61"/>
      <c r="AH461" s="61"/>
      <c r="AI461" s="15"/>
      <c r="AJ461" s="15"/>
      <c r="AK461" s="68"/>
      <c r="AL461" s="61"/>
      <c r="AM461" s="61"/>
      <c r="AN461" s="61"/>
      <c r="AO461" s="61"/>
      <c r="AP461" s="15"/>
      <c r="AQ461" s="15"/>
    </row>
    <row r="462" spans="1:44" ht="13.8" x14ac:dyDescent="0.25">
      <c r="A462" s="12"/>
      <c r="B462" s="12"/>
      <c r="C462" s="13"/>
      <c r="D462" s="14"/>
      <c r="E462" s="67"/>
      <c r="F462" s="15"/>
      <c r="G462" s="15"/>
      <c r="H462" s="15"/>
      <c r="I462" s="72"/>
      <c r="J462" s="67"/>
      <c r="K462" s="15"/>
      <c r="L462" s="15"/>
      <c r="M462" s="15"/>
      <c r="N462" s="72"/>
      <c r="O462" s="67"/>
      <c r="P462" s="15"/>
      <c r="Q462" s="15"/>
      <c r="R462" s="15"/>
      <c r="S462" s="72"/>
      <c r="T462" s="16"/>
      <c r="U462" s="16"/>
      <c r="V462" s="16"/>
      <c r="W462" s="68"/>
      <c r="X462" s="61"/>
      <c r="Y462" s="61"/>
      <c r="Z462" s="61"/>
      <c r="AA462" s="61"/>
      <c r="AB462" s="15"/>
      <c r="AC462" s="15"/>
      <c r="AD462" s="68"/>
      <c r="AE462" s="61"/>
      <c r="AF462" s="61"/>
      <c r="AG462" s="61"/>
      <c r="AH462" s="61"/>
      <c r="AI462" s="15"/>
      <c r="AJ462" s="15"/>
      <c r="AK462" s="68"/>
      <c r="AL462" s="61"/>
      <c r="AM462" s="61"/>
      <c r="AN462" s="61"/>
      <c r="AO462" s="61"/>
      <c r="AP462" s="15"/>
      <c r="AQ462" s="15"/>
    </row>
    <row r="463" spans="1:44" ht="13.8" x14ac:dyDescent="0.25">
      <c r="A463" s="12"/>
      <c r="B463" s="12"/>
      <c r="C463" s="13"/>
      <c r="D463" s="14"/>
      <c r="E463" s="67"/>
      <c r="F463" s="15"/>
      <c r="G463" s="15"/>
      <c r="H463" s="15"/>
      <c r="I463" s="72"/>
      <c r="J463" s="67"/>
      <c r="K463" s="15"/>
      <c r="L463" s="15"/>
      <c r="M463" s="15"/>
      <c r="N463" s="72"/>
      <c r="O463" s="67"/>
      <c r="P463" s="15"/>
      <c r="Q463" s="15"/>
      <c r="R463" s="15"/>
      <c r="S463" s="72"/>
      <c r="T463" s="16"/>
      <c r="U463" s="16"/>
      <c r="V463" s="16"/>
      <c r="W463" s="68"/>
      <c r="X463" s="61"/>
      <c r="Y463" s="61"/>
      <c r="Z463" s="61"/>
      <c r="AA463" s="61"/>
      <c r="AB463" s="15"/>
      <c r="AC463" s="15"/>
      <c r="AD463" s="68"/>
      <c r="AE463" s="61"/>
      <c r="AF463" s="61"/>
      <c r="AG463" s="61"/>
      <c r="AH463" s="61"/>
      <c r="AI463" s="15"/>
      <c r="AJ463" s="15"/>
      <c r="AK463" s="68"/>
      <c r="AL463" s="61"/>
      <c r="AM463" s="61"/>
      <c r="AN463" s="61"/>
      <c r="AO463" s="61"/>
      <c r="AP463" s="15"/>
      <c r="AQ463" s="15"/>
    </row>
    <row r="464" spans="1:44" ht="13.8" x14ac:dyDescent="0.25">
      <c r="A464" s="12"/>
      <c r="B464" s="12"/>
      <c r="C464" s="13"/>
      <c r="D464" s="14"/>
      <c r="E464" s="67"/>
      <c r="F464" s="15"/>
      <c r="G464" s="15"/>
      <c r="H464" s="15"/>
      <c r="I464" s="72"/>
      <c r="J464" s="67"/>
      <c r="K464" s="15"/>
      <c r="L464" s="15"/>
      <c r="M464" s="15"/>
      <c r="N464" s="72"/>
      <c r="O464" s="67"/>
      <c r="P464" s="15"/>
      <c r="Q464" s="15"/>
      <c r="R464" s="15"/>
      <c r="S464" s="72"/>
      <c r="T464" s="16"/>
      <c r="U464" s="16"/>
      <c r="V464" s="16"/>
      <c r="W464" s="68"/>
      <c r="X464" s="61"/>
      <c r="Y464" s="61"/>
      <c r="Z464" s="61"/>
      <c r="AA464" s="61"/>
      <c r="AB464" s="15"/>
      <c r="AC464" s="15"/>
      <c r="AD464" s="68"/>
      <c r="AE464" s="61"/>
      <c r="AF464" s="61"/>
      <c r="AG464" s="61"/>
      <c r="AH464" s="61"/>
      <c r="AI464" s="15"/>
      <c r="AJ464" s="15"/>
      <c r="AK464" s="68"/>
      <c r="AL464" s="61"/>
      <c r="AM464" s="61"/>
      <c r="AN464" s="61"/>
      <c r="AO464" s="61"/>
      <c r="AP464" s="15"/>
      <c r="AQ464" s="15"/>
    </row>
    <row r="465" spans="1:43" ht="13.8" x14ac:dyDescent="0.25">
      <c r="A465" s="12"/>
      <c r="B465" s="12"/>
      <c r="C465" s="13"/>
      <c r="D465" s="14"/>
      <c r="E465" s="67"/>
      <c r="F465" s="15"/>
      <c r="G465" s="15"/>
      <c r="H465" s="15"/>
      <c r="I465" s="72"/>
      <c r="J465" s="67"/>
      <c r="K465" s="15"/>
      <c r="L465" s="15"/>
      <c r="M465" s="15"/>
      <c r="N465" s="72"/>
      <c r="O465" s="67"/>
      <c r="P465" s="15"/>
      <c r="Q465" s="15"/>
      <c r="R465" s="15"/>
      <c r="S465" s="72"/>
      <c r="T465" s="16"/>
      <c r="U465" s="16"/>
      <c r="V465" s="16"/>
      <c r="W465" s="68"/>
      <c r="X465" s="61"/>
      <c r="Y465" s="61"/>
      <c r="Z465" s="61"/>
      <c r="AA465" s="61"/>
      <c r="AB465" s="15"/>
      <c r="AC465" s="15"/>
      <c r="AD465" s="68"/>
      <c r="AE465" s="61"/>
      <c r="AF465" s="61"/>
      <c r="AG465" s="61"/>
      <c r="AH465" s="61"/>
      <c r="AI465" s="15"/>
      <c r="AJ465" s="15"/>
      <c r="AK465" s="68"/>
      <c r="AL465" s="61"/>
      <c r="AM465" s="61"/>
      <c r="AN465" s="61"/>
      <c r="AO465" s="61"/>
      <c r="AP465" s="15"/>
      <c r="AQ465" s="15"/>
    </row>
    <row r="466" spans="1:43" ht="13.8" x14ac:dyDescent="0.25">
      <c r="A466" s="12"/>
      <c r="B466" s="12"/>
      <c r="C466" s="13"/>
      <c r="D466" s="14"/>
      <c r="E466" s="67"/>
      <c r="F466" s="15"/>
      <c r="G466" s="15"/>
      <c r="H466" s="15"/>
      <c r="I466" s="72"/>
      <c r="J466" s="67"/>
      <c r="K466" s="15"/>
      <c r="L466" s="15"/>
      <c r="M466" s="15"/>
      <c r="N466" s="72"/>
      <c r="O466" s="67"/>
      <c r="P466" s="15"/>
      <c r="Q466" s="15"/>
      <c r="R466" s="15"/>
      <c r="S466" s="72"/>
      <c r="T466" s="16"/>
      <c r="U466" s="16"/>
      <c r="V466" s="16"/>
      <c r="W466" s="68"/>
      <c r="X466" s="61"/>
      <c r="Y466" s="61"/>
      <c r="Z466" s="61"/>
      <c r="AA466" s="61"/>
      <c r="AB466" s="15"/>
      <c r="AC466" s="15"/>
      <c r="AD466" s="68"/>
      <c r="AE466" s="61"/>
      <c r="AF466" s="61"/>
      <c r="AG466" s="61"/>
      <c r="AH466" s="61"/>
      <c r="AI466" s="15"/>
      <c r="AJ466" s="15"/>
      <c r="AK466" s="68"/>
      <c r="AL466" s="61"/>
      <c r="AM466" s="61"/>
      <c r="AN466" s="61"/>
      <c r="AO466" s="61"/>
      <c r="AP466" s="15"/>
      <c r="AQ466" s="15"/>
    </row>
    <row r="467" spans="1:43" ht="13.8" x14ac:dyDescent="0.25">
      <c r="A467" s="12"/>
      <c r="B467" s="12"/>
      <c r="C467" s="13"/>
      <c r="D467" s="14"/>
      <c r="E467" s="67"/>
      <c r="F467" s="15"/>
      <c r="G467" s="15"/>
      <c r="H467" s="15"/>
      <c r="I467" s="72"/>
      <c r="J467" s="67"/>
      <c r="K467" s="15"/>
      <c r="L467" s="15"/>
      <c r="M467" s="15"/>
      <c r="N467" s="72"/>
      <c r="O467" s="67"/>
      <c r="P467" s="15"/>
      <c r="Q467" s="15"/>
      <c r="R467" s="15"/>
      <c r="S467" s="72"/>
      <c r="T467" s="16"/>
      <c r="U467" s="16"/>
      <c r="V467" s="16"/>
      <c r="W467" s="68"/>
      <c r="X467" s="61"/>
      <c r="Y467" s="61"/>
      <c r="Z467" s="61"/>
      <c r="AA467" s="61"/>
      <c r="AB467" s="15"/>
      <c r="AC467" s="15"/>
      <c r="AD467" s="68"/>
      <c r="AE467" s="61"/>
      <c r="AF467" s="61"/>
      <c r="AG467" s="61"/>
      <c r="AH467" s="61"/>
      <c r="AI467" s="15"/>
      <c r="AJ467" s="15"/>
      <c r="AK467" s="68"/>
      <c r="AL467" s="61"/>
      <c r="AM467" s="61"/>
      <c r="AN467" s="61"/>
      <c r="AO467" s="61"/>
      <c r="AP467" s="15"/>
      <c r="AQ467" s="15"/>
    </row>
    <row r="468" spans="1:43" ht="13.8" x14ac:dyDescent="0.25">
      <c r="A468" s="12"/>
      <c r="B468" s="12"/>
      <c r="C468" s="13"/>
      <c r="D468" s="14"/>
      <c r="E468" s="67"/>
      <c r="F468" s="15"/>
      <c r="G468" s="15"/>
      <c r="H468" s="15"/>
      <c r="I468" s="72"/>
      <c r="J468" s="67"/>
      <c r="K468" s="15"/>
      <c r="L468" s="15"/>
      <c r="M468" s="15"/>
      <c r="N468" s="72"/>
      <c r="O468" s="67"/>
      <c r="P468" s="15"/>
      <c r="Q468" s="15"/>
      <c r="R468" s="15"/>
      <c r="S468" s="72"/>
      <c r="T468" s="16"/>
      <c r="U468" s="16"/>
      <c r="V468" s="16"/>
      <c r="W468" s="68"/>
      <c r="X468" s="61"/>
      <c r="Y468" s="61"/>
      <c r="Z468" s="61"/>
      <c r="AA468" s="61"/>
      <c r="AB468" s="15"/>
      <c r="AC468" s="15"/>
      <c r="AD468" s="68"/>
      <c r="AE468" s="61"/>
      <c r="AF468" s="61"/>
      <c r="AG468" s="61"/>
      <c r="AH468" s="61"/>
      <c r="AI468" s="15"/>
      <c r="AJ468" s="15"/>
      <c r="AK468" s="68"/>
      <c r="AL468" s="61"/>
      <c r="AM468" s="61"/>
      <c r="AN468" s="61"/>
      <c r="AO468" s="61"/>
      <c r="AP468" s="15"/>
      <c r="AQ468" s="15"/>
    </row>
    <row r="469" spans="1:43" ht="13.8" x14ac:dyDescent="0.25">
      <c r="A469" s="12"/>
      <c r="B469" s="12"/>
      <c r="C469" s="13"/>
      <c r="D469" s="14"/>
      <c r="E469" s="67"/>
      <c r="F469" s="15"/>
      <c r="G469" s="15"/>
      <c r="H469" s="15"/>
      <c r="I469" s="72"/>
      <c r="J469" s="67"/>
      <c r="K469" s="15"/>
      <c r="L469" s="15"/>
      <c r="M469" s="15"/>
      <c r="N469" s="72"/>
      <c r="O469" s="67"/>
      <c r="P469" s="15"/>
      <c r="Q469" s="15"/>
      <c r="R469" s="15"/>
      <c r="S469" s="72"/>
      <c r="T469" s="16"/>
      <c r="U469" s="16"/>
      <c r="V469" s="16"/>
      <c r="W469" s="68"/>
      <c r="X469" s="61"/>
      <c r="Y469" s="61"/>
      <c r="Z469" s="61"/>
      <c r="AA469" s="61"/>
      <c r="AB469" s="15"/>
      <c r="AC469" s="15"/>
      <c r="AD469" s="68"/>
      <c r="AE469" s="61"/>
      <c r="AF469" s="61"/>
      <c r="AG469" s="61"/>
      <c r="AH469" s="61"/>
      <c r="AI469" s="15"/>
      <c r="AJ469" s="15"/>
      <c r="AK469" s="68"/>
      <c r="AL469" s="61"/>
      <c r="AM469" s="61"/>
      <c r="AN469" s="61"/>
      <c r="AO469" s="61"/>
      <c r="AP469" s="15"/>
      <c r="AQ469" s="15"/>
    </row>
    <row r="470" spans="1:43" ht="13.8" x14ac:dyDescent="0.25">
      <c r="A470" s="12"/>
      <c r="B470" s="12"/>
      <c r="C470" s="13"/>
      <c r="D470" s="14"/>
      <c r="E470" s="67"/>
      <c r="F470" s="15"/>
      <c r="G470" s="15"/>
      <c r="H470" s="15"/>
      <c r="I470" s="72"/>
      <c r="J470" s="67"/>
      <c r="K470" s="15"/>
      <c r="L470" s="15"/>
      <c r="M470" s="15"/>
      <c r="N470" s="72"/>
      <c r="O470" s="67"/>
      <c r="P470" s="15"/>
      <c r="Q470" s="15"/>
      <c r="R470" s="15"/>
      <c r="S470" s="72"/>
      <c r="T470" s="16"/>
      <c r="U470" s="16"/>
      <c r="V470" s="16"/>
      <c r="W470" s="68"/>
      <c r="X470" s="61"/>
      <c r="Y470" s="61"/>
      <c r="Z470" s="61"/>
      <c r="AA470" s="61"/>
      <c r="AB470" s="15"/>
      <c r="AC470" s="15"/>
      <c r="AD470" s="68"/>
      <c r="AE470" s="61"/>
      <c r="AF470" s="61"/>
      <c r="AG470" s="61"/>
      <c r="AH470" s="61"/>
      <c r="AI470" s="15"/>
      <c r="AJ470" s="15"/>
      <c r="AK470" s="68"/>
      <c r="AL470" s="61"/>
      <c r="AM470" s="61"/>
      <c r="AN470" s="61"/>
      <c r="AO470" s="61"/>
      <c r="AP470" s="15"/>
      <c r="AQ470" s="15"/>
    </row>
    <row r="471" spans="1:43" ht="13.8" x14ac:dyDescent="0.25">
      <c r="A471" s="12"/>
      <c r="B471" s="12"/>
      <c r="C471" s="13"/>
      <c r="D471" s="14"/>
      <c r="E471" s="67"/>
      <c r="F471" s="15"/>
      <c r="G471" s="15"/>
      <c r="H471" s="15"/>
      <c r="I471" s="72"/>
      <c r="J471" s="67"/>
      <c r="K471" s="15"/>
      <c r="L471" s="15"/>
      <c r="M471" s="15"/>
      <c r="N471" s="72"/>
      <c r="O471" s="67"/>
      <c r="P471" s="15"/>
      <c r="Q471" s="15"/>
      <c r="R471" s="15"/>
      <c r="S471" s="72"/>
      <c r="T471" s="16"/>
      <c r="U471" s="16"/>
      <c r="V471" s="16"/>
      <c r="W471" s="68"/>
      <c r="X471" s="61"/>
      <c r="Y471" s="61"/>
      <c r="Z471" s="61"/>
      <c r="AA471" s="61"/>
      <c r="AB471" s="15"/>
      <c r="AC471" s="15"/>
      <c r="AD471" s="68"/>
      <c r="AE471" s="61"/>
      <c r="AF471" s="61"/>
      <c r="AG471" s="61"/>
      <c r="AH471" s="61"/>
      <c r="AI471" s="15"/>
      <c r="AJ471" s="15"/>
      <c r="AK471" s="68"/>
      <c r="AL471" s="61"/>
      <c r="AM471" s="61"/>
      <c r="AN471" s="61"/>
      <c r="AO471" s="61"/>
      <c r="AP471" s="15"/>
      <c r="AQ471" s="15"/>
    </row>
    <row r="472" spans="1:43" ht="13.8" x14ac:dyDescent="0.25">
      <c r="A472" s="12"/>
      <c r="B472" s="12"/>
      <c r="C472" s="13"/>
      <c r="D472" s="14"/>
      <c r="E472" s="67"/>
      <c r="F472" s="15"/>
      <c r="G472" s="15"/>
      <c r="H472" s="15"/>
      <c r="I472" s="72"/>
      <c r="J472" s="67"/>
      <c r="K472" s="15"/>
      <c r="L472" s="15"/>
      <c r="M472" s="15"/>
      <c r="N472" s="72"/>
      <c r="O472" s="67"/>
      <c r="P472" s="15"/>
      <c r="Q472" s="15"/>
      <c r="R472" s="15"/>
      <c r="S472" s="72"/>
      <c r="T472" s="16"/>
      <c r="U472" s="16"/>
      <c r="V472" s="16"/>
      <c r="W472" s="68"/>
      <c r="X472" s="61"/>
      <c r="Y472" s="61"/>
      <c r="Z472" s="61"/>
      <c r="AA472" s="61"/>
      <c r="AB472" s="15"/>
      <c r="AC472" s="15"/>
      <c r="AD472" s="68"/>
      <c r="AE472" s="61"/>
      <c r="AF472" s="61"/>
      <c r="AG472" s="61"/>
      <c r="AH472" s="61"/>
      <c r="AI472" s="15"/>
      <c r="AJ472" s="15"/>
      <c r="AK472" s="68"/>
      <c r="AL472" s="61"/>
      <c r="AM472" s="61"/>
      <c r="AN472" s="61"/>
      <c r="AO472" s="61"/>
      <c r="AP472" s="15"/>
      <c r="AQ472" s="15"/>
    </row>
    <row r="473" spans="1:43" ht="13.8" x14ac:dyDescent="0.25">
      <c r="A473" s="12"/>
      <c r="B473" s="12"/>
      <c r="C473" s="13"/>
      <c r="D473" s="14"/>
      <c r="E473" s="67"/>
      <c r="F473" s="15"/>
      <c r="G473" s="15"/>
      <c r="H473" s="15"/>
      <c r="I473" s="72"/>
      <c r="J473" s="67"/>
      <c r="K473" s="15"/>
      <c r="L473" s="15"/>
      <c r="M473" s="15"/>
      <c r="N473" s="72"/>
      <c r="O473" s="67"/>
      <c r="P473" s="15"/>
      <c r="Q473" s="15"/>
      <c r="R473" s="15"/>
      <c r="S473" s="72"/>
      <c r="T473" s="16"/>
      <c r="U473" s="16"/>
      <c r="V473" s="16"/>
      <c r="W473" s="68"/>
      <c r="X473" s="61"/>
      <c r="Y473" s="61"/>
      <c r="Z473" s="61"/>
      <c r="AA473" s="61"/>
      <c r="AB473" s="15"/>
      <c r="AC473" s="15"/>
      <c r="AD473" s="68"/>
      <c r="AE473" s="61"/>
      <c r="AF473" s="61"/>
      <c r="AG473" s="61"/>
      <c r="AH473" s="61"/>
      <c r="AI473" s="15"/>
      <c r="AJ473" s="15"/>
      <c r="AK473" s="68"/>
      <c r="AL473" s="61"/>
      <c r="AM473" s="61"/>
      <c r="AN473" s="61"/>
      <c r="AO473" s="61"/>
      <c r="AP473" s="15"/>
      <c r="AQ473" s="15"/>
    </row>
    <row r="474" spans="1:43" ht="13.8" x14ac:dyDescent="0.25">
      <c r="A474" s="12"/>
      <c r="B474" s="12"/>
      <c r="C474" s="13"/>
      <c r="D474" s="14"/>
      <c r="E474" s="67"/>
      <c r="F474" s="15"/>
      <c r="G474" s="15"/>
      <c r="H474" s="15"/>
      <c r="I474" s="72"/>
      <c r="J474" s="67"/>
      <c r="K474" s="15"/>
      <c r="L474" s="15"/>
      <c r="M474" s="15"/>
      <c r="N474" s="72"/>
      <c r="O474" s="67"/>
      <c r="P474" s="15"/>
      <c r="Q474" s="15"/>
      <c r="R474" s="15"/>
      <c r="S474" s="72"/>
      <c r="T474" s="16"/>
      <c r="U474" s="16"/>
      <c r="V474" s="16"/>
      <c r="W474" s="68"/>
      <c r="X474" s="61"/>
      <c r="Y474" s="61"/>
      <c r="Z474" s="61"/>
      <c r="AA474" s="61"/>
      <c r="AB474" s="15"/>
      <c r="AC474" s="15"/>
      <c r="AD474" s="68"/>
      <c r="AE474" s="61"/>
      <c r="AF474" s="61"/>
      <c r="AG474" s="61"/>
      <c r="AH474" s="61"/>
      <c r="AI474" s="15"/>
      <c r="AJ474" s="15"/>
      <c r="AK474" s="68"/>
      <c r="AL474" s="61"/>
      <c r="AM474" s="61"/>
      <c r="AN474" s="61"/>
      <c r="AO474" s="61"/>
      <c r="AP474" s="15"/>
      <c r="AQ474" s="15"/>
    </row>
    <row r="475" spans="1:43" ht="13.8" x14ac:dyDescent="0.25">
      <c r="A475" s="12"/>
      <c r="B475" s="12"/>
      <c r="C475" s="13"/>
      <c r="D475" s="14"/>
      <c r="E475" s="67"/>
      <c r="F475" s="15"/>
      <c r="G475" s="15"/>
      <c r="H475" s="15"/>
      <c r="I475" s="72"/>
      <c r="J475" s="67"/>
      <c r="K475" s="15"/>
      <c r="L475" s="15"/>
      <c r="M475" s="15"/>
      <c r="N475" s="72"/>
      <c r="O475" s="67"/>
      <c r="P475" s="15"/>
      <c r="Q475" s="15"/>
      <c r="R475" s="15"/>
      <c r="S475" s="72"/>
      <c r="T475" s="16"/>
      <c r="U475" s="16"/>
      <c r="V475" s="16"/>
      <c r="W475" s="68"/>
      <c r="X475" s="61"/>
      <c r="Y475" s="61"/>
      <c r="Z475" s="61"/>
      <c r="AA475" s="61"/>
      <c r="AB475" s="15"/>
      <c r="AC475" s="15"/>
      <c r="AD475" s="68"/>
      <c r="AE475" s="61"/>
      <c r="AF475" s="61"/>
      <c r="AG475" s="61"/>
      <c r="AH475" s="61"/>
      <c r="AI475" s="15"/>
      <c r="AJ475" s="15"/>
      <c r="AK475" s="68"/>
      <c r="AL475" s="61"/>
      <c r="AM475" s="61"/>
      <c r="AN475" s="61"/>
      <c r="AO475" s="61"/>
      <c r="AP475" s="15"/>
      <c r="AQ475" s="15"/>
    </row>
    <row r="476" spans="1:43" ht="13.8" x14ac:dyDescent="0.25">
      <c r="A476" s="12"/>
      <c r="B476" s="12"/>
      <c r="C476" s="13"/>
      <c r="D476" s="14"/>
      <c r="E476" s="67"/>
      <c r="F476" s="15"/>
      <c r="G476" s="15"/>
      <c r="H476" s="15"/>
      <c r="I476" s="72"/>
      <c r="J476" s="67"/>
      <c r="K476" s="15"/>
      <c r="L476" s="15"/>
      <c r="M476" s="15"/>
      <c r="N476" s="72"/>
      <c r="O476" s="67"/>
      <c r="P476" s="15"/>
      <c r="Q476" s="15"/>
      <c r="R476" s="15"/>
      <c r="S476" s="72"/>
      <c r="T476" s="16"/>
      <c r="U476" s="16"/>
      <c r="V476" s="16"/>
      <c r="W476" s="68"/>
      <c r="X476" s="61"/>
      <c r="Y476" s="61"/>
      <c r="Z476" s="61"/>
      <c r="AA476" s="61"/>
      <c r="AB476" s="15"/>
      <c r="AC476" s="15"/>
      <c r="AD476" s="68"/>
      <c r="AE476" s="61"/>
      <c r="AF476" s="61"/>
      <c r="AG476" s="61"/>
      <c r="AH476" s="61"/>
      <c r="AI476" s="15"/>
      <c r="AJ476" s="15"/>
      <c r="AK476" s="68"/>
      <c r="AL476" s="61"/>
      <c r="AM476" s="61"/>
      <c r="AN476" s="61"/>
      <c r="AO476" s="61"/>
      <c r="AP476" s="15"/>
      <c r="AQ476" s="15"/>
    </row>
    <row r="477" spans="1:43" ht="13.8" x14ac:dyDescent="0.25">
      <c r="A477" s="12"/>
      <c r="B477" s="12"/>
      <c r="C477" s="13"/>
      <c r="D477" s="14"/>
      <c r="E477" s="67"/>
      <c r="F477" s="15"/>
      <c r="G477" s="15"/>
      <c r="H477" s="15"/>
      <c r="I477" s="72"/>
      <c r="J477" s="67"/>
      <c r="K477" s="15"/>
      <c r="L477" s="15"/>
      <c r="M477" s="15"/>
      <c r="N477" s="72"/>
      <c r="O477" s="67"/>
      <c r="P477" s="15"/>
      <c r="Q477" s="15"/>
      <c r="R477" s="15"/>
      <c r="S477" s="72"/>
      <c r="T477" s="16"/>
      <c r="U477" s="16"/>
      <c r="V477" s="16"/>
      <c r="W477" s="68"/>
      <c r="X477" s="61"/>
      <c r="Y477" s="61"/>
      <c r="Z477" s="61"/>
      <c r="AA477" s="61"/>
      <c r="AB477" s="15"/>
      <c r="AC477" s="15"/>
      <c r="AD477" s="68"/>
      <c r="AE477" s="61"/>
      <c r="AF477" s="61"/>
      <c r="AG477" s="61"/>
      <c r="AH477" s="61"/>
      <c r="AI477" s="15"/>
      <c r="AJ477" s="15"/>
      <c r="AK477" s="68"/>
      <c r="AL477" s="61"/>
      <c r="AM477" s="61"/>
      <c r="AN477" s="61"/>
      <c r="AO477" s="61"/>
      <c r="AP477" s="15"/>
      <c r="AQ477" s="15"/>
    </row>
    <row r="478" spans="1:43" ht="13.8" x14ac:dyDescent="0.25">
      <c r="A478" s="12"/>
      <c r="B478" s="12"/>
      <c r="C478" s="13"/>
      <c r="D478" s="14"/>
      <c r="E478" s="67"/>
      <c r="F478" s="15"/>
      <c r="G478" s="15"/>
      <c r="H478" s="15"/>
      <c r="I478" s="72"/>
      <c r="J478" s="67"/>
      <c r="K478" s="15"/>
      <c r="L478" s="15"/>
      <c r="M478" s="15"/>
      <c r="N478" s="72"/>
      <c r="O478" s="67"/>
      <c r="P478" s="15"/>
      <c r="Q478" s="15"/>
      <c r="R478" s="15"/>
      <c r="S478" s="72"/>
      <c r="T478" s="16"/>
      <c r="U478" s="16"/>
      <c r="V478" s="16"/>
      <c r="W478" s="68"/>
      <c r="X478" s="61"/>
      <c r="Y478" s="61"/>
      <c r="Z478" s="61"/>
      <c r="AA478" s="61"/>
      <c r="AB478" s="15"/>
      <c r="AC478" s="15"/>
      <c r="AD478" s="68"/>
      <c r="AE478" s="61"/>
      <c r="AF478" s="61"/>
      <c r="AG478" s="61"/>
      <c r="AH478" s="61"/>
      <c r="AI478" s="15"/>
      <c r="AJ478" s="15"/>
      <c r="AK478" s="68"/>
      <c r="AL478" s="61"/>
      <c r="AM478" s="61"/>
      <c r="AN478" s="61"/>
      <c r="AO478" s="61"/>
      <c r="AP478" s="15"/>
      <c r="AQ478" s="15"/>
    </row>
    <row r="479" spans="1:43" ht="13.8" x14ac:dyDescent="0.25">
      <c r="A479" s="12"/>
      <c r="B479" s="12"/>
      <c r="C479" s="13"/>
      <c r="D479" s="14"/>
      <c r="E479" s="67"/>
      <c r="F479" s="15"/>
      <c r="G479" s="15"/>
      <c r="H479" s="15"/>
      <c r="I479" s="72"/>
      <c r="J479" s="67"/>
      <c r="K479" s="15"/>
      <c r="L479" s="15"/>
      <c r="M479" s="15"/>
      <c r="N479" s="72"/>
      <c r="O479" s="67"/>
      <c r="P479" s="15"/>
      <c r="Q479" s="15"/>
      <c r="R479" s="15"/>
      <c r="S479" s="72"/>
      <c r="T479" s="16"/>
      <c r="U479" s="16"/>
      <c r="V479" s="16"/>
      <c r="W479" s="68"/>
      <c r="X479" s="61"/>
      <c r="Y479" s="61"/>
      <c r="Z479" s="61"/>
      <c r="AA479" s="61"/>
      <c r="AB479" s="15"/>
      <c r="AC479" s="15"/>
      <c r="AD479" s="68"/>
      <c r="AE479" s="61"/>
      <c r="AF479" s="61"/>
      <c r="AG479" s="61"/>
      <c r="AH479" s="61"/>
      <c r="AI479" s="15"/>
      <c r="AJ479" s="15"/>
      <c r="AK479" s="68"/>
      <c r="AL479" s="61"/>
      <c r="AM479" s="61"/>
      <c r="AN479" s="61"/>
      <c r="AO479" s="61"/>
      <c r="AP479" s="15"/>
      <c r="AQ479" s="15"/>
    </row>
    <row r="480" spans="1:43" ht="13.8" x14ac:dyDescent="0.25">
      <c r="A480" s="12"/>
      <c r="B480" s="12"/>
      <c r="C480" s="13"/>
      <c r="D480" s="14"/>
      <c r="E480" s="67"/>
      <c r="F480" s="15"/>
      <c r="G480" s="15"/>
      <c r="H480" s="15"/>
      <c r="I480" s="72"/>
      <c r="J480" s="67"/>
      <c r="K480" s="15"/>
      <c r="L480" s="15"/>
      <c r="M480" s="15"/>
      <c r="N480" s="72"/>
      <c r="O480" s="67"/>
      <c r="P480" s="15"/>
      <c r="Q480" s="15"/>
      <c r="R480" s="15"/>
      <c r="S480" s="72"/>
      <c r="T480" s="16"/>
      <c r="U480" s="16"/>
      <c r="V480" s="16"/>
      <c r="W480" s="68"/>
      <c r="X480" s="61"/>
      <c r="Y480" s="61"/>
      <c r="Z480" s="61"/>
      <c r="AA480" s="61"/>
      <c r="AB480" s="15"/>
      <c r="AC480" s="15"/>
      <c r="AD480" s="68"/>
      <c r="AE480" s="61"/>
      <c r="AF480" s="61"/>
      <c r="AG480" s="61"/>
      <c r="AH480" s="61"/>
      <c r="AI480" s="15"/>
      <c r="AJ480" s="15"/>
      <c r="AK480" s="68"/>
      <c r="AL480" s="61"/>
      <c r="AM480" s="61"/>
      <c r="AN480" s="61"/>
      <c r="AO480" s="61"/>
      <c r="AP480" s="15"/>
      <c r="AQ480" s="15"/>
    </row>
    <row r="481" spans="1:43" ht="13.8" x14ac:dyDescent="0.25">
      <c r="A481" s="12"/>
      <c r="B481" s="12"/>
      <c r="C481" s="13"/>
      <c r="D481" s="14"/>
      <c r="E481" s="67"/>
      <c r="F481" s="15"/>
      <c r="G481" s="15"/>
      <c r="H481" s="15"/>
      <c r="I481" s="72"/>
      <c r="J481" s="67"/>
      <c r="K481" s="15"/>
      <c r="L481" s="15"/>
      <c r="M481" s="15"/>
      <c r="N481" s="72"/>
      <c r="O481" s="67"/>
      <c r="P481" s="15"/>
      <c r="Q481" s="15"/>
      <c r="R481" s="15"/>
      <c r="S481" s="72"/>
      <c r="T481" s="16"/>
      <c r="U481" s="16"/>
      <c r="V481" s="16"/>
      <c r="W481" s="68"/>
      <c r="X481" s="61"/>
      <c r="Y481" s="61"/>
      <c r="Z481" s="61"/>
      <c r="AA481" s="61"/>
      <c r="AB481" s="15"/>
      <c r="AC481" s="15"/>
      <c r="AD481" s="68"/>
      <c r="AE481" s="61"/>
      <c r="AF481" s="61"/>
      <c r="AG481" s="61"/>
      <c r="AH481" s="61"/>
      <c r="AI481" s="15"/>
      <c r="AJ481" s="15"/>
      <c r="AK481" s="68"/>
      <c r="AL481" s="61"/>
      <c r="AM481" s="61"/>
      <c r="AN481" s="61"/>
      <c r="AO481" s="61"/>
      <c r="AP481" s="15"/>
      <c r="AQ481" s="15"/>
    </row>
    <row r="482" spans="1:43" ht="13.8" x14ac:dyDescent="0.25">
      <c r="A482" s="12"/>
      <c r="B482" s="12"/>
      <c r="C482" s="13"/>
      <c r="D482" s="14"/>
      <c r="E482" s="67"/>
      <c r="F482" s="15"/>
      <c r="G482" s="15"/>
      <c r="H482" s="15"/>
      <c r="I482" s="72"/>
      <c r="J482" s="67"/>
      <c r="K482" s="15"/>
      <c r="L482" s="15"/>
      <c r="M482" s="15"/>
      <c r="N482" s="72"/>
      <c r="O482" s="67"/>
      <c r="P482" s="15"/>
      <c r="Q482" s="15"/>
      <c r="R482" s="15"/>
      <c r="S482" s="72"/>
      <c r="T482" s="16"/>
      <c r="U482" s="16"/>
      <c r="V482" s="16"/>
      <c r="W482" s="68"/>
      <c r="X482" s="61"/>
      <c r="Y482" s="61"/>
      <c r="Z482" s="61"/>
      <c r="AA482" s="61"/>
      <c r="AB482" s="15"/>
      <c r="AC482" s="15"/>
      <c r="AD482" s="68"/>
      <c r="AE482" s="61"/>
      <c r="AF482" s="61"/>
      <c r="AG482" s="61"/>
      <c r="AH482" s="61"/>
      <c r="AI482" s="15"/>
      <c r="AJ482" s="15"/>
      <c r="AK482" s="68"/>
      <c r="AL482" s="61"/>
      <c r="AM482" s="61"/>
      <c r="AN482" s="61"/>
      <c r="AO482" s="61"/>
      <c r="AP482" s="15"/>
      <c r="AQ482" s="15"/>
    </row>
    <row r="483" spans="1:43" ht="13.8" x14ac:dyDescent="0.25">
      <c r="A483" s="12"/>
      <c r="B483" s="12"/>
      <c r="C483" s="13"/>
      <c r="D483" s="14"/>
      <c r="E483" s="67"/>
      <c r="F483" s="15"/>
      <c r="G483" s="15"/>
      <c r="H483" s="15"/>
      <c r="I483" s="72"/>
      <c r="J483" s="67"/>
      <c r="K483" s="15"/>
      <c r="L483" s="15"/>
      <c r="M483" s="15"/>
      <c r="N483" s="72"/>
      <c r="O483" s="67"/>
      <c r="P483" s="15"/>
      <c r="Q483" s="15"/>
      <c r="R483" s="15"/>
      <c r="S483" s="72"/>
      <c r="T483" s="16"/>
      <c r="U483" s="16"/>
      <c r="V483" s="16"/>
      <c r="W483" s="68"/>
      <c r="X483" s="61"/>
      <c r="Y483" s="61"/>
      <c r="Z483" s="61"/>
      <c r="AA483" s="61"/>
      <c r="AB483" s="15"/>
      <c r="AC483" s="15"/>
      <c r="AD483" s="68"/>
      <c r="AE483" s="61"/>
      <c r="AF483" s="61"/>
      <c r="AG483" s="61"/>
      <c r="AH483" s="61"/>
      <c r="AI483" s="15"/>
      <c r="AJ483" s="15"/>
      <c r="AK483" s="68"/>
      <c r="AL483" s="61"/>
      <c r="AM483" s="61"/>
      <c r="AN483" s="61"/>
      <c r="AO483" s="61"/>
      <c r="AP483" s="15"/>
      <c r="AQ483" s="15"/>
    </row>
    <row r="484" spans="1:43" ht="13.8" x14ac:dyDescent="0.25">
      <c r="A484" s="12"/>
      <c r="B484" s="12"/>
      <c r="C484" s="13"/>
      <c r="D484" s="14"/>
      <c r="E484" s="67"/>
      <c r="F484" s="15"/>
      <c r="G484" s="15"/>
      <c r="H484" s="15"/>
      <c r="I484" s="72"/>
      <c r="J484" s="67"/>
      <c r="K484" s="15"/>
      <c r="L484" s="15"/>
      <c r="M484" s="15"/>
      <c r="N484" s="72"/>
      <c r="O484" s="67"/>
      <c r="P484" s="15"/>
      <c r="Q484" s="15"/>
      <c r="R484" s="15"/>
      <c r="S484" s="72"/>
      <c r="T484" s="16"/>
      <c r="U484" s="16"/>
      <c r="V484" s="16"/>
      <c r="W484" s="68"/>
      <c r="X484" s="61"/>
      <c r="Y484" s="61"/>
      <c r="Z484" s="61"/>
      <c r="AA484" s="61"/>
      <c r="AB484" s="15"/>
      <c r="AC484" s="15"/>
      <c r="AD484" s="68"/>
      <c r="AE484" s="61"/>
      <c r="AF484" s="61"/>
      <c r="AG484" s="61"/>
      <c r="AH484" s="61"/>
      <c r="AI484" s="15"/>
      <c r="AJ484" s="15"/>
      <c r="AK484" s="68"/>
      <c r="AL484" s="61"/>
      <c r="AM484" s="61"/>
      <c r="AN484" s="61"/>
      <c r="AO484" s="61"/>
      <c r="AP484" s="15"/>
      <c r="AQ484" s="15"/>
    </row>
    <row r="485" spans="1:43" ht="13.8" x14ac:dyDescent="0.25">
      <c r="A485" s="12"/>
      <c r="B485" s="12"/>
      <c r="C485" s="13"/>
      <c r="D485" s="14"/>
      <c r="E485" s="67"/>
      <c r="F485" s="15"/>
      <c r="G485" s="15"/>
      <c r="H485" s="15"/>
      <c r="I485" s="72"/>
      <c r="J485" s="67"/>
      <c r="K485" s="15"/>
      <c r="L485" s="15"/>
      <c r="M485" s="15"/>
      <c r="N485" s="72"/>
      <c r="O485" s="67"/>
      <c r="P485" s="15"/>
      <c r="Q485" s="15"/>
      <c r="R485" s="15"/>
      <c r="S485" s="72"/>
      <c r="T485" s="16"/>
      <c r="U485" s="16"/>
      <c r="V485" s="16"/>
      <c r="W485" s="68"/>
      <c r="X485" s="61"/>
      <c r="Y485" s="61"/>
      <c r="Z485" s="61"/>
      <c r="AA485" s="61"/>
      <c r="AB485" s="15"/>
      <c r="AC485" s="15"/>
      <c r="AD485" s="68"/>
      <c r="AE485" s="61"/>
      <c r="AF485" s="61"/>
      <c r="AG485" s="61"/>
      <c r="AH485" s="61"/>
      <c r="AI485" s="15"/>
      <c r="AJ485" s="15"/>
      <c r="AK485" s="68"/>
      <c r="AL485" s="61"/>
      <c r="AM485" s="61"/>
      <c r="AN485" s="61"/>
      <c r="AO485" s="61"/>
      <c r="AP485" s="15"/>
      <c r="AQ485" s="15"/>
    </row>
    <row r="486" spans="1:43" ht="13.8" x14ac:dyDescent="0.25">
      <c r="A486" s="12"/>
      <c r="B486" s="12"/>
      <c r="C486" s="13"/>
      <c r="D486" s="14"/>
      <c r="E486" s="67"/>
      <c r="F486" s="15"/>
      <c r="G486" s="15"/>
      <c r="H486" s="15"/>
      <c r="I486" s="72"/>
      <c r="J486" s="67"/>
      <c r="K486" s="15"/>
      <c r="L486" s="15"/>
      <c r="M486" s="15"/>
      <c r="N486" s="72"/>
      <c r="O486" s="67"/>
      <c r="P486" s="15"/>
      <c r="Q486" s="15"/>
      <c r="R486" s="15"/>
      <c r="S486" s="72"/>
      <c r="T486" s="16"/>
      <c r="U486" s="16"/>
      <c r="V486" s="16"/>
      <c r="W486" s="68"/>
      <c r="X486" s="61"/>
      <c r="Y486" s="61"/>
      <c r="Z486" s="61"/>
      <c r="AA486" s="61"/>
      <c r="AB486" s="15"/>
      <c r="AC486" s="15"/>
      <c r="AD486" s="68"/>
      <c r="AE486" s="61"/>
      <c r="AF486" s="61"/>
      <c r="AG486" s="61"/>
      <c r="AH486" s="61"/>
      <c r="AI486" s="15"/>
      <c r="AJ486" s="15"/>
      <c r="AK486" s="68"/>
      <c r="AL486" s="61"/>
      <c r="AM486" s="61"/>
      <c r="AN486" s="61"/>
      <c r="AO486" s="61"/>
      <c r="AP486" s="15"/>
      <c r="AQ486" s="15"/>
    </row>
    <row r="487" spans="1:43" ht="13.8" x14ac:dyDescent="0.25">
      <c r="A487" s="12"/>
      <c r="B487" s="12"/>
      <c r="C487" s="13"/>
      <c r="D487" s="14"/>
      <c r="E487" s="67"/>
      <c r="F487" s="15"/>
      <c r="G487" s="15"/>
      <c r="H487" s="15"/>
      <c r="I487" s="72"/>
      <c r="J487" s="67"/>
      <c r="K487" s="15"/>
      <c r="L487" s="15"/>
      <c r="M487" s="15"/>
      <c r="N487" s="72"/>
      <c r="O487" s="67"/>
      <c r="P487" s="15"/>
      <c r="Q487" s="15"/>
      <c r="R487" s="15"/>
      <c r="S487" s="72"/>
      <c r="T487" s="16"/>
      <c r="U487" s="16"/>
      <c r="V487" s="16"/>
      <c r="W487" s="68"/>
      <c r="X487" s="61"/>
      <c r="Y487" s="61"/>
      <c r="Z487" s="61"/>
      <c r="AA487" s="61"/>
      <c r="AB487" s="15"/>
      <c r="AC487" s="15"/>
      <c r="AD487" s="68"/>
      <c r="AE487" s="61"/>
      <c r="AF487" s="61"/>
      <c r="AG487" s="61"/>
      <c r="AH487" s="61"/>
      <c r="AI487" s="15"/>
      <c r="AJ487" s="15"/>
      <c r="AK487" s="68"/>
      <c r="AL487" s="61"/>
      <c r="AM487" s="61"/>
      <c r="AN487" s="61"/>
      <c r="AO487" s="61"/>
      <c r="AP487" s="15"/>
      <c r="AQ487" s="15"/>
    </row>
    <row r="488" spans="1:43" ht="13.8" x14ac:dyDescent="0.25">
      <c r="A488" s="12"/>
      <c r="B488" s="12"/>
      <c r="C488" s="13"/>
      <c r="D488" s="14"/>
      <c r="E488" s="67"/>
      <c r="F488" s="15"/>
      <c r="G488" s="15"/>
      <c r="H488" s="15"/>
      <c r="I488" s="72"/>
      <c r="J488" s="67"/>
      <c r="K488" s="15"/>
      <c r="L488" s="15"/>
      <c r="M488" s="15"/>
      <c r="N488" s="72"/>
      <c r="O488" s="67"/>
      <c r="P488" s="15"/>
      <c r="Q488" s="15"/>
      <c r="R488" s="15"/>
      <c r="S488" s="72"/>
      <c r="T488" s="16"/>
      <c r="U488" s="16"/>
      <c r="V488" s="16"/>
      <c r="W488" s="68"/>
      <c r="X488" s="61"/>
      <c r="Y488" s="61"/>
      <c r="Z488" s="61"/>
      <c r="AA488" s="61"/>
      <c r="AB488" s="15"/>
      <c r="AC488" s="15"/>
      <c r="AD488" s="68"/>
      <c r="AE488" s="61"/>
      <c r="AF488" s="61"/>
      <c r="AG488" s="61"/>
      <c r="AH488" s="61"/>
      <c r="AI488" s="15"/>
      <c r="AJ488" s="15"/>
      <c r="AK488" s="68"/>
      <c r="AL488" s="61"/>
      <c r="AM488" s="61"/>
      <c r="AN488" s="61"/>
      <c r="AO488" s="61"/>
      <c r="AP488" s="15"/>
      <c r="AQ488" s="15"/>
    </row>
    <row r="489" spans="1:43" ht="13.8" x14ac:dyDescent="0.25">
      <c r="A489" s="12"/>
      <c r="B489" s="12"/>
      <c r="C489" s="13"/>
      <c r="D489" s="14"/>
      <c r="E489" s="67"/>
      <c r="F489" s="15"/>
      <c r="G489" s="15"/>
      <c r="H489" s="15"/>
      <c r="I489" s="72"/>
      <c r="J489" s="67"/>
      <c r="K489" s="15"/>
      <c r="L489" s="15"/>
      <c r="M489" s="15"/>
      <c r="N489" s="72"/>
      <c r="O489" s="67"/>
      <c r="P489" s="15"/>
      <c r="Q489" s="15"/>
      <c r="R489" s="15"/>
      <c r="S489" s="72"/>
      <c r="T489" s="16"/>
      <c r="U489" s="16"/>
      <c r="V489" s="16"/>
      <c r="W489" s="68"/>
      <c r="X489" s="61"/>
      <c r="Y489" s="61"/>
      <c r="Z489" s="61"/>
      <c r="AA489" s="61"/>
      <c r="AB489" s="15"/>
      <c r="AC489" s="15"/>
      <c r="AD489" s="68"/>
      <c r="AE489" s="61"/>
      <c r="AF489" s="61"/>
      <c r="AG489" s="61"/>
      <c r="AH489" s="61"/>
      <c r="AI489" s="15"/>
      <c r="AJ489" s="15"/>
      <c r="AK489" s="68"/>
      <c r="AL489" s="61"/>
      <c r="AM489" s="61"/>
      <c r="AN489" s="61"/>
      <c r="AO489" s="61"/>
      <c r="AP489" s="15"/>
      <c r="AQ489" s="15"/>
    </row>
    <row r="490" spans="1:43" ht="13.8" x14ac:dyDescent="0.25">
      <c r="A490" s="12"/>
      <c r="B490" s="12"/>
      <c r="C490" s="13"/>
      <c r="D490" s="14"/>
      <c r="E490" s="67"/>
      <c r="F490" s="15"/>
      <c r="G490" s="15"/>
      <c r="H490" s="15"/>
      <c r="I490" s="72"/>
      <c r="J490" s="67"/>
      <c r="K490" s="15"/>
      <c r="L490" s="15"/>
      <c r="M490" s="15"/>
      <c r="N490" s="72"/>
      <c r="O490" s="67"/>
      <c r="P490" s="15"/>
      <c r="Q490" s="15"/>
      <c r="R490" s="15"/>
      <c r="S490" s="72"/>
      <c r="T490" s="16"/>
      <c r="U490" s="16"/>
      <c r="V490" s="16"/>
      <c r="W490" s="68"/>
      <c r="X490" s="61"/>
      <c r="Y490" s="61"/>
      <c r="Z490" s="61"/>
      <c r="AA490" s="61"/>
      <c r="AB490" s="15"/>
      <c r="AC490" s="15"/>
      <c r="AD490" s="68"/>
      <c r="AE490" s="61"/>
      <c r="AF490" s="61"/>
      <c r="AG490" s="61"/>
      <c r="AH490" s="61"/>
      <c r="AI490" s="15"/>
      <c r="AJ490" s="15"/>
      <c r="AK490" s="68"/>
      <c r="AL490" s="61"/>
      <c r="AM490" s="61"/>
      <c r="AN490" s="61"/>
      <c r="AO490" s="61"/>
      <c r="AP490" s="15"/>
      <c r="AQ490" s="15"/>
    </row>
    <row r="491" spans="1:43" ht="13.8" x14ac:dyDescent="0.25">
      <c r="A491" s="12"/>
      <c r="B491" s="12"/>
      <c r="C491" s="13"/>
      <c r="D491" s="14"/>
      <c r="E491" s="67"/>
      <c r="F491" s="15"/>
      <c r="G491" s="15"/>
      <c r="H491" s="15"/>
      <c r="I491" s="72"/>
      <c r="J491" s="67"/>
      <c r="K491" s="15"/>
      <c r="L491" s="15"/>
      <c r="M491" s="15"/>
      <c r="N491" s="72"/>
      <c r="O491" s="67"/>
      <c r="P491" s="15"/>
      <c r="Q491" s="15"/>
      <c r="R491" s="15"/>
      <c r="S491" s="72"/>
      <c r="T491" s="16"/>
      <c r="U491" s="16"/>
      <c r="V491" s="16"/>
      <c r="W491" s="68"/>
      <c r="X491" s="61"/>
      <c r="Y491" s="61"/>
      <c r="Z491" s="61"/>
      <c r="AA491" s="61"/>
      <c r="AB491" s="15"/>
      <c r="AC491" s="15"/>
      <c r="AD491" s="68"/>
      <c r="AE491" s="61"/>
      <c r="AF491" s="61"/>
      <c r="AG491" s="61"/>
      <c r="AH491" s="61"/>
      <c r="AI491" s="15"/>
      <c r="AJ491" s="15"/>
      <c r="AK491" s="68"/>
      <c r="AL491" s="61"/>
      <c r="AM491" s="61"/>
      <c r="AN491" s="61"/>
      <c r="AO491" s="61"/>
      <c r="AP491" s="15"/>
      <c r="AQ491" s="15"/>
    </row>
    <row r="492" spans="1:43" ht="13.8" x14ac:dyDescent="0.25">
      <c r="A492" s="12"/>
      <c r="B492" s="12"/>
      <c r="C492" s="13"/>
      <c r="D492" s="14"/>
      <c r="E492" s="67"/>
      <c r="F492" s="15"/>
      <c r="G492" s="15"/>
      <c r="H492" s="15"/>
      <c r="I492" s="72"/>
      <c r="J492" s="67"/>
      <c r="K492" s="15"/>
      <c r="L492" s="15"/>
      <c r="M492" s="15"/>
      <c r="N492" s="72"/>
      <c r="O492" s="67"/>
      <c r="P492" s="15"/>
      <c r="Q492" s="15"/>
      <c r="R492" s="15"/>
      <c r="S492" s="72"/>
      <c r="T492" s="16"/>
      <c r="U492" s="16"/>
      <c r="V492" s="16"/>
      <c r="W492" s="68"/>
      <c r="X492" s="61"/>
      <c r="Y492" s="61"/>
      <c r="Z492" s="61"/>
      <c r="AA492" s="61"/>
      <c r="AB492" s="15"/>
      <c r="AC492" s="15"/>
      <c r="AD492" s="68"/>
      <c r="AE492" s="61"/>
      <c r="AF492" s="61"/>
      <c r="AG492" s="61"/>
      <c r="AH492" s="61"/>
      <c r="AI492" s="15"/>
      <c r="AJ492" s="15"/>
      <c r="AK492" s="68"/>
      <c r="AL492" s="61"/>
      <c r="AM492" s="61"/>
      <c r="AN492" s="61"/>
      <c r="AO492" s="61"/>
      <c r="AP492" s="15"/>
      <c r="AQ492" s="15"/>
    </row>
    <row r="493" spans="1:43" ht="13.8" x14ac:dyDescent="0.25">
      <c r="A493" s="12"/>
      <c r="B493" s="12"/>
      <c r="C493" s="13"/>
      <c r="D493" s="14"/>
      <c r="E493" s="67"/>
      <c r="F493" s="15"/>
      <c r="G493" s="15"/>
      <c r="H493" s="15"/>
      <c r="I493" s="72"/>
      <c r="J493" s="67"/>
      <c r="K493" s="15"/>
      <c r="L493" s="15"/>
      <c r="M493" s="15"/>
      <c r="N493" s="72"/>
      <c r="O493" s="67"/>
      <c r="P493" s="15"/>
      <c r="Q493" s="15"/>
      <c r="R493" s="15"/>
      <c r="S493" s="72"/>
      <c r="T493" s="16"/>
      <c r="U493" s="16"/>
      <c r="V493" s="16"/>
      <c r="W493" s="68"/>
      <c r="X493" s="61"/>
      <c r="Y493" s="61"/>
      <c r="Z493" s="61"/>
      <c r="AA493" s="61"/>
      <c r="AB493" s="15"/>
      <c r="AC493" s="15"/>
      <c r="AD493" s="68"/>
      <c r="AE493" s="61"/>
      <c r="AF493" s="61"/>
      <c r="AG493" s="61"/>
      <c r="AH493" s="61"/>
      <c r="AI493" s="15"/>
      <c r="AJ493" s="15"/>
      <c r="AK493" s="68"/>
      <c r="AL493" s="61"/>
      <c r="AM493" s="61"/>
      <c r="AN493" s="61"/>
      <c r="AO493" s="61"/>
      <c r="AP493" s="15"/>
      <c r="AQ493" s="15"/>
    </row>
    <row r="494" spans="1:43" ht="13.8" x14ac:dyDescent="0.25">
      <c r="A494" s="12"/>
      <c r="B494" s="12"/>
      <c r="C494" s="13"/>
      <c r="D494" s="14"/>
      <c r="E494" s="67"/>
      <c r="F494" s="15"/>
      <c r="G494" s="15"/>
      <c r="H494" s="15"/>
      <c r="I494" s="72"/>
      <c r="J494" s="67"/>
      <c r="K494" s="15"/>
      <c r="L494" s="15"/>
      <c r="M494" s="15"/>
      <c r="N494" s="72"/>
      <c r="O494" s="67"/>
      <c r="P494" s="15"/>
      <c r="Q494" s="15"/>
      <c r="R494" s="15"/>
      <c r="S494" s="72"/>
      <c r="T494" s="16"/>
      <c r="U494" s="16"/>
      <c r="V494" s="16"/>
      <c r="W494" s="68"/>
      <c r="X494" s="61"/>
      <c r="Y494" s="61"/>
      <c r="Z494" s="61"/>
      <c r="AA494" s="61"/>
      <c r="AB494" s="15"/>
      <c r="AC494" s="15"/>
      <c r="AD494" s="68"/>
      <c r="AE494" s="61"/>
      <c r="AF494" s="61"/>
      <c r="AG494" s="61"/>
      <c r="AH494" s="61"/>
      <c r="AI494" s="15"/>
      <c r="AJ494" s="15"/>
      <c r="AK494" s="68"/>
      <c r="AL494" s="61"/>
      <c r="AM494" s="61"/>
      <c r="AN494" s="61"/>
      <c r="AO494" s="61"/>
      <c r="AP494" s="15"/>
      <c r="AQ494" s="15"/>
    </row>
    <row r="495" spans="1:43" ht="13.8" x14ac:dyDescent="0.25">
      <c r="A495" s="12"/>
      <c r="B495" s="12"/>
      <c r="C495" s="13"/>
      <c r="D495" s="14"/>
      <c r="E495" s="67"/>
      <c r="F495" s="15"/>
      <c r="G495" s="15"/>
      <c r="H495" s="15"/>
      <c r="I495" s="72"/>
      <c r="J495" s="67"/>
      <c r="K495" s="15"/>
      <c r="L495" s="15"/>
      <c r="M495" s="15"/>
      <c r="N495" s="72"/>
      <c r="O495" s="67"/>
      <c r="P495" s="15"/>
      <c r="Q495" s="15"/>
      <c r="R495" s="15"/>
      <c r="S495" s="72"/>
      <c r="T495" s="16"/>
      <c r="U495" s="16"/>
      <c r="V495" s="16"/>
      <c r="W495" s="68"/>
      <c r="X495" s="61"/>
      <c r="Y495" s="61"/>
      <c r="Z495" s="61"/>
      <c r="AA495" s="61"/>
      <c r="AB495" s="15"/>
      <c r="AC495" s="15"/>
      <c r="AD495" s="68"/>
      <c r="AE495" s="61"/>
      <c r="AF495" s="61"/>
      <c r="AG495" s="61"/>
      <c r="AH495" s="61"/>
      <c r="AI495" s="15"/>
      <c r="AJ495" s="15"/>
      <c r="AK495" s="68"/>
      <c r="AL495" s="61"/>
      <c r="AM495" s="61"/>
      <c r="AN495" s="61"/>
      <c r="AO495" s="61"/>
      <c r="AP495" s="15"/>
      <c r="AQ495" s="15"/>
    </row>
    <row r="496" spans="1:43" ht="13.8" x14ac:dyDescent="0.25">
      <c r="A496" s="12"/>
      <c r="B496" s="12"/>
      <c r="C496" s="13"/>
      <c r="D496" s="14"/>
      <c r="E496" s="67"/>
      <c r="F496" s="15"/>
      <c r="G496" s="15"/>
      <c r="H496" s="15"/>
      <c r="I496" s="72"/>
      <c r="J496" s="67"/>
      <c r="K496" s="15"/>
      <c r="L496" s="15"/>
      <c r="M496" s="15"/>
      <c r="N496" s="72"/>
      <c r="O496" s="67"/>
      <c r="P496" s="15"/>
      <c r="Q496" s="15"/>
      <c r="R496" s="15"/>
      <c r="S496" s="72"/>
      <c r="T496" s="16"/>
      <c r="U496" s="16"/>
      <c r="V496" s="16"/>
      <c r="W496" s="68"/>
      <c r="X496" s="61"/>
      <c r="Y496" s="61"/>
      <c r="Z496" s="61"/>
      <c r="AA496" s="61"/>
      <c r="AB496" s="15"/>
      <c r="AC496" s="15"/>
      <c r="AD496" s="68"/>
      <c r="AE496" s="61"/>
      <c r="AF496" s="61"/>
      <c r="AG496" s="61"/>
      <c r="AH496" s="61"/>
      <c r="AI496" s="15"/>
      <c r="AJ496" s="15"/>
      <c r="AK496" s="68"/>
      <c r="AL496" s="61"/>
      <c r="AM496" s="61"/>
      <c r="AN496" s="61"/>
      <c r="AO496" s="61"/>
      <c r="AP496" s="15"/>
      <c r="AQ496" s="15"/>
    </row>
    <row r="497" spans="1:43" ht="13.8" x14ac:dyDescent="0.25">
      <c r="A497" s="12"/>
      <c r="B497" s="12"/>
      <c r="C497" s="13"/>
      <c r="D497" s="14"/>
      <c r="E497" s="67"/>
      <c r="F497" s="15"/>
      <c r="G497" s="15"/>
      <c r="H497" s="15"/>
      <c r="I497" s="72"/>
      <c r="J497" s="67"/>
      <c r="K497" s="15"/>
      <c r="L497" s="15"/>
      <c r="M497" s="15"/>
      <c r="N497" s="72"/>
      <c r="O497" s="67"/>
      <c r="P497" s="15"/>
      <c r="Q497" s="15"/>
      <c r="R497" s="15"/>
      <c r="S497" s="72"/>
      <c r="T497" s="16"/>
      <c r="U497" s="16"/>
      <c r="V497" s="16"/>
      <c r="W497" s="68"/>
      <c r="X497" s="61"/>
      <c r="Y497" s="61"/>
      <c r="Z497" s="61"/>
      <c r="AA497" s="61"/>
      <c r="AB497" s="15"/>
      <c r="AC497" s="15"/>
      <c r="AD497" s="68"/>
      <c r="AE497" s="61"/>
      <c r="AF497" s="61"/>
      <c r="AG497" s="61"/>
      <c r="AH497" s="61"/>
      <c r="AI497" s="15"/>
      <c r="AJ497" s="15"/>
      <c r="AK497" s="68"/>
      <c r="AL497" s="61"/>
      <c r="AM497" s="61"/>
      <c r="AN497" s="61"/>
      <c r="AO497" s="61"/>
      <c r="AP497" s="15"/>
      <c r="AQ497" s="15"/>
    </row>
    <row r="498" spans="1:43" ht="13.8" x14ac:dyDescent="0.25">
      <c r="A498" s="12"/>
      <c r="B498" s="12"/>
      <c r="C498" s="13"/>
      <c r="D498" s="14"/>
      <c r="E498" s="67"/>
      <c r="F498" s="15"/>
      <c r="G498" s="15"/>
      <c r="H498" s="15"/>
      <c r="I498" s="72"/>
      <c r="J498" s="67"/>
      <c r="K498" s="15"/>
      <c r="L498" s="15"/>
      <c r="M498" s="15"/>
      <c r="N498" s="72"/>
      <c r="O498" s="67"/>
      <c r="P498" s="15"/>
      <c r="Q498" s="15"/>
      <c r="R498" s="15"/>
      <c r="S498" s="72"/>
      <c r="T498" s="16"/>
      <c r="U498" s="16"/>
      <c r="V498" s="16"/>
      <c r="W498" s="68"/>
      <c r="X498" s="61"/>
      <c r="Y498" s="61"/>
      <c r="Z498" s="61"/>
      <c r="AA498" s="61"/>
      <c r="AB498" s="15"/>
      <c r="AC498" s="15"/>
      <c r="AD498" s="68"/>
      <c r="AE498" s="61"/>
      <c r="AF498" s="61"/>
      <c r="AG498" s="61"/>
      <c r="AH498" s="61"/>
      <c r="AI498" s="15"/>
      <c r="AJ498" s="15"/>
      <c r="AK498" s="68"/>
      <c r="AL498" s="61"/>
      <c r="AM498" s="61"/>
      <c r="AN498" s="61"/>
      <c r="AO498" s="61"/>
      <c r="AP498" s="15"/>
      <c r="AQ498" s="15"/>
    </row>
    <row r="499" spans="1:43" ht="13.8" x14ac:dyDescent="0.25">
      <c r="A499" s="12"/>
      <c r="B499" s="12"/>
      <c r="C499" s="13"/>
      <c r="D499" s="14"/>
      <c r="E499" s="67"/>
      <c r="F499" s="15"/>
      <c r="G499" s="15"/>
      <c r="H499" s="15"/>
      <c r="I499" s="72"/>
      <c r="J499" s="67"/>
      <c r="K499" s="15"/>
      <c r="L499" s="15"/>
      <c r="M499" s="15"/>
      <c r="N499" s="72"/>
      <c r="O499" s="67"/>
      <c r="P499" s="15"/>
      <c r="Q499" s="15"/>
      <c r="R499" s="15"/>
      <c r="S499" s="72"/>
      <c r="T499" s="16"/>
      <c r="U499" s="16"/>
      <c r="V499" s="16"/>
      <c r="W499" s="68"/>
      <c r="X499" s="61"/>
      <c r="Y499" s="61"/>
      <c r="Z499" s="61"/>
      <c r="AA499" s="61"/>
      <c r="AB499" s="15"/>
      <c r="AC499" s="15"/>
      <c r="AD499" s="68"/>
      <c r="AE499" s="61"/>
      <c r="AF499" s="61"/>
      <c r="AG499" s="61"/>
      <c r="AH499" s="61"/>
      <c r="AI499" s="15"/>
      <c r="AJ499" s="15"/>
      <c r="AK499" s="68"/>
      <c r="AL499" s="61"/>
      <c r="AM499" s="61"/>
      <c r="AN499" s="61"/>
      <c r="AO499" s="61"/>
      <c r="AP499" s="15"/>
      <c r="AQ499" s="15"/>
    </row>
    <row r="500" spans="1:43" ht="13.8" x14ac:dyDescent="0.25">
      <c r="A500" s="12"/>
      <c r="B500" s="12"/>
      <c r="C500" s="13"/>
      <c r="D500" s="14"/>
      <c r="E500" s="67"/>
      <c r="F500" s="15"/>
      <c r="G500" s="15"/>
      <c r="H500" s="15"/>
      <c r="I500" s="72"/>
      <c r="J500" s="67"/>
      <c r="K500" s="15"/>
      <c r="L500" s="15"/>
      <c r="M500" s="15"/>
      <c r="N500" s="72"/>
      <c r="O500" s="67"/>
      <c r="P500" s="15"/>
      <c r="Q500" s="15"/>
      <c r="R500" s="15"/>
      <c r="S500" s="72"/>
      <c r="T500" s="16"/>
      <c r="U500" s="16"/>
      <c r="V500" s="16"/>
      <c r="W500" s="68"/>
      <c r="X500" s="61"/>
      <c r="Y500" s="61"/>
      <c r="Z500" s="61"/>
      <c r="AA500" s="61"/>
      <c r="AB500" s="15"/>
      <c r="AC500" s="15"/>
      <c r="AD500" s="68"/>
      <c r="AE500" s="61"/>
      <c r="AF500" s="61"/>
      <c r="AG500" s="61"/>
      <c r="AH500" s="61"/>
      <c r="AI500" s="15"/>
      <c r="AJ500" s="15"/>
      <c r="AK500" s="68"/>
      <c r="AL500" s="61"/>
      <c r="AM500" s="61"/>
      <c r="AN500" s="61"/>
      <c r="AO500" s="61"/>
      <c r="AP500" s="15"/>
      <c r="AQ500" s="15"/>
    </row>
    <row r="501" spans="1:43" ht="13.8" x14ac:dyDescent="0.25">
      <c r="A501" s="12"/>
      <c r="B501" s="12"/>
      <c r="C501" s="13"/>
      <c r="D501" s="14"/>
      <c r="E501" s="67"/>
      <c r="F501" s="15"/>
      <c r="G501" s="15"/>
      <c r="H501" s="15"/>
      <c r="I501" s="72"/>
      <c r="J501" s="67"/>
      <c r="K501" s="15"/>
      <c r="L501" s="15"/>
      <c r="M501" s="15"/>
      <c r="N501" s="72"/>
      <c r="O501" s="67"/>
      <c r="P501" s="15"/>
      <c r="Q501" s="15"/>
      <c r="R501" s="15"/>
      <c r="S501" s="72"/>
      <c r="T501" s="16"/>
      <c r="U501" s="16"/>
      <c r="V501" s="16"/>
      <c r="W501" s="68"/>
      <c r="X501" s="61"/>
      <c r="Y501" s="61"/>
      <c r="Z501" s="61"/>
      <c r="AA501" s="61"/>
      <c r="AB501" s="15"/>
      <c r="AC501" s="15"/>
      <c r="AD501" s="68"/>
      <c r="AE501" s="61"/>
      <c r="AF501" s="61"/>
      <c r="AG501" s="61"/>
      <c r="AH501" s="61"/>
      <c r="AI501" s="15"/>
      <c r="AJ501" s="15"/>
      <c r="AK501" s="68"/>
      <c r="AL501" s="61"/>
      <c r="AM501" s="61"/>
      <c r="AN501" s="61"/>
      <c r="AO501" s="61"/>
      <c r="AP501" s="15"/>
      <c r="AQ501" s="15"/>
    </row>
    <row r="502" spans="1:43" ht="13.8" x14ac:dyDescent="0.25">
      <c r="A502" s="12"/>
      <c r="B502" s="12"/>
      <c r="C502" s="13"/>
      <c r="D502" s="14"/>
      <c r="E502" s="67"/>
      <c r="F502" s="15"/>
      <c r="G502" s="15"/>
      <c r="H502" s="15"/>
      <c r="I502" s="72"/>
      <c r="J502" s="67"/>
      <c r="K502" s="15"/>
      <c r="L502" s="15"/>
      <c r="M502" s="15"/>
      <c r="N502" s="72"/>
      <c r="O502" s="67"/>
      <c r="P502" s="15"/>
      <c r="Q502" s="15"/>
      <c r="R502" s="15"/>
      <c r="S502" s="72"/>
      <c r="T502" s="16"/>
      <c r="U502" s="16"/>
      <c r="V502" s="16"/>
      <c r="W502" s="68"/>
      <c r="X502" s="61"/>
      <c r="Y502" s="61"/>
      <c r="Z502" s="61"/>
      <c r="AA502" s="61"/>
      <c r="AB502" s="15"/>
      <c r="AC502" s="15"/>
      <c r="AD502" s="68"/>
      <c r="AE502" s="61"/>
      <c r="AF502" s="61"/>
      <c r="AG502" s="61"/>
      <c r="AH502" s="61"/>
      <c r="AI502" s="15"/>
      <c r="AJ502" s="15"/>
      <c r="AK502" s="68"/>
      <c r="AL502" s="61"/>
      <c r="AM502" s="61"/>
      <c r="AN502" s="61"/>
      <c r="AO502" s="61"/>
      <c r="AP502" s="15"/>
      <c r="AQ502" s="15"/>
    </row>
    <row r="503" spans="1:43" ht="13.8" x14ac:dyDescent="0.25">
      <c r="A503" s="12"/>
      <c r="B503" s="12"/>
      <c r="C503" s="13"/>
      <c r="D503" s="14"/>
      <c r="E503" s="67"/>
      <c r="F503" s="15"/>
      <c r="G503" s="15"/>
      <c r="H503" s="15"/>
      <c r="I503" s="72"/>
      <c r="J503" s="67"/>
      <c r="K503" s="15"/>
      <c r="L503" s="15"/>
      <c r="M503" s="15"/>
      <c r="N503" s="72"/>
      <c r="O503" s="67"/>
      <c r="P503" s="15"/>
      <c r="Q503" s="15"/>
      <c r="R503" s="15"/>
      <c r="S503" s="72"/>
      <c r="T503" s="16"/>
      <c r="U503" s="16"/>
      <c r="V503" s="16"/>
      <c r="W503" s="68"/>
      <c r="X503" s="61"/>
      <c r="Y503" s="61"/>
      <c r="Z503" s="61"/>
      <c r="AA503" s="61"/>
      <c r="AB503" s="15"/>
      <c r="AC503" s="15"/>
      <c r="AD503" s="68"/>
      <c r="AE503" s="61"/>
      <c r="AF503" s="61"/>
      <c r="AG503" s="61"/>
      <c r="AH503" s="61"/>
      <c r="AI503" s="15"/>
      <c r="AJ503" s="15"/>
      <c r="AK503" s="68"/>
      <c r="AL503" s="61"/>
      <c r="AM503" s="61"/>
      <c r="AN503" s="61"/>
      <c r="AO503" s="61"/>
      <c r="AP503" s="15"/>
      <c r="AQ503" s="15"/>
    </row>
    <row r="504" spans="1:43" ht="13.8" x14ac:dyDescent="0.25">
      <c r="A504" s="12"/>
      <c r="B504" s="12"/>
      <c r="C504" s="13"/>
      <c r="D504" s="14"/>
      <c r="E504" s="67"/>
      <c r="F504" s="15"/>
      <c r="G504" s="15"/>
      <c r="H504" s="15"/>
      <c r="I504" s="72"/>
      <c r="J504" s="67"/>
      <c r="K504" s="15"/>
      <c r="L504" s="15"/>
      <c r="M504" s="15"/>
      <c r="N504" s="72"/>
      <c r="O504" s="67"/>
      <c r="P504" s="15"/>
      <c r="Q504" s="15"/>
      <c r="R504" s="15"/>
      <c r="S504" s="72"/>
      <c r="T504" s="16"/>
      <c r="U504" s="16"/>
      <c r="V504" s="16"/>
      <c r="W504" s="68"/>
      <c r="X504" s="61"/>
      <c r="Y504" s="61"/>
      <c r="Z504" s="61"/>
      <c r="AA504" s="61"/>
      <c r="AB504" s="15"/>
      <c r="AC504" s="15"/>
      <c r="AD504" s="68"/>
      <c r="AE504" s="61"/>
      <c r="AF504" s="61"/>
      <c r="AG504" s="61"/>
      <c r="AH504" s="61"/>
      <c r="AI504" s="15"/>
      <c r="AJ504" s="15"/>
      <c r="AK504" s="68"/>
      <c r="AL504" s="61"/>
      <c r="AM504" s="61"/>
      <c r="AN504" s="61"/>
      <c r="AO504" s="61"/>
      <c r="AP504" s="15"/>
      <c r="AQ504" s="15"/>
    </row>
    <row r="505" spans="1:43" ht="13.8" x14ac:dyDescent="0.25">
      <c r="A505" s="12"/>
      <c r="B505" s="12"/>
      <c r="C505" s="13"/>
      <c r="D505" s="14"/>
      <c r="E505" s="67"/>
      <c r="F505" s="15"/>
      <c r="G505" s="15"/>
      <c r="H505" s="15"/>
      <c r="I505" s="72"/>
      <c r="J505" s="67"/>
      <c r="K505" s="15"/>
      <c r="L505" s="15"/>
      <c r="M505" s="15"/>
      <c r="N505" s="72"/>
      <c r="O505" s="67"/>
      <c r="P505" s="15"/>
      <c r="Q505" s="15"/>
      <c r="R505" s="15"/>
      <c r="S505" s="72"/>
      <c r="T505" s="16"/>
      <c r="U505" s="16"/>
      <c r="V505" s="16"/>
      <c r="W505" s="68"/>
      <c r="X505" s="61"/>
      <c r="Y505" s="61"/>
      <c r="Z505" s="61"/>
      <c r="AA505" s="61"/>
      <c r="AB505" s="15"/>
      <c r="AC505" s="15"/>
      <c r="AD505" s="68"/>
      <c r="AE505" s="61"/>
      <c r="AF505" s="61"/>
      <c r="AG505" s="61"/>
      <c r="AH505" s="61"/>
      <c r="AI505" s="15"/>
      <c r="AJ505" s="15"/>
      <c r="AK505" s="68"/>
      <c r="AL505" s="61"/>
      <c r="AM505" s="61"/>
      <c r="AN505" s="61"/>
      <c r="AO505" s="61"/>
      <c r="AP505" s="15"/>
      <c r="AQ505" s="15"/>
    </row>
    <row r="506" spans="1:43" ht="13.8" x14ac:dyDescent="0.25">
      <c r="A506" s="12"/>
      <c r="B506" s="12"/>
      <c r="C506" s="13"/>
      <c r="D506" s="14"/>
      <c r="E506" s="67"/>
      <c r="F506" s="15"/>
      <c r="G506" s="15"/>
      <c r="H506" s="15"/>
      <c r="I506" s="72"/>
      <c r="J506" s="67"/>
      <c r="K506" s="15"/>
      <c r="L506" s="15"/>
      <c r="M506" s="15"/>
      <c r="N506" s="72"/>
      <c r="O506" s="67"/>
      <c r="P506" s="15"/>
      <c r="Q506" s="15"/>
      <c r="R506" s="15"/>
      <c r="S506" s="72"/>
      <c r="T506" s="16"/>
      <c r="U506" s="16"/>
      <c r="V506" s="16"/>
      <c r="W506" s="68"/>
      <c r="X506" s="61"/>
      <c r="Y506" s="61"/>
      <c r="Z506" s="61"/>
      <c r="AA506" s="61"/>
      <c r="AB506" s="15"/>
      <c r="AC506" s="15"/>
      <c r="AD506" s="68"/>
      <c r="AE506" s="61"/>
      <c r="AF506" s="61"/>
      <c r="AG506" s="61"/>
      <c r="AH506" s="61"/>
      <c r="AI506" s="15"/>
      <c r="AJ506" s="15"/>
      <c r="AK506" s="68"/>
      <c r="AL506" s="61"/>
      <c r="AM506" s="61"/>
      <c r="AN506" s="61"/>
      <c r="AO506" s="61"/>
      <c r="AP506" s="15"/>
      <c r="AQ506" s="15"/>
    </row>
    <row r="507" spans="1:43" ht="13.8" x14ac:dyDescent="0.25">
      <c r="A507" s="12"/>
      <c r="B507" s="12"/>
      <c r="C507" s="13"/>
      <c r="D507" s="14"/>
      <c r="E507" s="67"/>
      <c r="F507" s="15"/>
      <c r="G507" s="15"/>
      <c r="H507" s="15"/>
      <c r="I507" s="72"/>
      <c r="J507" s="67"/>
      <c r="K507" s="15"/>
      <c r="L507" s="15"/>
      <c r="M507" s="15"/>
      <c r="N507" s="72"/>
      <c r="O507" s="67"/>
      <c r="P507" s="15"/>
      <c r="Q507" s="15"/>
      <c r="R507" s="15"/>
      <c r="S507" s="72"/>
      <c r="T507" s="16"/>
      <c r="U507" s="16"/>
      <c r="V507" s="16"/>
      <c r="W507" s="68"/>
      <c r="X507" s="61"/>
      <c r="Y507" s="61"/>
      <c r="Z507" s="61"/>
      <c r="AA507" s="61"/>
      <c r="AB507" s="15"/>
      <c r="AC507" s="15"/>
      <c r="AD507" s="68"/>
      <c r="AE507" s="61"/>
      <c r="AF507" s="61"/>
      <c r="AG507" s="61"/>
      <c r="AH507" s="61"/>
      <c r="AI507" s="15"/>
      <c r="AJ507" s="15"/>
      <c r="AK507" s="68"/>
      <c r="AL507" s="61"/>
      <c r="AM507" s="61"/>
      <c r="AN507" s="61"/>
      <c r="AO507" s="61"/>
      <c r="AP507" s="15"/>
      <c r="AQ507" s="15"/>
    </row>
    <row r="508" spans="1:43" ht="13.8" x14ac:dyDescent="0.25">
      <c r="A508" s="12"/>
      <c r="B508" s="12"/>
      <c r="C508" s="13"/>
      <c r="D508" s="14"/>
      <c r="E508" s="67"/>
      <c r="F508" s="15"/>
      <c r="G508" s="15"/>
      <c r="H508" s="15"/>
      <c r="I508" s="72"/>
      <c r="J508" s="67"/>
      <c r="K508" s="15"/>
      <c r="L508" s="15"/>
      <c r="M508" s="15"/>
      <c r="N508" s="72"/>
      <c r="O508" s="67"/>
      <c r="P508" s="15"/>
      <c r="Q508" s="15"/>
      <c r="R508" s="15"/>
      <c r="S508" s="72"/>
      <c r="T508" s="16"/>
      <c r="U508" s="16"/>
      <c r="V508" s="16"/>
      <c r="W508" s="68"/>
      <c r="X508" s="61"/>
      <c r="Y508" s="61"/>
      <c r="Z508" s="61"/>
      <c r="AA508" s="61"/>
      <c r="AB508" s="15"/>
      <c r="AC508" s="15"/>
      <c r="AD508" s="68"/>
      <c r="AE508" s="61"/>
      <c r="AF508" s="61"/>
      <c r="AG508" s="61"/>
      <c r="AH508" s="61"/>
      <c r="AI508" s="15"/>
      <c r="AJ508" s="15"/>
      <c r="AK508" s="68"/>
      <c r="AL508" s="61"/>
      <c r="AM508" s="61"/>
      <c r="AN508" s="61"/>
      <c r="AO508" s="61"/>
      <c r="AP508" s="15"/>
      <c r="AQ508" s="15"/>
    </row>
    <row r="509" spans="1:43" ht="13.8" x14ac:dyDescent="0.25">
      <c r="A509" s="12"/>
      <c r="B509" s="12"/>
      <c r="C509" s="13"/>
      <c r="D509" s="14"/>
      <c r="E509" s="67"/>
      <c r="F509" s="15"/>
      <c r="G509" s="15"/>
      <c r="H509" s="15"/>
      <c r="I509" s="72"/>
      <c r="J509" s="67"/>
      <c r="K509" s="15"/>
      <c r="L509" s="15"/>
      <c r="M509" s="15"/>
      <c r="N509" s="72"/>
      <c r="O509" s="67"/>
      <c r="P509" s="15"/>
      <c r="Q509" s="15"/>
      <c r="R509" s="15"/>
      <c r="S509" s="72"/>
      <c r="T509" s="16"/>
      <c r="U509" s="16"/>
      <c r="V509" s="16"/>
      <c r="W509" s="68"/>
      <c r="X509" s="61"/>
      <c r="Y509" s="61"/>
      <c r="Z509" s="61"/>
      <c r="AA509" s="61"/>
      <c r="AB509" s="15"/>
      <c r="AC509" s="15"/>
      <c r="AD509" s="68"/>
      <c r="AE509" s="61"/>
      <c r="AF509" s="61"/>
      <c r="AG509" s="61"/>
      <c r="AH509" s="61"/>
      <c r="AI509" s="15"/>
      <c r="AJ509" s="15"/>
      <c r="AK509" s="68"/>
      <c r="AL509" s="61"/>
      <c r="AM509" s="61"/>
      <c r="AN509" s="61"/>
      <c r="AO509" s="61"/>
      <c r="AP509" s="15"/>
      <c r="AQ509" s="15"/>
    </row>
    <row r="510" spans="1:43" ht="13.8" x14ac:dyDescent="0.25">
      <c r="A510" s="12"/>
      <c r="B510" s="12"/>
      <c r="C510" s="13"/>
      <c r="D510" s="14"/>
      <c r="E510" s="67"/>
      <c r="F510" s="15"/>
      <c r="G510" s="15"/>
      <c r="H510" s="15"/>
      <c r="I510" s="72"/>
      <c r="J510" s="67"/>
      <c r="K510" s="15"/>
      <c r="L510" s="15"/>
      <c r="M510" s="15"/>
      <c r="N510" s="72"/>
      <c r="O510" s="67"/>
      <c r="P510" s="15"/>
      <c r="Q510" s="15"/>
      <c r="R510" s="15"/>
      <c r="S510" s="72"/>
      <c r="T510" s="16"/>
      <c r="U510" s="16"/>
      <c r="V510" s="16"/>
      <c r="W510" s="68"/>
      <c r="X510" s="61"/>
      <c r="Y510" s="61"/>
      <c r="Z510" s="61"/>
      <c r="AA510" s="61"/>
      <c r="AB510" s="15"/>
      <c r="AC510" s="15"/>
      <c r="AD510" s="68"/>
      <c r="AE510" s="61"/>
      <c r="AF510" s="61"/>
      <c r="AG510" s="61"/>
      <c r="AH510" s="61"/>
      <c r="AI510" s="15"/>
      <c r="AJ510" s="15"/>
      <c r="AK510" s="68"/>
      <c r="AL510" s="61"/>
      <c r="AM510" s="61"/>
      <c r="AN510" s="61"/>
      <c r="AO510" s="61"/>
      <c r="AP510" s="15"/>
      <c r="AQ510" s="15"/>
    </row>
    <row r="511" spans="1:43" ht="13.8" x14ac:dyDescent="0.25">
      <c r="A511" s="12"/>
      <c r="B511" s="12"/>
      <c r="C511" s="13"/>
      <c r="D511" s="14"/>
      <c r="E511" s="67"/>
      <c r="F511" s="15"/>
      <c r="G511" s="15"/>
      <c r="H511" s="15"/>
      <c r="I511" s="72"/>
      <c r="J511" s="67"/>
      <c r="K511" s="15"/>
      <c r="L511" s="15"/>
      <c r="M511" s="15"/>
      <c r="N511" s="72"/>
      <c r="O511" s="67"/>
      <c r="P511" s="15"/>
      <c r="Q511" s="15"/>
      <c r="R511" s="15"/>
      <c r="S511" s="72"/>
      <c r="T511" s="16"/>
      <c r="U511" s="16"/>
      <c r="V511" s="16"/>
      <c r="W511" s="68"/>
      <c r="X511" s="61"/>
      <c r="Y511" s="61"/>
      <c r="Z511" s="61"/>
      <c r="AA511" s="61"/>
      <c r="AB511" s="15"/>
      <c r="AC511" s="15"/>
      <c r="AD511" s="68"/>
      <c r="AE511" s="61"/>
      <c r="AF511" s="61"/>
      <c r="AG511" s="61"/>
      <c r="AH511" s="61"/>
      <c r="AI511" s="15"/>
      <c r="AJ511" s="15"/>
      <c r="AK511" s="68"/>
      <c r="AL511" s="61"/>
      <c r="AM511" s="61"/>
      <c r="AN511" s="61"/>
      <c r="AO511" s="61"/>
      <c r="AP511" s="15"/>
      <c r="AQ511" s="15"/>
    </row>
    <row r="512" spans="1:43" ht="13.8" x14ac:dyDescent="0.25">
      <c r="A512" s="12"/>
      <c r="B512" s="12"/>
      <c r="C512" s="13"/>
      <c r="D512" s="14"/>
      <c r="E512" s="67"/>
      <c r="F512" s="15"/>
      <c r="G512" s="15"/>
      <c r="H512" s="15"/>
      <c r="I512" s="72"/>
      <c r="J512" s="67"/>
      <c r="K512" s="15"/>
      <c r="L512" s="15"/>
      <c r="M512" s="15"/>
      <c r="N512" s="72"/>
      <c r="O512" s="67"/>
      <c r="P512" s="15"/>
      <c r="Q512" s="15"/>
      <c r="R512" s="15"/>
      <c r="S512" s="72"/>
      <c r="T512" s="16"/>
      <c r="U512" s="16"/>
      <c r="V512" s="16"/>
      <c r="W512" s="68"/>
      <c r="X512" s="61"/>
      <c r="Y512" s="61"/>
      <c r="Z512" s="61"/>
      <c r="AA512" s="61"/>
      <c r="AB512" s="15"/>
      <c r="AC512" s="15"/>
      <c r="AD512" s="68"/>
      <c r="AE512" s="61"/>
      <c r="AF512" s="61"/>
      <c r="AG512" s="61"/>
      <c r="AH512" s="61"/>
      <c r="AI512" s="15"/>
      <c r="AJ512" s="15"/>
      <c r="AK512" s="68"/>
      <c r="AL512" s="61"/>
      <c r="AM512" s="61"/>
      <c r="AN512" s="61"/>
      <c r="AO512" s="61"/>
      <c r="AP512" s="15"/>
      <c r="AQ512" s="15"/>
    </row>
    <row r="513" spans="1:43" ht="13.8" x14ac:dyDescent="0.25">
      <c r="A513" s="12"/>
      <c r="B513" s="12"/>
      <c r="C513" s="13"/>
      <c r="D513" s="14"/>
      <c r="E513" s="67"/>
      <c r="F513" s="15"/>
      <c r="G513" s="15"/>
      <c r="H513" s="15"/>
      <c r="I513" s="72"/>
      <c r="J513" s="67"/>
      <c r="K513" s="15"/>
      <c r="L513" s="15"/>
      <c r="M513" s="15"/>
      <c r="N513" s="72"/>
      <c r="O513" s="67"/>
      <c r="P513" s="15"/>
      <c r="Q513" s="15"/>
      <c r="R513" s="15"/>
      <c r="S513" s="72"/>
      <c r="T513" s="16"/>
      <c r="U513" s="16"/>
      <c r="V513" s="16"/>
      <c r="W513" s="68"/>
      <c r="X513" s="61"/>
      <c r="Y513" s="61"/>
      <c r="Z513" s="61"/>
      <c r="AA513" s="61"/>
      <c r="AB513" s="15"/>
      <c r="AC513" s="15"/>
      <c r="AD513" s="68"/>
      <c r="AE513" s="61"/>
      <c r="AF513" s="61"/>
      <c r="AG513" s="61"/>
      <c r="AH513" s="61"/>
      <c r="AI513" s="15"/>
      <c r="AJ513" s="15"/>
      <c r="AK513" s="68"/>
      <c r="AL513" s="61"/>
      <c r="AM513" s="61"/>
      <c r="AN513" s="61"/>
      <c r="AO513" s="61"/>
      <c r="AP513" s="15"/>
      <c r="AQ513" s="15"/>
    </row>
    <row r="514" spans="1:43" ht="13.8" x14ac:dyDescent="0.25">
      <c r="A514" s="12"/>
      <c r="B514" s="12"/>
      <c r="C514" s="13"/>
      <c r="D514" s="14"/>
      <c r="E514" s="67"/>
      <c r="F514" s="15"/>
      <c r="G514" s="15"/>
      <c r="H514" s="15"/>
      <c r="I514" s="72"/>
      <c r="J514" s="67"/>
      <c r="K514" s="15"/>
      <c r="L514" s="15"/>
      <c r="M514" s="15"/>
      <c r="N514" s="72"/>
      <c r="O514" s="67"/>
      <c r="P514" s="15"/>
      <c r="Q514" s="15"/>
      <c r="R514" s="15"/>
      <c r="S514" s="72"/>
      <c r="T514" s="16"/>
      <c r="U514" s="16"/>
      <c r="V514" s="16"/>
      <c r="W514" s="68"/>
      <c r="X514" s="61"/>
      <c r="Y514" s="61"/>
      <c r="Z514" s="61"/>
      <c r="AA514" s="61"/>
      <c r="AB514" s="15"/>
      <c r="AC514" s="15"/>
      <c r="AD514" s="68"/>
      <c r="AE514" s="61"/>
      <c r="AF514" s="61"/>
      <c r="AG514" s="61"/>
      <c r="AH514" s="61"/>
      <c r="AI514" s="15"/>
      <c r="AJ514" s="15"/>
      <c r="AK514" s="68"/>
      <c r="AL514" s="61"/>
      <c r="AM514" s="61"/>
      <c r="AN514" s="61"/>
      <c r="AO514" s="61"/>
      <c r="AP514" s="15"/>
      <c r="AQ514" s="15"/>
    </row>
    <row r="515" spans="1:43" ht="13.8" x14ac:dyDescent="0.25">
      <c r="A515" s="12"/>
      <c r="B515" s="12"/>
      <c r="C515" s="13"/>
      <c r="D515" s="14"/>
      <c r="E515" s="67"/>
      <c r="F515" s="15"/>
      <c r="G515" s="15"/>
      <c r="H515" s="15"/>
      <c r="I515" s="72"/>
      <c r="J515" s="67"/>
      <c r="K515" s="15"/>
      <c r="L515" s="15"/>
      <c r="M515" s="15"/>
      <c r="N515" s="72"/>
      <c r="O515" s="67"/>
      <c r="P515" s="15"/>
      <c r="Q515" s="15"/>
      <c r="R515" s="15"/>
      <c r="S515" s="72"/>
      <c r="T515" s="16"/>
      <c r="U515" s="16"/>
      <c r="V515" s="16"/>
      <c r="W515" s="68"/>
      <c r="X515" s="61"/>
      <c r="Y515" s="61"/>
      <c r="Z515" s="61"/>
      <c r="AA515" s="61"/>
      <c r="AB515" s="15"/>
      <c r="AC515" s="15"/>
      <c r="AD515" s="68"/>
      <c r="AE515" s="61"/>
      <c r="AF515" s="61"/>
      <c r="AG515" s="61"/>
      <c r="AH515" s="61"/>
      <c r="AI515" s="15"/>
      <c r="AJ515" s="15"/>
      <c r="AK515" s="68"/>
      <c r="AL515" s="61"/>
      <c r="AM515" s="61"/>
      <c r="AN515" s="61"/>
      <c r="AO515" s="61"/>
      <c r="AP515" s="15"/>
      <c r="AQ515" s="15"/>
    </row>
    <row r="516" spans="1:43" ht="13.8" x14ac:dyDescent="0.25">
      <c r="A516" s="12"/>
      <c r="B516" s="12"/>
      <c r="C516" s="13"/>
      <c r="D516" s="14"/>
      <c r="E516" s="67"/>
      <c r="F516" s="15"/>
      <c r="G516" s="15"/>
      <c r="H516" s="15"/>
      <c r="I516" s="72"/>
      <c r="J516" s="67"/>
      <c r="K516" s="15"/>
      <c r="L516" s="15"/>
      <c r="M516" s="15"/>
      <c r="N516" s="72"/>
      <c r="O516" s="67"/>
      <c r="P516" s="15"/>
      <c r="Q516" s="15"/>
      <c r="R516" s="15"/>
      <c r="S516" s="72"/>
      <c r="T516" s="16"/>
      <c r="U516" s="16"/>
      <c r="V516" s="16"/>
      <c r="W516" s="68"/>
      <c r="X516" s="61"/>
      <c r="Y516" s="61"/>
      <c r="Z516" s="61"/>
      <c r="AA516" s="61"/>
      <c r="AB516" s="15"/>
      <c r="AC516" s="15"/>
      <c r="AD516" s="68"/>
      <c r="AE516" s="61"/>
      <c r="AF516" s="61"/>
      <c r="AG516" s="61"/>
      <c r="AH516" s="61"/>
      <c r="AI516" s="15"/>
      <c r="AJ516" s="15"/>
      <c r="AK516" s="68"/>
      <c r="AL516" s="61"/>
      <c r="AM516" s="61"/>
      <c r="AN516" s="61"/>
      <c r="AO516" s="61"/>
      <c r="AP516" s="15"/>
      <c r="AQ516" s="15"/>
    </row>
    <row r="517" spans="1:43" ht="13.8" x14ac:dyDescent="0.25">
      <c r="A517" s="12"/>
      <c r="B517" s="12"/>
      <c r="C517" s="13"/>
      <c r="D517" s="14"/>
      <c r="E517" s="67"/>
      <c r="F517" s="15"/>
      <c r="G517" s="15"/>
      <c r="H517" s="15"/>
      <c r="I517" s="72"/>
      <c r="J517" s="67"/>
      <c r="K517" s="15"/>
      <c r="L517" s="15"/>
      <c r="M517" s="15"/>
      <c r="N517" s="72"/>
      <c r="O517" s="67"/>
      <c r="P517" s="15"/>
      <c r="Q517" s="15"/>
      <c r="R517" s="15"/>
      <c r="S517" s="72"/>
      <c r="T517" s="16"/>
      <c r="U517" s="16"/>
      <c r="V517" s="16"/>
      <c r="W517" s="68"/>
      <c r="X517" s="61"/>
      <c r="Y517" s="61"/>
      <c r="Z517" s="61"/>
      <c r="AA517" s="61"/>
      <c r="AB517" s="15"/>
      <c r="AC517" s="15"/>
      <c r="AD517" s="68"/>
      <c r="AE517" s="61"/>
      <c r="AF517" s="61"/>
      <c r="AG517" s="61"/>
      <c r="AH517" s="61"/>
      <c r="AI517" s="15"/>
      <c r="AJ517" s="15"/>
      <c r="AK517" s="68"/>
      <c r="AL517" s="61"/>
      <c r="AM517" s="61"/>
      <c r="AN517" s="61"/>
      <c r="AO517" s="61"/>
      <c r="AP517" s="15"/>
      <c r="AQ517" s="15"/>
    </row>
    <row r="518" spans="1:43" ht="13.8" x14ac:dyDescent="0.25">
      <c r="A518" s="12"/>
      <c r="B518" s="12"/>
      <c r="C518" s="13"/>
      <c r="D518" s="14"/>
      <c r="E518" s="67"/>
      <c r="F518" s="15"/>
      <c r="G518" s="15"/>
      <c r="H518" s="15"/>
      <c r="I518" s="72"/>
      <c r="J518" s="67"/>
      <c r="K518" s="15"/>
      <c r="L518" s="15"/>
      <c r="M518" s="15"/>
      <c r="N518" s="72"/>
      <c r="O518" s="67"/>
      <c r="P518" s="15"/>
      <c r="Q518" s="15"/>
      <c r="R518" s="15"/>
      <c r="S518" s="72"/>
      <c r="T518" s="16"/>
      <c r="U518" s="16"/>
      <c r="V518" s="16"/>
      <c r="W518" s="68"/>
      <c r="X518" s="61"/>
      <c r="Y518" s="61"/>
      <c r="Z518" s="61"/>
      <c r="AA518" s="61"/>
      <c r="AB518" s="15"/>
      <c r="AC518" s="15"/>
      <c r="AD518" s="68"/>
      <c r="AE518" s="61"/>
      <c r="AF518" s="61"/>
      <c r="AG518" s="61"/>
      <c r="AH518" s="61"/>
      <c r="AI518" s="15"/>
      <c r="AJ518" s="15"/>
      <c r="AK518" s="68"/>
      <c r="AL518" s="61"/>
      <c r="AM518" s="61"/>
      <c r="AN518" s="61"/>
      <c r="AO518" s="61"/>
      <c r="AP518" s="15"/>
      <c r="AQ518" s="15"/>
    </row>
    <row r="519" spans="1:43" ht="13.8" x14ac:dyDescent="0.25">
      <c r="A519" s="12"/>
      <c r="B519" s="12"/>
      <c r="C519" s="13"/>
      <c r="D519" s="14"/>
      <c r="E519" s="67"/>
      <c r="F519" s="15"/>
      <c r="G519" s="15"/>
      <c r="H519" s="15"/>
      <c r="I519" s="72"/>
      <c r="J519" s="67"/>
      <c r="K519" s="15"/>
      <c r="L519" s="15"/>
      <c r="M519" s="15"/>
      <c r="N519" s="72"/>
      <c r="O519" s="67"/>
      <c r="P519" s="15"/>
      <c r="Q519" s="15"/>
      <c r="R519" s="15"/>
      <c r="S519" s="72"/>
      <c r="T519" s="16"/>
      <c r="U519" s="16"/>
      <c r="V519" s="16"/>
      <c r="W519" s="68"/>
      <c r="X519" s="61"/>
      <c r="Y519" s="61"/>
      <c r="Z519" s="61"/>
      <c r="AA519" s="61"/>
      <c r="AB519" s="15"/>
      <c r="AC519" s="15"/>
      <c r="AD519" s="68"/>
      <c r="AE519" s="61"/>
      <c r="AF519" s="61"/>
      <c r="AG519" s="61"/>
      <c r="AH519" s="61"/>
      <c r="AI519" s="15"/>
      <c r="AJ519" s="15"/>
      <c r="AK519" s="68"/>
      <c r="AL519" s="61"/>
      <c r="AM519" s="61"/>
      <c r="AN519" s="61"/>
      <c r="AO519" s="61"/>
      <c r="AP519" s="15"/>
      <c r="AQ519" s="15"/>
    </row>
    <row r="520" spans="1:43" ht="13.8" x14ac:dyDescent="0.25">
      <c r="A520" s="12"/>
      <c r="B520" s="12"/>
      <c r="C520" s="13"/>
      <c r="D520" s="14"/>
      <c r="E520" s="67"/>
      <c r="F520" s="15"/>
      <c r="G520" s="15"/>
      <c r="H520" s="15"/>
      <c r="I520" s="72"/>
      <c r="J520" s="67"/>
      <c r="K520" s="15"/>
      <c r="L520" s="15"/>
      <c r="M520" s="15"/>
      <c r="N520" s="72"/>
      <c r="O520" s="67"/>
      <c r="P520" s="15"/>
      <c r="Q520" s="15"/>
      <c r="R520" s="15"/>
      <c r="S520" s="72"/>
      <c r="T520" s="16"/>
      <c r="U520" s="16"/>
      <c r="V520" s="16"/>
      <c r="W520" s="68"/>
      <c r="X520" s="61"/>
      <c r="Y520" s="61"/>
      <c r="Z520" s="61"/>
      <c r="AA520" s="61"/>
      <c r="AB520" s="15"/>
      <c r="AC520" s="15"/>
      <c r="AD520" s="68"/>
      <c r="AE520" s="61"/>
      <c r="AF520" s="61"/>
      <c r="AG520" s="61"/>
      <c r="AH520" s="61"/>
      <c r="AI520" s="15"/>
      <c r="AJ520" s="15"/>
      <c r="AK520" s="68"/>
      <c r="AL520" s="61"/>
      <c r="AM520" s="61"/>
      <c r="AN520" s="61"/>
      <c r="AO520" s="61"/>
      <c r="AP520" s="15"/>
      <c r="AQ520" s="15"/>
    </row>
    <row r="521" spans="1:43" ht="13.8" x14ac:dyDescent="0.25">
      <c r="A521" s="12"/>
      <c r="B521" s="12"/>
      <c r="C521" s="13"/>
      <c r="D521" s="14"/>
      <c r="E521" s="67"/>
      <c r="F521" s="15"/>
      <c r="G521" s="15"/>
      <c r="H521" s="15"/>
      <c r="I521" s="72"/>
      <c r="J521" s="67"/>
      <c r="K521" s="15"/>
      <c r="L521" s="15"/>
      <c r="M521" s="15"/>
      <c r="N521" s="72"/>
      <c r="O521" s="67"/>
      <c r="P521" s="15"/>
      <c r="Q521" s="15"/>
      <c r="R521" s="15"/>
      <c r="S521" s="72"/>
      <c r="T521" s="16"/>
      <c r="U521" s="16"/>
      <c r="V521" s="16"/>
      <c r="W521" s="68"/>
      <c r="X521" s="61"/>
      <c r="Y521" s="61"/>
      <c r="Z521" s="61"/>
      <c r="AA521" s="61"/>
      <c r="AB521" s="15"/>
      <c r="AC521" s="15"/>
      <c r="AD521" s="68"/>
      <c r="AE521" s="61"/>
      <c r="AF521" s="61"/>
      <c r="AG521" s="61"/>
      <c r="AH521" s="61"/>
      <c r="AI521" s="15"/>
      <c r="AJ521" s="15"/>
      <c r="AK521" s="68"/>
      <c r="AL521" s="61"/>
      <c r="AM521" s="61"/>
      <c r="AN521" s="61"/>
      <c r="AO521" s="61"/>
      <c r="AP521" s="15"/>
      <c r="AQ521" s="15"/>
    </row>
    <row r="522" spans="1:43" ht="13.8" x14ac:dyDescent="0.25">
      <c r="A522" s="12"/>
      <c r="B522" s="12"/>
      <c r="C522" s="13"/>
      <c r="D522" s="14"/>
      <c r="E522" s="67"/>
      <c r="F522" s="15"/>
      <c r="G522" s="15"/>
      <c r="H522" s="15"/>
      <c r="I522" s="72"/>
      <c r="J522" s="67"/>
      <c r="K522" s="15"/>
      <c r="L522" s="15"/>
      <c r="M522" s="15"/>
      <c r="N522" s="72"/>
      <c r="O522" s="67"/>
      <c r="P522" s="15"/>
      <c r="Q522" s="15"/>
      <c r="R522" s="15"/>
      <c r="S522" s="72"/>
      <c r="T522" s="16"/>
      <c r="U522" s="16"/>
      <c r="V522" s="16"/>
      <c r="W522" s="68"/>
      <c r="X522" s="61"/>
      <c r="Y522" s="61"/>
      <c r="Z522" s="61"/>
      <c r="AA522" s="61"/>
      <c r="AB522" s="15"/>
      <c r="AC522" s="15"/>
      <c r="AD522" s="68"/>
      <c r="AE522" s="61"/>
      <c r="AF522" s="61"/>
      <c r="AG522" s="61"/>
      <c r="AH522" s="61"/>
      <c r="AI522" s="15"/>
      <c r="AJ522" s="15"/>
      <c r="AK522" s="68"/>
      <c r="AL522" s="61"/>
      <c r="AM522" s="61"/>
      <c r="AN522" s="61"/>
      <c r="AO522" s="61"/>
      <c r="AP522" s="15"/>
      <c r="AQ522" s="15"/>
    </row>
    <row r="523" spans="1:43" ht="13.8" x14ac:dyDescent="0.25">
      <c r="A523" s="12"/>
      <c r="B523" s="12"/>
      <c r="C523" s="13"/>
      <c r="D523" s="14"/>
      <c r="E523" s="67"/>
      <c r="F523" s="15"/>
      <c r="G523" s="15"/>
      <c r="H523" s="15"/>
      <c r="I523" s="72"/>
      <c r="J523" s="67"/>
      <c r="K523" s="15"/>
      <c r="L523" s="15"/>
      <c r="M523" s="15"/>
      <c r="N523" s="72"/>
      <c r="O523" s="67"/>
      <c r="P523" s="15"/>
      <c r="Q523" s="15"/>
      <c r="R523" s="15"/>
      <c r="S523" s="72"/>
      <c r="T523" s="16"/>
      <c r="U523" s="16"/>
      <c r="V523" s="16"/>
      <c r="W523" s="68"/>
      <c r="X523" s="61"/>
      <c r="Y523" s="61"/>
      <c r="Z523" s="61"/>
      <c r="AA523" s="61"/>
      <c r="AB523" s="15"/>
      <c r="AC523" s="15"/>
      <c r="AD523" s="68"/>
      <c r="AE523" s="61"/>
      <c r="AF523" s="61"/>
      <c r="AG523" s="61"/>
      <c r="AH523" s="61"/>
      <c r="AI523" s="15"/>
      <c r="AJ523" s="15"/>
      <c r="AK523" s="68"/>
      <c r="AL523" s="61"/>
      <c r="AM523" s="61"/>
      <c r="AN523" s="61"/>
      <c r="AO523" s="61"/>
      <c r="AP523" s="15"/>
      <c r="AQ523" s="15"/>
    </row>
    <row r="524" spans="1:43" ht="13.8" x14ac:dyDescent="0.25">
      <c r="A524" s="12"/>
      <c r="B524" s="12"/>
      <c r="C524" s="13"/>
      <c r="D524" s="14"/>
      <c r="E524" s="67"/>
      <c r="F524" s="15"/>
      <c r="G524" s="15"/>
      <c r="H524" s="15"/>
      <c r="I524" s="72"/>
      <c r="J524" s="67"/>
      <c r="K524" s="15"/>
      <c r="L524" s="15"/>
      <c r="M524" s="15"/>
      <c r="N524" s="72"/>
      <c r="O524" s="67"/>
      <c r="P524" s="15"/>
      <c r="Q524" s="15"/>
      <c r="R524" s="15"/>
      <c r="S524" s="72"/>
      <c r="T524" s="16"/>
      <c r="U524" s="16"/>
      <c r="V524" s="16"/>
      <c r="W524" s="68"/>
      <c r="X524" s="61"/>
      <c r="Y524" s="61"/>
      <c r="Z524" s="61"/>
      <c r="AA524" s="61"/>
      <c r="AB524" s="15"/>
      <c r="AC524" s="15"/>
      <c r="AD524" s="68"/>
      <c r="AE524" s="61"/>
      <c r="AF524" s="61"/>
      <c r="AG524" s="61"/>
      <c r="AH524" s="61"/>
      <c r="AI524" s="15"/>
      <c r="AJ524" s="15"/>
      <c r="AK524" s="68"/>
      <c r="AL524" s="61"/>
      <c r="AM524" s="61"/>
      <c r="AN524" s="61"/>
      <c r="AO524" s="61"/>
      <c r="AP524" s="15"/>
      <c r="AQ524" s="15"/>
    </row>
    <row r="525" spans="1:43" ht="13.8" x14ac:dyDescent="0.25">
      <c r="A525" s="12"/>
      <c r="B525" s="12"/>
      <c r="C525" s="13"/>
      <c r="D525" s="14"/>
      <c r="E525" s="67"/>
      <c r="F525" s="15"/>
      <c r="G525" s="15"/>
      <c r="H525" s="15"/>
      <c r="I525" s="72"/>
      <c r="J525" s="67"/>
      <c r="K525" s="15"/>
      <c r="L525" s="15"/>
      <c r="M525" s="15"/>
      <c r="N525" s="72"/>
      <c r="O525" s="67"/>
      <c r="P525" s="15"/>
      <c r="Q525" s="15"/>
      <c r="R525" s="15"/>
      <c r="S525" s="72"/>
      <c r="T525" s="16"/>
      <c r="U525" s="16"/>
      <c r="V525" s="16"/>
      <c r="W525" s="68"/>
      <c r="X525" s="61"/>
      <c r="Y525" s="61"/>
      <c r="Z525" s="61"/>
      <c r="AA525" s="61"/>
      <c r="AB525" s="15"/>
      <c r="AC525" s="15"/>
      <c r="AD525" s="68"/>
      <c r="AE525" s="61"/>
      <c r="AF525" s="61"/>
      <c r="AG525" s="61"/>
      <c r="AH525" s="61"/>
      <c r="AI525" s="15"/>
      <c r="AJ525" s="15"/>
      <c r="AK525" s="68"/>
      <c r="AL525" s="61"/>
      <c r="AM525" s="61"/>
      <c r="AN525" s="61"/>
      <c r="AO525" s="61"/>
      <c r="AP525" s="15"/>
      <c r="AQ525" s="15"/>
    </row>
    <row r="526" spans="1:43" ht="13.8" x14ac:dyDescent="0.25">
      <c r="A526" s="12"/>
      <c r="B526" s="12"/>
      <c r="C526" s="13"/>
      <c r="D526" s="14"/>
      <c r="E526" s="67"/>
      <c r="F526" s="15"/>
      <c r="G526" s="15"/>
      <c r="H526" s="15"/>
      <c r="I526" s="72"/>
      <c r="J526" s="67"/>
      <c r="K526" s="15"/>
      <c r="L526" s="15"/>
      <c r="M526" s="15"/>
      <c r="N526" s="72"/>
      <c r="O526" s="67"/>
      <c r="P526" s="15"/>
      <c r="Q526" s="15"/>
      <c r="R526" s="15"/>
      <c r="S526" s="72"/>
      <c r="T526" s="16"/>
      <c r="U526" s="16"/>
      <c r="V526" s="16"/>
      <c r="W526" s="68"/>
      <c r="X526" s="61"/>
      <c r="Y526" s="61"/>
      <c r="Z526" s="61"/>
      <c r="AA526" s="61"/>
      <c r="AB526" s="15"/>
      <c r="AC526" s="15"/>
      <c r="AD526" s="68"/>
      <c r="AE526" s="61"/>
      <c r="AF526" s="61"/>
      <c r="AG526" s="61"/>
      <c r="AH526" s="61"/>
      <c r="AI526" s="15"/>
      <c r="AJ526" s="15"/>
      <c r="AK526" s="68"/>
      <c r="AL526" s="61"/>
      <c r="AM526" s="61"/>
      <c r="AN526" s="61"/>
      <c r="AO526" s="61"/>
      <c r="AP526" s="15"/>
      <c r="AQ526" s="15"/>
    </row>
    <row r="527" spans="1:43" ht="13.8" x14ac:dyDescent="0.25">
      <c r="A527" s="12"/>
      <c r="B527" s="12"/>
      <c r="C527" s="13"/>
      <c r="D527" s="14"/>
      <c r="E527" s="67"/>
      <c r="F527" s="15"/>
      <c r="G527" s="15"/>
      <c r="H527" s="15"/>
      <c r="I527" s="72"/>
      <c r="J527" s="67"/>
      <c r="K527" s="15"/>
      <c r="L527" s="15"/>
      <c r="M527" s="15"/>
      <c r="N527" s="72"/>
      <c r="O527" s="67"/>
      <c r="P527" s="15"/>
      <c r="Q527" s="15"/>
      <c r="R527" s="15"/>
      <c r="S527" s="72"/>
      <c r="T527" s="16"/>
      <c r="U527" s="16"/>
      <c r="V527" s="16"/>
      <c r="W527" s="68"/>
      <c r="X527" s="61"/>
      <c r="Y527" s="61"/>
      <c r="Z527" s="61"/>
      <c r="AA527" s="61"/>
      <c r="AB527" s="15"/>
      <c r="AC527" s="15"/>
      <c r="AD527" s="68"/>
      <c r="AE527" s="61"/>
      <c r="AF527" s="61"/>
      <c r="AG527" s="61"/>
      <c r="AH527" s="61"/>
      <c r="AI527" s="15"/>
      <c r="AJ527" s="15"/>
      <c r="AK527" s="68"/>
      <c r="AL527" s="61"/>
      <c r="AM527" s="61"/>
      <c r="AN527" s="61"/>
      <c r="AO527" s="61"/>
      <c r="AP527" s="15"/>
      <c r="AQ527" s="15"/>
    </row>
    <row r="528" spans="1:43" ht="13.8" x14ac:dyDescent="0.25">
      <c r="A528" s="12"/>
      <c r="B528" s="12"/>
      <c r="C528" s="13"/>
      <c r="D528" s="14"/>
      <c r="E528" s="67"/>
      <c r="F528" s="15"/>
      <c r="G528" s="15"/>
      <c r="H528" s="15"/>
      <c r="I528" s="72"/>
      <c r="J528" s="67"/>
      <c r="K528" s="15"/>
      <c r="L528" s="15"/>
      <c r="M528" s="15"/>
      <c r="N528" s="72"/>
      <c r="O528" s="67"/>
      <c r="P528" s="15"/>
      <c r="Q528" s="15"/>
      <c r="R528" s="15"/>
      <c r="S528" s="72"/>
      <c r="T528" s="16"/>
      <c r="U528" s="16"/>
      <c r="V528" s="16"/>
      <c r="W528" s="68"/>
      <c r="X528" s="61"/>
      <c r="Y528" s="61"/>
      <c r="Z528" s="61"/>
      <c r="AA528" s="61"/>
      <c r="AB528" s="15"/>
      <c r="AC528" s="15"/>
      <c r="AD528" s="68"/>
      <c r="AE528" s="61"/>
      <c r="AF528" s="61"/>
      <c r="AG528" s="61"/>
      <c r="AH528" s="61"/>
      <c r="AI528" s="15"/>
      <c r="AJ528" s="15"/>
      <c r="AK528" s="68"/>
      <c r="AL528" s="61"/>
      <c r="AM528" s="61"/>
      <c r="AN528" s="61"/>
      <c r="AO528" s="61"/>
      <c r="AP528" s="15"/>
      <c r="AQ528" s="15"/>
    </row>
    <row r="529" spans="1:43" ht="13.8" x14ac:dyDescent="0.25">
      <c r="A529" s="12"/>
      <c r="B529" s="12"/>
      <c r="C529" s="13"/>
      <c r="D529" s="14"/>
      <c r="E529" s="67"/>
      <c r="F529" s="15"/>
      <c r="G529" s="15"/>
      <c r="H529" s="15"/>
      <c r="I529" s="72"/>
      <c r="J529" s="67"/>
      <c r="K529" s="15"/>
      <c r="L529" s="15"/>
      <c r="M529" s="15"/>
      <c r="N529" s="72"/>
      <c r="O529" s="67"/>
      <c r="P529" s="15"/>
      <c r="Q529" s="15"/>
      <c r="R529" s="15"/>
      <c r="S529" s="72"/>
      <c r="T529" s="16"/>
      <c r="U529" s="16"/>
      <c r="V529" s="16"/>
      <c r="W529" s="68"/>
      <c r="X529" s="61"/>
      <c r="Y529" s="61"/>
      <c r="Z529" s="61"/>
      <c r="AA529" s="61"/>
      <c r="AB529" s="15"/>
      <c r="AC529" s="15"/>
      <c r="AD529" s="68"/>
      <c r="AE529" s="61"/>
      <c r="AF529" s="61"/>
      <c r="AG529" s="61"/>
      <c r="AH529" s="61"/>
      <c r="AI529" s="15"/>
      <c r="AJ529" s="15"/>
      <c r="AK529" s="68"/>
      <c r="AL529" s="61"/>
      <c r="AM529" s="61"/>
      <c r="AN529" s="61"/>
      <c r="AO529" s="61"/>
      <c r="AP529" s="15"/>
      <c r="AQ529" s="15"/>
    </row>
    <row r="530" spans="1:43" ht="13.8" x14ac:dyDescent="0.25">
      <c r="A530" s="12"/>
      <c r="B530" s="12"/>
      <c r="C530" s="13"/>
      <c r="D530" s="14"/>
      <c r="E530" s="67"/>
      <c r="F530" s="15"/>
      <c r="G530" s="15"/>
      <c r="H530" s="15"/>
      <c r="I530" s="72"/>
      <c r="J530" s="67"/>
      <c r="K530" s="15"/>
      <c r="L530" s="15"/>
      <c r="M530" s="15"/>
      <c r="N530" s="72"/>
      <c r="O530" s="67"/>
      <c r="P530" s="15"/>
      <c r="Q530" s="15"/>
      <c r="R530" s="15"/>
      <c r="S530" s="72"/>
      <c r="T530" s="16"/>
      <c r="U530" s="16"/>
      <c r="V530" s="16"/>
      <c r="W530" s="68"/>
      <c r="X530" s="61"/>
      <c r="Y530" s="61"/>
      <c r="Z530" s="61"/>
      <c r="AA530" s="61"/>
      <c r="AB530" s="15"/>
      <c r="AC530" s="15"/>
      <c r="AD530" s="68"/>
      <c r="AE530" s="61"/>
      <c r="AF530" s="61"/>
      <c r="AG530" s="61"/>
      <c r="AH530" s="61"/>
      <c r="AI530" s="15"/>
      <c r="AJ530" s="15"/>
      <c r="AK530" s="68"/>
      <c r="AL530" s="61"/>
      <c r="AM530" s="61"/>
      <c r="AN530" s="61"/>
      <c r="AO530" s="61"/>
      <c r="AP530" s="15"/>
      <c r="AQ530" s="15"/>
    </row>
    <row r="531" spans="1:43" ht="13.8" x14ac:dyDescent="0.25">
      <c r="A531" s="12"/>
      <c r="B531" s="12"/>
      <c r="C531" s="13"/>
      <c r="D531" s="14"/>
      <c r="E531" s="67"/>
      <c r="F531" s="15"/>
      <c r="G531" s="15"/>
      <c r="H531" s="15"/>
      <c r="I531" s="72"/>
      <c r="J531" s="67"/>
      <c r="K531" s="15"/>
      <c r="L531" s="15"/>
      <c r="M531" s="15"/>
      <c r="N531" s="72"/>
      <c r="O531" s="67"/>
      <c r="P531" s="15"/>
      <c r="Q531" s="15"/>
      <c r="R531" s="15"/>
      <c r="S531" s="72"/>
      <c r="T531" s="16"/>
      <c r="U531" s="16"/>
      <c r="V531" s="16"/>
      <c r="W531" s="68"/>
      <c r="X531" s="61"/>
      <c r="Y531" s="61"/>
      <c r="Z531" s="61"/>
      <c r="AA531" s="61"/>
      <c r="AB531" s="15"/>
      <c r="AC531" s="15"/>
      <c r="AD531" s="68"/>
      <c r="AE531" s="61"/>
      <c r="AF531" s="61"/>
      <c r="AG531" s="61"/>
      <c r="AH531" s="61"/>
      <c r="AI531" s="15"/>
      <c r="AJ531" s="15"/>
      <c r="AK531" s="68"/>
      <c r="AL531" s="61"/>
      <c r="AM531" s="61"/>
      <c r="AN531" s="61"/>
      <c r="AO531" s="61"/>
      <c r="AP531" s="15"/>
      <c r="AQ531" s="15"/>
    </row>
    <row r="532" spans="1:43" ht="13.8" x14ac:dyDescent="0.25">
      <c r="A532" s="12"/>
      <c r="B532" s="12"/>
      <c r="C532" s="13"/>
      <c r="D532" s="14"/>
      <c r="E532" s="67"/>
      <c r="F532" s="15"/>
      <c r="G532" s="15"/>
      <c r="H532" s="15"/>
      <c r="I532" s="72"/>
      <c r="J532" s="67"/>
      <c r="K532" s="15"/>
      <c r="L532" s="15"/>
      <c r="M532" s="15"/>
      <c r="N532" s="72"/>
      <c r="O532" s="67"/>
      <c r="P532" s="15"/>
      <c r="Q532" s="15"/>
      <c r="R532" s="15"/>
      <c r="S532" s="72"/>
      <c r="T532" s="16"/>
      <c r="U532" s="16"/>
      <c r="V532" s="16"/>
      <c r="W532" s="68"/>
      <c r="X532" s="61"/>
      <c r="Y532" s="61"/>
      <c r="Z532" s="61"/>
      <c r="AA532" s="61"/>
      <c r="AB532" s="15"/>
      <c r="AC532" s="15"/>
      <c r="AD532" s="68"/>
      <c r="AE532" s="61"/>
      <c r="AF532" s="61"/>
      <c r="AG532" s="61"/>
      <c r="AH532" s="61"/>
      <c r="AI532" s="15"/>
      <c r="AJ532" s="15"/>
      <c r="AK532" s="68"/>
      <c r="AL532" s="61"/>
      <c r="AM532" s="61"/>
      <c r="AN532" s="61"/>
      <c r="AO532" s="61"/>
      <c r="AP532" s="15"/>
      <c r="AQ532" s="15"/>
    </row>
    <row r="533" spans="1:43" ht="13.8" x14ac:dyDescent="0.25">
      <c r="A533" s="12"/>
      <c r="B533" s="12"/>
      <c r="C533" s="13"/>
      <c r="D533" s="14"/>
      <c r="E533" s="67"/>
      <c r="F533" s="15"/>
      <c r="G533" s="15"/>
      <c r="H533" s="15"/>
      <c r="I533" s="72"/>
      <c r="J533" s="67"/>
      <c r="K533" s="15"/>
      <c r="L533" s="15"/>
      <c r="M533" s="15"/>
      <c r="N533" s="72"/>
      <c r="O533" s="67"/>
      <c r="P533" s="15"/>
      <c r="Q533" s="15"/>
      <c r="R533" s="15"/>
      <c r="S533" s="72"/>
      <c r="T533" s="16"/>
      <c r="U533" s="16"/>
      <c r="V533" s="16"/>
      <c r="W533" s="68"/>
      <c r="X533" s="61"/>
      <c r="Y533" s="61"/>
      <c r="Z533" s="61"/>
      <c r="AA533" s="61"/>
      <c r="AB533" s="15"/>
      <c r="AC533" s="15"/>
      <c r="AD533" s="68"/>
      <c r="AE533" s="61"/>
      <c r="AF533" s="61"/>
      <c r="AG533" s="61"/>
      <c r="AH533" s="61"/>
      <c r="AI533" s="15"/>
      <c r="AJ533" s="15"/>
      <c r="AK533" s="68"/>
      <c r="AL533" s="61"/>
      <c r="AM533" s="61"/>
      <c r="AN533" s="61"/>
      <c r="AO533" s="61"/>
      <c r="AP533" s="15"/>
      <c r="AQ533" s="15"/>
    </row>
    <row r="534" spans="1:43" ht="13.8" x14ac:dyDescent="0.25">
      <c r="A534" s="12"/>
      <c r="B534" s="12"/>
      <c r="C534" s="13"/>
      <c r="D534" s="14"/>
      <c r="E534" s="67"/>
      <c r="F534" s="15"/>
      <c r="G534" s="15"/>
      <c r="H534" s="15"/>
      <c r="I534" s="72"/>
      <c r="J534" s="67"/>
      <c r="K534" s="15"/>
      <c r="L534" s="15"/>
      <c r="M534" s="15"/>
      <c r="N534" s="72"/>
      <c r="O534" s="67"/>
      <c r="P534" s="15"/>
      <c r="Q534" s="15"/>
      <c r="R534" s="15"/>
      <c r="S534" s="72"/>
      <c r="T534" s="16"/>
      <c r="U534" s="16"/>
      <c r="V534" s="16"/>
      <c r="W534" s="68"/>
      <c r="X534" s="61"/>
      <c r="Y534" s="61"/>
      <c r="Z534" s="61"/>
      <c r="AA534" s="61"/>
      <c r="AB534" s="15"/>
      <c r="AC534" s="15"/>
      <c r="AD534" s="68"/>
      <c r="AE534" s="61"/>
      <c r="AF534" s="61"/>
      <c r="AG534" s="61"/>
      <c r="AH534" s="61"/>
      <c r="AI534" s="15"/>
      <c r="AJ534" s="15"/>
      <c r="AK534" s="68"/>
      <c r="AL534" s="61"/>
      <c r="AM534" s="61"/>
      <c r="AN534" s="61"/>
      <c r="AO534" s="61"/>
      <c r="AP534" s="15"/>
      <c r="AQ534" s="15"/>
    </row>
    <row r="535" spans="1:43" ht="13.8" x14ac:dyDescent="0.25">
      <c r="A535" s="12"/>
      <c r="B535" s="12"/>
      <c r="C535" s="13"/>
      <c r="D535" s="14"/>
      <c r="E535" s="67"/>
      <c r="F535" s="15"/>
      <c r="G535" s="15"/>
      <c r="H535" s="15"/>
      <c r="I535" s="72"/>
      <c r="J535" s="67"/>
      <c r="K535" s="15"/>
      <c r="L535" s="15"/>
      <c r="M535" s="15"/>
      <c r="N535" s="72"/>
      <c r="O535" s="67"/>
      <c r="P535" s="15"/>
      <c r="Q535" s="15"/>
      <c r="R535" s="15"/>
      <c r="S535" s="72"/>
      <c r="T535" s="16"/>
      <c r="U535" s="16"/>
      <c r="V535" s="16"/>
      <c r="W535" s="68"/>
      <c r="X535" s="61"/>
      <c r="Y535" s="61"/>
      <c r="Z535" s="61"/>
      <c r="AA535" s="61"/>
      <c r="AB535" s="15"/>
      <c r="AC535" s="15"/>
      <c r="AD535" s="68"/>
      <c r="AE535" s="61"/>
      <c r="AF535" s="61"/>
      <c r="AG535" s="61"/>
      <c r="AH535" s="61"/>
      <c r="AI535" s="15"/>
      <c r="AJ535" s="15"/>
      <c r="AK535" s="68"/>
      <c r="AL535" s="61"/>
      <c r="AM535" s="61"/>
      <c r="AN535" s="61"/>
      <c r="AO535" s="61"/>
      <c r="AP535" s="15"/>
      <c r="AQ535" s="15"/>
    </row>
    <row r="536" spans="1:43" ht="13.8" x14ac:dyDescent="0.25">
      <c r="A536" s="12"/>
      <c r="B536" s="12"/>
      <c r="C536" s="13"/>
      <c r="D536" s="14"/>
      <c r="E536" s="67"/>
      <c r="F536" s="15"/>
      <c r="G536" s="15"/>
      <c r="H536" s="15"/>
      <c r="I536" s="72"/>
      <c r="J536" s="67"/>
      <c r="K536" s="15"/>
      <c r="L536" s="15"/>
      <c r="M536" s="15"/>
      <c r="N536" s="72"/>
      <c r="O536" s="67"/>
      <c r="P536" s="15"/>
      <c r="Q536" s="15"/>
      <c r="R536" s="15"/>
      <c r="S536" s="72"/>
      <c r="T536" s="16"/>
      <c r="U536" s="16"/>
      <c r="V536" s="16"/>
      <c r="W536" s="68"/>
      <c r="X536" s="61"/>
      <c r="Y536" s="61"/>
      <c r="Z536" s="61"/>
      <c r="AA536" s="61"/>
      <c r="AB536" s="15"/>
      <c r="AC536" s="15"/>
      <c r="AD536" s="68"/>
      <c r="AE536" s="61"/>
      <c r="AF536" s="61"/>
      <c r="AG536" s="61"/>
      <c r="AH536" s="61"/>
      <c r="AI536" s="15"/>
      <c r="AJ536" s="15"/>
      <c r="AK536" s="68"/>
      <c r="AL536" s="61"/>
      <c r="AM536" s="61"/>
      <c r="AN536" s="61"/>
      <c r="AO536" s="61"/>
      <c r="AP536" s="15"/>
      <c r="AQ536" s="15"/>
    </row>
    <row r="537" spans="1:43" ht="13.8" x14ac:dyDescent="0.25">
      <c r="A537" s="12"/>
      <c r="B537" s="12"/>
      <c r="C537" s="13"/>
      <c r="D537" s="14"/>
      <c r="E537" s="67"/>
      <c r="F537" s="15"/>
      <c r="G537" s="15"/>
      <c r="H537" s="15"/>
      <c r="I537" s="72"/>
      <c r="J537" s="67"/>
      <c r="K537" s="15"/>
      <c r="L537" s="15"/>
      <c r="M537" s="15"/>
      <c r="N537" s="72"/>
      <c r="O537" s="67"/>
      <c r="P537" s="15"/>
      <c r="Q537" s="15"/>
      <c r="R537" s="15"/>
      <c r="S537" s="72"/>
      <c r="T537" s="16"/>
      <c r="U537" s="16"/>
      <c r="V537" s="16"/>
      <c r="W537" s="68"/>
      <c r="X537" s="61"/>
      <c r="Y537" s="61"/>
      <c r="Z537" s="61"/>
      <c r="AA537" s="61"/>
      <c r="AB537" s="15"/>
      <c r="AC537" s="15"/>
      <c r="AD537" s="68"/>
      <c r="AE537" s="61"/>
      <c r="AF537" s="61"/>
      <c r="AG537" s="61"/>
      <c r="AH537" s="61"/>
      <c r="AI537" s="15"/>
      <c r="AJ537" s="15"/>
      <c r="AK537" s="68"/>
      <c r="AL537" s="61"/>
      <c r="AM537" s="61"/>
      <c r="AN537" s="61"/>
      <c r="AO537" s="61"/>
      <c r="AP537" s="15"/>
      <c r="AQ537" s="15"/>
    </row>
    <row r="538" spans="1:43" ht="13.8" x14ac:dyDescent="0.25">
      <c r="A538" s="12"/>
      <c r="B538" s="12"/>
      <c r="C538" s="13"/>
      <c r="D538" s="14"/>
      <c r="E538" s="67"/>
      <c r="F538" s="15"/>
      <c r="G538" s="15"/>
      <c r="H538" s="15"/>
      <c r="I538" s="72"/>
      <c r="J538" s="67"/>
      <c r="K538" s="15"/>
      <c r="L538" s="15"/>
      <c r="M538" s="15"/>
      <c r="N538" s="72"/>
      <c r="O538" s="67"/>
      <c r="P538" s="15"/>
      <c r="Q538" s="15"/>
      <c r="R538" s="15"/>
      <c r="S538" s="72"/>
      <c r="T538" s="16"/>
      <c r="U538" s="16"/>
      <c r="V538" s="16"/>
      <c r="W538" s="68"/>
      <c r="X538" s="61"/>
      <c r="Y538" s="61"/>
      <c r="Z538" s="61"/>
      <c r="AA538" s="61"/>
      <c r="AB538" s="15"/>
      <c r="AC538" s="15"/>
      <c r="AD538" s="68"/>
      <c r="AE538" s="61"/>
      <c r="AF538" s="61"/>
      <c r="AG538" s="61"/>
      <c r="AH538" s="61"/>
      <c r="AI538" s="15"/>
      <c r="AJ538" s="15"/>
      <c r="AK538" s="68"/>
      <c r="AL538" s="61"/>
      <c r="AM538" s="61"/>
      <c r="AN538" s="61"/>
      <c r="AO538" s="61"/>
      <c r="AP538" s="15"/>
      <c r="AQ538" s="15"/>
    </row>
    <row r="539" spans="1:43" ht="13.8" x14ac:dyDescent="0.25">
      <c r="A539" s="12"/>
      <c r="B539" s="12"/>
      <c r="C539" s="13"/>
      <c r="D539" s="14"/>
      <c r="E539" s="67"/>
      <c r="F539" s="15"/>
      <c r="G539" s="15"/>
      <c r="H539" s="15"/>
      <c r="I539" s="72"/>
      <c r="J539" s="67"/>
      <c r="K539" s="15"/>
      <c r="L539" s="15"/>
      <c r="M539" s="15"/>
      <c r="N539" s="72"/>
      <c r="O539" s="67"/>
      <c r="P539" s="15"/>
      <c r="Q539" s="15"/>
      <c r="R539" s="15"/>
      <c r="S539" s="72"/>
      <c r="T539" s="16"/>
      <c r="U539" s="16"/>
      <c r="V539" s="16"/>
      <c r="W539" s="68"/>
      <c r="X539" s="61"/>
      <c r="Y539" s="61"/>
      <c r="Z539" s="61"/>
      <c r="AA539" s="61"/>
      <c r="AB539" s="15"/>
      <c r="AC539" s="15"/>
      <c r="AD539" s="68"/>
      <c r="AE539" s="61"/>
      <c r="AF539" s="61"/>
      <c r="AG539" s="61"/>
      <c r="AH539" s="61"/>
      <c r="AI539" s="15"/>
      <c r="AJ539" s="15"/>
      <c r="AK539" s="68"/>
      <c r="AL539" s="61"/>
      <c r="AM539" s="61"/>
      <c r="AN539" s="61"/>
      <c r="AO539" s="61"/>
      <c r="AP539" s="15"/>
      <c r="AQ539" s="15"/>
    </row>
    <row r="540" spans="1:43" ht="13.8" x14ac:dyDescent="0.25">
      <c r="A540" s="12"/>
      <c r="B540" s="12"/>
      <c r="C540" s="13"/>
      <c r="D540" s="14"/>
      <c r="E540" s="67"/>
      <c r="F540" s="15"/>
      <c r="G540" s="15"/>
      <c r="H540" s="15"/>
      <c r="I540" s="72"/>
      <c r="J540" s="67"/>
      <c r="K540" s="15"/>
      <c r="L540" s="15"/>
      <c r="M540" s="15"/>
      <c r="N540" s="72"/>
      <c r="O540" s="67"/>
      <c r="P540" s="15"/>
      <c r="Q540" s="15"/>
      <c r="R540" s="15"/>
      <c r="S540" s="72"/>
      <c r="T540" s="16"/>
      <c r="U540" s="16"/>
      <c r="V540" s="16"/>
      <c r="W540" s="68"/>
      <c r="X540" s="61"/>
      <c r="Y540" s="61"/>
      <c r="Z540" s="61"/>
      <c r="AA540" s="61"/>
      <c r="AB540" s="15"/>
      <c r="AC540" s="15"/>
      <c r="AD540" s="68"/>
      <c r="AE540" s="61"/>
      <c r="AF540" s="61"/>
      <c r="AG540" s="61"/>
      <c r="AH540" s="61"/>
      <c r="AI540" s="15"/>
      <c r="AJ540" s="15"/>
      <c r="AK540" s="68"/>
      <c r="AL540" s="61"/>
      <c r="AM540" s="61"/>
      <c r="AN540" s="61"/>
      <c r="AO540" s="61"/>
      <c r="AP540" s="15"/>
      <c r="AQ540" s="15"/>
    </row>
    <row r="541" spans="1:43" ht="13.8" x14ac:dyDescent="0.25">
      <c r="A541" s="12"/>
      <c r="B541" s="12"/>
      <c r="C541" s="13"/>
      <c r="D541" s="14"/>
      <c r="E541" s="67"/>
      <c r="F541" s="15"/>
      <c r="G541" s="15"/>
      <c r="H541" s="15"/>
      <c r="I541" s="72"/>
      <c r="J541" s="67"/>
      <c r="K541" s="15"/>
      <c r="L541" s="15"/>
      <c r="M541" s="15"/>
      <c r="N541" s="72"/>
      <c r="O541" s="67"/>
      <c r="P541" s="15"/>
      <c r="Q541" s="15"/>
      <c r="R541" s="15"/>
      <c r="S541" s="72"/>
      <c r="T541" s="16"/>
      <c r="U541" s="16"/>
      <c r="V541" s="16"/>
      <c r="W541" s="68"/>
      <c r="X541" s="61"/>
      <c r="Y541" s="61"/>
      <c r="Z541" s="61"/>
      <c r="AA541" s="61"/>
      <c r="AB541" s="15"/>
      <c r="AC541" s="15"/>
      <c r="AD541" s="68"/>
      <c r="AE541" s="61"/>
      <c r="AF541" s="61"/>
      <c r="AG541" s="61"/>
      <c r="AH541" s="61"/>
      <c r="AI541" s="15"/>
      <c r="AJ541" s="15"/>
      <c r="AK541" s="68"/>
      <c r="AL541" s="61"/>
      <c r="AM541" s="61"/>
      <c r="AN541" s="61"/>
      <c r="AO541" s="61"/>
      <c r="AP541" s="15"/>
      <c r="AQ541" s="15"/>
    </row>
    <row r="542" spans="1:43" ht="13.8" x14ac:dyDescent="0.25">
      <c r="A542" s="12"/>
      <c r="B542" s="12"/>
      <c r="C542" s="13"/>
      <c r="D542" s="14"/>
      <c r="E542" s="67"/>
      <c r="F542" s="15"/>
      <c r="G542" s="15"/>
      <c r="H542" s="15"/>
      <c r="I542" s="72"/>
      <c r="J542" s="67"/>
      <c r="K542" s="15"/>
      <c r="L542" s="15"/>
      <c r="M542" s="15"/>
      <c r="N542" s="72"/>
      <c r="O542" s="67"/>
      <c r="P542" s="15"/>
      <c r="Q542" s="15"/>
      <c r="R542" s="15"/>
      <c r="S542" s="72"/>
      <c r="T542" s="16"/>
      <c r="U542" s="16"/>
      <c r="V542" s="16"/>
      <c r="W542" s="68"/>
      <c r="X542" s="61"/>
      <c r="Y542" s="61"/>
      <c r="Z542" s="61"/>
      <c r="AA542" s="61"/>
      <c r="AB542" s="15"/>
      <c r="AC542" s="15"/>
      <c r="AD542" s="68"/>
      <c r="AE542" s="61"/>
      <c r="AF542" s="61"/>
      <c r="AG542" s="61"/>
      <c r="AH542" s="61"/>
      <c r="AI542" s="15"/>
      <c r="AJ542" s="15"/>
      <c r="AK542" s="68"/>
      <c r="AL542" s="61"/>
      <c r="AM542" s="61"/>
      <c r="AN542" s="61"/>
      <c r="AO542" s="61"/>
      <c r="AP542" s="15"/>
      <c r="AQ542" s="15"/>
    </row>
    <row r="543" spans="1:43" ht="13.8" x14ac:dyDescent="0.25">
      <c r="A543" s="12"/>
      <c r="B543" s="12"/>
      <c r="C543" s="13"/>
      <c r="D543" s="14"/>
      <c r="E543" s="67"/>
      <c r="F543" s="15"/>
      <c r="G543" s="15"/>
      <c r="H543" s="15"/>
      <c r="I543" s="72"/>
      <c r="J543" s="67"/>
      <c r="K543" s="15"/>
      <c r="L543" s="15"/>
      <c r="M543" s="15"/>
      <c r="N543" s="72"/>
      <c r="O543" s="67"/>
      <c r="P543" s="15"/>
      <c r="Q543" s="15"/>
      <c r="R543" s="15"/>
      <c r="S543" s="72"/>
      <c r="T543" s="16"/>
      <c r="U543" s="16"/>
      <c r="V543" s="16"/>
      <c r="W543" s="68"/>
      <c r="X543" s="61"/>
      <c r="Y543" s="61"/>
      <c r="Z543" s="61"/>
      <c r="AA543" s="61"/>
      <c r="AB543" s="15"/>
      <c r="AC543" s="15"/>
      <c r="AD543" s="68"/>
      <c r="AE543" s="61"/>
      <c r="AF543" s="61"/>
      <c r="AG543" s="61"/>
      <c r="AH543" s="61"/>
      <c r="AI543" s="15"/>
      <c r="AJ543" s="15"/>
      <c r="AK543" s="68"/>
      <c r="AL543" s="61"/>
      <c r="AM543" s="61"/>
      <c r="AN543" s="61"/>
      <c r="AO543" s="61"/>
      <c r="AP543" s="15"/>
      <c r="AQ543" s="15"/>
    </row>
    <row r="544" spans="1:43" ht="13.8" x14ac:dyDescent="0.25">
      <c r="A544" s="12"/>
      <c r="B544" s="12"/>
      <c r="C544" s="13"/>
      <c r="D544" s="14"/>
      <c r="E544" s="67"/>
      <c r="F544" s="15"/>
      <c r="G544" s="15"/>
      <c r="H544" s="15"/>
      <c r="I544" s="72"/>
      <c r="J544" s="67"/>
      <c r="K544" s="15"/>
      <c r="L544" s="15"/>
      <c r="M544" s="15"/>
      <c r="N544" s="72"/>
      <c r="O544" s="67"/>
      <c r="P544" s="15"/>
      <c r="Q544" s="15"/>
      <c r="R544" s="15"/>
      <c r="S544" s="72"/>
      <c r="T544" s="16"/>
      <c r="U544" s="16"/>
      <c r="V544" s="16"/>
      <c r="W544" s="68"/>
      <c r="X544" s="61"/>
      <c r="Y544" s="61"/>
      <c r="Z544" s="61"/>
      <c r="AA544" s="61"/>
      <c r="AB544" s="15"/>
      <c r="AC544" s="15"/>
      <c r="AD544" s="68"/>
      <c r="AE544" s="61"/>
      <c r="AF544" s="61"/>
      <c r="AG544" s="61"/>
      <c r="AH544" s="61"/>
      <c r="AI544" s="15"/>
      <c r="AJ544" s="15"/>
      <c r="AK544" s="68"/>
      <c r="AL544" s="61"/>
      <c r="AM544" s="61"/>
      <c r="AN544" s="61"/>
      <c r="AO544" s="61"/>
      <c r="AP544" s="15"/>
      <c r="AQ544" s="15"/>
    </row>
    <row r="545" spans="1:43" ht="13.8" x14ac:dyDescent="0.25">
      <c r="A545" s="12"/>
      <c r="B545" s="12"/>
      <c r="C545" s="13"/>
      <c r="D545" s="14"/>
      <c r="E545" s="67"/>
      <c r="F545" s="15"/>
      <c r="G545" s="15"/>
      <c r="H545" s="15"/>
      <c r="I545" s="72"/>
      <c r="J545" s="67"/>
      <c r="K545" s="15"/>
      <c r="L545" s="15"/>
      <c r="M545" s="15"/>
      <c r="N545" s="72"/>
      <c r="O545" s="67"/>
      <c r="P545" s="15"/>
      <c r="Q545" s="15"/>
      <c r="R545" s="15"/>
      <c r="S545" s="72"/>
      <c r="T545" s="16"/>
      <c r="U545" s="16"/>
      <c r="V545" s="16"/>
      <c r="W545" s="68"/>
      <c r="X545" s="61"/>
      <c r="Y545" s="61"/>
      <c r="Z545" s="61"/>
      <c r="AA545" s="61"/>
      <c r="AB545" s="15"/>
      <c r="AC545" s="15"/>
      <c r="AD545" s="68"/>
      <c r="AE545" s="61"/>
      <c r="AF545" s="61"/>
      <c r="AG545" s="61"/>
      <c r="AH545" s="61"/>
      <c r="AI545" s="15"/>
      <c r="AJ545" s="15"/>
      <c r="AK545" s="68"/>
      <c r="AL545" s="61"/>
      <c r="AM545" s="61"/>
      <c r="AN545" s="61"/>
      <c r="AO545" s="61"/>
      <c r="AP545" s="15"/>
      <c r="AQ545" s="15"/>
    </row>
    <row r="546" spans="1:43" ht="13.8" x14ac:dyDescent="0.25">
      <c r="A546" s="12"/>
      <c r="B546" s="12"/>
      <c r="C546" s="13"/>
      <c r="D546" s="14"/>
      <c r="E546" s="67"/>
      <c r="F546" s="15"/>
      <c r="G546" s="15"/>
      <c r="H546" s="15"/>
      <c r="I546" s="72"/>
      <c r="J546" s="67"/>
      <c r="K546" s="15"/>
      <c r="L546" s="15"/>
      <c r="M546" s="15"/>
      <c r="N546" s="72"/>
      <c r="O546" s="67"/>
      <c r="P546" s="15"/>
      <c r="Q546" s="15"/>
      <c r="R546" s="15"/>
      <c r="S546" s="72"/>
      <c r="T546" s="16"/>
      <c r="U546" s="16"/>
      <c r="V546" s="16"/>
      <c r="W546" s="68"/>
      <c r="X546" s="61"/>
      <c r="Y546" s="61"/>
      <c r="Z546" s="61"/>
      <c r="AA546" s="61"/>
      <c r="AB546" s="15"/>
      <c r="AC546" s="15"/>
      <c r="AD546" s="68"/>
      <c r="AE546" s="61"/>
      <c r="AF546" s="61"/>
      <c r="AG546" s="61"/>
      <c r="AH546" s="61"/>
      <c r="AI546" s="15"/>
      <c r="AJ546" s="15"/>
      <c r="AK546" s="68"/>
      <c r="AL546" s="61"/>
      <c r="AM546" s="61"/>
      <c r="AN546" s="61"/>
      <c r="AO546" s="61"/>
      <c r="AP546" s="15"/>
      <c r="AQ546" s="15"/>
    </row>
    <row r="547" spans="1:43" ht="13.8" x14ac:dyDescent="0.25">
      <c r="A547" s="12"/>
      <c r="B547" s="12"/>
      <c r="C547" s="13"/>
      <c r="D547" s="14"/>
      <c r="E547" s="67"/>
      <c r="F547" s="15"/>
      <c r="G547" s="15"/>
      <c r="H547" s="15"/>
      <c r="I547" s="72"/>
      <c r="J547" s="67"/>
      <c r="K547" s="15"/>
      <c r="L547" s="15"/>
      <c r="M547" s="15"/>
      <c r="N547" s="72"/>
      <c r="O547" s="67"/>
      <c r="P547" s="15"/>
      <c r="Q547" s="15"/>
      <c r="R547" s="15"/>
      <c r="S547" s="72"/>
      <c r="T547" s="16"/>
      <c r="U547" s="16"/>
      <c r="V547" s="16"/>
      <c r="W547" s="68"/>
      <c r="X547" s="61"/>
      <c r="Y547" s="61"/>
      <c r="Z547" s="61"/>
      <c r="AA547" s="61"/>
      <c r="AB547" s="15"/>
      <c r="AC547" s="15"/>
      <c r="AD547" s="68"/>
      <c r="AE547" s="61"/>
      <c r="AF547" s="61"/>
      <c r="AG547" s="61"/>
      <c r="AH547" s="61"/>
      <c r="AI547" s="15"/>
      <c r="AJ547" s="15"/>
      <c r="AK547" s="68"/>
      <c r="AL547" s="61"/>
      <c r="AM547" s="61"/>
      <c r="AN547" s="61"/>
      <c r="AO547" s="61"/>
      <c r="AP547" s="15"/>
      <c r="AQ547" s="15"/>
    </row>
    <row r="548" spans="1:43" ht="13.8" x14ac:dyDescent="0.25">
      <c r="A548" s="12"/>
      <c r="B548" s="12"/>
      <c r="C548" s="13"/>
      <c r="D548" s="14"/>
      <c r="E548" s="67"/>
      <c r="F548" s="15"/>
      <c r="G548" s="15"/>
      <c r="H548" s="15"/>
      <c r="I548" s="72"/>
      <c r="J548" s="67"/>
      <c r="K548" s="15"/>
      <c r="L548" s="15"/>
      <c r="M548" s="15"/>
      <c r="N548" s="72"/>
      <c r="O548" s="67"/>
      <c r="P548" s="15"/>
      <c r="Q548" s="15"/>
      <c r="R548" s="15"/>
      <c r="S548" s="72"/>
      <c r="T548" s="16"/>
      <c r="U548" s="16"/>
      <c r="V548" s="16"/>
      <c r="W548" s="68"/>
      <c r="X548" s="61"/>
      <c r="Y548" s="61"/>
      <c r="Z548" s="61"/>
      <c r="AA548" s="61"/>
      <c r="AB548" s="15"/>
      <c r="AC548" s="15"/>
      <c r="AD548" s="68"/>
      <c r="AE548" s="61"/>
      <c r="AF548" s="61"/>
      <c r="AG548" s="61"/>
      <c r="AH548" s="61"/>
      <c r="AI548" s="15"/>
      <c r="AJ548" s="15"/>
      <c r="AK548" s="68"/>
      <c r="AL548" s="61"/>
      <c r="AM548" s="61"/>
      <c r="AN548" s="61"/>
      <c r="AO548" s="61"/>
      <c r="AP548" s="15"/>
      <c r="AQ548" s="15"/>
    </row>
    <row r="549" spans="1:43" ht="13.8" x14ac:dyDescent="0.25">
      <c r="A549" s="12"/>
      <c r="B549" s="12"/>
      <c r="C549" s="13"/>
      <c r="D549" s="14"/>
      <c r="E549" s="67"/>
      <c r="F549" s="15"/>
      <c r="G549" s="15"/>
      <c r="H549" s="15"/>
      <c r="I549" s="72"/>
      <c r="J549" s="67"/>
      <c r="K549" s="15"/>
      <c r="L549" s="15"/>
      <c r="M549" s="15"/>
      <c r="N549" s="72"/>
      <c r="O549" s="67"/>
      <c r="P549" s="15"/>
      <c r="Q549" s="15"/>
      <c r="R549" s="15"/>
      <c r="S549" s="72"/>
      <c r="T549" s="16"/>
      <c r="U549" s="16"/>
      <c r="V549" s="16"/>
      <c r="W549" s="68"/>
      <c r="X549" s="61"/>
      <c r="Y549" s="61"/>
      <c r="Z549" s="61"/>
      <c r="AA549" s="61"/>
      <c r="AB549" s="15"/>
      <c r="AC549" s="15"/>
      <c r="AD549" s="68"/>
      <c r="AE549" s="61"/>
      <c r="AF549" s="61"/>
      <c r="AG549" s="61"/>
      <c r="AH549" s="61"/>
      <c r="AI549" s="15"/>
      <c r="AJ549" s="15"/>
      <c r="AK549" s="68"/>
      <c r="AL549" s="61"/>
      <c r="AM549" s="61"/>
      <c r="AN549" s="61"/>
      <c r="AO549" s="61"/>
      <c r="AP549" s="15"/>
      <c r="AQ549" s="15"/>
    </row>
    <row r="550" spans="1:43" ht="13.8" x14ac:dyDescent="0.25">
      <c r="A550" s="12"/>
      <c r="B550" s="12"/>
      <c r="C550" s="13"/>
      <c r="D550" s="14"/>
      <c r="E550" s="67"/>
      <c r="F550" s="15"/>
      <c r="G550" s="15"/>
      <c r="H550" s="15"/>
      <c r="I550" s="72"/>
      <c r="J550" s="67"/>
      <c r="K550" s="15"/>
      <c r="L550" s="15"/>
      <c r="M550" s="15"/>
      <c r="N550" s="72"/>
      <c r="O550" s="67"/>
      <c r="P550" s="15"/>
      <c r="Q550" s="15"/>
      <c r="R550" s="15"/>
      <c r="S550" s="72"/>
      <c r="T550" s="16"/>
      <c r="U550" s="16"/>
      <c r="V550" s="16"/>
      <c r="W550" s="68"/>
      <c r="X550" s="61"/>
      <c r="Y550" s="61"/>
      <c r="Z550" s="61"/>
      <c r="AA550" s="61"/>
      <c r="AB550" s="15"/>
      <c r="AC550" s="15"/>
      <c r="AD550" s="68"/>
      <c r="AE550" s="61"/>
      <c r="AF550" s="61"/>
      <c r="AG550" s="61"/>
      <c r="AH550" s="61"/>
      <c r="AI550" s="15"/>
      <c r="AJ550" s="15"/>
      <c r="AK550" s="68"/>
      <c r="AL550" s="61"/>
      <c r="AM550" s="61"/>
      <c r="AN550" s="61"/>
      <c r="AO550" s="61"/>
      <c r="AP550" s="15"/>
      <c r="AQ550" s="15"/>
    </row>
    <row r="551" spans="1:43" ht="13.8" x14ac:dyDescent="0.25">
      <c r="A551" s="12"/>
      <c r="B551" s="12"/>
      <c r="C551" s="13"/>
      <c r="D551" s="14"/>
      <c r="E551" s="67"/>
      <c r="F551" s="15"/>
      <c r="G551" s="15"/>
      <c r="H551" s="15"/>
      <c r="I551" s="72"/>
      <c r="J551" s="67"/>
      <c r="K551" s="15"/>
      <c r="L551" s="15"/>
      <c r="M551" s="15"/>
      <c r="N551" s="72"/>
      <c r="O551" s="67"/>
      <c r="P551" s="15"/>
      <c r="Q551" s="15"/>
      <c r="R551" s="15"/>
      <c r="S551" s="72"/>
      <c r="T551" s="16"/>
      <c r="U551" s="16"/>
      <c r="V551" s="16"/>
      <c r="W551" s="68"/>
      <c r="X551" s="61"/>
      <c r="Y551" s="61"/>
      <c r="Z551" s="61"/>
      <c r="AA551" s="61"/>
      <c r="AB551" s="15"/>
      <c r="AC551" s="15"/>
      <c r="AD551" s="68"/>
      <c r="AE551" s="61"/>
      <c r="AF551" s="61"/>
      <c r="AG551" s="61"/>
      <c r="AH551" s="61"/>
      <c r="AI551" s="15"/>
      <c r="AJ551" s="15"/>
      <c r="AK551" s="68"/>
      <c r="AL551" s="61"/>
      <c r="AM551" s="61"/>
      <c r="AN551" s="61"/>
      <c r="AO551" s="61"/>
      <c r="AP551" s="15"/>
      <c r="AQ551" s="15"/>
    </row>
    <row r="552" spans="1:43" ht="13.8" x14ac:dyDescent="0.25">
      <c r="A552" s="12"/>
      <c r="B552" s="12"/>
      <c r="C552" s="13"/>
      <c r="D552" s="14"/>
      <c r="E552" s="67"/>
      <c r="F552" s="15"/>
      <c r="G552" s="15"/>
      <c r="H552" s="15"/>
      <c r="I552" s="72"/>
      <c r="J552" s="67"/>
      <c r="K552" s="15"/>
      <c r="L552" s="15"/>
      <c r="M552" s="15"/>
      <c r="N552" s="72"/>
      <c r="O552" s="67"/>
      <c r="P552" s="15"/>
      <c r="Q552" s="15"/>
      <c r="R552" s="15"/>
      <c r="S552" s="72"/>
      <c r="T552" s="16"/>
      <c r="U552" s="16"/>
      <c r="V552" s="16"/>
      <c r="W552" s="68"/>
      <c r="X552" s="61"/>
      <c r="Y552" s="61"/>
      <c r="Z552" s="61"/>
      <c r="AA552" s="61"/>
      <c r="AB552" s="15"/>
      <c r="AC552" s="15"/>
      <c r="AD552" s="68"/>
      <c r="AE552" s="61"/>
      <c r="AF552" s="61"/>
      <c r="AG552" s="61"/>
      <c r="AH552" s="61"/>
      <c r="AI552" s="15"/>
      <c r="AJ552" s="15"/>
      <c r="AK552" s="68"/>
      <c r="AL552" s="61"/>
      <c r="AM552" s="61"/>
      <c r="AN552" s="61"/>
      <c r="AO552" s="61"/>
      <c r="AP552" s="15"/>
      <c r="AQ552" s="15"/>
    </row>
    <row r="553" spans="1:43" ht="13.8" x14ac:dyDescent="0.25">
      <c r="A553" s="12"/>
      <c r="B553" s="12"/>
      <c r="C553" s="13"/>
      <c r="D553" s="14"/>
      <c r="E553" s="67"/>
      <c r="F553" s="15"/>
      <c r="G553" s="15"/>
      <c r="H553" s="15"/>
      <c r="I553" s="72"/>
      <c r="J553" s="67"/>
      <c r="K553" s="15"/>
      <c r="L553" s="15"/>
      <c r="M553" s="15"/>
      <c r="N553" s="72"/>
      <c r="O553" s="67"/>
      <c r="P553" s="15"/>
      <c r="Q553" s="15"/>
      <c r="R553" s="15"/>
      <c r="S553" s="72"/>
      <c r="T553" s="16"/>
      <c r="U553" s="16"/>
      <c r="V553" s="16"/>
      <c r="W553" s="68"/>
      <c r="X553" s="61"/>
      <c r="Y553" s="61"/>
      <c r="Z553" s="61"/>
      <c r="AA553" s="61"/>
      <c r="AB553" s="15"/>
      <c r="AC553" s="15"/>
      <c r="AD553" s="68"/>
      <c r="AE553" s="61"/>
      <c r="AF553" s="61"/>
      <c r="AG553" s="61"/>
      <c r="AH553" s="61"/>
      <c r="AI553" s="15"/>
      <c r="AJ553" s="15"/>
      <c r="AK553" s="68"/>
      <c r="AL553" s="61"/>
      <c r="AM553" s="61"/>
      <c r="AN553" s="61"/>
      <c r="AO553" s="61"/>
      <c r="AP553" s="15"/>
      <c r="AQ553" s="15"/>
    </row>
    <row r="554" spans="1:43" ht="13.8" x14ac:dyDescent="0.25">
      <c r="A554" s="12"/>
      <c r="B554" s="12"/>
      <c r="C554" s="13"/>
      <c r="D554" s="14"/>
      <c r="E554" s="67"/>
      <c r="F554" s="15"/>
      <c r="G554" s="15"/>
      <c r="H554" s="15"/>
      <c r="I554" s="72"/>
      <c r="J554" s="67"/>
      <c r="K554" s="15"/>
      <c r="L554" s="15"/>
      <c r="M554" s="15"/>
      <c r="N554" s="72"/>
      <c r="O554" s="67"/>
      <c r="P554" s="15"/>
      <c r="Q554" s="15"/>
      <c r="R554" s="15"/>
      <c r="S554" s="72"/>
      <c r="T554" s="16"/>
      <c r="U554" s="16"/>
      <c r="V554" s="16"/>
      <c r="W554" s="68"/>
      <c r="X554" s="61"/>
      <c r="Y554" s="61"/>
      <c r="Z554" s="61"/>
      <c r="AA554" s="61"/>
      <c r="AB554" s="15"/>
      <c r="AC554" s="15"/>
      <c r="AD554" s="68"/>
      <c r="AE554" s="61"/>
      <c r="AF554" s="61"/>
      <c r="AG554" s="61"/>
      <c r="AH554" s="61"/>
      <c r="AI554" s="15"/>
      <c r="AJ554" s="15"/>
      <c r="AK554" s="68"/>
      <c r="AL554" s="61"/>
      <c r="AM554" s="61"/>
      <c r="AN554" s="61"/>
      <c r="AO554" s="61"/>
      <c r="AP554" s="15"/>
      <c r="AQ554" s="15"/>
    </row>
    <row r="555" spans="1:43" ht="13.8" x14ac:dyDescent="0.25">
      <c r="A555" s="12"/>
      <c r="B555" s="12"/>
      <c r="C555" s="13"/>
      <c r="D555" s="14"/>
      <c r="E555" s="67"/>
      <c r="F555" s="15"/>
      <c r="G555" s="15"/>
      <c r="H555" s="15"/>
      <c r="I555" s="72"/>
      <c r="J555" s="67"/>
      <c r="K555" s="15"/>
      <c r="L555" s="15"/>
      <c r="M555" s="15"/>
      <c r="N555" s="72"/>
      <c r="O555" s="67"/>
      <c r="P555" s="15"/>
      <c r="Q555" s="15"/>
      <c r="R555" s="15"/>
      <c r="S555" s="72"/>
      <c r="T555" s="16"/>
      <c r="U555" s="16"/>
      <c r="V555" s="16"/>
      <c r="W555" s="68"/>
      <c r="X555" s="61"/>
      <c r="Y555" s="61"/>
      <c r="Z555" s="61"/>
      <c r="AA555" s="61"/>
      <c r="AB555" s="15"/>
      <c r="AC555" s="15"/>
      <c r="AD555" s="68"/>
      <c r="AE555" s="61"/>
      <c r="AF555" s="61"/>
      <c r="AG555" s="61"/>
      <c r="AH555" s="61"/>
      <c r="AI555" s="15"/>
      <c r="AJ555" s="15"/>
      <c r="AK555" s="68"/>
      <c r="AL555" s="61"/>
      <c r="AM555" s="61"/>
      <c r="AN555" s="61"/>
      <c r="AO555" s="61"/>
      <c r="AP555" s="15"/>
      <c r="AQ555" s="15"/>
    </row>
    <row r="556" spans="1:43" ht="13.8" x14ac:dyDescent="0.25">
      <c r="A556" s="12"/>
      <c r="B556" s="12"/>
      <c r="C556" s="13"/>
      <c r="D556" s="14"/>
      <c r="E556" s="67"/>
      <c r="F556" s="15"/>
      <c r="G556" s="15"/>
      <c r="H556" s="15"/>
      <c r="I556" s="72"/>
      <c r="J556" s="67"/>
      <c r="K556" s="15"/>
      <c r="L556" s="15"/>
      <c r="M556" s="15"/>
      <c r="N556" s="72"/>
      <c r="O556" s="67"/>
      <c r="P556" s="15"/>
      <c r="Q556" s="15"/>
      <c r="R556" s="15"/>
      <c r="S556" s="72"/>
      <c r="T556" s="16"/>
      <c r="U556" s="16"/>
      <c r="V556" s="16"/>
      <c r="W556" s="68"/>
      <c r="X556" s="61"/>
      <c r="Y556" s="61"/>
      <c r="Z556" s="61"/>
      <c r="AA556" s="61"/>
      <c r="AB556" s="15"/>
      <c r="AC556" s="15"/>
      <c r="AD556" s="68"/>
      <c r="AE556" s="61"/>
      <c r="AF556" s="61"/>
      <c r="AG556" s="61"/>
      <c r="AH556" s="61"/>
      <c r="AI556" s="15"/>
      <c r="AJ556" s="15"/>
      <c r="AK556" s="68"/>
      <c r="AL556" s="61"/>
      <c r="AM556" s="61"/>
      <c r="AN556" s="61"/>
      <c r="AO556" s="61"/>
      <c r="AP556" s="15"/>
      <c r="AQ556" s="15"/>
    </row>
    <row r="557" spans="1:43" ht="13.8" x14ac:dyDescent="0.25">
      <c r="A557" s="12"/>
      <c r="B557" s="12"/>
      <c r="C557" s="13"/>
      <c r="D557" s="14"/>
      <c r="E557" s="67"/>
      <c r="F557" s="15"/>
      <c r="G557" s="15"/>
      <c r="H557" s="15"/>
      <c r="I557" s="72"/>
      <c r="J557" s="67"/>
      <c r="K557" s="15"/>
      <c r="L557" s="15"/>
      <c r="M557" s="15"/>
      <c r="N557" s="72"/>
      <c r="O557" s="67"/>
      <c r="P557" s="15"/>
      <c r="Q557" s="15"/>
      <c r="R557" s="15"/>
      <c r="S557" s="72"/>
      <c r="T557" s="16"/>
      <c r="U557" s="16"/>
      <c r="V557" s="16"/>
      <c r="W557" s="68"/>
      <c r="X557" s="61"/>
      <c r="Y557" s="61"/>
      <c r="Z557" s="61"/>
      <c r="AA557" s="61"/>
      <c r="AB557" s="15"/>
      <c r="AC557" s="15"/>
      <c r="AD557" s="68"/>
      <c r="AE557" s="61"/>
      <c r="AF557" s="61"/>
      <c r="AG557" s="61"/>
      <c r="AH557" s="61"/>
      <c r="AI557" s="15"/>
      <c r="AJ557" s="15"/>
      <c r="AK557" s="68"/>
      <c r="AL557" s="61"/>
      <c r="AM557" s="61"/>
      <c r="AN557" s="61"/>
      <c r="AO557" s="61"/>
      <c r="AP557" s="15"/>
      <c r="AQ557" s="15"/>
    </row>
    <row r="558" spans="1:43" ht="13.8" x14ac:dyDescent="0.25">
      <c r="A558" s="12"/>
      <c r="B558" s="12"/>
      <c r="C558" s="13"/>
      <c r="D558" s="14"/>
      <c r="E558" s="67"/>
      <c r="F558" s="15"/>
      <c r="G558" s="15"/>
      <c r="H558" s="15"/>
      <c r="I558" s="72"/>
      <c r="J558" s="67"/>
      <c r="K558" s="15"/>
      <c r="L558" s="15"/>
      <c r="M558" s="15"/>
      <c r="N558" s="72"/>
      <c r="O558" s="67"/>
      <c r="P558" s="15"/>
      <c r="Q558" s="15"/>
      <c r="R558" s="15"/>
      <c r="S558" s="72"/>
      <c r="T558" s="16"/>
      <c r="U558" s="16"/>
      <c r="V558" s="16"/>
      <c r="W558" s="68"/>
      <c r="X558" s="61"/>
      <c r="Y558" s="61"/>
      <c r="Z558" s="61"/>
      <c r="AA558" s="61"/>
      <c r="AB558" s="15"/>
      <c r="AC558" s="15"/>
      <c r="AD558" s="68"/>
      <c r="AE558" s="61"/>
      <c r="AF558" s="61"/>
      <c r="AG558" s="61"/>
      <c r="AH558" s="61"/>
      <c r="AI558" s="15"/>
      <c r="AJ558" s="15"/>
      <c r="AK558" s="68"/>
      <c r="AL558" s="61"/>
      <c r="AM558" s="61"/>
      <c r="AN558" s="61"/>
      <c r="AO558" s="61"/>
      <c r="AP558" s="15"/>
      <c r="AQ558" s="15"/>
    </row>
    <row r="559" spans="1:43" ht="13.8" x14ac:dyDescent="0.25">
      <c r="A559" s="12"/>
      <c r="B559" s="12"/>
      <c r="C559" s="13"/>
      <c r="D559" s="14"/>
      <c r="E559" s="67"/>
      <c r="F559" s="15"/>
      <c r="G559" s="15"/>
      <c r="H559" s="15"/>
      <c r="I559" s="72"/>
      <c r="J559" s="67"/>
      <c r="K559" s="15"/>
      <c r="L559" s="15"/>
      <c r="M559" s="15"/>
      <c r="N559" s="72"/>
      <c r="O559" s="67"/>
      <c r="P559" s="15"/>
      <c r="Q559" s="15"/>
      <c r="R559" s="15"/>
      <c r="S559" s="72"/>
      <c r="T559" s="16"/>
      <c r="U559" s="16"/>
      <c r="V559" s="16"/>
      <c r="W559" s="68"/>
      <c r="X559" s="61"/>
      <c r="Y559" s="61"/>
      <c r="Z559" s="61"/>
      <c r="AA559" s="61"/>
      <c r="AB559" s="15"/>
      <c r="AC559" s="15"/>
      <c r="AD559" s="68"/>
      <c r="AE559" s="61"/>
      <c r="AF559" s="61"/>
      <c r="AG559" s="61"/>
      <c r="AH559" s="61"/>
      <c r="AI559" s="15"/>
      <c r="AJ559" s="15"/>
      <c r="AK559" s="68"/>
      <c r="AL559" s="61"/>
      <c r="AM559" s="61"/>
      <c r="AN559" s="61"/>
      <c r="AO559" s="61"/>
      <c r="AP559" s="15"/>
      <c r="AQ559" s="15"/>
    </row>
    <row r="560" spans="1:43" ht="13.8" x14ac:dyDescent="0.25">
      <c r="A560" s="12"/>
      <c r="B560" s="12"/>
      <c r="C560" s="13"/>
      <c r="D560" s="14"/>
      <c r="E560" s="67"/>
      <c r="F560" s="15"/>
      <c r="G560" s="15"/>
      <c r="H560" s="15"/>
      <c r="I560" s="72"/>
      <c r="J560" s="67"/>
      <c r="K560" s="15"/>
      <c r="L560" s="15"/>
      <c r="M560" s="15"/>
      <c r="N560" s="72"/>
      <c r="O560" s="67"/>
      <c r="P560" s="15"/>
      <c r="Q560" s="15"/>
      <c r="R560" s="15"/>
      <c r="S560" s="72"/>
      <c r="T560" s="16"/>
      <c r="U560" s="16"/>
      <c r="V560" s="16"/>
      <c r="W560" s="68"/>
      <c r="X560" s="61"/>
      <c r="Y560" s="61"/>
      <c r="Z560" s="61"/>
      <c r="AA560" s="61"/>
      <c r="AB560" s="15"/>
      <c r="AC560" s="15"/>
      <c r="AD560" s="68"/>
      <c r="AE560" s="61"/>
      <c r="AF560" s="61"/>
      <c r="AG560" s="61"/>
      <c r="AH560" s="61"/>
      <c r="AI560" s="15"/>
      <c r="AJ560" s="15"/>
      <c r="AK560" s="68"/>
      <c r="AL560" s="61"/>
      <c r="AM560" s="61"/>
      <c r="AN560" s="61"/>
      <c r="AO560" s="61"/>
      <c r="AP560" s="15"/>
      <c r="AQ560" s="15"/>
    </row>
    <row r="561" spans="1:43" ht="13.8" x14ac:dyDescent="0.25">
      <c r="A561" s="12"/>
      <c r="B561" s="12"/>
      <c r="C561" s="13"/>
      <c r="D561" s="14"/>
      <c r="E561" s="67"/>
      <c r="F561" s="15"/>
      <c r="G561" s="15"/>
      <c r="H561" s="15"/>
      <c r="I561" s="72"/>
      <c r="J561" s="67"/>
      <c r="K561" s="15"/>
      <c r="L561" s="15"/>
      <c r="M561" s="15"/>
      <c r="N561" s="72"/>
      <c r="O561" s="67"/>
      <c r="P561" s="15"/>
      <c r="Q561" s="15"/>
      <c r="R561" s="15"/>
      <c r="S561" s="72"/>
      <c r="T561" s="16"/>
      <c r="U561" s="16"/>
      <c r="V561" s="16"/>
      <c r="W561" s="68"/>
      <c r="X561" s="61"/>
      <c r="Y561" s="61"/>
      <c r="Z561" s="61"/>
      <c r="AA561" s="61"/>
      <c r="AB561" s="15"/>
      <c r="AC561" s="15"/>
      <c r="AD561" s="68"/>
      <c r="AE561" s="61"/>
      <c r="AF561" s="61"/>
      <c r="AG561" s="61"/>
      <c r="AH561" s="61"/>
      <c r="AI561" s="15"/>
      <c r="AJ561" s="15"/>
      <c r="AK561" s="68"/>
      <c r="AL561" s="61"/>
      <c r="AM561" s="61"/>
      <c r="AN561" s="61"/>
      <c r="AO561" s="61"/>
      <c r="AP561" s="15"/>
      <c r="AQ561" s="15"/>
    </row>
    <row r="562" spans="1:43" ht="13.8" x14ac:dyDescent="0.25">
      <c r="A562" s="12"/>
      <c r="B562" s="12"/>
      <c r="C562" s="13"/>
      <c r="D562" s="14"/>
      <c r="E562" s="67"/>
      <c r="F562" s="15"/>
      <c r="G562" s="15"/>
      <c r="H562" s="15"/>
      <c r="I562" s="72"/>
      <c r="J562" s="67"/>
      <c r="K562" s="15"/>
      <c r="L562" s="15"/>
      <c r="M562" s="15"/>
      <c r="N562" s="72"/>
      <c r="O562" s="67"/>
      <c r="P562" s="15"/>
      <c r="Q562" s="15"/>
      <c r="R562" s="15"/>
      <c r="S562" s="72"/>
      <c r="T562" s="16"/>
      <c r="U562" s="16"/>
      <c r="V562" s="16"/>
      <c r="W562" s="68"/>
      <c r="X562" s="61"/>
      <c r="Y562" s="61"/>
      <c r="Z562" s="61"/>
      <c r="AA562" s="61"/>
      <c r="AB562" s="15"/>
      <c r="AC562" s="15"/>
      <c r="AD562" s="68"/>
      <c r="AE562" s="61"/>
      <c r="AF562" s="61"/>
      <c r="AG562" s="61"/>
      <c r="AH562" s="61"/>
      <c r="AI562" s="15"/>
      <c r="AJ562" s="15"/>
      <c r="AK562" s="68"/>
      <c r="AL562" s="61"/>
      <c r="AM562" s="61"/>
      <c r="AN562" s="61"/>
      <c r="AO562" s="61"/>
      <c r="AP562" s="15"/>
      <c r="AQ562" s="15"/>
    </row>
    <row r="563" spans="1:43" ht="13.8" x14ac:dyDescent="0.25">
      <c r="A563" s="12"/>
      <c r="B563" s="12"/>
      <c r="C563" s="13"/>
      <c r="D563" s="14"/>
      <c r="E563" s="67"/>
      <c r="F563" s="15"/>
      <c r="G563" s="15"/>
      <c r="H563" s="15"/>
      <c r="I563" s="72"/>
      <c r="J563" s="67"/>
      <c r="K563" s="15"/>
      <c r="L563" s="15"/>
      <c r="M563" s="15"/>
      <c r="N563" s="72"/>
      <c r="O563" s="67"/>
      <c r="P563" s="15"/>
      <c r="Q563" s="15"/>
      <c r="R563" s="15"/>
      <c r="S563" s="72"/>
      <c r="T563" s="16"/>
      <c r="U563" s="16"/>
      <c r="V563" s="16"/>
      <c r="W563" s="68"/>
      <c r="X563" s="61"/>
      <c r="Y563" s="61"/>
      <c r="Z563" s="61"/>
      <c r="AA563" s="61"/>
      <c r="AB563" s="15"/>
      <c r="AC563" s="15"/>
      <c r="AD563" s="68"/>
      <c r="AE563" s="61"/>
      <c r="AF563" s="61"/>
      <c r="AG563" s="61"/>
      <c r="AH563" s="61"/>
      <c r="AI563" s="15"/>
      <c r="AJ563" s="15"/>
      <c r="AK563" s="68"/>
      <c r="AL563" s="61"/>
      <c r="AM563" s="61"/>
      <c r="AN563" s="61"/>
      <c r="AO563" s="61"/>
      <c r="AP563" s="15"/>
      <c r="AQ563" s="15"/>
    </row>
    <row r="564" spans="1:43" ht="13.8" x14ac:dyDescent="0.25">
      <c r="A564" s="12"/>
      <c r="B564" s="12"/>
      <c r="C564" s="13"/>
      <c r="D564" s="14"/>
      <c r="E564" s="67"/>
      <c r="F564" s="15"/>
      <c r="G564" s="15"/>
      <c r="H564" s="15"/>
      <c r="I564" s="72"/>
      <c r="J564" s="67"/>
      <c r="K564" s="15"/>
      <c r="L564" s="15"/>
      <c r="M564" s="15"/>
      <c r="N564" s="72"/>
      <c r="O564" s="67"/>
      <c r="P564" s="15"/>
      <c r="Q564" s="15"/>
      <c r="R564" s="15"/>
      <c r="S564" s="72"/>
      <c r="T564" s="16"/>
      <c r="U564" s="16"/>
      <c r="V564" s="16"/>
      <c r="W564" s="68"/>
      <c r="X564" s="61"/>
      <c r="Y564" s="61"/>
      <c r="Z564" s="61"/>
      <c r="AA564" s="61"/>
      <c r="AB564" s="15"/>
      <c r="AC564" s="15"/>
      <c r="AD564" s="68"/>
      <c r="AE564" s="61"/>
      <c r="AF564" s="61"/>
      <c r="AG564" s="61"/>
      <c r="AH564" s="61"/>
      <c r="AI564" s="15"/>
      <c r="AJ564" s="15"/>
      <c r="AK564" s="68"/>
      <c r="AL564" s="61"/>
      <c r="AM564" s="61"/>
      <c r="AN564" s="61"/>
      <c r="AO564" s="61"/>
      <c r="AP564" s="15"/>
      <c r="AQ564" s="15"/>
    </row>
    <row r="565" spans="1:43" ht="13.8" x14ac:dyDescent="0.25">
      <c r="A565" s="12"/>
      <c r="B565" s="12"/>
      <c r="C565" s="13"/>
      <c r="D565" s="14"/>
      <c r="E565" s="67"/>
      <c r="F565" s="15"/>
      <c r="G565" s="15"/>
      <c r="H565" s="15"/>
      <c r="I565" s="72"/>
      <c r="J565" s="67"/>
      <c r="K565" s="15"/>
      <c r="L565" s="15"/>
      <c r="M565" s="15"/>
      <c r="N565" s="72"/>
      <c r="O565" s="67"/>
      <c r="P565" s="15"/>
      <c r="Q565" s="15"/>
      <c r="R565" s="15"/>
      <c r="S565" s="72"/>
      <c r="T565" s="16"/>
      <c r="U565" s="16"/>
      <c r="V565" s="16"/>
      <c r="W565" s="68"/>
      <c r="X565" s="61"/>
      <c r="Y565" s="61"/>
      <c r="Z565" s="61"/>
      <c r="AA565" s="61"/>
      <c r="AB565" s="15"/>
      <c r="AC565" s="15"/>
      <c r="AD565" s="68"/>
      <c r="AE565" s="61"/>
      <c r="AF565" s="61"/>
      <c r="AG565" s="61"/>
      <c r="AH565" s="61"/>
      <c r="AI565" s="15"/>
      <c r="AJ565" s="15"/>
      <c r="AK565" s="68"/>
      <c r="AL565" s="61"/>
      <c r="AM565" s="61"/>
      <c r="AN565" s="61"/>
      <c r="AO565" s="61"/>
      <c r="AP565" s="15"/>
      <c r="AQ565" s="15"/>
    </row>
    <row r="566" spans="1:43" ht="13.8" x14ac:dyDescent="0.25">
      <c r="A566" s="12"/>
      <c r="B566" s="12"/>
      <c r="C566" s="13"/>
      <c r="D566" s="14"/>
      <c r="E566" s="67"/>
      <c r="F566" s="15"/>
      <c r="G566" s="15"/>
      <c r="H566" s="15"/>
      <c r="I566" s="72"/>
      <c r="J566" s="67"/>
      <c r="K566" s="15"/>
      <c r="L566" s="15"/>
      <c r="M566" s="15"/>
      <c r="N566" s="72"/>
      <c r="O566" s="67"/>
      <c r="P566" s="15"/>
      <c r="Q566" s="15"/>
      <c r="R566" s="15"/>
      <c r="S566" s="72"/>
      <c r="T566" s="16"/>
      <c r="U566" s="16"/>
      <c r="V566" s="16"/>
      <c r="W566" s="68"/>
      <c r="X566" s="61"/>
      <c r="Y566" s="61"/>
      <c r="Z566" s="61"/>
      <c r="AA566" s="61"/>
      <c r="AB566" s="15"/>
      <c r="AC566" s="15"/>
      <c r="AD566" s="68"/>
      <c r="AE566" s="61"/>
      <c r="AF566" s="61"/>
      <c r="AG566" s="61"/>
      <c r="AH566" s="61"/>
      <c r="AI566" s="15"/>
      <c r="AJ566" s="15"/>
      <c r="AK566" s="68"/>
      <c r="AL566" s="61"/>
      <c r="AM566" s="61"/>
      <c r="AN566" s="61"/>
      <c r="AO566" s="61"/>
      <c r="AP566" s="15"/>
      <c r="AQ566" s="15"/>
    </row>
    <row r="567" spans="1:43" ht="13.8" x14ac:dyDescent="0.25">
      <c r="A567" s="12"/>
      <c r="B567" s="12"/>
      <c r="C567" s="13"/>
      <c r="D567" s="14"/>
      <c r="E567" s="67"/>
      <c r="F567" s="15"/>
      <c r="G567" s="15"/>
      <c r="H567" s="15"/>
      <c r="I567" s="72"/>
      <c r="J567" s="67"/>
      <c r="K567" s="15"/>
      <c r="L567" s="15"/>
      <c r="M567" s="15"/>
      <c r="N567" s="72"/>
      <c r="O567" s="67"/>
      <c r="P567" s="15"/>
      <c r="Q567" s="15"/>
      <c r="R567" s="15"/>
      <c r="S567" s="72"/>
      <c r="T567" s="16"/>
      <c r="U567" s="16"/>
      <c r="V567" s="16"/>
      <c r="W567" s="68"/>
      <c r="X567" s="61"/>
      <c r="Y567" s="61"/>
      <c r="Z567" s="61"/>
      <c r="AA567" s="61"/>
      <c r="AB567" s="15"/>
      <c r="AC567" s="15"/>
      <c r="AD567" s="68"/>
      <c r="AE567" s="61"/>
      <c r="AF567" s="61"/>
      <c r="AG567" s="61"/>
      <c r="AH567" s="61"/>
      <c r="AI567" s="15"/>
      <c r="AJ567" s="15"/>
      <c r="AK567" s="68"/>
      <c r="AL567" s="61"/>
      <c r="AM567" s="61"/>
      <c r="AN567" s="61"/>
      <c r="AO567" s="61"/>
      <c r="AP567" s="15"/>
      <c r="AQ567" s="15"/>
    </row>
    <row r="568" spans="1:43" ht="13.8" x14ac:dyDescent="0.25">
      <c r="A568" s="12"/>
      <c r="B568" s="12"/>
      <c r="C568" s="13"/>
      <c r="D568" s="14"/>
      <c r="E568" s="67"/>
      <c r="F568" s="15"/>
      <c r="G568" s="15"/>
      <c r="H568" s="15"/>
      <c r="I568" s="72"/>
      <c r="J568" s="67"/>
      <c r="K568" s="15"/>
      <c r="L568" s="15"/>
      <c r="M568" s="15"/>
      <c r="N568" s="72"/>
      <c r="O568" s="67"/>
      <c r="P568" s="15"/>
      <c r="Q568" s="15"/>
      <c r="R568" s="15"/>
      <c r="S568" s="72"/>
      <c r="T568" s="16"/>
      <c r="U568" s="16"/>
      <c r="V568" s="16"/>
      <c r="W568" s="68"/>
      <c r="X568" s="61"/>
      <c r="Y568" s="61"/>
      <c r="Z568" s="61"/>
      <c r="AA568" s="61"/>
      <c r="AB568" s="15"/>
      <c r="AC568" s="15"/>
      <c r="AD568" s="68"/>
      <c r="AE568" s="61"/>
      <c r="AF568" s="61"/>
      <c r="AG568" s="61"/>
      <c r="AH568" s="61"/>
      <c r="AI568" s="15"/>
      <c r="AJ568" s="15"/>
      <c r="AK568" s="68"/>
      <c r="AL568" s="61"/>
      <c r="AM568" s="61"/>
      <c r="AN568" s="61"/>
      <c r="AO568" s="61"/>
      <c r="AP568" s="15"/>
      <c r="AQ568" s="15"/>
    </row>
    <row r="569" spans="1:43" ht="13.8" x14ac:dyDescent="0.25">
      <c r="A569" s="12"/>
      <c r="B569" s="12"/>
      <c r="C569" s="13"/>
      <c r="D569" s="14"/>
      <c r="E569" s="67"/>
      <c r="F569" s="15"/>
      <c r="G569" s="15"/>
      <c r="H569" s="15"/>
      <c r="I569" s="72"/>
      <c r="J569" s="67"/>
      <c r="K569" s="15"/>
      <c r="L569" s="15"/>
      <c r="M569" s="15"/>
      <c r="N569" s="72"/>
      <c r="O569" s="67"/>
      <c r="P569" s="15"/>
      <c r="Q569" s="15"/>
      <c r="R569" s="15"/>
      <c r="S569" s="72"/>
      <c r="T569" s="16"/>
      <c r="U569" s="16"/>
      <c r="V569" s="16"/>
      <c r="W569" s="68"/>
      <c r="X569" s="61"/>
      <c r="Y569" s="61"/>
      <c r="Z569" s="61"/>
      <c r="AA569" s="61"/>
      <c r="AB569" s="15"/>
      <c r="AC569" s="15"/>
      <c r="AD569" s="68"/>
      <c r="AE569" s="61"/>
      <c r="AF569" s="61"/>
      <c r="AG569" s="61"/>
      <c r="AH569" s="61"/>
      <c r="AI569" s="15"/>
      <c r="AJ569" s="15"/>
      <c r="AK569" s="68"/>
      <c r="AL569" s="61"/>
      <c r="AM569" s="61"/>
      <c r="AN569" s="61"/>
      <c r="AO569" s="61"/>
      <c r="AP569" s="15"/>
      <c r="AQ569" s="15"/>
    </row>
    <row r="570" spans="1:43" ht="13.8" x14ac:dyDescent="0.25">
      <c r="A570" s="12"/>
      <c r="B570" s="12"/>
      <c r="C570" s="13"/>
      <c r="D570" s="14"/>
      <c r="E570" s="67"/>
      <c r="F570" s="15"/>
      <c r="G570" s="15"/>
      <c r="H570" s="15"/>
      <c r="I570" s="72"/>
      <c r="J570" s="67"/>
      <c r="K570" s="15"/>
      <c r="L570" s="15"/>
      <c r="M570" s="15"/>
      <c r="N570" s="72"/>
      <c r="O570" s="67"/>
      <c r="P570" s="15"/>
      <c r="Q570" s="15"/>
      <c r="R570" s="15"/>
      <c r="S570" s="72"/>
      <c r="T570" s="16"/>
      <c r="U570" s="16"/>
      <c r="V570" s="16"/>
      <c r="W570" s="68"/>
      <c r="X570" s="61"/>
      <c r="Y570" s="61"/>
      <c r="Z570" s="61"/>
      <c r="AA570" s="61"/>
      <c r="AB570" s="15"/>
      <c r="AC570" s="15"/>
      <c r="AD570" s="68"/>
      <c r="AE570" s="61"/>
      <c r="AF570" s="61"/>
      <c r="AG570" s="61"/>
      <c r="AH570" s="61"/>
      <c r="AI570" s="15"/>
      <c r="AJ570" s="15"/>
      <c r="AK570" s="68"/>
      <c r="AL570" s="61"/>
      <c r="AM570" s="61"/>
      <c r="AN570" s="61"/>
      <c r="AO570" s="61"/>
      <c r="AP570" s="15"/>
      <c r="AQ570" s="15"/>
    </row>
    <row r="571" spans="1:43" ht="13.8" x14ac:dyDescent="0.25">
      <c r="A571" s="12"/>
      <c r="B571" s="12"/>
      <c r="C571" s="13"/>
      <c r="D571" s="14"/>
      <c r="E571" s="67"/>
      <c r="F571" s="15"/>
      <c r="G571" s="15"/>
      <c r="H571" s="15"/>
      <c r="I571" s="72"/>
      <c r="J571" s="67"/>
      <c r="K571" s="15"/>
      <c r="L571" s="15"/>
      <c r="M571" s="15"/>
      <c r="N571" s="72"/>
      <c r="O571" s="67"/>
      <c r="P571" s="15"/>
      <c r="Q571" s="15"/>
      <c r="R571" s="15"/>
      <c r="S571" s="72"/>
      <c r="T571" s="16"/>
      <c r="U571" s="16"/>
      <c r="V571" s="16"/>
      <c r="W571" s="68"/>
      <c r="X571" s="61"/>
      <c r="Y571" s="61"/>
      <c r="Z571" s="61"/>
      <c r="AA571" s="61"/>
      <c r="AB571" s="15"/>
      <c r="AC571" s="15"/>
      <c r="AD571" s="68"/>
      <c r="AE571" s="61"/>
      <c r="AF571" s="61"/>
      <c r="AG571" s="61"/>
      <c r="AH571" s="61"/>
      <c r="AI571" s="15"/>
      <c r="AJ571" s="15"/>
      <c r="AK571" s="68"/>
      <c r="AL571" s="61"/>
      <c r="AM571" s="61"/>
      <c r="AN571" s="61"/>
      <c r="AO571" s="61"/>
      <c r="AP571" s="15"/>
      <c r="AQ571" s="15"/>
    </row>
    <row r="572" spans="1:43" ht="13.8" x14ac:dyDescent="0.25">
      <c r="A572" s="12"/>
      <c r="B572" s="12"/>
      <c r="C572" s="13"/>
      <c r="D572" s="14"/>
      <c r="E572" s="67"/>
      <c r="F572" s="15"/>
      <c r="G572" s="15"/>
      <c r="H572" s="15"/>
      <c r="I572" s="72"/>
      <c r="J572" s="67"/>
      <c r="K572" s="15"/>
      <c r="L572" s="15"/>
      <c r="M572" s="15"/>
      <c r="N572" s="72"/>
      <c r="O572" s="67"/>
      <c r="P572" s="15"/>
      <c r="Q572" s="15"/>
      <c r="R572" s="15"/>
      <c r="S572" s="72"/>
      <c r="T572" s="16"/>
      <c r="U572" s="16"/>
      <c r="V572" s="16"/>
      <c r="W572" s="68"/>
      <c r="X572" s="61"/>
      <c r="Y572" s="61"/>
      <c r="Z572" s="61"/>
      <c r="AA572" s="61"/>
      <c r="AB572" s="15"/>
      <c r="AC572" s="15"/>
      <c r="AD572" s="68"/>
      <c r="AE572" s="61"/>
      <c r="AF572" s="61"/>
      <c r="AG572" s="61"/>
      <c r="AH572" s="61"/>
      <c r="AI572" s="15"/>
      <c r="AJ572" s="15"/>
      <c r="AK572" s="68"/>
      <c r="AL572" s="61"/>
      <c r="AM572" s="61"/>
      <c r="AN572" s="61"/>
      <c r="AO572" s="61"/>
      <c r="AP572" s="15"/>
      <c r="AQ572" s="15"/>
    </row>
    <row r="573" spans="1:43" ht="13.8" x14ac:dyDescent="0.25">
      <c r="A573" s="12"/>
      <c r="B573" s="12"/>
      <c r="C573" s="13"/>
      <c r="D573" s="14"/>
      <c r="E573" s="67"/>
      <c r="F573" s="15"/>
      <c r="G573" s="15"/>
      <c r="H573" s="15"/>
      <c r="I573" s="72"/>
      <c r="J573" s="67"/>
      <c r="K573" s="15"/>
      <c r="L573" s="15"/>
      <c r="M573" s="15"/>
      <c r="N573" s="72"/>
      <c r="O573" s="67"/>
      <c r="P573" s="15"/>
      <c r="Q573" s="15"/>
      <c r="R573" s="15"/>
      <c r="S573" s="72"/>
      <c r="T573" s="16"/>
      <c r="U573" s="16"/>
      <c r="V573" s="16"/>
      <c r="W573" s="68"/>
      <c r="X573" s="61"/>
      <c r="Y573" s="61"/>
      <c r="Z573" s="61"/>
      <c r="AA573" s="61"/>
      <c r="AB573" s="15"/>
      <c r="AC573" s="15"/>
      <c r="AD573" s="68"/>
      <c r="AE573" s="61"/>
      <c r="AF573" s="61"/>
      <c r="AG573" s="61"/>
      <c r="AH573" s="61"/>
      <c r="AI573" s="15"/>
      <c r="AJ573" s="15"/>
      <c r="AK573" s="68"/>
      <c r="AL573" s="61"/>
      <c r="AM573" s="61"/>
      <c r="AN573" s="61"/>
      <c r="AO573" s="61"/>
      <c r="AP573" s="15"/>
      <c r="AQ573" s="15"/>
    </row>
    <row r="574" spans="1:43" ht="13.8" x14ac:dyDescent="0.25">
      <c r="A574" s="12"/>
      <c r="B574" s="12"/>
      <c r="C574" s="13"/>
      <c r="D574" s="14"/>
      <c r="E574" s="67"/>
      <c r="F574" s="15"/>
      <c r="G574" s="15"/>
      <c r="H574" s="15"/>
      <c r="I574" s="72"/>
      <c r="J574" s="67"/>
      <c r="K574" s="15"/>
      <c r="L574" s="15"/>
      <c r="M574" s="15"/>
      <c r="N574" s="72"/>
      <c r="O574" s="67"/>
      <c r="P574" s="15"/>
      <c r="Q574" s="15"/>
      <c r="R574" s="15"/>
      <c r="S574" s="72"/>
      <c r="T574" s="16"/>
      <c r="U574" s="16"/>
      <c r="V574" s="16"/>
      <c r="W574" s="68"/>
      <c r="X574" s="61"/>
      <c r="Y574" s="61"/>
      <c r="Z574" s="61"/>
      <c r="AA574" s="61"/>
      <c r="AB574" s="15"/>
      <c r="AC574" s="15"/>
      <c r="AD574" s="68"/>
      <c r="AE574" s="61"/>
      <c r="AF574" s="61"/>
      <c r="AG574" s="61"/>
      <c r="AH574" s="61"/>
      <c r="AI574" s="15"/>
      <c r="AJ574" s="15"/>
      <c r="AK574" s="68"/>
      <c r="AL574" s="61"/>
      <c r="AM574" s="61"/>
      <c r="AN574" s="61"/>
      <c r="AO574" s="61"/>
      <c r="AP574" s="15"/>
      <c r="AQ574" s="15"/>
    </row>
    <row r="575" spans="1:43" ht="13.8" x14ac:dyDescent="0.25">
      <c r="A575" s="12"/>
      <c r="B575" s="12"/>
      <c r="C575" s="13"/>
      <c r="D575" s="14"/>
      <c r="E575" s="67"/>
      <c r="F575" s="15"/>
      <c r="G575" s="15"/>
      <c r="H575" s="15"/>
      <c r="I575" s="72"/>
      <c r="J575" s="67"/>
      <c r="K575" s="15"/>
      <c r="L575" s="15"/>
      <c r="M575" s="15"/>
      <c r="N575" s="72"/>
      <c r="O575" s="67"/>
      <c r="P575" s="15"/>
      <c r="Q575" s="15"/>
      <c r="R575" s="15"/>
      <c r="S575" s="72"/>
      <c r="T575" s="16"/>
      <c r="U575" s="16"/>
      <c r="V575" s="16"/>
      <c r="W575" s="68"/>
      <c r="X575" s="61"/>
      <c r="Y575" s="61"/>
      <c r="Z575" s="61"/>
      <c r="AA575" s="61"/>
      <c r="AB575" s="15"/>
      <c r="AC575" s="15"/>
      <c r="AD575" s="68"/>
      <c r="AE575" s="61"/>
      <c r="AF575" s="61"/>
      <c r="AG575" s="61"/>
      <c r="AH575" s="61"/>
      <c r="AI575" s="15"/>
      <c r="AJ575" s="15"/>
      <c r="AK575" s="68"/>
      <c r="AL575" s="61"/>
      <c r="AM575" s="61"/>
      <c r="AN575" s="61"/>
      <c r="AO575" s="61"/>
      <c r="AP575" s="15"/>
      <c r="AQ575" s="15"/>
    </row>
    <row r="576" spans="1:43" ht="13.8" x14ac:dyDescent="0.25">
      <c r="A576" s="12"/>
      <c r="B576" s="12"/>
      <c r="C576" s="13"/>
      <c r="D576" s="14"/>
      <c r="E576" s="67"/>
      <c r="F576" s="15"/>
      <c r="G576" s="15"/>
      <c r="H576" s="15"/>
      <c r="I576" s="72"/>
      <c r="J576" s="67"/>
      <c r="K576" s="15"/>
      <c r="L576" s="15"/>
      <c r="M576" s="15"/>
      <c r="N576" s="72"/>
      <c r="O576" s="67"/>
      <c r="P576" s="15"/>
      <c r="Q576" s="15"/>
      <c r="R576" s="15"/>
      <c r="S576" s="72"/>
      <c r="T576" s="16"/>
      <c r="U576" s="16"/>
      <c r="V576" s="16"/>
      <c r="W576" s="68"/>
      <c r="X576" s="61"/>
      <c r="Y576" s="61"/>
      <c r="Z576" s="61"/>
      <c r="AA576" s="61"/>
      <c r="AB576" s="15"/>
      <c r="AC576" s="15"/>
      <c r="AD576" s="68"/>
      <c r="AE576" s="61"/>
      <c r="AF576" s="61"/>
      <c r="AG576" s="61"/>
      <c r="AH576" s="61"/>
      <c r="AI576" s="15"/>
      <c r="AJ576" s="15"/>
      <c r="AK576" s="68"/>
      <c r="AL576" s="61"/>
      <c r="AM576" s="61"/>
      <c r="AN576" s="61"/>
      <c r="AO576" s="61"/>
      <c r="AP576" s="15"/>
      <c r="AQ576" s="15"/>
    </row>
    <row r="577" spans="1:43" ht="13.8" x14ac:dyDescent="0.25">
      <c r="A577" s="12"/>
      <c r="B577" s="12"/>
      <c r="C577" s="13"/>
      <c r="D577" s="14"/>
      <c r="E577" s="67"/>
      <c r="F577" s="15"/>
      <c r="G577" s="15"/>
      <c r="H577" s="15"/>
      <c r="I577" s="72"/>
      <c r="J577" s="67"/>
      <c r="K577" s="15"/>
      <c r="L577" s="15"/>
      <c r="M577" s="15"/>
      <c r="N577" s="72"/>
      <c r="O577" s="67"/>
      <c r="P577" s="15"/>
      <c r="Q577" s="15"/>
      <c r="R577" s="15"/>
      <c r="S577" s="72"/>
      <c r="T577" s="16"/>
      <c r="U577" s="16"/>
      <c r="V577" s="16"/>
      <c r="W577" s="68"/>
      <c r="X577" s="61"/>
      <c r="Y577" s="61"/>
      <c r="Z577" s="61"/>
      <c r="AA577" s="61"/>
      <c r="AB577" s="15"/>
      <c r="AC577" s="15"/>
      <c r="AD577" s="68"/>
      <c r="AE577" s="61"/>
      <c r="AF577" s="61"/>
      <c r="AG577" s="61"/>
      <c r="AH577" s="61"/>
      <c r="AI577" s="15"/>
      <c r="AJ577" s="15"/>
      <c r="AK577" s="68"/>
      <c r="AL577" s="61"/>
      <c r="AM577" s="61"/>
      <c r="AN577" s="61"/>
      <c r="AO577" s="61"/>
      <c r="AP577" s="15"/>
      <c r="AQ577" s="15"/>
    </row>
    <row r="578" spans="1:43" ht="13.8" x14ac:dyDescent="0.25">
      <c r="A578" s="12"/>
      <c r="B578" s="12"/>
      <c r="C578" s="13"/>
      <c r="D578" s="14"/>
      <c r="E578" s="67"/>
      <c r="F578" s="15"/>
      <c r="G578" s="15"/>
      <c r="H578" s="15"/>
      <c r="I578" s="72"/>
      <c r="J578" s="67"/>
      <c r="K578" s="15"/>
      <c r="L578" s="15"/>
      <c r="M578" s="15"/>
      <c r="N578" s="72"/>
      <c r="O578" s="67"/>
      <c r="P578" s="15"/>
      <c r="Q578" s="15"/>
      <c r="R578" s="15"/>
      <c r="S578" s="72"/>
      <c r="T578" s="16"/>
      <c r="U578" s="16"/>
      <c r="V578" s="16"/>
      <c r="W578" s="68"/>
      <c r="X578" s="61"/>
      <c r="Y578" s="61"/>
      <c r="Z578" s="61"/>
      <c r="AA578" s="61"/>
      <c r="AB578" s="15"/>
      <c r="AC578" s="15"/>
      <c r="AD578" s="68"/>
      <c r="AE578" s="61"/>
      <c r="AF578" s="61"/>
      <c r="AG578" s="61"/>
      <c r="AH578" s="61"/>
      <c r="AI578" s="15"/>
      <c r="AJ578" s="15"/>
      <c r="AK578" s="68"/>
      <c r="AL578" s="61"/>
      <c r="AM578" s="61"/>
      <c r="AN578" s="61"/>
      <c r="AO578" s="61"/>
      <c r="AP578" s="15"/>
      <c r="AQ578" s="15"/>
    </row>
    <row r="579" spans="1:43" ht="13.8" x14ac:dyDescent="0.25">
      <c r="A579" s="12"/>
      <c r="B579" s="12"/>
      <c r="C579" s="13"/>
      <c r="D579" s="14"/>
      <c r="E579" s="67"/>
      <c r="F579" s="15"/>
      <c r="G579" s="15"/>
      <c r="H579" s="15"/>
      <c r="I579" s="72"/>
      <c r="J579" s="67"/>
      <c r="K579" s="15"/>
      <c r="L579" s="15"/>
      <c r="M579" s="15"/>
      <c r="N579" s="72"/>
      <c r="O579" s="67"/>
      <c r="P579" s="15"/>
      <c r="Q579" s="15"/>
      <c r="R579" s="15"/>
      <c r="S579" s="72"/>
      <c r="T579" s="16"/>
      <c r="U579" s="16"/>
      <c r="V579" s="16"/>
      <c r="W579" s="68"/>
      <c r="X579" s="61"/>
      <c r="Y579" s="61"/>
      <c r="Z579" s="61"/>
      <c r="AA579" s="61"/>
      <c r="AB579" s="15"/>
      <c r="AC579" s="15"/>
      <c r="AD579" s="68"/>
      <c r="AE579" s="61"/>
      <c r="AF579" s="61"/>
      <c r="AG579" s="61"/>
      <c r="AH579" s="61"/>
      <c r="AI579" s="15"/>
      <c r="AJ579" s="15"/>
      <c r="AK579" s="68"/>
      <c r="AL579" s="61"/>
      <c r="AM579" s="61"/>
      <c r="AN579" s="61"/>
      <c r="AO579" s="61"/>
      <c r="AP579" s="15"/>
      <c r="AQ579" s="15"/>
    </row>
    <row r="580" spans="1:43" ht="13.8" x14ac:dyDescent="0.25">
      <c r="A580" s="12"/>
      <c r="B580" s="12"/>
      <c r="C580" s="13"/>
      <c r="D580" s="14"/>
      <c r="E580" s="67"/>
      <c r="F580" s="15"/>
      <c r="G580" s="15"/>
      <c r="H580" s="15"/>
      <c r="I580" s="72"/>
      <c r="J580" s="67"/>
      <c r="K580" s="15"/>
      <c r="L580" s="15"/>
      <c r="M580" s="15"/>
      <c r="N580" s="72"/>
      <c r="O580" s="67"/>
      <c r="P580" s="15"/>
      <c r="Q580" s="15"/>
      <c r="R580" s="15"/>
      <c r="S580" s="72"/>
      <c r="T580" s="16"/>
      <c r="U580" s="16"/>
      <c r="V580" s="16"/>
      <c r="W580" s="68"/>
      <c r="X580" s="61"/>
      <c r="Y580" s="61"/>
      <c r="Z580" s="61"/>
      <c r="AA580" s="61"/>
      <c r="AB580" s="15"/>
      <c r="AC580" s="15"/>
      <c r="AD580" s="68"/>
      <c r="AE580" s="61"/>
      <c r="AF580" s="61"/>
      <c r="AG580" s="61"/>
      <c r="AH580" s="61"/>
      <c r="AI580" s="15"/>
      <c r="AJ580" s="15"/>
      <c r="AK580" s="68"/>
      <c r="AL580" s="61"/>
      <c r="AM580" s="61"/>
      <c r="AN580" s="61"/>
      <c r="AO580" s="61"/>
      <c r="AP580" s="15"/>
      <c r="AQ580" s="15"/>
    </row>
    <row r="581" spans="1:43" ht="13.8" x14ac:dyDescent="0.25">
      <c r="A581" s="12"/>
      <c r="B581" s="12"/>
      <c r="C581" s="13"/>
      <c r="D581" s="14"/>
      <c r="E581" s="67"/>
      <c r="F581" s="15"/>
      <c r="G581" s="15"/>
      <c r="H581" s="15"/>
      <c r="I581" s="72"/>
      <c r="J581" s="67"/>
      <c r="K581" s="15"/>
      <c r="L581" s="15"/>
      <c r="M581" s="15"/>
      <c r="N581" s="72"/>
      <c r="O581" s="67"/>
      <c r="P581" s="15"/>
      <c r="Q581" s="15"/>
      <c r="R581" s="15"/>
      <c r="S581" s="72"/>
      <c r="T581" s="16"/>
      <c r="U581" s="16"/>
      <c r="V581" s="16"/>
      <c r="W581" s="68"/>
      <c r="X581" s="61"/>
      <c r="Y581" s="61"/>
      <c r="Z581" s="61"/>
      <c r="AA581" s="61"/>
      <c r="AB581" s="15"/>
      <c r="AC581" s="15"/>
      <c r="AD581" s="68"/>
      <c r="AE581" s="61"/>
      <c r="AF581" s="61"/>
      <c r="AG581" s="61"/>
      <c r="AH581" s="61"/>
      <c r="AI581" s="15"/>
      <c r="AJ581" s="15"/>
      <c r="AK581" s="68"/>
      <c r="AL581" s="61"/>
      <c r="AM581" s="61"/>
      <c r="AN581" s="61"/>
      <c r="AO581" s="61"/>
      <c r="AP581" s="15"/>
      <c r="AQ581" s="15"/>
    </row>
    <row r="582" spans="1:43" ht="13.8" x14ac:dyDescent="0.25">
      <c r="A582" s="12"/>
      <c r="B582" s="12"/>
      <c r="C582" s="13"/>
      <c r="D582" s="14"/>
      <c r="E582" s="67"/>
      <c r="F582" s="15"/>
      <c r="G582" s="15"/>
      <c r="H582" s="15"/>
      <c r="I582" s="72"/>
      <c r="J582" s="67"/>
      <c r="K582" s="15"/>
      <c r="L582" s="15"/>
      <c r="M582" s="15"/>
      <c r="N582" s="72"/>
      <c r="O582" s="67"/>
      <c r="P582" s="15"/>
      <c r="Q582" s="15"/>
      <c r="R582" s="15"/>
      <c r="S582" s="72"/>
      <c r="T582" s="16"/>
      <c r="U582" s="16"/>
      <c r="V582" s="16"/>
      <c r="W582" s="68"/>
      <c r="X582" s="61"/>
      <c r="Y582" s="61"/>
      <c r="Z582" s="61"/>
      <c r="AA582" s="61"/>
      <c r="AB582" s="15"/>
      <c r="AC582" s="15"/>
      <c r="AD582" s="68"/>
      <c r="AE582" s="61"/>
      <c r="AF582" s="61"/>
      <c r="AG582" s="61"/>
      <c r="AH582" s="61"/>
      <c r="AI582" s="15"/>
      <c r="AJ582" s="15"/>
      <c r="AK582" s="68"/>
      <c r="AL582" s="61"/>
      <c r="AM582" s="61"/>
      <c r="AN582" s="61"/>
      <c r="AO582" s="61"/>
      <c r="AP582" s="15"/>
      <c r="AQ582" s="15"/>
    </row>
    <row r="583" spans="1:43" ht="13.8" x14ac:dyDescent="0.25">
      <c r="A583" s="12"/>
      <c r="B583" s="12"/>
      <c r="C583" s="13"/>
      <c r="D583" s="14"/>
      <c r="E583" s="67"/>
      <c r="F583" s="15"/>
      <c r="G583" s="15"/>
      <c r="H583" s="15"/>
      <c r="I583" s="72"/>
      <c r="J583" s="67"/>
      <c r="K583" s="15"/>
      <c r="L583" s="15"/>
      <c r="M583" s="15"/>
      <c r="N583" s="72"/>
      <c r="O583" s="67"/>
      <c r="P583" s="15"/>
      <c r="Q583" s="15"/>
      <c r="R583" s="15"/>
      <c r="S583" s="72"/>
      <c r="T583" s="16"/>
      <c r="U583" s="16"/>
      <c r="V583" s="16"/>
      <c r="W583" s="68"/>
      <c r="X583" s="61"/>
      <c r="Y583" s="61"/>
      <c r="Z583" s="61"/>
      <c r="AA583" s="61"/>
      <c r="AB583" s="15"/>
      <c r="AC583" s="15"/>
      <c r="AD583" s="68"/>
      <c r="AE583" s="61"/>
      <c r="AF583" s="61"/>
      <c r="AG583" s="61"/>
      <c r="AH583" s="61"/>
      <c r="AI583" s="15"/>
      <c r="AJ583" s="15"/>
      <c r="AK583" s="68"/>
      <c r="AL583" s="61"/>
      <c r="AM583" s="61"/>
      <c r="AN583" s="61"/>
      <c r="AO583" s="61"/>
      <c r="AP583" s="15"/>
      <c r="AQ583" s="15"/>
    </row>
    <row r="584" spans="1:43" ht="13.8" x14ac:dyDescent="0.25">
      <c r="A584" s="12"/>
      <c r="B584" s="12"/>
      <c r="C584" s="13"/>
      <c r="D584" s="14"/>
      <c r="E584" s="67"/>
      <c r="F584" s="15"/>
      <c r="G584" s="15"/>
      <c r="H584" s="15"/>
      <c r="I584" s="72"/>
      <c r="J584" s="67"/>
      <c r="K584" s="15"/>
      <c r="L584" s="15"/>
      <c r="M584" s="15"/>
      <c r="N584" s="72"/>
      <c r="O584" s="67"/>
      <c r="P584" s="15"/>
      <c r="Q584" s="15"/>
      <c r="R584" s="15"/>
      <c r="S584" s="72"/>
      <c r="T584" s="16"/>
      <c r="U584" s="16"/>
      <c r="V584" s="16"/>
      <c r="W584" s="68"/>
      <c r="X584" s="61"/>
      <c r="Y584" s="61"/>
      <c r="Z584" s="61"/>
      <c r="AA584" s="61"/>
      <c r="AB584" s="15"/>
      <c r="AC584" s="15"/>
      <c r="AD584" s="68"/>
      <c r="AE584" s="61"/>
      <c r="AF584" s="61"/>
      <c r="AG584" s="61"/>
      <c r="AH584" s="61"/>
      <c r="AI584" s="15"/>
      <c r="AJ584" s="15"/>
      <c r="AK584" s="68"/>
      <c r="AL584" s="61"/>
      <c r="AM584" s="61"/>
      <c r="AN584" s="61"/>
      <c r="AO584" s="61"/>
      <c r="AP584" s="15"/>
      <c r="AQ584" s="15"/>
    </row>
    <row r="585" spans="1:43" ht="13.8" x14ac:dyDescent="0.25">
      <c r="A585" s="12"/>
      <c r="B585" s="12"/>
      <c r="C585" s="13"/>
      <c r="D585" s="14"/>
      <c r="E585" s="67"/>
      <c r="F585" s="15"/>
      <c r="G585" s="15"/>
      <c r="H585" s="15"/>
      <c r="I585" s="72"/>
      <c r="J585" s="67"/>
      <c r="K585" s="15"/>
      <c r="L585" s="15"/>
      <c r="M585" s="15"/>
      <c r="N585" s="72"/>
      <c r="O585" s="67"/>
      <c r="P585" s="15"/>
      <c r="Q585" s="15"/>
      <c r="R585" s="15"/>
      <c r="S585" s="72"/>
      <c r="T585" s="16"/>
      <c r="U585" s="16"/>
      <c r="V585" s="16"/>
      <c r="W585" s="68"/>
      <c r="X585" s="61"/>
      <c r="Y585" s="61"/>
      <c r="Z585" s="61"/>
      <c r="AA585" s="61"/>
      <c r="AB585" s="15"/>
      <c r="AC585" s="15"/>
      <c r="AD585" s="68"/>
      <c r="AE585" s="61"/>
      <c r="AF585" s="61"/>
      <c r="AG585" s="61"/>
      <c r="AH585" s="61"/>
      <c r="AI585" s="15"/>
      <c r="AJ585" s="15"/>
      <c r="AK585" s="68"/>
      <c r="AL585" s="61"/>
      <c r="AM585" s="61"/>
      <c r="AN585" s="61"/>
      <c r="AO585" s="61"/>
      <c r="AP585" s="15"/>
      <c r="AQ585" s="15"/>
    </row>
    <row r="586" spans="1:43" ht="13.8" x14ac:dyDescent="0.25">
      <c r="A586" s="12"/>
      <c r="B586" s="12"/>
      <c r="C586" s="13"/>
      <c r="D586" s="14"/>
      <c r="E586" s="67"/>
      <c r="F586" s="15"/>
      <c r="G586" s="15"/>
      <c r="H586" s="15"/>
      <c r="I586" s="72"/>
      <c r="J586" s="67"/>
      <c r="K586" s="15"/>
      <c r="L586" s="15"/>
      <c r="M586" s="15"/>
      <c r="N586" s="72"/>
      <c r="O586" s="67"/>
      <c r="P586" s="15"/>
      <c r="Q586" s="15"/>
      <c r="R586" s="15"/>
      <c r="S586" s="72"/>
      <c r="T586" s="16"/>
      <c r="U586" s="16"/>
      <c r="V586" s="16"/>
      <c r="W586" s="68"/>
      <c r="X586" s="61"/>
      <c r="Y586" s="61"/>
      <c r="Z586" s="61"/>
      <c r="AA586" s="61"/>
      <c r="AB586" s="15"/>
      <c r="AC586" s="15"/>
      <c r="AD586" s="68"/>
      <c r="AE586" s="61"/>
      <c r="AF586" s="61"/>
      <c r="AG586" s="61"/>
      <c r="AH586" s="61"/>
      <c r="AI586" s="15"/>
      <c r="AJ586" s="15"/>
      <c r="AK586" s="68"/>
      <c r="AL586" s="61"/>
      <c r="AM586" s="61"/>
      <c r="AN586" s="61"/>
      <c r="AO586" s="61"/>
      <c r="AP586" s="15"/>
      <c r="AQ586" s="15"/>
    </row>
    <row r="587" spans="1:43" ht="13.8" x14ac:dyDescent="0.25">
      <c r="A587" s="12"/>
      <c r="B587" s="12"/>
      <c r="C587" s="13"/>
      <c r="D587" s="14"/>
      <c r="E587" s="67"/>
      <c r="F587" s="15"/>
      <c r="G587" s="15"/>
      <c r="H587" s="15"/>
      <c r="I587" s="72"/>
      <c r="J587" s="67"/>
      <c r="K587" s="15"/>
      <c r="L587" s="15"/>
      <c r="M587" s="15"/>
      <c r="N587" s="72"/>
      <c r="O587" s="67"/>
      <c r="P587" s="15"/>
      <c r="Q587" s="15"/>
      <c r="R587" s="15"/>
      <c r="S587" s="72"/>
      <c r="T587" s="16"/>
      <c r="U587" s="16"/>
      <c r="V587" s="16"/>
      <c r="W587" s="68"/>
      <c r="X587" s="61"/>
      <c r="Y587" s="61"/>
      <c r="Z587" s="61"/>
      <c r="AA587" s="61"/>
      <c r="AB587" s="15"/>
      <c r="AC587" s="15"/>
      <c r="AD587" s="68"/>
      <c r="AE587" s="61"/>
      <c r="AF587" s="61"/>
      <c r="AG587" s="61"/>
      <c r="AH587" s="61"/>
      <c r="AI587" s="15"/>
      <c r="AJ587" s="15"/>
      <c r="AK587" s="68"/>
      <c r="AL587" s="61"/>
      <c r="AM587" s="61"/>
      <c r="AN587" s="61"/>
      <c r="AO587" s="61"/>
      <c r="AP587" s="15"/>
      <c r="AQ587" s="15"/>
    </row>
    <row r="588" spans="1:43" ht="13.8" x14ac:dyDescent="0.25">
      <c r="A588" s="12"/>
      <c r="B588" s="12"/>
      <c r="C588" s="13"/>
      <c r="D588" s="14"/>
      <c r="E588" s="67"/>
      <c r="F588" s="15"/>
      <c r="G588" s="15"/>
      <c r="H588" s="15"/>
      <c r="I588" s="72"/>
      <c r="J588" s="67"/>
      <c r="K588" s="15"/>
      <c r="L588" s="15"/>
      <c r="M588" s="15"/>
      <c r="N588" s="72"/>
      <c r="O588" s="67"/>
      <c r="P588" s="15"/>
      <c r="Q588" s="15"/>
      <c r="R588" s="15"/>
      <c r="S588" s="72"/>
      <c r="T588" s="16"/>
      <c r="U588" s="16"/>
      <c r="V588" s="16"/>
      <c r="W588" s="68"/>
      <c r="X588" s="61"/>
      <c r="Y588" s="61"/>
      <c r="Z588" s="61"/>
      <c r="AA588" s="61"/>
      <c r="AB588" s="15"/>
      <c r="AC588" s="15"/>
      <c r="AD588" s="68"/>
      <c r="AE588" s="61"/>
      <c r="AF588" s="61"/>
      <c r="AG588" s="61"/>
      <c r="AH588" s="61"/>
      <c r="AI588" s="15"/>
      <c r="AJ588" s="15"/>
      <c r="AK588" s="68"/>
      <c r="AL588" s="61"/>
      <c r="AM588" s="61"/>
      <c r="AN588" s="61"/>
      <c r="AO588" s="61"/>
      <c r="AP588" s="15"/>
      <c r="AQ588" s="15"/>
    </row>
    <row r="589" spans="1:43" ht="13.8" x14ac:dyDescent="0.25">
      <c r="A589" s="12"/>
      <c r="B589" s="12"/>
      <c r="C589" s="13"/>
      <c r="D589" s="14"/>
      <c r="E589" s="67"/>
      <c r="F589" s="15"/>
      <c r="G589" s="15"/>
      <c r="H589" s="15"/>
      <c r="I589" s="72"/>
      <c r="J589" s="67"/>
      <c r="K589" s="15"/>
      <c r="L589" s="15"/>
      <c r="M589" s="15"/>
      <c r="N589" s="72"/>
      <c r="O589" s="67"/>
      <c r="P589" s="15"/>
      <c r="Q589" s="15"/>
      <c r="R589" s="15"/>
      <c r="S589" s="72"/>
      <c r="T589" s="16"/>
      <c r="U589" s="16"/>
      <c r="V589" s="16"/>
      <c r="W589" s="68"/>
      <c r="X589" s="61"/>
      <c r="Y589" s="61"/>
      <c r="Z589" s="61"/>
      <c r="AA589" s="61"/>
      <c r="AB589" s="15"/>
      <c r="AC589" s="15"/>
      <c r="AD589" s="68"/>
      <c r="AE589" s="61"/>
      <c r="AF589" s="61"/>
      <c r="AG589" s="61"/>
      <c r="AH589" s="61"/>
      <c r="AI589" s="15"/>
      <c r="AJ589" s="15"/>
      <c r="AK589" s="68"/>
      <c r="AL589" s="61"/>
      <c r="AM589" s="61"/>
      <c r="AN589" s="61"/>
      <c r="AO589" s="61"/>
      <c r="AP589" s="15"/>
      <c r="AQ589" s="15"/>
    </row>
    <row r="590" spans="1:43" ht="13.8" x14ac:dyDescent="0.25">
      <c r="A590" s="12"/>
      <c r="B590" s="12"/>
      <c r="C590" s="13"/>
      <c r="D590" s="14"/>
      <c r="E590" s="67"/>
      <c r="F590" s="15"/>
      <c r="G590" s="15"/>
      <c r="H590" s="15"/>
      <c r="I590" s="72"/>
      <c r="J590" s="67"/>
      <c r="K590" s="15"/>
      <c r="L590" s="15"/>
      <c r="M590" s="15"/>
      <c r="N590" s="72"/>
      <c r="O590" s="67"/>
      <c r="P590" s="15"/>
      <c r="Q590" s="15"/>
      <c r="R590" s="15"/>
      <c r="S590" s="72"/>
      <c r="T590" s="16"/>
      <c r="U590" s="16"/>
      <c r="V590" s="16"/>
      <c r="W590" s="68"/>
      <c r="X590" s="61"/>
      <c r="Y590" s="61"/>
      <c r="Z590" s="61"/>
      <c r="AA590" s="61"/>
      <c r="AB590" s="15"/>
      <c r="AC590" s="15"/>
      <c r="AD590" s="68"/>
      <c r="AE590" s="61"/>
      <c r="AF590" s="61"/>
      <c r="AG590" s="61"/>
      <c r="AH590" s="61"/>
      <c r="AI590" s="15"/>
      <c r="AJ590" s="15"/>
      <c r="AK590" s="68"/>
      <c r="AL590" s="61"/>
      <c r="AM590" s="61"/>
      <c r="AN590" s="61"/>
      <c r="AO590" s="61"/>
      <c r="AP590" s="15"/>
      <c r="AQ590" s="15"/>
    </row>
    <row r="591" spans="1:43" ht="13.8" x14ac:dyDescent="0.25">
      <c r="A591" s="12"/>
      <c r="B591" s="12"/>
      <c r="C591" s="13"/>
      <c r="D591" s="14"/>
      <c r="E591" s="67"/>
      <c r="F591" s="15"/>
      <c r="G591" s="15"/>
      <c r="H591" s="15"/>
      <c r="I591" s="72"/>
      <c r="J591" s="67"/>
      <c r="K591" s="15"/>
      <c r="L591" s="15"/>
      <c r="M591" s="15"/>
      <c r="N591" s="72"/>
      <c r="O591" s="67"/>
      <c r="P591" s="15"/>
      <c r="Q591" s="15"/>
      <c r="R591" s="15"/>
      <c r="S591" s="72"/>
      <c r="T591" s="16"/>
      <c r="U591" s="16"/>
      <c r="V591" s="16"/>
      <c r="W591" s="68"/>
      <c r="X591" s="61"/>
      <c r="Y591" s="61"/>
      <c r="Z591" s="61"/>
      <c r="AA591" s="61"/>
      <c r="AB591" s="15"/>
      <c r="AC591" s="15"/>
      <c r="AD591" s="68"/>
      <c r="AE591" s="61"/>
      <c r="AF591" s="61"/>
      <c r="AG591" s="61"/>
      <c r="AH591" s="61"/>
      <c r="AI591" s="15"/>
      <c r="AJ591" s="15"/>
      <c r="AK591" s="68"/>
      <c r="AL591" s="61"/>
      <c r="AM591" s="61"/>
      <c r="AN591" s="61"/>
      <c r="AO591" s="61"/>
      <c r="AP591" s="15"/>
      <c r="AQ591" s="15"/>
    </row>
    <row r="592" spans="1:43" ht="13.8" x14ac:dyDescent="0.25">
      <c r="A592" s="12"/>
      <c r="B592" s="12"/>
      <c r="C592" s="13"/>
      <c r="D592" s="14"/>
      <c r="E592" s="67"/>
      <c r="F592" s="15"/>
      <c r="G592" s="15"/>
      <c r="H592" s="15"/>
      <c r="I592" s="72"/>
      <c r="J592" s="67"/>
      <c r="K592" s="15"/>
      <c r="L592" s="15"/>
      <c r="M592" s="15"/>
      <c r="N592" s="72"/>
      <c r="O592" s="67"/>
      <c r="P592" s="15"/>
      <c r="Q592" s="15"/>
      <c r="R592" s="15"/>
      <c r="S592" s="72"/>
      <c r="T592" s="16"/>
      <c r="U592" s="16"/>
      <c r="V592" s="16"/>
      <c r="W592" s="68"/>
      <c r="X592" s="61"/>
      <c r="Y592" s="61"/>
      <c r="Z592" s="61"/>
      <c r="AA592" s="61"/>
      <c r="AB592" s="15"/>
      <c r="AC592" s="15"/>
      <c r="AD592" s="68"/>
      <c r="AE592" s="61"/>
      <c r="AF592" s="61"/>
      <c r="AG592" s="61"/>
      <c r="AH592" s="61"/>
      <c r="AI592" s="15"/>
      <c r="AJ592" s="15"/>
      <c r="AK592" s="68"/>
      <c r="AL592" s="61"/>
      <c r="AM592" s="61"/>
      <c r="AN592" s="61"/>
      <c r="AO592" s="61"/>
      <c r="AP592" s="15"/>
      <c r="AQ592" s="15"/>
    </row>
    <row r="593" spans="1:43" ht="13.8" x14ac:dyDescent="0.25">
      <c r="A593" s="12"/>
      <c r="B593" s="12"/>
      <c r="C593" s="13"/>
      <c r="D593" s="14"/>
      <c r="E593" s="67"/>
      <c r="F593" s="15"/>
      <c r="G593" s="15"/>
      <c r="H593" s="15"/>
      <c r="I593" s="72"/>
      <c r="J593" s="67"/>
      <c r="K593" s="15"/>
      <c r="L593" s="15"/>
      <c r="M593" s="15"/>
      <c r="N593" s="72"/>
      <c r="O593" s="67"/>
      <c r="P593" s="15"/>
      <c r="Q593" s="15"/>
      <c r="R593" s="15"/>
      <c r="S593" s="72"/>
      <c r="T593" s="16"/>
      <c r="U593" s="16"/>
      <c r="V593" s="16"/>
      <c r="W593" s="68"/>
      <c r="X593" s="61"/>
      <c r="Y593" s="61"/>
      <c r="Z593" s="61"/>
      <c r="AA593" s="61"/>
      <c r="AB593" s="15"/>
      <c r="AC593" s="15"/>
      <c r="AD593" s="68"/>
      <c r="AE593" s="61"/>
      <c r="AF593" s="61"/>
      <c r="AG593" s="61"/>
      <c r="AH593" s="61"/>
      <c r="AI593" s="15"/>
      <c r="AJ593" s="15"/>
      <c r="AK593" s="68"/>
      <c r="AL593" s="61"/>
      <c r="AM593" s="61"/>
      <c r="AN593" s="61"/>
      <c r="AO593" s="61"/>
      <c r="AP593" s="15"/>
      <c r="AQ593" s="15"/>
    </row>
    <row r="594" spans="1:43" ht="13.8" x14ac:dyDescent="0.25">
      <c r="A594" s="12"/>
      <c r="B594" s="12"/>
      <c r="C594" s="13"/>
      <c r="D594" s="14"/>
      <c r="E594" s="67"/>
      <c r="F594" s="15"/>
      <c r="G594" s="15"/>
      <c r="H594" s="15"/>
      <c r="I594" s="72"/>
      <c r="J594" s="67"/>
      <c r="K594" s="15"/>
      <c r="L594" s="15"/>
      <c r="M594" s="15"/>
      <c r="N594" s="72"/>
      <c r="O594" s="67"/>
      <c r="P594" s="15"/>
      <c r="Q594" s="15"/>
      <c r="R594" s="15"/>
      <c r="S594" s="72"/>
      <c r="T594" s="16"/>
      <c r="U594" s="16"/>
      <c r="V594" s="16"/>
      <c r="W594" s="68"/>
      <c r="X594" s="61"/>
      <c r="Y594" s="61"/>
      <c r="Z594" s="61"/>
      <c r="AA594" s="61"/>
      <c r="AB594" s="15"/>
      <c r="AC594" s="15"/>
      <c r="AD594" s="68"/>
      <c r="AE594" s="61"/>
      <c r="AF594" s="61"/>
      <c r="AG594" s="61"/>
      <c r="AH594" s="61"/>
      <c r="AI594" s="15"/>
      <c r="AJ594" s="15"/>
      <c r="AK594" s="68"/>
      <c r="AL594" s="61"/>
      <c r="AM594" s="61"/>
      <c r="AN594" s="61"/>
      <c r="AO594" s="61"/>
      <c r="AP594" s="15"/>
      <c r="AQ594" s="15"/>
    </row>
    <row r="595" spans="1:43" ht="13.8" x14ac:dyDescent="0.25">
      <c r="A595" s="12"/>
      <c r="B595" s="12"/>
      <c r="C595" s="13"/>
      <c r="D595" s="14"/>
      <c r="E595" s="67"/>
      <c r="F595" s="15"/>
      <c r="G595" s="15"/>
      <c r="H595" s="15"/>
      <c r="I595" s="72"/>
      <c r="J595" s="67"/>
      <c r="K595" s="15"/>
      <c r="L595" s="15"/>
      <c r="M595" s="15"/>
      <c r="N595" s="72"/>
      <c r="O595" s="67"/>
      <c r="P595" s="15"/>
      <c r="Q595" s="15"/>
      <c r="R595" s="15"/>
      <c r="S595" s="72"/>
      <c r="T595" s="16"/>
      <c r="U595" s="16"/>
      <c r="V595" s="16"/>
      <c r="W595" s="68"/>
      <c r="X595" s="61"/>
      <c r="Y595" s="61"/>
      <c r="Z595" s="61"/>
      <c r="AA595" s="61"/>
      <c r="AB595" s="15"/>
      <c r="AC595" s="15"/>
      <c r="AD595" s="68"/>
      <c r="AE595" s="61"/>
      <c r="AF595" s="61"/>
      <c r="AG595" s="61"/>
      <c r="AH595" s="61"/>
      <c r="AI595" s="15"/>
      <c r="AJ595" s="15"/>
      <c r="AK595" s="68"/>
      <c r="AL595" s="61"/>
      <c r="AM595" s="61"/>
      <c r="AN595" s="61"/>
      <c r="AO595" s="61"/>
      <c r="AP595" s="15"/>
      <c r="AQ595" s="15"/>
    </row>
    <row r="596" spans="1:43" ht="13.8" x14ac:dyDescent="0.25">
      <c r="A596" s="12"/>
      <c r="B596" s="12"/>
      <c r="C596" s="13"/>
      <c r="D596" s="14"/>
      <c r="E596" s="67"/>
      <c r="F596" s="15"/>
      <c r="G596" s="15"/>
      <c r="H596" s="15"/>
      <c r="I596" s="72"/>
      <c r="J596" s="67"/>
      <c r="K596" s="15"/>
      <c r="L596" s="15"/>
      <c r="M596" s="15"/>
      <c r="N596" s="72"/>
      <c r="O596" s="67"/>
      <c r="P596" s="15"/>
      <c r="Q596" s="15"/>
      <c r="R596" s="15"/>
      <c r="S596" s="72"/>
      <c r="T596" s="16"/>
      <c r="U596" s="16"/>
      <c r="V596" s="16"/>
      <c r="W596" s="68"/>
      <c r="X596" s="61"/>
      <c r="Y596" s="61"/>
      <c r="Z596" s="61"/>
      <c r="AA596" s="61"/>
      <c r="AB596" s="15"/>
      <c r="AC596" s="15"/>
      <c r="AD596" s="68"/>
      <c r="AE596" s="61"/>
      <c r="AF596" s="61"/>
      <c r="AG596" s="61"/>
      <c r="AH596" s="61"/>
      <c r="AI596" s="15"/>
      <c r="AJ596" s="15"/>
      <c r="AK596" s="68"/>
      <c r="AL596" s="61"/>
      <c r="AM596" s="61"/>
      <c r="AN596" s="61"/>
      <c r="AO596" s="61"/>
      <c r="AP596" s="15"/>
      <c r="AQ596" s="15"/>
    </row>
    <row r="597" spans="1:43" ht="13.8" x14ac:dyDescent="0.25">
      <c r="A597" s="12"/>
      <c r="B597" s="12"/>
      <c r="C597" s="13"/>
      <c r="D597" s="14"/>
      <c r="E597" s="67"/>
      <c r="F597" s="15"/>
      <c r="G597" s="15"/>
      <c r="H597" s="15"/>
      <c r="I597" s="72"/>
      <c r="J597" s="67"/>
      <c r="K597" s="15"/>
      <c r="L597" s="15"/>
      <c r="M597" s="15"/>
      <c r="N597" s="72"/>
      <c r="O597" s="67"/>
      <c r="P597" s="15"/>
      <c r="Q597" s="15"/>
      <c r="R597" s="15"/>
      <c r="S597" s="72"/>
      <c r="T597" s="16"/>
      <c r="U597" s="16"/>
      <c r="V597" s="16"/>
      <c r="W597" s="68"/>
      <c r="X597" s="61"/>
      <c r="Y597" s="61"/>
      <c r="Z597" s="61"/>
      <c r="AA597" s="61"/>
      <c r="AB597" s="15"/>
      <c r="AC597" s="15"/>
      <c r="AD597" s="68"/>
      <c r="AE597" s="61"/>
      <c r="AF597" s="61"/>
      <c r="AG597" s="61"/>
      <c r="AH597" s="61"/>
      <c r="AI597" s="15"/>
      <c r="AJ597" s="15"/>
      <c r="AK597" s="68"/>
      <c r="AL597" s="61"/>
      <c r="AM597" s="61"/>
      <c r="AN597" s="61"/>
      <c r="AO597" s="61"/>
      <c r="AP597" s="15"/>
      <c r="AQ597" s="15"/>
    </row>
    <row r="598" spans="1:43" ht="13.8" x14ac:dyDescent="0.25">
      <c r="A598" s="12"/>
      <c r="B598" s="12"/>
      <c r="C598" s="13"/>
      <c r="D598" s="14"/>
      <c r="E598" s="67"/>
      <c r="F598" s="15"/>
      <c r="G598" s="15"/>
      <c r="H598" s="15"/>
      <c r="I598" s="72"/>
      <c r="J598" s="67"/>
      <c r="K598" s="15"/>
      <c r="L598" s="15"/>
      <c r="M598" s="15"/>
      <c r="N598" s="72"/>
      <c r="O598" s="67"/>
      <c r="P598" s="15"/>
      <c r="Q598" s="15"/>
      <c r="R598" s="15"/>
      <c r="S598" s="72"/>
      <c r="T598" s="16"/>
      <c r="U598" s="16"/>
      <c r="V598" s="16"/>
      <c r="W598" s="68"/>
      <c r="X598" s="61"/>
      <c r="Y598" s="61"/>
      <c r="Z598" s="61"/>
      <c r="AA598" s="61"/>
      <c r="AB598" s="15"/>
      <c r="AC598" s="15"/>
      <c r="AD598" s="68"/>
      <c r="AE598" s="61"/>
      <c r="AF598" s="61"/>
      <c r="AG598" s="61"/>
      <c r="AH598" s="61"/>
      <c r="AI598" s="15"/>
      <c r="AJ598" s="15"/>
      <c r="AK598" s="68"/>
      <c r="AL598" s="61"/>
      <c r="AM598" s="61"/>
      <c r="AN598" s="61"/>
      <c r="AO598" s="61"/>
      <c r="AP598" s="15"/>
      <c r="AQ598" s="15"/>
    </row>
    <row r="599" spans="1:43" ht="13.8" x14ac:dyDescent="0.25">
      <c r="A599" s="12"/>
      <c r="B599" s="12"/>
      <c r="C599" s="13"/>
      <c r="D599" s="14"/>
      <c r="E599" s="67"/>
      <c r="F599" s="15"/>
      <c r="G599" s="15"/>
      <c r="H599" s="15"/>
      <c r="I599" s="72"/>
      <c r="J599" s="67"/>
      <c r="K599" s="15"/>
      <c r="L599" s="15"/>
      <c r="M599" s="15"/>
      <c r="N599" s="72"/>
      <c r="O599" s="67"/>
      <c r="P599" s="15"/>
      <c r="Q599" s="15"/>
      <c r="R599" s="15"/>
      <c r="S599" s="72"/>
      <c r="T599" s="16"/>
      <c r="U599" s="16"/>
      <c r="V599" s="16"/>
      <c r="W599" s="68"/>
      <c r="X599" s="61"/>
      <c r="Y599" s="61"/>
      <c r="Z599" s="61"/>
      <c r="AA599" s="61"/>
      <c r="AB599" s="15"/>
      <c r="AC599" s="15"/>
      <c r="AD599" s="68"/>
      <c r="AE599" s="61"/>
      <c r="AF599" s="61"/>
      <c r="AG599" s="61"/>
      <c r="AH599" s="61"/>
      <c r="AI599" s="15"/>
      <c r="AJ599" s="15"/>
      <c r="AK599" s="68"/>
      <c r="AL599" s="61"/>
      <c r="AM599" s="61"/>
      <c r="AN599" s="61"/>
      <c r="AO599" s="61"/>
      <c r="AP599" s="15"/>
      <c r="AQ599" s="15"/>
    </row>
    <row r="600" spans="1:43" ht="13.8" x14ac:dyDescent="0.25">
      <c r="A600" s="12"/>
      <c r="B600" s="12"/>
      <c r="C600" s="13"/>
      <c r="D600" s="14"/>
      <c r="E600" s="67"/>
      <c r="F600" s="15"/>
      <c r="G600" s="15"/>
      <c r="H600" s="15"/>
      <c r="I600" s="72"/>
      <c r="J600" s="67"/>
      <c r="K600" s="15"/>
      <c r="L600" s="15"/>
      <c r="M600" s="15"/>
      <c r="N600" s="72"/>
      <c r="O600" s="67"/>
      <c r="P600" s="15"/>
      <c r="Q600" s="15"/>
      <c r="R600" s="15"/>
      <c r="S600" s="72"/>
      <c r="T600" s="16"/>
      <c r="U600" s="16"/>
      <c r="V600" s="16"/>
      <c r="W600" s="68"/>
      <c r="X600" s="61"/>
      <c r="Y600" s="61"/>
      <c r="Z600" s="61"/>
      <c r="AA600" s="61"/>
      <c r="AB600" s="15"/>
      <c r="AC600" s="15"/>
      <c r="AD600" s="68"/>
      <c r="AE600" s="61"/>
      <c r="AF600" s="61"/>
      <c r="AG600" s="61"/>
      <c r="AH600" s="61"/>
      <c r="AI600" s="15"/>
      <c r="AJ600" s="15"/>
      <c r="AK600" s="68"/>
      <c r="AL600" s="61"/>
      <c r="AM600" s="61"/>
      <c r="AN600" s="61"/>
      <c r="AO600" s="61"/>
      <c r="AP600" s="15"/>
      <c r="AQ600" s="15"/>
    </row>
    <row r="601" spans="1:43" ht="13.8" x14ac:dyDescent="0.25">
      <c r="A601" s="12"/>
      <c r="B601" s="12"/>
      <c r="C601" s="13"/>
      <c r="D601" s="14"/>
      <c r="E601" s="67"/>
      <c r="F601" s="15"/>
      <c r="G601" s="15"/>
      <c r="H601" s="15"/>
      <c r="I601" s="72"/>
      <c r="J601" s="67"/>
      <c r="K601" s="15"/>
      <c r="L601" s="15"/>
      <c r="M601" s="15"/>
      <c r="N601" s="72"/>
      <c r="O601" s="67"/>
      <c r="P601" s="15"/>
      <c r="Q601" s="15"/>
      <c r="R601" s="15"/>
      <c r="S601" s="72"/>
      <c r="T601" s="16"/>
      <c r="U601" s="16"/>
      <c r="V601" s="16"/>
      <c r="W601" s="68"/>
      <c r="X601" s="61"/>
      <c r="Y601" s="61"/>
      <c r="Z601" s="61"/>
      <c r="AA601" s="61"/>
      <c r="AB601" s="15"/>
      <c r="AC601" s="15"/>
      <c r="AD601" s="68"/>
      <c r="AE601" s="61"/>
      <c r="AF601" s="61"/>
      <c r="AG601" s="61"/>
      <c r="AH601" s="61"/>
      <c r="AI601" s="15"/>
      <c r="AJ601" s="15"/>
      <c r="AK601" s="68"/>
      <c r="AL601" s="61"/>
      <c r="AM601" s="61"/>
      <c r="AN601" s="61"/>
      <c r="AO601" s="61"/>
      <c r="AP601" s="15"/>
      <c r="AQ601" s="15"/>
    </row>
    <row r="602" spans="1:43" ht="13.8" x14ac:dyDescent="0.25">
      <c r="A602" s="12"/>
      <c r="B602" s="12"/>
      <c r="C602" s="13"/>
      <c r="D602" s="14"/>
      <c r="E602" s="67"/>
      <c r="F602" s="15"/>
      <c r="G602" s="15"/>
      <c r="H602" s="15"/>
      <c r="I602" s="72"/>
      <c r="J602" s="67"/>
      <c r="K602" s="15"/>
      <c r="L602" s="15"/>
      <c r="M602" s="15"/>
      <c r="N602" s="72"/>
      <c r="O602" s="67"/>
      <c r="P602" s="15"/>
      <c r="Q602" s="15"/>
      <c r="R602" s="15"/>
      <c r="S602" s="72"/>
      <c r="T602" s="16"/>
      <c r="U602" s="16"/>
      <c r="V602" s="16"/>
      <c r="W602" s="68"/>
      <c r="X602" s="61"/>
      <c r="Y602" s="61"/>
      <c r="Z602" s="61"/>
      <c r="AA602" s="61"/>
      <c r="AB602" s="15"/>
      <c r="AC602" s="15"/>
      <c r="AD602" s="68"/>
      <c r="AE602" s="61"/>
      <c r="AF602" s="61"/>
      <c r="AG602" s="61"/>
      <c r="AH602" s="61"/>
      <c r="AI602" s="15"/>
      <c r="AJ602" s="15"/>
      <c r="AK602" s="68"/>
      <c r="AL602" s="61"/>
      <c r="AM602" s="61"/>
      <c r="AN602" s="61"/>
      <c r="AO602" s="61"/>
      <c r="AP602" s="15"/>
      <c r="AQ602" s="15"/>
    </row>
    <row r="603" spans="1:43" ht="13.8" x14ac:dyDescent="0.25">
      <c r="A603" s="12"/>
      <c r="B603" s="12"/>
      <c r="C603" s="13"/>
      <c r="D603" s="14"/>
      <c r="E603" s="67"/>
      <c r="F603" s="15"/>
      <c r="G603" s="15"/>
      <c r="H603" s="15"/>
      <c r="I603" s="72"/>
      <c r="J603" s="67"/>
      <c r="K603" s="15"/>
      <c r="L603" s="15"/>
      <c r="M603" s="15"/>
      <c r="N603" s="72"/>
      <c r="O603" s="67"/>
      <c r="P603" s="15"/>
      <c r="Q603" s="15"/>
      <c r="R603" s="15"/>
      <c r="S603" s="72"/>
      <c r="T603" s="16"/>
      <c r="U603" s="16"/>
      <c r="V603" s="16"/>
      <c r="W603" s="68"/>
      <c r="X603" s="61"/>
      <c r="Y603" s="61"/>
      <c r="Z603" s="61"/>
      <c r="AA603" s="61"/>
      <c r="AB603" s="15"/>
      <c r="AC603" s="15"/>
      <c r="AD603" s="68"/>
      <c r="AE603" s="61"/>
      <c r="AF603" s="61"/>
      <c r="AG603" s="61"/>
      <c r="AH603" s="61"/>
      <c r="AI603" s="15"/>
      <c r="AJ603" s="15"/>
      <c r="AK603" s="68"/>
      <c r="AL603" s="61"/>
      <c r="AM603" s="61"/>
      <c r="AN603" s="61"/>
      <c r="AO603" s="61"/>
      <c r="AP603" s="15"/>
      <c r="AQ603" s="15"/>
    </row>
    <row r="604" spans="1:43" ht="13.8" x14ac:dyDescent="0.25">
      <c r="A604" s="12"/>
      <c r="B604" s="12"/>
      <c r="C604" s="13"/>
      <c r="D604" s="14"/>
      <c r="E604" s="67"/>
      <c r="F604" s="15"/>
      <c r="G604" s="15"/>
      <c r="H604" s="15"/>
      <c r="I604" s="72"/>
      <c r="J604" s="67"/>
      <c r="K604" s="15"/>
      <c r="L604" s="15"/>
      <c r="M604" s="15"/>
      <c r="N604" s="72"/>
      <c r="O604" s="67"/>
      <c r="P604" s="15"/>
      <c r="Q604" s="15"/>
      <c r="R604" s="15"/>
      <c r="S604" s="72"/>
      <c r="T604" s="16"/>
      <c r="U604" s="16"/>
      <c r="V604" s="16"/>
      <c r="W604" s="68"/>
      <c r="X604" s="61"/>
      <c r="Y604" s="61"/>
      <c r="Z604" s="61"/>
      <c r="AA604" s="61"/>
      <c r="AB604" s="15"/>
      <c r="AC604" s="15"/>
      <c r="AD604" s="68"/>
      <c r="AE604" s="61"/>
      <c r="AF604" s="61"/>
      <c r="AG604" s="61"/>
      <c r="AH604" s="61"/>
      <c r="AI604" s="15"/>
      <c r="AJ604" s="15"/>
      <c r="AK604" s="68"/>
      <c r="AL604" s="61"/>
      <c r="AM604" s="61"/>
      <c r="AN604" s="61"/>
      <c r="AO604" s="61"/>
      <c r="AP604" s="15"/>
      <c r="AQ604" s="15"/>
    </row>
    <row r="605" spans="1:43" ht="13.8" x14ac:dyDescent="0.25">
      <c r="A605" s="12"/>
      <c r="B605" s="12"/>
      <c r="C605" s="13"/>
      <c r="D605" s="14"/>
      <c r="E605" s="67"/>
      <c r="F605" s="15"/>
      <c r="G605" s="15"/>
      <c r="H605" s="15"/>
      <c r="I605" s="72"/>
      <c r="J605" s="67"/>
      <c r="K605" s="15"/>
      <c r="L605" s="15"/>
      <c r="M605" s="15"/>
      <c r="N605" s="72"/>
      <c r="O605" s="67"/>
      <c r="P605" s="15"/>
      <c r="Q605" s="15"/>
      <c r="R605" s="15"/>
      <c r="S605" s="72"/>
      <c r="T605" s="16"/>
      <c r="U605" s="16"/>
      <c r="V605" s="16"/>
      <c r="W605" s="68"/>
      <c r="X605" s="61"/>
      <c r="Y605" s="61"/>
      <c r="Z605" s="61"/>
      <c r="AA605" s="61"/>
      <c r="AB605" s="15"/>
      <c r="AC605" s="15"/>
      <c r="AD605" s="68"/>
      <c r="AE605" s="61"/>
      <c r="AF605" s="61"/>
      <c r="AG605" s="61"/>
      <c r="AH605" s="61"/>
      <c r="AI605" s="15"/>
      <c r="AJ605" s="15"/>
      <c r="AK605" s="68"/>
      <c r="AL605" s="61"/>
      <c r="AM605" s="61"/>
      <c r="AN605" s="61"/>
      <c r="AO605" s="61"/>
      <c r="AP605" s="15"/>
      <c r="AQ605" s="15"/>
    </row>
    <row r="606" spans="1:43" ht="13.8" x14ac:dyDescent="0.25">
      <c r="A606" s="12"/>
      <c r="B606" s="12"/>
      <c r="C606" s="13"/>
      <c r="D606" s="14"/>
      <c r="E606" s="67"/>
      <c r="F606" s="15"/>
      <c r="G606" s="15"/>
      <c r="H606" s="15"/>
      <c r="I606" s="72"/>
      <c r="J606" s="67"/>
      <c r="K606" s="15"/>
      <c r="L606" s="15"/>
      <c r="M606" s="15"/>
      <c r="N606" s="72"/>
      <c r="O606" s="67"/>
      <c r="P606" s="15"/>
      <c r="Q606" s="15"/>
      <c r="R606" s="15"/>
      <c r="S606" s="72"/>
      <c r="T606" s="16"/>
      <c r="U606" s="16"/>
      <c r="V606" s="16"/>
      <c r="W606" s="68"/>
      <c r="X606" s="61"/>
      <c r="Y606" s="61"/>
      <c r="Z606" s="61"/>
      <c r="AA606" s="61"/>
      <c r="AB606" s="15"/>
      <c r="AC606" s="15"/>
      <c r="AD606" s="68"/>
      <c r="AE606" s="61"/>
      <c r="AF606" s="61"/>
      <c r="AG606" s="61"/>
      <c r="AH606" s="61"/>
      <c r="AI606" s="15"/>
      <c r="AJ606" s="15"/>
      <c r="AK606" s="68"/>
      <c r="AL606" s="61"/>
      <c r="AM606" s="61"/>
      <c r="AN606" s="61"/>
      <c r="AO606" s="61"/>
      <c r="AP606" s="15"/>
      <c r="AQ606" s="15"/>
    </row>
    <row r="607" spans="1:43" ht="13.8" x14ac:dyDescent="0.25">
      <c r="A607" s="12"/>
      <c r="B607" s="12"/>
      <c r="C607" s="13"/>
      <c r="D607" s="14"/>
      <c r="E607" s="67"/>
      <c r="F607" s="15"/>
      <c r="G607" s="15"/>
      <c r="H607" s="15"/>
      <c r="I607" s="72"/>
      <c r="J607" s="67"/>
      <c r="K607" s="15"/>
      <c r="L607" s="15"/>
      <c r="M607" s="15"/>
      <c r="N607" s="72"/>
      <c r="O607" s="67"/>
      <c r="P607" s="15"/>
      <c r="Q607" s="15"/>
      <c r="R607" s="15"/>
      <c r="S607" s="72"/>
      <c r="T607" s="16"/>
      <c r="U607" s="16"/>
      <c r="V607" s="16"/>
      <c r="W607" s="68"/>
      <c r="X607" s="61"/>
      <c r="Y607" s="61"/>
      <c r="Z607" s="61"/>
      <c r="AA607" s="61"/>
      <c r="AB607" s="15"/>
      <c r="AC607" s="15"/>
      <c r="AD607" s="68"/>
      <c r="AE607" s="61"/>
      <c r="AF607" s="61"/>
      <c r="AG607" s="61"/>
      <c r="AH607" s="61"/>
      <c r="AI607" s="15"/>
      <c r="AJ607" s="15"/>
      <c r="AK607" s="68"/>
      <c r="AL607" s="61"/>
      <c r="AM607" s="61"/>
      <c r="AN607" s="61"/>
      <c r="AO607" s="61"/>
      <c r="AP607" s="15"/>
      <c r="AQ607" s="15"/>
    </row>
    <row r="608" spans="1:43" ht="13.8" x14ac:dyDescent="0.25">
      <c r="A608" s="12"/>
      <c r="B608" s="12"/>
      <c r="C608" s="13"/>
      <c r="D608" s="14"/>
      <c r="E608" s="67"/>
      <c r="F608" s="15"/>
      <c r="G608" s="15"/>
      <c r="H608" s="15"/>
      <c r="I608" s="72"/>
      <c r="J608" s="67"/>
      <c r="K608" s="15"/>
      <c r="L608" s="15"/>
      <c r="M608" s="15"/>
      <c r="N608" s="72"/>
      <c r="O608" s="67"/>
      <c r="P608" s="15"/>
      <c r="Q608" s="15"/>
      <c r="R608" s="15"/>
      <c r="S608" s="72"/>
      <c r="T608" s="16"/>
      <c r="U608" s="16"/>
      <c r="V608" s="16"/>
      <c r="W608" s="68"/>
      <c r="X608" s="61"/>
      <c r="Y608" s="61"/>
      <c r="Z608" s="61"/>
      <c r="AA608" s="61"/>
      <c r="AB608" s="15"/>
      <c r="AC608" s="15"/>
      <c r="AD608" s="68"/>
      <c r="AE608" s="61"/>
      <c r="AF608" s="61"/>
      <c r="AG608" s="61"/>
      <c r="AH608" s="61"/>
      <c r="AI608" s="15"/>
      <c r="AJ608" s="15"/>
      <c r="AK608" s="68"/>
      <c r="AL608" s="61"/>
      <c r="AM608" s="61"/>
      <c r="AN608" s="61"/>
      <c r="AO608" s="61"/>
      <c r="AP608" s="15"/>
      <c r="AQ608" s="15"/>
    </row>
    <row r="609" spans="1:43" ht="13.8" x14ac:dyDescent="0.25">
      <c r="A609" s="12"/>
      <c r="B609" s="12"/>
      <c r="C609" s="13"/>
      <c r="D609" s="14"/>
      <c r="E609" s="67"/>
      <c r="F609" s="15"/>
      <c r="G609" s="15"/>
      <c r="H609" s="15"/>
      <c r="I609" s="72"/>
      <c r="J609" s="67"/>
      <c r="K609" s="15"/>
      <c r="L609" s="15"/>
      <c r="M609" s="15"/>
      <c r="N609" s="72"/>
      <c r="O609" s="67"/>
      <c r="P609" s="15"/>
      <c r="Q609" s="15"/>
      <c r="R609" s="15"/>
      <c r="S609" s="72"/>
      <c r="T609" s="16"/>
      <c r="U609" s="16"/>
      <c r="V609" s="16"/>
      <c r="W609" s="68"/>
      <c r="X609" s="61"/>
      <c r="Y609" s="61"/>
      <c r="Z609" s="61"/>
      <c r="AA609" s="61"/>
      <c r="AB609" s="15"/>
      <c r="AC609" s="15"/>
      <c r="AD609" s="68"/>
      <c r="AE609" s="61"/>
      <c r="AF609" s="61"/>
      <c r="AG609" s="61"/>
      <c r="AH609" s="61"/>
      <c r="AI609" s="15"/>
      <c r="AJ609" s="15"/>
      <c r="AK609" s="68"/>
      <c r="AL609" s="61"/>
      <c r="AM609" s="61"/>
      <c r="AN609" s="61"/>
      <c r="AO609" s="61"/>
      <c r="AP609" s="15"/>
      <c r="AQ609" s="15"/>
    </row>
    <row r="610" spans="1:43" ht="13.8" x14ac:dyDescent="0.25">
      <c r="A610" s="12"/>
      <c r="B610" s="12"/>
      <c r="C610" s="13"/>
      <c r="D610" s="14"/>
      <c r="E610" s="67"/>
      <c r="F610" s="15"/>
      <c r="G610" s="15"/>
      <c r="H610" s="15"/>
      <c r="I610" s="72"/>
      <c r="J610" s="67"/>
      <c r="K610" s="15"/>
      <c r="L610" s="15"/>
      <c r="M610" s="15"/>
      <c r="N610" s="72"/>
      <c r="O610" s="67"/>
      <c r="P610" s="15"/>
      <c r="Q610" s="15"/>
      <c r="R610" s="15"/>
      <c r="S610" s="72"/>
      <c r="T610" s="16"/>
      <c r="U610" s="16"/>
      <c r="V610" s="16"/>
      <c r="W610" s="68"/>
      <c r="X610" s="61"/>
      <c r="Y610" s="61"/>
      <c r="Z610" s="61"/>
      <c r="AA610" s="61"/>
      <c r="AB610" s="15"/>
      <c r="AC610" s="15"/>
      <c r="AD610" s="68"/>
      <c r="AE610" s="61"/>
      <c r="AF610" s="61"/>
      <c r="AG610" s="61"/>
      <c r="AH610" s="61"/>
      <c r="AI610" s="15"/>
      <c r="AJ610" s="15"/>
      <c r="AK610" s="68"/>
      <c r="AL610" s="61"/>
      <c r="AM610" s="61"/>
      <c r="AN610" s="61"/>
      <c r="AO610" s="61"/>
      <c r="AP610" s="15"/>
      <c r="AQ610" s="15"/>
    </row>
    <row r="611" spans="1:43" ht="13.8" x14ac:dyDescent="0.25">
      <c r="A611" s="12"/>
      <c r="B611" s="12"/>
      <c r="C611" s="13"/>
      <c r="D611" s="14"/>
      <c r="E611" s="67"/>
      <c r="F611" s="15"/>
      <c r="G611" s="15"/>
      <c r="H611" s="15"/>
      <c r="I611" s="72"/>
      <c r="J611" s="67"/>
      <c r="K611" s="15"/>
      <c r="L611" s="15"/>
      <c r="M611" s="15"/>
      <c r="N611" s="72"/>
      <c r="O611" s="67"/>
      <c r="P611" s="15"/>
      <c r="Q611" s="15"/>
      <c r="R611" s="15"/>
      <c r="S611" s="72"/>
      <c r="T611" s="16"/>
      <c r="U611" s="16"/>
      <c r="V611" s="16"/>
      <c r="W611" s="68"/>
      <c r="X611" s="61"/>
      <c r="Y611" s="61"/>
      <c r="Z611" s="61"/>
      <c r="AA611" s="61"/>
      <c r="AB611" s="15"/>
      <c r="AC611" s="15"/>
      <c r="AD611" s="68"/>
      <c r="AE611" s="61"/>
      <c r="AF611" s="61"/>
      <c r="AG611" s="61"/>
      <c r="AH611" s="61"/>
      <c r="AI611" s="15"/>
      <c r="AJ611" s="15"/>
      <c r="AK611" s="68"/>
      <c r="AL611" s="61"/>
      <c r="AM611" s="61"/>
      <c r="AN611" s="61"/>
      <c r="AO611" s="61"/>
      <c r="AP611" s="15"/>
      <c r="AQ611" s="15"/>
    </row>
    <row r="612" spans="1:43" ht="13.8" x14ac:dyDescent="0.25">
      <c r="A612" s="12"/>
      <c r="B612" s="12"/>
      <c r="C612" s="13"/>
      <c r="D612" s="14"/>
      <c r="E612" s="67"/>
      <c r="F612" s="15"/>
      <c r="G612" s="15"/>
      <c r="H612" s="15"/>
      <c r="I612" s="72"/>
      <c r="J612" s="67"/>
      <c r="K612" s="15"/>
      <c r="L612" s="15"/>
      <c r="M612" s="15"/>
      <c r="N612" s="72"/>
      <c r="O612" s="67"/>
      <c r="P612" s="15"/>
      <c r="Q612" s="15"/>
      <c r="R612" s="15"/>
      <c r="S612" s="72"/>
      <c r="T612" s="16"/>
      <c r="U612" s="16"/>
      <c r="V612" s="16"/>
      <c r="W612" s="68"/>
      <c r="X612" s="61"/>
      <c r="Y612" s="61"/>
      <c r="Z612" s="61"/>
      <c r="AA612" s="61"/>
      <c r="AB612" s="15"/>
      <c r="AC612" s="15"/>
      <c r="AD612" s="68"/>
      <c r="AE612" s="61"/>
      <c r="AF612" s="61"/>
      <c r="AG612" s="61"/>
      <c r="AH612" s="61"/>
      <c r="AI612" s="15"/>
      <c r="AJ612" s="15"/>
      <c r="AK612" s="68"/>
      <c r="AL612" s="61"/>
      <c r="AM612" s="61"/>
      <c r="AN612" s="61"/>
      <c r="AO612" s="61"/>
      <c r="AP612" s="15"/>
      <c r="AQ612" s="15"/>
    </row>
    <row r="613" spans="1:43" ht="13.8" x14ac:dyDescent="0.25">
      <c r="A613" s="12"/>
      <c r="B613" s="12"/>
      <c r="C613" s="13"/>
      <c r="D613" s="14"/>
      <c r="E613" s="67"/>
      <c r="F613" s="15"/>
      <c r="G613" s="15"/>
      <c r="H613" s="15"/>
      <c r="I613" s="72"/>
      <c r="J613" s="67"/>
      <c r="K613" s="15"/>
      <c r="L613" s="15"/>
      <c r="M613" s="15"/>
      <c r="N613" s="72"/>
      <c r="O613" s="67"/>
      <c r="P613" s="15"/>
      <c r="Q613" s="15"/>
      <c r="R613" s="15"/>
      <c r="S613" s="72"/>
      <c r="T613" s="16"/>
      <c r="U613" s="16"/>
      <c r="V613" s="16"/>
      <c r="W613" s="68"/>
      <c r="X613" s="61"/>
      <c r="Y613" s="61"/>
      <c r="Z613" s="61"/>
      <c r="AA613" s="61"/>
      <c r="AB613" s="15"/>
      <c r="AC613" s="15"/>
      <c r="AD613" s="68"/>
      <c r="AE613" s="61"/>
      <c r="AF613" s="61"/>
      <c r="AG613" s="61"/>
      <c r="AH613" s="61"/>
      <c r="AI613" s="15"/>
      <c r="AJ613" s="15"/>
      <c r="AK613" s="68"/>
      <c r="AL613" s="61"/>
      <c r="AM613" s="61"/>
      <c r="AN613" s="61"/>
      <c r="AO613" s="61"/>
      <c r="AP613" s="15"/>
      <c r="AQ613" s="15"/>
    </row>
    <row r="614" spans="1:43" ht="13.8" x14ac:dyDescent="0.25">
      <c r="A614" s="12"/>
      <c r="B614" s="12"/>
      <c r="C614" s="13"/>
      <c r="D614" s="14"/>
      <c r="E614" s="67"/>
      <c r="F614" s="15"/>
      <c r="G614" s="15"/>
      <c r="H614" s="15"/>
      <c r="I614" s="72"/>
      <c r="J614" s="67"/>
      <c r="K614" s="15"/>
      <c r="L614" s="15"/>
      <c r="M614" s="15"/>
      <c r="N614" s="72"/>
      <c r="O614" s="67"/>
      <c r="P614" s="15"/>
      <c r="Q614" s="15"/>
      <c r="R614" s="15"/>
      <c r="S614" s="72"/>
      <c r="T614" s="16"/>
      <c r="U614" s="16"/>
      <c r="V614" s="16"/>
      <c r="W614" s="68"/>
      <c r="X614" s="61"/>
      <c r="Y614" s="61"/>
      <c r="Z614" s="61"/>
      <c r="AA614" s="61"/>
      <c r="AB614" s="15"/>
      <c r="AC614" s="15"/>
      <c r="AD614" s="68"/>
      <c r="AE614" s="61"/>
      <c r="AF614" s="61"/>
      <c r="AG614" s="61"/>
      <c r="AH614" s="61"/>
      <c r="AI614" s="15"/>
      <c r="AJ614" s="15"/>
      <c r="AK614" s="68"/>
      <c r="AL614" s="61"/>
      <c r="AM614" s="61"/>
      <c r="AN614" s="61"/>
      <c r="AO614" s="61"/>
      <c r="AP614" s="15"/>
      <c r="AQ614" s="15"/>
    </row>
    <row r="615" spans="1:43" ht="13.8" x14ac:dyDescent="0.25">
      <c r="A615" s="12"/>
      <c r="B615" s="12"/>
      <c r="C615" s="13"/>
      <c r="D615" s="14"/>
      <c r="E615" s="67"/>
      <c r="F615" s="15"/>
      <c r="G615" s="15"/>
      <c r="H615" s="15"/>
      <c r="I615" s="72"/>
      <c r="J615" s="67"/>
      <c r="K615" s="15"/>
      <c r="L615" s="15"/>
      <c r="M615" s="15"/>
      <c r="N615" s="72"/>
      <c r="O615" s="67"/>
      <c r="P615" s="15"/>
      <c r="Q615" s="15"/>
      <c r="R615" s="15"/>
      <c r="S615" s="72"/>
      <c r="T615" s="16"/>
      <c r="U615" s="16"/>
      <c r="V615" s="16"/>
      <c r="W615" s="68"/>
      <c r="X615" s="61"/>
      <c r="Y615" s="61"/>
      <c r="Z615" s="61"/>
      <c r="AA615" s="61"/>
      <c r="AB615" s="15"/>
      <c r="AC615" s="15"/>
      <c r="AD615" s="68"/>
      <c r="AE615" s="61"/>
      <c r="AF615" s="61"/>
      <c r="AG615" s="61"/>
      <c r="AH615" s="61"/>
      <c r="AI615" s="15"/>
      <c r="AJ615" s="15"/>
      <c r="AK615" s="68"/>
      <c r="AL615" s="61"/>
      <c r="AM615" s="61"/>
      <c r="AN615" s="61"/>
      <c r="AO615" s="61"/>
      <c r="AP615" s="15"/>
      <c r="AQ615" s="15"/>
    </row>
    <row r="616" spans="1:43" ht="13.8" x14ac:dyDescent="0.25">
      <c r="A616" s="12"/>
      <c r="B616" s="12"/>
      <c r="C616" s="13"/>
      <c r="D616" s="14"/>
      <c r="E616" s="67"/>
      <c r="F616" s="15"/>
      <c r="G616" s="15"/>
      <c r="H616" s="15"/>
      <c r="I616" s="72"/>
      <c r="J616" s="67"/>
      <c r="K616" s="15"/>
      <c r="L616" s="15"/>
      <c r="M616" s="15"/>
      <c r="N616" s="72"/>
      <c r="O616" s="67"/>
      <c r="P616" s="15"/>
      <c r="Q616" s="15"/>
      <c r="R616" s="15"/>
      <c r="S616" s="72"/>
      <c r="T616" s="16"/>
      <c r="U616" s="16"/>
      <c r="V616" s="16"/>
      <c r="W616" s="68"/>
      <c r="X616" s="61"/>
      <c r="Y616" s="61"/>
      <c r="Z616" s="61"/>
      <c r="AA616" s="61"/>
      <c r="AB616" s="15"/>
      <c r="AC616" s="15"/>
      <c r="AD616" s="68"/>
      <c r="AE616" s="61"/>
      <c r="AF616" s="61"/>
      <c r="AG616" s="61"/>
      <c r="AH616" s="61"/>
      <c r="AI616" s="15"/>
      <c r="AJ616" s="15"/>
      <c r="AK616" s="68"/>
      <c r="AL616" s="61"/>
      <c r="AM616" s="61"/>
      <c r="AN616" s="61"/>
      <c r="AO616" s="61"/>
      <c r="AP616" s="15"/>
      <c r="AQ616" s="15"/>
    </row>
    <row r="617" spans="1:43" ht="13.8" x14ac:dyDescent="0.25">
      <c r="A617" s="12"/>
      <c r="B617" s="12"/>
      <c r="C617" s="13"/>
      <c r="D617" s="14"/>
      <c r="E617" s="67"/>
      <c r="F617" s="15"/>
      <c r="G617" s="15"/>
      <c r="H617" s="15"/>
      <c r="I617" s="72"/>
      <c r="J617" s="67"/>
      <c r="K617" s="15"/>
      <c r="L617" s="15"/>
      <c r="M617" s="15"/>
      <c r="N617" s="72"/>
      <c r="O617" s="67"/>
      <c r="P617" s="15"/>
      <c r="Q617" s="15"/>
      <c r="R617" s="15"/>
      <c r="S617" s="72"/>
      <c r="T617" s="16"/>
      <c r="U617" s="16"/>
      <c r="V617" s="16"/>
      <c r="W617" s="68"/>
      <c r="X617" s="61"/>
      <c r="Y617" s="61"/>
      <c r="Z617" s="61"/>
      <c r="AA617" s="61"/>
      <c r="AB617" s="15"/>
      <c r="AC617" s="15"/>
      <c r="AD617" s="68"/>
      <c r="AE617" s="61"/>
      <c r="AF617" s="61"/>
      <c r="AG617" s="61"/>
      <c r="AH617" s="61"/>
      <c r="AI617" s="15"/>
      <c r="AJ617" s="15"/>
      <c r="AK617" s="68"/>
      <c r="AL617" s="61"/>
      <c r="AM617" s="61"/>
      <c r="AN617" s="61"/>
      <c r="AO617" s="61"/>
      <c r="AP617" s="15"/>
      <c r="AQ617" s="15"/>
    </row>
    <row r="618" spans="1:43" ht="13.8" x14ac:dyDescent="0.25">
      <c r="A618" s="12"/>
      <c r="B618" s="12"/>
      <c r="C618" s="13"/>
      <c r="D618" s="14"/>
      <c r="E618" s="67"/>
      <c r="F618" s="15"/>
      <c r="G618" s="15"/>
      <c r="H618" s="15"/>
      <c r="I618" s="72"/>
      <c r="J618" s="67"/>
      <c r="K618" s="15"/>
      <c r="L618" s="15"/>
      <c r="M618" s="15"/>
      <c r="N618" s="72"/>
      <c r="O618" s="67"/>
      <c r="P618" s="15"/>
      <c r="Q618" s="15"/>
      <c r="R618" s="15"/>
      <c r="S618" s="72"/>
      <c r="T618" s="16"/>
      <c r="U618" s="16"/>
      <c r="V618" s="16"/>
      <c r="W618" s="68"/>
      <c r="X618" s="61"/>
      <c r="Y618" s="61"/>
      <c r="Z618" s="61"/>
      <c r="AA618" s="61"/>
      <c r="AB618" s="15"/>
      <c r="AC618" s="15"/>
      <c r="AD618" s="68"/>
      <c r="AE618" s="61"/>
      <c r="AF618" s="61"/>
      <c r="AG618" s="61"/>
      <c r="AH618" s="61"/>
      <c r="AI618" s="15"/>
      <c r="AJ618" s="15"/>
      <c r="AK618" s="68"/>
      <c r="AL618" s="61"/>
      <c r="AM618" s="61"/>
      <c r="AN618" s="61"/>
      <c r="AO618" s="61"/>
      <c r="AP618" s="15"/>
      <c r="AQ618" s="15"/>
    </row>
    <row r="619" spans="1:43" ht="13.8" x14ac:dyDescent="0.25">
      <c r="A619" s="12"/>
      <c r="B619" s="12"/>
      <c r="C619" s="13"/>
      <c r="D619" s="14"/>
      <c r="E619" s="67"/>
      <c r="F619" s="15"/>
      <c r="G619" s="15"/>
      <c r="H619" s="15"/>
      <c r="I619" s="72"/>
      <c r="J619" s="67"/>
      <c r="K619" s="15"/>
      <c r="L619" s="15"/>
      <c r="M619" s="15"/>
      <c r="N619" s="72"/>
      <c r="O619" s="67"/>
      <c r="P619" s="15"/>
      <c r="Q619" s="15"/>
      <c r="R619" s="15"/>
      <c r="S619" s="72"/>
      <c r="T619" s="16"/>
      <c r="U619" s="16"/>
      <c r="V619" s="16"/>
      <c r="W619" s="68"/>
      <c r="X619" s="61"/>
      <c r="Y619" s="61"/>
      <c r="Z619" s="61"/>
      <c r="AA619" s="61"/>
      <c r="AB619" s="15"/>
      <c r="AC619" s="15"/>
      <c r="AD619" s="68"/>
      <c r="AE619" s="61"/>
      <c r="AF619" s="61"/>
      <c r="AG619" s="61"/>
      <c r="AH619" s="61"/>
      <c r="AI619" s="15"/>
      <c r="AJ619" s="15"/>
      <c r="AK619" s="68"/>
      <c r="AL619" s="61"/>
      <c r="AM619" s="61"/>
      <c r="AN619" s="61"/>
      <c r="AO619" s="61"/>
      <c r="AP619" s="15"/>
      <c r="AQ619" s="15"/>
    </row>
    <row r="620" spans="1:43" ht="13.8" x14ac:dyDescent="0.25">
      <c r="A620" s="12"/>
      <c r="B620" s="12"/>
      <c r="C620" s="13"/>
      <c r="D620" s="14"/>
      <c r="E620" s="67"/>
      <c r="F620" s="15"/>
      <c r="G620" s="15"/>
      <c r="H620" s="15"/>
      <c r="I620" s="72"/>
      <c r="J620" s="67"/>
      <c r="K620" s="15"/>
      <c r="L620" s="15"/>
      <c r="M620" s="15"/>
      <c r="N620" s="72"/>
      <c r="O620" s="67"/>
      <c r="P620" s="15"/>
      <c r="Q620" s="15"/>
      <c r="R620" s="15"/>
      <c r="S620" s="72"/>
      <c r="T620" s="16"/>
      <c r="U620" s="16"/>
      <c r="V620" s="16"/>
      <c r="W620" s="68"/>
      <c r="X620" s="61"/>
      <c r="Y620" s="61"/>
      <c r="Z620" s="61"/>
      <c r="AA620" s="61"/>
      <c r="AB620" s="15"/>
      <c r="AC620" s="15"/>
      <c r="AD620" s="68"/>
      <c r="AE620" s="61"/>
      <c r="AF620" s="61"/>
      <c r="AG620" s="61"/>
      <c r="AH620" s="61"/>
      <c r="AI620" s="15"/>
      <c r="AJ620" s="15"/>
      <c r="AK620" s="68"/>
      <c r="AL620" s="61"/>
      <c r="AM620" s="61"/>
      <c r="AN620" s="61"/>
      <c r="AO620" s="61"/>
      <c r="AP620" s="15"/>
      <c r="AQ620" s="15"/>
    </row>
    <row r="621" spans="1:43" ht="13.8" x14ac:dyDescent="0.25">
      <c r="A621" s="12"/>
      <c r="B621" s="12"/>
      <c r="C621" s="13"/>
      <c r="D621" s="14"/>
      <c r="E621" s="67"/>
      <c r="F621" s="15"/>
      <c r="G621" s="15"/>
      <c r="H621" s="15"/>
      <c r="I621" s="72"/>
      <c r="J621" s="67"/>
      <c r="K621" s="15"/>
      <c r="L621" s="15"/>
      <c r="M621" s="15"/>
      <c r="N621" s="72"/>
      <c r="O621" s="67"/>
      <c r="P621" s="15"/>
      <c r="Q621" s="15"/>
      <c r="R621" s="15"/>
      <c r="S621" s="72"/>
      <c r="T621" s="16"/>
      <c r="U621" s="16"/>
      <c r="V621" s="16"/>
      <c r="W621" s="68"/>
      <c r="X621" s="61"/>
      <c r="Y621" s="61"/>
      <c r="Z621" s="61"/>
      <c r="AA621" s="61"/>
      <c r="AB621" s="15"/>
      <c r="AC621" s="15"/>
      <c r="AD621" s="68"/>
      <c r="AE621" s="61"/>
      <c r="AF621" s="61"/>
      <c r="AG621" s="61"/>
      <c r="AH621" s="61"/>
      <c r="AI621" s="15"/>
      <c r="AJ621" s="15"/>
      <c r="AK621" s="68"/>
      <c r="AL621" s="61"/>
      <c r="AM621" s="61"/>
      <c r="AN621" s="61"/>
      <c r="AO621" s="61"/>
      <c r="AP621" s="15"/>
      <c r="AQ621" s="15"/>
    </row>
    <row r="622" spans="1:43" ht="13.8" x14ac:dyDescent="0.25">
      <c r="A622" s="12"/>
      <c r="B622" s="12"/>
      <c r="C622" s="13"/>
      <c r="D622" s="14"/>
      <c r="E622" s="67"/>
      <c r="F622" s="15"/>
      <c r="G622" s="15"/>
      <c r="H622" s="15"/>
      <c r="I622" s="72"/>
      <c r="J622" s="67"/>
      <c r="K622" s="15"/>
      <c r="L622" s="15"/>
      <c r="M622" s="15"/>
      <c r="N622" s="72"/>
      <c r="O622" s="67"/>
      <c r="P622" s="15"/>
      <c r="Q622" s="15"/>
      <c r="R622" s="15"/>
      <c r="S622" s="72"/>
      <c r="T622" s="16"/>
      <c r="U622" s="16"/>
      <c r="V622" s="16"/>
      <c r="W622" s="68"/>
      <c r="X622" s="61"/>
      <c r="Y622" s="61"/>
      <c r="Z622" s="61"/>
      <c r="AA622" s="61"/>
      <c r="AB622" s="15"/>
      <c r="AC622" s="15"/>
      <c r="AD622" s="68"/>
      <c r="AE622" s="61"/>
      <c r="AF622" s="61"/>
      <c r="AG622" s="61"/>
      <c r="AH622" s="61"/>
      <c r="AI622" s="15"/>
      <c r="AJ622" s="15"/>
      <c r="AK622" s="68"/>
      <c r="AL622" s="61"/>
      <c r="AM622" s="61"/>
      <c r="AN622" s="61"/>
      <c r="AO622" s="61"/>
      <c r="AP622" s="15"/>
      <c r="AQ622" s="15"/>
    </row>
    <row r="623" spans="1:43" ht="13.8" x14ac:dyDescent="0.25">
      <c r="A623" s="12"/>
      <c r="B623" s="12"/>
      <c r="C623" s="13"/>
      <c r="D623" s="14"/>
      <c r="E623" s="67"/>
      <c r="F623" s="15"/>
      <c r="G623" s="15"/>
      <c r="H623" s="15"/>
      <c r="I623" s="72"/>
      <c r="J623" s="67"/>
      <c r="K623" s="15"/>
      <c r="L623" s="15"/>
      <c r="M623" s="15"/>
      <c r="N623" s="72"/>
      <c r="O623" s="67"/>
      <c r="P623" s="15"/>
      <c r="Q623" s="15"/>
      <c r="R623" s="15"/>
      <c r="S623" s="72"/>
      <c r="T623" s="16"/>
      <c r="U623" s="16"/>
      <c r="V623" s="16"/>
      <c r="W623" s="68"/>
      <c r="X623" s="61"/>
      <c r="Y623" s="61"/>
      <c r="Z623" s="61"/>
      <c r="AA623" s="61"/>
      <c r="AB623" s="15"/>
      <c r="AC623" s="15"/>
      <c r="AD623" s="68"/>
      <c r="AE623" s="61"/>
      <c r="AF623" s="61"/>
      <c r="AG623" s="61"/>
      <c r="AH623" s="61"/>
      <c r="AI623" s="15"/>
      <c r="AJ623" s="15"/>
      <c r="AK623" s="68"/>
      <c r="AL623" s="61"/>
      <c r="AM623" s="61"/>
      <c r="AN623" s="61"/>
      <c r="AO623" s="61"/>
      <c r="AP623" s="15"/>
      <c r="AQ623" s="15"/>
    </row>
    <row r="624" spans="1:43" ht="13.8" x14ac:dyDescent="0.25">
      <c r="A624" s="12"/>
      <c r="B624" s="12"/>
      <c r="C624" s="13"/>
      <c r="D624" s="14"/>
      <c r="E624" s="67"/>
      <c r="F624" s="15"/>
      <c r="G624" s="15"/>
      <c r="H624" s="15"/>
      <c r="I624" s="72"/>
      <c r="J624" s="67"/>
      <c r="K624" s="15"/>
      <c r="L624" s="15"/>
      <c r="M624" s="15"/>
      <c r="N624" s="72"/>
      <c r="O624" s="67"/>
      <c r="P624" s="15"/>
      <c r="Q624" s="15"/>
      <c r="R624" s="15"/>
      <c r="S624" s="72"/>
      <c r="T624" s="16"/>
      <c r="U624" s="16"/>
      <c r="V624" s="16"/>
      <c r="W624" s="68"/>
      <c r="X624" s="61"/>
      <c r="Y624" s="61"/>
      <c r="Z624" s="61"/>
      <c r="AA624" s="61"/>
      <c r="AB624" s="15"/>
      <c r="AC624" s="15"/>
      <c r="AD624" s="68"/>
      <c r="AE624" s="61"/>
      <c r="AF624" s="61"/>
      <c r="AG624" s="61"/>
      <c r="AH624" s="61"/>
      <c r="AI624" s="15"/>
      <c r="AJ624" s="15"/>
      <c r="AK624" s="68"/>
      <c r="AL624" s="61"/>
      <c r="AM624" s="61"/>
      <c r="AN624" s="61"/>
      <c r="AO624" s="61"/>
      <c r="AP624" s="15"/>
      <c r="AQ624" s="15"/>
    </row>
    <row r="625" spans="1:43" ht="13.8" x14ac:dyDescent="0.25">
      <c r="A625" s="12"/>
      <c r="B625" s="12"/>
      <c r="C625" s="13"/>
      <c r="D625" s="14"/>
      <c r="E625" s="67"/>
      <c r="F625" s="15"/>
      <c r="G625" s="15"/>
      <c r="H625" s="15"/>
      <c r="I625" s="72"/>
      <c r="J625" s="67"/>
      <c r="K625" s="15"/>
      <c r="L625" s="15"/>
      <c r="M625" s="15"/>
      <c r="N625" s="72"/>
      <c r="O625" s="67"/>
      <c r="P625" s="15"/>
      <c r="Q625" s="15"/>
      <c r="R625" s="15"/>
      <c r="S625" s="72"/>
      <c r="T625" s="16"/>
      <c r="U625" s="16"/>
      <c r="V625" s="16"/>
      <c r="W625" s="68"/>
      <c r="X625" s="61"/>
      <c r="Y625" s="61"/>
      <c r="Z625" s="61"/>
      <c r="AA625" s="61"/>
      <c r="AB625" s="15"/>
      <c r="AC625" s="15"/>
      <c r="AD625" s="68"/>
      <c r="AE625" s="61"/>
      <c r="AF625" s="61"/>
      <c r="AG625" s="61"/>
      <c r="AH625" s="61"/>
      <c r="AI625" s="15"/>
      <c r="AJ625" s="15"/>
      <c r="AK625" s="68"/>
      <c r="AL625" s="61"/>
      <c r="AM625" s="61"/>
      <c r="AN625" s="61"/>
      <c r="AO625" s="61"/>
      <c r="AP625" s="15"/>
      <c r="AQ625" s="15"/>
    </row>
    <row r="626" spans="1:43" ht="13.8" x14ac:dyDescent="0.25">
      <c r="A626" s="12"/>
      <c r="B626" s="12"/>
      <c r="C626" s="13"/>
      <c r="D626" s="14"/>
      <c r="E626" s="67"/>
      <c r="F626" s="15"/>
      <c r="G626" s="15"/>
      <c r="H626" s="15"/>
      <c r="I626" s="72"/>
      <c r="J626" s="67"/>
      <c r="K626" s="15"/>
      <c r="L626" s="15"/>
      <c r="M626" s="15"/>
      <c r="N626" s="72"/>
      <c r="O626" s="67"/>
      <c r="P626" s="15"/>
      <c r="Q626" s="15"/>
      <c r="R626" s="15"/>
      <c r="S626" s="72"/>
      <c r="T626" s="16"/>
      <c r="U626" s="16"/>
      <c r="V626" s="16"/>
      <c r="W626" s="68"/>
      <c r="X626" s="61"/>
      <c r="Y626" s="61"/>
      <c r="Z626" s="61"/>
      <c r="AA626" s="61"/>
      <c r="AB626" s="15"/>
      <c r="AC626" s="15"/>
      <c r="AD626" s="68"/>
      <c r="AE626" s="61"/>
      <c r="AF626" s="61"/>
      <c r="AG626" s="61"/>
      <c r="AH626" s="61"/>
      <c r="AI626" s="15"/>
      <c r="AJ626" s="15"/>
      <c r="AK626" s="68"/>
      <c r="AL626" s="61"/>
      <c r="AM626" s="61"/>
      <c r="AN626" s="61"/>
      <c r="AO626" s="61"/>
      <c r="AP626" s="15"/>
      <c r="AQ626" s="15"/>
    </row>
    <row r="627" spans="1:43" ht="13.8" x14ac:dyDescent="0.25">
      <c r="A627" s="12"/>
      <c r="B627" s="12"/>
      <c r="C627" s="13"/>
      <c r="D627" s="14"/>
      <c r="E627" s="67"/>
      <c r="F627" s="15"/>
      <c r="G627" s="15"/>
      <c r="H627" s="15"/>
      <c r="I627" s="72"/>
      <c r="J627" s="67"/>
      <c r="K627" s="15"/>
      <c r="L627" s="15"/>
      <c r="M627" s="15"/>
      <c r="N627" s="72"/>
      <c r="O627" s="67"/>
      <c r="P627" s="15"/>
      <c r="Q627" s="15"/>
      <c r="R627" s="15"/>
      <c r="S627" s="72"/>
      <c r="T627" s="16"/>
      <c r="U627" s="16"/>
      <c r="V627" s="16"/>
      <c r="W627" s="68"/>
      <c r="X627" s="61"/>
      <c r="Y627" s="61"/>
      <c r="Z627" s="61"/>
      <c r="AA627" s="61"/>
      <c r="AB627" s="15"/>
      <c r="AC627" s="15"/>
      <c r="AD627" s="68"/>
      <c r="AE627" s="61"/>
      <c r="AF627" s="61"/>
      <c r="AG627" s="61"/>
      <c r="AH627" s="61"/>
      <c r="AI627" s="15"/>
      <c r="AJ627" s="15"/>
      <c r="AK627" s="68"/>
      <c r="AL627" s="61"/>
      <c r="AM627" s="61"/>
      <c r="AN627" s="61"/>
      <c r="AO627" s="61"/>
      <c r="AP627" s="15"/>
      <c r="AQ627" s="15"/>
    </row>
    <row r="628" spans="1:43" ht="13.8" x14ac:dyDescent="0.25">
      <c r="A628" s="12"/>
      <c r="B628" s="12"/>
      <c r="C628" s="13"/>
      <c r="D628" s="14"/>
      <c r="E628" s="67"/>
      <c r="F628" s="15"/>
      <c r="G628" s="15"/>
      <c r="H628" s="15"/>
      <c r="I628" s="72"/>
      <c r="J628" s="67"/>
      <c r="K628" s="15"/>
      <c r="L628" s="15"/>
      <c r="M628" s="15"/>
      <c r="N628" s="72"/>
      <c r="O628" s="67"/>
      <c r="P628" s="15"/>
      <c r="Q628" s="15"/>
      <c r="R628" s="15"/>
      <c r="S628" s="72"/>
      <c r="T628" s="16"/>
      <c r="U628" s="16"/>
      <c r="V628" s="16"/>
      <c r="W628" s="68"/>
      <c r="X628" s="61"/>
      <c r="Y628" s="61"/>
      <c r="Z628" s="61"/>
      <c r="AA628" s="61"/>
      <c r="AB628" s="15"/>
      <c r="AC628" s="15"/>
      <c r="AD628" s="68"/>
      <c r="AE628" s="61"/>
      <c r="AF628" s="61"/>
      <c r="AG628" s="61"/>
      <c r="AH628" s="61"/>
      <c r="AI628" s="15"/>
      <c r="AJ628" s="15"/>
      <c r="AK628" s="68"/>
      <c r="AL628" s="61"/>
      <c r="AM628" s="61"/>
      <c r="AN628" s="61"/>
      <c r="AO628" s="61"/>
      <c r="AP628" s="15"/>
      <c r="AQ628" s="15"/>
    </row>
    <row r="629" spans="1:43" ht="13.8" x14ac:dyDescent="0.25">
      <c r="A629" s="12"/>
      <c r="B629" s="12"/>
      <c r="C629" s="13"/>
      <c r="D629" s="14"/>
      <c r="E629" s="67"/>
      <c r="F629" s="15"/>
      <c r="G629" s="15"/>
      <c r="H629" s="15"/>
      <c r="I629" s="72"/>
      <c r="J629" s="67"/>
      <c r="K629" s="15"/>
      <c r="L629" s="15"/>
      <c r="M629" s="15"/>
      <c r="N629" s="72"/>
      <c r="O629" s="67"/>
      <c r="P629" s="15"/>
      <c r="Q629" s="15"/>
      <c r="R629" s="15"/>
      <c r="S629" s="72"/>
      <c r="T629" s="16"/>
      <c r="U629" s="16"/>
      <c r="V629" s="16"/>
      <c r="W629" s="68"/>
      <c r="X629" s="61"/>
      <c r="Y629" s="61"/>
      <c r="Z629" s="61"/>
      <c r="AA629" s="61"/>
      <c r="AB629" s="15"/>
      <c r="AC629" s="15"/>
      <c r="AD629" s="68"/>
      <c r="AE629" s="61"/>
      <c r="AF629" s="61"/>
      <c r="AG629" s="61"/>
      <c r="AH629" s="61"/>
      <c r="AI629" s="15"/>
      <c r="AJ629" s="15"/>
      <c r="AK629" s="68"/>
      <c r="AL629" s="61"/>
      <c r="AM629" s="61"/>
      <c r="AN629" s="61"/>
      <c r="AO629" s="61"/>
      <c r="AP629" s="15"/>
      <c r="AQ629" s="15"/>
    </row>
    <row r="630" spans="1:43" ht="13.8" x14ac:dyDescent="0.25">
      <c r="A630" s="12"/>
      <c r="B630" s="12"/>
      <c r="C630" s="13"/>
      <c r="D630" s="14"/>
      <c r="E630" s="67"/>
      <c r="F630" s="15"/>
      <c r="G630" s="15"/>
      <c r="H630" s="15"/>
      <c r="I630" s="72"/>
      <c r="J630" s="67"/>
      <c r="K630" s="15"/>
      <c r="L630" s="15"/>
      <c r="M630" s="15"/>
      <c r="N630" s="72"/>
      <c r="O630" s="67"/>
      <c r="P630" s="15"/>
      <c r="Q630" s="15"/>
      <c r="R630" s="15"/>
      <c r="S630" s="72"/>
      <c r="T630" s="16"/>
      <c r="U630" s="16"/>
      <c r="V630" s="16"/>
      <c r="W630" s="68"/>
      <c r="X630" s="61"/>
      <c r="Y630" s="61"/>
      <c r="Z630" s="61"/>
      <c r="AA630" s="61"/>
      <c r="AB630" s="15"/>
      <c r="AC630" s="15"/>
      <c r="AD630" s="68"/>
      <c r="AE630" s="61"/>
      <c r="AF630" s="61"/>
      <c r="AG630" s="61"/>
      <c r="AH630" s="61"/>
      <c r="AI630" s="15"/>
      <c r="AJ630" s="15"/>
      <c r="AK630" s="68"/>
      <c r="AL630" s="61"/>
      <c r="AM630" s="61"/>
      <c r="AN630" s="61"/>
      <c r="AO630" s="61"/>
      <c r="AP630" s="15"/>
      <c r="AQ630" s="15"/>
    </row>
    <row r="631" spans="1:43" ht="13.8" x14ac:dyDescent="0.25">
      <c r="A631" s="12"/>
      <c r="B631" s="12"/>
      <c r="C631" s="13"/>
      <c r="D631" s="14"/>
      <c r="E631" s="67"/>
      <c r="F631" s="15"/>
      <c r="G631" s="15"/>
      <c r="H631" s="15"/>
      <c r="I631" s="72"/>
      <c r="J631" s="67"/>
      <c r="K631" s="15"/>
      <c r="L631" s="15"/>
      <c r="M631" s="15"/>
      <c r="N631" s="72"/>
      <c r="O631" s="67"/>
      <c r="P631" s="15"/>
      <c r="Q631" s="15"/>
      <c r="R631" s="15"/>
      <c r="S631" s="72"/>
      <c r="T631" s="16"/>
      <c r="U631" s="16"/>
      <c r="V631" s="16"/>
      <c r="W631" s="68"/>
      <c r="X631" s="61"/>
      <c r="Y631" s="61"/>
      <c r="Z631" s="61"/>
      <c r="AA631" s="61"/>
      <c r="AB631" s="15"/>
      <c r="AC631" s="15"/>
      <c r="AD631" s="68"/>
      <c r="AE631" s="61"/>
      <c r="AF631" s="61"/>
      <c r="AG631" s="61"/>
      <c r="AH631" s="61"/>
      <c r="AI631" s="15"/>
      <c r="AJ631" s="15"/>
      <c r="AK631" s="68"/>
      <c r="AL631" s="61"/>
      <c r="AM631" s="61"/>
      <c r="AN631" s="61"/>
      <c r="AO631" s="61"/>
      <c r="AP631" s="15"/>
      <c r="AQ631" s="15"/>
    </row>
    <row r="632" spans="1:43" ht="13.8" x14ac:dyDescent="0.25">
      <c r="A632" s="12"/>
      <c r="B632" s="12"/>
      <c r="C632" s="13"/>
      <c r="D632" s="14"/>
      <c r="E632" s="67"/>
      <c r="F632" s="15"/>
      <c r="G632" s="15"/>
      <c r="H632" s="15"/>
      <c r="I632" s="72"/>
      <c r="J632" s="67"/>
      <c r="K632" s="15"/>
      <c r="L632" s="15"/>
      <c r="M632" s="15"/>
      <c r="N632" s="72"/>
      <c r="O632" s="67"/>
      <c r="P632" s="15"/>
      <c r="Q632" s="15"/>
      <c r="R632" s="15"/>
      <c r="S632" s="72"/>
      <c r="T632" s="16"/>
      <c r="U632" s="16"/>
      <c r="V632" s="16"/>
      <c r="W632" s="68"/>
      <c r="X632" s="61"/>
      <c r="Y632" s="61"/>
      <c r="Z632" s="61"/>
      <c r="AA632" s="61"/>
      <c r="AB632" s="15"/>
      <c r="AC632" s="15"/>
      <c r="AD632" s="68"/>
      <c r="AE632" s="61"/>
      <c r="AF632" s="61"/>
      <c r="AG632" s="61"/>
      <c r="AH632" s="61"/>
      <c r="AI632" s="15"/>
      <c r="AJ632" s="15"/>
      <c r="AK632" s="68"/>
      <c r="AL632" s="61"/>
      <c r="AM632" s="61"/>
      <c r="AN632" s="61"/>
      <c r="AO632" s="61"/>
      <c r="AP632" s="15"/>
      <c r="AQ632" s="15"/>
    </row>
    <row r="633" spans="1:43" ht="13.8" x14ac:dyDescent="0.25">
      <c r="A633" s="12"/>
      <c r="B633" s="12"/>
      <c r="C633" s="13"/>
      <c r="D633" s="14"/>
      <c r="E633" s="67"/>
      <c r="F633" s="15"/>
      <c r="G633" s="15"/>
      <c r="H633" s="15"/>
      <c r="I633" s="72"/>
      <c r="J633" s="67"/>
      <c r="K633" s="15"/>
      <c r="L633" s="15"/>
      <c r="M633" s="15"/>
      <c r="N633" s="72"/>
      <c r="O633" s="67"/>
      <c r="P633" s="15"/>
      <c r="Q633" s="15"/>
      <c r="R633" s="15"/>
      <c r="S633" s="72"/>
      <c r="T633" s="16"/>
      <c r="U633" s="16"/>
      <c r="V633" s="16"/>
      <c r="W633" s="68"/>
      <c r="X633" s="61"/>
      <c r="Y633" s="61"/>
      <c r="Z633" s="61"/>
      <c r="AA633" s="61"/>
      <c r="AB633" s="15"/>
      <c r="AC633" s="15"/>
      <c r="AD633" s="68"/>
      <c r="AE633" s="61"/>
      <c r="AF633" s="61"/>
      <c r="AG633" s="61"/>
      <c r="AH633" s="61"/>
      <c r="AI633" s="15"/>
      <c r="AJ633" s="15"/>
      <c r="AK633" s="68"/>
      <c r="AL633" s="61"/>
      <c r="AM633" s="61"/>
      <c r="AN633" s="61"/>
      <c r="AO633" s="61"/>
      <c r="AP633" s="15"/>
      <c r="AQ633" s="15"/>
    </row>
    <row r="634" spans="1:43" ht="13.8" x14ac:dyDescent="0.25">
      <c r="A634" s="12"/>
      <c r="B634" s="12"/>
      <c r="C634" s="13"/>
      <c r="D634" s="14"/>
      <c r="E634" s="67"/>
      <c r="F634" s="15"/>
      <c r="G634" s="15"/>
      <c r="H634" s="15"/>
      <c r="I634" s="72"/>
      <c r="J634" s="67"/>
      <c r="K634" s="15"/>
      <c r="L634" s="15"/>
      <c r="M634" s="15"/>
      <c r="N634" s="72"/>
      <c r="O634" s="67"/>
      <c r="P634" s="15"/>
      <c r="Q634" s="15"/>
      <c r="R634" s="15"/>
      <c r="S634" s="72"/>
      <c r="T634" s="16"/>
      <c r="U634" s="16"/>
      <c r="V634" s="16"/>
      <c r="W634" s="68"/>
      <c r="X634" s="61"/>
      <c r="Y634" s="61"/>
      <c r="Z634" s="61"/>
      <c r="AA634" s="61"/>
      <c r="AB634" s="15"/>
      <c r="AC634" s="15"/>
      <c r="AD634" s="68"/>
      <c r="AE634" s="61"/>
      <c r="AF634" s="61"/>
      <c r="AG634" s="61"/>
      <c r="AH634" s="61"/>
      <c r="AI634" s="15"/>
      <c r="AJ634" s="15"/>
      <c r="AK634" s="68"/>
      <c r="AL634" s="61"/>
      <c r="AM634" s="61"/>
      <c r="AN634" s="61"/>
      <c r="AO634" s="61"/>
      <c r="AP634" s="15"/>
      <c r="AQ634" s="15"/>
    </row>
    <row r="635" spans="1:43" ht="13.8" x14ac:dyDescent="0.25">
      <c r="A635" s="12"/>
      <c r="B635" s="12"/>
      <c r="C635" s="13"/>
      <c r="D635" s="14"/>
      <c r="E635" s="67"/>
      <c r="F635" s="15"/>
      <c r="G635" s="15"/>
      <c r="H635" s="15"/>
      <c r="I635" s="72"/>
      <c r="J635" s="67"/>
      <c r="K635" s="15"/>
      <c r="L635" s="15"/>
      <c r="M635" s="15"/>
      <c r="N635" s="72"/>
      <c r="O635" s="67"/>
      <c r="P635" s="15"/>
      <c r="Q635" s="15"/>
      <c r="R635" s="15"/>
      <c r="S635" s="72"/>
      <c r="T635" s="16"/>
      <c r="U635" s="16"/>
      <c r="V635" s="16"/>
      <c r="W635" s="68"/>
      <c r="X635" s="61"/>
      <c r="Y635" s="61"/>
      <c r="Z635" s="61"/>
      <c r="AA635" s="61"/>
      <c r="AB635" s="15"/>
      <c r="AC635" s="15"/>
      <c r="AD635" s="68"/>
      <c r="AE635" s="61"/>
      <c r="AF635" s="61"/>
      <c r="AG635" s="61"/>
      <c r="AH635" s="61"/>
      <c r="AI635" s="15"/>
      <c r="AJ635" s="15"/>
      <c r="AK635" s="68"/>
      <c r="AL635" s="61"/>
      <c r="AM635" s="61"/>
      <c r="AN635" s="61"/>
      <c r="AO635" s="61"/>
      <c r="AP635" s="15"/>
      <c r="AQ635" s="15"/>
    </row>
    <row r="636" spans="1:43" ht="13.8" x14ac:dyDescent="0.25">
      <c r="A636" s="12"/>
      <c r="B636" s="12"/>
      <c r="C636" s="13"/>
      <c r="D636" s="14"/>
      <c r="E636" s="67"/>
      <c r="F636" s="15"/>
      <c r="G636" s="15"/>
      <c r="H636" s="15"/>
      <c r="I636" s="72"/>
      <c r="J636" s="67"/>
      <c r="K636" s="15"/>
      <c r="L636" s="15"/>
      <c r="M636" s="15"/>
      <c r="N636" s="72"/>
      <c r="O636" s="67"/>
      <c r="P636" s="15"/>
      <c r="Q636" s="15"/>
      <c r="R636" s="15"/>
      <c r="S636" s="72"/>
      <c r="T636" s="16"/>
      <c r="U636" s="16"/>
      <c r="V636" s="16"/>
      <c r="W636" s="68"/>
      <c r="X636" s="61"/>
      <c r="Y636" s="61"/>
      <c r="Z636" s="61"/>
      <c r="AA636" s="61"/>
      <c r="AB636" s="15"/>
      <c r="AC636" s="15"/>
      <c r="AD636" s="68"/>
      <c r="AE636" s="61"/>
      <c r="AF636" s="61"/>
      <c r="AG636" s="61"/>
      <c r="AH636" s="61"/>
      <c r="AI636" s="15"/>
      <c r="AJ636" s="15"/>
      <c r="AK636" s="68"/>
      <c r="AL636" s="61"/>
      <c r="AM636" s="61"/>
      <c r="AN636" s="61"/>
      <c r="AO636" s="61"/>
      <c r="AP636" s="15"/>
      <c r="AQ636" s="15"/>
    </row>
    <row r="637" spans="1:43" ht="13.8" x14ac:dyDescent="0.25">
      <c r="A637" s="12"/>
      <c r="B637" s="12"/>
      <c r="C637" s="13"/>
      <c r="D637" s="14"/>
      <c r="E637" s="67"/>
      <c r="F637" s="15"/>
      <c r="G637" s="15"/>
      <c r="H637" s="15"/>
      <c r="I637" s="72"/>
      <c r="J637" s="67"/>
      <c r="K637" s="15"/>
      <c r="L637" s="15"/>
      <c r="M637" s="15"/>
      <c r="N637" s="72"/>
      <c r="O637" s="67"/>
      <c r="P637" s="15"/>
      <c r="Q637" s="15"/>
      <c r="R637" s="15"/>
      <c r="S637" s="72"/>
      <c r="T637" s="16"/>
      <c r="U637" s="16"/>
      <c r="V637" s="16"/>
      <c r="W637" s="68"/>
      <c r="X637" s="61"/>
      <c r="Y637" s="61"/>
      <c r="Z637" s="61"/>
      <c r="AA637" s="61"/>
      <c r="AB637" s="15"/>
      <c r="AC637" s="15"/>
      <c r="AD637" s="68"/>
      <c r="AE637" s="61"/>
      <c r="AF637" s="61"/>
      <c r="AG637" s="61"/>
      <c r="AH637" s="61"/>
      <c r="AI637" s="15"/>
      <c r="AJ637" s="15"/>
      <c r="AK637" s="68"/>
      <c r="AL637" s="61"/>
      <c r="AM637" s="61"/>
      <c r="AN637" s="61"/>
      <c r="AO637" s="61"/>
      <c r="AP637" s="15"/>
      <c r="AQ637" s="15"/>
    </row>
    <row r="638" spans="1:43" ht="13.8" x14ac:dyDescent="0.25">
      <c r="A638" s="12"/>
      <c r="B638" s="12"/>
      <c r="C638" s="13"/>
      <c r="D638" s="14"/>
      <c r="E638" s="67"/>
      <c r="F638" s="15"/>
      <c r="G638" s="15"/>
      <c r="H638" s="15"/>
      <c r="I638" s="72"/>
      <c r="J638" s="67"/>
      <c r="K638" s="15"/>
      <c r="L638" s="15"/>
      <c r="M638" s="15"/>
      <c r="N638" s="72"/>
      <c r="O638" s="67"/>
      <c r="P638" s="15"/>
      <c r="Q638" s="15"/>
      <c r="R638" s="15"/>
      <c r="S638" s="72"/>
      <c r="T638" s="16"/>
      <c r="U638" s="16"/>
      <c r="V638" s="16"/>
      <c r="W638" s="68"/>
      <c r="X638" s="61"/>
      <c r="Y638" s="61"/>
      <c r="Z638" s="61"/>
      <c r="AA638" s="61"/>
      <c r="AB638" s="15"/>
      <c r="AC638" s="15"/>
      <c r="AD638" s="68"/>
      <c r="AE638" s="61"/>
      <c r="AF638" s="61"/>
      <c r="AG638" s="61"/>
      <c r="AH638" s="61"/>
      <c r="AI638" s="15"/>
      <c r="AJ638" s="15"/>
      <c r="AK638" s="68"/>
      <c r="AL638" s="61"/>
      <c r="AM638" s="61"/>
      <c r="AN638" s="61"/>
      <c r="AO638" s="61"/>
      <c r="AP638" s="15"/>
      <c r="AQ638" s="15"/>
    </row>
    <row r="639" spans="1:43" ht="13.8" x14ac:dyDescent="0.25">
      <c r="A639" s="12"/>
      <c r="B639" s="12"/>
      <c r="C639" s="13"/>
      <c r="D639" s="14"/>
      <c r="E639" s="67"/>
      <c r="F639" s="15"/>
      <c r="G639" s="15"/>
      <c r="H639" s="15"/>
      <c r="I639" s="72"/>
      <c r="J639" s="67"/>
      <c r="K639" s="15"/>
      <c r="L639" s="15"/>
      <c r="M639" s="15"/>
      <c r="N639" s="72"/>
      <c r="O639" s="67"/>
      <c r="P639" s="15"/>
      <c r="Q639" s="15"/>
      <c r="R639" s="15"/>
      <c r="S639" s="72"/>
      <c r="T639" s="16"/>
      <c r="U639" s="16"/>
      <c r="V639" s="16"/>
      <c r="W639" s="68"/>
      <c r="X639" s="61"/>
      <c r="Y639" s="61"/>
      <c r="Z639" s="61"/>
      <c r="AA639" s="61"/>
      <c r="AB639" s="15"/>
      <c r="AC639" s="15"/>
      <c r="AD639" s="68"/>
      <c r="AE639" s="61"/>
      <c r="AF639" s="61"/>
      <c r="AG639" s="61"/>
      <c r="AH639" s="61"/>
      <c r="AI639" s="15"/>
      <c r="AJ639" s="15"/>
      <c r="AK639" s="68"/>
      <c r="AL639" s="61"/>
      <c r="AM639" s="61"/>
      <c r="AN639" s="61"/>
      <c r="AO639" s="61"/>
      <c r="AP639" s="15"/>
      <c r="AQ639" s="15"/>
    </row>
    <row r="640" spans="1:43" ht="13.8" x14ac:dyDescent="0.25">
      <c r="A640" s="12"/>
      <c r="B640" s="12"/>
      <c r="C640" s="13"/>
      <c r="D640" s="14"/>
      <c r="E640" s="67"/>
      <c r="F640" s="15"/>
      <c r="G640" s="15"/>
      <c r="H640" s="15"/>
      <c r="I640" s="72"/>
      <c r="J640" s="67"/>
      <c r="K640" s="15"/>
      <c r="L640" s="15"/>
      <c r="M640" s="15"/>
      <c r="N640" s="72"/>
      <c r="O640" s="67"/>
      <c r="P640" s="15"/>
      <c r="Q640" s="15"/>
      <c r="R640" s="15"/>
      <c r="S640" s="72"/>
      <c r="T640" s="16"/>
      <c r="U640" s="16"/>
      <c r="V640" s="16"/>
      <c r="W640" s="68"/>
      <c r="X640" s="61"/>
      <c r="Y640" s="61"/>
      <c r="Z640" s="61"/>
      <c r="AA640" s="61"/>
      <c r="AB640" s="15"/>
      <c r="AC640" s="15"/>
      <c r="AD640" s="68"/>
      <c r="AE640" s="61"/>
      <c r="AF640" s="61"/>
      <c r="AG640" s="61"/>
      <c r="AH640" s="61"/>
      <c r="AI640" s="15"/>
      <c r="AJ640" s="15"/>
      <c r="AK640" s="68"/>
      <c r="AL640" s="61"/>
      <c r="AM640" s="61"/>
      <c r="AN640" s="61"/>
      <c r="AO640" s="61"/>
      <c r="AP640" s="15"/>
      <c r="AQ640" s="15"/>
    </row>
    <row r="641" spans="1:43" ht="13.8" x14ac:dyDescent="0.25">
      <c r="A641" s="12"/>
      <c r="B641" s="12"/>
      <c r="C641" s="13"/>
      <c r="D641" s="14"/>
      <c r="E641" s="67"/>
      <c r="F641" s="15"/>
      <c r="G641" s="15"/>
      <c r="H641" s="15"/>
      <c r="I641" s="72"/>
      <c r="J641" s="67"/>
      <c r="K641" s="15"/>
      <c r="L641" s="15"/>
      <c r="M641" s="15"/>
      <c r="N641" s="72"/>
      <c r="O641" s="67"/>
      <c r="P641" s="15"/>
      <c r="Q641" s="15"/>
      <c r="R641" s="15"/>
      <c r="S641" s="72"/>
      <c r="T641" s="16"/>
      <c r="U641" s="16"/>
      <c r="V641" s="16"/>
      <c r="W641" s="68"/>
      <c r="X641" s="61"/>
      <c r="Y641" s="61"/>
      <c r="Z641" s="61"/>
      <c r="AA641" s="61"/>
      <c r="AB641" s="15"/>
      <c r="AC641" s="15"/>
      <c r="AD641" s="68"/>
      <c r="AE641" s="61"/>
      <c r="AF641" s="61"/>
      <c r="AG641" s="61"/>
      <c r="AH641" s="61"/>
      <c r="AI641" s="15"/>
      <c r="AJ641" s="15"/>
      <c r="AK641" s="68"/>
      <c r="AL641" s="61"/>
      <c r="AM641" s="61"/>
      <c r="AN641" s="61"/>
      <c r="AO641" s="61"/>
      <c r="AP641" s="15"/>
      <c r="AQ641" s="15"/>
    </row>
    <row r="642" spans="1:43" ht="13.8" x14ac:dyDescent="0.25">
      <c r="A642" s="12"/>
      <c r="B642" s="12"/>
      <c r="C642" s="13"/>
      <c r="D642" s="14"/>
      <c r="E642" s="67"/>
      <c r="F642" s="15"/>
      <c r="G642" s="15"/>
      <c r="H642" s="15"/>
      <c r="I642" s="72"/>
      <c r="J642" s="67"/>
      <c r="K642" s="15"/>
      <c r="L642" s="15"/>
      <c r="M642" s="15"/>
      <c r="N642" s="72"/>
      <c r="O642" s="67"/>
      <c r="P642" s="15"/>
      <c r="Q642" s="15"/>
      <c r="R642" s="15"/>
      <c r="S642" s="72"/>
      <c r="T642" s="16"/>
      <c r="U642" s="16"/>
      <c r="V642" s="16"/>
      <c r="W642" s="68"/>
      <c r="X642" s="61"/>
      <c r="Y642" s="61"/>
      <c r="Z642" s="61"/>
      <c r="AA642" s="61"/>
      <c r="AB642" s="15"/>
      <c r="AC642" s="15"/>
      <c r="AD642" s="68"/>
      <c r="AE642" s="61"/>
      <c r="AF642" s="61"/>
      <c r="AG642" s="61"/>
      <c r="AH642" s="61"/>
      <c r="AI642" s="15"/>
      <c r="AJ642" s="15"/>
      <c r="AK642" s="68"/>
      <c r="AL642" s="61"/>
      <c r="AM642" s="61"/>
      <c r="AN642" s="61"/>
      <c r="AO642" s="61"/>
      <c r="AP642" s="15"/>
      <c r="AQ642" s="15"/>
    </row>
    <row r="643" spans="1:43" ht="13.8" x14ac:dyDescent="0.25">
      <c r="A643" s="12"/>
      <c r="B643" s="12"/>
      <c r="C643" s="13"/>
      <c r="D643" s="14"/>
      <c r="E643" s="67"/>
      <c r="F643" s="15"/>
      <c r="G643" s="15"/>
      <c r="H643" s="15"/>
      <c r="I643" s="72"/>
      <c r="J643" s="67"/>
      <c r="K643" s="15"/>
      <c r="L643" s="15"/>
      <c r="M643" s="15"/>
      <c r="N643" s="72"/>
      <c r="O643" s="67"/>
      <c r="P643" s="15"/>
      <c r="Q643" s="15"/>
      <c r="R643" s="15"/>
      <c r="S643" s="72"/>
      <c r="T643" s="16"/>
      <c r="U643" s="16"/>
      <c r="V643" s="16"/>
      <c r="W643" s="68"/>
      <c r="X643" s="61"/>
      <c r="Y643" s="61"/>
      <c r="Z643" s="61"/>
      <c r="AA643" s="61"/>
      <c r="AB643" s="15"/>
      <c r="AC643" s="15"/>
      <c r="AD643" s="68"/>
      <c r="AE643" s="61"/>
      <c r="AF643" s="61"/>
      <c r="AG643" s="61"/>
      <c r="AH643" s="61"/>
      <c r="AI643" s="15"/>
      <c r="AJ643" s="15"/>
      <c r="AK643" s="68"/>
      <c r="AL643" s="61"/>
      <c r="AM643" s="61"/>
      <c r="AN643" s="61"/>
      <c r="AO643" s="61"/>
      <c r="AP643" s="15"/>
      <c r="AQ643" s="15"/>
    </row>
    <row r="644" spans="1:43" ht="13.8" x14ac:dyDescent="0.25">
      <c r="A644" s="12"/>
      <c r="B644" s="12"/>
      <c r="C644" s="13"/>
      <c r="D644" s="14"/>
      <c r="E644" s="67"/>
      <c r="F644" s="15"/>
      <c r="G644" s="15"/>
      <c r="H644" s="15"/>
      <c r="I644" s="72"/>
      <c r="J644" s="67"/>
      <c r="K644" s="15"/>
      <c r="L644" s="15"/>
      <c r="M644" s="15"/>
      <c r="N644" s="72"/>
      <c r="O644" s="67"/>
      <c r="P644" s="15"/>
      <c r="Q644" s="15"/>
      <c r="R644" s="15"/>
      <c r="S644" s="72"/>
      <c r="T644" s="16"/>
      <c r="U644" s="16"/>
      <c r="V644" s="16"/>
      <c r="W644" s="68"/>
      <c r="X644" s="61"/>
      <c r="Y644" s="61"/>
      <c r="Z644" s="61"/>
      <c r="AA644" s="61"/>
      <c r="AB644" s="15"/>
      <c r="AC644" s="15"/>
      <c r="AD644" s="68"/>
      <c r="AE644" s="61"/>
      <c r="AF644" s="61"/>
      <c r="AG644" s="61"/>
      <c r="AH644" s="61"/>
      <c r="AI644" s="15"/>
      <c r="AJ644" s="15"/>
      <c r="AK644" s="68"/>
      <c r="AL644" s="61"/>
      <c r="AM644" s="61"/>
      <c r="AN644" s="61"/>
      <c r="AO644" s="61"/>
      <c r="AP644" s="15"/>
      <c r="AQ644" s="15"/>
    </row>
    <row r="645" spans="1:43" ht="13.8" x14ac:dyDescent="0.25">
      <c r="A645" s="12"/>
      <c r="B645" s="12"/>
      <c r="C645" s="13"/>
      <c r="D645" s="14"/>
      <c r="E645" s="67"/>
      <c r="F645" s="15"/>
      <c r="G645" s="15"/>
      <c r="H645" s="15"/>
      <c r="I645" s="72"/>
      <c r="J645" s="67"/>
      <c r="K645" s="15"/>
      <c r="L645" s="15"/>
      <c r="M645" s="15"/>
      <c r="N645" s="72"/>
      <c r="O645" s="67"/>
      <c r="P645" s="15"/>
      <c r="Q645" s="15"/>
      <c r="R645" s="15"/>
      <c r="S645" s="72"/>
      <c r="T645" s="16"/>
      <c r="U645" s="16"/>
      <c r="V645" s="16"/>
      <c r="W645" s="68"/>
      <c r="X645" s="61"/>
      <c r="Y645" s="61"/>
      <c r="Z645" s="61"/>
      <c r="AA645" s="61"/>
      <c r="AB645" s="15"/>
      <c r="AC645" s="15"/>
      <c r="AD645" s="68"/>
      <c r="AE645" s="61"/>
      <c r="AF645" s="61"/>
      <c r="AG645" s="61"/>
      <c r="AH645" s="61"/>
      <c r="AI645" s="15"/>
      <c r="AJ645" s="15"/>
      <c r="AK645" s="68"/>
      <c r="AL645" s="61"/>
      <c r="AM645" s="61"/>
      <c r="AN645" s="61"/>
      <c r="AO645" s="61"/>
      <c r="AP645" s="15"/>
      <c r="AQ645" s="15"/>
    </row>
    <row r="646" spans="1:43" ht="13.8" x14ac:dyDescent="0.25">
      <c r="A646" s="12"/>
      <c r="B646" s="12"/>
      <c r="C646" s="13"/>
      <c r="D646" s="14"/>
      <c r="E646" s="67"/>
      <c r="F646" s="15"/>
      <c r="G646" s="15"/>
      <c r="H646" s="15"/>
      <c r="I646" s="72"/>
      <c r="J646" s="67"/>
      <c r="K646" s="15"/>
      <c r="L646" s="15"/>
      <c r="M646" s="15"/>
      <c r="N646" s="72"/>
      <c r="O646" s="67"/>
      <c r="P646" s="15"/>
      <c r="Q646" s="15"/>
      <c r="R646" s="15"/>
      <c r="S646" s="72"/>
      <c r="T646" s="16"/>
      <c r="U646" s="16"/>
      <c r="V646" s="16"/>
      <c r="W646" s="68"/>
      <c r="X646" s="61"/>
      <c r="Y646" s="61"/>
      <c r="Z646" s="61"/>
      <c r="AA646" s="61"/>
      <c r="AB646" s="15"/>
      <c r="AC646" s="15"/>
      <c r="AD646" s="68"/>
      <c r="AE646" s="61"/>
      <c r="AF646" s="61"/>
      <c r="AG646" s="61"/>
      <c r="AH646" s="61"/>
      <c r="AI646" s="15"/>
      <c r="AJ646" s="15"/>
      <c r="AK646" s="68"/>
      <c r="AL646" s="61"/>
      <c r="AM646" s="61"/>
      <c r="AN646" s="61"/>
      <c r="AO646" s="61"/>
      <c r="AP646" s="15"/>
      <c r="AQ646" s="15"/>
    </row>
    <row r="647" spans="1:43" ht="13.8" x14ac:dyDescent="0.25">
      <c r="A647" s="12"/>
      <c r="B647" s="12"/>
      <c r="C647" s="13"/>
      <c r="D647" s="14"/>
      <c r="E647" s="67"/>
      <c r="F647" s="15"/>
      <c r="G647" s="15"/>
      <c r="H647" s="15"/>
      <c r="I647" s="72"/>
      <c r="J647" s="67"/>
      <c r="K647" s="15"/>
      <c r="L647" s="15"/>
      <c r="M647" s="15"/>
      <c r="N647" s="72"/>
      <c r="O647" s="67"/>
      <c r="P647" s="15"/>
      <c r="Q647" s="15"/>
      <c r="R647" s="15"/>
      <c r="S647" s="72"/>
      <c r="T647" s="16"/>
      <c r="U647" s="16"/>
      <c r="V647" s="16"/>
      <c r="W647" s="68"/>
      <c r="X647" s="61"/>
      <c r="Y647" s="61"/>
      <c r="Z647" s="61"/>
      <c r="AA647" s="61"/>
      <c r="AB647" s="15"/>
      <c r="AC647" s="15"/>
      <c r="AD647" s="68"/>
      <c r="AE647" s="61"/>
      <c r="AF647" s="61"/>
      <c r="AG647" s="61"/>
      <c r="AH647" s="61"/>
      <c r="AI647" s="15"/>
      <c r="AJ647" s="15"/>
      <c r="AK647" s="68"/>
      <c r="AL647" s="61"/>
      <c r="AM647" s="61"/>
      <c r="AN647" s="61"/>
      <c r="AO647" s="61"/>
      <c r="AP647" s="15"/>
      <c r="AQ647" s="15"/>
    </row>
    <row r="648" spans="1:43" ht="13.8" x14ac:dyDescent="0.25">
      <c r="A648" s="12"/>
      <c r="B648" s="12"/>
      <c r="C648" s="13"/>
      <c r="D648" s="14"/>
      <c r="E648" s="67"/>
      <c r="F648" s="15"/>
      <c r="G648" s="15"/>
      <c r="H648" s="15"/>
      <c r="I648" s="72"/>
      <c r="J648" s="67"/>
      <c r="K648" s="15"/>
      <c r="L648" s="15"/>
      <c r="M648" s="15"/>
      <c r="N648" s="72"/>
      <c r="O648" s="67"/>
      <c r="P648" s="15"/>
      <c r="Q648" s="15"/>
      <c r="R648" s="15"/>
      <c r="S648" s="72"/>
      <c r="T648" s="16"/>
      <c r="U648" s="16"/>
      <c r="V648" s="16"/>
      <c r="W648" s="68"/>
      <c r="X648" s="61"/>
      <c r="Y648" s="61"/>
      <c r="Z648" s="61"/>
      <c r="AA648" s="61"/>
      <c r="AB648" s="15"/>
      <c r="AC648" s="15"/>
      <c r="AD648" s="68"/>
      <c r="AE648" s="61"/>
      <c r="AF648" s="61"/>
      <c r="AG648" s="61"/>
      <c r="AH648" s="61"/>
      <c r="AI648" s="15"/>
      <c r="AJ648" s="15"/>
      <c r="AK648" s="68"/>
      <c r="AL648" s="61"/>
      <c r="AM648" s="61"/>
      <c r="AN648" s="61"/>
      <c r="AO648" s="61"/>
      <c r="AP648" s="15"/>
      <c r="AQ648" s="15"/>
    </row>
    <row r="649" spans="1:43" ht="13.8" x14ac:dyDescent="0.25">
      <c r="A649" s="12"/>
      <c r="B649" s="12"/>
      <c r="C649" s="13"/>
      <c r="D649" s="14"/>
      <c r="E649" s="67"/>
      <c r="F649" s="15"/>
      <c r="G649" s="15"/>
      <c r="H649" s="15"/>
      <c r="I649" s="72"/>
      <c r="J649" s="67"/>
      <c r="K649" s="15"/>
      <c r="L649" s="15"/>
      <c r="M649" s="15"/>
      <c r="N649" s="72"/>
      <c r="O649" s="67"/>
      <c r="P649" s="15"/>
      <c r="Q649" s="15"/>
      <c r="R649" s="15"/>
      <c r="S649" s="72"/>
      <c r="T649" s="16"/>
      <c r="U649" s="16"/>
      <c r="V649" s="16"/>
      <c r="W649" s="68"/>
      <c r="X649" s="61"/>
      <c r="Y649" s="61"/>
      <c r="Z649" s="61"/>
      <c r="AA649" s="61"/>
      <c r="AB649" s="15"/>
      <c r="AC649" s="15"/>
      <c r="AD649" s="68"/>
      <c r="AE649" s="61"/>
      <c r="AF649" s="61"/>
      <c r="AG649" s="61"/>
      <c r="AH649" s="61"/>
      <c r="AI649" s="15"/>
      <c r="AJ649" s="15"/>
      <c r="AK649" s="68"/>
      <c r="AL649" s="61"/>
      <c r="AM649" s="61"/>
      <c r="AN649" s="61"/>
      <c r="AO649" s="61"/>
      <c r="AP649" s="15"/>
      <c r="AQ649" s="15"/>
    </row>
    <row r="650" spans="1:43" ht="13.8" x14ac:dyDescent="0.25">
      <c r="A650" s="12"/>
      <c r="B650" s="12"/>
      <c r="C650" s="13"/>
      <c r="D650" s="14"/>
      <c r="E650" s="67"/>
      <c r="F650" s="15"/>
      <c r="G650" s="15"/>
      <c r="H650" s="15"/>
      <c r="I650" s="72"/>
      <c r="J650" s="67"/>
      <c r="K650" s="15"/>
      <c r="L650" s="15"/>
      <c r="M650" s="15"/>
      <c r="N650" s="72"/>
      <c r="O650" s="67"/>
      <c r="P650" s="15"/>
      <c r="Q650" s="15"/>
      <c r="R650" s="15"/>
      <c r="S650" s="72"/>
      <c r="T650" s="16"/>
      <c r="U650" s="16"/>
      <c r="V650" s="16"/>
      <c r="W650" s="68"/>
      <c r="X650" s="61"/>
      <c r="Y650" s="61"/>
      <c r="Z650" s="61"/>
      <c r="AA650" s="61"/>
      <c r="AB650" s="15"/>
      <c r="AC650" s="15"/>
      <c r="AD650" s="68"/>
      <c r="AE650" s="61"/>
      <c r="AF650" s="61"/>
      <c r="AG650" s="61"/>
      <c r="AH650" s="61"/>
      <c r="AI650" s="15"/>
      <c r="AJ650" s="15"/>
      <c r="AK650" s="68"/>
      <c r="AL650" s="61"/>
      <c r="AM650" s="61"/>
      <c r="AN650" s="61"/>
      <c r="AO650" s="61"/>
      <c r="AP650" s="15"/>
      <c r="AQ650" s="15"/>
    </row>
    <row r="651" spans="1:43" ht="13.8" x14ac:dyDescent="0.25">
      <c r="A651" s="12"/>
      <c r="B651" s="12"/>
      <c r="C651" s="13"/>
      <c r="D651" s="14"/>
      <c r="E651" s="67"/>
      <c r="F651" s="15"/>
      <c r="G651" s="15"/>
      <c r="H651" s="15"/>
      <c r="I651" s="72"/>
      <c r="J651" s="67"/>
      <c r="K651" s="15"/>
      <c r="L651" s="15"/>
      <c r="M651" s="15"/>
      <c r="N651" s="72"/>
      <c r="O651" s="67"/>
      <c r="P651" s="15"/>
      <c r="Q651" s="15"/>
      <c r="R651" s="15"/>
      <c r="S651" s="72"/>
      <c r="T651" s="16"/>
      <c r="U651" s="16"/>
      <c r="V651" s="16"/>
      <c r="W651" s="68"/>
      <c r="X651" s="61"/>
      <c r="Y651" s="61"/>
      <c r="Z651" s="61"/>
      <c r="AA651" s="61"/>
      <c r="AB651" s="15"/>
      <c r="AC651" s="15"/>
      <c r="AD651" s="68"/>
      <c r="AE651" s="61"/>
      <c r="AF651" s="61"/>
      <c r="AG651" s="61"/>
      <c r="AH651" s="61"/>
      <c r="AI651" s="15"/>
      <c r="AJ651" s="15"/>
      <c r="AK651" s="68"/>
      <c r="AL651" s="61"/>
      <c r="AM651" s="61"/>
      <c r="AN651" s="61"/>
      <c r="AO651" s="61"/>
      <c r="AP651" s="15"/>
      <c r="AQ651" s="15"/>
    </row>
    <row r="652" spans="1:43" ht="13.8" x14ac:dyDescent="0.25">
      <c r="A652" s="12"/>
      <c r="B652" s="12"/>
      <c r="C652" s="13"/>
      <c r="D652" s="14"/>
      <c r="E652" s="67"/>
      <c r="F652" s="15"/>
      <c r="G652" s="15"/>
      <c r="H652" s="15"/>
      <c r="I652" s="72"/>
      <c r="J652" s="67"/>
      <c r="K652" s="15"/>
      <c r="L652" s="15"/>
      <c r="M652" s="15"/>
      <c r="N652" s="72"/>
      <c r="O652" s="67"/>
      <c r="P652" s="15"/>
      <c r="Q652" s="15"/>
      <c r="R652" s="15"/>
      <c r="S652" s="72"/>
      <c r="T652" s="16"/>
      <c r="U652" s="16"/>
      <c r="V652" s="16"/>
      <c r="W652" s="68"/>
      <c r="X652" s="61"/>
      <c r="Y652" s="61"/>
      <c r="Z652" s="61"/>
      <c r="AA652" s="61"/>
      <c r="AB652" s="15"/>
      <c r="AC652" s="15"/>
      <c r="AD652" s="68"/>
      <c r="AE652" s="61"/>
      <c r="AF652" s="61"/>
      <c r="AG652" s="61"/>
      <c r="AH652" s="61"/>
      <c r="AI652" s="15"/>
      <c r="AJ652" s="15"/>
      <c r="AK652" s="68"/>
      <c r="AL652" s="61"/>
      <c r="AM652" s="61"/>
      <c r="AN652" s="61"/>
      <c r="AO652" s="61"/>
      <c r="AP652" s="15"/>
      <c r="AQ652" s="15"/>
    </row>
    <row r="653" spans="1:43" ht="13.8" x14ac:dyDescent="0.25">
      <c r="A653" s="12"/>
      <c r="B653" s="12"/>
      <c r="C653" s="13"/>
      <c r="D653" s="14"/>
      <c r="E653" s="67"/>
      <c r="F653" s="15"/>
      <c r="G653" s="15"/>
      <c r="H653" s="15"/>
      <c r="I653" s="72"/>
      <c r="J653" s="67"/>
      <c r="K653" s="15"/>
      <c r="L653" s="15"/>
      <c r="M653" s="15"/>
      <c r="N653" s="72"/>
      <c r="O653" s="67"/>
      <c r="P653" s="15"/>
      <c r="Q653" s="15"/>
      <c r="R653" s="15"/>
      <c r="S653" s="72"/>
      <c r="T653" s="16"/>
      <c r="U653" s="16"/>
      <c r="V653" s="16"/>
      <c r="W653" s="68"/>
      <c r="X653" s="61"/>
      <c r="Y653" s="61"/>
      <c r="Z653" s="61"/>
      <c r="AA653" s="61"/>
      <c r="AB653" s="15"/>
      <c r="AC653" s="15"/>
      <c r="AD653" s="68"/>
      <c r="AE653" s="61"/>
      <c r="AF653" s="61"/>
      <c r="AG653" s="61"/>
      <c r="AH653" s="61"/>
      <c r="AI653" s="15"/>
      <c r="AJ653" s="15"/>
      <c r="AK653" s="68"/>
      <c r="AL653" s="61"/>
      <c r="AM653" s="61"/>
      <c r="AN653" s="61"/>
      <c r="AO653" s="61"/>
      <c r="AP653" s="15"/>
      <c r="AQ653" s="15"/>
    </row>
    <row r="654" spans="1:43" ht="13.8" x14ac:dyDescent="0.25">
      <c r="A654" s="12"/>
      <c r="B654" s="12"/>
      <c r="C654" s="13"/>
      <c r="D654" s="14"/>
      <c r="E654" s="67"/>
      <c r="F654" s="15"/>
      <c r="G654" s="15"/>
      <c r="H654" s="15"/>
      <c r="I654" s="72"/>
      <c r="J654" s="67"/>
      <c r="K654" s="15"/>
      <c r="L654" s="15"/>
      <c r="M654" s="15"/>
      <c r="N654" s="72"/>
      <c r="O654" s="67"/>
      <c r="P654" s="15"/>
      <c r="Q654" s="15"/>
      <c r="R654" s="15"/>
      <c r="S654" s="72"/>
      <c r="T654" s="16"/>
      <c r="U654" s="16"/>
      <c r="V654" s="16"/>
      <c r="W654" s="68"/>
      <c r="X654" s="61"/>
      <c r="Y654" s="61"/>
      <c r="Z654" s="61"/>
      <c r="AA654" s="61"/>
      <c r="AB654" s="15"/>
      <c r="AC654" s="15"/>
      <c r="AD654" s="68"/>
      <c r="AE654" s="61"/>
      <c r="AF654" s="61"/>
      <c r="AG654" s="61"/>
      <c r="AH654" s="61"/>
      <c r="AI654" s="15"/>
      <c r="AJ654" s="15"/>
      <c r="AK654" s="68"/>
      <c r="AL654" s="61"/>
      <c r="AM654" s="61"/>
      <c r="AN654" s="61"/>
      <c r="AO654" s="61"/>
      <c r="AP654" s="15"/>
      <c r="AQ654" s="15"/>
    </row>
    <row r="655" spans="1:43" ht="13.8" x14ac:dyDescent="0.25">
      <c r="A655" s="12"/>
      <c r="B655" s="12"/>
      <c r="C655" s="13"/>
      <c r="D655" s="14"/>
      <c r="E655" s="67"/>
      <c r="F655" s="15"/>
      <c r="G655" s="15"/>
      <c r="H655" s="15"/>
      <c r="I655" s="72"/>
      <c r="J655" s="67"/>
      <c r="K655" s="15"/>
      <c r="L655" s="15"/>
      <c r="M655" s="15"/>
      <c r="N655" s="72"/>
      <c r="O655" s="67"/>
      <c r="P655" s="15"/>
      <c r="Q655" s="15"/>
      <c r="R655" s="15"/>
      <c r="S655" s="72"/>
      <c r="T655" s="16"/>
      <c r="U655" s="16"/>
      <c r="V655" s="16"/>
      <c r="W655" s="68"/>
      <c r="X655" s="61"/>
      <c r="Y655" s="61"/>
      <c r="Z655" s="61"/>
      <c r="AA655" s="61"/>
      <c r="AB655" s="15"/>
      <c r="AC655" s="15"/>
      <c r="AD655" s="68"/>
      <c r="AE655" s="61"/>
      <c r="AF655" s="61"/>
      <c r="AG655" s="61"/>
      <c r="AH655" s="61"/>
      <c r="AI655" s="15"/>
      <c r="AJ655" s="15"/>
      <c r="AK655" s="68"/>
      <c r="AL655" s="61"/>
      <c r="AM655" s="61"/>
      <c r="AN655" s="61"/>
      <c r="AO655" s="61"/>
      <c r="AP655" s="15"/>
      <c r="AQ655" s="15"/>
    </row>
    <row r="656" spans="1:43" ht="13.8" x14ac:dyDescent="0.25">
      <c r="A656" s="12"/>
      <c r="B656" s="12"/>
      <c r="C656" s="13"/>
      <c r="D656" s="14"/>
      <c r="E656" s="67"/>
      <c r="F656" s="15"/>
      <c r="G656" s="15"/>
      <c r="H656" s="15"/>
      <c r="I656" s="72"/>
      <c r="J656" s="67"/>
      <c r="K656" s="15"/>
      <c r="L656" s="15"/>
      <c r="M656" s="15"/>
      <c r="N656" s="72"/>
      <c r="O656" s="67"/>
      <c r="P656" s="15"/>
      <c r="Q656" s="15"/>
      <c r="R656" s="15"/>
      <c r="S656" s="72"/>
      <c r="T656" s="16"/>
      <c r="U656" s="16"/>
      <c r="V656" s="16"/>
      <c r="W656" s="68"/>
      <c r="X656" s="61"/>
      <c r="Y656" s="61"/>
      <c r="Z656" s="61"/>
      <c r="AA656" s="61"/>
      <c r="AB656" s="15"/>
      <c r="AC656" s="15"/>
      <c r="AD656" s="68"/>
      <c r="AE656" s="61"/>
      <c r="AF656" s="61"/>
      <c r="AG656" s="61"/>
      <c r="AH656" s="61"/>
      <c r="AI656" s="15"/>
      <c r="AJ656" s="15"/>
      <c r="AK656" s="68"/>
      <c r="AL656" s="61"/>
      <c r="AM656" s="61"/>
      <c r="AN656" s="61"/>
      <c r="AO656" s="61"/>
      <c r="AP656" s="15"/>
      <c r="AQ656" s="15"/>
    </row>
    <row r="657" spans="1:43" ht="13.8" x14ac:dyDescent="0.25">
      <c r="A657" s="12"/>
      <c r="B657" s="12"/>
      <c r="C657" s="13"/>
      <c r="D657" s="14"/>
      <c r="E657" s="67"/>
      <c r="F657" s="15"/>
      <c r="G657" s="15"/>
      <c r="H657" s="15"/>
      <c r="I657" s="72"/>
      <c r="J657" s="67"/>
      <c r="K657" s="15"/>
      <c r="L657" s="15"/>
      <c r="M657" s="15"/>
      <c r="N657" s="72"/>
      <c r="O657" s="67"/>
      <c r="P657" s="15"/>
      <c r="Q657" s="15"/>
      <c r="R657" s="15"/>
      <c r="S657" s="72"/>
      <c r="T657" s="16"/>
      <c r="U657" s="16"/>
      <c r="V657" s="16"/>
      <c r="W657" s="68"/>
      <c r="X657" s="61"/>
      <c r="Y657" s="61"/>
      <c r="Z657" s="61"/>
      <c r="AA657" s="61"/>
      <c r="AB657" s="15"/>
      <c r="AC657" s="15"/>
      <c r="AD657" s="68"/>
      <c r="AE657" s="61"/>
      <c r="AF657" s="61"/>
      <c r="AG657" s="61"/>
      <c r="AH657" s="61"/>
      <c r="AI657" s="15"/>
      <c r="AJ657" s="15"/>
      <c r="AK657" s="68"/>
      <c r="AL657" s="61"/>
      <c r="AM657" s="61"/>
      <c r="AN657" s="61"/>
      <c r="AO657" s="61"/>
      <c r="AP657" s="15"/>
      <c r="AQ657" s="15"/>
    </row>
    <row r="658" spans="1:43" ht="13.8" x14ac:dyDescent="0.25">
      <c r="A658" s="12"/>
      <c r="B658" s="12"/>
      <c r="C658" s="13"/>
      <c r="D658" s="14"/>
      <c r="E658" s="67"/>
      <c r="F658" s="15"/>
      <c r="G658" s="15"/>
      <c r="H658" s="15"/>
      <c r="I658" s="72"/>
      <c r="J658" s="67"/>
      <c r="K658" s="15"/>
      <c r="L658" s="15"/>
      <c r="M658" s="15"/>
      <c r="N658" s="72"/>
      <c r="O658" s="67"/>
      <c r="P658" s="15"/>
      <c r="Q658" s="15"/>
      <c r="R658" s="15"/>
      <c r="S658" s="72"/>
      <c r="T658" s="16"/>
      <c r="U658" s="16"/>
      <c r="V658" s="16"/>
      <c r="W658" s="68"/>
      <c r="X658" s="61"/>
      <c r="Y658" s="61"/>
      <c r="Z658" s="61"/>
      <c r="AA658" s="61"/>
      <c r="AB658" s="15"/>
      <c r="AC658" s="15"/>
      <c r="AD658" s="68"/>
      <c r="AE658" s="61"/>
      <c r="AF658" s="61"/>
      <c r="AG658" s="61"/>
      <c r="AH658" s="61"/>
      <c r="AI658" s="15"/>
      <c r="AJ658" s="15"/>
      <c r="AK658" s="68"/>
      <c r="AL658" s="61"/>
      <c r="AM658" s="61"/>
      <c r="AN658" s="61"/>
      <c r="AO658" s="61"/>
      <c r="AP658" s="15"/>
      <c r="AQ658" s="15"/>
    </row>
    <row r="659" spans="1:43" ht="13.8" x14ac:dyDescent="0.25">
      <c r="A659" s="12"/>
      <c r="B659" s="12"/>
      <c r="C659" s="13"/>
      <c r="D659" s="14"/>
      <c r="E659" s="67"/>
      <c r="F659" s="15"/>
      <c r="G659" s="15"/>
      <c r="H659" s="15"/>
      <c r="I659" s="72"/>
      <c r="J659" s="67"/>
      <c r="K659" s="15"/>
      <c r="L659" s="15"/>
      <c r="M659" s="15"/>
      <c r="N659" s="72"/>
      <c r="O659" s="67"/>
      <c r="P659" s="15"/>
      <c r="Q659" s="15"/>
      <c r="R659" s="15"/>
      <c r="S659" s="72"/>
      <c r="T659" s="16"/>
      <c r="U659" s="16"/>
      <c r="V659" s="16"/>
      <c r="W659" s="68"/>
      <c r="X659" s="61"/>
      <c r="Y659" s="61"/>
      <c r="Z659" s="61"/>
      <c r="AA659" s="61"/>
      <c r="AB659" s="15"/>
      <c r="AC659" s="15"/>
      <c r="AD659" s="68"/>
      <c r="AE659" s="61"/>
      <c r="AF659" s="61"/>
      <c r="AG659" s="61"/>
      <c r="AH659" s="61"/>
      <c r="AI659" s="15"/>
      <c r="AJ659" s="15"/>
      <c r="AK659" s="68"/>
      <c r="AL659" s="61"/>
      <c r="AM659" s="61"/>
      <c r="AN659" s="61"/>
      <c r="AO659" s="61"/>
      <c r="AP659" s="15"/>
      <c r="AQ659" s="15"/>
    </row>
    <row r="660" spans="1:43" ht="13.8" x14ac:dyDescent="0.25">
      <c r="A660" s="12"/>
      <c r="B660" s="12"/>
      <c r="C660" s="13"/>
      <c r="D660" s="14"/>
      <c r="E660" s="67"/>
      <c r="F660" s="15"/>
      <c r="G660" s="15"/>
      <c r="H660" s="15"/>
      <c r="I660" s="72"/>
      <c r="J660" s="67"/>
      <c r="K660" s="15"/>
      <c r="L660" s="15"/>
      <c r="M660" s="15"/>
      <c r="N660" s="72"/>
      <c r="O660" s="67"/>
      <c r="P660" s="15"/>
      <c r="Q660" s="15"/>
      <c r="R660" s="15"/>
      <c r="S660" s="72"/>
      <c r="T660" s="16"/>
      <c r="U660" s="16"/>
      <c r="V660" s="16"/>
      <c r="W660" s="68"/>
      <c r="X660" s="61"/>
      <c r="Y660" s="61"/>
      <c r="Z660" s="61"/>
      <c r="AA660" s="61"/>
      <c r="AB660" s="15"/>
      <c r="AC660" s="15"/>
      <c r="AD660" s="68"/>
      <c r="AE660" s="61"/>
      <c r="AF660" s="61"/>
      <c r="AG660" s="61"/>
      <c r="AH660" s="61"/>
      <c r="AI660" s="15"/>
      <c r="AJ660" s="15"/>
      <c r="AK660" s="68"/>
      <c r="AL660" s="61"/>
      <c r="AM660" s="61"/>
      <c r="AN660" s="61"/>
      <c r="AO660" s="61"/>
      <c r="AP660" s="15"/>
      <c r="AQ660" s="15"/>
    </row>
    <row r="661" spans="1:43" ht="13.8" x14ac:dyDescent="0.25">
      <c r="A661" s="12"/>
      <c r="B661" s="12"/>
      <c r="C661" s="13"/>
      <c r="D661" s="14"/>
      <c r="E661" s="67"/>
      <c r="F661" s="15"/>
      <c r="G661" s="15"/>
      <c r="H661" s="15"/>
      <c r="I661" s="72"/>
      <c r="J661" s="67"/>
      <c r="K661" s="15"/>
      <c r="L661" s="15"/>
      <c r="M661" s="15"/>
      <c r="N661" s="72"/>
      <c r="O661" s="67"/>
      <c r="P661" s="15"/>
      <c r="Q661" s="15"/>
      <c r="R661" s="15"/>
      <c r="S661" s="72"/>
      <c r="T661" s="16"/>
      <c r="U661" s="16"/>
      <c r="V661" s="16"/>
      <c r="W661" s="68"/>
      <c r="X661" s="61"/>
      <c r="Y661" s="61"/>
      <c r="Z661" s="61"/>
      <c r="AA661" s="61"/>
      <c r="AB661" s="15"/>
      <c r="AC661" s="15"/>
      <c r="AD661" s="68"/>
      <c r="AE661" s="61"/>
      <c r="AF661" s="61"/>
      <c r="AG661" s="61"/>
      <c r="AH661" s="61"/>
      <c r="AI661" s="15"/>
      <c r="AJ661" s="15"/>
      <c r="AK661" s="68"/>
      <c r="AL661" s="61"/>
      <c r="AM661" s="61"/>
      <c r="AN661" s="61"/>
      <c r="AO661" s="61"/>
      <c r="AP661" s="15"/>
      <c r="AQ661" s="15"/>
    </row>
    <row r="662" spans="1:43" ht="13.8" x14ac:dyDescent="0.25">
      <c r="A662" s="12"/>
      <c r="B662" s="12"/>
      <c r="C662" s="13"/>
      <c r="D662" s="14"/>
      <c r="E662" s="67"/>
      <c r="F662" s="15"/>
      <c r="G662" s="15"/>
      <c r="H662" s="15"/>
      <c r="I662" s="72"/>
      <c r="J662" s="67"/>
      <c r="K662" s="15"/>
      <c r="L662" s="15"/>
      <c r="M662" s="15"/>
      <c r="N662" s="72"/>
      <c r="O662" s="67"/>
      <c r="P662" s="15"/>
      <c r="Q662" s="15"/>
      <c r="R662" s="15"/>
      <c r="S662" s="72"/>
      <c r="T662" s="16"/>
      <c r="U662" s="16"/>
      <c r="V662" s="16"/>
      <c r="W662" s="68"/>
      <c r="X662" s="61"/>
      <c r="Y662" s="61"/>
      <c r="Z662" s="61"/>
      <c r="AA662" s="61"/>
      <c r="AB662" s="15"/>
      <c r="AC662" s="15"/>
      <c r="AD662" s="68"/>
      <c r="AE662" s="61"/>
      <c r="AF662" s="61"/>
      <c r="AG662" s="61"/>
      <c r="AH662" s="61"/>
      <c r="AI662" s="15"/>
      <c r="AJ662" s="15"/>
      <c r="AK662" s="68"/>
      <c r="AL662" s="61"/>
      <c r="AM662" s="61"/>
      <c r="AN662" s="61"/>
      <c r="AO662" s="61"/>
      <c r="AP662" s="15"/>
      <c r="AQ662" s="15"/>
    </row>
    <row r="663" spans="1:43" ht="13.8" x14ac:dyDescent="0.25">
      <c r="A663" s="12"/>
      <c r="B663" s="12"/>
      <c r="C663" s="13"/>
      <c r="D663" s="14"/>
      <c r="E663" s="67"/>
      <c r="F663" s="15"/>
      <c r="G663" s="15"/>
      <c r="H663" s="15"/>
      <c r="I663" s="72"/>
      <c r="J663" s="67"/>
      <c r="K663" s="15"/>
      <c r="L663" s="15"/>
      <c r="M663" s="15"/>
      <c r="N663" s="72"/>
      <c r="O663" s="67"/>
      <c r="P663" s="15"/>
      <c r="Q663" s="15"/>
      <c r="R663" s="15"/>
      <c r="S663" s="72"/>
      <c r="T663" s="16"/>
      <c r="U663" s="16"/>
      <c r="V663" s="16"/>
      <c r="W663" s="68"/>
      <c r="X663" s="61"/>
      <c r="Y663" s="61"/>
      <c r="Z663" s="61"/>
      <c r="AA663" s="61"/>
      <c r="AB663" s="15"/>
      <c r="AC663" s="15"/>
      <c r="AD663" s="68"/>
      <c r="AE663" s="61"/>
      <c r="AF663" s="61"/>
      <c r="AG663" s="61"/>
      <c r="AH663" s="61"/>
      <c r="AI663" s="15"/>
      <c r="AJ663" s="15"/>
      <c r="AK663" s="68"/>
      <c r="AL663" s="61"/>
      <c r="AM663" s="61"/>
      <c r="AN663" s="61"/>
      <c r="AO663" s="61"/>
      <c r="AP663" s="15"/>
      <c r="AQ663" s="15"/>
    </row>
    <row r="664" spans="1:43" ht="13.8" x14ac:dyDescent="0.25">
      <c r="A664" s="12"/>
      <c r="B664" s="12"/>
      <c r="C664" s="13"/>
      <c r="D664" s="14"/>
      <c r="E664" s="67"/>
      <c r="F664" s="15"/>
      <c r="G664" s="15"/>
      <c r="H664" s="15"/>
      <c r="I664" s="72"/>
      <c r="J664" s="67"/>
      <c r="K664" s="15"/>
      <c r="L664" s="15"/>
      <c r="M664" s="15"/>
      <c r="N664" s="72"/>
      <c r="O664" s="67"/>
      <c r="P664" s="15"/>
      <c r="Q664" s="15"/>
      <c r="R664" s="15"/>
      <c r="S664" s="72"/>
      <c r="T664" s="16"/>
      <c r="U664" s="16"/>
      <c r="V664" s="16"/>
      <c r="W664" s="68"/>
      <c r="X664" s="61"/>
      <c r="Y664" s="61"/>
      <c r="Z664" s="61"/>
      <c r="AA664" s="61"/>
      <c r="AB664" s="15"/>
      <c r="AC664" s="15"/>
      <c r="AD664" s="68"/>
      <c r="AE664" s="61"/>
      <c r="AF664" s="61"/>
      <c r="AG664" s="61"/>
      <c r="AH664" s="61"/>
      <c r="AI664" s="15"/>
      <c r="AJ664" s="15"/>
      <c r="AK664" s="68"/>
      <c r="AL664" s="61"/>
      <c r="AM664" s="61"/>
      <c r="AN664" s="61"/>
      <c r="AO664" s="61"/>
      <c r="AP664" s="15"/>
      <c r="AQ664" s="15"/>
    </row>
    <row r="665" spans="1:43" ht="13.8" x14ac:dyDescent="0.25">
      <c r="A665" s="12"/>
      <c r="B665" s="12"/>
      <c r="C665" s="13"/>
      <c r="D665" s="14"/>
      <c r="E665" s="67"/>
      <c r="F665" s="15"/>
      <c r="G665" s="15"/>
      <c r="H665" s="15"/>
      <c r="I665" s="72"/>
      <c r="J665" s="67"/>
      <c r="K665" s="15"/>
      <c r="L665" s="15"/>
      <c r="M665" s="15"/>
      <c r="N665" s="72"/>
      <c r="O665" s="67"/>
      <c r="P665" s="15"/>
      <c r="Q665" s="15"/>
      <c r="R665" s="15"/>
      <c r="S665" s="72"/>
      <c r="T665" s="16"/>
      <c r="U665" s="16"/>
      <c r="V665" s="16"/>
      <c r="W665" s="68"/>
      <c r="X665" s="61"/>
      <c r="Y665" s="61"/>
      <c r="Z665" s="61"/>
      <c r="AA665" s="61"/>
      <c r="AB665" s="15"/>
      <c r="AC665" s="15"/>
      <c r="AD665" s="68"/>
      <c r="AE665" s="61"/>
      <c r="AF665" s="61"/>
      <c r="AG665" s="61"/>
      <c r="AH665" s="61"/>
      <c r="AI665" s="15"/>
      <c r="AJ665" s="15"/>
      <c r="AK665" s="68"/>
      <c r="AL665" s="61"/>
      <c r="AM665" s="61"/>
      <c r="AN665" s="61"/>
      <c r="AO665" s="61"/>
      <c r="AP665" s="15"/>
      <c r="AQ665" s="15"/>
    </row>
    <row r="666" spans="1:43" ht="13.8" x14ac:dyDescent="0.25">
      <c r="A666" s="12"/>
      <c r="B666" s="12"/>
      <c r="C666" s="13"/>
      <c r="D666" s="14"/>
      <c r="E666" s="67"/>
      <c r="F666" s="15"/>
      <c r="G666" s="15"/>
      <c r="H666" s="15"/>
      <c r="I666" s="72"/>
      <c r="J666" s="67"/>
      <c r="K666" s="15"/>
      <c r="L666" s="15"/>
      <c r="M666" s="15"/>
      <c r="N666" s="72"/>
      <c r="O666" s="67"/>
      <c r="P666" s="15"/>
      <c r="Q666" s="15"/>
      <c r="R666" s="15"/>
      <c r="S666" s="72"/>
      <c r="T666" s="16"/>
      <c r="U666" s="16"/>
      <c r="V666" s="16"/>
      <c r="W666" s="68"/>
      <c r="X666" s="61"/>
      <c r="Y666" s="61"/>
      <c r="Z666" s="61"/>
      <c r="AA666" s="61"/>
      <c r="AB666" s="15"/>
      <c r="AC666" s="15"/>
      <c r="AD666" s="68"/>
      <c r="AE666" s="61"/>
      <c r="AF666" s="61"/>
      <c r="AG666" s="61"/>
      <c r="AH666" s="61"/>
      <c r="AI666" s="15"/>
      <c r="AJ666" s="15"/>
      <c r="AK666" s="68"/>
      <c r="AL666" s="61"/>
      <c r="AM666" s="61"/>
      <c r="AN666" s="61"/>
      <c r="AO666" s="61"/>
      <c r="AP666" s="15"/>
      <c r="AQ666" s="15"/>
    </row>
    <row r="667" spans="1:43" ht="13.8" x14ac:dyDescent="0.25">
      <c r="A667" s="12"/>
      <c r="B667" s="12"/>
      <c r="C667" s="13"/>
      <c r="D667" s="14"/>
      <c r="E667" s="67"/>
      <c r="F667" s="15"/>
      <c r="G667" s="15"/>
      <c r="H667" s="15"/>
      <c r="I667" s="72"/>
      <c r="J667" s="67"/>
      <c r="K667" s="15"/>
      <c r="L667" s="15"/>
      <c r="M667" s="15"/>
      <c r="N667" s="72"/>
      <c r="O667" s="67"/>
      <c r="P667" s="15"/>
      <c r="Q667" s="15"/>
      <c r="R667" s="15"/>
      <c r="S667" s="72"/>
      <c r="T667" s="16"/>
      <c r="U667" s="16"/>
      <c r="V667" s="16"/>
      <c r="W667" s="68"/>
      <c r="X667" s="61"/>
      <c r="Y667" s="61"/>
      <c r="Z667" s="61"/>
      <c r="AA667" s="61"/>
      <c r="AB667" s="15"/>
      <c r="AC667" s="15"/>
      <c r="AD667" s="68"/>
      <c r="AE667" s="61"/>
      <c r="AF667" s="61"/>
      <c r="AG667" s="61"/>
      <c r="AH667" s="61"/>
      <c r="AI667" s="15"/>
      <c r="AJ667" s="15"/>
      <c r="AK667" s="68"/>
      <c r="AL667" s="61"/>
      <c r="AM667" s="61"/>
      <c r="AN667" s="61"/>
      <c r="AO667" s="61"/>
      <c r="AP667" s="15"/>
      <c r="AQ667" s="15"/>
    </row>
    <row r="668" spans="1:43" ht="13.8" x14ac:dyDescent="0.25">
      <c r="A668" s="12"/>
      <c r="B668" s="12"/>
      <c r="C668" s="13"/>
      <c r="D668" s="14"/>
      <c r="E668" s="67"/>
      <c r="F668" s="15"/>
      <c r="G668" s="15"/>
      <c r="H668" s="15"/>
      <c r="I668" s="72"/>
      <c r="J668" s="67"/>
      <c r="K668" s="15"/>
      <c r="L668" s="15"/>
      <c r="M668" s="15"/>
      <c r="N668" s="72"/>
      <c r="O668" s="67"/>
      <c r="P668" s="15"/>
      <c r="Q668" s="15"/>
      <c r="R668" s="15"/>
      <c r="S668" s="72"/>
      <c r="T668" s="16"/>
      <c r="U668" s="16"/>
      <c r="V668" s="16"/>
      <c r="W668" s="68"/>
      <c r="X668" s="61"/>
      <c r="Y668" s="61"/>
      <c r="Z668" s="61"/>
      <c r="AA668" s="61"/>
      <c r="AB668" s="15"/>
      <c r="AC668" s="15"/>
      <c r="AD668" s="68"/>
      <c r="AE668" s="61"/>
      <c r="AF668" s="61"/>
      <c r="AG668" s="61"/>
      <c r="AH668" s="61"/>
      <c r="AI668" s="15"/>
      <c r="AJ668" s="15"/>
      <c r="AK668" s="68"/>
      <c r="AL668" s="61"/>
      <c r="AM668" s="61"/>
      <c r="AN668" s="61"/>
      <c r="AO668" s="61"/>
      <c r="AP668" s="15"/>
      <c r="AQ668" s="15"/>
    </row>
    <row r="669" spans="1:43" ht="13.8" x14ac:dyDescent="0.25">
      <c r="A669" s="12"/>
      <c r="B669" s="12"/>
      <c r="C669" s="13"/>
      <c r="D669" s="14"/>
      <c r="E669" s="67"/>
      <c r="F669" s="15"/>
      <c r="G669" s="15"/>
      <c r="H669" s="15"/>
      <c r="I669" s="72"/>
      <c r="J669" s="67"/>
      <c r="K669" s="15"/>
      <c r="L669" s="15"/>
      <c r="M669" s="15"/>
      <c r="N669" s="72"/>
      <c r="O669" s="67"/>
      <c r="P669" s="15"/>
      <c r="Q669" s="15"/>
      <c r="R669" s="15"/>
      <c r="S669" s="72"/>
      <c r="T669" s="16"/>
      <c r="U669" s="16"/>
      <c r="V669" s="16"/>
      <c r="W669" s="68"/>
      <c r="X669" s="61"/>
      <c r="Y669" s="61"/>
      <c r="Z669" s="61"/>
      <c r="AA669" s="61"/>
      <c r="AB669" s="15"/>
      <c r="AC669" s="15"/>
      <c r="AD669" s="68"/>
      <c r="AE669" s="61"/>
      <c r="AF669" s="61"/>
      <c r="AG669" s="61"/>
      <c r="AH669" s="61"/>
      <c r="AI669" s="15"/>
      <c r="AJ669" s="15"/>
      <c r="AK669" s="68"/>
      <c r="AL669" s="61"/>
      <c r="AM669" s="61"/>
      <c r="AN669" s="61"/>
      <c r="AO669" s="61"/>
      <c r="AP669" s="15"/>
      <c r="AQ669" s="15"/>
    </row>
    <row r="670" spans="1:43" ht="13.8" x14ac:dyDescent="0.25">
      <c r="A670" s="12"/>
      <c r="B670" s="12"/>
      <c r="C670" s="13"/>
      <c r="D670" s="14"/>
      <c r="E670" s="67"/>
      <c r="F670" s="15"/>
      <c r="G670" s="15"/>
      <c r="H670" s="15"/>
      <c r="I670" s="72"/>
      <c r="J670" s="67"/>
      <c r="K670" s="15"/>
      <c r="L670" s="15"/>
      <c r="M670" s="15"/>
      <c r="N670" s="72"/>
      <c r="O670" s="67"/>
      <c r="P670" s="15"/>
      <c r="Q670" s="15"/>
      <c r="R670" s="15"/>
      <c r="S670" s="72"/>
      <c r="T670" s="16"/>
      <c r="U670" s="16"/>
      <c r="V670" s="16"/>
      <c r="W670" s="68"/>
      <c r="X670" s="61"/>
      <c r="Y670" s="61"/>
      <c r="Z670" s="61"/>
      <c r="AA670" s="61"/>
      <c r="AB670" s="15"/>
      <c r="AC670" s="15"/>
      <c r="AD670" s="68"/>
      <c r="AE670" s="61"/>
      <c r="AF670" s="61"/>
      <c r="AG670" s="61"/>
      <c r="AH670" s="61"/>
      <c r="AI670" s="15"/>
      <c r="AJ670" s="15"/>
      <c r="AK670" s="68"/>
      <c r="AL670" s="61"/>
      <c r="AM670" s="61"/>
      <c r="AN670" s="61"/>
      <c r="AO670" s="61"/>
      <c r="AP670" s="15"/>
      <c r="AQ670" s="15"/>
    </row>
    <row r="671" spans="1:43" ht="13.8" x14ac:dyDescent="0.25">
      <c r="A671" s="12"/>
      <c r="B671" s="12"/>
      <c r="C671" s="13"/>
      <c r="D671" s="14"/>
      <c r="E671" s="67"/>
      <c r="F671" s="15"/>
      <c r="G671" s="15"/>
      <c r="H671" s="15"/>
      <c r="I671" s="72"/>
      <c r="J671" s="67"/>
      <c r="K671" s="15"/>
      <c r="L671" s="15"/>
      <c r="M671" s="15"/>
      <c r="N671" s="72"/>
      <c r="O671" s="67"/>
      <c r="P671" s="15"/>
      <c r="Q671" s="15"/>
      <c r="R671" s="15"/>
      <c r="S671" s="72"/>
      <c r="T671" s="16"/>
      <c r="U671" s="16"/>
      <c r="V671" s="16"/>
      <c r="W671" s="68"/>
      <c r="X671" s="61"/>
      <c r="Y671" s="61"/>
      <c r="Z671" s="61"/>
      <c r="AA671" s="61"/>
      <c r="AB671" s="15"/>
      <c r="AC671" s="15"/>
      <c r="AD671" s="68"/>
      <c r="AE671" s="61"/>
      <c r="AF671" s="61"/>
      <c r="AG671" s="61"/>
      <c r="AH671" s="61"/>
      <c r="AI671" s="15"/>
      <c r="AJ671" s="15"/>
      <c r="AK671" s="68"/>
      <c r="AL671" s="61"/>
      <c r="AM671" s="61"/>
      <c r="AN671" s="61"/>
      <c r="AO671" s="61"/>
      <c r="AP671" s="15"/>
      <c r="AQ671" s="15"/>
    </row>
    <row r="672" spans="1:43" ht="13.8" x14ac:dyDescent="0.25">
      <c r="A672" s="12"/>
      <c r="B672" s="12"/>
      <c r="C672" s="13"/>
      <c r="D672" s="14"/>
      <c r="E672" s="67"/>
      <c r="F672" s="15"/>
      <c r="G672" s="15"/>
      <c r="H672" s="15"/>
      <c r="I672" s="72"/>
      <c r="J672" s="67"/>
      <c r="K672" s="15"/>
      <c r="L672" s="15"/>
      <c r="M672" s="15"/>
      <c r="N672" s="72"/>
      <c r="O672" s="67"/>
      <c r="P672" s="15"/>
      <c r="Q672" s="15"/>
      <c r="R672" s="15"/>
      <c r="S672" s="72"/>
      <c r="T672" s="16"/>
      <c r="U672" s="16"/>
      <c r="V672" s="16"/>
      <c r="W672" s="68"/>
      <c r="X672" s="61"/>
      <c r="Y672" s="61"/>
      <c r="Z672" s="61"/>
      <c r="AA672" s="61"/>
      <c r="AB672" s="15"/>
      <c r="AC672" s="15"/>
      <c r="AD672" s="68"/>
      <c r="AE672" s="61"/>
      <c r="AF672" s="61"/>
      <c r="AG672" s="61"/>
      <c r="AH672" s="61"/>
      <c r="AI672" s="15"/>
      <c r="AJ672" s="15"/>
      <c r="AK672" s="68"/>
      <c r="AL672" s="61"/>
      <c r="AM672" s="61"/>
      <c r="AN672" s="61"/>
      <c r="AO672" s="61"/>
      <c r="AP672" s="15"/>
      <c r="AQ672" s="15"/>
    </row>
    <row r="673" spans="1:43" ht="13.8" x14ac:dyDescent="0.25">
      <c r="A673" s="12"/>
      <c r="B673" s="12"/>
      <c r="C673" s="13"/>
      <c r="D673" s="14"/>
      <c r="E673" s="67"/>
      <c r="F673" s="15"/>
      <c r="G673" s="15"/>
      <c r="H673" s="15"/>
      <c r="I673" s="72"/>
      <c r="J673" s="67"/>
      <c r="K673" s="15"/>
      <c r="L673" s="15"/>
      <c r="M673" s="15"/>
      <c r="N673" s="72"/>
      <c r="O673" s="67"/>
      <c r="P673" s="15"/>
      <c r="Q673" s="15"/>
      <c r="R673" s="15"/>
      <c r="S673" s="72"/>
      <c r="T673" s="16"/>
      <c r="U673" s="16"/>
      <c r="V673" s="16"/>
      <c r="W673" s="68"/>
      <c r="X673" s="61"/>
      <c r="Y673" s="61"/>
      <c r="Z673" s="61"/>
      <c r="AA673" s="61"/>
      <c r="AB673" s="15"/>
      <c r="AC673" s="15"/>
      <c r="AD673" s="68"/>
      <c r="AE673" s="61"/>
      <c r="AF673" s="61"/>
      <c r="AG673" s="61"/>
      <c r="AH673" s="61"/>
      <c r="AI673" s="15"/>
      <c r="AJ673" s="15"/>
      <c r="AK673" s="68"/>
      <c r="AL673" s="61"/>
      <c r="AM673" s="61"/>
      <c r="AN673" s="61"/>
      <c r="AO673" s="61"/>
      <c r="AP673" s="15"/>
      <c r="AQ673" s="15"/>
    </row>
    <row r="674" spans="1:43" ht="13.8" x14ac:dyDescent="0.25">
      <c r="A674" s="12"/>
      <c r="B674" s="12"/>
      <c r="C674" s="13"/>
      <c r="D674" s="14"/>
      <c r="E674" s="67"/>
      <c r="F674" s="15"/>
      <c r="G674" s="15"/>
      <c r="H674" s="15"/>
      <c r="I674" s="72"/>
      <c r="J674" s="67"/>
      <c r="K674" s="15"/>
      <c r="L674" s="15"/>
      <c r="M674" s="15"/>
      <c r="N674" s="72"/>
      <c r="O674" s="67"/>
      <c r="P674" s="15"/>
      <c r="Q674" s="15"/>
      <c r="R674" s="15"/>
      <c r="S674" s="72"/>
      <c r="T674" s="16"/>
      <c r="U674" s="16"/>
      <c r="V674" s="16"/>
      <c r="W674" s="68"/>
      <c r="X674" s="61"/>
      <c r="Y674" s="61"/>
      <c r="Z674" s="61"/>
      <c r="AA674" s="61"/>
      <c r="AB674" s="15"/>
      <c r="AC674" s="15"/>
      <c r="AD674" s="68"/>
      <c r="AE674" s="61"/>
      <c r="AF674" s="61"/>
      <c r="AG674" s="61"/>
      <c r="AH674" s="61"/>
      <c r="AI674" s="15"/>
      <c r="AJ674" s="15"/>
      <c r="AK674" s="68"/>
      <c r="AL674" s="61"/>
      <c r="AM674" s="61"/>
      <c r="AN674" s="61"/>
      <c r="AO674" s="61"/>
      <c r="AP674" s="15"/>
      <c r="AQ674" s="15"/>
    </row>
    <row r="675" spans="1:43" ht="13.8" x14ac:dyDescent="0.25">
      <c r="A675" s="12"/>
      <c r="B675" s="12"/>
      <c r="C675" s="13"/>
      <c r="D675" s="14"/>
      <c r="E675" s="67"/>
      <c r="F675" s="15"/>
      <c r="G675" s="15"/>
      <c r="H675" s="15"/>
      <c r="I675" s="72"/>
      <c r="J675" s="67"/>
      <c r="K675" s="15"/>
      <c r="L675" s="15"/>
      <c r="M675" s="15"/>
      <c r="N675" s="72"/>
      <c r="O675" s="67"/>
      <c r="P675" s="15"/>
      <c r="Q675" s="15"/>
      <c r="R675" s="15"/>
      <c r="S675" s="72"/>
      <c r="T675" s="16"/>
      <c r="U675" s="16"/>
      <c r="V675" s="16"/>
      <c r="W675" s="68"/>
      <c r="X675" s="61"/>
      <c r="Y675" s="61"/>
      <c r="Z675" s="61"/>
      <c r="AA675" s="61"/>
      <c r="AB675" s="15"/>
      <c r="AC675" s="15"/>
      <c r="AD675" s="68"/>
      <c r="AE675" s="61"/>
      <c r="AF675" s="61"/>
      <c r="AG675" s="61"/>
      <c r="AH675" s="61"/>
      <c r="AI675" s="15"/>
      <c r="AJ675" s="15"/>
      <c r="AK675" s="68"/>
      <c r="AL675" s="61"/>
      <c r="AM675" s="61"/>
      <c r="AN675" s="61"/>
      <c r="AO675" s="61"/>
      <c r="AP675" s="15"/>
      <c r="AQ675" s="15"/>
    </row>
    <row r="676" spans="1:43" ht="13.8" x14ac:dyDescent="0.25">
      <c r="A676" s="12"/>
      <c r="B676" s="12"/>
      <c r="C676" s="13"/>
      <c r="D676" s="14"/>
      <c r="E676" s="67"/>
      <c r="F676" s="15"/>
      <c r="G676" s="15"/>
      <c r="H676" s="15"/>
      <c r="I676" s="72"/>
      <c r="J676" s="67"/>
      <c r="K676" s="15"/>
      <c r="L676" s="15"/>
      <c r="M676" s="15"/>
      <c r="N676" s="72"/>
      <c r="O676" s="67"/>
      <c r="P676" s="15"/>
      <c r="Q676" s="15"/>
      <c r="R676" s="15"/>
      <c r="S676" s="72"/>
      <c r="T676" s="16"/>
      <c r="U676" s="16"/>
      <c r="V676" s="16"/>
      <c r="W676" s="68"/>
      <c r="X676" s="61"/>
      <c r="Y676" s="61"/>
      <c r="Z676" s="61"/>
      <c r="AA676" s="61"/>
      <c r="AB676" s="15"/>
      <c r="AC676" s="15"/>
      <c r="AD676" s="68"/>
      <c r="AE676" s="61"/>
      <c r="AF676" s="61"/>
      <c r="AG676" s="61"/>
      <c r="AH676" s="61"/>
      <c r="AI676" s="15"/>
      <c r="AJ676" s="15"/>
      <c r="AK676" s="68"/>
      <c r="AL676" s="61"/>
      <c r="AM676" s="61"/>
      <c r="AN676" s="61"/>
      <c r="AO676" s="61"/>
      <c r="AP676" s="15"/>
      <c r="AQ676" s="15"/>
    </row>
    <row r="677" spans="1:43" ht="13.8" x14ac:dyDescent="0.25">
      <c r="A677" s="12"/>
      <c r="B677" s="12"/>
      <c r="C677" s="13"/>
      <c r="D677" s="14"/>
      <c r="E677" s="67"/>
      <c r="F677" s="15"/>
      <c r="G677" s="15"/>
      <c r="H677" s="15"/>
      <c r="I677" s="72"/>
      <c r="J677" s="67"/>
      <c r="K677" s="15"/>
      <c r="L677" s="15"/>
      <c r="M677" s="15"/>
      <c r="N677" s="72"/>
      <c r="O677" s="67"/>
      <c r="P677" s="15"/>
      <c r="Q677" s="15"/>
      <c r="R677" s="15"/>
      <c r="S677" s="72"/>
      <c r="T677" s="16"/>
      <c r="U677" s="16"/>
      <c r="V677" s="16"/>
      <c r="W677" s="68"/>
      <c r="X677" s="61"/>
      <c r="Y677" s="61"/>
      <c r="Z677" s="61"/>
      <c r="AA677" s="61"/>
      <c r="AB677" s="15"/>
      <c r="AC677" s="15"/>
      <c r="AD677" s="68"/>
      <c r="AE677" s="61"/>
      <c r="AF677" s="61"/>
      <c r="AG677" s="61"/>
      <c r="AH677" s="61"/>
      <c r="AI677" s="15"/>
      <c r="AJ677" s="15"/>
      <c r="AK677" s="68"/>
      <c r="AL677" s="61"/>
      <c r="AM677" s="61"/>
      <c r="AN677" s="61"/>
      <c r="AO677" s="61"/>
      <c r="AP677" s="15"/>
      <c r="AQ677" s="15"/>
    </row>
    <row r="678" spans="1:43" ht="13.8" x14ac:dyDescent="0.25">
      <c r="A678" s="12"/>
      <c r="B678" s="12"/>
      <c r="C678" s="13"/>
      <c r="D678" s="14"/>
      <c r="E678" s="67"/>
      <c r="F678" s="15"/>
      <c r="G678" s="15"/>
      <c r="H678" s="15"/>
      <c r="I678" s="72"/>
      <c r="J678" s="67"/>
      <c r="K678" s="15"/>
      <c r="L678" s="15"/>
      <c r="M678" s="15"/>
      <c r="N678" s="72"/>
      <c r="O678" s="67"/>
      <c r="P678" s="15"/>
      <c r="Q678" s="15"/>
      <c r="R678" s="15"/>
      <c r="S678" s="72"/>
      <c r="T678" s="16"/>
      <c r="U678" s="16"/>
      <c r="V678" s="16"/>
      <c r="W678" s="68"/>
      <c r="X678" s="61"/>
      <c r="Y678" s="61"/>
      <c r="Z678" s="61"/>
      <c r="AA678" s="61"/>
      <c r="AB678" s="15"/>
      <c r="AC678" s="15"/>
      <c r="AD678" s="68"/>
      <c r="AE678" s="61"/>
      <c r="AF678" s="61"/>
      <c r="AG678" s="61"/>
      <c r="AH678" s="61"/>
      <c r="AI678" s="15"/>
      <c r="AJ678" s="15"/>
      <c r="AK678" s="68"/>
      <c r="AL678" s="61"/>
      <c r="AM678" s="61"/>
      <c r="AN678" s="61"/>
      <c r="AO678" s="61"/>
      <c r="AP678" s="15"/>
      <c r="AQ678" s="15"/>
    </row>
    <row r="679" spans="1:43" ht="13.8" x14ac:dyDescent="0.25">
      <c r="A679" s="12"/>
      <c r="B679" s="12"/>
      <c r="C679" s="13"/>
      <c r="D679" s="14"/>
      <c r="E679" s="67"/>
      <c r="F679" s="15"/>
      <c r="G679" s="15"/>
      <c r="H679" s="15"/>
      <c r="I679" s="72"/>
      <c r="J679" s="67"/>
      <c r="K679" s="15"/>
      <c r="L679" s="15"/>
      <c r="M679" s="15"/>
      <c r="N679" s="72"/>
      <c r="O679" s="67"/>
      <c r="P679" s="15"/>
      <c r="Q679" s="15"/>
      <c r="R679" s="15"/>
      <c r="S679" s="72"/>
      <c r="T679" s="16"/>
      <c r="U679" s="16"/>
      <c r="V679" s="16"/>
      <c r="W679" s="68"/>
      <c r="X679" s="61"/>
      <c r="Y679" s="61"/>
      <c r="Z679" s="61"/>
      <c r="AA679" s="61"/>
      <c r="AB679" s="15"/>
      <c r="AC679" s="15"/>
      <c r="AD679" s="68"/>
      <c r="AE679" s="61"/>
      <c r="AF679" s="61"/>
      <c r="AG679" s="61"/>
      <c r="AH679" s="61"/>
      <c r="AI679" s="15"/>
      <c r="AJ679" s="15"/>
      <c r="AK679" s="68"/>
      <c r="AL679" s="61"/>
      <c r="AM679" s="61"/>
      <c r="AN679" s="61"/>
      <c r="AO679" s="61"/>
      <c r="AP679" s="15"/>
      <c r="AQ679" s="15"/>
    </row>
    <row r="680" spans="1:43" ht="13.8" x14ac:dyDescent="0.25">
      <c r="A680" s="12"/>
      <c r="B680" s="12"/>
      <c r="C680" s="13"/>
      <c r="D680" s="14"/>
      <c r="E680" s="67"/>
      <c r="F680" s="15"/>
      <c r="G680" s="15"/>
      <c r="H680" s="15"/>
      <c r="I680" s="72"/>
      <c r="J680" s="67"/>
      <c r="K680" s="15"/>
      <c r="L680" s="15"/>
      <c r="M680" s="15"/>
      <c r="N680" s="72"/>
      <c r="O680" s="67"/>
      <c r="P680" s="15"/>
      <c r="Q680" s="15"/>
      <c r="R680" s="15"/>
      <c r="S680" s="72"/>
      <c r="T680" s="16"/>
      <c r="U680" s="16"/>
      <c r="V680" s="16"/>
      <c r="W680" s="68"/>
      <c r="X680" s="61"/>
      <c r="Y680" s="61"/>
      <c r="Z680" s="61"/>
      <c r="AA680" s="61"/>
      <c r="AB680" s="15"/>
      <c r="AC680" s="15"/>
      <c r="AD680" s="68"/>
      <c r="AE680" s="61"/>
      <c r="AF680" s="61"/>
      <c r="AG680" s="61"/>
      <c r="AH680" s="61"/>
      <c r="AI680" s="15"/>
      <c r="AJ680" s="15"/>
      <c r="AK680" s="68"/>
      <c r="AL680" s="61"/>
      <c r="AM680" s="61"/>
      <c r="AN680" s="61"/>
      <c r="AO680" s="61"/>
      <c r="AP680" s="15"/>
      <c r="AQ680" s="15"/>
    </row>
    <row r="681" spans="1:43" ht="13.8" x14ac:dyDescent="0.25">
      <c r="A681" s="12"/>
      <c r="B681" s="12"/>
      <c r="C681" s="13"/>
      <c r="D681" s="14"/>
      <c r="E681" s="67"/>
      <c r="F681" s="15"/>
      <c r="G681" s="15"/>
      <c r="H681" s="15"/>
      <c r="I681" s="72"/>
      <c r="J681" s="67"/>
      <c r="K681" s="15"/>
      <c r="L681" s="15"/>
      <c r="M681" s="15"/>
      <c r="N681" s="72"/>
      <c r="O681" s="67"/>
      <c r="P681" s="15"/>
      <c r="Q681" s="15"/>
      <c r="R681" s="15"/>
      <c r="S681" s="72"/>
      <c r="T681" s="16"/>
      <c r="U681" s="16"/>
      <c r="V681" s="16"/>
      <c r="W681" s="68"/>
      <c r="X681" s="61"/>
      <c r="Y681" s="61"/>
      <c r="Z681" s="61"/>
      <c r="AA681" s="61"/>
      <c r="AB681" s="15"/>
      <c r="AC681" s="15"/>
      <c r="AD681" s="68"/>
      <c r="AE681" s="61"/>
      <c r="AF681" s="61"/>
      <c r="AG681" s="61"/>
      <c r="AH681" s="61"/>
      <c r="AI681" s="15"/>
      <c r="AJ681" s="15"/>
      <c r="AK681" s="68"/>
      <c r="AL681" s="61"/>
      <c r="AM681" s="61"/>
      <c r="AN681" s="61"/>
      <c r="AO681" s="61"/>
      <c r="AP681" s="15"/>
      <c r="AQ681" s="15"/>
    </row>
    <row r="682" spans="1:43" ht="13.8" x14ac:dyDescent="0.25">
      <c r="A682" s="12"/>
      <c r="B682" s="12"/>
      <c r="C682" s="13"/>
      <c r="D682" s="14"/>
      <c r="E682" s="67"/>
      <c r="F682" s="15"/>
      <c r="G682" s="15"/>
      <c r="H682" s="15"/>
      <c r="I682" s="72"/>
      <c r="J682" s="67"/>
      <c r="K682" s="15"/>
      <c r="L682" s="15"/>
      <c r="M682" s="15"/>
      <c r="N682" s="72"/>
      <c r="O682" s="67"/>
      <c r="P682" s="15"/>
      <c r="Q682" s="15"/>
      <c r="R682" s="15"/>
      <c r="S682" s="72"/>
      <c r="T682" s="16"/>
      <c r="U682" s="16"/>
      <c r="V682" s="16"/>
      <c r="W682" s="68"/>
      <c r="X682" s="61"/>
      <c r="Y682" s="61"/>
      <c r="Z682" s="61"/>
      <c r="AA682" s="61"/>
      <c r="AB682" s="15"/>
      <c r="AC682" s="15"/>
      <c r="AD682" s="68"/>
      <c r="AE682" s="61"/>
      <c r="AF682" s="61"/>
      <c r="AG682" s="61"/>
      <c r="AH682" s="61"/>
      <c r="AI682" s="15"/>
      <c r="AJ682" s="15"/>
      <c r="AK682" s="68"/>
      <c r="AL682" s="61"/>
      <c r="AM682" s="61"/>
      <c r="AN682" s="61"/>
      <c r="AO682" s="61"/>
      <c r="AP682" s="15"/>
      <c r="AQ682" s="15"/>
    </row>
    <row r="683" spans="1:43" ht="13.8" x14ac:dyDescent="0.25">
      <c r="A683" s="12"/>
      <c r="B683" s="12"/>
      <c r="C683" s="13"/>
      <c r="D683" s="14"/>
      <c r="E683" s="67"/>
      <c r="F683" s="15"/>
      <c r="G683" s="15"/>
      <c r="H683" s="15"/>
      <c r="I683" s="72"/>
      <c r="J683" s="67"/>
      <c r="K683" s="15"/>
      <c r="L683" s="15"/>
      <c r="M683" s="15"/>
      <c r="N683" s="72"/>
      <c r="O683" s="67"/>
      <c r="P683" s="15"/>
      <c r="Q683" s="15"/>
      <c r="R683" s="15"/>
      <c r="S683" s="72"/>
      <c r="T683" s="16"/>
      <c r="U683" s="16"/>
      <c r="V683" s="16"/>
      <c r="W683" s="68"/>
      <c r="X683" s="61"/>
      <c r="Y683" s="61"/>
      <c r="Z683" s="61"/>
      <c r="AA683" s="61"/>
      <c r="AB683" s="15"/>
      <c r="AC683" s="15"/>
      <c r="AD683" s="68"/>
      <c r="AE683" s="61"/>
      <c r="AF683" s="61"/>
      <c r="AG683" s="61"/>
      <c r="AH683" s="61"/>
      <c r="AI683" s="15"/>
      <c r="AJ683" s="15"/>
      <c r="AK683" s="68"/>
      <c r="AL683" s="61"/>
      <c r="AM683" s="61"/>
      <c r="AN683" s="61"/>
      <c r="AO683" s="61"/>
      <c r="AP683" s="15"/>
      <c r="AQ683" s="15"/>
    </row>
    <row r="684" spans="1:43" ht="13.8" x14ac:dyDescent="0.25">
      <c r="A684" s="12"/>
      <c r="B684" s="12"/>
      <c r="C684" s="13"/>
      <c r="D684" s="14"/>
      <c r="E684" s="67"/>
      <c r="F684" s="15"/>
      <c r="G684" s="15"/>
      <c r="H684" s="15"/>
      <c r="I684" s="72"/>
      <c r="J684" s="67"/>
      <c r="K684" s="15"/>
      <c r="L684" s="15"/>
      <c r="M684" s="15"/>
      <c r="N684" s="72"/>
      <c r="O684" s="67"/>
      <c r="P684" s="15"/>
      <c r="Q684" s="15"/>
      <c r="R684" s="15"/>
      <c r="S684" s="72"/>
      <c r="T684" s="16"/>
      <c r="U684" s="16"/>
      <c r="V684" s="16"/>
      <c r="W684" s="68"/>
      <c r="X684" s="61"/>
      <c r="Y684" s="61"/>
      <c r="Z684" s="61"/>
      <c r="AA684" s="61"/>
      <c r="AB684" s="15"/>
      <c r="AC684" s="15"/>
      <c r="AD684" s="68"/>
      <c r="AE684" s="61"/>
      <c r="AF684" s="61"/>
      <c r="AG684" s="61"/>
      <c r="AH684" s="61"/>
      <c r="AI684" s="15"/>
      <c r="AJ684" s="15"/>
      <c r="AK684" s="68"/>
      <c r="AL684" s="61"/>
      <c r="AM684" s="61"/>
      <c r="AN684" s="61"/>
      <c r="AO684" s="61"/>
      <c r="AP684" s="15"/>
      <c r="AQ684" s="15"/>
    </row>
    <row r="685" spans="1:43" ht="13.8" x14ac:dyDescent="0.25">
      <c r="A685" s="12"/>
      <c r="B685" s="12"/>
      <c r="C685" s="13"/>
      <c r="D685" s="14"/>
      <c r="E685" s="67"/>
      <c r="F685" s="15"/>
      <c r="G685" s="15"/>
      <c r="H685" s="15"/>
      <c r="I685" s="72"/>
      <c r="J685" s="67"/>
      <c r="K685" s="15"/>
      <c r="L685" s="15"/>
      <c r="M685" s="15"/>
      <c r="N685" s="72"/>
      <c r="O685" s="67"/>
      <c r="P685" s="15"/>
      <c r="Q685" s="15"/>
      <c r="R685" s="15"/>
      <c r="S685" s="72"/>
      <c r="T685" s="16"/>
      <c r="U685" s="16"/>
      <c r="V685" s="16"/>
      <c r="W685" s="68"/>
      <c r="X685" s="61"/>
      <c r="Y685" s="61"/>
      <c r="Z685" s="61"/>
      <c r="AA685" s="61"/>
      <c r="AB685" s="15"/>
      <c r="AC685" s="15"/>
      <c r="AD685" s="68"/>
      <c r="AE685" s="61"/>
      <c r="AF685" s="61"/>
      <c r="AG685" s="61"/>
      <c r="AH685" s="61"/>
      <c r="AI685" s="15"/>
      <c r="AJ685" s="15"/>
      <c r="AK685" s="68"/>
      <c r="AL685" s="61"/>
      <c r="AM685" s="61"/>
      <c r="AN685" s="61"/>
      <c r="AO685" s="61"/>
      <c r="AP685" s="15"/>
      <c r="AQ685" s="15"/>
    </row>
    <row r="686" spans="1:43" ht="13.8" x14ac:dyDescent="0.25">
      <c r="A686" s="12"/>
      <c r="B686" s="12"/>
      <c r="C686" s="13"/>
      <c r="D686" s="14"/>
      <c r="E686" s="67"/>
      <c r="F686" s="15"/>
      <c r="G686" s="15"/>
      <c r="H686" s="15"/>
      <c r="I686" s="72"/>
      <c r="J686" s="67"/>
      <c r="K686" s="15"/>
      <c r="L686" s="15"/>
      <c r="M686" s="15"/>
      <c r="N686" s="72"/>
      <c r="O686" s="67"/>
      <c r="P686" s="15"/>
      <c r="Q686" s="15"/>
      <c r="R686" s="15"/>
      <c r="S686" s="72"/>
      <c r="T686" s="16"/>
      <c r="U686" s="16"/>
      <c r="V686" s="16"/>
      <c r="W686" s="68"/>
      <c r="X686" s="61"/>
      <c r="Y686" s="61"/>
      <c r="Z686" s="61"/>
      <c r="AA686" s="61"/>
      <c r="AB686" s="15"/>
      <c r="AC686" s="15"/>
      <c r="AD686" s="68"/>
      <c r="AE686" s="61"/>
      <c r="AF686" s="61"/>
      <c r="AG686" s="61"/>
      <c r="AH686" s="61"/>
      <c r="AI686" s="15"/>
      <c r="AJ686" s="15"/>
      <c r="AK686" s="68"/>
      <c r="AL686" s="61"/>
      <c r="AM686" s="61"/>
      <c r="AN686" s="61"/>
      <c r="AO686" s="61"/>
      <c r="AP686" s="15"/>
      <c r="AQ686" s="15"/>
    </row>
    <row r="687" spans="1:43" ht="13.8" x14ac:dyDescent="0.25">
      <c r="A687" s="12"/>
      <c r="B687" s="12"/>
      <c r="C687" s="13"/>
      <c r="D687" s="14"/>
      <c r="E687" s="67"/>
      <c r="F687" s="15"/>
      <c r="G687" s="15"/>
      <c r="H687" s="15"/>
      <c r="I687" s="72"/>
      <c r="J687" s="67"/>
      <c r="K687" s="15"/>
      <c r="L687" s="15"/>
      <c r="M687" s="15"/>
      <c r="N687" s="72"/>
      <c r="O687" s="67"/>
      <c r="P687" s="15"/>
      <c r="Q687" s="15"/>
      <c r="R687" s="15"/>
      <c r="S687" s="72"/>
      <c r="T687" s="16"/>
      <c r="U687" s="16"/>
      <c r="V687" s="16"/>
      <c r="W687" s="68"/>
      <c r="X687" s="61"/>
      <c r="Y687" s="61"/>
      <c r="Z687" s="61"/>
      <c r="AA687" s="61"/>
      <c r="AB687" s="15"/>
      <c r="AC687" s="15"/>
      <c r="AD687" s="68"/>
      <c r="AE687" s="61"/>
      <c r="AF687" s="61"/>
      <c r="AG687" s="61"/>
      <c r="AH687" s="61"/>
      <c r="AI687" s="15"/>
      <c r="AJ687" s="15"/>
      <c r="AK687" s="68"/>
      <c r="AL687" s="61"/>
      <c r="AM687" s="61"/>
      <c r="AN687" s="61"/>
      <c r="AO687" s="61"/>
      <c r="AP687" s="15"/>
      <c r="AQ687" s="15"/>
    </row>
    <row r="688" spans="1:43" ht="13.8" x14ac:dyDescent="0.25">
      <c r="A688" s="12"/>
      <c r="B688" s="12"/>
      <c r="C688" s="13"/>
      <c r="D688" s="14"/>
      <c r="E688" s="67"/>
      <c r="F688" s="15"/>
      <c r="G688" s="15"/>
      <c r="H688" s="15"/>
      <c r="I688" s="72"/>
      <c r="J688" s="67"/>
      <c r="K688" s="15"/>
      <c r="L688" s="15"/>
      <c r="M688" s="15"/>
      <c r="N688" s="72"/>
      <c r="O688" s="67"/>
      <c r="P688" s="15"/>
      <c r="Q688" s="15"/>
      <c r="R688" s="15"/>
      <c r="S688" s="72"/>
      <c r="T688" s="16"/>
      <c r="U688" s="16"/>
      <c r="V688" s="16"/>
      <c r="W688" s="68"/>
      <c r="X688" s="61"/>
      <c r="Y688" s="61"/>
      <c r="Z688" s="61"/>
      <c r="AA688" s="61"/>
      <c r="AB688" s="15"/>
      <c r="AC688" s="15"/>
      <c r="AD688" s="68"/>
      <c r="AE688" s="61"/>
      <c r="AF688" s="61"/>
      <c r="AG688" s="61"/>
      <c r="AH688" s="61"/>
      <c r="AI688" s="15"/>
      <c r="AJ688" s="15"/>
      <c r="AK688" s="68"/>
      <c r="AL688" s="61"/>
      <c r="AM688" s="61"/>
      <c r="AN688" s="61"/>
      <c r="AO688" s="61"/>
      <c r="AP688" s="15"/>
      <c r="AQ688" s="15"/>
    </row>
    <row r="689" spans="1:43" ht="13.8" x14ac:dyDescent="0.25">
      <c r="A689" s="12"/>
      <c r="B689" s="12"/>
      <c r="C689" s="13"/>
      <c r="D689" s="14"/>
      <c r="E689" s="67"/>
      <c r="F689" s="15"/>
      <c r="G689" s="15"/>
      <c r="H689" s="15"/>
      <c r="I689" s="72"/>
      <c r="J689" s="67"/>
      <c r="K689" s="15"/>
      <c r="L689" s="15"/>
      <c r="M689" s="15"/>
      <c r="N689" s="72"/>
      <c r="O689" s="67"/>
      <c r="P689" s="15"/>
      <c r="Q689" s="15"/>
      <c r="R689" s="15"/>
      <c r="S689" s="72"/>
      <c r="T689" s="16"/>
      <c r="U689" s="16"/>
      <c r="V689" s="16"/>
      <c r="W689" s="68"/>
      <c r="X689" s="61"/>
      <c r="Y689" s="61"/>
      <c r="Z689" s="61"/>
      <c r="AA689" s="61"/>
      <c r="AB689" s="15"/>
      <c r="AC689" s="15"/>
      <c r="AD689" s="68"/>
      <c r="AE689" s="61"/>
      <c r="AF689" s="61"/>
      <c r="AG689" s="61"/>
      <c r="AH689" s="61"/>
      <c r="AI689" s="15"/>
      <c r="AJ689" s="15"/>
      <c r="AK689" s="68"/>
      <c r="AL689" s="61"/>
      <c r="AM689" s="61"/>
      <c r="AN689" s="61"/>
      <c r="AO689" s="61"/>
      <c r="AP689" s="15"/>
      <c r="AQ689" s="15"/>
    </row>
    <row r="690" spans="1:43" ht="13.8" x14ac:dyDescent="0.25">
      <c r="A690" s="12"/>
      <c r="B690" s="12"/>
      <c r="C690" s="13"/>
      <c r="D690" s="14"/>
      <c r="E690" s="67"/>
      <c r="F690" s="15"/>
      <c r="G690" s="15"/>
      <c r="H690" s="15"/>
      <c r="I690" s="72"/>
      <c r="J690" s="67"/>
      <c r="K690" s="15"/>
      <c r="L690" s="15"/>
      <c r="M690" s="15"/>
      <c r="N690" s="72"/>
      <c r="O690" s="67"/>
      <c r="P690" s="15"/>
      <c r="Q690" s="15"/>
      <c r="R690" s="15"/>
      <c r="S690" s="72"/>
      <c r="T690" s="16"/>
      <c r="U690" s="16"/>
      <c r="V690" s="16"/>
      <c r="W690" s="68"/>
      <c r="X690" s="61"/>
      <c r="Y690" s="61"/>
      <c r="Z690" s="61"/>
      <c r="AA690" s="61"/>
      <c r="AB690" s="15"/>
      <c r="AC690" s="15"/>
      <c r="AD690" s="68"/>
      <c r="AE690" s="61"/>
      <c r="AF690" s="61"/>
      <c r="AG690" s="61"/>
      <c r="AH690" s="61"/>
      <c r="AI690" s="15"/>
      <c r="AJ690" s="15"/>
      <c r="AK690" s="68"/>
      <c r="AL690" s="61"/>
      <c r="AM690" s="61"/>
      <c r="AN690" s="61"/>
      <c r="AO690" s="61"/>
      <c r="AP690" s="15"/>
      <c r="AQ690" s="15"/>
    </row>
    <row r="691" spans="1:43" ht="13.8" x14ac:dyDescent="0.25">
      <c r="A691" s="12"/>
      <c r="B691" s="12"/>
      <c r="C691" s="13"/>
      <c r="D691" s="14"/>
      <c r="E691" s="67"/>
      <c r="F691" s="15"/>
      <c r="G691" s="15"/>
      <c r="H691" s="15"/>
      <c r="I691" s="72"/>
      <c r="J691" s="67"/>
      <c r="K691" s="15"/>
      <c r="L691" s="15"/>
      <c r="M691" s="15"/>
      <c r="N691" s="72"/>
      <c r="O691" s="67"/>
      <c r="P691" s="15"/>
      <c r="Q691" s="15"/>
      <c r="R691" s="15"/>
      <c r="S691" s="72"/>
      <c r="T691" s="16"/>
      <c r="U691" s="16"/>
      <c r="V691" s="16"/>
      <c r="W691" s="68"/>
      <c r="X691" s="61"/>
      <c r="Y691" s="61"/>
      <c r="Z691" s="61"/>
      <c r="AA691" s="61"/>
      <c r="AB691" s="15"/>
      <c r="AC691" s="15"/>
      <c r="AD691" s="68"/>
      <c r="AE691" s="61"/>
      <c r="AF691" s="61"/>
      <c r="AG691" s="61"/>
      <c r="AH691" s="61"/>
      <c r="AI691" s="15"/>
      <c r="AJ691" s="15"/>
      <c r="AK691" s="68"/>
      <c r="AL691" s="61"/>
      <c r="AM691" s="61"/>
      <c r="AN691" s="61"/>
      <c r="AO691" s="61"/>
      <c r="AP691" s="15"/>
      <c r="AQ691" s="15"/>
    </row>
    <row r="692" spans="1:43" ht="13.8" x14ac:dyDescent="0.25">
      <c r="A692" s="12"/>
      <c r="B692" s="12"/>
      <c r="C692" s="13"/>
      <c r="D692" s="14"/>
      <c r="E692" s="67"/>
      <c r="F692" s="15"/>
      <c r="G692" s="15"/>
      <c r="H692" s="15"/>
      <c r="I692" s="72"/>
      <c r="J692" s="67"/>
      <c r="K692" s="15"/>
      <c r="L692" s="15"/>
      <c r="M692" s="15"/>
      <c r="N692" s="72"/>
      <c r="O692" s="67"/>
      <c r="P692" s="15"/>
      <c r="Q692" s="15"/>
      <c r="R692" s="15"/>
      <c r="S692" s="72"/>
      <c r="T692" s="16"/>
      <c r="U692" s="16"/>
      <c r="V692" s="16"/>
      <c r="W692" s="68"/>
      <c r="X692" s="61"/>
      <c r="Y692" s="61"/>
      <c r="Z692" s="61"/>
      <c r="AA692" s="61"/>
      <c r="AB692" s="15"/>
      <c r="AC692" s="15"/>
      <c r="AD692" s="68"/>
      <c r="AE692" s="61"/>
      <c r="AF692" s="61"/>
      <c r="AG692" s="61"/>
      <c r="AH692" s="61"/>
      <c r="AI692" s="15"/>
      <c r="AJ692" s="15"/>
      <c r="AK692" s="68"/>
      <c r="AL692" s="61"/>
      <c r="AM692" s="61"/>
      <c r="AN692" s="61"/>
      <c r="AO692" s="61"/>
      <c r="AP692" s="15"/>
      <c r="AQ692" s="15"/>
    </row>
    <row r="693" spans="1:43" ht="13.8" x14ac:dyDescent="0.25">
      <c r="A693" s="12"/>
      <c r="B693" s="12"/>
      <c r="C693" s="13"/>
      <c r="D693" s="14"/>
      <c r="E693" s="67"/>
      <c r="F693" s="15"/>
      <c r="G693" s="15"/>
      <c r="H693" s="15"/>
      <c r="I693" s="72"/>
      <c r="J693" s="67"/>
      <c r="K693" s="15"/>
      <c r="L693" s="15"/>
      <c r="M693" s="15"/>
      <c r="N693" s="72"/>
      <c r="O693" s="67"/>
      <c r="P693" s="15"/>
      <c r="Q693" s="15"/>
      <c r="R693" s="15"/>
      <c r="S693" s="72"/>
      <c r="T693" s="16"/>
      <c r="U693" s="16"/>
      <c r="V693" s="16"/>
      <c r="W693" s="68"/>
      <c r="X693" s="61"/>
      <c r="Y693" s="61"/>
      <c r="Z693" s="61"/>
      <c r="AA693" s="61"/>
      <c r="AB693" s="15"/>
      <c r="AC693" s="15"/>
      <c r="AD693" s="68"/>
      <c r="AE693" s="61"/>
      <c r="AF693" s="61"/>
      <c r="AG693" s="61"/>
      <c r="AH693" s="61"/>
      <c r="AI693" s="15"/>
      <c r="AJ693" s="15"/>
      <c r="AK693" s="68"/>
      <c r="AL693" s="61"/>
      <c r="AM693" s="61"/>
      <c r="AN693" s="61"/>
      <c r="AO693" s="61"/>
      <c r="AP693" s="15"/>
      <c r="AQ693" s="15"/>
    </row>
    <row r="694" spans="1:43" ht="13.8" x14ac:dyDescent="0.25">
      <c r="A694" s="12"/>
      <c r="B694" s="12"/>
      <c r="C694" s="13"/>
      <c r="D694" s="14"/>
      <c r="E694" s="67"/>
      <c r="F694" s="15"/>
      <c r="G694" s="15"/>
      <c r="H694" s="15"/>
      <c r="I694" s="72"/>
      <c r="J694" s="67"/>
      <c r="K694" s="15"/>
      <c r="L694" s="15"/>
      <c r="M694" s="15"/>
      <c r="N694" s="72"/>
      <c r="O694" s="67"/>
      <c r="P694" s="15"/>
      <c r="Q694" s="15"/>
      <c r="R694" s="15"/>
      <c r="S694" s="72"/>
      <c r="T694" s="16"/>
      <c r="U694" s="16"/>
      <c r="V694" s="16"/>
      <c r="W694" s="68"/>
      <c r="X694" s="61"/>
      <c r="Y694" s="61"/>
      <c r="Z694" s="61"/>
      <c r="AA694" s="61"/>
      <c r="AB694" s="15"/>
      <c r="AC694" s="15"/>
      <c r="AD694" s="68"/>
      <c r="AE694" s="61"/>
      <c r="AF694" s="61"/>
      <c r="AG694" s="61"/>
      <c r="AH694" s="61"/>
      <c r="AI694" s="15"/>
      <c r="AJ694" s="15"/>
      <c r="AK694" s="68"/>
      <c r="AL694" s="61"/>
      <c r="AM694" s="61"/>
      <c r="AN694" s="61"/>
      <c r="AO694" s="61"/>
      <c r="AP694" s="15"/>
      <c r="AQ694" s="15"/>
    </row>
    <row r="695" spans="1:43" ht="13.8" x14ac:dyDescent="0.25">
      <c r="A695" s="12"/>
      <c r="B695" s="12"/>
      <c r="C695" s="13"/>
      <c r="D695" s="14"/>
      <c r="E695" s="67"/>
      <c r="F695" s="15"/>
      <c r="G695" s="15"/>
      <c r="H695" s="15"/>
      <c r="I695" s="72"/>
      <c r="J695" s="67"/>
      <c r="K695" s="15"/>
      <c r="L695" s="15"/>
      <c r="M695" s="15"/>
      <c r="N695" s="72"/>
      <c r="O695" s="67"/>
      <c r="P695" s="15"/>
      <c r="Q695" s="15"/>
      <c r="R695" s="15"/>
      <c r="S695" s="72"/>
      <c r="T695" s="16"/>
      <c r="U695" s="16"/>
      <c r="V695" s="16"/>
      <c r="W695" s="68"/>
      <c r="X695" s="61"/>
      <c r="Y695" s="61"/>
      <c r="Z695" s="61"/>
      <c r="AA695" s="61"/>
      <c r="AB695" s="15"/>
      <c r="AC695" s="15"/>
      <c r="AD695" s="68"/>
      <c r="AE695" s="61"/>
      <c r="AF695" s="61"/>
      <c r="AG695" s="61"/>
      <c r="AH695" s="61"/>
      <c r="AI695" s="15"/>
      <c r="AJ695" s="15"/>
      <c r="AK695" s="68"/>
      <c r="AL695" s="61"/>
      <c r="AM695" s="61"/>
      <c r="AN695" s="61"/>
      <c r="AO695" s="61"/>
      <c r="AP695" s="15"/>
      <c r="AQ695" s="15"/>
    </row>
    <row r="696" spans="1:43" ht="13.8" x14ac:dyDescent="0.25">
      <c r="A696" s="12"/>
      <c r="B696" s="12"/>
      <c r="C696" s="13"/>
      <c r="D696" s="14"/>
      <c r="E696" s="67"/>
      <c r="F696" s="15"/>
      <c r="G696" s="15"/>
      <c r="H696" s="15"/>
      <c r="I696" s="72"/>
      <c r="J696" s="67"/>
      <c r="K696" s="15"/>
      <c r="L696" s="15"/>
      <c r="M696" s="15"/>
      <c r="N696" s="72"/>
      <c r="O696" s="67"/>
      <c r="P696" s="15"/>
      <c r="Q696" s="15"/>
      <c r="R696" s="15"/>
      <c r="S696" s="72"/>
      <c r="T696" s="16"/>
      <c r="U696" s="16"/>
      <c r="V696" s="16"/>
      <c r="W696" s="68"/>
      <c r="X696" s="61"/>
      <c r="Y696" s="61"/>
      <c r="Z696" s="61"/>
      <c r="AA696" s="61"/>
      <c r="AB696" s="15"/>
      <c r="AC696" s="15"/>
      <c r="AD696" s="68"/>
      <c r="AE696" s="61"/>
      <c r="AF696" s="61"/>
      <c r="AG696" s="61"/>
      <c r="AH696" s="61"/>
      <c r="AI696" s="15"/>
      <c r="AJ696" s="15"/>
      <c r="AK696" s="68"/>
      <c r="AL696" s="61"/>
      <c r="AM696" s="61"/>
      <c r="AN696" s="61"/>
      <c r="AO696" s="61"/>
      <c r="AP696" s="15"/>
      <c r="AQ696" s="15"/>
    </row>
    <row r="697" spans="1:43" ht="13.8" x14ac:dyDescent="0.25">
      <c r="A697" s="12"/>
      <c r="B697" s="12"/>
      <c r="C697" s="13"/>
      <c r="D697" s="14"/>
      <c r="E697" s="67"/>
      <c r="F697" s="15"/>
      <c r="G697" s="15"/>
      <c r="H697" s="15"/>
      <c r="I697" s="72"/>
      <c r="J697" s="67"/>
      <c r="K697" s="15"/>
      <c r="L697" s="15"/>
      <c r="M697" s="15"/>
      <c r="N697" s="72"/>
      <c r="O697" s="67"/>
      <c r="P697" s="15"/>
      <c r="Q697" s="15"/>
      <c r="R697" s="15"/>
      <c r="S697" s="72"/>
      <c r="T697" s="16"/>
      <c r="U697" s="16"/>
      <c r="V697" s="16"/>
      <c r="W697" s="68"/>
      <c r="X697" s="61"/>
      <c r="Y697" s="61"/>
      <c r="Z697" s="61"/>
      <c r="AA697" s="61"/>
      <c r="AB697" s="15"/>
      <c r="AC697" s="15"/>
      <c r="AD697" s="68"/>
      <c r="AE697" s="61"/>
      <c r="AF697" s="61"/>
      <c r="AG697" s="61"/>
      <c r="AH697" s="61"/>
      <c r="AI697" s="15"/>
      <c r="AJ697" s="15"/>
      <c r="AK697" s="68"/>
      <c r="AL697" s="61"/>
      <c r="AM697" s="61"/>
      <c r="AN697" s="61"/>
      <c r="AO697" s="61"/>
      <c r="AP697" s="15"/>
      <c r="AQ697" s="15"/>
    </row>
    <row r="698" spans="1:43" ht="13.8" x14ac:dyDescent="0.25">
      <c r="A698" s="12"/>
      <c r="B698" s="12"/>
      <c r="C698" s="13"/>
      <c r="D698" s="14"/>
      <c r="E698" s="67"/>
      <c r="F698" s="15"/>
      <c r="G698" s="15"/>
      <c r="H698" s="15"/>
      <c r="I698" s="72"/>
      <c r="J698" s="67"/>
      <c r="K698" s="15"/>
      <c r="L698" s="15"/>
      <c r="M698" s="15"/>
      <c r="N698" s="72"/>
      <c r="O698" s="67"/>
      <c r="P698" s="15"/>
      <c r="Q698" s="15"/>
      <c r="R698" s="15"/>
      <c r="S698" s="72"/>
      <c r="T698" s="16"/>
      <c r="U698" s="16"/>
      <c r="V698" s="16"/>
      <c r="W698" s="68"/>
      <c r="X698" s="61"/>
      <c r="Y698" s="61"/>
      <c r="Z698" s="61"/>
      <c r="AA698" s="61"/>
      <c r="AB698" s="15"/>
      <c r="AC698" s="15"/>
      <c r="AD698" s="68"/>
      <c r="AE698" s="61"/>
      <c r="AF698" s="61"/>
      <c r="AG698" s="61"/>
      <c r="AH698" s="61"/>
      <c r="AI698" s="15"/>
      <c r="AJ698" s="15"/>
      <c r="AK698" s="68"/>
      <c r="AL698" s="61"/>
      <c r="AM698" s="61"/>
      <c r="AN698" s="61"/>
      <c r="AO698" s="61"/>
      <c r="AP698" s="15"/>
      <c r="AQ698" s="15"/>
    </row>
    <row r="699" spans="1:43" ht="13.8" x14ac:dyDescent="0.25">
      <c r="A699" s="12"/>
      <c r="B699" s="12"/>
      <c r="C699" s="13"/>
      <c r="D699" s="14"/>
      <c r="E699" s="67"/>
      <c r="F699" s="15"/>
      <c r="G699" s="15"/>
      <c r="H699" s="15"/>
      <c r="I699" s="72"/>
      <c r="J699" s="67"/>
      <c r="K699" s="15"/>
      <c r="L699" s="15"/>
      <c r="M699" s="15"/>
      <c r="N699" s="72"/>
      <c r="O699" s="67"/>
      <c r="P699" s="15"/>
      <c r="Q699" s="15"/>
      <c r="R699" s="15"/>
      <c r="S699" s="72"/>
      <c r="T699" s="16"/>
      <c r="U699" s="16"/>
      <c r="V699" s="16"/>
      <c r="W699" s="68"/>
      <c r="X699" s="61"/>
      <c r="Y699" s="61"/>
      <c r="Z699" s="61"/>
      <c r="AA699" s="61"/>
      <c r="AB699" s="15"/>
      <c r="AC699" s="15"/>
      <c r="AD699" s="68"/>
      <c r="AE699" s="61"/>
      <c r="AF699" s="61"/>
      <c r="AG699" s="61"/>
      <c r="AH699" s="61"/>
      <c r="AI699" s="15"/>
      <c r="AJ699" s="15"/>
      <c r="AK699" s="68"/>
      <c r="AL699" s="61"/>
      <c r="AM699" s="61"/>
      <c r="AN699" s="61"/>
      <c r="AO699" s="61"/>
      <c r="AP699" s="15"/>
      <c r="AQ699" s="15"/>
    </row>
    <row r="700" spans="1:43" ht="13.8" x14ac:dyDescent="0.25">
      <c r="A700" s="12"/>
      <c r="B700" s="12"/>
      <c r="C700" s="13"/>
      <c r="D700" s="14"/>
      <c r="E700" s="67"/>
      <c r="F700" s="15"/>
      <c r="G700" s="15"/>
      <c r="H700" s="15"/>
      <c r="I700" s="72"/>
      <c r="J700" s="67"/>
      <c r="K700" s="15"/>
      <c r="L700" s="15"/>
      <c r="M700" s="15"/>
      <c r="N700" s="72"/>
      <c r="O700" s="67"/>
      <c r="P700" s="15"/>
      <c r="Q700" s="15"/>
      <c r="R700" s="15"/>
      <c r="S700" s="72"/>
      <c r="T700" s="16"/>
      <c r="U700" s="16"/>
      <c r="V700" s="16"/>
      <c r="W700" s="68"/>
      <c r="X700" s="61"/>
      <c r="Y700" s="61"/>
      <c r="Z700" s="61"/>
      <c r="AA700" s="61"/>
      <c r="AB700" s="15"/>
      <c r="AC700" s="15"/>
      <c r="AD700" s="68"/>
      <c r="AE700" s="61"/>
      <c r="AF700" s="61"/>
      <c r="AG700" s="61"/>
      <c r="AH700" s="61"/>
      <c r="AI700" s="15"/>
      <c r="AJ700" s="15"/>
      <c r="AK700" s="68"/>
      <c r="AL700" s="61"/>
      <c r="AM700" s="61"/>
      <c r="AN700" s="61"/>
      <c r="AO700" s="61"/>
      <c r="AP700" s="15"/>
      <c r="AQ700" s="15"/>
    </row>
    <row r="701" spans="1:43" ht="13.8" x14ac:dyDescent="0.25">
      <c r="A701" s="12"/>
      <c r="B701" s="12"/>
      <c r="C701" s="13"/>
      <c r="D701" s="14"/>
      <c r="E701" s="67"/>
      <c r="F701" s="15"/>
      <c r="G701" s="15"/>
      <c r="H701" s="15"/>
      <c r="I701" s="72"/>
      <c r="J701" s="67"/>
      <c r="K701" s="15"/>
      <c r="L701" s="15"/>
      <c r="M701" s="15"/>
      <c r="N701" s="72"/>
      <c r="O701" s="67"/>
      <c r="P701" s="15"/>
      <c r="Q701" s="15"/>
      <c r="R701" s="15"/>
      <c r="S701" s="72"/>
      <c r="T701" s="16"/>
      <c r="U701" s="16"/>
      <c r="V701" s="16"/>
      <c r="W701" s="68"/>
      <c r="X701" s="61"/>
      <c r="Y701" s="61"/>
      <c r="Z701" s="61"/>
      <c r="AA701" s="61"/>
      <c r="AB701" s="15"/>
      <c r="AC701" s="15"/>
      <c r="AD701" s="68"/>
      <c r="AE701" s="61"/>
      <c r="AF701" s="61"/>
      <c r="AG701" s="61"/>
      <c r="AH701" s="61"/>
      <c r="AI701" s="15"/>
      <c r="AJ701" s="15"/>
      <c r="AK701" s="68"/>
      <c r="AL701" s="61"/>
      <c r="AM701" s="61"/>
      <c r="AN701" s="61"/>
      <c r="AO701" s="61"/>
      <c r="AP701" s="15"/>
      <c r="AQ701" s="15"/>
    </row>
    <row r="702" spans="1:43" ht="13.8" x14ac:dyDescent="0.25">
      <c r="A702" s="12"/>
      <c r="B702" s="12"/>
      <c r="C702" s="13"/>
      <c r="D702" s="14"/>
      <c r="E702" s="67"/>
      <c r="F702" s="15"/>
      <c r="G702" s="15"/>
      <c r="H702" s="15"/>
      <c r="I702" s="72"/>
      <c r="J702" s="67"/>
      <c r="K702" s="15"/>
      <c r="L702" s="15"/>
      <c r="M702" s="15"/>
      <c r="N702" s="72"/>
      <c r="O702" s="67"/>
      <c r="P702" s="15"/>
      <c r="Q702" s="15"/>
      <c r="R702" s="15"/>
      <c r="S702" s="72"/>
      <c r="T702" s="16"/>
      <c r="U702" s="16"/>
      <c r="V702" s="16"/>
      <c r="W702" s="68"/>
      <c r="X702" s="61"/>
      <c r="Y702" s="61"/>
      <c r="Z702" s="61"/>
      <c r="AA702" s="61"/>
      <c r="AB702" s="15"/>
      <c r="AC702" s="15"/>
      <c r="AD702" s="68"/>
      <c r="AE702" s="61"/>
      <c r="AF702" s="61"/>
      <c r="AG702" s="61"/>
      <c r="AH702" s="61"/>
      <c r="AI702" s="15"/>
      <c r="AJ702" s="15"/>
      <c r="AK702" s="68"/>
      <c r="AL702" s="61"/>
      <c r="AM702" s="61"/>
      <c r="AN702" s="61"/>
      <c r="AO702" s="61"/>
      <c r="AP702" s="15"/>
      <c r="AQ702" s="15"/>
    </row>
    <row r="703" spans="1:43" ht="13.8" x14ac:dyDescent="0.25">
      <c r="A703" s="12"/>
      <c r="B703" s="12"/>
      <c r="C703" s="13"/>
      <c r="D703" s="14"/>
      <c r="E703" s="67"/>
      <c r="F703" s="15"/>
      <c r="G703" s="15"/>
      <c r="H703" s="15"/>
      <c r="I703" s="72"/>
      <c r="J703" s="67"/>
      <c r="K703" s="15"/>
      <c r="L703" s="15"/>
      <c r="M703" s="15"/>
      <c r="N703" s="72"/>
      <c r="O703" s="67"/>
      <c r="P703" s="15"/>
      <c r="Q703" s="15"/>
      <c r="R703" s="15"/>
      <c r="S703" s="72"/>
      <c r="T703" s="16"/>
      <c r="U703" s="16"/>
      <c r="V703" s="16"/>
      <c r="W703" s="68"/>
      <c r="X703" s="61"/>
      <c r="Y703" s="61"/>
      <c r="Z703" s="61"/>
      <c r="AA703" s="61"/>
      <c r="AB703" s="15"/>
      <c r="AC703" s="15"/>
      <c r="AD703" s="68"/>
      <c r="AE703" s="61"/>
      <c r="AF703" s="61"/>
      <c r="AG703" s="61"/>
      <c r="AH703" s="61"/>
      <c r="AI703" s="15"/>
      <c r="AJ703" s="15"/>
      <c r="AK703" s="68"/>
      <c r="AL703" s="61"/>
      <c r="AM703" s="61"/>
      <c r="AN703" s="61"/>
      <c r="AO703" s="61"/>
      <c r="AP703" s="15"/>
      <c r="AQ703" s="15"/>
    </row>
    <row r="704" spans="1:43" ht="13.8" x14ac:dyDescent="0.25">
      <c r="A704" s="12"/>
      <c r="B704" s="12"/>
      <c r="C704" s="13"/>
      <c r="D704" s="14"/>
      <c r="E704" s="67"/>
      <c r="F704" s="15"/>
      <c r="G704" s="15"/>
      <c r="H704" s="15"/>
      <c r="I704" s="72"/>
      <c r="J704" s="67"/>
      <c r="K704" s="15"/>
      <c r="L704" s="15"/>
      <c r="M704" s="15"/>
      <c r="N704" s="72"/>
      <c r="O704" s="67"/>
      <c r="P704" s="15"/>
      <c r="Q704" s="15"/>
      <c r="R704" s="15"/>
      <c r="S704" s="72"/>
      <c r="T704" s="16"/>
      <c r="U704" s="16"/>
      <c r="V704" s="16"/>
      <c r="W704" s="68"/>
      <c r="X704" s="61"/>
      <c r="Y704" s="61"/>
      <c r="Z704" s="61"/>
      <c r="AA704" s="61"/>
      <c r="AB704" s="15"/>
      <c r="AC704" s="15"/>
      <c r="AD704" s="68"/>
      <c r="AE704" s="61"/>
      <c r="AF704" s="61"/>
      <c r="AG704" s="61"/>
      <c r="AH704" s="61"/>
      <c r="AI704" s="15"/>
      <c r="AJ704" s="15"/>
      <c r="AK704" s="68"/>
      <c r="AL704" s="61"/>
      <c r="AM704" s="61"/>
      <c r="AN704" s="61"/>
      <c r="AO704" s="61"/>
      <c r="AP704" s="15"/>
      <c r="AQ704" s="15"/>
    </row>
    <row r="705" spans="1:43" ht="13.8" x14ac:dyDescent="0.25">
      <c r="A705" s="12"/>
      <c r="B705" s="12"/>
      <c r="C705" s="13"/>
      <c r="D705" s="14"/>
      <c r="E705" s="67"/>
      <c r="F705" s="15"/>
      <c r="G705" s="15"/>
      <c r="H705" s="15"/>
      <c r="I705" s="72"/>
      <c r="J705" s="67"/>
      <c r="K705" s="15"/>
      <c r="L705" s="15"/>
      <c r="M705" s="15"/>
      <c r="N705" s="72"/>
      <c r="O705" s="67"/>
      <c r="P705" s="15"/>
      <c r="Q705" s="15"/>
      <c r="R705" s="15"/>
      <c r="S705" s="72"/>
      <c r="T705" s="16"/>
      <c r="U705" s="16"/>
      <c r="V705" s="16"/>
      <c r="W705" s="68"/>
      <c r="X705" s="61"/>
      <c r="Y705" s="61"/>
      <c r="Z705" s="61"/>
      <c r="AA705" s="61"/>
      <c r="AB705" s="15"/>
      <c r="AC705" s="15"/>
      <c r="AD705" s="68"/>
      <c r="AE705" s="61"/>
      <c r="AF705" s="61"/>
      <c r="AG705" s="61"/>
      <c r="AH705" s="61"/>
      <c r="AI705" s="15"/>
      <c r="AJ705" s="15"/>
      <c r="AK705" s="68"/>
      <c r="AL705" s="61"/>
      <c r="AM705" s="61"/>
      <c r="AN705" s="61"/>
      <c r="AO705" s="61"/>
      <c r="AP705" s="15"/>
      <c r="AQ705" s="15"/>
    </row>
    <row r="706" spans="1:43" ht="13.8" x14ac:dyDescent="0.25">
      <c r="A706" s="12"/>
      <c r="B706" s="12"/>
      <c r="C706" s="13"/>
      <c r="D706" s="14"/>
      <c r="E706" s="67"/>
      <c r="F706" s="15"/>
      <c r="G706" s="15"/>
      <c r="H706" s="15"/>
      <c r="I706" s="72"/>
      <c r="J706" s="67"/>
      <c r="K706" s="15"/>
      <c r="L706" s="15"/>
      <c r="M706" s="15"/>
      <c r="N706" s="72"/>
      <c r="O706" s="67"/>
      <c r="P706" s="15"/>
      <c r="Q706" s="15"/>
      <c r="R706" s="15"/>
      <c r="S706" s="72"/>
      <c r="T706" s="16"/>
      <c r="U706" s="16"/>
      <c r="V706" s="16"/>
      <c r="W706" s="68"/>
      <c r="X706" s="61"/>
      <c r="Y706" s="61"/>
      <c r="Z706" s="61"/>
      <c r="AA706" s="61"/>
      <c r="AB706" s="15"/>
      <c r="AC706" s="15"/>
      <c r="AD706" s="68"/>
      <c r="AE706" s="61"/>
      <c r="AF706" s="61"/>
      <c r="AG706" s="61"/>
      <c r="AH706" s="61"/>
      <c r="AI706" s="15"/>
      <c r="AJ706" s="15"/>
      <c r="AK706" s="68"/>
      <c r="AL706" s="61"/>
      <c r="AM706" s="61"/>
      <c r="AN706" s="61"/>
      <c r="AO706" s="61"/>
      <c r="AP706" s="15"/>
      <c r="AQ706" s="15"/>
    </row>
    <row r="707" spans="1:43" ht="13.8" x14ac:dyDescent="0.25">
      <c r="A707" s="12"/>
      <c r="B707" s="12"/>
      <c r="C707" s="13"/>
      <c r="D707" s="14"/>
      <c r="E707" s="67"/>
      <c r="F707" s="15"/>
      <c r="G707" s="15"/>
      <c r="H707" s="15"/>
      <c r="I707" s="72"/>
      <c r="J707" s="67"/>
      <c r="K707" s="15"/>
      <c r="L707" s="15"/>
      <c r="M707" s="15"/>
      <c r="N707" s="72"/>
      <c r="O707" s="67"/>
      <c r="P707" s="15"/>
      <c r="Q707" s="15"/>
      <c r="R707" s="15"/>
      <c r="S707" s="72"/>
      <c r="T707" s="16"/>
      <c r="U707" s="16"/>
      <c r="V707" s="16"/>
      <c r="W707" s="68"/>
      <c r="X707" s="61"/>
      <c r="Y707" s="61"/>
      <c r="Z707" s="61"/>
      <c r="AA707" s="61"/>
      <c r="AB707" s="15"/>
      <c r="AC707" s="15"/>
      <c r="AD707" s="68"/>
      <c r="AE707" s="61"/>
      <c r="AF707" s="61"/>
      <c r="AG707" s="61"/>
      <c r="AH707" s="61"/>
      <c r="AI707" s="15"/>
      <c r="AJ707" s="15"/>
      <c r="AK707" s="68"/>
      <c r="AL707" s="61"/>
      <c r="AM707" s="61"/>
      <c r="AN707" s="61"/>
      <c r="AO707" s="61"/>
      <c r="AP707" s="15"/>
      <c r="AQ707" s="15"/>
    </row>
    <row r="708" spans="1:43" ht="13.8" x14ac:dyDescent="0.25">
      <c r="A708" s="12"/>
      <c r="B708" s="12"/>
      <c r="C708" s="13"/>
      <c r="D708" s="14"/>
      <c r="E708" s="67"/>
      <c r="F708" s="15"/>
      <c r="G708" s="15"/>
      <c r="H708" s="15"/>
      <c r="I708" s="72"/>
      <c r="J708" s="67"/>
      <c r="K708" s="15"/>
      <c r="L708" s="15"/>
      <c r="M708" s="15"/>
      <c r="N708" s="72"/>
      <c r="O708" s="67"/>
      <c r="P708" s="15"/>
      <c r="Q708" s="15"/>
      <c r="R708" s="15"/>
      <c r="S708" s="72"/>
      <c r="T708" s="16"/>
      <c r="U708" s="16"/>
      <c r="V708" s="16"/>
      <c r="W708" s="68"/>
      <c r="X708" s="61"/>
      <c r="Y708" s="61"/>
      <c r="Z708" s="61"/>
      <c r="AA708" s="61"/>
      <c r="AB708" s="15"/>
      <c r="AC708" s="15"/>
      <c r="AD708" s="68"/>
      <c r="AE708" s="61"/>
      <c r="AF708" s="61"/>
      <c r="AG708" s="61"/>
      <c r="AH708" s="61"/>
      <c r="AI708" s="15"/>
      <c r="AJ708" s="15"/>
      <c r="AK708" s="68"/>
      <c r="AL708" s="61"/>
      <c r="AM708" s="61"/>
      <c r="AN708" s="61"/>
      <c r="AO708" s="61"/>
      <c r="AP708" s="15"/>
      <c r="AQ708" s="15"/>
    </row>
    <row r="709" spans="1:43" ht="13.8" x14ac:dyDescent="0.25">
      <c r="A709" s="12"/>
      <c r="B709" s="12"/>
      <c r="C709" s="13"/>
      <c r="D709" s="14"/>
      <c r="E709" s="67"/>
      <c r="F709" s="15"/>
      <c r="G709" s="15"/>
      <c r="H709" s="15"/>
      <c r="I709" s="72"/>
      <c r="J709" s="67"/>
      <c r="K709" s="15"/>
      <c r="L709" s="15"/>
      <c r="M709" s="15"/>
      <c r="N709" s="72"/>
      <c r="O709" s="67"/>
      <c r="P709" s="15"/>
      <c r="Q709" s="15"/>
      <c r="R709" s="15"/>
      <c r="S709" s="72"/>
      <c r="T709" s="16"/>
      <c r="U709" s="16"/>
      <c r="V709" s="16"/>
      <c r="W709" s="68"/>
      <c r="X709" s="61"/>
      <c r="Y709" s="61"/>
      <c r="Z709" s="61"/>
      <c r="AA709" s="61"/>
      <c r="AB709" s="15"/>
      <c r="AC709" s="15"/>
      <c r="AD709" s="68"/>
      <c r="AE709" s="61"/>
      <c r="AF709" s="61"/>
      <c r="AG709" s="61"/>
      <c r="AH709" s="61"/>
      <c r="AI709" s="15"/>
      <c r="AJ709" s="15"/>
      <c r="AK709" s="68"/>
      <c r="AL709" s="61"/>
      <c r="AM709" s="61"/>
      <c r="AN709" s="61"/>
      <c r="AO709" s="61"/>
      <c r="AP709" s="15"/>
      <c r="AQ709" s="15"/>
    </row>
    <row r="710" spans="1:43" ht="13.8" x14ac:dyDescent="0.25">
      <c r="A710" s="12"/>
      <c r="B710" s="12"/>
      <c r="C710" s="13"/>
      <c r="D710" s="14"/>
      <c r="E710" s="67"/>
      <c r="F710" s="15"/>
      <c r="G710" s="15"/>
      <c r="H710" s="15"/>
      <c r="I710" s="72"/>
      <c r="J710" s="67"/>
      <c r="K710" s="15"/>
      <c r="L710" s="15"/>
      <c r="M710" s="15"/>
      <c r="N710" s="72"/>
      <c r="O710" s="67"/>
      <c r="P710" s="15"/>
      <c r="Q710" s="15"/>
      <c r="R710" s="15"/>
      <c r="S710" s="72"/>
      <c r="T710" s="16"/>
      <c r="U710" s="16"/>
      <c r="V710" s="16"/>
      <c r="W710" s="68"/>
      <c r="X710" s="61"/>
      <c r="Y710" s="61"/>
      <c r="Z710" s="61"/>
      <c r="AA710" s="61"/>
      <c r="AB710" s="15"/>
      <c r="AC710" s="15"/>
      <c r="AD710" s="68"/>
      <c r="AE710" s="61"/>
      <c r="AF710" s="61"/>
      <c r="AG710" s="61"/>
      <c r="AH710" s="61"/>
      <c r="AI710" s="15"/>
      <c r="AJ710" s="15"/>
      <c r="AK710" s="68"/>
      <c r="AL710" s="61"/>
      <c r="AM710" s="61"/>
      <c r="AN710" s="61"/>
      <c r="AO710" s="61"/>
      <c r="AP710" s="15"/>
      <c r="AQ710" s="15"/>
    </row>
    <row r="711" spans="1:43" ht="13.8" x14ac:dyDescent="0.25">
      <c r="A711" s="12"/>
      <c r="B711" s="12"/>
      <c r="C711" s="13"/>
      <c r="D711" s="14"/>
      <c r="E711" s="67"/>
      <c r="F711" s="15"/>
      <c r="G711" s="15"/>
      <c r="H711" s="15"/>
      <c r="I711" s="72"/>
      <c r="J711" s="67"/>
      <c r="K711" s="15"/>
      <c r="L711" s="15"/>
      <c r="M711" s="15"/>
      <c r="N711" s="72"/>
      <c r="O711" s="67"/>
      <c r="P711" s="15"/>
      <c r="Q711" s="15"/>
      <c r="R711" s="15"/>
      <c r="S711" s="72"/>
      <c r="T711" s="16"/>
      <c r="U711" s="16"/>
      <c r="V711" s="16"/>
      <c r="W711" s="68"/>
      <c r="X711" s="61"/>
      <c r="Y711" s="61"/>
      <c r="Z711" s="61"/>
      <c r="AA711" s="61"/>
      <c r="AB711" s="15"/>
      <c r="AC711" s="15"/>
      <c r="AD711" s="68"/>
      <c r="AE711" s="61"/>
      <c r="AF711" s="61"/>
      <c r="AG711" s="61"/>
      <c r="AH711" s="61"/>
      <c r="AI711" s="15"/>
      <c r="AJ711" s="15"/>
      <c r="AK711" s="68"/>
      <c r="AL711" s="61"/>
      <c r="AM711" s="61"/>
      <c r="AN711" s="61"/>
      <c r="AO711" s="61"/>
      <c r="AP711" s="15"/>
      <c r="AQ711" s="15"/>
    </row>
    <row r="712" spans="1:43" ht="13.8" x14ac:dyDescent="0.25">
      <c r="A712" s="12"/>
      <c r="B712" s="12"/>
      <c r="C712" s="13"/>
      <c r="D712" s="14"/>
      <c r="E712" s="67"/>
      <c r="F712" s="15"/>
      <c r="G712" s="15"/>
      <c r="H712" s="15"/>
      <c r="I712" s="72"/>
      <c r="J712" s="67"/>
      <c r="K712" s="15"/>
      <c r="L712" s="15"/>
      <c r="M712" s="15"/>
      <c r="N712" s="72"/>
      <c r="O712" s="67"/>
      <c r="P712" s="15"/>
      <c r="Q712" s="15"/>
      <c r="R712" s="15"/>
      <c r="S712" s="72"/>
      <c r="T712" s="16"/>
      <c r="U712" s="16"/>
      <c r="V712" s="16"/>
      <c r="W712" s="68"/>
      <c r="X712" s="61"/>
      <c r="Y712" s="61"/>
      <c r="Z712" s="61"/>
      <c r="AA712" s="61"/>
      <c r="AB712" s="15"/>
      <c r="AC712" s="15"/>
      <c r="AD712" s="68"/>
      <c r="AE712" s="61"/>
      <c r="AF712" s="61"/>
      <c r="AG712" s="61"/>
      <c r="AH712" s="61"/>
      <c r="AI712" s="15"/>
      <c r="AJ712" s="15"/>
      <c r="AK712" s="68"/>
      <c r="AL712" s="61"/>
      <c r="AM712" s="61"/>
      <c r="AN712" s="61"/>
      <c r="AO712" s="61"/>
      <c r="AP712" s="15"/>
      <c r="AQ712" s="15"/>
    </row>
    <row r="713" spans="1:43" ht="13.8" x14ac:dyDescent="0.25">
      <c r="A713" s="12"/>
      <c r="B713" s="12"/>
      <c r="C713" s="13"/>
      <c r="D713" s="14"/>
      <c r="E713" s="67"/>
      <c r="F713" s="15"/>
      <c r="G713" s="15"/>
      <c r="H713" s="15"/>
      <c r="I713" s="72"/>
      <c r="J713" s="67"/>
      <c r="K713" s="15"/>
      <c r="L713" s="15"/>
      <c r="M713" s="15"/>
      <c r="N713" s="72"/>
      <c r="O713" s="67"/>
      <c r="P713" s="15"/>
      <c r="Q713" s="15"/>
      <c r="R713" s="15"/>
      <c r="S713" s="72"/>
      <c r="T713" s="16"/>
      <c r="U713" s="16"/>
      <c r="V713" s="16"/>
      <c r="W713" s="68"/>
      <c r="X713" s="61"/>
      <c r="Y713" s="61"/>
      <c r="Z713" s="61"/>
      <c r="AA713" s="61"/>
      <c r="AB713" s="15"/>
      <c r="AC713" s="15"/>
      <c r="AD713" s="68"/>
      <c r="AE713" s="61"/>
      <c r="AF713" s="61"/>
      <c r="AG713" s="61"/>
      <c r="AH713" s="61"/>
      <c r="AI713" s="15"/>
      <c r="AJ713" s="15"/>
      <c r="AK713" s="68"/>
      <c r="AL713" s="61"/>
      <c r="AM713" s="61"/>
      <c r="AN713" s="61"/>
      <c r="AO713" s="61"/>
      <c r="AP713" s="15"/>
      <c r="AQ713" s="15"/>
    </row>
    <row r="714" spans="1:43" ht="13.8" x14ac:dyDescent="0.25">
      <c r="A714" s="12"/>
      <c r="B714" s="12"/>
      <c r="C714" s="13"/>
      <c r="D714" s="14"/>
      <c r="E714" s="67"/>
      <c r="F714" s="15"/>
      <c r="G714" s="15"/>
      <c r="H714" s="15"/>
      <c r="I714" s="72"/>
      <c r="J714" s="67"/>
      <c r="K714" s="15"/>
      <c r="L714" s="15"/>
      <c r="M714" s="15"/>
      <c r="N714" s="72"/>
      <c r="O714" s="67"/>
      <c r="P714" s="15"/>
      <c r="Q714" s="15"/>
      <c r="R714" s="15"/>
      <c r="S714" s="72"/>
      <c r="T714" s="16"/>
      <c r="U714" s="16"/>
      <c r="V714" s="16"/>
      <c r="W714" s="68"/>
      <c r="X714" s="61"/>
      <c r="Y714" s="61"/>
      <c r="Z714" s="61"/>
      <c r="AA714" s="61"/>
      <c r="AB714" s="15"/>
      <c r="AC714" s="15"/>
      <c r="AD714" s="68"/>
      <c r="AE714" s="61"/>
      <c r="AF714" s="61"/>
      <c r="AG714" s="61"/>
      <c r="AH714" s="61"/>
      <c r="AI714" s="15"/>
      <c r="AJ714" s="15"/>
      <c r="AK714" s="68"/>
      <c r="AL714" s="61"/>
      <c r="AM714" s="61"/>
      <c r="AN714" s="61"/>
      <c r="AO714" s="61"/>
      <c r="AP714" s="15"/>
      <c r="AQ714" s="15"/>
    </row>
    <row r="715" spans="1:43" ht="13.8" x14ac:dyDescent="0.25">
      <c r="A715" s="12"/>
      <c r="B715" s="12"/>
      <c r="C715" s="13"/>
      <c r="D715" s="14"/>
      <c r="E715" s="67"/>
      <c r="F715" s="15"/>
      <c r="G715" s="15"/>
      <c r="H715" s="15"/>
      <c r="I715" s="72"/>
      <c r="J715" s="67"/>
      <c r="K715" s="15"/>
      <c r="L715" s="15"/>
      <c r="M715" s="15"/>
      <c r="N715" s="72"/>
      <c r="O715" s="67"/>
      <c r="P715" s="15"/>
      <c r="Q715" s="15"/>
      <c r="R715" s="15"/>
      <c r="S715" s="72"/>
      <c r="T715" s="16"/>
      <c r="U715" s="16"/>
      <c r="V715" s="16"/>
      <c r="W715" s="68"/>
      <c r="X715" s="61"/>
      <c r="Y715" s="61"/>
      <c r="Z715" s="61"/>
      <c r="AA715" s="61"/>
      <c r="AB715" s="15"/>
      <c r="AC715" s="15"/>
      <c r="AD715" s="68"/>
      <c r="AE715" s="61"/>
      <c r="AF715" s="61"/>
      <c r="AG715" s="61"/>
      <c r="AH715" s="61"/>
      <c r="AI715" s="15"/>
      <c r="AJ715" s="15"/>
      <c r="AK715" s="68"/>
      <c r="AL715" s="61"/>
      <c r="AM715" s="61"/>
      <c r="AN715" s="61"/>
      <c r="AO715" s="61"/>
      <c r="AP715" s="15"/>
      <c r="AQ715" s="15"/>
    </row>
    <row r="716" spans="1:43" ht="13.8" x14ac:dyDescent="0.25">
      <c r="A716" s="12"/>
      <c r="B716" s="12"/>
      <c r="C716" s="13"/>
      <c r="D716" s="14"/>
      <c r="E716" s="67"/>
      <c r="F716" s="15"/>
      <c r="G716" s="15"/>
      <c r="H716" s="15"/>
      <c r="I716" s="72"/>
      <c r="J716" s="67"/>
      <c r="K716" s="15"/>
      <c r="L716" s="15"/>
      <c r="M716" s="15"/>
      <c r="N716" s="72"/>
      <c r="O716" s="67"/>
      <c r="P716" s="15"/>
      <c r="Q716" s="15"/>
      <c r="R716" s="15"/>
      <c r="S716" s="72"/>
      <c r="T716" s="16"/>
      <c r="U716" s="16"/>
      <c r="V716" s="16"/>
      <c r="W716" s="68"/>
      <c r="X716" s="61"/>
      <c r="Y716" s="61"/>
      <c r="Z716" s="61"/>
      <c r="AA716" s="61"/>
      <c r="AB716" s="15"/>
      <c r="AC716" s="15"/>
      <c r="AD716" s="68"/>
      <c r="AE716" s="61"/>
      <c r="AF716" s="61"/>
      <c r="AG716" s="61"/>
      <c r="AH716" s="61"/>
      <c r="AI716" s="15"/>
      <c r="AJ716" s="15"/>
      <c r="AK716" s="68"/>
      <c r="AL716" s="61"/>
      <c r="AM716" s="61"/>
      <c r="AN716" s="61"/>
      <c r="AO716" s="61"/>
      <c r="AP716" s="15"/>
      <c r="AQ716" s="15"/>
    </row>
    <row r="717" spans="1:43" ht="13.8" x14ac:dyDescent="0.25">
      <c r="A717" s="12"/>
      <c r="B717" s="12"/>
      <c r="C717" s="13"/>
      <c r="D717" s="14"/>
      <c r="E717" s="67"/>
      <c r="F717" s="15"/>
      <c r="G717" s="15"/>
      <c r="H717" s="15"/>
      <c r="I717" s="72"/>
      <c r="J717" s="67"/>
      <c r="K717" s="15"/>
      <c r="L717" s="15"/>
      <c r="M717" s="15"/>
      <c r="N717" s="72"/>
      <c r="O717" s="67"/>
      <c r="P717" s="15"/>
      <c r="Q717" s="15"/>
      <c r="R717" s="15"/>
      <c r="S717" s="72"/>
      <c r="T717" s="16"/>
      <c r="U717" s="16"/>
      <c r="V717" s="16"/>
      <c r="W717" s="68"/>
      <c r="X717" s="61"/>
      <c r="Y717" s="61"/>
      <c r="Z717" s="61"/>
      <c r="AA717" s="61"/>
      <c r="AB717" s="15"/>
      <c r="AC717" s="15"/>
      <c r="AD717" s="68"/>
      <c r="AE717" s="61"/>
      <c r="AF717" s="61"/>
      <c r="AG717" s="61"/>
      <c r="AH717" s="61"/>
      <c r="AI717" s="15"/>
      <c r="AJ717" s="15"/>
      <c r="AK717" s="68"/>
      <c r="AL717" s="61"/>
      <c r="AM717" s="61"/>
      <c r="AN717" s="61"/>
      <c r="AO717" s="61"/>
      <c r="AP717" s="15"/>
      <c r="AQ717" s="15"/>
    </row>
    <row r="718" spans="1:43" ht="13.8" x14ac:dyDescent="0.25">
      <c r="A718" s="12"/>
      <c r="B718" s="12"/>
      <c r="C718" s="13"/>
      <c r="D718" s="14"/>
      <c r="E718" s="67"/>
      <c r="F718" s="15"/>
      <c r="G718" s="15"/>
      <c r="H718" s="15"/>
      <c r="I718" s="72"/>
      <c r="J718" s="67"/>
      <c r="K718" s="15"/>
      <c r="L718" s="15"/>
      <c r="M718" s="15"/>
      <c r="N718" s="72"/>
      <c r="O718" s="67"/>
      <c r="P718" s="15"/>
      <c r="Q718" s="15"/>
      <c r="R718" s="15"/>
      <c r="S718" s="72"/>
      <c r="T718" s="16"/>
      <c r="U718" s="16"/>
      <c r="V718" s="16"/>
      <c r="W718" s="68"/>
      <c r="X718" s="61"/>
      <c r="Y718" s="61"/>
      <c r="Z718" s="61"/>
      <c r="AA718" s="61"/>
      <c r="AB718" s="15"/>
      <c r="AC718" s="15"/>
      <c r="AD718" s="68"/>
      <c r="AE718" s="61"/>
      <c r="AF718" s="61"/>
      <c r="AG718" s="61"/>
      <c r="AH718" s="61"/>
      <c r="AI718" s="15"/>
      <c r="AJ718" s="15"/>
      <c r="AK718" s="68"/>
      <c r="AL718" s="61"/>
      <c r="AM718" s="61"/>
      <c r="AN718" s="61"/>
      <c r="AO718" s="61"/>
      <c r="AP718" s="15"/>
      <c r="AQ718" s="15"/>
    </row>
    <row r="719" spans="1:43" ht="13.8" x14ac:dyDescent="0.25">
      <c r="A719" s="12"/>
      <c r="B719" s="12"/>
      <c r="C719" s="13"/>
      <c r="D719" s="14"/>
      <c r="E719" s="67"/>
      <c r="F719" s="15"/>
      <c r="G719" s="15"/>
      <c r="H719" s="15"/>
      <c r="I719" s="72"/>
      <c r="J719" s="67"/>
      <c r="K719" s="15"/>
      <c r="L719" s="15"/>
      <c r="M719" s="15"/>
      <c r="N719" s="72"/>
      <c r="O719" s="67"/>
      <c r="P719" s="15"/>
      <c r="Q719" s="15"/>
      <c r="R719" s="15"/>
      <c r="S719" s="72"/>
      <c r="T719" s="16"/>
      <c r="U719" s="16"/>
      <c r="V719" s="16"/>
      <c r="W719" s="68"/>
      <c r="X719" s="61"/>
      <c r="Y719" s="61"/>
      <c r="Z719" s="61"/>
      <c r="AA719" s="61"/>
      <c r="AB719" s="15"/>
      <c r="AC719" s="15"/>
      <c r="AD719" s="68"/>
      <c r="AE719" s="61"/>
      <c r="AF719" s="61"/>
      <c r="AG719" s="61"/>
      <c r="AH719" s="61"/>
      <c r="AI719" s="15"/>
      <c r="AJ719" s="15"/>
      <c r="AK719" s="68"/>
      <c r="AL719" s="61"/>
      <c r="AM719" s="61"/>
      <c r="AN719" s="61"/>
      <c r="AO719" s="61"/>
      <c r="AP719" s="15"/>
      <c r="AQ719" s="15"/>
    </row>
    <row r="720" spans="1:43" ht="13.8" x14ac:dyDescent="0.25">
      <c r="A720" s="12"/>
      <c r="B720" s="12"/>
      <c r="C720" s="13"/>
      <c r="D720" s="14"/>
      <c r="E720" s="67"/>
      <c r="F720" s="15"/>
      <c r="G720" s="15"/>
      <c r="H720" s="15"/>
      <c r="I720" s="72"/>
      <c r="J720" s="67"/>
      <c r="K720" s="15"/>
      <c r="L720" s="15"/>
      <c r="M720" s="15"/>
      <c r="N720" s="72"/>
      <c r="O720" s="67"/>
      <c r="P720" s="15"/>
      <c r="Q720" s="15"/>
      <c r="R720" s="15"/>
      <c r="S720" s="72"/>
      <c r="T720" s="16"/>
      <c r="U720" s="16"/>
      <c r="V720" s="16"/>
      <c r="W720" s="68"/>
      <c r="X720" s="61"/>
      <c r="Y720" s="61"/>
      <c r="Z720" s="61"/>
      <c r="AA720" s="61"/>
      <c r="AB720" s="15"/>
      <c r="AC720" s="15"/>
      <c r="AD720" s="68"/>
      <c r="AE720" s="61"/>
      <c r="AF720" s="61"/>
      <c r="AG720" s="61"/>
      <c r="AH720" s="61"/>
      <c r="AI720" s="15"/>
      <c r="AJ720" s="15"/>
      <c r="AK720" s="68"/>
      <c r="AL720" s="61"/>
      <c r="AM720" s="61"/>
      <c r="AN720" s="61"/>
      <c r="AO720" s="61"/>
      <c r="AP720" s="15"/>
      <c r="AQ720" s="15"/>
    </row>
    <row r="721" spans="1:43" ht="13.8" x14ac:dyDescent="0.25">
      <c r="A721" s="12"/>
      <c r="B721" s="12"/>
      <c r="C721" s="13"/>
      <c r="D721" s="14"/>
      <c r="E721" s="67"/>
      <c r="F721" s="15"/>
      <c r="G721" s="15"/>
      <c r="H721" s="15"/>
      <c r="I721" s="72"/>
      <c r="J721" s="67"/>
      <c r="K721" s="15"/>
      <c r="L721" s="15"/>
      <c r="M721" s="15"/>
      <c r="N721" s="72"/>
      <c r="O721" s="67"/>
      <c r="P721" s="15"/>
      <c r="Q721" s="15"/>
      <c r="R721" s="15"/>
      <c r="S721" s="72"/>
      <c r="T721" s="16"/>
      <c r="U721" s="16"/>
      <c r="V721" s="16"/>
      <c r="W721" s="68"/>
      <c r="X721" s="61"/>
      <c r="Y721" s="61"/>
      <c r="Z721" s="61"/>
      <c r="AA721" s="61"/>
      <c r="AB721" s="15"/>
      <c r="AC721" s="15"/>
      <c r="AD721" s="68"/>
      <c r="AE721" s="61"/>
      <c r="AF721" s="61"/>
      <c r="AG721" s="61"/>
      <c r="AH721" s="61"/>
      <c r="AI721" s="15"/>
      <c r="AJ721" s="15"/>
      <c r="AK721" s="68"/>
      <c r="AL721" s="61"/>
      <c r="AM721" s="61"/>
      <c r="AN721" s="61"/>
      <c r="AO721" s="61"/>
      <c r="AP721" s="15"/>
      <c r="AQ721" s="15"/>
    </row>
    <row r="722" spans="1:43" ht="13.8" x14ac:dyDescent="0.25">
      <c r="A722" s="12"/>
      <c r="B722" s="12"/>
      <c r="C722" s="13"/>
      <c r="D722" s="14"/>
      <c r="E722" s="67"/>
      <c r="F722" s="15"/>
      <c r="G722" s="15"/>
      <c r="H722" s="15"/>
      <c r="I722" s="72"/>
      <c r="J722" s="67"/>
      <c r="K722" s="15"/>
      <c r="L722" s="15"/>
      <c r="M722" s="15"/>
      <c r="N722" s="72"/>
      <c r="O722" s="67"/>
      <c r="P722" s="15"/>
      <c r="Q722" s="15"/>
      <c r="R722" s="15"/>
      <c r="S722" s="72"/>
      <c r="T722" s="16"/>
      <c r="U722" s="16"/>
      <c r="V722" s="16"/>
      <c r="W722" s="68"/>
      <c r="X722" s="61"/>
      <c r="Y722" s="61"/>
      <c r="Z722" s="61"/>
      <c r="AA722" s="61"/>
      <c r="AB722" s="15"/>
      <c r="AC722" s="15"/>
      <c r="AD722" s="68"/>
      <c r="AE722" s="61"/>
      <c r="AF722" s="61"/>
      <c r="AG722" s="61"/>
      <c r="AH722" s="61"/>
      <c r="AI722" s="15"/>
      <c r="AJ722" s="15"/>
      <c r="AK722" s="68"/>
      <c r="AL722" s="61"/>
      <c r="AM722" s="61"/>
      <c r="AN722" s="61"/>
      <c r="AO722" s="61"/>
      <c r="AP722" s="15"/>
      <c r="AQ722" s="15"/>
    </row>
    <row r="723" spans="1:43" ht="13.8" x14ac:dyDescent="0.25">
      <c r="A723" s="12"/>
      <c r="B723" s="12"/>
      <c r="C723" s="13"/>
      <c r="D723" s="14"/>
      <c r="E723" s="67"/>
      <c r="F723" s="15"/>
      <c r="G723" s="15"/>
      <c r="H723" s="15"/>
      <c r="I723" s="72"/>
      <c r="J723" s="67"/>
      <c r="K723" s="15"/>
      <c r="L723" s="15"/>
      <c r="M723" s="15"/>
      <c r="N723" s="72"/>
      <c r="O723" s="67"/>
      <c r="P723" s="15"/>
      <c r="Q723" s="15"/>
      <c r="R723" s="15"/>
      <c r="S723" s="72"/>
      <c r="T723" s="16"/>
      <c r="U723" s="16"/>
      <c r="V723" s="16"/>
      <c r="W723" s="68"/>
      <c r="X723" s="61"/>
      <c r="Y723" s="61"/>
      <c r="Z723" s="61"/>
      <c r="AA723" s="61"/>
      <c r="AB723" s="15"/>
      <c r="AC723" s="15"/>
      <c r="AD723" s="68"/>
      <c r="AE723" s="61"/>
      <c r="AF723" s="61"/>
      <c r="AG723" s="61"/>
      <c r="AH723" s="61"/>
      <c r="AI723" s="15"/>
      <c r="AJ723" s="15"/>
      <c r="AK723" s="68"/>
      <c r="AL723" s="61"/>
      <c r="AM723" s="61"/>
      <c r="AN723" s="61"/>
      <c r="AO723" s="61"/>
      <c r="AP723" s="15"/>
      <c r="AQ723" s="15"/>
    </row>
    <row r="724" spans="1:43" ht="13.8" x14ac:dyDescent="0.25">
      <c r="A724" s="12"/>
      <c r="B724" s="12"/>
      <c r="C724" s="13"/>
      <c r="D724" s="14"/>
      <c r="E724" s="67"/>
      <c r="F724" s="15"/>
      <c r="G724" s="15"/>
      <c r="H724" s="15"/>
      <c r="I724" s="72"/>
      <c r="J724" s="67"/>
      <c r="K724" s="15"/>
      <c r="L724" s="15"/>
      <c r="M724" s="15"/>
      <c r="N724" s="72"/>
      <c r="O724" s="67"/>
      <c r="P724" s="15"/>
      <c r="Q724" s="15"/>
      <c r="R724" s="15"/>
      <c r="S724" s="72"/>
      <c r="T724" s="16"/>
      <c r="U724" s="16"/>
      <c r="V724" s="16"/>
      <c r="W724" s="68"/>
      <c r="X724" s="61"/>
      <c r="Y724" s="61"/>
      <c r="Z724" s="61"/>
      <c r="AA724" s="61"/>
      <c r="AB724" s="15"/>
      <c r="AC724" s="15"/>
      <c r="AD724" s="68"/>
      <c r="AE724" s="61"/>
      <c r="AF724" s="61"/>
      <c r="AG724" s="61"/>
      <c r="AH724" s="61"/>
      <c r="AI724" s="15"/>
      <c r="AJ724" s="15"/>
      <c r="AK724" s="68"/>
      <c r="AL724" s="61"/>
      <c r="AM724" s="61"/>
      <c r="AN724" s="61"/>
      <c r="AO724" s="61"/>
      <c r="AP724" s="15"/>
      <c r="AQ724" s="15"/>
    </row>
    <row r="725" spans="1:43" ht="13.8" x14ac:dyDescent="0.25">
      <c r="A725" s="12"/>
      <c r="B725" s="12"/>
      <c r="C725" s="13"/>
      <c r="D725" s="14"/>
      <c r="E725" s="67"/>
      <c r="F725" s="15"/>
      <c r="G725" s="15"/>
      <c r="H725" s="15"/>
      <c r="I725" s="72"/>
      <c r="J725" s="67"/>
      <c r="K725" s="15"/>
      <c r="L725" s="15"/>
      <c r="M725" s="15"/>
      <c r="N725" s="72"/>
      <c r="O725" s="67"/>
      <c r="P725" s="15"/>
      <c r="Q725" s="15"/>
      <c r="R725" s="15"/>
      <c r="S725" s="72"/>
      <c r="T725" s="16"/>
      <c r="U725" s="16"/>
      <c r="V725" s="16"/>
      <c r="W725" s="68"/>
      <c r="X725" s="61"/>
      <c r="Y725" s="61"/>
      <c r="Z725" s="61"/>
      <c r="AA725" s="61"/>
      <c r="AB725" s="15"/>
      <c r="AC725" s="15"/>
      <c r="AD725" s="68"/>
      <c r="AE725" s="61"/>
      <c r="AF725" s="61"/>
      <c r="AG725" s="61"/>
      <c r="AH725" s="61"/>
      <c r="AI725" s="15"/>
      <c r="AJ725" s="15"/>
      <c r="AK725" s="68"/>
      <c r="AL725" s="61"/>
      <c r="AM725" s="61"/>
      <c r="AN725" s="61"/>
      <c r="AO725" s="61"/>
      <c r="AP725" s="15"/>
      <c r="AQ725" s="15"/>
    </row>
    <row r="726" spans="1:43" ht="13.8" x14ac:dyDescent="0.25">
      <c r="A726" s="12"/>
      <c r="B726" s="12"/>
      <c r="C726" s="13"/>
      <c r="D726" s="14"/>
      <c r="E726" s="67"/>
      <c r="F726" s="15"/>
      <c r="G726" s="15"/>
      <c r="H726" s="15"/>
      <c r="I726" s="72"/>
      <c r="J726" s="67"/>
      <c r="K726" s="15"/>
      <c r="L726" s="15"/>
      <c r="M726" s="15"/>
      <c r="N726" s="72"/>
      <c r="O726" s="67"/>
      <c r="P726" s="15"/>
      <c r="Q726" s="15"/>
      <c r="R726" s="15"/>
      <c r="S726" s="72"/>
      <c r="T726" s="16"/>
      <c r="U726" s="16"/>
      <c r="V726" s="16"/>
      <c r="W726" s="68"/>
      <c r="X726" s="61"/>
      <c r="Y726" s="61"/>
      <c r="Z726" s="61"/>
      <c r="AA726" s="61"/>
      <c r="AB726" s="15"/>
      <c r="AC726" s="15"/>
      <c r="AD726" s="68"/>
      <c r="AE726" s="61"/>
      <c r="AF726" s="61"/>
      <c r="AG726" s="61"/>
      <c r="AH726" s="61"/>
      <c r="AI726" s="15"/>
      <c r="AJ726" s="15"/>
      <c r="AK726" s="68"/>
      <c r="AL726" s="61"/>
      <c r="AM726" s="61"/>
      <c r="AN726" s="61"/>
      <c r="AO726" s="61"/>
      <c r="AP726" s="15"/>
      <c r="AQ726" s="15"/>
    </row>
    <row r="727" spans="1:43" ht="13.8" x14ac:dyDescent="0.25">
      <c r="A727" s="12"/>
      <c r="B727" s="12"/>
      <c r="C727" s="13"/>
      <c r="D727" s="14"/>
      <c r="E727" s="67"/>
      <c r="F727" s="15"/>
      <c r="G727" s="15"/>
      <c r="H727" s="15"/>
      <c r="I727" s="72"/>
      <c r="J727" s="67"/>
      <c r="K727" s="15"/>
      <c r="L727" s="15"/>
      <c r="M727" s="15"/>
      <c r="N727" s="72"/>
      <c r="O727" s="67"/>
      <c r="P727" s="15"/>
      <c r="Q727" s="15"/>
      <c r="R727" s="15"/>
      <c r="S727" s="72"/>
      <c r="T727" s="16"/>
      <c r="U727" s="16"/>
      <c r="V727" s="16"/>
      <c r="W727" s="68"/>
      <c r="X727" s="61"/>
      <c r="Y727" s="61"/>
      <c r="Z727" s="61"/>
      <c r="AA727" s="61"/>
      <c r="AB727" s="15"/>
      <c r="AC727" s="15"/>
      <c r="AD727" s="68"/>
      <c r="AE727" s="61"/>
      <c r="AF727" s="61"/>
      <c r="AG727" s="61"/>
      <c r="AH727" s="61"/>
      <c r="AI727" s="15"/>
      <c r="AJ727" s="15"/>
      <c r="AK727" s="68"/>
      <c r="AL727" s="61"/>
      <c r="AM727" s="61"/>
      <c r="AN727" s="61"/>
      <c r="AO727" s="61"/>
      <c r="AP727" s="15"/>
      <c r="AQ727" s="15"/>
    </row>
    <row r="728" spans="1:43" ht="13.8" x14ac:dyDescent="0.25">
      <c r="A728" s="12"/>
      <c r="B728" s="12"/>
      <c r="C728" s="13"/>
      <c r="D728" s="14"/>
      <c r="E728" s="67"/>
      <c r="F728" s="15"/>
      <c r="G728" s="15"/>
      <c r="H728" s="15"/>
      <c r="I728" s="72"/>
      <c r="J728" s="67"/>
      <c r="K728" s="15"/>
      <c r="L728" s="15"/>
      <c r="M728" s="15"/>
      <c r="N728" s="72"/>
      <c r="O728" s="67"/>
      <c r="P728" s="15"/>
      <c r="Q728" s="15"/>
      <c r="R728" s="15"/>
      <c r="S728" s="72"/>
      <c r="T728" s="16"/>
      <c r="U728" s="16"/>
      <c r="V728" s="16"/>
      <c r="W728" s="68"/>
      <c r="X728" s="61"/>
      <c r="Y728" s="61"/>
      <c r="Z728" s="61"/>
      <c r="AA728" s="61"/>
      <c r="AB728" s="15"/>
      <c r="AC728" s="15"/>
      <c r="AD728" s="68"/>
      <c r="AE728" s="61"/>
      <c r="AF728" s="61"/>
      <c r="AG728" s="61"/>
      <c r="AH728" s="61"/>
      <c r="AI728" s="15"/>
      <c r="AJ728" s="15"/>
      <c r="AK728" s="68"/>
      <c r="AL728" s="61"/>
      <c r="AM728" s="61"/>
      <c r="AN728" s="61"/>
      <c r="AO728" s="61"/>
      <c r="AP728" s="15"/>
      <c r="AQ728" s="15"/>
    </row>
    <row r="729" spans="1:43" ht="13.8" x14ac:dyDescent="0.25">
      <c r="A729" s="12"/>
      <c r="B729" s="12"/>
      <c r="C729" s="13"/>
      <c r="D729" s="14"/>
      <c r="E729" s="67"/>
      <c r="F729" s="15"/>
      <c r="G729" s="15"/>
      <c r="H729" s="15"/>
      <c r="I729" s="72"/>
      <c r="J729" s="67"/>
      <c r="K729" s="15"/>
      <c r="L729" s="15"/>
      <c r="M729" s="15"/>
      <c r="N729" s="72"/>
      <c r="O729" s="67"/>
      <c r="P729" s="15"/>
      <c r="Q729" s="15"/>
      <c r="R729" s="15"/>
      <c r="S729" s="72"/>
      <c r="T729" s="16"/>
      <c r="U729" s="16"/>
      <c r="V729" s="16"/>
      <c r="W729" s="68"/>
      <c r="X729" s="61"/>
      <c r="Y729" s="61"/>
      <c r="Z729" s="61"/>
      <c r="AA729" s="61"/>
      <c r="AB729" s="15"/>
      <c r="AC729" s="15"/>
      <c r="AD729" s="68"/>
      <c r="AE729" s="61"/>
      <c r="AF729" s="61"/>
      <c r="AG729" s="61"/>
      <c r="AH729" s="61"/>
      <c r="AI729" s="15"/>
      <c r="AJ729" s="15"/>
      <c r="AK729" s="68"/>
      <c r="AL729" s="61"/>
      <c r="AM729" s="61"/>
      <c r="AN729" s="61"/>
      <c r="AO729" s="61"/>
      <c r="AP729" s="15"/>
      <c r="AQ729" s="15"/>
    </row>
    <row r="730" spans="1:43" ht="13.8" x14ac:dyDescent="0.25">
      <c r="A730" s="12"/>
      <c r="B730" s="12"/>
      <c r="C730" s="13"/>
      <c r="D730" s="14"/>
      <c r="E730" s="67"/>
      <c r="F730" s="15"/>
      <c r="G730" s="15"/>
      <c r="H730" s="15"/>
      <c r="I730" s="72"/>
      <c r="J730" s="67"/>
      <c r="K730" s="15"/>
      <c r="L730" s="15"/>
      <c r="M730" s="15"/>
      <c r="N730" s="72"/>
      <c r="O730" s="67"/>
      <c r="P730" s="15"/>
      <c r="Q730" s="15"/>
      <c r="R730" s="15"/>
      <c r="S730" s="72"/>
      <c r="T730" s="16"/>
      <c r="U730" s="16"/>
      <c r="V730" s="16"/>
      <c r="W730" s="68"/>
      <c r="X730" s="61"/>
      <c r="Y730" s="61"/>
      <c r="Z730" s="61"/>
      <c r="AA730" s="61"/>
      <c r="AB730" s="15"/>
      <c r="AC730" s="15"/>
      <c r="AD730" s="68"/>
      <c r="AE730" s="61"/>
      <c r="AF730" s="61"/>
      <c r="AG730" s="61"/>
      <c r="AH730" s="61"/>
      <c r="AI730" s="15"/>
      <c r="AJ730" s="15"/>
      <c r="AK730" s="68"/>
      <c r="AL730" s="61"/>
      <c r="AM730" s="61"/>
      <c r="AN730" s="61"/>
      <c r="AO730" s="61"/>
      <c r="AP730" s="15"/>
      <c r="AQ730" s="15"/>
    </row>
    <row r="731" spans="1:43" ht="13.8" x14ac:dyDescent="0.25">
      <c r="A731" s="12"/>
      <c r="B731" s="12"/>
      <c r="C731" s="13"/>
      <c r="D731" s="14"/>
      <c r="E731" s="67"/>
      <c r="F731" s="15"/>
      <c r="G731" s="15"/>
      <c r="H731" s="15"/>
      <c r="I731" s="72"/>
      <c r="J731" s="67"/>
      <c r="K731" s="15"/>
      <c r="L731" s="15"/>
      <c r="M731" s="15"/>
      <c r="N731" s="72"/>
      <c r="O731" s="67"/>
      <c r="P731" s="15"/>
      <c r="Q731" s="15"/>
      <c r="R731" s="15"/>
      <c r="S731" s="72"/>
      <c r="T731" s="16"/>
      <c r="U731" s="16"/>
      <c r="V731" s="16"/>
      <c r="W731" s="68"/>
      <c r="X731" s="61"/>
      <c r="Y731" s="61"/>
      <c r="Z731" s="61"/>
      <c r="AA731" s="61"/>
      <c r="AB731" s="15"/>
      <c r="AC731" s="15"/>
      <c r="AD731" s="68"/>
      <c r="AE731" s="61"/>
      <c r="AF731" s="61"/>
      <c r="AG731" s="61"/>
      <c r="AH731" s="61"/>
      <c r="AI731" s="15"/>
      <c r="AJ731" s="15"/>
      <c r="AK731" s="68"/>
      <c r="AL731" s="61"/>
      <c r="AM731" s="61"/>
      <c r="AN731" s="61"/>
      <c r="AO731" s="61"/>
      <c r="AP731" s="15"/>
      <c r="AQ731" s="15"/>
    </row>
    <row r="732" spans="1:43" ht="13.8" x14ac:dyDescent="0.25">
      <c r="A732" s="12"/>
      <c r="B732" s="12"/>
      <c r="C732" s="13"/>
      <c r="D732" s="14"/>
      <c r="E732" s="67"/>
      <c r="F732" s="15"/>
      <c r="G732" s="15"/>
      <c r="H732" s="15"/>
      <c r="I732" s="72"/>
      <c r="J732" s="67"/>
      <c r="K732" s="15"/>
      <c r="L732" s="15"/>
      <c r="M732" s="15"/>
      <c r="N732" s="72"/>
      <c r="O732" s="67"/>
      <c r="P732" s="15"/>
      <c r="Q732" s="15"/>
      <c r="R732" s="15"/>
      <c r="S732" s="72"/>
      <c r="T732" s="16"/>
      <c r="U732" s="16"/>
      <c r="V732" s="16"/>
      <c r="W732" s="68"/>
      <c r="X732" s="61"/>
      <c r="Y732" s="61"/>
      <c r="Z732" s="61"/>
      <c r="AA732" s="61"/>
      <c r="AB732" s="15"/>
      <c r="AC732" s="15"/>
      <c r="AD732" s="68"/>
      <c r="AE732" s="61"/>
      <c r="AF732" s="61"/>
      <c r="AG732" s="61"/>
      <c r="AH732" s="61"/>
      <c r="AI732" s="15"/>
      <c r="AJ732" s="15"/>
      <c r="AK732" s="68"/>
      <c r="AL732" s="61"/>
      <c r="AM732" s="61"/>
      <c r="AN732" s="61"/>
      <c r="AO732" s="61"/>
      <c r="AP732" s="15"/>
      <c r="AQ732" s="15"/>
    </row>
    <row r="733" spans="1:43" ht="13.8" x14ac:dyDescent="0.25">
      <c r="A733" s="12"/>
      <c r="B733" s="12"/>
      <c r="C733" s="13"/>
      <c r="D733" s="14"/>
      <c r="E733" s="67"/>
      <c r="F733" s="15"/>
      <c r="G733" s="15"/>
      <c r="H733" s="15"/>
      <c r="I733" s="72"/>
      <c r="J733" s="67"/>
      <c r="K733" s="15"/>
      <c r="L733" s="15"/>
      <c r="M733" s="15"/>
      <c r="N733" s="72"/>
      <c r="O733" s="67"/>
      <c r="P733" s="15"/>
      <c r="Q733" s="15"/>
      <c r="R733" s="15"/>
      <c r="S733" s="72"/>
      <c r="T733" s="16"/>
      <c r="U733" s="16"/>
      <c r="V733" s="16"/>
      <c r="W733" s="68"/>
      <c r="X733" s="61"/>
      <c r="Y733" s="61"/>
      <c r="Z733" s="61"/>
      <c r="AA733" s="61"/>
      <c r="AB733" s="15"/>
      <c r="AC733" s="15"/>
      <c r="AD733" s="68"/>
      <c r="AE733" s="61"/>
      <c r="AF733" s="61"/>
      <c r="AG733" s="61"/>
      <c r="AH733" s="61"/>
      <c r="AI733" s="15"/>
      <c r="AJ733" s="15"/>
      <c r="AK733" s="68"/>
      <c r="AL733" s="61"/>
      <c r="AM733" s="61"/>
      <c r="AN733" s="61"/>
      <c r="AO733" s="61"/>
      <c r="AP733" s="15"/>
      <c r="AQ733" s="15"/>
    </row>
    <row r="734" spans="1:43" ht="13.8" x14ac:dyDescent="0.25">
      <c r="A734" s="12"/>
      <c r="B734" s="12"/>
      <c r="C734" s="13"/>
      <c r="D734" s="14"/>
      <c r="E734" s="67"/>
      <c r="F734" s="15"/>
      <c r="G734" s="15"/>
      <c r="H734" s="15"/>
      <c r="I734" s="72"/>
      <c r="J734" s="67"/>
      <c r="K734" s="15"/>
      <c r="L734" s="15"/>
      <c r="M734" s="15"/>
      <c r="N734" s="72"/>
      <c r="O734" s="67"/>
      <c r="P734" s="15"/>
      <c r="Q734" s="15"/>
      <c r="R734" s="15"/>
      <c r="S734" s="72"/>
      <c r="T734" s="16"/>
      <c r="U734" s="16"/>
      <c r="V734" s="16"/>
      <c r="W734" s="68"/>
      <c r="X734" s="61"/>
      <c r="Y734" s="61"/>
      <c r="Z734" s="61"/>
      <c r="AA734" s="61"/>
      <c r="AB734" s="15"/>
      <c r="AC734" s="15"/>
      <c r="AD734" s="68"/>
      <c r="AE734" s="61"/>
      <c r="AF734" s="61"/>
      <c r="AG734" s="61"/>
      <c r="AH734" s="61"/>
      <c r="AI734" s="15"/>
      <c r="AJ734" s="15"/>
      <c r="AK734" s="68"/>
      <c r="AL734" s="61"/>
      <c r="AM734" s="61"/>
      <c r="AN734" s="61"/>
      <c r="AO734" s="61"/>
      <c r="AP734" s="15"/>
      <c r="AQ734" s="15"/>
    </row>
    <row r="735" spans="1:43" ht="13.8" x14ac:dyDescent="0.25">
      <c r="A735" s="12"/>
      <c r="B735" s="12"/>
      <c r="C735" s="13"/>
      <c r="D735" s="14"/>
      <c r="E735" s="67"/>
      <c r="F735" s="15"/>
      <c r="G735" s="15"/>
      <c r="H735" s="15"/>
      <c r="I735" s="72"/>
      <c r="J735" s="67"/>
      <c r="K735" s="15"/>
      <c r="L735" s="15"/>
      <c r="M735" s="15"/>
      <c r="N735" s="72"/>
      <c r="O735" s="67"/>
      <c r="P735" s="15"/>
      <c r="Q735" s="15"/>
      <c r="R735" s="15"/>
      <c r="S735" s="72"/>
      <c r="T735" s="16"/>
      <c r="U735" s="16"/>
      <c r="V735" s="16"/>
      <c r="W735" s="68"/>
      <c r="X735" s="61"/>
      <c r="Y735" s="61"/>
      <c r="Z735" s="61"/>
      <c r="AA735" s="61"/>
      <c r="AB735" s="15"/>
      <c r="AC735" s="15"/>
      <c r="AD735" s="68"/>
      <c r="AE735" s="61"/>
      <c r="AF735" s="61"/>
      <c r="AG735" s="61"/>
      <c r="AH735" s="61"/>
      <c r="AI735" s="15"/>
      <c r="AJ735" s="15"/>
      <c r="AK735" s="68"/>
      <c r="AL735" s="61"/>
      <c r="AM735" s="61"/>
      <c r="AN735" s="61"/>
      <c r="AO735" s="61"/>
      <c r="AP735" s="15"/>
      <c r="AQ735" s="15"/>
    </row>
    <row r="736" spans="1:43" ht="13.8" x14ac:dyDescent="0.25">
      <c r="A736" s="12"/>
      <c r="B736" s="12"/>
      <c r="C736" s="13"/>
      <c r="D736" s="14"/>
      <c r="E736" s="67"/>
      <c r="F736" s="15"/>
      <c r="G736" s="15"/>
      <c r="H736" s="15"/>
      <c r="I736" s="72"/>
      <c r="J736" s="67"/>
      <c r="K736" s="15"/>
      <c r="L736" s="15"/>
      <c r="M736" s="15"/>
      <c r="N736" s="72"/>
      <c r="O736" s="67"/>
      <c r="P736" s="15"/>
      <c r="Q736" s="15"/>
      <c r="R736" s="15"/>
      <c r="S736" s="72"/>
      <c r="T736" s="16"/>
      <c r="U736" s="16"/>
      <c r="V736" s="16"/>
      <c r="W736" s="68"/>
      <c r="X736" s="61"/>
      <c r="Y736" s="61"/>
      <c r="Z736" s="61"/>
      <c r="AA736" s="61"/>
      <c r="AB736" s="15"/>
      <c r="AC736" s="15"/>
      <c r="AD736" s="68"/>
      <c r="AE736" s="61"/>
      <c r="AF736" s="61"/>
      <c r="AG736" s="61"/>
      <c r="AH736" s="61"/>
      <c r="AI736" s="15"/>
      <c r="AJ736" s="15"/>
      <c r="AK736" s="68"/>
      <c r="AL736" s="61"/>
      <c r="AM736" s="61"/>
      <c r="AN736" s="61"/>
      <c r="AO736" s="61"/>
      <c r="AP736" s="15"/>
      <c r="AQ736" s="15"/>
    </row>
    <row r="737" spans="1:43" ht="13.8" x14ac:dyDescent="0.25">
      <c r="A737" s="12"/>
      <c r="B737" s="12"/>
      <c r="C737" s="13"/>
      <c r="D737" s="14"/>
      <c r="E737" s="67"/>
      <c r="F737" s="15"/>
      <c r="G737" s="15"/>
      <c r="H737" s="15"/>
      <c r="I737" s="72"/>
      <c r="J737" s="67"/>
      <c r="K737" s="15"/>
      <c r="L737" s="15"/>
      <c r="M737" s="15"/>
      <c r="N737" s="72"/>
      <c r="O737" s="67"/>
      <c r="P737" s="15"/>
      <c r="Q737" s="15"/>
      <c r="R737" s="15"/>
      <c r="S737" s="72"/>
      <c r="T737" s="16"/>
      <c r="U737" s="16"/>
      <c r="V737" s="16"/>
      <c r="W737" s="68"/>
      <c r="X737" s="61"/>
      <c r="Y737" s="61"/>
      <c r="Z737" s="61"/>
      <c r="AA737" s="61"/>
      <c r="AB737" s="15"/>
      <c r="AC737" s="15"/>
      <c r="AD737" s="68"/>
      <c r="AE737" s="61"/>
      <c r="AF737" s="61"/>
      <c r="AG737" s="61"/>
      <c r="AH737" s="61"/>
      <c r="AI737" s="15"/>
      <c r="AJ737" s="15"/>
      <c r="AK737" s="68"/>
      <c r="AL737" s="61"/>
      <c r="AM737" s="61"/>
      <c r="AN737" s="61"/>
      <c r="AO737" s="61"/>
      <c r="AP737" s="15"/>
      <c r="AQ737" s="15"/>
    </row>
    <row r="738" spans="1:43" ht="13.8" x14ac:dyDescent="0.25">
      <c r="A738" s="12"/>
      <c r="B738" s="12"/>
      <c r="C738" s="13"/>
      <c r="D738" s="14"/>
      <c r="E738" s="67"/>
      <c r="F738" s="15"/>
      <c r="G738" s="15"/>
      <c r="H738" s="15"/>
      <c r="I738" s="72"/>
      <c r="J738" s="67"/>
      <c r="K738" s="15"/>
      <c r="L738" s="15"/>
      <c r="M738" s="15"/>
      <c r="N738" s="72"/>
      <c r="O738" s="67"/>
      <c r="P738" s="15"/>
      <c r="Q738" s="15"/>
      <c r="R738" s="15"/>
      <c r="S738" s="72"/>
      <c r="T738" s="16"/>
      <c r="U738" s="16"/>
      <c r="V738" s="16"/>
      <c r="W738" s="68"/>
      <c r="X738" s="61"/>
      <c r="Y738" s="61"/>
      <c r="Z738" s="61"/>
      <c r="AA738" s="61"/>
      <c r="AB738" s="15"/>
      <c r="AC738" s="15"/>
      <c r="AD738" s="68"/>
      <c r="AE738" s="61"/>
      <c r="AF738" s="61"/>
      <c r="AG738" s="61"/>
      <c r="AH738" s="61"/>
      <c r="AI738" s="15"/>
      <c r="AJ738" s="15"/>
      <c r="AK738" s="68"/>
      <c r="AL738" s="61"/>
      <c r="AM738" s="61"/>
      <c r="AN738" s="61"/>
      <c r="AO738" s="61"/>
      <c r="AP738" s="15"/>
      <c r="AQ738" s="15"/>
    </row>
    <row r="739" spans="1:43" ht="13.8" x14ac:dyDescent="0.25">
      <c r="A739" s="12"/>
      <c r="B739" s="12"/>
      <c r="C739" s="13"/>
      <c r="D739" s="14"/>
      <c r="E739" s="67"/>
      <c r="F739" s="15"/>
      <c r="G739" s="15"/>
      <c r="H739" s="15"/>
      <c r="I739" s="72"/>
      <c r="J739" s="67"/>
      <c r="K739" s="15"/>
      <c r="L739" s="15"/>
      <c r="M739" s="15"/>
      <c r="N739" s="72"/>
      <c r="O739" s="67"/>
      <c r="P739" s="15"/>
      <c r="Q739" s="15"/>
      <c r="R739" s="15"/>
      <c r="S739" s="72"/>
      <c r="T739" s="16"/>
      <c r="U739" s="16"/>
      <c r="V739" s="16"/>
      <c r="W739" s="68"/>
      <c r="X739" s="61"/>
      <c r="Y739" s="61"/>
      <c r="Z739" s="61"/>
      <c r="AA739" s="61"/>
      <c r="AB739" s="15"/>
      <c r="AC739" s="15"/>
      <c r="AD739" s="68"/>
      <c r="AE739" s="61"/>
      <c r="AF739" s="61"/>
      <c r="AG739" s="61"/>
      <c r="AH739" s="61"/>
      <c r="AI739" s="15"/>
      <c r="AJ739" s="15"/>
      <c r="AK739" s="68"/>
      <c r="AL739" s="61"/>
      <c r="AM739" s="61"/>
      <c r="AN739" s="61"/>
      <c r="AO739" s="61"/>
      <c r="AP739" s="15"/>
      <c r="AQ739" s="15"/>
    </row>
    <row r="740" spans="1:43" ht="13.8" x14ac:dyDescent="0.25">
      <c r="A740" s="12"/>
      <c r="B740" s="12"/>
      <c r="C740" s="13"/>
      <c r="D740" s="14"/>
      <c r="E740" s="67"/>
      <c r="F740" s="15"/>
      <c r="G740" s="15"/>
      <c r="H740" s="15"/>
      <c r="I740" s="72"/>
      <c r="J740" s="67"/>
      <c r="K740" s="15"/>
      <c r="L740" s="15"/>
      <c r="M740" s="15"/>
      <c r="N740" s="72"/>
      <c r="O740" s="67"/>
      <c r="P740" s="15"/>
      <c r="Q740" s="15"/>
      <c r="R740" s="15"/>
      <c r="S740" s="72"/>
      <c r="T740" s="16"/>
      <c r="U740" s="16"/>
      <c r="V740" s="16"/>
      <c r="W740" s="68"/>
      <c r="X740" s="61"/>
      <c r="Y740" s="61"/>
      <c r="Z740" s="61"/>
      <c r="AA740" s="61"/>
      <c r="AB740" s="15"/>
      <c r="AC740" s="15"/>
      <c r="AD740" s="68"/>
      <c r="AE740" s="61"/>
      <c r="AF740" s="61"/>
      <c r="AG740" s="61"/>
      <c r="AH740" s="61"/>
      <c r="AI740" s="15"/>
      <c r="AJ740" s="15"/>
      <c r="AK740" s="68"/>
      <c r="AL740" s="61"/>
      <c r="AM740" s="61"/>
      <c r="AN740" s="61"/>
      <c r="AO740" s="61"/>
      <c r="AP740" s="15"/>
      <c r="AQ740" s="15"/>
    </row>
    <row r="741" spans="1:43" ht="13.8" x14ac:dyDescent="0.25">
      <c r="A741" s="12"/>
      <c r="B741" s="12"/>
      <c r="C741" s="13"/>
      <c r="D741" s="14"/>
      <c r="E741" s="67"/>
      <c r="F741" s="15"/>
      <c r="G741" s="15"/>
      <c r="H741" s="15"/>
      <c r="I741" s="72"/>
      <c r="J741" s="67"/>
      <c r="K741" s="15"/>
      <c r="L741" s="15"/>
      <c r="M741" s="15"/>
      <c r="N741" s="72"/>
      <c r="O741" s="67"/>
      <c r="P741" s="15"/>
      <c r="Q741" s="15"/>
      <c r="R741" s="15"/>
      <c r="S741" s="72"/>
      <c r="T741" s="16"/>
      <c r="U741" s="16"/>
      <c r="V741" s="16"/>
      <c r="W741" s="68"/>
      <c r="X741" s="61"/>
      <c r="Y741" s="61"/>
      <c r="Z741" s="61"/>
      <c r="AA741" s="61"/>
      <c r="AB741" s="15"/>
      <c r="AC741" s="15"/>
      <c r="AD741" s="68"/>
      <c r="AE741" s="61"/>
      <c r="AF741" s="61"/>
      <c r="AG741" s="61"/>
      <c r="AH741" s="61"/>
      <c r="AI741" s="15"/>
      <c r="AJ741" s="15"/>
      <c r="AK741" s="68"/>
      <c r="AL741" s="61"/>
      <c r="AM741" s="61"/>
      <c r="AN741" s="61"/>
      <c r="AO741" s="61"/>
      <c r="AP741" s="15"/>
      <c r="AQ741" s="15"/>
    </row>
    <row r="742" spans="1:43" ht="13.8" x14ac:dyDescent="0.25">
      <c r="A742" s="12"/>
      <c r="B742" s="12"/>
      <c r="C742" s="13"/>
      <c r="D742" s="14"/>
      <c r="E742" s="67"/>
      <c r="F742" s="15"/>
      <c r="G742" s="15"/>
      <c r="H742" s="15"/>
      <c r="I742" s="72"/>
      <c r="J742" s="67"/>
      <c r="K742" s="15"/>
      <c r="L742" s="15"/>
      <c r="M742" s="15"/>
      <c r="N742" s="72"/>
      <c r="O742" s="67"/>
      <c r="P742" s="15"/>
      <c r="Q742" s="15"/>
      <c r="R742" s="15"/>
      <c r="S742" s="72"/>
      <c r="T742" s="16"/>
      <c r="U742" s="16"/>
      <c r="V742" s="16"/>
      <c r="W742" s="68"/>
      <c r="X742" s="61"/>
      <c r="Y742" s="61"/>
      <c r="Z742" s="61"/>
      <c r="AA742" s="61"/>
      <c r="AB742" s="15"/>
      <c r="AC742" s="15"/>
      <c r="AD742" s="68"/>
      <c r="AE742" s="61"/>
      <c r="AF742" s="61"/>
      <c r="AG742" s="61"/>
      <c r="AH742" s="61"/>
      <c r="AI742" s="15"/>
      <c r="AJ742" s="15"/>
      <c r="AK742" s="68"/>
      <c r="AL742" s="61"/>
      <c r="AM742" s="61"/>
      <c r="AN742" s="61"/>
      <c r="AO742" s="61"/>
      <c r="AP742" s="15"/>
      <c r="AQ742" s="15"/>
    </row>
    <row r="743" spans="1:43" ht="13.8" x14ac:dyDescent="0.25">
      <c r="A743" s="12"/>
      <c r="B743" s="12"/>
      <c r="C743" s="13"/>
      <c r="D743" s="14"/>
      <c r="E743" s="67"/>
      <c r="F743" s="15"/>
      <c r="G743" s="15"/>
      <c r="H743" s="15"/>
      <c r="I743" s="72"/>
      <c r="J743" s="67"/>
      <c r="K743" s="15"/>
      <c r="L743" s="15"/>
      <c r="M743" s="15"/>
      <c r="N743" s="72"/>
      <c r="O743" s="67"/>
      <c r="P743" s="15"/>
      <c r="Q743" s="15"/>
      <c r="R743" s="15"/>
      <c r="S743" s="72"/>
      <c r="T743" s="16"/>
      <c r="U743" s="16"/>
      <c r="V743" s="16"/>
      <c r="W743" s="68"/>
      <c r="X743" s="61"/>
      <c r="Y743" s="61"/>
      <c r="Z743" s="61"/>
      <c r="AA743" s="61"/>
      <c r="AB743" s="15"/>
      <c r="AC743" s="15"/>
      <c r="AD743" s="68"/>
      <c r="AE743" s="61"/>
      <c r="AF743" s="61"/>
      <c r="AG743" s="61"/>
      <c r="AH743" s="61"/>
      <c r="AI743" s="15"/>
      <c r="AJ743" s="15"/>
      <c r="AK743" s="68"/>
      <c r="AL743" s="61"/>
      <c r="AM743" s="61"/>
      <c r="AN743" s="61"/>
      <c r="AO743" s="61"/>
      <c r="AP743" s="15"/>
      <c r="AQ743" s="15"/>
    </row>
    <row r="744" spans="1:43" ht="13.8" x14ac:dyDescent="0.25">
      <c r="A744" s="12"/>
      <c r="B744" s="12"/>
      <c r="C744" s="13"/>
      <c r="D744" s="14"/>
      <c r="E744" s="67"/>
      <c r="F744" s="15"/>
      <c r="G744" s="15"/>
      <c r="H744" s="15"/>
      <c r="I744" s="72"/>
      <c r="J744" s="67"/>
      <c r="K744" s="15"/>
      <c r="L744" s="15"/>
      <c r="M744" s="15"/>
      <c r="N744" s="72"/>
      <c r="O744" s="67"/>
      <c r="P744" s="15"/>
      <c r="Q744" s="15"/>
      <c r="R744" s="15"/>
      <c r="S744" s="72"/>
      <c r="T744" s="16"/>
      <c r="U744" s="16"/>
      <c r="V744" s="16"/>
      <c r="W744" s="68"/>
      <c r="X744" s="61"/>
      <c r="Y744" s="61"/>
      <c r="Z744" s="61"/>
      <c r="AA744" s="61"/>
      <c r="AB744" s="15"/>
      <c r="AC744" s="15"/>
      <c r="AD744" s="68"/>
      <c r="AE744" s="61"/>
      <c r="AF744" s="61"/>
      <c r="AG744" s="61"/>
      <c r="AH744" s="61"/>
      <c r="AI744" s="15"/>
      <c r="AJ744" s="15"/>
      <c r="AK744" s="68"/>
      <c r="AL744" s="61"/>
      <c r="AM744" s="61"/>
      <c r="AN744" s="61"/>
      <c r="AO744" s="61"/>
      <c r="AP744" s="15"/>
      <c r="AQ744" s="15"/>
    </row>
    <row r="745" spans="1:43" ht="13.8" x14ac:dyDescent="0.25">
      <c r="A745" s="12"/>
      <c r="B745" s="12"/>
      <c r="C745" s="13"/>
      <c r="D745" s="14"/>
      <c r="E745" s="67"/>
      <c r="F745" s="15"/>
      <c r="G745" s="15"/>
      <c r="H745" s="15"/>
      <c r="I745" s="72"/>
      <c r="J745" s="67"/>
      <c r="K745" s="15"/>
      <c r="L745" s="15"/>
      <c r="M745" s="15"/>
      <c r="N745" s="72"/>
      <c r="O745" s="67"/>
      <c r="P745" s="15"/>
      <c r="Q745" s="15"/>
      <c r="R745" s="15"/>
      <c r="S745" s="72"/>
      <c r="T745" s="16"/>
      <c r="U745" s="16"/>
      <c r="V745" s="16"/>
      <c r="W745" s="68"/>
      <c r="X745" s="61"/>
      <c r="Y745" s="61"/>
      <c r="Z745" s="61"/>
      <c r="AA745" s="61"/>
      <c r="AB745" s="15"/>
      <c r="AC745" s="15"/>
      <c r="AD745" s="68"/>
      <c r="AE745" s="61"/>
      <c r="AF745" s="61"/>
      <c r="AG745" s="61"/>
      <c r="AH745" s="61"/>
      <c r="AI745" s="15"/>
      <c r="AJ745" s="15"/>
      <c r="AK745" s="68"/>
      <c r="AL745" s="61"/>
      <c r="AM745" s="61"/>
      <c r="AN745" s="61"/>
      <c r="AO745" s="61"/>
      <c r="AP745" s="15"/>
      <c r="AQ745" s="15"/>
    </row>
    <row r="746" spans="1:43" ht="13.8" x14ac:dyDescent="0.25">
      <c r="A746" s="12"/>
      <c r="B746" s="12"/>
      <c r="C746" s="13"/>
      <c r="D746" s="14"/>
      <c r="E746" s="67"/>
      <c r="F746" s="15"/>
      <c r="G746" s="15"/>
      <c r="H746" s="15"/>
      <c r="I746" s="72"/>
      <c r="J746" s="67"/>
      <c r="K746" s="15"/>
      <c r="L746" s="15"/>
      <c r="M746" s="15"/>
      <c r="N746" s="72"/>
      <c r="O746" s="67"/>
      <c r="P746" s="15"/>
      <c r="Q746" s="15"/>
      <c r="R746" s="15"/>
      <c r="S746" s="72"/>
      <c r="T746" s="16"/>
      <c r="U746" s="16"/>
      <c r="V746" s="16"/>
      <c r="W746" s="68"/>
      <c r="X746" s="61"/>
      <c r="Y746" s="61"/>
      <c r="Z746" s="61"/>
      <c r="AA746" s="61"/>
      <c r="AB746" s="15"/>
      <c r="AC746" s="15"/>
      <c r="AD746" s="68"/>
      <c r="AE746" s="61"/>
      <c r="AF746" s="61"/>
      <c r="AG746" s="61"/>
      <c r="AH746" s="61"/>
      <c r="AI746" s="15"/>
      <c r="AJ746" s="15"/>
      <c r="AK746" s="68"/>
      <c r="AL746" s="61"/>
      <c r="AM746" s="61"/>
      <c r="AN746" s="61"/>
      <c r="AO746" s="61"/>
      <c r="AP746" s="15"/>
      <c r="AQ746" s="15"/>
    </row>
    <row r="747" spans="1:43" ht="13.8" x14ac:dyDescent="0.25">
      <c r="A747" s="12"/>
      <c r="B747" s="12"/>
      <c r="C747" s="13"/>
      <c r="D747" s="14"/>
      <c r="E747" s="67"/>
      <c r="F747" s="15"/>
      <c r="G747" s="15"/>
      <c r="H747" s="15"/>
      <c r="I747" s="72"/>
      <c r="J747" s="67"/>
      <c r="K747" s="15"/>
      <c r="L747" s="15"/>
      <c r="M747" s="15"/>
      <c r="N747" s="72"/>
      <c r="O747" s="67"/>
      <c r="P747" s="15"/>
      <c r="Q747" s="15"/>
      <c r="R747" s="15"/>
      <c r="S747" s="72"/>
      <c r="T747" s="16"/>
      <c r="U747" s="16"/>
      <c r="V747" s="16"/>
      <c r="W747" s="68"/>
      <c r="X747" s="61"/>
      <c r="Y747" s="61"/>
      <c r="Z747" s="61"/>
      <c r="AA747" s="61"/>
      <c r="AB747" s="15"/>
      <c r="AC747" s="15"/>
      <c r="AD747" s="68"/>
      <c r="AE747" s="61"/>
      <c r="AF747" s="61"/>
      <c r="AG747" s="61"/>
      <c r="AH747" s="61"/>
      <c r="AI747" s="15"/>
      <c r="AJ747" s="15"/>
      <c r="AK747" s="68"/>
      <c r="AL747" s="61"/>
      <c r="AM747" s="61"/>
      <c r="AN747" s="61"/>
      <c r="AO747" s="61"/>
      <c r="AP747" s="15"/>
      <c r="AQ747" s="15"/>
    </row>
    <row r="748" spans="1:43" ht="13.8" x14ac:dyDescent="0.25">
      <c r="A748" s="12"/>
      <c r="B748" s="12"/>
      <c r="C748" s="13"/>
      <c r="D748" s="14"/>
      <c r="E748" s="67"/>
      <c r="F748" s="15"/>
      <c r="G748" s="15"/>
      <c r="H748" s="15"/>
      <c r="I748" s="72"/>
      <c r="J748" s="67"/>
      <c r="K748" s="15"/>
      <c r="L748" s="15"/>
      <c r="M748" s="15"/>
      <c r="N748" s="72"/>
      <c r="O748" s="67"/>
      <c r="P748" s="15"/>
      <c r="Q748" s="15"/>
      <c r="R748" s="15"/>
      <c r="S748" s="72"/>
      <c r="T748" s="16"/>
      <c r="U748" s="16"/>
      <c r="V748" s="16"/>
      <c r="W748" s="68"/>
      <c r="X748" s="61"/>
      <c r="Y748" s="61"/>
      <c r="Z748" s="61"/>
      <c r="AA748" s="61"/>
      <c r="AB748" s="15"/>
      <c r="AC748" s="15"/>
      <c r="AD748" s="68"/>
      <c r="AE748" s="61"/>
      <c r="AF748" s="61"/>
      <c r="AG748" s="61"/>
      <c r="AH748" s="61"/>
      <c r="AI748" s="15"/>
      <c r="AJ748" s="15"/>
      <c r="AK748" s="68"/>
      <c r="AL748" s="61"/>
      <c r="AM748" s="61"/>
      <c r="AN748" s="61"/>
      <c r="AO748" s="61"/>
      <c r="AP748" s="15"/>
      <c r="AQ748" s="15"/>
    </row>
    <row r="749" spans="1:43" ht="13.8" x14ac:dyDescent="0.25">
      <c r="A749" s="12"/>
      <c r="B749" s="12"/>
      <c r="C749" s="13"/>
      <c r="D749" s="14"/>
      <c r="E749" s="67"/>
      <c r="F749" s="15"/>
      <c r="G749" s="15"/>
      <c r="H749" s="15"/>
      <c r="I749" s="72"/>
      <c r="J749" s="67"/>
      <c r="K749" s="15"/>
      <c r="L749" s="15"/>
      <c r="M749" s="15"/>
      <c r="N749" s="72"/>
      <c r="O749" s="67"/>
      <c r="P749" s="15"/>
      <c r="Q749" s="15"/>
      <c r="R749" s="15"/>
      <c r="S749" s="72"/>
      <c r="T749" s="16"/>
      <c r="U749" s="16"/>
      <c r="V749" s="16"/>
      <c r="W749" s="68"/>
      <c r="X749" s="61"/>
      <c r="Y749" s="61"/>
      <c r="Z749" s="61"/>
      <c r="AA749" s="61"/>
      <c r="AB749" s="15"/>
      <c r="AC749" s="15"/>
      <c r="AD749" s="68"/>
      <c r="AE749" s="61"/>
      <c r="AF749" s="61"/>
      <c r="AG749" s="61"/>
      <c r="AH749" s="61"/>
      <c r="AI749" s="15"/>
      <c r="AJ749" s="15"/>
      <c r="AK749" s="68"/>
      <c r="AL749" s="61"/>
      <c r="AM749" s="61"/>
      <c r="AN749" s="61"/>
      <c r="AO749" s="61"/>
      <c r="AP749" s="15"/>
      <c r="AQ749" s="15"/>
    </row>
    <row r="750" spans="1:43" ht="13.8" x14ac:dyDescent="0.25">
      <c r="A750" s="12"/>
      <c r="B750" s="12"/>
      <c r="C750" s="13"/>
      <c r="D750" s="14"/>
      <c r="E750" s="67"/>
      <c r="F750" s="15"/>
      <c r="G750" s="15"/>
      <c r="H750" s="15"/>
      <c r="I750" s="72"/>
      <c r="J750" s="67"/>
      <c r="K750" s="15"/>
      <c r="L750" s="15"/>
      <c r="M750" s="15"/>
      <c r="N750" s="72"/>
      <c r="O750" s="67"/>
      <c r="P750" s="15"/>
      <c r="Q750" s="15"/>
      <c r="R750" s="15"/>
      <c r="S750" s="72"/>
      <c r="T750" s="16"/>
      <c r="U750" s="16"/>
      <c r="V750" s="16"/>
      <c r="W750" s="68"/>
      <c r="X750" s="61"/>
      <c r="Y750" s="61"/>
      <c r="Z750" s="61"/>
      <c r="AA750" s="61"/>
      <c r="AB750" s="15"/>
      <c r="AC750" s="15"/>
      <c r="AD750" s="68"/>
      <c r="AE750" s="61"/>
      <c r="AF750" s="61"/>
      <c r="AG750" s="61"/>
      <c r="AH750" s="61"/>
      <c r="AI750" s="15"/>
      <c r="AJ750" s="15"/>
      <c r="AK750" s="68"/>
      <c r="AL750" s="61"/>
      <c r="AM750" s="61"/>
      <c r="AN750" s="61"/>
      <c r="AO750" s="61"/>
      <c r="AP750" s="15"/>
      <c r="AQ750" s="15"/>
    </row>
    <row r="751" spans="1:43" ht="13.8" x14ac:dyDescent="0.25">
      <c r="A751" s="12"/>
      <c r="B751" s="12"/>
      <c r="C751" s="13"/>
      <c r="D751" s="14"/>
      <c r="E751" s="67"/>
      <c r="F751" s="15"/>
      <c r="G751" s="15"/>
      <c r="H751" s="15"/>
      <c r="I751" s="72"/>
      <c r="J751" s="67"/>
      <c r="K751" s="15"/>
      <c r="L751" s="15"/>
      <c r="M751" s="15"/>
      <c r="N751" s="72"/>
      <c r="O751" s="67"/>
      <c r="P751" s="15"/>
      <c r="Q751" s="15"/>
      <c r="R751" s="15"/>
      <c r="S751" s="72"/>
      <c r="T751" s="16"/>
      <c r="U751" s="16"/>
      <c r="V751" s="16"/>
      <c r="W751" s="68"/>
      <c r="X751" s="61"/>
      <c r="Y751" s="61"/>
      <c r="Z751" s="61"/>
      <c r="AA751" s="61"/>
      <c r="AB751" s="15"/>
      <c r="AC751" s="15"/>
      <c r="AD751" s="68"/>
      <c r="AE751" s="61"/>
      <c r="AF751" s="61"/>
      <c r="AG751" s="61"/>
      <c r="AH751" s="61"/>
      <c r="AI751" s="15"/>
      <c r="AJ751" s="15"/>
      <c r="AK751" s="68"/>
      <c r="AL751" s="61"/>
      <c r="AM751" s="61"/>
      <c r="AN751" s="61"/>
      <c r="AO751" s="61"/>
      <c r="AP751" s="15"/>
      <c r="AQ751" s="15"/>
    </row>
    <row r="752" spans="1:43" ht="13.8" x14ac:dyDescent="0.25">
      <c r="A752" s="12"/>
      <c r="B752" s="12"/>
      <c r="C752" s="13"/>
      <c r="D752" s="14"/>
      <c r="E752" s="67"/>
      <c r="F752" s="15"/>
      <c r="G752" s="15"/>
      <c r="H752" s="15"/>
      <c r="I752" s="72"/>
      <c r="J752" s="67"/>
      <c r="K752" s="15"/>
      <c r="L752" s="15"/>
      <c r="M752" s="15"/>
      <c r="N752" s="72"/>
      <c r="O752" s="67"/>
      <c r="P752" s="15"/>
      <c r="Q752" s="15"/>
      <c r="R752" s="15"/>
      <c r="S752" s="72"/>
      <c r="T752" s="16"/>
      <c r="U752" s="16"/>
      <c r="V752" s="16"/>
      <c r="W752" s="68"/>
      <c r="X752" s="61"/>
      <c r="Y752" s="61"/>
      <c r="Z752" s="61"/>
      <c r="AA752" s="61"/>
      <c r="AB752" s="15"/>
      <c r="AC752" s="15"/>
      <c r="AD752" s="68"/>
      <c r="AE752" s="61"/>
      <c r="AF752" s="61"/>
      <c r="AG752" s="61"/>
      <c r="AH752" s="61"/>
      <c r="AI752" s="15"/>
      <c r="AJ752" s="15"/>
      <c r="AK752" s="68"/>
      <c r="AL752" s="61"/>
      <c r="AM752" s="61"/>
      <c r="AN752" s="61"/>
      <c r="AO752" s="61"/>
      <c r="AP752" s="15"/>
      <c r="AQ752" s="15"/>
    </row>
    <row r="753" spans="1:43" ht="13.8" x14ac:dyDescent="0.25">
      <c r="A753" s="12"/>
      <c r="B753" s="12"/>
      <c r="C753" s="13"/>
      <c r="D753" s="14"/>
      <c r="E753" s="67"/>
      <c r="F753" s="15"/>
      <c r="G753" s="15"/>
      <c r="H753" s="15"/>
      <c r="I753" s="72"/>
      <c r="J753" s="67"/>
      <c r="K753" s="15"/>
      <c r="L753" s="15"/>
      <c r="M753" s="15"/>
      <c r="N753" s="72"/>
      <c r="O753" s="67"/>
      <c r="P753" s="15"/>
      <c r="Q753" s="15"/>
      <c r="R753" s="15"/>
      <c r="S753" s="72"/>
      <c r="T753" s="16"/>
      <c r="U753" s="16"/>
      <c r="V753" s="16"/>
      <c r="W753" s="68"/>
      <c r="X753" s="61"/>
      <c r="Y753" s="61"/>
      <c r="Z753" s="61"/>
      <c r="AA753" s="61"/>
      <c r="AB753" s="15"/>
      <c r="AC753" s="15"/>
      <c r="AD753" s="68"/>
      <c r="AE753" s="61"/>
      <c r="AF753" s="61"/>
      <c r="AG753" s="61"/>
      <c r="AH753" s="61"/>
      <c r="AI753" s="15"/>
      <c r="AJ753" s="15"/>
      <c r="AK753" s="68"/>
      <c r="AL753" s="61"/>
      <c r="AM753" s="61"/>
      <c r="AN753" s="61"/>
      <c r="AO753" s="61"/>
      <c r="AP753" s="15"/>
      <c r="AQ753" s="15"/>
    </row>
    <row r="754" spans="1:43" ht="13.8" x14ac:dyDescent="0.25">
      <c r="A754" s="12"/>
      <c r="B754" s="12"/>
      <c r="C754" s="13"/>
      <c r="D754" s="14"/>
      <c r="E754" s="67"/>
      <c r="F754" s="15"/>
      <c r="G754" s="15"/>
      <c r="H754" s="15"/>
      <c r="I754" s="72"/>
      <c r="J754" s="67"/>
      <c r="K754" s="15"/>
      <c r="L754" s="15"/>
      <c r="M754" s="15"/>
      <c r="N754" s="72"/>
      <c r="O754" s="67"/>
      <c r="P754" s="15"/>
      <c r="Q754" s="15"/>
      <c r="R754" s="15"/>
      <c r="S754" s="72"/>
      <c r="T754" s="16"/>
      <c r="U754" s="16"/>
      <c r="V754" s="16"/>
      <c r="W754" s="68"/>
      <c r="X754" s="61"/>
      <c r="Y754" s="61"/>
      <c r="Z754" s="61"/>
      <c r="AA754" s="61"/>
      <c r="AB754" s="15"/>
      <c r="AC754" s="15"/>
      <c r="AD754" s="68"/>
      <c r="AE754" s="61"/>
      <c r="AF754" s="61"/>
      <c r="AG754" s="61"/>
      <c r="AH754" s="61"/>
      <c r="AI754" s="15"/>
      <c r="AJ754" s="15"/>
      <c r="AK754" s="68"/>
      <c r="AL754" s="61"/>
      <c r="AM754" s="61"/>
      <c r="AN754" s="61"/>
      <c r="AO754" s="61"/>
      <c r="AP754" s="15"/>
      <c r="AQ754" s="15"/>
    </row>
    <row r="755" spans="1:43" ht="13.8" x14ac:dyDescent="0.25">
      <c r="A755" s="12"/>
      <c r="B755" s="12"/>
      <c r="C755" s="13"/>
      <c r="D755" s="14"/>
      <c r="E755" s="67"/>
      <c r="F755" s="15"/>
      <c r="G755" s="15"/>
      <c r="H755" s="15"/>
      <c r="I755" s="72"/>
      <c r="J755" s="67"/>
      <c r="K755" s="15"/>
      <c r="L755" s="15"/>
      <c r="M755" s="15"/>
      <c r="N755" s="72"/>
      <c r="O755" s="67"/>
      <c r="P755" s="15"/>
      <c r="Q755" s="15"/>
      <c r="R755" s="15"/>
      <c r="S755" s="72"/>
      <c r="T755" s="16"/>
      <c r="U755" s="16"/>
      <c r="V755" s="16"/>
      <c r="W755" s="68"/>
      <c r="X755" s="61"/>
      <c r="Y755" s="61"/>
      <c r="Z755" s="61"/>
      <c r="AA755" s="61"/>
      <c r="AB755" s="15"/>
      <c r="AC755" s="15"/>
      <c r="AD755" s="68"/>
      <c r="AE755" s="61"/>
      <c r="AF755" s="61"/>
      <c r="AG755" s="61"/>
      <c r="AH755" s="61"/>
      <c r="AI755" s="15"/>
      <c r="AJ755" s="15"/>
      <c r="AK755" s="68"/>
      <c r="AL755" s="61"/>
      <c r="AM755" s="61"/>
      <c r="AN755" s="61"/>
      <c r="AO755" s="61"/>
      <c r="AP755" s="15"/>
      <c r="AQ755" s="15"/>
    </row>
    <row r="756" spans="1:43" ht="13.8" x14ac:dyDescent="0.25">
      <c r="A756" s="12"/>
      <c r="B756" s="12"/>
      <c r="C756" s="13"/>
      <c r="D756" s="14"/>
      <c r="E756" s="67"/>
      <c r="F756" s="15"/>
      <c r="G756" s="15"/>
      <c r="H756" s="15"/>
      <c r="I756" s="72"/>
      <c r="J756" s="67"/>
      <c r="K756" s="15"/>
      <c r="L756" s="15"/>
      <c r="M756" s="15"/>
      <c r="N756" s="72"/>
      <c r="O756" s="67"/>
      <c r="P756" s="15"/>
      <c r="Q756" s="15"/>
      <c r="R756" s="15"/>
      <c r="S756" s="72"/>
      <c r="T756" s="16"/>
      <c r="U756" s="16"/>
      <c r="V756" s="16"/>
      <c r="W756" s="68"/>
      <c r="X756" s="61"/>
      <c r="Y756" s="61"/>
      <c r="Z756" s="61"/>
      <c r="AA756" s="61"/>
      <c r="AB756" s="15"/>
      <c r="AC756" s="15"/>
      <c r="AD756" s="68"/>
      <c r="AE756" s="61"/>
      <c r="AF756" s="61"/>
      <c r="AG756" s="61"/>
      <c r="AH756" s="61"/>
      <c r="AI756" s="15"/>
      <c r="AJ756" s="15"/>
      <c r="AK756" s="68"/>
      <c r="AL756" s="61"/>
      <c r="AM756" s="61"/>
      <c r="AN756" s="61"/>
      <c r="AO756" s="61"/>
      <c r="AP756" s="15"/>
      <c r="AQ756" s="15"/>
    </row>
    <row r="757" spans="1:43" ht="13.8" x14ac:dyDescent="0.25">
      <c r="A757" s="12"/>
      <c r="B757" s="12"/>
      <c r="C757" s="13"/>
      <c r="D757" s="14"/>
      <c r="E757" s="67"/>
      <c r="F757" s="15"/>
      <c r="G757" s="15"/>
      <c r="H757" s="15"/>
      <c r="I757" s="72"/>
      <c r="J757" s="67"/>
      <c r="K757" s="15"/>
      <c r="L757" s="15"/>
      <c r="M757" s="15"/>
      <c r="N757" s="72"/>
      <c r="O757" s="67"/>
      <c r="P757" s="15"/>
      <c r="Q757" s="15"/>
      <c r="R757" s="15"/>
      <c r="S757" s="72"/>
      <c r="T757" s="16"/>
      <c r="U757" s="16"/>
      <c r="V757" s="16"/>
      <c r="W757" s="68"/>
      <c r="X757" s="61"/>
      <c r="Y757" s="61"/>
      <c r="Z757" s="61"/>
      <c r="AA757" s="61"/>
      <c r="AB757" s="15"/>
      <c r="AC757" s="15"/>
      <c r="AD757" s="68"/>
      <c r="AE757" s="61"/>
      <c r="AF757" s="61"/>
      <c r="AG757" s="61"/>
      <c r="AH757" s="61"/>
      <c r="AI757" s="15"/>
      <c r="AJ757" s="15"/>
      <c r="AK757" s="68"/>
      <c r="AL757" s="61"/>
      <c r="AM757" s="61"/>
      <c r="AN757" s="61"/>
      <c r="AO757" s="61"/>
      <c r="AP757" s="15"/>
      <c r="AQ757" s="15"/>
    </row>
    <row r="758" spans="1:43" ht="13.8" x14ac:dyDescent="0.25">
      <c r="A758" s="12"/>
      <c r="B758" s="12"/>
      <c r="C758" s="13"/>
      <c r="D758" s="14"/>
      <c r="E758" s="67"/>
      <c r="F758" s="15"/>
      <c r="G758" s="15"/>
      <c r="H758" s="15"/>
      <c r="I758" s="72"/>
      <c r="J758" s="67"/>
      <c r="K758" s="15"/>
      <c r="L758" s="15"/>
      <c r="M758" s="15"/>
      <c r="N758" s="72"/>
      <c r="O758" s="67"/>
      <c r="P758" s="15"/>
      <c r="Q758" s="15"/>
      <c r="R758" s="15"/>
      <c r="S758" s="72"/>
      <c r="T758" s="16"/>
      <c r="U758" s="16"/>
      <c r="V758" s="16"/>
      <c r="W758" s="68"/>
      <c r="X758" s="61"/>
      <c r="Y758" s="61"/>
      <c r="Z758" s="61"/>
      <c r="AA758" s="61"/>
      <c r="AB758" s="15"/>
      <c r="AC758" s="15"/>
      <c r="AD758" s="68"/>
      <c r="AE758" s="61"/>
      <c r="AF758" s="61"/>
      <c r="AG758" s="61"/>
      <c r="AH758" s="61"/>
      <c r="AI758" s="15"/>
      <c r="AJ758" s="15"/>
      <c r="AK758" s="68"/>
      <c r="AL758" s="61"/>
      <c r="AM758" s="61"/>
      <c r="AN758" s="61"/>
      <c r="AO758" s="61"/>
      <c r="AP758" s="15"/>
      <c r="AQ758" s="15"/>
    </row>
    <row r="759" spans="1:43" ht="13.8" x14ac:dyDescent="0.25">
      <c r="A759" s="12"/>
      <c r="B759" s="12"/>
      <c r="C759" s="13"/>
      <c r="D759" s="14"/>
      <c r="E759" s="67"/>
      <c r="F759" s="15"/>
      <c r="G759" s="15"/>
      <c r="H759" s="15"/>
      <c r="I759" s="72"/>
      <c r="J759" s="67"/>
      <c r="K759" s="15"/>
      <c r="L759" s="15"/>
      <c r="M759" s="15"/>
      <c r="N759" s="72"/>
      <c r="O759" s="67"/>
      <c r="P759" s="15"/>
      <c r="Q759" s="15"/>
      <c r="R759" s="15"/>
      <c r="S759" s="72"/>
      <c r="T759" s="16"/>
      <c r="U759" s="16"/>
      <c r="V759" s="16"/>
      <c r="W759" s="68"/>
      <c r="X759" s="61"/>
      <c r="Y759" s="61"/>
      <c r="Z759" s="61"/>
      <c r="AA759" s="61"/>
      <c r="AB759" s="15"/>
      <c r="AC759" s="15"/>
      <c r="AD759" s="68"/>
      <c r="AE759" s="61"/>
      <c r="AF759" s="61"/>
      <c r="AG759" s="61"/>
      <c r="AH759" s="61"/>
      <c r="AI759" s="15"/>
      <c r="AJ759" s="15"/>
      <c r="AK759" s="68"/>
      <c r="AL759" s="61"/>
      <c r="AM759" s="61"/>
      <c r="AN759" s="61"/>
      <c r="AO759" s="61"/>
      <c r="AP759" s="15"/>
      <c r="AQ759" s="15"/>
    </row>
    <row r="760" spans="1:43" ht="13.8" x14ac:dyDescent="0.25">
      <c r="A760" s="12"/>
      <c r="B760" s="12"/>
      <c r="C760" s="13"/>
      <c r="D760" s="14"/>
      <c r="E760" s="67"/>
      <c r="F760" s="15"/>
      <c r="G760" s="15"/>
      <c r="H760" s="15"/>
      <c r="I760" s="72"/>
      <c r="J760" s="67"/>
      <c r="K760" s="15"/>
      <c r="L760" s="15"/>
      <c r="M760" s="15"/>
      <c r="N760" s="72"/>
      <c r="O760" s="67"/>
      <c r="P760" s="15"/>
      <c r="Q760" s="15"/>
      <c r="R760" s="15"/>
      <c r="S760" s="72"/>
      <c r="T760" s="16"/>
      <c r="U760" s="16"/>
      <c r="V760" s="16"/>
      <c r="W760" s="68"/>
      <c r="X760" s="61"/>
      <c r="Y760" s="61"/>
      <c r="Z760" s="61"/>
      <c r="AA760" s="61"/>
      <c r="AB760" s="15"/>
      <c r="AC760" s="15"/>
      <c r="AD760" s="68"/>
      <c r="AE760" s="61"/>
      <c r="AF760" s="61"/>
      <c r="AG760" s="61"/>
      <c r="AH760" s="61"/>
      <c r="AI760" s="15"/>
      <c r="AJ760" s="15"/>
      <c r="AK760" s="68"/>
      <c r="AL760" s="61"/>
      <c r="AM760" s="61"/>
      <c r="AN760" s="61"/>
      <c r="AO760" s="61"/>
      <c r="AP760" s="15"/>
      <c r="AQ760" s="15"/>
    </row>
    <row r="761" spans="1:43" ht="13.8" x14ac:dyDescent="0.25">
      <c r="A761" s="12"/>
      <c r="B761" s="12"/>
      <c r="C761" s="13"/>
      <c r="D761" s="14"/>
      <c r="E761" s="67"/>
      <c r="F761" s="15"/>
      <c r="G761" s="15"/>
      <c r="H761" s="15"/>
      <c r="I761" s="72"/>
      <c r="J761" s="67"/>
      <c r="K761" s="15"/>
      <c r="L761" s="15"/>
      <c r="M761" s="15"/>
      <c r="N761" s="72"/>
      <c r="O761" s="67"/>
      <c r="P761" s="15"/>
      <c r="Q761" s="15"/>
      <c r="R761" s="15"/>
      <c r="S761" s="72"/>
      <c r="T761" s="16"/>
      <c r="U761" s="16"/>
      <c r="V761" s="16"/>
      <c r="W761" s="68"/>
      <c r="X761" s="61"/>
      <c r="Y761" s="61"/>
      <c r="Z761" s="61"/>
      <c r="AA761" s="61"/>
      <c r="AB761" s="15"/>
      <c r="AC761" s="15"/>
      <c r="AD761" s="68"/>
      <c r="AE761" s="61"/>
      <c r="AF761" s="61"/>
      <c r="AG761" s="61"/>
      <c r="AH761" s="61"/>
      <c r="AI761" s="15"/>
      <c r="AJ761" s="15"/>
      <c r="AK761" s="68"/>
      <c r="AL761" s="61"/>
      <c r="AM761" s="61"/>
      <c r="AN761" s="61"/>
      <c r="AO761" s="61"/>
      <c r="AP761" s="15"/>
      <c r="AQ761" s="15"/>
    </row>
    <row r="762" spans="1:43" ht="13.8" x14ac:dyDescent="0.25">
      <c r="A762" s="12"/>
      <c r="B762" s="12"/>
      <c r="C762" s="13"/>
      <c r="D762" s="14"/>
      <c r="E762" s="67"/>
      <c r="F762" s="15"/>
      <c r="G762" s="15"/>
      <c r="H762" s="15"/>
      <c r="I762" s="72"/>
      <c r="J762" s="67"/>
      <c r="K762" s="15"/>
      <c r="L762" s="15"/>
      <c r="M762" s="15"/>
      <c r="N762" s="72"/>
      <c r="O762" s="67"/>
      <c r="P762" s="15"/>
      <c r="Q762" s="15"/>
      <c r="R762" s="15"/>
      <c r="S762" s="72"/>
      <c r="T762" s="16"/>
      <c r="U762" s="16"/>
      <c r="V762" s="16"/>
      <c r="W762" s="68"/>
      <c r="X762" s="61"/>
      <c r="Y762" s="61"/>
      <c r="Z762" s="61"/>
      <c r="AA762" s="61"/>
      <c r="AB762" s="15"/>
      <c r="AC762" s="15"/>
      <c r="AD762" s="68"/>
      <c r="AE762" s="61"/>
      <c r="AF762" s="61"/>
      <c r="AG762" s="61"/>
      <c r="AH762" s="61"/>
      <c r="AI762" s="15"/>
      <c r="AJ762" s="15"/>
      <c r="AK762" s="68"/>
      <c r="AL762" s="61"/>
      <c r="AM762" s="61"/>
      <c r="AN762" s="61"/>
      <c r="AO762" s="61"/>
      <c r="AP762" s="15"/>
      <c r="AQ762" s="15"/>
    </row>
    <row r="763" spans="1:43" ht="13.8" x14ac:dyDescent="0.25">
      <c r="A763" s="12"/>
      <c r="B763" s="12"/>
      <c r="C763" s="13"/>
      <c r="D763" s="14"/>
      <c r="E763" s="67"/>
      <c r="F763" s="15"/>
      <c r="G763" s="15"/>
      <c r="H763" s="15"/>
      <c r="I763" s="72"/>
      <c r="J763" s="67"/>
      <c r="K763" s="15"/>
      <c r="L763" s="15"/>
      <c r="M763" s="15"/>
      <c r="N763" s="72"/>
      <c r="O763" s="67"/>
      <c r="P763" s="15"/>
      <c r="Q763" s="15"/>
      <c r="R763" s="15"/>
      <c r="S763" s="72"/>
      <c r="T763" s="16"/>
      <c r="U763" s="16"/>
      <c r="V763" s="16"/>
      <c r="W763" s="68"/>
      <c r="X763" s="61"/>
      <c r="Y763" s="61"/>
      <c r="Z763" s="61"/>
      <c r="AA763" s="61"/>
      <c r="AB763" s="15"/>
      <c r="AC763" s="15"/>
      <c r="AD763" s="68"/>
      <c r="AE763" s="61"/>
      <c r="AF763" s="61"/>
      <c r="AG763" s="61"/>
      <c r="AH763" s="61"/>
      <c r="AI763" s="15"/>
      <c r="AJ763" s="15"/>
      <c r="AK763" s="68"/>
      <c r="AL763" s="61"/>
      <c r="AM763" s="61"/>
      <c r="AN763" s="61"/>
      <c r="AO763" s="61"/>
      <c r="AP763" s="15"/>
      <c r="AQ763" s="15"/>
    </row>
    <row r="764" spans="1:43" ht="13.8" x14ac:dyDescent="0.25">
      <c r="A764" s="12"/>
      <c r="B764" s="12"/>
      <c r="C764" s="13"/>
      <c r="D764" s="14"/>
      <c r="E764" s="67"/>
      <c r="F764" s="15"/>
      <c r="G764" s="15"/>
      <c r="H764" s="15"/>
      <c r="I764" s="72"/>
      <c r="J764" s="67"/>
      <c r="K764" s="15"/>
      <c r="L764" s="15"/>
      <c r="M764" s="15"/>
      <c r="N764" s="72"/>
      <c r="O764" s="67"/>
      <c r="P764" s="15"/>
      <c r="Q764" s="15"/>
      <c r="R764" s="15"/>
      <c r="S764" s="72"/>
      <c r="T764" s="16"/>
      <c r="U764" s="16"/>
      <c r="V764" s="16"/>
      <c r="W764" s="68"/>
      <c r="X764" s="61"/>
      <c r="Y764" s="61"/>
      <c r="Z764" s="61"/>
      <c r="AA764" s="61"/>
      <c r="AB764" s="15"/>
      <c r="AC764" s="15"/>
      <c r="AD764" s="68"/>
      <c r="AE764" s="61"/>
      <c r="AF764" s="61"/>
      <c r="AG764" s="61"/>
      <c r="AH764" s="61"/>
      <c r="AI764" s="15"/>
      <c r="AJ764" s="15"/>
      <c r="AK764" s="68"/>
      <c r="AL764" s="61"/>
      <c r="AM764" s="61"/>
      <c r="AN764" s="61"/>
      <c r="AO764" s="61"/>
      <c r="AP764" s="15"/>
      <c r="AQ764" s="15"/>
    </row>
    <row r="765" spans="1:43" ht="13.8" x14ac:dyDescent="0.25">
      <c r="A765" s="12"/>
      <c r="B765" s="12"/>
      <c r="C765" s="13"/>
      <c r="D765" s="14"/>
      <c r="E765" s="67"/>
      <c r="F765" s="15"/>
      <c r="G765" s="15"/>
      <c r="H765" s="15"/>
      <c r="I765" s="72"/>
      <c r="J765" s="67"/>
      <c r="K765" s="15"/>
      <c r="L765" s="15"/>
      <c r="M765" s="15"/>
      <c r="N765" s="72"/>
      <c r="O765" s="67"/>
      <c r="P765" s="15"/>
      <c r="Q765" s="15"/>
      <c r="R765" s="15"/>
      <c r="S765" s="72"/>
      <c r="T765" s="16"/>
      <c r="U765" s="16"/>
      <c r="V765" s="16"/>
      <c r="W765" s="68"/>
      <c r="X765" s="61"/>
      <c r="Y765" s="61"/>
      <c r="Z765" s="61"/>
      <c r="AA765" s="61"/>
      <c r="AB765" s="15"/>
      <c r="AC765" s="15"/>
      <c r="AD765" s="68"/>
      <c r="AE765" s="61"/>
      <c r="AF765" s="61"/>
      <c r="AG765" s="61"/>
      <c r="AH765" s="61"/>
      <c r="AI765" s="15"/>
      <c r="AJ765" s="15"/>
      <c r="AK765" s="68"/>
      <c r="AL765" s="61"/>
      <c r="AM765" s="61"/>
      <c r="AN765" s="61"/>
      <c r="AO765" s="61"/>
      <c r="AP765" s="15"/>
      <c r="AQ765" s="15"/>
    </row>
    <row r="766" spans="1:43" ht="13.8" x14ac:dyDescent="0.25">
      <c r="A766" s="12"/>
      <c r="B766" s="12"/>
      <c r="C766" s="13"/>
      <c r="D766" s="14"/>
      <c r="E766" s="67"/>
      <c r="F766" s="15"/>
      <c r="G766" s="15"/>
      <c r="H766" s="15"/>
      <c r="I766" s="72"/>
      <c r="J766" s="67"/>
      <c r="K766" s="15"/>
      <c r="L766" s="15"/>
      <c r="M766" s="15"/>
      <c r="N766" s="72"/>
      <c r="O766" s="67"/>
      <c r="P766" s="15"/>
      <c r="Q766" s="15"/>
      <c r="R766" s="15"/>
      <c r="S766" s="72"/>
      <c r="T766" s="16"/>
      <c r="U766" s="16"/>
      <c r="V766" s="16"/>
      <c r="W766" s="68"/>
      <c r="X766" s="61"/>
      <c r="Y766" s="61"/>
      <c r="Z766" s="61"/>
      <c r="AA766" s="61"/>
      <c r="AB766" s="15"/>
      <c r="AC766" s="15"/>
      <c r="AD766" s="68"/>
      <c r="AE766" s="61"/>
      <c r="AF766" s="61"/>
      <c r="AG766" s="61"/>
      <c r="AH766" s="61"/>
      <c r="AI766" s="15"/>
      <c r="AJ766" s="15"/>
      <c r="AK766" s="68"/>
      <c r="AL766" s="61"/>
      <c r="AM766" s="61"/>
      <c r="AN766" s="61"/>
      <c r="AO766" s="61"/>
      <c r="AP766" s="15"/>
      <c r="AQ766" s="15"/>
    </row>
    <row r="767" spans="1:43" ht="13.8" x14ac:dyDescent="0.25">
      <c r="A767" s="12"/>
      <c r="B767" s="12"/>
      <c r="C767" s="13"/>
      <c r="D767" s="14"/>
      <c r="E767" s="67"/>
      <c r="F767" s="15"/>
      <c r="G767" s="15"/>
      <c r="H767" s="15"/>
      <c r="I767" s="72"/>
      <c r="J767" s="67"/>
      <c r="K767" s="15"/>
      <c r="L767" s="15"/>
      <c r="M767" s="15"/>
      <c r="N767" s="72"/>
      <c r="O767" s="67"/>
      <c r="P767" s="15"/>
      <c r="Q767" s="15"/>
      <c r="R767" s="15"/>
      <c r="S767" s="72"/>
      <c r="T767" s="16"/>
      <c r="U767" s="16"/>
      <c r="V767" s="16"/>
      <c r="W767" s="68"/>
      <c r="X767" s="61"/>
      <c r="Y767" s="61"/>
      <c r="Z767" s="61"/>
      <c r="AA767" s="61"/>
      <c r="AB767" s="15"/>
      <c r="AC767" s="15"/>
      <c r="AD767" s="68"/>
      <c r="AE767" s="61"/>
      <c r="AF767" s="61"/>
      <c r="AG767" s="61"/>
      <c r="AH767" s="61"/>
      <c r="AI767" s="15"/>
      <c r="AJ767" s="15"/>
      <c r="AK767" s="68"/>
      <c r="AL767" s="61"/>
      <c r="AM767" s="61"/>
      <c r="AN767" s="61"/>
      <c r="AO767" s="61"/>
      <c r="AP767" s="15"/>
      <c r="AQ767" s="15"/>
    </row>
    <row r="768" spans="1:43" ht="13.8" x14ac:dyDescent="0.25">
      <c r="A768" s="12"/>
      <c r="B768" s="12"/>
      <c r="C768" s="13"/>
      <c r="D768" s="14"/>
      <c r="E768" s="67"/>
      <c r="F768" s="15"/>
      <c r="G768" s="15"/>
      <c r="H768" s="15"/>
      <c r="I768" s="72"/>
      <c r="J768" s="67"/>
      <c r="K768" s="15"/>
      <c r="L768" s="15"/>
      <c r="M768" s="15"/>
      <c r="N768" s="72"/>
      <c r="O768" s="67"/>
      <c r="P768" s="15"/>
      <c r="Q768" s="15"/>
      <c r="R768" s="15"/>
      <c r="S768" s="72"/>
      <c r="T768" s="16"/>
      <c r="U768" s="16"/>
      <c r="V768" s="16"/>
      <c r="W768" s="68"/>
      <c r="X768" s="61"/>
      <c r="Y768" s="61"/>
      <c r="Z768" s="61"/>
      <c r="AA768" s="61"/>
      <c r="AB768" s="15"/>
      <c r="AC768" s="15"/>
      <c r="AD768" s="68"/>
      <c r="AE768" s="61"/>
      <c r="AF768" s="61"/>
      <c r="AG768" s="61"/>
      <c r="AH768" s="61"/>
      <c r="AI768" s="15"/>
      <c r="AJ768" s="15"/>
      <c r="AK768" s="68"/>
      <c r="AL768" s="61"/>
      <c r="AM768" s="61"/>
      <c r="AN768" s="61"/>
      <c r="AO768" s="61"/>
      <c r="AP768" s="15"/>
      <c r="AQ768" s="15"/>
    </row>
    <row r="769" spans="1:43" ht="13.8" x14ac:dyDescent="0.25">
      <c r="A769" s="12"/>
      <c r="B769" s="12"/>
      <c r="C769" s="13"/>
      <c r="D769" s="14"/>
      <c r="E769" s="67"/>
      <c r="F769" s="15"/>
      <c r="G769" s="15"/>
      <c r="H769" s="15"/>
      <c r="I769" s="72"/>
      <c r="J769" s="67"/>
      <c r="K769" s="15"/>
      <c r="L769" s="15"/>
      <c r="M769" s="15"/>
      <c r="N769" s="72"/>
      <c r="O769" s="67"/>
      <c r="P769" s="15"/>
      <c r="Q769" s="15"/>
      <c r="R769" s="15"/>
      <c r="S769" s="72"/>
      <c r="T769" s="16"/>
      <c r="U769" s="16"/>
      <c r="V769" s="16"/>
      <c r="W769" s="68"/>
      <c r="X769" s="61"/>
      <c r="Y769" s="61"/>
      <c r="Z769" s="61"/>
      <c r="AA769" s="61"/>
      <c r="AB769" s="15"/>
      <c r="AC769" s="15"/>
      <c r="AD769" s="68"/>
      <c r="AE769" s="61"/>
      <c r="AF769" s="61"/>
      <c r="AG769" s="61"/>
      <c r="AH769" s="61"/>
      <c r="AI769" s="15"/>
      <c r="AJ769" s="15"/>
      <c r="AK769" s="68"/>
      <c r="AL769" s="61"/>
      <c r="AM769" s="61"/>
      <c r="AN769" s="61"/>
      <c r="AO769" s="61"/>
      <c r="AP769" s="15"/>
      <c r="AQ769" s="15"/>
    </row>
    <row r="770" spans="1:43" ht="13.8" x14ac:dyDescent="0.25">
      <c r="A770" s="12"/>
      <c r="B770" s="12"/>
      <c r="C770" s="13"/>
      <c r="D770" s="14"/>
      <c r="E770" s="67"/>
      <c r="F770" s="15"/>
      <c r="G770" s="15"/>
      <c r="H770" s="15"/>
      <c r="I770" s="72"/>
      <c r="J770" s="67"/>
      <c r="K770" s="15"/>
      <c r="L770" s="15"/>
      <c r="M770" s="15"/>
      <c r="N770" s="72"/>
      <c r="O770" s="67"/>
      <c r="P770" s="15"/>
      <c r="Q770" s="15"/>
      <c r="R770" s="15"/>
      <c r="S770" s="72"/>
      <c r="T770" s="16"/>
      <c r="U770" s="16"/>
      <c r="V770" s="16"/>
      <c r="W770" s="68"/>
      <c r="X770" s="61"/>
      <c r="Y770" s="61"/>
      <c r="Z770" s="61"/>
      <c r="AA770" s="61"/>
      <c r="AB770" s="15"/>
      <c r="AC770" s="15"/>
      <c r="AD770" s="68"/>
      <c r="AE770" s="61"/>
      <c r="AF770" s="61"/>
      <c r="AG770" s="61"/>
      <c r="AH770" s="61"/>
      <c r="AI770" s="15"/>
      <c r="AJ770" s="15"/>
      <c r="AK770" s="68"/>
      <c r="AL770" s="61"/>
      <c r="AM770" s="61"/>
      <c r="AN770" s="61"/>
      <c r="AO770" s="61"/>
      <c r="AP770" s="15"/>
      <c r="AQ770" s="15"/>
    </row>
    <row r="771" spans="1:43" ht="13.8" x14ac:dyDescent="0.25">
      <c r="A771" s="12"/>
      <c r="B771" s="12"/>
      <c r="C771" s="13"/>
      <c r="D771" s="14"/>
      <c r="E771" s="67"/>
      <c r="F771" s="15"/>
      <c r="G771" s="15"/>
      <c r="H771" s="15"/>
      <c r="I771" s="72"/>
      <c r="J771" s="67"/>
      <c r="K771" s="15"/>
      <c r="L771" s="15"/>
      <c r="M771" s="15"/>
      <c r="N771" s="72"/>
      <c r="O771" s="67"/>
      <c r="P771" s="15"/>
      <c r="Q771" s="15"/>
      <c r="R771" s="15"/>
      <c r="S771" s="72"/>
      <c r="T771" s="16"/>
      <c r="U771" s="16"/>
      <c r="V771" s="16"/>
      <c r="W771" s="68"/>
      <c r="X771" s="61"/>
      <c r="Y771" s="61"/>
      <c r="Z771" s="61"/>
      <c r="AA771" s="61"/>
      <c r="AB771" s="15"/>
      <c r="AC771" s="15"/>
      <c r="AD771" s="68"/>
      <c r="AE771" s="61"/>
      <c r="AF771" s="61"/>
      <c r="AG771" s="61"/>
      <c r="AH771" s="61"/>
      <c r="AI771" s="15"/>
      <c r="AJ771" s="15"/>
      <c r="AK771" s="68"/>
      <c r="AL771" s="61"/>
      <c r="AM771" s="61"/>
      <c r="AN771" s="61"/>
      <c r="AO771" s="61"/>
      <c r="AP771" s="15"/>
      <c r="AQ771" s="15"/>
    </row>
    <row r="772" spans="1:43" ht="13.8" x14ac:dyDescent="0.25">
      <c r="A772" s="12"/>
      <c r="B772" s="12"/>
      <c r="C772" s="13"/>
      <c r="D772" s="14"/>
      <c r="E772" s="67"/>
      <c r="F772" s="15"/>
      <c r="G772" s="15"/>
      <c r="H772" s="15"/>
      <c r="I772" s="72"/>
      <c r="J772" s="67"/>
      <c r="K772" s="15"/>
      <c r="L772" s="15"/>
      <c r="M772" s="15"/>
      <c r="N772" s="72"/>
      <c r="O772" s="67"/>
      <c r="P772" s="15"/>
      <c r="Q772" s="15"/>
      <c r="R772" s="15"/>
      <c r="S772" s="72"/>
      <c r="T772" s="16"/>
      <c r="U772" s="16"/>
      <c r="V772" s="16"/>
      <c r="W772" s="68"/>
      <c r="X772" s="61"/>
      <c r="Y772" s="61"/>
      <c r="Z772" s="61"/>
      <c r="AA772" s="61"/>
      <c r="AB772" s="15"/>
      <c r="AC772" s="15"/>
      <c r="AD772" s="68"/>
      <c r="AE772" s="61"/>
      <c r="AF772" s="61"/>
      <c r="AG772" s="61"/>
      <c r="AH772" s="61"/>
      <c r="AI772" s="15"/>
      <c r="AJ772" s="15"/>
      <c r="AK772" s="68"/>
      <c r="AL772" s="61"/>
      <c r="AM772" s="61"/>
      <c r="AN772" s="61"/>
      <c r="AO772" s="61"/>
      <c r="AP772" s="15"/>
      <c r="AQ772" s="15"/>
    </row>
    <row r="773" spans="1:43" ht="13.8" x14ac:dyDescent="0.25">
      <c r="A773" s="12"/>
      <c r="B773" s="12"/>
      <c r="C773" s="13"/>
      <c r="D773" s="14"/>
      <c r="E773" s="67"/>
      <c r="F773" s="15"/>
      <c r="G773" s="15"/>
      <c r="H773" s="15"/>
      <c r="I773" s="72"/>
      <c r="J773" s="67"/>
      <c r="K773" s="15"/>
      <c r="L773" s="15"/>
      <c r="M773" s="15"/>
      <c r="N773" s="72"/>
      <c r="O773" s="67"/>
      <c r="P773" s="15"/>
      <c r="Q773" s="15"/>
      <c r="R773" s="15"/>
      <c r="S773" s="72"/>
      <c r="T773" s="16"/>
      <c r="U773" s="16"/>
      <c r="V773" s="16"/>
      <c r="W773" s="68"/>
      <c r="X773" s="61"/>
      <c r="Y773" s="61"/>
      <c r="Z773" s="61"/>
      <c r="AA773" s="61"/>
      <c r="AB773" s="15"/>
      <c r="AC773" s="15"/>
      <c r="AD773" s="68"/>
      <c r="AE773" s="61"/>
      <c r="AF773" s="61"/>
      <c r="AG773" s="61"/>
      <c r="AH773" s="61"/>
      <c r="AI773" s="15"/>
      <c r="AJ773" s="15"/>
      <c r="AK773" s="68"/>
      <c r="AL773" s="61"/>
      <c r="AM773" s="61"/>
      <c r="AN773" s="61"/>
      <c r="AO773" s="61"/>
      <c r="AP773" s="15"/>
      <c r="AQ773" s="15"/>
    </row>
    <row r="774" spans="1:43" ht="13.8" x14ac:dyDescent="0.25">
      <c r="A774" s="12"/>
      <c r="B774" s="12"/>
      <c r="C774" s="13"/>
      <c r="D774" s="14"/>
      <c r="E774" s="67"/>
      <c r="F774" s="15"/>
      <c r="G774" s="15"/>
      <c r="H774" s="15"/>
      <c r="I774" s="72"/>
      <c r="J774" s="67"/>
      <c r="K774" s="15"/>
      <c r="L774" s="15"/>
      <c r="M774" s="15"/>
      <c r="N774" s="72"/>
      <c r="O774" s="67"/>
      <c r="P774" s="15"/>
      <c r="Q774" s="15"/>
      <c r="R774" s="15"/>
      <c r="S774" s="72"/>
      <c r="T774" s="16"/>
      <c r="U774" s="16"/>
      <c r="V774" s="16"/>
      <c r="W774" s="68"/>
      <c r="X774" s="61"/>
      <c r="Y774" s="61"/>
      <c r="Z774" s="61"/>
      <c r="AA774" s="61"/>
      <c r="AB774" s="15"/>
      <c r="AC774" s="15"/>
      <c r="AD774" s="68"/>
      <c r="AE774" s="61"/>
      <c r="AF774" s="61"/>
      <c r="AG774" s="61"/>
      <c r="AH774" s="61"/>
      <c r="AI774" s="15"/>
      <c r="AJ774" s="15"/>
      <c r="AK774" s="68"/>
      <c r="AL774" s="61"/>
      <c r="AM774" s="61"/>
      <c r="AN774" s="61"/>
      <c r="AO774" s="61"/>
      <c r="AP774" s="15"/>
      <c r="AQ774" s="15"/>
    </row>
    <row r="775" spans="1:43" ht="13.8" x14ac:dyDescent="0.25">
      <c r="A775" s="12"/>
      <c r="B775" s="12"/>
      <c r="C775" s="13"/>
      <c r="D775" s="14"/>
      <c r="E775" s="67"/>
      <c r="F775" s="15"/>
      <c r="G775" s="15"/>
      <c r="H775" s="15"/>
      <c r="I775" s="72"/>
      <c r="J775" s="67"/>
      <c r="K775" s="15"/>
      <c r="L775" s="15"/>
      <c r="M775" s="15"/>
      <c r="N775" s="72"/>
      <c r="O775" s="67"/>
      <c r="P775" s="15"/>
      <c r="Q775" s="15"/>
      <c r="R775" s="15"/>
      <c r="S775" s="72"/>
      <c r="T775" s="16"/>
      <c r="U775" s="16"/>
      <c r="V775" s="16"/>
      <c r="W775" s="68"/>
      <c r="X775" s="61"/>
      <c r="Y775" s="61"/>
      <c r="Z775" s="61"/>
      <c r="AA775" s="61"/>
      <c r="AB775" s="15"/>
      <c r="AC775" s="15"/>
      <c r="AD775" s="68"/>
      <c r="AE775" s="61"/>
      <c r="AF775" s="61"/>
      <c r="AG775" s="61"/>
      <c r="AH775" s="61"/>
      <c r="AI775" s="15"/>
      <c r="AJ775" s="15"/>
      <c r="AK775" s="68"/>
      <c r="AL775" s="61"/>
      <c r="AM775" s="61"/>
      <c r="AN775" s="61"/>
      <c r="AO775" s="61"/>
      <c r="AP775" s="15"/>
      <c r="AQ775" s="15"/>
    </row>
    <row r="776" spans="1:43" ht="13.8" x14ac:dyDescent="0.25">
      <c r="A776" s="12"/>
      <c r="B776" s="12"/>
      <c r="C776" s="13"/>
      <c r="D776" s="14"/>
      <c r="E776" s="67"/>
      <c r="F776" s="15"/>
      <c r="G776" s="15"/>
      <c r="H776" s="15"/>
      <c r="I776" s="72"/>
      <c r="J776" s="67"/>
      <c r="K776" s="15"/>
      <c r="L776" s="15"/>
      <c r="M776" s="15"/>
      <c r="N776" s="72"/>
      <c r="O776" s="67"/>
      <c r="P776" s="15"/>
      <c r="Q776" s="15"/>
      <c r="R776" s="15"/>
      <c r="S776" s="72"/>
      <c r="T776" s="16"/>
      <c r="U776" s="16"/>
      <c r="V776" s="16"/>
      <c r="W776" s="68"/>
      <c r="X776" s="61"/>
      <c r="Y776" s="61"/>
      <c r="Z776" s="61"/>
      <c r="AA776" s="61"/>
      <c r="AB776" s="15"/>
      <c r="AC776" s="15"/>
      <c r="AD776" s="68"/>
      <c r="AE776" s="61"/>
      <c r="AF776" s="61"/>
      <c r="AG776" s="61"/>
      <c r="AH776" s="61"/>
      <c r="AI776" s="15"/>
      <c r="AJ776" s="15"/>
      <c r="AK776" s="68"/>
      <c r="AL776" s="61"/>
      <c r="AM776" s="61"/>
      <c r="AN776" s="61"/>
      <c r="AO776" s="61"/>
      <c r="AP776" s="15"/>
      <c r="AQ776" s="15"/>
    </row>
    <row r="777" spans="1:43" ht="13.8" x14ac:dyDescent="0.25">
      <c r="A777" s="12"/>
      <c r="B777" s="12"/>
      <c r="C777" s="13"/>
      <c r="D777" s="14"/>
      <c r="E777" s="67"/>
      <c r="F777" s="15"/>
      <c r="G777" s="15"/>
      <c r="H777" s="15"/>
      <c r="I777" s="72"/>
      <c r="J777" s="67"/>
      <c r="K777" s="15"/>
      <c r="L777" s="15"/>
      <c r="M777" s="15"/>
      <c r="N777" s="72"/>
      <c r="O777" s="67"/>
      <c r="P777" s="15"/>
      <c r="Q777" s="15"/>
      <c r="R777" s="15"/>
      <c r="S777" s="72"/>
      <c r="T777" s="16"/>
      <c r="U777" s="16"/>
      <c r="V777" s="16"/>
      <c r="W777" s="68"/>
      <c r="X777" s="61"/>
      <c r="Y777" s="61"/>
      <c r="Z777" s="61"/>
      <c r="AA777" s="61"/>
      <c r="AB777" s="15"/>
      <c r="AC777" s="15"/>
      <c r="AD777" s="68"/>
      <c r="AE777" s="61"/>
      <c r="AF777" s="61"/>
      <c r="AG777" s="61"/>
      <c r="AH777" s="61"/>
      <c r="AI777" s="15"/>
      <c r="AJ777" s="15"/>
      <c r="AK777" s="68"/>
      <c r="AL777" s="61"/>
      <c r="AM777" s="61"/>
      <c r="AN777" s="61"/>
      <c r="AO777" s="61"/>
      <c r="AP777" s="15"/>
      <c r="AQ777" s="15"/>
    </row>
    <row r="778" spans="1:43" ht="13.8" x14ac:dyDescent="0.25">
      <c r="A778" s="12"/>
      <c r="B778" s="12"/>
      <c r="C778" s="13"/>
      <c r="D778" s="14"/>
      <c r="E778" s="67"/>
      <c r="F778" s="15"/>
      <c r="G778" s="15"/>
      <c r="H778" s="15"/>
      <c r="I778" s="72"/>
      <c r="J778" s="67"/>
      <c r="K778" s="15"/>
      <c r="L778" s="15"/>
      <c r="M778" s="15"/>
      <c r="N778" s="72"/>
      <c r="O778" s="67"/>
      <c r="P778" s="15"/>
      <c r="Q778" s="15"/>
      <c r="R778" s="15"/>
      <c r="S778" s="72"/>
      <c r="T778" s="16"/>
      <c r="U778" s="16"/>
      <c r="V778" s="16"/>
      <c r="W778" s="68"/>
      <c r="X778" s="61"/>
      <c r="Y778" s="61"/>
      <c r="Z778" s="61"/>
      <c r="AA778" s="61"/>
      <c r="AB778" s="15"/>
      <c r="AC778" s="15"/>
      <c r="AD778" s="68"/>
      <c r="AE778" s="61"/>
      <c r="AF778" s="61"/>
      <c r="AG778" s="61"/>
      <c r="AH778" s="61"/>
      <c r="AI778" s="15"/>
      <c r="AJ778" s="15"/>
      <c r="AK778" s="68"/>
      <c r="AL778" s="61"/>
      <c r="AM778" s="61"/>
      <c r="AN778" s="61"/>
      <c r="AO778" s="61"/>
      <c r="AP778" s="15"/>
      <c r="AQ778" s="15"/>
    </row>
    <row r="779" spans="1:43" ht="13.8" x14ac:dyDescent="0.25">
      <c r="A779" s="12"/>
      <c r="B779" s="12"/>
      <c r="C779" s="13"/>
      <c r="D779" s="14"/>
      <c r="E779" s="67"/>
      <c r="F779" s="15"/>
      <c r="G779" s="15"/>
      <c r="H779" s="15"/>
      <c r="I779" s="72"/>
      <c r="J779" s="67"/>
      <c r="K779" s="15"/>
      <c r="L779" s="15"/>
      <c r="M779" s="15"/>
      <c r="N779" s="72"/>
      <c r="O779" s="67"/>
      <c r="P779" s="15"/>
      <c r="Q779" s="15"/>
      <c r="R779" s="15"/>
      <c r="S779" s="72"/>
      <c r="T779" s="16"/>
      <c r="U779" s="16"/>
      <c r="V779" s="16"/>
      <c r="W779" s="68"/>
      <c r="X779" s="61"/>
      <c r="Y779" s="61"/>
      <c r="Z779" s="61"/>
      <c r="AA779" s="61"/>
      <c r="AB779" s="15"/>
      <c r="AC779" s="15"/>
      <c r="AD779" s="68"/>
      <c r="AE779" s="61"/>
      <c r="AF779" s="61"/>
      <c r="AG779" s="61"/>
      <c r="AH779" s="61"/>
      <c r="AI779" s="15"/>
      <c r="AJ779" s="15"/>
      <c r="AK779" s="68"/>
      <c r="AL779" s="61"/>
      <c r="AM779" s="61"/>
      <c r="AN779" s="61"/>
      <c r="AO779" s="61"/>
      <c r="AP779" s="15"/>
      <c r="AQ779" s="15"/>
    </row>
    <row r="780" spans="1:43" ht="13.8" x14ac:dyDescent="0.25">
      <c r="A780" s="12"/>
      <c r="B780" s="12"/>
      <c r="C780" s="13"/>
      <c r="D780" s="14"/>
      <c r="E780" s="67"/>
      <c r="F780" s="15"/>
      <c r="G780" s="15"/>
      <c r="H780" s="15"/>
      <c r="I780" s="72"/>
      <c r="J780" s="67"/>
      <c r="K780" s="15"/>
      <c r="L780" s="15"/>
      <c r="M780" s="15"/>
      <c r="N780" s="72"/>
      <c r="O780" s="67"/>
      <c r="P780" s="15"/>
      <c r="Q780" s="15"/>
      <c r="R780" s="15"/>
      <c r="S780" s="72"/>
      <c r="T780" s="16"/>
      <c r="U780" s="16"/>
      <c r="V780" s="16"/>
      <c r="W780" s="68"/>
      <c r="X780" s="61"/>
      <c r="Y780" s="61"/>
      <c r="Z780" s="61"/>
      <c r="AA780" s="61"/>
      <c r="AB780" s="15"/>
      <c r="AC780" s="15"/>
      <c r="AD780" s="68"/>
      <c r="AE780" s="61"/>
      <c r="AF780" s="61"/>
      <c r="AG780" s="61"/>
      <c r="AH780" s="61"/>
      <c r="AI780" s="15"/>
      <c r="AJ780" s="15"/>
      <c r="AK780" s="68"/>
      <c r="AL780" s="61"/>
      <c r="AM780" s="61"/>
      <c r="AN780" s="61"/>
      <c r="AO780" s="61"/>
      <c r="AP780" s="15"/>
      <c r="AQ780" s="15"/>
    </row>
    <row r="781" spans="1:43" ht="13.8" x14ac:dyDescent="0.25">
      <c r="A781" s="12"/>
      <c r="B781" s="12"/>
      <c r="C781" s="13"/>
      <c r="D781" s="14"/>
      <c r="E781" s="67"/>
      <c r="F781" s="15"/>
      <c r="G781" s="15"/>
      <c r="H781" s="15"/>
      <c r="I781" s="72"/>
      <c r="J781" s="67"/>
      <c r="K781" s="15"/>
      <c r="L781" s="15"/>
      <c r="M781" s="15"/>
      <c r="N781" s="72"/>
      <c r="O781" s="67"/>
      <c r="P781" s="15"/>
      <c r="Q781" s="15"/>
      <c r="R781" s="15"/>
      <c r="S781" s="72"/>
      <c r="T781" s="16"/>
      <c r="U781" s="16"/>
      <c r="V781" s="16"/>
      <c r="W781" s="68"/>
      <c r="X781" s="61"/>
      <c r="Y781" s="61"/>
      <c r="Z781" s="61"/>
      <c r="AA781" s="61"/>
      <c r="AB781" s="15"/>
      <c r="AC781" s="15"/>
      <c r="AD781" s="68"/>
      <c r="AE781" s="61"/>
      <c r="AF781" s="61"/>
      <c r="AG781" s="61"/>
      <c r="AH781" s="61"/>
      <c r="AI781" s="15"/>
      <c r="AJ781" s="15"/>
      <c r="AK781" s="68"/>
      <c r="AL781" s="61"/>
      <c r="AM781" s="61"/>
      <c r="AN781" s="61"/>
      <c r="AO781" s="61"/>
      <c r="AP781" s="15"/>
      <c r="AQ781" s="15"/>
    </row>
    <row r="782" spans="1:43" ht="13.8" x14ac:dyDescent="0.25">
      <c r="A782" s="12"/>
      <c r="B782" s="12"/>
      <c r="C782" s="13"/>
      <c r="D782" s="14"/>
      <c r="E782" s="67"/>
      <c r="F782" s="15"/>
      <c r="G782" s="15"/>
      <c r="H782" s="15"/>
      <c r="I782" s="72"/>
      <c r="J782" s="67"/>
      <c r="K782" s="15"/>
      <c r="L782" s="15"/>
      <c r="M782" s="15"/>
      <c r="N782" s="72"/>
      <c r="O782" s="67"/>
      <c r="P782" s="15"/>
      <c r="Q782" s="15"/>
      <c r="R782" s="15"/>
      <c r="S782" s="72"/>
      <c r="T782" s="16"/>
      <c r="U782" s="16"/>
      <c r="V782" s="16"/>
      <c r="W782" s="68"/>
      <c r="X782" s="61"/>
      <c r="Y782" s="61"/>
      <c r="Z782" s="61"/>
      <c r="AA782" s="61"/>
      <c r="AB782" s="15"/>
      <c r="AC782" s="15"/>
      <c r="AD782" s="68"/>
      <c r="AE782" s="61"/>
      <c r="AF782" s="61"/>
      <c r="AG782" s="61"/>
      <c r="AH782" s="61"/>
      <c r="AI782" s="15"/>
      <c r="AJ782" s="15"/>
      <c r="AK782" s="68"/>
      <c r="AL782" s="61"/>
      <c r="AM782" s="61"/>
      <c r="AN782" s="61"/>
      <c r="AO782" s="61"/>
      <c r="AP782" s="15"/>
      <c r="AQ782" s="15"/>
    </row>
    <row r="783" spans="1:43" ht="13.8" x14ac:dyDescent="0.25">
      <c r="A783" s="12"/>
      <c r="B783" s="12"/>
      <c r="C783" s="13"/>
      <c r="D783" s="14"/>
      <c r="E783" s="67"/>
      <c r="F783" s="15"/>
      <c r="G783" s="15"/>
      <c r="H783" s="15"/>
      <c r="I783" s="72"/>
      <c r="J783" s="67"/>
      <c r="K783" s="15"/>
      <c r="L783" s="15"/>
      <c r="M783" s="15"/>
      <c r="N783" s="72"/>
      <c r="O783" s="67"/>
      <c r="P783" s="15"/>
      <c r="Q783" s="15"/>
      <c r="R783" s="15"/>
      <c r="S783" s="72"/>
      <c r="T783" s="16"/>
      <c r="U783" s="16"/>
      <c r="V783" s="16"/>
      <c r="W783" s="68"/>
      <c r="X783" s="61"/>
      <c r="Y783" s="61"/>
      <c r="Z783" s="61"/>
      <c r="AA783" s="61"/>
      <c r="AB783" s="15"/>
      <c r="AC783" s="15"/>
      <c r="AD783" s="68"/>
      <c r="AE783" s="61"/>
      <c r="AF783" s="61"/>
      <c r="AG783" s="61"/>
      <c r="AH783" s="61"/>
      <c r="AI783" s="15"/>
      <c r="AJ783" s="15"/>
      <c r="AK783" s="68"/>
      <c r="AL783" s="61"/>
      <c r="AM783" s="61"/>
      <c r="AN783" s="61"/>
      <c r="AO783" s="61"/>
      <c r="AP783" s="15"/>
      <c r="AQ783" s="15"/>
    </row>
    <row r="784" spans="1:43" ht="13.8" x14ac:dyDescent="0.25">
      <c r="A784" s="12"/>
      <c r="B784" s="12"/>
      <c r="C784" s="13"/>
      <c r="D784" s="14"/>
      <c r="E784" s="67"/>
      <c r="F784" s="15"/>
      <c r="G784" s="15"/>
      <c r="H784" s="15"/>
      <c r="I784" s="72"/>
      <c r="J784" s="67"/>
      <c r="K784" s="15"/>
      <c r="L784" s="15"/>
      <c r="M784" s="15"/>
      <c r="N784" s="72"/>
      <c r="O784" s="67"/>
      <c r="P784" s="15"/>
      <c r="Q784" s="15"/>
      <c r="R784" s="15"/>
      <c r="S784" s="72"/>
      <c r="T784" s="16"/>
      <c r="U784" s="16"/>
      <c r="V784" s="16"/>
      <c r="W784" s="68"/>
      <c r="X784" s="61"/>
      <c r="Y784" s="61"/>
      <c r="Z784" s="61"/>
      <c r="AA784" s="61"/>
      <c r="AB784" s="15"/>
      <c r="AC784" s="15"/>
      <c r="AD784" s="68"/>
      <c r="AE784" s="61"/>
      <c r="AF784" s="61"/>
      <c r="AG784" s="61"/>
      <c r="AH784" s="61"/>
      <c r="AI784" s="15"/>
      <c r="AJ784" s="15"/>
      <c r="AK784" s="68"/>
      <c r="AL784" s="61"/>
      <c r="AM784" s="61"/>
      <c r="AN784" s="61"/>
      <c r="AO784" s="61"/>
      <c r="AP784" s="15"/>
      <c r="AQ784" s="15"/>
    </row>
    <row r="785" spans="1:43" ht="13.8" x14ac:dyDescent="0.25">
      <c r="A785" s="12"/>
      <c r="B785" s="12"/>
      <c r="C785" s="13"/>
      <c r="D785" s="14"/>
      <c r="E785" s="67"/>
      <c r="F785" s="15"/>
      <c r="G785" s="15"/>
      <c r="H785" s="15"/>
      <c r="I785" s="72"/>
      <c r="J785" s="67"/>
      <c r="K785" s="15"/>
      <c r="L785" s="15"/>
      <c r="M785" s="15"/>
      <c r="N785" s="72"/>
      <c r="O785" s="67"/>
      <c r="P785" s="15"/>
      <c r="Q785" s="15"/>
      <c r="R785" s="15"/>
      <c r="S785" s="72"/>
      <c r="T785" s="16"/>
      <c r="U785" s="16"/>
      <c r="V785" s="16"/>
      <c r="W785" s="68"/>
      <c r="X785" s="61"/>
      <c r="Y785" s="61"/>
      <c r="Z785" s="61"/>
      <c r="AA785" s="61"/>
      <c r="AB785" s="15"/>
      <c r="AC785" s="15"/>
      <c r="AD785" s="68"/>
      <c r="AE785" s="61"/>
      <c r="AF785" s="61"/>
      <c r="AG785" s="61"/>
      <c r="AH785" s="61"/>
      <c r="AI785" s="15"/>
      <c r="AJ785" s="15"/>
      <c r="AK785" s="68"/>
      <c r="AL785" s="61"/>
      <c r="AM785" s="61"/>
      <c r="AN785" s="61"/>
      <c r="AO785" s="61"/>
      <c r="AP785" s="15"/>
      <c r="AQ785" s="15"/>
    </row>
    <row r="786" spans="1:43" ht="13.8" x14ac:dyDescent="0.25">
      <c r="A786" s="12"/>
      <c r="B786" s="12"/>
      <c r="C786" s="13"/>
      <c r="D786" s="14"/>
      <c r="E786" s="67"/>
      <c r="F786" s="15"/>
      <c r="G786" s="15"/>
      <c r="H786" s="15"/>
      <c r="I786" s="72"/>
      <c r="J786" s="67"/>
      <c r="K786" s="15"/>
      <c r="L786" s="15"/>
      <c r="M786" s="15"/>
      <c r="N786" s="72"/>
      <c r="O786" s="67"/>
      <c r="P786" s="15"/>
      <c r="Q786" s="15"/>
      <c r="R786" s="15"/>
      <c r="S786" s="72"/>
      <c r="T786" s="16"/>
      <c r="U786" s="16"/>
      <c r="V786" s="16"/>
      <c r="W786" s="68"/>
      <c r="X786" s="61"/>
      <c r="Y786" s="61"/>
      <c r="Z786" s="61"/>
      <c r="AA786" s="61"/>
      <c r="AB786" s="15"/>
      <c r="AC786" s="15"/>
      <c r="AD786" s="68"/>
      <c r="AE786" s="61"/>
      <c r="AF786" s="61"/>
      <c r="AG786" s="61"/>
      <c r="AH786" s="61"/>
      <c r="AI786" s="15"/>
      <c r="AJ786" s="15"/>
      <c r="AK786" s="68"/>
      <c r="AL786" s="61"/>
      <c r="AM786" s="61"/>
      <c r="AN786" s="61"/>
      <c r="AO786" s="61"/>
      <c r="AP786" s="15"/>
      <c r="AQ786" s="15"/>
    </row>
    <row r="787" spans="1:43" ht="13.8" x14ac:dyDescent="0.25">
      <c r="A787" s="12"/>
      <c r="B787" s="12"/>
      <c r="C787" s="13"/>
      <c r="D787" s="14"/>
      <c r="E787" s="67"/>
      <c r="F787" s="15"/>
      <c r="G787" s="15"/>
      <c r="H787" s="15"/>
      <c r="I787" s="72"/>
      <c r="J787" s="67"/>
      <c r="K787" s="15"/>
      <c r="L787" s="15"/>
      <c r="M787" s="15"/>
      <c r="N787" s="72"/>
      <c r="O787" s="67"/>
      <c r="P787" s="15"/>
      <c r="Q787" s="15"/>
      <c r="R787" s="15"/>
      <c r="S787" s="72"/>
      <c r="T787" s="16"/>
      <c r="U787" s="16"/>
      <c r="V787" s="16"/>
      <c r="W787" s="68"/>
      <c r="X787" s="61"/>
      <c r="Y787" s="61"/>
      <c r="Z787" s="61"/>
      <c r="AA787" s="61"/>
      <c r="AB787" s="15"/>
      <c r="AC787" s="15"/>
      <c r="AD787" s="68"/>
      <c r="AE787" s="61"/>
      <c r="AF787" s="61"/>
      <c r="AG787" s="61"/>
      <c r="AH787" s="61"/>
      <c r="AI787" s="15"/>
      <c r="AJ787" s="15"/>
      <c r="AK787" s="68"/>
      <c r="AL787" s="61"/>
      <c r="AM787" s="61"/>
      <c r="AN787" s="61"/>
      <c r="AO787" s="61"/>
      <c r="AP787" s="15"/>
      <c r="AQ787" s="15"/>
    </row>
    <row r="788" spans="1:43" ht="13.8" x14ac:dyDescent="0.25">
      <c r="A788" s="12"/>
      <c r="B788" s="12"/>
      <c r="C788" s="13"/>
      <c r="D788" s="14"/>
      <c r="E788" s="67"/>
      <c r="F788" s="15"/>
      <c r="G788" s="15"/>
      <c r="H788" s="15"/>
      <c r="I788" s="72"/>
      <c r="J788" s="67"/>
      <c r="K788" s="15"/>
      <c r="L788" s="15"/>
      <c r="M788" s="15"/>
      <c r="N788" s="72"/>
      <c r="O788" s="67"/>
      <c r="P788" s="15"/>
      <c r="Q788" s="15"/>
      <c r="R788" s="15"/>
      <c r="S788" s="72"/>
      <c r="T788" s="16"/>
      <c r="U788" s="16"/>
      <c r="V788" s="16"/>
      <c r="W788" s="68"/>
      <c r="X788" s="61"/>
      <c r="Y788" s="61"/>
      <c r="Z788" s="61"/>
      <c r="AA788" s="61"/>
      <c r="AB788" s="15"/>
      <c r="AC788" s="15"/>
      <c r="AD788" s="68"/>
      <c r="AE788" s="61"/>
      <c r="AF788" s="61"/>
      <c r="AG788" s="61"/>
      <c r="AH788" s="61"/>
      <c r="AI788" s="15"/>
      <c r="AJ788" s="15"/>
      <c r="AK788" s="68"/>
      <c r="AL788" s="61"/>
      <c r="AM788" s="61"/>
      <c r="AN788" s="61"/>
      <c r="AO788" s="61"/>
      <c r="AP788" s="15"/>
      <c r="AQ788" s="15"/>
    </row>
    <row r="789" spans="1:43" ht="13.8" x14ac:dyDescent="0.25">
      <c r="A789" s="12"/>
      <c r="B789" s="12"/>
      <c r="C789" s="13"/>
      <c r="D789" s="14"/>
      <c r="E789" s="67"/>
      <c r="F789" s="15"/>
      <c r="G789" s="15"/>
      <c r="H789" s="15"/>
      <c r="I789" s="72"/>
      <c r="J789" s="67"/>
      <c r="K789" s="15"/>
      <c r="L789" s="15"/>
      <c r="M789" s="15"/>
      <c r="N789" s="72"/>
      <c r="O789" s="67"/>
      <c r="P789" s="15"/>
      <c r="Q789" s="15"/>
      <c r="R789" s="15"/>
      <c r="S789" s="72"/>
      <c r="T789" s="16"/>
      <c r="U789" s="16"/>
      <c r="V789" s="16"/>
      <c r="W789" s="68"/>
      <c r="X789" s="61"/>
      <c r="Y789" s="61"/>
      <c r="Z789" s="61"/>
      <c r="AA789" s="61"/>
      <c r="AB789" s="15"/>
      <c r="AC789" s="15"/>
      <c r="AD789" s="68"/>
      <c r="AE789" s="61"/>
      <c r="AF789" s="61"/>
      <c r="AG789" s="61"/>
      <c r="AH789" s="61"/>
      <c r="AI789" s="15"/>
      <c r="AJ789" s="15"/>
      <c r="AK789" s="68"/>
      <c r="AL789" s="61"/>
      <c r="AM789" s="61"/>
      <c r="AN789" s="61"/>
      <c r="AO789" s="61"/>
      <c r="AP789" s="15"/>
      <c r="AQ789" s="15"/>
    </row>
    <row r="790" spans="1:43" ht="13.8" x14ac:dyDescent="0.25">
      <c r="A790" s="12"/>
      <c r="B790" s="12"/>
      <c r="C790" s="13"/>
      <c r="D790" s="14"/>
      <c r="E790" s="67"/>
      <c r="F790" s="15"/>
      <c r="G790" s="15"/>
      <c r="H790" s="15"/>
      <c r="I790" s="72"/>
      <c r="J790" s="67"/>
      <c r="K790" s="15"/>
      <c r="L790" s="15"/>
      <c r="M790" s="15"/>
      <c r="N790" s="72"/>
      <c r="O790" s="67"/>
      <c r="P790" s="15"/>
      <c r="Q790" s="15"/>
      <c r="R790" s="15"/>
      <c r="S790" s="72"/>
      <c r="T790" s="16"/>
      <c r="U790" s="16"/>
      <c r="V790" s="16"/>
      <c r="W790" s="68"/>
      <c r="X790" s="61"/>
      <c r="Y790" s="61"/>
      <c r="Z790" s="61"/>
      <c r="AA790" s="61"/>
      <c r="AB790" s="15"/>
      <c r="AC790" s="15"/>
      <c r="AD790" s="68"/>
      <c r="AE790" s="61"/>
      <c r="AF790" s="61"/>
      <c r="AG790" s="61"/>
      <c r="AH790" s="61"/>
      <c r="AI790" s="15"/>
      <c r="AJ790" s="15"/>
      <c r="AK790" s="68"/>
      <c r="AL790" s="61"/>
      <c r="AM790" s="61"/>
      <c r="AN790" s="61"/>
      <c r="AO790" s="61"/>
      <c r="AP790" s="15"/>
      <c r="AQ790" s="15"/>
    </row>
    <row r="791" spans="1:43" ht="13.8" x14ac:dyDescent="0.25">
      <c r="A791" s="12"/>
      <c r="B791" s="12"/>
      <c r="C791" s="13"/>
      <c r="D791" s="14"/>
      <c r="E791" s="67"/>
      <c r="F791" s="15"/>
      <c r="G791" s="15"/>
      <c r="H791" s="15"/>
      <c r="I791" s="72"/>
      <c r="J791" s="67"/>
      <c r="K791" s="15"/>
      <c r="L791" s="15"/>
      <c r="M791" s="15"/>
      <c r="N791" s="72"/>
      <c r="O791" s="67"/>
      <c r="P791" s="15"/>
      <c r="Q791" s="15"/>
      <c r="R791" s="15"/>
      <c r="S791" s="72"/>
      <c r="T791" s="16"/>
      <c r="U791" s="16"/>
      <c r="V791" s="16"/>
      <c r="W791" s="68"/>
      <c r="X791" s="61"/>
      <c r="Y791" s="61"/>
      <c r="Z791" s="61"/>
      <c r="AA791" s="61"/>
      <c r="AB791" s="15"/>
      <c r="AC791" s="15"/>
      <c r="AD791" s="68"/>
      <c r="AE791" s="61"/>
      <c r="AF791" s="61"/>
      <c r="AG791" s="61"/>
      <c r="AH791" s="61"/>
      <c r="AI791" s="15"/>
      <c r="AJ791" s="15"/>
      <c r="AK791" s="68"/>
      <c r="AL791" s="61"/>
      <c r="AM791" s="61"/>
      <c r="AN791" s="61"/>
      <c r="AO791" s="61"/>
      <c r="AP791" s="15"/>
      <c r="AQ791" s="15"/>
    </row>
    <row r="792" spans="1:43" ht="13.8" x14ac:dyDescent="0.25">
      <c r="A792" s="12"/>
      <c r="B792" s="12"/>
      <c r="C792" s="13"/>
      <c r="D792" s="14"/>
      <c r="E792" s="67"/>
      <c r="F792" s="15"/>
      <c r="G792" s="15"/>
      <c r="H792" s="15"/>
      <c r="I792" s="72"/>
      <c r="J792" s="67"/>
      <c r="K792" s="15"/>
      <c r="L792" s="15"/>
      <c r="M792" s="15"/>
      <c r="N792" s="72"/>
      <c r="O792" s="67"/>
      <c r="P792" s="15"/>
      <c r="Q792" s="15"/>
      <c r="R792" s="15"/>
      <c r="S792" s="72"/>
      <c r="T792" s="16"/>
      <c r="U792" s="16"/>
      <c r="V792" s="16"/>
      <c r="W792" s="68"/>
      <c r="X792" s="61"/>
      <c r="Y792" s="61"/>
      <c r="Z792" s="61"/>
      <c r="AA792" s="61"/>
      <c r="AB792" s="15"/>
      <c r="AC792" s="15"/>
      <c r="AD792" s="68"/>
      <c r="AE792" s="61"/>
      <c r="AF792" s="61"/>
      <c r="AG792" s="61"/>
      <c r="AH792" s="61"/>
      <c r="AI792" s="15"/>
      <c r="AJ792" s="15"/>
      <c r="AK792" s="68"/>
      <c r="AL792" s="61"/>
      <c r="AM792" s="61"/>
      <c r="AN792" s="61"/>
      <c r="AO792" s="61"/>
      <c r="AP792" s="15"/>
      <c r="AQ792" s="15"/>
    </row>
    <row r="793" spans="1:43" ht="13.8" x14ac:dyDescent="0.25">
      <c r="A793" s="12"/>
      <c r="B793" s="12"/>
      <c r="C793" s="13"/>
      <c r="D793" s="14"/>
      <c r="E793" s="67"/>
      <c r="F793" s="15"/>
      <c r="G793" s="15"/>
      <c r="H793" s="15"/>
      <c r="I793" s="72"/>
      <c r="J793" s="67"/>
      <c r="K793" s="15"/>
      <c r="L793" s="15"/>
      <c r="M793" s="15"/>
      <c r="N793" s="72"/>
      <c r="O793" s="67"/>
      <c r="P793" s="15"/>
      <c r="Q793" s="15"/>
      <c r="R793" s="15"/>
      <c r="S793" s="72"/>
      <c r="T793" s="16"/>
      <c r="U793" s="16"/>
      <c r="V793" s="16"/>
      <c r="W793" s="68"/>
      <c r="X793" s="61"/>
      <c r="Y793" s="61"/>
      <c r="Z793" s="61"/>
      <c r="AA793" s="61"/>
      <c r="AB793" s="15"/>
      <c r="AC793" s="15"/>
      <c r="AD793" s="68"/>
      <c r="AE793" s="61"/>
      <c r="AF793" s="61"/>
      <c r="AG793" s="61"/>
      <c r="AH793" s="61"/>
      <c r="AI793" s="15"/>
      <c r="AJ793" s="15"/>
      <c r="AK793" s="68"/>
      <c r="AL793" s="61"/>
      <c r="AM793" s="61"/>
      <c r="AN793" s="61"/>
      <c r="AO793" s="61"/>
      <c r="AP793" s="15"/>
      <c r="AQ793" s="15"/>
    </row>
    <row r="794" spans="1:43" ht="13.8" x14ac:dyDescent="0.25">
      <c r="A794" s="12"/>
      <c r="B794" s="12"/>
      <c r="C794" s="13"/>
      <c r="D794" s="14"/>
      <c r="E794" s="67"/>
      <c r="F794" s="15"/>
      <c r="G794" s="15"/>
      <c r="H794" s="15"/>
      <c r="I794" s="72"/>
      <c r="J794" s="67"/>
      <c r="K794" s="15"/>
      <c r="L794" s="15"/>
      <c r="M794" s="15"/>
      <c r="N794" s="72"/>
      <c r="O794" s="67"/>
      <c r="P794" s="15"/>
      <c r="Q794" s="15"/>
      <c r="R794" s="15"/>
      <c r="S794" s="72"/>
      <c r="T794" s="16"/>
      <c r="U794" s="16"/>
      <c r="V794" s="16"/>
      <c r="W794" s="68"/>
      <c r="X794" s="61"/>
      <c r="Y794" s="61"/>
      <c r="Z794" s="61"/>
      <c r="AA794" s="61"/>
      <c r="AB794" s="15"/>
      <c r="AC794" s="15"/>
      <c r="AD794" s="68"/>
      <c r="AE794" s="61"/>
      <c r="AF794" s="61"/>
      <c r="AG794" s="61"/>
      <c r="AH794" s="61"/>
      <c r="AI794" s="15"/>
      <c r="AJ794" s="15"/>
      <c r="AK794" s="68"/>
      <c r="AL794" s="61"/>
      <c r="AM794" s="61"/>
      <c r="AN794" s="61"/>
      <c r="AO794" s="61"/>
      <c r="AP794" s="15"/>
      <c r="AQ794" s="15"/>
    </row>
    <row r="795" spans="1:43" ht="13.8" x14ac:dyDescent="0.25">
      <c r="A795" s="12"/>
      <c r="B795" s="12"/>
      <c r="C795" s="13"/>
      <c r="D795" s="14"/>
      <c r="E795" s="67"/>
      <c r="F795" s="15"/>
      <c r="G795" s="15"/>
      <c r="H795" s="15"/>
      <c r="I795" s="72"/>
      <c r="J795" s="67"/>
      <c r="K795" s="15"/>
      <c r="L795" s="15"/>
      <c r="M795" s="15"/>
      <c r="N795" s="72"/>
      <c r="O795" s="67"/>
      <c r="P795" s="15"/>
      <c r="Q795" s="15"/>
      <c r="R795" s="15"/>
      <c r="S795" s="72"/>
      <c r="T795" s="16"/>
      <c r="U795" s="16"/>
      <c r="V795" s="16"/>
      <c r="W795" s="68"/>
      <c r="X795" s="61"/>
      <c r="Y795" s="61"/>
      <c r="Z795" s="61"/>
      <c r="AA795" s="61"/>
      <c r="AB795" s="15"/>
      <c r="AC795" s="15"/>
      <c r="AD795" s="68"/>
      <c r="AE795" s="61"/>
      <c r="AF795" s="61"/>
      <c r="AG795" s="61"/>
      <c r="AH795" s="61"/>
      <c r="AI795" s="15"/>
      <c r="AJ795" s="15"/>
      <c r="AK795" s="68"/>
      <c r="AL795" s="61"/>
      <c r="AM795" s="61"/>
      <c r="AN795" s="61"/>
      <c r="AO795" s="61"/>
      <c r="AP795" s="15"/>
      <c r="AQ795" s="15"/>
    </row>
    <row r="796" spans="1:43" ht="13.8" x14ac:dyDescent="0.25">
      <c r="A796" s="12"/>
      <c r="B796" s="12"/>
      <c r="C796" s="13"/>
      <c r="D796" s="14"/>
      <c r="E796" s="67"/>
      <c r="F796" s="15"/>
      <c r="G796" s="15"/>
      <c r="H796" s="15"/>
      <c r="I796" s="72"/>
      <c r="J796" s="67"/>
      <c r="K796" s="15"/>
      <c r="L796" s="15"/>
      <c r="M796" s="15"/>
      <c r="N796" s="72"/>
      <c r="O796" s="67"/>
      <c r="P796" s="15"/>
      <c r="Q796" s="15"/>
      <c r="R796" s="15"/>
      <c r="S796" s="72"/>
      <c r="T796" s="16"/>
      <c r="U796" s="16"/>
      <c r="V796" s="16"/>
      <c r="W796" s="68"/>
      <c r="X796" s="61"/>
      <c r="Y796" s="61"/>
      <c r="Z796" s="61"/>
      <c r="AA796" s="61"/>
      <c r="AB796" s="15"/>
      <c r="AC796" s="15"/>
      <c r="AD796" s="68"/>
      <c r="AE796" s="61"/>
      <c r="AF796" s="61"/>
      <c r="AG796" s="61"/>
      <c r="AH796" s="61"/>
      <c r="AI796" s="15"/>
      <c r="AJ796" s="15"/>
      <c r="AK796" s="68"/>
      <c r="AL796" s="61"/>
      <c r="AM796" s="61"/>
      <c r="AN796" s="61"/>
      <c r="AO796" s="61"/>
      <c r="AP796" s="15"/>
      <c r="AQ796" s="15"/>
    </row>
    <row r="797" spans="1:43" ht="13.8" x14ac:dyDescent="0.25">
      <c r="A797" s="12"/>
      <c r="B797" s="12"/>
      <c r="C797" s="13"/>
      <c r="D797" s="14"/>
      <c r="E797" s="67"/>
      <c r="F797" s="15"/>
      <c r="G797" s="15"/>
      <c r="H797" s="15"/>
      <c r="I797" s="72"/>
      <c r="J797" s="67"/>
      <c r="K797" s="15"/>
      <c r="L797" s="15"/>
      <c r="M797" s="15"/>
      <c r="N797" s="72"/>
      <c r="O797" s="67"/>
      <c r="P797" s="15"/>
      <c r="Q797" s="15"/>
      <c r="R797" s="15"/>
      <c r="S797" s="72"/>
      <c r="T797" s="16"/>
      <c r="U797" s="16"/>
      <c r="V797" s="16"/>
      <c r="W797" s="68"/>
      <c r="X797" s="61"/>
      <c r="Y797" s="61"/>
      <c r="Z797" s="61"/>
      <c r="AA797" s="61"/>
      <c r="AB797" s="15"/>
      <c r="AC797" s="15"/>
      <c r="AD797" s="68"/>
      <c r="AE797" s="61"/>
      <c r="AF797" s="61"/>
      <c r="AG797" s="61"/>
      <c r="AH797" s="61"/>
      <c r="AI797" s="15"/>
      <c r="AJ797" s="15"/>
      <c r="AK797" s="68"/>
      <c r="AL797" s="61"/>
      <c r="AM797" s="61"/>
      <c r="AN797" s="61"/>
      <c r="AO797" s="61"/>
      <c r="AP797" s="15"/>
      <c r="AQ797" s="15"/>
    </row>
    <row r="798" spans="1:43" ht="13.8" x14ac:dyDescent="0.25">
      <c r="A798" s="12"/>
      <c r="B798" s="12"/>
      <c r="C798" s="13"/>
      <c r="D798" s="14"/>
      <c r="E798" s="67"/>
      <c r="F798" s="15"/>
      <c r="G798" s="15"/>
      <c r="H798" s="15"/>
      <c r="I798" s="72"/>
      <c r="J798" s="67"/>
      <c r="K798" s="15"/>
      <c r="L798" s="15"/>
      <c r="M798" s="15"/>
      <c r="N798" s="72"/>
      <c r="O798" s="67"/>
      <c r="P798" s="15"/>
      <c r="Q798" s="15"/>
      <c r="R798" s="15"/>
      <c r="S798" s="72"/>
      <c r="T798" s="16"/>
      <c r="U798" s="16"/>
      <c r="V798" s="16"/>
      <c r="W798" s="68"/>
      <c r="X798" s="61"/>
      <c r="Y798" s="61"/>
      <c r="Z798" s="61"/>
      <c r="AA798" s="61"/>
      <c r="AB798" s="15"/>
      <c r="AC798" s="15"/>
      <c r="AD798" s="68"/>
      <c r="AE798" s="61"/>
      <c r="AF798" s="61"/>
      <c r="AG798" s="61"/>
      <c r="AH798" s="61"/>
      <c r="AI798" s="15"/>
      <c r="AJ798" s="15"/>
      <c r="AK798" s="68"/>
      <c r="AL798" s="61"/>
      <c r="AM798" s="61"/>
      <c r="AN798" s="61"/>
      <c r="AO798" s="61"/>
      <c r="AP798" s="15"/>
      <c r="AQ798" s="15"/>
    </row>
    <row r="799" spans="1:43" ht="13.8" x14ac:dyDescent="0.25">
      <c r="A799" s="12"/>
      <c r="B799" s="12"/>
      <c r="C799" s="13"/>
      <c r="D799" s="14"/>
      <c r="E799" s="67"/>
      <c r="F799" s="15"/>
      <c r="G799" s="15"/>
      <c r="H799" s="15"/>
      <c r="I799" s="72"/>
      <c r="J799" s="67"/>
      <c r="K799" s="15"/>
      <c r="L799" s="15"/>
      <c r="M799" s="15"/>
      <c r="N799" s="72"/>
      <c r="O799" s="67"/>
      <c r="P799" s="15"/>
      <c r="Q799" s="15"/>
      <c r="R799" s="15"/>
      <c r="S799" s="72"/>
      <c r="T799" s="16"/>
      <c r="U799" s="16"/>
      <c r="V799" s="16"/>
      <c r="W799" s="68"/>
      <c r="X799" s="61"/>
      <c r="Y799" s="61"/>
      <c r="Z799" s="61"/>
      <c r="AA799" s="61"/>
      <c r="AB799" s="15"/>
      <c r="AC799" s="15"/>
      <c r="AD799" s="68"/>
      <c r="AE799" s="61"/>
      <c r="AF799" s="61"/>
      <c r="AG799" s="61"/>
      <c r="AH799" s="61"/>
      <c r="AI799" s="15"/>
      <c r="AJ799" s="15"/>
      <c r="AK799" s="68"/>
      <c r="AL799" s="61"/>
      <c r="AM799" s="61"/>
      <c r="AN799" s="61"/>
      <c r="AO799" s="61"/>
      <c r="AP799" s="15"/>
      <c r="AQ799" s="15"/>
    </row>
    <row r="800" spans="1:43" ht="13.8" x14ac:dyDescent="0.25">
      <c r="A800" s="12"/>
      <c r="B800" s="12"/>
      <c r="C800" s="13"/>
      <c r="D800" s="14"/>
      <c r="E800" s="67"/>
      <c r="F800" s="15"/>
      <c r="G800" s="15"/>
      <c r="H800" s="15"/>
      <c r="I800" s="72"/>
      <c r="J800" s="67"/>
      <c r="K800" s="15"/>
      <c r="L800" s="15"/>
      <c r="M800" s="15"/>
      <c r="N800" s="72"/>
      <c r="O800" s="67"/>
      <c r="P800" s="15"/>
      <c r="Q800" s="15"/>
      <c r="R800" s="15"/>
      <c r="S800" s="72"/>
      <c r="T800" s="16"/>
      <c r="U800" s="16"/>
      <c r="V800" s="16"/>
      <c r="W800" s="68"/>
      <c r="X800" s="61"/>
      <c r="Y800" s="61"/>
      <c r="Z800" s="61"/>
      <c r="AA800" s="61"/>
      <c r="AB800" s="15"/>
      <c r="AC800" s="15"/>
      <c r="AD800" s="68"/>
      <c r="AE800" s="61"/>
      <c r="AF800" s="61"/>
      <c r="AG800" s="61"/>
      <c r="AH800" s="61"/>
      <c r="AI800" s="15"/>
      <c r="AJ800" s="15"/>
      <c r="AK800" s="68"/>
      <c r="AL800" s="61"/>
      <c r="AM800" s="61"/>
      <c r="AN800" s="61"/>
      <c r="AO800" s="61"/>
      <c r="AP800" s="15"/>
      <c r="AQ800" s="15"/>
    </row>
    <row r="801" spans="1:43" ht="13.8" x14ac:dyDescent="0.25">
      <c r="A801" s="12"/>
      <c r="B801" s="12"/>
      <c r="C801" s="13"/>
      <c r="D801" s="14"/>
      <c r="E801" s="67"/>
      <c r="F801" s="15"/>
      <c r="G801" s="15"/>
      <c r="H801" s="15"/>
      <c r="I801" s="72"/>
      <c r="J801" s="67"/>
      <c r="K801" s="15"/>
      <c r="L801" s="15"/>
      <c r="M801" s="15"/>
      <c r="N801" s="72"/>
      <c r="O801" s="67"/>
      <c r="P801" s="15"/>
      <c r="Q801" s="15"/>
      <c r="R801" s="15"/>
      <c r="S801" s="72"/>
      <c r="T801" s="16"/>
      <c r="U801" s="16"/>
      <c r="V801" s="16"/>
      <c r="W801" s="68"/>
      <c r="X801" s="61"/>
      <c r="Y801" s="61"/>
      <c r="Z801" s="61"/>
      <c r="AA801" s="61"/>
      <c r="AB801" s="15"/>
      <c r="AC801" s="15"/>
      <c r="AD801" s="68"/>
      <c r="AE801" s="61"/>
      <c r="AF801" s="61"/>
      <c r="AG801" s="61"/>
      <c r="AH801" s="61"/>
      <c r="AI801" s="15"/>
      <c r="AJ801" s="15"/>
      <c r="AK801" s="68"/>
      <c r="AL801" s="61"/>
      <c r="AM801" s="61"/>
      <c r="AN801" s="61"/>
      <c r="AO801" s="61"/>
      <c r="AP801" s="15"/>
      <c r="AQ801" s="15"/>
    </row>
    <row r="802" spans="1:43" ht="13.8" x14ac:dyDescent="0.25">
      <c r="A802" s="12"/>
      <c r="B802" s="12"/>
      <c r="C802" s="13"/>
      <c r="D802" s="14"/>
      <c r="E802" s="67"/>
      <c r="F802" s="15"/>
      <c r="G802" s="15"/>
      <c r="H802" s="15"/>
      <c r="I802" s="72"/>
      <c r="J802" s="67"/>
      <c r="K802" s="15"/>
      <c r="L802" s="15"/>
      <c r="M802" s="15"/>
      <c r="N802" s="72"/>
      <c r="O802" s="67"/>
      <c r="P802" s="15"/>
      <c r="Q802" s="15"/>
      <c r="R802" s="15"/>
      <c r="S802" s="72"/>
      <c r="T802" s="16"/>
      <c r="U802" s="16"/>
      <c r="V802" s="16"/>
      <c r="W802" s="68"/>
      <c r="X802" s="61"/>
      <c r="Y802" s="61"/>
      <c r="Z802" s="61"/>
      <c r="AA802" s="61"/>
      <c r="AB802" s="15"/>
      <c r="AC802" s="15"/>
      <c r="AD802" s="68"/>
      <c r="AE802" s="61"/>
      <c r="AF802" s="61"/>
      <c r="AG802" s="61"/>
      <c r="AH802" s="61"/>
      <c r="AI802" s="15"/>
      <c r="AJ802" s="15"/>
      <c r="AK802" s="68"/>
      <c r="AL802" s="61"/>
      <c r="AM802" s="61"/>
      <c r="AN802" s="61"/>
      <c r="AO802" s="61"/>
      <c r="AP802" s="15"/>
      <c r="AQ802" s="15"/>
    </row>
    <row r="803" spans="1:43" ht="13.8" x14ac:dyDescent="0.25">
      <c r="A803" s="12"/>
      <c r="B803" s="12"/>
      <c r="C803" s="13"/>
      <c r="D803" s="14"/>
      <c r="E803" s="67"/>
      <c r="F803" s="15"/>
      <c r="G803" s="15"/>
      <c r="H803" s="15"/>
      <c r="I803" s="72"/>
      <c r="J803" s="67"/>
      <c r="K803" s="15"/>
      <c r="L803" s="15"/>
      <c r="M803" s="15"/>
      <c r="N803" s="72"/>
      <c r="O803" s="67"/>
      <c r="P803" s="15"/>
      <c r="Q803" s="15"/>
      <c r="R803" s="15"/>
      <c r="S803" s="72"/>
      <c r="T803" s="16"/>
      <c r="U803" s="16"/>
      <c r="V803" s="16"/>
      <c r="W803" s="68"/>
      <c r="X803" s="61"/>
      <c r="Y803" s="61"/>
      <c r="Z803" s="61"/>
      <c r="AA803" s="61"/>
      <c r="AB803" s="15"/>
      <c r="AC803" s="15"/>
      <c r="AD803" s="68"/>
      <c r="AE803" s="61"/>
      <c r="AF803" s="61"/>
      <c r="AG803" s="61"/>
      <c r="AH803" s="61"/>
      <c r="AI803" s="15"/>
      <c r="AJ803" s="15"/>
      <c r="AK803" s="68"/>
      <c r="AL803" s="61"/>
      <c r="AM803" s="61"/>
      <c r="AN803" s="61"/>
      <c r="AO803" s="61"/>
      <c r="AP803" s="15"/>
      <c r="AQ803" s="15"/>
    </row>
    <row r="804" spans="1:43" ht="13.8" x14ac:dyDescent="0.25">
      <c r="A804" s="12"/>
      <c r="B804" s="12"/>
      <c r="C804" s="13"/>
      <c r="D804" s="14"/>
      <c r="E804" s="67"/>
      <c r="F804" s="15"/>
      <c r="G804" s="15"/>
      <c r="H804" s="15"/>
      <c r="I804" s="72"/>
      <c r="J804" s="67"/>
      <c r="K804" s="15"/>
      <c r="L804" s="15"/>
      <c r="M804" s="15"/>
      <c r="N804" s="72"/>
      <c r="O804" s="67"/>
      <c r="P804" s="15"/>
      <c r="Q804" s="15"/>
      <c r="R804" s="15"/>
      <c r="S804" s="72"/>
      <c r="T804" s="16"/>
      <c r="U804" s="16"/>
      <c r="V804" s="16"/>
      <c r="W804" s="68"/>
      <c r="X804" s="61"/>
      <c r="Y804" s="61"/>
      <c r="Z804" s="61"/>
      <c r="AA804" s="61"/>
      <c r="AB804" s="15"/>
      <c r="AC804" s="15"/>
      <c r="AD804" s="68"/>
      <c r="AE804" s="61"/>
      <c r="AF804" s="61"/>
      <c r="AG804" s="61"/>
      <c r="AH804" s="61"/>
      <c r="AI804" s="15"/>
      <c r="AJ804" s="15"/>
      <c r="AK804" s="68"/>
      <c r="AL804" s="61"/>
      <c r="AM804" s="61"/>
      <c r="AN804" s="61"/>
      <c r="AO804" s="61"/>
      <c r="AP804" s="15"/>
      <c r="AQ804" s="15"/>
    </row>
    <row r="805" spans="1:43" ht="13.8" x14ac:dyDescent="0.25">
      <c r="A805" s="12"/>
      <c r="B805" s="12"/>
      <c r="C805" s="13"/>
      <c r="D805" s="14"/>
      <c r="E805" s="67"/>
      <c r="F805" s="15"/>
      <c r="G805" s="15"/>
      <c r="H805" s="15"/>
      <c r="I805" s="72"/>
      <c r="J805" s="67"/>
      <c r="K805" s="15"/>
      <c r="L805" s="15"/>
      <c r="M805" s="15"/>
      <c r="N805" s="72"/>
      <c r="O805" s="67"/>
      <c r="P805" s="15"/>
      <c r="Q805" s="15"/>
      <c r="R805" s="15"/>
      <c r="S805" s="72"/>
      <c r="T805" s="16"/>
      <c r="U805" s="16"/>
      <c r="V805" s="16"/>
      <c r="W805" s="68"/>
      <c r="X805" s="61"/>
      <c r="Y805" s="61"/>
      <c r="Z805" s="61"/>
      <c r="AA805" s="61"/>
      <c r="AB805" s="15"/>
      <c r="AC805" s="15"/>
      <c r="AD805" s="68"/>
      <c r="AE805" s="61"/>
      <c r="AF805" s="61"/>
      <c r="AG805" s="61"/>
      <c r="AH805" s="61"/>
      <c r="AI805" s="15"/>
      <c r="AJ805" s="15"/>
      <c r="AK805" s="68"/>
      <c r="AL805" s="61"/>
      <c r="AM805" s="61"/>
      <c r="AN805" s="61"/>
      <c r="AO805" s="61"/>
      <c r="AP805" s="15"/>
      <c r="AQ805" s="15"/>
    </row>
    <row r="806" spans="1:43" ht="13.8" x14ac:dyDescent="0.25">
      <c r="A806" s="12"/>
      <c r="B806" s="12"/>
      <c r="C806" s="13"/>
      <c r="D806" s="14"/>
      <c r="E806" s="67"/>
      <c r="F806" s="15"/>
      <c r="G806" s="15"/>
      <c r="H806" s="15"/>
      <c r="I806" s="72"/>
      <c r="J806" s="67"/>
      <c r="K806" s="15"/>
      <c r="L806" s="15"/>
      <c r="M806" s="15"/>
      <c r="N806" s="72"/>
      <c r="O806" s="67"/>
      <c r="P806" s="15"/>
      <c r="Q806" s="15"/>
      <c r="R806" s="15"/>
      <c r="S806" s="72"/>
      <c r="T806" s="16"/>
      <c r="U806" s="16"/>
      <c r="V806" s="16"/>
      <c r="W806" s="68"/>
      <c r="X806" s="61"/>
      <c r="Y806" s="61"/>
      <c r="Z806" s="61"/>
      <c r="AA806" s="61"/>
      <c r="AB806" s="15"/>
      <c r="AC806" s="15"/>
      <c r="AD806" s="68"/>
      <c r="AE806" s="61"/>
      <c r="AF806" s="61"/>
      <c r="AG806" s="61"/>
      <c r="AH806" s="61"/>
      <c r="AI806" s="15"/>
      <c r="AJ806" s="15"/>
      <c r="AK806" s="68"/>
      <c r="AL806" s="61"/>
      <c r="AM806" s="61"/>
      <c r="AN806" s="61"/>
      <c r="AO806" s="61"/>
      <c r="AP806" s="15"/>
      <c r="AQ806" s="15"/>
    </row>
    <row r="807" spans="1:43" ht="13.8" x14ac:dyDescent="0.25">
      <c r="A807" s="12"/>
      <c r="B807" s="12"/>
      <c r="C807" s="13"/>
      <c r="D807" s="14"/>
      <c r="E807" s="67"/>
      <c r="F807" s="15"/>
      <c r="G807" s="15"/>
      <c r="H807" s="15"/>
      <c r="I807" s="72"/>
      <c r="J807" s="67"/>
      <c r="K807" s="15"/>
      <c r="L807" s="15"/>
      <c r="M807" s="15"/>
      <c r="N807" s="72"/>
      <c r="O807" s="67"/>
      <c r="P807" s="15"/>
      <c r="Q807" s="15"/>
      <c r="R807" s="15"/>
      <c r="S807" s="72"/>
      <c r="T807" s="16"/>
      <c r="U807" s="16"/>
      <c r="V807" s="16"/>
      <c r="W807" s="68"/>
      <c r="X807" s="61"/>
      <c r="Y807" s="61"/>
      <c r="Z807" s="61"/>
      <c r="AA807" s="61"/>
      <c r="AB807" s="15"/>
      <c r="AC807" s="15"/>
      <c r="AD807" s="68"/>
      <c r="AE807" s="61"/>
      <c r="AF807" s="61"/>
      <c r="AG807" s="61"/>
      <c r="AH807" s="61"/>
      <c r="AI807" s="15"/>
      <c r="AJ807" s="15"/>
      <c r="AK807" s="68"/>
      <c r="AL807" s="61"/>
      <c r="AM807" s="61"/>
      <c r="AN807" s="61"/>
      <c r="AO807" s="61"/>
      <c r="AP807" s="15"/>
      <c r="AQ807" s="15"/>
    </row>
    <row r="808" spans="1:43" ht="13.8" x14ac:dyDescent="0.25">
      <c r="A808" s="12"/>
      <c r="B808" s="12"/>
      <c r="C808" s="13"/>
      <c r="D808" s="14"/>
      <c r="E808" s="67"/>
      <c r="F808" s="15"/>
      <c r="G808" s="15"/>
      <c r="H808" s="15"/>
      <c r="I808" s="72"/>
      <c r="J808" s="67"/>
      <c r="K808" s="15"/>
      <c r="L808" s="15"/>
      <c r="M808" s="15"/>
      <c r="N808" s="72"/>
      <c r="O808" s="67"/>
      <c r="P808" s="15"/>
      <c r="Q808" s="15"/>
      <c r="R808" s="15"/>
      <c r="S808" s="72"/>
      <c r="T808" s="16"/>
      <c r="U808" s="16"/>
      <c r="V808" s="16"/>
      <c r="W808" s="68"/>
      <c r="X808" s="61"/>
      <c r="Y808" s="61"/>
      <c r="Z808" s="61"/>
      <c r="AA808" s="61"/>
      <c r="AB808" s="15"/>
      <c r="AC808" s="15"/>
      <c r="AD808" s="68"/>
      <c r="AE808" s="61"/>
      <c r="AF808" s="61"/>
      <c r="AG808" s="61"/>
      <c r="AH808" s="61"/>
      <c r="AI808" s="15"/>
      <c r="AJ808" s="15"/>
      <c r="AK808" s="68"/>
      <c r="AL808" s="61"/>
      <c r="AM808" s="61"/>
      <c r="AN808" s="61"/>
      <c r="AO808" s="61"/>
      <c r="AP808" s="15"/>
      <c r="AQ808" s="15"/>
    </row>
    <row r="809" spans="1:43" ht="13.8" x14ac:dyDescent="0.25">
      <c r="A809" s="12"/>
      <c r="B809" s="12"/>
      <c r="C809" s="13"/>
      <c r="D809" s="14"/>
      <c r="E809" s="67"/>
      <c r="F809" s="15"/>
      <c r="G809" s="15"/>
      <c r="H809" s="15"/>
      <c r="I809" s="72"/>
      <c r="J809" s="67"/>
      <c r="K809" s="15"/>
      <c r="L809" s="15"/>
      <c r="M809" s="15"/>
      <c r="N809" s="72"/>
      <c r="O809" s="67"/>
      <c r="P809" s="15"/>
      <c r="Q809" s="15"/>
      <c r="R809" s="15"/>
      <c r="S809" s="72"/>
      <c r="T809" s="16"/>
      <c r="U809" s="16"/>
      <c r="V809" s="16"/>
      <c r="W809" s="68"/>
      <c r="X809" s="61"/>
      <c r="Y809" s="61"/>
      <c r="Z809" s="61"/>
      <c r="AA809" s="61"/>
      <c r="AB809" s="15"/>
      <c r="AC809" s="15"/>
      <c r="AD809" s="68"/>
      <c r="AE809" s="61"/>
      <c r="AF809" s="61"/>
      <c r="AG809" s="61"/>
      <c r="AH809" s="61"/>
      <c r="AI809" s="15"/>
      <c r="AJ809" s="15"/>
      <c r="AK809" s="68"/>
      <c r="AL809" s="61"/>
      <c r="AM809" s="61"/>
      <c r="AN809" s="61"/>
      <c r="AO809" s="61"/>
      <c r="AP809" s="15"/>
      <c r="AQ809" s="15"/>
    </row>
    <row r="810" spans="1:43" ht="13.8" x14ac:dyDescent="0.25">
      <c r="A810" s="12"/>
      <c r="B810" s="12"/>
      <c r="C810" s="13"/>
      <c r="D810" s="14"/>
      <c r="E810" s="67"/>
      <c r="F810" s="15"/>
      <c r="G810" s="15"/>
      <c r="H810" s="15"/>
      <c r="I810" s="72"/>
      <c r="J810" s="67"/>
      <c r="K810" s="15"/>
      <c r="L810" s="15"/>
      <c r="M810" s="15"/>
      <c r="N810" s="72"/>
      <c r="O810" s="67"/>
      <c r="P810" s="15"/>
      <c r="Q810" s="15"/>
      <c r="R810" s="15"/>
      <c r="S810" s="72"/>
      <c r="T810" s="16"/>
      <c r="U810" s="16"/>
      <c r="V810" s="16"/>
      <c r="W810" s="68"/>
      <c r="X810" s="61"/>
      <c r="Y810" s="61"/>
      <c r="Z810" s="61"/>
      <c r="AA810" s="61"/>
      <c r="AB810" s="15"/>
      <c r="AC810" s="15"/>
      <c r="AD810" s="68"/>
      <c r="AE810" s="61"/>
      <c r="AF810" s="61"/>
      <c r="AG810" s="61"/>
      <c r="AH810" s="61"/>
      <c r="AI810" s="15"/>
      <c r="AJ810" s="15"/>
      <c r="AK810" s="68"/>
      <c r="AL810" s="61"/>
      <c r="AM810" s="61"/>
      <c r="AN810" s="61"/>
      <c r="AO810" s="61"/>
      <c r="AP810" s="15"/>
      <c r="AQ810" s="15"/>
    </row>
    <row r="811" spans="1:43" ht="13.8" x14ac:dyDescent="0.25">
      <c r="A811" s="12"/>
      <c r="B811" s="12"/>
      <c r="C811" s="13"/>
      <c r="D811" s="14"/>
      <c r="E811" s="67"/>
      <c r="F811" s="15"/>
      <c r="G811" s="15"/>
      <c r="H811" s="15"/>
      <c r="I811" s="72"/>
      <c r="J811" s="67"/>
      <c r="K811" s="15"/>
      <c r="L811" s="15"/>
      <c r="M811" s="15"/>
      <c r="N811" s="72"/>
      <c r="O811" s="67"/>
      <c r="P811" s="15"/>
      <c r="Q811" s="15"/>
      <c r="R811" s="15"/>
      <c r="S811" s="72"/>
      <c r="T811" s="16"/>
      <c r="U811" s="16"/>
      <c r="V811" s="16"/>
      <c r="W811" s="68"/>
      <c r="X811" s="61"/>
      <c r="Y811" s="61"/>
      <c r="Z811" s="61"/>
      <c r="AA811" s="61"/>
      <c r="AB811" s="15"/>
      <c r="AC811" s="15"/>
      <c r="AD811" s="68"/>
      <c r="AE811" s="61"/>
      <c r="AF811" s="61"/>
      <c r="AG811" s="61"/>
      <c r="AH811" s="61"/>
      <c r="AI811" s="15"/>
      <c r="AJ811" s="15"/>
      <c r="AK811" s="68"/>
      <c r="AL811" s="61"/>
      <c r="AM811" s="61"/>
      <c r="AN811" s="61"/>
      <c r="AO811" s="61"/>
      <c r="AP811" s="15"/>
      <c r="AQ811" s="15"/>
    </row>
    <row r="812" spans="1:43" ht="13.8" x14ac:dyDescent="0.25">
      <c r="A812" s="12"/>
      <c r="B812" s="12"/>
      <c r="C812" s="13"/>
      <c r="D812" s="14"/>
      <c r="E812" s="67"/>
      <c r="F812" s="15"/>
      <c r="G812" s="15"/>
      <c r="H812" s="15"/>
      <c r="I812" s="72"/>
      <c r="J812" s="67"/>
      <c r="K812" s="15"/>
      <c r="L812" s="15"/>
      <c r="M812" s="15"/>
      <c r="N812" s="72"/>
      <c r="O812" s="67"/>
      <c r="P812" s="15"/>
      <c r="Q812" s="15"/>
      <c r="R812" s="15"/>
      <c r="S812" s="72"/>
      <c r="T812" s="16"/>
      <c r="U812" s="16"/>
      <c r="V812" s="16"/>
      <c r="W812" s="68"/>
      <c r="X812" s="61"/>
      <c r="Y812" s="61"/>
      <c r="Z812" s="61"/>
      <c r="AA812" s="61"/>
      <c r="AB812" s="15"/>
      <c r="AC812" s="15"/>
      <c r="AD812" s="68"/>
      <c r="AE812" s="61"/>
      <c r="AF812" s="61"/>
      <c r="AG812" s="61"/>
      <c r="AH812" s="61"/>
      <c r="AI812" s="15"/>
      <c r="AJ812" s="15"/>
      <c r="AK812" s="68"/>
      <c r="AL812" s="61"/>
      <c r="AM812" s="61"/>
      <c r="AN812" s="61"/>
      <c r="AO812" s="61"/>
      <c r="AP812" s="15"/>
      <c r="AQ812" s="15"/>
    </row>
    <row r="813" spans="1:43" ht="13.8" x14ac:dyDescent="0.25">
      <c r="A813" s="12"/>
      <c r="B813" s="12"/>
      <c r="C813" s="13"/>
      <c r="D813" s="14"/>
      <c r="E813" s="67"/>
      <c r="F813" s="15"/>
      <c r="G813" s="15"/>
      <c r="H813" s="15"/>
      <c r="I813" s="72"/>
      <c r="J813" s="67"/>
      <c r="K813" s="15"/>
      <c r="L813" s="15"/>
      <c r="M813" s="15"/>
      <c r="N813" s="72"/>
      <c r="O813" s="67"/>
      <c r="P813" s="15"/>
      <c r="Q813" s="15"/>
      <c r="R813" s="15"/>
      <c r="S813" s="72"/>
      <c r="T813" s="16"/>
      <c r="U813" s="16"/>
      <c r="V813" s="16"/>
      <c r="W813" s="68"/>
      <c r="X813" s="61"/>
      <c r="Y813" s="61"/>
      <c r="Z813" s="61"/>
      <c r="AA813" s="61"/>
      <c r="AB813" s="15"/>
      <c r="AC813" s="15"/>
      <c r="AD813" s="68"/>
      <c r="AE813" s="61"/>
      <c r="AF813" s="61"/>
      <c r="AG813" s="61"/>
      <c r="AH813" s="61"/>
      <c r="AI813" s="15"/>
      <c r="AJ813" s="15"/>
      <c r="AK813" s="68"/>
      <c r="AL813" s="61"/>
      <c r="AM813" s="61"/>
      <c r="AN813" s="61"/>
      <c r="AO813" s="61"/>
      <c r="AP813" s="15"/>
      <c r="AQ813" s="15"/>
    </row>
    <row r="814" spans="1:43" ht="13.8" x14ac:dyDescent="0.25">
      <c r="A814" s="12"/>
      <c r="B814" s="12"/>
      <c r="C814" s="13"/>
      <c r="D814" s="14"/>
      <c r="E814" s="67"/>
      <c r="F814" s="15"/>
      <c r="G814" s="15"/>
      <c r="H814" s="15"/>
      <c r="I814" s="72"/>
      <c r="J814" s="67"/>
      <c r="K814" s="15"/>
      <c r="L814" s="15"/>
      <c r="M814" s="15"/>
      <c r="N814" s="72"/>
      <c r="O814" s="67"/>
      <c r="P814" s="15"/>
      <c r="Q814" s="15"/>
      <c r="R814" s="15"/>
      <c r="S814" s="72"/>
      <c r="T814" s="16"/>
      <c r="U814" s="16"/>
      <c r="V814" s="16"/>
      <c r="W814" s="68"/>
      <c r="X814" s="61"/>
      <c r="Y814" s="61"/>
      <c r="Z814" s="61"/>
      <c r="AA814" s="61"/>
      <c r="AB814" s="15"/>
      <c r="AC814" s="15"/>
      <c r="AD814" s="68"/>
      <c r="AE814" s="61"/>
      <c r="AF814" s="61"/>
      <c r="AG814" s="61"/>
      <c r="AH814" s="61"/>
      <c r="AI814" s="15"/>
      <c r="AJ814" s="15"/>
      <c r="AK814" s="68"/>
      <c r="AL814" s="61"/>
      <c r="AM814" s="61"/>
      <c r="AN814" s="61"/>
      <c r="AO814" s="61"/>
      <c r="AP814" s="15"/>
      <c r="AQ814" s="15"/>
    </row>
    <row r="815" spans="1:43" ht="13.8" x14ac:dyDescent="0.25">
      <c r="A815" s="12"/>
      <c r="B815" s="12"/>
      <c r="C815" s="13"/>
      <c r="D815" s="14"/>
      <c r="E815" s="67"/>
      <c r="F815" s="15"/>
      <c r="G815" s="15"/>
      <c r="H815" s="15"/>
      <c r="I815" s="72"/>
      <c r="J815" s="67"/>
      <c r="K815" s="15"/>
      <c r="L815" s="15"/>
      <c r="M815" s="15"/>
      <c r="N815" s="72"/>
      <c r="O815" s="67"/>
      <c r="P815" s="15"/>
      <c r="Q815" s="15"/>
      <c r="R815" s="15"/>
      <c r="S815" s="72"/>
      <c r="T815" s="16"/>
      <c r="U815" s="16"/>
      <c r="V815" s="16"/>
      <c r="W815" s="68"/>
      <c r="X815" s="61"/>
      <c r="Y815" s="61"/>
      <c r="Z815" s="61"/>
      <c r="AA815" s="61"/>
      <c r="AB815" s="15"/>
      <c r="AC815" s="15"/>
      <c r="AD815" s="68"/>
      <c r="AE815" s="61"/>
      <c r="AF815" s="61"/>
      <c r="AG815" s="61"/>
      <c r="AH815" s="61"/>
      <c r="AI815" s="15"/>
      <c r="AJ815" s="15"/>
      <c r="AK815" s="68"/>
      <c r="AL815" s="61"/>
      <c r="AM815" s="61"/>
      <c r="AN815" s="61"/>
      <c r="AO815" s="61"/>
      <c r="AP815" s="15"/>
      <c r="AQ815" s="15"/>
    </row>
    <row r="816" spans="1:43" ht="13.8" x14ac:dyDescent="0.25">
      <c r="A816" s="12"/>
      <c r="B816" s="12"/>
      <c r="C816" s="13"/>
      <c r="D816" s="14"/>
      <c r="E816" s="67"/>
      <c r="F816" s="15"/>
      <c r="G816" s="15"/>
      <c r="H816" s="15"/>
      <c r="I816" s="72"/>
      <c r="J816" s="67"/>
      <c r="K816" s="15"/>
      <c r="L816" s="15"/>
      <c r="M816" s="15"/>
      <c r="N816" s="72"/>
      <c r="O816" s="67"/>
      <c r="P816" s="15"/>
      <c r="Q816" s="15"/>
      <c r="R816" s="15"/>
      <c r="S816" s="72"/>
      <c r="T816" s="16"/>
      <c r="U816" s="16"/>
      <c r="V816" s="16"/>
      <c r="W816" s="68"/>
      <c r="X816" s="61"/>
      <c r="Y816" s="61"/>
      <c r="Z816" s="61"/>
      <c r="AA816" s="61"/>
      <c r="AB816" s="15"/>
      <c r="AC816" s="15"/>
      <c r="AD816" s="68"/>
      <c r="AE816" s="61"/>
      <c r="AF816" s="61"/>
      <c r="AG816" s="61"/>
      <c r="AH816" s="61"/>
      <c r="AI816" s="15"/>
      <c r="AJ816" s="15"/>
      <c r="AK816" s="68"/>
      <c r="AL816" s="61"/>
      <c r="AM816" s="61"/>
      <c r="AN816" s="61"/>
      <c r="AO816" s="61"/>
      <c r="AP816" s="15"/>
      <c r="AQ816" s="15"/>
    </row>
    <row r="817" spans="1:43" ht="13.8" x14ac:dyDescent="0.25">
      <c r="A817" s="12"/>
      <c r="B817" s="12"/>
      <c r="C817" s="13"/>
      <c r="D817" s="14"/>
      <c r="E817" s="67"/>
      <c r="F817" s="15"/>
      <c r="G817" s="15"/>
      <c r="H817" s="15"/>
      <c r="I817" s="72"/>
      <c r="J817" s="67"/>
      <c r="K817" s="15"/>
      <c r="L817" s="15"/>
      <c r="M817" s="15"/>
      <c r="N817" s="72"/>
      <c r="O817" s="67"/>
      <c r="P817" s="15"/>
      <c r="Q817" s="15"/>
      <c r="R817" s="15"/>
      <c r="S817" s="72"/>
      <c r="T817" s="16"/>
      <c r="U817" s="16"/>
      <c r="V817" s="16"/>
      <c r="W817" s="68"/>
      <c r="X817" s="61"/>
      <c r="Y817" s="61"/>
      <c r="Z817" s="61"/>
      <c r="AA817" s="61"/>
      <c r="AB817" s="15"/>
      <c r="AC817" s="15"/>
      <c r="AD817" s="68"/>
      <c r="AE817" s="61"/>
      <c r="AF817" s="61"/>
      <c r="AG817" s="61"/>
      <c r="AH817" s="61"/>
      <c r="AI817" s="15"/>
      <c r="AJ817" s="15"/>
      <c r="AK817" s="68"/>
      <c r="AL817" s="61"/>
      <c r="AM817" s="61"/>
      <c r="AN817" s="61"/>
      <c r="AO817" s="61"/>
      <c r="AP817" s="15"/>
      <c r="AQ817" s="15"/>
    </row>
    <row r="818" spans="1:43" ht="13.8" x14ac:dyDescent="0.25">
      <c r="A818" s="12"/>
      <c r="B818" s="12"/>
      <c r="C818" s="13"/>
      <c r="D818" s="14"/>
      <c r="E818" s="67"/>
      <c r="F818" s="15"/>
      <c r="G818" s="15"/>
      <c r="H818" s="15"/>
      <c r="I818" s="72"/>
      <c r="J818" s="67"/>
      <c r="K818" s="15"/>
      <c r="L818" s="15"/>
      <c r="M818" s="15"/>
      <c r="N818" s="72"/>
      <c r="O818" s="67"/>
      <c r="P818" s="15"/>
      <c r="Q818" s="15"/>
      <c r="R818" s="15"/>
      <c r="S818" s="72"/>
      <c r="T818" s="16"/>
      <c r="U818" s="16"/>
      <c r="V818" s="16"/>
      <c r="W818" s="68"/>
      <c r="X818" s="61"/>
      <c r="Y818" s="61"/>
      <c r="Z818" s="61"/>
      <c r="AA818" s="61"/>
      <c r="AB818" s="15"/>
      <c r="AC818" s="15"/>
      <c r="AD818" s="68"/>
      <c r="AE818" s="61"/>
      <c r="AF818" s="61"/>
      <c r="AG818" s="61"/>
      <c r="AH818" s="61"/>
      <c r="AI818" s="15"/>
      <c r="AJ818" s="15"/>
      <c r="AK818" s="68"/>
      <c r="AL818" s="61"/>
      <c r="AM818" s="61"/>
      <c r="AN818" s="61"/>
      <c r="AO818" s="61"/>
      <c r="AP818" s="15"/>
      <c r="AQ818" s="15"/>
    </row>
    <row r="819" spans="1:43" ht="13.8" x14ac:dyDescent="0.25">
      <c r="A819" s="12"/>
      <c r="B819" s="12"/>
      <c r="C819" s="13"/>
      <c r="D819" s="14"/>
      <c r="E819" s="67"/>
      <c r="F819" s="15"/>
      <c r="G819" s="15"/>
      <c r="H819" s="15"/>
      <c r="I819" s="72"/>
      <c r="J819" s="67"/>
      <c r="K819" s="15"/>
      <c r="L819" s="15"/>
      <c r="M819" s="15"/>
      <c r="N819" s="72"/>
      <c r="O819" s="67"/>
      <c r="P819" s="15"/>
      <c r="Q819" s="15"/>
      <c r="R819" s="15"/>
      <c r="S819" s="72"/>
      <c r="T819" s="16"/>
      <c r="U819" s="16"/>
      <c r="V819" s="16"/>
      <c r="W819" s="68"/>
      <c r="X819" s="61"/>
      <c r="Y819" s="61"/>
      <c r="Z819" s="61"/>
      <c r="AA819" s="61"/>
      <c r="AB819" s="15"/>
      <c r="AC819" s="15"/>
      <c r="AD819" s="68"/>
      <c r="AE819" s="61"/>
      <c r="AF819" s="61"/>
      <c r="AG819" s="61"/>
      <c r="AH819" s="61"/>
      <c r="AI819" s="15"/>
      <c r="AJ819" s="15"/>
      <c r="AK819" s="68"/>
      <c r="AL819" s="61"/>
      <c r="AM819" s="61"/>
      <c r="AN819" s="61"/>
      <c r="AO819" s="61"/>
      <c r="AP819" s="15"/>
      <c r="AQ819" s="15"/>
    </row>
    <row r="820" spans="1:43" ht="13.8" x14ac:dyDescent="0.25">
      <c r="A820" s="12"/>
      <c r="B820" s="12"/>
      <c r="C820" s="13"/>
      <c r="D820" s="14"/>
      <c r="E820" s="67"/>
      <c r="F820" s="15"/>
      <c r="G820" s="15"/>
      <c r="H820" s="15"/>
      <c r="I820" s="72"/>
      <c r="J820" s="67"/>
      <c r="K820" s="15"/>
      <c r="L820" s="15"/>
      <c r="M820" s="15"/>
      <c r="N820" s="72"/>
      <c r="O820" s="67"/>
      <c r="P820" s="15"/>
      <c r="Q820" s="15"/>
      <c r="R820" s="15"/>
      <c r="S820" s="72"/>
      <c r="T820" s="16"/>
      <c r="U820" s="16"/>
      <c r="V820" s="16"/>
      <c r="W820" s="68"/>
      <c r="X820" s="61"/>
      <c r="Y820" s="61"/>
      <c r="Z820" s="61"/>
      <c r="AA820" s="61"/>
      <c r="AB820" s="15"/>
      <c r="AC820" s="15"/>
      <c r="AD820" s="68"/>
      <c r="AE820" s="61"/>
      <c r="AF820" s="61"/>
      <c r="AG820" s="61"/>
      <c r="AH820" s="61"/>
      <c r="AI820" s="15"/>
      <c r="AJ820" s="15"/>
      <c r="AK820" s="68"/>
      <c r="AL820" s="61"/>
      <c r="AM820" s="61"/>
      <c r="AN820" s="61"/>
      <c r="AO820" s="61"/>
      <c r="AP820" s="15"/>
      <c r="AQ820" s="15"/>
    </row>
    <row r="821" spans="1:43" ht="13.8" x14ac:dyDescent="0.25">
      <c r="A821" s="12"/>
      <c r="B821" s="12"/>
      <c r="C821" s="13"/>
      <c r="D821" s="14"/>
      <c r="E821" s="67"/>
      <c r="F821" s="15"/>
      <c r="G821" s="15"/>
      <c r="H821" s="15"/>
      <c r="I821" s="72"/>
      <c r="J821" s="67"/>
      <c r="K821" s="15"/>
      <c r="L821" s="15"/>
      <c r="M821" s="15"/>
      <c r="N821" s="72"/>
      <c r="O821" s="67"/>
      <c r="P821" s="15"/>
      <c r="Q821" s="15"/>
      <c r="R821" s="15"/>
      <c r="S821" s="72"/>
      <c r="T821" s="16"/>
      <c r="U821" s="16"/>
      <c r="V821" s="16"/>
      <c r="W821" s="68"/>
      <c r="X821" s="61"/>
      <c r="Y821" s="61"/>
      <c r="Z821" s="61"/>
      <c r="AA821" s="61"/>
      <c r="AB821" s="15"/>
      <c r="AC821" s="15"/>
      <c r="AD821" s="68"/>
      <c r="AE821" s="61"/>
      <c r="AF821" s="61"/>
      <c r="AG821" s="61"/>
      <c r="AH821" s="61"/>
      <c r="AI821" s="15"/>
      <c r="AJ821" s="15"/>
      <c r="AK821" s="68"/>
      <c r="AL821" s="61"/>
      <c r="AM821" s="61"/>
      <c r="AN821" s="61"/>
      <c r="AO821" s="61"/>
      <c r="AP821" s="15"/>
      <c r="AQ821" s="15"/>
    </row>
    <row r="822" spans="1:43" ht="13.8" x14ac:dyDescent="0.25">
      <c r="A822" s="12"/>
      <c r="B822" s="12"/>
      <c r="C822" s="13"/>
      <c r="D822" s="14"/>
      <c r="E822" s="67"/>
      <c r="F822" s="15"/>
      <c r="G822" s="15"/>
      <c r="H822" s="15"/>
      <c r="I822" s="72"/>
      <c r="J822" s="67"/>
      <c r="K822" s="15"/>
      <c r="L822" s="15"/>
      <c r="M822" s="15"/>
      <c r="N822" s="72"/>
      <c r="O822" s="67"/>
      <c r="P822" s="15"/>
      <c r="Q822" s="15"/>
      <c r="R822" s="15"/>
      <c r="S822" s="72"/>
      <c r="T822" s="16"/>
      <c r="U822" s="16"/>
      <c r="V822" s="16"/>
      <c r="W822" s="68"/>
      <c r="X822" s="61"/>
      <c r="Y822" s="61"/>
      <c r="Z822" s="61"/>
      <c r="AA822" s="61"/>
      <c r="AB822" s="15"/>
      <c r="AC822" s="15"/>
      <c r="AD822" s="68"/>
      <c r="AE822" s="61"/>
      <c r="AF822" s="61"/>
      <c r="AG822" s="61"/>
      <c r="AH822" s="61"/>
      <c r="AI822" s="15"/>
      <c r="AJ822" s="15"/>
      <c r="AK822" s="68"/>
      <c r="AL822" s="61"/>
      <c r="AM822" s="61"/>
      <c r="AN822" s="61"/>
      <c r="AO822" s="61"/>
      <c r="AP822" s="15"/>
      <c r="AQ822" s="15"/>
    </row>
    <row r="823" spans="1:43" ht="13.8" x14ac:dyDescent="0.25">
      <c r="A823" s="12"/>
      <c r="B823" s="12"/>
      <c r="C823" s="13"/>
      <c r="D823" s="14"/>
      <c r="E823" s="67"/>
      <c r="F823" s="15"/>
      <c r="G823" s="15"/>
      <c r="H823" s="15"/>
      <c r="I823" s="72"/>
      <c r="J823" s="67"/>
      <c r="K823" s="15"/>
      <c r="L823" s="15"/>
      <c r="M823" s="15"/>
      <c r="N823" s="72"/>
      <c r="O823" s="67"/>
      <c r="P823" s="15"/>
      <c r="Q823" s="15"/>
      <c r="R823" s="15"/>
      <c r="S823" s="72"/>
      <c r="T823" s="16"/>
      <c r="U823" s="16"/>
      <c r="V823" s="16"/>
      <c r="W823" s="68"/>
      <c r="X823" s="61"/>
      <c r="Y823" s="61"/>
      <c r="Z823" s="61"/>
      <c r="AA823" s="61"/>
      <c r="AB823" s="15"/>
      <c r="AC823" s="15"/>
      <c r="AD823" s="68"/>
      <c r="AE823" s="61"/>
      <c r="AF823" s="61"/>
      <c r="AG823" s="61"/>
      <c r="AH823" s="61"/>
      <c r="AI823" s="15"/>
      <c r="AJ823" s="15"/>
      <c r="AK823" s="68"/>
      <c r="AL823" s="61"/>
      <c r="AM823" s="61"/>
      <c r="AN823" s="61"/>
      <c r="AO823" s="61"/>
      <c r="AP823" s="15"/>
      <c r="AQ823" s="15"/>
    </row>
    <row r="824" spans="1:43" ht="13.8" x14ac:dyDescent="0.25">
      <c r="A824" s="12"/>
      <c r="B824" s="12"/>
      <c r="C824" s="13"/>
      <c r="D824" s="14"/>
      <c r="E824" s="67"/>
      <c r="F824" s="15"/>
      <c r="G824" s="15"/>
      <c r="H824" s="15"/>
      <c r="I824" s="72"/>
      <c r="J824" s="67"/>
      <c r="K824" s="15"/>
      <c r="L824" s="15"/>
      <c r="M824" s="15"/>
      <c r="N824" s="72"/>
      <c r="O824" s="67"/>
      <c r="P824" s="15"/>
      <c r="Q824" s="15"/>
      <c r="R824" s="15"/>
      <c r="S824" s="72"/>
      <c r="T824" s="16"/>
      <c r="U824" s="16"/>
      <c r="V824" s="16"/>
      <c r="W824" s="68"/>
      <c r="X824" s="61"/>
      <c r="Y824" s="61"/>
      <c r="Z824" s="61"/>
      <c r="AA824" s="61"/>
      <c r="AB824" s="15"/>
      <c r="AC824" s="15"/>
      <c r="AD824" s="68"/>
      <c r="AE824" s="61"/>
      <c r="AF824" s="61"/>
      <c r="AG824" s="61"/>
      <c r="AH824" s="61"/>
      <c r="AI824" s="15"/>
      <c r="AJ824" s="15"/>
      <c r="AK824" s="68"/>
      <c r="AL824" s="61"/>
      <c r="AM824" s="61"/>
      <c r="AN824" s="61"/>
      <c r="AO824" s="61"/>
      <c r="AP824" s="15"/>
      <c r="AQ824" s="15"/>
    </row>
    <row r="825" spans="1:43" ht="13.8" x14ac:dyDescent="0.25">
      <c r="A825" s="12"/>
      <c r="B825" s="12"/>
      <c r="C825" s="13"/>
      <c r="D825" s="14"/>
      <c r="E825" s="67"/>
      <c r="F825" s="15"/>
      <c r="G825" s="15"/>
      <c r="H825" s="15"/>
      <c r="I825" s="72"/>
      <c r="J825" s="67"/>
      <c r="K825" s="15"/>
      <c r="L825" s="15"/>
      <c r="M825" s="15"/>
      <c r="N825" s="72"/>
      <c r="O825" s="67"/>
      <c r="P825" s="15"/>
      <c r="Q825" s="15"/>
      <c r="R825" s="15"/>
      <c r="S825" s="72"/>
      <c r="T825" s="16"/>
      <c r="U825" s="16"/>
      <c r="V825" s="16"/>
      <c r="W825" s="68"/>
      <c r="X825" s="61"/>
      <c r="Y825" s="61"/>
      <c r="Z825" s="61"/>
      <c r="AA825" s="61"/>
      <c r="AB825" s="15"/>
      <c r="AC825" s="15"/>
      <c r="AD825" s="68"/>
      <c r="AE825" s="61"/>
      <c r="AF825" s="61"/>
      <c r="AG825" s="61"/>
      <c r="AH825" s="61"/>
      <c r="AI825" s="15"/>
      <c r="AJ825" s="15"/>
      <c r="AK825" s="68"/>
      <c r="AL825" s="61"/>
      <c r="AM825" s="61"/>
      <c r="AN825" s="61"/>
      <c r="AO825" s="61"/>
      <c r="AP825" s="15"/>
      <c r="AQ825" s="15"/>
    </row>
    <row r="826" spans="1:43" ht="13.8" x14ac:dyDescent="0.25">
      <c r="A826" s="12"/>
      <c r="B826" s="12"/>
      <c r="C826" s="13"/>
      <c r="D826" s="14"/>
      <c r="E826" s="67"/>
      <c r="F826" s="15"/>
      <c r="G826" s="15"/>
      <c r="H826" s="15"/>
      <c r="I826" s="72"/>
      <c r="J826" s="67"/>
      <c r="K826" s="15"/>
      <c r="L826" s="15"/>
      <c r="M826" s="15"/>
      <c r="N826" s="72"/>
      <c r="O826" s="67"/>
      <c r="P826" s="15"/>
      <c r="Q826" s="15"/>
      <c r="R826" s="15"/>
      <c r="S826" s="72"/>
      <c r="T826" s="16"/>
      <c r="U826" s="16"/>
      <c r="V826" s="16"/>
      <c r="W826" s="68"/>
      <c r="X826" s="61"/>
      <c r="Y826" s="61"/>
      <c r="Z826" s="61"/>
      <c r="AA826" s="61"/>
      <c r="AB826" s="15"/>
      <c r="AC826" s="15"/>
      <c r="AD826" s="68"/>
      <c r="AE826" s="61"/>
      <c r="AF826" s="61"/>
      <c r="AG826" s="61"/>
      <c r="AH826" s="61"/>
      <c r="AI826" s="15"/>
      <c r="AJ826" s="15"/>
      <c r="AK826" s="68"/>
      <c r="AL826" s="61"/>
      <c r="AM826" s="61"/>
      <c r="AN826" s="61"/>
      <c r="AO826" s="61"/>
      <c r="AP826" s="15"/>
      <c r="AQ826" s="15"/>
    </row>
    <row r="827" spans="1:43" ht="13.8" x14ac:dyDescent="0.25">
      <c r="A827" s="12"/>
      <c r="B827" s="12"/>
      <c r="C827" s="13"/>
      <c r="D827" s="14"/>
      <c r="E827" s="67"/>
      <c r="F827" s="15"/>
      <c r="G827" s="15"/>
      <c r="H827" s="15"/>
      <c r="I827" s="72"/>
      <c r="J827" s="67"/>
      <c r="K827" s="15"/>
      <c r="L827" s="15"/>
      <c r="M827" s="15"/>
      <c r="N827" s="72"/>
      <c r="O827" s="67"/>
      <c r="P827" s="15"/>
      <c r="Q827" s="15"/>
      <c r="R827" s="15"/>
      <c r="S827" s="72"/>
      <c r="T827" s="16"/>
      <c r="U827" s="16"/>
      <c r="V827" s="16"/>
      <c r="W827" s="68"/>
      <c r="X827" s="61"/>
      <c r="Y827" s="61"/>
      <c r="Z827" s="61"/>
      <c r="AA827" s="61"/>
      <c r="AB827" s="15"/>
      <c r="AC827" s="15"/>
      <c r="AD827" s="68"/>
      <c r="AE827" s="61"/>
      <c r="AF827" s="61"/>
      <c r="AG827" s="61"/>
      <c r="AH827" s="61"/>
      <c r="AI827" s="15"/>
      <c r="AJ827" s="15"/>
      <c r="AK827" s="68"/>
      <c r="AL827" s="61"/>
      <c r="AM827" s="61"/>
      <c r="AN827" s="61"/>
      <c r="AO827" s="61"/>
      <c r="AP827" s="15"/>
      <c r="AQ827" s="15"/>
    </row>
    <row r="828" spans="1:43" ht="13.8" x14ac:dyDescent="0.25">
      <c r="A828" s="12"/>
      <c r="B828" s="12"/>
      <c r="C828" s="13"/>
      <c r="D828" s="14"/>
      <c r="E828" s="67"/>
      <c r="F828" s="15"/>
      <c r="G828" s="15"/>
      <c r="H828" s="15"/>
      <c r="I828" s="72"/>
      <c r="J828" s="67"/>
      <c r="K828" s="15"/>
      <c r="L828" s="15"/>
      <c r="M828" s="15"/>
      <c r="N828" s="72"/>
      <c r="O828" s="67"/>
      <c r="P828" s="15"/>
      <c r="Q828" s="15"/>
      <c r="R828" s="15"/>
      <c r="S828" s="72"/>
      <c r="T828" s="16"/>
      <c r="U828" s="16"/>
      <c r="V828" s="16"/>
      <c r="W828" s="68"/>
      <c r="X828" s="61"/>
      <c r="Y828" s="61"/>
      <c r="Z828" s="61"/>
      <c r="AA828" s="61"/>
      <c r="AB828" s="15"/>
      <c r="AC828" s="15"/>
      <c r="AD828" s="68"/>
      <c r="AE828" s="61"/>
      <c r="AF828" s="61"/>
      <c r="AG828" s="61"/>
      <c r="AH828" s="61"/>
      <c r="AI828" s="15"/>
      <c r="AJ828" s="15"/>
      <c r="AK828" s="68"/>
      <c r="AL828" s="61"/>
      <c r="AM828" s="61"/>
      <c r="AN828" s="61"/>
      <c r="AO828" s="61"/>
      <c r="AP828" s="15"/>
      <c r="AQ828" s="15"/>
    </row>
    <row r="829" spans="1:43" ht="13.8" x14ac:dyDescent="0.25">
      <c r="A829" s="12"/>
      <c r="B829" s="12"/>
      <c r="C829" s="13"/>
      <c r="D829" s="14"/>
      <c r="E829" s="67"/>
      <c r="F829" s="15"/>
      <c r="G829" s="15"/>
      <c r="H829" s="15"/>
      <c r="I829" s="72"/>
      <c r="J829" s="67"/>
      <c r="K829" s="15"/>
      <c r="L829" s="15"/>
      <c r="M829" s="15"/>
      <c r="N829" s="72"/>
      <c r="O829" s="67"/>
      <c r="P829" s="15"/>
      <c r="Q829" s="15"/>
      <c r="R829" s="15"/>
      <c r="S829" s="72"/>
      <c r="T829" s="16"/>
      <c r="U829" s="16"/>
      <c r="V829" s="16"/>
      <c r="W829" s="68"/>
      <c r="X829" s="61"/>
      <c r="Y829" s="61"/>
      <c r="Z829" s="61"/>
      <c r="AA829" s="61"/>
      <c r="AB829" s="15"/>
      <c r="AC829" s="15"/>
      <c r="AD829" s="68"/>
      <c r="AE829" s="61"/>
      <c r="AF829" s="61"/>
      <c r="AG829" s="61"/>
      <c r="AH829" s="61"/>
      <c r="AI829" s="15"/>
      <c r="AJ829" s="15"/>
      <c r="AK829" s="68"/>
      <c r="AL829" s="61"/>
      <c r="AM829" s="61"/>
      <c r="AN829" s="61"/>
      <c r="AO829" s="61"/>
      <c r="AP829" s="15"/>
      <c r="AQ829" s="15"/>
    </row>
    <row r="830" spans="1:43" ht="13.8" x14ac:dyDescent="0.25">
      <c r="A830" s="12"/>
      <c r="B830" s="12"/>
      <c r="C830" s="13"/>
      <c r="D830" s="14"/>
      <c r="E830" s="67"/>
      <c r="F830" s="15"/>
      <c r="G830" s="15"/>
      <c r="H830" s="15"/>
      <c r="I830" s="72"/>
      <c r="J830" s="67"/>
      <c r="K830" s="15"/>
      <c r="L830" s="15"/>
      <c r="M830" s="15"/>
      <c r="N830" s="72"/>
      <c r="O830" s="67"/>
      <c r="P830" s="15"/>
      <c r="Q830" s="15"/>
      <c r="R830" s="15"/>
      <c r="S830" s="72"/>
      <c r="T830" s="16"/>
      <c r="U830" s="16"/>
      <c r="V830" s="16"/>
      <c r="W830" s="68"/>
      <c r="X830" s="61"/>
      <c r="Y830" s="61"/>
      <c r="Z830" s="61"/>
      <c r="AA830" s="61"/>
      <c r="AB830" s="15"/>
      <c r="AC830" s="15"/>
      <c r="AD830" s="68"/>
      <c r="AE830" s="61"/>
      <c r="AF830" s="61"/>
      <c r="AG830" s="61"/>
      <c r="AH830" s="61"/>
      <c r="AI830" s="15"/>
      <c r="AJ830" s="15"/>
      <c r="AK830" s="68"/>
      <c r="AL830" s="61"/>
      <c r="AM830" s="61"/>
      <c r="AN830" s="61"/>
      <c r="AO830" s="61"/>
      <c r="AP830" s="15"/>
      <c r="AQ830" s="15"/>
    </row>
    <row r="831" spans="1:43" ht="13.8" x14ac:dyDescent="0.25">
      <c r="A831" s="12"/>
      <c r="B831" s="12"/>
      <c r="C831" s="13"/>
      <c r="D831" s="14"/>
      <c r="E831" s="67"/>
      <c r="F831" s="15"/>
      <c r="G831" s="15"/>
      <c r="H831" s="15"/>
      <c r="I831" s="72"/>
      <c r="J831" s="67"/>
      <c r="K831" s="15"/>
      <c r="L831" s="15"/>
      <c r="M831" s="15"/>
      <c r="N831" s="72"/>
      <c r="O831" s="67"/>
      <c r="P831" s="15"/>
      <c r="Q831" s="15"/>
      <c r="R831" s="15"/>
      <c r="S831" s="72"/>
      <c r="T831" s="16"/>
      <c r="U831" s="16"/>
      <c r="V831" s="16"/>
      <c r="W831" s="68"/>
      <c r="X831" s="61"/>
      <c r="Y831" s="61"/>
      <c r="Z831" s="61"/>
      <c r="AA831" s="61"/>
      <c r="AB831" s="15"/>
      <c r="AC831" s="15"/>
      <c r="AD831" s="68"/>
      <c r="AE831" s="61"/>
      <c r="AF831" s="61"/>
      <c r="AG831" s="61"/>
      <c r="AH831" s="61"/>
      <c r="AI831" s="15"/>
      <c r="AJ831" s="15"/>
      <c r="AK831" s="68"/>
      <c r="AL831" s="61"/>
      <c r="AM831" s="61"/>
      <c r="AN831" s="61"/>
      <c r="AO831" s="61"/>
      <c r="AP831" s="15"/>
      <c r="AQ831" s="15"/>
    </row>
    <row r="832" spans="1:43" ht="13.8" x14ac:dyDescent="0.25">
      <c r="A832" s="12"/>
      <c r="B832" s="12"/>
      <c r="C832" s="13"/>
      <c r="D832" s="14"/>
      <c r="E832" s="67"/>
      <c r="F832" s="15"/>
      <c r="G832" s="15"/>
      <c r="H832" s="15"/>
      <c r="I832" s="72"/>
      <c r="J832" s="67"/>
      <c r="K832" s="15"/>
      <c r="L832" s="15"/>
      <c r="M832" s="15"/>
      <c r="N832" s="72"/>
      <c r="O832" s="67"/>
      <c r="P832" s="15"/>
      <c r="Q832" s="15"/>
      <c r="R832" s="15"/>
      <c r="S832" s="72"/>
      <c r="T832" s="16"/>
      <c r="U832" s="16"/>
      <c r="V832" s="16"/>
      <c r="W832" s="68"/>
      <c r="X832" s="61"/>
      <c r="Y832" s="61"/>
      <c r="Z832" s="61"/>
      <c r="AA832" s="61"/>
      <c r="AB832" s="15"/>
      <c r="AC832" s="15"/>
      <c r="AD832" s="68"/>
      <c r="AE832" s="61"/>
      <c r="AF832" s="61"/>
      <c r="AG832" s="61"/>
      <c r="AH832" s="61"/>
      <c r="AI832" s="15"/>
      <c r="AJ832" s="15"/>
      <c r="AK832" s="68"/>
      <c r="AL832" s="61"/>
      <c r="AM832" s="61"/>
      <c r="AN832" s="61"/>
      <c r="AO832" s="61"/>
      <c r="AP832" s="15"/>
      <c r="AQ832" s="15"/>
    </row>
    <row r="833" spans="1:43" ht="13.8" x14ac:dyDescent="0.25">
      <c r="A833" s="12"/>
      <c r="B833" s="12"/>
      <c r="C833" s="13"/>
      <c r="D833" s="14"/>
      <c r="E833" s="67"/>
      <c r="F833" s="15"/>
      <c r="G833" s="15"/>
      <c r="H833" s="15"/>
      <c r="I833" s="72"/>
      <c r="J833" s="67"/>
      <c r="K833" s="15"/>
      <c r="L833" s="15"/>
      <c r="M833" s="15"/>
      <c r="N833" s="72"/>
      <c r="O833" s="67"/>
      <c r="P833" s="15"/>
      <c r="Q833" s="15"/>
      <c r="R833" s="15"/>
      <c r="S833" s="72"/>
      <c r="T833" s="16"/>
      <c r="U833" s="16"/>
      <c r="V833" s="16"/>
      <c r="W833" s="68"/>
      <c r="X833" s="61"/>
      <c r="Y833" s="61"/>
      <c r="Z833" s="61"/>
      <c r="AA833" s="61"/>
      <c r="AB833" s="15"/>
      <c r="AC833" s="15"/>
      <c r="AD833" s="68"/>
      <c r="AE833" s="61"/>
      <c r="AF833" s="61"/>
      <c r="AG833" s="61"/>
      <c r="AH833" s="61"/>
      <c r="AI833" s="15"/>
      <c r="AJ833" s="15"/>
      <c r="AK833" s="68"/>
      <c r="AL833" s="61"/>
      <c r="AM833" s="61"/>
      <c r="AN833" s="61"/>
      <c r="AO833" s="61"/>
      <c r="AP833" s="15"/>
      <c r="AQ833" s="15"/>
    </row>
    <row r="834" spans="1:43" ht="13.8" x14ac:dyDescent="0.25">
      <c r="A834" s="12"/>
      <c r="B834" s="12"/>
      <c r="C834" s="13"/>
      <c r="D834" s="14"/>
      <c r="E834" s="67"/>
      <c r="F834" s="15"/>
      <c r="G834" s="15"/>
      <c r="H834" s="15"/>
      <c r="I834" s="72"/>
      <c r="J834" s="67"/>
      <c r="K834" s="15"/>
      <c r="L834" s="15"/>
      <c r="M834" s="15"/>
      <c r="N834" s="72"/>
      <c r="O834" s="67"/>
      <c r="P834" s="15"/>
      <c r="Q834" s="15"/>
      <c r="R834" s="15"/>
      <c r="S834" s="72"/>
      <c r="T834" s="16"/>
      <c r="U834" s="16"/>
      <c r="V834" s="16"/>
      <c r="W834" s="68"/>
      <c r="X834" s="61"/>
      <c r="Y834" s="61"/>
      <c r="Z834" s="61"/>
      <c r="AA834" s="61"/>
      <c r="AB834" s="15"/>
      <c r="AC834" s="15"/>
      <c r="AD834" s="68"/>
      <c r="AE834" s="61"/>
      <c r="AF834" s="61"/>
      <c r="AG834" s="61"/>
      <c r="AH834" s="61"/>
      <c r="AI834" s="15"/>
      <c r="AJ834" s="15"/>
      <c r="AK834" s="68"/>
      <c r="AL834" s="61"/>
      <c r="AM834" s="61"/>
      <c r="AN834" s="61"/>
      <c r="AO834" s="61"/>
      <c r="AP834" s="15"/>
      <c r="AQ834" s="15"/>
    </row>
    <row r="835" spans="1:43" ht="13.8" x14ac:dyDescent="0.25">
      <c r="A835" s="12"/>
      <c r="B835" s="12"/>
      <c r="C835" s="13"/>
      <c r="D835" s="14"/>
      <c r="E835" s="67"/>
      <c r="F835" s="15"/>
      <c r="G835" s="15"/>
      <c r="H835" s="15"/>
      <c r="I835" s="72"/>
      <c r="J835" s="67"/>
      <c r="K835" s="15"/>
      <c r="L835" s="15"/>
      <c r="M835" s="15"/>
      <c r="N835" s="72"/>
      <c r="O835" s="67"/>
      <c r="P835" s="15"/>
      <c r="Q835" s="15"/>
      <c r="R835" s="15"/>
      <c r="S835" s="72"/>
      <c r="T835" s="16"/>
      <c r="U835" s="16"/>
      <c r="V835" s="16"/>
      <c r="W835" s="68"/>
      <c r="X835" s="61"/>
      <c r="Y835" s="61"/>
      <c r="Z835" s="61"/>
      <c r="AA835" s="61"/>
      <c r="AB835" s="15"/>
      <c r="AC835" s="15"/>
      <c r="AD835" s="68"/>
      <c r="AE835" s="61"/>
      <c r="AF835" s="61"/>
      <c r="AG835" s="61"/>
      <c r="AH835" s="61"/>
      <c r="AI835" s="15"/>
      <c r="AJ835" s="15"/>
      <c r="AK835" s="68"/>
      <c r="AL835" s="61"/>
      <c r="AM835" s="61"/>
      <c r="AN835" s="61"/>
      <c r="AO835" s="61"/>
      <c r="AP835" s="15"/>
      <c r="AQ835" s="15"/>
    </row>
    <row r="836" spans="1:43" ht="13.8" x14ac:dyDescent="0.25">
      <c r="A836" s="12"/>
      <c r="B836" s="12"/>
      <c r="C836" s="13"/>
      <c r="D836" s="14"/>
      <c r="E836" s="67"/>
      <c r="F836" s="15"/>
      <c r="G836" s="15"/>
      <c r="H836" s="15"/>
      <c r="I836" s="72"/>
      <c r="J836" s="67"/>
      <c r="K836" s="15"/>
      <c r="L836" s="15"/>
      <c r="M836" s="15"/>
      <c r="N836" s="72"/>
      <c r="O836" s="67"/>
      <c r="P836" s="15"/>
      <c r="Q836" s="15"/>
      <c r="R836" s="15"/>
      <c r="S836" s="72"/>
      <c r="T836" s="16"/>
      <c r="U836" s="16"/>
      <c r="V836" s="16"/>
      <c r="W836" s="68"/>
      <c r="X836" s="61"/>
      <c r="Y836" s="61"/>
      <c r="Z836" s="61"/>
      <c r="AA836" s="61"/>
      <c r="AB836" s="15"/>
      <c r="AC836" s="15"/>
      <c r="AD836" s="68"/>
      <c r="AE836" s="61"/>
      <c r="AF836" s="61"/>
      <c r="AG836" s="61"/>
      <c r="AH836" s="61"/>
      <c r="AI836" s="15"/>
      <c r="AJ836" s="15"/>
      <c r="AK836" s="68"/>
      <c r="AL836" s="61"/>
      <c r="AM836" s="61"/>
      <c r="AN836" s="61"/>
      <c r="AO836" s="61"/>
      <c r="AP836" s="15"/>
      <c r="AQ836" s="15"/>
    </row>
    <row r="837" spans="1:43" ht="13.8" x14ac:dyDescent="0.25">
      <c r="A837" s="12"/>
      <c r="B837" s="12"/>
      <c r="C837" s="13"/>
      <c r="D837" s="14"/>
      <c r="E837" s="67"/>
      <c r="F837" s="15"/>
      <c r="G837" s="15"/>
      <c r="H837" s="15"/>
      <c r="I837" s="72"/>
      <c r="J837" s="67"/>
      <c r="K837" s="15"/>
      <c r="L837" s="15"/>
      <c r="M837" s="15"/>
      <c r="N837" s="72"/>
      <c r="O837" s="67"/>
      <c r="P837" s="15"/>
      <c r="Q837" s="15"/>
      <c r="R837" s="15"/>
      <c r="S837" s="72"/>
      <c r="T837" s="16"/>
      <c r="U837" s="16"/>
      <c r="V837" s="16"/>
      <c r="W837" s="68"/>
      <c r="X837" s="61"/>
      <c r="Y837" s="61"/>
      <c r="Z837" s="61"/>
      <c r="AA837" s="61"/>
      <c r="AB837" s="15"/>
      <c r="AC837" s="15"/>
      <c r="AD837" s="68"/>
      <c r="AE837" s="61"/>
      <c r="AF837" s="61"/>
      <c r="AG837" s="61"/>
      <c r="AH837" s="61"/>
      <c r="AI837" s="15"/>
      <c r="AJ837" s="15"/>
      <c r="AK837" s="68"/>
      <c r="AL837" s="61"/>
      <c r="AM837" s="61"/>
      <c r="AN837" s="61"/>
      <c r="AO837" s="61"/>
      <c r="AP837" s="15"/>
      <c r="AQ837" s="15"/>
    </row>
    <row r="838" spans="1:43" ht="13.8" x14ac:dyDescent="0.25">
      <c r="A838" s="12"/>
      <c r="B838" s="12"/>
      <c r="C838" s="13"/>
      <c r="D838" s="14"/>
      <c r="E838" s="67"/>
      <c r="F838" s="15"/>
      <c r="G838" s="15"/>
      <c r="H838" s="15"/>
      <c r="I838" s="72"/>
      <c r="J838" s="67"/>
      <c r="K838" s="15"/>
      <c r="L838" s="15"/>
      <c r="M838" s="15"/>
      <c r="N838" s="72"/>
      <c r="O838" s="67"/>
      <c r="P838" s="15"/>
      <c r="Q838" s="15"/>
      <c r="R838" s="15"/>
      <c r="S838" s="72"/>
      <c r="T838" s="16"/>
      <c r="U838" s="16"/>
      <c r="V838" s="16"/>
      <c r="W838" s="68"/>
      <c r="X838" s="61"/>
      <c r="Y838" s="61"/>
      <c r="Z838" s="61"/>
      <c r="AA838" s="61"/>
      <c r="AB838" s="15"/>
      <c r="AC838" s="15"/>
      <c r="AD838" s="68"/>
      <c r="AE838" s="61"/>
      <c r="AF838" s="61"/>
      <c r="AG838" s="61"/>
      <c r="AH838" s="61"/>
      <c r="AI838" s="15"/>
      <c r="AJ838" s="15"/>
      <c r="AK838" s="68"/>
      <c r="AL838" s="61"/>
      <c r="AM838" s="61"/>
      <c r="AN838" s="61"/>
      <c r="AO838" s="61"/>
      <c r="AP838" s="15"/>
      <c r="AQ838" s="15"/>
    </row>
    <row r="839" spans="1:43" ht="13.8" x14ac:dyDescent="0.25">
      <c r="A839" s="12"/>
      <c r="B839" s="12"/>
      <c r="C839" s="13"/>
      <c r="D839" s="14"/>
      <c r="E839" s="67"/>
      <c r="F839" s="15"/>
      <c r="G839" s="15"/>
      <c r="H839" s="15"/>
      <c r="I839" s="72"/>
      <c r="J839" s="67"/>
      <c r="K839" s="15"/>
      <c r="L839" s="15"/>
      <c r="M839" s="15"/>
      <c r="N839" s="72"/>
      <c r="O839" s="67"/>
      <c r="P839" s="15"/>
      <c r="Q839" s="15"/>
      <c r="R839" s="15"/>
      <c r="S839" s="72"/>
      <c r="T839" s="16"/>
      <c r="U839" s="16"/>
      <c r="V839" s="16"/>
      <c r="W839" s="68"/>
      <c r="X839" s="61"/>
      <c r="Y839" s="61"/>
      <c r="Z839" s="61"/>
      <c r="AA839" s="61"/>
      <c r="AB839" s="15"/>
      <c r="AC839" s="15"/>
      <c r="AD839" s="68"/>
      <c r="AE839" s="61"/>
      <c r="AF839" s="61"/>
      <c r="AG839" s="61"/>
      <c r="AH839" s="61"/>
      <c r="AI839" s="15"/>
      <c r="AJ839" s="15"/>
      <c r="AK839" s="68"/>
      <c r="AL839" s="61"/>
      <c r="AM839" s="61"/>
      <c r="AN839" s="61"/>
      <c r="AO839" s="61"/>
      <c r="AP839" s="15"/>
      <c r="AQ839" s="15"/>
    </row>
    <row r="840" spans="1:43" ht="13.8" x14ac:dyDescent="0.25">
      <c r="A840" s="12"/>
      <c r="B840" s="12"/>
      <c r="C840" s="13"/>
      <c r="D840" s="14"/>
      <c r="E840" s="67"/>
      <c r="F840" s="15"/>
      <c r="G840" s="15"/>
      <c r="H840" s="15"/>
      <c r="I840" s="72"/>
      <c r="J840" s="67"/>
      <c r="K840" s="15"/>
      <c r="L840" s="15"/>
      <c r="M840" s="15"/>
      <c r="N840" s="72"/>
      <c r="O840" s="67"/>
      <c r="P840" s="15"/>
      <c r="Q840" s="15"/>
      <c r="R840" s="15"/>
      <c r="S840" s="72"/>
      <c r="T840" s="16"/>
      <c r="U840" s="16"/>
      <c r="V840" s="16"/>
      <c r="W840" s="68"/>
      <c r="X840" s="61"/>
      <c r="Y840" s="61"/>
      <c r="Z840" s="61"/>
      <c r="AA840" s="61"/>
      <c r="AB840" s="15"/>
      <c r="AC840" s="15"/>
      <c r="AD840" s="68"/>
      <c r="AE840" s="61"/>
      <c r="AF840" s="61"/>
      <c r="AG840" s="61"/>
      <c r="AH840" s="61"/>
      <c r="AI840" s="15"/>
      <c r="AJ840" s="15"/>
      <c r="AK840" s="68"/>
      <c r="AL840" s="61"/>
      <c r="AM840" s="61"/>
      <c r="AN840" s="61"/>
      <c r="AO840" s="61"/>
      <c r="AP840" s="15"/>
      <c r="AQ840" s="15"/>
    </row>
    <row r="841" spans="1:43" ht="13.8" x14ac:dyDescent="0.25">
      <c r="A841" s="12"/>
      <c r="B841" s="12"/>
      <c r="C841" s="13"/>
      <c r="D841" s="14"/>
      <c r="E841" s="67"/>
      <c r="F841" s="15"/>
      <c r="G841" s="15"/>
      <c r="H841" s="15"/>
      <c r="I841" s="72"/>
      <c r="J841" s="67"/>
      <c r="K841" s="15"/>
      <c r="L841" s="15"/>
      <c r="M841" s="15"/>
      <c r="N841" s="72"/>
      <c r="O841" s="67"/>
      <c r="P841" s="15"/>
      <c r="Q841" s="15"/>
      <c r="R841" s="15"/>
      <c r="S841" s="72"/>
      <c r="T841" s="16"/>
      <c r="U841" s="16"/>
      <c r="V841" s="16"/>
      <c r="W841" s="68"/>
      <c r="X841" s="61"/>
      <c r="Y841" s="61"/>
      <c r="Z841" s="61"/>
      <c r="AA841" s="61"/>
      <c r="AB841" s="15"/>
      <c r="AC841" s="15"/>
      <c r="AD841" s="68"/>
      <c r="AE841" s="61"/>
      <c r="AF841" s="61"/>
      <c r="AG841" s="61"/>
      <c r="AH841" s="61"/>
      <c r="AI841" s="15"/>
      <c r="AJ841" s="15"/>
      <c r="AK841" s="68"/>
      <c r="AL841" s="61"/>
      <c r="AM841" s="61"/>
      <c r="AN841" s="61"/>
      <c r="AO841" s="61"/>
      <c r="AP841" s="15"/>
      <c r="AQ841" s="15"/>
    </row>
    <row r="842" spans="1:43" ht="13.8" x14ac:dyDescent="0.25">
      <c r="A842" s="12"/>
      <c r="B842" s="12"/>
      <c r="C842" s="13"/>
      <c r="D842" s="14"/>
      <c r="E842" s="67"/>
      <c r="F842" s="15"/>
      <c r="G842" s="15"/>
      <c r="H842" s="15"/>
      <c r="I842" s="72"/>
      <c r="J842" s="67"/>
      <c r="K842" s="15"/>
      <c r="L842" s="15"/>
      <c r="M842" s="15"/>
      <c r="N842" s="72"/>
      <c r="O842" s="67"/>
      <c r="P842" s="15"/>
      <c r="Q842" s="15"/>
      <c r="R842" s="15"/>
      <c r="S842" s="72"/>
      <c r="T842" s="16"/>
      <c r="U842" s="16"/>
      <c r="V842" s="16"/>
      <c r="W842" s="68"/>
      <c r="X842" s="61"/>
      <c r="Y842" s="61"/>
      <c r="Z842" s="61"/>
      <c r="AA842" s="61"/>
      <c r="AB842" s="15"/>
      <c r="AC842" s="15"/>
      <c r="AD842" s="68"/>
      <c r="AE842" s="61"/>
      <c r="AF842" s="61"/>
      <c r="AG842" s="61"/>
      <c r="AH842" s="61"/>
      <c r="AI842" s="15"/>
      <c r="AJ842" s="15"/>
      <c r="AK842" s="68"/>
      <c r="AL842" s="61"/>
      <c r="AM842" s="61"/>
      <c r="AN842" s="61"/>
      <c r="AO842" s="61"/>
      <c r="AP842" s="15"/>
      <c r="AQ842" s="15"/>
    </row>
    <row r="843" spans="1:43" ht="13.8" x14ac:dyDescent="0.25">
      <c r="A843" s="12"/>
      <c r="B843" s="12"/>
      <c r="C843" s="13"/>
      <c r="D843" s="14"/>
      <c r="E843" s="67"/>
      <c r="F843" s="15"/>
      <c r="G843" s="15"/>
      <c r="H843" s="15"/>
      <c r="I843" s="72"/>
      <c r="J843" s="67"/>
      <c r="K843" s="15"/>
      <c r="L843" s="15"/>
      <c r="M843" s="15"/>
      <c r="N843" s="72"/>
      <c r="O843" s="67"/>
      <c r="P843" s="15"/>
      <c r="Q843" s="15"/>
      <c r="R843" s="15"/>
      <c r="S843" s="72"/>
      <c r="T843" s="16"/>
      <c r="U843" s="16"/>
      <c r="V843" s="16"/>
      <c r="W843" s="68"/>
      <c r="X843" s="61"/>
      <c r="Y843" s="61"/>
      <c r="Z843" s="61"/>
      <c r="AA843" s="61"/>
      <c r="AB843" s="15"/>
      <c r="AC843" s="15"/>
      <c r="AD843" s="68"/>
      <c r="AE843" s="61"/>
      <c r="AF843" s="61"/>
      <c r="AG843" s="61"/>
      <c r="AH843" s="61"/>
      <c r="AI843" s="15"/>
      <c r="AJ843" s="15"/>
      <c r="AK843" s="68"/>
      <c r="AL843" s="61"/>
      <c r="AM843" s="61"/>
      <c r="AN843" s="61"/>
      <c r="AO843" s="61"/>
      <c r="AP843" s="15"/>
      <c r="AQ843" s="15"/>
    </row>
    <row r="844" spans="1:43" ht="13.8" x14ac:dyDescent="0.25">
      <c r="A844" s="12"/>
      <c r="B844" s="12"/>
      <c r="C844" s="13"/>
      <c r="D844" s="14"/>
      <c r="E844" s="67"/>
      <c r="F844" s="15"/>
      <c r="G844" s="15"/>
      <c r="H844" s="15"/>
      <c r="I844" s="72"/>
      <c r="J844" s="67"/>
      <c r="K844" s="15"/>
      <c r="L844" s="15"/>
      <c r="M844" s="15"/>
      <c r="N844" s="72"/>
      <c r="O844" s="67"/>
      <c r="P844" s="15"/>
      <c r="Q844" s="15"/>
      <c r="R844" s="15"/>
      <c r="S844" s="72"/>
      <c r="T844" s="16"/>
      <c r="U844" s="16"/>
      <c r="V844" s="16"/>
      <c r="W844" s="68"/>
      <c r="X844" s="61"/>
      <c r="Y844" s="61"/>
      <c r="Z844" s="61"/>
      <c r="AA844" s="61"/>
      <c r="AB844" s="15"/>
      <c r="AC844" s="15"/>
      <c r="AD844" s="68"/>
      <c r="AE844" s="61"/>
      <c r="AF844" s="61"/>
      <c r="AG844" s="61"/>
      <c r="AH844" s="61"/>
      <c r="AI844" s="15"/>
      <c r="AJ844" s="15"/>
      <c r="AK844" s="68"/>
      <c r="AL844" s="61"/>
      <c r="AM844" s="61"/>
      <c r="AN844" s="61"/>
      <c r="AO844" s="61"/>
      <c r="AP844" s="15"/>
      <c r="AQ844" s="15"/>
    </row>
    <row r="845" spans="1:43" ht="13.8" x14ac:dyDescent="0.25">
      <c r="A845" s="12"/>
      <c r="B845" s="12"/>
      <c r="C845" s="13"/>
      <c r="D845" s="14"/>
      <c r="E845" s="67"/>
      <c r="F845" s="15"/>
      <c r="G845" s="15"/>
      <c r="H845" s="15"/>
      <c r="I845" s="72"/>
      <c r="J845" s="67"/>
      <c r="K845" s="15"/>
      <c r="L845" s="15"/>
      <c r="M845" s="15"/>
      <c r="N845" s="72"/>
      <c r="O845" s="67"/>
      <c r="P845" s="15"/>
      <c r="Q845" s="15"/>
      <c r="R845" s="15"/>
      <c r="S845" s="72"/>
      <c r="T845" s="16"/>
      <c r="U845" s="16"/>
      <c r="V845" s="16"/>
      <c r="W845" s="68"/>
      <c r="X845" s="61"/>
      <c r="Y845" s="61"/>
      <c r="Z845" s="61"/>
      <c r="AA845" s="61"/>
      <c r="AB845" s="15"/>
      <c r="AC845" s="15"/>
      <c r="AD845" s="68"/>
      <c r="AE845" s="61"/>
      <c r="AF845" s="61"/>
      <c r="AG845" s="61"/>
      <c r="AH845" s="61"/>
      <c r="AI845" s="15"/>
      <c r="AJ845" s="15"/>
      <c r="AK845" s="68"/>
      <c r="AL845" s="61"/>
      <c r="AM845" s="61"/>
      <c r="AN845" s="61"/>
      <c r="AO845" s="61"/>
      <c r="AP845" s="15"/>
      <c r="AQ845" s="15"/>
    </row>
    <row r="846" spans="1:43" ht="13.8" x14ac:dyDescent="0.25">
      <c r="A846" s="12"/>
      <c r="B846" s="12"/>
      <c r="C846" s="13"/>
      <c r="D846" s="14"/>
      <c r="E846" s="67"/>
      <c r="F846" s="15"/>
      <c r="G846" s="15"/>
      <c r="H846" s="15"/>
      <c r="I846" s="72"/>
      <c r="J846" s="67"/>
      <c r="K846" s="15"/>
      <c r="L846" s="15"/>
      <c r="M846" s="15"/>
      <c r="N846" s="72"/>
      <c r="O846" s="67"/>
      <c r="P846" s="15"/>
      <c r="Q846" s="15"/>
      <c r="R846" s="15"/>
      <c r="S846" s="72"/>
      <c r="T846" s="16"/>
      <c r="U846" s="16"/>
      <c r="V846" s="16"/>
      <c r="W846" s="68"/>
      <c r="X846" s="61"/>
      <c r="Y846" s="61"/>
      <c r="Z846" s="61"/>
      <c r="AA846" s="61"/>
      <c r="AB846" s="15"/>
      <c r="AC846" s="15"/>
      <c r="AD846" s="68"/>
      <c r="AE846" s="61"/>
      <c r="AF846" s="61"/>
      <c r="AG846" s="61"/>
      <c r="AH846" s="61"/>
      <c r="AI846" s="15"/>
      <c r="AJ846" s="15"/>
      <c r="AK846" s="68"/>
      <c r="AL846" s="61"/>
      <c r="AM846" s="61"/>
      <c r="AN846" s="61"/>
      <c r="AO846" s="61"/>
      <c r="AP846" s="15"/>
      <c r="AQ846" s="15"/>
    </row>
    <row r="847" spans="1:43" ht="13.8" x14ac:dyDescent="0.25">
      <c r="A847" s="12"/>
      <c r="B847" s="12"/>
      <c r="C847" s="13"/>
      <c r="D847" s="14"/>
      <c r="E847" s="67"/>
      <c r="F847" s="15"/>
      <c r="G847" s="15"/>
      <c r="H847" s="15"/>
      <c r="I847" s="72"/>
      <c r="J847" s="67"/>
      <c r="K847" s="15"/>
      <c r="L847" s="15"/>
      <c r="M847" s="15"/>
      <c r="N847" s="72"/>
      <c r="O847" s="67"/>
      <c r="P847" s="15"/>
      <c r="Q847" s="15"/>
      <c r="R847" s="15"/>
      <c r="S847" s="72"/>
      <c r="T847" s="16"/>
      <c r="U847" s="16"/>
      <c r="V847" s="16"/>
      <c r="W847" s="68"/>
      <c r="X847" s="61"/>
      <c r="Y847" s="61"/>
      <c r="Z847" s="61"/>
      <c r="AA847" s="61"/>
      <c r="AB847" s="15"/>
      <c r="AC847" s="15"/>
      <c r="AD847" s="68"/>
      <c r="AE847" s="61"/>
      <c r="AF847" s="61"/>
      <c r="AG847" s="61"/>
      <c r="AH847" s="61"/>
      <c r="AI847" s="15"/>
      <c r="AJ847" s="15"/>
      <c r="AK847" s="68"/>
      <c r="AL847" s="61"/>
      <c r="AM847" s="61"/>
      <c r="AN847" s="61"/>
      <c r="AO847" s="61"/>
      <c r="AP847" s="15"/>
      <c r="AQ847" s="15"/>
    </row>
    <row r="848" spans="1:43" ht="13.8" x14ac:dyDescent="0.25">
      <c r="A848" s="12"/>
      <c r="B848" s="12"/>
      <c r="C848" s="13"/>
      <c r="D848" s="14"/>
      <c r="E848" s="67"/>
      <c r="F848" s="15"/>
      <c r="G848" s="15"/>
      <c r="H848" s="15"/>
      <c r="I848" s="72"/>
      <c r="J848" s="67"/>
      <c r="K848" s="15"/>
      <c r="L848" s="15"/>
      <c r="M848" s="15"/>
      <c r="N848" s="72"/>
      <c r="O848" s="67"/>
      <c r="P848" s="15"/>
      <c r="Q848" s="15"/>
      <c r="R848" s="15"/>
      <c r="S848" s="72"/>
      <c r="T848" s="16"/>
      <c r="U848" s="16"/>
      <c r="V848" s="16"/>
      <c r="W848" s="68"/>
      <c r="X848" s="61"/>
      <c r="Y848" s="61"/>
      <c r="Z848" s="61"/>
      <c r="AA848" s="61"/>
      <c r="AB848" s="15"/>
      <c r="AC848" s="15"/>
      <c r="AD848" s="68"/>
      <c r="AE848" s="61"/>
      <c r="AF848" s="61"/>
      <c r="AG848" s="61"/>
      <c r="AH848" s="61"/>
      <c r="AI848" s="15"/>
      <c r="AJ848" s="15"/>
      <c r="AK848" s="68"/>
      <c r="AL848" s="61"/>
      <c r="AM848" s="61"/>
      <c r="AN848" s="61"/>
      <c r="AO848" s="61"/>
      <c r="AP848" s="15"/>
      <c r="AQ848" s="15"/>
    </row>
    <row r="849" spans="1:43" ht="13.8" x14ac:dyDescent="0.25">
      <c r="A849" s="12"/>
      <c r="B849" s="12"/>
      <c r="C849" s="13"/>
      <c r="D849" s="14"/>
      <c r="E849" s="67"/>
      <c r="F849" s="15"/>
      <c r="G849" s="15"/>
      <c r="H849" s="15"/>
      <c r="I849" s="72"/>
      <c r="J849" s="67"/>
      <c r="K849" s="15"/>
      <c r="L849" s="15"/>
      <c r="M849" s="15"/>
      <c r="N849" s="72"/>
      <c r="O849" s="67"/>
      <c r="P849" s="15"/>
      <c r="Q849" s="15"/>
      <c r="R849" s="15"/>
      <c r="S849" s="72"/>
      <c r="T849" s="16"/>
      <c r="U849" s="16"/>
      <c r="V849" s="16"/>
      <c r="W849" s="68"/>
      <c r="X849" s="61"/>
      <c r="Y849" s="61"/>
      <c r="Z849" s="61"/>
      <c r="AA849" s="61"/>
      <c r="AB849" s="15"/>
      <c r="AC849" s="15"/>
      <c r="AD849" s="68"/>
      <c r="AE849" s="61"/>
      <c r="AF849" s="61"/>
      <c r="AG849" s="61"/>
      <c r="AH849" s="61"/>
      <c r="AI849" s="15"/>
      <c r="AJ849" s="15"/>
      <c r="AK849" s="68"/>
      <c r="AL849" s="61"/>
      <c r="AM849" s="61"/>
      <c r="AN849" s="61"/>
      <c r="AO849" s="61"/>
      <c r="AP849" s="15"/>
      <c r="AQ849" s="15"/>
    </row>
    <row r="850" spans="1:43" ht="13.8" x14ac:dyDescent="0.25">
      <c r="A850" s="12"/>
      <c r="B850" s="12"/>
      <c r="C850" s="13"/>
      <c r="D850" s="14"/>
      <c r="E850" s="67"/>
      <c r="F850" s="15"/>
      <c r="G850" s="15"/>
      <c r="H850" s="15"/>
      <c r="I850" s="72"/>
      <c r="J850" s="67"/>
      <c r="K850" s="15"/>
      <c r="L850" s="15"/>
      <c r="M850" s="15"/>
      <c r="N850" s="72"/>
      <c r="O850" s="67"/>
      <c r="P850" s="15"/>
      <c r="Q850" s="15"/>
      <c r="R850" s="15"/>
      <c r="S850" s="72"/>
      <c r="T850" s="16"/>
      <c r="U850" s="16"/>
      <c r="V850" s="16"/>
      <c r="W850" s="68"/>
      <c r="X850" s="61"/>
      <c r="Y850" s="61"/>
      <c r="Z850" s="61"/>
      <c r="AA850" s="61"/>
      <c r="AB850" s="15"/>
      <c r="AC850" s="15"/>
      <c r="AD850" s="68"/>
      <c r="AE850" s="61"/>
      <c r="AF850" s="61"/>
      <c r="AG850" s="61"/>
      <c r="AH850" s="61"/>
      <c r="AI850" s="15"/>
      <c r="AJ850" s="15"/>
      <c r="AK850" s="68"/>
      <c r="AL850" s="61"/>
      <c r="AM850" s="61"/>
      <c r="AN850" s="61"/>
      <c r="AO850" s="61"/>
      <c r="AP850" s="15"/>
      <c r="AQ850" s="15"/>
    </row>
    <row r="851" spans="1:43" ht="13.8" x14ac:dyDescent="0.25">
      <c r="A851" s="12"/>
      <c r="B851" s="12"/>
      <c r="C851" s="13"/>
      <c r="D851" s="14"/>
      <c r="E851" s="67"/>
      <c r="F851" s="15"/>
      <c r="G851" s="15"/>
      <c r="H851" s="15"/>
      <c r="I851" s="72"/>
      <c r="J851" s="67"/>
      <c r="K851" s="15"/>
      <c r="L851" s="15"/>
      <c r="M851" s="15"/>
      <c r="N851" s="72"/>
      <c r="O851" s="67"/>
      <c r="P851" s="15"/>
      <c r="Q851" s="15"/>
      <c r="R851" s="15"/>
      <c r="S851" s="72"/>
      <c r="T851" s="16"/>
      <c r="U851" s="16"/>
      <c r="V851" s="16"/>
      <c r="W851" s="68"/>
      <c r="X851" s="61"/>
      <c r="Y851" s="61"/>
      <c r="Z851" s="61"/>
      <c r="AA851" s="61"/>
      <c r="AB851" s="15"/>
      <c r="AC851" s="15"/>
      <c r="AD851" s="68"/>
      <c r="AE851" s="61"/>
      <c r="AF851" s="61"/>
      <c r="AG851" s="61"/>
      <c r="AH851" s="61"/>
      <c r="AI851" s="15"/>
      <c r="AJ851" s="15"/>
      <c r="AK851" s="68"/>
      <c r="AL851" s="61"/>
      <c r="AM851" s="61"/>
      <c r="AN851" s="61"/>
      <c r="AO851" s="61"/>
      <c r="AP851" s="15"/>
      <c r="AQ851" s="15"/>
    </row>
    <row r="852" spans="1:43" ht="13.8" x14ac:dyDescent="0.25">
      <c r="A852" s="12"/>
      <c r="B852" s="12"/>
      <c r="C852" s="13"/>
      <c r="D852" s="14"/>
      <c r="E852" s="67"/>
      <c r="F852" s="15"/>
      <c r="G852" s="15"/>
      <c r="H852" s="15"/>
      <c r="I852" s="72"/>
      <c r="J852" s="67"/>
      <c r="K852" s="15"/>
      <c r="L852" s="15"/>
      <c r="M852" s="15"/>
      <c r="N852" s="72"/>
      <c r="O852" s="67"/>
      <c r="P852" s="15"/>
      <c r="Q852" s="15"/>
      <c r="R852" s="15"/>
      <c r="S852" s="72"/>
      <c r="T852" s="16"/>
      <c r="U852" s="16"/>
      <c r="V852" s="16"/>
      <c r="W852" s="68"/>
      <c r="X852" s="61"/>
      <c r="Y852" s="61"/>
      <c r="Z852" s="61"/>
      <c r="AA852" s="61"/>
      <c r="AB852" s="15"/>
      <c r="AC852" s="15"/>
      <c r="AD852" s="68"/>
      <c r="AE852" s="61"/>
      <c r="AF852" s="61"/>
      <c r="AG852" s="61"/>
      <c r="AH852" s="61"/>
      <c r="AI852" s="15"/>
      <c r="AJ852" s="15"/>
      <c r="AK852" s="68"/>
      <c r="AL852" s="61"/>
      <c r="AM852" s="61"/>
      <c r="AN852" s="61"/>
      <c r="AO852" s="61"/>
      <c r="AP852" s="15"/>
      <c r="AQ852" s="15"/>
    </row>
    <row r="853" spans="1:43" ht="13.8" x14ac:dyDescent="0.25">
      <c r="A853" s="12"/>
      <c r="B853" s="12"/>
      <c r="C853" s="13"/>
      <c r="D853" s="14"/>
      <c r="E853" s="67"/>
      <c r="F853" s="15"/>
      <c r="G853" s="15"/>
      <c r="H853" s="15"/>
      <c r="I853" s="72"/>
      <c r="J853" s="67"/>
      <c r="K853" s="15"/>
      <c r="L853" s="15"/>
      <c r="M853" s="15"/>
      <c r="N853" s="72"/>
      <c r="O853" s="67"/>
      <c r="P853" s="15"/>
      <c r="Q853" s="15"/>
      <c r="R853" s="15"/>
      <c r="S853" s="72"/>
      <c r="T853" s="16"/>
      <c r="U853" s="16"/>
      <c r="V853" s="16"/>
      <c r="W853" s="68"/>
      <c r="X853" s="61"/>
      <c r="Y853" s="61"/>
      <c r="Z853" s="61"/>
      <c r="AA853" s="61"/>
      <c r="AB853" s="15"/>
      <c r="AC853" s="15"/>
      <c r="AD853" s="68"/>
      <c r="AE853" s="61"/>
      <c r="AF853" s="61"/>
      <c r="AG853" s="61"/>
      <c r="AH853" s="61"/>
      <c r="AI853" s="15"/>
      <c r="AJ853" s="15"/>
      <c r="AK853" s="68"/>
      <c r="AL853" s="61"/>
      <c r="AM853" s="61"/>
      <c r="AN853" s="61"/>
      <c r="AO853" s="61"/>
      <c r="AP853" s="15"/>
      <c r="AQ853" s="15"/>
    </row>
    <row r="854" spans="1:43" ht="13.8" x14ac:dyDescent="0.25">
      <c r="A854" s="12"/>
      <c r="B854" s="12"/>
      <c r="C854" s="13"/>
      <c r="D854" s="14"/>
      <c r="E854" s="67"/>
      <c r="F854" s="15"/>
      <c r="G854" s="15"/>
      <c r="H854" s="15"/>
      <c r="I854" s="72"/>
      <c r="J854" s="67"/>
      <c r="K854" s="15"/>
      <c r="L854" s="15"/>
      <c r="M854" s="15"/>
      <c r="N854" s="72"/>
      <c r="O854" s="67"/>
      <c r="P854" s="15"/>
      <c r="Q854" s="15"/>
      <c r="R854" s="15"/>
      <c r="S854" s="72"/>
      <c r="T854" s="16"/>
      <c r="U854" s="16"/>
      <c r="V854" s="16"/>
      <c r="W854" s="68"/>
      <c r="X854" s="61"/>
      <c r="Y854" s="61"/>
      <c r="Z854" s="61"/>
      <c r="AA854" s="61"/>
      <c r="AB854" s="15"/>
      <c r="AC854" s="15"/>
      <c r="AD854" s="68"/>
      <c r="AE854" s="61"/>
      <c r="AF854" s="61"/>
      <c r="AG854" s="61"/>
      <c r="AH854" s="61"/>
      <c r="AI854" s="15"/>
      <c r="AJ854" s="15"/>
      <c r="AK854" s="68"/>
      <c r="AL854" s="61"/>
      <c r="AM854" s="61"/>
      <c r="AN854" s="61"/>
      <c r="AO854" s="61"/>
      <c r="AP854" s="15"/>
      <c r="AQ854" s="15"/>
    </row>
    <row r="855" spans="1:43" ht="13.8" x14ac:dyDescent="0.25">
      <c r="A855" s="12"/>
      <c r="B855" s="12"/>
      <c r="C855" s="13"/>
      <c r="D855" s="14"/>
      <c r="E855" s="67"/>
      <c r="F855" s="15"/>
      <c r="G855" s="15"/>
      <c r="H855" s="15"/>
      <c r="I855" s="72"/>
      <c r="J855" s="67"/>
      <c r="K855" s="15"/>
      <c r="L855" s="15"/>
      <c r="M855" s="15"/>
      <c r="N855" s="72"/>
      <c r="O855" s="67"/>
      <c r="P855" s="15"/>
      <c r="Q855" s="15"/>
      <c r="R855" s="15"/>
      <c r="S855" s="72"/>
      <c r="T855" s="16"/>
      <c r="U855" s="16"/>
      <c r="V855" s="16"/>
      <c r="W855" s="68"/>
      <c r="X855" s="61"/>
      <c r="Y855" s="61"/>
      <c r="Z855" s="61"/>
      <c r="AA855" s="61"/>
      <c r="AB855" s="15"/>
      <c r="AC855" s="15"/>
      <c r="AD855" s="68"/>
      <c r="AE855" s="61"/>
      <c r="AF855" s="61"/>
      <c r="AG855" s="61"/>
      <c r="AH855" s="61"/>
      <c r="AI855" s="15"/>
      <c r="AJ855" s="15"/>
      <c r="AK855" s="68"/>
      <c r="AL855" s="61"/>
      <c r="AM855" s="61"/>
      <c r="AN855" s="61"/>
      <c r="AO855" s="61"/>
      <c r="AP855" s="15"/>
      <c r="AQ855" s="15"/>
    </row>
    <row r="856" spans="1:43" ht="13.8" x14ac:dyDescent="0.25">
      <c r="A856" s="12"/>
      <c r="B856" s="12"/>
      <c r="C856" s="13"/>
      <c r="D856" s="14"/>
      <c r="E856" s="67"/>
      <c r="F856" s="15"/>
      <c r="G856" s="15"/>
      <c r="H856" s="15"/>
      <c r="I856" s="72"/>
      <c r="J856" s="67"/>
      <c r="K856" s="15"/>
      <c r="L856" s="15"/>
      <c r="M856" s="15"/>
      <c r="N856" s="72"/>
      <c r="O856" s="67"/>
      <c r="P856" s="15"/>
      <c r="Q856" s="15"/>
      <c r="R856" s="15"/>
      <c r="S856" s="72"/>
      <c r="T856" s="16"/>
      <c r="U856" s="16"/>
      <c r="V856" s="16"/>
      <c r="W856" s="68"/>
      <c r="X856" s="61"/>
      <c r="Y856" s="61"/>
      <c r="Z856" s="61"/>
      <c r="AA856" s="61"/>
      <c r="AB856" s="15"/>
      <c r="AC856" s="15"/>
      <c r="AD856" s="68"/>
      <c r="AE856" s="61"/>
      <c r="AF856" s="61"/>
      <c r="AG856" s="61"/>
      <c r="AH856" s="61"/>
      <c r="AI856" s="15"/>
      <c r="AJ856" s="15"/>
      <c r="AK856" s="68"/>
      <c r="AL856" s="61"/>
      <c r="AM856" s="61"/>
      <c r="AN856" s="61"/>
      <c r="AO856" s="61"/>
      <c r="AP856" s="15"/>
      <c r="AQ856" s="15"/>
    </row>
    <row r="857" spans="1:43" ht="13.8" x14ac:dyDescent="0.25">
      <c r="A857" s="12"/>
      <c r="B857" s="12"/>
      <c r="C857" s="13"/>
      <c r="D857" s="14"/>
      <c r="E857" s="67"/>
      <c r="F857" s="15"/>
      <c r="G857" s="15"/>
      <c r="H857" s="15"/>
      <c r="I857" s="72"/>
      <c r="J857" s="67"/>
      <c r="K857" s="15"/>
      <c r="L857" s="15"/>
      <c r="M857" s="15"/>
      <c r="N857" s="72"/>
      <c r="O857" s="67"/>
      <c r="P857" s="15"/>
      <c r="Q857" s="15"/>
      <c r="R857" s="15"/>
      <c r="S857" s="72"/>
      <c r="T857" s="16"/>
      <c r="U857" s="16"/>
      <c r="V857" s="16"/>
      <c r="W857" s="68"/>
      <c r="X857" s="61"/>
      <c r="Y857" s="61"/>
      <c r="Z857" s="61"/>
      <c r="AA857" s="61"/>
      <c r="AB857" s="15"/>
      <c r="AC857" s="15"/>
      <c r="AD857" s="68"/>
      <c r="AE857" s="61"/>
      <c r="AF857" s="61"/>
      <c r="AG857" s="61"/>
      <c r="AH857" s="61"/>
      <c r="AI857" s="15"/>
      <c r="AJ857" s="15"/>
      <c r="AK857" s="68"/>
      <c r="AL857" s="61"/>
      <c r="AM857" s="61"/>
      <c r="AN857" s="61"/>
      <c r="AO857" s="61"/>
      <c r="AP857" s="15"/>
      <c r="AQ857" s="15"/>
    </row>
    <row r="858" spans="1:43" ht="13.8" x14ac:dyDescent="0.25">
      <c r="A858" s="12"/>
      <c r="B858" s="12"/>
      <c r="C858" s="13"/>
      <c r="D858" s="14"/>
      <c r="E858" s="67"/>
      <c r="F858" s="15"/>
      <c r="G858" s="15"/>
      <c r="H858" s="15"/>
      <c r="I858" s="72"/>
      <c r="J858" s="67"/>
      <c r="K858" s="15"/>
      <c r="L858" s="15"/>
      <c r="M858" s="15"/>
      <c r="N858" s="72"/>
      <c r="O858" s="67"/>
      <c r="P858" s="15"/>
      <c r="Q858" s="15"/>
      <c r="R858" s="15"/>
      <c r="S858" s="72"/>
      <c r="T858" s="16"/>
      <c r="U858" s="16"/>
      <c r="V858" s="16"/>
      <c r="W858" s="68"/>
      <c r="X858" s="61"/>
      <c r="Y858" s="61"/>
      <c r="Z858" s="61"/>
      <c r="AA858" s="61"/>
      <c r="AB858" s="15"/>
      <c r="AC858" s="15"/>
      <c r="AD858" s="68"/>
      <c r="AE858" s="61"/>
      <c r="AF858" s="61"/>
      <c r="AG858" s="61"/>
      <c r="AH858" s="61"/>
      <c r="AI858" s="15"/>
      <c r="AJ858" s="15"/>
      <c r="AK858" s="68"/>
      <c r="AL858" s="61"/>
      <c r="AM858" s="61"/>
      <c r="AN858" s="61"/>
      <c r="AO858" s="61"/>
      <c r="AP858" s="15"/>
      <c r="AQ858" s="15"/>
    </row>
    <row r="859" spans="1:43" ht="13.8" x14ac:dyDescent="0.25">
      <c r="A859" s="12"/>
      <c r="B859" s="12"/>
      <c r="C859" s="13"/>
      <c r="D859" s="14"/>
      <c r="E859" s="67"/>
      <c r="F859" s="15"/>
      <c r="G859" s="15"/>
      <c r="H859" s="15"/>
      <c r="I859" s="72"/>
      <c r="J859" s="67"/>
      <c r="K859" s="15"/>
      <c r="L859" s="15"/>
      <c r="M859" s="15"/>
      <c r="N859" s="72"/>
      <c r="O859" s="67"/>
      <c r="P859" s="15"/>
      <c r="Q859" s="15"/>
      <c r="R859" s="15"/>
      <c r="S859" s="72"/>
      <c r="T859" s="16"/>
      <c r="U859" s="16"/>
      <c r="V859" s="16"/>
      <c r="W859" s="68"/>
      <c r="X859" s="61"/>
      <c r="Y859" s="61"/>
      <c r="Z859" s="61"/>
      <c r="AA859" s="61"/>
      <c r="AB859" s="15"/>
      <c r="AC859" s="15"/>
      <c r="AD859" s="68"/>
      <c r="AE859" s="61"/>
      <c r="AF859" s="61"/>
      <c r="AG859" s="61"/>
      <c r="AH859" s="61"/>
      <c r="AI859" s="15"/>
      <c r="AJ859" s="15"/>
      <c r="AK859" s="68"/>
      <c r="AL859" s="61"/>
      <c r="AM859" s="61"/>
      <c r="AN859" s="61"/>
      <c r="AO859" s="61"/>
      <c r="AP859" s="15"/>
      <c r="AQ859" s="15"/>
    </row>
    <row r="860" spans="1:43" ht="13.8" x14ac:dyDescent="0.25">
      <c r="A860" s="12"/>
      <c r="B860" s="12"/>
      <c r="C860" s="13"/>
      <c r="D860" s="14"/>
      <c r="E860" s="67"/>
      <c r="F860" s="15"/>
      <c r="G860" s="15"/>
      <c r="H860" s="15"/>
      <c r="I860" s="72"/>
      <c r="J860" s="67"/>
      <c r="K860" s="15"/>
      <c r="L860" s="15"/>
      <c r="M860" s="15"/>
      <c r="N860" s="72"/>
      <c r="O860" s="67"/>
      <c r="P860" s="15"/>
      <c r="Q860" s="15"/>
      <c r="R860" s="15"/>
      <c r="S860" s="72"/>
      <c r="T860" s="16"/>
      <c r="U860" s="16"/>
      <c r="V860" s="16"/>
      <c r="W860" s="68"/>
      <c r="X860" s="61"/>
      <c r="Y860" s="61"/>
      <c r="Z860" s="61"/>
      <c r="AA860" s="61"/>
      <c r="AB860" s="15"/>
      <c r="AC860" s="15"/>
      <c r="AD860" s="68"/>
      <c r="AE860" s="61"/>
      <c r="AF860" s="61"/>
      <c r="AG860" s="61"/>
      <c r="AH860" s="61"/>
      <c r="AI860" s="15"/>
      <c r="AJ860" s="15"/>
      <c r="AK860" s="68"/>
      <c r="AL860" s="61"/>
      <c r="AM860" s="61"/>
      <c r="AN860" s="61"/>
      <c r="AO860" s="61"/>
      <c r="AP860" s="15"/>
      <c r="AQ860" s="15"/>
    </row>
    <row r="861" spans="1:43" ht="13.8" x14ac:dyDescent="0.25">
      <c r="A861" s="12"/>
      <c r="B861" s="12"/>
      <c r="C861" s="13"/>
      <c r="D861" s="14"/>
      <c r="E861" s="67"/>
      <c r="F861" s="15"/>
      <c r="G861" s="15"/>
      <c r="H861" s="15"/>
      <c r="I861" s="72"/>
      <c r="J861" s="67"/>
      <c r="K861" s="15"/>
      <c r="L861" s="15"/>
      <c r="M861" s="15"/>
      <c r="N861" s="72"/>
      <c r="O861" s="67"/>
      <c r="P861" s="15"/>
      <c r="Q861" s="15"/>
      <c r="R861" s="15"/>
      <c r="S861" s="72"/>
      <c r="T861" s="16"/>
      <c r="U861" s="16"/>
      <c r="V861" s="16"/>
      <c r="W861" s="68"/>
      <c r="X861" s="61"/>
      <c r="Y861" s="61"/>
      <c r="Z861" s="61"/>
      <c r="AA861" s="61"/>
      <c r="AB861" s="15"/>
      <c r="AC861" s="15"/>
      <c r="AD861" s="68"/>
      <c r="AE861" s="61"/>
      <c r="AF861" s="61"/>
      <c r="AG861" s="61"/>
      <c r="AH861" s="61"/>
      <c r="AI861" s="15"/>
      <c r="AJ861" s="15"/>
      <c r="AK861" s="68"/>
      <c r="AL861" s="61"/>
      <c r="AM861" s="61"/>
      <c r="AN861" s="61"/>
      <c r="AO861" s="61"/>
      <c r="AP861" s="15"/>
      <c r="AQ861" s="15"/>
    </row>
    <row r="862" spans="1:43" ht="13.8" x14ac:dyDescent="0.25">
      <c r="A862" s="12"/>
      <c r="B862" s="12"/>
      <c r="C862" s="13"/>
      <c r="D862" s="14"/>
      <c r="E862" s="67"/>
      <c r="F862" s="15"/>
      <c r="G862" s="15"/>
      <c r="H862" s="15"/>
      <c r="I862" s="72"/>
      <c r="J862" s="67"/>
      <c r="K862" s="15"/>
      <c r="L862" s="15"/>
      <c r="M862" s="15"/>
      <c r="N862" s="72"/>
      <c r="O862" s="67"/>
      <c r="P862" s="15"/>
      <c r="Q862" s="15"/>
      <c r="R862" s="15"/>
      <c r="S862" s="72"/>
      <c r="T862" s="16"/>
      <c r="U862" s="16"/>
      <c r="V862" s="16"/>
      <c r="W862" s="68"/>
      <c r="X862" s="61"/>
      <c r="Y862" s="61"/>
      <c r="Z862" s="61"/>
      <c r="AA862" s="61"/>
      <c r="AB862" s="15"/>
      <c r="AC862" s="15"/>
      <c r="AD862" s="68"/>
      <c r="AE862" s="61"/>
      <c r="AF862" s="61"/>
      <c r="AG862" s="61"/>
      <c r="AH862" s="61"/>
      <c r="AI862" s="15"/>
      <c r="AJ862" s="15"/>
      <c r="AK862" s="68"/>
      <c r="AL862" s="61"/>
      <c r="AM862" s="61"/>
      <c r="AN862" s="61"/>
      <c r="AO862" s="61"/>
      <c r="AP862" s="15"/>
      <c r="AQ862" s="15"/>
    </row>
    <row r="863" spans="1:43" ht="13.8" x14ac:dyDescent="0.25">
      <c r="A863" s="12"/>
      <c r="B863" s="12"/>
      <c r="C863" s="13"/>
      <c r="D863" s="14"/>
      <c r="E863" s="67"/>
      <c r="F863" s="15"/>
      <c r="G863" s="15"/>
      <c r="H863" s="15"/>
      <c r="I863" s="72"/>
      <c r="J863" s="67"/>
      <c r="K863" s="15"/>
      <c r="L863" s="15"/>
      <c r="M863" s="15"/>
      <c r="N863" s="72"/>
      <c r="O863" s="67"/>
      <c r="P863" s="15"/>
      <c r="Q863" s="15"/>
      <c r="R863" s="15"/>
      <c r="S863" s="72"/>
      <c r="T863" s="16"/>
      <c r="U863" s="16"/>
      <c r="V863" s="16"/>
      <c r="W863" s="68"/>
      <c r="X863" s="61"/>
      <c r="Y863" s="61"/>
      <c r="Z863" s="61"/>
      <c r="AA863" s="61"/>
      <c r="AB863" s="15"/>
      <c r="AC863" s="15"/>
      <c r="AD863" s="68"/>
      <c r="AE863" s="61"/>
      <c r="AF863" s="61"/>
      <c r="AG863" s="61"/>
      <c r="AH863" s="61"/>
      <c r="AI863" s="15"/>
      <c r="AJ863" s="15"/>
      <c r="AK863" s="68"/>
      <c r="AL863" s="61"/>
      <c r="AM863" s="61"/>
      <c r="AN863" s="61"/>
      <c r="AO863" s="61"/>
      <c r="AP863" s="15"/>
      <c r="AQ863" s="15"/>
    </row>
    <row r="864" spans="1:43" ht="13.8" x14ac:dyDescent="0.25">
      <c r="A864" s="12"/>
      <c r="B864" s="12"/>
      <c r="C864" s="13"/>
      <c r="D864" s="14"/>
      <c r="E864" s="67"/>
      <c r="F864" s="15"/>
      <c r="G864" s="15"/>
      <c r="H864" s="15"/>
      <c r="I864" s="72"/>
      <c r="J864" s="67"/>
      <c r="K864" s="15"/>
      <c r="L864" s="15"/>
      <c r="M864" s="15"/>
      <c r="N864" s="72"/>
      <c r="O864" s="67"/>
      <c r="P864" s="15"/>
      <c r="Q864" s="15"/>
      <c r="R864" s="15"/>
      <c r="S864" s="72"/>
      <c r="T864" s="16"/>
      <c r="U864" s="16"/>
      <c r="V864" s="16"/>
      <c r="W864" s="68"/>
      <c r="X864" s="61"/>
      <c r="Y864" s="61"/>
      <c r="Z864" s="61"/>
      <c r="AA864" s="61"/>
      <c r="AB864" s="15"/>
      <c r="AC864" s="15"/>
      <c r="AD864" s="68"/>
      <c r="AE864" s="61"/>
      <c r="AF864" s="61"/>
      <c r="AG864" s="61"/>
      <c r="AH864" s="61"/>
      <c r="AI864" s="15"/>
      <c r="AJ864" s="15"/>
      <c r="AK864" s="68"/>
      <c r="AL864" s="61"/>
      <c r="AM864" s="61"/>
      <c r="AN864" s="61"/>
      <c r="AO864" s="61"/>
      <c r="AP864" s="15"/>
      <c r="AQ864" s="15"/>
    </row>
    <row r="865" spans="1:43" ht="13.8" x14ac:dyDescent="0.25">
      <c r="A865" s="12"/>
      <c r="B865" s="12"/>
      <c r="C865" s="13"/>
      <c r="D865" s="14"/>
      <c r="E865" s="67"/>
      <c r="F865" s="15"/>
      <c r="G865" s="15"/>
      <c r="H865" s="15"/>
      <c r="I865" s="72"/>
      <c r="J865" s="67"/>
      <c r="K865" s="15"/>
      <c r="L865" s="15"/>
      <c r="M865" s="15"/>
      <c r="N865" s="72"/>
      <c r="O865" s="67"/>
      <c r="P865" s="15"/>
      <c r="Q865" s="15"/>
      <c r="R865" s="15"/>
      <c r="S865" s="72"/>
      <c r="T865" s="16"/>
      <c r="U865" s="16"/>
      <c r="V865" s="16"/>
      <c r="W865" s="68"/>
      <c r="X865" s="61"/>
      <c r="Y865" s="61"/>
      <c r="Z865" s="61"/>
      <c r="AA865" s="61"/>
      <c r="AB865" s="15"/>
      <c r="AC865" s="15"/>
      <c r="AD865" s="68"/>
      <c r="AE865" s="61"/>
      <c r="AF865" s="61"/>
      <c r="AG865" s="61"/>
      <c r="AH865" s="61"/>
      <c r="AI865" s="15"/>
      <c r="AJ865" s="15"/>
      <c r="AK865" s="68"/>
      <c r="AL865" s="61"/>
      <c r="AM865" s="61"/>
      <c r="AN865" s="61"/>
      <c r="AO865" s="61"/>
      <c r="AP865" s="15"/>
      <c r="AQ865" s="15"/>
    </row>
    <row r="866" spans="1:43" ht="13.8" x14ac:dyDescent="0.25">
      <c r="A866" s="12"/>
      <c r="B866" s="12"/>
      <c r="C866" s="13"/>
      <c r="D866" s="14"/>
      <c r="E866" s="67"/>
      <c r="F866" s="15"/>
      <c r="G866" s="15"/>
      <c r="H866" s="15"/>
      <c r="I866" s="72"/>
      <c r="J866" s="67"/>
      <c r="K866" s="15"/>
      <c r="L866" s="15"/>
      <c r="M866" s="15"/>
      <c r="N866" s="72"/>
      <c r="O866" s="67"/>
      <c r="P866" s="15"/>
      <c r="Q866" s="15"/>
      <c r="R866" s="15"/>
      <c r="S866" s="72"/>
      <c r="T866" s="16"/>
      <c r="U866" s="16"/>
      <c r="V866" s="16"/>
      <c r="W866" s="68"/>
      <c r="X866" s="61"/>
      <c r="Y866" s="61"/>
      <c r="Z866" s="61"/>
      <c r="AA866" s="61"/>
      <c r="AB866" s="15"/>
      <c r="AC866" s="15"/>
      <c r="AD866" s="68"/>
      <c r="AE866" s="61"/>
      <c r="AF866" s="61"/>
      <c r="AG866" s="61"/>
      <c r="AH866" s="61"/>
      <c r="AI866" s="15"/>
      <c r="AJ866" s="15"/>
      <c r="AK866" s="68"/>
      <c r="AL866" s="61"/>
      <c r="AM866" s="61"/>
      <c r="AN866" s="61"/>
      <c r="AO866" s="61"/>
      <c r="AP866" s="15"/>
      <c r="AQ866" s="15"/>
    </row>
    <row r="867" spans="1:43" ht="13.8" x14ac:dyDescent="0.25">
      <c r="A867" s="12"/>
      <c r="B867" s="12"/>
      <c r="C867" s="13"/>
      <c r="D867" s="14"/>
      <c r="E867" s="67"/>
      <c r="F867" s="15"/>
      <c r="G867" s="15"/>
      <c r="H867" s="15"/>
      <c r="I867" s="72"/>
      <c r="J867" s="67"/>
      <c r="K867" s="15"/>
      <c r="L867" s="15"/>
      <c r="M867" s="15"/>
      <c r="N867" s="72"/>
      <c r="O867" s="67"/>
      <c r="P867" s="15"/>
      <c r="Q867" s="15"/>
      <c r="R867" s="15"/>
      <c r="S867" s="72"/>
      <c r="T867" s="16"/>
      <c r="U867" s="16"/>
      <c r="V867" s="16"/>
      <c r="W867" s="68"/>
      <c r="X867" s="61"/>
      <c r="Y867" s="61"/>
      <c r="Z867" s="61"/>
      <c r="AA867" s="61"/>
      <c r="AB867" s="15"/>
      <c r="AC867" s="15"/>
      <c r="AD867" s="68"/>
      <c r="AE867" s="61"/>
      <c r="AF867" s="61"/>
      <c r="AG867" s="61"/>
      <c r="AH867" s="61"/>
      <c r="AI867" s="15"/>
      <c r="AJ867" s="15"/>
      <c r="AK867" s="68"/>
      <c r="AL867" s="61"/>
      <c r="AM867" s="61"/>
      <c r="AN867" s="61"/>
      <c r="AO867" s="61"/>
      <c r="AP867" s="15"/>
      <c r="AQ867" s="15"/>
    </row>
    <row r="868" spans="1:43" ht="13.8" x14ac:dyDescent="0.25">
      <c r="A868" s="12"/>
      <c r="B868" s="12"/>
      <c r="C868" s="13"/>
      <c r="D868" s="14"/>
      <c r="E868" s="67"/>
      <c r="F868" s="15"/>
      <c r="G868" s="15"/>
      <c r="H868" s="15"/>
      <c r="I868" s="72"/>
      <c r="J868" s="67"/>
      <c r="K868" s="15"/>
      <c r="L868" s="15"/>
      <c r="M868" s="15"/>
      <c r="N868" s="72"/>
      <c r="O868" s="67"/>
      <c r="P868" s="15"/>
      <c r="Q868" s="15"/>
      <c r="R868" s="15"/>
      <c r="S868" s="72"/>
      <c r="T868" s="16"/>
      <c r="U868" s="16"/>
      <c r="V868" s="16"/>
      <c r="W868" s="68"/>
      <c r="X868" s="61"/>
      <c r="Y868" s="61"/>
      <c r="Z868" s="61"/>
      <c r="AA868" s="61"/>
      <c r="AB868" s="15"/>
      <c r="AC868" s="15"/>
      <c r="AD868" s="68"/>
      <c r="AE868" s="61"/>
      <c r="AF868" s="61"/>
      <c r="AG868" s="61"/>
      <c r="AH868" s="61"/>
      <c r="AI868" s="15"/>
      <c r="AJ868" s="15"/>
      <c r="AK868" s="68"/>
      <c r="AL868" s="61"/>
      <c r="AM868" s="61"/>
      <c r="AN868" s="61"/>
      <c r="AO868" s="61"/>
      <c r="AP868" s="15"/>
      <c r="AQ868" s="15"/>
    </row>
    <row r="869" spans="1:43" ht="13.8" x14ac:dyDescent="0.25">
      <c r="A869" s="12"/>
      <c r="B869" s="12"/>
      <c r="C869" s="13"/>
      <c r="D869" s="14"/>
      <c r="E869" s="67"/>
      <c r="F869" s="15"/>
      <c r="G869" s="15"/>
      <c r="H869" s="15"/>
      <c r="I869" s="72"/>
      <c r="J869" s="67"/>
      <c r="K869" s="15"/>
      <c r="L869" s="15"/>
      <c r="M869" s="15"/>
      <c r="N869" s="72"/>
      <c r="O869" s="67"/>
      <c r="P869" s="15"/>
      <c r="Q869" s="15"/>
      <c r="R869" s="15"/>
      <c r="S869" s="72"/>
      <c r="T869" s="16"/>
      <c r="U869" s="16"/>
      <c r="V869" s="16"/>
      <c r="W869" s="68"/>
      <c r="X869" s="61"/>
      <c r="Y869" s="61"/>
      <c r="Z869" s="61"/>
      <c r="AA869" s="61"/>
      <c r="AB869" s="15"/>
      <c r="AC869" s="15"/>
      <c r="AD869" s="68"/>
      <c r="AE869" s="61"/>
      <c r="AF869" s="61"/>
      <c r="AG869" s="61"/>
      <c r="AH869" s="61"/>
      <c r="AI869" s="15"/>
      <c r="AJ869" s="15"/>
      <c r="AK869" s="68"/>
      <c r="AL869" s="61"/>
      <c r="AM869" s="61"/>
      <c r="AN869" s="61"/>
      <c r="AO869" s="61"/>
      <c r="AP869" s="15"/>
      <c r="AQ869" s="15"/>
    </row>
    <row r="870" spans="1:43" ht="13.8" x14ac:dyDescent="0.25">
      <c r="A870" s="12"/>
      <c r="B870" s="12"/>
      <c r="C870" s="13"/>
      <c r="D870" s="14"/>
      <c r="E870" s="67"/>
      <c r="F870" s="15"/>
      <c r="G870" s="15"/>
      <c r="H870" s="15"/>
      <c r="I870" s="72"/>
      <c r="J870" s="67"/>
      <c r="K870" s="15"/>
      <c r="L870" s="15"/>
      <c r="M870" s="15"/>
      <c r="N870" s="72"/>
      <c r="O870" s="67"/>
      <c r="P870" s="15"/>
      <c r="Q870" s="15"/>
      <c r="R870" s="15"/>
      <c r="S870" s="72"/>
      <c r="T870" s="16"/>
      <c r="U870" s="16"/>
      <c r="V870" s="16"/>
      <c r="W870" s="68"/>
      <c r="X870" s="61"/>
      <c r="Y870" s="61"/>
      <c r="Z870" s="61"/>
      <c r="AA870" s="61"/>
      <c r="AB870" s="15"/>
      <c r="AC870" s="15"/>
      <c r="AD870" s="68"/>
      <c r="AE870" s="61"/>
      <c r="AF870" s="61"/>
      <c r="AG870" s="61"/>
      <c r="AH870" s="61"/>
      <c r="AI870" s="15"/>
      <c r="AJ870" s="15"/>
      <c r="AK870" s="68"/>
      <c r="AL870" s="61"/>
      <c r="AM870" s="61"/>
      <c r="AN870" s="61"/>
      <c r="AO870" s="61"/>
      <c r="AP870" s="15"/>
      <c r="AQ870" s="15"/>
    </row>
    <row r="871" spans="1:43" ht="13.8" x14ac:dyDescent="0.25">
      <c r="A871" s="12"/>
      <c r="B871" s="12"/>
      <c r="C871" s="13"/>
      <c r="D871" s="14"/>
      <c r="E871" s="67"/>
      <c r="F871" s="15"/>
      <c r="G871" s="15"/>
      <c r="H871" s="15"/>
      <c r="I871" s="72"/>
      <c r="J871" s="67"/>
      <c r="K871" s="15"/>
      <c r="L871" s="15"/>
      <c r="M871" s="15"/>
      <c r="N871" s="72"/>
      <c r="O871" s="67"/>
      <c r="P871" s="15"/>
      <c r="Q871" s="15"/>
      <c r="R871" s="15"/>
      <c r="S871" s="72"/>
      <c r="T871" s="16"/>
      <c r="U871" s="16"/>
      <c r="V871" s="16"/>
      <c r="W871" s="68"/>
      <c r="X871" s="61"/>
      <c r="Y871" s="61"/>
      <c r="Z871" s="61"/>
      <c r="AA871" s="61"/>
      <c r="AB871" s="15"/>
      <c r="AC871" s="15"/>
      <c r="AD871" s="68"/>
      <c r="AE871" s="61"/>
      <c r="AF871" s="61"/>
      <c r="AG871" s="61"/>
      <c r="AH871" s="61"/>
      <c r="AI871" s="15"/>
      <c r="AJ871" s="15"/>
      <c r="AK871" s="68"/>
      <c r="AL871" s="61"/>
      <c r="AM871" s="61"/>
      <c r="AN871" s="61"/>
      <c r="AO871" s="61"/>
      <c r="AP871" s="15"/>
      <c r="AQ871" s="15"/>
    </row>
    <row r="872" spans="1:43" ht="13.8" x14ac:dyDescent="0.25">
      <c r="A872" s="12"/>
      <c r="B872" s="12"/>
      <c r="C872" s="13"/>
      <c r="D872" s="14"/>
      <c r="E872" s="67"/>
      <c r="F872" s="15"/>
      <c r="G872" s="15"/>
      <c r="H872" s="15"/>
      <c r="I872" s="72"/>
      <c r="J872" s="67"/>
      <c r="K872" s="15"/>
      <c r="L872" s="15"/>
      <c r="M872" s="15"/>
      <c r="N872" s="72"/>
      <c r="O872" s="67"/>
      <c r="P872" s="15"/>
      <c r="Q872" s="15"/>
      <c r="R872" s="15"/>
      <c r="S872" s="72"/>
      <c r="T872" s="16"/>
      <c r="U872" s="16"/>
      <c r="V872" s="16"/>
      <c r="W872" s="68"/>
      <c r="X872" s="61"/>
      <c r="Y872" s="61"/>
      <c r="Z872" s="61"/>
      <c r="AA872" s="61"/>
      <c r="AB872" s="15"/>
      <c r="AC872" s="15"/>
      <c r="AD872" s="68"/>
      <c r="AE872" s="61"/>
      <c r="AF872" s="61"/>
      <c r="AG872" s="61"/>
      <c r="AH872" s="61"/>
      <c r="AI872" s="15"/>
      <c r="AJ872" s="15"/>
      <c r="AK872" s="68"/>
      <c r="AL872" s="61"/>
      <c r="AM872" s="61"/>
      <c r="AN872" s="61"/>
      <c r="AO872" s="61"/>
      <c r="AP872" s="15"/>
      <c r="AQ872" s="15"/>
    </row>
    <row r="873" spans="1:43" ht="13.8" x14ac:dyDescent="0.25">
      <c r="A873" s="12"/>
      <c r="B873" s="12"/>
      <c r="C873" s="13"/>
      <c r="D873" s="14"/>
      <c r="E873" s="67"/>
      <c r="F873" s="15"/>
      <c r="G873" s="15"/>
      <c r="H873" s="15"/>
      <c r="I873" s="72"/>
      <c r="J873" s="67"/>
      <c r="K873" s="15"/>
      <c r="L873" s="15"/>
      <c r="M873" s="15"/>
      <c r="N873" s="72"/>
      <c r="O873" s="67"/>
      <c r="P873" s="15"/>
      <c r="Q873" s="15"/>
      <c r="R873" s="15"/>
      <c r="S873" s="72"/>
      <c r="T873" s="16"/>
      <c r="U873" s="16"/>
      <c r="V873" s="16"/>
      <c r="W873" s="68"/>
      <c r="X873" s="61"/>
      <c r="Y873" s="61"/>
      <c r="Z873" s="61"/>
      <c r="AA873" s="61"/>
      <c r="AB873" s="15"/>
      <c r="AC873" s="15"/>
      <c r="AD873" s="68"/>
      <c r="AE873" s="61"/>
      <c r="AF873" s="61"/>
      <c r="AG873" s="61"/>
      <c r="AH873" s="61"/>
      <c r="AI873" s="15"/>
      <c r="AJ873" s="15"/>
      <c r="AK873" s="68"/>
      <c r="AL873" s="61"/>
      <c r="AM873" s="61"/>
      <c r="AN873" s="61"/>
      <c r="AO873" s="61"/>
      <c r="AP873" s="15"/>
      <c r="AQ873" s="15"/>
    </row>
    <row r="874" spans="1:43" ht="13.8" x14ac:dyDescent="0.25">
      <c r="A874" s="12"/>
      <c r="B874" s="12"/>
      <c r="C874" s="13"/>
      <c r="D874" s="14"/>
      <c r="E874" s="67"/>
      <c r="F874" s="15"/>
      <c r="G874" s="15"/>
      <c r="H874" s="15"/>
      <c r="I874" s="72"/>
      <c r="J874" s="67"/>
      <c r="K874" s="15"/>
      <c r="L874" s="15"/>
      <c r="M874" s="15"/>
      <c r="N874" s="72"/>
      <c r="O874" s="67"/>
      <c r="P874" s="15"/>
      <c r="Q874" s="15"/>
      <c r="R874" s="15"/>
      <c r="S874" s="72"/>
      <c r="T874" s="16"/>
      <c r="U874" s="16"/>
      <c r="V874" s="16"/>
      <c r="W874" s="68"/>
      <c r="X874" s="61"/>
      <c r="Y874" s="61"/>
      <c r="Z874" s="61"/>
      <c r="AA874" s="61"/>
      <c r="AB874" s="15"/>
      <c r="AC874" s="15"/>
      <c r="AD874" s="68"/>
      <c r="AE874" s="61"/>
      <c r="AF874" s="61"/>
      <c r="AG874" s="61"/>
      <c r="AH874" s="61"/>
      <c r="AI874" s="15"/>
      <c r="AJ874" s="15"/>
      <c r="AK874" s="68"/>
      <c r="AL874" s="61"/>
      <c r="AM874" s="61"/>
      <c r="AN874" s="61"/>
      <c r="AO874" s="61"/>
      <c r="AP874" s="15"/>
      <c r="AQ874" s="15"/>
    </row>
    <row r="875" spans="1:43" ht="13.8" x14ac:dyDescent="0.25">
      <c r="A875" s="12"/>
      <c r="B875" s="12"/>
      <c r="C875" s="13"/>
      <c r="D875" s="14"/>
      <c r="E875" s="67"/>
      <c r="F875" s="15"/>
      <c r="G875" s="15"/>
      <c r="H875" s="15"/>
      <c r="I875" s="72"/>
      <c r="J875" s="67"/>
      <c r="K875" s="15"/>
      <c r="L875" s="15"/>
      <c r="M875" s="15"/>
      <c r="N875" s="72"/>
      <c r="O875" s="67"/>
      <c r="P875" s="15"/>
      <c r="Q875" s="15"/>
      <c r="R875" s="15"/>
      <c r="S875" s="72"/>
      <c r="T875" s="16"/>
      <c r="U875" s="16"/>
      <c r="V875" s="16"/>
      <c r="W875" s="68"/>
      <c r="X875" s="61"/>
      <c r="Y875" s="61"/>
      <c r="Z875" s="61"/>
      <c r="AA875" s="61"/>
      <c r="AB875" s="15"/>
      <c r="AC875" s="15"/>
      <c r="AD875" s="68"/>
      <c r="AE875" s="61"/>
      <c r="AF875" s="61"/>
      <c r="AG875" s="61"/>
      <c r="AH875" s="61"/>
      <c r="AI875" s="15"/>
      <c r="AJ875" s="15"/>
      <c r="AK875" s="68"/>
      <c r="AL875" s="61"/>
      <c r="AM875" s="61"/>
      <c r="AN875" s="61"/>
      <c r="AO875" s="61"/>
      <c r="AP875" s="15"/>
      <c r="AQ875" s="15"/>
    </row>
    <row r="876" spans="1:43" ht="13.8" x14ac:dyDescent="0.25">
      <c r="A876" s="12"/>
      <c r="B876" s="12"/>
      <c r="C876" s="13"/>
      <c r="D876" s="14"/>
      <c r="E876" s="67"/>
      <c r="F876" s="15"/>
      <c r="G876" s="15"/>
      <c r="H876" s="15"/>
      <c r="I876" s="72"/>
      <c r="J876" s="67"/>
      <c r="K876" s="15"/>
      <c r="L876" s="15"/>
      <c r="M876" s="15"/>
      <c r="N876" s="72"/>
      <c r="O876" s="67"/>
      <c r="P876" s="15"/>
      <c r="Q876" s="15"/>
      <c r="R876" s="15"/>
      <c r="S876" s="72"/>
      <c r="T876" s="16"/>
      <c r="U876" s="16"/>
      <c r="V876" s="16"/>
      <c r="W876" s="68"/>
      <c r="X876" s="61"/>
      <c r="Y876" s="61"/>
      <c r="Z876" s="61"/>
      <c r="AA876" s="61"/>
      <c r="AB876" s="15"/>
      <c r="AC876" s="15"/>
      <c r="AD876" s="68"/>
      <c r="AE876" s="61"/>
      <c r="AF876" s="61"/>
      <c r="AG876" s="61"/>
      <c r="AH876" s="61"/>
      <c r="AI876" s="15"/>
      <c r="AJ876" s="15"/>
      <c r="AK876" s="68"/>
      <c r="AL876" s="61"/>
      <c r="AM876" s="61"/>
      <c r="AN876" s="61"/>
      <c r="AO876" s="61"/>
      <c r="AP876" s="15"/>
      <c r="AQ876" s="15"/>
    </row>
    <row r="877" spans="1:43" ht="13.8" x14ac:dyDescent="0.25">
      <c r="A877" s="12"/>
      <c r="B877" s="12"/>
      <c r="C877" s="13"/>
      <c r="D877" s="14"/>
      <c r="E877" s="67"/>
      <c r="F877" s="15"/>
      <c r="G877" s="15"/>
      <c r="H877" s="15"/>
      <c r="I877" s="72"/>
      <c r="J877" s="67"/>
      <c r="K877" s="15"/>
      <c r="L877" s="15"/>
      <c r="M877" s="15"/>
      <c r="N877" s="72"/>
      <c r="O877" s="67"/>
      <c r="P877" s="15"/>
      <c r="Q877" s="15"/>
      <c r="R877" s="15"/>
      <c r="S877" s="72"/>
      <c r="T877" s="16"/>
      <c r="U877" s="16"/>
      <c r="V877" s="16"/>
      <c r="W877" s="68"/>
      <c r="X877" s="61"/>
      <c r="Y877" s="61"/>
      <c r="Z877" s="61"/>
      <c r="AA877" s="61"/>
      <c r="AB877" s="15"/>
      <c r="AC877" s="15"/>
      <c r="AD877" s="68"/>
      <c r="AE877" s="61"/>
      <c r="AF877" s="61"/>
      <c r="AG877" s="61"/>
      <c r="AH877" s="61"/>
      <c r="AI877" s="15"/>
      <c r="AJ877" s="15"/>
      <c r="AK877" s="68"/>
      <c r="AL877" s="61"/>
      <c r="AM877" s="61"/>
      <c r="AN877" s="61"/>
      <c r="AO877" s="61"/>
      <c r="AP877" s="15"/>
      <c r="AQ877" s="15"/>
    </row>
    <row r="878" spans="1:43" ht="13.8" x14ac:dyDescent="0.25">
      <c r="A878" s="12"/>
      <c r="B878" s="12"/>
      <c r="C878" s="13"/>
      <c r="D878" s="14"/>
      <c r="E878" s="67"/>
      <c r="F878" s="15"/>
      <c r="G878" s="15"/>
      <c r="H878" s="15"/>
      <c r="I878" s="72"/>
      <c r="J878" s="67"/>
      <c r="K878" s="15"/>
      <c r="L878" s="15"/>
      <c r="M878" s="15"/>
      <c r="N878" s="72"/>
      <c r="O878" s="67"/>
      <c r="P878" s="15"/>
      <c r="Q878" s="15"/>
      <c r="R878" s="15"/>
      <c r="S878" s="72"/>
      <c r="T878" s="16"/>
      <c r="U878" s="16"/>
      <c r="V878" s="16"/>
      <c r="W878" s="68"/>
      <c r="X878" s="61"/>
      <c r="Y878" s="61"/>
      <c r="Z878" s="61"/>
      <c r="AA878" s="61"/>
      <c r="AB878" s="15"/>
      <c r="AC878" s="15"/>
      <c r="AD878" s="68"/>
      <c r="AE878" s="61"/>
      <c r="AF878" s="61"/>
      <c r="AG878" s="61"/>
      <c r="AH878" s="61"/>
      <c r="AI878" s="15"/>
      <c r="AJ878" s="15"/>
      <c r="AK878" s="68"/>
      <c r="AL878" s="61"/>
      <c r="AM878" s="61"/>
      <c r="AN878" s="61"/>
      <c r="AO878" s="61"/>
      <c r="AP878" s="15"/>
      <c r="AQ878" s="15"/>
    </row>
    <row r="879" spans="1:43" ht="13.8" x14ac:dyDescent="0.25">
      <c r="A879" s="12"/>
      <c r="B879" s="12"/>
      <c r="C879" s="13"/>
      <c r="D879" s="14"/>
      <c r="E879" s="67"/>
      <c r="F879" s="15"/>
      <c r="G879" s="15"/>
      <c r="H879" s="15"/>
      <c r="I879" s="72"/>
      <c r="J879" s="67"/>
      <c r="K879" s="15"/>
      <c r="L879" s="15"/>
      <c r="M879" s="15"/>
      <c r="N879" s="72"/>
      <c r="O879" s="67"/>
      <c r="P879" s="15"/>
      <c r="Q879" s="15"/>
      <c r="R879" s="15"/>
      <c r="S879" s="72"/>
      <c r="T879" s="16"/>
      <c r="U879" s="16"/>
      <c r="V879" s="16"/>
      <c r="W879" s="68"/>
      <c r="X879" s="61"/>
      <c r="Y879" s="61"/>
      <c r="Z879" s="61"/>
      <c r="AA879" s="61"/>
      <c r="AB879" s="15"/>
      <c r="AC879" s="15"/>
      <c r="AD879" s="68"/>
      <c r="AE879" s="61"/>
      <c r="AF879" s="61"/>
      <c r="AG879" s="61"/>
      <c r="AH879" s="61"/>
      <c r="AI879" s="15"/>
      <c r="AJ879" s="15"/>
      <c r="AK879" s="68"/>
      <c r="AL879" s="61"/>
      <c r="AM879" s="61"/>
      <c r="AN879" s="61"/>
      <c r="AO879" s="61"/>
      <c r="AP879" s="15"/>
      <c r="AQ879" s="15"/>
    </row>
    <row r="880" spans="1:43" ht="13.8" x14ac:dyDescent="0.25">
      <c r="A880" s="12"/>
      <c r="B880" s="12"/>
      <c r="C880" s="13"/>
      <c r="D880" s="14"/>
      <c r="E880" s="67"/>
      <c r="F880" s="15"/>
      <c r="G880" s="15"/>
      <c r="H880" s="15"/>
      <c r="I880" s="72"/>
      <c r="J880" s="67"/>
      <c r="K880" s="15"/>
      <c r="L880" s="15"/>
      <c r="M880" s="15"/>
      <c r="N880" s="72"/>
      <c r="O880" s="67"/>
      <c r="P880" s="15"/>
      <c r="Q880" s="15"/>
      <c r="R880" s="15"/>
      <c r="S880" s="72"/>
      <c r="T880" s="16"/>
      <c r="U880" s="16"/>
      <c r="V880" s="16"/>
      <c r="W880" s="68"/>
      <c r="X880" s="61"/>
      <c r="Y880" s="61"/>
      <c r="Z880" s="61"/>
      <c r="AA880" s="61"/>
      <c r="AB880" s="15"/>
      <c r="AC880" s="15"/>
      <c r="AD880" s="68"/>
      <c r="AE880" s="61"/>
      <c r="AF880" s="61"/>
      <c r="AG880" s="61"/>
      <c r="AH880" s="61"/>
      <c r="AI880" s="15"/>
      <c r="AJ880" s="15"/>
      <c r="AK880" s="68"/>
      <c r="AL880" s="61"/>
      <c r="AM880" s="61"/>
      <c r="AN880" s="61"/>
      <c r="AO880" s="61"/>
      <c r="AP880" s="15"/>
      <c r="AQ880" s="15"/>
    </row>
    <row r="881" spans="1:43" ht="13.8" x14ac:dyDescent="0.25">
      <c r="A881" s="12"/>
      <c r="B881" s="12"/>
      <c r="C881" s="13"/>
      <c r="D881" s="14"/>
      <c r="E881" s="67"/>
      <c r="F881" s="15"/>
      <c r="G881" s="15"/>
      <c r="H881" s="15"/>
      <c r="I881" s="72"/>
      <c r="J881" s="67"/>
      <c r="K881" s="15"/>
      <c r="L881" s="15"/>
      <c r="M881" s="15"/>
      <c r="N881" s="72"/>
      <c r="O881" s="67"/>
      <c r="P881" s="15"/>
      <c r="Q881" s="15"/>
      <c r="R881" s="15"/>
      <c r="S881" s="72"/>
      <c r="T881" s="16"/>
      <c r="U881" s="16"/>
      <c r="V881" s="16"/>
      <c r="W881" s="68"/>
      <c r="X881" s="61"/>
      <c r="Y881" s="61"/>
      <c r="Z881" s="61"/>
      <c r="AA881" s="61"/>
      <c r="AB881" s="15"/>
      <c r="AC881" s="15"/>
      <c r="AD881" s="68"/>
      <c r="AE881" s="61"/>
      <c r="AF881" s="61"/>
      <c r="AG881" s="61"/>
      <c r="AH881" s="61"/>
      <c r="AI881" s="15"/>
      <c r="AJ881" s="15"/>
      <c r="AK881" s="68"/>
      <c r="AL881" s="61"/>
      <c r="AM881" s="61"/>
      <c r="AN881" s="61"/>
      <c r="AO881" s="61"/>
      <c r="AP881" s="15"/>
      <c r="AQ881" s="15"/>
    </row>
    <row r="882" spans="1:43" ht="13.8" x14ac:dyDescent="0.25">
      <c r="A882" s="12"/>
      <c r="B882" s="12"/>
      <c r="C882" s="13"/>
      <c r="D882" s="14"/>
      <c r="E882" s="67"/>
      <c r="F882" s="15"/>
      <c r="G882" s="15"/>
      <c r="H882" s="15"/>
      <c r="I882" s="72"/>
      <c r="J882" s="67"/>
      <c r="K882" s="15"/>
      <c r="L882" s="15"/>
      <c r="M882" s="15"/>
      <c r="N882" s="72"/>
      <c r="O882" s="67"/>
      <c r="P882" s="15"/>
      <c r="Q882" s="15"/>
      <c r="R882" s="15"/>
      <c r="S882" s="72"/>
      <c r="T882" s="16"/>
      <c r="U882" s="16"/>
      <c r="V882" s="16"/>
      <c r="W882" s="68"/>
      <c r="X882" s="61"/>
      <c r="Y882" s="61"/>
      <c r="Z882" s="61"/>
      <c r="AA882" s="61"/>
      <c r="AB882" s="15"/>
      <c r="AC882" s="15"/>
      <c r="AD882" s="68"/>
      <c r="AE882" s="61"/>
      <c r="AF882" s="61"/>
      <c r="AG882" s="61"/>
      <c r="AH882" s="61"/>
      <c r="AI882" s="15"/>
      <c r="AJ882" s="15"/>
      <c r="AK882" s="68"/>
      <c r="AL882" s="61"/>
      <c r="AM882" s="61"/>
      <c r="AN882" s="61"/>
      <c r="AO882" s="61"/>
      <c r="AP882" s="15"/>
      <c r="AQ882" s="15"/>
    </row>
    <row r="883" spans="1:43" ht="13.8" x14ac:dyDescent="0.25">
      <c r="A883" s="12"/>
      <c r="B883" s="12"/>
      <c r="C883" s="13"/>
      <c r="D883" s="14"/>
      <c r="E883" s="67"/>
      <c r="F883" s="15"/>
      <c r="G883" s="15"/>
      <c r="H883" s="15"/>
      <c r="I883" s="72"/>
      <c r="J883" s="67"/>
      <c r="K883" s="15"/>
      <c r="L883" s="15"/>
      <c r="M883" s="15"/>
      <c r="N883" s="72"/>
      <c r="O883" s="67"/>
      <c r="P883" s="15"/>
      <c r="Q883" s="15"/>
      <c r="R883" s="15"/>
      <c r="S883" s="72"/>
      <c r="T883" s="16"/>
      <c r="U883" s="16"/>
      <c r="V883" s="16"/>
      <c r="W883" s="68"/>
      <c r="X883" s="61"/>
      <c r="Y883" s="61"/>
      <c r="Z883" s="61"/>
      <c r="AA883" s="61"/>
      <c r="AB883" s="15"/>
      <c r="AC883" s="15"/>
      <c r="AD883" s="68"/>
      <c r="AE883" s="61"/>
      <c r="AF883" s="61"/>
      <c r="AG883" s="61"/>
      <c r="AH883" s="61"/>
      <c r="AI883" s="15"/>
      <c r="AJ883" s="15"/>
      <c r="AK883" s="68"/>
      <c r="AL883" s="61"/>
      <c r="AM883" s="61"/>
      <c r="AN883" s="61"/>
      <c r="AO883" s="61"/>
      <c r="AP883" s="15"/>
      <c r="AQ883" s="15"/>
    </row>
    <row r="884" spans="1:43" ht="13.8" x14ac:dyDescent="0.25">
      <c r="A884" s="12"/>
      <c r="B884" s="12"/>
      <c r="C884" s="13"/>
      <c r="D884" s="14"/>
      <c r="E884" s="67"/>
      <c r="F884" s="15"/>
      <c r="G884" s="15"/>
      <c r="H884" s="15"/>
      <c r="I884" s="72"/>
      <c r="J884" s="67"/>
      <c r="K884" s="15"/>
      <c r="L884" s="15"/>
      <c r="M884" s="15"/>
      <c r="N884" s="72"/>
      <c r="O884" s="67"/>
      <c r="P884" s="15"/>
      <c r="Q884" s="15"/>
      <c r="R884" s="15"/>
      <c r="S884" s="72"/>
      <c r="T884" s="16"/>
      <c r="U884" s="16"/>
      <c r="V884" s="16"/>
      <c r="W884" s="68"/>
      <c r="X884" s="61"/>
      <c r="Y884" s="61"/>
      <c r="Z884" s="61"/>
      <c r="AA884" s="61"/>
      <c r="AB884" s="15"/>
      <c r="AC884" s="15"/>
      <c r="AD884" s="68"/>
      <c r="AE884" s="61"/>
      <c r="AF884" s="61"/>
      <c r="AG884" s="61"/>
      <c r="AH884" s="61"/>
      <c r="AI884" s="15"/>
      <c r="AJ884" s="15"/>
      <c r="AK884" s="68"/>
      <c r="AL884" s="61"/>
      <c r="AM884" s="61"/>
      <c r="AN884" s="61"/>
      <c r="AO884" s="61"/>
      <c r="AP884" s="15"/>
      <c r="AQ884" s="15"/>
    </row>
    <row r="885" spans="1:43" ht="13.8" x14ac:dyDescent="0.25">
      <c r="A885" s="12"/>
      <c r="B885" s="12"/>
      <c r="C885" s="13"/>
      <c r="D885" s="14"/>
      <c r="E885" s="67"/>
      <c r="F885" s="15"/>
      <c r="G885" s="15"/>
      <c r="H885" s="15"/>
      <c r="I885" s="72"/>
      <c r="J885" s="67"/>
      <c r="K885" s="15"/>
      <c r="L885" s="15"/>
      <c r="M885" s="15"/>
      <c r="N885" s="72"/>
      <c r="O885" s="67"/>
      <c r="P885" s="15"/>
      <c r="Q885" s="15"/>
      <c r="R885" s="15"/>
      <c r="S885" s="72"/>
      <c r="T885" s="16"/>
      <c r="U885" s="16"/>
      <c r="V885" s="16"/>
      <c r="W885" s="68"/>
      <c r="X885" s="61"/>
      <c r="Y885" s="61"/>
      <c r="Z885" s="61"/>
      <c r="AA885" s="61"/>
      <c r="AB885" s="15"/>
      <c r="AC885" s="15"/>
      <c r="AD885" s="68"/>
      <c r="AE885" s="61"/>
      <c r="AF885" s="61"/>
      <c r="AG885" s="61"/>
      <c r="AH885" s="61"/>
      <c r="AI885" s="15"/>
      <c r="AJ885" s="15"/>
      <c r="AK885" s="68"/>
      <c r="AL885" s="61"/>
      <c r="AM885" s="61"/>
      <c r="AN885" s="61"/>
      <c r="AO885" s="61"/>
      <c r="AP885" s="15"/>
      <c r="AQ885" s="15"/>
    </row>
    <row r="886" spans="1:43" ht="13.8" x14ac:dyDescent="0.25">
      <c r="A886" s="12"/>
      <c r="B886" s="12"/>
      <c r="C886" s="13"/>
      <c r="D886" s="14"/>
      <c r="E886" s="67"/>
      <c r="F886" s="15"/>
      <c r="G886" s="15"/>
      <c r="H886" s="15"/>
      <c r="I886" s="72"/>
      <c r="J886" s="67"/>
      <c r="K886" s="15"/>
      <c r="L886" s="15"/>
      <c r="M886" s="15"/>
      <c r="N886" s="72"/>
      <c r="O886" s="67"/>
      <c r="P886" s="15"/>
      <c r="Q886" s="15"/>
      <c r="R886" s="15"/>
      <c r="S886" s="72"/>
      <c r="T886" s="16"/>
      <c r="U886" s="16"/>
      <c r="V886" s="16"/>
      <c r="W886" s="68"/>
      <c r="X886" s="61"/>
      <c r="Y886" s="61"/>
      <c r="Z886" s="61"/>
      <c r="AA886" s="61"/>
      <c r="AB886" s="15"/>
      <c r="AC886" s="15"/>
      <c r="AD886" s="68"/>
      <c r="AE886" s="61"/>
      <c r="AF886" s="61"/>
      <c r="AG886" s="61"/>
      <c r="AH886" s="61"/>
      <c r="AI886" s="15"/>
      <c r="AJ886" s="15"/>
      <c r="AK886" s="68"/>
      <c r="AL886" s="61"/>
      <c r="AM886" s="61"/>
      <c r="AN886" s="61"/>
      <c r="AO886" s="61"/>
      <c r="AP886" s="15"/>
      <c r="AQ886" s="15"/>
    </row>
    <row r="887" spans="1:43" ht="13.8" x14ac:dyDescent="0.25">
      <c r="A887" s="12"/>
      <c r="B887" s="12"/>
      <c r="C887" s="13"/>
      <c r="D887" s="14"/>
      <c r="E887" s="67"/>
      <c r="F887" s="15"/>
      <c r="G887" s="15"/>
      <c r="H887" s="15"/>
      <c r="I887" s="72"/>
      <c r="J887" s="67"/>
      <c r="K887" s="15"/>
      <c r="L887" s="15"/>
      <c r="M887" s="15"/>
      <c r="N887" s="72"/>
      <c r="O887" s="67"/>
      <c r="P887" s="15"/>
      <c r="Q887" s="15"/>
      <c r="R887" s="15"/>
      <c r="S887" s="72"/>
      <c r="T887" s="16"/>
      <c r="U887" s="16"/>
      <c r="V887" s="16"/>
      <c r="W887" s="68"/>
      <c r="X887" s="61"/>
      <c r="Y887" s="61"/>
      <c r="Z887" s="61"/>
      <c r="AA887" s="61"/>
      <c r="AB887" s="15"/>
      <c r="AC887" s="15"/>
      <c r="AD887" s="68"/>
      <c r="AE887" s="61"/>
      <c r="AF887" s="61"/>
      <c r="AG887" s="61"/>
      <c r="AH887" s="61"/>
      <c r="AI887" s="15"/>
      <c r="AJ887" s="15"/>
      <c r="AK887" s="68"/>
      <c r="AL887" s="61"/>
      <c r="AM887" s="61"/>
      <c r="AN887" s="61"/>
      <c r="AO887" s="61"/>
      <c r="AP887" s="15"/>
      <c r="AQ887" s="15"/>
    </row>
    <row r="888" spans="1:43" ht="13.8" x14ac:dyDescent="0.25">
      <c r="A888" s="12"/>
      <c r="B888" s="12"/>
      <c r="C888" s="13"/>
      <c r="D888" s="14"/>
      <c r="E888" s="67"/>
      <c r="F888" s="15"/>
      <c r="G888" s="15"/>
      <c r="H888" s="15"/>
      <c r="I888" s="72"/>
      <c r="J888" s="67"/>
      <c r="K888" s="15"/>
      <c r="L888" s="15"/>
      <c r="M888" s="15"/>
      <c r="N888" s="72"/>
      <c r="O888" s="67"/>
      <c r="P888" s="15"/>
      <c r="Q888" s="15"/>
      <c r="R888" s="15"/>
      <c r="S888" s="72"/>
      <c r="T888" s="16"/>
      <c r="U888" s="16"/>
      <c r="V888" s="16"/>
      <c r="W888" s="68"/>
      <c r="X888" s="61"/>
      <c r="Y888" s="61"/>
      <c r="Z888" s="61"/>
      <c r="AA888" s="61"/>
      <c r="AB888" s="15"/>
      <c r="AC888" s="15"/>
      <c r="AD888" s="68"/>
      <c r="AE888" s="61"/>
      <c r="AF888" s="61"/>
      <c r="AG888" s="61"/>
      <c r="AH888" s="61"/>
      <c r="AI888" s="15"/>
      <c r="AJ888" s="15"/>
      <c r="AK888" s="68"/>
      <c r="AL888" s="61"/>
      <c r="AM888" s="61"/>
      <c r="AN888" s="61"/>
      <c r="AO888" s="61"/>
      <c r="AP888" s="15"/>
      <c r="AQ888" s="15"/>
    </row>
    <row r="889" spans="1:43" ht="13.8" x14ac:dyDescent="0.25">
      <c r="A889" s="12"/>
      <c r="B889" s="12"/>
      <c r="C889" s="13"/>
      <c r="D889" s="14"/>
      <c r="E889" s="67"/>
      <c r="F889" s="15"/>
      <c r="G889" s="15"/>
      <c r="H889" s="15"/>
      <c r="I889" s="72"/>
      <c r="J889" s="67"/>
      <c r="K889" s="15"/>
      <c r="L889" s="15"/>
      <c r="M889" s="15"/>
      <c r="N889" s="72"/>
      <c r="O889" s="67"/>
      <c r="P889" s="15"/>
      <c r="Q889" s="15"/>
      <c r="R889" s="15"/>
      <c r="S889" s="72"/>
      <c r="T889" s="16"/>
      <c r="U889" s="16"/>
      <c r="V889" s="16"/>
      <c r="W889" s="68"/>
      <c r="X889" s="61"/>
      <c r="Y889" s="61"/>
      <c r="Z889" s="61"/>
      <c r="AA889" s="61"/>
      <c r="AB889" s="15"/>
      <c r="AC889" s="15"/>
      <c r="AD889" s="68"/>
      <c r="AE889" s="61"/>
      <c r="AF889" s="61"/>
      <c r="AG889" s="61"/>
      <c r="AH889" s="61"/>
      <c r="AI889" s="15"/>
      <c r="AJ889" s="15"/>
      <c r="AK889" s="68"/>
      <c r="AL889" s="61"/>
      <c r="AM889" s="61"/>
      <c r="AN889" s="61"/>
      <c r="AO889" s="61"/>
      <c r="AP889" s="15"/>
      <c r="AQ889" s="15"/>
    </row>
    <row r="890" spans="1:43" ht="13.8" x14ac:dyDescent="0.25">
      <c r="A890" s="12"/>
      <c r="B890" s="12"/>
      <c r="C890" s="13"/>
      <c r="D890" s="14"/>
      <c r="E890" s="67"/>
      <c r="F890" s="15"/>
      <c r="G890" s="15"/>
      <c r="H890" s="15"/>
      <c r="I890" s="72"/>
      <c r="J890" s="67"/>
      <c r="K890" s="15"/>
      <c r="L890" s="15"/>
      <c r="M890" s="15"/>
      <c r="N890" s="72"/>
      <c r="O890" s="67"/>
      <c r="P890" s="15"/>
      <c r="Q890" s="15"/>
      <c r="R890" s="15"/>
      <c r="S890" s="72"/>
      <c r="T890" s="16"/>
      <c r="U890" s="16"/>
      <c r="V890" s="16"/>
      <c r="W890" s="68"/>
      <c r="X890" s="61"/>
      <c r="Y890" s="61"/>
      <c r="Z890" s="61"/>
      <c r="AA890" s="61"/>
      <c r="AB890" s="15"/>
      <c r="AC890" s="15"/>
      <c r="AD890" s="68"/>
      <c r="AE890" s="61"/>
      <c r="AF890" s="61"/>
      <c r="AG890" s="61"/>
      <c r="AH890" s="61"/>
      <c r="AI890" s="15"/>
      <c r="AJ890" s="15"/>
      <c r="AK890" s="68"/>
      <c r="AL890" s="61"/>
      <c r="AM890" s="61"/>
      <c r="AN890" s="61"/>
      <c r="AO890" s="61"/>
      <c r="AP890" s="15"/>
      <c r="AQ890" s="15"/>
    </row>
    <row r="891" spans="1:43" ht="13.8" x14ac:dyDescent="0.25">
      <c r="A891" s="12"/>
      <c r="B891" s="12"/>
      <c r="C891" s="13"/>
      <c r="D891" s="14"/>
      <c r="E891" s="67"/>
      <c r="F891" s="15"/>
      <c r="G891" s="15"/>
      <c r="H891" s="15"/>
      <c r="I891" s="72"/>
      <c r="J891" s="67"/>
      <c r="K891" s="15"/>
      <c r="L891" s="15"/>
      <c r="M891" s="15"/>
      <c r="N891" s="72"/>
      <c r="O891" s="67"/>
      <c r="P891" s="15"/>
      <c r="Q891" s="15"/>
      <c r="R891" s="15"/>
      <c r="S891" s="72"/>
      <c r="T891" s="16"/>
      <c r="U891" s="16"/>
      <c r="V891" s="16"/>
      <c r="W891" s="68"/>
      <c r="X891" s="61"/>
      <c r="Y891" s="61"/>
      <c r="Z891" s="61"/>
      <c r="AA891" s="61"/>
      <c r="AB891" s="15"/>
      <c r="AC891" s="15"/>
      <c r="AD891" s="68"/>
      <c r="AE891" s="61"/>
      <c r="AF891" s="61"/>
      <c r="AG891" s="61"/>
      <c r="AH891" s="61"/>
      <c r="AI891" s="15"/>
      <c r="AJ891" s="15"/>
      <c r="AK891" s="68"/>
      <c r="AL891" s="61"/>
      <c r="AM891" s="61"/>
      <c r="AN891" s="61"/>
      <c r="AO891" s="61"/>
      <c r="AP891" s="15"/>
      <c r="AQ891" s="15"/>
    </row>
    <row r="892" spans="1:43" ht="13.8" x14ac:dyDescent="0.25">
      <c r="A892" s="12"/>
      <c r="B892" s="12"/>
      <c r="C892" s="13"/>
      <c r="D892" s="14"/>
      <c r="E892" s="67"/>
      <c r="F892" s="15"/>
      <c r="G892" s="15"/>
      <c r="H892" s="15"/>
      <c r="I892" s="72"/>
      <c r="J892" s="67"/>
      <c r="K892" s="15"/>
      <c r="L892" s="15"/>
      <c r="M892" s="15"/>
      <c r="N892" s="72"/>
      <c r="O892" s="67"/>
      <c r="P892" s="15"/>
      <c r="Q892" s="15"/>
      <c r="R892" s="15"/>
      <c r="S892" s="72"/>
      <c r="T892" s="16"/>
      <c r="U892" s="16"/>
      <c r="V892" s="16"/>
      <c r="W892" s="68"/>
      <c r="X892" s="61"/>
      <c r="Y892" s="61"/>
      <c r="Z892" s="61"/>
      <c r="AA892" s="61"/>
      <c r="AB892" s="15"/>
      <c r="AC892" s="15"/>
      <c r="AD892" s="68"/>
      <c r="AE892" s="61"/>
      <c r="AF892" s="61"/>
      <c r="AG892" s="61"/>
      <c r="AH892" s="61"/>
      <c r="AI892" s="15"/>
      <c r="AJ892" s="15"/>
      <c r="AK892" s="68"/>
      <c r="AL892" s="61"/>
      <c r="AM892" s="61"/>
      <c r="AN892" s="61"/>
      <c r="AO892" s="61"/>
      <c r="AP892" s="15"/>
      <c r="AQ892" s="15"/>
    </row>
    <row r="893" spans="1:43" ht="13.8" x14ac:dyDescent="0.25">
      <c r="A893" s="12"/>
      <c r="B893" s="12"/>
      <c r="C893" s="13"/>
      <c r="D893" s="14"/>
      <c r="E893" s="67"/>
      <c r="F893" s="15"/>
      <c r="G893" s="15"/>
      <c r="H893" s="15"/>
      <c r="I893" s="72"/>
      <c r="J893" s="67"/>
      <c r="K893" s="15"/>
      <c r="L893" s="15"/>
      <c r="M893" s="15"/>
      <c r="N893" s="72"/>
      <c r="O893" s="67"/>
      <c r="P893" s="15"/>
      <c r="Q893" s="15"/>
      <c r="R893" s="15"/>
      <c r="S893" s="72"/>
      <c r="T893" s="16"/>
      <c r="U893" s="16"/>
      <c r="V893" s="16"/>
      <c r="W893" s="68"/>
      <c r="X893" s="61"/>
      <c r="Y893" s="61"/>
      <c r="Z893" s="61"/>
      <c r="AA893" s="61"/>
      <c r="AB893" s="15"/>
      <c r="AC893" s="15"/>
      <c r="AD893" s="68"/>
      <c r="AE893" s="61"/>
      <c r="AF893" s="61"/>
      <c r="AG893" s="61"/>
      <c r="AH893" s="61"/>
      <c r="AI893" s="15"/>
      <c r="AJ893" s="15"/>
      <c r="AK893" s="68"/>
      <c r="AL893" s="61"/>
      <c r="AM893" s="61"/>
      <c r="AN893" s="61"/>
      <c r="AO893" s="61"/>
      <c r="AP893" s="15"/>
      <c r="AQ893" s="15"/>
    </row>
    <row r="894" spans="1:43" ht="13.8" x14ac:dyDescent="0.25">
      <c r="A894" s="12"/>
      <c r="B894" s="12"/>
      <c r="C894" s="13"/>
      <c r="D894" s="14"/>
      <c r="E894" s="67"/>
      <c r="F894" s="15"/>
      <c r="G894" s="15"/>
      <c r="H894" s="15"/>
      <c r="I894" s="72"/>
      <c r="J894" s="67"/>
      <c r="K894" s="15"/>
      <c r="L894" s="15"/>
      <c r="M894" s="15"/>
      <c r="N894" s="72"/>
      <c r="O894" s="67"/>
      <c r="P894" s="15"/>
      <c r="Q894" s="15"/>
      <c r="R894" s="15"/>
      <c r="S894" s="72"/>
      <c r="T894" s="16"/>
      <c r="U894" s="16"/>
      <c r="V894" s="16"/>
      <c r="W894" s="68"/>
      <c r="X894" s="61"/>
      <c r="Y894" s="61"/>
      <c r="Z894" s="61"/>
      <c r="AA894" s="61"/>
      <c r="AB894" s="15"/>
      <c r="AC894" s="15"/>
      <c r="AD894" s="68"/>
      <c r="AE894" s="61"/>
      <c r="AF894" s="61"/>
      <c r="AG894" s="61"/>
      <c r="AH894" s="61"/>
      <c r="AI894" s="15"/>
      <c r="AJ894" s="15"/>
      <c r="AK894" s="68"/>
      <c r="AL894" s="61"/>
      <c r="AM894" s="61"/>
      <c r="AN894" s="61"/>
      <c r="AO894" s="61"/>
      <c r="AP894" s="15"/>
      <c r="AQ894" s="15"/>
    </row>
    <row r="895" spans="1:43" ht="13.8" x14ac:dyDescent="0.25">
      <c r="A895" s="12"/>
      <c r="B895" s="12"/>
      <c r="C895" s="13"/>
      <c r="D895" s="14"/>
      <c r="E895" s="67"/>
      <c r="F895" s="15"/>
      <c r="G895" s="15"/>
      <c r="H895" s="15"/>
      <c r="I895" s="72"/>
      <c r="J895" s="67"/>
      <c r="K895" s="15"/>
      <c r="L895" s="15"/>
      <c r="M895" s="15"/>
      <c r="N895" s="72"/>
      <c r="O895" s="67"/>
      <c r="P895" s="15"/>
      <c r="Q895" s="15"/>
      <c r="R895" s="15"/>
      <c r="S895" s="72"/>
      <c r="T895" s="16"/>
      <c r="U895" s="16"/>
      <c r="V895" s="16"/>
      <c r="W895" s="68"/>
      <c r="X895" s="61"/>
      <c r="Y895" s="61"/>
      <c r="Z895" s="61"/>
      <c r="AA895" s="61"/>
      <c r="AB895" s="15"/>
      <c r="AC895" s="15"/>
      <c r="AD895" s="68"/>
      <c r="AE895" s="61"/>
      <c r="AF895" s="61"/>
      <c r="AG895" s="61"/>
      <c r="AH895" s="61"/>
      <c r="AI895" s="15"/>
      <c r="AJ895" s="15"/>
      <c r="AK895" s="68"/>
      <c r="AL895" s="61"/>
      <c r="AM895" s="61"/>
      <c r="AN895" s="61"/>
      <c r="AO895" s="61"/>
      <c r="AP895" s="15"/>
      <c r="AQ895" s="15"/>
    </row>
    <row r="896" spans="1:43" ht="13.8" x14ac:dyDescent="0.25">
      <c r="A896" s="12"/>
      <c r="B896" s="12"/>
      <c r="C896" s="13"/>
      <c r="D896" s="14"/>
      <c r="E896" s="67"/>
      <c r="F896" s="15"/>
      <c r="G896" s="15"/>
      <c r="H896" s="15"/>
      <c r="I896" s="72"/>
      <c r="J896" s="67"/>
      <c r="K896" s="15"/>
      <c r="L896" s="15"/>
      <c r="M896" s="15"/>
      <c r="N896" s="72"/>
      <c r="O896" s="67"/>
      <c r="P896" s="15"/>
      <c r="Q896" s="15"/>
      <c r="R896" s="15"/>
      <c r="S896" s="72"/>
      <c r="T896" s="16"/>
      <c r="U896" s="16"/>
      <c r="V896" s="16"/>
      <c r="W896" s="68"/>
      <c r="X896" s="61"/>
      <c r="Y896" s="61"/>
      <c r="Z896" s="61"/>
      <c r="AA896" s="61"/>
      <c r="AB896" s="15"/>
      <c r="AC896" s="15"/>
      <c r="AD896" s="68"/>
      <c r="AE896" s="61"/>
      <c r="AF896" s="61"/>
      <c r="AG896" s="61"/>
      <c r="AH896" s="61"/>
      <c r="AI896" s="15"/>
      <c r="AJ896" s="15"/>
      <c r="AK896" s="68"/>
      <c r="AL896" s="61"/>
      <c r="AM896" s="61"/>
      <c r="AN896" s="61"/>
      <c r="AO896" s="61"/>
      <c r="AP896" s="15"/>
      <c r="AQ896" s="15"/>
    </row>
    <row r="897" spans="1:43" ht="13.8" x14ac:dyDescent="0.25">
      <c r="A897" s="12"/>
      <c r="B897" s="12"/>
      <c r="C897" s="13"/>
      <c r="D897" s="14"/>
      <c r="E897" s="67"/>
      <c r="F897" s="15"/>
      <c r="G897" s="15"/>
      <c r="H897" s="15"/>
      <c r="I897" s="72"/>
      <c r="J897" s="67"/>
      <c r="K897" s="15"/>
      <c r="L897" s="15"/>
      <c r="M897" s="15"/>
      <c r="N897" s="72"/>
      <c r="O897" s="67"/>
      <c r="P897" s="15"/>
      <c r="Q897" s="15"/>
      <c r="R897" s="15"/>
      <c r="S897" s="72"/>
      <c r="T897" s="16"/>
      <c r="U897" s="16"/>
      <c r="V897" s="16"/>
      <c r="W897" s="68"/>
      <c r="X897" s="61"/>
      <c r="Y897" s="61"/>
      <c r="Z897" s="61"/>
      <c r="AA897" s="61"/>
      <c r="AB897" s="15"/>
      <c r="AC897" s="15"/>
      <c r="AD897" s="68"/>
      <c r="AE897" s="61"/>
      <c r="AF897" s="61"/>
      <c r="AG897" s="61"/>
      <c r="AH897" s="61"/>
      <c r="AI897" s="15"/>
      <c r="AJ897" s="15"/>
      <c r="AK897" s="68"/>
      <c r="AL897" s="61"/>
      <c r="AM897" s="61"/>
      <c r="AN897" s="61"/>
      <c r="AO897" s="61"/>
      <c r="AP897" s="15"/>
      <c r="AQ897" s="15"/>
    </row>
    <row r="898" spans="1:43" ht="13.8" x14ac:dyDescent="0.25">
      <c r="A898" s="12"/>
      <c r="B898" s="12"/>
      <c r="C898" s="13"/>
      <c r="D898" s="14"/>
      <c r="E898" s="67"/>
      <c r="F898" s="15"/>
      <c r="G898" s="15"/>
      <c r="H898" s="15"/>
      <c r="I898" s="72"/>
      <c r="J898" s="67"/>
      <c r="K898" s="15"/>
      <c r="L898" s="15"/>
      <c r="M898" s="15"/>
      <c r="N898" s="72"/>
      <c r="O898" s="67"/>
      <c r="P898" s="15"/>
      <c r="Q898" s="15"/>
      <c r="R898" s="15"/>
      <c r="S898" s="72"/>
      <c r="T898" s="16"/>
      <c r="U898" s="16"/>
      <c r="V898" s="16"/>
      <c r="W898" s="68"/>
      <c r="X898" s="61"/>
      <c r="Y898" s="61"/>
      <c r="Z898" s="61"/>
      <c r="AA898" s="61"/>
      <c r="AB898" s="15"/>
      <c r="AC898" s="15"/>
      <c r="AD898" s="68"/>
      <c r="AE898" s="61"/>
      <c r="AF898" s="61"/>
      <c r="AG898" s="61"/>
      <c r="AH898" s="61"/>
      <c r="AI898" s="15"/>
      <c r="AJ898" s="15"/>
      <c r="AK898" s="68"/>
      <c r="AL898" s="61"/>
      <c r="AM898" s="61"/>
      <c r="AN898" s="61"/>
      <c r="AO898" s="61"/>
      <c r="AP898" s="15"/>
      <c r="AQ898" s="15"/>
    </row>
    <row r="899" spans="1:43" ht="13.8" x14ac:dyDescent="0.25">
      <c r="A899" s="12"/>
      <c r="B899" s="12"/>
      <c r="C899" s="13"/>
      <c r="D899" s="14"/>
      <c r="E899" s="67"/>
      <c r="F899" s="15"/>
      <c r="G899" s="15"/>
      <c r="H899" s="15"/>
      <c r="I899" s="72"/>
      <c r="J899" s="67"/>
      <c r="K899" s="15"/>
      <c r="L899" s="15"/>
      <c r="M899" s="15"/>
      <c r="N899" s="72"/>
      <c r="O899" s="67"/>
      <c r="P899" s="15"/>
      <c r="Q899" s="15"/>
      <c r="R899" s="15"/>
      <c r="S899" s="72"/>
      <c r="T899" s="16"/>
      <c r="U899" s="16"/>
      <c r="V899" s="16"/>
      <c r="W899" s="68"/>
      <c r="X899" s="61"/>
      <c r="Y899" s="61"/>
      <c r="Z899" s="61"/>
      <c r="AA899" s="61"/>
      <c r="AB899" s="15"/>
      <c r="AC899" s="15"/>
      <c r="AD899" s="68"/>
      <c r="AE899" s="61"/>
      <c r="AF899" s="61"/>
      <c r="AG899" s="61"/>
      <c r="AH899" s="61"/>
      <c r="AI899" s="15"/>
      <c r="AJ899" s="15"/>
      <c r="AK899" s="68"/>
      <c r="AL899" s="61"/>
      <c r="AM899" s="61"/>
      <c r="AN899" s="61"/>
      <c r="AO899" s="61"/>
      <c r="AP899" s="15"/>
      <c r="AQ899" s="15"/>
    </row>
    <row r="900" spans="1:43" ht="13.8" x14ac:dyDescent="0.25">
      <c r="A900" s="12"/>
      <c r="B900" s="12"/>
      <c r="C900" s="13"/>
      <c r="D900" s="14"/>
      <c r="E900" s="67"/>
      <c r="F900" s="15"/>
      <c r="G900" s="15"/>
      <c r="H900" s="15"/>
      <c r="I900" s="72"/>
      <c r="J900" s="67"/>
      <c r="K900" s="15"/>
      <c r="L900" s="15"/>
      <c r="M900" s="15"/>
      <c r="N900" s="72"/>
      <c r="O900" s="67"/>
      <c r="P900" s="15"/>
      <c r="Q900" s="15"/>
      <c r="R900" s="15"/>
      <c r="S900" s="72"/>
      <c r="T900" s="16"/>
      <c r="U900" s="16"/>
      <c r="V900" s="16"/>
      <c r="W900" s="68"/>
      <c r="X900" s="61"/>
      <c r="Y900" s="61"/>
      <c r="Z900" s="61"/>
      <c r="AA900" s="61"/>
      <c r="AB900" s="15"/>
      <c r="AC900" s="15"/>
      <c r="AD900" s="68"/>
      <c r="AE900" s="61"/>
      <c r="AF900" s="61"/>
      <c r="AG900" s="61"/>
      <c r="AH900" s="61"/>
      <c r="AI900" s="15"/>
      <c r="AJ900" s="15"/>
      <c r="AK900" s="68"/>
      <c r="AL900" s="61"/>
      <c r="AM900" s="61"/>
      <c r="AN900" s="61"/>
      <c r="AO900" s="61"/>
      <c r="AP900" s="15"/>
      <c r="AQ900" s="15"/>
    </row>
    <row r="901" spans="1:43" ht="13.8" x14ac:dyDescent="0.25">
      <c r="A901" s="12"/>
      <c r="B901" s="12"/>
      <c r="C901" s="13"/>
      <c r="D901" s="14"/>
      <c r="E901" s="67"/>
      <c r="F901" s="15"/>
      <c r="G901" s="15"/>
      <c r="H901" s="15"/>
      <c r="I901" s="72"/>
      <c r="J901" s="67"/>
      <c r="K901" s="15"/>
      <c r="L901" s="15"/>
      <c r="M901" s="15"/>
      <c r="N901" s="72"/>
      <c r="O901" s="67"/>
      <c r="P901" s="15"/>
      <c r="Q901" s="15"/>
      <c r="R901" s="15"/>
      <c r="S901" s="72"/>
      <c r="T901" s="16"/>
      <c r="U901" s="16"/>
      <c r="V901" s="16"/>
      <c r="W901" s="68"/>
      <c r="X901" s="61"/>
      <c r="Y901" s="61"/>
      <c r="Z901" s="61"/>
      <c r="AA901" s="61"/>
      <c r="AB901" s="15"/>
      <c r="AC901" s="15"/>
      <c r="AD901" s="68"/>
      <c r="AE901" s="61"/>
      <c r="AF901" s="61"/>
      <c r="AG901" s="61"/>
      <c r="AH901" s="61"/>
      <c r="AI901" s="15"/>
      <c r="AJ901" s="15"/>
      <c r="AK901" s="68"/>
      <c r="AL901" s="61"/>
      <c r="AM901" s="61"/>
      <c r="AN901" s="61"/>
      <c r="AO901" s="61"/>
      <c r="AP901" s="15"/>
      <c r="AQ901" s="15"/>
    </row>
    <row r="902" spans="1:43" ht="13.8" x14ac:dyDescent="0.25">
      <c r="A902" s="12"/>
      <c r="B902" s="12"/>
      <c r="C902" s="13"/>
      <c r="D902" s="14"/>
      <c r="E902" s="67"/>
      <c r="F902" s="15"/>
      <c r="G902" s="15"/>
      <c r="H902" s="15"/>
      <c r="I902" s="72"/>
      <c r="J902" s="67"/>
      <c r="K902" s="15"/>
      <c r="L902" s="15"/>
      <c r="M902" s="15"/>
      <c r="N902" s="72"/>
      <c r="O902" s="67"/>
      <c r="P902" s="15"/>
      <c r="Q902" s="15"/>
      <c r="R902" s="15"/>
      <c r="S902" s="72"/>
      <c r="T902" s="16"/>
      <c r="U902" s="16"/>
      <c r="V902" s="16"/>
      <c r="W902" s="68"/>
      <c r="X902" s="61"/>
      <c r="Y902" s="61"/>
      <c r="Z902" s="61"/>
      <c r="AA902" s="61"/>
      <c r="AB902" s="15"/>
      <c r="AC902" s="15"/>
      <c r="AD902" s="68"/>
      <c r="AE902" s="61"/>
      <c r="AF902" s="61"/>
      <c r="AG902" s="61"/>
      <c r="AH902" s="61"/>
      <c r="AI902" s="15"/>
      <c r="AJ902" s="15"/>
      <c r="AK902" s="68"/>
      <c r="AL902" s="61"/>
      <c r="AM902" s="61"/>
      <c r="AN902" s="61"/>
      <c r="AO902" s="61"/>
      <c r="AP902" s="15"/>
      <c r="AQ902" s="15"/>
    </row>
    <row r="903" spans="1:43" ht="13.8" x14ac:dyDescent="0.25">
      <c r="A903" s="12"/>
      <c r="B903" s="12"/>
      <c r="C903" s="13"/>
      <c r="D903" s="14"/>
      <c r="E903" s="67"/>
      <c r="F903" s="15"/>
      <c r="G903" s="15"/>
      <c r="H903" s="15"/>
      <c r="I903" s="72"/>
      <c r="J903" s="67"/>
      <c r="K903" s="15"/>
      <c r="L903" s="15"/>
      <c r="M903" s="15"/>
      <c r="N903" s="72"/>
      <c r="O903" s="67"/>
      <c r="P903" s="15"/>
      <c r="Q903" s="15"/>
      <c r="R903" s="15"/>
      <c r="S903" s="72"/>
      <c r="T903" s="16"/>
      <c r="U903" s="16"/>
      <c r="V903" s="16"/>
      <c r="W903" s="68"/>
      <c r="X903" s="61"/>
      <c r="Y903" s="61"/>
      <c r="Z903" s="61"/>
      <c r="AA903" s="61"/>
      <c r="AB903" s="15"/>
      <c r="AC903" s="15"/>
      <c r="AD903" s="68"/>
      <c r="AE903" s="61"/>
      <c r="AF903" s="61"/>
      <c r="AG903" s="61"/>
      <c r="AH903" s="61"/>
      <c r="AI903" s="15"/>
      <c r="AJ903" s="15"/>
      <c r="AK903" s="68"/>
      <c r="AL903" s="61"/>
      <c r="AM903" s="61"/>
      <c r="AN903" s="61"/>
      <c r="AO903" s="61"/>
      <c r="AP903" s="15"/>
      <c r="AQ903" s="15"/>
    </row>
    <row r="904" spans="1:43" ht="13.8" x14ac:dyDescent="0.25">
      <c r="A904" s="12"/>
      <c r="B904" s="12"/>
      <c r="C904" s="13"/>
      <c r="D904" s="14"/>
      <c r="E904" s="67"/>
      <c r="F904" s="15"/>
      <c r="G904" s="15"/>
      <c r="H904" s="15"/>
      <c r="I904" s="72"/>
      <c r="J904" s="67"/>
      <c r="K904" s="15"/>
      <c r="L904" s="15"/>
      <c r="M904" s="15"/>
      <c r="N904" s="72"/>
      <c r="O904" s="67"/>
      <c r="P904" s="15"/>
      <c r="Q904" s="15"/>
      <c r="R904" s="15"/>
      <c r="S904" s="72"/>
      <c r="T904" s="16"/>
      <c r="U904" s="16"/>
      <c r="V904" s="16"/>
      <c r="W904" s="68"/>
      <c r="X904" s="61"/>
      <c r="Y904" s="61"/>
      <c r="Z904" s="61"/>
      <c r="AA904" s="61"/>
      <c r="AB904" s="15"/>
      <c r="AC904" s="15"/>
      <c r="AD904" s="68"/>
      <c r="AE904" s="61"/>
      <c r="AF904" s="61"/>
      <c r="AG904" s="61"/>
      <c r="AH904" s="61"/>
      <c r="AI904" s="15"/>
      <c r="AJ904" s="15"/>
      <c r="AK904" s="68"/>
      <c r="AL904" s="61"/>
      <c r="AM904" s="61"/>
      <c r="AN904" s="61"/>
      <c r="AO904" s="61"/>
      <c r="AP904" s="15"/>
      <c r="AQ904" s="15"/>
    </row>
    <row r="905" spans="1:43" ht="13.8" x14ac:dyDescent="0.25">
      <c r="A905" s="12"/>
      <c r="B905" s="12"/>
      <c r="C905" s="13"/>
      <c r="D905" s="14"/>
      <c r="E905" s="67"/>
      <c r="F905" s="15"/>
      <c r="G905" s="15"/>
      <c r="H905" s="15"/>
      <c r="I905" s="72"/>
      <c r="J905" s="67"/>
      <c r="K905" s="15"/>
      <c r="L905" s="15"/>
      <c r="M905" s="15"/>
      <c r="N905" s="72"/>
      <c r="O905" s="67"/>
      <c r="P905" s="15"/>
      <c r="Q905" s="15"/>
      <c r="R905" s="15"/>
      <c r="S905" s="72"/>
      <c r="T905" s="16"/>
      <c r="U905" s="16"/>
      <c r="V905" s="16"/>
      <c r="W905" s="68"/>
      <c r="X905" s="61"/>
      <c r="Y905" s="61"/>
      <c r="Z905" s="61"/>
      <c r="AA905" s="61"/>
      <c r="AB905" s="15"/>
      <c r="AC905" s="15"/>
      <c r="AD905" s="68"/>
      <c r="AE905" s="61"/>
      <c r="AF905" s="61"/>
      <c r="AG905" s="61"/>
      <c r="AH905" s="61"/>
      <c r="AI905" s="15"/>
      <c r="AJ905" s="15"/>
      <c r="AK905" s="68"/>
      <c r="AL905" s="61"/>
      <c r="AM905" s="61"/>
      <c r="AN905" s="61"/>
      <c r="AO905" s="61"/>
      <c r="AP905" s="15"/>
      <c r="AQ905" s="15"/>
    </row>
    <row r="906" spans="1:43" ht="13.8" x14ac:dyDescent="0.25">
      <c r="A906" s="12"/>
      <c r="B906" s="12"/>
      <c r="C906" s="13"/>
      <c r="D906" s="14"/>
      <c r="E906" s="67"/>
      <c r="F906" s="15"/>
      <c r="G906" s="15"/>
      <c r="H906" s="15"/>
      <c r="I906" s="72"/>
      <c r="J906" s="67"/>
      <c r="K906" s="15"/>
      <c r="L906" s="15"/>
      <c r="M906" s="15"/>
      <c r="N906" s="72"/>
      <c r="O906" s="67"/>
      <c r="P906" s="15"/>
      <c r="Q906" s="15"/>
      <c r="R906" s="15"/>
      <c r="S906" s="72"/>
      <c r="T906" s="16"/>
      <c r="U906" s="16"/>
      <c r="V906" s="16"/>
      <c r="W906" s="68"/>
      <c r="X906" s="61"/>
      <c r="Y906" s="61"/>
      <c r="Z906" s="61"/>
      <c r="AA906" s="61"/>
      <c r="AB906" s="15"/>
      <c r="AC906" s="15"/>
      <c r="AD906" s="68"/>
      <c r="AE906" s="61"/>
      <c r="AF906" s="61"/>
      <c r="AG906" s="61"/>
      <c r="AH906" s="61"/>
      <c r="AI906" s="15"/>
      <c r="AJ906" s="15"/>
      <c r="AK906" s="68"/>
      <c r="AL906" s="61"/>
      <c r="AM906" s="61"/>
      <c r="AN906" s="61"/>
      <c r="AO906" s="61"/>
      <c r="AP906" s="15"/>
      <c r="AQ906" s="15"/>
    </row>
    <row r="907" spans="1:43" ht="13.8" x14ac:dyDescent="0.25">
      <c r="A907" s="12"/>
      <c r="B907" s="12"/>
      <c r="C907" s="13"/>
      <c r="D907" s="14"/>
      <c r="E907" s="67"/>
      <c r="F907" s="15"/>
      <c r="G907" s="15"/>
      <c r="H907" s="15"/>
      <c r="I907" s="72"/>
      <c r="J907" s="67"/>
      <c r="K907" s="15"/>
      <c r="L907" s="15"/>
      <c r="M907" s="15"/>
      <c r="N907" s="72"/>
      <c r="O907" s="67"/>
      <c r="P907" s="15"/>
      <c r="Q907" s="15"/>
      <c r="R907" s="15"/>
      <c r="S907" s="72"/>
      <c r="T907" s="16"/>
      <c r="U907" s="16"/>
      <c r="V907" s="16"/>
      <c r="W907" s="68"/>
      <c r="X907" s="61"/>
      <c r="Y907" s="61"/>
      <c r="Z907" s="61"/>
      <c r="AA907" s="61"/>
      <c r="AB907" s="15"/>
      <c r="AC907" s="15"/>
      <c r="AD907" s="68"/>
      <c r="AE907" s="61"/>
      <c r="AF907" s="61"/>
      <c r="AG907" s="61"/>
      <c r="AH907" s="61"/>
      <c r="AI907" s="15"/>
      <c r="AJ907" s="15"/>
      <c r="AK907" s="68"/>
      <c r="AL907" s="61"/>
      <c r="AM907" s="61"/>
      <c r="AN907" s="61"/>
      <c r="AO907" s="61"/>
      <c r="AP907" s="15"/>
      <c r="AQ907" s="15"/>
    </row>
    <row r="908" spans="1:43" ht="13.8" x14ac:dyDescent="0.25">
      <c r="A908" s="12"/>
      <c r="B908" s="12"/>
      <c r="C908" s="13"/>
      <c r="D908" s="14"/>
      <c r="E908" s="67"/>
      <c r="F908" s="15"/>
      <c r="G908" s="15"/>
      <c r="H908" s="15"/>
      <c r="I908" s="72"/>
      <c r="J908" s="67"/>
      <c r="K908" s="15"/>
      <c r="L908" s="15"/>
      <c r="M908" s="15"/>
      <c r="N908" s="72"/>
      <c r="O908" s="67"/>
      <c r="P908" s="15"/>
      <c r="Q908" s="15"/>
      <c r="R908" s="15"/>
      <c r="S908" s="72"/>
      <c r="T908" s="16"/>
      <c r="U908" s="16"/>
      <c r="V908" s="16"/>
      <c r="W908" s="68"/>
      <c r="X908" s="61"/>
      <c r="Y908" s="61"/>
      <c r="Z908" s="61"/>
      <c r="AA908" s="61"/>
      <c r="AB908" s="15"/>
      <c r="AC908" s="15"/>
      <c r="AD908" s="68"/>
      <c r="AE908" s="61"/>
      <c r="AF908" s="61"/>
      <c r="AG908" s="61"/>
      <c r="AH908" s="61"/>
      <c r="AI908" s="15"/>
      <c r="AJ908" s="15"/>
      <c r="AK908" s="68"/>
      <c r="AL908" s="61"/>
      <c r="AM908" s="61"/>
      <c r="AN908" s="61"/>
      <c r="AO908" s="61"/>
      <c r="AP908" s="15"/>
      <c r="AQ908" s="15"/>
    </row>
    <row r="909" spans="1:43" ht="13.8" x14ac:dyDescent="0.25">
      <c r="A909" s="12"/>
      <c r="B909" s="12"/>
      <c r="C909" s="13"/>
      <c r="D909" s="14"/>
      <c r="E909" s="67"/>
      <c r="F909" s="15"/>
      <c r="G909" s="15"/>
      <c r="H909" s="15"/>
      <c r="I909" s="72"/>
      <c r="J909" s="67"/>
      <c r="K909" s="15"/>
      <c r="L909" s="15"/>
      <c r="M909" s="15"/>
      <c r="N909" s="72"/>
      <c r="O909" s="67"/>
      <c r="P909" s="15"/>
      <c r="Q909" s="15"/>
      <c r="R909" s="15"/>
      <c r="S909" s="72"/>
      <c r="T909" s="16"/>
      <c r="U909" s="16"/>
      <c r="V909" s="16"/>
      <c r="W909" s="68"/>
      <c r="X909" s="61"/>
      <c r="Y909" s="61"/>
      <c r="Z909" s="61"/>
      <c r="AA909" s="61"/>
      <c r="AB909" s="15"/>
      <c r="AC909" s="15"/>
      <c r="AD909" s="68"/>
      <c r="AE909" s="61"/>
      <c r="AF909" s="61"/>
      <c r="AG909" s="61"/>
      <c r="AH909" s="61"/>
      <c r="AI909" s="15"/>
      <c r="AJ909" s="15"/>
      <c r="AK909" s="68"/>
      <c r="AL909" s="61"/>
      <c r="AM909" s="61"/>
      <c r="AN909" s="61"/>
      <c r="AO909" s="61"/>
      <c r="AP909" s="15"/>
      <c r="AQ909" s="15"/>
    </row>
    <row r="910" spans="1:43" ht="13.8" x14ac:dyDescent="0.25">
      <c r="A910" s="12"/>
      <c r="B910" s="12"/>
      <c r="C910" s="13"/>
      <c r="D910" s="14"/>
      <c r="E910" s="67"/>
      <c r="F910" s="15"/>
      <c r="G910" s="15"/>
      <c r="H910" s="15"/>
      <c r="I910" s="72"/>
      <c r="J910" s="67"/>
      <c r="K910" s="15"/>
      <c r="L910" s="15"/>
      <c r="M910" s="15"/>
      <c r="N910" s="72"/>
      <c r="O910" s="67"/>
      <c r="P910" s="15"/>
      <c r="Q910" s="15"/>
      <c r="R910" s="15"/>
      <c r="S910" s="72"/>
      <c r="T910" s="16"/>
      <c r="U910" s="16"/>
      <c r="V910" s="16"/>
      <c r="W910" s="68"/>
      <c r="X910" s="61"/>
      <c r="Y910" s="61"/>
      <c r="Z910" s="61"/>
      <c r="AA910" s="61"/>
      <c r="AB910" s="15"/>
      <c r="AC910" s="15"/>
      <c r="AD910" s="68"/>
      <c r="AE910" s="61"/>
      <c r="AF910" s="61"/>
      <c r="AG910" s="61"/>
      <c r="AH910" s="61"/>
      <c r="AI910" s="15"/>
      <c r="AJ910" s="15"/>
      <c r="AK910" s="68"/>
      <c r="AL910" s="61"/>
      <c r="AM910" s="61"/>
      <c r="AN910" s="61"/>
      <c r="AO910" s="61"/>
      <c r="AP910" s="15"/>
      <c r="AQ910" s="15"/>
    </row>
    <row r="911" spans="1:43" ht="13.8" x14ac:dyDescent="0.25">
      <c r="A911" s="12"/>
      <c r="B911" s="12"/>
      <c r="C911" s="13"/>
      <c r="D911" s="14"/>
      <c r="E911" s="67"/>
      <c r="F911" s="15"/>
      <c r="G911" s="15"/>
      <c r="H911" s="15"/>
      <c r="I911" s="72"/>
      <c r="J911" s="67"/>
      <c r="K911" s="15"/>
      <c r="L911" s="15"/>
      <c r="M911" s="15"/>
      <c r="N911" s="72"/>
      <c r="O911" s="67"/>
      <c r="P911" s="15"/>
      <c r="Q911" s="15"/>
      <c r="R911" s="15"/>
      <c r="S911" s="72"/>
      <c r="T911" s="16"/>
      <c r="U911" s="16"/>
      <c r="V911" s="16"/>
      <c r="W911" s="68"/>
      <c r="X911" s="61"/>
      <c r="Y911" s="61"/>
      <c r="Z911" s="61"/>
      <c r="AA911" s="61"/>
      <c r="AB911" s="15"/>
      <c r="AC911" s="15"/>
      <c r="AD911" s="68"/>
      <c r="AE911" s="61"/>
      <c r="AF911" s="61"/>
      <c r="AG911" s="61"/>
      <c r="AH911" s="61"/>
      <c r="AI911" s="15"/>
      <c r="AJ911" s="15"/>
      <c r="AK911" s="68"/>
      <c r="AL911" s="61"/>
      <c r="AM911" s="61"/>
      <c r="AN911" s="61"/>
      <c r="AO911" s="61"/>
      <c r="AP911" s="15"/>
      <c r="AQ911" s="15"/>
    </row>
    <row r="912" spans="1:43" ht="13.8" x14ac:dyDescent="0.25">
      <c r="A912" s="12"/>
      <c r="B912" s="12"/>
      <c r="C912" s="13"/>
      <c r="D912" s="14"/>
      <c r="E912" s="67"/>
      <c r="F912" s="15"/>
      <c r="G912" s="15"/>
      <c r="H912" s="15"/>
      <c r="I912" s="72"/>
      <c r="J912" s="67"/>
      <c r="K912" s="15"/>
      <c r="L912" s="15"/>
      <c r="M912" s="15"/>
      <c r="N912" s="72"/>
      <c r="O912" s="67"/>
      <c r="P912" s="15"/>
      <c r="Q912" s="15"/>
      <c r="R912" s="15"/>
      <c r="S912" s="72"/>
      <c r="T912" s="16"/>
      <c r="U912" s="16"/>
      <c r="V912" s="16"/>
      <c r="W912" s="68"/>
      <c r="X912" s="61"/>
      <c r="Y912" s="61"/>
      <c r="Z912" s="61"/>
      <c r="AA912" s="61"/>
      <c r="AB912" s="15"/>
      <c r="AC912" s="15"/>
      <c r="AD912" s="68"/>
      <c r="AE912" s="61"/>
      <c r="AF912" s="61"/>
      <c r="AG912" s="61"/>
      <c r="AH912" s="61"/>
      <c r="AI912" s="15"/>
      <c r="AJ912" s="15"/>
      <c r="AK912" s="68"/>
      <c r="AL912" s="61"/>
      <c r="AM912" s="61"/>
      <c r="AN912" s="61"/>
      <c r="AO912" s="61"/>
      <c r="AP912" s="15"/>
      <c r="AQ912" s="15"/>
    </row>
    <row r="913" spans="1:43" ht="13.8" x14ac:dyDescent="0.25">
      <c r="A913" s="12"/>
      <c r="B913" s="12"/>
      <c r="C913" s="13"/>
      <c r="D913" s="14"/>
      <c r="E913" s="67"/>
      <c r="F913" s="15"/>
      <c r="G913" s="15"/>
      <c r="H913" s="15"/>
      <c r="I913" s="72"/>
      <c r="J913" s="67"/>
      <c r="K913" s="15"/>
      <c r="L913" s="15"/>
      <c r="M913" s="15"/>
      <c r="N913" s="72"/>
      <c r="O913" s="67"/>
      <c r="P913" s="15"/>
      <c r="Q913" s="15"/>
      <c r="R913" s="15"/>
      <c r="S913" s="72"/>
      <c r="T913" s="16"/>
      <c r="U913" s="16"/>
      <c r="V913" s="16"/>
      <c r="W913" s="68"/>
      <c r="X913" s="61"/>
      <c r="Y913" s="61"/>
      <c r="Z913" s="61"/>
      <c r="AA913" s="61"/>
      <c r="AB913" s="15"/>
      <c r="AC913" s="15"/>
      <c r="AD913" s="68"/>
      <c r="AE913" s="61"/>
      <c r="AF913" s="61"/>
      <c r="AG913" s="61"/>
      <c r="AH913" s="61"/>
      <c r="AI913" s="15"/>
      <c r="AJ913" s="15"/>
      <c r="AK913" s="68"/>
      <c r="AL913" s="61"/>
      <c r="AM913" s="61"/>
      <c r="AN913" s="61"/>
      <c r="AO913" s="61"/>
      <c r="AP913" s="15"/>
      <c r="AQ913" s="15"/>
    </row>
    <row r="914" spans="1:43" ht="13.8" x14ac:dyDescent="0.25">
      <c r="A914" s="12"/>
      <c r="B914" s="12"/>
      <c r="C914" s="13"/>
      <c r="D914" s="14"/>
      <c r="E914" s="67"/>
      <c r="F914" s="15"/>
      <c r="G914" s="15"/>
      <c r="H914" s="15"/>
      <c r="I914" s="72"/>
      <c r="J914" s="67"/>
      <c r="K914" s="15"/>
      <c r="L914" s="15"/>
      <c r="M914" s="15"/>
      <c r="N914" s="72"/>
      <c r="O914" s="67"/>
      <c r="P914" s="15"/>
      <c r="Q914" s="15"/>
      <c r="R914" s="15"/>
      <c r="S914" s="72"/>
      <c r="T914" s="16"/>
      <c r="U914" s="16"/>
      <c r="V914" s="16"/>
      <c r="W914" s="68"/>
      <c r="X914" s="61"/>
      <c r="Y914" s="61"/>
      <c r="Z914" s="61"/>
      <c r="AA914" s="61"/>
      <c r="AB914" s="15"/>
      <c r="AC914" s="15"/>
      <c r="AD914" s="68"/>
      <c r="AE914" s="61"/>
      <c r="AF914" s="61"/>
      <c r="AG914" s="61"/>
      <c r="AH914" s="61"/>
      <c r="AI914" s="15"/>
      <c r="AJ914" s="15"/>
      <c r="AK914" s="68"/>
      <c r="AL914" s="61"/>
      <c r="AM914" s="61"/>
      <c r="AN914" s="61"/>
      <c r="AO914" s="61"/>
      <c r="AP914" s="15"/>
      <c r="AQ914" s="15"/>
    </row>
    <row r="915" spans="1:43" ht="13.8" x14ac:dyDescent="0.25">
      <c r="A915" s="12"/>
      <c r="B915" s="12"/>
      <c r="C915" s="13"/>
      <c r="D915" s="14"/>
      <c r="E915" s="67"/>
      <c r="F915" s="15"/>
      <c r="G915" s="15"/>
      <c r="H915" s="15"/>
      <c r="I915" s="72"/>
      <c r="J915" s="67"/>
      <c r="K915" s="15"/>
      <c r="L915" s="15"/>
      <c r="M915" s="15"/>
      <c r="N915" s="72"/>
      <c r="O915" s="67"/>
      <c r="P915" s="15"/>
      <c r="Q915" s="15"/>
      <c r="R915" s="15"/>
      <c r="S915" s="72"/>
      <c r="T915" s="16"/>
      <c r="U915" s="16"/>
      <c r="V915" s="16"/>
      <c r="W915" s="68"/>
      <c r="X915" s="61"/>
      <c r="Y915" s="61"/>
      <c r="Z915" s="61"/>
      <c r="AA915" s="61"/>
      <c r="AB915" s="15"/>
      <c r="AC915" s="15"/>
      <c r="AD915" s="68"/>
      <c r="AE915" s="61"/>
      <c r="AF915" s="61"/>
      <c r="AG915" s="61"/>
      <c r="AH915" s="61"/>
      <c r="AI915" s="15"/>
      <c r="AJ915" s="15"/>
      <c r="AK915" s="68"/>
      <c r="AL915" s="61"/>
      <c r="AM915" s="61"/>
      <c r="AN915" s="61"/>
      <c r="AO915" s="61"/>
      <c r="AP915" s="15"/>
      <c r="AQ915" s="15"/>
    </row>
    <row r="916" spans="1:43" ht="13.8" x14ac:dyDescent="0.25">
      <c r="A916" s="12"/>
      <c r="B916" s="12"/>
      <c r="C916" s="13"/>
      <c r="D916" s="14"/>
      <c r="E916" s="67"/>
      <c r="F916" s="15"/>
      <c r="G916" s="15"/>
      <c r="H916" s="15"/>
      <c r="I916" s="72"/>
      <c r="J916" s="67"/>
      <c r="K916" s="15"/>
      <c r="L916" s="15"/>
      <c r="M916" s="15"/>
      <c r="N916" s="72"/>
      <c r="O916" s="67"/>
      <c r="P916" s="15"/>
      <c r="Q916" s="15"/>
      <c r="R916" s="15"/>
      <c r="S916" s="72"/>
      <c r="T916" s="16"/>
      <c r="U916" s="16"/>
      <c r="V916" s="16"/>
      <c r="W916" s="68"/>
      <c r="X916" s="61"/>
      <c r="Y916" s="61"/>
      <c r="Z916" s="61"/>
      <c r="AA916" s="61"/>
      <c r="AB916" s="15"/>
      <c r="AC916" s="15"/>
      <c r="AD916" s="68"/>
      <c r="AE916" s="61"/>
      <c r="AF916" s="61"/>
      <c r="AG916" s="61"/>
      <c r="AH916" s="61"/>
      <c r="AI916" s="15"/>
      <c r="AJ916" s="15"/>
      <c r="AK916" s="68"/>
      <c r="AL916" s="61"/>
      <c r="AM916" s="61"/>
      <c r="AN916" s="61"/>
      <c r="AO916" s="61"/>
      <c r="AP916" s="15"/>
      <c r="AQ916" s="15"/>
    </row>
    <row r="917" spans="1:43" ht="13.8" x14ac:dyDescent="0.25">
      <c r="A917" s="12"/>
      <c r="B917" s="12"/>
      <c r="C917" s="13"/>
      <c r="D917" s="14"/>
      <c r="E917" s="67"/>
      <c r="F917" s="15"/>
      <c r="G917" s="15"/>
      <c r="H917" s="15"/>
      <c r="I917" s="72"/>
      <c r="J917" s="67"/>
      <c r="K917" s="15"/>
      <c r="L917" s="15"/>
      <c r="M917" s="15"/>
      <c r="N917" s="72"/>
      <c r="O917" s="67"/>
      <c r="P917" s="15"/>
      <c r="Q917" s="15"/>
      <c r="R917" s="15"/>
      <c r="S917" s="72"/>
      <c r="T917" s="16"/>
      <c r="U917" s="16"/>
      <c r="V917" s="16"/>
      <c r="W917" s="68"/>
      <c r="X917" s="61"/>
      <c r="Y917" s="61"/>
      <c r="Z917" s="61"/>
      <c r="AA917" s="61"/>
      <c r="AB917" s="15"/>
      <c r="AC917" s="15"/>
      <c r="AD917" s="68"/>
      <c r="AE917" s="61"/>
      <c r="AF917" s="61"/>
      <c r="AG917" s="61"/>
      <c r="AH917" s="61"/>
      <c r="AI917" s="15"/>
      <c r="AJ917" s="15"/>
      <c r="AK917" s="68"/>
      <c r="AL917" s="61"/>
      <c r="AM917" s="61"/>
      <c r="AN917" s="61"/>
      <c r="AO917" s="61"/>
      <c r="AP917" s="15"/>
      <c r="AQ917" s="15"/>
    </row>
    <row r="918" spans="1:43" ht="13.8" x14ac:dyDescent="0.25">
      <c r="A918" s="12"/>
      <c r="B918" s="12"/>
      <c r="C918" s="13"/>
      <c r="D918" s="14"/>
      <c r="E918" s="67"/>
      <c r="F918" s="15"/>
      <c r="G918" s="15"/>
      <c r="H918" s="15"/>
      <c r="I918" s="72"/>
      <c r="J918" s="67"/>
      <c r="K918" s="15"/>
      <c r="L918" s="15"/>
      <c r="M918" s="15"/>
      <c r="N918" s="72"/>
      <c r="O918" s="67"/>
      <c r="P918" s="15"/>
      <c r="Q918" s="15"/>
      <c r="R918" s="15"/>
      <c r="S918" s="72"/>
      <c r="T918" s="16"/>
      <c r="U918" s="16"/>
      <c r="V918" s="16"/>
      <c r="W918" s="68"/>
      <c r="X918" s="61"/>
      <c r="Y918" s="61"/>
      <c r="Z918" s="61"/>
      <c r="AA918" s="61"/>
      <c r="AB918" s="15"/>
      <c r="AC918" s="15"/>
      <c r="AD918" s="68"/>
      <c r="AE918" s="61"/>
      <c r="AF918" s="61"/>
      <c r="AG918" s="61"/>
      <c r="AH918" s="61"/>
      <c r="AI918" s="15"/>
      <c r="AJ918" s="15"/>
      <c r="AK918" s="68"/>
      <c r="AL918" s="61"/>
      <c r="AM918" s="61"/>
      <c r="AN918" s="61"/>
      <c r="AO918" s="61"/>
      <c r="AP918" s="15"/>
      <c r="AQ918" s="15"/>
    </row>
    <row r="919" spans="1:43" ht="13.8" x14ac:dyDescent="0.25">
      <c r="A919" s="12"/>
      <c r="B919" s="12"/>
      <c r="C919" s="13"/>
      <c r="D919" s="14"/>
      <c r="E919" s="67"/>
      <c r="F919" s="15"/>
      <c r="G919" s="15"/>
      <c r="H919" s="15"/>
      <c r="I919" s="72"/>
      <c r="J919" s="67"/>
      <c r="K919" s="15"/>
      <c r="L919" s="15"/>
      <c r="M919" s="15"/>
      <c r="N919" s="72"/>
      <c r="O919" s="67"/>
      <c r="P919" s="15"/>
      <c r="Q919" s="15"/>
      <c r="R919" s="15"/>
      <c r="S919" s="72"/>
      <c r="T919" s="16"/>
      <c r="U919" s="16"/>
      <c r="V919" s="16"/>
      <c r="W919" s="68"/>
      <c r="X919" s="61"/>
      <c r="Y919" s="61"/>
      <c r="Z919" s="61"/>
      <c r="AA919" s="61"/>
      <c r="AB919" s="15"/>
      <c r="AC919" s="15"/>
      <c r="AD919" s="68"/>
      <c r="AE919" s="61"/>
      <c r="AF919" s="61"/>
      <c r="AG919" s="61"/>
      <c r="AH919" s="61"/>
      <c r="AI919" s="15"/>
      <c r="AJ919" s="15"/>
      <c r="AK919" s="68"/>
      <c r="AL919" s="61"/>
      <c r="AM919" s="61"/>
      <c r="AN919" s="61"/>
      <c r="AO919" s="61"/>
      <c r="AP919" s="15"/>
      <c r="AQ919" s="15"/>
    </row>
    <row r="920" spans="1:43" ht="13.8" x14ac:dyDescent="0.25">
      <c r="A920" s="12"/>
      <c r="B920" s="12"/>
      <c r="C920" s="13"/>
      <c r="D920" s="14"/>
      <c r="E920" s="67"/>
      <c r="F920" s="15"/>
      <c r="G920" s="15"/>
      <c r="H920" s="15"/>
      <c r="I920" s="72"/>
      <c r="J920" s="67"/>
      <c r="K920" s="15"/>
      <c r="L920" s="15"/>
      <c r="M920" s="15"/>
      <c r="N920" s="72"/>
      <c r="O920" s="67"/>
      <c r="P920" s="15"/>
      <c r="Q920" s="15"/>
      <c r="R920" s="15"/>
      <c r="S920" s="72"/>
      <c r="T920" s="16"/>
      <c r="U920" s="16"/>
      <c r="V920" s="16"/>
      <c r="W920" s="68"/>
      <c r="X920" s="61"/>
      <c r="Y920" s="61"/>
      <c r="Z920" s="61"/>
      <c r="AA920" s="61"/>
      <c r="AB920" s="15"/>
      <c r="AC920" s="15"/>
      <c r="AD920" s="68"/>
      <c r="AE920" s="61"/>
      <c r="AF920" s="61"/>
      <c r="AG920" s="61"/>
      <c r="AH920" s="61"/>
      <c r="AI920" s="15"/>
      <c r="AJ920" s="15"/>
      <c r="AK920" s="68"/>
      <c r="AL920" s="61"/>
      <c r="AM920" s="61"/>
      <c r="AN920" s="61"/>
      <c r="AO920" s="61"/>
      <c r="AP920" s="15"/>
      <c r="AQ920" s="15"/>
    </row>
    <row r="921" spans="1:43" ht="13.8" x14ac:dyDescent="0.25">
      <c r="A921" s="12"/>
      <c r="B921" s="12"/>
      <c r="C921" s="13"/>
      <c r="D921" s="14"/>
      <c r="E921" s="67"/>
      <c r="F921" s="15"/>
      <c r="G921" s="15"/>
      <c r="H921" s="15"/>
      <c r="I921" s="72"/>
      <c r="J921" s="67"/>
      <c r="K921" s="15"/>
      <c r="L921" s="15"/>
      <c r="M921" s="15"/>
      <c r="N921" s="72"/>
      <c r="O921" s="67"/>
      <c r="P921" s="15"/>
      <c r="Q921" s="15"/>
      <c r="R921" s="15"/>
      <c r="S921" s="72"/>
      <c r="T921" s="16"/>
      <c r="U921" s="16"/>
      <c r="V921" s="16"/>
      <c r="W921" s="68"/>
      <c r="X921" s="61"/>
      <c r="Y921" s="61"/>
      <c r="Z921" s="61"/>
      <c r="AA921" s="61"/>
      <c r="AB921" s="15"/>
      <c r="AC921" s="15"/>
      <c r="AD921" s="68"/>
      <c r="AE921" s="61"/>
      <c r="AF921" s="61"/>
      <c r="AG921" s="61"/>
      <c r="AH921" s="61"/>
      <c r="AI921" s="15"/>
      <c r="AJ921" s="15"/>
      <c r="AK921" s="68"/>
      <c r="AL921" s="61"/>
      <c r="AM921" s="61"/>
      <c r="AN921" s="61"/>
      <c r="AO921" s="61"/>
      <c r="AP921" s="15"/>
      <c r="AQ921" s="15"/>
    </row>
    <row r="922" spans="1:43" ht="13.8" x14ac:dyDescent="0.25">
      <c r="A922" s="12"/>
      <c r="B922" s="12"/>
      <c r="C922" s="13"/>
      <c r="D922" s="14"/>
      <c r="E922" s="67"/>
      <c r="F922" s="15"/>
      <c r="G922" s="15"/>
      <c r="H922" s="15"/>
      <c r="I922" s="72"/>
      <c r="J922" s="67"/>
      <c r="K922" s="15"/>
      <c r="L922" s="15"/>
      <c r="M922" s="15"/>
      <c r="N922" s="72"/>
      <c r="O922" s="67"/>
      <c r="P922" s="15"/>
      <c r="Q922" s="15"/>
      <c r="R922" s="15"/>
      <c r="S922" s="72"/>
      <c r="T922" s="16"/>
      <c r="U922" s="16"/>
      <c r="V922" s="16"/>
      <c r="W922" s="68"/>
      <c r="X922" s="61"/>
      <c r="Y922" s="61"/>
      <c r="Z922" s="61"/>
      <c r="AA922" s="61"/>
      <c r="AB922" s="15"/>
      <c r="AC922" s="15"/>
      <c r="AD922" s="68"/>
      <c r="AE922" s="61"/>
      <c r="AF922" s="61"/>
      <c r="AG922" s="61"/>
      <c r="AH922" s="61"/>
      <c r="AI922" s="15"/>
      <c r="AJ922" s="15"/>
      <c r="AK922" s="68"/>
      <c r="AL922" s="61"/>
      <c r="AM922" s="61"/>
      <c r="AN922" s="61"/>
      <c r="AO922" s="61"/>
      <c r="AP922" s="15"/>
      <c r="AQ922" s="15"/>
    </row>
    <row r="923" spans="1:43" ht="13.8" x14ac:dyDescent="0.25">
      <c r="A923" s="12"/>
      <c r="B923" s="12"/>
      <c r="C923" s="13"/>
      <c r="D923" s="14"/>
      <c r="E923" s="67"/>
      <c r="F923" s="15"/>
      <c r="G923" s="15"/>
      <c r="H923" s="15"/>
      <c r="I923" s="72"/>
      <c r="J923" s="67"/>
      <c r="K923" s="15"/>
      <c r="L923" s="15"/>
      <c r="M923" s="15"/>
      <c r="N923" s="72"/>
      <c r="O923" s="67"/>
      <c r="P923" s="15"/>
      <c r="Q923" s="15"/>
      <c r="R923" s="15"/>
      <c r="S923" s="72"/>
      <c r="T923" s="16"/>
      <c r="U923" s="16"/>
      <c r="V923" s="16"/>
      <c r="W923" s="68"/>
      <c r="X923" s="61"/>
      <c r="Y923" s="61"/>
      <c r="Z923" s="61"/>
      <c r="AA923" s="61"/>
      <c r="AB923" s="15"/>
      <c r="AC923" s="15"/>
      <c r="AD923" s="68"/>
      <c r="AE923" s="61"/>
      <c r="AF923" s="61"/>
      <c r="AG923" s="61"/>
      <c r="AH923" s="61"/>
      <c r="AI923" s="15"/>
      <c r="AJ923" s="15"/>
      <c r="AK923" s="68"/>
      <c r="AL923" s="61"/>
      <c r="AM923" s="61"/>
      <c r="AN923" s="61"/>
      <c r="AO923" s="61"/>
      <c r="AP923" s="15"/>
      <c r="AQ923" s="15"/>
    </row>
    <row r="924" spans="1:43" ht="13.8" x14ac:dyDescent="0.25">
      <c r="A924" s="12"/>
      <c r="B924" s="12"/>
      <c r="C924" s="13"/>
      <c r="D924" s="14"/>
      <c r="E924" s="67"/>
      <c r="F924" s="15"/>
      <c r="G924" s="15"/>
      <c r="H924" s="15"/>
      <c r="I924" s="72"/>
      <c r="J924" s="67"/>
      <c r="K924" s="15"/>
      <c r="L924" s="15"/>
      <c r="M924" s="15"/>
      <c r="N924" s="72"/>
      <c r="O924" s="67"/>
      <c r="P924" s="15"/>
      <c r="Q924" s="15"/>
      <c r="R924" s="15"/>
      <c r="S924" s="72"/>
      <c r="T924" s="16"/>
      <c r="U924" s="16"/>
      <c r="V924" s="16"/>
      <c r="W924" s="68"/>
      <c r="X924" s="61"/>
      <c r="Y924" s="61"/>
      <c r="Z924" s="61"/>
      <c r="AA924" s="61"/>
      <c r="AB924" s="15"/>
      <c r="AC924" s="15"/>
      <c r="AD924" s="68"/>
      <c r="AE924" s="61"/>
      <c r="AF924" s="61"/>
      <c r="AG924" s="61"/>
      <c r="AH924" s="61"/>
      <c r="AI924" s="15"/>
      <c r="AJ924" s="15"/>
      <c r="AK924" s="68"/>
      <c r="AL924" s="61"/>
      <c r="AM924" s="61"/>
      <c r="AN924" s="61"/>
      <c r="AO924" s="61"/>
      <c r="AP924" s="15"/>
      <c r="AQ924" s="15"/>
    </row>
    <row r="925" spans="1:43" ht="13.8" x14ac:dyDescent="0.25">
      <c r="A925" s="12"/>
      <c r="B925" s="12"/>
      <c r="C925" s="13"/>
      <c r="D925" s="14"/>
      <c r="E925" s="67"/>
      <c r="F925" s="15"/>
      <c r="G925" s="15"/>
      <c r="H925" s="15"/>
      <c r="I925" s="72"/>
      <c r="J925" s="67"/>
      <c r="K925" s="15"/>
      <c r="L925" s="15"/>
      <c r="M925" s="15"/>
      <c r="N925" s="72"/>
      <c r="O925" s="67"/>
      <c r="P925" s="15"/>
      <c r="Q925" s="15"/>
      <c r="R925" s="15"/>
      <c r="S925" s="72"/>
      <c r="T925" s="16"/>
      <c r="U925" s="16"/>
      <c r="V925" s="16"/>
      <c r="W925" s="68"/>
      <c r="X925" s="61"/>
      <c r="Y925" s="61"/>
      <c r="Z925" s="61"/>
      <c r="AA925" s="61"/>
      <c r="AB925" s="15"/>
      <c r="AC925" s="15"/>
      <c r="AD925" s="68"/>
      <c r="AE925" s="61"/>
      <c r="AF925" s="61"/>
      <c r="AG925" s="61"/>
      <c r="AH925" s="61"/>
      <c r="AI925" s="15"/>
      <c r="AJ925" s="15"/>
      <c r="AK925" s="68"/>
      <c r="AL925" s="61"/>
      <c r="AM925" s="61"/>
      <c r="AN925" s="61"/>
      <c r="AO925" s="61"/>
      <c r="AP925" s="15"/>
      <c r="AQ925" s="15"/>
    </row>
    <row r="926" spans="1:43" ht="13.8" x14ac:dyDescent="0.25">
      <c r="A926" s="12"/>
      <c r="B926" s="12"/>
      <c r="C926" s="13"/>
      <c r="D926" s="14"/>
      <c r="E926" s="67"/>
      <c r="F926" s="15"/>
      <c r="G926" s="15"/>
      <c r="H926" s="15"/>
      <c r="I926" s="72"/>
      <c r="J926" s="67"/>
      <c r="K926" s="15"/>
      <c r="L926" s="15"/>
      <c r="M926" s="15"/>
      <c r="N926" s="72"/>
      <c r="O926" s="67"/>
      <c r="P926" s="15"/>
      <c r="Q926" s="15"/>
      <c r="R926" s="15"/>
      <c r="S926" s="72"/>
      <c r="T926" s="16"/>
      <c r="U926" s="16"/>
      <c r="V926" s="16"/>
      <c r="W926" s="68"/>
      <c r="X926" s="61"/>
      <c r="Y926" s="61"/>
      <c r="Z926" s="61"/>
      <c r="AA926" s="61"/>
      <c r="AB926" s="15"/>
      <c r="AC926" s="15"/>
      <c r="AD926" s="68"/>
      <c r="AE926" s="61"/>
      <c r="AF926" s="61"/>
      <c r="AG926" s="61"/>
      <c r="AH926" s="61"/>
      <c r="AI926" s="15"/>
      <c r="AJ926" s="15"/>
      <c r="AK926" s="68"/>
      <c r="AL926" s="61"/>
      <c r="AM926" s="61"/>
      <c r="AN926" s="61"/>
      <c r="AO926" s="61"/>
      <c r="AP926" s="15"/>
      <c r="AQ926" s="15"/>
    </row>
    <row r="927" spans="1:43" ht="13.8" x14ac:dyDescent="0.25">
      <c r="A927" s="12"/>
      <c r="B927" s="12"/>
      <c r="C927" s="13"/>
      <c r="D927" s="14"/>
      <c r="E927" s="67"/>
      <c r="F927" s="15"/>
      <c r="G927" s="15"/>
      <c r="H927" s="15"/>
      <c r="I927" s="72"/>
      <c r="J927" s="67"/>
      <c r="K927" s="15"/>
      <c r="L927" s="15"/>
      <c r="M927" s="15"/>
      <c r="N927" s="72"/>
      <c r="O927" s="67"/>
      <c r="P927" s="15"/>
      <c r="Q927" s="15"/>
      <c r="R927" s="15"/>
      <c r="S927" s="72"/>
      <c r="T927" s="16"/>
      <c r="U927" s="16"/>
      <c r="V927" s="16"/>
      <c r="W927" s="68"/>
      <c r="X927" s="61"/>
      <c r="Y927" s="61"/>
      <c r="Z927" s="61"/>
      <c r="AA927" s="61"/>
      <c r="AB927" s="15"/>
      <c r="AC927" s="15"/>
      <c r="AD927" s="68"/>
      <c r="AE927" s="61"/>
      <c r="AF927" s="61"/>
      <c r="AG927" s="61"/>
      <c r="AH927" s="61"/>
      <c r="AI927" s="15"/>
      <c r="AJ927" s="15"/>
      <c r="AK927" s="68"/>
      <c r="AL927" s="61"/>
      <c r="AM927" s="61"/>
      <c r="AN927" s="61"/>
      <c r="AO927" s="61"/>
      <c r="AP927" s="15"/>
      <c r="AQ927" s="15"/>
    </row>
    <row r="928" spans="1:43" ht="13.8" x14ac:dyDescent="0.25">
      <c r="A928" s="12"/>
      <c r="B928" s="12"/>
      <c r="C928" s="13"/>
      <c r="D928" s="14"/>
      <c r="E928" s="67"/>
      <c r="F928" s="15"/>
      <c r="G928" s="15"/>
      <c r="H928" s="15"/>
      <c r="I928" s="72"/>
      <c r="J928" s="67"/>
      <c r="K928" s="15"/>
      <c r="L928" s="15"/>
      <c r="M928" s="15"/>
      <c r="N928" s="72"/>
      <c r="O928" s="67"/>
      <c r="P928" s="15"/>
      <c r="Q928" s="15"/>
      <c r="R928" s="15"/>
      <c r="S928" s="72"/>
      <c r="T928" s="16"/>
      <c r="U928" s="16"/>
      <c r="V928" s="16"/>
      <c r="W928" s="68"/>
      <c r="X928" s="61"/>
      <c r="Y928" s="61"/>
      <c r="Z928" s="61"/>
      <c r="AA928" s="61"/>
      <c r="AB928" s="15"/>
      <c r="AC928" s="15"/>
      <c r="AD928" s="68"/>
      <c r="AE928" s="61"/>
      <c r="AF928" s="61"/>
      <c r="AG928" s="61"/>
      <c r="AH928" s="61"/>
      <c r="AI928" s="15"/>
      <c r="AJ928" s="15"/>
      <c r="AK928" s="68"/>
      <c r="AL928" s="61"/>
      <c r="AM928" s="61"/>
      <c r="AN928" s="61"/>
      <c r="AO928" s="61"/>
      <c r="AP928" s="15"/>
      <c r="AQ928" s="15"/>
    </row>
    <row r="929" spans="1:43" ht="13.8" x14ac:dyDescent="0.25">
      <c r="A929" s="12"/>
      <c r="B929" s="12"/>
      <c r="C929" s="13"/>
      <c r="D929" s="14"/>
      <c r="E929" s="67"/>
      <c r="F929" s="15"/>
      <c r="G929" s="15"/>
      <c r="H929" s="15"/>
      <c r="I929" s="72"/>
      <c r="J929" s="67"/>
      <c r="K929" s="15"/>
      <c r="L929" s="15"/>
      <c r="M929" s="15"/>
      <c r="N929" s="72"/>
      <c r="O929" s="67"/>
      <c r="P929" s="15"/>
      <c r="Q929" s="15"/>
      <c r="R929" s="15"/>
      <c r="S929" s="72"/>
      <c r="T929" s="16"/>
      <c r="U929" s="16"/>
      <c r="V929" s="16"/>
      <c r="W929" s="68"/>
      <c r="X929" s="61"/>
      <c r="Y929" s="61"/>
      <c r="Z929" s="61"/>
      <c r="AA929" s="61"/>
      <c r="AB929" s="15"/>
      <c r="AC929" s="15"/>
      <c r="AD929" s="68"/>
      <c r="AE929" s="61"/>
      <c r="AF929" s="61"/>
      <c r="AG929" s="61"/>
      <c r="AH929" s="61"/>
      <c r="AI929" s="15"/>
      <c r="AJ929" s="15"/>
      <c r="AK929" s="68"/>
      <c r="AL929" s="61"/>
      <c r="AM929" s="61"/>
      <c r="AN929" s="61"/>
      <c r="AO929" s="61"/>
      <c r="AP929" s="15"/>
      <c r="AQ929" s="15"/>
    </row>
    <row r="930" spans="1:43" ht="13.8" x14ac:dyDescent="0.25">
      <c r="A930" s="12"/>
      <c r="B930" s="12"/>
      <c r="C930" s="13"/>
      <c r="D930" s="14"/>
      <c r="E930" s="67"/>
      <c r="F930" s="15"/>
      <c r="G930" s="15"/>
      <c r="H930" s="15"/>
      <c r="I930" s="72"/>
      <c r="J930" s="67"/>
      <c r="K930" s="15"/>
      <c r="L930" s="15"/>
      <c r="M930" s="15"/>
      <c r="N930" s="72"/>
      <c r="O930" s="67"/>
      <c r="P930" s="15"/>
      <c r="Q930" s="15"/>
      <c r="R930" s="15"/>
      <c r="S930" s="72"/>
      <c r="T930" s="16"/>
      <c r="U930" s="16"/>
      <c r="V930" s="16"/>
      <c r="W930" s="68"/>
      <c r="X930" s="61"/>
      <c r="Y930" s="61"/>
      <c r="Z930" s="61"/>
      <c r="AA930" s="61"/>
      <c r="AB930" s="15"/>
      <c r="AC930" s="15"/>
      <c r="AD930" s="68"/>
      <c r="AE930" s="61"/>
      <c r="AF930" s="61"/>
      <c r="AG930" s="61"/>
      <c r="AH930" s="61"/>
      <c r="AI930" s="15"/>
      <c r="AJ930" s="15"/>
      <c r="AK930" s="68"/>
      <c r="AL930" s="61"/>
      <c r="AM930" s="61"/>
      <c r="AN930" s="61"/>
      <c r="AO930" s="61"/>
      <c r="AP930" s="15"/>
      <c r="AQ930" s="15"/>
    </row>
    <row r="931" spans="1:43" ht="13.8" x14ac:dyDescent="0.25">
      <c r="A931" s="12"/>
      <c r="B931" s="12"/>
      <c r="C931" s="13"/>
      <c r="D931" s="14"/>
      <c r="E931" s="67"/>
      <c r="F931" s="15"/>
      <c r="G931" s="15"/>
      <c r="H931" s="15"/>
      <c r="I931" s="72"/>
      <c r="J931" s="67"/>
      <c r="K931" s="15"/>
      <c r="L931" s="15"/>
      <c r="M931" s="15"/>
      <c r="N931" s="72"/>
      <c r="O931" s="67"/>
      <c r="P931" s="15"/>
      <c r="Q931" s="15"/>
      <c r="R931" s="15"/>
      <c r="S931" s="72"/>
      <c r="T931" s="16"/>
      <c r="U931" s="16"/>
      <c r="V931" s="16"/>
      <c r="W931" s="68"/>
      <c r="X931" s="61"/>
      <c r="Y931" s="61"/>
      <c r="Z931" s="61"/>
      <c r="AA931" s="61"/>
      <c r="AB931" s="15"/>
      <c r="AC931" s="15"/>
      <c r="AD931" s="68"/>
      <c r="AE931" s="61"/>
      <c r="AF931" s="61"/>
      <c r="AG931" s="61"/>
      <c r="AH931" s="61"/>
      <c r="AI931" s="15"/>
      <c r="AJ931" s="15"/>
      <c r="AK931" s="68"/>
      <c r="AL931" s="61"/>
      <c r="AM931" s="61"/>
      <c r="AN931" s="61"/>
      <c r="AO931" s="61"/>
      <c r="AP931" s="15"/>
      <c r="AQ931" s="15"/>
    </row>
    <row r="932" spans="1:43" ht="13.8" x14ac:dyDescent="0.25">
      <c r="A932" s="12"/>
      <c r="B932" s="12"/>
      <c r="C932" s="13"/>
      <c r="D932" s="14"/>
      <c r="E932" s="67"/>
      <c r="F932" s="15"/>
      <c r="G932" s="15"/>
      <c r="H932" s="15"/>
      <c r="I932" s="72"/>
      <c r="J932" s="67"/>
      <c r="K932" s="15"/>
      <c r="L932" s="15"/>
      <c r="M932" s="15"/>
      <c r="N932" s="72"/>
      <c r="O932" s="67"/>
      <c r="P932" s="15"/>
      <c r="Q932" s="15"/>
      <c r="R932" s="15"/>
      <c r="S932" s="72"/>
      <c r="T932" s="16"/>
      <c r="U932" s="16"/>
      <c r="V932" s="16"/>
      <c r="W932" s="68"/>
      <c r="X932" s="61"/>
      <c r="Y932" s="61"/>
      <c r="Z932" s="61"/>
      <c r="AA932" s="61"/>
      <c r="AB932" s="15"/>
      <c r="AC932" s="15"/>
      <c r="AD932" s="68"/>
      <c r="AE932" s="61"/>
      <c r="AF932" s="61"/>
      <c r="AG932" s="61"/>
      <c r="AH932" s="61"/>
      <c r="AI932" s="15"/>
      <c r="AJ932" s="15"/>
      <c r="AK932" s="68"/>
      <c r="AL932" s="61"/>
      <c r="AM932" s="61"/>
      <c r="AN932" s="61"/>
      <c r="AO932" s="61"/>
      <c r="AP932" s="15"/>
      <c r="AQ932" s="15"/>
    </row>
    <row r="933" spans="1:43" ht="13.8" x14ac:dyDescent="0.25">
      <c r="A933" s="12"/>
      <c r="B933" s="12"/>
      <c r="C933" s="13"/>
      <c r="D933" s="14"/>
      <c r="E933" s="67"/>
      <c r="F933" s="15"/>
      <c r="G933" s="15"/>
      <c r="H933" s="15"/>
      <c r="I933" s="72"/>
      <c r="J933" s="67"/>
      <c r="K933" s="15"/>
      <c r="L933" s="15"/>
      <c r="M933" s="15"/>
      <c r="N933" s="72"/>
      <c r="O933" s="67"/>
      <c r="P933" s="15"/>
      <c r="Q933" s="15"/>
      <c r="R933" s="15"/>
      <c r="S933" s="72"/>
      <c r="T933" s="16"/>
      <c r="U933" s="16"/>
      <c r="V933" s="16"/>
      <c r="W933" s="68"/>
      <c r="X933" s="61"/>
      <c r="Y933" s="61"/>
      <c r="Z933" s="61"/>
      <c r="AA933" s="61"/>
      <c r="AB933" s="15"/>
      <c r="AC933" s="15"/>
      <c r="AD933" s="68"/>
      <c r="AE933" s="61"/>
      <c r="AF933" s="61"/>
      <c r="AG933" s="61"/>
      <c r="AH933" s="61"/>
      <c r="AI933" s="15"/>
      <c r="AJ933" s="15"/>
      <c r="AK933" s="68"/>
      <c r="AL933" s="61"/>
      <c r="AM933" s="61"/>
      <c r="AN933" s="61"/>
      <c r="AO933" s="61"/>
      <c r="AP933" s="15"/>
      <c r="AQ933" s="15"/>
    </row>
    <row r="934" spans="1:43" ht="13.8" x14ac:dyDescent="0.25">
      <c r="A934" s="12"/>
      <c r="B934" s="12"/>
      <c r="C934" s="13"/>
      <c r="D934" s="14"/>
      <c r="E934" s="67"/>
      <c r="F934" s="15"/>
      <c r="G934" s="15"/>
      <c r="H934" s="15"/>
      <c r="I934" s="72"/>
      <c r="J934" s="67"/>
      <c r="K934" s="15"/>
      <c r="L934" s="15"/>
      <c r="M934" s="15"/>
      <c r="N934" s="72"/>
      <c r="O934" s="67"/>
      <c r="P934" s="15"/>
      <c r="Q934" s="15"/>
      <c r="R934" s="15"/>
      <c r="S934" s="72"/>
      <c r="T934" s="16"/>
      <c r="U934" s="16"/>
      <c r="V934" s="16"/>
      <c r="W934" s="68"/>
      <c r="X934" s="61"/>
      <c r="Y934" s="61"/>
      <c r="Z934" s="61"/>
      <c r="AA934" s="61"/>
      <c r="AB934" s="15"/>
      <c r="AC934" s="15"/>
      <c r="AD934" s="68"/>
      <c r="AE934" s="61"/>
      <c r="AF934" s="61"/>
      <c r="AG934" s="61"/>
      <c r="AH934" s="61"/>
      <c r="AI934" s="15"/>
      <c r="AJ934" s="15"/>
      <c r="AK934" s="68"/>
      <c r="AL934" s="61"/>
      <c r="AM934" s="61"/>
      <c r="AN934" s="61"/>
      <c r="AO934" s="61"/>
      <c r="AP934" s="15"/>
      <c r="AQ934" s="15"/>
    </row>
    <row r="935" spans="1:43" ht="13.8" x14ac:dyDescent="0.25">
      <c r="A935" s="12"/>
      <c r="B935" s="12"/>
      <c r="C935" s="13"/>
      <c r="D935" s="14"/>
      <c r="E935" s="67"/>
      <c r="F935" s="15"/>
      <c r="G935" s="15"/>
      <c r="H935" s="15"/>
      <c r="I935" s="72"/>
      <c r="J935" s="67"/>
      <c r="K935" s="15"/>
      <c r="L935" s="15"/>
      <c r="M935" s="15"/>
      <c r="N935" s="72"/>
      <c r="O935" s="67"/>
      <c r="P935" s="15"/>
      <c r="Q935" s="15"/>
      <c r="R935" s="15"/>
      <c r="S935" s="72"/>
      <c r="T935" s="16"/>
      <c r="U935" s="16"/>
      <c r="V935" s="16"/>
      <c r="W935" s="68"/>
      <c r="X935" s="61"/>
      <c r="Y935" s="61"/>
      <c r="Z935" s="61"/>
      <c r="AA935" s="61"/>
      <c r="AB935" s="15"/>
      <c r="AC935" s="15"/>
      <c r="AD935" s="68"/>
      <c r="AE935" s="61"/>
      <c r="AF935" s="61"/>
      <c r="AG935" s="61"/>
      <c r="AH935" s="61"/>
      <c r="AI935" s="15"/>
      <c r="AJ935" s="15"/>
      <c r="AK935" s="68"/>
      <c r="AL935" s="61"/>
      <c r="AM935" s="61"/>
      <c r="AN935" s="61"/>
      <c r="AO935" s="61"/>
      <c r="AP935" s="15"/>
      <c r="AQ935" s="15"/>
    </row>
    <row r="936" spans="1:43" ht="13.8" x14ac:dyDescent="0.25">
      <c r="A936" s="12"/>
      <c r="B936" s="12"/>
      <c r="C936" s="13"/>
      <c r="D936" s="14"/>
      <c r="E936" s="67"/>
      <c r="F936" s="15"/>
      <c r="G936" s="15"/>
      <c r="H936" s="15"/>
      <c r="I936" s="72"/>
      <c r="J936" s="67"/>
      <c r="K936" s="15"/>
      <c r="L936" s="15"/>
      <c r="M936" s="15"/>
      <c r="N936" s="72"/>
      <c r="O936" s="67"/>
      <c r="P936" s="15"/>
      <c r="Q936" s="15"/>
      <c r="R936" s="15"/>
      <c r="S936" s="72"/>
      <c r="T936" s="16"/>
      <c r="U936" s="16"/>
      <c r="V936" s="16"/>
      <c r="W936" s="68"/>
      <c r="X936" s="61"/>
      <c r="Y936" s="61"/>
      <c r="Z936" s="61"/>
      <c r="AA936" s="61"/>
      <c r="AB936" s="15"/>
      <c r="AC936" s="15"/>
      <c r="AD936" s="68"/>
      <c r="AE936" s="61"/>
      <c r="AF936" s="61"/>
      <c r="AG936" s="61"/>
      <c r="AH936" s="61"/>
      <c r="AI936" s="15"/>
      <c r="AJ936" s="15"/>
      <c r="AK936" s="68"/>
      <c r="AL936" s="61"/>
      <c r="AM936" s="61"/>
      <c r="AN936" s="61"/>
      <c r="AO936" s="61"/>
      <c r="AP936" s="15"/>
      <c r="AQ936" s="15"/>
    </row>
    <row r="937" spans="1:43" ht="13.8" x14ac:dyDescent="0.25">
      <c r="A937" s="12"/>
      <c r="B937" s="12"/>
      <c r="C937" s="13"/>
      <c r="D937" s="14"/>
      <c r="E937" s="67"/>
      <c r="F937" s="15"/>
      <c r="G937" s="15"/>
      <c r="H937" s="15"/>
      <c r="I937" s="72"/>
      <c r="J937" s="67"/>
      <c r="K937" s="15"/>
      <c r="L937" s="15"/>
      <c r="M937" s="15"/>
      <c r="N937" s="72"/>
      <c r="O937" s="67"/>
      <c r="P937" s="15"/>
      <c r="Q937" s="15"/>
      <c r="R937" s="15"/>
      <c r="S937" s="72"/>
      <c r="T937" s="16"/>
      <c r="U937" s="16"/>
      <c r="V937" s="16"/>
      <c r="W937" s="68"/>
      <c r="X937" s="61"/>
      <c r="Y937" s="61"/>
      <c r="Z937" s="61"/>
      <c r="AA937" s="61"/>
      <c r="AB937" s="15"/>
      <c r="AC937" s="15"/>
      <c r="AD937" s="68"/>
      <c r="AE937" s="61"/>
      <c r="AF937" s="61"/>
      <c r="AG937" s="61"/>
      <c r="AH937" s="61"/>
      <c r="AI937" s="15"/>
      <c r="AJ937" s="15"/>
      <c r="AK937" s="68"/>
      <c r="AL937" s="61"/>
      <c r="AM937" s="61"/>
      <c r="AN937" s="61"/>
      <c r="AO937" s="61"/>
      <c r="AP937" s="15"/>
      <c r="AQ937" s="15"/>
    </row>
    <row r="938" spans="1:43" ht="13.8" x14ac:dyDescent="0.25">
      <c r="A938" s="12"/>
      <c r="B938" s="12"/>
      <c r="C938" s="13"/>
      <c r="D938" s="14"/>
      <c r="E938" s="67"/>
      <c r="F938" s="15"/>
      <c r="G938" s="15"/>
      <c r="H938" s="15"/>
      <c r="I938" s="72"/>
      <c r="J938" s="67"/>
      <c r="K938" s="15"/>
      <c r="L938" s="15"/>
      <c r="M938" s="15"/>
      <c r="N938" s="72"/>
      <c r="O938" s="67"/>
      <c r="P938" s="15"/>
      <c r="Q938" s="15"/>
      <c r="R938" s="15"/>
      <c r="S938" s="72"/>
      <c r="T938" s="16"/>
      <c r="U938" s="16"/>
      <c r="V938" s="16"/>
      <c r="W938" s="68"/>
      <c r="X938" s="61"/>
      <c r="Y938" s="61"/>
      <c r="Z938" s="61"/>
      <c r="AA938" s="61"/>
      <c r="AB938" s="15"/>
      <c r="AC938" s="15"/>
      <c r="AD938" s="68"/>
      <c r="AE938" s="61"/>
      <c r="AF938" s="61"/>
      <c r="AG938" s="61"/>
      <c r="AH938" s="61"/>
      <c r="AI938" s="15"/>
      <c r="AJ938" s="15"/>
      <c r="AK938" s="68"/>
      <c r="AL938" s="61"/>
      <c r="AM938" s="61"/>
      <c r="AN938" s="61"/>
      <c r="AO938" s="61"/>
      <c r="AP938" s="15"/>
      <c r="AQ938" s="15"/>
    </row>
    <row r="939" spans="1:43" ht="13.8" x14ac:dyDescent="0.25">
      <c r="A939" s="12"/>
      <c r="B939" s="12"/>
      <c r="C939" s="13"/>
      <c r="D939" s="14"/>
      <c r="E939" s="67"/>
      <c r="F939" s="15"/>
      <c r="G939" s="15"/>
      <c r="H939" s="15"/>
      <c r="I939" s="72"/>
      <c r="J939" s="67"/>
      <c r="K939" s="15"/>
      <c r="L939" s="15"/>
      <c r="M939" s="15"/>
      <c r="N939" s="72"/>
      <c r="O939" s="67"/>
      <c r="P939" s="15"/>
      <c r="Q939" s="15"/>
      <c r="R939" s="15"/>
      <c r="S939" s="72"/>
      <c r="T939" s="16"/>
      <c r="U939" s="16"/>
      <c r="V939" s="16"/>
      <c r="W939" s="68"/>
      <c r="X939" s="61"/>
      <c r="Y939" s="61"/>
      <c r="Z939" s="61"/>
      <c r="AA939" s="61"/>
      <c r="AB939" s="15"/>
      <c r="AC939" s="15"/>
      <c r="AD939" s="68"/>
      <c r="AE939" s="61"/>
      <c r="AF939" s="61"/>
      <c r="AG939" s="61"/>
      <c r="AH939" s="61"/>
      <c r="AI939" s="15"/>
      <c r="AJ939" s="15"/>
      <c r="AK939" s="68"/>
      <c r="AL939" s="61"/>
      <c r="AM939" s="61"/>
      <c r="AN939" s="61"/>
      <c r="AO939" s="61"/>
      <c r="AP939" s="15"/>
      <c r="AQ939" s="15"/>
    </row>
    <row r="940" spans="1:43" ht="13.8" x14ac:dyDescent="0.25">
      <c r="A940" s="12"/>
      <c r="B940" s="12"/>
      <c r="C940" s="13"/>
      <c r="D940" s="14"/>
      <c r="E940" s="67"/>
      <c r="F940" s="15"/>
      <c r="G940" s="15"/>
      <c r="H940" s="15"/>
      <c r="I940" s="72"/>
      <c r="J940" s="67"/>
      <c r="K940" s="15"/>
      <c r="L940" s="15"/>
      <c r="M940" s="15"/>
      <c r="N940" s="72"/>
      <c r="O940" s="67"/>
      <c r="P940" s="15"/>
      <c r="Q940" s="15"/>
      <c r="R940" s="15"/>
      <c r="S940" s="72"/>
      <c r="T940" s="16"/>
      <c r="U940" s="16"/>
      <c r="V940" s="16"/>
      <c r="W940" s="68"/>
      <c r="X940" s="61"/>
      <c r="Y940" s="61"/>
      <c r="Z940" s="61"/>
      <c r="AA940" s="61"/>
      <c r="AB940" s="15"/>
      <c r="AC940" s="15"/>
      <c r="AD940" s="68"/>
      <c r="AE940" s="61"/>
      <c r="AF940" s="61"/>
      <c r="AG940" s="61"/>
      <c r="AH940" s="61"/>
      <c r="AI940" s="15"/>
      <c r="AJ940" s="15"/>
      <c r="AK940" s="68"/>
      <c r="AL940" s="61"/>
      <c r="AM940" s="61"/>
      <c r="AN940" s="61"/>
      <c r="AO940" s="61"/>
      <c r="AP940" s="15"/>
      <c r="AQ940" s="15"/>
    </row>
    <row r="941" spans="1:43" ht="13.8" x14ac:dyDescent="0.25">
      <c r="A941" s="12"/>
      <c r="B941" s="12"/>
      <c r="C941" s="13"/>
      <c r="D941" s="14"/>
      <c r="E941" s="67"/>
      <c r="F941" s="15"/>
      <c r="G941" s="15"/>
      <c r="H941" s="15"/>
      <c r="I941" s="72"/>
      <c r="J941" s="67"/>
      <c r="K941" s="15"/>
      <c r="L941" s="15"/>
      <c r="M941" s="15"/>
      <c r="N941" s="72"/>
      <c r="O941" s="67"/>
      <c r="P941" s="15"/>
      <c r="Q941" s="15"/>
      <c r="R941" s="15"/>
      <c r="S941" s="72"/>
      <c r="T941" s="16"/>
      <c r="U941" s="16"/>
      <c r="V941" s="16"/>
      <c r="W941" s="68"/>
      <c r="X941" s="61"/>
      <c r="Y941" s="61"/>
      <c r="Z941" s="61"/>
      <c r="AA941" s="61"/>
      <c r="AB941" s="15"/>
      <c r="AC941" s="15"/>
      <c r="AD941" s="68"/>
      <c r="AE941" s="61"/>
      <c r="AF941" s="61"/>
      <c r="AG941" s="61"/>
      <c r="AH941" s="61"/>
      <c r="AI941" s="15"/>
      <c r="AJ941" s="15"/>
      <c r="AK941" s="68"/>
      <c r="AL941" s="61"/>
      <c r="AM941" s="61"/>
      <c r="AN941" s="61"/>
      <c r="AO941" s="61"/>
      <c r="AP941" s="15"/>
      <c r="AQ941" s="15"/>
    </row>
    <row r="942" spans="1:43" ht="13.8" x14ac:dyDescent="0.25">
      <c r="A942" s="12"/>
      <c r="B942" s="12"/>
      <c r="C942" s="13"/>
      <c r="D942" s="14"/>
      <c r="E942" s="67"/>
      <c r="F942" s="15"/>
      <c r="G942" s="15"/>
      <c r="H942" s="15"/>
      <c r="I942" s="72"/>
      <c r="J942" s="67"/>
      <c r="K942" s="15"/>
      <c r="L942" s="15"/>
      <c r="M942" s="15"/>
      <c r="N942" s="72"/>
      <c r="O942" s="67"/>
      <c r="P942" s="15"/>
      <c r="Q942" s="15"/>
      <c r="R942" s="15"/>
      <c r="S942" s="72"/>
      <c r="T942" s="16"/>
      <c r="U942" s="16"/>
      <c r="V942" s="16"/>
      <c r="W942" s="68"/>
      <c r="X942" s="61"/>
      <c r="Y942" s="61"/>
      <c r="Z942" s="61"/>
      <c r="AA942" s="61"/>
      <c r="AB942" s="15"/>
      <c r="AC942" s="15"/>
      <c r="AD942" s="68"/>
      <c r="AE942" s="61"/>
      <c r="AF942" s="61"/>
      <c r="AG942" s="61"/>
      <c r="AH942" s="61"/>
      <c r="AI942" s="15"/>
      <c r="AJ942" s="15"/>
      <c r="AK942" s="68"/>
      <c r="AL942" s="61"/>
      <c r="AM942" s="61"/>
      <c r="AN942" s="61"/>
      <c r="AO942" s="61"/>
      <c r="AP942" s="15"/>
      <c r="AQ942" s="15"/>
    </row>
    <row r="943" spans="1:43" ht="13.8" x14ac:dyDescent="0.25">
      <c r="A943" s="12"/>
      <c r="B943" s="12"/>
      <c r="C943" s="13"/>
      <c r="D943" s="14"/>
      <c r="E943" s="67"/>
      <c r="F943" s="15"/>
      <c r="G943" s="15"/>
      <c r="H943" s="15"/>
      <c r="I943" s="72"/>
      <c r="J943" s="67"/>
      <c r="K943" s="15"/>
      <c r="L943" s="15"/>
      <c r="M943" s="15"/>
      <c r="N943" s="72"/>
      <c r="O943" s="67"/>
      <c r="P943" s="15"/>
      <c r="Q943" s="15"/>
      <c r="R943" s="15"/>
      <c r="S943" s="72"/>
      <c r="T943" s="16"/>
      <c r="U943" s="16"/>
      <c r="V943" s="16"/>
      <c r="W943" s="68"/>
      <c r="X943" s="61"/>
      <c r="Y943" s="61"/>
      <c r="Z943" s="61"/>
      <c r="AA943" s="61"/>
      <c r="AB943" s="15"/>
      <c r="AC943" s="15"/>
      <c r="AD943" s="68"/>
      <c r="AE943" s="61"/>
      <c r="AF943" s="61"/>
      <c r="AG943" s="61"/>
      <c r="AH943" s="61"/>
      <c r="AI943" s="15"/>
      <c r="AJ943" s="15"/>
      <c r="AK943" s="68"/>
      <c r="AL943" s="61"/>
      <c r="AM943" s="61"/>
      <c r="AN943" s="61"/>
      <c r="AO943" s="61"/>
      <c r="AP943" s="15"/>
      <c r="AQ943" s="15"/>
    </row>
    <row r="944" spans="1:43" ht="13.8" x14ac:dyDescent="0.25">
      <c r="A944" s="12"/>
      <c r="B944" s="12"/>
      <c r="C944" s="13"/>
      <c r="D944" s="14"/>
      <c r="E944" s="67"/>
      <c r="F944" s="15"/>
      <c r="G944" s="15"/>
      <c r="H944" s="15"/>
      <c r="I944" s="72"/>
      <c r="J944" s="67"/>
      <c r="K944" s="15"/>
      <c r="L944" s="15"/>
      <c r="M944" s="15"/>
      <c r="N944" s="72"/>
      <c r="O944" s="67"/>
      <c r="P944" s="15"/>
      <c r="Q944" s="15"/>
      <c r="R944" s="15"/>
      <c r="S944" s="72"/>
      <c r="T944" s="16"/>
      <c r="U944" s="16"/>
      <c r="V944" s="16"/>
      <c r="W944" s="68"/>
      <c r="X944" s="61"/>
      <c r="Y944" s="61"/>
      <c r="Z944" s="61"/>
      <c r="AA944" s="61"/>
      <c r="AB944" s="15"/>
      <c r="AC944" s="15"/>
      <c r="AD944" s="68"/>
      <c r="AE944" s="61"/>
      <c r="AF944" s="61"/>
      <c r="AG944" s="61"/>
      <c r="AH944" s="61"/>
      <c r="AI944" s="15"/>
      <c r="AJ944" s="15"/>
      <c r="AK944" s="68"/>
      <c r="AL944" s="61"/>
      <c r="AM944" s="61"/>
      <c r="AN944" s="61"/>
      <c r="AO944" s="61"/>
      <c r="AP944" s="15"/>
      <c r="AQ944" s="15"/>
    </row>
    <row r="945" spans="1:43" ht="13.8" x14ac:dyDescent="0.25">
      <c r="A945" s="12"/>
      <c r="B945" s="12"/>
      <c r="C945" s="13"/>
      <c r="D945" s="14"/>
      <c r="E945" s="67"/>
      <c r="F945" s="15"/>
      <c r="G945" s="15"/>
      <c r="H945" s="15"/>
      <c r="I945" s="72"/>
      <c r="J945" s="67"/>
      <c r="K945" s="15"/>
      <c r="L945" s="15"/>
      <c r="M945" s="15"/>
      <c r="N945" s="72"/>
      <c r="O945" s="67"/>
      <c r="P945" s="15"/>
      <c r="Q945" s="15"/>
      <c r="R945" s="15"/>
      <c r="S945" s="72"/>
      <c r="T945" s="16"/>
      <c r="U945" s="16"/>
      <c r="V945" s="16"/>
      <c r="W945" s="68"/>
      <c r="X945" s="61"/>
      <c r="Y945" s="61"/>
      <c r="Z945" s="61"/>
      <c r="AA945" s="61"/>
      <c r="AB945" s="15"/>
      <c r="AC945" s="15"/>
      <c r="AD945" s="68"/>
      <c r="AE945" s="61"/>
      <c r="AF945" s="61"/>
      <c r="AG945" s="61"/>
      <c r="AH945" s="61"/>
      <c r="AI945" s="15"/>
      <c r="AJ945" s="15"/>
      <c r="AK945" s="68"/>
      <c r="AL945" s="61"/>
      <c r="AM945" s="61"/>
      <c r="AN945" s="61"/>
      <c r="AO945" s="61"/>
      <c r="AP945" s="15"/>
      <c r="AQ945" s="15"/>
    </row>
    <row r="946" spans="1:43" ht="13.8" x14ac:dyDescent="0.25">
      <c r="A946" s="12"/>
      <c r="B946" s="12"/>
      <c r="C946" s="13"/>
      <c r="D946" s="14"/>
      <c r="E946" s="67"/>
      <c r="F946" s="15"/>
      <c r="G946" s="15"/>
      <c r="H946" s="15"/>
      <c r="I946" s="72"/>
      <c r="J946" s="67"/>
      <c r="K946" s="15"/>
      <c r="L946" s="15"/>
      <c r="M946" s="15"/>
      <c r="N946" s="72"/>
      <c r="O946" s="67"/>
      <c r="P946" s="15"/>
      <c r="Q946" s="15"/>
      <c r="R946" s="15"/>
      <c r="S946" s="72"/>
      <c r="T946" s="16"/>
      <c r="U946" s="16"/>
      <c r="V946" s="16"/>
      <c r="W946" s="68"/>
      <c r="X946" s="61"/>
      <c r="Y946" s="61"/>
      <c r="Z946" s="61"/>
      <c r="AA946" s="61"/>
      <c r="AB946" s="15"/>
      <c r="AC946" s="15"/>
      <c r="AD946" s="68"/>
      <c r="AE946" s="61"/>
      <c r="AF946" s="61"/>
      <c r="AG946" s="61"/>
      <c r="AH946" s="61"/>
      <c r="AI946" s="15"/>
      <c r="AJ946" s="15"/>
      <c r="AK946" s="68"/>
      <c r="AL946" s="61"/>
      <c r="AM946" s="61"/>
      <c r="AN946" s="61"/>
      <c r="AO946" s="61"/>
      <c r="AP946" s="15"/>
      <c r="AQ946" s="15"/>
    </row>
    <row r="947" spans="1:43" ht="13.8" x14ac:dyDescent="0.25">
      <c r="A947" s="12"/>
      <c r="B947" s="12"/>
      <c r="C947" s="13"/>
      <c r="D947" s="14"/>
      <c r="E947" s="67"/>
      <c r="F947" s="15"/>
      <c r="G947" s="15"/>
      <c r="H947" s="15"/>
      <c r="I947" s="72"/>
      <c r="J947" s="67"/>
      <c r="K947" s="15"/>
      <c r="L947" s="15"/>
      <c r="M947" s="15"/>
      <c r="N947" s="72"/>
      <c r="O947" s="67"/>
      <c r="P947" s="15"/>
      <c r="Q947" s="15"/>
      <c r="R947" s="15"/>
      <c r="S947" s="72"/>
      <c r="T947" s="16"/>
      <c r="U947" s="16"/>
      <c r="V947" s="16"/>
      <c r="W947" s="68"/>
      <c r="X947" s="61"/>
      <c r="Y947" s="61"/>
      <c r="Z947" s="61"/>
      <c r="AA947" s="61"/>
      <c r="AB947" s="15"/>
      <c r="AC947" s="15"/>
      <c r="AD947" s="68"/>
      <c r="AE947" s="61"/>
      <c r="AF947" s="61"/>
      <c r="AG947" s="61"/>
      <c r="AH947" s="61"/>
      <c r="AI947" s="15"/>
      <c r="AJ947" s="15"/>
      <c r="AK947" s="68"/>
      <c r="AL947" s="61"/>
      <c r="AM947" s="61"/>
      <c r="AN947" s="61"/>
      <c r="AO947" s="61"/>
      <c r="AP947" s="15"/>
      <c r="AQ947" s="15"/>
    </row>
    <row r="948" spans="1:43" ht="13.8" x14ac:dyDescent="0.25">
      <c r="A948" s="12"/>
      <c r="B948" s="12"/>
      <c r="C948" s="13"/>
      <c r="D948" s="14"/>
      <c r="E948" s="67"/>
      <c r="F948" s="15"/>
      <c r="G948" s="15"/>
      <c r="H948" s="15"/>
      <c r="I948" s="72"/>
      <c r="J948" s="67"/>
      <c r="K948" s="15"/>
      <c r="L948" s="15"/>
      <c r="M948" s="15"/>
      <c r="N948" s="72"/>
      <c r="O948" s="67"/>
      <c r="P948" s="15"/>
      <c r="Q948" s="15"/>
      <c r="R948" s="15"/>
      <c r="S948" s="72"/>
      <c r="T948" s="16"/>
      <c r="U948" s="16"/>
      <c r="V948" s="16"/>
      <c r="W948" s="68"/>
      <c r="X948" s="61"/>
      <c r="Y948" s="61"/>
      <c r="Z948" s="61"/>
      <c r="AA948" s="61"/>
      <c r="AB948" s="15"/>
      <c r="AC948" s="15"/>
      <c r="AD948" s="68"/>
      <c r="AE948" s="61"/>
      <c r="AF948" s="61"/>
      <c r="AG948" s="61"/>
      <c r="AH948" s="61"/>
      <c r="AI948" s="15"/>
      <c r="AJ948" s="15"/>
      <c r="AK948" s="68"/>
      <c r="AL948" s="61"/>
      <c r="AM948" s="61"/>
      <c r="AN948" s="61"/>
      <c r="AO948" s="61"/>
      <c r="AP948" s="15"/>
      <c r="AQ948" s="15"/>
    </row>
    <row r="949" spans="1:43" ht="13.8" x14ac:dyDescent="0.25">
      <c r="A949" s="12"/>
      <c r="B949" s="12"/>
      <c r="C949" s="13"/>
      <c r="D949" s="14"/>
      <c r="E949" s="67"/>
      <c r="F949" s="15"/>
      <c r="G949" s="15"/>
      <c r="H949" s="15"/>
      <c r="I949" s="72"/>
      <c r="J949" s="67"/>
      <c r="K949" s="15"/>
      <c r="L949" s="15"/>
      <c r="M949" s="15"/>
      <c r="N949" s="72"/>
      <c r="O949" s="67"/>
      <c r="P949" s="15"/>
      <c r="Q949" s="15"/>
      <c r="R949" s="15"/>
      <c r="S949" s="72"/>
      <c r="T949" s="16"/>
      <c r="U949" s="16"/>
      <c r="V949" s="16"/>
      <c r="W949" s="68"/>
      <c r="X949" s="61"/>
      <c r="Y949" s="61"/>
      <c r="Z949" s="61"/>
      <c r="AA949" s="61"/>
      <c r="AB949" s="15"/>
      <c r="AC949" s="15"/>
      <c r="AD949" s="68"/>
      <c r="AE949" s="61"/>
      <c r="AF949" s="61"/>
      <c r="AG949" s="61"/>
      <c r="AH949" s="61"/>
      <c r="AI949" s="15"/>
      <c r="AJ949" s="15"/>
      <c r="AK949" s="68"/>
      <c r="AL949" s="61"/>
      <c r="AM949" s="61"/>
      <c r="AN949" s="61"/>
      <c r="AO949" s="61"/>
      <c r="AP949" s="15"/>
      <c r="AQ949" s="15"/>
    </row>
    <row r="950" spans="1:43" ht="13.8" x14ac:dyDescent="0.25">
      <c r="A950" s="12"/>
      <c r="B950" s="12"/>
      <c r="C950" s="13"/>
      <c r="D950" s="14"/>
      <c r="E950" s="67"/>
      <c r="F950" s="15"/>
      <c r="G950" s="15"/>
      <c r="H950" s="15"/>
      <c r="I950" s="72"/>
      <c r="J950" s="67"/>
      <c r="K950" s="15"/>
      <c r="L950" s="15"/>
      <c r="M950" s="15"/>
      <c r="N950" s="72"/>
      <c r="O950" s="67"/>
      <c r="P950" s="15"/>
      <c r="Q950" s="15"/>
      <c r="R950" s="15"/>
      <c r="S950" s="72"/>
      <c r="T950" s="16"/>
      <c r="U950" s="16"/>
      <c r="V950" s="16"/>
      <c r="W950" s="68"/>
      <c r="X950" s="61"/>
      <c r="Y950" s="61"/>
      <c r="Z950" s="61"/>
      <c r="AA950" s="61"/>
      <c r="AB950" s="15"/>
      <c r="AC950" s="15"/>
      <c r="AD950" s="68"/>
      <c r="AE950" s="61"/>
      <c r="AF950" s="61"/>
      <c r="AG950" s="61"/>
      <c r="AH950" s="61"/>
      <c r="AI950" s="15"/>
      <c r="AJ950" s="15"/>
      <c r="AK950" s="68"/>
      <c r="AL950" s="61"/>
      <c r="AM950" s="61"/>
      <c r="AN950" s="61"/>
      <c r="AO950" s="61"/>
      <c r="AP950" s="15"/>
      <c r="AQ950" s="15"/>
    </row>
    <row r="951" spans="1:43" ht="13.8" x14ac:dyDescent="0.25">
      <c r="A951" s="12"/>
      <c r="B951" s="12"/>
      <c r="C951" s="13"/>
      <c r="D951" s="14"/>
      <c r="E951" s="67"/>
      <c r="F951" s="15"/>
      <c r="G951" s="15"/>
      <c r="H951" s="15"/>
      <c r="I951" s="72"/>
      <c r="J951" s="67"/>
      <c r="K951" s="15"/>
      <c r="L951" s="15"/>
      <c r="M951" s="15"/>
      <c r="N951" s="72"/>
      <c r="O951" s="67"/>
      <c r="P951" s="15"/>
      <c r="Q951" s="15"/>
      <c r="R951" s="15"/>
      <c r="S951" s="72"/>
      <c r="T951" s="16"/>
      <c r="U951" s="16"/>
      <c r="V951" s="16"/>
      <c r="W951" s="68"/>
      <c r="X951" s="61"/>
      <c r="Y951" s="61"/>
      <c r="Z951" s="61"/>
      <c r="AA951" s="61"/>
      <c r="AB951" s="15"/>
      <c r="AC951" s="15"/>
      <c r="AD951" s="68"/>
      <c r="AE951" s="61"/>
      <c r="AF951" s="61"/>
      <c r="AG951" s="61"/>
      <c r="AH951" s="61"/>
      <c r="AI951" s="15"/>
      <c r="AJ951" s="15"/>
      <c r="AK951" s="68"/>
      <c r="AL951" s="61"/>
      <c r="AM951" s="61"/>
      <c r="AN951" s="61"/>
      <c r="AO951" s="61"/>
      <c r="AP951" s="15"/>
      <c r="AQ951" s="15"/>
    </row>
    <row r="952" spans="1:43" ht="13.8" x14ac:dyDescent="0.25">
      <c r="A952" s="12"/>
      <c r="B952" s="12"/>
      <c r="C952" s="13"/>
      <c r="D952" s="14"/>
      <c r="E952" s="67"/>
      <c r="F952" s="15"/>
      <c r="G952" s="15"/>
      <c r="H952" s="15"/>
      <c r="I952" s="72"/>
      <c r="J952" s="67"/>
      <c r="K952" s="15"/>
      <c r="L952" s="15"/>
      <c r="M952" s="15"/>
      <c r="N952" s="72"/>
      <c r="O952" s="67"/>
      <c r="P952" s="15"/>
      <c r="Q952" s="15"/>
      <c r="R952" s="15"/>
      <c r="S952" s="72"/>
      <c r="T952" s="16"/>
      <c r="U952" s="16"/>
      <c r="V952" s="16"/>
      <c r="W952" s="68"/>
      <c r="X952" s="61"/>
      <c r="Y952" s="61"/>
      <c r="Z952" s="61"/>
      <c r="AA952" s="61"/>
      <c r="AB952" s="15"/>
      <c r="AC952" s="15"/>
      <c r="AD952" s="68"/>
      <c r="AE952" s="61"/>
      <c r="AF952" s="61"/>
      <c r="AG952" s="61"/>
      <c r="AH952" s="61"/>
      <c r="AI952" s="15"/>
      <c r="AJ952" s="15"/>
      <c r="AK952" s="68"/>
      <c r="AL952" s="61"/>
      <c r="AM952" s="61"/>
      <c r="AN952" s="61"/>
      <c r="AO952" s="61"/>
      <c r="AP952" s="15"/>
      <c r="AQ952" s="15"/>
    </row>
    <row r="953" spans="1:43" ht="13.8" x14ac:dyDescent="0.25">
      <c r="A953" s="12"/>
      <c r="B953" s="12"/>
      <c r="C953" s="13"/>
      <c r="D953" s="14"/>
      <c r="E953" s="67"/>
      <c r="F953" s="15"/>
      <c r="G953" s="15"/>
      <c r="H953" s="15"/>
      <c r="I953" s="72"/>
      <c r="J953" s="67"/>
      <c r="K953" s="15"/>
      <c r="L953" s="15"/>
      <c r="M953" s="15"/>
      <c r="N953" s="72"/>
      <c r="O953" s="67"/>
      <c r="P953" s="15"/>
      <c r="Q953" s="15"/>
      <c r="R953" s="15"/>
      <c r="S953" s="72"/>
      <c r="T953" s="16"/>
      <c r="U953" s="16"/>
      <c r="V953" s="16"/>
      <c r="W953" s="68"/>
      <c r="X953" s="61"/>
      <c r="Y953" s="61"/>
      <c r="Z953" s="61"/>
      <c r="AA953" s="61"/>
      <c r="AB953" s="15"/>
      <c r="AC953" s="15"/>
      <c r="AD953" s="68"/>
      <c r="AE953" s="61"/>
      <c r="AF953" s="61"/>
      <c r="AG953" s="61"/>
      <c r="AH953" s="61"/>
      <c r="AI953" s="15"/>
      <c r="AJ953" s="15"/>
      <c r="AK953" s="68"/>
      <c r="AL953" s="61"/>
      <c r="AM953" s="61"/>
      <c r="AN953" s="61"/>
      <c r="AO953" s="61"/>
      <c r="AP953" s="15"/>
      <c r="AQ953" s="15"/>
    </row>
    <row r="954" spans="1:43" ht="13.8" x14ac:dyDescent="0.25">
      <c r="A954" s="12"/>
      <c r="B954" s="12"/>
      <c r="C954" s="13"/>
      <c r="D954" s="14"/>
      <c r="E954" s="67"/>
      <c r="F954" s="15"/>
      <c r="G954" s="15"/>
      <c r="H954" s="15"/>
      <c r="I954" s="72"/>
      <c r="J954" s="67"/>
      <c r="K954" s="15"/>
      <c r="L954" s="15"/>
      <c r="M954" s="15"/>
      <c r="N954" s="72"/>
      <c r="O954" s="67"/>
      <c r="P954" s="15"/>
      <c r="Q954" s="15"/>
      <c r="R954" s="15"/>
      <c r="S954" s="72"/>
      <c r="T954" s="16"/>
      <c r="U954" s="16"/>
      <c r="V954" s="16"/>
      <c r="W954" s="68"/>
      <c r="X954" s="61"/>
      <c r="Y954" s="61"/>
      <c r="Z954" s="61"/>
      <c r="AA954" s="61"/>
      <c r="AB954" s="15"/>
      <c r="AC954" s="15"/>
      <c r="AD954" s="68"/>
      <c r="AE954" s="61"/>
      <c r="AF954" s="61"/>
      <c r="AG954" s="61"/>
      <c r="AH954" s="61"/>
      <c r="AI954" s="15"/>
      <c r="AJ954" s="15"/>
      <c r="AK954" s="68"/>
      <c r="AL954" s="61"/>
      <c r="AM954" s="61"/>
      <c r="AN954" s="61"/>
      <c r="AO954" s="61"/>
      <c r="AP954" s="15"/>
      <c r="AQ954" s="15"/>
    </row>
    <row r="955" spans="1:43" ht="13.8" x14ac:dyDescent="0.25">
      <c r="A955" s="12"/>
      <c r="B955" s="12"/>
      <c r="C955" s="13"/>
      <c r="D955" s="14"/>
      <c r="E955" s="67"/>
      <c r="F955" s="15"/>
      <c r="G955" s="15"/>
      <c r="H955" s="15"/>
      <c r="I955" s="72"/>
      <c r="J955" s="67"/>
      <c r="K955" s="15"/>
      <c r="L955" s="15"/>
      <c r="M955" s="15"/>
      <c r="N955" s="72"/>
      <c r="O955" s="67"/>
      <c r="P955" s="15"/>
      <c r="Q955" s="15"/>
      <c r="R955" s="15"/>
      <c r="S955" s="72"/>
      <c r="T955" s="16"/>
      <c r="U955" s="16"/>
      <c r="V955" s="16"/>
      <c r="W955" s="68"/>
      <c r="X955" s="61"/>
      <c r="Y955" s="61"/>
      <c r="Z955" s="61"/>
      <c r="AA955" s="61"/>
      <c r="AB955" s="15"/>
      <c r="AC955" s="15"/>
      <c r="AD955" s="68"/>
      <c r="AE955" s="61"/>
      <c r="AF955" s="61"/>
      <c r="AG955" s="61"/>
      <c r="AH955" s="61"/>
      <c r="AI955" s="15"/>
      <c r="AJ955" s="15"/>
      <c r="AK955" s="68"/>
      <c r="AL955" s="61"/>
      <c r="AM955" s="61"/>
      <c r="AN955" s="61"/>
      <c r="AO955" s="61"/>
      <c r="AP955" s="15"/>
      <c r="AQ955" s="15"/>
    </row>
    <row r="956" spans="1:43" ht="13.8" x14ac:dyDescent="0.25">
      <c r="A956" s="12"/>
      <c r="B956" s="12"/>
      <c r="C956" s="13"/>
      <c r="D956" s="14"/>
      <c r="E956" s="67"/>
      <c r="F956" s="15"/>
      <c r="G956" s="15"/>
      <c r="H956" s="15"/>
      <c r="I956" s="72"/>
      <c r="J956" s="67"/>
      <c r="K956" s="15"/>
      <c r="L956" s="15"/>
      <c r="M956" s="15"/>
      <c r="N956" s="72"/>
      <c r="O956" s="67"/>
      <c r="P956" s="15"/>
      <c r="Q956" s="15"/>
      <c r="R956" s="15"/>
      <c r="S956" s="72"/>
      <c r="T956" s="16"/>
      <c r="U956" s="16"/>
      <c r="V956" s="16"/>
      <c r="W956" s="68"/>
      <c r="X956" s="61"/>
      <c r="Y956" s="61"/>
      <c r="Z956" s="61"/>
      <c r="AA956" s="61"/>
      <c r="AB956" s="15"/>
      <c r="AC956" s="15"/>
      <c r="AD956" s="68"/>
      <c r="AE956" s="61"/>
      <c r="AF956" s="61"/>
      <c r="AG956" s="61"/>
      <c r="AH956" s="61"/>
      <c r="AI956" s="15"/>
      <c r="AJ956" s="15"/>
      <c r="AK956" s="68"/>
      <c r="AL956" s="61"/>
      <c r="AM956" s="61"/>
      <c r="AN956" s="61"/>
      <c r="AO956" s="61"/>
      <c r="AP956" s="15"/>
      <c r="AQ956" s="15"/>
    </row>
    <row r="957" spans="1:43" ht="13.8" x14ac:dyDescent="0.25">
      <c r="A957" s="12"/>
      <c r="B957" s="12"/>
      <c r="C957" s="13"/>
      <c r="D957" s="14"/>
      <c r="E957" s="67"/>
      <c r="F957" s="15"/>
      <c r="G957" s="15"/>
      <c r="H957" s="15"/>
      <c r="I957" s="72"/>
      <c r="J957" s="67"/>
      <c r="K957" s="15"/>
      <c r="L957" s="15"/>
      <c r="M957" s="15"/>
      <c r="N957" s="72"/>
      <c r="O957" s="67"/>
      <c r="P957" s="15"/>
      <c r="Q957" s="15"/>
      <c r="R957" s="15"/>
      <c r="S957" s="72"/>
      <c r="T957" s="16"/>
      <c r="U957" s="16"/>
      <c r="V957" s="16"/>
      <c r="W957" s="68"/>
      <c r="X957" s="61"/>
      <c r="Y957" s="61"/>
      <c r="Z957" s="61"/>
      <c r="AA957" s="61"/>
      <c r="AB957" s="15"/>
      <c r="AC957" s="15"/>
      <c r="AD957" s="68"/>
      <c r="AE957" s="61"/>
      <c r="AF957" s="61"/>
      <c r="AG957" s="61"/>
      <c r="AH957" s="61"/>
      <c r="AI957" s="15"/>
      <c r="AJ957" s="15"/>
      <c r="AK957" s="68"/>
      <c r="AL957" s="61"/>
      <c r="AM957" s="61"/>
      <c r="AN957" s="61"/>
      <c r="AO957" s="61"/>
      <c r="AP957" s="15"/>
      <c r="AQ957" s="15"/>
    </row>
    <row r="958" spans="1:43" ht="13.8" x14ac:dyDescent="0.25">
      <c r="A958" s="12"/>
      <c r="B958" s="12"/>
      <c r="C958" s="13"/>
      <c r="D958" s="14"/>
      <c r="E958" s="67"/>
      <c r="F958" s="15"/>
      <c r="G958" s="15"/>
      <c r="H958" s="15"/>
      <c r="I958" s="72"/>
      <c r="J958" s="67"/>
      <c r="K958" s="15"/>
      <c r="L958" s="15"/>
      <c r="M958" s="15"/>
      <c r="N958" s="72"/>
      <c r="O958" s="67"/>
      <c r="P958" s="15"/>
      <c r="Q958" s="15"/>
      <c r="R958" s="15"/>
      <c r="S958" s="72"/>
      <c r="T958" s="16"/>
      <c r="U958" s="16"/>
      <c r="V958" s="16"/>
      <c r="W958" s="68"/>
      <c r="X958" s="61"/>
      <c r="Y958" s="61"/>
      <c r="Z958" s="61"/>
      <c r="AA958" s="61"/>
      <c r="AB958" s="15"/>
      <c r="AC958" s="15"/>
      <c r="AD958" s="68"/>
      <c r="AE958" s="61"/>
      <c r="AF958" s="61"/>
      <c r="AG958" s="61"/>
      <c r="AH958" s="61"/>
      <c r="AI958" s="15"/>
      <c r="AJ958" s="15"/>
      <c r="AK958" s="68"/>
      <c r="AL958" s="61"/>
      <c r="AM958" s="61"/>
      <c r="AN958" s="61"/>
      <c r="AO958" s="61"/>
      <c r="AP958" s="15"/>
      <c r="AQ958" s="15"/>
    </row>
    <row r="959" spans="1:43" ht="13.8" x14ac:dyDescent="0.25">
      <c r="A959" s="12"/>
      <c r="B959" s="12"/>
      <c r="C959" s="13"/>
      <c r="D959" s="14"/>
      <c r="E959" s="67"/>
      <c r="F959" s="15"/>
      <c r="G959" s="15"/>
      <c r="H959" s="15"/>
      <c r="I959" s="72"/>
      <c r="J959" s="67"/>
      <c r="K959" s="15"/>
      <c r="L959" s="15"/>
      <c r="M959" s="15"/>
      <c r="N959" s="72"/>
      <c r="O959" s="67"/>
      <c r="P959" s="15"/>
      <c r="Q959" s="15"/>
      <c r="R959" s="15"/>
      <c r="S959" s="72"/>
      <c r="T959" s="16"/>
      <c r="U959" s="16"/>
      <c r="V959" s="16"/>
      <c r="W959" s="68"/>
      <c r="X959" s="61"/>
      <c r="Y959" s="61"/>
      <c r="Z959" s="61"/>
      <c r="AA959" s="61"/>
      <c r="AB959" s="15"/>
      <c r="AC959" s="15"/>
      <c r="AD959" s="68"/>
      <c r="AE959" s="61"/>
      <c r="AF959" s="61"/>
      <c r="AG959" s="61"/>
      <c r="AH959" s="61"/>
      <c r="AI959" s="15"/>
      <c r="AJ959" s="15"/>
      <c r="AK959" s="68"/>
      <c r="AL959" s="61"/>
      <c r="AM959" s="61"/>
      <c r="AN959" s="61"/>
      <c r="AO959" s="61"/>
      <c r="AP959" s="15"/>
      <c r="AQ959" s="15"/>
    </row>
    <row r="960" spans="1:43" ht="13.8" x14ac:dyDescent="0.25">
      <c r="A960" s="12"/>
      <c r="B960" s="12"/>
      <c r="C960" s="13"/>
      <c r="D960" s="14"/>
      <c r="E960" s="67"/>
      <c r="F960" s="15"/>
      <c r="G960" s="15"/>
      <c r="H960" s="15"/>
      <c r="I960" s="72"/>
      <c r="J960" s="67"/>
      <c r="K960" s="15"/>
      <c r="L960" s="15"/>
      <c r="M960" s="15"/>
      <c r="N960" s="72"/>
      <c r="O960" s="67"/>
      <c r="P960" s="15"/>
      <c r="Q960" s="15"/>
      <c r="R960" s="15"/>
      <c r="S960" s="72"/>
      <c r="T960" s="16"/>
      <c r="U960" s="16"/>
      <c r="V960" s="16"/>
      <c r="W960" s="68"/>
      <c r="X960" s="61"/>
      <c r="Y960" s="61"/>
      <c r="Z960" s="61"/>
      <c r="AA960" s="61"/>
      <c r="AB960" s="15"/>
      <c r="AC960" s="15"/>
      <c r="AD960" s="68"/>
      <c r="AE960" s="61"/>
      <c r="AF960" s="61"/>
      <c r="AG960" s="61"/>
      <c r="AH960" s="61"/>
      <c r="AI960" s="15"/>
      <c r="AJ960" s="15"/>
      <c r="AK960" s="68"/>
      <c r="AL960" s="61"/>
      <c r="AM960" s="61"/>
      <c r="AN960" s="61"/>
      <c r="AO960" s="61"/>
      <c r="AP960" s="15"/>
      <c r="AQ960" s="15"/>
    </row>
    <row r="961" spans="1:43" ht="13.8" x14ac:dyDescent="0.25">
      <c r="A961" s="12"/>
      <c r="B961" s="12"/>
      <c r="C961" s="13"/>
      <c r="D961" s="14"/>
      <c r="E961" s="67"/>
      <c r="F961" s="15"/>
      <c r="G961" s="15"/>
      <c r="H961" s="15"/>
      <c r="I961" s="72"/>
      <c r="J961" s="67"/>
      <c r="K961" s="15"/>
      <c r="L961" s="15"/>
      <c r="M961" s="15"/>
      <c r="N961" s="72"/>
      <c r="O961" s="67"/>
      <c r="P961" s="15"/>
      <c r="Q961" s="15"/>
      <c r="R961" s="15"/>
      <c r="S961" s="72"/>
      <c r="T961" s="16"/>
      <c r="U961" s="16"/>
      <c r="V961" s="16"/>
      <c r="W961" s="68"/>
      <c r="X961" s="61"/>
      <c r="Y961" s="61"/>
      <c r="Z961" s="61"/>
      <c r="AA961" s="61"/>
      <c r="AB961" s="15"/>
      <c r="AC961" s="15"/>
      <c r="AD961" s="68"/>
      <c r="AE961" s="61"/>
      <c r="AF961" s="61"/>
      <c r="AG961" s="61"/>
      <c r="AH961" s="61"/>
      <c r="AI961" s="15"/>
      <c r="AJ961" s="15"/>
      <c r="AK961" s="68"/>
      <c r="AL961" s="61"/>
      <c r="AM961" s="61"/>
      <c r="AN961" s="61"/>
      <c r="AO961" s="61"/>
      <c r="AP961" s="15"/>
      <c r="AQ961" s="15"/>
    </row>
    <row r="962" spans="1:43" ht="13.8" x14ac:dyDescent="0.25">
      <c r="A962" s="12"/>
      <c r="B962" s="12"/>
      <c r="C962" s="13"/>
      <c r="D962" s="14"/>
      <c r="E962" s="67"/>
      <c r="F962" s="15"/>
      <c r="G962" s="15"/>
      <c r="H962" s="15"/>
      <c r="I962" s="72"/>
      <c r="J962" s="67"/>
      <c r="K962" s="15"/>
      <c r="L962" s="15"/>
      <c r="M962" s="15"/>
      <c r="N962" s="72"/>
      <c r="O962" s="67"/>
      <c r="P962" s="15"/>
      <c r="Q962" s="15"/>
      <c r="R962" s="15"/>
      <c r="S962" s="72"/>
      <c r="T962" s="16"/>
      <c r="U962" s="16"/>
      <c r="V962" s="16"/>
      <c r="W962" s="68"/>
      <c r="X962" s="61"/>
      <c r="Y962" s="61"/>
      <c r="Z962" s="61"/>
      <c r="AA962" s="61"/>
      <c r="AB962" s="15"/>
      <c r="AC962" s="15"/>
      <c r="AD962" s="68"/>
      <c r="AE962" s="61"/>
      <c r="AF962" s="61"/>
      <c r="AG962" s="61"/>
      <c r="AH962" s="61"/>
      <c r="AI962" s="15"/>
      <c r="AJ962" s="15"/>
      <c r="AK962" s="68"/>
      <c r="AL962" s="61"/>
      <c r="AM962" s="61"/>
      <c r="AN962" s="61"/>
      <c r="AO962" s="61"/>
      <c r="AP962" s="15"/>
      <c r="AQ962" s="15"/>
    </row>
    <row r="963" spans="1:43" ht="13.8" x14ac:dyDescent="0.25">
      <c r="A963" s="12"/>
      <c r="B963" s="12"/>
      <c r="C963" s="13"/>
      <c r="D963" s="14"/>
      <c r="E963" s="67"/>
      <c r="F963" s="15"/>
      <c r="G963" s="15"/>
      <c r="H963" s="15"/>
      <c r="I963" s="72"/>
      <c r="J963" s="67"/>
      <c r="K963" s="15"/>
      <c r="L963" s="15"/>
      <c r="M963" s="15"/>
      <c r="N963" s="72"/>
      <c r="O963" s="67"/>
      <c r="P963" s="15"/>
      <c r="Q963" s="15"/>
      <c r="R963" s="15"/>
      <c r="S963" s="72"/>
      <c r="T963" s="16"/>
      <c r="U963" s="16"/>
      <c r="V963" s="16"/>
      <c r="W963" s="68"/>
      <c r="X963" s="61"/>
      <c r="Y963" s="61"/>
      <c r="Z963" s="61"/>
      <c r="AA963" s="61"/>
      <c r="AB963" s="15"/>
      <c r="AC963" s="15"/>
      <c r="AD963" s="68"/>
      <c r="AE963" s="61"/>
      <c r="AF963" s="61"/>
      <c r="AG963" s="61"/>
      <c r="AH963" s="61"/>
      <c r="AI963" s="15"/>
      <c r="AJ963" s="15"/>
      <c r="AK963" s="68"/>
      <c r="AL963" s="61"/>
      <c r="AM963" s="61"/>
      <c r="AN963" s="61"/>
      <c r="AO963" s="61"/>
      <c r="AP963" s="15"/>
      <c r="AQ963" s="15"/>
    </row>
    <row r="964" spans="1:43" ht="13.8" x14ac:dyDescent="0.25">
      <c r="A964" s="12"/>
      <c r="B964" s="12"/>
      <c r="C964" s="13"/>
      <c r="D964" s="14"/>
      <c r="E964" s="67"/>
      <c r="F964" s="15"/>
      <c r="G964" s="15"/>
      <c r="H964" s="15"/>
      <c r="I964" s="72"/>
      <c r="J964" s="67"/>
      <c r="K964" s="15"/>
      <c r="L964" s="15"/>
      <c r="M964" s="15"/>
      <c r="N964" s="72"/>
      <c r="O964" s="67"/>
      <c r="P964" s="15"/>
      <c r="Q964" s="15"/>
      <c r="R964" s="15"/>
      <c r="S964" s="72"/>
      <c r="T964" s="16"/>
      <c r="U964" s="16"/>
      <c r="V964" s="16"/>
      <c r="W964" s="68"/>
      <c r="X964" s="61"/>
      <c r="Y964" s="61"/>
      <c r="Z964" s="61"/>
      <c r="AA964" s="61"/>
      <c r="AB964" s="15"/>
      <c r="AC964" s="15"/>
      <c r="AD964" s="68"/>
      <c r="AE964" s="61"/>
      <c r="AF964" s="61"/>
      <c r="AG964" s="61"/>
      <c r="AH964" s="61"/>
      <c r="AI964" s="15"/>
      <c r="AJ964" s="15"/>
      <c r="AK964" s="68"/>
      <c r="AL964" s="61"/>
      <c r="AM964" s="61"/>
      <c r="AN964" s="61"/>
      <c r="AO964" s="61"/>
      <c r="AP964" s="15"/>
      <c r="AQ964" s="15"/>
    </row>
    <row r="965" spans="1:43" ht="13.8" x14ac:dyDescent="0.25">
      <c r="A965" s="12"/>
      <c r="B965" s="12"/>
      <c r="C965" s="13"/>
      <c r="D965" s="14"/>
      <c r="E965" s="67"/>
      <c r="F965" s="15"/>
      <c r="G965" s="15"/>
      <c r="H965" s="15"/>
      <c r="I965" s="72"/>
      <c r="J965" s="67"/>
      <c r="K965" s="15"/>
      <c r="L965" s="15"/>
      <c r="M965" s="15"/>
      <c r="N965" s="72"/>
      <c r="O965" s="67"/>
      <c r="P965" s="15"/>
      <c r="Q965" s="15"/>
      <c r="R965" s="15"/>
      <c r="S965" s="72"/>
      <c r="T965" s="16"/>
      <c r="U965" s="16"/>
      <c r="V965" s="16"/>
      <c r="W965" s="68"/>
      <c r="X965" s="61"/>
      <c r="Y965" s="61"/>
      <c r="Z965" s="61"/>
      <c r="AA965" s="61"/>
      <c r="AB965" s="15"/>
      <c r="AC965" s="15"/>
      <c r="AD965" s="68"/>
      <c r="AE965" s="61"/>
      <c r="AF965" s="61"/>
      <c r="AG965" s="61"/>
      <c r="AH965" s="61"/>
      <c r="AI965" s="15"/>
      <c r="AJ965" s="15"/>
      <c r="AK965" s="68"/>
      <c r="AL965" s="61"/>
      <c r="AM965" s="61"/>
      <c r="AN965" s="61"/>
      <c r="AO965" s="61"/>
      <c r="AP965" s="15"/>
      <c r="AQ965" s="15"/>
    </row>
    <row r="966" spans="1:43" ht="13.8" x14ac:dyDescent="0.25">
      <c r="A966" s="12"/>
      <c r="B966" s="12"/>
      <c r="C966" s="13"/>
      <c r="D966" s="14"/>
      <c r="E966" s="67"/>
      <c r="F966" s="15"/>
      <c r="G966" s="15"/>
      <c r="H966" s="15"/>
      <c r="I966" s="72"/>
      <c r="J966" s="67"/>
      <c r="K966" s="15"/>
      <c r="L966" s="15"/>
      <c r="M966" s="15"/>
      <c r="N966" s="72"/>
      <c r="O966" s="67"/>
      <c r="P966" s="15"/>
      <c r="Q966" s="15"/>
      <c r="R966" s="15"/>
      <c r="S966" s="72"/>
      <c r="T966" s="16"/>
      <c r="U966" s="16"/>
      <c r="V966" s="16"/>
      <c r="W966" s="68"/>
      <c r="X966" s="61"/>
      <c r="Y966" s="61"/>
      <c r="Z966" s="61"/>
      <c r="AA966" s="61"/>
      <c r="AB966" s="15"/>
      <c r="AC966" s="15"/>
      <c r="AD966" s="68"/>
      <c r="AE966" s="61"/>
      <c r="AF966" s="61"/>
      <c r="AG966" s="61"/>
      <c r="AH966" s="61"/>
      <c r="AI966" s="15"/>
      <c r="AJ966" s="15"/>
      <c r="AK966" s="68"/>
      <c r="AL966" s="61"/>
      <c r="AM966" s="61"/>
      <c r="AN966" s="61"/>
      <c r="AO966" s="61"/>
      <c r="AP966" s="15"/>
      <c r="AQ966" s="15"/>
    </row>
    <row r="967" spans="1:43" ht="13.8" x14ac:dyDescent="0.25">
      <c r="A967" s="12"/>
      <c r="B967" s="12"/>
      <c r="C967" s="13"/>
      <c r="D967" s="14"/>
      <c r="E967" s="67"/>
      <c r="F967" s="15"/>
      <c r="G967" s="15"/>
      <c r="H967" s="15"/>
      <c r="I967" s="72"/>
      <c r="J967" s="67"/>
      <c r="K967" s="15"/>
      <c r="L967" s="15"/>
      <c r="M967" s="15"/>
      <c r="N967" s="72"/>
      <c r="O967" s="67"/>
      <c r="P967" s="15"/>
      <c r="Q967" s="15"/>
      <c r="R967" s="15"/>
      <c r="S967" s="72"/>
      <c r="T967" s="16"/>
      <c r="U967" s="16"/>
      <c r="V967" s="16"/>
      <c r="W967" s="68"/>
      <c r="X967" s="61"/>
      <c r="Y967" s="61"/>
      <c r="Z967" s="61"/>
      <c r="AA967" s="61"/>
      <c r="AB967" s="15"/>
      <c r="AC967" s="15"/>
      <c r="AD967" s="68"/>
      <c r="AE967" s="61"/>
      <c r="AF967" s="61"/>
      <c r="AG967" s="61"/>
      <c r="AH967" s="61"/>
      <c r="AI967" s="15"/>
      <c r="AJ967" s="15"/>
      <c r="AK967" s="68"/>
      <c r="AL967" s="61"/>
      <c r="AM967" s="61"/>
      <c r="AN967" s="61"/>
      <c r="AO967" s="61"/>
      <c r="AP967" s="15"/>
      <c r="AQ967" s="15"/>
    </row>
    <row r="968" spans="1:43" ht="13.8" x14ac:dyDescent="0.25">
      <c r="A968" s="12"/>
      <c r="B968" s="12"/>
      <c r="C968" s="13"/>
      <c r="D968" s="14"/>
      <c r="E968" s="67"/>
      <c r="F968" s="15"/>
      <c r="G968" s="15"/>
      <c r="H968" s="15"/>
      <c r="I968" s="72"/>
      <c r="J968" s="67"/>
      <c r="K968" s="15"/>
      <c r="L968" s="15"/>
      <c r="M968" s="15"/>
      <c r="N968" s="72"/>
      <c r="O968" s="67"/>
      <c r="P968" s="15"/>
      <c r="Q968" s="15"/>
      <c r="R968" s="15"/>
      <c r="S968" s="72"/>
      <c r="T968" s="16"/>
      <c r="U968" s="16"/>
      <c r="V968" s="16"/>
      <c r="W968" s="68"/>
      <c r="X968" s="61"/>
      <c r="Y968" s="61"/>
      <c r="Z968" s="61"/>
      <c r="AA968" s="61"/>
      <c r="AB968" s="15"/>
      <c r="AC968" s="15"/>
      <c r="AD968" s="68"/>
      <c r="AE968" s="61"/>
      <c r="AF968" s="61"/>
      <c r="AG968" s="61"/>
      <c r="AH968" s="61"/>
      <c r="AI968" s="15"/>
      <c r="AJ968" s="15"/>
      <c r="AK968" s="68"/>
      <c r="AL968" s="61"/>
      <c r="AM968" s="61"/>
      <c r="AN968" s="61"/>
      <c r="AO968" s="61"/>
      <c r="AP968" s="15"/>
      <c r="AQ968" s="15"/>
    </row>
    <row r="969" spans="1:43" ht="13.8" x14ac:dyDescent="0.25">
      <c r="A969" s="12"/>
      <c r="B969" s="12"/>
      <c r="C969" s="13"/>
      <c r="D969" s="14"/>
      <c r="E969" s="67"/>
      <c r="F969" s="15"/>
      <c r="G969" s="15"/>
      <c r="H969" s="15"/>
      <c r="I969" s="72"/>
      <c r="J969" s="67"/>
      <c r="K969" s="15"/>
      <c r="L969" s="15"/>
      <c r="M969" s="15"/>
      <c r="N969" s="72"/>
      <c r="O969" s="67"/>
      <c r="P969" s="15"/>
      <c r="Q969" s="15"/>
      <c r="R969" s="15"/>
      <c r="S969" s="72"/>
      <c r="T969" s="16"/>
      <c r="U969" s="16"/>
      <c r="V969" s="16"/>
      <c r="W969" s="68"/>
      <c r="X969" s="61"/>
      <c r="Y969" s="61"/>
      <c r="Z969" s="61"/>
      <c r="AA969" s="61"/>
      <c r="AB969" s="15"/>
      <c r="AC969" s="15"/>
      <c r="AD969" s="68"/>
      <c r="AE969" s="61"/>
      <c r="AF969" s="61"/>
      <c r="AG969" s="61"/>
      <c r="AH969" s="61"/>
      <c r="AI969" s="15"/>
      <c r="AJ969" s="15"/>
      <c r="AK969" s="68"/>
      <c r="AL969" s="61"/>
      <c r="AM969" s="61"/>
      <c r="AN969" s="61"/>
      <c r="AO969" s="61"/>
      <c r="AP969" s="15"/>
      <c r="AQ969" s="15"/>
    </row>
    <row r="970" spans="1:43" ht="13.8" x14ac:dyDescent="0.25">
      <c r="A970" s="12"/>
      <c r="B970" s="12"/>
      <c r="C970" s="13"/>
      <c r="D970" s="14"/>
      <c r="E970" s="67"/>
      <c r="F970" s="15"/>
      <c r="G970" s="15"/>
      <c r="H970" s="15"/>
      <c r="I970" s="72"/>
      <c r="J970" s="67"/>
      <c r="K970" s="15"/>
      <c r="L970" s="15"/>
      <c r="M970" s="15"/>
      <c r="N970" s="72"/>
      <c r="O970" s="67"/>
      <c r="P970" s="15"/>
      <c r="Q970" s="15"/>
      <c r="R970" s="15"/>
      <c r="S970" s="72"/>
      <c r="T970" s="16"/>
      <c r="U970" s="16"/>
      <c r="V970" s="16"/>
      <c r="W970" s="68"/>
      <c r="X970" s="61"/>
      <c r="Y970" s="61"/>
      <c r="Z970" s="61"/>
      <c r="AA970" s="61"/>
      <c r="AB970" s="15"/>
      <c r="AC970" s="15"/>
      <c r="AD970" s="68"/>
      <c r="AE970" s="61"/>
      <c r="AF970" s="61"/>
      <c r="AG970" s="61"/>
      <c r="AH970" s="61"/>
      <c r="AI970" s="15"/>
      <c r="AJ970" s="15"/>
      <c r="AK970" s="68"/>
      <c r="AL970" s="61"/>
      <c r="AM970" s="61"/>
      <c r="AN970" s="61"/>
      <c r="AO970" s="61"/>
      <c r="AP970" s="15"/>
      <c r="AQ970" s="15"/>
    </row>
    <row r="971" spans="1:43" ht="13.8" x14ac:dyDescent="0.25">
      <c r="A971" s="12"/>
      <c r="B971" s="12"/>
      <c r="C971" s="13"/>
      <c r="D971" s="14"/>
      <c r="E971" s="67"/>
      <c r="F971" s="15"/>
      <c r="G971" s="15"/>
      <c r="H971" s="15"/>
      <c r="I971" s="72"/>
      <c r="J971" s="67"/>
      <c r="K971" s="15"/>
      <c r="L971" s="15"/>
      <c r="M971" s="15"/>
      <c r="N971" s="72"/>
      <c r="O971" s="67"/>
      <c r="P971" s="15"/>
      <c r="Q971" s="15"/>
      <c r="R971" s="15"/>
      <c r="S971" s="72"/>
      <c r="T971" s="16"/>
      <c r="U971" s="16"/>
      <c r="V971" s="16"/>
      <c r="W971" s="68"/>
      <c r="X971" s="61"/>
      <c r="Y971" s="61"/>
      <c r="Z971" s="61"/>
      <c r="AA971" s="61"/>
      <c r="AB971" s="15"/>
      <c r="AC971" s="15"/>
      <c r="AD971" s="68"/>
      <c r="AE971" s="61"/>
      <c r="AF971" s="61"/>
      <c r="AG971" s="61"/>
      <c r="AH971" s="61"/>
      <c r="AI971" s="15"/>
      <c r="AJ971" s="15"/>
      <c r="AK971" s="68"/>
      <c r="AL971" s="61"/>
      <c r="AM971" s="61"/>
      <c r="AN971" s="61"/>
      <c r="AO971" s="61"/>
      <c r="AP971" s="15"/>
      <c r="AQ971" s="15"/>
    </row>
    <row r="972" spans="1:43" ht="13.8" x14ac:dyDescent="0.25">
      <c r="A972" s="12"/>
      <c r="B972" s="12"/>
      <c r="C972" s="13"/>
      <c r="D972" s="14"/>
      <c r="E972" s="67"/>
      <c r="F972" s="15"/>
      <c r="G972" s="15"/>
      <c r="H972" s="15"/>
      <c r="I972" s="72"/>
      <c r="J972" s="67"/>
      <c r="K972" s="15"/>
      <c r="L972" s="15"/>
      <c r="M972" s="15"/>
      <c r="N972" s="72"/>
      <c r="O972" s="67"/>
      <c r="P972" s="15"/>
      <c r="Q972" s="15"/>
      <c r="R972" s="15"/>
      <c r="S972" s="72"/>
      <c r="T972" s="16"/>
      <c r="U972" s="16"/>
      <c r="V972" s="16"/>
      <c r="W972" s="68"/>
      <c r="X972" s="61"/>
      <c r="Y972" s="61"/>
      <c r="Z972" s="61"/>
      <c r="AA972" s="61"/>
      <c r="AB972" s="15"/>
      <c r="AC972" s="15"/>
      <c r="AD972" s="68"/>
      <c r="AE972" s="61"/>
      <c r="AF972" s="61"/>
      <c r="AG972" s="61"/>
      <c r="AH972" s="61"/>
      <c r="AI972" s="15"/>
      <c r="AJ972" s="15"/>
      <c r="AK972" s="68"/>
      <c r="AL972" s="61"/>
      <c r="AM972" s="61"/>
      <c r="AN972" s="61"/>
      <c r="AO972" s="61"/>
      <c r="AP972" s="15"/>
      <c r="AQ972" s="15"/>
    </row>
    <row r="973" spans="1:43" ht="13.8" x14ac:dyDescent="0.25">
      <c r="A973" s="12"/>
      <c r="B973" s="12"/>
      <c r="C973" s="13"/>
      <c r="D973" s="14"/>
      <c r="E973" s="67"/>
      <c r="F973" s="15"/>
      <c r="G973" s="15"/>
      <c r="H973" s="15"/>
      <c r="I973" s="72"/>
      <c r="J973" s="67"/>
      <c r="K973" s="15"/>
      <c r="L973" s="15"/>
      <c r="M973" s="15"/>
      <c r="N973" s="72"/>
      <c r="O973" s="67"/>
      <c r="P973" s="15"/>
      <c r="Q973" s="15"/>
      <c r="R973" s="15"/>
      <c r="S973" s="72"/>
      <c r="T973" s="16"/>
      <c r="U973" s="16"/>
      <c r="V973" s="16"/>
      <c r="W973" s="68"/>
      <c r="X973" s="61"/>
      <c r="Y973" s="61"/>
      <c r="Z973" s="61"/>
      <c r="AA973" s="61"/>
      <c r="AB973" s="15"/>
      <c r="AC973" s="15"/>
      <c r="AD973" s="68"/>
      <c r="AE973" s="61"/>
      <c r="AF973" s="61"/>
      <c r="AG973" s="61"/>
      <c r="AH973" s="61"/>
      <c r="AI973" s="15"/>
      <c r="AJ973" s="15"/>
      <c r="AK973" s="68"/>
      <c r="AL973" s="61"/>
      <c r="AM973" s="61"/>
      <c r="AN973" s="61"/>
      <c r="AO973" s="61"/>
      <c r="AP973" s="15"/>
      <c r="AQ973" s="15"/>
    </row>
    <row r="974" spans="1:43" ht="13.8" x14ac:dyDescent="0.25">
      <c r="A974" s="12"/>
      <c r="B974" s="12"/>
      <c r="C974" s="13"/>
      <c r="D974" s="14"/>
      <c r="E974" s="67"/>
      <c r="F974" s="15"/>
      <c r="G974" s="15"/>
      <c r="H974" s="15"/>
      <c r="I974" s="72"/>
      <c r="J974" s="67"/>
      <c r="K974" s="15"/>
      <c r="L974" s="15"/>
      <c r="M974" s="15"/>
      <c r="N974" s="72"/>
      <c r="O974" s="67"/>
      <c r="P974" s="15"/>
      <c r="Q974" s="15"/>
      <c r="R974" s="15"/>
      <c r="S974" s="72"/>
      <c r="T974" s="16"/>
      <c r="U974" s="16"/>
      <c r="V974" s="16"/>
      <c r="W974" s="68"/>
      <c r="X974" s="61"/>
      <c r="Y974" s="61"/>
      <c r="Z974" s="61"/>
      <c r="AA974" s="61"/>
      <c r="AB974" s="15"/>
      <c r="AC974" s="15"/>
      <c r="AD974" s="68"/>
      <c r="AE974" s="61"/>
      <c r="AF974" s="61"/>
      <c r="AG974" s="61"/>
      <c r="AH974" s="61"/>
      <c r="AI974" s="15"/>
      <c r="AJ974" s="15"/>
      <c r="AK974" s="68"/>
      <c r="AL974" s="61"/>
      <c r="AM974" s="61"/>
      <c r="AN974" s="61"/>
      <c r="AO974" s="61"/>
      <c r="AP974" s="15"/>
      <c r="AQ974" s="15"/>
    </row>
    <row r="975" spans="1:43" ht="13.8" x14ac:dyDescent="0.25">
      <c r="A975" s="12"/>
      <c r="B975" s="12"/>
      <c r="C975" s="13"/>
      <c r="D975" s="14"/>
      <c r="E975" s="67"/>
      <c r="F975" s="15"/>
      <c r="G975" s="15"/>
      <c r="H975" s="15"/>
      <c r="I975" s="72"/>
      <c r="J975" s="67"/>
      <c r="K975" s="15"/>
      <c r="L975" s="15"/>
      <c r="M975" s="15"/>
      <c r="N975" s="72"/>
      <c r="O975" s="67"/>
      <c r="P975" s="15"/>
      <c r="Q975" s="15"/>
      <c r="R975" s="15"/>
      <c r="S975" s="72"/>
      <c r="T975" s="16"/>
      <c r="U975" s="16"/>
      <c r="V975" s="16"/>
      <c r="W975" s="68"/>
      <c r="X975" s="61"/>
      <c r="Y975" s="61"/>
      <c r="Z975" s="61"/>
      <c r="AA975" s="61"/>
      <c r="AB975" s="15"/>
      <c r="AC975" s="15"/>
      <c r="AD975" s="68"/>
      <c r="AE975" s="61"/>
      <c r="AF975" s="61"/>
      <c r="AG975" s="61"/>
      <c r="AH975" s="61"/>
      <c r="AI975" s="15"/>
      <c r="AJ975" s="15"/>
      <c r="AK975" s="68"/>
      <c r="AL975" s="61"/>
      <c r="AM975" s="61"/>
      <c r="AN975" s="61"/>
      <c r="AO975" s="61"/>
      <c r="AP975" s="15"/>
      <c r="AQ975" s="15"/>
    </row>
    <row r="976" spans="1:43" ht="13.8" x14ac:dyDescent="0.25">
      <c r="A976" s="12"/>
      <c r="B976" s="12"/>
      <c r="C976" s="13"/>
      <c r="D976" s="14"/>
      <c r="E976" s="67"/>
      <c r="F976" s="15"/>
      <c r="G976" s="15"/>
      <c r="H976" s="15"/>
      <c r="I976" s="72"/>
      <c r="J976" s="67"/>
      <c r="K976" s="15"/>
      <c r="L976" s="15"/>
      <c r="M976" s="15"/>
      <c r="N976" s="72"/>
      <c r="O976" s="67"/>
      <c r="P976" s="15"/>
      <c r="Q976" s="15"/>
      <c r="R976" s="15"/>
      <c r="S976" s="72"/>
      <c r="T976" s="16"/>
      <c r="U976" s="16"/>
      <c r="V976" s="16"/>
      <c r="W976" s="68"/>
      <c r="X976" s="61"/>
      <c r="Y976" s="61"/>
      <c r="Z976" s="61"/>
      <c r="AA976" s="61"/>
      <c r="AB976" s="15"/>
      <c r="AC976" s="15"/>
      <c r="AD976" s="68"/>
      <c r="AE976" s="61"/>
      <c r="AF976" s="61"/>
      <c r="AG976" s="61"/>
      <c r="AH976" s="61"/>
      <c r="AI976" s="15"/>
      <c r="AJ976" s="15"/>
      <c r="AK976" s="68"/>
      <c r="AL976" s="61"/>
      <c r="AM976" s="61"/>
      <c r="AN976" s="61"/>
      <c r="AO976" s="61"/>
      <c r="AP976" s="15"/>
      <c r="AQ976" s="15"/>
    </row>
    <row r="977" spans="1:43" ht="13.8" x14ac:dyDescent="0.25">
      <c r="A977" s="12"/>
      <c r="B977" s="12"/>
      <c r="C977" s="13"/>
      <c r="D977" s="14"/>
      <c r="E977" s="67"/>
      <c r="F977" s="15"/>
      <c r="G977" s="15"/>
      <c r="H977" s="15"/>
      <c r="I977" s="72"/>
      <c r="J977" s="67"/>
      <c r="K977" s="15"/>
      <c r="L977" s="15"/>
      <c r="M977" s="15"/>
      <c r="N977" s="72"/>
      <c r="O977" s="67"/>
      <c r="P977" s="15"/>
      <c r="Q977" s="15"/>
      <c r="R977" s="15"/>
      <c r="S977" s="72"/>
      <c r="T977" s="16"/>
      <c r="U977" s="16"/>
      <c r="V977" s="16"/>
      <c r="W977" s="68"/>
      <c r="X977" s="61"/>
      <c r="Y977" s="61"/>
      <c r="Z977" s="61"/>
      <c r="AA977" s="61"/>
      <c r="AB977" s="15"/>
      <c r="AC977" s="15"/>
      <c r="AD977" s="68"/>
      <c r="AE977" s="61"/>
      <c r="AF977" s="61"/>
      <c r="AG977" s="61"/>
      <c r="AH977" s="61"/>
      <c r="AI977" s="15"/>
      <c r="AJ977" s="15"/>
      <c r="AK977" s="68"/>
      <c r="AL977" s="61"/>
      <c r="AM977" s="61"/>
      <c r="AN977" s="61"/>
      <c r="AO977" s="61"/>
      <c r="AP977" s="15"/>
      <c r="AQ977" s="15"/>
    </row>
    <row r="978" spans="1:43" ht="13.8" x14ac:dyDescent="0.25">
      <c r="A978" s="12"/>
      <c r="B978" s="12"/>
      <c r="C978" s="13"/>
      <c r="D978" s="14"/>
      <c r="E978" s="67"/>
      <c r="F978" s="15"/>
      <c r="G978" s="15"/>
      <c r="H978" s="15"/>
      <c r="I978" s="72"/>
      <c r="J978" s="67"/>
      <c r="K978" s="15"/>
      <c r="L978" s="15"/>
      <c r="M978" s="15"/>
      <c r="N978" s="72"/>
      <c r="O978" s="67"/>
      <c r="P978" s="15"/>
      <c r="Q978" s="15"/>
      <c r="R978" s="15"/>
      <c r="S978" s="72"/>
      <c r="T978" s="16"/>
      <c r="U978" s="16"/>
      <c r="V978" s="16"/>
      <c r="W978" s="68"/>
      <c r="X978" s="61"/>
      <c r="Y978" s="61"/>
      <c r="Z978" s="61"/>
      <c r="AA978" s="61"/>
      <c r="AB978" s="15"/>
      <c r="AC978" s="15"/>
      <c r="AD978" s="68"/>
      <c r="AE978" s="61"/>
      <c r="AF978" s="61"/>
      <c r="AG978" s="61"/>
      <c r="AH978" s="61"/>
      <c r="AI978" s="15"/>
      <c r="AJ978" s="15"/>
      <c r="AK978" s="68"/>
      <c r="AL978" s="61"/>
      <c r="AM978" s="61"/>
      <c r="AN978" s="61"/>
      <c r="AO978" s="61"/>
      <c r="AP978" s="15"/>
      <c r="AQ978" s="15"/>
    </row>
    <row r="979" spans="1:43" ht="13.8" x14ac:dyDescent="0.25">
      <c r="A979" s="12"/>
      <c r="B979" s="12"/>
      <c r="C979" s="13"/>
      <c r="D979" s="14"/>
      <c r="E979" s="67"/>
      <c r="F979" s="15"/>
      <c r="G979" s="15"/>
      <c r="H979" s="15"/>
      <c r="I979" s="72"/>
      <c r="J979" s="67"/>
      <c r="K979" s="15"/>
      <c r="L979" s="15"/>
      <c r="M979" s="15"/>
      <c r="N979" s="72"/>
      <c r="O979" s="67"/>
      <c r="P979" s="15"/>
      <c r="Q979" s="15"/>
      <c r="R979" s="15"/>
      <c r="S979" s="72"/>
      <c r="T979" s="16"/>
      <c r="U979" s="16"/>
      <c r="V979" s="16"/>
      <c r="W979" s="68"/>
      <c r="X979" s="61"/>
      <c r="Y979" s="61"/>
      <c r="Z979" s="61"/>
      <c r="AA979" s="61"/>
      <c r="AB979" s="15"/>
      <c r="AC979" s="15"/>
      <c r="AD979" s="68"/>
      <c r="AE979" s="61"/>
      <c r="AF979" s="61"/>
      <c r="AG979" s="61"/>
      <c r="AH979" s="61"/>
      <c r="AI979" s="15"/>
      <c r="AJ979" s="15"/>
      <c r="AK979" s="68"/>
      <c r="AL979" s="61"/>
      <c r="AM979" s="61"/>
      <c r="AN979" s="61"/>
      <c r="AO979" s="61"/>
      <c r="AP979" s="15"/>
      <c r="AQ979" s="15"/>
    </row>
    <row r="980" spans="1:43" ht="13.8" x14ac:dyDescent="0.25">
      <c r="A980" s="12"/>
      <c r="B980" s="12"/>
      <c r="C980" s="13"/>
      <c r="D980" s="14"/>
      <c r="E980" s="67"/>
      <c r="F980" s="15"/>
      <c r="G980" s="15"/>
      <c r="H980" s="15"/>
      <c r="I980" s="72"/>
      <c r="J980" s="67"/>
      <c r="K980" s="15"/>
      <c r="L980" s="15"/>
      <c r="M980" s="15"/>
      <c r="N980" s="72"/>
      <c r="O980" s="67"/>
      <c r="P980" s="15"/>
      <c r="Q980" s="15"/>
      <c r="R980" s="15"/>
      <c r="S980" s="72"/>
      <c r="T980" s="16"/>
      <c r="U980" s="16"/>
      <c r="V980" s="16"/>
      <c r="W980" s="68"/>
      <c r="X980" s="61"/>
      <c r="Y980" s="61"/>
      <c r="Z980" s="61"/>
      <c r="AA980" s="61"/>
      <c r="AB980" s="15"/>
      <c r="AC980" s="15"/>
      <c r="AD980" s="68"/>
      <c r="AE980" s="61"/>
      <c r="AF980" s="61"/>
      <c r="AG980" s="61"/>
      <c r="AH980" s="61"/>
      <c r="AI980" s="15"/>
      <c r="AJ980" s="15"/>
      <c r="AK980" s="68"/>
      <c r="AL980" s="61"/>
      <c r="AM980" s="61"/>
      <c r="AN980" s="61"/>
      <c r="AO980" s="61"/>
      <c r="AP980" s="15"/>
      <c r="AQ980" s="15"/>
    </row>
    <row r="981" spans="1:43" ht="13.8" x14ac:dyDescent="0.25">
      <c r="A981" s="12"/>
      <c r="B981" s="12"/>
      <c r="C981" s="13"/>
      <c r="D981" s="14"/>
      <c r="E981" s="67"/>
      <c r="F981" s="15"/>
      <c r="G981" s="15"/>
      <c r="H981" s="15"/>
      <c r="I981" s="72"/>
      <c r="J981" s="67"/>
      <c r="K981" s="15"/>
      <c r="L981" s="15"/>
      <c r="M981" s="15"/>
      <c r="N981" s="72"/>
      <c r="O981" s="67"/>
      <c r="P981" s="15"/>
      <c r="Q981" s="15"/>
      <c r="R981" s="15"/>
      <c r="S981" s="72"/>
      <c r="T981" s="16"/>
      <c r="U981" s="16"/>
      <c r="V981" s="16"/>
      <c r="W981" s="68"/>
      <c r="X981" s="61"/>
      <c r="Y981" s="61"/>
      <c r="Z981" s="61"/>
      <c r="AA981" s="61"/>
      <c r="AB981" s="15"/>
      <c r="AC981" s="15"/>
      <c r="AD981" s="68"/>
      <c r="AE981" s="61"/>
      <c r="AF981" s="61"/>
      <c r="AG981" s="61"/>
      <c r="AH981" s="61"/>
      <c r="AI981" s="15"/>
      <c r="AJ981" s="15"/>
      <c r="AK981" s="68"/>
      <c r="AL981" s="61"/>
      <c r="AM981" s="61"/>
      <c r="AN981" s="61"/>
      <c r="AO981" s="61"/>
      <c r="AP981" s="15"/>
      <c r="AQ981" s="15"/>
    </row>
    <row r="982" spans="1:43" ht="13.8" x14ac:dyDescent="0.25">
      <c r="A982" s="12"/>
      <c r="B982" s="12"/>
      <c r="C982" s="13"/>
      <c r="D982" s="14"/>
      <c r="E982" s="67"/>
      <c r="F982" s="15"/>
      <c r="G982" s="15"/>
      <c r="H982" s="15"/>
      <c r="I982" s="72"/>
      <c r="J982" s="67"/>
      <c r="K982" s="15"/>
      <c r="L982" s="15"/>
      <c r="M982" s="15"/>
      <c r="N982" s="72"/>
      <c r="O982" s="67"/>
      <c r="P982" s="15"/>
      <c r="Q982" s="15"/>
      <c r="R982" s="15"/>
      <c r="S982" s="72"/>
      <c r="T982" s="16"/>
      <c r="U982" s="16"/>
      <c r="V982" s="16"/>
      <c r="W982" s="68"/>
      <c r="X982" s="61"/>
      <c r="Y982" s="61"/>
      <c r="Z982" s="61"/>
      <c r="AA982" s="61"/>
      <c r="AB982" s="15"/>
      <c r="AC982" s="15"/>
      <c r="AD982" s="68"/>
      <c r="AE982" s="61"/>
      <c r="AF982" s="61"/>
      <c r="AG982" s="61"/>
      <c r="AH982" s="61"/>
      <c r="AI982" s="15"/>
      <c r="AJ982" s="15"/>
      <c r="AK982" s="68"/>
      <c r="AL982" s="61"/>
      <c r="AM982" s="61"/>
      <c r="AN982" s="61"/>
      <c r="AO982" s="61"/>
      <c r="AP982" s="15"/>
      <c r="AQ982" s="15"/>
    </row>
    <row r="983" spans="1:43" ht="13.8" x14ac:dyDescent="0.25">
      <c r="A983" s="12"/>
      <c r="B983" s="12"/>
      <c r="C983" s="13"/>
      <c r="D983" s="14"/>
      <c r="E983" s="67"/>
      <c r="F983" s="15"/>
      <c r="G983" s="15"/>
      <c r="H983" s="15"/>
      <c r="I983" s="72"/>
      <c r="J983" s="67"/>
      <c r="K983" s="15"/>
      <c r="L983" s="15"/>
      <c r="M983" s="15"/>
      <c r="N983" s="72"/>
      <c r="O983" s="67"/>
      <c r="P983" s="15"/>
      <c r="Q983" s="15"/>
      <c r="R983" s="15"/>
      <c r="S983" s="72"/>
      <c r="T983" s="16"/>
      <c r="U983" s="16"/>
      <c r="V983" s="16"/>
      <c r="W983" s="68"/>
      <c r="X983" s="61"/>
      <c r="Y983" s="61"/>
      <c r="Z983" s="61"/>
      <c r="AA983" s="61"/>
      <c r="AB983" s="15"/>
      <c r="AC983" s="15"/>
      <c r="AD983" s="68"/>
      <c r="AE983" s="61"/>
      <c r="AF983" s="61"/>
      <c r="AG983" s="61"/>
      <c r="AH983" s="61"/>
      <c r="AI983" s="15"/>
      <c r="AJ983" s="15"/>
      <c r="AK983" s="68"/>
      <c r="AL983" s="61"/>
      <c r="AM983" s="61"/>
      <c r="AN983" s="61"/>
      <c r="AO983" s="61"/>
      <c r="AP983" s="15"/>
      <c r="AQ983" s="15"/>
    </row>
    <row r="984" spans="1:43" ht="13.8" x14ac:dyDescent="0.25">
      <c r="A984" s="12"/>
      <c r="B984" s="12"/>
      <c r="C984" s="13"/>
      <c r="D984" s="14"/>
      <c r="E984" s="67"/>
      <c r="F984" s="15"/>
      <c r="G984" s="15"/>
      <c r="H984" s="15"/>
      <c r="I984" s="72"/>
      <c r="J984" s="67"/>
      <c r="K984" s="15"/>
      <c r="L984" s="15"/>
      <c r="M984" s="15"/>
      <c r="N984" s="72"/>
      <c r="O984" s="67"/>
      <c r="P984" s="15"/>
      <c r="Q984" s="15"/>
      <c r="R984" s="15"/>
      <c r="S984" s="72"/>
      <c r="T984" s="16"/>
      <c r="U984" s="16"/>
      <c r="V984" s="16"/>
      <c r="W984" s="68"/>
      <c r="X984" s="61"/>
      <c r="Y984" s="61"/>
      <c r="Z984" s="61"/>
      <c r="AA984" s="61"/>
      <c r="AB984" s="15"/>
      <c r="AC984" s="15"/>
      <c r="AD984" s="68"/>
      <c r="AE984" s="61"/>
      <c r="AF984" s="61"/>
      <c r="AG984" s="61"/>
      <c r="AH984" s="61"/>
      <c r="AI984" s="15"/>
      <c r="AJ984" s="15"/>
      <c r="AK984" s="68"/>
      <c r="AL984" s="61"/>
      <c r="AM984" s="61"/>
      <c r="AN984" s="61"/>
      <c r="AO984" s="61"/>
      <c r="AP984" s="15"/>
      <c r="AQ984" s="15"/>
    </row>
    <row r="985" spans="1:43" ht="13.8" x14ac:dyDescent="0.25">
      <c r="A985" s="12"/>
      <c r="B985" s="12"/>
      <c r="C985" s="13"/>
      <c r="D985" s="14"/>
      <c r="E985" s="67"/>
      <c r="F985" s="15"/>
      <c r="G985" s="15"/>
      <c r="H985" s="15"/>
      <c r="I985" s="72"/>
      <c r="J985" s="67"/>
      <c r="K985" s="15"/>
      <c r="L985" s="15"/>
      <c r="M985" s="15"/>
      <c r="N985" s="72"/>
      <c r="O985" s="67"/>
      <c r="P985" s="15"/>
      <c r="Q985" s="15"/>
      <c r="R985" s="15"/>
      <c r="S985" s="72"/>
      <c r="T985" s="16"/>
      <c r="U985" s="16"/>
      <c r="V985" s="16"/>
      <c r="W985" s="68"/>
      <c r="X985" s="61"/>
      <c r="Y985" s="61"/>
      <c r="Z985" s="61"/>
      <c r="AA985" s="61"/>
      <c r="AB985" s="15"/>
      <c r="AC985" s="15"/>
      <c r="AD985" s="68"/>
      <c r="AE985" s="61"/>
      <c r="AF985" s="61"/>
      <c r="AG985" s="61"/>
      <c r="AH985" s="61"/>
      <c r="AI985" s="15"/>
      <c r="AJ985" s="15"/>
      <c r="AK985" s="68"/>
      <c r="AL985" s="61"/>
      <c r="AM985" s="61"/>
      <c r="AN985" s="61"/>
      <c r="AO985" s="61"/>
      <c r="AP985" s="15"/>
      <c r="AQ985" s="15"/>
    </row>
    <row r="986" spans="1:43" ht="13.8" x14ac:dyDescent="0.25">
      <c r="A986" s="12"/>
      <c r="B986" s="12"/>
      <c r="C986" s="13"/>
      <c r="D986" s="14"/>
      <c r="E986" s="67"/>
      <c r="F986" s="15"/>
      <c r="G986" s="15"/>
      <c r="H986" s="15"/>
      <c r="I986" s="72"/>
      <c r="J986" s="67"/>
      <c r="K986" s="15"/>
      <c r="L986" s="15"/>
      <c r="M986" s="15"/>
      <c r="N986" s="72"/>
      <c r="O986" s="67"/>
      <c r="P986" s="15"/>
      <c r="Q986" s="15"/>
      <c r="R986" s="15"/>
      <c r="S986" s="72"/>
      <c r="T986" s="16"/>
      <c r="U986" s="16"/>
      <c r="V986" s="16"/>
      <c r="W986" s="68"/>
      <c r="X986" s="61"/>
      <c r="Y986" s="61"/>
      <c r="Z986" s="61"/>
      <c r="AA986" s="61"/>
      <c r="AB986" s="15"/>
      <c r="AC986" s="15"/>
      <c r="AD986" s="68"/>
      <c r="AE986" s="61"/>
      <c r="AF986" s="61"/>
      <c r="AG986" s="61"/>
      <c r="AH986" s="61"/>
      <c r="AI986" s="15"/>
      <c r="AJ986" s="15"/>
      <c r="AK986" s="68"/>
      <c r="AL986" s="61"/>
      <c r="AM986" s="61"/>
      <c r="AN986" s="61"/>
      <c r="AO986" s="61"/>
      <c r="AP986" s="15"/>
      <c r="AQ986" s="15"/>
    </row>
    <row r="987" spans="1:43" ht="13.8" x14ac:dyDescent="0.25">
      <c r="A987" s="12"/>
      <c r="B987" s="12"/>
      <c r="C987" s="13"/>
      <c r="D987" s="14"/>
      <c r="E987" s="67"/>
      <c r="F987" s="15"/>
      <c r="G987" s="15"/>
      <c r="H987" s="15"/>
      <c r="I987" s="72"/>
      <c r="J987" s="67"/>
      <c r="K987" s="15"/>
      <c r="L987" s="15"/>
      <c r="M987" s="15"/>
      <c r="N987" s="72"/>
      <c r="O987" s="67"/>
      <c r="P987" s="15"/>
      <c r="Q987" s="15"/>
      <c r="R987" s="15"/>
      <c r="S987" s="72"/>
      <c r="T987" s="16"/>
      <c r="U987" s="16"/>
      <c r="V987" s="16"/>
      <c r="W987" s="68"/>
      <c r="X987" s="61"/>
      <c r="Y987" s="61"/>
      <c r="Z987" s="61"/>
      <c r="AA987" s="61"/>
      <c r="AB987" s="15"/>
      <c r="AC987" s="15"/>
      <c r="AD987" s="68"/>
      <c r="AE987" s="61"/>
      <c r="AF987" s="61"/>
      <c r="AG987" s="61"/>
      <c r="AH987" s="61"/>
      <c r="AI987" s="15"/>
      <c r="AJ987" s="15"/>
      <c r="AK987" s="68"/>
      <c r="AL987" s="61"/>
      <c r="AM987" s="61"/>
      <c r="AN987" s="61"/>
      <c r="AO987" s="61"/>
      <c r="AP987" s="15"/>
      <c r="AQ987" s="15"/>
    </row>
    <row r="988" spans="1:43" ht="13.8" x14ac:dyDescent="0.25">
      <c r="A988" s="12"/>
      <c r="B988" s="12"/>
      <c r="C988" s="13"/>
      <c r="D988" s="14"/>
      <c r="E988" s="67"/>
      <c r="F988" s="15"/>
      <c r="G988" s="15"/>
      <c r="H988" s="15"/>
      <c r="I988" s="72"/>
      <c r="J988" s="67"/>
      <c r="K988" s="15"/>
      <c r="L988" s="15"/>
      <c r="M988" s="15"/>
      <c r="N988" s="72"/>
      <c r="O988" s="67"/>
      <c r="P988" s="15"/>
      <c r="Q988" s="15"/>
      <c r="R988" s="15"/>
      <c r="S988" s="72"/>
      <c r="T988" s="16"/>
      <c r="U988" s="16"/>
      <c r="V988" s="16"/>
      <c r="W988" s="68"/>
      <c r="X988" s="61"/>
      <c r="Y988" s="61"/>
      <c r="Z988" s="61"/>
      <c r="AA988" s="61"/>
      <c r="AB988" s="15"/>
      <c r="AC988" s="15"/>
      <c r="AD988" s="68"/>
      <c r="AE988" s="61"/>
      <c r="AF988" s="61"/>
      <c r="AG988" s="61"/>
      <c r="AH988" s="61"/>
      <c r="AI988" s="15"/>
      <c r="AJ988" s="15"/>
      <c r="AK988" s="68"/>
      <c r="AL988" s="61"/>
      <c r="AM988" s="61"/>
      <c r="AN988" s="61"/>
      <c r="AO988" s="61"/>
      <c r="AP988" s="15"/>
      <c r="AQ988" s="15"/>
    </row>
    <row r="989" spans="1:43" ht="13.8" x14ac:dyDescent="0.25">
      <c r="A989" s="12"/>
      <c r="B989" s="12"/>
      <c r="C989" s="13"/>
      <c r="D989" s="14"/>
      <c r="E989" s="67"/>
      <c r="F989" s="15"/>
      <c r="G989" s="15"/>
      <c r="H989" s="15"/>
      <c r="I989" s="72"/>
      <c r="J989" s="67"/>
      <c r="K989" s="15"/>
      <c r="L989" s="15"/>
      <c r="M989" s="15"/>
      <c r="N989" s="72"/>
      <c r="O989" s="67"/>
      <c r="P989" s="15"/>
      <c r="Q989" s="15"/>
      <c r="R989" s="15"/>
      <c r="S989" s="72"/>
      <c r="T989" s="16"/>
      <c r="U989" s="16"/>
      <c r="V989" s="16"/>
      <c r="W989" s="68"/>
      <c r="X989" s="61"/>
      <c r="Y989" s="61"/>
      <c r="Z989" s="61"/>
      <c r="AA989" s="61"/>
      <c r="AB989" s="15"/>
      <c r="AC989" s="15"/>
      <c r="AD989" s="68"/>
      <c r="AE989" s="61"/>
      <c r="AF989" s="61"/>
      <c r="AG989" s="61"/>
      <c r="AH989" s="61"/>
      <c r="AI989" s="15"/>
      <c r="AJ989" s="15"/>
      <c r="AK989" s="68"/>
      <c r="AL989" s="61"/>
      <c r="AM989" s="61"/>
      <c r="AN989" s="61"/>
      <c r="AO989" s="61"/>
      <c r="AP989" s="15"/>
      <c r="AQ989" s="15"/>
    </row>
    <row r="990" spans="1:43" ht="13.8" x14ac:dyDescent="0.25">
      <c r="A990" s="12"/>
      <c r="B990" s="12"/>
      <c r="C990" s="13"/>
      <c r="D990" s="14"/>
      <c r="E990" s="67"/>
      <c r="F990" s="15"/>
      <c r="G990" s="15"/>
      <c r="H990" s="15"/>
      <c r="I990" s="72"/>
      <c r="J990" s="67"/>
      <c r="K990" s="15"/>
      <c r="L990" s="15"/>
      <c r="M990" s="15"/>
      <c r="N990" s="72"/>
      <c r="O990" s="67"/>
      <c r="P990" s="15"/>
      <c r="Q990" s="15"/>
      <c r="R990" s="15"/>
      <c r="S990" s="72"/>
      <c r="T990" s="16"/>
      <c r="U990" s="16"/>
      <c r="V990" s="16"/>
      <c r="W990" s="68"/>
      <c r="X990" s="61"/>
      <c r="Y990" s="61"/>
      <c r="Z990" s="61"/>
      <c r="AA990" s="61"/>
      <c r="AB990" s="15"/>
      <c r="AC990" s="15"/>
      <c r="AD990" s="68"/>
      <c r="AE990" s="61"/>
      <c r="AF990" s="61"/>
      <c r="AG990" s="61"/>
      <c r="AH990" s="61"/>
      <c r="AI990" s="15"/>
      <c r="AJ990" s="15"/>
      <c r="AK990" s="68"/>
      <c r="AL990" s="61"/>
      <c r="AM990" s="61"/>
      <c r="AN990" s="61"/>
      <c r="AO990" s="61"/>
      <c r="AP990" s="15"/>
      <c r="AQ990" s="15"/>
    </row>
    <row r="991" spans="1:43" ht="13.8" x14ac:dyDescent="0.25">
      <c r="A991" s="12"/>
      <c r="B991" s="12"/>
      <c r="C991" s="13"/>
      <c r="D991" s="14"/>
      <c r="E991" s="67"/>
      <c r="F991" s="15"/>
      <c r="G991" s="15"/>
      <c r="H991" s="15"/>
      <c r="I991" s="72"/>
      <c r="J991" s="67"/>
      <c r="K991" s="15"/>
      <c r="L991" s="15"/>
      <c r="M991" s="15"/>
      <c r="N991" s="72"/>
      <c r="O991" s="67"/>
      <c r="P991" s="15"/>
      <c r="Q991" s="15"/>
      <c r="R991" s="15"/>
      <c r="S991" s="72"/>
      <c r="T991" s="16"/>
      <c r="U991" s="16"/>
      <c r="V991" s="16"/>
      <c r="W991" s="68"/>
      <c r="X991" s="61"/>
      <c r="Y991" s="61"/>
      <c r="Z991" s="61"/>
      <c r="AA991" s="61"/>
      <c r="AB991" s="15"/>
      <c r="AC991" s="15"/>
      <c r="AD991" s="68"/>
      <c r="AE991" s="61"/>
      <c r="AF991" s="61"/>
      <c r="AG991" s="61"/>
      <c r="AH991" s="61"/>
      <c r="AI991" s="15"/>
      <c r="AJ991" s="15"/>
      <c r="AK991" s="68"/>
      <c r="AL991" s="61"/>
      <c r="AM991" s="61"/>
      <c r="AN991" s="61"/>
      <c r="AO991" s="61"/>
      <c r="AP991" s="15"/>
      <c r="AQ991" s="15"/>
    </row>
    <row r="992" spans="1:43" ht="13.8" x14ac:dyDescent="0.25">
      <c r="A992" s="12"/>
      <c r="B992" s="12"/>
      <c r="C992" s="13"/>
      <c r="D992" s="14"/>
      <c r="E992" s="67"/>
      <c r="F992" s="15"/>
      <c r="G992" s="15"/>
      <c r="H992" s="15"/>
      <c r="I992" s="72"/>
      <c r="J992" s="67"/>
      <c r="K992" s="15"/>
      <c r="L992" s="15"/>
      <c r="M992" s="15"/>
      <c r="N992" s="72"/>
      <c r="O992" s="67"/>
      <c r="P992" s="15"/>
      <c r="Q992" s="15"/>
      <c r="R992" s="15"/>
      <c r="S992" s="72"/>
      <c r="T992" s="16"/>
      <c r="U992" s="16"/>
      <c r="V992" s="16"/>
      <c r="W992" s="68"/>
      <c r="X992" s="61"/>
      <c r="Y992" s="61"/>
      <c r="Z992" s="61"/>
      <c r="AA992" s="61"/>
      <c r="AB992" s="15"/>
      <c r="AC992" s="15"/>
      <c r="AD992" s="68"/>
      <c r="AE992" s="61"/>
      <c r="AF992" s="61"/>
      <c r="AG992" s="61"/>
      <c r="AH992" s="61"/>
      <c r="AI992" s="15"/>
      <c r="AJ992" s="15"/>
      <c r="AK992" s="68"/>
      <c r="AL992" s="61"/>
      <c r="AM992" s="61"/>
      <c r="AN992" s="61"/>
      <c r="AO992" s="61"/>
      <c r="AP992" s="15"/>
      <c r="AQ992" s="15"/>
    </row>
    <row r="993" spans="1:43" ht="13.8" x14ac:dyDescent="0.25">
      <c r="A993" s="12"/>
      <c r="B993" s="12"/>
      <c r="C993" s="13"/>
      <c r="D993" s="14"/>
      <c r="E993" s="67"/>
      <c r="F993" s="15"/>
      <c r="G993" s="15"/>
      <c r="H993" s="15"/>
      <c r="I993" s="72"/>
      <c r="J993" s="67"/>
      <c r="K993" s="15"/>
      <c r="L993" s="15"/>
      <c r="M993" s="15"/>
      <c r="N993" s="72"/>
      <c r="O993" s="67"/>
      <c r="P993" s="15"/>
      <c r="Q993" s="15"/>
      <c r="R993" s="15"/>
      <c r="S993" s="72"/>
      <c r="T993" s="16"/>
      <c r="U993" s="16"/>
      <c r="V993" s="16"/>
      <c r="W993" s="68"/>
      <c r="X993" s="61"/>
      <c r="Y993" s="61"/>
      <c r="Z993" s="61"/>
      <c r="AA993" s="61"/>
      <c r="AB993" s="15"/>
      <c r="AC993" s="15"/>
      <c r="AD993" s="68"/>
      <c r="AE993" s="61"/>
      <c r="AF993" s="61"/>
      <c r="AG993" s="61"/>
      <c r="AH993" s="61"/>
      <c r="AI993" s="15"/>
      <c r="AJ993" s="15"/>
      <c r="AK993" s="68"/>
      <c r="AL993" s="61"/>
      <c r="AM993" s="61"/>
      <c r="AN993" s="61"/>
      <c r="AO993" s="61"/>
      <c r="AP993" s="15"/>
      <c r="AQ993" s="15"/>
    </row>
    <row r="994" spans="1:43" ht="13.8" x14ac:dyDescent="0.25">
      <c r="A994" s="12"/>
      <c r="B994" s="12"/>
      <c r="C994" s="13"/>
      <c r="D994" s="14"/>
      <c r="E994" s="67"/>
      <c r="F994" s="15"/>
      <c r="G994" s="15"/>
      <c r="H994" s="15"/>
      <c r="I994" s="72"/>
      <c r="J994" s="67"/>
      <c r="K994" s="15"/>
      <c r="L994" s="15"/>
      <c r="M994" s="15"/>
      <c r="N994" s="72"/>
      <c r="O994" s="67"/>
      <c r="P994" s="15"/>
      <c r="Q994" s="15"/>
      <c r="R994" s="15"/>
      <c r="S994" s="72"/>
      <c r="T994" s="16"/>
      <c r="U994" s="16"/>
      <c r="V994" s="16"/>
      <c r="W994" s="68"/>
      <c r="X994" s="61"/>
      <c r="Y994" s="61"/>
      <c r="Z994" s="61"/>
      <c r="AA994" s="61"/>
      <c r="AB994" s="15"/>
      <c r="AC994" s="15"/>
      <c r="AD994" s="68"/>
      <c r="AE994" s="61"/>
      <c r="AF994" s="61"/>
      <c r="AG994" s="61"/>
      <c r="AH994" s="61"/>
      <c r="AI994" s="15"/>
      <c r="AJ994" s="15"/>
      <c r="AK994" s="68"/>
      <c r="AL994" s="61"/>
      <c r="AM994" s="61"/>
      <c r="AN994" s="61"/>
      <c r="AO994" s="61"/>
      <c r="AP994" s="15"/>
      <c r="AQ994" s="15"/>
    </row>
    <row r="995" spans="1:43" ht="13.8" x14ac:dyDescent="0.25">
      <c r="A995" s="12"/>
      <c r="B995" s="12"/>
      <c r="C995" s="13"/>
      <c r="D995" s="14"/>
      <c r="E995" s="67"/>
      <c r="F995" s="15"/>
      <c r="G995" s="15"/>
      <c r="H995" s="15"/>
      <c r="I995" s="72"/>
      <c r="J995" s="67"/>
      <c r="K995" s="15"/>
      <c r="L995" s="15"/>
      <c r="M995" s="15"/>
      <c r="N995" s="72"/>
      <c r="O995" s="67"/>
      <c r="P995" s="15"/>
      <c r="Q995" s="15"/>
      <c r="R995" s="15"/>
      <c r="S995" s="72"/>
      <c r="T995" s="16"/>
      <c r="U995" s="16"/>
      <c r="V995" s="16"/>
      <c r="W995" s="68"/>
      <c r="X995" s="61"/>
      <c r="Y995" s="61"/>
      <c r="Z995" s="61"/>
      <c r="AA995" s="61"/>
      <c r="AB995" s="15"/>
      <c r="AC995" s="15"/>
      <c r="AD995" s="68"/>
      <c r="AE995" s="61"/>
      <c r="AF995" s="61"/>
      <c r="AG995" s="61"/>
      <c r="AH995" s="61"/>
      <c r="AI995" s="15"/>
      <c r="AJ995" s="15"/>
      <c r="AK995" s="68"/>
      <c r="AL995" s="61"/>
      <c r="AM995" s="61"/>
      <c r="AN995" s="61"/>
      <c r="AO995" s="61"/>
      <c r="AP995" s="15"/>
      <c r="AQ995" s="15"/>
    </row>
    <row r="996" spans="1:43" ht="13.8" x14ac:dyDescent="0.25">
      <c r="A996" s="12"/>
      <c r="B996" s="12"/>
      <c r="C996" s="13"/>
      <c r="D996" s="14"/>
      <c r="E996" s="67"/>
      <c r="F996" s="15"/>
      <c r="G996" s="15"/>
      <c r="H996" s="15"/>
      <c r="I996" s="72"/>
      <c r="J996" s="67"/>
      <c r="K996" s="15"/>
      <c r="L996" s="15"/>
      <c r="M996" s="15"/>
      <c r="N996" s="72"/>
      <c r="O996" s="67"/>
      <c r="P996" s="15"/>
      <c r="Q996" s="15"/>
      <c r="R996" s="15"/>
      <c r="S996" s="72"/>
      <c r="T996" s="16"/>
      <c r="U996" s="16"/>
      <c r="V996" s="16"/>
      <c r="W996" s="68"/>
      <c r="X996" s="61"/>
      <c r="Y996" s="61"/>
      <c r="Z996" s="61"/>
      <c r="AA996" s="61"/>
      <c r="AB996" s="15"/>
      <c r="AC996" s="15"/>
      <c r="AD996" s="68"/>
      <c r="AE996" s="61"/>
      <c r="AF996" s="61"/>
      <c r="AG996" s="61"/>
      <c r="AH996" s="61"/>
      <c r="AI996" s="15"/>
      <c r="AJ996" s="15"/>
      <c r="AK996" s="68"/>
      <c r="AL996" s="61"/>
      <c r="AM996" s="61"/>
      <c r="AN996" s="61"/>
      <c r="AO996" s="61"/>
      <c r="AP996" s="15"/>
      <c r="AQ996" s="15"/>
    </row>
    <row r="997" spans="1:43" ht="13.8" x14ac:dyDescent="0.25">
      <c r="A997" s="12"/>
      <c r="B997" s="12"/>
      <c r="C997" s="13"/>
      <c r="D997" s="14"/>
      <c r="E997" s="67"/>
      <c r="F997" s="15"/>
      <c r="G997" s="15"/>
      <c r="H997" s="15"/>
      <c r="I997" s="72"/>
      <c r="J997" s="67"/>
      <c r="K997" s="15"/>
      <c r="L997" s="15"/>
      <c r="M997" s="15"/>
      <c r="N997" s="72"/>
      <c r="O997" s="67"/>
      <c r="P997" s="15"/>
      <c r="Q997" s="15"/>
      <c r="R997" s="15"/>
      <c r="S997" s="72"/>
      <c r="T997" s="16"/>
      <c r="U997" s="16"/>
      <c r="V997" s="16"/>
      <c r="W997" s="68"/>
      <c r="X997" s="61"/>
      <c r="Y997" s="61"/>
      <c r="Z997" s="61"/>
      <c r="AA997" s="61"/>
      <c r="AB997" s="15"/>
      <c r="AC997" s="15"/>
      <c r="AD997" s="68"/>
      <c r="AE997" s="61"/>
      <c r="AF997" s="61"/>
      <c r="AG997" s="61"/>
      <c r="AH997" s="61"/>
      <c r="AI997" s="15"/>
      <c r="AJ997" s="15"/>
      <c r="AK997" s="68"/>
      <c r="AL997" s="61"/>
      <c r="AM997" s="61"/>
      <c r="AN997" s="61"/>
      <c r="AO997" s="61"/>
      <c r="AP997" s="15"/>
      <c r="AQ997" s="15"/>
    </row>
    <row r="998" spans="1:43" ht="13.8" x14ac:dyDescent="0.25">
      <c r="A998" s="12"/>
      <c r="B998" s="12"/>
      <c r="C998" s="13"/>
      <c r="D998" s="14"/>
      <c r="E998" s="67"/>
      <c r="F998" s="15"/>
      <c r="G998" s="15"/>
      <c r="H998" s="15"/>
      <c r="I998" s="72"/>
      <c r="J998" s="67"/>
      <c r="K998" s="15"/>
      <c r="L998" s="15"/>
      <c r="M998" s="15"/>
      <c r="N998" s="72"/>
      <c r="O998" s="67"/>
      <c r="P998" s="15"/>
      <c r="Q998" s="15"/>
      <c r="R998" s="15"/>
      <c r="S998" s="72"/>
      <c r="T998" s="16"/>
      <c r="U998" s="16"/>
      <c r="V998" s="16"/>
      <c r="W998" s="68"/>
      <c r="X998" s="61"/>
      <c r="Y998" s="61"/>
      <c r="Z998" s="61"/>
      <c r="AA998" s="61"/>
      <c r="AB998" s="15"/>
      <c r="AC998" s="15"/>
      <c r="AD998" s="68"/>
      <c r="AE998" s="61"/>
      <c r="AF998" s="61"/>
      <c r="AG998" s="61"/>
      <c r="AH998" s="61"/>
      <c r="AI998" s="15"/>
      <c r="AJ998" s="15"/>
      <c r="AK998" s="68"/>
      <c r="AL998" s="61"/>
      <c r="AM998" s="61"/>
      <c r="AN998" s="61"/>
      <c r="AO998" s="61"/>
      <c r="AP998" s="15"/>
      <c r="AQ998" s="15"/>
    </row>
    <row r="999" spans="1:43" ht="13.8" x14ac:dyDescent="0.25">
      <c r="A999" s="12"/>
      <c r="B999" s="12"/>
      <c r="C999" s="13"/>
      <c r="D999" s="14"/>
      <c r="E999" s="67"/>
      <c r="F999" s="15"/>
      <c r="G999" s="15"/>
      <c r="H999" s="15"/>
      <c r="I999" s="72"/>
      <c r="J999" s="67"/>
      <c r="K999" s="15"/>
      <c r="L999" s="15"/>
      <c r="M999" s="15"/>
      <c r="N999" s="72"/>
      <c r="O999" s="67"/>
      <c r="P999" s="15"/>
      <c r="Q999" s="15"/>
      <c r="R999" s="15"/>
      <c r="S999" s="72"/>
      <c r="T999" s="16"/>
      <c r="U999" s="16"/>
      <c r="V999" s="16"/>
      <c r="W999" s="68"/>
      <c r="X999" s="61"/>
      <c r="Y999" s="61"/>
      <c r="Z999" s="61"/>
      <c r="AA999" s="61"/>
      <c r="AB999" s="15"/>
      <c r="AC999" s="15"/>
      <c r="AD999" s="68"/>
      <c r="AE999" s="61"/>
      <c r="AF999" s="61"/>
      <c r="AG999" s="61"/>
      <c r="AH999" s="61"/>
      <c r="AI999" s="15"/>
      <c r="AJ999" s="15"/>
      <c r="AK999" s="68"/>
      <c r="AL999" s="61"/>
      <c r="AM999" s="61"/>
      <c r="AN999" s="61"/>
      <c r="AO999" s="61"/>
      <c r="AP999" s="15"/>
      <c r="AQ999" s="15"/>
    </row>
    <row r="1000" spans="1:43" ht="13.8" x14ac:dyDescent="0.25">
      <c r="A1000" s="12"/>
      <c r="B1000" s="12"/>
      <c r="C1000" s="13"/>
      <c r="D1000" s="14"/>
      <c r="E1000" s="67"/>
      <c r="F1000" s="15"/>
      <c r="G1000" s="15"/>
      <c r="H1000" s="15"/>
      <c r="I1000" s="72"/>
      <c r="J1000" s="67"/>
      <c r="K1000" s="15"/>
      <c r="L1000" s="15"/>
      <c r="M1000" s="15"/>
      <c r="N1000" s="72"/>
      <c r="O1000" s="67"/>
      <c r="P1000" s="15"/>
      <c r="Q1000" s="15"/>
      <c r="R1000" s="15"/>
      <c r="S1000" s="72"/>
      <c r="T1000" s="16"/>
      <c r="U1000" s="16"/>
      <c r="V1000" s="16"/>
      <c r="W1000" s="68"/>
      <c r="X1000" s="61"/>
      <c r="Y1000" s="61"/>
      <c r="Z1000" s="61"/>
      <c r="AA1000" s="61"/>
      <c r="AB1000" s="15"/>
      <c r="AC1000" s="15"/>
      <c r="AD1000" s="68"/>
      <c r="AE1000" s="61"/>
      <c r="AF1000" s="61"/>
      <c r="AG1000" s="61"/>
      <c r="AH1000" s="61"/>
      <c r="AI1000" s="15"/>
      <c r="AJ1000" s="15"/>
      <c r="AK1000" s="68"/>
      <c r="AL1000" s="61"/>
      <c r="AM1000" s="61"/>
      <c r="AN1000" s="61"/>
      <c r="AO1000" s="61"/>
      <c r="AP1000" s="15"/>
      <c r="AQ1000" s="15"/>
    </row>
    <row r="1001" spans="1:43" ht="13.8" x14ac:dyDescent="0.25">
      <c r="A1001" s="12"/>
      <c r="B1001" s="12"/>
      <c r="C1001" s="13"/>
      <c r="D1001" s="14"/>
      <c r="E1001" s="67"/>
      <c r="F1001" s="15"/>
      <c r="G1001" s="15"/>
      <c r="H1001" s="15"/>
      <c r="I1001" s="72"/>
      <c r="J1001" s="67"/>
      <c r="K1001" s="15"/>
      <c r="L1001" s="15"/>
      <c r="M1001" s="15"/>
      <c r="N1001" s="72"/>
      <c r="O1001" s="67"/>
      <c r="P1001" s="15"/>
      <c r="Q1001" s="15"/>
      <c r="R1001" s="15"/>
      <c r="S1001" s="72"/>
      <c r="T1001" s="16"/>
      <c r="U1001" s="16"/>
      <c r="V1001" s="16"/>
      <c r="W1001" s="68"/>
      <c r="X1001" s="61"/>
      <c r="Y1001" s="61"/>
      <c r="Z1001" s="61"/>
      <c r="AA1001" s="61"/>
      <c r="AB1001" s="15"/>
      <c r="AC1001" s="15"/>
      <c r="AD1001" s="68"/>
      <c r="AE1001" s="61"/>
      <c r="AF1001" s="61"/>
      <c r="AG1001" s="61"/>
      <c r="AH1001" s="61"/>
      <c r="AI1001" s="15"/>
      <c r="AJ1001" s="15"/>
      <c r="AK1001" s="68"/>
      <c r="AL1001" s="61"/>
      <c r="AM1001" s="61"/>
      <c r="AN1001" s="61"/>
      <c r="AO1001" s="61"/>
      <c r="AP1001" s="15"/>
      <c r="AQ1001" s="15"/>
    </row>
    <row r="1002" spans="1:43" ht="13.8" x14ac:dyDescent="0.25">
      <c r="A1002" s="12"/>
      <c r="B1002" s="12"/>
      <c r="C1002" s="13"/>
      <c r="D1002" s="14"/>
      <c r="E1002" s="67"/>
      <c r="F1002" s="15"/>
      <c r="G1002" s="15"/>
      <c r="H1002" s="15"/>
      <c r="I1002" s="72"/>
      <c r="J1002" s="67"/>
      <c r="K1002" s="15"/>
      <c r="L1002" s="15"/>
      <c r="M1002" s="15"/>
      <c r="N1002" s="72"/>
      <c r="O1002" s="67"/>
      <c r="P1002" s="15"/>
      <c r="Q1002" s="15"/>
      <c r="R1002" s="15"/>
      <c r="S1002" s="72"/>
      <c r="T1002" s="16"/>
      <c r="U1002" s="16"/>
      <c r="V1002" s="16"/>
      <c r="W1002" s="68"/>
      <c r="X1002" s="61"/>
      <c r="Y1002" s="61"/>
      <c r="Z1002" s="61"/>
      <c r="AA1002" s="61"/>
      <c r="AB1002" s="15"/>
      <c r="AC1002" s="15"/>
      <c r="AD1002" s="68"/>
      <c r="AE1002" s="61"/>
      <c r="AF1002" s="61"/>
      <c r="AG1002" s="61"/>
      <c r="AH1002" s="61"/>
      <c r="AI1002" s="15"/>
      <c r="AJ1002" s="15"/>
      <c r="AK1002" s="68"/>
      <c r="AL1002" s="61"/>
      <c r="AM1002" s="61"/>
      <c r="AN1002" s="61"/>
      <c r="AO1002" s="61"/>
      <c r="AP1002" s="15"/>
      <c r="AQ1002" s="15"/>
    </row>
    <row r="1003" spans="1:43" ht="13.8" x14ac:dyDescent="0.25">
      <c r="A1003" s="12"/>
      <c r="B1003" s="12"/>
      <c r="C1003" s="13"/>
      <c r="D1003" s="14"/>
      <c r="E1003" s="67"/>
      <c r="F1003" s="15"/>
      <c r="G1003" s="15"/>
      <c r="H1003" s="15"/>
      <c r="I1003" s="72"/>
      <c r="J1003" s="67"/>
      <c r="K1003" s="15"/>
      <c r="L1003" s="15"/>
      <c r="M1003" s="15"/>
      <c r="N1003" s="72"/>
      <c r="O1003" s="67"/>
      <c r="P1003" s="15"/>
      <c r="Q1003" s="15"/>
      <c r="R1003" s="15"/>
      <c r="S1003" s="72"/>
      <c r="T1003" s="16"/>
      <c r="U1003" s="16"/>
      <c r="V1003" s="16"/>
      <c r="W1003" s="68"/>
      <c r="X1003" s="61"/>
      <c r="Y1003" s="61"/>
      <c r="Z1003" s="61"/>
      <c r="AA1003" s="61"/>
      <c r="AB1003" s="15"/>
      <c r="AC1003" s="15"/>
      <c r="AD1003" s="68"/>
      <c r="AE1003" s="61"/>
      <c r="AF1003" s="61"/>
      <c r="AG1003" s="61"/>
      <c r="AH1003" s="61"/>
      <c r="AI1003" s="15"/>
      <c r="AJ1003" s="15"/>
      <c r="AK1003" s="68"/>
      <c r="AL1003" s="61"/>
      <c r="AM1003" s="61"/>
      <c r="AN1003" s="61"/>
      <c r="AO1003" s="61"/>
      <c r="AP1003" s="15"/>
      <c r="AQ1003" s="15"/>
    </row>
    <row r="1004" spans="1:43" ht="13.8" x14ac:dyDescent="0.25">
      <c r="A1004" s="12"/>
      <c r="B1004" s="12"/>
      <c r="C1004" s="13"/>
      <c r="D1004" s="14"/>
      <c r="E1004" s="67"/>
      <c r="F1004" s="15"/>
      <c r="G1004" s="15"/>
      <c r="H1004" s="15"/>
      <c r="I1004" s="72"/>
      <c r="J1004" s="67"/>
      <c r="K1004" s="15"/>
      <c r="L1004" s="15"/>
      <c r="M1004" s="15"/>
      <c r="N1004" s="72"/>
      <c r="O1004" s="67"/>
      <c r="P1004" s="15"/>
      <c r="Q1004" s="15"/>
      <c r="R1004" s="15"/>
      <c r="S1004" s="72"/>
      <c r="T1004" s="16"/>
      <c r="U1004" s="16"/>
      <c r="V1004" s="16"/>
      <c r="W1004" s="68"/>
      <c r="X1004" s="61"/>
      <c r="Y1004" s="61"/>
      <c r="Z1004" s="61"/>
      <c r="AA1004" s="61"/>
      <c r="AB1004" s="15"/>
      <c r="AC1004" s="15"/>
      <c r="AD1004" s="68"/>
      <c r="AE1004" s="61"/>
      <c r="AF1004" s="61"/>
      <c r="AG1004" s="61"/>
      <c r="AH1004" s="61"/>
      <c r="AI1004" s="15"/>
      <c r="AJ1004" s="15"/>
      <c r="AK1004" s="68"/>
      <c r="AL1004" s="61"/>
      <c r="AM1004" s="61"/>
      <c r="AN1004" s="61"/>
      <c r="AO1004" s="61"/>
      <c r="AP1004" s="15"/>
      <c r="AQ1004" s="15"/>
    </row>
    <row r="1005" spans="1:43" ht="13.8" x14ac:dyDescent="0.25">
      <c r="A1005" s="12"/>
      <c r="B1005" s="12"/>
      <c r="C1005" s="13"/>
      <c r="D1005" s="14"/>
      <c r="E1005" s="67"/>
      <c r="F1005" s="15"/>
      <c r="G1005" s="15"/>
      <c r="H1005" s="15"/>
      <c r="I1005" s="72"/>
      <c r="J1005" s="67"/>
      <c r="K1005" s="15"/>
      <c r="L1005" s="15"/>
      <c r="M1005" s="15"/>
      <c r="N1005" s="72"/>
      <c r="O1005" s="67"/>
      <c r="P1005" s="15"/>
      <c r="Q1005" s="15"/>
      <c r="R1005" s="15"/>
      <c r="S1005" s="72"/>
      <c r="T1005" s="16"/>
      <c r="U1005" s="16"/>
      <c r="V1005" s="16"/>
      <c r="W1005" s="68"/>
      <c r="X1005" s="61"/>
      <c r="Y1005" s="61"/>
      <c r="Z1005" s="61"/>
      <c r="AA1005" s="61"/>
      <c r="AB1005" s="15"/>
      <c r="AC1005" s="15"/>
      <c r="AD1005" s="68"/>
      <c r="AE1005" s="61"/>
      <c r="AF1005" s="61"/>
      <c r="AG1005" s="61"/>
      <c r="AH1005" s="61"/>
      <c r="AI1005" s="15"/>
      <c r="AJ1005" s="15"/>
      <c r="AK1005" s="68"/>
      <c r="AL1005" s="61"/>
      <c r="AM1005" s="61"/>
      <c r="AN1005" s="61"/>
      <c r="AO1005" s="61"/>
      <c r="AP1005" s="15"/>
      <c r="AQ1005" s="15"/>
    </row>
    <row r="1006" spans="1:43" ht="13.8" x14ac:dyDescent="0.25">
      <c r="A1006" s="12"/>
      <c r="B1006" s="12"/>
      <c r="C1006" s="13"/>
      <c r="D1006" s="14"/>
      <c r="E1006" s="67"/>
      <c r="F1006" s="15"/>
      <c r="G1006" s="15"/>
      <c r="H1006" s="15"/>
      <c r="I1006" s="72"/>
      <c r="J1006" s="67"/>
      <c r="K1006" s="15"/>
      <c r="L1006" s="15"/>
      <c r="M1006" s="15"/>
      <c r="N1006" s="72"/>
      <c r="O1006" s="67"/>
      <c r="P1006" s="15"/>
      <c r="Q1006" s="15"/>
      <c r="R1006" s="15"/>
      <c r="S1006" s="72"/>
      <c r="T1006" s="16"/>
      <c r="U1006" s="16"/>
      <c r="V1006" s="16"/>
      <c r="W1006" s="68"/>
      <c r="X1006" s="61"/>
      <c r="Y1006" s="61"/>
      <c r="Z1006" s="61"/>
      <c r="AA1006" s="61"/>
      <c r="AB1006" s="15"/>
      <c r="AC1006" s="15"/>
      <c r="AD1006" s="68"/>
      <c r="AE1006" s="61"/>
      <c r="AF1006" s="61"/>
      <c r="AG1006" s="61"/>
      <c r="AH1006" s="61"/>
      <c r="AI1006" s="15"/>
      <c r="AJ1006" s="15"/>
      <c r="AK1006" s="68"/>
      <c r="AL1006" s="61"/>
      <c r="AM1006" s="61"/>
      <c r="AN1006" s="61"/>
      <c r="AO1006" s="61"/>
      <c r="AP1006" s="15"/>
      <c r="AQ1006" s="15"/>
    </row>
    <row r="1007" spans="1:43" ht="13.8" x14ac:dyDescent="0.25">
      <c r="A1007" s="12"/>
      <c r="B1007" s="12"/>
      <c r="C1007" s="13"/>
      <c r="D1007" s="14"/>
      <c r="E1007" s="67"/>
      <c r="F1007" s="15"/>
      <c r="G1007" s="15"/>
      <c r="H1007" s="15"/>
      <c r="I1007" s="72"/>
      <c r="J1007" s="67"/>
      <c r="K1007" s="15"/>
      <c r="L1007" s="15"/>
      <c r="M1007" s="15"/>
      <c r="N1007" s="72"/>
      <c r="O1007" s="67"/>
      <c r="P1007" s="15"/>
      <c r="Q1007" s="15"/>
      <c r="R1007" s="15"/>
      <c r="S1007" s="72"/>
      <c r="T1007" s="16"/>
      <c r="U1007" s="16"/>
      <c r="V1007" s="16"/>
      <c r="W1007" s="68"/>
      <c r="X1007" s="61"/>
      <c r="Y1007" s="61"/>
      <c r="Z1007" s="61"/>
      <c r="AA1007" s="61"/>
      <c r="AB1007" s="15"/>
      <c r="AC1007" s="15"/>
      <c r="AD1007" s="68"/>
      <c r="AE1007" s="61"/>
      <c r="AF1007" s="61"/>
      <c r="AG1007" s="61"/>
      <c r="AH1007" s="61"/>
      <c r="AI1007" s="15"/>
      <c r="AJ1007" s="15"/>
      <c r="AK1007" s="68"/>
      <c r="AL1007" s="61"/>
      <c r="AM1007" s="61"/>
      <c r="AN1007" s="61"/>
      <c r="AO1007" s="61"/>
      <c r="AP1007" s="15"/>
      <c r="AQ1007" s="15"/>
    </row>
    <row r="1008" spans="1:43" ht="13.8" x14ac:dyDescent="0.25">
      <c r="A1008" s="12"/>
      <c r="B1008" s="12"/>
      <c r="C1008" s="13"/>
      <c r="D1008" s="14"/>
      <c r="E1008" s="67"/>
      <c r="F1008" s="15"/>
      <c r="G1008" s="15"/>
      <c r="H1008" s="15"/>
      <c r="I1008" s="72"/>
      <c r="J1008" s="67"/>
      <c r="K1008" s="15"/>
      <c r="L1008" s="15"/>
      <c r="M1008" s="15"/>
      <c r="N1008" s="72"/>
      <c r="O1008" s="67"/>
      <c r="P1008" s="15"/>
      <c r="Q1008" s="15"/>
      <c r="R1008" s="15"/>
      <c r="S1008" s="72"/>
      <c r="T1008" s="16"/>
      <c r="U1008" s="16"/>
      <c r="V1008" s="16"/>
      <c r="W1008" s="68"/>
      <c r="X1008" s="61"/>
      <c r="Y1008" s="61"/>
      <c r="Z1008" s="61"/>
      <c r="AA1008" s="61"/>
      <c r="AB1008" s="15"/>
      <c r="AC1008" s="15"/>
      <c r="AD1008" s="68"/>
      <c r="AE1008" s="61"/>
      <c r="AF1008" s="61"/>
      <c r="AG1008" s="61"/>
      <c r="AH1008" s="61"/>
      <c r="AI1008" s="15"/>
      <c r="AJ1008" s="15"/>
      <c r="AK1008" s="68"/>
      <c r="AL1008" s="61"/>
      <c r="AM1008" s="61"/>
      <c r="AN1008" s="61"/>
      <c r="AO1008" s="61"/>
      <c r="AP1008" s="15"/>
      <c r="AQ1008" s="15"/>
    </row>
    <row r="1009" spans="1:43" ht="13.8" x14ac:dyDescent="0.25">
      <c r="A1009" s="12"/>
      <c r="B1009" s="12"/>
      <c r="C1009" s="13"/>
      <c r="D1009" s="14"/>
      <c r="E1009" s="67"/>
      <c r="F1009" s="15"/>
      <c r="G1009" s="15"/>
      <c r="H1009" s="15"/>
      <c r="I1009" s="72"/>
      <c r="J1009" s="67"/>
      <c r="K1009" s="15"/>
      <c r="L1009" s="15"/>
      <c r="M1009" s="15"/>
      <c r="N1009" s="72"/>
      <c r="O1009" s="67"/>
      <c r="P1009" s="15"/>
      <c r="Q1009" s="15"/>
      <c r="R1009" s="15"/>
      <c r="S1009" s="72"/>
      <c r="T1009" s="16"/>
      <c r="U1009" s="16"/>
      <c r="V1009" s="16"/>
      <c r="W1009" s="68"/>
      <c r="X1009" s="61"/>
      <c r="Y1009" s="61"/>
      <c r="Z1009" s="61"/>
      <c r="AA1009" s="61"/>
      <c r="AB1009" s="15"/>
      <c r="AC1009" s="15"/>
      <c r="AD1009" s="68"/>
      <c r="AE1009" s="61"/>
      <c r="AF1009" s="61"/>
      <c r="AG1009" s="61"/>
      <c r="AH1009" s="61"/>
      <c r="AI1009" s="15"/>
      <c r="AJ1009" s="15"/>
      <c r="AK1009" s="68"/>
      <c r="AL1009" s="61"/>
      <c r="AM1009" s="61"/>
      <c r="AN1009" s="61"/>
      <c r="AO1009" s="61"/>
      <c r="AP1009" s="15"/>
      <c r="AQ1009" s="15"/>
    </row>
    <row r="1010" spans="1:43" ht="13.8" x14ac:dyDescent="0.25">
      <c r="A1010" s="12"/>
      <c r="B1010" s="12"/>
      <c r="C1010" s="13"/>
      <c r="D1010" s="14"/>
      <c r="E1010" s="67"/>
      <c r="F1010" s="15"/>
      <c r="G1010" s="15"/>
      <c r="H1010" s="15"/>
      <c r="I1010" s="72"/>
      <c r="J1010" s="67"/>
      <c r="K1010" s="15"/>
      <c r="L1010" s="15"/>
      <c r="M1010" s="15"/>
      <c r="N1010" s="72"/>
      <c r="O1010" s="67"/>
      <c r="P1010" s="15"/>
      <c r="Q1010" s="15"/>
      <c r="R1010" s="15"/>
      <c r="S1010" s="72"/>
      <c r="T1010" s="16"/>
      <c r="U1010" s="16"/>
      <c r="V1010" s="16"/>
      <c r="W1010" s="68"/>
      <c r="X1010" s="61"/>
      <c r="Y1010" s="61"/>
      <c r="Z1010" s="61"/>
      <c r="AA1010" s="61"/>
      <c r="AB1010" s="15"/>
      <c r="AC1010" s="15"/>
      <c r="AD1010" s="68"/>
      <c r="AE1010" s="61"/>
      <c r="AF1010" s="61"/>
      <c r="AG1010" s="61"/>
      <c r="AH1010" s="61"/>
      <c r="AI1010" s="15"/>
      <c r="AJ1010" s="15"/>
      <c r="AK1010" s="68"/>
      <c r="AL1010" s="61"/>
      <c r="AM1010" s="61"/>
      <c r="AN1010" s="61"/>
      <c r="AO1010" s="61"/>
      <c r="AP1010" s="15"/>
      <c r="AQ1010" s="15"/>
    </row>
    <row r="1011" spans="1:43" ht="13.8" x14ac:dyDescent="0.25">
      <c r="A1011" s="12"/>
      <c r="B1011" s="12"/>
      <c r="C1011" s="13"/>
      <c r="D1011" s="14"/>
      <c r="E1011" s="67"/>
      <c r="F1011" s="15"/>
      <c r="G1011" s="15"/>
      <c r="H1011" s="15"/>
      <c r="I1011" s="72"/>
      <c r="J1011" s="67"/>
      <c r="K1011" s="15"/>
      <c r="L1011" s="15"/>
      <c r="M1011" s="15"/>
      <c r="N1011" s="72"/>
      <c r="O1011" s="67"/>
      <c r="P1011" s="15"/>
      <c r="Q1011" s="15"/>
      <c r="R1011" s="15"/>
      <c r="S1011" s="72"/>
      <c r="T1011" s="16"/>
      <c r="U1011" s="16"/>
      <c r="V1011" s="16"/>
      <c r="W1011" s="68"/>
      <c r="X1011" s="61"/>
      <c r="Y1011" s="61"/>
      <c r="Z1011" s="61"/>
      <c r="AA1011" s="61"/>
      <c r="AB1011" s="15"/>
      <c r="AC1011" s="15"/>
      <c r="AD1011" s="68"/>
      <c r="AE1011" s="61"/>
      <c r="AF1011" s="61"/>
      <c r="AG1011" s="61"/>
      <c r="AH1011" s="61"/>
      <c r="AI1011" s="15"/>
      <c r="AJ1011" s="15"/>
      <c r="AK1011" s="68"/>
      <c r="AL1011" s="61"/>
      <c r="AM1011" s="61"/>
      <c r="AN1011" s="61"/>
      <c r="AO1011" s="61"/>
      <c r="AP1011" s="15"/>
      <c r="AQ1011" s="15"/>
    </row>
    <row r="1012" spans="1:43" ht="13.8" x14ac:dyDescent="0.25">
      <c r="A1012" s="12"/>
      <c r="B1012" s="12"/>
      <c r="C1012" s="13"/>
      <c r="D1012" s="14"/>
      <c r="E1012" s="67"/>
      <c r="F1012" s="15"/>
      <c r="G1012" s="15"/>
      <c r="H1012" s="15"/>
      <c r="I1012" s="72"/>
      <c r="J1012" s="67"/>
      <c r="K1012" s="15"/>
      <c r="L1012" s="15"/>
      <c r="M1012" s="15"/>
      <c r="N1012" s="72"/>
      <c r="O1012" s="67"/>
      <c r="P1012" s="15"/>
      <c r="Q1012" s="15"/>
      <c r="R1012" s="15"/>
      <c r="S1012" s="72"/>
      <c r="T1012" s="16"/>
      <c r="U1012" s="16"/>
      <c r="V1012" s="16"/>
      <c r="W1012" s="68"/>
      <c r="X1012" s="61"/>
      <c r="Y1012" s="61"/>
      <c r="Z1012" s="61"/>
      <c r="AA1012" s="61"/>
      <c r="AB1012" s="15"/>
      <c r="AC1012" s="15"/>
      <c r="AD1012" s="68"/>
      <c r="AE1012" s="61"/>
      <c r="AF1012" s="61"/>
      <c r="AG1012" s="61"/>
      <c r="AH1012" s="61"/>
      <c r="AI1012" s="15"/>
      <c r="AJ1012" s="15"/>
      <c r="AK1012" s="68"/>
      <c r="AL1012" s="61"/>
      <c r="AM1012" s="61"/>
      <c r="AN1012" s="61"/>
      <c r="AO1012" s="61"/>
      <c r="AP1012" s="15"/>
      <c r="AQ1012" s="15"/>
    </row>
    <row r="1013" spans="1:43" ht="13.8" x14ac:dyDescent="0.25">
      <c r="A1013" s="12"/>
      <c r="B1013" s="12"/>
      <c r="C1013" s="13"/>
      <c r="D1013" s="14"/>
      <c r="E1013" s="67"/>
      <c r="F1013" s="15"/>
      <c r="G1013" s="15"/>
      <c r="H1013" s="15"/>
      <c r="I1013" s="72"/>
      <c r="J1013" s="67"/>
      <c r="K1013" s="15"/>
      <c r="L1013" s="15"/>
      <c r="M1013" s="15"/>
      <c r="N1013" s="72"/>
      <c r="O1013" s="67"/>
      <c r="P1013" s="15"/>
      <c r="Q1013" s="15"/>
      <c r="R1013" s="15"/>
      <c r="S1013" s="72"/>
      <c r="T1013" s="16"/>
      <c r="U1013" s="16"/>
      <c r="V1013" s="16"/>
      <c r="W1013" s="68"/>
      <c r="X1013" s="61"/>
      <c r="Y1013" s="61"/>
      <c r="Z1013" s="61"/>
      <c r="AA1013" s="61"/>
      <c r="AB1013" s="15"/>
      <c r="AC1013" s="15"/>
      <c r="AD1013" s="68"/>
      <c r="AE1013" s="61"/>
      <c r="AF1013" s="61"/>
      <c r="AG1013" s="61"/>
      <c r="AH1013" s="61"/>
      <c r="AI1013" s="15"/>
      <c r="AJ1013" s="15"/>
      <c r="AK1013" s="68"/>
      <c r="AL1013" s="61"/>
      <c r="AM1013" s="61"/>
      <c r="AN1013" s="61"/>
      <c r="AO1013" s="61"/>
      <c r="AP1013" s="15"/>
      <c r="AQ1013" s="15"/>
    </row>
    <row r="1014" spans="1:43" ht="13.8" x14ac:dyDescent="0.25">
      <c r="A1014" s="12"/>
      <c r="B1014" s="12"/>
      <c r="C1014" s="13"/>
      <c r="D1014" s="14"/>
      <c r="E1014" s="67"/>
      <c r="F1014" s="15"/>
      <c r="G1014" s="15"/>
      <c r="H1014" s="15"/>
      <c r="I1014" s="72"/>
      <c r="J1014" s="67"/>
      <c r="K1014" s="15"/>
      <c r="L1014" s="15"/>
      <c r="M1014" s="15"/>
      <c r="N1014" s="72"/>
      <c r="O1014" s="67"/>
      <c r="P1014" s="15"/>
      <c r="Q1014" s="15"/>
      <c r="R1014" s="15"/>
      <c r="S1014" s="72"/>
      <c r="T1014" s="16"/>
      <c r="U1014" s="16"/>
      <c r="V1014" s="16"/>
      <c r="W1014" s="68"/>
      <c r="X1014" s="61"/>
      <c r="Y1014" s="61"/>
      <c r="Z1014" s="61"/>
      <c r="AA1014" s="61"/>
      <c r="AB1014" s="15"/>
      <c r="AC1014" s="15"/>
      <c r="AD1014" s="68"/>
      <c r="AE1014" s="61"/>
      <c r="AF1014" s="61"/>
      <c r="AG1014" s="61"/>
      <c r="AH1014" s="61"/>
      <c r="AI1014" s="15"/>
      <c r="AJ1014" s="15"/>
      <c r="AK1014" s="68"/>
      <c r="AL1014" s="61"/>
      <c r="AM1014" s="61"/>
      <c r="AN1014" s="61"/>
      <c r="AO1014" s="61"/>
      <c r="AP1014" s="15"/>
      <c r="AQ1014" s="15"/>
    </row>
    <row r="1015" spans="1:43" ht="13.8" x14ac:dyDescent="0.25">
      <c r="A1015" s="12"/>
      <c r="B1015" s="12"/>
      <c r="C1015" s="13"/>
      <c r="D1015" s="14"/>
      <c r="E1015" s="67"/>
      <c r="F1015" s="15"/>
      <c r="G1015" s="15"/>
      <c r="H1015" s="15"/>
      <c r="I1015" s="72"/>
      <c r="J1015" s="67"/>
      <c r="K1015" s="15"/>
      <c r="L1015" s="15"/>
      <c r="M1015" s="15"/>
      <c r="N1015" s="72"/>
      <c r="O1015" s="67"/>
      <c r="P1015" s="15"/>
      <c r="Q1015" s="15"/>
      <c r="R1015" s="15"/>
      <c r="S1015" s="72"/>
      <c r="T1015" s="16"/>
      <c r="U1015" s="16"/>
      <c r="V1015" s="16"/>
      <c r="W1015" s="68"/>
      <c r="X1015" s="61"/>
      <c r="Y1015" s="61"/>
      <c r="Z1015" s="61"/>
      <c r="AA1015" s="61"/>
      <c r="AB1015" s="15"/>
      <c r="AC1015" s="15"/>
      <c r="AD1015" s="68"/>
      <c r="AE1015" s="61"/>
      <c r="AF1015" s="61"/>
      <c r="AG1015" s="61"/>
      <c r="AH1015" s="61"/>
      <c r="AI1015" s="15"/>
      <c r="AJ1015" s="15"/>
      <c r="AK1015" s="68"/>
      <c r="AL1015" s="61"/>
      <c r="AM1015" s="61"/>
      <c r="AN1015" s="61"/>
      <c r="AO1015" s="61"/>
      <c r="AP1015" s="15"/>
      <c r="AQ1015" s="15"/>
    </row>
    <row r="1016" spans="1:43" ht="13.8" x14ac:dyDescent="0.25">
      <c r="A1016" s="12"/>
      <c r="B1016" s="12"/>
      <c r="C1016" s="13"/>
      <c r="D1016" s="14"/>
      <c r="E1016" s="67"/>
      <c r="F1016" s="15"/>
      <c r="G1016" s="15"/>
      <c r="H1016" s="15"/>
      <c r="I1016" s="72"/>
      <c r="J1016" s="67"/>
      <c r="K1016" s="15"/>
      <c r="L1016" s="15"/>
      <c r="M1016" s="15"/>
      <c r="N1016" s="72"/>
      <c r="O1016" s="67"/>
      <c r="P1016" s="15"/>
      <c r="Q1016" s="15"/>
      <c r="R1016" s="15"/>
      <c r="S1016" s="72"/>
      <c r="T1016" s="16"/>
      <c r="U1016" s="16"/>
      <c r="V1016" s="16"/>
      <c r="W1016" s="68"/>
      <c r="X1016" s="61"/>
      <c r="Y1016" s="61"/>
      <c r="Z1016" s="61"/>
      <c r="AA1016" s="61"/>
      <c r="AB1016" s="15"/>
      <c r="AC1016" s="15"/>
      <c r="AD1016" s="68"/>
      <c r="AE1016" s="61"/>
      <c r="AF1016" s="61"/>
      <c r="AG1016" s="61"/>
      <c r="AH1016" s="61"/>
      <c r="AI1016" s="15"/>
      <c r="AJ1016" s="15"/>
      <c r="AK1016" s="68"/>
      <c r="AL1016" s="61"/>
      <c r="AM1016" s="61"/>
      <c r="AN1016" s="61"/>
      <c r="AO1016" s="61"/>
      <c r="AP1016" s="15"/>
      <c r="AQ1016" s="15"/>
    </row>
    <row r="1017" spans="1:43" ht="13.8" x14ac:dyDescent="0.25">
      <c r="A1017" s="12"/>
      <c r="B1017" s="12"/>
      <c r="C1017" s="13"/>
      <c r="D1017" s="14"/>
      <c r="E1017" s="67"/>
      <c r="F1017" s="15"/>
      <c r="G1017" s="15"/>
      <c r="H1017" s="15"/>
      <c r="I1017" s="72"/>
      <c r="J1017" s="67"/>
      <c r="K1017" s="15"/>
      <c r="L1017" s="15"/>
      <c r="M1017" s="15"/>
      <c r="N1017" s="72"/>
      <c r="O1017" s="67"/>
      <c r="P1017" s="15"/>
      <c r="Q1017" s="15"/>
      <c r="R1017" s="15"/>
      <c r="S1017" s="72"/>
      <c r="T1017" s="16"/>
      <c r="U1017" s="16"/>
      <c r="V1017" s="16"/>
      <c r="W1017" s="68"/>
      <c r="X1017" s="61"/>
      <c r="Y1017" s="61"/>
      <c r="Z1017" s="61"/>
      <c r="AA1017" s="61"/>
      <c r="AB1017" s="15"/>
      <c r="AC1017" s="15"/>
      <c r="AD1017" s="68"/>
      <c r="AE1017" s="61"/>
      <c r="AF1017" s="61"/>
      <c r="AG1017" s="61"/>
      <c r="AH1017" s="61"/>
      <c r="AI1017" s="15"/>
      <c r="AJ1017" s="15"/>
      <c r="AK1017" s="68"/>
      <c r="AL1017" s="61"/>
      <c r="AM1017" s="61"/>
      <c r="AN1017" s="61"/>
      <c r="AO1017" s="61"/>
      <c r="AP1017" s="15"/>
      <c r="AQ1017" s="15"/>
    </row>
    <row r="1018" spans="1:43" ht="13.8" x14ac:dyDescent="0.25">
      <c r="A1018" s="12"/>
      <c r="B1018" s="12"/>
      <c r="C1018" s="13"/>
      <c r="D1018" s="14"/>
      <c r="E1018" s="67"/>
      <c r="F1018" s="15"/>
      <c r="G1018" s="15"/>
      <c r="H1018" s="15"/>
      <c r="I1018" s="72"/>
      <c r="J1018" s="67"/>
      <c r="K1018" s="15"/>
      <c r="L1018" s="15"/>
      <c r="M1018" s="15"/>
      <c r="N1018" s="72"/>
      <c r="O1018" s="67"/>
      <c r="P1018" s="15"/>
      <c r="Q1018" s="15"/>
      <c r="R1018" s="15"/>
      <c r="S1018" s="72"/>
      <c r="T1018" s="16"/>
      <c r="U1018" s="16"/>
      <c r="V1018" s="16"/>
      <c r="W1018" s="68"/>
      <c r="X1018" s="61"/>
      <c r="Y1018" s="61"/>
      <c r="Z1018" s="61"/>
      <c r="AA1018" s="61"/>
      <c r="AB1018" s="15"/>
      <c r="AC1018" s="15"/>
      <c r="AD1018" s="68"/>
      <c r="AE1018" s="61"/>
      <c r="AF1018" s="61"/>
      <c r="AG1018" s="61"/>
      <c r="AH1018" s="61"/>
      <c r="AI1018" s="15"/>
      <c r="AJ1018" s="15"/>
      <c r="AK1018" s="68"/>
      <c r="AL1018" s="61"/>
      <c r="AM1018" s="61"/>
      <c r="AN1018" s="61"/>
      <c r="AO1018" s="61"/>
      <c r="AP1018" s="15"/>
      <c r="AQ1018" s="15"/>
    </row>
    <row r="1019" spans="1:43" ht="13.8" x14ac:dyDescent="0.25">
      <c r="A1019" s="12"/>
      <c r="B1019" s="12"/>
      <c r="C1019" s="13"/>
      <c r="D1019" s="14"/>
      <c r="E1019" s="67"/>
      <c r="F1019" s="15"/>
      <c r="G1019" s="15"/>
      <c r="H1019" s="15"/>
      <c r="I1019" s="72"/>
      <c r="J1019" s="67"/>
      <c r="K1019" s="15"/>
      <c r="L1019" s="15"/>
      <c r="M1019" s="15"/>
      <c r="N1019" s="72"/>
      <c r="O1019" s="67"/>
      <c r="P1019" s="15"/>
      <c r="Q1019" s="15"/>
      <c r="R1019" s="15"/>
      <c r="S1019" s="72"/>
      <c r="T1019" s="16"/>
      <c r="U1019" s="16"/>
      <c r="V1019" s="16"/>
      <c r="W1019" s="68"/>
      <c r="X1019" s="61"/>
      <c r="Y1019" s="61"/>
      <c r="Z1019" s="61"/>
      <c r="AA1019" s="61"/>
      <c r="AB1019" s="15"/>
      <c r="AC1019" s="15"/>
      <c r="AD1019" s="68"/>
      <c r="AE1019" s="61"/>
      <c r="AF1019" s="61"/>
      <c r="AG1019" s="61"/>
      <c r="AH1019" s="61"/>
      <c r="AI1019" s="15"/>
      <c r="AJ1019" s="15"/>
      <c r="AK1019" s="68"/>
      <c r="AL1019" s="61"/>
      <c r="AM1019" s="61"/>
      <c r="AN1019" s="61"/>
      <c r="AO1019" s="61"/>
      <c r="AP1019" s="15"/>
      <c r="AQ1019" s="15"/>
    </row>
    <row r="1020" spans="1:43" ht="13.8" x14ac:dyDescent="0.25">
      <c r="A1020" s="12"/>
      <c r="B1020" s="12"/>
      <c r="C1020" s="13"/>
      <c r="D1020" s="14"/>
      <c r="E1020" s="67"/>
      <c r="F1020" s="15"/>
      <c r="G1020" s="15"/>
      <c r="H1020" s="15"/>
      <c r="I1020" s="72"/>
      <c r="J1020" s="67"/>
      <c r="K1020" s="15"/>
      <c r="L1020" s="15"/>
      <c r="M1020" s="15"/>
      <c r="N1020" s="72"/>
      <c r="O1020" s="67"/>
      <c r="P1020" s="15"/>
      <c r="Q1020" s="15"/>
      <c r="R1020" s="15"/>
      <c r="S1020" s="72"/>
      <c r="T1020" s="16"/>
      <c r="U1020" s="16"/>
      <c r="V1020" s="16"/>
      <c r="W1020" s="68"/>
      <c r="X1020" s="61"/>
      <c r="Y1020" s="61"/>
      <c r="Z1020" s="61"/>
      <c r="AA1020" s="61"/>
      <c r="AB1020" s="15"/>
      <c r="AC1020" s="15"/>
      <c r="AD1020" s="68"/>
      <c r="AE1020" s="61"/>
      <c r="AF1020" s="61"/>
      <c r="AG1020" s="61"/>
      <c r="AH1020" s="61"/>
      <c r="AI1020" s="15"/>
      <c r="AJ1020" s="15"/>
      <c r="AK1020" s="68"/>
      <c r="AL1020" s="61"/>
      <c r="AM1020" s="61"/>
      <c r="AN1020" s="61"/>
      <c r="AO1020" s="61"/>
      <c r="AP1020" s="15"/>
      <c r="AQ1020" s="15"/>
    </row>
    <row r="1021" spans="1:43" ht="13.8" x14ac:dyDescent="0.25">
      <c r="A1021" s="12"/>
      <c r="B1021" s="12"/>
      <c r="C1021" s="13"/>
      <c r="D1021" s="14"/>
      <c r="E1021" s="67"/>
      <c r="F1021" s="15"/>
      <c r="G1021" s="15"/>
      <c r="H1021" s="15"/>
      <c r="I1021" s="72"/>
      <c r="J1021" s="67"/>
      <c r="K1021" s="15"/>
      <c r="L1021" s="15"/>
      <c r="M1021" s="15"/>
      <c r="N1021" s="72"/>
      <c r="O1021" s="67"/>
      <c r="P1021" s="15"/>
      <c r="Q1021" s="15"/>
      <c r="R1021" s="15"/>
      <c r="S1021" s="72"/>
      <c r="T1021" s="16"/>
      <c r="U1021" s="16"/>
      <c r="V1021" s="16"/>
      <c r="W1021" s="68"/>
      <c r="X1021" s="61"/>
      <c r="Y1021" s="61"/>
      <c r="Z1021" s="61"/>
      <c r="AA1021" s="61"/>
      <c r="AB1021" s="15"/>
      <c r="AC1021" s="15"/>
      <c r="AD1021" s="68"/>
      <c r="AE1021" s="61"/>
      <c r="AF1021" s="61"/>
      <c r="AG1021" s="61"/>
      <c r="AH1021" s="61"/>
      <c r="AI1021" s="15"/>
      <c r="AJ1021" s="15"/>
      <c r="AK1021" s="68"/>
      <c r="AL1021" s="61"/>
      <c r="AM1021" s="61"/>
      <c r="AN1021" s="61"/>
      <c r="AO1021" s="61"/>
      <c r="AP1021" s="15"/>
      <c r="AQ1021" s="15"/>
    </row>
    <row r="1022" spans="1:43" ht="13.8" x14ac:dyDescent="0.25">
      <c r="A1022" s="12"/>
      <c r="B1022" s="12"/>
      <c r="C1022" s="13"/>
      <c r="D1022" s="14"/>
      <c r="E1022" s="67"/>
      <c r="F1022" s="15"/>
      <c r="G1022" s="15"/>
      <c r="H1022" s="15"/>
      <c r="I1022" s="72"/>
      <c r="J1022" s="67"/>
      <c r="K1022" s="15"/>
      <c r="L1022" s="15"/>
      <c r="M1022" s="15"/>
      <c r="N1022" s="72"/>
      <c r="O1022" s="67"/>
      <c r="P1022" s="15"/>
      <c r="Q1022" s="15"/>
      <c r="R1022" s="15"/>
      <c r="S1022" s="72"/>
      <c r="T1022" s="16"/>
      <c r="U1022" s="16"/>
      <c r="V1022" s="16"/>
      <c r="W1022" s="68"/>
      <c r="X1022" s="61"/>
      <c r="Y1022" s="61"/>
      <c r="Z1022" s="61"/>
      <c r="AA1022" s="61"/>
      <c r="AB1022" s="15"/>
      <c r="AC1022" s="15"/>
      <c r="AD1022" s="68"/>
      <c r="AE1022" s="61"/>
      <c r="AF1022" s="61"/>
      <c r="AG1022" s="61"/>
      <c r="AH1022" s="61"/>
      <c r="AI1022" s="15"/>
      <c r="AJ1022" s="15"/>
      <c r="AK1022" s="68"/>
      <c r="AL1022" s="61"/>
      <c r="AM1022" s="61"/>
      <c r="AN1022" s="61"/>
      <c r="AO1022" s="61"/>
      <c r="AP1022" s="15"/>
      <c r="AQ1022" s="15"/>
    </row>
    <row r="1023" spans="1:43" ht="13.8" x14ac:dyDescent="0.25">
      <c r="A1023" s="12"/>
      <c r="B1023" s="12"/>
      <c r="C1023" s="13"/>
      <c r="D1023" s="14"/>
      <c r="E1023" s="67"/>
      <c r="F1023" s="15"/>
      <c r="G1023" s="15"/>
      <c r="H1023" s="15"/>
      <c r="I1023" s="72"/>
      <c r="J1023" s="67"/>
      <c r="K1023" s="15"/>
      <c r="L1023" s="15"/>
      <c r="M1023" s="15"/>
      <c r="N1023" s="72"/>
      <c r="O1023" s="67"/>
      <c r="P1023" s="15"/>
      <c r="Q1023" s="15"/>
      <c r="R1023" s="15"/>
      <c r="S1023" s="72"/>
      <c r="T1023" s="16"/>
      <c r="U1023" s="16"/>
      <c r="V1023" s="16"/>
      <c r="W1023" s="68"/>
      <c r="X1023" s="61"/>
      <c r="Y1023" s="61"/>
      <c r="Z1023" s="61"/>
      <c r="AA1023" s="61"/>
      <c r="AB1023" s="15"/>
      <c r="AC1023" s="15"/>
      <c r="AD1023" s="68"/>
      <c r="AE1023" s="61"/>
      <c r="AF1023" s="61"/>
      <c r="AG1023" s="61"/>
      <c r="AH1023" s="61"/>
      <c r="AI1023" s="15"/>
      <c r="AJ1023" s="15"/>
      <c r="AK1023" s="68"/>
      <c r="AL1023" s="61"/>
      <c r="AM1023" s="61"/>
      <c r="AN1023" s="61"/>
      <c r="AO1023" s="61"/>
      <c r="AP1023" s="15"/>
      <c r="AQ1023" s="15"/>
    </row>
    <row r="1024" spans="1:43" ht="13.8" x14ac:dyDescent="0.25">
      <c r="A1024" s="12"/>
      <c r="B1024" s="12"/>
      <c r="C1024" s="13"/>
      <c r="D1024" s="14"/>
      <c r="E1024" s="67"/>
      <c r="F1024" s="15"/>
      <c r="G1024" s="15"/>
      <c r="H1024" s="15"/>
      <c r="I1024" s="72"/>
      <c r="J1024" s="67"/>
      <c r="K1024" s="15"/>
      <c r="L1024" s="15"/>
      <c r="M1024" s="15"/>
      <c r="N1024" s="72"/>
      <c r="O1024" s="67"/>
      <c r="P1024" s="15"/>
      <c r="Q1024" s="15"/>
      <c r="R1024" s="15"/>
      <c r="S1024" s="72"/>
      <c r="T1024" s="16"/>
      <c r="U1024" s="16"/>
      <c r="V1024" s="16"/>
      <c r="W1024" s="68"/>
      <c r="X1024" s="61"/>
      <c r="Y1024" s="61"/>
      <c r="Z1024" s="61"/>
      <c r="AA1024" s="61"/>
      <c r="AB1024" s="15"/>
      <c r="AC1024" s="15"/>
      <c r="AD1024" s="68"/>
      <c r="AE1024" s="61"/>
      <c r="AF1024" s="61"/>
      <c r="AG1024" s="61"/>
      <c r="AH1024" s="61"/>
      <c r="AI1024" s="15"/>
      <c r="AJ1024" s="15"/>
      <c r="AK1024" s="68"/>
      <c r="AL1024" s="61"/>
      <c r="AM1024" s="61"/>
      <c r="AN1024" s="61"/>
      <c r="AO1024" s="61"/>
      <c r="AP1024" s="15"/>
      <c r="AQ1024" s="15"/>
    </row>
    <row r="1025" spans="1:43" ht="13.8" x14ac:dyDescent="0.25">
      <c r="A1025" s="12"/>
      <c r="B1025" s="12"/>
      <c r="C1025" s="13"/>
      <c r="D1025" s="14"/>
      <c r="E1025" s="67"/>
      <c r="F1025" s="15"/>
      <c r="G1025" s="15"/>
      <c r="H1025" s="15"/>
      <c r="I1025" s="72"/>
      <c r="J1025" s="67"/>
      <c r="K1025" s="15"/>
      <c r="L1025" s="15"/>
      <c r="M1025" s="15"/>
      <c r="N1025" s="72"/>
      <c r="O1025" s="67"/>
      <c r="P1025" s="15"/>
      <c r="Q1025" s="15"/>
      <c r="R1025" s="15"/>
      <c r="S1025" s="72"/>
      <c r="T1025" s="16"/>
      <c r="U1025" s="16"/>
      <c r="V1025" s="16"/>
      <c r="W1025" s="68"/>
      <c r="X1025" s="61"/>
      <c r="Y1025" s="61"/>
      <c r="Z1025" s="61"/>
      <c r="AA1025" s="61"/>
      <c r="AB1025" s="15"/>
      <c r="AC1025" s="15"/>
      <c r="AD1025" s="68"/>
      <c r="AE1025" s="61"/>
      <c r="AF1025" s="61"/>
      <c r="AG1025" s="61"/>
      <c r="AH1025" s="61"/>
      <c r="AI1025" s="15"/>
      <c r="AJ1025" s="15"/>
      <c r="AK1025" s="68"/>
      <c r="AL1025" s="61"/>
      <c r="AM1025" s="61"/>
      <c r="AN1025" s="61"/>
      <c r="AO1025" s="61"/>
      <c r="AP1025" s="15"/>
      <c r="AQ1025" s="15"/>
    </row>
    <row r="1026" spans="1:43" ht="13.8" x14ac:dyDescent="0.25">
      <c r="A1026" s="12"/>
      <c r="B1026" s="12"/>
      <c r="C1026" s="13"/>
      <c r="D1026" s="14"/>
      <c r="E1026" s="67"/>
      <c r="F1026" s="15"/>
      <c r="G1026" s="15"/>
      <c r="H1026" s="15"/>
      <c r="I1026" s="72"/>
      <c r="J1026" s="67"/>
      <c r="K1026" s="15"/>
      <c r="L1026" s="15"/>
      <c r="M1026" s="15"/>
      <c r="N1026" s="72"/>
      <c r="O1026" s="67"/>
      <c r="P1026" s="15"/>
      <c r="Q1026" s="15"/>
      <c r="R1026" s="15"/>
      <c r="S1026" s="72"/>
      <c r="T1026" s="16"/>
      <c r="U1026" s="16"/>
      <c r="V1026" s="16"/>
      <c r="W1026" s="68"/>
      <c r="X1026" s="61"/>
      <c r="Y1026" s="61"/>
      <c r="Z1026" s="61"/>
      <c r="AA1026" s="61"/>
      <c r="AB1026" s="15"/>
      <c r="AC1026" s="15"/>
      <c r="AD1026" s="68"/>
      <c r="AE1026" s="61"/>
      <c r="AF1026" s="61"/>
      <c r="AG1026" s="61"/>
      <c r="AH1026" s="61"/>
      <c r="AI1026" s="15"/>
      <c r="AJ1026" s="15"/>
      <c r="AK1026" s="68"/>
      <c r="AL1026" s="61"/>
      <c r="AM1026" s="61"/>
      <c r="AN1026" s="61"/>
      <c r="AO1026" s="61"/>
      <c r="AP1026" s="15"/>
      <c r="AQ1026" s="15"/>
    </row>
    <row r="1027" spans="1:43" ht="13.8" x14ac:dyDescent="0.25">
      <c r="A1027" s="12"/>
      <c r="B1027" s="12"/>
      <c r="C1027" s="13"/>
      <c r="D1027" s="14"/>
      <c r="E1027" s="67"/>
      <c r="F1027" s="15"/>
      <c r="G1027" s="15"/>
      <c r="H1027" s="15"/>
      <c r="I1027" s="72"/>
      <c r="J1027" s="67"/>
      <c r="K1027" s="15"/>
      <c r="L1027" s="15"/>
      <c r="M1027" s="15"/>
      <c r="N1027" s="72"/>
      <c r="O1027" s="67"/>
      <c r="P1027" s="15"/>
      <c r="Q1027" s="15"/>
      <c r="R1027" s="15"/>
      <c r="S1027" s="72"/>
      <c r="T1027" s="16"/>
      <c r="U1027" s="16"/>
      <c r="V1027" s="16"/>
      <c r="W1027" s="68"/>
      <c r="X1027" s="61"/>
      <c r="Y1027" s="61"/>
      <c r="Z1027" s="61"/>
      <c r="AA1027" s="61"/>
      <c r="AB1027" s="15"/>
      <c r="AC1027" s="15"/>
      <c r="AD1027" s="68"/>
      <c r="AE1027" s="61"/>
      <c r="AF1027" s="61"/>
      <c r="AG1027" s="61"/>
      <c r="AH1027" s="61"/>
      <c r="AI1027" s="15"/>
      <c r="AJ1027" s="15"/>
      <c r="AK1027" s="68"/>
      <c r="AL1027" s="61"/>
      <c r="AM1027" s="61"/>
      <c r="AN1027" s="61"/>
      <c r="AO1027" s="61"/>
      <c r="AP1027" s="15"/>
      <c r="AQ1027" s="15"/>
    </row>
    <row r="1028" spans="1:43" ht="13.8" x14ac:dyDescent="0.25">
      <c r="A1028" s="12"/>
      <c r="B1028" s="12"/>
      <c r="C1028" s="13"/>
      <c r="D1028" s="14"/>
      <c r="E1028" s="67"/>
      <c r="F1028" s="15"/>
      <c r="G1028" s="15"/>
      <c r="H1028" s="15"/>
      <c r="I1028" s="72"/>
      <c r="J1028" s="67"/>
      <c r="K1028" s="15"/>
      <c r="L1028" s="15"/>
      <c r="M1028" s="15"/>
      <c r="N1028" s="72"/>
      <c r="O1028" s="67"/>
      <c r="P1028" s="15"/>
      <c r="Q1028" s="15"/>
      <c r="R1028" s="15"/>
      <c r="S1028" s="72"/>
      <c r="T1028" s="16"/>
      <c r="U1028" s="16"/>
      <c r="V1028" s="16"/>
      <c r="W1028" s="68"/>
      <c r="X1028" s="61"/>
      <c r="Y1028" s="61"/>
      <c r="Z1028" s="61"/>
      <c r="AA1028" s="61"/>
      <c r="AB1028" s="15"/>
      <c r="AC1028" s="15"/>
      <c r="AD1028" s="68"/>
      <c r="AE1028" s="61"/>
      <c r="AF1028" s="61"/>
      <c r="AG1028" s="61"/>
      <c r="AH1028" s="61"/>
      <c r="AI1028" s="15"/>
      <c r="AJ1028" s="15"/>
      <c r="AK1028" s="68"/>
      <c r="AL1028" s="61"/>
      <c r="AM1028" s="61"/>
      <c r="AN1028" s="61"/>
      <c r="AO1028" s="61"/>
      <c r="AP1028" s="15"/>
      <c r="AQ1028" s="15"/>
    </row>
    <row r="1029" spans="1:43" ht="13.8" x14ac:dyDescent="0.25">
      <c r="A1029" s="12"/>
      <c r="B1029" s="12"/>
      <c r="C1029" s="13"/>
      <c r="D1029" s="14"/>
      <c r="E1029" s="67"/>
      <c r="F1029" s="15"/>
      <c r="G1029" s="15"/>
      <c r="H1029" s="15"/>
      <c r="I1029" s="72"/>
      <c r="J1029" s="67"/>
      <c r="K1029" s="15"/>
      <c r="L1029" s="15"/>
      <c r="M1029" s="15"/>
      <c r="N1029" s="72"/>
      <c r="O1029" s="67"/>
      <c r="P1029" s="15"/>
      <c r="Q1029" s="15"/>
      <c r="R1029" s="15"/>
      <c r="S1029" s="72"/>
      <c r="T1029" s="16"/>
      <c r="U1029" s="16"/>
      <c r="V1029" s="16"/>
      <c r="W1029" s="68"/>
      <c r="X1029" s="61"/>
      <c r="Y1029" s="61"/>
      <c r="Z1029" s="61"/>
      <c r="AA1029" s="61"/>
      <c r="AB1029" s="15"/>
      <c r="AC1029" s="15"/>
      <c r="AD1029" s="68"/>
      <c r="AE1029" s="61"/>
      <c r="AF1029" s="61"/>
      <c r="AG1029" s="61"/>
      <c r="AH1029" s="61"/>
      <c r="AI1029" s="15"/>
      <c r="AJ1029" s="15"/>
      <c r="AK1029" s="68"/>
      <c r="AL1029" s="61"/>
      <c r="AM1029" s="61"/>
      <c r="AN1029" s="61"/>
      <c r="AO1029" s="61"/>
      <c r="AP1029" s="15"/>
      <c r="AQ1029" s="15"/>
    </row>
    <row r="1030" spans="1:43" ht="13.8" x14ac:dyDescent="0.25">
      <c r="A1030" s="12"/>
      <c r="B1030" s="12"/>
      <c r="C1030" s="13"/>
      <c r="D1030" s="14"/>
      <c r="E1030" s="67"/>
      <c r="F1030" s="15"/>
      <c r="G1030" s="15"/>
      <c r="H1030" s="15"/>
      <c r="I1030" s="72"/>
      <c r="J1030" s="67"/>
      <c r="K1030" s="15"/>
      <c r="L1030" s="15"/>
      <c r="M1030" s="15"/>
      <c r="N1030" s="72"/>
      <c r="O1030" s="67"/>
      <c r="P1030" s="15"/>
      <c r="Q1030" s="15"/>
      <c r="R1030" s="15"/>
      <c r="S1030" s="72"/>
      <c r="T1030" s="16"/>
      <c r="U1030" s="16"/>
      <c r="V1030" s="16"/>
      <c r="W1030" s="68"/>
      <c r="X1030" s="61"/>
      <c r="Y1030" s="61"/>
      <c r="Z1030" s="61"/>
      <c r="AA1030" s="61"/>
      <c r="AB1030" s="15"/>
      <c r="AC1030" s="15"/>
      <c r="AD1030" s="68"/>
      <c r="AE1030" s="61"/>
      <c r="AF1030" s="61"/>
      <c r="AG1030" s="61"/>
      <c r="AH1030" s="61"/>
      <c r="AI1030" s="15"/>
      <c r="AJ1030" s="15"/>
      <c r="AK1030" s="68"/>
      <c r="AL1030" s="61"/>
      <c r="AM1030" s="61"/>
      <c r="AN1030" s="61"/>
      <c r="AO1030" s="61"/>
      <c r="AP1030" s="15"/>
      <c r="AQ1030" s="15"/>
    </row>
    <row r="1031" spans="1:43" ht="13.8" x14ac:dyDescent="0.25">
      <c r="A1031" s="12"/>
      <c r="B1031" s="12"/>
      <c r="C1031" s="13"/>
      <c r="D1031" s="14"/>
      <c r="E1031" s="67"/>
      <c r="F1031" s="15"/>
      <c r="G1031" s="15"/>
      <c r="H1031" s="15"/>
      <c r="I1031" s="72"/>
      <c r="J1031" s="67"/>
      <c r="K1031" s="15"/>
      <c r="L1031" s="15"/>
      <c r="M1031" s="15"/>
      <c r="N1031" s="72"/>
      <c r="O1031" s="67"/>
      <c r="P1031" s="15"/>
      <c r="Q1031" s="15"/>
      <c r="R1031" s="15"/>
      <c r="S1031" s="72"/>
      <c r="T1031" s="16"/>
      <c r="U1031" s="16"/>
      <c r="V1031" s="16"/>
      <c r="W1031" s="68"/>
      <c r="X1031" s="61"/>
      <c r="Y1031" s="61"/>
      <c r="Z1031" s="61"/>
      <c r="AA1031" s="61"/>
      <c r="AB1031" s="15"/>
      <c r="AC1031" s="15"/>
      <c r="AD1031" s="68"/>
      <c r="AE1031" s="61"/>
      <c r="AF1031" s="61"/>
      <c r="AG1031" s="61"/>
      <c r="AH1031" s="61"/>
      <c r="AI1031" s="15"/>
      <c r="AJ1031" s="15"/>
      <c r="AK1031" s="68"/>
      <c r="AL1031" s="61"/>
      <c r="AM1031" s="61"/>
      <c r="AN1031" s="61"/>
      <c r="AO1031" s="61"/>
      <c r="AP1031" s="15"/>
      <c r="AQ1031" s="15"/>
    </row>
    <row r="1032" spans="1:43" ht="13.8" x14ac:dyDescent="0.25">
      <c r="A1032" s="12"/>
      <c r="B1032" s="12"/>
      <c r="C1032" s="13"/>
      <c r="D1032" s="14"/>
      <c r="E1032" s="67"/>
      <c r="F1032" s="15"/>
      <c r="G1032" s="15"/>
      <c r="H1032" s="15"/>
      <c r="I1032" s="72"/>
      <c r="J1032" s="67"/>
      <c r="K1032" s="15"/>
      <c r="L1032" s="15"/>
      <c r="M1032" s="15"/>
      <c r="N1032" s="72"/>
      <c r="O1032" s="67"/>
      <c r="P1032" s="15"/>
      <c r="Q1032" s="15"/>
      <c r="R1032" s="15"/>
      <c r="S1032" s="72"/>
      <c r="T1032" s="16"/>
      <c r="U1032" s="16"/>
      <c r="V1032" s="16"/>
      <c r="W1032" s="68"/>
      <c r="X1032" s="61"/>
      <c r="Y1032" s="61"/>
      <c r="Z1032" s="61"/>
      <c r="AA1032" s="61"/>
      <c r="AB1032" s="15"/>
      <c r="AC1032" s="15"/>
      <c r="AD1032" s="68"/>
      <c r="AE1032" s="61"/>
      <c r="AF1032" s="61"/>
      <c r="AG1032" s="61"/>
      <c r="AH1032" s="61"/>
      <c r="AI1032" s="15"/>
      <c r="AJ1032" s="15"/>
      <c r="AK1032" s="68"/>
      <c r="AL1032" s="61"/>
      <c r="AM1032" s="61"/>
      <c r="AN1032" s="61"/>
      <c r="AO1032" s="61"/>
      <c r="AP1032" s="15"/>
      <c r="AQ1032" s="15"/>
    </row>
    <row r="1033" spans="1:43" ht="13.8" x14ac:dyDescent="0.25">
      <c r="A1033" s="12"/>
      <c r="B1033" s="12"/>
      <c r="C1033" s="13"/>
      <c r="D1033" s="14"/>
      <c r="E1033" s="67"/>
      <c r="F1033" s="15"/>
      <c r="G1033" s="15"/>
      <c r="H1033" s="15"/>
      <c r="I1033" s="72"/>
      <c r="J1033" s="67"/>
      <c r="K1033" s="15"/>
      <c r="L1033" s="15"/>
      <c r="M1033" s="15"/>
      <c r="N1033" s="72"/>
      <c r="O1033" s="67"/>
      <c r="P1033" s="15"/>
      <c r="Q1033" s="15"/>
      <c r="R1033" s="15"/>
      <c r="S1033" s="72"/>
      <c r="T1033" s="16"/>
      <c r="U1033" s="16"/>
      <c r="V1033" s="16"/>
      <c r="W1033" s="68"/>
      <c r="X1033" s="61"/>
      <c r="Y1033" s="61"/>
      <c r="Z1033" s="61"/>
      <c r="AA1033" s="61"/>
      <c r="AB1033" s="15"/>
      <c r="AC1033" s="15"/>
      <c r="AD1033" s="68"/>
      <c r="AE1033" s="61"/>
      <c r="AF1033" s="61"/>
      <c r="AG1033" s="61"/>
      <c r="AH1033" s="61"/>
      <c r="AI1033" s="15"/>
      <c r="AJ1033" s="15"/>
      <c r="AK1033" s="68"/>
      <c r="AL1033" s="61"/>
      <c r="AM1033" s="61"/>
      <c r="AN1033" s="61"/>
      <c r="AO1033" s="61"/>
      <c r="AP1033" s="15"/>
      <c r="AQ1033" s="15"/>
    </row>
    <row r="1034" spans="1:43" ht="13.8" x14ac:dyDescent="0.25">
      <c r="A1034" s="12"/>
      <c r="B1034" s="12"/>
      <c r="C1034" s="13"/>
      <c r="D1034" s="14"/>
      <c r="E1034" s="67"/>
      <c r="F1034" s="15"/>
      <c r="G1034" s="15"/>
      <c r="H1034" s="15"/>
      <c r="I1034" s="72"/>
      <c r="J1034" s="67"/>
      <c r="K1034" s="15"/>
      <c r="L1034" s="15"/>
      <c r="M1034" s="15"/>
      <c r="N1034" s="72"/>
      <c r="O1034" s="67"/>
      <c r="P1034" s="15"/>
      <c r="Q1034" s="15"/>
      <c r="R1034" s="15"/>
      <c r="S1034" s="72"/>
      <c r="T1034" s="16"/>
      <c r="U1034" s="16"/>
      <c r="V1034" s="16"/>
      <c r="W1034" s="68"/>
      <c r="X1034" s="61"/>
      <c r="Y1034" s="61"/>
      <c r="Z1034" s="61"/>
      <c r="AA1034" s="61"/>
      <c r="AB1034" s="15"/>
      <c r="AC1034" s="15"/>
      <c r="AD1034" s="68"/>
      <c r="AE1034" s="61"/>
      <c r="AF1034" s="61"/>
      <c r="AG1034" s="61"/>
      <c r="AH1034" s="61"/>
      <c r="AI1034" s="15"/>
      <c r="AJ1034" s="15"/>
      <c r="AK1034" s="68"/>
      <c r="AL1034" s="61"/>
      <c r="AM1034" s="61"/>
      <c r="AN1034" s="61"/>
      <c r="AO1034" s="61"/>
      <c r="AP1034" s="15"/>
      <c r="AQ1034" s="15"/>
    </row>
    <row r="1035" spans="1:43" ht="13.8" x14ac:dyDescent="0.25">
      <c r="A1035" s="12"/>
      <c r="B1035" s="12"/>
      <c r="C1035" s="13"/>
      <c r="D1035" s="14"/>
      <c r="E1035" s="67"/>
      <c r="F1035" s="15"/>
      <c r="G1035" s="15"/>
      <c r="H1035" s="15"/>
      <c r="I1035" s="72"/>
      <c r="J1035" s="67"/>
      <c r="K1035" s="15"/>
      <c r="L1035" s="15"/>
      <c r="M1035" s="15"/>
      <c r="N1035" s="72"/>
      <c r="O1035" s="67"/>
      <c r="P1035" s="15"/>
      <c r="Q1035" s="15"/>
      <c r="R1035" s="15"/>
      <c r="S1035" s="72"/>
      <c r="T1035" s="16"/>
      <c r="U1035" s="16"/>
      <c r="V1035" s="16"/>
      <c r="W1035" s="68"/>
      <c r="X1035" s="61"/>
      <c r="Y1035" s="61"/>
      <c r="Z1035" s="61"/>
      <c r="AA1035" s="61"/>
      <c r="AB1035" s="15"/>
      <c r="AC1035" s="15"/>
      <c r="AD1035" s="68"/>
      <c r="AE1035" s="61"/>
      <c r="AF1035" s="61"/>
      <c r="AG1035" s="61"/>
      <c r="AH1035" s="61"/>
      <c r="AI1035" s="15"/>
      <c r="AJ1035" s="15"/>
      <c r="AK1035" s="68"/>
      <c r="AL1035" s="61"/>
      <c r="AM1035" s="61"/>
      <c r="AN1035" s="61"/>
      <c r="AO1035" s="61"/>
      <c r="AP1035" s="15"/>
      <c r="AQ1035" s="15"/>
    </row>
    <row r="1036" spans="1:43" ht="13.8" x14ac:dyDescent="0.25">
      <c r="A1036" s="12"/>
      <c r="B1036" s="12"/>
      <c r="C1036" s="13"/>
      <c r="D1036" s="14"/>
      <c r="E1036" s="67"/>
      <c r="F1036" s="15"/>
      <c r="G1036" s="15"/>
      <c r="H1036" s="15"/>
      <c r="I1036" s="72"/>
      <c r="J1036" s="67"/>
      <c r="K1036" s="15"/>
      <c r="L1036" s="15"/>
      <c r="M1036" s="15"/>
      <c r="N1036" s="72"/>
      <c r="O1036" s="67"/>
      <c r="P1036" s="15"/>
      <c r="Q1036" s="15"/>
      <c r="R1036" s="15"/>
      <c r="S1036" s="72"/>
      <c r="T1036" s="16"/>
      <c r="U1036" s="16"/>
      <c r="V1036" s="16"/>
      <c r="W1036" s="68"/>
      <c r="X1036" s="61"/>
      <c r="Y1036" s="61"/>
      <c r="Z1036" s="61"/>
      <c r="AA1036" s="61"/>
      <c r="AB1036" s="15"/>
      <c r="AC1036" s="15"/>
      <c r="AD1036" s="68"/>
      <c r="AE1036" s="61"/>
      <c r="AF1036" s="61"/>
      <c r="AG1036" s="61"/>
      <c r="AH1036" s="61"/>
      <c r="AI1036" s="15"/>
      <c r="AJ1036" s="15"/>
      <c r="AK1036" s="68"/>
      <c r="AL1036" s="61"/>
      <c r="AM1036" s="61"/>
      <c r="AN1036" s="61"/>
      <c r="AO1036" s="61"/>
      <c r="AP1036" s="15"/>
      <c r="AQ1036" s="15"/>
    </row>
    <row r="1037" spans="1:43" ht="13.8" x14ac:dyDescent="0.25">
      <c r="A1037" s="12"/>
      <c r="B1037" s="12"/>
      <c r="C1037" s="13"/>
      <c r="D1037" s="14"/>
      <c r="E1037" s="67"/>
      <c r="F1037" s="15"/>
      <c r="G1037" s="15"/>
      <c r="H1037" s="15"/>
      <c r="I1037" s="72"/>
      <c r="J1037" s="67"/>
      <c r="K1037" s="15"/>
      <c r="L1037" s="15"/>
      <c r="M1037" s="15"/>
      <c r="N1037" s="72"/>
      <c r="O1037" s="67"/>
      <c r="P1037" s="15"/>
      <c r="Q1037" s="15"/>
      <c r="R1037" s="15"/>
      <c r="S1037" s="72"/>
      <c r="T1037" s="16"/>
      <c r="U1037" s="16"/>
      <c r="V1037" s="16"/>
      <c r="W1037" s="68"/>
      <c r="X1037" s="61"/>
      <c r="Y1037" s="61"/>
      <c r="Z1037" s="61"/>
      <c r="AA1037" s="61"/>
      <c r="AB1037" s="15"/>
      <c r="AC1037" s="15"/>
      <c r="AD1037" s="68"/>
      <c r="AE1037" s="61"/>
      <c r="AF1037" s="61"/>
      <c r="AG1037" s="61"/>
      <c r="AH1037" s="61"/>
      <c r="AI1037" s="15"/>
      <c r="AJ1037" s="15"/>
      <c r="AK1037" s="68"/>
      <c r="AL1037" s="61"/>
      <c r="AM1037" s="61"/>
      <c r="AN1037" s="61"/>
      <c r="AO1037" s="61"/>
      <c r="AP1037" s="15"/>
      <c r="AQ1037" s="15"/>
    </row>
    <row r="1038" spans="1:43" ht="13.8" x14ac:dyDescent="0.25">
      <c r="A1038" s="12"/>
      <c r="B1038" s="12"/>
      <c r="C1038" s="13"/>
      <c r="D1038" s="14"/>
      <c r="E1038" s="67"/>
      <c r="F1038" s="15"/>
      <c r="G1038" s="15"/>
      <c r="H1038" s="15"/>
      <c r="I1038" s="72"/>
      <c r="J1038" s="67"/>
      <c r="K1038" s="15"/>
      <c r="L1038" s="15"/>
      <c r="M1038" s="15"/>
      <c r="N1038" s="72"/>
      <c r="O1038" s="67"/>
      <c r="P1038" s="15"/>
      <c r="Q1038" s="15"/>
      <c r="R1038" s="15"/>
      <c r="S1038" s="72"/>
      <c r="T1038" s="16"/>
      <c r="U1038" s="16"/>
      <c r="V1038" s="16"/>
      <c r="W1038" s="68"/>
      <c r="X1038" s="61"/>
      <c r="Y1038" s="61"/>
      <c r="Z1038" s="61"/>
      <c r="AA1038" s="61"/>
      <c r="AB1038" s="15"/>
      <c r="AC1038" s="15"/>
      <c r="AD1038" s="68"/>
      <c r="AE1038" s="61"/>
      <c r="AF1038" s="61"/>
      <c r="AG1038" s="61"/>
      <c r="AH1038" s="61"/>
      <c r="AI1038" s="15"/>
      <c r="AJ1038" s="15"/>
      <c r="AK1038" s="68"/>
      <c r="AL1038" s="61"/>
      <c r="AM1038" s="61"/>
      <c r="AN1038" s="61"/>
      <c r="AO1038" s="61"/>
      <c r="AP1038" s="15"/>
      <c r="AQ1038" s="15"/>
    </row>
    <row r="1039" spans="1:43" ht="13.8" x14ac:dyDescent="0.25">
      <c r="A1039" s="12"/>
      <c r="B1039" s="12"/>
      <c r="C1039" s="13"/>
      <c r="D1039" s="14"/>
      <c r="E1039" s="67"/>
      <c r="F1039" s="15"/>
      <c r="G1039" s="15"/>
      <c r="H1039" s="15"/>
      <c r="I1039" s="72"/>
      <c r="J1039" s="67"/>
      <c r="K1039" s="15"/>
      <c r="L1039" s="15"/>
      <c r="M1039" s="15"/>
      <c r="N1039" s="72"/>
      <c r="O1039" s="67"/>
      <c r="P1039" s="15"/>
      <c r="Q1039" s="15"/>
      <c r="R1039" s="15"/>
      <c r="S1039" s="72"/>
      <c r="T1039" s="16"/>
      <c r="U1039" s="16"/>
      <c r="V1039" s="16"/>
      <c r="W1039" s="68"/>
      <c r="X1039" s="61"/>
      <c r="Y1039" s="61"/>
      <c r="Z1039" s="61"/>
      <c r="AA1039" s="61"/>
      <c r="AB1039" s="15"/>
      <c r="AC1039" s="15"/>
      <c r="AD1039" s="68"/>
      <c r="AE1039" s="61"/>
      <c r="AF1039" s="61"/>
      <c r="AG1039" s="61"/>
      <c r="AH1039" s="61"/>
      <c r="AI1039" s="15"/>
      <c r="AJ1039" s="15"/>
      <c r="AK1039" s="68"/>
      <c r="AL1039" s="61"/>
      <c r="AM1039" s="61"/>
      <c r="AN1039" s="61"/>
      <c r="AO1039" s="61"/>
      <c r="AP1039" s="15"/>
      <c r="AQ1039" s="15"/>
    </row>
    <row r="1040" spans="1:43" ht="13.8" x14ac:dyDescent="0.25">
      <c r="A1040" s="12"/>
      <c r="B1040" s="12"/>
      <c r="C1040" s="13"/>
      <c r="D1040" s="14"/>
      <c r="E1040" s="67"/>
      <c r="F1040" s="15"/>
      <c r="G1040" s="15"/>
      <c r="H1040" s="15"/>
      <c r="I1040" s="72"/>
      <c r="J1040" s="67"/>
      <c r="K1040" s="15"/>
      <c r="L1040" s="15"/>
      <c r="M1040" s="15"/>
      <c r="N1040" s="72"/>
      <c r="O1040" s="67"/>
      <c r="P1040" s="15"/>
      <c r="Q1040" s="15"/>
      <c r="R1040" s="15"/>
      <c r="S1040" s="72"/>
      <c r="T1040" s="16"/>
      <c r="U1040" s="16"/>
      <c r="V1040" s="16"/>
      <c r="W1040" s="68"/>
      <c r="X1040" s="61"/>
      <c r="Y1040" s="61"/>
      <c r="Z1040" s="61"/>
      <c r="AA1040" s="61"/>
      <c r="AB1040" s="15"/>
      <c r="AC1040" s="15"/>
      <c r="AD1040" s="68"/>
      <c r="AE1040" s="61"/>
      <c r="AF1040" s="61"/>
      <c r="AG1040" s="61"/>
      <c r="AH1040" s="61"/>
      <c r="AI1040" s="15"/>
      <c r="AJ1040" s="15"/>
      <c r="AK1040" s="68"/>
      <c r="AL1040" s="61"/>
      <c r="AM1040" s="61"/>
      <c r="AN1040" s="61"/>
      <c r="AO1040" s="61"/>
      <c r="AP1040" s="15"/>
      <c r="AQ1040" s="15"/>
    </row>
    <row r="1041" spans="1:43" ht="13.8" x14ac:dyDescent="0.25">
      <c r="A1041" s="12"/>
      <c r="B1041" s="12"/>
      <c r="C1041" s="13"/>
      <c r="D1041" s="14"/>
      <c r="E1041" s="67"/>
      <c r="F1041" s="15"/>
      <c r="G1041" s="15"/>
      <c r="H1041" s="15"/>
      <c r="I1041" s="72"/>
      <c r="J1041" s="67"/>
      <c r="K1041" s="15"/>
      <c r="L1041" s="15"/>
      <c r="M1041" s="15"/>
      <c r="N1041" s="72"/>
      <c r="O1041" s="67"/>
      <c r="P1041" s="15"/>
      <c r="Q1041" s="15"/>
      <c r="R1041" s="15"/>
      <c r="S1041" s="72"/>
      <c r="T1041" s="16"/>
      <c r="U1041" s="16"/>
      <c r="V1041" s="16"/>
      <c r="W1041" s="68"/>
      <c r="X1041" s="61"/>
      <c r="Y1041" s="61"/>
      <c r="Z1041" s="61"/>
      <c r="AA1041" s="61"/>
      <c r="AB1041" s="15"/>
      <c r="AC1041" s="15"/>
      <c r="AD1041" s="68"/>
      <c r="AE1041" s="61"/>
      <c r="AF1041" s="61"/>
      <c r="AG1041" s="61"/>
      <c r="AH1041" s="61"/>
      <c r="AI1041" s="15"/>
      <c r="AJ1041" s="15"/>
      <c r="AK1041" s="68"/>
      <c r="AL1041" s="61"/>
      <c r="AM1041" s="61"/>
      <c r="AN1041" s="61"/>
      <c r="AO1041" s="61"/>
      <c r="AP1041" s="15"/>
      <c r="AQ1041" s="15"/>
    </row>
    <row r="1042" spans="1:43" ht="13.8" x14ac:dyDescent="0.25">
      <c r="A1042" s="12"/>
      <c r="B1042" s="12"/>
      <c r="C1042" s="13"/>
      <c r="D1042" s="14"/>
      <c r="E1042" s="67"/>
      <c r="F1042" s="15"/>
      <c r="G1042" s="15"/>
      <c r="H1042" s="15"/>
      <c r="I1042" s="72"/>
      <c r="J1042" s="67"/>
      <c r="K1042" s="15"/>
      <c r="L1042" s="15"/>
      <c r="M1042" s="15"/>
      <c r="N1042" s="72"/>
      <c r="O1042" s="67"/>
      <c r="P1042" s="15"/>
      <c r="Q1042" s="15"/>
      <c r="R1042" s="15"/>
      <c r="S1042" s="72"/>
      <c r="T1042" s="16"/>
      <c r="U1042" s="16"/>
      <c r="V1042" s="16"/>
      <c r="W1042" s="68"/>
      <c r="X1042" s="61"/>
      <c r="Y1042" s="61"/>
      <c r="Z1042" s="61"/>
      <c r="AA1042" s="61"/>
      <c r="AB1042" s="15"/>
      <c r="AC1042" s="15"/>
      <c r="AD1042" s="68"/>
      <c r="AE1042" s="61"/>
      <c r="AF1042" s="61"/>
      <c r="AG1042" s="61"/>
      <c r="AH1042" s="61"/>
      <c r="AI1042" s="15"/>
      <c r="AJ1042" s="15"/>
      <c r="AK1042" s="68"/>
      <c r="AL1042" s="61"/>
      <c r="AM1042" s="61"/>
      <c r="AN1042" s="61"/>
      <c r="AO1042" s="61"/>
      <c r="AP1042" s="15"/>
      <c r="AQ1042" s="15"/>
    </row>
    <row r="1043" spans="1:43" ht="13.8" x14ac:dyDescent="0.25">
      <c r="A1043" s="12"/>
      <c r="B1043" s="12"/>
      <c r="C1043" s="13"/>
      <c r="D1043" s="14"/>
      <c r="E1043" s="67"/>
      <c r="F1043" s="15"/>
      <c r="G1043" s="15"/>
      <c r="H1043" s="15"/>
      <c r="I1043" s="72"/>
      <c r="J1043" s="67"/>
      <c r="K1043" s="15"/>
      <c r="L1043" s="15"/>
      <c r="M1043" s="15"/>
      <c r="N1043" s="72"/>
      <c r="O1043" s="67"/>
      <c r="P1043" s="15"/>
      <c r="Q1043" s="15"/>
      <c r="R1043" s="15"/>
      <c r="S1043" s="72"/>
      <c r="T1043" s="16"/>
      <c r="U1043" s="16"/>
      <c r="V1043" s="16"/>
      <c r="W1043" s="68"/>
      <c r="X1043" s="61"/>
      <c r="Y1043" s="61"/>
      <c r="Z1043" s="61"/>
      <c r="AA1043" s="61"/>
      <c r="AB1043" s="15"/>
      <c r="AC1043" s="15"/>
      <c r="AD1043" s="68"/>
      <c r="AE1043" s="61"/>
      <c r="AF1043" s="61"/>
      <c r="AG1043" s="61"/>
      <c r="AH1043" s="61"/>
      <c r="AI1043" s="15"/>
      <c r="AJ1043" s="15"/>
      <c r="AK1043" s="68"/>
      <c r="AL1043" s="61"/>
      <c r="AM1043" s="61"/>
      <c r="AN1043" s="61"/>
      <c r="AO1043" s="61"/>
      <c r="AP1043" s="15"/>
      <c r="AQ1043" s="15"/>
    </row>
    <row r="1044" spans="1:43" ht="13.8" x14ac:dyDescent="0.25">
      <c r="A1044" s="12"/>
      <c r="B1044" s="12"/>
      <c r="C1044" s="13"/>
      <c r="D1044" s="14"/>
      <c r="E1044" s="67"/>
      <c r="F1044" s="15"/>
      <c r="G1044" s="15"/>
      <c r="H1044" s="15"/>
      <c r="I1044" s="72"/>
      <c r="J1044" s="67"/>
      <c r="K1044" s="15"/>
      <c r="L1044" s="15"/>
      <c r="M1044" s="15"/>
      <c r="N1044" s="72"/>
      <c r="O1044" s="67"/>
      <c r="P1044" s="15"/>
      <c r="Q1044" s="15"/>
      <c r="R1044" s="15"/>
      <c r="S1044" s="72"/>
      <c r="T1044" s="16"/>
      <c r="U1044" s="16"/>
      <c r="V1044" s="16"/>
      <c r="W1044" s="68"/>
      <c r="X1044" s="61"/>
      <c r="Y1044" s="61"/>
      <c r="Z1044" s="61"/>
      <c r="AA1044" s="61"/>
      <c r="AB1044" s="15"/>
      <c r="AC1044" s="15"/>
      <c r="AD1044" s="68"/>
      <c r="AE1044" s="61"/>
      <c r="AF1044" s="61"/>
      <c r="AG1044" s="61"/>
      <c r="AH1044" s="61"/>
      <c r="AI1044" s="15"/>
      <c r="AJ1044" s="15"/>
      <c r="AK1044" s="68"/>
      <c r="AL1044" s="61"/>
      <c r="AM1044" s="61"/>
      <c r="AN1044" s="61"/>
      <c r="AO1044" s="61"/>
      <c r="AP1044" s="15"/>
      <c r="AQ1044" s="15"/>
    </row>
    <row r="1045" spans="1:43" ht="13.8" x14ac:dyDescent="0.25">
      <c r="A1045" s="12"/>
      <c r="B1045" s="12"/>
      <c r="C1045" s="13"/>
      <c r="D1045" s="14"/>
      <c r="E1045" s="67"/>
      <c r="F1045" s="15"/>
      <c r="G1045" s="15"/>
      <c r="H1045" s="15"/>
      <c r="I1045" s="72"/>
      <c r="J1045" s="67"/>
      <c r="K1045" s="15"/>
      <c r="L1045" s="15"/>
      <c r="M1045" s="15"/>
      <c r="N1045" s="72"/>
      <c r="O1045" s="67"/>
      <c r="P1045" s="15"/>
      <c r="Q1045" s="15"/>
      <c r="R1045" s="15"/>
      <c r="S1045" s="72"/>
      <c r="T1045" s="16"/>
      <c r="U1045" s="16"/>
      <c r="V1045" s="16"/>
      <c r="W1045" s="68"/>
      <c r="X1045" s="61"/>
      <c r="Y1045" s="61"/>
      <c r="Z1045" s="61"/>
      <c r="AA1045" s="61"/>
      <c r="AB1045" s="15"/>
      <c r="AC1045" s="15"/>
      <c r="AD1045" s="68"/>
      <c r="AE1045" s="61"/>
      <c r="AF1045" s="61"/>
      <c r="AG1045" s="61"/>
      <c r="AH1045" s="61"/>
      <c r="AI1045" s="15"/>
      <c r="AJ1045" s="15"/>
      <c r="AK1045" s="68"/>
      <c r="AL1045" s="61"/>
      <c r="AM1045" s="61"/>
      <c r="AN1045" s="61"/>
      <c r="AO1045" s="61"/>
      <c r="AP1045" s="15"/>
      <c r="AQ1045" s="15"/>
    </row>
    <row r="1046" spans="1:43" ht="13.8" x14ac:dyDescent="0.25">
      <c r="A1046" s="12"/>
      <c r="B1046" s="12"/>
      <c r="C1046" s="13"/>
      <c r="D1046" s="14"/>
      <c r="E1046" s="67"/>
      <c r="F1046" s="15"/>
      <c r="G1046" s="15"/>
      <c r="H1046" s="15"/>
      <c r="I1046" s="72"/>
      <c r="J1046" s="67"/>
      <c r="K1046" s="15"/>
      <c r="L1046" s="15"/>
      <c r="M1046" s="15"/>
      <c r="N1046" s="72"/>
      <c r="O1046" s="67"/>
      <c r="P1046" s="15"/>
      <c r="Q1046" s="15"/>
      <c r="R1046" s="15"/>
      <c r="S1046" s="72"/>
      <c r="T1046" s="16"/>
      <c r="U1046" s="16"/>
      <c r="V1046" s="16"/>
      <c r="W1046" s="68"/>
      <c r="X1046" s="61"/>
      <c r="Y1046" s="61"/>
      <c r="Z1046" s="61"/>
      <c r="AA1046" s="61"/>
      <c r="AB1046" s="15"/>
      <c r="AC1046" s="15"/>
      <c r="AD1046" s="68"/>
      <c r="AE1046" s="61"/>
      <c r="AF1046" s="61"/>
      <c r="AG1046" s="61"/>
      <c r="AH1046" s="61"/>
      <c r="AI1046" s="15"/>
      <c r="AJ1046" s="15"/>
      <c r="AK1046" s="68"/>
      <c r="AL1046" s="61"/>
      <c r="AM1046" s="61"/>
      <c r="AN1046" s="61"/>
      <c r="AO1046" s="61"/>
      <c r="AP1046" s="15"/>
      <c r="AQ1046" s="15"/>
    </row>
    <row r="1047" spans="1:43" ht="13.8" x14ac:dyDescent="0.25">
      <c r="A1047" s="12"/>
      <c r="B1047" s="12"/>
      <c r="C1047" s="13"/>
      <c r="D1047" s="14"/>
      <c r="E1047" s="67"/>
      <c r="F1047" s="15"/>
      <c r="G1047" s="15"/>
      <c r="H1047" s="15"/>
      <c r="I1047" s="72"/>
      <c r="J1047" s="67"/>
      <c r="K1047" s="15"/>
      <c r="L1047" s="15"/>
      <c r="M1047" s="15"/>
      <c r="N1047" s="72"/>
      <c r="O1047" s="67"/>
      <c r="P1047" s="15"/>
      <c r="Q1047" s="15"/>
      <c r="R1047" s="15"/>
      <c r="S1047" s="72"/>
      <c r="T1047" s="16"/>
      <c r="U1047" s="16"/>
      <c r="V1047" s="16"/>
      <c r="W1047" s="68"/>
      <c r="X1047" s="61"/>
      <c r="Y1047" s="61"/>
      <c r="Z1047" s="61"/>
      <c r="AA1047" s="61"/>
      <c r="AB1047" s="15"/>
      <c r="AC1047" s="15"/>
      <c r="AD1047" s="68"/>
      <c r="AE1047" s="61"/>
      <c r="AF1047" s="61"/>
      <c r="AG1047" s="61"/>
      <c r="AH1047" s="61"/>
      <c r="AI1047" s="15"/>
      <c r="AJ1047" s="15"/>
      <c r="AK1047" s="68"/>
      <c r="AL1047" s="61"/>
      <c r="AM1047" s="61"/>
      <c r="AN1047" s="61"/>
      <c r="AO1047" s="61"/>
      <c r="AP1047" s="15"/>
      <c r="AQ1047" s="15"/>
    </row>
    <row r="1048" spans="1:43" ht="13.8" x14ac:dyDescent="0.25">
      <c r="A1048" s="12"/>
      <c r="B1048" s="12"/>
      <c r="C1048" s="13"/>
      <c r="D1048" s="14"/>
      <c r="E1048" s="67"/>
      <c r="F1048" s="15"/>
      <c r="G1048" s="15"/>
      <c r="H1048" s="15"/>
      <c r="I1048" s="72"/>
      <c r="J1048" s="67"/>
      <c r="K1048" s="15"/>
      <c r="L1048" s="15"/>
      <c r="M1048" s="15"/>
      <c r="N1048" s="72"/>
      <c r="O1048" s="67"/>
      <c r="P1048" s="15"/>
      <c r="Q1048" s="15"/>
      <c r="R1048" s="15"/>
      <c r="S1048" s="72"/>
      <c r="T1048" s="16"/>
      <c r="U1048" s="16"/>
      <c r="V1048" s="16"/>
      <c r="W1048" s="68"/>
      <c r="X1048" s="61"/>
      <c r="Y1048" s="61"/>
      <c r="Z1048" s="61"/>
      <c r="AA1048" s="61"/>
      <c r="AB1048" s="15"/>
      <c r="AC1048" s="15"/>
      <c r="AD1048" s="68"/>
      <c r="AE1048" s="61"/>
      <c r="AF1048" s="61"/>
      <c r="AG1048" s="61"/>
      <c r="AH1048" s="61"/>
      <c r="AI1048" s="15"/>
      <c r="AJ1048" s="15"/>
      <c r="AK1048" s="68"/>
      <c r="AL1048" s="61"/>
      <c r="AM1048" s="61"/>
      <c r="AN1048" s="61"/>
      <c r="AO1048" s="61"/>
      <c r="AP1048" s="15"/>
      <c r="AQ1048" s="15"/>
    </row>
    <row r="1049" spans="1:43" ht="13.8" x14ac:dyDescent="0.25">
      <c r="A1049" s="12"/>
      <c r="B1049" s="12"/>
      <c r="C1049" s="13"/>
      <c r="D1049" s="14"/>
      <c r="E1049" s="67"/>
      <c r="F1049" s="15"/>
      <c r="G1049" s="15"/>
      <c r="H1049" s="15"/>
      <c r="I1049" s="72"/>
      <c r="J1049" s="67"/>
      <c r="K1049" s="15"/>
      <c r="L1049" s="15"/>
      <c r="M1049" s="15"/>
      <c r="N1049" s="72"/>
      <c r="O1049" s="67"/>
      <c r="P1049" s="15"/>
      <c r="Q1049" s="15"/>
      <c r="R1049" s="15"/>
      <c r="S1049" s="72"/>
      <c r="T1049" s="16"/>
      <c r="U1049" s="16"/>
      <c r="V1049" s="16"/>
      <c r="W1049" s="68"/>
      <c r="X1049" s="61"/>
      <c r="Y1049" s="61"/>
      <c r="Z1049" s="61"/>
      <c r="AA1049" s="61"/>
      <c r="AB1049" s="15"/>
      <c r="AC1049" s="15"/>
      <c r="AD1049" s="68"/>
      <c r="AE1049" s="61"/>
      <c r="AF1049" s="61"/>
      <c r="AG1049" s="61"/>
      <c r="AH1049" s="61"/>
      <c r="AI1049" s="15"/>
      <c r="AJ1049" s="15"/>
      <c r="AK1049" s="68"/>
      <c r="AL1049" s="61"/>
      <c r="AM1049" s="61"/>
      <c r="AN1049" s="61"/>
      <c r="AO1049" s="61"/>
      <c r="AP1049" s="15"/>
      <c r="AQ1049" s="15"/>
    </row>
    <row r="1050" spans="1:43" ht="13.8" x14ac:dyDescent="0.25">
      <c r="A1050" s="12"/>
      <c r="B1050" s="12"/>
      <c r="C1050" s="13"/>
      <c r="D1050" s="14"/>
      <c r="E1050" s="67"/>
      <c r="F1050" s="15"/>
      <c r="G1050" s="15"/>
      <c r="H1050" s="15"/>
      <c r="I1050" s="72"/>
      <c r="J1050" s="67"/>
      <c r="K1050" s="15"/>
      <c r="L1050" s="15"/>
      <c r="M1050" s="15"/>
      <c r="N1050" s="72"/>
      <c r="O1050" s="67"/>
      <c r="P1050" s="15"/>
      <c r="Q1050" s="15"/>
      <c r="R1050" s="15"/>
      <c r="S1050" s="72"/>
      <c r="T1050" s="16"/>
      <c r="U1050" s="16"/>
      <c r="V1050" s="16"/>
      <c r="W1050" s="68"/>
      <c r="X1050" s="61"/>
      <c r="Y1050" s="61"/>
      <c r="Z1050" s="61"/>
      <c r="AA1050" s="61"/>
      <c r="AB1050" s="15"/>
      <c r="AC1050" s="15"/>
      <c r="AD1050" s="68"/>
      <c r="AE1050" s="61"/>
      <c r="AF1050" s="61"/>
      <c r="AG1050" s="61"/>
      <c r="AH1050" s="61"/>
      <c r="AI1050" s="15"/>
      <c r="AJ1050" s="15"/>
      <c r="AK1050" s="68"/>
      <c r="AL1050" s="61"/>
      <c r="AM1050" s="61"/>
      <c r="AN1050" s="61"/>
      <c r="AO1050" s="61"/>
      <c r="AP1050" s="15"/>
      <c r="AQ1050" s="15"/>
    </row>
    <row r="1051" spans="1:43" ht="13.8" x14ac:dyDescent="0.25">
      <c r="A1051" s="12"/>
      <c r="B1051" s="12"/>
      <c r="C1051" s="13"/>
      <c r="D1051" s="14"/>
      <c r="E1051" s="67"/>
      <c r="F1051" s="15"/>
      <c r="G1051" s="15"/>
      <c r="H1051" s="15"/>
      <c r="I1051" s="72"/>
      <c r="J1051" s="67"/>
      <c r="K1051" s="15"/>
      <c r="L1051" s="15"/>
      <c r="M1051" s="15"/>
      <c r="N1051" s="72"/>
      <c r="O1051" s="67"/>
      <c r="P1051" s="15"/>
      <c r="Q1051" s="15"/>
      <c r="R1051" s="15"/>
      <c r="S1051" s="72"/>
      <c r="T1051" s="16"/>
      <c r="U1051" s="16"/>
      <c r="V1051" s="16"/>
      <c r="W1051" s="68"/>
      <c r="X1051" s="61"/>
      <c r="Y1051" s="61"/>
      <c r="Z1051" s="61"/>
      <c r="AA1051" s="61"/>
      <c r="AB1051" s="15"/>
      <c r="AC1051" s="15"/>
      <c r="AD1051" s="68"/>
      <c r="AE1051" s="61"/>
      <c r="AF1051" s="61"/>
      <c r="AG1051" s="61"/>
      <c r="AH1051" s="61"/>
      <c r="AI1051" s="15"/>
      <c r="AJ1051" s="15"/>
      <c r="AK1051" s="68"/>
      <c r="AL1051" s="61"/>
      <c r="AM1051" s="61"/>
      <c r="AN1051" s="61"/>
      <c r="AO1051" s="61"/>
      <c r="AP1051" s="15"/>
      <c r="AQ1051" s="15"/>
    </row>
    <row r="1052" spans="1:43" ht="13.8" x14ac:dyDescent="0.25">
      <c r="A1052" s="12"/>
      <c r="B1052" s="12"/>
      <c r="C1052" s="13"/>
      <c r="D1052" s="14"/>
      <c r="E1052" s="67"/>
      <c r="F1052" s="15"/>
      <c r="G1052" s="15"/>
      <c r="H1052" s="15"/>
      <c r="I1052" s="72"/>
      <c r="J1052" s="67"/>
      <c r="K1052" s="15"/>
      <c r="L1052" s="15"/>
      <c r="M1052" s="15"/>
      <c r="N1052" s="72"/>
      <c r="O1052" s="67"/>
      <c r="P1052" s="15"/>
      <c r="Q1052" s="15"/>
      <c r="R1052" s="15"/>
      <c r="S1052" s="72"/>
      <c r="T1052" s="16"/>
      <c r="U1052" s="16"/>
      <c r="V1052" s="16"/>
      <c r="W1052" s="68"/>
      <c r="X1052" s="61"/>
      <c r="Y1052" s="61"/>
      <c r="Z1052" s="61"/>
      <c r="AA1052" s="61"/>
      <c r="AB1052" s="15"/>
      <c r="AC1052" s="15"/>
      <c r="AD1052" s="68"/>
      <c r="AE1052" s="61"/>
      <c r="AF1052" s="61"/>
      <c r="AG1052" s="61"/>
      <c r="AH1052" s="61"/>
      <c r="AI1052" s="15"/>
      <c r="AJ1052" s="15"/>
      <c r="AK1052" s="68"/>
      <c r="AL1052" s="61"/>
      <c r="AM1052" s="61"/>
      <c r="AN1052" s="61"/>
      <c r="AO1052" s="61"/>
      <c r="AP1052" s="15"/>
      <c r="AQ1052" s="15"/>
    </row>
    <row r="1053" spans="1:43" ht="13.8" x14ac:dyDescent="0.25">
      <c r="A1053" s="12"/>
      <c r="B1053" s="12"/>
      <c r="C1053" s="13"/>
      <c r="D1053" s="14"/>
      <c r="E1053" s="67"/>
      <c r="F1053" s="15"/>
      <c r="G1053" s="15"/>
      <c r="H1053" s="15"/>
      <c r="I1053" s="72"/>
      <c r="J1053" s="67"/>
      <c r="K1053" s="15"/>
      <c r="L1053" s="15"/>
      <c r="M1053" s="15"/>
      <c r="N1053" s="72"/>
      <c r="O1053" s="67"/>
      <c r="P1053" s="15"/>
      <c r="Q1053" s="15"/>
      <c r="R1053" s="15"/>
      <c r="S1053" s="72"/>
      <c r="T1053" s="16"/>
      <c r="U1053" s="16"/>
      <c r="V1053" s="16"/>
      <c r="W1053" s="68"/>
      <c r="X1053" s="61"/>
      <c r="Y1053" s="61"/>
      <c r="Z1053" s="61"/>
      <c r="AA1053" s="61"/>
      <c r="AB1053" s="15"/>
      <c r="AC1053" s="15"/>
      <c r="AD1053" s="68"/>
      <c r="AE1053" s="61"/>
      <c r="AF1053" s="61"/>
      <c r="AG1053" s="61"/>
      <c r="AH1053" s="61"/>
      <c r="AI1053" s="15"/>
      <c r="AJ1053" s="15"/>
      <c r="AK1053" s="68"/>
      <c r="AL1053" s="61"/>
      <c r="AM1053" s="61"/>
      <c r="AN1053" s="61"/>
      <c r="AO1053" s="61"/>
      <c r="AP1053" s="15"/>
      <c r="AQ1053" s="15"/>
    </row>
    <row r="1054" spans="1:43" ht="13.8" x14ac:dyDescent="0.25">
      <c r="A1054" s="12"/>
      <c r="B1054" s="12"/>
      <c r="C1054" s="13"/>
      <c r="D1054" s="14"/>
      <c r="E1054" s="67"/>
      <c r="F1054" s="15"/>
      <c r="G1054" s="15"/>
      <c r="H1054" s="15"/>
      <c r="I1054" s="72"/>
      <c r="J1054" s="67"/>
      <c r="K1054" s="15"/>
      <c r="L1054" s="15"/>
      <c r="M1054" s="15"/>
      <c r="N1054" s="72"/>
      <c r="O1054" s="67"/>
      <c r="P1054" s="15"/>
      <c r="Q1054" s="15"/>
      <c r="R1054" s="15"/>
      <c r="S1054" s="72"/>
      <c r="T1054" s="16"/>
      <c r="U1054" s="16"/>
      <c r="V1054" s="16"/>
      <c r="W1054" s="68"/>
      <c r="X1054" s="61"/>
      <c r="Y1054" s="61"/>
      <c r="Z1054" s="61"/>
      <c r="AA1054" s="61"/>
      <c r="AB1054" s="15"/>
      <c r="AC1054" s="15"/>
      <c r="AD1054" s="68"/>
      <c r="AE1054" s="61"/>
      <c r="AF1054" s="61"/>
      <c r="AG1054" s="61"/>
      <c r="AH1054" s="61"/>
      <c r="AI1054" s="15"/>
      <c r="AJ1054" s="15"/>
      <c r="AK1054" s="68"/>
      <c r="AL1054" s="61"/>
      <c r="AM1054" s="61"/>
      <c r="AN1054" s="61"/>
      <c r="AO1054" s="61"/>
      <c r="AP1054" s="15"/>
      <c r="AQ1054" s="15"/>
    </row>
    <row r="1055" spans="1:43" ht="13.8" x14ac:dyDescent="0.25">
      <c r="A1055" s="12"/>
      <c r="B1055" s="12"/>
      <c r="C1055" s="13"/>
      <c r="D1055" s="14"/>
      <c r="E1055" s="67"/>
      <c r="F1055" s="15"/>
      <c r="G1055" s="15"/>
      <c r="H1055" s="15"/>
      <c r="I1055" s="72"/>
      <c r="J1055" s="67"/>
      <c r="K1055" s="15"/>
      <c r="L1055" s="15"/>
      <c r="M1055" s="15"/>
      <c r="N1055" s="72"/>
      <c r="O1055" s="67"/>
      <c r="P1055" s="15"/>
      <c r="Q1055" s="15"/>
      <c r="R1055" s="15"/>
      <c r="S1055" s="72"/>
      <c r="T1055" s="16"/>
      <c r="U1055" s="16"/>
      <c r="V1055" s="16"/>
      <c r="W1055" s="68"/>
      <c r="X1055" s="61"/>
      <c r="Y1055" s="61"/>
      <c r="Z1055" s="61"/>
      <c r="AA1055" s="61"/>
      <c r="AB1055" s="15"/>
      <c r="AC1055" s="15"/>
      <c r="AD1055" s="68"/>
      <c r="AE1055" s="61"/>
      <c r="AF1055" s="61"/>
      <c r="AG1055" s="61"/>
      <c r="AH1055" s="61"/>
      <c r="AI1055" s="15"/>
      <c r="AJ1055" s="15"/>
      <c r="AK1055" s="68"/>
      <c r="AL1055" s="61"/>
      <c r="AM1055" s="61"/>
      <c r="AN1055" s="61"/>
      <c r="AO1055" s="61"/>
      <c r="AP1055" s="15"/>
      <c r="AQ1055" s="15"/>
    </row>
    <row r="1056" spans="1:43" ht="13.8" x14ac:dyDescent="0.25">
      <c r="A1056" s="12"/>
      <c r="B1056" s="12"/>
      <c r="C1056" s="13"/>
      <c r="D1056" s="14"/>
      <c r="E1056" s="67"/>
      <c r="F1056" s="15"/>
      <c r="G1056" s="15"/>
      <c r="H1056" s="15"/>
      <c r="I1056" s="72"/>
      <c r="J1056" s="67"/>
      <c r="K1056" s="15"/>
      <c r="L1056" s="15"/>
      <c r="M1056" s="15"/>
      <c r="N1056" s="72"/>
      <c r="O1056" s="67"/>
      <c r="P1056" s="15"/>
      <c r="Q1056" s="15"/>
      <c r="R1056" s="15"/>
      <c r="S1056" s="72"/>
      <c r="T1056" s="16"/>
      <c r="U1056" s="16"/>
      <c r="V1056" s="16"/>
      <c r="W1056" s="68"/>
      <c r="X1056" s="61"/>
      <c r="Y1056" s="61"/>
      <c r="Z1056" s="61"/>
      <c r="AA1056" s="61"/>
      <c r="AB1056" s="15"/>
      <c r="AC1056" s="15"/>
      <c r="AD1056" s="68"/>
      <c r="AE1056" s="61"/>
      <c r="AF1056" s="61"/>
      <c r="AG1056" s="61"/>
      <c r="AH1056" s="61"/>
      <c r="AI1056" s="15"/>
      <c r="AJ1056" s="15"/>
      <c r="AK1056" s="68"/>
      <c r="AL1056" s="61"/>
      <c r="AM1056" s="61"/>
      <c r="AN1056" s="61"/>
      <c r="AO1056" s="61"/>
      <c r="AP1056" s="15"/>
      <c r="AQ1056" s="15"/>
    </row>
    <row r="1057" spans="1:43" ht="13.8" x14ac:dyDescent="0.25">
      <c r="A1057" s="12"/>
      <c r="B1057" s="12"/>
      <c r="C1057" s="13"/>
      <c r="D1057" s="14"/>
      <c r="E1057" s="67"/>
      <c r="F1057" s="15"/>
      <c r="G1057" s="15"/>
      <c r="H1057" s="15"/>
      <c r="I1057" s="72"/>
      <c r="J1057" s="67"/>
      <c r="K1057" s="15"/>
      <c r="L1057" s="15"/>
      <c r="M1057" s="15"/>
      <c r="N1057" s="72"/>
      <c r="O1057" s="67"/>
      <c r="P1057" s="15"/>
      <c r="Q1057" s="15"/>
      <c r="R1057" s="15"/>
      <c r="S1057" s="72"/>
      <c r="T1057" s="16"/>
      <c r="U1057" s="16"/>
      <c r="V1057" s="16"/>
      <c r="W1057" s="68"/>
      <c r="X1057" s="61"/>
      <c r="Y1057" s="61"/>
      <c r="Z1057" s="61"/>
      <c r="AA1057" s="61"/>
      <c r="AB1057" s="15"/>
      <c r="AC1057" s="15"/>
      <c r="AD1057" s="68"/>
      <c r="AE1057" s="61"/>
      <c r="AF1057" s="61"/>
      <c r="AG1057" s="61"/>
      <c r="AH1057" s="61"/>
      <c r="AI1057" s="15"/>
      <c r="AJ1057" s="15"/>
      <c r="AK1057" s="68"/>
      <c r="AL1057" s="61"/>
      <c r="AM1057" s="61"/>
      <c r="AN1057" s="61"/>
      <c r="AO1057" s="61"/>
      <c r="AP1057" s="15"/>
      <c r="AQ1057" s="15"/>
    </row>
    <row r="1058" spans="1:43" ht="13.8" x14ac:dyDescent="0.25">
      <c r="A1058" s="12"/>
      <c r="B1058" s="12"/>
      <c r="C1058" s="13"/>
      <c r="D1058" s="14"/>
      <c r="E1058" s="67"/>
      <c r="F1058" s="15"/>
      <c r="G1058" s="15"/>
      <c r="H1058" s="15"/>
      <c r="I1058" s="72"/>
      <c r="J1058" s="67"/>
      <c r="K1058" s="15"/>
      <c r="L1058" s="15"/>
      <c r="M1058" s="15"/>
      <c r="N1058" s="72"/>
      <c r="O1058" s="67"/>
      <c r="P1058" s="15"/>
      <c r="Q1058" s="15"/>
      <c r="R1058" s="15"/>
      <c r="S1058" s="72"/>
      <c r="T1058" s="16"/>
      <c r="U1058" s="16"/>
      <c r="V1058" s="16"/>
      <c r="W1058" s="68"/>
      <c r="X1058" s="61"/>
      <c r="Y1058" s="61"/>
      <c r="Z1058" s="61"/>
      <c r="AA1058" s="61"/>
      <c r="AB1058" s="15"/>
      <c r="AC1058" s="15"/>
      <c r="AD1058" s="68"/>
      <c r="AE1058" s="61"/>
      <c r="AF1058" s="61"/>
      <c r="AG1058" s="61"/>
      <c r="AH1058" s="61"/>
      <c r="AI1058" s="15"/>
      <c r="AJ1058" s="15"/>
      <c r="AK1058" s="68"/>
      <c r="AL1058" s="61"/>
      <c r="AM1058" s="61"/>
      <c r="AN1058" s="61"/>
      <c r="AO1058" s="61"/>
      <c r="AP1058" s="15"/>
      <c r="AQ1058" s="15"/>
    </row>
    <row r="1059" spans="1:43" ht="13.8" x14ac:dyDescent="0.25">
      <c r="A1059" s="12"/>
      <c r="B1059" s="12"/>
      <c r="C1059" s="13"/>
      <c r="D1059" s="14"/>
      <c r="E1059" s="67"/>
      <c r="F1059" s="15"/>
      <c r="G1059" s="15"/>
      <c r="H1059" s="15"/>
      <c r="I1059" s="72"/>
      <c r="J1059" s="67"/>
      <c r="K1059" s="15"/>
      <c r="L1059" s="15"/>
      <c r="M1059" s="15"/>
      <c r="N1059" s="72"/>
      <c r="O1059" s="67"/>
      <c r="P1059" s="15"/>
      <c r="Q1059" s="15"/>
      <c r="R1059" s="15"/>
      <c r="S1059" s="72"/>
      <c r="T1059" s="16"/>
      <c r="U1059" s="16"/>
      <c r="V1059" s="16"/>
      <c r="W1059" s="68"/>
      <c r="X1059" s="61"/>
      <c r="Y1059" s="61"/>
      <c r="Z1059" s="61"/>
      <c r="AA1059" s="61"/>
      <c r="AB1059" s="15"/>
      <c r="AC1059" s="15"/>
      <c r="AD1059" s="68"/>
      <c r="AE1059" s="61"/>
      <c r="AF1059" s="61"/>
      <c r="AG1059" s="61"/>
      <c r="AH1059" s="61"/>
      <c r="AI1059" s="15"/>
      <c r="AJ1059" s="15"/>
      <c r="AK1059" s="68"/>
      <c r="AL1059" s="61"/>
      <c r="AM1059" s="61"/>
      <c r="AN1059" s="61"/>
      <c r="AO1059" s="61"/>
      <c r="AP1059" s="15"/>
      <c r="AQ1059" s="15"/>
    </row>
    <row r="1060" spans="1:43" ht="13.8" x14ac:dyDescent="0.25">
      <c r="A1060" s="12"/>
      <c r="B1060" s="12"/>
      <c r="C1060" s="13"/>
      <c r="D1060" s="14"/>
      <c r="E1060" s="67"/>
      <c r="F1060" s="15"/>
      <c r="G1060" s="15"/>
      <c r="H1060" s="15"/>
      <c r="I1060" s="72"/>
      <c r="J1060" s="67"/>
      <c r="K1060" s="15"/>
      <c r="L1060" s="15"/>
      <c r="M1060" s="15"/>
      <c r="N1060" s="72"/>
      <c r="O1060" s="67"/>
      <c r="P1060" s="15"/>
      <c r="Q1060" s="15"/>
      <c r="R1060" s="15"/>
      <c r="S1060" s="72"/>
      <c r="T1060" s="16"/>
      <c r="U1060" s="16"/>
      <c r="V1060" s="16"/>
      <c r="W1060" s="68"/>
      <c r="X1060" s="61"/>
      <c r="Y1060" s="61"/>
      <c r="Z1060" s="61"/>
      <c r="AA1060" s="61"/>
      <c r="AB1060" s="15"/>
      <c r="AC1060" s="15"/>
      <c r="AD1060" s="68"/>
      <c r="AE1060" s="61"/>
      <c r="AF1060" s="61"/>
      <c r="AG1060" s="61"/>
      <c r="AH1060" s="61"/>
      <c r="AI1060" s="15"/>
      <c r="AJ1060" s="15"/>
      <c r="AK1060" s="68"/>
      <c r="AL1060" s="61"/>
      <c r="AM1060" s="61"/>
      <c r="AN1060" s="61"/>
      <c r="AO1060" s="61"/>
      <c r="AP1060" s="15"/>
      <c r="AQ1060" s="15"/>
    </row>
    <row r="1061" spans="1:43" ht="13.8" x14ac:dyDescent="0.25">
      <c r="A1061" s="12"/>
      <c r="B1061" s="12"/>
      <c r="C1061" s="13"/>
      <c r="D1061" s="14"/>
      <c r="E1061" s="67"/>
      <c r="F1061" s="15"/>
      <c r="G1061" s="15"/>
      <c r="H1061" s="15"/>
      <c r="I1061" s="72"/>
      <c r="J1061" s="67"/>
      <c r="K1061" s="15"/>
      <c r="L1061" s="15"/>
      <c r="M1061" s="15"/>
      <c r="N1061" s="72"/>
      <c r="O1061" s="67"/>
      <c r="P1061" s="15"/>
      <c r="Q1061" s="15"/>
      <c r="R1061" s="15"/>
      <c r="S1061" s="72"/>
      <c r="T1061" s="16"/>
      <c r="U1061" s="16"/>
      <c r="V1061" s="16"/>
      <c r="W1061" s="68"/>
      <c r="X1061" s="61"/>
      <c r="Y1061" s="61"/>
      <c r="Z1061" s="61"/>
      <c r="AA1061" s="61"/>
      <c r="AB1061" s="15"/>
      <c r="AC1061" s="15"/>
      <c r="AD1061" s="68"/>
      <c r="AE1061" s="61"/>
      <c r="AF1061" s="61"/>
      <c r="AG1061" s="61"/>
      <c r="AH1061" s="61"/>
      <c r="AI1061" s="15"/>
      <c r="AJ1061" s="15"/>
      <c r="AK1061" s="68"/>
      <c r="AL1061" s="61"/>
      <c r="AM1061" s="61"/>
      <c r="AN1061" s="61"/>
      <c r="AO1061" s="61"/>
      <c r="AP1061" s="15"/>
      <c r="AQ1061" s="15"/>
    </row>
    <row r="1062" spans="1:43" ht="13.8" x14ac:dyDescent="0.25">
      <c r="A1062" s="12"/>
      <c r="B1062" s="12"/>
      <c r="C1062" s="13"/>
      <c r="D1062" s="14"/>
      <c r="E1062" s="67"/>
      <c r="F1062" s="15"/>
      <c r="G1062" s="15"/>
      <c r="H1062" s="15"/>
      <c r="I1062" s="72"/>
      <c r="J1062" s="67"/>
      <c r="K1062" s="15"/>
      <c r="L1062" s="15"/>
      <c r="M1062" s="15"/>
      <c r="N1062" s="72"/>
      <c r="O1062" s="67"/>
      <c r="P1062" s="15"/>
      <c r="Q1062" s="15"/>
      <c r="R1062" s="15"/>
      <c r="S1062" s="72"/>
      <c r="T1062" s="16"/>
      <c r="U1062" s="16"/>
      <c r="V1062" s="16"/>
      <c r="W1062" s="68"/>
      <c r="X1062" s="61"/>
      <c r="Y1062" s="61"/>
      <c r="Z1062" s="61"/>
      <c r="AA1062" s="61"/>
      <c r="AB1062" s="15"/>
      <c r="AC1062" s="15"/>
      <c r="AD1062" s="68"/>
      <c r="AE1062" s="61"/>
      <c r="AF1062" s="61"/>
      <c r="AG1062" s="61"/>
      <c r="AH1062" s="61"/>
      <c r="AI1062" s="15"/>
      <c r="AJ1062" s="15"/>
      <c r="AK1062" s="68"/>
      <c r="AL1062" s="61"/>
      <c r="AM1062" s="61"/>
      <c r="AN1062" s="61"/>
      <c r="AO1062" s="61"/>
      <c r="AP1062" s="15"/>
      <c r="AQ1062" s="15"/>
    </row>
    <row r="1063" spans="1:43" ht="13.8" x14ac:dyDescent="0.25">
      <c r="A1063" s="12"/>
      <c r="B1063" s="12"/>
      <c r="C1063" s="13"/>
      <c r="D1063" s="14"/>
      <c r="E1063" s="67"/>
      <c r="F1063" s="15"/>
      <c r="G1063" s="15"/>
      <c r="H1063" s="15"/>
      <c r="I1063" s="72"/>
      <c r="J1063" s="67"/>
      <c r="K1063" s="15"/>
      <c r="L1063" s="15"/>
      <c r="M1063" s="15"/>
      <c r="N1063" s="72"/>
      <c r="O1063" s="67"/>
      <c r="P1063" s="15"/>
      <c r="Q1063" s="15"/>
      <c r="R1063" s="15"/>
      <c r="S1063" s="72"/>
      <c r="T1063" s="16"/>
      <c r="U1063" s="16"/>
      <c r="V1063" s="16"/>
      <c r="W1063" s="68"/>
      <c r="X1063" s="61"/>
      <c r="Y1063" s="61"/>
      <c r="Z1063" s="61"/>
      <c r="AA1063" s="61"/>
      <c r="AB1063" s="15"/>
      <c r="AC1063" s="15"/>
      <c r="AD1063" s="68"/>
      <c r="AE1063" s="61"/>
      <c r="AF1063" s="61"/>
      <c r="AG1063" s="61"/>
      <c r="AH1063" s="61"/>
      <c r="AI1063" s="15"/>
      <c r="AJ1063" s="15"/>
      <c r="AK1063" s="68"/>
      <c r="AL1063" s="61"/>
      <c r="AM1063" s="61"/>
      <c r="AN1063" s="61"/>
      <c r="AO1063" s="61"/>
      <c r="AP1063" s="15"/>
      <c r="AQ1063" s="15"/>
    </row>
    <row r="1064" spans="1:43" ht="13.8" x14ac:dyDescent="0.25">
      <c r="A1064" s="12"/>
      <c r="B1064" s="12"/>
      <c r="C1064" s="13"/>
      <c r="D1064" s="14"/>
      <c r="E1064" s="67"/>
      <c r="F1064" s="15"/>
      <c r="G1064" s="15"/>
      <c r="H1064" s="15"/>
      <c r="I1064" s="72"/>
      <c r="J1064" s="67"/>
      <c r="K1064" s="15"/>
      <c r="L1064" s="15"/>
      <c r="M1064" s="15"/>
      <c r="N1064" s="72"/>
      <c r="O1064" s="67"/>
      <c r="P1064" s="15"/>
      <c r="Q1064" s="15"/>
      <c r="R1064" s="15"/>
      <c r="S1064" s="72"/>
      <c r="T1064" s="16"/>
      <c r="U1064" s="16"/>
      <c r="V1064" s="16"/>
      <c r="W1064" s="68"/>
      <c r="X1064" s="61"/>
      <c r="Y1064" s="61"/>
      <c r="Z1064" s="61"/>
      <c r="AA1064" s="61"/>
      <c r="AB1064" s="15"/>
      <c r="AC1064" s="15"/>
      <c r="AD1064" s="68"/>
      <c r="AE1064" s="61"/>
      <c r="AF1064" s="61"/>
      <c r="AG1064" s="61"/>
      <c r="AH1064" s="61"/>
      <c r="AI1064" s="15"/>
      <c r="AJ1064" s="15"/>
      <c r="AK1064" s="68"/>
      <c r="AL1064" s="61"/>
      <c r="AM1064" s="61"/>
      <c r="AN1064" s="61"/>
      <c r="AO1064" s="61"/>
      <c r="AP1064" s="15"/>
      <c r="AQ1064" s="15"/>
    </row>
    <row r="1065" spans="1:43" ht="13.8" x14ac:dyDescent="0.25">
      <c r="A1065" s="12"/>
      <c r="B1065" s="12"/>
      <c r="C1065" s="13"/>
      <c r="D1065" s="14"/>
      <c r="E1065" s="67"/>
      <c r="F1065" s="15"/>
      <c r="G1065" s="15"/>
      <c r="H1065" s="15"/>
      <c r="I1065" s="72"/>
      <c r="J1065" s="67"/>
      <c r="K1065" s="15"/>
      <c r="L1065" s="15"/>
      <c r="M1065" s="15"/>
      <c r="N1065" s="72"/>
      <c r="O1065" s="67"/>
      <c r="P1065" s="15"/>
      <c r="Q1065" s="15"/>
      <c r="R1065" s="15"/>
      <c r="S1065" s="72"/>
      <c r="T1065" s="16"/>
      <c r="U1065" s="16"/>
      <c r="V1065" s="16"/>
      <c r="W1065" s="68"/>
      <c r="X1065" s="61"/>
      <c r="Y1065" s="61"/>
      <c r="Z1065" s="61"/>
      <c r="AA1065" s="61"/>
      <c r="AB1065" s="15"/>
      <c r="AC1065" s="15"/>
      <c r="AD1065" s="68"/>
      <c r="AE1065" s="61"/>
      <c r="AF1065" s="61"/>
      <c r="AG1065" s="61"/>
      <c r="AH1065" s="61"/>
      <c r="AI1065" s="15"/>
      <c r="AJ1065" s="15"/>
      <c r="AK1065" s="68"/>
      <c r="AL1065" s="61"/>
      <c r="AM1065" s="61"/>
      <c r="AN1065" s="61"/>
      <c r="AO1065" s="61"/>
      <c r="AP1065" s="15"/>
      <c r="AQ1065" s="15"/>
    </row>
    <row r="1066" spans="1:43" ht="13.8" x14ac:dyDescent="0.25">
      <c r="A1066" s="12"/>
      <c r="B1066" s="12"/>
      <c r="C1066" s="13"/>
      <c r="D1066" s="14"/>
      <c r="E1066" s="67"/>
      <c r="F1066" s="15"/>
      <c r="G1066" s="15"/>
      <c r="H1066" s="15"/>
      <c r="I1066" s="72"/>
      <c r="J1066" s="67"/>
      <c r="K1066" s="15"/>
      <c r="L1066" s="15"/>
      <c r="M1066" s="15"/>
      <c r="N1066" s="72"/>
      <c r="O1066" s="67"/>
      <c r="P1066" s="15"/>
      <c r="Q1066" s="15"/>
      <c r="R1066" s="15"/>
      <c r="S1066" s="72"/>
      <c r="T1066" s="16"/>
      <c r="U1066" s="16"/>
      <c r="V1066" s="16"/>
      <c r="W1066" s="68"/>
      <c r="X1066" s="61"/>
      <c r="Y1066" s="61"/>
      <c r="Z1066" s="61"/>
      <c r="AA1066" s="61"/>
      <c r="AB1066" s="15"/>
      <c r="AC1066" s="15"/>
      <c r="AD1066" s="68"/>
      <c r="AE1066" s="61"/>
      <c r="AF1066" s="61"/>
      <c r="AG1066" s="61"/>
      <c r="AH1066" s="61"/>
      <c r="AI1066" s="15"/>
      <c r="AJ1066" s="15"/>
      <c r="AK1066" s="68"/>
      <c r="AL1066" s="61"/>
      <c r="AM1066" s="61"/>
      <c r="AN1066" s="61"/>
      <c r="AO1066" s="61"/>
      <c r="AP1066" s="15"/>
      <c r="AQ1066" s="15"/>
    </row>
    <row r="1067" spans="1:43" ht="13.8" x14ac:dyDescent="0.25">
      <c r="A1067" s="12"/>
      <c r="B1067" s="12"/>
      <c r="C1067" s="13"/>
      <c r="D1067" s="14"/>
      <c r="E1067" s="67"/>
      <c r="F1067" s="15"/>
      <c r="G1067" s="15"/>
      <c r="H1067" s="15"/>
      <c r="I1067" s="72"/>
      <c r="J1067" s="67"/>
      <c r="K1067" s="15"/>
      <c r="L1067" s="15"/>
      <c r="M1067" s="15"/>
      <c r="N1067" s="72"/>
      <c r="O1067" s="67"/>
      <c r="P1067" s="15"/>
      <c r="Q1067" s="15"/>
      <c r="R1067" s="15"/>
      <c r="S1067" s="72"/>
      <c r="T1067" s="16"/>
      <c r="U1067" s="16"/>
      <c r="V1067" s="16"/>
      <c r="W1067" s="68"/>
      <c r="X1067" s="61"/>
      <c r="Y1067" s="61"/>
      <c r="Z1067" s="61"/>
      <c r="AA1067" s="61"/>
      <c r="AB1067" s="15"/>
      <c r="AC1067" s="15"/>
      <c r="AD1067" s="68"/>
      <c r="AE1067" s="61"/>
      <c r="AF1067" s="61"/>
      <c r="AG1067" s="61"/>
      <c r="AH1067" s="61"/>
      <c r="AI1067" s="15"/>
      <c r="AJ1067" s="15"/>
      <c r="AK1067" s="68"/>
      <c r="AL1067" s="61"/>
      <c r="AM1067" s="61"/>
      <c r="AN1067" s="61"/>
      <c r="AO1067" s="61"/>
      <c r="AP1067" s="15"/>
      <c r="AQ1067" s="15"/>
    </row>
    <row r="1068" spans="1:43" ht="13.8" x14ac:dyDescent="0.25">
      <c r="A1068" s="12"/>
      <c r="B1068" s="12"/>
      <c r="C1068" s="13"/>
      <c r="D1068" s="14"/>
      <c r="E1068" s="67"/>
      <c r="F1068" s="15"/>
      <c r="G1068" s="15"/>
      <c r="H1068" s="15"/>
      <c r="I1068" s="72"/>
      <c r="J1068" s="67"/>
      <c r="K1068" s="15"/>
      <c r="L1068" s="15"/>
      <c r="M1068" s="15"/>
      <c r="N1068" s="72"/>
      <c r="O1068" s="67"/>
      <c r="P1068" s="15"/>
      <c r="Q1068" s="15"/>
      <c r="R1068" s="15"/>
      <c r="S1068" s="72"/>
      <c r="T1068" s="16"/>
      <c r="U1068" s="16"/>
      <c r="V1068" s="16"/>
      <c r="W1068" s="68"/>
      <c r="X1068" s="61"/>
      <c r="Y1068" s="61"/>
      <c r="Z1068" s="61"/>
      <c r="AA1068" s="61"/>
      <c r="AB1068" s="15"/>
      <c r="AC1068" s="15"/>
      <c r="AD1068" s="68"/>
      <c r="AE1068" s="61"/>
      <c r="AF1068" s="61"/>
      <c r="AG1068" s="61"/>
      <c r="AH1068" s="61"/>
      <c r="AI1068" s="15"/>
      <c r="AJ1068" s="15"/>
      <c r="AK1068" s="68"/>
      <c r="AL1068" s="61"/>
      <c r="AM1068" s="61"/>
      <c r="AN1068" s="61"/>
      <c r="AO1068" s="61"/>
      <c r="AP1068" s="15"/>
      <c r="AQ1068" s="15"/>
    </row>
    <row r="1069" spans="1:43" ht="13.8" x14ac:dyDescent="0.25">
      <c r="A1069" s="12"/>
      <c r="B1069" s="12"/>
      <c r="C1069" s="13"/>
      <c r="D1069" s="14"/>
      <c r="E1069" s="67"/>
      <c r="F1069" s="15"/>
      <c r="G1069" s="15"/>
      <c r="H1069" s="15"/>
      <c r="I1069" s="72"/>
      <c r="J1069" s="67"/>
      <c r="K1069" s="15"/>
      <c r="L1069" s="15"/>
      <c r="M1069" s="15"/>
      <c r="N1069" s="72"/>
      <c r="O1069" s="67"/>
      <c r="P1069" s="15"/>
      <c r="Q1069" s="15"/>
      <c r="R1069" s="15"/>
      <c r="S1069" s="72"/>
      <c r="T1069" s="16"/>
      <c r="U1069" s="16"/>
      <c r="V1069" s="16"/>
      <c r="W1069" s="68"/>
      <c r="X1069" s="61"/>
      <c r="Y1069" s="61"/>
      <c r="Z1069" s="61"/>
      <c r="AA1069" s="61"/>
      <c r="AB1069" s="15"/>
      <c r="AC1069" s="15"/>
      <c r="AD1069" s="68"/>
      <c r="AE1069" s="61"/>
      <c r="AF1069" s="61"/>
      <c r="AG1069" s="61"/>
      <c r="AH1069" s="61"/>
      <c r="AI1069" s="15"/>
      <c r="AJ1069" s="15"/>
      <c r="AK1069" s="68"/>
      <c r="AL1069" s="61"/>
      <c r="AM1069" s="61"/>
      <c r="AN1069" s="61"/>
      <c r="AO1069" s="61"/>
      <c r="AP1069" s="15"/>
      <c r="AQ1069" s="15"/>
    </row>
    <row r="1070" spans="1:43" ht="13.8" x14ac:dyDescent="0.25">
      <c r="A1070" s="12"/>
      <c r="B1070" s="12"/>
      <c r="C1070" s="13"/>
      <c r="D1070" s="14"/>
      <c r="E1070" s="67"/>
      <c r="F1070" s="15"/>
      <c r="G1070" s="15"/>
      <c r="H1070" s="15"/>
      <c r="I1070" s="72"/>
      <c r="J1070" s="67"/>
      <c r="K1070" s="15"/>
      <c r="L1070" s="15"/>
      <c r="M1070" s="15"/>
      <c r="N1070" s="72"/>
      <c r="O1070" s="67"/>
      <c r="P1070" s="15"/>
      <c r="Q1070" s="15"/>
      <c r="R1070" s="15"/>
      <c r="S1070" s="72"/>
      <c r="T1070" s="16"/>
      <c r="U1070" s="16"/>
      <c r="V1070" s="16"/>
      <c r="W1070" s="68"/>
      <c r="X1070" s="61"/>
      <c r="Y1070" s="61"/>
      <c r="Z1070" s="61"/>
      <c r="AA1070" s="61"/>
      <c r="AB1070" s="15"/>
      <c r="AC1070" s="15"/>
      <c r="AD1070" s="68"/>
      <c r="AE1070" s="61"/>
      <c r="AF1070" s="61"/>
      <c r="AG1070" s="61"/>
      <c r="AH1070" s="61"/>
      <c r="AI1070" s="15"/>
      <c r="AJ1070" s="15"/>
      <c r="AK1070" s="68"/>
      <c r="AL1070" s="61"/>
      <c r="AM1070" s="61"/>
      <c r="AN1070" s="61"/>
      <c r="AO1070" s="61"/>
      <c r="AP1070" s="15"/>
      <c r="AQ1070" s="15"/>
    </row>
    <row r="1071" spans="1:43" ht="13.8" x14ac:dyDescent="0.25">
      <c r="A1071" s="12"/>
      <c r="B1071" s="12"/>
      <c r="C1071" s="13"/>
      <c r="D1071" s="14"/>
      <c r="E1071" s="67"/>
      <c r="F1071" s="15"/>
      <c r="G1071" s="15"/>
      <c r="H1071" s="15"/>
      <c r="I1071" s="72"/>
      <c r="J1071" s="67"/>
      <c r="K1071" s="15"/>
      <c r="L1071" s="15"/>
      <c r="M1071" s="15"/>
      <c r="N1071" s="72"/>
      <c r="O1071" s="67"/>
      <c r="P1071" s="15"/>
      <c r="Q1071" s="15"/>
      <c r="R1071" s="15"/>
      <c r="S1071" s="72"/>
      <c r="T1071" s="16"/>
      <c r="U1071" s="16"/>
      <c r="V1071" s="16"/>
      <c r="W1071" s="68"/>
      <c r="X1071" s="61"/>
      <c r="Y1071" s="61"/>
      <c r="Z1071" s="61"/>
      <c r="AA1071" s="61"/>
      <c r="AB1071" s="15"/>
      <c r="AC1071" s="15"/>
      <c r="AD1071" s="68"/>
      <c r="AE1071" s="61"/>
      <c r="AF1071" s="61"/>
      <c r="AG1071" s="61"/>
      <c r="AH1071" s="61"/>
      <c r="AI1071" s="15"/>
      <c r="AJ1071" s="15"/>
      <c r="AK1071" s="68"/>
      <c r="AL1071" s="61"/>
      <c r="AM1071" s="61"/>
      <c r="AN1071" s="61"/>
      <c r="AO1071" s="61"/>
      <c r="AP1071" s="15"/>
      <c r="AQ1071" s="15"/>
    </row>
    <row r="1072" spans="1:43" ht="13.8" x14ac:dyDescent="0.25">
      <c r="A1072" s="12"/>
      <c r="B1072" s="12"/>
      <c r="C1072" s="13"/>
      <c r="D1072" s="14"/>
      <c r="E1072" s="67"/>
      <c r="F1072" s="15"/>
      <c r="G1072" s="15"/>
      <c r="H1072" s="15"/>
      <c r="I1072" s="72"/>
      <c r="J1072" s="67"/>
      <c r="K1072" s="15"/>
      <c r="L1072" s="15"/>
      <c r="M1072" s="15"/>
      <c r="N1072" s="72"/>
      <c r="O1072" s="67"/>
      <c r="P1072" s="15"/>
      <c r="Q1072" s="15"/>
      <c r="R1072" s="15"/>
      <c r="S1072" s="72"/>
      <c r="T1072" s="16"/>
      <c r="U1072" s="16"/>
      <c r="V1072" s="16"/>
      <c r="W1072" s="68"/>
      <c r="X1072" s="61"/>
      <c r="Y1072" s="61"/>
      <c r="Z1072" s="61"/>
      <c r="AA1072" s="61"/>
      <c r="AB1072" s="15"/>
      <c r="AC1072" s="15"/>
      <c r="AD1072" s="68"/>
      <c r="AE1072" s="61"/>
      <c r="AF1072" s="61"/>
      <c r="AG1072" s="61"/>
      <c r="AH1072" s="61"/>
      <c r="AI1072" s="15"/>
      <c r="AJ1072" s="15"/>
      <c r="AK1072" s="68"/>
      <c r="AL1072" s="61"/>
      <c r="AM1072" s="61"/>
      <c r="AN1072" s="61"/>
      <c r="AO1072" s="61"/>
      <c r="AP1072" s="15"/>
      <c r="AQ1072" s="15"/>
    </row>
    <row r="1073" spans="1:43" ht="13.8" x14ac:dyDescent="0.25">
      <c r="A1073" s="12"/>
      <c r="B1073" s="12"/>
      <c r="C1073" s="13"/>
      <c r="D1073" s="14"/>
      <c r="E1073" s="67"/>
      <c r="F1073" s="15"/>
      <c r="G1073" s="15"/>
      <c r="H1073" s="15"/>
      <c r="I1073" s="72"/>
      <c r="J1073" s="67"/>
      <c r="K1073" s="15"/>
      <c r="L1073" s="15"/>
      <c r="M1073" s="15"/>
      <c r="N1073" s="72"/>
      <c r="O1073" s="67"/>
      <c r="P1073" s="15"/>
      <c r="Q1073" s="15"/>
      <c r="R1073" s="15"/>
      <c r="S1073" s="72"/>
      <c r="T1073" s="16"/>
      <c r="U1073" s="16"/>
      <c r="V1073" s="16"/>
      <c r="W1073" s="68"/>
      <c r="X1073" s="61"/>
      <c r="Y1073" s="61"/>
      <c r="Z1073" s="61"/>
      <c r="AA1073" s="61"/>
      <c r="AB1073" s="15"/>
      <c r="AC1073" s="15"/>
      <c r="AD1073" s="68"/>
      <c r="AE1073" s="61"/>
      <c r="AF1073" s="61"/>
      <c r="AG1073" s="61"/>
      <c r="AH1073" s="61"/>
      <c r="AI1073" s="15"/>
      <c r="AJ1073" s="15"/>
      <c r="AK1073" s="68"/>
      <c r="AL1073" s="61"/>
      <c r="AM1073" s="61"/>
      <c r="AN1073" s="61"/>
      <c r="AO1073" s="61"/>
      <c r="AP1073" s="15"/>
      <c r="AQ1073" s="15"/>
    </row>
    <row r="1074" spans="1:43" ht="13.8" x14ac:dyDescent="0.25">
      <c r="A1074" s="12"/>
      <c r="B1074" s="12"/>
      <c r="C1074" s="13"/>
      <c r="D1074" s="14"/>
      <c r="E1074" s="67"/>
      <c r="F1074" s="15"/>
      <c r="G1074" s="15"/>
      <c r="H1074" s="15"/>
      <c r="I1074" s="72"/>
      <c r="J1074" s="67"/>
      <c r="K1074" s="15"/>
      <c r="L1074" s="15"/>
      <c r="M1074" s="15"/>
      <c r="N1074" s="72"/>
      <c r="O1074" s="67"/>
      <c r="P1074" s="15"/>
      <c r="Q1074" s="15"/>
      <c r="R1074" s="15"/>
      <c r="S1074" s="72"/>
      <c r="T1074" s="16"/>
      <c r="U1074" s="16"/>
      <c r="V1074" s="16"/>
      <c r="W1074" s="68"/>
      <c r="X1074" s="61"/>
      <c r="Y1074" s="61"/>
      <c r="Z1074" s="61"/>
      <c r="AA1074" s="61"/>
      <c r="AB1074" s="15"/>
      <c r="AC1074" s="15"/>
      <c r="AD1074" s="68"/>
      <c r="AE1074" s="61"/>
      <c r="AF1074" s="61"/>
      <c r="AG1074" s="61"/>
      <c r="AH1074" s="61"/>
      <c r="AI1074" s="15"/>
      <c r="AJ1074" s="15"/>
      <c r="AK1074" s="68"/>
      <c r="AL1074" s="61"/>
      <c r="AM1074" s="61"/>
      <c r="AN1074" s="61"/>
      <c r="AO1074" s="61"/>
      <c r="AP1074" s="15"/>
      <c r="AQ1074" s="15"/>
    </row>
    <row r="1075" spans="1:43" ht="13.8" x14ac:dyDescent="0.25">
      <c r="A1075" s="12"/>
      <c r="B1075" s="12"/>
      <c r="C1075" s="13"/>
      <c r="D1075" s="14"/>
      <c r="E1075" s="67"/>
      <c r="F1075" s="15"/>
      <c r="G1075" s="15"/>
      <c r="H1075" s="15"/>
      <c r="I1075" s="72"/>
      <c r="J1075" s="67"/>
      <c r="K1075" s="15"/>
      <c r="L1075" s="15"/>
      <c r="M1075" s="15"/>
      <c r="N1075" s="72"/>
      <c r="O1075" s="67"/>
      <c r="P1075" s="15"/>
      <c r="Q1075" s="15"/>
      <c r="R1075" s="15"/>
      <c r="S1075" s="72"/>
      <c r="T1075" s="16"/>
      <c r="U1075" s="16"/>
      <c r="V1075" s="16"/>
      <c r="W1075" s="68"/>
      <c r="X1075" s="61"/>
      <c r="Y1075" s="61"/>
      <c r="Z1075" s="61"/>
      <c r="AA1075" s="61"/>
      <c r="AB1075" s="15"/>
      <c r="AC1075" s="15"/>
      <c r="AD1075" s="68"/>
      <c r="AE1075" s="61"/>
      <c r="AF1075" s="61"/>
      <c r="AG1075" s="61"/>
      <c r="AH1075" s="61"/>
      <c r="AI1075" s="15"/>
      <c r="AJ1075" s="15"/>
      <c r="AK1075" s="68"/>
      <c r="AL1075" s="61"/>
      <c r="AM1075" s="61"/>
      <c r="AN1075" s="61"/>
      <c r="AO1075" s="61"/>
      <c r="AP1075" s="15"/>
      <c r="AQ1075" s="15"/>
    </row>
    <row r="1076" spans="1:43" ht="13.8" x14ac:dyDescent="0.25">
      <c r="A1076" s="12"/>
      <c r="B1076" s="12"/>
      <c r="C1076" s="13"/>
      <c r="D1076" s="14"/>
      <c r="E1076" s="67"/>
      <c r="F1076" s="15"/>
      <c r="G1076" s="15"/>
      <c r="H1076" s="15"/>
      <c r="I1076" s="72"/>
      <c r="J1076" s="67"/>
      <c r="K1076" s="15"/>
      <c r="L1076" s="15"/>
      <c r="M1076" s="15"/>
      <c r="N1076" s="72"/>
      <c r="O1076" s="67"/>
      <c r="P1076" s="15"/>
      <c r="Q1076" s="15"/>
      <c r="R1076" s="15"/>
      <c r="S1076" s="72"/>
      <c r="T1076" s="16"/>
      <c r="U1076" s="16"/>
      <c r="V1076" s="16"/>
      <c r="W1076" s="68"/>
      <c r="X1076" s="61"/>
      <c r="Y1076" s="61"/>
      <c r="Z1076" s="61"/>
      <c r="AA1076" s="61"/>
      <c r="AB1076" s="15"/>
      <c r="AC1076" s="15"/>
      <c r="AD1076" s="68"/>
      <c r="AE1076" s="61"/>
      <c r="AF1076" s="61"/>
      <c r="AG1076" s="61"/>
      <c r="AH1076" s="61"/>
      <c r="AI1076" s="15"/>
      <c r="AJ1076" s="15"/>
      <c r="AK1076" s="68"/>
      <c r="AL1076" s="61"/>
      <c r="AM1076" s="61"/>
      <c r="AN1076" s="61"/>
      <c r="AO1076" s="61"/>
      <c r="AP1076" s="15"/>
      <c r="AQ1076" s="15"/>
    </row>
    <row r="1077" spans="1:43" ht="13.8" x14ac:dyDescent="0.25">
      <c r="A1077" s="12"/>
      <c r="B1077" s="12"/>
      <c r="C1077" s="13"/>
      <c r="D1077" s="14"/>
      <c r="E1077" s="67"/>
      <c r="F1077" s="15"/>
      <c r="G1077" s="15"/>
      <c r="H1077" s="15"/>
      <c r="I1077" s="72"/>
      <c r="J1077" s="67"/>
      <c r="K1077" s="15"/>
      <c r="L1077" s="15"/>
      <c r="M1077" s="15"/>
      <c r="N1077" s="72"/>
      <c r="O1077" s="67"/>
      <c r="P1077" s="15"/>
      <c r="Q1077" s="15"/>
      <c r="R1077" s="15"/>
      <c r="S1077" s="72"/>
      <c r="T1077" s="16"/>
      <c r="U1077" s="16"/>
      <c r="V1077" s="16"/>
      <c r="W1077" s="68"/>
      <c r="X1077" s="61"/>
      <c r="Y1077" s="61"/>
      <c r="Z1077" s="61"/>
      <c r="AA1077" s="61"/>
      <c r="AB1077" s="15"/>
      <c r="AC1077" s="15"/>
      <c r="AD1077" s="68"/>
      <c r="AE1077" s="61"/>
      <c r="AF1077" s="61"/>
      <c r="AG1077" s="61"/>
      <c r="AH1077" s="61"/>
      <c r="AI1077" s="15"/>
      <c r="AJ1077" s="15"/>
      <c r="AK1077" s="68"/>
      <c r="AL1077" s="61"/>
      <c r="AM1077" s="61"/>
      <c r="AN1077" s="61"/>
      <c r="AO1077" s="61"/>
      <c r="AP1077" s="15"/>
      <c r="AQ1077" s="15"/>
    </row>
    <row r="1078" spans="1:43" ht="13.8" x14ac:dyDescent="0.25">
      <c r="A1078" s="12"/>
      <c r="B1078" s="12"/>
      <c r="C1078" s="13"/>
      <c r="D1078" s="14"/>
      <c r="E1078" s="67"/>
      <c r="F1078" s="15"/>
      <c r="G1078" s="15"/>
      <c r="H1078" s="15"/>
      <c r="I1078" s="72"/>
      <c r="J1078" s="67"/>
      <c r="K1078" s="15"/>
      <c r="L1078" s="15"/>
      <c r="M1078" s="15"/>
      <c r="N1078" s="72"/>
      <c r="O1078" s="67"/>
      <c r="P1078" s="15"/>
      <c r="Q1078" s="15"/>
      <c r="R1078" s="15"/>
      <c r="S1078" s="72"/>
      <c r="T1078" s="16"/>
      <c r="U1078" s="16"/>
      <c r="V1078" s="16"/>
      <c r="W1078" s="68"/>
      <c r="X1078" s="61"/>
      <c r="Y1078" s="61"/>
      <c r="Z1078" s="61"/>
      <c r="AA1078" s="61"/>
      <c r="AB1078" s="15"/>
      <c r="AC1078" s="15"/>
      <c r="AD1078" s="68"/>
      <c r="AE1078" s="61"/>
      <c r="AF1078" s="61"/>
      <c r="AG1078" s="61"/>
      <c r="AH1078" s="61"/>
      <c r="AI1078" s="15"/>
      <c r="AJ1078" s="15"/>
      <c r="AK1078" s="68"/>
      <c r="AL1078" s="61"/>
      <c r="AM1078" s="61"/>
      <c r="AN1078" s="61"/>
      <c r="AO1078" s="61"/>
      <c r="AP1078" s="15"/>
      <c r="AQ1078" s="15"/>
    </row>
    <row r="1079" spans="1:43" ht="13.8" x14ac:dyDescent="0.25">
      <c r="A1079" s="12"/>
      <c r="B1079" s="12"/>
      <c r="C1079" s="13"/>
      <c r="D1079" s="14"/>
      <c r="E1079" s="67"/>
      <c r="F1079" s="15"/>
      <c r="G1079" s="15"/>
      <c r="H1079" s="15"/>
      <c r="I1079" s="72"/>
      <c r="J1079" s="67"/>
      <c r="K1079" s="15"/>
      <c r="L1079" s="15"/>
      <c r="M1079" s="15"/>
      <c r="N1079" s="72"/>
      <c r="O1079" s="67"/>
      <c r="P1079" s="15"/>
      <c r="Q1079" s="15"/>
      <c r="R1079" s="15"/>
      <c r="S1079" s="72"/>
      <c r="T1079" s="16"/>
      <c r="U1079" s="16"/>
      <c r="V1079" s="16"/>
      <c r="W1079" s="68"/>
      <c r="X1079" s="61"/>
      <c r="Y1079" s="61"/>
      <c r="Z1079" s="61"/>
      <c r="AA1079" s="61"/>
      <c r="AB1079" s="15"/>
      <c r="AC1079" s="15"/>
      <c r="AD1079" s="68"/>
      <c r="AE1079" s="61"/>
      <c r="AF1079" s="61"/>
      <c r="AG1079" s="61"/>
      <c r="AH1079" s="61"/>
      <c r="AI1079" s="15"/>
      <c r="AJ1079" s="15"/>
      <c r="AK1079" s="68"/>
      <c r="AL1079" s="61"/>
      <c r="AM1079" s="61"/>
      <c r="AN1079" s="61"/>
      <c r="AO1079" s="61"/>
      <c r="AP1079" s="15"/>
      <c r="AQ1079" s="15"/>
    </row>
    <row r="1080" spans="1:43" ht="13.8" x14ac:dyDescent="0.25">
      <c r="A1080" s="12"/>
      <c r="B1080" s="12"/>
      <c r="C1080" s="13"/>
      <c r="D1080" s="14"/>
      <c r="E1080" s="67"/>
      <c r="F1080" s="15"/>
      <c r="G1080" s="15"/>
      <c r="H1080" s="15"/>
      <c r="I1080" s="72"/>
      <c r="J1080" s="67"/>
      <c r="K1080" s="15"/>
      <c r="L1080" s="15"/>
      <c r="M1080" s="15"/>
      <c r="N1080" s="72"/>
      <c r="O1080" s="67"/>
      <c r="P1080" s="15"/>
      <c r="Q1080" s="15"/>
      <c r="R1080" s="15"/>
      <c r="S1080" s="72"/>
      <c r="T1080" s="16"/>
      <c r="U1080" s="16"/>
      <c r="V1080" s="16"/>
      <c r="W1080" s="68"/>
      <c r="X1080" s="61"/>
      <c r="Y1080" s="61"/>
      <c r="Z1080" s="61"/>
      <c r="AA1080" s="61"/>
      <c r="AB1080" s="15"/>
      <c r="AC1080" s="15"/>
      <c r="AD1080" s="68"/>
      <c r="AE1080" s="61"/>
      <c r="AF1080" s="61"/>
      <c r="AG1080" s="61"/>
      <c r="AH1080" s="61"/>
      <c r="AI1080" s="15"/>
      <c r="AJ1080" s="15"/>
      <c r="AK1080" s="68"/>
      <c r="AL1080" s="61"/>
      <c r="AM1080" s="61"/>
      <c r="AN1080" s="61"/>
      <c r="AO1080" s="61"/>
      <c r="AP1080" s="15"/>
      <c r="AQ1080" s="15"/>
    </row>
    <row r="1081" spans="1:43" ht="13.8" x14ac:dyDescent="0.25">
      <c r="A1081" s="12"/>
      <c r="B1081" s="12"/>
      <c r="C1081" s="13"/>
      <c r="D1081" s="14"/>
      <c r="E1081" s="67"/>
      <c r="F1081" s="15"/>
      <c r="G1081" s="15"/>
      <c r="H1081" s="15"/>
      <c r="I1081" s="72"/>
      <c r="J1081" s="67"/>
      <c r="K1081" s="15"/>
      <c r="L1081" s="15"/>
      <c r="M1081" s="15"/>
      <c r="N1081" s="72"/>
      <c r="O1081" s="67"/>
      <c r="P1081" s="15"/>
      <c r="Q1081" s="15"/>
      <c r="R1081" s="15"/>
      <c r="S1081" s="72"/>
      <c r="T1081" s="16"/>
      <c r="U1081" s="16"/>
      <c r="V1081" s="16"/>
      <c r="W1081" s="68"/>
      <c r="X1081" s="61"/>
      <c r="Y1081" s="61"/>
      <c r="Z1081" s="61"/>
      <c r="AA1081" s="61"/>
      <c r="AB1081" s="15"/>
      <c r="AC1081" s="15"/>
      <c r="AD1081" s="68"/>
      <c r="AE1081" s="61"/>
      <c r="AF1081" s="61"/>
      <c r="AG1081" s="61"/>
      <c r="AH1081" s="61"/>
      <c r="AI1081" s="15"/>
      <c r="AJ1081" s="15"/>
      <c r="AK1081" s="68"/>
      <c r="AL1081" s="61"/>
      <c r="AM1081" s="61"/>
      <c r="AN1081" s="61"/>
      <c r="AO1081" s="61"/>
      <c r="AP1081" s="15"/>
      <c r="AQ1081" s="15"/>
    </row>
    <row r="1082" spans="1:43" ht="13.8" x14ac:dyDescent="0.25">
      <c r="A1082" s="12"/>
      <c r="B1082" s="12"/>
      <c r="C1082" s="13"/>
      <c r="D1082" s="14"/>
      <c r="E1082" s="67"/>
      <c r="F1082" s="15"/>
      <c r="G1082" s="15"/>
      <c r="H1082" s="15"/>
      <c r="I1082" s="72"/>
      <c r="J1082" s="67"/>
      <c r="K1082" s="15"/>
      <c r="L1082" s="15"/>
      <c r="M1082" s="15"/>
      <c r="N1082" s="72"/>
      <c r="O1082" s="67"/>
      <c r="P1082" s="15"/>
      <c r="Q1082" s="15"/>
      <c r="R1082" s="15"/>
      <c r="S1082" s="72"/>
      <c r="T1082" s="16"/>
      <c r="U1082" s="16"/>
      <c r="V1082" s="16"/>
      <c r="W1082" s="68"/>
      <c r="X1082" s="61"/>
      <c r="Y1082" s="61"/>
      <c r="Z1082" s="61"/>
      <c r="AA1082" s="61"/>
      <c r="AB1082" s="15"/>
      <c r="AC1082" s="15"/>
      <c r="AD1082" s="68"/>
      <c r="AE1082" s="61"/>
      <c r="AF1082" s="61"/>
      <c r="AG1082" s="61"/>
      <c r="AH1082" s="61"/>
      <c r="AI1082" s="15"/>
      <c r="AJ1082" s="15"/>
      <c r="AK1082" s="68"/>
      <c r="AL1082" s="61"/>
      <c r="AM1082" s="61"/>
      <c r="AN1082" s="61"/>
      <c r="AO1082" s="61"/>
      <c r="AP1082" s="15"/>
      <c r="AQ1082" s="15"/>
    </row>
    <row r="1083" spans="1:43" ht="13.8" x14ac:dyDescent="0.25">
      <c r="A1083" s="12"/>
      <c r="B1083" s="12"/>
      <c r="C1083" s="13"/>
      <c r="D1083" s="14"/>
      <c r="E1083" s="67"/>
      <c r="F1083" s="15"/>
      <c r="G1083" s="15"/>
      <c r="H1083" s="15"/>
      <c r="I1083" s="72"/>
      <c r="J1083" s="67"/>
      <c r="K1083" s="15"/>
      <c r="L1083" s="15"/>
      <c r="M1083" s="15"/>
      <c r="N1083" s="72"/>
      <c r="O1083" s="67"/>
      <c r="P1083" s="15"/>
      <c r="Q1083" s="15"/>
      <c r="R1083" s="15"/>
      <c r="S1083" s="72"/>
      <c r="T1083" s="16"/>
      <c r="U1083" s="16"/>
      <c r="V1083" s="16"/>
      <c r="W1083" s="68"/>
      <c r="X1083" s="61"/>
      <c r="Y1083" s="61"/>
      <c r="Z1083" s="61"/>
      <c r="AA1083" s="61"/>
      <c r="AB1083" s="15"/>
      <c r="AC1083" s="15"/>
      <c r="AD1083" s="68"/>
      <c r="AE1083" s="61"/>
      <c r="AF1083" s="61"/>
      <c r="AG1083" s="61"/>
      <c r="AH1083" s="61"/>
      <c r="AI1083" s="15"/>
      <c r="AJ1083" s="15"/>
      <c r="AK1083" s="68"/>
      <c r="AL1083" s="61"/>
      <c r="AM1083" s="61"/>
      <c r="AN1083" s="61"/>
      <c r="AO1083" s="61"/>
      <c r="AP1083" s="15"/>
      <c r="AQ1083" s="15"/>
    </row>
    <row r="1084" spans="1:43" ht="13.8" x14ac:dyDescent="0.25">
      <c r="A1084" s="12"/>
      <c r="B1084" s="12"/>
      <c r="C1084" s="13"/>
      <c r="D1084" s="14"/>
      <c r="E1084" s="67"/>
      <c r="F1084" s="15"/>
      <c r="G1084" s="15"/>
      <c r="H1084" s="15"/>
      <c r="I1084" s="72"/>
      <c r="J1084" s="67"/>
      <c r="K1084" s="15"/>
      <c r="L1084" s="15"/>
      <c r="M1084" s="15"/>
      <c r="N1084" s="72"/>
      <c r="O1084" s="67"/>
      <c r="P1084" s="15"/>
      <c r="Q1084" s="15"/>
      <c r="R1084" s="15"/>
      <c r="S1084" s="72"/>
      <c r="T1084" s="16"/>
      <c r="U1084" s="16"/>
      <c r="V1084" s="16"/>
      <c r="W1084" s="68"/>
      <c r="X1084" s="61"/>
      <c r="Y1084" s="61"/>
      <c r="Z1084" s="61"/>
      <c r="AA1084" s="61"/>
      <c r="AB1084" s="15"/>
      <c r="AC1084" s="15"/>
      <c r="AD1084" s="68"/>
      <c r="AE1084" s="61"/>
      <c r="AF1084" s="61"/>
      <c r="AG1084" s="61"/>
      <c r="AH1084" s="61"/>
      <c r="AI1084" s="15"/>
      <c r="AJ1084" s="15"/>
      <c r="AK1084" s="68"/>
      <c r="AL1084" s="61"/>
      <c r="AM1084" s="61"/>
      <c r="AN1084" s="61"/>
      <c r="AO1084" s="61"/>
      <c r="AP1084" s="15"/>
      <c r="AQ1084" s="15"/>
    </row>
    <row r="1085" spans="1:43" ht="13.8" x14ac:dyDescent="0.25">
      <c r="A1085" s="12"/>
      <c r="B1085" s="12"/>
      <c r="C1085" s="13"/>
      <c r="D1085" s="14"/>
      <c r="E1085" s="67"/>
      <c r="F1085" s="15"/>
      <c r="G1085" s="15"/>
      <c r="H1085" s="15"/>
      <c r="I1085" s="72"/>
      <c r="J1085" s="67"/>
      <c r="K1085" s="15"/>
      <c r="L1085" s="15"/>
      <c r="M1085" s="15"/>
      <c r="N1085" s="72"/>
      <c r="O1085" s="67"/>
      <c r="P1085" s="15"/>
      <c r="Q1085" s="15"/>
      <c r="R1085" s="15"/>
      <c r="S1085" s="72"/>
      <c r="T1085" s="16"/>
      <c r="U1085" s="16"/>
      <c r="V1085" s="16"/>
      <c r="W1085" s="68"/>
      <c r="X1085" s="61"/>
      <c r="Y1085" s="61"/>
      <c r="Z1085" s="61"/>
      <c r="AA1085" s="61"/>
      <c r="AB1085" s="15"/>
      <c r="AC1085" s="15"/>
      <c r="AD1085" s="68"/>
      <c r="AE1085" s="61"/>
      <c r="AF1085" s="61"/>
      <c r="AG1085" s="61"/>
      <c r="AH1085" s="61"/>
      <c r="AI1085" s="15"/>
      <c r="AJ1085" s="15"/>
      <c r="AK1085" s="68"/>
      <c r="AL1085" s="61"/>
      <c r="AM1085" s="61"/>
      <c r="AN1085" s="61"/>
      <c r="AO1085" s="61"/>
      <c r="AP1085" s="15"/>
      <c r="AQ1085" s="15"/>
    </row>
    <row r="1086" spans="1:43" ht="13.8" x14ac:dyDescent="0.25">
      <c r="A1086" s="12"/>
      <c r="B1086" s="12"/>
      <c r="C1086" s="13"/>
      <c r="D1086" s="14"/>
      <c r="E1086" s="67"/>
      <c r="F1086" s="15"/>
      <c r="G1086" s="15"/>
      <c r="H1086" s="15"/>
      <c r="I1086" s="72"/>
      <c r="J1086" s="67"/>
      <c r="K1086" s="15"/>
      <c r="L1086" s="15"/>
      <c r="M1086" s="15"/>
      <c r="N1086" s="72"/>
      <c r="O1086" s="67"/>
      <c r="P1086" s="15"/>
      <c r="Q1086" s="15"/>
      <c r="R1086" s="15"/>
      <c r="S1086" s="72"/>
      <c r="T1086" s="16"/>
      <c r="U1086" s="16"/>
      <c r="V1086" s="16"/>
      <c r="W1086" s="68"/>
      <c r="X1086" s="61"/>
      <c r="Y1086" s="61"/>
      <c r="Z1086" s="61"/>
      <c r="AA1086" s="61"/>
      <c r="AB1086" s="15"/>
      <c r="AC1086" s="15"/>
      <c r="AD1086" s="68"/>
      <c r="AE1086" s="61"/>
      <c r="AF1086" s="61"/>
      <c r="AG1086" s="61"/>
      <c r="AH1086" s="61"/>
      <c r="AI1086" s="15"/>
      <c r="AJ1086" s="15"/>
      <c r="AK1086" s="68"/>
      <c r="AL1086" s="61"/>
      <c r="AM1086" s="61"/>
      <c r="AN1086" s="61"/>
      <c r="AO1086" s="61"/>
      <c r="AP1086" s="15"/>
      <c r="AQ1086" s="15"/>
    </row>
    <row r="1087" spans="1:43" ht="13.8" x14ac:dyDescent="0.25">
      <c r="A1087" s="12"/>
      <c r="B1087" s="12"/>
      <c r="C1087" s="13"/>
      <c r="D1087" s="14"/>
      <c r="E1087" s="67"/>
      <c r="F1087" s="15"/>
      <c r="G1087" s="15"/>
      <c r="H1087" s="15"/>
      <c r="I1087" s="72"/>
      <c r="J1087" s="67"/>
      <c r="K1087" s="15"/>
      <c r="L1087" s="15"/>
      <c r="M1087" s="15"/>
      <c r="N1087" s="72"/>
      <c r="O1087" s="67"/>
      <c r="P1087" s="15"/>
      <c r="Q1087" s="15"/>
      <c r="R1087" s="15"/>
      <c r="S1087" s="72"/>
      <c r="T1087" s="16"/>
      <c r="U1087" s="16"/>
      <c r="V1087" s="16"/>
      <c r="W1087" s="68"/>
      <c r="X1087" s="61"/>
      <c r="Y1087" s="61"/>
      <c r="Z1087" s="61"/>
      <c r="AA1087" s="61"/>
      <c r="AB1087" s="15"/>
      <c r="AC1087" s="15"/>
      <c r="AD1087" s="68"/>
      <c r="AE1087" s="61"/>
      <c r="AF1087" s="61"/>
      <c r="AG1087" s="61"/>
      <c r="AH1087" s="61"/>
      <c r="AI1087" s="15"/>
      <c r="AJ1087" s="15"/>
      <c r="AK1087" s="68"/>
      <c r="AL1087" s="61"/>
      <c r="AM1087" s="61"/>
      <c r="AN1087" s="61"/>
      <c r="AO1087" s="61"/>
      <c r="AP1087" s="15"/>
      <c r="AQ1087" s="15"/>
    </row>
    <row r="1088" spans="1:43" ht="13.8" x14ac:dyDescent="0.25">
      <c r="A1088" s="12"/>
      <c r="B1088" s="12"/>
      <c r="C1088" s="13"/>
      <c r="D1088" s="14"/>
      <c r="E1088" s="67"/>
      <c r="F1088" s="15"/>
      <c r="G1088" s="15"/>
      <c r="H1088" s="15"/>
      <c r="I1088" s="72"/>
      <c r="J1088" s="67"/>
      <c r="K1088" s="15"/>
      <c r="L1088" s="15"/>
      <c r="M1088" s="15"/>
      <c r="N1088" s="72"/>
      <c r="O1088" s="67"/>
      <c r="P1088" s="15"/>
      <c r="Q1088" s="15"/>
      <c r="R1088" s="15"/>
      <c r="S1088" s="72"/>
      <c r="T1088" s="16"/>
      <c r="U1088" s="16"/>
      <c r="V1088" s="16"/>
      <c r="W1088" s="68"/>
      <c r="X1088" s="61"/>
      <c r="Y1088" s="61"/>
      <c r="Z1088" s="61"/>
      <c r="AA1088" s="61"/>
      <c r="AB1088" s="15"/>
      <c r="AC1088" s="15"/>
      <c r="AD1088" s="68"/>
      <c r="AE1088" s="61"/>
      <c r="AF1088" s="61"/>
      <c r="AG1088" s="61"/>
      <c r="AH1088" s="61"/>
      <c r="AI1088" s="15"/>
      <c r="AJ1088" s="15"/>
      <c r="AK1088" s="68"/>
      <c r="AL1088" s="61"/>
      <c r="AM1088" s="61"/>
      <c r="AN1088" s="61"/>
      <c r="AO1088" s="61"/>
      <c r="AP1088" s="15"/>
      <c r="AQ1088" s="15"/>
    </row>
    <row r="1089" spans="1:43" ht="13.8" x14ac:dyDescent="0.25">
      <c r="A1089" s="12"/>
      <c r="B1089" s="12"/>
      <c r="C1089" s="13"/>
      <c r="D1089" s="14"/>
      <c r="E1089" s="67"/>
      <c r="F1089" s="15"/>
      <c r="G1089" s="15"/>
      <c r="H1089" s="15"/>
      <c r="I1089" s="72"/>
      <c r="J1089" s="67"/>
      <c r="K1089" s="15"/>
      <c r="L1089" s="15"/>
      <c r="M1089" s="15"/>
      <c r="N1089" s="72"/>
      <c r="O1089" s="67"/>
      <c r="P1089" s="15"/>
      <c r="Q1089" s="15"/>
      <c r="R1089" s="15"/>
      <c r="S1089" s="72"/>
      <c r="T1089" s="16"/>
      <c r="U1089" s="16"/>
      <c r="V1089" s="16"/>
      <c r="W1089" s="68"/>
      <c r="X1089" s="61"/>
      <c r="Y1089" s="61"/>
      <c r="Z1089" s="61"/>
      <c r="AA1089" s="61"/>
      <c r="AB1089" s="15"/>
      <c r="AC1089" s="15"/>
      <c r="AD1089" s="68"/>
      <c r="AE1089" s="61"/>
      <c r="AF1089" s="61"/>
      <c r="AG1089" s="61"/>
      <c r="AH1089" s="61"/>
      <c r="AI1089" s="15"/>
      <c r="AJ1089" s="15"/>
      <c r="AK1089" s="68"/>
      <c r="AL1089" s="61"/>
      <c r="AM1089" s="61"/>
      <c r="AN1089" s="61"/>
      <c r="AO1089" s="61"/>
      <c r="AP1089" s="15"/>
      <c r="AQ1089" s="15"/>
    </row>
    <row r="1090" spans="1:43" ht="13.8" x14ac:dyDescent="0.25">
      <c r="A1090" s="12"/>
      <c r="B1090" s="12"/>
      <c r="C1090" s="13"/>
      <c r="D1090" s="14"/>
      <c r="E1090" s="67"/>
      <c r="F1090" s="15"/>
      <c r="G1090" s="15"/>
      <c r="H1090" s="15"/>
      <c r="I1090" s="72"/>
      <c r="J1090" s="67"/>
      <c r="K1090" s="15"/>
      <c r="L1090" s="15"/>
      <c r="M1090" s="15"/>
      <c r="N1090" s="72"/>
      <c r="O1090" s="67"/>
      <c r="P1090" s="15"/>
      <c r="Q1090" s="15"/>
      <c r="R1090" s="15"/>
      <c r="S1090" s="72"/>
      <c r="T1090" s="16"/>
      <c r="U1090" s="16"/>
      <c r="V1090" s="16"/>
      <c r="W1090" s="68"/>
      <c r="X1090" s="61"/>
      <c r="Y1090" s="61"/>
      <c r="Z1090" s="61"/>
      <c r="AA1090" s="61"/>
      <c r="AB1090" s="15"/>
      <c r="AC1090" s="15"/>
      <c r="AD1090" s="68"/>
      <c r="AE1090" s="61"/>
      <c r="AF1090" s="61"/>
      <c r="AG1090" s="61"/>
      <c r="AH1090" s="61"/>
      <c r="AI1090" s="15"/>
      <c r="AJ1090" s="15"/>
      <c r="AK1090" s="68"/>
      <c r="AL1090" s="61"/>
      <c r="AM1090" s="61"/>
      <c r="AN1090" s="61"/>
      <c r="AO1090" s="61"/>
      <c r="AP1090" s="15"/>
      <c r="AQ1090" s="15"/>
    </row>
    <row r="1091" spans="1:43" ht="13.8" x14ac:dyDescent="0.25">
      <c r="A1091" s="12"/>
      <c r="B1091" s="12"/>
      <c r="C1091" s="13"/>
      <c r="D1091" s="14"/>
      <c r="E1091" s="67"/>
      <c r="F1091" s="15"/>
      <c r="G1091" s="15"/>
      <c r="H1091" s="15"/>
      <c r="I1091" s="72"/>
      <c r="J1091" s="67"/>
      <c r="K1091" s="15"/>
      <c r="L1091" s="15"/>
      <c r="M1091" s="15"/>
      <c r="N1091" s="72"/>
      <c r="O1091" s="67"/>
      <c r="P1091" s="15"/>
      <c r="Q1091" s="15"/>
      <c r="R1091" s="15"/>
      <c r="S1091" s="72"/>
      <c r="T1091" s="16"/>
      <c r="U1091" s="16"/>
      <c r="V1091" s="16"/>
      <c r="W1091" s="68"/>
      <c r="X1091" s="61"/>
      <c r="Y1091" s="61"/>
      <c r="Z1091" s="61"/>
      <c r="AA1091" s="61"/>
      <c r="AB1091" s="15"/>
      <c r="AC1091" s="15"/>
      <c r="AD1091" s="68"/>
      <c r="AE1091" s="61"/>
      <c r="AF1091" s="61"/>
      <c r="AG1091" s="61"/>
      <c r="AH1091" s="61"/>
      <c r="AI1091" s="15"/>
      <c r="AJ1091" s="15"/>
      <c r="AK1091" s="68"/>
      <c r="AL1091" s="61"/>
      <c r="AM1091" s="61"/>
      <c r="AN1091" s="61"/>
      <c r="AO1091" s="61"/>
      <c r="AP1091" s="15"/>
      <c r="AQ1091" s="15"/>
    </row>
    <row r="1092" spans="1:43" ht="13.8" x14ac:dyDescent="0.25">
      <c r="A1092" s="12"/>
      <c r="B1092" s="12"/>
      <c r="C1092" s="13"/>
      <c r="D1092" s="14"/>
      <c r="E1092" s="67"/>
      <c r="F1092" s="15"/>
      <c r="G1092" s="15"/>
      <c r="H1092" s="15"/>
      <c r="I1092" s="72"/>
      <c r="J1092" s="67"/>
      <c r="K1092" s="15"/>
      <c r="L1092" s="15"/>
      <c r="M1092" s="15"/>
      <c r="N1092" s="72"/>
      <c r="O1092" s="67"/>
      <c r="P1092" s="15"/>
      <c r="Q1092" s="15"/>
      <c r="R1092" s="15"/>
      <c r="S1092" s="72"/>
      <c r="T1092" s="16"/>
      <c r="U1092" s="16"/>
      <c r="V1092" s="16"/>
      <c r="W1092" s="68"/>
      <c r="X1092" s="61"/>
      <c r="Y1092" s="61"/>
      <c r="Z1092" s="61"/>
      <c r="AA1092" s="61"/>
      <c r="AB1092" s="15"/>
      <c r="AC1092" s="15"/>
      <c r="AD1092" s="68"/>
      <c r="AE1092" s="61"/>
      <c r="AF1092" s="61"/>
      <c r="AG1092" s="61"/>
      <c r="AH1092" s="61"/>
      <c r="AI1092" s="15"/>
      <c r="AJ1092" s="15"/>
      <c r="AK1092" s="68"/>
      <c r="AL1092" s="61"/>
      <c r="AM1092" s="61"/>
      <c r="AN1092" s="61"/>
      <c r="AO1092" s="61"/>
      <c r="AP1092" s="15"/>
      <c r="AQ1092" s="15"/>
    </row>
    <row r="1093" spans="1:43" ht="13.8" x14ac:dyDescent="0.25">
      <c r="A1093" s="12"/>
      <c r="B1093" s="12"/>
      <c r="C1093" s="13"/>
      <c r="D1093" s="14"/>
      <c r="E1093" s="67"/>
      <c r="F1093" s="15"/>
      <c r="G1093" s="15"/>
      <c r="H1093" s="15"/>
      <c r="I1093" s="72"/>
      <c r="J1093" s="67"/>
      <c r="K1093" s="15"/>
      <c r="L1093" s="15"/>
      <c r="M1093" s="15"/>
      <c r="N1093" s="72"/>
      <c r="O1093" s="67"/>
      <c r="P1093" s="15"/>
      <c r="Q1093" s="15"/>
      <c r="R1093" s="15"/>
      <c r="S1093" s="72"/>
      <c r="T1093" s="16"/>
      <c r="U1093" s="16"/>
      <c r="V1093" s="16"/>
      <c r="W1093" s="68"/>
      <c r="X1093" s="61"/>
      <c r="Y1093" s="61"/>
      <c r="Z1093" s="61"/>
      <c r="AA1093" s="61"/>
      <c r="AB1093" s="15"/>
      <c r="AC1093" s="15"/>
      <c r="AD1093" s="68"/>
      <c r="AE1093" s="61"/>
      <c r="AF1093" s="61"/>
      <c r="AG1093" s="61"/>
      <c r="AH1093" s="61"/>
      <c r="AI1093" s="15"/>
      <c r="AJ1093" s="15"/>
      <c r="AK1093" s="68"/>
      <c r="AL1093" s="61"/>
      <c r="AM1093" s="61"/>
      <c r="AN1093" s="61"/>
      <c r="AO1093" s="61"/>
      <c r="AP1093" s="15"/>
      <c r="AQ1093" s="15"/>
    </row>
    <row r="1094" spans="1:43" ht="13.8" x14ac:dyDescent="0.25">
      <c r="A1094" s="12"/>
      <c r="B1094" s="12"/>
      <c r="C1094" s="13"/>
      <c r="D1094" s="14"/>
      <c r="E1094" s="67"/>
      <c r="F1094" s="15"/>
      <c r="G1094" s="15"/>
      <c r="H1094" s="15"/>
      <c r="I1094" s="72"/>
      <c r="J1094" s="67"/>
      <c r="K1094" s="15"/>
      <c r="L1094" s="15"/>
      <c r="M1094" s="15"/>
      <c r="N1094" s="72"/>
      <c r="O1094" s="67"/>
      <c r="P1094" s="15"/>
      <c r="Q1094" s="15"/>
      <c r="R1094" s="15"/>
      <c r="S1094" s="72"/>
      <c r="T1094" s="16"/>
      <c r="U1094" s="16"/>
      <c r="V1094" s="16"/>
      <c r="W1094" s="68"/>
      <c r="X1094" s="61"/>
      <c r="Y1094" s="61"/>
      <c r="Z1094" s="61"/>
      <c r="AA1094" s="61"/>
      <c r="AB1094" s="15"/>
      <c r="AC1094" s="15"/>
      <c r="AD1094" s="68"/>
      <c r="AE1094" s="61"/>
      <c r="AF1094" s="61"/>
      <c r="AG1094" s="61"/>
      <c r="AH1094" s="61"/>
      <c r="AI1094" s="15"/>
      <c r="AJ1094" s="15"/>
      <c r="AK1094" s="68"/>
      <c r="AL1094" s="61"/>
      <c r="AM1094" s="61"/>
      <c r="AN1094" s="61"/>
      <c r="AO1094" s="61"/>
      <c r="AP1094" s="15"/>
      <c r="AQ1094" s="15"/>
    </row>
    <row r="1095" spans="1:43" ht="13.8" x14ac:dyDescent="0.25">
      <c r="A1095" s="12"/>
      <c r="B1095" s="12"/>
      <c r="C1095" s="13"/>
      <c r="D1095" s="14"/>
      <c r="E1095" s="67"/>
      <c r="F1095" s="15"/>
      <c r="G1095" s="15"/>
      <c r="H1095" s="15"/>
      <c r="I1095" s="72"/>
      <c r="J1095" s="67"/>
      <c r="K1095" s="15"/>
      <c r="L1095" s="15"/>
      <c r="M1095" s="15"/>
      <c r="N1095" s="72"/>
      <c r="O1095" s="67"/>
      <c r="P1095" s="15"/>
      <c r="Q1095" s="15"/>
      <c r="R1095" s="15"/>
      <c r="S1095" s="72"/>
      <c r="T1095" s="16"/>
      <c r="U1095" s="16"/>
      <c r="V1095" s="16"/>
      <c r="W1095" s="68"/>
      <c r="X1095" s="61"/>
      <c r="Y1095" s="61"/>
      <c r="Z1095" s="61"/>
      <c r="AA1095" s="61"/>
      <c r="AB1095" s="15"/>
      <c r="AC1095" s="15"/>
      <c r="AD1095" s="68"/>
      <c r="AE1095" s="61"/>
      <c r="AF1095" s="61"/>
      <c r="AG1095" s="61"/>
      <c r="AH1095" s="61"/>
      <c r="AI1095" s="15"/>
      <c r="AJ1095" s="15"/>
      <c r="AK1095" s="68"/>
      <c r="AL1095" s="61"/>
      <c r="AM1095" s="61"/>
      <c r="AN1095" s="61"/>
      <c r="AO1095" s="61"/>
      <c r="AP1095" s="15"/>
      <c r="AQ1095" s="15"/>
    </row>
    <row r="1096" spans="1:43" ht="13.8" x14ac:dyDescent="0.25">
      <c r="A1096" s="12"/>
      <c r="B1096" s="12"/>
      <c r="C1096" s="13"/>
      <c r="D1096" s="14"/>
      <c r="E1096" s="67"/>
      <c r="F1096" s="15"/>
      <c r="G1096" s="15"/>
      <c r="H1096" s="15"/>
      <c r="I1096" s="72"/>
      <c r="J1096" s="67"/>
      <c r="K1096" s="15"/>
      <c r="L1096" s="15"/>
      <c r="M1096" s="15"/>
      <c r="N1096" s="72"/>
      <c r="O1096" s="67"/>
      <c r="P1096" s="15"/>
      <c r="Q1096" s="15"/>
      <c r="R1096" s="15"/>
      <c r="S1096" s="72"/>
      <c r="T1096" s="16"/>
      <c r="U1096" s="16"/>
      <c r="V1096" s="16"/>
      <c r="W1096" s="68"/>
      <c r="X1096" s="61"/>
      <c r="Y1096" s="61"/>
      <c r="Z1096" s="61"/>
      <c r="AA1096" s="61"/>
      <c r="AB1096" s="15"/>
      <c r="AC1096" s="15"/>
      <c r="AD1096" s="68"/>
      <c r="AE1096" s="61"/>
      <c r="AF1096" s="61"/>
      <c r="AG1096" s="61"/>
      <c r="AH1096" s="61"/>
      <c r="AI1096" s="15"/>
      <c r="AJ1096" s="15"/>
      <c r="AK1096" s="68"/>
      <c r="AL1096" s="61"/>
      <c r="AM1096" s="61"/>
      <c r="AN1096" s="61"/>
      <c r="AO1096" s="61"/>
      <c r="AP1096" s="15"/>
      <c r="AQ1096" s="15"/>
    </row>
    <row r="1097" spans="1:43" ht="13.8" x14ac:dyDescent="0.25">
      <c r="A1097" s="12"/>
      <c r="B1097" s="12"/>
      <c r="C1097" s="13"/>
      <c r="D1097" s="14"/>
      <c r="E1097" s="67"/>
      <c r="F1097" s="15"/>
      <c r="G1097" s="15"/>
      <c r="H1097" s="15"/>
      <c r="I1097" s="72"/>
      <c r="J1097" s="67"/>
      <c r="K1097" s="15"/>
      <c r="L1097" s="15"/>
      <c r="M1097" s="15"/>
      <c r="N1097" s="72"/>
      <c r="O1097" s="67"/>
      <c r="P1097" s="15"/>
      <c r="Q1097" s="15"/>
      <c r="R1097" s="15"/>
      <c r="S1097" s="72"/>
      <c r="T1097" s="16"/>
      <c r="U1097" s="16"/>
      <c r="V1097" s="16"/>
      <c r="W1097" s="68"/>
      <c r="X1097" s="61"/>
      <c r="Y1097" s="61"/>
      <c r="Z1097" s="61"/>
      <c r="AA1097" s="61"/>
      <c r="AB1097" s="15"/>
      <c r="AC1097" s="15"/>
      <c r="AD1097" s="68"/>
      <c r="AE1097" s="61"/>
      <c r="AF1097" s="61"/>
      <c r="AG1097" s="61"/>
      <c r="AH1097" s="61"/>
      <c r="AI1097" s="15"/>
      <c r="AJ1097" s="15"/>
      <c r="AK1097" s="68"/>
      <c r="AL1097" s="61"/>
      <c r="AM1097" s="61"/>
      <c r="AN1097" s="61"/>
      <c r="AO1097" s="61"/>
      <c r="AP1097" s="15"/>
      <c r="AQ1097" s="15"/>
    </row>
    <row r="1098" spans="1:43" ht="13.8" x14ac:dyDescent="0.25">
      <c r="A1098" s="12"/>
      <c r="B1098" s="12"/>
      <c r="C1098" s="13"/>
      <c r="D1098" s="14"/>
      <c r="E1098" s="67"/>
      <c r="F1098" s="15"/>
      <c r="G1098" s="15"/>
      <c r="H1098" s="15"/>
      <c r="I1098" s="72"/>
      <c r="J1098" s="67"/>
      <c r="K1098" s="15"/>
      <c r="L1098" s="15"/>
      <c r="M1098" s="15"/>
      <c r="N1098" s="72"/>
      <c r="O1098" s="67"/>
      <c r="P1098" s="15"/>
      <c r="Q1098" s="15"/>
      <c r="R1098" s="15"/>
      <c r="S1098" s="72"/>
      <c r="T1098" s="16"/>
      <c r="U1098" s="16"/>
      <c r="V1098" s="16"/>
      <c r="W1098" s="68"/>
      <c r="X1098" s="61"/>
      <c r="Y1098" s="61"/>
      <c r="Z1098" s="61"/>
      <c r="AA1098" s="61"/>
      <c r="AB1098" s="15"/>
      <c r="AC1098" s="15"/>
      <c r="AD1098" s="68"/>
      <c r="AE1098" s="61"/>
      <c r="AF1098" s="61"/>
      <c r="AG1098" s="61"/>
      <c r="AH1098" s="61"/>
      <c r="AI1098" s="15"/>
      <c r="AJ1098" s="15"/>
      <c r="AK1098" s="68"/>
      <c r="AL1098" s="61"/>
      <c r="AM1098" s="61"/>
      <c r="AN1098" s="61"/>
      <c r="AO1098" s="61"/>
      <c r="AP1098" s="15"/>
      <c r="AQ1098" s="15"/>
    </row>
    <row r="1099" spans="1:43" ht="13.8" x14ac:dyDescent="0.25">
      <c r="A1099" s="12"/>
      <c r="B1099" s="12"/>
      <c r="C1099" s="13"/>
      <c r="D1099" s="14"/>
      <c r="E1099" s="67"/>
      <c r="F1099" s="15"/>
      <c r="G1099" s="15"/>
      <c r="H1099" s="15"/>
      <c r="I1099" s="72"/>
      <c r="J1099" s="67"/>
      <c r="K1099" s="15"/>
      <c r="L1099" s="15"/>
      <c r="M1099" s="15"/>
      <c r="N1099" s="72"/>
      <c r="O1099" s="67"/>
      <c r="P1099" s="15"/>
      <c r="Q1099" s="15"/>
      <c r="R1099" s="15"/>
      <c r="S1099" s="72"/>
      <c r="T1099" s="16"/>
      <c r="U1099" s="16"/>
      <c r="V1099" s="16"/>
      <c r="W1099" s="68"/>
      <c r="X1099" s="61"/>
      <c r="Y1099" s="61"/>
      <c r="Z1099" s="61"/>
      <c r="AA1099" s="61"/>
      <c r="AB1099" s="15"/>
      <c r="AC1099" s="15"/>
      <c r="AD1099" s="68"/>
      <c r="AE1099" s="61"/>
      <c r="AF1099" s="61"/>
      <c r="AG1099" s="61"/>
      <c r="AH1099" s="61"/>
      <c r="AI1099" s="15"/>
      <c r="AJ1099" s="15"/>
      <c r="AK1099" s="68"/>
      <c r="AL1099" s="61"/>
      <c r="AM1099" s="61"/>
      <c r="AN1099" s="61"/>
      <c r="AO1099" s="61"/>
      <c r="AP1099" s="15"/>
      <c r="AQ1099" s="15"/>
    </row>
    <row r="1100" spans="1:43" ht="13.8" x14ac:dyDescent="0.25">
      <c r="A1100" s="12"/>
      <c r="B1100" s="12"/>
      <c r="C1100" s="13"/>
      <c r="D1100" s="14"/>
      <c r="E1100" s="67"/>
      <c r="F1100" s="15"/>
      <c r="G1100" s="15"/>
      <c r="H1100" s="15"/>
      <c r="I1100" s="72"/>
      <c r="J1100" s="67"/>
      <c r="K1100" s="15"/>
      <c r="L1100" s="15"/>
      <c r="M1100" s="15"/>
      <c r="N1100" s="72"/>
      <c r="O1100" s="67"/>
      <c r="P1100" s="15"/>
      <c r="Q1100" s="15"/>
      <c r="R1100" s="15"/>
      <c r="S1100" s="72"/>
      <c r="T1100" s="16"/>
      <c r="U1100" s="16"/>
      <c r="V1100" s="16"/>
      <c r="W1100" s="68"/>
      <c r="X1100" s="61"/>
      <c r="Y1100" s="61"/>
      <c r="Z1100" s="61"/>
      <c r="AA1100" s="61"/>
      <c r="AB1100" s="15"/>
      <c r="AC1100" s="15"/>
      <c r="AD1100" s="68"/>
      <c r="AE1100" s="61"/>
      <c r="AF1100" s="61"/>
      <c r="AG1100" s="61"/>
      <c r="AH1100" s="61"/>
      <c r="AI1100" s="15"/>
      <c r="AJ1100" s="15"/>
      <c r="AK1100" s="68"/>
      <c r="AL1100" s="61"/>
      <c r="AM1100" s="61"/>
      <c r="AN1100" s="61"/>
      <c r="AO1100" s="61"/>
      <c r="AP1100" s="15"/>
      <c r="AQ1100" s="15"/>
    </row>
    <row r="1101" spans="1:43" ht="13.8" x14ac:dyDescent="0.25">
      <c r="A1101" s="12"/>
      <c r="B1101" s="12"/>
      <c r="C1101" s="13"/>
      <c r="D1101" s="14"/>
      <c r="E1101" s="67"/>
      <c r="F1101" s="15"/>
      <c r="G1101" s="15"/>
      <c r="H1101" s="15"/>
      <c r="I1101" s="72"/>
      <c r="J1101" s="67"/>
      <c r="K1101" s="15"/>
      <c r="L1101" s="15"/>
      <c r="M1101" s="15"/>
      <c r="N1101" s="72"/>
      <c r="O1101" s="67"/>
      <c r="P1101" s="15"/>
      <c r="Q1101" s="15"/>
      <c r="R1101" s="15"/>
      <c r="S1101" s="72"/>
      <c r="T1101" s="16"/>
      <c r="U1101" s="16"/>
      <c r="V1101" s="16"/>
      <c r="W1101" s="68"/>
      <c r="X1101" s="61"/>
      <c r="Y1101" s="61"/>
      <c r="Z1101" s="61"/>
      <c r="AA1101" s="61"/>
      <c r="AB1101" s="15"/>
      <c r="AC1101" s="15"/>
      <c r="AD1101" s="68"/>
      <c r="AE1101" s="61"/>
      <c r="AF1101" s="61"/>
      <c r="AG1101" s="61"/>
      <c r="AH1101" s="61"/>
      <c r="AI1101" s="15"/>
      <c r="AJ1101" s="15"/>
      <c r="AK1101" s="68"/>
      <c r="AL1101" s="61"/>
      <c r="AM1101" s="61"/>
      <c r="AN1101" s="61"/>
      <c r="AO1101" s="61"/>
      <c r="AP1101" s="15"/>
      <c r="AQ1101" s="15"/>
    </row>
    <row r="1102" spans="1:43" ht="13.8" x14ac:dyDescent="0.25">
      <c r="A1102" s="12"/>
      <c r="B1102" s="12"/>
      <c r="C1102" s="13"/>
      <c r="D1102" s="14"/>
      <c r="E1102" s="67"/>
      <c r="F1102" s="15"/>
      <c r="G1102" s="15"/>
      <c r="H1102" s="15"/>
      <c r="I1102" s="72"/>
      <c r="J1102" s="67"/>
      <c r="K1102" s="15"/>
      <c r="L1102" s="15"/>
      <c r="M1102" s="15"/>
      <c r="N1102" s="72"/>
      <c r="O1102" s="67"/>
      <c r="P1102" s="15"/>
      <c r="Q1102" s="15"/>
      <c r="R1102" s="15"/>
      <c r="S1102" s="72"/>
      <c r="T1102" s="16"/>
      <c r="U1102" s="16"/>
      <c r="V1102" s="16"/>
      <c r="W1102" s="68"/>
      <c r="X1102" s="61"/>
      <c r="Y1102" s="61"/>
      <c r="Z1102" s="61"/>
      <c r="AA1102" s="61"/>
      <c r="AB1102" s="15"/>
      <c r="AC1102" s="15"/>
      <c r="AD1102" s="68"/>
      <c r="AE1102" s="61"/>
      <c r="AF1102" s="61"/>
      <c r="AG1102" s="61"/>
      <c r="AH1102" s="61"/>
      <c r="AI1102" s="15"/>
      <c r="AJ1102" s="15"/>
      <c r="AK1102" s="68"/>
      <c r="AL1102" s="61"/>
      <c r="AM1102" s="61"/>
      <c r="AN1102" s="61"/>
      <c r="AO1102" s="61"/>
      <c r="AP1102" s="15"/>
      <c r="AQ1102" s="15"/>
    </row>
    <row r="1103" spans="1:43" ht="13.8" x14ac:dyDescent="0.25">
      <c r="A1103" s="12"/>
      <c r="B1103" s="12"/>
      <c r="C1103" s="13"/>
      <c r="D1103" s="14"/>
      <c r="E1103" s="67"/>
      <c r="F1103" s="15"/>
      <c r="G1103" s="15"/>
      <c r="H1103" s="15"/>
      <c r="I1103" s="72"/>
      <c r="J1103" s="67"/>
      <c r="K1103" s="15"/>
      <c r="L1103" s="15"/>
      <c r="M1103" s="15"/>
      <c r="N1103" s="72"/>
      <c r="O1103" s="67"/>
      <c r="P1103" s="15"/>
      <c r="Q1103" s="15"/>
      <c r="R1103" s="15"/>
      <c r="S1103" s="72"/>
      <c r="T1103" s="16"/>
      <c r="U1103" s="16"/>
      <c r="V1103" s="16"/>
      <c r="W1103" s="68"/>
      <c r="X1103" s="61"/>
      <c r="Y1103" s="61"/>
      <c r="Z1103" s="61"/>
      <c r="AA1103" s="61"/>
      <c r="AB1103" s="15"/>
      <c r="AC1103" s="15"/>
      <c r="AD1103" s="68"/>
      <c r="AE1103" s="61"/>
      <c r="AF1103" s="61"/>
      <c r="AG1103" s="61"/>
      <c r="AH1103" s="61"/>
      <c r="AI1103" s="15"/>
      <c r="AJ1103" s="15"/>
      <c r="AK1103" s="68"/>
      <c r="AL1103" s="61"/>
      <c r="AM1103" s="61"/>
      <c r="AN1103" s="61"/>
      <c r="AO1103" s="61"/>
      <c r="AP1103" s="15"/>
      <c r="AQ1103" s="15"/>
    </row>
    <row r="1104" spans="1:43" ht="13.8" x14ac:dyDescent="0.25">
      <c r="A1104" s="12"/>
      <c r="B1104" s="12"/>
      <c r="C1104" s="13"/>
      <c r="D1104" s="14"/>
      <c r="E1104" s="67"/>
      <c r="F1104" s="15"/>
      <c r="G1104" s="15"/>
      <c r="H1104" s="15"/>
      <c r="I1104" s="72"/>
      <c r="J1104" s="67"/>
      <c r="K1104" s="15"/>
      <c r="L1104" s="15"/>
      <c r="M1104" s="15"/>
      <c r="N1104" s="72"/>
      <c r="O1104" s="67"/>
      <c r="P1104" s="15"/>
      <c r="Q1104" s="15"/>
      <c r="R1104" s="15"/>
      <c r="S1104" s="72"/>
      <c r="T1104" s="16"/>
      <c r="U1104" s="16"/>
      <c r="V1104" s="16"/>
      <c r="W1104" s="68"/>
      <c r="X1104" s="61"/>
      <c r="Y1104" s="61"/>
      <c r="Z1104" s="61"/>
      <c r="AA1104" s="61"/>
      <c r="AB1104" s="15"/>
      <c r="AC1104" s="15"/>
      <c r="AD1104" s="68"/>
      <c r="AE1104" s="61"/>
      <c r="AF1104" s="61"/>
      <c r="AG1104" s="61"/>
      <c r="AH1104" s="61"/>
      <c r="AI1104" s="15"/>
      <c r="AJ1104" s="15"/>
      <c r="AK1104" s="68"/>
      <c r="AL1104" s="61"/>
      <c r="AM1104" s="61"/>
      <c r="AN1104" s="61"/>
      <c r="AO1104" s="61"/>
      <c r="AP1104" s="15"/>
      <c r="AQ1104" s="15"/>
    </row>
    <row r="1105" spans="1:43" ht="13.8" x14ac:dyDescent="0.25">
      <c r="A1105" s="12"/>
      <c r="B1105" s="12"/>
      <c r="C1105" s="13"/>
      <c r="D1105" s="14"/>
      <c r="E1105" s="67"/>
      <c r="F1105" s="15"/>
      <c r="G1105" s="15"/>
      <c r="H1105" s="15"/>
      <c r="I1105" s="72"/>
      <c r="J1105" s="67"/>
      <c r="K1105" s="15"/>
      <c r="L1105" s="15"/>
      <c r="M1105" s="15"/>
      <c r="N1105" s="72"/>
      <c r="O1105" s="67"/>
      <c r="P1105" s="15"/>
      <c r="Q1105" s="15"/>
      <c r="R1105" s="15"/>
      <c r="S1105" s="72"/>
      <c r="T1105" s="16"/>
      <c r="U1105" s="16"/>
      <c r="V1105" s="16"/>
      <c r="W1105" s="68"/>
      <c r="X1105" s="61"/>
      <c r="Y1105" s="61"/>
      <c r="Z1105" s="61"/>
      <c r="AA1105" s="61"/>
      <c r="AB1105" s="15"/>
      <c r="AC1105" s="15"/>
      <c r="AD1105" s="68"/>
      <c r="AE1105" s="61"/>
      <c r="AF1105" s="61"/>
      <c r="AG1105" s="61"/>
      <c r="AH1105" s="61"/>
      <c r="AI1105" s="15"/>
      <c r="AJ1105" s="15"/>
      <c r="AK1105" s="68"/>
      <c r="AL1105" s="61"/>
      <c r="AM1105" s="61"/>
      <c r="AN1105" s="61"/>
      <c r="AO1105" s="61"/>
      <c r="AP1105" s="15"/>
      <c r="AQ1105" s="15"/>
    </row>
    <row r="1106" spans="1:43" ht="13.8" x14ac:dyDescent="0.25">
      <c r="A1106" s="12"/>
      <c r="B1106" s="12"/>
      <c r="C1106" s="13"/>
      <c r="D1106" s="14"/>
      <c r="E1106" s="67"/>
      <c r="F1106" s="15"/>
      <c r="G1106" s="15"/>
      <c r="H1106" s="15"/>
      <c r="I1106" s="72"/>
      <c r="J1106" s="67"/>
      <c r="K1106" s="15"/>
      <c r="L1106" s="15"/>
      <c r="M1106" s="15"/>
      <c r="N1106" s="72"/>
      <c r="O1106" s="67"/>
      <c r="P1106" s="15"/>
      <c r="Q1106" s="15"/>
      <c r="R1106" s="15"/>
      <c r="S1106" s="72"/>
      <c r="T1106" s="16"/>
      <c r="U1106" s="16"/>
      <c r="V1106" s="16"/>
      <c r="W1106" s="68"/>
      <c r="X1106" s="61"/>
      <c r="Y1106" s="61"/>
      <c r="Z1106" s="61"/>
      <c r="AA1106" s="61"/>
      <c r="AB1106" s="15"/>
      <c r="AC1106" s="15"/>
      <c r="AD1106" s="68"/>
      <c r="AE1106" s="61"/>
      <c r="AF1106" s="61"/>
      <c r="AG1106" s="61"/>
      <c r="AH1106" s="61"/>
      <c r="AI1106" s="15"/>
      <c r="AJ1106" s="15"/>
      <c r="AK1106" s="68"/>
      <c r="AL1106" s="61"/>
      <c r="AM1106" s="61"/>
      <c r="AN1106" s="61"/>
      <c r="AO1106" s="61"/>
      <c r="AP1106" s="15"/>
      <c r="AQ1106" s="15"/>
    </row>
    <row r="1107" spans="1:43" ht="13.8" x14ac:dyDescent="0.25">
      <c r="A1107" s="12"/>
      <c r="B1107" s="12"/>
      <c r="C1107" s="13"/>
      <c r="D1107" s="14"/>
      <c r="E1107" s="67"/>
      <c r="F1107" s="15"/>
      <c r="G1107" s="15"/>
      <c r="H1107" s="15"/>
      <c r="I1107" s="72"/>
      <c r="J1107" s="67"/>
      <c r="K1107" s="15"/>
      <c r="L1107" s="15"/>
      <c r="M1107" s="15"/>
      <c r="N1107" s="72"/>
      <c r="O1107" s="67"/>
      <c r="P1107" s="15"/>
      <c r="Q1107" s="15"/>
      <c r="R1107" s="15"/>
      <c r="S1107" s="72"/>
      <c r="T1107" s="16"/>
      <c r="U1107" s="16"/>
      <c r="V1107" s="16"/>
      <c r="W1107" s="68"/>
      <c r="X1107" s="61"/>
      <c r="Y1107" s="61"/>
      <c r="Z1107" s="61"/>
      <c r="AA1107" s="61"/>
      <c r="AB1107" s="15"/>
      <c r="AC1107" s="15"/>
      <c r="AD1107" s="68"/>
      <c r="AE1107" s="61"/>
      <c r="AF1107" s="61"/>
      <c r="AG1107" s="61"/>
      <c r="AH1107" s="61"/>
      <c r="AI1107" s="15"/>
      <c r="AJ1107" s="15"/>
      <c r="AK1107" s="68"/>
      <c r="AL1107" s="61"/>
      <c r="AM1107" s="61"/>
      <c r="AN1107" s="61"/>
      <c r="AO1107" s="61"/>
      <c r="AP1107" s="15"/>
      <c r="AQ1107" s="15"/>
    </row>
    <row r="1108" spans="1:43" ht="13.8" x14ac:dyDescent="0.25">
      <c r="A1108" s="12"/>
      <c r="B1108" s="12"/>
      <c r="C1108" s="13"/>
      <c r="D1108" s="14"/>
      <c r="E1108" s="67"/>
      <c r="F1108" s="15"/>
      <c r="G1108" s="15"/>
      <c r="H1108" s="15"/>
      <c r="I1108" s="72"/>
      <c r="J1108" s="67"/>
      <c r="K1108" s="15"/>
      <c r="L1108" s="15"/>
      <c r="M1108" s="15"/>
      <c r="N1108" s="72"/>
      <c r="O1108" s="67"/>
      <c r="P1108" s="15"/>
      <c r="Q1108" s="15"/>
      <c r="R1108" s="15"/>
      <c r="S1108" s="72"/>
      <c r="T1108" s="16"/>
      <c r="U1108" s="16"/>
      <c r="V1108" s="16"/>
      <c r="W1108" s="68"/>
      <c r="X1108" s="61"/>
      <c r="Y1108" s="61"/>
      <c r="Z1108" s="61"/>
      <c r="AA1108" s="61"/>
      <c r="AB1108" s="15"/>
      <c r="AC1108" s="15"/>
      <c r="AD1108" s="68"/>
      <c r="AE1108" s="61"/>
      <c r="AF1108" s="61"/>
      <c r="AG1108" s="61"/>
      <c r="AH1108" s="61"/>
      <c r="AI1108" s="15"/>
      <c r="AJ1108" s="15"/>
      <c r="AK1108" s="68"/>
      <c r="AL1108" s="61"/>
      <c r="AM1108" s="61"/>
      <c r="AN1108" s="61"/>
      <c r="AO1108" s="61"/>
      <c r="AP1108" s="15"/>
      <c r="AQ1108" s="15"/>
    </row>
    <row r="1109" spans="1:43" ht="13.8" x14ac:dyDescent="0.25">
      <c r="A1109" s="12"/>
      <c r="B1109" s="12"/>
      <c r="C1109" s="13"/>
      <c r="D1109" s="14"/>
      <c r="E1109" s="67"/>
      <c r="F1109" s="15"/>
      <c r="G1109" s="15"/>
      <c r="H1109" s="15"/>
      <c r="I1109" s="72"/>
      <c r="J1109" s="67"/>
      <c r="K1109" s="15"/>
      <c r="L1109" s="15"/>
      <c r="M1109" s="15"/>
      <c r="N1109" s="72"/>
      <c r="O1109" s="67"/>
      <c r="P1109" s="15"/>
      <c r="Q1109" s="15"/>
      <c r="R1109" s="15"/>
      <c r="S1109" s="72"/>
      <c r="T1109" s="16"/>
      <c r="U1109" s="16"/>
      <c r="V1109" s="16"/>
      <c r="W1109" s="68"/>
      <c r="X1109" s="61"/>
      <c r="Y1109" s="61"/>
      <c r="Z1109" s="61"/>
      <c r="AA1109" s="61"/>
      <c r="AB1109" s="15"/>
      <c r="AC1109" s="15"/>
      <c r="AD1109" s="68"/>
      <c r="AE1109" s="61"/>
      <c r="AF1109" s="61"/>
      <c r="AG1109" s="61"/>
      <c r="AH1109" s="61"/>
      <c r="AI1109" s="15"/>
      <c r="AJ1109" s="15"/>
      <c r="AK1109" s="68"/>
      <c r="AL1109" s="61"/>
      <c r="AM1109" s="61"/>
      <c r="AN1109" s="61"/>
      <c r="AO1109" s="61"/>
      <c r="AP1109" s="15"/>
      <c r="AQ1109" s="15"/>
    </row>
    <row r="1110" spans="1:43" ht="13.8" x14ac:dyDescent="0.25">
      <c r="A1110" s="12"/>
      <c r="B1110" s="12"/>
      <c r="C1110" s="13"/>
      <c r="D1110" s="14"/>
      <c r="E1110" s="67"/>
      <c r="F1110" s="15"/>
      <c r="G1110" s="15"/>
      <c r="H1110" s="15"/>
      <c r="I1110" s="72"/>
      <c r="J1110" s="67"/>
      <c r="K1110" s="15"/>
      <c r="L1110" s="15"/>
      <c r="M1110" s="15"/>
      <c r="N1110" s="72"/>
      <c r="O1110" s="67"/>
      <c r="P1110" s="15"/>
      <c r="Q1110" s="15"/>
      <c r="R1110" s="15"/>
      <c r="S1110" s="72"/>
      <c r="T1110" s="16"/>
      <c r="U1110" s="16"/>
      <c r="V1110" s="16"/>
      <c r="W1110" s="68"/>
      <c r="X1110" s="61"/>
      <c r="Y1110" s="61"/>
      <c r="Z1110" s="61"/>
      <c r="AA1110" s="61"/>
      <c r="AB1110" s="15"/>
      <c r="AC1110" s="15"/>
      <c r="AD1110" s="68"/>
      <c r="AE1110" s="61"/>
      <c r="AF1110" s="61"/>
      <c r="AG1110" s="61"/>
      <c r="AH1110" s="61"/>
      <c r="AI1110" s="15"/>
      <c r="AJ1110" s="15"/>
      <c r="AK1110" s="68"/>
      <c r="AL1110" s="61"/>
      <c r="AM1110" s="61"/>
      <c r="AN1110" s="61"/>
      <c r="AO1110" s="61"/>
      <c r="AP1110" s="15"/>
      <c r="AQ1110" s="15"/>
    </row>
    <row r="1111" spans="1:43" ht="13.8" x14ac:dyDescent="0.25">
      <c r="A1111" s="12"/>
      <c r="B1111" s="12"/>
      <c r="C1111" s="13"/>
      <c r="D1111" s="14"/>
      <c r="E1111" s="67"/>
      <c r="F1111" s="15"/>
      <c r="G1111" s="15"/>
      <c r="H1111" s="15"/>
      <c r="I1111" s="72"/>
      <c r="J1111" s="67"/>
      <c r="K1111" s="15"/>
      <c r="L1111" s="15"/>
      <c r="M1111" s="15"/>
      <c r="N1111" s="72"/>
      <c r="O1111" s="67"/>
      <c r="P1111" s="15"/>
      <c r="Q1111" s="15"/>
      <c r="R1111" s="15"/>
      <c r="S1111" s="72"/>
      <c r="T1111" s="16"/>
      <c r="U1111" s="16"/>
      <c r="V1111" s="16"/>
      <c r="W1111" s="68"/>
      <c r="X1111" s="61"/>
      <c r="Y1111" s="61"/>
      <c r="Z1111" s="61"/>
      <c r="AA1111" s="61"/>
      <c r="AB1111" s="15"/>
      <c r="AC1111" s="15"/>
      <c r="AD1111" s="68"/>
      <c r="AE1111" s="61"/>
      <c r="AF1111" s="61"/>
      <c r="AG1111" s="61"/>
      <c r="AH1111" s="61"/>
      <c r="AI1111" s="15"/>
      <c r="AJ1111" s="15"/>
      <c r="AK1111" s="68"/>
      <c r="AL1111" s="61"/>
      <c r="AM1111" s="61"/>
      <c r="AN1111" s="61"/>
      <c r="AO1111" s="61"/>
      <c r="AP1111" s="15"/>
      <c r="AQ1111" s="15"/>
    </row>
    <row r="1112" spans="1:43" ht="13.8" x14ac:dyDescent="0.25">
      <c r="A1112" s="12"/>
      <c r="B1112" s="12"/>
      <c r="C1112" s="13"/>
      <c r="D1112" s="14"/>
      <c r="E1112" s="67"/>
      <c r="F1112" s="15"/>
      <c r="G1112" s="15"/>
      <c r="H1112" s="15"/>
      <c r="I1112" s="72"/>
      <c r="J1112" s="67"/>
      <c r="K1112" s="15"/>
      <c r="L1112" s="15"/>
      <c r="M1112" s="15"/>
      <c r="N1112" s="72"/>
      <c r="O1112" s="67"/>
      <c r="P1112" s="15"/>
      <c r="Q1112" s="15"/>
      <c r="R1112" s="15"/>
      <c r="S1112" s="72"/>
      <c r="T1112" s="16"/>
      <c r="U1112" s="16"/>
      <c r="V1112" s="16"/>
      <c r="W1112" s="68"/>
      <c r="X1112" s="61"/>
      <c r="Y1112" s="61"/>
      <c r="Z1112" s="61"/>
      <c r="AA1112" s="61"/>
      <c r="AB1112" s="15"/>
      <c r="AC1112" s="15"/>
      <c r="AD1112" s="68"/>
      <c r="AE1112" s="61"/>
      <c r="AF1112" s="61"/>
      <c r="AG1112" s="61"/>
      <c r="AH1112" s="61"/>
      <c r="AI1112" s="15"/>
      <c r="AJ1112" s="15"/>
      <c r="AK1112" s="68"/>
      <c r="AL1112" s="61"/>
      <c r="AM1112" s="61"/>
      <c r="AN1112" s="61"/>
      <c r="AO1112" s="61"/>
      <c r="AP1112" s="15"/>
      <c r="AQ1112" s="15"/>
    </row>
    <row r="1113" spans="1:43" ht="13.8" x14ac:dyDescent="0.25">
      <c r="A1113" s="12"/>
      <c r="B1113" s="12"/>
      <c r="C1113" s="13"/>
      <c r="D1113" s="14"/>
      <c r="E1113" s="67"/>
      <c r="F1113" s="15"/>
      <c r="G1113" s="15"/>
      <c r="H1113" s="15"/>
      <c r="I1113" s="72"/>
      <c r="J1113" s="67"/>
      <c r="K1113" s="15"/>
      <c r="L1113" s="15"/>
      <c r="M1113" s="15"/>
      <c r="N1113" s="72"/>
      <c r="O1113" s="67"/>
      <c r="P1113" s="15"/>
      <c r="Q1113" s="15"/>
      <c r="R1113" s="15"/>
      <c r="S1113" s="72"/>
      <c r="T1113" s="16"/>
      <c r="U1113" s="16"/>
      <c r="V1113" s="16"/>
      <c r="W1113" s="68"/>
      <c r="X1113" s="61"/>
      <c r="Y1113" s="61"/>
      <c r="Z1113" s="61"/>
      <c r="AA1113" s="61"/>
      <c r="AB1113" s="15"/>
      <c r="AC1113" s="15"/>
      <c r="AD1113" s="68"/>
      <c r="AE1113" s="61"/>
      <c r="AF1113" s="61"/>
      <c r="AG1113" s="61"/>
      <c r="AH1113" s="61"/>
      <c r="AI1113" s="15"/>
      <c r="AJ1113" s="15"/>
      <c r="AK1113" s="68"/>
      <c r="AL1113" s="61"/>
      <c r="AM1113" s="61"/>
      <c r="AN1113" s="61"/>
      <c r="AO1113" s="61"/>
      <c r="AP1113" s="15"/>
      <c r="AQ1113" s="15"/>
    </row>
    <row r="1114" spans="1:43" ht="13.8" x14ac:dyDescent="0.25">
      <c r="A1114" s="12"/>
      <c r="B1114" s="12"/>
      <c r="C1114" s="13"/>
      <c r="D1114" s="14"/>
      <c r="E1114" s="67"/>
      <c r="F1114" s="15"/>
      <c r="G1114" s="15"/>
      <c r="H1114" s="15"/>
      <c r="I1114" s="72"/>
      <c r="J1114" s="67"/>
      <c r="K1114" s="15"/>
      <c r="L1114" s="15"/>
      <c r="M1114" s="15"/>
      <c r="N1114" s="72"/>
      <c r="O1114" s="67"/>
      <c r="P1114" s="15"/>
      <c r="Q1114" s="15"/>
      <c r="R1114" s="15"/>
      <c r="S1114" s="72"/>
      <c r="T1114" s="16"/>
      <c r="U1114" s="16"/>
      <c r="V1114" s="16"/>
      <c r="W1114" s="68"/>
      <c r="X1114" s="61"/>
      <c r="Y1114" s="61"/>
      <c r="Z1114" s="61"/>
      <c r="AA1114" s="61"/>
      <c r="AB1114" s="15"/>
      <c r="AC1114" s="15"/>
      <c r="AD1114" s="68"/>
      <c r="AE1114" s="61"/>
      <c r="AF1114" s="61"/>
      <c r="AG1114" s="61"/>
      <c r="AH1114" s="61"/>
      <c r="AI1114" s="15"/>
      <c r="AJ1114" s="15"/>
      <c r="AK1114" s="68"/>
      <c r="AL1114" s="61"/>
      <c r="AM1114" s="61"/>
      <c r="AN1114" s="61"/>
      <c r="AO1114" s="61"/>
      <c r="AP1114" s="15"/>
      <c r="AQ1114" s="15"/>
    </row>
    <row r="1115" spans="1:43" ht="13.8" x14ac:dyDescent="0.25">
      <c r="A1115" s="12"/>
      <c r="B1115" s="12"/>
      <c r="C1115" s="13"/>
      <c r="D1115" s="14"/>
      <c r="E1115" s="67"/>
      <c r="F1115" s="15"/>
      <c r="G1115" s="15"/>
      <c r="H1115" s="15"/>
      <c r="I1115" s="72"/>
      <c r="J1115" s="67"/>
      <c r="K1115" s="15"/>
      <c r="L1115" s="15"/>
      <c r="M1115" s="15"/>
      <c r="N1115" s="72"/>
      <c r="O1115" s="67"/>
      <c r="P1115" s="15"/>
      <c r="Q1115" s="15"/>
      <c r="R1115" s="15"/>
      <c r="S1115" s="72"/>
      <c r="T1115" s="16"/>
      <c r="U1115" s="16"/>
      <c r="V1115" s="16"/>
      <c r="W1115" s="68"/>
      <c r="X1115" s="61"/>
      <c r="Y1115" s="61"/>
      <c r="Z1115" s="61"/>
      <c r="AA1115" s="61"/>
      <c r="AB1115" s="15"/>
      <c r="AC1115" s="15"/>
      <c r="AD1115" s="68"/>
      <c r="AE1115" s="61"/>
      <c r="AF1115" s="61"/>
      <c r="AG1115" s="61"/>
      <c r="AH1115" s="61"/>
      <c r="AI1115" s="15"/>
      <c r="AJ1115" s="15"/>
      <c r="AK1115" s="68"/>
      <c r="AL1115" s="61"/>
      <c r="AM1115" s="61"/>
      <c r="AN1115" s="61"/>
      <c r="AO1115" s="61"/>
      <c r="AP1115" s="15"/>
      <c r="AQ1115" s="15"/>
    </row>
    <row r="1116" spans="1:43" ht="13.8" x14ac:dyDescent="0.25">
      <c r="A1116" s="12"/>
      <c r="B1116" s="12"/>
      <c r="C1116" s="13"/>
      <c r="D1116" s="14"/>
      <c r="E1116" s="67"/>
      <c r="F1116" s="15"/>
      <c r="G1116" s="15"/>
      <c r="H1116" s="15"/>
      <c r="I1116" s="72"/>
      <c r="J1116" s="67"/>
      <c r="K1116" s="15"/>
      <c r="L1116" s="15"/>
      <c r="M1116" s="15"/>
      <c r="N1116" s="72"/>
      <c r="O1116" s="67"/>
      <c r="P1116" s="15"/>
      <c r="Q1116" s="15"/>
      <c r="R1116" s="15"/>
      <c r="S1116" s="72"/>
      <c r="T1116" s="16"/>
      <c r="U1116" s="16"/>
      <c r="V1116" s="16"/>
      <c r="W1116" s="68"/>
      <c r="X1116" s="61"/>
      <c r="Y1116" s="61"/>
      <c r="Z1116" s="61"/>
      <c r="AA1116" s="61"/>
      <c r="AB1116" s="15"/>
      <c r="AC1116" s="15"/>
      <c r="AD1116" s="68"/>
      <c r="AE1116" s="61"/>
      <c r="AF1116" s="61"/>
      <c r="AG1116" s="61"/>
      <c r="AH1116" s="61"/>
      <c r="AI1116" s="15"/>
      <c r="AJ1116" s="15"/>
      <c r="AK1116" s="68"/>
      <c r="AL1116" s="61"/>
      <c r="AM1116" s="61"/>
      <c r="AN1116" s="61"/>
      <c r="AO1116" s="61"/>
      <c r="AP1116" s="15"/>
      <c r="AQ1116" s="15"/>
    </row>
    <row r="1117" spans="1:43" ht="13.8" x14ac:dyDescent="0.25">
      <c r="A1117" s="12"/>
      <c r="B1117" s="12"/>
      <c r="C1117" s="13"/>
      <c r="D1117" s="14"/>
      <c r="E1117" s="67"/>
      <c r="F1117" s="15"/>
      <c r="G1117" s="15"/>
      <c r="H1117" s="15"/>
      <c r="I1117" s="72"/>
      <c r="J1117" s="67"/>
      <c r="K1117" s="15"/>
      <c r="L1117" s="15"/>
      <c r="M1117" s="15"/>
      <c r="N1117" s="72"/>
      <c r="O1117" s="67"/>
      <c r="P1117" s="15"/>
      <c r="Q1117" s="15"/>
      <c r="R1117" s="15"/>
      <c r="S1117" s="72"/>
      <c r="T1117" s="16"/>
      <c r="U1117" s="16"/>
      <c r="V1117" s="16"/>
      <c r="W1117" s="68"/>
      <c r="X1117" s="61"/>
      <c r="Y1117" s="61"/>
      <c r="Z1117" s="61"/>
      <c r="AA1117" s="61"/>
      <c r="AB1117" s="15"/>
      <c r="AC1117" s="15"/>
      <c r="AD1117" s="68"/>
      <c r="AE1117" s="61"/>
      <c r="AF1117" s="61"/>
      <c r="AG1117" s="61"/>
      <c r="AH1117" s="61"/>
      <c r="AI1117" s="15"/>
      <c r="AJ1117" s="15"/>
      <c r="AK1117" s="68"/>
      <c r="AL1117" s="61"/>
      <c r="AM1117" s="61"/>
      <c r="AN1117" s="61"/>
      <c r="AO1117" s="61"/>
      <c r="AP1117" s="15"/>
      <c r="AQ1117" s="15"/>
    </row>
    <row r="1118" spans="1:43" ht="13.8" x14ac:dyDescent="0.25">
      <c r="A1118" s="12"/>
      <c r="B1118" s="12"/>
      <c r="C1118" s="13"/>
      <c r="D1118" s="14"/>
      <c r="E1118" s="67"/>
      <c r="F1118" s="15"/>
      <c r="G1118" s="15"/>
      <c r="H1118" s="15"/>
      <c r="I1118" s="72"/>
      <c r="J1118" s="67"/>
      <c r="K1118" s="15"/>
      <c r="L1118" s="15"/>
      <c r="M1118" s="15"/>
      <c r="N1118" s="72"/>
      <c r="O1118" s="67"/>
      <c r="P1118" s="15"/>
      <c r="Q1118" s="15"/>
      <c r="R1118" s="15"/>
      <c r="S1118" s="72"/>
      <c r="T1118" s="16"/>
      <c r="U1118" s="16"/>
      <c r="V1118" s="16"/>
      <c r="W1118" s="68"/>
      <c r="X1118" s="61"/>
      <c r="Y1118" s="61"/>
      <c r="Z1118" s="61"/>
      <c r="AA1118" s="61"/>
      <c r="AB1118" s="15"/>
      <c r="AC1118" s="15"/>
      <c r="AD1118" s="68"/>
      <c r="AE1118" s="61"/>
      <c r="AF1118" s="61"/>
      <c r="AG1118" s="61"/>
      <c r="AH1118" s="61"/>
      <c r="AI1118" s="15"/>
      <c r="AJ1118" s="15"/>
      <c r="AK1118" s="68"/>
      <c r="AL1118" s="61"/>
      <c r="AM1118" s="61"/>
      <c r="AN1118" s="61"/>
      <c r="AO1118" s="61"/>
      <c r="AP1118" s="15"/>
      <c r="AQ1118" s="15"/>
    </row>
    <row r="1119" spans="1:43" ht="13.8" x14ac:dyDescent="0.25">
      <c r="A1119" s="12"/>
      <c r="B1119" s="12"/>
      <c r="C1119" s="13"/>
      <c r="D1119" s="14"/>
      <c r="E1119" s="67"/>
      <c r="F1119" s="15"/>
      <c r="G1119" s="15"/>
      <c r="H1119" s="15"/>
      <c r="I1119" s="72"/>
      <c r="J1119" s="67"/>
      <c r="K1119" s="15"/>
      <c r="L1119" s="15"/>
      <c r="M1119" s="15"/>
      <c r="N1119" s="72"/>
      <c r="O1119" s="67"/>
      <c r="P1119" s="15"/>
      <c r="Q1119" s="15"/>
      <c r="R1119" s="15"/>
      <c r="S1119" s="72"/>
      <c r="T1119" s="16"/>
      <c r="U1119" s="16"/>
      <c r="V1119" s="16"/>
      <c r="W1119" s="68"/>
      <c r="X1119" s="61"/>
      <c r="Y1119" s="61"/>
      <c r="Z1119" s="61"/>
      <c r="AA1119" s="61"/>
      <c r="AB1119" s="15"/>
      <c r="AC1119" s="15"/>
      <c r="AD1119" s="68"/>
      <c r="AE1119" s="61"/>
      <c r="AF1119" s="61"/>
      <c r="AG1119" s="61"/>
      <c r="AH1119" s="61"/>
      <c r="AI1119" s="15"/>
      <c r="AJ1119" s="15"/>
      <c r="AK1119" s="68"/>
      <c r="AL1119" s="61"/>
      <c r="AM1119" s="61"/>
      <c r="AN1119" s="61"/>
      <c r="AO1119" s="61"/>
      <c r="AP1119" s="15"/>
      <c r="AQ1119" s="15"/>
    </row>
    <row r="1120" spans="1:43" ht="13.8" x14ac:dyDescent="0.25">
      <c r="A1120" s="12"/>
      <c r="B1120" s="12"/>
      <c r="C1120" s="13"/>
      <c r="D1120" s="14"/>
      <c r="E1120" s="67"/>
      <c r="F1120" s="15"/>
      <c r="G1120" s="15"/>
      <c r="H1120" s="15"/>
      <c r="I1120" s="72"/>
      <c r="J1120" s="67"/>
      <c r="K1120" s="15"/>
      <c r="L1120" s="15"/>
      <c r="M1120" s="15"/>
      <c r="N1120" s="72"/>
      <c r="O1120" s="67"/>
      <c r="P1120" s="15"/>
      <c r="Q1120" s="15"/>
      <c r="R1120" s="15"/>
      <c r="S1120" s="72"/>
      <c r="T1120" s="16"/>
      <c r="U1120" s="16"/>
      <c r="V1120" s="16"/>
      <c r="W1120" s="68"/>
      <c r="X1120" s="61"/>
      <c r="Y1120" s="61"/>
      <c r="Z1120" s="61"/>
      <c r="AA1120" s="61"/>
      <c r="AB1120" s="15"/>
      <c r="AC1120" s="15"/>
      <c r="AD1120" s="68"/>
      <c r="AE1120" s="61"/>
      <c r="AF1120" s="61"/>
      <c r="AG1120" s="61"/>
      <c r="AH1120" s="61"/>
      <c r="AI1120" s="15"/>
      <c r="AJ1120" s="15"/>
      <c r="AK1120" s="68"/>
      <c r="AL1120" s="61"/>
      <c r="AM1120" s="61"/>
      <c r="AN1120" s="61"/>
      <c r="AO1120" s="61"/>
      <c r="AP1120" s="15"/>
      <c r="AQ1120" s="15"/>
    </row>
    <row r="1121" spans="1:43" ht="13.8" x14ac:dyDescent="0.25">
      <c r="A1121" s="12"/>
      <c r="B1121" s="12"/>
      <c r="C1121" s="13"/>
      <c r="D1121" s="14"/>
      <c r="E1121" s="67"/>
      <c r="F1121" s="15"/>
      <c r="G1121" s="15"/>
      <c r="H1121" s="15"/>
      <c r="I1121" s="72"/>
      <c r="J1121" s="67"/>
      <c r="K1121" s="15"/>
      <c r="L1121" s="15"/>
      <c r="M1121" s="15"/>
      <c r="N1121" s="72"/>
      <c r="O1121" s="67"/>
      <c r="P1121" s="15"/>
      <c r="Q1121" s="15"/>
      <c r="R1121" s="15"/>
      <c r="S1121" s="72"/>
      <c r="T1121" s="16"/>
      <c r="U1121" s="16"/>
      <c r="V1121" s="16"/>
      <c r="W1121" s="68"/>
      <c r="X1121" s="61"/>
      <c r="Y1121" s="61"/>
      <c r="Z1121" s="61"/>
      <c r="AA1121" s="61"/>
      <c r="AB1121" s="15"/>
      <c r="AC1121" s="15"/>
      <c r="AD1121" s="68"/>
      <c r="AE1121" s="61"/>
      <c r="AF1121" s="61"/>
      <c r="AG1121" s="61"/>
      <c r="AH1121" s="61"/>
      <c r="AI1121" s="15"/>
      <c r="AJ1121" s="15"/>
      <c r="AK1121" s="68"/>
      <c r="AL1121" s="61"/>
      <c r="AM1121" s="61"/>
      <c r="AN1121" s="61"/>
      <c r="AO1121" s="61"/>
      <c r="AP1121" s="15"/>
      <c r="AQ1121" s="15"/>
    </row>
    <row r="1122" spans="1:43" ht="13.8" x14ac:dyDescent="0.25">
      <c r="A1122" s="12"/>
      <c r="B1122" s="12"/>
      <c r="C1122" s="13"/>
      <c r="D1122" s="14"/>
      <c r="E1122" s="67"/>
      <c r="F1122" s="15"/>
      <c r="G1122" s="15"/>
      <c r="H1122" s="15"/>
      <c r="I1122" s="72"/>
      <c r="J1122" s="67"/>
      <c r="K1122" s="15"/>
      <c r="L1122" s="15"/>
      <c r="M1122" s="15"/>
      <c r="N1122" s="72"/>
      <c r="O1122" s="67"/>
      <c r="P1122" s="15"/>
      <c r="Q1122" s="15"/>
      <c r="R1122" s="15"/>
      <c r="S1122" s="72"/>
      <c r="T1122" s="16"/>
      <c r="U1122" s="16"/>
      <c r="V1122" s="16"/>
      <c r="W1122" s="68"/>
      <c r="X1122" s="61"/>
      <c r="Y1122" s="61"/>
      <c r="Z1122" s="61"/>
      <c r="AA1122" s="61"/>
      <c r="AB1122" s="15"/>
      <c r="AC1122" s="15"/>
      <c r="AD1122" s="68"/>
      <c r="AE1122" s="61"/>
      <c r="AF1122" s="61"/>
      <c r="AG1122" s="61"/>
      <c r="AH1122" s="61"/>
      <c r="AI1122" s="15"/>
      <c r="AJ1122" s="15"/>
      <c r="AK1122" s="68"/>
      <c r="AL1122" s="61"/>
      <c r="AM1122" s="61"/>
      <c r="AN1122" s="61"/>
      <c r="AO1122" s="61"/>
      <c r="AP1122" s="15"/>
      <c r="AQ1122" s="15"/>
    </row>
    <row r="1123" spans="1:43" ht="13.8" x14ac:dyDescent="0.25">
      <c r="A1123" s="12"/>
      <c r="B1123" s="12"/>
      <c r="C1123" s="13"/>
      <c r="D1123" s="14"/>
      <c r="E1123" s="67"/>
      <c r="F1123" s="15"/>
      <c r="G1123" s="15"/>
      <c r="H1123" s="15"/>
      <c r="I1123" s="72"/>
      <c r="J1123" s="67"/>
      <c r="K1123" s="15"/>
      <c r="L1123" s="15"/>
      <c r="M1123" s="15"/>
      <c r="N1123" s="72"/>
      <c r="O1123" s="67"/>
      <c r="P1123" s="15"/>
      <c r="Q1123" s="15"/>
      <c r="R1123" s="15"/>
      <c r="S1123" s="72"/>
      <c r="T1123" s="16"/>
      <c r="U1123" s="16"/>
      <c r="V1123" s="16"/>
      <c r="W1123" s="68"/>
      <c r="X1123" s="61"/>
      <c r="Y1123" s="61"/>
      <c r="Z1123" s="61"/>
      <c r="AA1123" s="61"/>
      <c r="AB1123" s="15"/>
      <c r="AC1123" s="15"/>
      <c r="AD1123" s="68"/>
      <c r="AE1123" s="61"/>
      <c r="AF1123" s="61"/>
      <c r="AG1123" s="61"/>
      <c r="AH1123" s="61"/>
      <c r="AI1123" s="15"/>
      <c r="AJ1123" s="15"/>
      <c r="AK1123" s="68"/>
      <c r="AL1123" s="61"/>
      <c r="AM1123" s="61"/>
      <c r="AN1123" s="61"/>
      <c r="AO1123" s="61"/>
      <c r="AP1123" s="15"/>
      <c r="AQ1123" s="15"/>
    </row>
    <row r="1124" spans="1:43" ht="13.8" x14ac:dyDescent="0.25">
      <c r="A1124" s="12"/>
      <c r="B1124" s="12"/>
      <c r="C1124" s="13"/>
      <c r="D1124" s="14"/>
      <c r="E1124" s="67"/>
      <c r="F1124" s="15"/>
      <c r="G1124" s="15"/>
      <c r="H1124" s="15"/>
      <c r="I1124" s="72"/>
      <c r="J1124" s="67"/>
      <c r="K1124" s="15"/>
      <c r="L1124" s="15"/>
      <c r="M1124" s="15"/>
      <c r="N1124" s="72"/>
      <c r="O1124" s="67"/>
      <c r="P1124" s="15"/>
      <c r="Q1124" s="15"/>
      <c r="R1124" s="15"/>
      <c r="S1124" s="72"/>
      <c r="T1124" s="16"/>
      <c r="U1124" s="16"/>
      <c r="V1124" s="16"/>
      <c r="W1124" s="68"/>
      <c r="X1124" s="61"/>
      <c r="Y1124" s="61"/>
      <c r="Z1124" s="61"/>
      <c r="AA1124" s="61"/>
      <c r="AB1124" s="15"/>
      <c r="AC1124" s="15"/>
      <c r="AD1124" s="68"/>
      <c r="AE1124" s="61"/>
      <c r="AF1124" s="61"/>
      <c r="AG1124" s="61"/>
      <c r="AH1124" s="61"/>
      <c r="AI1124" s="15"/>
      <c r="AJ1124" s="15"/>
      <c r="AK1124" s="68"/>
      <c r="AL1124" s="61"/>
      <c r="AM1124" s="61"/>
      <c r="AN1124" s="61"/>
      <c r="AO1124" s="61"/>
      <c r="AP1124" s="15"/>
      <c r="AQ1124" s="15"/>
    </row>
    <row r="1125" spans="1:43" ht="13.8" x14ac:dyDescent="0.25">
      <c r="A1125" s="12"/>
      <c r="B1125" s="12"/>
      <c r="C1125" s="13"/>
      <c r="D1125" s="14"/>
      <c r="E1125" s="67"/>
      <c r="F1125" s="15"/>
      <c r="G1125" s="15"/>
      <c r="H1125" s="15"/>
      <c r="I1125" s="72"/>
      <c r="J1125" s="67"/>
      <c r="K1125" s="15"/>
      <c r="L1125" s="15"/>
      <c r="M1125" s="15"/>
      <c r="N1125" s="72"/>
      <c r="O1125" s="67"/>
      <c r="P1125" s="15"/>
      <c r="Q1125" s="15"/>
      <c r="R1125" s="15"/>
      <c r="S1125" s="72"/>
      <c r="T1125" s="16"/>
      <c r="U1125" s="16"/>
      <c r="V1125" s="16"/>
      <c r="W1125" s="68"/>
      <c r="X1125" s="61"/>
      <c r="Y1125" s="61"/>
      <c r="Z1125" s="61"/>
      <c r="AA1125" s="61"/>
      <c r="AB1125" s="15"/>
      <c r="AC1125" s="15"/>
      <c r="AD1125" s="68"/>
      <c r="AE1125" s="61"/>
      <c r="AF1125" s="61"/>
      <c r="AG1125" s="61"/>
      <c r="AH1125" s="61"/>
      <c r="AI1125" s="15"/>
      <c r="AJ1125" s="15"/>
      <c r="AK1125" s="68"/>
      <c r="AL1125" s="61"/>
      <c r="AM1125" s="61"/>
      <c r="AN1125" s="61"/>
      <c r="AO1125" s="61"/>
      <c r="AP1125" s="15"/>
      <c r="AQ1125" s="15"/>
    </row>
    <row r="1126" spans="1:43" ht="13.8" x14ac:dyDescent="0.25">
      <c r="A1126" s="12"/>
      <c r="B1126" s="12"/>
      <c r="C1126" s="13"/>
      <c r="D1126" s="14"/>
      <c r="E1126" s="67"/>
      <c r="F1126" s="15"/>
      <c r="G1126" s="15"/>
      <c r="H1126" s="15"/>
      <c r="I1126" s="72"/>
      <c r="J1126" s="67"/>
      <c r="K1126" s="15"/>
      <c r="L1126" s="15"/>
      <c r="M1126" s="15"/>
      <c r="N1126" s="72"/>
      <c r="O1126" s="67"/>
      <c r="P1126" s="15"/>
      <c r="Q1126" s="15"/>
      <c r="R1126" s="15"/>
      <c r="S1126" s="72"/>
      <c r="T1126" s="16"/>
      <c r="U1126" s="16"/>
      <c r="V1126" s="16"/>
      <c r="W1126" s="68"/>
      <c r="X1126" s="61"/>
      <c r="Y1126" s="61"/>
      <c r="Z1126" s="61"/>
      <c r="AA1126" s="61"/>
      <c r="AB1126" s="15"/>
      <c r="AC1126" s="15"/>
      <c r="AD1126" s="68"/>
      <c r="AE1126" s="61"/>
      <c r="AF1126" s="61"/>
      <c r="AG1126" s="61"/>
      <c r="AH1126" s="61"/>
      <c r="AI1126" s="15"/>
      <c r="AJ1126" s="15"/>
      <c r="AK1126" s="68"/>
      <c r="AL1126" s="61"/>
      <c r="AM1126" s="61"/>
      <c r="AN1126" s="61"/>
      <c r="AO1126" s="61"/>
      <c r="AP1126" s="15"/>
      <c r="AQ1126" s="15"/>
    </row>
    <row r="1127" spans="1:43" ht="13.8" x14ac:dyDescent="0.25">
      <c r="A1127" s="12"/>
      <c r="B1127" s="12"/>
      <c r="C1127" s="13"/>
      <c r="D1127" s="14"/>
      <c r="E1127" s="67"/>
      <c r="F1127" s="15"/>
      <c r="G1127" s="15"/>
      <c r="H1127" s="15"/>
      <c r="I1127" s="72"/>
      <c r="J1127" s="67"/>
      <c r="K1127" s="15"/>
      <c r="L1127" s="15"/>
      <c r="M1127" s="15"/>
      <c r="N1127" s="72"/>
      <c r="O1127" s="67"/>
      <c r="P1127" s="15"/>
      <c r="Q1127" s="15"/>
      <c r="R1127" s="15"/>
      <c r="S1127" s="72"/>
      <c r="T1127" s="16"/>
      <c r="U1127" s="16"/>
      <c r="V1127" s="16"/>
      <c r="W1127" s="68"/>
      <c r="X1127" s="61"/>
      <c r="Y1127" s="61"/>
      <c r="Z1127" s="61"/>
      <c r="AA1127" s="61"/>
      <c r="AB1127" s="15"/>
      <c r="AC1127" s="15"/>
      <c r="AD1127" s="68"/>
      <c r="AE1127" s="61"/>
      <c r="AF1127" s="61"/>
      <c r="AG1127" s="61"/>
      <c r="AH1127" s="61"/>
      <c r="AI1127" s="15"/>
      <c r="AJ1127" s="15"/>
      <c r="AK1127" s="68"/>
      <c r="AL1127" s="61"/>
      <c r="AM1127" s="61"/>
      <c r="AN1127" s="61"/>
      <c r="AO1127" s="61"/>
      <c r="AP1127" s="15"/>
      <c r="AQ1127" s="15"/>
    </row>
    <row r="1128" spans="1:43" ht="13.8" x14ac:dyDescent="0.25">
      <c r="A1128" s="12"/>
      <c r="B1128" s="12"/>
      <c r="C1128" s="13"/>
      <c r="D1128" s="14"/>
      <c r="E1128" s="67"/>
      <c r="F1128" s="15"/>
      <c r="G1128" s="15"/>
      <c r="H1128" s="15"/>
      <c r="I1128" s="72"/>
      <c r="J1128" s="67"/>
      <c r="K1128" s="15"/>
      <c r="L1128" s="15"/>
      <c r="M1128" s="15"/>
      <c r="N1128" s="72"/>
      <c r="O1128" s="67"/>
      <c r="P1128" s="15"/>
      <c r="Q1128" s="15"/>
      <c r="R1128" s="15"/>
      <c r="S1128" s="72"/>
      <c r="T1128" s="16"/>
      <c r="U1128" s="16"/>
      <c r="V1128" s="16"/>
      <c r="W1128" s="68"/>
      <c r="X1128" s="61"/>
      <c r="Y1128" s="61"/>
      <c r="Z1128" s="61"/>
      <c r="AA1128" s="61"/>
      <c r="AB1128" s="15"/>
      <c r="AC1128" s="15"/>
      <c r="AD1128" s="68"/>
      <c r="AE1128" s="61"/>
      <c r="AF1128" s="61"/>
      <c r="AG1128" s="61"/>
      <c r="AH1128" s="61"/>
      <c r="AI1128" s="15"/>
      <c r="AJ1128" s="15"/>
      <c r="AK1128" s="68"/>
      <c r="AL1128" s="61"/>
      <c r="AM1128" s="61"/>
      <c r="AN1128" s="61"/>
      <c r="AO1128" s="61"/>
      <c r="AP1128" s="15"/>
      <c r="AQ1128" s="15"/>
    </row>
    <row r="1129" spans="1:43" ht="13.8" x14ac:dyDescent="0.25">
      <c r="A1129" s="12"/>
      <c r="B1129" s="12"/>
      <c r="C1129" s="13"/>
      <c r="D1129" s="14"/>
      <c r="E1129" s="67"/>
      <c r="F1129" s="15"/>
      <c r="G1129" s="15"/>
      <c r="H1129" s="15"/>
      <c r="I1129" s="72"/>
      <c r="J1129" s="67"/>
      <c r="K1129" s="15"/>
      <c r="L1129" s="15"/>
      <c r="M1129" s="15"/>
      <c r="N1129" s="72"/>
      <c r="O1129" s="67"/>
      <c r="P1129" s="15"/>
      <c r="Q1129" s="15"/>
      <c r="R1129" s="15"/>
      <c r="S1129" s="72"/>
      <c r="T1129" s="16"/>
      <c r="U1129" s="16"/>
      <c r="V1129" s="16"/>
      <c r="W1129" s="68"/>
      <c r="X1129" s="61"/>
      <c r="Y1129" s="61"/>
      <c r="Z1129" s="61"/>
      <c r="AA1129" s="61"/>
      <c r="AB1129" s="15"/>
      <c r="AC1129" s="15"/>
      <c r="AD1129" s="68"/>
      <c r="AE1129" s="61"/>
      <c r="AF1129" s="61"/>
      <c r="AG1129" s="61"/>
      <c r="AH1129" s="61"/>
      <c r="AI1129" s="15"/>
      <c r="AJ1129" s="15"/>
      <c r="AK1129" s="68"/>
      <c r="AL1129" s="61"/>
      <c r="AM1129" s="61"/>
      <c r="AN1129" s="61"/>
      <c r="AO1129" s="61"/>
      <c r="AP1129" s="15"/>
      <c r="AQ1129" s="15"/>
    </row>
    <row r="1130" spans="1:43" ht="13.8" x14ac:dyDescent="0.25">
      <c r="A1130" s="12"/>
      <c r="B1130" s="12"/>
      <c r="C1130" s="13"/>
      <c r="D1130" s="14"/>
      <c r="E1130" s="67"/>
      <c r="F1130" s="15"/>
      <c r="G1130" s="15"/>
      <c r="H1130" s="15"/>
      <c r="I1130" s="72"/>
      <c r="J1130" s="67"/>
      <c r="K1130" s="15"/>
      <c r="L1130" s="15"/>
      <c r="M1130" s="15"/>
      <c r="N1130" s="72"/>
      <c r="O1130" s="67"/>
      <c r="P1130" s="15"/>
      <c r="Q1130" s="15"/>
      <c r="R1130" s="15"/>
      <c r="S1130" s="72"/>
      <c r="T1130" s="16"/>
      <c r="U1130" s="16"/>
      <c r="V1130" s="16"/>
      <c r="W1130" s="68"/>
      <c r="X1130" s="61"/>
      <c r="Y1130" s="61"/>
      <c r="Z1130" s="61"/>
      <c r="AA1130" s="61"/>
      <c r="AB1130" s="15"/>
      <c r="AC1130" s="15"/>
      <c r="AD1130" s="68"/>
      <c r="AE1130" s="61"/>
      <c r="AF1130" s="61"/>
      <c r="AG1130" s="61"/>
      <c r="AH1130" s="61"/>
      <c r="AI1130" s="15"/>
      <c r="AJ1130" s="15"/>
      <c r="AK1130" s="68"/>
      <c r="AL1130" s="61"/>
      <c r="AM1130" s="61"/>
      <c r="AN1130" s="61"/>
      <c r="AO1130" s="61"/>
      <c r="AP1130" s="15"/>
      <c r="AQ1130" s="15"/>
    </row>
    <row r="1131" spans="1:43" ht="13.8" x14ac:dyDescent="0.25">
      <c r="A1131" s="12"/>
      <c r="B1131" s="12"/>
      <c r="C1131" s="13"/>
      <c r="D1131" s="14"/>
      <c r="E1131" s="67"/>
      <c r="F1131" s="15"/>
      <c r="G1131" s="15"/>
      <c r="H1131" s="15"/>
      <c r="I1131" s="72"/>
      <c r="J1131" s="67"/>
      <c r="K1131" s="15"/>
      <c r="L1131" s="15"/>
      <c r="M1131" s="15"/>
      <c r="N1131" s="72"/>
      <c r="O1131" s="67"/>
      <c r="P1131" s="15"/>
      <c r="Q1131" s="15"/>
      <c r="R1131" s="15"/>
      <c r="S1131" s="72"/>
      <c r="T1131" s="16"/>
      <c r="U1131" s="16"/>
      <c r="V1131" s="16"/>
      <c r="W1131" s="68"/>
      <c r="X1131" s="61"/>
      <c r="Y1131" s="61"/>
      <c r="Z1131" s="61"/>
      <c r="AA1131" s="61"/>
      <c r="AB1131" s="15"/>
      <c r="AC1131" s="15"/>
      <c r="AD1131" s="68"/>
      <c r="AE1131" s="61"/>
      <c r="AF1131" s="61"/>
      <c r="AG1131" s="61"/>
      <c r="AH1131" s="61"/>
      <c r="AI1131" s="15"/>
      <c r="AJ1131" s="15"/>
      <c r="AK1131" s="68"/>
      <c r="AL1131" s="61"/>
      <c r="AM1131" s="61"/>
      <c r="AN1131" s="61"/>
      <c r="AO1131" s="61"/>
      <c r="AP1131" s="15"/>
      <c r="AQ1131" s="15"/>
    </row>
    <row r="1132" spans="1:43" ht="13.8" x14ac:dyDescent="0.25">
      <c r="A1132" s="12"/>
      <c r="B1132" s="12"/>
      <c r="C1132" s="13"/>
      <c r="D1132" s="14"/>
      <c r="E1132" s="67"/>
      <c r="F1132" s="15"/>
      <c r="G1132" s="15"/>
      <c r="H1132" s="15"/>
      <c r="I1132" s="72"/>
      <c r="J1132" s="67"/>
      <c r="K1132" s="15"/>
      <c r="L1132" s="15"/>
      <c r="M1132" s="15"/>
      <c r="N1132" s="72"/>
      <c r="O1132" s="67"/>
      <c r="P1132" s="15"/>
      <c r="Q1132" s="15"/>
      <c r="R1132" s="15"/>
      <c r="S1132" s="72"/>
      <c r="T1132" s="16"/>
      <c r="U1132" s="16"/>
      <c r="V1132" s="16"/>
      <c r="W1132" s="68"/>
      <c r="X1132" s="61"/>
      <c r="Y1132" s="61"/>
      <c r="Z1132" s="61"/>
      <c r="AA1132" s="61"/>
      <c r="AB1132" s="15"/>
      <c r="AC1132" s="15"/>
      <c r="AD1132" s="68"/>
      <c r="AE1132" s="61"/>
      <c r="AF1132" s="61"/>
      <c r="AG1132" s="61"/>
      <c r="AH1132" s="61"/>
      <c r="AI1132" s="15"/>
      <c r="AJ1132" s="15"/>
      <c r="AK1132" s="68"/>
      <c r="AL1132" s="61"/>
      <c r="AM1132" s="61"/>
      <c r="AN1132" s="61"/>
      <c r="AO1132" s="61"/>
      <c r="AP1132" s="15"/>
      <c r="AQ1132" s="15"/>
    </row>
    <row r="1133" spans="1:43" ht="13.8" x14ac:dyDescent="0.25">
      <c r="A1133" s="12"/>
      <c r="B1133" s="12"/>
      <c r="C1133" s="13"/>
      <c r="D1133" s="14"/>
      <c r="E1133" s="67"/>
      <c r="F1133" s="15"/>
      <c r="G1133" s="15"/>
      <c r="H1133" s="15"/>
      <c r="I1133" s="72"/>
      <c r="J1133" s="67"/>
      <c r="K1133" s="15"/>
      <c r="L1133" s="15"/>
      <c r="M1133" s="15"/>
      <c r="N1133" s="72"/>
      <c r="O1133" s="67"/>
      <c r="P1133" s="15"/>
      <c r="Q1133" s="15"/>
      <c r="R1133" s="15"/>
      <c r="S1133" s="72"/>
      <c r="T1133" s="16"/>
      <c r="U1133" s="16"/>
      <c r="V1133" s="16"/>
      <c r="W1133" s="68"/>
      <c r="X1133" s="61"/>
      <c r="Y1133" s="61"/>
      <c r="Z1133" s="61"/>
      <c r="AA1133" s="61"/>
      <c r="AB1133" s="15"/>
      <c r="AC1133" s="15"/>
      <c r="AD1133" s="68"/>
      <c r="AE1133" s="61"/>
      <c r="AF1133" s="61"/>
      <c r="AG1133" s="61"/>
      <c r="AH1133" s="61"/>
      <c r="AI1133" s="15"/>
      <c r="AJ1133" s="15"/>
      <c r="AK1133" s="68"/>
      <c r="AL1133" s="61"/>
      <c r="AM1133" s="61"/>
      <c r="AN1133" s="61"/>
      <c r="AO1133" s="61"/>
      <c r="AP1133" s="15"/>
      <c r="AQ1133" s="15"/>
    </row>
    <row r="1134" spans="1:43" ht="13.8" x14ac:dyDescent="0.25">
      <c r="A1134" s="12"/>
      <c r="B1134" s="12"/>
      <c r="C1134" s="13"/>
      <c r="D1134" s="14"/>
      <c r="E1134" s="67"/>
      <c r="F1134" s="15"/>
      <c r="G1134" s="15"/>
      <c r="H1134" s="15"/>
      <c r="I1134" s="72"/>
      <c r="J1134" s="67"/>
      <c r="K1134" s="15"/>
      <c r="L1134" s="15"/>
      <c r="M1134" s="15"/>
      <c r="N1134" s="72"/>
      <c r="O1134" s="67"/>
      <c r="P1134" s="15"/>
      <c r="Q1134" s="15"/>
      <c r="R1134" s="15"/>
      <c r="S1134" s="72"/>
      <c r="T1134" s="16"/>
      <c r="U1134" s="16"/>
      <c r="V1134" s="16"/>
      <c r="W1134" s="68"/>
      <c r="X1134" s="61"/>
      <c r="Y1134" s="61"/>
      <c r="Z1134" s="61"/>
      <c r="AA1134" s="61"/>
      <c r="AB1134" s="15"/>
      <c r="AC1134" s="15"/>
      <c r="AD1134" s="68"/>
      <c r="AE1134" s="61"/>
      <c r="AF1134" s="61"/>
      <c r="AG1134" s="61"/>
      <c r="AH1134" s="61"/>
      <c r="AI1134" s="15"/>
      <c r="AJ1134" s="15"/>
      <c r="AK1134" s="68"/>
      <c r="AL1134" s="61"/>
      <c r="AM1134" s="61"/>
      <c r="AN1134" s="61"/>
      <c r="AO1134" s="61"/>
      <c r="AP1134" s="15"/>
      <c r="AQ1134" s="15"/>
    </row>
    <row r="1135" spans="1:43" ht="13.8" x14ac:dyDescent="0.25">
      <c r="A1135" s="12"/>
      <c r="B1135" s="12"/>
      <c r="C1135" s="13"/>
      <c r="D1135" s="14"/>
      <c r="E1135" s="67"/>
      <c r="F1135" s="15"/>
      <c r="G1135" s="15"/>
      <c r="H1135" s="15"/>
      <c r="I1135" s="72"/>
      <c r="J1135" s="67"/>
      <c r="K1135" s="15"/>
      <c r="L1135" s="15"/>
      <c r="M1135" s="15"/>
      <c r="N1135" s="72"/>
      <c r="O1135" s="67"/>
      <c r="P1135" s="15"/>
      <c r="Q1135" s="15"/>
      <c r="R1135" s="15"/>
      <c r="S1135" s="72"/>
      <c r="T1135" s="16"/>
      <c r="U1135" s="16"/>
      <c r="V1135" s="16"/>
      <c r="W1135" s="68"/>
      <c r="X1135" s="61"/>
      <c r="Y1135" s="61"/>
      <c r="Z1135" s="61"/>
      <c r="AA1135" s="61"/>
      <c r="AB1135" s="15"/>
      <c r="AC1135" s="15"/>
      <c r="AD1135" s="68"/>
      <c r="AE1135" s="61"/>
      <c r="AF1135" s="61"/>
      <c r="AG1135" s="61"/>
      <c r="AH1135" s="61"/>
      <c r="AI1135" s="15"/>
      <c r="AJ1135" s="15"/>
      <c r="AK1135" s="68"/>
      <c r="AL1135" s="61"/>
      <c r="AM1135" s="61"/>
      <c r="AN1135" s="61"/>
      <c r="AO1135" s="61"/>
      <c r="AP1135" s="15"/>
      <c r="AQ1135" s="15"/>
    </row>
    <row r="1136" spans="1:43" ht="13.8" x14ac:dyDescent="0.25">
      <c r="A1136" s="12"/>
      <c r="B1136" s="12"/>
      <c r="C1136" s="13"/>
      <c r="D1136" s="14"/>
      <c r="E1136" s="67"/>
      <c r="F1136" s="15"/>
      <c r="G1136" s="15"/>
      <c r="H1136" s="15"/>
      <c r="I1136" s="72"/>
      <c r="J1136" s="67"/>
      <c r="K1136" s="15"/>
      <c r="L1136" s="15"/>
      <c r="M1136" s="15"/>
      <c r="N1136" s="72"/>
      <c r="O1136" s="67"/>
      <c r="P1136" s="15"/>
      <c r="Q1136" s="15"/>
      <c r="R1136" s="15"/>
      <c r="S1136" s="72"/>
      <c r="T1136" s="16"/>
      <c r="U1136" s="16"/>
      <c r="V1136" s="16"/>
      <c r="W1136" s="68"/>
      <c r="X1136" s="61"/>
      <c r="Y1136" s="61"/>
      <c r="Z1136" s="61"/>
      <c r="AA1136" s="61"/>
      <c r="AB1136" s="15"/>
      <c r="AC1136" s="15"/>
      <c r="AD1136" s="68"/>
      <c r="AE1136" s="61"/>
      <c r="AF1136" s="61"/>
      <c r="AG1136" s="61"/>
      <c r="AH1136" s="61"/>
      <c r="AI1136" s="15"/>
      <c r="AJ1136" s="15"/>
      <c r="AK1136" s="68"/>
      <c r="AL1136" s="61"/>
      <c r="AM1136" s="61"/>
      <c r="AN1136" s="61"/>
      <c r="AO1136" s="61"/>
      <c r="AP1136" s="15"/>
      <c r="AQ1136" s="15"/>
    </row>
    <row r="1137" spans="1:43" ht="13.8" x14ac:dyDescent="0.25">
      <c r="A1137" s="12"/>
      <c r="B1137" s="12"/>
      <c r="C1137" s="13"/>
      <c r="D1137" s="14"/>
      <c r="E1137" s="67"/>
      <c r="F1137" s="15"/>
      <c r="G1137" s="15"/>
      <c r="H1137" s="15"/>
      <c r="I1137" s="72"/>
      <c r="J1137" s="67"/>
      <c r="K1137" s="15"/>
      <c r="L1137" s="15"/>
      <c r="M1137" s="15"/>
      <c r="N1137" s="72"/>
      <c r="O1137" s="67"/>
      <c r="P1137" s="15"/>
      <c r="Q1137" s="15"/>
      <c r="R1137" s="15"/>
      <c r="S1137" s="72"/>
      <c r="T1137" s="16"/>
      <c r="U1137" s="16"/>
      <c r="V1137" s="16"/>
      <c r="W1137" s="68"/>
      <c r="X1137" s="61"/>
      <c r="Y1137" s="61"/>
      <c r="Z1137" s="61"/>
      <c r="AA1137" s="61"/>
      <c r="AB1137" s="15"/>
      <c r="AC1137" s="15"/>
      <c r="AD1137" s="68"/>
      <c r="AE1137" s="61"/>
      <c r="AF1137" s="61"/>
      <c r="AG1137" s="61"/>
      <c r="AH1137" s="61"/>
      <c r="AI1137" s="15"/>
      <c r="AJ1137" s="15"/>
      <c r="AK1137" s="68"/>
      <c r="AL1137" s="61"/>
      <c r="AM1137" s="61"/>
      <c r="AN1137" s="61"/>
      <c r="AO1137" s="61"/>
      <c r="AP1137" s="15"/>
      <c r="AQ1137" s="15"/>
    </row>
    <row r="1138" spans="1:43" ht="13.8" x14ac:dyDescent="0.25">
      <c r="A1138" s="12"/>
      <c r="B1138" s="12"/>
      <c r="C1138" s="13"/>
      <c r="D1138" s="14"/>
      <c r="E1138" s="67"/>
      <c r="F1138" s="15"/>
      <c r="G1138" s="15"/>
      <c r="H1138" s="15"/>
      <c r="I1138" s="72"/>
      <c r="J1138" s="67"/>
      <c r="K1138" s="15"/>
      <c r="L1138" s="15"/>
      <c r="M1138" s="15"/>
      <c r="N1138" s="72"/>
      <c r="O1138" s="67"/>
      <c r="P1138" s="15"/>
      <c r="Q1138" s="15"/>
      <c r="R1138" s="15"/>
      <c r="S1138" s="72"/>
      <c r="T1138" s="16"/>
      <c r="U1138" s="16"/>
      <c r="V1138" s="16"/>
      <c r="W1138" s="68"/>
      <c r="X1138" s="61"/>
      <c r="Y1138" s="61"/>
      <c r="Z1138" s="61"/>
      <c r="AA1138" s="61"/>
      <c r="AB1138" s="15"/>
      <c r="AC1138" s="15"/>
      <c r="AD1138" s="68"/>
      <c r="AE1138" s="61"/>
      <c r="AF1138" s="61"/>
      <c r="AG1138" s="61"/>
      <c r="AH1138" s="61"/>
      <c r="AI1138" s="15"/>
      <c r="AJ1138" s="15"/>
      <c r="AK1138" s="68"/>
      <c r="AL1138" s="61"/>
      <c r="AM1138" s="61"/>
      <c r="AN1138" s="61"/>
      <c r="AO1138" s="61"/>
      <c r="AP1138" s="15"/>
      <c r="AQ1138" s="15"/>
    </row>
    <row r="1139" spans="1:43" ht="13.8" x14ac:dyDescent="0.25">
      <c r="A1139" s="12"/>
      <c r="B1139" s="12"/>
      <c r="C1139" s="13"/>
      <c r="D1139" s="14"/>
      <c r="E1139" s="67"/>
      <c r="F1139" s="15"/>
      <c r="G1139" s="15"/>
      <c r="H1139" s="15"/>
      <c r="I1139" s="72"/>
      <c r="J1139" s="67"/>
      <c r="K1139" s="15"/>
      <c r="L1139" s="15"/>
      <c r="M1139" s="15"/>
      <c r="N1139" s="72"/>
      <c r="O1139" s="67"/>
      <c r="P1139" s="15"/>
      <c r="Q1139" s="15"/>
      <c r="R1139" s="15"/>
      <c r="S1139" s="72"/>
      <c r="T1139" s="16"/>
      <c r="U1139" s="16"/>
      <c r="V1139" s="16"/>
      <c r="W1139" s="68"/>
      <c r="X1139" s="61"/>
      <c r="Y1139" s="61"/>
      <c r="Z1139" s="61"/>
      <c r="AA1139" s="61"/>
      <c r="AB1139" s="15"/>
      <c r="AC1139" s="15"/>
      <c r="AD1139" s="68"/>
      <c r="AE1139" s="61"/>
      <c r="AF1139" s="61"/>
      <c r="AG1139" s="61"/>
      <c r="AH1139" s="61"/>
      <c r="AI1139" s="15"/>
      <c r="AJ1139" s="15"/>
      <c r="AK1139" s="68"/>
      <c r="AL1139" s="61"/>
      <c r="AM1139" s="61"/>
      <c r="AN1139" s="61"/>
      <c r="AO1139" s="61"/>
      <c r="AP1139" s="15"/>
      <c r="AQ1139" s="15"/>
    </row>
    <row r="1140" spans="1:43" ht="13.8" x14ac:dyDescent="0.25">
      <c r="A1140" s="12"/>
      <c r="B1140" s="12"/>
      <c r="C1140" s="13"/>
      <c r="D1140" s="14"/>
      <c r="E1140" s="67"/>
      <c r="F1140" s="15"/>
      <c r="G1140" s="15"/>
      <c r="H1140" s="15"/>
      <c r="I1140" s="72"/>
      <c r="J1140" s="67"/>
      <c r="K1140" s="15"/>
      <c r="L1140" s="15"/>
      <c r="M1140" s="15"/>
      <c r="N1140" s="72"/>
      <c r="O1140" s="67"/>
      <c r="P1140" s="15"/>
      <c r="Q1140" s="15"/>
      <c r="R1140" s="15"/>
      <c r="S1140" s="72"/>
      <c r="T1140" s="16"/>
      <c r="U1140" s="16"/>
      <c r="V1140" s="16"/>
      <c r="W1140" s="68"/>
      <c r="X1140" s="61"/>
      <c r="Y1140" s="61"/>
      <c r="Z1140" s="61"/>
      <c r="AA1140" s="61"/>
      <c r="AB1140" s="15"/>
      <c r="AC1140" s="15"/>
      <c r="AD1140" s="68"/>
      <c r="AE1140" s="61"/>
      <c r="AF1140" s="61"/>
      <c r="AG1140" s="61"/>
      <c r="AH1140" s="61"/>
      <c r="AI1140" s="15"/>
      <c r="AJ1140" s="15"/>
      <c r="AK1140" s="68"/>
      <c r="AL1140" s="61"/>
      <c r="AM1140" s="61"/>
      <c r="AN1140" s="61"/>
      <c r="AO1140" s="61"/>
      <c r="AP1140" s="15"/>
      <c r="AQ1140" s="15"/>
    </row>
    <row r="1141" spans="1:43" ht="13.8" x14ac:dyDescent="0.25">
      <c r="A1141" s="12"/>
      <c r="B1141" s="12"/>
      <c r="C1141" s="13"/>
      <c r="D1141" s="14"/>
      <c r="E1141" s="67"/>
      <c r="F1141" s="15"/>
      <c r="G1141" s="15"/>
      <c r="H1141" s="15"/>
      <c r="I1141" s="72"/>
      <c r="J1141" s="67"/>
      <c r="K1141" s="15"/>
      <c r="L1141" s="15"/>
      <c r="M1141" s="15"/>
      <c r="N1141" s="72"/>
      <c r="O1141" s="67"/>
      <c r="P1141" s="15"/>
      <c r="Q1141" s="15"/>
      <c r="R1141" s="15"/>
      <c r="S1141" s="72"/>
      <c r="T1141" s="16"/>
      <c r="U1141" s="16"/>
      <c r="V1141" s="16"/>
      <c r="W1141" s="68"/>
      <c r="X1141" s="61"/>
      <c r="Y1141" s="61"/>
      <c r="Z1141" s="61"/>
      <c r="AA1141" s="61"/>
      <c r="AB1141" s="15"/>
      <c r="AC1141" s="15"/>
      <c r="AD1141" s="68"/>
      <c r="AE1141" s="61"/>
      <c r="AF1141" s="61"/>
      <c r="AG1141" s="61"/>
      <c r="AH1141" s="61"/>
      <c r="AI1141" s="15"/>
      <c r="AJ1141" s="15"/>
      <c r="AK1141" s="68"/>
      <c r="AL1141" s="61"/>
      <c r="AM1141" s="61"/>
      <c r="AN1141" s="61"/>
      <c r="AO1141" s="61"/>
      <c r="AP1141" s="15"/>
      <c r="AQ1141" s="15"/>
    </row>
    <row r="1142" spans="1:43" ht="13.8" x14ac:dyDescent="0.25">
      <c r="A1142" s="12"/>
      <c r="B1142" s="12"/>
      <c r="C1142" s="13"/>
      <c r="D1142" s="14"/>
      <c r="E1142" s="67"/>
      <c r="F1142" s="15"/>
      <c r="G1142" s="15"/>
      <c r="H1142" s="15"/>
      <c r="I1142" s="72"/>
      <c r="J1142" s="67"/>
      <c r="K1142" s="15"/>
      <c r="L1142" s="15"/>
      <c r="M1142" s="15"/>
      <c r="N1142" s="72"/>
      <c r="O1142" s="67"/>
      <c r="P1142" s="15"/>
      <c r="Q1142" s="15"/>
      <c r="R1142" s="15"/>
      <c r="S1142" s="72"/>
      <c r="T1142" s="16"/>
      <c r="U1142" s="16"/>
      <c r="V1142" s="16"/>
      <c r="W1142" s="68"/>
      <c r="X1142" s="61"/>
      <c r="Y1142" s="61"/>
      <c r="Z1142" s="61"/>
      <c r="AA1142" s="61"/>
      <c r="AB1142" s="15"/>
      <c r="AC1142" s="15"/>
      <c r="AD1142" s="68"/>
      <c r="AE1142" s="61"/>
      <c r="AF1142" s="61"/>
      <c r="AG1142" s="61"/>
      <c r="AH1142" s="61"/>
      <c r="AI1142" s="15"/>
      <c r="AJ1142" s="15"/>
      <c r="AK1142" s="68"/>
      <c r="AL1142" s="61"/>
      <c r="AM1142" s="61"/>
      <c r="AN1142" s="61"/>
      <c r="AO1142" s="61"/>
      <c r="AP1142" s="15"/>
      <c r="AQ1142" s="15"/>
    </row>
    <row r="1143" spans="1:43" ht="13.8" x14ac:dyDescent="0.25">
      <c r="A1143" s="12"/>
      <c r="B1143" s="12"/>
      <c r="C1143" s="13"/>
      <c r="D1143" s="14"/>
      <c r="E1143" s="67"/>
      <c r="F1143" s="15"/>
      <c r="G1143" s="15"/>
      <c r="H1143" s="15"/>
      <c r="I1143" s="72"/>
      <c r="J1143" s="67"/>
      <c r="K1143" s="15"/>
      <c r="L1143" s="15"/>
      <c r="M1143" s="15"/>
      <c r="N1143" s="72"/>
      <c r="O1143" s="67"/>
      <c r="P1143" s="15"/>
      <c r="Q1143" s="15"/>
      <c r="R1143" s="15"/>
      <c r="S1143" s="72"/>
      <c r="T1143" s="16"/>
      <c r="U1143" s="16"/>
      <c r="V1143" s="16"/>
      <c r="W1143" s="68"/>
      <c r="X1143" s="61"/>
      <c r="Y1143" s="61"/>
      <c r="Z1143" s="61"/>
      <c r="AA1143" s="61"/>
      <c r="AB1143" s="15"/>
      <c r="AC1143" s="15"/>
      <c r="AD1143" s="68"/>
      <c r="AE1143" s="61"/>
      <c r="AF1143" s="61"/>
      <c r="AG1143" s="61"/>
      <c r="AH1143" s="61"/>
      <c r="AI1143" s="15"/>
      <c r="AJ1143" s="15"/>
      <c r="AK1143" s="68"/>
      <c r="AL1143" s="61"/>
      <c r="AM1143" s="61"/>
      <c r="AN1143" s="61"/>
      <c r="AO1143" s="61"/>
      <c r="AP1143" s="15"/>
      <c r="AQ1143" s="15"/>
    </row>
    <row r="1144" spans="1:43" ht="13.8" x14ac:dyDescent="0.25">
      <c r="A1144" s="12"/>
      <c r="B1144" s="12"/>
      <c r="C1144" s="13"/>
      <c r="D1144" s="14"/>
      <c r="E1144" s="67"/>
      <c r="F1144" s="15"/>
      <c r="G1144" s="15"/>
      <c r="H1144" s="15"/>
      <c r="I1144" s="72"/>
      <c r="J1144" s="67"/>
      <c r="K1144" s="15"/>
      <c r="L1144" s="15"/>
      <c r="M1144" s="15"/>
      <c r="N1144" s="72"/>
      <c r="O1144" s="67"/>
      <c r="P1144" s="15"/>
      <c r="Q1144" s="15"/>
      <c r="R1144" s="15"/>
      <c r="S1144" s="72"/>
      <c r="T1144" s="16"/>
      <c r="U1144" s="16"/>
      <c r="V1144" s="16"/>
      <c r="W1144" s="68"/>
      <c r="X1144" s="61"/>
      <c r="Y1144" s="61"/>
      <c r="Z1144" s="61"/>
      <c r="AA1144" s="61"/>
      <c r="AB1144" s="15"/>
      <c r="AC1144" s="15"/>
      <c r="AD1144" s="68"/>
      <c r="AE1144" s="61"/>
      <c r="AF1144" s="61"/>
      <c r="AG1144" s="61"/>
      <c r="AH1144" s="61"/>
      <c r="AI1144" s="15"/>
      <c r="AJ1144" s="15"/>
      <c r="AK1144" s="68"/>
      <c r="AL1144" s="61"/>
      <c r="AM1144" s="61"/>
      <c r="AN1144" s="61"/>
      <c r="AO1144" s="61"/>
      <c r="AP1144" s="15"/>
      <c r="AQ1144" s="15"/>
    </row>
    <row r="1145" spans="1:43" ht="13.8" x14ac:dyDescent="0.25">
      <c r="A1145" s="12"/>
      <c r="B1145" s="12"/>
      <c r="C1145" s="13"/>
      <c r="D1145" s="14"/>
      <c r="E1145" s="67"/>
      <c r="F1145" s="15"/>
      <c r="G1145" s="15"/>
      <c r="H1145" s="15"/>
      <c r="I1145" s="72"/>
      <c r="J1145" s="67"/>
      <c r="K1145" s="15"/>
      <c r="L1145" s="15"/>
      <c r="M1145" s="15"/>
      <c r="N1145" s="72"/>
      <c r="O1145" s="67"/>
      <c r="P1145" s="15"/>
      <c r="Q1145" s="15"/>
      <c r="R1145" s="15"/>
      <c r="S1145" s="72"/>
      <c r="T1145" s="16"/>
      <c r="U1145" s="16"/>
      <c r="V1145" s="16"/>
      <c r="W1145" s="68"/>
      <c r="X1145" s="61"/>
      <c r="Y1145" s="61"/>
      <c r="Z1145" s="61"/>
      <c r="AA1145" s="61"/>
      <c r="AB1145" s="15"/>
      <c r="AC1145" s="15"/>
      <c r="AD1145" s="68"/>
      <c r="AE1145" s="61"/>
      <c r="AF1145" s="61"/>
      <c r="AG1145" s="61"/>
      <c r="AH1145" s="61"/>
      <c r="AI1145" s="15"/>
      <c r="AJ1145" s="15"/>
      <c r="AK1145" s="68"/>
      <c r="AL1145" s="61"/>
      <c r="AM1145" s="61"/>
      <c r="AN1145" s="61"/>
      <c r="AO1145" s="61"/>
      <c r="AP1145" s="15"/>
      <c r="AQ1145" s="15"/>
    </row>
    <row r="1146" spans="1:43" ht="13.8" x14ac:dyDescent="0.25">
      <c r="A1146" s="12"/>
      <c r="B1146" s="12"/>
      <c r="C1146" s="13"/>
      <c r="D1146" s="14"/>
      <c r="E1146" s="67"/>
      <c r="F1146" s="15"/>
      <c r="G1146" s="15"/>
      <c r="H1146" s="15"/>
      <c r="I1146" s="72"/>
      <c r="J1146" s="67"/>
      <c r="K1146" s="15"/>
      <c r="L1146" s="15"/>
      <c r="M1146" s="15"/>
      <c r="N1146" s="72"/>
      <c r="O1146" s="67"/>
      <c r="P1146" s="15"/>
      <c r="Q1146" s="15"/>
      <c r="R1146" s="15"/>
      <c r="S1146" s="72"/>
      <c r="T1146" s="16"/>
      <c r="U1146" s="16"/>
      <c r="V1146" s="16"/>
      <c r="W1146" s="68"/>
      <c r="X1146" s="61"/>
      <c r="Y1146" s="61"/>
      <c r="Z1146" s="61"/>
      <c r="AA1146" s="61"/>
      <c r="AB1146" s="15"/>
      <c r="AC1146" s="15"/>
      <c r="AD1146" s="68"/>
      <c r="AE1146" s="61"/>
      <c r="AF1146" s="61"/>
      <c r="AG1146" s="61"/>
      <c r="AH1146" s="61"/>
      <c r="AI1146" s="15"/>
      <c r="AJ1146" s="15"/>
      <c r="AK1146" s="68"/>
      <c r="AL1146" s="61"/>
      <c r="AM1146" s="61"/>
      <c r="AN1146" s="61"/>
      <c r="AO1146" s="61"/>
      <c r="AP1146" s="15"/>
      <c r="AQ1146" s="15"/>
    </row>
    <row r="1147" spans="1:43" ht="13.8" x14ac:dyDescent="0.25">
      <c r="A1147" s="12"/>
      <c r="B1147" s="12"/>
      <c r="C1147" s="13"/>
      <c r="D1147" s="14"/>
      <c r="E1147" s="67"/>
      <c r="F1147" s="15"/>
      <c r="G1147" s="15"/>
      <c r="H1147" s="15"/>
      <c r="I1147" s="72"/>
      <c r="J1147" s="67"/>
      <c r="K1147" s="15"/>
      <c r="L1147" s="15"/>
      <c r="M1147" s="15"/>
      <c r="N1147" s="72"/>
      <c r="O1147" s="67"/>
      <c r="P1147" s="15"/>
      <c r="Q1147" s="15"/>
      <c r="R1147" s="15"/>
      <c r="S1147" s="72"/>
      <c r="T1147" s="16"/>
      <c r="U1147" s="16"/>
      <c r="V1147" s="16"/>
      <c r="W1147" s="68"/>
      <c r="X1147" s="61"/>
      <c r="Y1147" s="61"/>
      <c r="Z1147" s="61"/>
      <c r="AA1147" s="61"/>
      <c r="AB1147" s="15"/>
      <c r="AC1147" s="15"/>
      <c r="AD1147" s="68"/>
      <c r="AE1147" s="61"/>
      <c r="AF1147" s="61"/>
      <c r="AG1147" s="61"/>
      <c r="AH1147" s="61"/>
      <c r="AI1147" s="15"/>
      <c r="AJ1147" s="15"/>
      <c r="AK1147" s="68"/>
      <c r="AL1147" s="61"/>
      <c r="AM1147" s="61"/>
      <c r="AN1147" s="61"/>
      <c r="AO1147" s="61"/>
      <c r="AP1147" s="15"/>
      <c r="AQ1147" s="15"/>
    </row>
    <row r="1148" spans="1:43" ht="13.8" x14ac:dyDescent="0.25">
      <c r="A1148" s="12"/>
      <c r="B1148" s="12"/>
      <c r="C1148" s="13"/>
      <c r="D1148" s="14"/>
      <c r="E1148" s="67"/>
      <c r="F1148" s="15"/>
      <c r="G1148" s="15"/>
      <c r="H1148" s="15"/>
      <c r="I1148" s="72"/>
      <c r="J1148" s="67"/>
      <c r="K1148" s="15"/>
      <c r="L1148" s="15"/>
      <c r="M1148" s="15"/>
      <c r="N1148" s="72"/>
      <c r="O1148" s="67"/>
      <c r="P1148" s="15"/>
      <c r="Q1148" s="15"/>
      <c r="R1148" s="15"/>
      <c r="S1148" s="72"/>
      <c r="T1148" s="16"/>
      <c r="U1148" s="16"/>
      <c r="V1148" s="16"/>
      <c r="W1148" s="68"/>
      <c r="X1148" s="61"/>
      <c r="Y1148" s="61"/>
      <c r="Z1148" s="61"/>
      <c r="AA1148" s="61"/>
      <c r="AB1148" s="15"/>
      <c r="AC1148" s="15"/>
      <c r="AD1148" s="68"/>
      <c r="AE1148" s="61"/>
      <c r="AF1148" s="61"/>
      <c r="AG1148" s="61"/>
      <c r="AH1148" s="61"/>
      <c r="AI1148" s="15"/>
      <c r="AJ1148" s="15"/>
      <c r="AK1148" s="68"/>
      <c r="AL1148" s="61"/>
      <c r="AM1148" s="61"/>
      <c r="AN1148" s="61"/>
      <c r="AO1148" s="61"/>
      <c r="AP1148" s="15"/>
      <c r="AQ1148" s="15"/>
    </row>
    <row r="1149" spans="1:43" ht="13.8" x14ac:dyDescent="0.25">
      <c r="A1149" s="12"/>
      <c r="B1149" s="12"/>
      <c r="C1149" s="13"/>
      <c r="D1149" s="14"/>
      <c r="E1149" s="67"/>
      <c r="F1149" s="15"/>
      <c r="G1149" s="15"/>
      <c r="H1149" s="15"/>
      <c r="I1149" s="72"/>
      <c r="J1149" s="67"/>
      <c r="K1149" s="15"/>
      <c r="L1149" s="15"/>
      <c r="M1149" s="15"/>
      <c r="N1149" s="72"/>
      <c r="O1149" s="67"/>
      <c r="P1149" s="15"/>
      <c r="Q1149" s="15"/>
      <c r="R1149" s="15"/>
      <c r="S1149" s="72"/>
      <c r="T1149" s="16"/>
      <c r="U1149" s="16"/>
      <c r="V1149" s="16"/>
      <c r="W1149" s="68"/>
      <c r="X1149" s="61"/>
      <c r="Y1149" s="61"/>
      <c r="Z1149" s="61"/>
      <c r="AA1149" s="61"/>
      <c r="AB1149" s="15"/>
      <c r="AC1149" s="15"/>
      <c r="AD1149" s="68"/>
      <c r="AE1149" s="61"/>
      <c r="AF1149" s="61"/>
      <c r="AG1149" s="61"/>
      <c r="AH1149" s="61"/>
      <c r="AI1149" s="15"/>
      <c r="AJ1149" s="15"/>
      <c r="AK1149" s="68"/>
      <c r="AL1149" s="61"/>
      <c r="AM1149" s="61"/>
      <c r="AN1149" s="61"/>
      <c r="AO1149" s="61"/>
      <c r="AP1149" s="15"/>
      <c r="AQ1149" s="15"/>
    </row>
    <row r="1150" spans="1:43" ht="13.8" x14ac:dyDescent="0.25">
      <c r="A1150" s="12"/>
      <c r="B1150" s="12"/>
      <c r="C1150" s="13"/>
      <c r="D1150" s="14"/>
      <c r="E1150" s="67"/>
      <c r="F1150" s="15"/>
      <c r="G1150" s="15"/>
      <c r="H1150" s="15"/>
      <c r="I1150" s="72"/>
      <c r="J1150" s="67"/>
      <c r="K1150" s="15"/>
      <c r="L1150" s="15"/>
      <c r="M1150" s="15"/>
      <c r="N1150" s="72"/>
      <c r="O1150" s="67"/>
      <c r="P1150" s="15"/>
      <c r="Q1150" s="15"/>
      <c r="R1150" s="15"/>
      <c r="S1150" s="72"/>
      <c r="T1150" s="16"/>
      <c r="U1150" s="16"/>
      <c r="V1150" s="16"/>
      <c r="W1150" s="68"/>
      <c r="X1150" s="61"/>
      <c r="Y1150" s="61"/>
      <c r="Z1150" s="61"/>
      <c r="AA1150" s="61"/>
      <c r="AB1150" s="15"/>
      <c r="AC1150" s="15"/>
      <c r="AD1150" s="68"/>
      <c r="AE1150" s="61"/>
      <c r="AF1150" s="61"/>
      <c r="AG1150" s="61"/>
      <c r="AH1150" s="61"/>
      <c r="AI1150" s="15"/>
      <c r="AJ1150" s="15"/>
      <c r="AK1150" s="68"/>
      <c r="AL1150" s="61"/>
      <c r="AM1150" s="61"/>
      <c r="AN1150" s="61"/>
      <c r="AO1150" s="61"/>
      <c r="AP1150" s="15"/>
      <c r="AQ1150" s="15"/>
    </row>
    <row r="1151" spans="1:43" ht="13.8" x14ac:dyDescent="0.25">
      <c r="A1151" s="12"/>
      <c r="B1151" s="12"/>
      <c r="C1151" s="13"/>
      <c r="D1151" s="14"/>
      <c r="E1151" s="67"/>
      <c r="F1151" s="15"/>
      <c r="G1151" s="15"/>
      <c r="H1151" s="15"/>
      <c r="I1151" s="72"/>
      <c r="J1151" s="67"/>
      <c r="K1151" s="15"/>
      <c r="L1151" s="15"/>
      <c r="M1151" s="15"/>
      <c r="N1151" s="72"/>
      <c r="O1151" s="67"/>
      <c r="P1151" s="15"/>
      <c r="Q1151" s="15"/>
      <c r="R1151" s="15"/>
      <c r="S1151" s="72"/>
      <c r="T1151" s="16"/>
      <c r="U1151" s="16"/>
      <c r="V1151" s="16"/>
      <c r="W1151" s="68"/>
      <c r="X1151" s="61"/>
      <c r="Y1151" s="61"/>
      <c r="Z1151" s="61"/>
      <c r="AA1151" s="61"/>
      <c r="AB1151" s="15"/>
      <c r="AC1151" s="15"/>
      <c r="AD1151" s="68"/>
      <c r="AE1151" s="61"/>
      <c r="AF1151" s="61"/>
      <c r="AG1151" s="61"/>
      <c r="AH1151" s="61"/>
      <c r="AI1151" s="15"/>
      <c r="AJ1151" s="15"/>
      <c r="AK1151" s="68"/>
      <c r="AL1151" s="61"/>
      <c r="AM1151" s="61"/>
      <c r="AN1151" s="61"/>
      <c r="AO1151" s="61"/>
      <c r="AP1151" s="15"/>
      <c r="AQ1151" s="15"/>
    </row>
    <row r="1152" spans="1:43" ht="13.8" x14ac:dyDescent="0.25">
      <c r="A1152" s="12"/>
      <c r="B1152" s="12"/>
      <c r="C1152" s="13"/>
      <c r="D1152" s="14"/>
      <c r="E1152" s="67"/>
      <c r="F1152" s="15"/>
      <c r="G1152" s="15"/>
      <c r="H1152" s="15"/>
      <c r="I1152" s="72"/>
      <c r="J1152" s="67"/>
      <c r="K1152" s="15"/>
      <c r="L1152" s="15"/>
      <c r="M1152" s="15"/>
      <c r="N1152" s="72"/>
      <c r="O1152" s="67"/>
      <c r="P1152" s="15"/>
      <c r="Q1152" s="15"/>
      <c r="R1152" s="15"/>
      <c r="S1152" s="72"/>
      <c r="T1152" s="16"/>
      <c r="U1152" s="16"/>
      <c r="V1152" s="16"/>
      <c r="W1152" s="68"/>
      <c r="X1152" s="61"/>
      <c r="Y1152" s="61"/>
      <c r="Z1152" s="61"/>
      <c r="AA1152" s="61"/>
      <c r="AB1152" s="15"/>
      <c r="AC1152" s="15"/>
      <c r="AD1152" s="68"/>
      <c r="AE1152" s="61"/>
      <c r="AF1152" s="61"/>
      <c r="AG1152" s="61"/>
      <c r="AH1152" s="61"/>
      <c r="AI1152" s="15"/>
      <c r="AJ1152" s="15"/>
      <c r="AK1152" s="68"/>
      <c r="AL1152" s="61"/>
      <c r="AM1152" s="61"/>
      <c r="AN1152" s="61"/>
      <c r="AO1152" s="61"/>
      <c r="AP1152" s="15"/>
      <c r="AQ1152" s="15"/>
    </row>
    <row r="1153" spans="1:43" ht="13.8" x14ac:dyDescent="0.25">
      <c r="A1153" s="12"/>
      <c r="B1153" s="12"/>
      <c r="C1153" s="13"/>
      <c r="D1153" s="14"/>
      <c r="E1153" s="67"/>
      <c r="F1153" s="15"/>
      <c r="G1153" s="15"/>
      <c r="H1153" s="15"/>
      <c r="I1153" s="72"/>
      <c r="J1153" s="67"/>
      <c r="K1153" s="15"/>
      <c r="L1153" s="15"/>
      <c r="M1153" s="15"/>
      <c r="N1153" s="72"/>
      <c r="O1153" s="67"/>
      <c r="P1153" s="15"/>
      <c r="Q1153" s="15"/>
      <c r="R1153" s="15"/>
      <c r="S1153" s="72"/>
      <c r="T1153" s="16"/>
      <c r="U1153" s="16"/>
      <c r="V1153" s="16"/>
      <c r="W1153" s="68"/>
      <c r="X1153" s="61"/>
      <c r="Y1153" s="61"/>
      <c r="Z1153" s="61"/>
      <c r="AA1153" s="61"/>
      <c r="AB1153" s="15"/>
      <c r="AC1153" s="15"/>
      <c r="AD1153" s="68"/>
      <c r="AE1153" s="61"/>
      <c r="AF1153" s="61"/>
      <c r="AG1153" s="61"/>
      <c r="AH1153" s="61"/>
      <c r="AI1153" s="15"/>
      <c r="AJ1153" s="15"/>
      <c r="AK1153" s="68"/>
      <c r="AL1153" s="61"/>
      <c r="AM1153" s="61"/>
      <c r="AN1153" s="61"/>
      <c r="AO1153" s="61"/>
      <c r="AP1153" s="15"/>
      <c r="AQ1153" s="15"/>
    </row>
    <row r="1154" spans="1:43" ht="13.8" x14ac:dyDescent="0.25">
      <c r="A1154" s="12"/>
      <c r="B1154" s="12"/>
      <c r="C1154" s="13"/>
      <c r="D1154" s="14"/>
      <c r="E1154" s="67"/>
      <c r="F1154" s="15"/>
      <c r="G1154" s="15"/>
      <c r="H1154" s="15"/>
      <c r="I1154" s="72"/>
      <c r="J1154" s="67"/>
      <c r="K1154" s="15"/>
      <c r="L1154" s="15"/>
      <c r="M1154" s="15"/>
      <c r="N1154" s="72"/>
      <c r="O1154" s="67"/>
      <c r="P1154" s="15"/>
      <c r="Q1154" s="15"/>
      <c r="R1154" s="15"/>
      <c r="S1154" s="72"/>
      <c r="T1154" s="16"/>
      <c r="U1154" s="16"/>
      <c r="V1154" s="16"/>
      <c r="W1154" s="68"/>
      <c r="X1154" s="61"/>
      <c r="Y1154" s="61"/>
      <c r="Z1154" s="61"/>
      <c r="AA1154" s="61"/>
      <c r="AB1154" s="15"/>
      <c r="AC1154" s="15"/>
      <c r="AD1154" s="68"/>
      <c r="AE1154" s="61"/>
      <c r="AF1154" s="61"/>
      <c r="AG1154" s="61"/>
      <c r="AH1154" s="61"/>
      <c r="AI1154" s="15"/>
      <c r="AJ1154" s="15"/>
      <c r="AK1154" s="68"/>
      <c r="AL1154" s="61"/>
      <c r="AM1154" s="61"/>
      <c r="AN1154" s="61"/>
      <c r="AO1154" s="61"/>
      <c r="AP1154" s="15"/>
      <c r="AQ1154" s="15"/>
    </row>
    <row r="1155" spans="1:43" ht="13.8" x14ac:dyDescent="0.25">
      <c r="A1155" s="12"/>
      <c r="B1155" s="12"/>
      <c r="C1155" s="13"/>
      <c r="D1155" s="14"/>
      <c r="E1155" s="67"/>
      <c r="F1155" s="15"/>
      <c r="G1155" s="15"/>
      <c r="H1155" s="15"/>
      <c r="I1155" s="72"/>
      <c r="J1155" s="67"/>
      <c r="K1155" s="15"/>
      <c r="L1155" s="15"/>
      <c r="M1155" s="15"/>
      <c r="N1155" s="72"/>
      <c r="O1155" s="67"/>
      <c r="P1155" s="15"/>
      <c r="Q1155" s="15"/>
      <c r="R1155" s="15"/>
      <c r="S1155" s="72"/>
      <c r="T1155" s="16"/>
      <c r="U1155" s="16"/>
      <c r="V1155" s="16"/>
      <c r="W1155" s="68"/>
      <c r="X1155" s="61"/>
      <c r="Y1155" s="61"/>
      <c r="Z1155" s="61"/>
      <c r="AA1155" s="61"/>
      <c r="AB1155" s="15"/>
      <c r="AC1155" s="15"/>
      <c r="AD1155" s="68"/>
      <c r="AE1155" s="61"/>
      <c r="AF1155" s="61"/>
      <c r="AG1155" s="61"/>
      <c r="AH1155" s="61"/>
      <c r="AI1155" s="15"/>
      <c r="AJ1155" s="15"/>
      <c r="AK1155" s="68"/>
      <c r="AL1155" s="61"/>
      <c r="AM1155" s="61"/>
      <c r="AN1155" s="61"/>
      <c r="AO1155" s="61"/>
      <c r="AP1155" s="15"/>
      <c r="AQ1155" s="15"/>
    </row>
    <row r="1156" spans="1:43" ht="13.8" x14ac:dyDescent="0.25">
      <c r="A1156" s="12"/>
      <c r="B1156" s="12"/>
      <c r="C1156" s="13"/>
      <c r="D1156" s="14"/>
      <c r="E1156" s="67"/>
      <c r="F1156" s="15"/>
      <c r="G1156" s="15"/>
      <c r="H1156" s="15"/>
      <c r="I1156" s="72"/>
      <c r="J1156" s="67"/>
      <c r="K1156" s="15"/>
      <c r="L1156" s="15"/>
      <c r="M1156" s="15"/>
      <c r="N1156" s="72"/>
      <c r="O1156" s="67"/>
      <c r="P1156" s="15"/>
      <c r="Q1156" s="15"/>
      <c r="R1156" s="15"/>
      <c r="S1156" s="72"/>
      <c r="T1156" s="16"/>
      <c r="U1156" s="16"/>
      <c r="V1156" s="16"/>
      <c r="W1156" s="68"/>
      <c r="X1156" s="61"/>
      <c r="Y1156" s="61"/>
      <c r="Z1156" s="61"/>
      <c r="AA1156" s="61"/>
      <c r="AB1156" s="15"/>
      <c r="AC1156" s="15"/>
      <c r="AD1156" s="68"/>
      <c r="AE1156" s="61"/>
      <c r="AF1156" s="61"/>
      <c r="AG1156" s="61"/>
      <c r="AH1156" s="61"/>
      <c r="AI1156" s="15"/>
      <c r="AJ1156" s="15"/>
      <c r="AK1156" s="68"/>
      <c r="AL1156" s="61"/>
      <c r="AM1156" s="61"/>
      <c r="AN1156" s="61"/>
      <c r="AO1156" s="61"/>
      <c r="AP1156" s="15"/>
      <c r="AQ1156" s="15"/>
    </row>
    <row r="1157" spans="1:43" ht="13.8" x14ac:dyDescent="0.25">
      <c r="A1157" s="12"/>
      <c r="B1157" s="12"/>
      <c r="C1157" s="13"/>
      <c r="D1157" s="14"/>
      <c r="E1157" s="67"/>
      <c r="F1157" s="15"/>
      <c r="G1157" s="15"/>
      <c r="H1157" s="15"/>
      <c r="I1157" s="72"/>
      <c r="J1157" s="67"/>
      <c r="K1157" s="15"/>
      <c r="L1157" s="15"/>
      <c r="M1157" s="15"/>
      <c r="N1157" s="72"/>
      <c r="O1157" s="67"/>
      <c r="P1157" s="15"/>
      <c r="Q1157" s="15"/>
      <c r="R1157" s="15"/>
      <c r="S1157" s="72"/>
      <c r="T1157" s="16"/>
      <c r="U1157" s="16"/>
      <c r="V1157" s="16"/>
      <c r="W1157" s="68"/>
      <c r="X1157" s="61"/>
      <c r="Y1157" s="61"/>
      <c r="Z1157" s="61"/>
      <c r="AA1157" s="61"/>
      <c r="AB1157" s="15"/>
      <c r="AC1157" s="15"/>
      <c r="AD1157" s="68"/>
      <c r="AE1157" s="61"/>
      <c r="AF1157" s="61"/>
      <c r="AG1157" s="61"/>
      <c r="AH1157" s="61"/>
      <c r="AI1157" s="15"/>
      <c r="AJ1157" s="15"/>
      <c r="AK1157" s="68"/>
      <c r="AL1157" s="61"/>
      <c r="AM1157" s="61"/>
      <c r="AN1157" s="61"/>
      <c r="AO1157" s="61"/>
      <c r="AP1157" s="15"/>
      <c r="AQ1157" s="15"/>
    </row>
    <row r="1158" spans="1:43" ht="13.8" x14ac:dyDescent="0.25">
      <c r="A1158" s="12"/>
      <c r="B1158" s="12"/>
      <c r="C1158" s="13"/>
      <c r="D1158" s="14"/>
      <c r="E1158" s="67"/>
      <c r="F1158" s="15"/>
      <c r="G1158" s="15"/>
      <c r="H1158" s="15"/>
      <c r="I1158" s="72"/>
      <c r="J1158" s="67"/>
      <c r="K1158" s="15"/>
      <c r="L1158" s="15"/>
      <c r="M1158" s="15"/>
      <c r="N1158" s="72"/>
      <c r="O1158" s="67"/>
      <c r="P1158" s="15"/>
      <c r="Q1158" s="15"/>
      <c r="R1158" s="15"/>
      <c r="S1158" s="72"/>
      <c r="T1158" s="16"/>
      <c r="U1158" s="16"/>
      <c r="V1158" s="16"/>
      <c r="W1158" s="68"/>
      <c r="X1158" s="61"/>
      <c r="Y1158" s="61"/>
      <c r="Z1158" s="61"/>
      <c r="AA1158" s="61"/>
      <c r="AB1158" s="15"/>
      <c r="AC1158" s="15"/>
      <c r="AD1158" s="68"/>
      <c r="AE1158" s="61"/>
      <c r="AF1158" s="61"/>
      <c r="AG1158" s="61"/>
      <c r="AH1158" s="61"/>
      <c r="AI1158" s="15"/>
      <c r="AJ1158" s="15"/>
      <c r="AK1158" s="68"/>
      <c r="AL1158" s="61"/>
      <c r="AM1158" s="61"/>
      <c r="AN1158" s="61"/>
      <c r="AO1158" s="61"/>
      <c r="AP1158" s="15"/>
      <c r="AQ1158" s="15"/>
    </row>
    <row r="1159" spans="1:43" ht="13.8" x14ac:dyDescent="0.25">
      <c r="A1159" s="12"/>
      <c r="B1159" s="12"/>
      <c r="C1159" s="13"/>
      <c r="D1159" s="14"/>
      <c r="E1159" s="67"/>
      <c r="F1159" s="15"/>
      <c r="G1159" s="15"/>
      <c r="H1159" s="15"/>
      <c r="I1159" s="72"/>
      <c r="J1159" s="67"/>
      <c r="K1159" s="15"/>
      <c r="L1159" s="15"/>
      <c r="M1159" s="15"/>
      <c r="N1159" s="72"/>
      <c r="O1159" s="67"/>
      <c r="P1159" s="15"/>
      <c r="Q1159" s="15"/>
      <c r="R1159" s="15"/>
      <c r="S1159" s="72"/>
      <c r="T1159" s="16"/>
      <c r="U1159" s="16"/>
      <c r="V1159" s="16"/>
      <c r="W1159" s="68"/>
      <c r="X1159" s="61"/>
      <c r="Y1159" s="61"/>
      <c r="Z1159" s="61"/>
      <c r="AA1159" s="61"/>
      <c r="AB1159" s="15"/>
      <c r="AC1159" s="15"/>
      <c r="AD1159" s="68"/>
      <c r="AE1159" s="61"/>
      <c r="AF1159" s="61"/>
      <c r="AG1159" s="61"/>
      <c r="AH1159" s="61"/>
      <c r="AI1159" s="15"/>
      <c r="AJ1159" s="15"/>
      <c r="AK1159" s="68"/>
      <c r="AL1159" s="61"/>
      <c r="AM1159" s="61"/>
      <c r="AN1159" s="61"/>
      <c r="AO1159" s="61"/>
      <c r="AP1159" s="15"/>
      <c r="AQ1159" s="15"/>
    </row>
    <row r="1160" spans="1:43" ht="13.8" x14ac:dyDescent="0.25">
      <c r="A1160" s="12"/>
      <c r="B1160" s="12"/>
      <c r="C1160" s="13"/>
      <c r="D1160" s="14"/>
      <c r="E1160" s="67"/>
      <c r="F1160" s="15"/>
      <c r="G1160" s="15"/>
      <c r="H1160" s="15"/>
      <c r="I1160" s="72"/>
      <c r="J1160" s="67"/>
      <c r="K1160" s="15"/>
      <c r="L1160" s="15"/>
      <c r="M1160" s="15"/>
      <c r="N1160" s="72"/>
      <c r="O1160" s="67"/>
      <c r="P1160" s="15"/>
      <c r="Q1160" s="15"/>
      <c r="R1160" s="15"/>
      <c r="S1160" s="72"/>
      <c r="T1160" s="16"/>
      <c r="U1160" s="16"/>
      <c r="V1160" s="16"/>
      <c r="W1160" s="68"/>
      <c r="X1160" s="61"/>
      <c r="Y1160" s="61"/>
      <c r="Z1160" s="61"/>
      <c r="AA1160" s="61"/>
      <c r="AB1160" s="15"/>
      <c r="AC1160" s="15"/>
      <c r="AD1160" s="68"/>
      <c r="AE1160" s="61"/>
      <c r="AF1160" s="61"/>
      <c r="AG1160" s="61"/>
      <c r="AH1160" s="61"/>
      <c r="AI1160" s="15"/>
      <c r="AJ1160" s="15"/>
      <c r="AK1160" s="68"/>
      <c r="AL1160" s="61"/>
      <c r="AM1160" s="61"/>
      <c r="AN1160" s="61"/>
      <c r="AO1160" s="61"/>
      <c r="AP1160" s="15"/>
      <c r="AQ1160" s="15"/>
    </row>
    <row r="1161" spans="1:43" ht="13.8" x14ac:dyDescent="0.25">
      <c r="A1161" s="12"/>
      <c r="B1161" s="12"/>
      <c r="C1161" s="13"/>
      <c r="D1161" s="14"/>
      <c r="E1161" s="67"/>
      <c r="F1161" s="15"/>
      <c r="G1161" s="15"/>
      <c r="H1161" s="15"/>
      <c r="I1161" s="72"/>
      <c r="J1161" s="67"/>
      <c r="K1161" s="15"/>
      <c r="L1161" s="15"/>
      <c r="M1161" s="15"/>
      <c r="N1161" s="72"/>
      <c r="O1161" s="67"/>
      <c r="P1161" s="15"/>
      <c r="Q1161" s="15"/>
      <c r="R1161" s="15"/>
      <c r="S1161" s="72"/>
      <c r="T1161" s="16"/>
      <c r="U1161" s="16"/>
      <c r="V1161" s="16"/>
      <c r="W1161" s="68"/>
      <c r="X1161" s="61"/>
      <c r="Y1161" s="61"/>
      <c r="Z1161" s="61"/>
      <c r="AA1161" s="61"/>
      <c r="AB1161" s="15"/>
      <c r="AC1161" s="15"/>
      <c r="AD1161" s="68"/>
      <c r="AE1161" s="61"/>
      <c r="AF1161" s="61"/>
      <c r="AG1161" s="61"/>
      <c r="AH1161" s="61"/>
      <c r="AI1161" s="15"/>
      <c r="AJ1161" s="15"/>
      <c r="AK1161" s="68"/>
      <c r="AL1161" s="61"/>
      <c r="AM1161" s="61"/>
      <c r="AN1161" s="61"/>
      <c r="AO1161" s="61"/>
      <c r="AP1161" s="15"/>
      <c r="AQ1161" s="15"/>
    </row>
    <row r="1162" spans="1:43" ht="13.8" x14ac:dyDescent="0.25">
      <c r="A1162" s="12"/>
      <c r="B1162" s="12"/>
      <c r="C1162" s="13"/>
      <c r="D1162" s="14"/>
      <c r="E1162" s="67"/>
      <c r="F1162" s="15"/>
      <c r="G1162" s="15"/>
      <c r="H1162" s="15"/>
      <c r="I1162" s="72"/>
      <c r="J1162" s="67"/>
      <c r="K1162" s="15"/>
      <c r="L1162" s="15"/>
      <c r="M1162" s="15"/>
      <c r="N1162" s="72"/>
      <c r="O1162" s="67"/>
      <c r="P1162" s="15"/>
      <c r="Q1162" s="15"/>
      <c r="R1162" s="15"/>
      <c r="S1162" s="72"/>
      <c r="T1162" s="16"/>
      <c r="U1162" s="16"/>
      <c r="V1162" s="16"/>
      <c r="W1162" s="68"/>
      <c r="X1162" s="61"/>
      <c r="Y1162" s="61"/>
      <c r="Z1162" s="61"/>
      <c r="AA1162" s="61"/>
      <c r="AB1162" s="15"/>
      <c r="AC1162" s="15"/>
      <c r="AD1162" s="68"/>
      <c r="AE1162" s="61"/>
      <c r="AF1162" s="61"/>
      <c r="AG1162" s="61"/>
      <c r="AH1162" s="61"/>
      <c r="AI1162" s="15"/>
      <c r="AJ1162" s="15"/>
      <c r="AK1162" s="68"/>
      <c r="AL1162" s="61"/>
      <c r="AM1162" s="61"/>
      <c r="AN1162" s="61"/>
      <c r="AO1162" s="61"/>
      <c r="AP1162" s="15"/>
      <c r="AQ1162" s="15"/>
    </row>
    <row r="1163" spans="1:43" ht="13.8" x14ac:dyDescent="0.25">
      <c r="A1163" s="12"/>
      <c r="B1163" s="12"/>
      <c r="C1163" s="13"/>
      <c r="D1163" s="14"/>
      <c r="E1163" s="67"/>
      <c r="F1163" s="15"/>
      <c r="G1163" s="15"/>
      <c r="H1163" s="15"/>
      <c r="I1163" s="72"/>
      <c r="J1163" s="67"/>
      <c r="K1163" s="15"/>
      <c r="L1163" s="15"/>
      <c r="M1163" s="15"/>
      <c r="N1163" s="72"/>
      <c r="O1163" s="67"/>
      <c r="P1163" s="15"/>
      <c r="Q1163" s="15"/>
      <c r="R1163" s="15"/>
      <c r="S1163" s="72"/>
      <c r="T1163" s="16"/>
      <c r="U1163" s="16"/>
      <c r="V1163" s="16"/>
      <c r="W1163" s="68"/>
      <c r="X1163" s="61"/>
      <c r="Y1163" s="61"/>
      <c r="Z1163" s="61"/>
      <c r="AA1163" s="61"/>
      <c r="AB1163" s="15"/>
      <c r="AC1163" s="15"/>
      <c r="AD1163" s="68"/>
      <c r="AE1163" s="61"/>
      <c r="AF1163" s="61"/>
      <c r="AG1163" s="61"/>
      <c r="AH1163" s="61"/>
      <c r="AI1163" s="15"/>
      <c r="AJ1163" s="15"/>
      <c r="AK1163" s="68"/>
      <c r="AL1163" s="61"/>
      <c r="AM1163" s="61"/>
      <c r="AN1163" s="61"/>
      <c r="AO1163" s="61"/>
      <c r="AP1163" s="15"/>
      <c r="AQ1163" s="15"/>
    </row>
    <row r="1164" spans="1:43" ht="13.8" x14ac:dyDescent="0.25">
      <c r="A1164" s="12"/>
      <c r="B1164" s="12"/>
      <c r="C1164" s="13"/>
      <c r="D1164" s="14"/>
      <c r="E1164" s="67"/>
      <c r="F1164" s="15"/>
      <c r="G1164" s="15"/>
      <c r="H1164" s="15"/>
      <c r="I1164" s="72"/>
      <c r="J1164" s="67"/>
      <c r="K1164" s="15"/>
      <c r="L1164" s="15"/>
      <c r="M1164" s="15"/>
      <c r="N1164" s="72"/>
      <c r="O1164" s="67"/>
      <c r="P1164" s="15"/>
      <c r="Q1164" s="15"/>
      <c r="R1164" s="15"/>
      <c r="S1164" s="72"/>
      <c r="T1164" s="16"/>
      <c r="U1164" s="16"/>
      <c r="V1164" s="16"/>
      <c r="W1164" s="68"/>
      <c r="X1164" s="61"/>
      <c r="Y1164" s="61"/>
      <c r="Z1164" s="61"/>
      <c r="AA1164" s="61"/>
      <c r="AB1164" s="15"/>
      <c r="AC1164" s="15"/>
      <c r="AD1164" s="68"/>
      <c r="AE1164" s="61"/>
      <c r="AF1164" s="61"/>
      <c r="AG1164" s="61"/>
      <c r="AH1164" s="61"/>
      <c r="AI1164" s="15"/>
      <c r="AJ1164" s="15"/>
      <c r="AK1164" s="68"/>
      <c r="AL1164" s="61"/>
      <c r="AM1164" s="61"/>
      <c r="AN1164" s="61"/>
      <c r="AO1164" s="61"/>
      <c r="AP1164" s="15"/>
      <c r="AQ1164" s="15"/>
    </row>
    <row r="1165" spans="1:43" ht="13.8" x14ac:dyDescent="0.25">
      <c r="A1165" s="12"/>
      <c r="B1165" s="12"/>
      <c r="C1165" s="13"/>
      <c r="D1165" s="14"/>
      <c r="E1165" s="67"/>
      <c r="F1165" s="15"/>
      <c r="G1165" s="15"/>
      <c r="H1165" s="15"/>
      <c r="I1165" s="72"/>
      <c r="J1165" s="67"/>
      <c r="K1165" s="15"/>
      <c r="L1165" s="15"/>
      <c r="M1165" s="15"/>
      <c r="N1165" s="72"/>
      <c r="O1165" s="67"/>
      <c r="P1165" s="15"/>
      <c r="Q1165" s="15"/>
      <c r="R1165" s="15"/>
      <c r="S1165" s="72"/>
      <c r="T1165" s="16"/>
      <c r="U1165" s="16"/>
      <c r="V1165" s="16"/>
      <c r="W1165" s="68"/>
      <c r="X1165" s="61"/>
      <c r="Y1165" s="61"/>
      <c r="Z1165" s="61"/>
      <c r="AA1165" s="61"/>
      <c r="AB1165" s="15"/>
      <c r="AC1165" s="15"/>
      <c r="AD1165" s="68"/>
      <c r="AE1165" s="61"/>
      <c r="AF1165" s="61"/>
      <c r="AG1165" s="61"/>
      <c r="AH1165" s="61"/>
      <c r="AI1165" s="15"/>
      <c r="AJ1165" s="15"/>
      <c r="AK1165" s="68"/>
      <c r="AL1165" s="61"/>
      <c r="AM1165" s="61"/>
      <c r="AN1165" s="61"/>
      <c r="AO1165" s="61"/>
      <c r="AP1165" s="15"/>
      <c r="AQ1165" s="15"/>
    </row>
    <row r="1166" spans="1:43" ht="13.8" x14ac:dyDescent="0.25">
      <c r="A1166" s="12"/>
      <c r="B1166" s="12"/>
      <c r="C1166" s="13"/>
      <c r="D1166" s="14"/>
      <c r="E1166" s="67"/>
      <c r="F1166" s="15"/>
      <c r="G1166" s="15"/>
      <c r="H1166" s="15"/>
      <c r="I1166" s="72"/>
      <c r="J1166" s="67"/>
      <c r="K1166" s="15"/>
      <c r="L1166" s="15"/>
      <c r="M1166" s="15"/>
      <c r="N1166" s="72"/>
      <c r="O1166" s="67"/>
      <c r="P1166" s="15"/>
      <c r="Q1166" s="15"/>
      <c r="R1166" s="15"/>
      <c r="S1166" s="72"/>
      <c r="T1166" s="16"/>
      <c r="U1166" s="16"/>
      <c r="V1166" s="16"/>
      <c r="W1166" s="68"/>
      <c r="X1166" s="61"/>
      <c r="Y1166" s="61"/>
      <c r="Z1166" s="61"/>
      <c r="AA1166" s="61"/>
      <c r="AB1166" s="15"/>
      <c r="AC1166" s="15"/>
      <c r="AD1166" s="68"/>
      <c r="AE1166" s="61"/>
      <c r="AF1166" s="61"/>
      <c r="AG1166" s="61"/>
      <c r="AH1166" s="61"/>
      <c r="AI1166" s="15"/>
      <c r="AJ1166" s="15"/>
      <c r="AK1166" s="68"/>
      <c r="AL1166" s="61"/>
      <c r="AM1166" s="61"/>
      <c r="AN1166" s="61"/>
      <c r="AO1166" s="61"/>
      <c r="AP1166" s="15"/>
      <c r="AQ1166" s="15"/>
    </row>
    <row r="1167" spans="1:43" ht="13.8" x14ac:dyDescent="0.25">
      <c r="A1167" s="12"/>
      <c r="B1167" s="12"/>
      <c r="C1167" s="13"/>
      <c r="D1167" s="14"/>
      <c r="E1167" s="67"/>
      <c r="F1167" s="15"/>
      <c r="G1167" s="15"/>
      <c r="H1167" s="15"/>
      <c r="I1167" s="72"/>
      <c r="J1167" s="67"/>
      <c r="K1167" s="15"/>
      <c r="L1167" s="15"/>
      <c r="M1167" s="15"/>
      <c r="N1167" s="72"/>
      <c r="O1167" s="67"/>
      <c r="P1167" s="15"/>
      <c r="Q1167" s="15"/>
      <c r="R1167" s="15"/>
      <c r="S1167" s="72"/>
      <c r="T1167" s="16"/>
      <c r="U1167" s="16"/>
      <c r="V1167" s="16"/>
      <c r="W1167" s="68"/>
      <c r="X1167" s="61"/>
      <c r="Y1167" s="61"/>
      <c r="Z1167" s="61"/>
      <c r="AA1167" s="61"/>
      <c r="AB1167" s="15"/>
      <c r="AC1167" s="15"/>
      <c r="AD1167" s="68"/>
      <c r="AE1167" s="61"/>
      <c r="AF1167" s="61"/>
      <c r="AG1167" s="61"/>
      <c r="AH1167" s="61"/>
      <c r="AI1167" s="15"/>
      <c r="AJ1167" s="15"/>
      <c r="AK1167" s="68"/>
      <c r="AL1167" s="61"/>
      <c r="AM1167" s="61"/>
      <c r="AN1167" s="61"/>
      <c r="AO1167" s="61"/>
      <c r="AP1167" s="15"/>
      <c r="AQ1167" s="15"/>
    </row>
    <row r="1168" spans="1:43" ht="13.8" x14ac:dyDescent="0.25">
      <c r="A1168" s="12"/>
      <c r="B1168" s="12"/>
      <c r="C1168" s="13"/>
      <c r="D1168" s="14"/>
      <c r="E1168" s="67"/>
      <c r="F1168" s="15"/>
      <c r="G1168" s="15"/>
      <c r="H1168" s="15"/>
      <c r="I1168" s="72"/>
      <c r="J1168" s="67"/>
      <c r="K1168" s="15"/>
      <c r="L1168" s="15"/>
      <c r="M1168" s="15"/>
      <c r="N1168" s="72"/>
      <c r="O1168" s="67"/>
      <c r="P1168" s="15"/>
      <c r="Q1168" s="15"/>
      <c r="R1168" s="15"/>
      <c r="S1168" s="72"/>
      <c r="T1168" s="16"/>
      <c r="U1168" s="16"/>
      <c r="V1168" s="16"/>
      <c r="W1168" s="68"/>
      <c r="X1168" s="61"/>
      <c r="Y1168" s="61"/>
      <c r="Z1168" s="61"/>
      <c r="AA1168" s="61"/>
      <c r="AB1168" s="15"/>
      <c r="AC1168" s="15"/>
      <c r="AD1168" s="68"/>
      <c r="AE1168" s="61"/>
      <c r="AF1168" s="61"/>
      <c r="AG1168" s="61"/>
      <c r="AH1168" s="61"/>
      <c r="AI1168" s="15"/>
      <c r="AJ1168" s="15"/>
      <c r="AK1168" s="68"/>
      <c r="AL1168" s="61"/>
      <c r="AM1168" s="61"/>
      <c r="AN1168" s="61"/>
      <c r="AO1168" s="61"/>
      <c r="AP1168" s="15"/>
      <c r="AQ1168" s="15"/>
    </row>
    <row r="1169" spans="1:43" ht="13.8" x14ac:dyDescent="0.25">
      <c r="A1169" s="12"/>
      <c r="B1169" s="12"/>
      <c r="C1169" s="13"/>
      <c r="D1169" s="14"/>
      <c r="E1169" s="67"/>
      <c r="F1169" s="15"/>
      <c r="G1169" s="15"/>
      <c r="H1169" s="15"/>
      <c r="I1169" s="72"/>
      <c r="J1169" s="67"/>
      <c r="K1169" s="15"/>
      <c r="L1169" s="15"/>
      <c r="M1169" s="15"/>
      <c r="N1169" s="72"/>
      <c r="O1169" s="67"/>
      <c r="P1169" s="15"/>
      <c r="Q1169" s="15"/>
      <c r="R1169" s="15"/>
      <c r="S1169" s="72"/>
      <c r="T1169" s="16"/>
      <c r="U1169" s="16"/>
      <c r="V1169" s="16"/>
      <c r="W1169" s="68"/>
      <c r="X1169" s="61"/>
      <c r="Y1169" s="61"/>
      <c r="Z1169" s="61"/>
      <c r="AA1169" s="61"/>
      <c r="AB1169" s="15"/>
      <c r="AC1169" s="15"/>
      <c r="AD1169" s="68"/>
      <c r="AE1169" s="61"/>
      <c r="AF1169" s="61"/>
      <c r="AG1169" s="61"/>
      <c r="AH1169" s="61"/>
      <c r="AI1169" s="15"/>
      <c r="AJ1169" s="15"/>
      <c r="AK1169" s="68"/>
      <c r="AL1169" s="61"/>
      <c r="AM1169" s="61"/>
      <c r="AN1169" s="61"/>
      <c r="AO1169" s="61"/>
      <c r="AP1169" s="15"/>
      <c r="AQ1169" s="15"/>
    </row>
    <row r="1170" spans="1:43" ht="13.8" x14ac:dyDescent="0.25">
      <c r="A1170" s="12"/>
      <c r="B1170" s="12"/>
      <c r="C1170" s="13"/>
      <c r="D1170" s="14"/>
      <c r="E1170" s="67"/>
      <c r="F1170" s="15"/>
      <c r="G1170" s="15"/>
      <c r="H1170" s="15"/>
      <c r="I1170" s="72"/>
      <c r="J1170" s="67"/>
      <c r="K1170" s="15"/>
      <c r="L1170" s="15"/>
      <c r="M1170" s="15"/>
      <c r="N1170" s="72"/>
      <c r="O1170" s="67"/>
      <c r="P1170" s="15"/>
      <c r="Q1170" s="15"/>
      <c r="R1170" s="15"/>
      <c r="S1170" s="72"/>
      <c r="T1170" s="16"/>
      <c r="U1170" s="16"/>
      <c r="V1170" s="16"/>
      <c r="W1170" s="68"/>
      <c r="X1170" s="61"/>
      <c r="Y1170" s="61"/>
      <c r="Z1170" s="61"/>
      <c r="AA1170" s="61"/>
      <c r="AB1170" s="15"/>
      <c r="AC1170" s="15"/>
      <c r="AD1170" s="68"/>
      <c r="AE1170" s="61"/>
      <c r="AF1170" s="61"/>
      <c r="AG1170" s="61"/>
      <c r="AH1170" s="61"/>
      <c r="AI1170" s="15"/>
      <c r="AJ1170" s="15"/>
      <c r="AK1170" s="68"/>
      <c r="AL1170" s="61"/>
      <c r="AM1170" s="61"/>
      <c r="AN1170" s="61"/>
      <c r="AO1170" s="61"/>
      <c r="AP1170" s="15"/>
      <c r="AQ1170" s="15"/>
    </row>
    <row r="1171" spans="1:43" ht="13.8" x14ac:dyDescent="0.25">
      <c r="A1171" s="12"/>
      <c r="B1171" s="12"/>
      <c r="C1171" s="13"/>
      <c r="D1171" s="14"/>
      <c r="E1171" s="67"/>
      <c r="F1171" s="15"/>
      <c r="G1171" s="15"/>
      <c r="H1171" s="15"/>
      <c r="I1171" s="72"/>
      <c r="J1171" s="67"/>
      <c r="K1171" s="15"/>
      <c r="L1171" s="15"/>
      <c r="M1171" s="15"/>
      <c r="N1171" s="72"/>
      <c r="O1171" s="67"/>
      <c r="P1171" s="15"/>
      <c r="Q1171" s="15"/>
      <c r="R1171" s="15"/>
      <c r="S1171" s="72"/>
      <c r="T1171" s="16"/>
      <c r="U1171" s="16"/>
      <c r="V1171" s="16"/>
      <c r="W1171" s="68"/>
      <c r="X1171" s="61"/>
      <c r="Y1171" s="61"/>
      <c r="Z1171" s="61"/>
      <c r="AA1171" s="61"/>
      <c r="AB1171" s="15"/>
      <c r="AC1171" s="15"/>
      <c r="AD1171" s="68"/>
      <c r="AE1171" s="61"/>
      <c r="AF1171" s="61"/>
      <c r="AG1171" s="61"/>
      <c r="AH1171" s="61"/>
      <c r="AI1171" s="15"/>
      <c r="AJ1171" s="15"/>
      <c r="AK1171" s="68"/>
      <c r="AL1171" s="61"/>
      <c r="AM1171" s="61"/>
      <c r="AN1171" s="61"/>
      <c r="AO1171" s="61"/>
      <c r="AP1171" s="15"/>
      <c r="AQ1171" s="15"/>
    </row>
    <row r="1172" spans="1:43" ht="13.8" x14ac:dyDescent="0.25">
      <c r="A1172" s="12"/>
      <c r="B1172" s="12"/>
      <c r="C1172" s="13"/>
      <c r="D1172" s="14"/>
      <c r="E1172" s="67"/>
      <c r="F1172" s="15"/>
      <c r="G1172" s="15"/>
      <c r="H1172" s="15"/>
      <c r="I1172" s="72"/>
      <c r="J1172" s="67"/>
      <c r="K1172" s="15"/>
      <c r="L1172" s="15"/>
      <c r="M1172" s="15"/>
      <c r="N1172" s="72"/>
      <c r="O1172" s="67"/>
      <c r="P1172" s="15"/>
      <c r="Q1172" s="15"/>
      <c r="R1172" s="15"/>
      <c r="S1172" s="72"/>
      <c r="T1172" s="16"/>
      <c r="U1172" s="16"/>
      <c r="V1172" s="16"/>
      <c r="W1172" s="68"/>
      <c r="X1172" s="61"/>
      <c r="Y1172" s="61"/>
      <c r="Z1172" s="61"/>
      <c r="AA1172" s="61"/>
      <c r="AB1172" s="15"/>
      <c r="AC1172" s="15"/>
      <c r="AD1172" s="68"/>
      <c r="AE1172" s="61"/>
      <c r="AF1172" s="61"/>
      <c r="AG1172" s="61"/>
      <c r="AH1172" s="61"/>
      <c r="AI1172" s="15"/>
      <c r="AJ1172" s="15"/>
      <c r="AK1172" s="68"/>
      <c r="AL1172" s="61"/>
      <c r="AM1172" s="61"/>
      <c r="AN1172" s="61"/>
      <c r="AO1172" s="61"/>
      <c r="AP1172" s="15"/>
      <c r="AQ1172" s="15"/>
    </row>
    <row r="1173" spans="1:43" ht="13.8" x14ac:dyDescent="0.25">
      <c r="A1173" s="12"/>
      <c r="B1173" s="12"/>
      <c r="C1173" s="13"/>
      <c r="D1173" s="14"/>
      <c r="E1173" s="67"/>
      <c r="F1173" s="15"/>
      <c r="G1173" s="15"/>
      <c r="H1173" s="15"/>
      <c r="I1173" s="72"/>
      <c r="J1173" s="67"/>
      <c r="K1173" s="15"/>
      <c r="L1173" s="15"/>
      <c r="M1173" s="15"/>
      <c r="N1173" s="72"/>
      <c r="O1173" s="67"/>
      <c r="P1173" s="15"/>
      <c r="Q1173" s="15"/>
      <c r="R1173" s="15"/>
      <c r="S1173" s="72"/>
      <c r="T1173" s="16"/>
      <c r="U1173" s="16"/>
      <c r="V1173" s="16"/>
      <c r="W1173" s="68"/>
      <c r="X1173" s="61"/>
      <c r="Y1173" s="61"/>
      <c r="Z1173" s="61"/>
      <c r="AA1173" s="61"/>
      <c r="AB1173" s="15"/>
      <c r="AC1173" s="15"/>
      <c r="AD1173" s="68"/>
      <c r="AE1173" s="61"/>
      <c r="AF1173" s="61"/>
      <c r="AG1173" s="61"/>
      <c r="AH1173" s="61"/>
      <c r="AI1173" s="15"/>
      <c r="AJ1173" s="15"/>
      <c r="AK1173" s="68"/>
      <c r="AL1173" s="61"/>
      <c r="AM1173" s="61"/>
      <c r="AN1173" s="61"/>
      <c r="AO1173" s="61"/>
      <c r="AP1173" s="15"/>
      <c r="AQ1173" s="15"/>
    </row>
    <row r="1174" spans="1:43" ht="13.8" x14ac:dyDescent="0.25">
      <c r="A1174" s="12"/>
      <c r="B1174" s="12"/>
      <c r="C1174" s="13"/>
      <c r="D1174" s="14"/>
      <c r="E1174" s="67"/>
      <c r="F1174" s="15"/>
      <c r="G1174" s="15"/>
      <c r="H1174" s="15"/>
      <c r="I1174" s="72"/>
      <c r="J1174" s="67"/>
      <c r="K1174" s="15"/>
      <c r="L1174" s="15"/>
      <c r="M1174" s="15"/>
      <c r="N1174" s="72"/>
      <c r="O1174" s="67"/>
      <c r="P1174" s="15"/>
      <c r="Q1174" s="15"/>
      <c r="R1174" s="15"/>
      <c r="S1174" s="72"/>
      <c r="T1174" s="16"/>
      <c r="U1174" s="16"/>
      <c r="V1174" s="16"/>
      <c r="W1174" s="68"/>
      <c r="X1174" s="61"/>
      <c r="Y1174" s="61"/>
      <c r="Z1174" s="61"/>
      <c r="AA1174" s="61"/>
      <c r="AB1174" s="15"/>
      <c r="AC1174" s="15"/>
      <c r="AD1174" s="68"/>
      <c r="AE1174" s="61"/>
      <c r="AF1174" s="61"/>
      <c r="AG1174" s="61"/>
      <c r="AH1174" s="61"/>
      <c r="AI1174" s="15"/>
      <c r="AJ1174" s="15"/>
      <c r="AK1174" s="68"/>
      <c r="AL1174" s="61"/>
      <c r="AM1174" s="61"/>
      <c r="AN1174" s="61"/>
      <c r="AO1174" s="61"/>
      <c r="AP1174" s="15"/>
      <c r="AQ1174" s="15"/>
    </row>
    <row r="1175" spans="1:43" ht="13.8" x14ac:dyDescent="0.25">
      <c r="A1175" s="12"/>
      <c r="B1175" s="12"/>
      <c r="C1175" s="13"/>
      <c r="D1175" s="14"/>
      <c r="E1175" s="67"/>
      <c r="F1175" s="15"/>
      <c r="G1175" s="15"/>
      <c r="H1175" s="15"/>
      <c r="I1175" s="72"/>
      <c r="J1175" s="67"/>
      <c r="K1175" s="15"/>
      <c r="L1175" s="15"/>
      <c r="M1175" s="15"/>
      <c r="N1175" s="72"/>
      <c r="O1175" s="67"/>
      <c r="P1175" s="15"/>
      <c r="Q1175" s="15"/>
      <c r="R1175" s="15"/>
      <c r="S1175" s="72"/>
      <c r="T1175" s="16"/>
      <c r="U1175" s="16"/>
      <c r="V1175" s="16"/>
      <c r="W1175" s="68"/>
      <c r="X1175" s="61"/>
      <c r="Y1175" s="61"/>
      <c r="Z1175" s="61"/>
      <c r="AA1175" s="61"/>
      <c r="AB1175" s="15"/>
      <c r="AC1175" s="15"/>
      <c r="AD1175" s="68"/>
      <c r="AE1175" s="61"/>
      <c r="AF1175" s="61"/>
      <c r="AG1175" s="61"/>
      <c r="AH1175" s="61"/>
      <c r="AI1175" s="15"/>
      <c r="AJ1175" s="15"/>
      <c r="AK1175" s="68"/>
      <c r="AL1175" s="61"/>
      <c r="AM1175" s="61"/>
      <c r="AN1175" s="61"/>
      <c r="AO1175" s="61"/>
      <c r="AP1175" s="15"/>
      <c r="AQ1175" s="15"/>
    </row>
    <row r="1176" spans="1:43" ht="13.8" x14ac:dyDescent="0.25">
      <c r="A1176" s="12"/>
      <c r="B1176" s="12"/>
      <c r="C1176" s="13"/>
      <c r="D1176" s="14"/>
      <c r="E1176" s="67"/>
      <c r="F1176" s="15"/>
      <c r="G1176" s="15"/>
      <c r="H1176" s="15"/>
      <c r="I1176" s="72"/>
      <c r="J1176" s="67"/>
      <c r="K1176" s="15"/>
      <c r="L1176" s="15"/>
      <c r="M1176" s="15"/>
      <c r="N1176" s="72"/>
      <c r="O1176" s="67"/>
      <c r="P1176" s="15"/>
      <c r="Q1176" s="15"/>
      <c r="R1176" s="15"/>
      <c r="S1176" s="72"/>
      <c r="T1176" s="16"/>
      <c r="U1176" s="16"/>
      <c r="V1176" s="16"/>
      <c r="W1176" s="68"/>
      <c r="X1176" s="61"/>
      <c r="Y1176" s="61"/>
      <c r="Z1176" s="61"/>
      <c r="AA1176" s="61"/>
      <c r="AB1176" s="15"/>
      <c r="AC1176" s="15"/>
      <c r="AD1176" s="68"/>
      <c r="AE1176" s="61"/>
      <c r="AF1176" s="61"/>
      <c r="AG1176" s="61"/>
      <c r="AH1176" s="61"/>
      <c r="AI1176" s="15"/>
      <c r="AJ1176" s="15"/>
      <c r="AK1176" s="68"/>
      <c r="AL1176" s="61"/>
      <c r="AM1176" s="61"/>
      <c r="AN1176" s="61"/>
      <c r="AO1176" s="61"/>
      <c r="AP1176" s="15"/>
      <c r="AQ1176" s="15"/>
    </row>
    <row r="1177" spans="1:43" ht="13.8" x14ac:dyDescent="0.25">
      <c r="A1177" s="12"/>
      <c r="B1177" s="12"/>
      <c r="C1177" s="13"/>
      <c r="D1177" s="14"/>
      <c r="E1177" s="67"/>
      <c r="F1177" s="15"/>
      <c r="G1177" s="15"/>
      <c r="H1177" s="15"/>
      <c r="I1177" s="72"/>
      <c r="J1177" s="67"/>
      <c r="K1177" s="15"/>
      <c r="L1177" s="15"/>
      <c r="M1177" s="15"/>
      <c r="N1177" s="72"/>
      <c r="O1177" s="67"/>
      <c r="P1177" s="15"/>
      <c r="Q1177" s="15"/>
      <c r="R1177" s="15"/>
      <c r="S1177" s="72"/>
      <c r="T1177" s="16"/>
      <c r="U1177" s="16"/>
      <c r="V1177" s="16"/>
      <c r="W1177" s="68"/>
      <c r="X1177" s="61"/>
      <c r="Y1177" s="61"/>
      <c r="Z1177" s="61"/>
      <c r="AA1177" s="61"/>
      <c r="AB1177" s="15"/>
      <c r="AC1177" s="15"/>
      <c r="AD1177" s="68"/>
      <c r="AE1177" s="61"/>
      <c r="AF1177" s="61"/>
      <c r="AG1177" s="61"/>
      <c r="AH1177" s="61"/>
      <c r="AI1177" s="15"/>
      <c r="AJ1177" s="15"/>
      <c r="AK1177" s="68"/>
      <c r="AL1177" s="61"/>
      <c r="AM1177" s="61"/>
      <c r="AN1177" s="61"/>
      <c r="AO1177" s="61"/>
      <c r="AP1177" s="15"/>
      <c r="AQ1177" s="15"/>
    </row>
    <row r="1178" spans="1:43" ht="13.8" x14ac:dyDescent="0.25">
      <c r="A1178" s="12"/>
      <c r="B1178" s="12"/>
      <c r="C1178" s="13"/>
      <c r="D1178" s="14"/>
      <c r="E1178" s="67"/>
      <c r="F1178" s="15"/>
      <c r="G1178" s="15"/>
      <c r="H1178" s="15"/>
      <c r="I1178" s="72"/>
      <c r="J1178" s="67"/>
      <c r="K1178" s="15"/>
      <c r="L1178" s="15"/>
      <c r="M1178" s="15"/>
      <c r="N1178" s="72"/>
      <c r="O1178" s="67"/>
      <c r="P1178" s="15"/>
      <c r="Q1178" s="15"/>
      <c r="R1178" s="15"/>
      <c r="S1178" s="72"/>
      <c r="T1178" s="16"/>
      <c r="U1178" s="16"/>
      <c r="V1178" s="16"/>
      <c r="W1178" s="68"/>
      <c r="X1178" s="61"/>
      <c r="Y1178" s="61"/>
      <c r="Z1178" s="61"/>
      <c r="AA1178" s="61"/>
      <c r="AB1178" s="15"/>
      <c r="AC1178" s="15"/>
      <c r="AD1178" s="68"/>
      <c r="AE1178" s="61"/>
      <c r="AF1178" s="61"/>
      <c r="AG1178" s="61"/>
      <c r="AH1178" s="61"/>
      <c r="AI1178" s="15"/>
      <c r="AJ1178" s="15"/>
      <c r="AK1178" s="68"/>
      <c r="AL1178" s="61"/>
      <c r="AM1178" s="61"/>
      <c r="AN1178" s="61"/>
      <c r="AO1178" s="61"/>
      <c r="AP1178" s="15"/>
      <c r="AQ1178" s="15"/>
    </row>
    <row r="1179" spans="1:43" ht="13.8" x14ac:dyDescent="0.25">
      <c r="A1179" s="12"/>
      <c r="B1179" s="12"/>
      <c r="C1179" s="13"/>
      <c r="D1179" s="14"/>
      <c r="E1179" s="67"/>
      <c r="F1179" s="15"/>
      <c r="G1179" s="15"/>
      <c r="H1179" s="15"/>
      <c r="I1179" s="72"/>
      <c r="J1179" s="67"/>
      <c r="K1179" s="15"/>
      <c r="L1179" s="15"/>
      <c r="M1179" s="15"/>
      <c r="N1179" s="72"/>
      <c r="O1179" s="67"/>
      <c r="P1179" s="15"/>
      <c r="Q1179" s="15"/>
      <c r="R1179" s="15"/>
      <c r="S1179" s="72"/>
      <c r="T1179" s="16"/>
      <c r="U1179" s="16"/>
      <c r="V1179" s="16"/>
      <c r="W1179" s="68"/>
      <c r="X1179" s="61"/>
      <c r="Y1179" s="61"/>
      <c r="Z1179" s="61"/>
      <c r="AA1179" s="61"/>
      <c r="AB1179" s="15"/>
      <c r="AC1179" s="15"/>
      <c r="AD1179" s="68"/>
      <c r="AE1179" s="61"/>
      <c r="AF1179" s="61"/>
      <c r="AG1179" s="61"/>
      <c r="AH1179" s="61"/>
      <c r="AI1179" s="15"/>
      <c r="AJ1179" s="15"/>
      <c r="AK1179" s="68"/>
      <c r="AL1179" s="61"/>
      <c r="AM1179" s="61"/>
      <c r="AN1179" s="61"/>
      <c r="AO1179" s="61"/>
      <c r="AP1179" s="15"/>
      <c r="AQ1179" s="15"/>
    </row>
    <row r="1180" spans="1:43" ht="13.8" x14ac:dyDescent="0.25">
      <c r="A1180" s="12"/>
      <c r="B1180" s="12"/>
      <c r="C1180" s="13"/>
      <c r="D1180" s="14"/>
      <c r="E1180" s="67"/>
      <c r="F1180" s="15"/>
      <c r="G1180" s="15"/>
      <c r="H1180" s="15"/>
      <c r="I1180" s="72"/>
      <c r="J1180" s="67"/>
      <c r="K1180" s="15"/>
      <c r="L1180" s="15"/>
      <c r="M1180" s="15"/>
      <c r="N1180" s="72"/>
      <c r="O1180" s="67"/>
      <c r="P1180" s="15"/>
      <c r="Q1180" s="15"/>
      <c r="R1180" s="15"/>
      <c r="S1180" s="72"/>
      <c r="T1180" s="16"/>
      <c r="U1180" s="16"/>
      <c r="V1180" s="16"/>
      <c r="W1180" s="68"/>
      <c r="X1180" s="61"/>
      <c r="Y1180" s="61"/>
      <c r="Z1180" s="61"/>
      <c r="AA1180" s="61"/>
      <c r="AB1180" s="15"/>
      <c r="AC1180" s="15"/>
      <c r="AD1180" s="68"/>
      <c r="AE1180" s="61"/>
      <c r="AF1180" s="61"/>
      <c r="AG1180" s="61"/>
      <c r="AH1180" s="61"/>
      <c r="AI1180" s="15"/>
      <c r="AJ1180" s="15"/>
      <c r="AK1180" s="68"/>
      <c r="AL1180" s="61"/>
      <c r="AM1180" s="61"/>
      <c r="AN1180" s="61"/>
      <c r="AO1180" s="61"/>
      <c r="AP1180" s="15"/>
      <c r="AQ1180" s="15"/>
    </row>
    <row r="1181" spans="1:43" ht="13.8" x14ac:dyDescent="0.25">
      <c r="A1181" s="12"/>
      <c r="B1181" s="12"/>
      <c r="C1181" s="13"/>
      <c r="D1181" s="14"/>
      <c r="E1181" s="67"/>
      <c r="F1181" s="15"/>
      <c r="G1181" s="15"/>
      <c r="H1181" s="15"/>
      <c r="I1181" s="72"/>
      <c r="J1181" s="67"/>
      <c r="K1181" s="15"/>
      <c r="L1181" s="15"/>
      <c r="M1181" s="15"/>
      <c r="N1181" s="72"/>
      <c r="O1181" s="67"/>
      <c r="P1181" s="15"/>
      <c r="Q1181" s="15"/>
      <c r="R1181" s="15"/>
      <c r="S1181" s="72"/>
      <c r="T1181" s="16"/>
      <c r="U1181" s="16"/>
      <c r="V1181" s="16"/>
      <c r="W1181" s="68"/>
      <c r="X1181" s="61"/>
      <c r="Y1181" s="61"/>
      <c r="Z1181" s="61"/>
      <c r="AA1181" s="61"/>
      <c r="AB1181" s="15"/>
      <c r="AC1181" s="15"/>
      <c r="AD1181" s="68"/>
      <c r="AE1181" s="61"/>
      <c r="AF1181" s="61"/>
      <c r="AG1181" s="61"/>
      <c r="AH1181" s="61"/>
      <c r="AI1181" s="15"/>
      <c r="AJ1181" s="15"/>
      <c r="AK1181" s="68"/>
      <c r="AL1181" s="61"/>
      <c r="AM1181" s="61"/>
      <c r="AN1181" s="61"/>
      <c r="AO1181" s="61"/>
      <c r="AP1181" s="15"/>
      <c r="AQ1181" s="15"/>
    </row>
    <row r="1182" spans="1:43" ht="13.8" x14ac:dyDescent="0.25">
      <c r="A1182" s="12"/>
      <c r="B1182" s="12"/>
      <c r="C1182" s="13"/>
      <c r="D1182" s="14"/>
      <c r="E1182" s="67"/>
      <c r="F1182" s="15"/>
      <c r="G1182" s="15"/>
      <c r="H1182" s="15"/>
      <c r="I1182" s="72"/>
      <c r="J1182" s="67"/>
      <c r="K1182" s="15"/>
      <c r="L1182" s="15"/>
      <c r="M1182" s="15"/>
      <c r="N1182" s="72"/>
      <c r="O1182" s="67"/>
      <c r="P1182" s="15"/>
      <c r="Q1182" s="15"/>
      <c r="R1182" s="15"/>
      <c r="S1182" s="72"/>
      <c r="T1182" s="16"/>
      <c r="U1182" s="16"/>
      <c r="V1182" s="16"/>
      <c r="W1182" s="68"/>
      <c r="X1182" s="61"/>
      <c r="Y1182" s="61"/>
      <c r="Z1182" s="61"/>
      <c r="AA1182" s="61"/>
      <c r="AB1182" s="15"/>
      <c r="AC1182" s="15"/>
      <c r="AD1182" s="68"/>
      <c r="AE1182" s="61"/>
      <c r="AF1182" s="61"/>
      <c r="AG1182" s="61"/>
      <c r="AH1182" s="61"/>
      <c r="AI1182" s="15"/>
      <c r="AJ1182" s="15"/>
      <c r="AK1182" s="68"/>
      <c r="AL1182" s="61"/>
      <c r="AM1182" s="61"/>
      <c r="AN1182" s="61"/>
      <c r="AO1182" s="61"/>
      <c r="AP1182" s="15"/>
      <c r="AQ1182" s="15"/>
    </row>
    <row r="1183" spans="1:43" ht="13.8" x14ac:dyDescent="0.25">
      <c r="A1183" s="12"/>
      <c r="B1183" s="12"/>
      <c r="C1183" s="13"/>
      <c r="D1183" s="14"/>
      <c r="E1183" s="67"/>
      <c r="F1183" s="15"/>
      <c r="G1183" s="15"/>
      <c r="H1183" s="15"/>
      <c r="I1183" s="72"/>
      <c r="J1183" s="67"/>
      <c r="K1183" s="15"/>
      <c r="L1183" s="15"/>
      <c r="M1183" s="15"/>
      <c r="N1183" s="72"/>
      <c r="O1183" s="67"/>
      <c r="P1183" s="15"/>
      <c r="Q1183" s="15"/>
      <c r="R1183" s="15"/>
      <c r="S1183" s="72"/>
      <c r="T1183" s="16"/>
      <c r="U1183" s="16"/>
      <c r="V1183" s="16"/>
      <c r="W1183" s="68"/>
      <c r="X1183" s="61"/>
      <c r="Y1183" s="61"/>
      <c r="Z1183" s="61"/>
      <c r="AA1183" s="61"/>
      <c r="AB1183" s="15"/>
      <c r="AC1183" s="15"/>
      <c r="AD1183" s="68"/>
      <c r="AE1183" s="61"/>
      <c r="AF1183" s="61"/>
      <c r="AG1183" s="61"/>
      <c r="AH1183" s="61"/>
      <c r="AI1183" s="15"/>
      <c r="AJ1183" s="15"/>
      <c r="AK1183" s="68"/>
      <c r="AL1183" s="61"/>
      <c r="AM1183" s="61"/>
      <c r="AN1183" s="61"/>
      <c r="AO1183" s="61"/>
      <c r="AP1183" s="15"/>
      <c r="AQ1183" s="15"/>
    </row>
    <row r="1184" spans="1:43" ht="13.8" x14ac:dyDescent="0.25">
      <c r="A1184" s="12"/>
      <c r="B1184" s="12"/>
      <c r="C1184" s="13"/>
      <c r="D1184" s="14"/>
      <c r="E1184" s="67"/>
      <c r="F1184" s="15"/>
      <c r="G1184" s="15"/>
      <c r="H1184" s="15"/>
      <c r="I1184" s="72"/>
      <c r="J1184" s="67"/>
      <c r="K1184" s="15"/>
      <c r="L1184" s="15"/>
      <c r="M1184" s="15"/>
      <c r="N1184" s="72"/>
      <c r="O1184" s="67"/>
      <c r="P1184" s="15"/>
      <c r="Q1184" s="15"/>
      <c r="R1184" s="15"/>
      <c r="S1184" s="72"/>
      <c r="T1184" s="16"/>
      <c r="U1184" s="16"/>
      <c r="V1184" s="16"/>
      <c r="W1184" s="68"/>
      <c r="X1184" s="61"/>
      <c r="Y1184" s="61"/>
      <c r="Z1184" s="61"/>
      <c r="AA1184" s="61"/>
      <c r="AB1184" s="15"/>
      <c r="AC1184" s="15"/>
      <c r="AD1184" s="68"/>
      <c r="AE1184" s="61"/>
      <c r="AF1184" s="61"/>
      <c r="AG1184" s="61"/>
      <c r="AH1184" s="61"/>
      <c r="AI1184" s="15"/>
      <c r="AJ1184" s="15"/>
      <c r="AK1184" s="68"/>
      <c r="AL1184" s="61"/>
      <c r="AM1184" s="61"/>
      <c r="AN1184" s="61"/>
      <c r="AO1184" s="61"/>
      <c r="AP1184" s="15"/>
      <c r="AQ1184" s="15"/>
    </row>
    <row r="1185" spans="1:43" ht="13.8" x14ac:dyDescent="0.25">
      <c r="A1185" s="12"/>
      <c r="B1185" s="12"/>
      <c r="C1185" s="13"/>
      <c r="D1185" s="14"/>
      <c r="E1185" s="67"/>
      <c r="F1185" s="15"/>
      <c r="G1185" s="15"/>
      <c r="H1185" s="15"/>
      <c r="I1185" s="72"/>
      <c r="J1185" s="67"/>
      <c r="K1185" s="15"/>
      <c r="L1185" s="15"/>
      <c r="M1185" s="15"/>
      <c r="N1185" s="72"/>
      <c r="O1185" s="67"/>
      <c r="P1185" s="15"/>
      <c r="Q1185" s="15"/>
      <c r="R1185" s="15"/>
      <c r="S1185" s="72"/>
      <c r="T1185" s="16"/>
      <c r="U1185" s="16"/>
      <c r="V1185" s="16"/>
      <c r="W1185" s="68"/>
      <c r="X1185" s="61"/>
      <c r="Y1185" s="61"/>
      <c r="Z1185" s="61"/>
      <c r="AA1185" s="61"/>
      <c r="AB1185" s="15"/>
      <c r="AC1185" s="15"/>
      <c r="AD1185" s="68"/>
      <c r="AE1185" s="61"/>
      <c r="AF1185" s="61"/>
      <c r="AG1185" s="61"/>
      <c r="AH1185" s="61"/>
      <c r="AI1185" s="15"/>
      <c r="AJ1185" s="15"/>
      <c r="AK1185" s="68"/>
      <c r="AL1185" s="61"/>
      <c r="AM1185" s="61"/>
      <c r="AN1185" s="61"/>
      <c r="AO1185" s="61"/>
      <c r="AP1185" s="15"/>
      <c r="AQ1185" s="15"/>
    </row>
    <row r="1186" spans="1:43" ht="13.8" x14ac:dyDescent="0.25">
      <c r="A1186" s="12"/>
      <c r="B1186" s="12"/>
      <c r="C1186" s="13"/>
      <c r="D1186" s="14"/>
      <c r="E1186" s="67"/>
      <c r="F1186" s="15"/>
      <c r="G1186" s="15"/>
      <c r="H1186" s="15"/>
      <c r="I1186" s="72"/>
      <c r="J1186" s="67"/>
      <c r="K1186" s="15"/>
      <c r="L1186" s="15"/>
      <c r="M1186" s="15"/>
      <c r="N1186" s="72"/>
      <c r="O1186" s="67"/>
      <c r="P1186" s="15"/>
      <c r="Q1186" s="15"/>
      <c r="R1186" s="15"/>
      <c r="S1186" s="72"/>
      <c r="T1186" s="16"/>
      <c r="U1186" s="16"/>
      <c r="V1186" s="16"/>
      <c r="W1186" s="68"/>
      <c r="X1186" s="61"/>
      <c r="Y1186" s="61"/>
      <c r="Z1186" s="61"/>
      <c r="AA1186" s="61"/>
      <c r="AB1186" s="15"/>
      <c r="AC1186" s="15"/>
      <c r="AD1186" s="68"/>
      <c r="AE1186" s="61"/>
      <c r="AF1186" s="61"/>
      <c r="AG1186" s="61"/>
      <c r="AH1186" s="61"/>
      <c r="AI1186" s="15"/>
      <c r="AJ1186" s="15"/>
      <c r="AK1186" s="68"/>
      <c r="AL1186" s="61"/>
      <c r="AM1186" s="61"/>
      <c r="AN1186" s="61"/>
      <c r="AO1186" s="61"/>
      <c r="AP1186" s="15"/>
      <c r="AQ1186" s="15"/>
    </row>
    <row r="1187" spans="1:43" ht="13.8" x14ac:dyDescent="0.25">
      <c r="A1187" s="12"/>
      <c r="B1187" s="12"/>
      <c r="C1187" s="13"/>
      <c r="D1187" s="14"/>
      <c r="E1187" s="67"/>
      <c r="F1187" s="15"/>
      <c r="G1187" s="15"/>
      <c r="H1187" s="15"/>
      <c r="I1187" s="72"/>
      <c r="J1187" s="67"/>
      <c r="K1187" s="15"/>
      <c r="L1187" s="15"/>
      <c r="M1187" s="15"/>
      <c r="N1187" s="72"/>
      <c r="O1187" s="67"/>
      <c r="P1187" s="15"/>
      <c r="Q1187" s="15"/>
      <c r="R1187" s="15"/>
      <c r="S1187" s="72"/>
      <c r="T1187" s="16"/>
      <c r="U1187" s="16"/>
      <c r="V1187" s="16"/>
      <c r="W1187" s="68"/>
      <c r="X1187" s="61"/>
      <c r="Y1187" s="61"/>
      <c r="Z1187" s="61"/>
      <c r="AA1187" s="61"/>
      <c r="AB1187" s="15"/>
      <c r="AC1187" s="15"/>
      <c r="AD1187" s="68"/>
      <c r="AE1187" s="61"/>
      <c r="AF1187" s="61"/>
      <c r="AG1187" s="61"/>
      <c r="AH1187" s="61"/>
      <c r="AI1187" s="15"/>
      <c r="AJ1187" s="15"/>
      <c r="AK1187" s="68"/>
      <c r="AL1187" s="61"/>
      <c r="AM1187" s="61"/>
      <c r="AN1187" s="61"/>
      <c r="AO1187" s="61"/>
      <c r="AP1187" s="15"/>
      <c r="AQ1187" s="15"/>
    </row>
    <row r="1188" spans="1:43" ht="13.8" x14ac:dyDescent="0.25">
      <c r="A1188" s="12"/>
      <c r="B1188" s="12"/>
      <c r="C1188" s="13"/>
      <c r="D1188" s="14"/>
      <c r="E1188" s="67"/>
      <c r="F1188" s="15"/>
      <c r="G1188" s="15"/>
      <c r="H1188" s="15"/>
      <c r="I1188" s="72"/>
      <c r="J1188" s="67"/>
      <c r="K1188" s="15"/>
      <c r="L1188" s="15"/>
      <c r="M1188" s="15"/>
      <c r="N1188" s="72"/>
      <c r="O1188" s="67"/>
      <c r="P1188" s="15"/>
      <c r="Q1188" s="15"/>
      <c r="R1188" s="15"/>
      <c r="S1188" s="72"/>
      <c r="T1188" s="16"/>
      <c r="U1188" s="16"/>
      <c r="V1188" s="16"/>
      <c r="W1188" s="68"/>
      <c r="X1188" s="61"/>
      <c r="Y1188" s="61"/>
      <c r="Z1188" s="61"/>
      <c r="AA1188" s="61"/>
      <c r="AB1188" s="15"/>
      <c r="AC1188" s="15"/>
      <c r="AD1188" s="68"/>
      <c r="AE1188" s="61"/>
      <c r="AF1188" s="61"/>
      <c r="AG1188" s="61"/>
      <c r="AH1188" s="61"/>
      <c r="AI1188" s="15"/>
      <c r="AJ1188" s="15"/>
      <c r="AK1188" s="68"/>
      <c r="AL1188" s="61"/>
      <c r="AM1188" s="61"/>
      <c r="AN1188" s="61"/>
      <c r="AO1188" s="61"/>
      <c r="AP1188" s="15"/>
      <c r="AQ1188" s="15"/>
    </row>
    <row r="1189" spans="1:43" ht="13.8" x14ac:dyDescent="0.25">
      <c r="A1189" s="12"/>
      <c r="B1189" s="12"/>
      <c r="C1189" s="13"/>
      <c r="D1189" s="14"/>
      <c r="E1189" s="67"/>
      <c r="F1189" s="15"/>
      <c r="G1189" s="15"/>
      <c r="H1189" s="15"/>
      <c r="I1189" s="72"/>
      <c r="J1189" s="67"/>
      <c r="K1189" s="15"/>
      <c r="L1189" s="15"/>
      <c r="M1189" s="15"/>
      <c r="N1189" s="72"/>
      <c r="O1189" s="67"/>
      <c r="P1189" s="15"/>
      <c r="Q1189" s="15"/>
      <c r="R1189" s="15"/>
      <c r="S1189" s="72"/>
      <c r="T1189" s="16"/>
      <c r="U1189" s="16"/>
      <c r="V1189" s="16"/>
      <c r="W1189" s="68"/>
      <c r="X1189" s="61"/>
      <c r="Y1189" s="61"/>
      <c r="Z1189" s="61"/>
      <c r="AA1189" s="61"/>
      <c r="AB1189" s="15"/>
      <c r="AC1189" s="15"/>
      <c r="AD1189" s="68"/>
      <c r="AE1189" s="61"/>
      <c r="AF1189" s="61"/>
      <c r="AG1189" s="61"/>
      <c r="AH1189" s="61"/>
      <c r="AI1189" s="15"/>
      <c r="AJ1189" s="15"/>
      <c r="AK1189" s="68"/>
      <c r="AL1189" s="61"/>
      <c r="AM1189" s="61"/>
      <c r="AN1189" s="61"/>
      <c r="AO1189" s="61"/>
      <c r="AP1189" s="15"/>
      <c r="AQ1189" s="15"/>
    </row>
    <row r="1190" spans="1:43" ht="13.8" x14ac:dyDescent="0.25">
      <c r="A1190" s="12"/>
      <c r="B1190" s="12"/>
      <c r="C1190" s="13"/>
      <c r="D1190" s="14"/>
      <c r="E1190" s="67"/>
      <c r="F1190" s="15"/>
      <c r="G1190" s="15"/>
      <c r="H1190" s="15"/>
      <c r="I1190" s="72"/>
      <c r="J1190" s="67"/>
      <c r="K1190" s="15"/>
      <c r="L1190" s="15"/>
      <c r="M1190" s="15"/>
      <c r="N1190" s="72"/>
      <c r="O1190" s="67"/>
      <c r="P1190" s="15"/>
      <c r="Q1190" s="15"/>
      <c r="R1190" s="15"/>
      <c r="S1190" s="72"/>
      <c r="T1190" s="16"/>
      <c r="U1190" s="16"/>
      <c r="V1190" s="16"/>
      <c r="W1190" s="68"/>
      <c r="X1190" s="61"/>
      <c r="Y1190" s="61"/>
      <c r="Z1190" s="61"/>
      <c r="AA1190" s="61"/>
      <c r="AB1190" s="15"/>
      <c r="AC1190" s="15"/>
      <c r="AD1190" s="68"/>
      <c r="AE1190" s="61"/>
      <c r="AF1190" s="61"/>
      <c r="AG1190" s="61"/>
      <c r="AH1190" s="61"/>
      <c r="AI1190" s="15"/>
      <c r="AJ1190" s="15"/>
      <c r="AK1190" s="68"/>
      <c r="AL1190" s="61"/>
      <c r="AM1190" s="61"/>
      <c r="AN1190" s="61"/>
      <c r="AO1190" s="61"/>
      <c r="AP1190" s="15"/>
      <c r="AQ1190" s="15"/>
    </row>
    <row r="1191" spans="1:43" ht="13.8" x14ac:dyDescent="0.25">
      <c r="A1191" s="12"/>
      <c r="B1191" s="12"/>
      <c r="C1191" s="13"/>
      <c r="D1191" s="14"/>
      <c r="E1191" s="67"/>
      <c r="F1191" s="15"/>
      <c r="G1191" s="15"/>
      <c r="H1191" s="15"/>
      <c r="I1191" s="72"/>
      <c r="J1191" s="67"/>
      <c r="K1191" s="15"/>
      <c r="L1191" s="15"/>
      <c r="M1191" s="15"/>
      <c r="N1191" s="72"/>
      <c r="O1191" s="67"/>
      <c r="P1191" s="15"/>
      <c r="Q1191" s="15"/>
      <c r="R1191" s="15"/>
      <c r="S1191" s="72"/>
      <c r="T1191" s="16"/>
      <c r="U1191" s="16"/>
      <c r="V1191" s="16"/>
      <c r="W1191" s="68"/>
      <c r="X1191" s="61"/>
      <c r="Y1191" s="61"/>
      <c r="Z1191" s="61"/>
      <c r="AA1191" s="61"/>
      <c r="AB1191" s="15"/>
      <c r="AC1191" s="15"/>
      <c r="AD1191" s="68"/>
      <c r="AE1191" s="61"/>
      <c r="AF1191" s="61"/>
      <c r="AG1191" s="61"/>
      <c r="AH1191" s="61"/>
      <c r="AI1191" s="15"/>
      <c r="AJ1191" s="15"/>
      <c r="AK1191" s="68"/>
      <c r="AL1191" s="61"/>
      <c r="AM1191" s="61"/>
      <c r="AN1191" s="61"/>
      <c r="AO1191" s="61"/>
      <c r="AP1191" s="15"/>
      <c r="AQ1191" s="15"/>
    </row>
    <row r="1192" spans="1:43" ht="13.8" x14ac:dyDescent="0.25">
      <c r="A1192" s="12"/>
      <c r="B1192" s="12"/>
      <c r="C1192" s="13"/>
      <c r="D1192" s="14"/>
      <c r="E1192" s="67"/>
      <c r="F1192" s="15"/>
      <c r="G1192" s="15"/>
      <c r="H1192" s="15"/>
      <c r="I1192" s="72"/>
      <c r="J1192" s="67"/>
      <c r="K1192" s="15"/>
      <c r="L1192" s="15"/>
      <c r="M1192" s="15"/>
      <c r="N1192" s="72"/>
      <c r="O1192" s="67"/>
      <c r="P1192" s="15"/>
      <c r="Q1192" s="15"/>
      <c r="R1192" s="15"/>
      <c r="S1192" s="72"/>
      <c r="T1192" s="16"/>
      <c r="U1192" s="16"/>
      <c r="V1192" s="16"/>
      <c r="W1192" s="68"/>
      <c r="X1192" s="61"/>
      <c r="Y1192" s="61"/>
      <c r="Z1192" s="61"/>
      <c r="AA1192" s="61"/>
      <c r="AB1192" s="15"/>
      <c r="AC1192" s="15"/>
      <c r="AD1192" s="68"/>
      <c r="AE1192" s="61"/>
      <c r="AF1192" s="61"/>
      <c r="AG1192" s="61"/>
      <c r="AH1192" s="61"/>
      <c r="AI1192" s="15"/>
      <c r="AJ1192" s="15"/>
      <c r="AK1192" s="68"/>
      <c r="AL1192" s="61"/>
      <c r="AM1192" s="61"/>
      <c r="AN1192" s="61"/>
      <c r="AO1192" s="61"/>
      <c r="AP1192" s="15"/>
      <c r="AQ1192" s="15"/>
    </row>
    <row r="1193" spans="1:43" ht="13.8" x14ac:dyDescent="0.25">
      <c r="A1193" s="12"/>
      <c r="B1193" s="12"/>
      <c r="C1193" s="13"/>
      <c r="D1193" s="14"/>
      <c r="E1193" s="67"/>
      <c r="F1193" s="15"/>
      <c r="G1193" s="15"/>
      <c r="H1193" s="15"/>
      <c r="I1193" s="72"/>
      <c r="J1193" s="67"/>
      <c r="K1193" s="15"/>
      <c r="L1193" s="15"/>
      <c r="M1193" s="15"/>
      <c r="N1193" s="72"/>
      <c r="O1193" s="67"/>
      <c r="P1193" s="15"/>
      <c r="Q1193" s="15"/>
      <c r="R1193" s="15"/>
      <c r="S1193" s="72"/>
      <c r="T1193" s="16"/>
      <c r="U1193" s="16"/>
      <c r="V1193" s="16"/>
      <c r="W1193" s="68"/>
      <c r="X1193" s="61"/>
      <c r="Y1193" s="61"/>
      <c r="Z1193" s="61"/>
      <c r="AA1193" s="61"/>
      <c r="AB1193" s="15"/>
      <c r="AC1193" s="15"/>
      <c r="AD1193" s="68"/>
      <c r="AE1193" s="61"/>
      <c r="AF1193" s="61"/>
      <c r="AG1193" s="61"/>
      <c r="AH1193" s="61"/>
      <c r="AI1193" s="15"/>
      <c r="AJ1193" s="15"/>
      <c r="AK1193" s="68"/>
      <c r="AL1193" s="61"/>
      <c r="AM1193" s="61"/>
      <c r="AN1193" s="61"/>
      <c r="AO1193" s="61"/>
      <c r="AP1193" s="15"/>
      <c r="AQ1193" s="15"/>
    </row>
    <row r="1194" spans="1:43" ht="13.8" x14ac:dyDescent="0.25">
      <c r="A1194" s="12"/>
      <c r="B1194" s="12"/>
      <c r="C1194" s="13"/>
      <c r="D1194" s="14"/>
      <c r="E1194" s="67"/>
      <c r="F1194" s="15"/>
      <c r="G1194" s="15"/>
      <c r="H1194" s="15"/>
      <c r="I1194" s="72"/>
      <c r="J1194" s="67"/>
      <c r="K1194" s="15"/>
      <c r="L1194" s="15"/>
      <c r="M1194" s="15"/>
      <c r="N1194" s="72"/>
      <c r="O1194" s="67"/>
      <c r="P1194" s="15"/>
      <c r="Q1194" s="15"/>
      <c r="R1194" s="15"/>
      <c r="S1194" s="72"/>
      <c r="T1194" s="16"/>
      <c r="U1194" s="16"/>
      <c r="V1194" s="16"/>
      <c r="W1194" s="68"/>
      <c r="X1194" s="61"/>
      <c r="Y1194" s="61"/>
      <c r="Z1194" s="61"/>
      <c r="AA1194" s="61"/>
      <c r="AB1194" s="15"/>
      <c r="AC1194" s="15"/>
      <c r="AD1194" s="68"/>
      <c r="AE1194" s="61"/>
      <c r="AF1194" s="61"/>
      <c r="AG1194" s="61"/>
      <c r="AH1194" s="61"/>
      <c r="AI1194" s="15"/>
      <c r="AJ1194" s="15"/>
      <c r="AK1194" s="68"/>
      <c r="AL1194" s="61"/>
      <c r="AM1194" s="61"/>
      <c r="AN1194" s="61"/>
      <c r="AO1194" s="61"/>
      <c r="AP1194" s="15"/>
      <c r="AQ1194" s="15"/>
    </row>
    <row r="1195" spans="1:43" ht="13.8" x14ac:dyDescent="0.25">
      <c r="A1195" s="12"/>
      <c r="B1195" s="12"/>
      <c r="C1195" s="13"/>
      <c r="D1195" s="14"/>
      <c r="E1195" s="67"/>
      <c r="F1195" s="15"/>
      <c r="G1195" s="15"/>
      <c r="H1195" s="15"/>
      <c r="I1195" s="72"/>
      <c r="J1195" s="67"/>
      <c r="K1195" s="15"/>
      <c r="L1195" s="15"/>
      <c r="M1195" s="15"/>
      <c r="N1195" s="72"/>
      <c r="O1195" s="67"/>
      <c r="P1195" s="15"/>
      <c r="Q1195" s="15"/>
      <c r="R1195" s="15"/>
      <c r="S1195" s="72"/>
      <c r="T1195" s="16"/>
      <c r="U1195" s="16"/>
      <c r="V1195" s="16"/>
      <c r="W1195" s="68"/>
      <c r="X1195" s="61"/>
      <c r="Y1195" s="61"/>
      <c r="Z1195" s="61"/>
      <c r="AA1195" s="61"/>
      <c r="AB1195" s="15"/>
      <c r="AC1195" s="15"/>
      <c r="AD1195" s="68"/>
      <c r="AE1195" s="61"/>
      <c r="AF1195" s="61"/>
      <c r="AG1195" s="61"/>
      <c r="AH1195" s="61"/>
      <c r="AI1195" s="15"/>
      <c r="AJ1195" s="15"/>
      <c r="AK1195" s="68"/>
      <c r="AL1195" s="61"/>
      <c r="AM1195" s="61"/>
      <c r="AN1195" s="61"/>
      <c r="AO1195" s="61"/>
      <c r="AP1195" s="15"/>
      <c r="AQ1195" s="15"/>
    </row>
    <row r="1196" spans="1:43" ht="13.8" x14ac:dyDescent="0.25">
      <c r="A1196" s="12"/>
      <c r="B1196" s="12"/>
      <c r="C1196" s="13"/>
      <c r="D1196" s="14"/>
      <c r="E1196" s="67"/>
      <c r="F1196" s="15"/>
      <c r="G1196" s="15"/>
      <c r="H1196" s="15"/>
      <c r="I1196" s="72"/>
      <c r="J1196" s="67"/>
      <c r="K1196" s="15"/>
      <c r="L1196" s="15"/>
      <c r="M1196" s="15"/>
      <c r="N1196" s="72"/>
      <c r="O1196" s="67"/>
      <c r="P1196" s="15"/>
      <c r="Q1196" s="15"/>
      <c r="R1196" s="15"/>
      <c r="S1196" s="72"/>
      <c r="T1196" s="16"/>
      <c r="U1196" s="16"/>
      <c r="V1196" s="16"/>
      <c r="W1196" s="68"/>
      <c r="X1196" s="61"/>
      <c r="Y1196" s="61"/>
      <c r="Z1196" s="61"/>
      <c r="AA1196" s="61"/>
      <c r="AB1196" s="15"/>
      <c r="AC1196" s="15"/>
      <c r="AD1196" s="68"/>
      <c r="AE1196" s="61"/>
      <c r="AF1196" s="61"/>
      <c r="AG1196" s="61"/>
      <c r="AH1196" s="61"/>
      <c r="AI1196" s="15"/>
      <c r="AJ1196" s="15"/>
      <c r="AK1196" s="68"/>
      <c r="AL1196" s="61"/>
      <c r="AM1196" s="61"/>
      <c r="AN1196" s="61"/>
      <c r="AO1196" s="61"/>
      <c r="AP1196" s="15"/>
      <c r="AQ1196" s="15"/>
    </row>
    <row r="1197" spans="1:43" ht="13.8" x14ac:dyDescent="0.25">
      <c r="A1197" s="12"/>
      <c r="B1197" s="12"/>
      <c r="C1197" s="13"/>
      <c r="D1197" s="14"/>
      <c r="E1197" s="67"/>
      <c r="F1197" s="15"/>
      <c r="G1197" s="15"/>
      <c r="H1197" s="15"/>
      <c r="I1197" s="72"/>
      <c r="J1197" s="67"/>
      <c r="K1197" s="15"/>
      <c r="L1197" s="15"/>
      <c r="M1197" s="15"/>
      <c r="N1197" s="72"/>
      <c r="O1197" s="67"/>
      <c r="P1197" s="15"/>
      <c r="Q1197" s="15"/>
      <c r="R1197" s="15"/>
      <c r="S1197" s="72"/>
      <c r="T1197" s="16"/>
      <c r="U1197" s="16"/>
      <c r="V1197" s="16"/>
      <c r="W1197" s="68"/>
      <c r="X1197" s="61"/>
      <c r="Y1197" s="61"/>
      <c r="Z1197" s="61"/>
      <c r="AA1197" s="61"/>
      <c r="AB1197" s="15"/>
      <c r="AC1197" s="15"/>
      <c r="AD1197" s="68"/>
      <c r="AE1197" s="61"/>
      <c r="AF1197" s="61"/>
      <c r="AG1197" s="61"/>
      <c r="AH1197" s="61"/>
      <c r="AI1197" s="15"/>
      <c r="AJ1197" s="15"/>
      <c r="AK1197" s="68"/>
      <c r="AL1197" s="61"/>
      <c r="AM1197" s="61"/>
      <c r="AN1197" s="61"/>
      <c r="AO1197" s="61"/>
      <c r="AP1197" s="15"/>
      <c r="AQ1197" s="15"/>
    </row>
    <row r="1198" spans="1:43" ht="13.8" x14ac:dyDescent="0.25">
      <c r="A1198" s="12"/>
      <c r="B1198" s="12"/>
      <c r="C1198" s="13"/>
      <c r="D1198" s="14"/>
      <c r="E1198" s="67"/>
      <c r="F1198" s="15"/>
      <c r="G1198" s="15"/>
      <c r="H1198" s="15"/>
      <c r="I1198" s="72"/>
      <c r="J1198" s="67"/>
      <c r="K1198" s="15"/>
      <c r="L1198" s="15"/>
      <c r="M1198" s="15"/>
      <c r="N1198" s="72"/>
      <c r="O1198" s="67"/>
      <c r="P1198" s="15"/>
      <c r="Q1198" s="15"/>
      <c r="R1198" s="15"/>
      <c r="S1198" s="72"/>
      <c r="T1198" s="16"/>
      <c r="U1198" s="16"/>
      <c r="V1198" s="16"/>
      <c r="W1198" s="68"/>
      <c r="X1198" s="61"/>
      <c r="Y1198" s="61"/>
      <c r="Z1198" s="61"/>
      <c r="AA1198" s="61"/>
      <c r="AB1198" s="15"/>
      <c r="AC1198" s="15"/>
      <c r="AD1198" s="68"/>
      <c r="AE1198" s="61"/>
      <c r="AF1198" s="61"/>
      <c r="AG1198" s="61"/>
      <c r="AH1198" s="61"/>
      <c r="AI1198" s="15"/>
      <c r="AJ1198" s="15"/>
      <c r="AK1198" s="68"/>
      <c r="AL1198" s="61"/>
      <c r="AM1198" s="61"/>
      <c r="AN1198" s="61"/>
      <c r="AO1198" s="61"/>
      <c r="AP1198" s="15"/>
      <c r="AQ1198" s="15"/>
    </row>
    <row r="1199" spans="1:43" ht="13.8" x14ac:dyDescent="0.25">
      <c r="A1199" s="12"/>
      <c r="B1199" s="12"/>
      <c r="C1199" s="13"/>
      <c r="D1199" s="14"/>
      <c r="E1199" s="67"/>
      <c r="F1199" s="15"/>
      <c r="G1199" s="15"/>
      <c r="H1199" s="15"/>
      <c r="I1199" s="72"/>
      <c r="J1199" s="67"/>
      <c r="K1199" s="15"/>
      <c r="L1199" s="15"/>
      <c r="M1199" s="15"/>
      <c r="N1199" s="72"/>
      <c r="O1199" s="67"/>
      <c r="P1199" s="15"/>
      <c r="Q1199" s="15"/>
      <c r="R1199" s="15"/>
      <c r="S1199" s="72"/>
      <c r="T1199" s="16"/>
      <c r="U1199" s="16"/>
      <c r="V1199" s="16"/>
      <c r="W1199" s="68"/>
      <c r="X1199" s="61"/>
      <c r="Y1199" s="61"/>
      <c r="Z1199" s="61"/>
      <c r="AA1199" s="61"/>
      <c r="AB1199" s="15"/>
      <c r="AC1199" s="15"/>
      <c r="AD1199" s="68"/>
      <c r="AE1199" s="61"/>
      <c r="AF1199" s="61"/>
      <c r="AG1199" s="61"/>
      <c r="AH1199" s="61"/>
      <c r="AI1199" s="15"/>
      <c r="AJ1199" s="15"/>
      <c r="AK1199" s="68"/>
      <c r="AL1199" s="61"/>
      <c r="AM1199" s="61"/>
      <c r="AN1199" s="61"/>
      <c r="AO1199" s="61"/>
      <c r="AP1199" s="15"/>
      <c r="AQ1199" s="15"/>
    </row>
    <row r="1200" spans="1:43" ht="13.8" x14ac:dyDescent="0.25">
      <c r="A1200" s="12"/>
      <c r="B1200" s="12"/>
      <c r="C1200" s="13"/>
      <c r="D1200" s="14"/>
      <c r="E1200" s="67"/>
      <c r="F1200" s="15"/>
      <c r="G1200" s="15"/>
      <c r="H1200" s="15"/>
      <c r="I1200" s="72"/>
      <c r="J1200" s="67"/>
      <c r="K1200" s="15"/>
      <c r="L1200" s="15"/>
      <c r="M1200" s="15"/>
      <c r="N1200" s="72"/>
      <c r="O1200" s="67"/>
      <c r="P1200" s="15"/>
      <c r="Q1200" s="15"/>
      <c r="R1200" s="15"/>
      <c r="S1200" s="72"/>
      <c r="T1200" s="16"/>
      <c r="U1200" s="16"/>
      <c r="V1200" s="16"/>
      <c r="W1200" s="68"/>
      <c r="X1200" s="61"/>
      <c r="Y1200" s="61"/>
      <c r="Z1200" s="61"/>
      <c r="AA1200" s="61"/>
      <c r="AB1200" s="15"/>
      <c r="AC1200" s="15"/>
      <c r="AD1200" s="68"/>
      <c r="AE1200" s="61"/>
      <c r="AF1200" s="61"/>
      <c r="AG1200" s="61"/>
      <c r="AH1200" s="61"/>
      <c r="AI1200" s="15"/>
      <c r="AJ1200" s="15"/>
      <c r="AK1200" s="68"/>
      <c r="AL1200" s="61"/>
      <c r="AM1200" s="61"/>
      <c r="AN1200" s="61"/>
      <c r="AO1200" s="61"/>
      <c r="AP1200" s="15"/>
      <c r="AQ1200" s="15"/>
    </row>
    <row r="1201" spans="1:43" ht="13.8" x14ac:dyDescent="0.25">
      <c r="A1201" s="12"/>
      <c r="B1201" s="12"/>
      <c r="C1201" s="13"/>
      <c r="D1201" s="14"/>
      <c r="E1201" s="67"/>
      <c r="F1201" s="15"/>
      <c r="G1201" s="15"/>
      <c r="H1201" s="15"/>
      <c r="I1201" s="72"/>
      <c r="J1201" s="67"/>
      <c r="K1201" s="15"/>
      <c r="L1201" s="15"/>
      <c r="M1201" s="15"/>
      <c r="N1201" s="72"/>
      <c r="O1201" s="67"/>
      <c r="P1201" s="15"/>
      <c r="Q1201" s="15"/>
      <c r="R1201" s="15"/>
      <c r="S1201" s="72"/>
      <c r="T1201" s="16"/>
      <c r="U1201" s="16"/>
      <c r="V1201" s="16"/>
      <c r="W1201" s="68"/>
      <c r="X1201" s="61"/>
      <c r="Y1201" s="61"/>
      <c r="Z1201" s="61"/>
      <c r="AA1201" s="61"/>
      <c r="AB1201" s="15"/>
      <c r="AC1201" s="15"/>
      <c r="AD1201" s="68"/>
      <c r="AE1201" s="61"/>
      <c r="AF1201" s="61"/>
      <c r="AG1201" s="61"/>
      <c r="AH1201" s="61"/>
      <c r="AI1201" s="15"/>
      <c r="AJ1201" s="15"/>
      <c r="AK1201" s="68"/>
      <c r="AL1201" s="61"/>
      <c r="AM1201" s="61"/>
      <c r="AN1201" s="61"/>
      <c r="AO1201" s="61"/>
      <c r="AP1201" s="15"/>
      <c r="AQ1201" s="15"/>
    </row>
    <row r="1202" spans="1:43" ht="13.8" x14ac:dyDescent="0.25">
      <c r="A1202" s="12"/>
      <c r="B1202" s="12"/>
      <c r="C1202" s="13"/>
      <c r="D1202" s="14"/>
      <c r="E1202" s="67"/>
      <c r="F1202" s="15"/>
      <c r="G1202" s="15"/>
      <c r="H1202" s="15"/>
      <c r="I1202" s="72"/>
      <c r="J1202" s="67"/>
      <c r="K1202" s="15"/>
      <c r="L1202" s="15"/>
      <c r="M1202" s="15"/>
      <c r="N1202" s="72"/>
      <c r="O1202" s="67"/>
      <c r="P1202" s="15"/>
      <c r="Q1202" s="15"/>
      <c r="R1202" s="15"/>
      <c r="S1202" s="72"/>
      <c r="T1202" s="16"/>
      <c r="U1202" s="16"/>
      <c r="V1202" s="16"/>
      <c r="W1202" s="68"/>
      <c r="X1202" s="61"/>
      <c r="Y1202" s="61"/>
      <c r="Z1202" s="61"/>
      <c r="AA1202" s="61"/>
      <c r="AB1202" s="15"/>
      <c r="AC1202" s="15"/>
      <c r="AD1202" s="68"/>
      <c r="AE1202" s="61"/>
      <c r="AF1202" s="61"/>
      <c r="AG1202" s="61"/>
      <c r="AH1202" s="61"/>
      <c r="AI1202" s="15"/>
      <c r="AJ1202" s="15"/>
      <c r="AK1202" s="68"/>
      <c r="AL1202" s="61"/>
      <c r="AM1202" s="61"/>
      <c r="AN1202" s="61"/>
      <c r="AO1202" s="61"/>
      <c r="AP1202" s="15"/>
      <c r="AQ1202" s="15"/>
    </row>
    <row r="1203" spans="1:43" ht="13.8" x14ac:dyDescent="0.25">
      <c r="A1203" s="12"/>
      <c r="B1203" s="12"/>
      <c r="C1203" s="13"/>
      <c r="D1203" s="14"/>
      <c r="E1203" s="67"/>
      <c r="F1203" s="15"/>
      <c r="G1203" s="15"/>
      <c r="H1203" s="15"/>
      <c r="I1203" s="72"/>
      <c r="J1203" s="67"/>
      <c r="K1203" s="15"/>
      <c r="L1203" s="15"/>
      <c r="M1203" s="15"/>
      <c r="N1203" s="72"/>
      <c r="O1203" s="67"/>
      <c r="P1203" s="15"/>
      <c r="Q1203" s="15"/>
      <c r="R1203" s="15"/>
      <c r="S1203" s="72"/>
      <c r="T1203" s="16"/>
      <c r="U1203" s="16"/>
      <c r="V1203" s="16"/>
      <c r="W1203" s="68"/>
      <c r="X1203" s="61"/>
      <c r="Y1203" s="61"/>
      <c r="Z1203" s="61"/>
      <c r="AA1203" s="61"/>
      <c r="AB1203" s="15"/>
      <c r="AC1203" s="15"/>
      <c r="AD1203" s="68"/>
      <c r="AE1203" s="61"/>
      <c r="AF1203" s="61"/>
      <c r="AG1203" s="61"/>
      <c r="AH1203" s="61"/>
      <c r="AI1203" s="15"/>
      <c r="AJ1203" s="15"/>
      <c r="AK1203" s="68"/>
      <c r="AL1203" s="61"/>
      <c r="AM1203" s="61"/>
      <c r="AN1203" s="61"/>
      <c r="AO1203" s="61"/>
      <c r="AP1203" s="15"/>
      <c r="AQ1203" s="15"/>
    </row>
    <row r="1204" spans="1:43" ht="13.8" x14ac:dyDescent="0.25">
      <c r="A1204" s="12"/>
      <c r="B1204" s="12"/>
      <c r="C1204" s="13"/>
      <c r="D1204" s="14"/>
      <c r="E1204" s="67"/>
      <c r="F1204" s="15"/>
      <c r="G1204" s="15"/>
      <c r="H1204" s="15"/>
      <c r="I1204" s="72"/>
      <c r="J1204" s="67"/>
      <c r="K1204" s="15"/>
      <c r="L1204" s="15"/>
      <c r="M1204" s="15"/>
      <c r="N1204" s="72"/>
      <c r="O1204" s="67"/>
      <c r="P1204" s="15"/>
      <c r="Q1204" s="15"/>
      <c r="R1204" s="15"/>
      <c r="S1204" s="72"/>
      <c r="T1204" s="16"/>
      <c r="U1204" s="16"/>
      <c r="V1204" s="16"/>
      <c r="W1204" s="68"/>
      <c r="X1204" s="61"/>
      <c r="Y1204" s="61"/>
      <c r="Z1204" s="61"/>
      <c r="AA1204" s="61"/>
      <c r="AB1204" s="15"/>
      <c r="AC1204" s="15"/>
      <c r="AD1204" s="68"/>
      <c r="AE1204" s="61"/>
      <c r="AF1204" s="61"/>
      <c r="AG1204" s="61"/>
      <c r="AH1204" s="61"/>
      <c r="AI1204" s="15"/>
      <c r="AJ1204" s="15"/>
      <c r="AK1204" s="68"/>
      <c r="AL1204" s="61"/>
      <c r="AM1204" s="61"/>
      <c r="AN1204" s="61"/>
      <c r="AO1204" s="61"/>
      <c r="AP1204" s="15"/>
      <c r="AQ1204" s="15"/>
    </row>
    <row r="1205" spans="1:43" ht="13.8" x14ac:dyDescent="0.25">
      <c r="A1205" s="12"/>
      <c r="B1205" s="12"/>
      <c r="C1205" s="13"/>
      <c r="D1205" s="14"/>
      <c r="E1205" s="67"/>
      <c r="F1205" s="15"/>
      <c r="G1205" s="15"/>
      <c r="H1205" s="15"/>
      <c r="I1205" s="72"/>
      <c r="J1205" s="67"/>
      <c r="K1205" s="15"/>
      <c r="L1205" s="15"/>
      <c r="M1205" s="15"/>
      <c r="N1205" s="72"/>
      <c r="O1205" s="67"/>
      <c r="P1205" s="15"/>
      <c r="Q1205" s="15"/>
      <c r="R1205" s="15"/>
      <c r="S1205" s="72"/>
      <c r="T1205" s="16"/>
      <c r="U1205" s="16"/>
      <c r="V1205" s="16"/>
      <c r="W1205" s="68"/>
      <c r="X1205" s="61"/>
      <c r="Y1205" s="61"/>
      <c r="Z1205" s="61"/>
      <c r="AA1205" s="61"/>
      <c r="AB1205" s="15"/>
      <c r="AC1205" s="15"/>
      <c r="AD1205" s="68"/>
      <c r="AE1205" s="61"/>
      <c r="AF1205" s="61"/>
      <c r="AG1205" s="61"/>
      <c r="AH1205" s="61"/>
      <c r="AI1205" s="15"/>
      <c r="AJ1205" s="15"/>
      <c r="AK1205" s="68"/>
      <c r="AL1205" s="61"/>
      <c r="AM1205" s="61"/>
      <c r="AN1205" s="61"/>
      <c r="AO1205" s="61"/>
      <c r="AP1205" s="15"/>
      <c r="AQ1205" s="15"/>
    </row>
    <row r="1206" spans="1:43" ht="13.8" x14ac:dyDescent="0.25">
      <c r="A1206" s="12"/>
      <c r="B1206" s="12"/>
      <c r="C1206" s="13"/>
      <c r="D1206" s="14"/>
      <c r="E1206" s="67"/>
      <c r="F1206" s="15"/>
      <c r="G1206" s="15"/>
      <c r="H1206" s="15"/>
      <c r="I1206" s="72"/>
      <c r="J1206" s="67"/>
      <c r="K1206" s="15"/>
      <c r="L1206" s="15"/>
      <c r="M1206" s="15"/>
      <c r="N1206" s="72"/>
      <c r="O1206" s="67"/>
      <c r="P1206" s="15"/>
      <c r="Q1206" s="15"/>
      <c r="R1206" s="15"/>
      <c r="S1206" s="72"/>
      <c r="T1206" s="16"/>
      <c r="U1206" s="16"/>
      <c r="V1206" s="16"/>
      <c r="W1206" s="68"/>
      <c r="X1206" s="61"/>
      <c r="Y1206" s="61"/>
      <c r="Z1206" s="61"/>
      <c r="AA1206" s="61"/>
      <c r="AB1206" s="15"/>
      <c r="AC1206" s="15"/>
      <c r="AD1206" s="68"/>
      <c r="AE1206" s="61"/>
      <c r="AF1206" s="61"/>
      <c r="AG1206" s="61"/>
      <c r="AH1206" s="61"/>
      <c r="AI1206" s="15"/>
      <c r="AJ1206" s="15"/>
      <c r="AK1206" s="68"/>
      <c r="AL1206" s="61"/>
      <c r="AM1206" s="61"/>
      <c r="AN1206" s="61"/>
      <c r="AO1206" s="61"/>
      <c r="AP1206" s="15"/>
      <c r="AQ1206" s="15"/>
    </row>
    <row r="1207" spans="1:43" ht="13.8" x14ac:dyDescent="0.25">
      <c r="A1207" s="12"/>
      <c r="B1207" s="12"/>
      <c r="C1207" s="13"/>
      <c r="D1207" s="14"/>
      <c r="E1207" s="67"/>
      <c r="F1207" s="15"/>
      <c r="G1207" s="15"/>
      <c r="H1207" s="15"/>
      <c r="I1207" s="72"/>
      <c r="J1207" s="67"/>
      <c r="K1207" s="15"/>
      <c r="L1207" s="15"/>
      <c r="M1207" s="15"/>
      <c r="N1207" s="72"/>
      <c r="O1207" s="67"/>
      <c r="P1207" s="15"/>
      <c r="Q1207" s="15"/>
      <c r="R1207" s="15"/>
      <c r="S1207" s="72"/>
      <c r="T1207" s="16"/>
      <c r="U1207" s="16"/>
      <c r="V1207" s="16"/>
      <c r="W1207" s="68"/>
      <c r="X1207" s="61"/>
      <c r="Y1207" s="61"/>
      <c r="Z1207" s="61"/>
      <c r="AA1207" s="61"/>
      <c r="AB1207" s="15"/>
      <c r="AC1207" s="15"/>
      <c r="AD1207" s="68"/>
      <c r="AE1207" s="61"/>
      <c r="AF1207" s="61"/>
      <c r="AG1207" s="61"/>
      <c r="AH1207" s="61"/>
      <c r="AI1207" s="15"/>
      <c r="AJ1207" s="15"/>
      <c r="AK1207" s="68"/>
      <c r="AL1207" s="61"/>
      <c r="AM1207" s="61"/>
      <c r="AN1207" s="61"/>
      <c r="AO1207" s="61"/>
      <c r="AP1207" s="15"/>
      <c r="AQ1207" s="15"/>
    </row>
    <row r="1208" spans="1:43" ht="13.8" x14ac:dyDescent="0.25">
      <c r="A1208" s="12"/>
      <c r="B1208" s="12"/>
      <c r="C1208" s="13"/>
      <c r="D1208" s="14"/>
      <c r="E1208" s="67"/>
      <c r="F1208" s="15"/>
      <c r="G1208" s="15"/>
      <c r="H1208" s="15"/>
      <c r="I1208" s="72"/>
      <c r="J1208" s="67"/>
      <c r="K1208" s="15"/>
      <c r="L1208" s="15"/>
      <c r="M1208" s="15"/>
      <c r="N1208" s="72"/>
      <c r="O1208" s="67"/>
      <c r="P1208" s="15"/>
      <c r="Q1208" s="15"/>
      <c r="R1208" s="15"/>
      <c r="S1208" s="72"/>
      <c r="T1208" s="16"/>
      <c r="U1208" s="16"/>
      <c r="V1208" s="16"/>
      <c r="W1208" s="68"/>
      <c r="X1208" s="61"/>
      <c r="Y1208" s="61"/>
      <c r="Z1208" s="61"/>
      <c r="AA1208" s="61"/>
      <c r="AB1208" s="15"/>
      <c r="AC1208" s="15"/>
      <c r="AD1208" s="68"/>
      <c r="AE1208" s="61"/>
      <c r="AF1208" s="61"/>
      <c r="AG1208" s="61"/>
      <c r="AH1208" s="61"/>
      <c r="AI1208" s="15"/>
      <c r="AJ1208" s="15"/>
      <c r="AK1208" s="68"/>
      <c r="AL1208" s="61"/>
      <c r="AM1208" s="61"/>
      <c r="AN1208" s="61"/>
      <c r="AO1208" s="61"/>
      <c r="AP1208" s="15"/>
      <c r="AQ1208" s="15"/>
    </row>
    <row r="1209" spans="1:43" ht="13.8" x14ac:dyDescent="0.25">
      <c r="A1209" s="12"/>
      <c r="B1209" s="12"/>
      <c r="C1209" s="13"/>
      <c r="D1209" s="14"/>
      <c r="E1209" s="67"/>
      <c r="F1209" s="15"/>
      <c r="G1209" s="15"/>
      <c r="H1209" s="15"/>
      <c r="I1209" s="72"/>
      <c r="J1209" s="67"/>
      <c r="K1209" s="15"/>
      <c r="L1209" s="15"/>
      <c r="M1209" s="15"/>
      <c r="N1209" s="72"/>
      <c r="O1209" s="67"/>
      <c r="P1209" s="15"/>
      <c r="Q1209" s="15"/>
      <c r="R1209" s="15"/>
      <c r="S1209" s="72"/>
      <c r="T1209" s="16"/>
      <c r="U1209" s="16"/>
      <c r="V1209" s="16"/>
      <c r="W1209" s="68"/>
      <c r="X1209" s="61"/>
      <c r="Y1209" s="61"/>
      <c r="Z1209" s="61"/>
      <c r="AA1209" s="61"/>
      <c r="AB1209" s="15"/>
      <c r="AC1209" s="15"/>
      <c r="AD1209" s="68"/>
      <c r="AE1209" s="61"/>
      <c r="AF1209" s="61"/>
      <c r="AG1209" s="61"/>
      <c r="AH1209" s="61"/>
      <c r="AI1209" s="15"/>
      <c r="AJ1209" s="15"/>
      <c r="AK1209" s="68"/>
      <c r="AL1209" s="61"/>
      <c r="AM1209" s="61"/>
      <c r="AN1209" s="61"/>
      <c r="AO1209" s="61"/>
      <c r="AP1209" s="15"/>
      <c r="AQ1209" s="15"/>
    </row>
    <row r="1210" spans="1:43" ht="13.8" x14ac:dyDescent="0.25">
      <c r="A1210" s="12"/>
      <c r="B1210" s="12"/>
      <c r="C1210" s="13"/>
      <c r="D1210" s="14"/>
      <c r="E1210" s="67"/>
      <c r="F1210" s="15"/>
      <c r="G1210" s="15"/>
      <c r="H1210" s="15"/>
      <c r="I1210" s="72"/>
      <c r="J1210" s="67"/>
      <c r="K1210" s="15"/>
      <c r="L1210" s="15"/>
      <c r="M1210" s="15"/>
      <c r="N1210" s="72"/>
      <c r="O1210" s="67"/>
      <c r="P1210" s="15"/>
      <c r="Q1210" s="15"/>
      <c r="R1210" s="15"/>
      <c r="S1210" s="72"/>
      <c r="T1210" s="16"/>
      <c r="U1210" s="16"/>
      <c r="V1210" s="16"/>
      <c r="W1210" s="68"/>
      <c r="X1210" s="61"/>
      <c r="Y1210" s="61"/>
      <c r="Z1210" s="61"/>
      <c r="AA1210" s="61"/>
      <c r="AB1210" s="15"/>
      <c r="AC1210" s="15"/>
      <c r="AD1210" s="68"/>
      <c r="AE1210" s="61"/>
      <c r="AF1210" s="61"/>
      <c r="AG1210" s="61"/>
      <c r="AH1210" s="61"/>
      <c r="AI1210" s="15"/>
      <c r="AJ1210" s="15"/>
      <c r="AK1210" s="68"/>
      <c r="AL1210" s="61"/>
      <c r="AM1210" s="61"/>
      <c r="AN1210" s="61"/>
      <c r="AO1210" s="61"/>
      <c r="AP1210" s="15"/>
      <c r="AQ1210" s="15"/>
    </row>
    <row r="1211" spans="1:43" ht="13.8" x14ac:dyDescent="0.25">
      <c r="A1211" s="12"/>
      <c r="B1211" s="12"/>
      <c r="C1211" s="13"/>
      <c r="D1211" s="14"/>
      <c r="E1211" s="67"/>
      <c r="F1211" s="15"/>
      <c r="G1211" s="15"/>
      <c r="H1211" s="15"/>
      <c r="I1211" s="72"/>
      <c r="J1211" s="67"/>
      <c r="K1211" s="15"/>
      <c r="L1211" s="15"/>
      <c r="M1211" s="15"/>
      <c r="N1211" s="72"/>
      <c r="O1211" s="67"/>
      <c r="P1211" s="15"/>
      <c r="Q1211" s="15"/>
      <c r="R1211" s="15"/>
      <c r="S1211" s="72"/>
      <c r="T1211" s="16"/>
      <c r="U1211" s="16"/>
      <c r="V1211" s="16"/>
      <c r="W1211" s="68"/>
      <c r="X1211" s="61"/>
      <c r="Y1211" s="61"/>
      <c r="Z1211" s="61"/>
      <c r="AA1211" s="61"/>
      <c r="AB1211" s="15"/>
      <c r="AC1211" s="15"/>
      <c r="AD1211" s="68"/>
      <c r="AE1211" s="61"/>
      <c r="AF1211" s="61"/>
      <c r="AG1211" s="61"/>
      <c r="AH1211" s="61"/>
      <c r="AI1211" s="15"/>
      <c r="AJ1211" s="15"/>
      <c r="AK1211" s="68"/>
      <c r="AL1211" s="61"/>
      <c r="AM1211" s="61"/>
      <c r="AN1211" s="61"/>
      <c r="AO1211" s="61"/>
      <c r="AP1211" s="15"/>
      <c r="AQ1211" s="15"/>
    </row>
    <row r="1212" spans="1:43" ht="13.8" x14ac:dyDescent="0.25">
      <c r="A1212" s="12"/>
      <c r="B1212" s="12"/>
      <c r="C1212" s="13"/>
      <c r="D1212" s="14"/>
      <c r="E1212" s="67"/>
      <c r="F1212" s="15"/>
      <c r="G1212" s="15"/>
      <c r="H1212" s="15"/>
      <c r="I1212" s="72"/>
      <c r="J1212" s="67"/>
      <c r="K1212" s="15"/>
      <c r="L1212" s="15"/>
      <c r="M1212" s="15"/>
      <c r="N1212" s="72"/>
      <c r="O1212" s="67"/>
      <c r="P1212" s="15"/>
      <c r="Q1212" s="15"/>
      <c r="R1212" s="15"/>
      <c r="S1212" s="72"/>
      <c r="T1212" s="16"/>
      <c r="U1212" s="16"/>
      <c r="V1212" s="16"/>
      <c r="W1212" s="68"/>
      <c r="X1212" s="61"/>
      <c r="Y1212" s="61"/>
      <c r="Z1212" s="61"/>
      <c r="AA1212" s="61"/>
      <c r="AB1212" s="15"/>
      <c r="AC1212" s="15"/>
      <c r="AD1212" s="68"/>
      <c r="AE1212" s="61"/>
      <c r="AF1212" s="61"/>
      <c r="AG1212" s="61"/>
      <c r="AH1212" s="61"/>
      <c r="AI1212" s="15"/>
      <c r="AJ1212" s="15"/>
      <c r="AK1212" s="68"/>
      <c r="AL1212" s="61"/>
      <c r="AM1212" s="61"/>
      <c r="AN1212" s="61"/>
      <c r="AO1212" s="61"/>
      <c r="AP1212" s="15"/>
      <c r="AQ1212" s="15"/>
    </row>
    <row r="1213" spans="1:43" ht="13.8" x14ac:dyDescent="0.25">
      <c r="A1213" s="12"/>
      <c r="B1213" s="12"/>
      <c r="C1213" s="13"/>
      <c r="D1213" s="14"/>
      <c r="E1213" s="67"/>
      <c r="F1213" s="15"/>
      <c r="G1213" s="15"/>
      <c r="H1213" s="15"/>
      <c r="I1213" s="72"/>
      <c r="J1213" s="67"/>
      <c r="K1213" s="15"/>
      <c r="L1213" s="15"/>
      <c r="M1213" s="15"/>
      <c r="N1213" s="72"/>
      <c r="O1213" s="67"/>
      <c r="P1213" s="15"/>
      <c r="Q1213" s="15"/>
      <c r="R1213" s="15"/>
      <c r="S1213" s="72"/>
      <c r="T1213" s="16"/>
      <c r="U1213" s="16"/>
      <c r="V1213" s="16"/>
      <c r="W1213" s="68"/>
      <c r="X1213" s="61"/>
      <c r="Y1213" s="61"/>
      <c r="Z1213" s="61"/>
      <c r="AA1213" s="61"/>
      <c r="AB1213" s="15"/>
      <c r="AC1213" s="15"/>
      <c r="AD1213" s="68"/>
      <c r="AE1213" s="61"/>
      <c r="AF1213" s="61"/>
      <c r="AG1213" s="61"/>
      <c r="AH1213" s="61"/>
      <c r="AI1213" s="15"/>
      <c r="AJ1213" s="15"/>
      <c r="AK1213" s="68"/>
      <c r="AL1213" s="61"/>
      <c r="AM1213" s="61"/>
      <c r="AN1213" s="61"/>
      <c r="AO1213" s="61"/>
      <c r="AP1213" s="15"/>
      <c r="AQ1213" s="15"/>
    </row>
    <row r="1214" spans="1:43" ht="13.8" x14ac:dyDescent="0.25">
      <c r="A1214" s="12"/>
      <c r="B1214" s="12"/>
      <c r="C1214" s="13"/>
      <c r="D1214" s="14"/>
      <c r="E1214" s="67"/>
      <c r="F1214" s="15"/>
      <c r="G1214" s="15"/>
      <c r="H1214" s="15"/>
      <c r="I1214" s="72"/>
      <c r="J1214" s="67"/>
      <c r="K1214" s="15"/>
      <c r="L1214" s="15"/>
      <c r="M1214" s="15"/>
      <c r="N1214" s="72"/>
      <c r="O1214" s="67"/>
      <c r="P1214" s="15"/>
      <c r="Q1214" s="15"/>
      <c r="R1214" s="15"/>
      <c r="S1214" s="72"/>
      <c r="T1214" s="16"/>
      <c r="U1214" s="16"/>
      <c r="V1214" s="16"/>
      <c r="W1214" s="68"/>
      <c r="X1214" s="61"/>
      <c r="Y1214" s="61"/>
      <c r="Z1214" s="61"/>
      <c r="AA1214" s="61"/>
      <c r="AB1214" s="15"/>
      <c r="AC1214" s="15"/>
      <c r="AD1214" s="68"/>
      <c r="AE1214" s="61"/>
      <c r="AF1214" s="61"/>
      <c r="AG1214" s="61"/>
      <c r="AH1214" s="61"/>
      <c r="AI1214" s="15"/>
      <c r="AJ1214" s="15"/>
      <c r="AK1214" s="68"/>
      <c r="AL1214" s="61"/>
      <c r="AM1214" s="61"/>
      <c r="AN1214" s="61"/>
      <c r="AO1214" s="61"/>
      <c r="AP1214" s="15"/>
      <c r="AQ1214" s="15"/>
    </row>
    <row r="1215" spans="1:43" ht="13.8" x14ac:dyDescent="0.25">
      <c r="A1215" s="12"/>
      <c r="B1215" s="12"/>
      <c r="C1215" s="13"/>
      <c r="D1215" s="14"/>
      <c r="E1215" s="67"/>
      <c r="F1215" s="15"/>
      <c r="G1215" s="15"/>
      <c r="H1215" s="15"/>
      <c r="I1215" s="72"/>
      <c r="J1215" s="67"/>
      <c r="K1215" s="15"/>
      <c r="L1215" s="15"/>
      <c r="M1215" s="15"/>
      <c r="N1215" s="72"/>
      <c r="O1215" s="67"/>
      <c r="P1215" s="15"/>
      <c r="Q1215" s="15"/>
      <c r="R1215" s="15"/>
      <c r="S1215" s="72"/>
      <c r="T1215" s="16"/>
      <c r="U1215" s="16"/>
      <c r="V1215" s="16"/>
      <c r="W1215" s="68"/>
      <c r="X1215" s="61"/>
      <c r="Y1215" s="61"/>
      <c r="Z1215" s="61"/>
      <c r="AA1215" s="61"/>
      <c r="AB1215" s="15"/>
      <c r="AC1215" s="15"/>
      <c r="AD1215" s="68"/>
      <c r="AE1215" s="61"/>
      <c r="AF1215" s="61"/>
      <c r="AG1215" s="61"/>
      <c r="AH1215" s="61"/>
      <c r="AI1215" s="15"/>
      <c r="AJ1215" s="15"/>
      <c r="AK1215" s="68"/>
      <c r="AL1215" s="61"/>
      <c r="AM1215" s="61"/>
      <c r="AN1215" s="61"/>
      <c r="AO1215" s="61"/>
      <c r="AP1215" s="15"/>
      <c r="AQ1215" s="15"/>
    </row>
    <row r="1216" spans="1:43" ht="13.8" x14ac:dyDescent="0.25">
      <c r="A1216" s="12"/>
      <c r="B1216" s="12"/>
      <c r="C1216" s="13"/>
      <c r="D1216" s="14"/>
      <c r="E1216" s="67"/>
      <c r="F1216" s="15"/>
      <c r="G1216" s="15"/>
      <c r="H1216" s="15"/>
      <c r="I1216" s="72"/>
      <c r="J1216" s="67"/>
      <c r="K1216" s="15"/>
      <c r="L1216" s="15"/>
      <c r="M1216" s="15"/>
      <c r="N1216" s="72"/>
      <c r="O1216" s="67"/>
      <c r="P1216" s="15"/>
      <c r="Q1216" s="15"/>
      <c r="R1216" s="15"/>
      <c r="S1216" s="72"/>
      <c r="T1216" s="16"/>
      <c r="U1216" s="16"/>
      <c r="V1216" s="16"/>
      <c r="W1216" s="68"/>
      <c r="X1216" s="61"/>
      <c r="Y1216" s="61"/>
      <c r="Z1216" s="61"/>
      <c r="AA1216" s="61"/>
      <c r="AB1216" s="15"/>
      <c r="AC1216" s="15"/>
      <c r="AD1216" s="68"/>
      <c r="AE1216" s="61"/>
      <c r="AF1216" s="61"/>
      <c r="AG1216" s="61"/>
      <c r="AH1216" s="61"/>
      <c r="AI1216" s="15"/>
      <c r="AJ1216" s="15"/>
      <c r="AK1216" s="68"/>
      <c r="AL1216" s="61"/>
      <c r="AM1216" s="61"/>
      <c r="AN1216" s="61"/>
      <c r="AO1216" s="61"/>
      <c r="AP1216" s="15"/>
      <c r="AQ1216" s="15"/>
    </row>
    <row r="1217" spans="1:43" ht="13.8" x14ac:dyDescent="0.25">
      <c r="A1217" s="12"/>
      <c r="B1217" s="12"/>
      <c r="C1217" s="13"/>
      <c r="D1217" s="14"/>
      <c r="E1217" s="67"/>
      <c r="F1217" s="15"/>
      <c r="G1217" s="15"/>
      <c r="H1217" s="15"/>
      <c r="I1217" s="72"/>
      <c r="J1217" s="67"/>
      <c r="K1217" s="15"/>
      <c r="L1217" s="15"/>
      <c r="M1217" s="15"/>
      <c r="N1217" s="72"/>
      <c r="O1217" s="67"/>
      <c r="P1217" s="15"/>
      <c r="Q1217" s="15"/>
      <c r="R1217" s="15"/>
      <c r="S1217" s="72"/>
      <c r="T1217" s="16"/>
      <c r="U1217" s="16"/>
      <c r="V1217" s="16"/>
      <c r="W1217" s="68"/>
      <c r="X1217" s="61"/>
      <c r="Y1217" s="61"/>
      <c r="Z1217" s="61"/>
      <c r="AA1217" s="61"/>
      <c r="AB1217" s="15"/>
      <c r="AC1217" s="15"/>
      <c r="AD1217" s="68"/>
      <c r="AE1217" s="61"/>
      <c r="AF1217" s="61"/>
      <c r="AG1217" s="61"/>
      <c r="AH1217" s="61"/>
      <c r="AI1217" s="15"/>
      <c r="AJ1217" s="15"/>
      <c r="AK1217" s="68"/>
      <c r="AL1217" s="61"/>
      <c r="AM1217" s="61"/>
      <c r="AN1217" s="61"/>
      <c r="AO1217" s="61"/>
      <c r="AP1217" s="15"/>
      <c r="AQ1217" s="15"/>
    </row>
    <row r="1218" spans="1:43" ht="13.8" x14ac:dyDescent="0.25">
      <c r="A1218" s="12"/>
      <c r="B1218" s="12"/>
      <c r="C1218" s="13"/>
      <c r="D1218" s="14"/>
      <c r="E1218" s="67"/>
      <c r="F1218" s="15"/>
      <c r="G1218" s="15"/>
      <c r="H1218" s="15"/>
      <c r="I1218" s="72"/>
      <c r="J1218" s="67"/>
      <c r="K1218" s="15"/>
      <c r="L1218" s="15"/>
      <c r="M1218" s="15"/>
      <c r="N1218" s="72"/>
      <c r="O1218" s="67"/>
      <c r="P1218" s="15"/>
      <c r="Q1218" s="15"/>
      <c r="R1218" s="15"/>
      <c r="S1218" s="72"/>
      <c r="T1218" s="16"/>
      <c r="U1218" s="16"/>
      <c r="V1218" s="16"/>
      <c r="W1218" s="68"/>
      <c r="X1218" s="61"/>
      <c r="Y1218" s="61"/>
      <c r="Z1218" s="61"/>
      <c r="AA1218" s="61"/>
      <c r="AB1218" s="15"/>
      <c r="AC1218" s="15"/>
      <c r="AD1218" s="68"/>
      <c r="AE1218" s="61"/>
      <c r="AF1218" s="61"/>
      <c r="AG1218" s="61"/>
      <c r="AH1218" s="61"/>
      <c r="AI1218" s="15"/>
      <c r="AJ1218" s="15"/>
      <c r="AK1218" s="68"/>
      <c r="AL1218" s="61"/>
      <c r="AM1218" s="61"/>
      <c r="AN1218" s="61"/>
      <c r="AO1218" s="61"/>
      <c r="AP1218" s="15"/>
      <c r="AQ1218" s="15"/>
    </row>
    <row r="1219" spans="1:43" ht="13.8" x14ac:dyDescent="0.25">
      <c r="A1219" s="12"/>
      <c r="B1219" s="12"/>
      <c r="C1219" s="13"/>
      <c r="D1219" s="14"/>
      <c r="E1219" s="67"/>
      <c r="F1219" s="15"/>
      <c r="G1219" s="15"/>
      <c r="H1219" s="15"/>
      <c r="I1219" s="72"/>
      <c r="J1219" s="67"/>
      <c r="K1219" s="15"/>
      <c r="L1219" s="15"/>
      <c r="M1219" s="15"/>
      <c r="N1219" s="72"/>
      <c r="O1219" s="67"/>
      <c r="P1219" s="15"/>
      <c r="Q1219" s="15"/>
      <c r="R1219" s="15"/>
      <c r="S1219" s="72"/>
      <c r="T1219" s="16"/>
      <c r="U1219" s="16"/>
      <c r="V1219" s="16"/>
      <c r="W1219" s="68"/>
      <c r="X1219" s="61"/>
      <c r="Y1219" s="61"/>
      <c r="Z1219" s="61"/>
      <c r="AA1219" s="61"/>
      <c r="AB1219" s="15"/>
      <c r="AC1219" s="15"/>
      <c r="AD1219" s="68"/>
      <c r="AE1219" s="61"/>
      <c r="AF1219" s="61"/>
      <c r="AG1219" s="61"/>
      <c r="AH1219" s="61"/>
      <c r="AI1219" s="15"/>
      <c r="AJ1219" s="15"/>
      <c r="AK1219" s="68"/>
      <c r="AL1219" s="61"/>
      <c r="AM1219" s="61"/>
      <c r="AN1219" s="61"/>
      <c r="AO1219" s="61"/>
      <c r="AP1219" s="15"/>
      <c r="AQ1219" s="15"/>
    </row>
    <row r="1220" spans="1:43" ht="13.8" x14ac:dyDescent="0.25">
      <c r="A1220" s="12"/>
      <c r="B1220" s="12"/>
      <c r="C1220" s="13"/>
      <c r="D1220" s="14"/>
      <c r="E1220" s="67"/>
      <c r="F1220" s="15"/>
      <c r="G1220" s="15"/>
      <c r="H1220" s="15"/>
      <c r="I1220" s="72"/>
      <c r="J1220" s="67"/>
      <c r="K1220" s="15"/>
      <c r="L1220" s="15"/>
      <c r="M1220" s="15"/>
      <c r="N1220" s="72"/>
      <c r="O1220" s="67"/>
      <c r="P1220" s="15"/>
      <c r="Q1220" s="15"/>
      <c r="R1220" s="15"/>
      <c r="S1220" s="72"/>
      <c r="T1220" s="16"/>
      <c r="U1220" s="16"/>
      <c r="V1220" s="16"/>
      <c r="W1220" s="68"/>
      <c r="X1220" s="61"/>
      <c r="Y1220" s="61"/>
      <c r="Z1220" s="61"/>
      <c r="AA1220" s="61"/>
      <c r="AB1220" s="15"/>
      <c r="AC1220" s="15"/>
      <c r="AD1220" s="68"/>
      <c r="AE1220" s="61"/>
      <c r="AF1220" s="61"/>
      <c r="AG1220" s="61"/>
      <c r="AH1220" s="61"/>
      <c r="AI1220" s="15"/>
      <c r="AJ1220" s="15"/>
      <c r="AK1220" s="68"/>
      <c r="AL1220" s="61"/>
      <c r="AM1220" s="61"/>
      <c r="AN1220" s="61"/>
      <c r="AO1220" s="61"/>
      <c r="AP1220" s="15"/>
      <c r="AQ1220" s="15"/>
    </row>
    <row r="1221" spans="1:43" ht="13.8" x14ac:dyDescent="0.25">
      <c r="A1221" s="12"/>
      <c r="B1221" s="12"/>
      <c r="C1221" s="13"/>
      <c r="D1221" s="14"/>
      <c r="E1221" s="67"/>
      <c r="F1221" s="15"/>
      <c r="G1221" s="15"/>
      <c r="H1221" s="15"/>
      <c r="I1221" s="72"/>
      <c r="J1221" s="67"/>
      <c r="K1221" s="15"/>
      <c r="L1221" s="15"/>
      <c r="M1221" s="15"/>
      <c r="N1221" s="72"/>
      <c r="O1221" s="67"/>
      <c r="P1221" s="15"/>
      <c r="Q1221" s="15"/>
      <c r="R1221" s="15"/>
      <c r="S1221" s="72"/>
      <c r="T1221" s="16"/>
      <c r="U1221" s="16"/>
      <c r="V1221" s="16"/>
      <c r="W1221" s="68"/>
      <c r="X1221" s="61"/>
      <c r="Y1221" s="61"/>
      <c r="Z1221" s="61"/>
      <c r="AA1221" s="61"/>
      <c r="AB1221" s="15"/>
      <c r="AC1221" s="15"/>
      <c r="AD1221" s="68"/>
      <c r="AE1221" s="61"/>
      <c r="AF1221" s="61"/>
      <c r="AG1221" s="61"/>
      <c r="AH1221" s="61"/>
      <c r="AI1221" s="15"/>
      <c r="AJ1221" s="15"/>
      <c r="AK1221" s="68"/>
      <c r="AL1221" s="61"/>
      <c r="AM1221" s="61"/>
      <c r="AN1221" s="61"/>
      <c r="AO1221" s="61"/>
      <c r="AP1221" s="15"/>
      <c r="AQ1221" s="15"/>
    </row>
    <row r="1222" spans="1:43" ht="13.8" x14ac:dyDescent="0.25">
      <c r="A1222" s="12"/>
      <c r="B1222" s="12"/>
      <c r="C1222" s="13"/>
      <c r="D1222" s="14"/>
      <c r="E1222" s="67"/>
      <c r="F1222" s="15"/>
      <c r="G1222" s="15"/>
      <c r="H1222" s="15"/>
      <c r="I1222" s="72"/>
      <c r="J1222" s="67"/>
      <c r="K1222" s="15"/>
      <c r="L1222" s="15"/>
      <c r="M1222" s="15"/>
      <c r="N1222" s="72"/>
      <c r="O1222" s="67"/>
      <c r="P1222" s="15"/>
      <c r="Q1222" s="15"/>
      <c r="R1222" s="15"/>
      <c r="S1222" s="72"/>
      <c r="T1222" s="16"/>
      <c r="U1222" s="16"/>
      <c r="V1222" s="16"/>
      <c r="W1222" s="68"/>
      <c r="X1222" s="61"/>
      <c r="Y1222" s="61"/>
      <c r="Z1222" s="61"/>
      <c r="AA1222" s="61"/>
      <c r="AB1222" s="15"/>
      <c r="AC1222" s="15"/>
      <c r="AD1222" s="68"/>
      <c r="AE1222" s="61"/>
      <c r="AF1222" s="61"/>
      <c r="AG1222" s="61"/>
      <c r="AH1222" s="61"/>
      <c r="AI1222" s="15"/>
      <c r="AJ1222" s="15"/>
      <c r="AK1222" s="68"/>
      <c r="AL1222" s="61"/>
      <c r="AM1222" s="61"/>
      <c r="AN1222" s="61"/>
      <c r="AO1222" s="61"/>
      <c r="AP1222" s="15"/>
      <c r="AQ1222" s="15"/>
    </row>
    <row r="1223" spans="1:43" ht="13.8" x14ac:dyDescent="0.25">
      <c r="A1223" s="12"/>
      <c r="B1223" s="12"/>
      <c r="C1223" s="13"/>
      <c r="D1223" s="14"/>
      <c r="E1223" s="67"/>
      <c r="F1223" s="15"/>
      <c r="G1223" s="15"/>
      <c r="H1223" s="15"/>
      <c r="I1223" s="72"/>
      <c r="J1223" s="67"/>
      <c r="K1223" s="15"/>
      <c r="L1223" s="15"/>
      <c r="M1223" s="15"/>
      <c r="N1223" s="72"/>
      <c r="O1223" s="67"/>
      <c r="P1223" s="15"/>
      <c r="Q1223" s="15"/>
      <c r="R1223" s="15"/>
      <c r="S1223" s="72"/>
      <c r="T1223" s="16"/>
      <c r="U1223" s="16"/>
      <c r="V1223" s="16"/>
      <c r="W1223" s="68"/>
      <c r="X1223" s="61"/>
      <c r="Y1223" s="61"/>
      <c r="Z1223" s="61"/>
      <c r="AA1223" s="61"/>
      <c r="AB1223" s="15"/>
      <c r="AC1223" s="15"/>
      <c r="AD1223" s="68"/>
      <c r="AE1223" s="61"/>
      <c r="AF1223" s="61"/>
      <c r="AG1223" s="61"/>
      <c r="AH1223" s="61"/>
      <c r="AI1223" s="15"/>
      <c r="AJ1223" s="15"/>
      <c r="AK1223" s="68"/>
      <c r="AL1223" s="61"/>
      <c r="AM1223" s="61"/>
      <c r="AN1223" s="61"/>
      <c r="AO1223" s="61"/>
      <c r="AP1223" s="15"/>
      <c r="AQ1223" s="15"/>
    </row>
    <row r="1224" spans="1:43" ht="13.8" x14ac:dyDescent="0.25">
      <c r="A1224" s="12"/>
      <c r="B1224" s="12"/>
      <c r="C1224" s="13"/>
      <c r="D1224" s="14"/>
      <c r="E1224" s="67"/>
      <c r="F1224" s="15"/>
      <c r="G1224" s="15"/>
      <c r="H1224" s="15"/>
      <c r="I1224" s="72"/>
      <c r="J1224" s="67"/>
      <c r="K1224" s="15"/>
      <c r="L1224" s="15"/>
      <c r="M1224" s="15"/>
      <c r="N1224" s="72"/>
      <c r="O1224" s="67"/>
      <c r="P1224" s="15"/>
      <c r="Q1224" s="15"/>
      <c r="R1224" s="15"/>
      <c r="S1224" s="72"/>
      <c r="T1224" s="16"/>
      <c r="U1224" s="16"/>
      <c r="V1224" s="16"/>
      <c r="W1224" s="68"/>
      <c r="X1224" s="61"/>
      <c r="Y1224" s="61"/>
      <c r="Z1224" s="61"/>
      <c r="AA1224" s="61"/>
      <c r="AB1224" s="15"/>
      <c r="AC1224" s="15"/>
      <c r="AD1224" s="68"/>
      <c r="AE1224" s="61"/>
      <c r="AF1224" s="61"/>
      <c r="AG1224" s="61"/>
      <c r="AH1224" s="61"/>
      <c r="AI1224" s="15"/>
      <c r="AJ1224" s="15"/>
      <c r="AK1224" s="68"/>
      <c r="AL1224" s="61"/>
      <c r="AM1224" s="61"/>
      <c r="AN1224" s="61"/>
      <c r="AO1224" s="61"/>
      <c r="AP1224" s="15"/>
      <c r="AQ1224" s="15"/>
    </row>
    <row r="1225" spans="1:43" ht="13.8" x14ac:dyDescent="0.25">
      <c r="A1225" s="12"/>
      <c r="B1225" s="12"/>
      <c r="C1225" s="13"/>
      <c r="D1225" s="14"/>
      <c r="E1225" s="67"/>
      <c r="F1225" s="15"/>
      <c r="G1225" s="15"/>
      <c r="H1225" s="15"/>
      <c r="I1225" s="72"/>
      <c r="J1225" s="67"/>
      <c r="K1225" s="15"/>
      <c r="L1225" s="15"/>
      <c r="M1225" s="15"/>
      <c r="N1225" s="72"/>
      <c r="O1225" s="67"/>
      <c r="P1225" s="15"/>
      <c r="Q1225" s="15"/>
      <c r="R1225" s="15"/>
      <c r="S1225" s="72"/>
      <c r="T1225" s="16"/>
      <c r="U1225" s="16"/>
      <c r="V1225" s="16"/>
      <c r="W1225" s="68"/>
      <c r="X1225" s="61"/>
      <c r="Y1225" s="61"/>
      <c r="Z1225" s="61"/>
      <c r="AA1225" s="61"/>
      <c r="AB1225" s="15"/>
      <c r="AC1225" s="15"/>
      <c r="AD1225" s="68"/>
      <c r="AE1225" s="61"/>
      <c r="AF1225" s="61"/>
      <c r="AG1225" s="61"/>
      <c r="AH1225" s="61"/>
      <c r="AI1225" s="15"/>
      <c r="AJ1225" s="15"/>
      <c r="AK1225" s="68"/>
      <c r="AL1225" s="61"/>
      <c r="AM1225" s="61"/>
      <c r="AN1225" s="61"/>
      <c r="AO1225" s="61"/>
      <c r="AP1225" s="15"/>
      <c r="AQ1225" s="15"/>
    </row>
    <row r="1226" spans="1:43" ht="13.8" x14ac:dyDescent="0.25">
      <c r="A1226" s="12"/>
      <c r="B1226" s="12"/>
      <c r="C1226" s="13"/>
      <c r="D1226" s="14"/>
      <c r="E1226" s="67"/>
      <c r="F1226" s="15"/>
      <c r="G1226" s="15"/>
      <c r="H1226" s="15"/>
      <c r="I1226" s="72"/>
      <c r="J1226" s="67"/>
      <c r="K1226" s="15"/>
      <c r="L1226" s="15"/>
      <c r="M1226" s="15"/>
      <c r="N1226" s="72"/>
      <c r="O1226" s="67"/>
      <c r="P1226" s="15"/>
      <c r="Q1226" s="15"/>
      <c r="R1226" s="15"/>
      <c r="S1226" s="72"/>
      <c r="T1226" s="16"/>
      <c r="U1226" s="16"/>
      <c r="V1226" s="16"/>
      <c r="W1226" s="68"/>
      <c r="X1226" s="61"/>
      <c r="Y1226" s="61"/>
      <c r="Z1226" s="61"/>
      <c r="AA1226" s="61"/>
      <c r="AB1226" s="15"/>
      <c r="AC1226" s="15"/>
      <c r="AD1226" s="68"/>
      <c r="AE1226" s="61"/>
      <c r="AF1226" s="61"/>
      <c r="AG1226" s="61"/>
      <c r="AH1226" s="61"/>
      <c r="AI1226" s="15"/>
      <c r="AJ1226" s="15"/>
      <c r="AK1226" s="68"/>
      <c r="AL1226" s="61"/>
      <c r="AM1226" s="61"/>
      <c r="AN1226" s="61"/>
      <c r="AO1226" s="61"/>
      <c r="AP1226" s="15"/>
      <c r="AQ1226" s="15"/>
    </row>
    <row r="1227" spans="1:43" ht="13.8" x14ac:dyDescent="0.25">
      <c r="A1227" s="12"/>
      <c r="B1227" s="12"/>
      <c r="C1227" s="13"/>
      <c r="D1227" s="14"/>
      <c r="E1227" s="67"/>
      <c r="F1227" s="15"/>
      <c r="G1227" s="15"/>
      <c r="H1227" s="15"/>
      <c r="I1227" s="72"/>
      <c r="J1227" s="67"/>
      <c r="K1227" s="15"/>
      <c r="L1227" s="15"/>
      <c r="M1227" s="15"/>
      <c r="N1227" s="72"/>
      <c r="O1227" s="67"/>
      <c r="P1227" s="15"/>
      <c r="Q1227" s="15"/>
      <c r="R1227" s="15"/>
      <c r="S1227" s="72"/>
      <c r="T1227" s="16"/>
      <c r="U1227" s="16"/>
      <c r="V1227" s="16"/>
      <c r="W1227" s="68"/>
      <c r="X1227" s="61"/>
      <c r="Y1227" s="61"/>
      <c r="Z1227" s="61"/>
      <c r="AA1227" s="61"/>
      <c r="AB1227" s="15"/>
      <c r="AC1227" s="15"/>
      <c r="AD1227" s="68"/>
      <c r="AE1227" s="61"/>
      <c r="AF1227" s="61"/>
      <c r="AG1227" s="61"/>
      <c r="AH1227" s="61"/>
      <c r="AI1227" s="15"/>
      <c r="AJ1227" s="15"/>
      <c r="AK1227" s="68"/>
      <c r="AL1227" s="61"/>
      <c r="AM1227" s="61"/>
      <c r="AN1227" s="61"/>
      <c r="AO1227" s="61"/>
      <c r="AP1227" s="15"/>
      <c r="AQ1227" s="15"/>
    </row>
    <row r="1228" spans="1:43" ht="13.8" x14ac:dyDescent="0.25">
      <c r="A1228" s="12"/>
      <c r="B1228" s="12"/>
      <c r="C1228" s="13"/>
      <c r="D1228" s="14"/>
      <c r="E1228" s="67"/>
      <c r="F1228" s="15"/>
      <c r="G1228" s="15"/>
      <c r="H1228" s="15"/>
      <c r="I1228" s="72"/>
      <c r="J1228" s="67"/>
      <c r="K1228" s="15"/>
      <c r="L1228" s="15"/>
      <c r="M1228" s="15"/>
      <c r="N1228" s="72"/>
      <c r="O1228" s="67"/>
      <c r="P1228" s="15"/>
      <c r="Q1228" s="15"/>
      <c r="R1228" s="15"/>
      <c r="S1228" s="72"/>
      <c r="T1228" s="16"/>
      <c r="U1228" s="16"/>
      <c r="V1228" s="16"/>
      <c r="W1228" s="68"/>
      <c r="X1228" s="61"/>
      <c r="Y1228" s="61"/>
      <c r="Z1228" s="61"/>
      <c r="AA1228" s="61"/>
      <c r="AB1228" s="15"/>
      <c r="AC1228" s="15"/>
      <c r="AD1228" s="68"/>
      <c r="AE1228" s="61"/>
      <c r="AF1228" s="61"/>
      <c r="AG1228" s="61"/>
      <c r="AH1228" s="61"/>
      <c r="AI1228" s="15"/>
      <c r="AJ1228" s="15"/>
      <c r="AK1228" s="68"/>
      <c r="AL1228" s="61"/>
      <c r="AM1228" s="61"/>
      <c r="AN1228" s="61"/>
      <c r="AO1228" s="61"/>
      <c r="AP1228" s="15"/>
      <c r="AQ1228" s="15"/>
    </row>
    <row r="1229" spans="1:43" ht="13.8" x14ac:dyDescent="0.25">
      <c r="A1229" s="12"/>
      <c r="B1229" s="12"/>
      <c r="C1229" s="13"/>
      <c r="D1229" s="14"/>
      <c r="E1229" s="67"/>
      <c r="F1229" s="15"/>
      <c r="G1229" s="15"/>
      <c r="H1229" s="15"/>
      <c r="I1229" s="72"/>
      <c r="J1229" s="67"/>
      <c r="K1229" s="15"/>
      <c r="L1229" s="15"/>
      <c r="M1229" s="15"/>
      <c r="N1229" s="72"/>
      <c r="O1229" s="67"/>
      <c r="P1229" s="15"/>
      <c r="Q1229" s="15"/>
      <c r="R1229" s="15"/>
      <c r="S1229" s="72"/>
      <c r="T1229" s="16"/>
      <c r="U1229" s="16"/>
      <c r="V1229" s="16"/>
      <c r="W1229" s="68"/>
      <c r="X1229" s="61"/>
      <c r="Y1229" s="61"/>
      <c r="Z1229" s="61"/>
      <c r="AA1229" s="61"/>
      <c r="AB1229" s="15"/>
      <c r="AC1229" s="15"/>
      <c r="AD1229" s="68"/>
      <c r="AE1229" s="61"/>
      <c r="AF1229" s="61"/>
      <c r="AG1229" s="61"/>
      <c r="AH1229" s="61"/>
      <c r="AI1229" s="15"/>
      <c r="AJ1229" s="15"/>
      <c r="AK1229" s="68"/>
      <c r="AL1229" s="61"/>
      <c r="AM1229" s="61"/>
      <c r="AN1229" s="61"/>
      <c r="AO1229" s="61"/>
      <c r="AP1229" s="15"/>
      <c r="AQ1229" s="15"/>
    </row>
    <row r="1230" spans="1:43" ht="13.8" x14ac:dyDescent="0.25">
      <c r="A1230" s="12"/>
      <c r="B1230" s="12"/>
      <c r="C1230" s="13"/>
      <c r="D1230" s="14"/>
      <c r="E1230" s="67"/>
      <c r="F1230" s="15"/>
      <c r="G1230" s="15"/>
      <c r="H1230" s="15"/>
      <c r="I1230" s="72"/>
      <c r="J1230" s="67"/>
      <c r="K1230" s="15"/>
      <c r="L1230" s="15"/>
      <c r="M1230" s="15"/>
      <c r="N1230" s="72"/>
      <c r="O1230" s="67"/>
      <c r="P1230" s="15"/>
      <c r="Q1230" s="15"/>
      <c r="R1230" s="15"/>
      <c r="S1230" s="72"/>
      <c r="T1230" s="16"/>
      <c r="U1230" s="16"/>
      <c r="V1230" s="16"/>
      <c r="W1230" s="68"/>
      <c r="X1230" s="61"/>
      <c r="Y1230" s="61"/>
      <c r="Z1230" s="61"/>
      <c r="AA1230" s="61"/>
      <c r="AB1230" s="15"/>
      <c r="AC1230" s="15"/>
      <c r="AD1230" s="68"/>
      <c r="AE1230" s="61"/>
      <c r="AF1230" s="61"/>
      <c r="AG1230" s="61"/>
      <c r="AH1230" s="61"/>
      <c r="AI1230" s="15"/>
      <c r="AJ1230" s="15"/>
      <c r="AK1230" s="68"/>
      <c r="AL1230" s="61"/>
      <c r="AM1230" s="61"/>
      <c r="AN1230" s="61"/>
      <c r="AO1230" s="61"/>
      <c r="AP1230" s="15"/>
      <c r="AQ1230" s="15"/>
    </row>
    <row r="1231" spans="1:43" ht="13.8" x14ac:dyDescent="0.25">
      <c r="A1231" s="12"/>
      <c r="B1231" s="12"/>
      <c r="C1231" s="13"/>
      <c r="D1231" s="14"/>
      <c r="E1231" s="67"/>
      <c r="F1231" s="15"/>
      <c r="G1231" s="15"/>
      <c r="H1231" s="15"/>
      <c r="I1231" s="72"/>
      <c r="J1231" s="67"/>
      <c r="K1231" s="15"/>
      <c r="L1231" s="15"/>
      <c r="M1231" s="15"/>
      <c r="N1231" s="72"/>
      <c r="O1231" s="67"/>
      <c r="P1231" s="15"/>
      <c r="Q1231" s="15"/>
      <c r="R1231" s="15"/>
      <c r="S1231" s="72"/>
      <c r="T1231" s="16"/>
      <c r="U1231" s="16"/>
      <c r="V1231" s="16"/>
      <c r="W1231" s="68"/>
      <c r="X1231" s="61"/>
      <c r="Y1231" s="61"/>
      <c r="Z1231" s="61"/>
      <c r="AA1231" s="61"/>
      <c r="AB1231" s="15"/>
      <c r="AC1231" s="15"/>
      <c r="AD1231" s="68"/>
      <c r="AE1231" s="61"/>
      <c r="AF1231" s="61"/>
      <c r="AG1231" s="61"/>
      <c r="AH1231" s="61"/>
      <c r="AI1231" s="15"/>
      <c r="AJ1231" s="15"/>
      <c r="AK1231" s="68"/>
      <c r="AL1231" s="61"/>
      <c r="AM1231" s="61"/>
      <c r="AN1231" s="61"/>
      <c r="AO1231" s="61"/>
      <c r="AP1231" s="15"/>
      <c r="AQ1231" s="15"/>
    </row>
    <row r="1232" spans="1:43" ht="13.8" x14ac:dyDescent="0.25">
      <c r="A1232" s="12"/>
      <c r="B1232" s="12"/>
      <c r="C1232" s="13"/>
      <c r="D1232" s="14"/>
      <c r="E1232" s="67"/>
      <c r="F1232" s="15"/>
      <c r="G1232" s="15"/>
      <c r="H1232" s="15"/>
      <c r="I1232" s="72"/>
      <c r="J1232" s="67"/>
      <c r="K1232" s="15"/>
      <c r="L1232" s="15"/>
      <c r="M1232" s="15"/>
      <c r="N1232" s="72"/>
      <c r="O1232" s="67"/>
      <c r="P1232" s="15"/>
      <c r="Q1232" s="15"/>
      <c r="R1232" s="15"/>
      <c r="S1232" s="72"/>
      <c r="T1232" s="16"/>
      <c r="U1232" s="16"/>
      <c r="V1232" s="16"/>
      <c r="W1232" s="68"/>
      <c r="X1232" s="61"/>
      <c r="Y1232" s="61"/>
      <c r="Z1232" s="61"/>
      <c r="AA1232" s="61"/>
      <c r="AB1232" s="15"/>
      <c r="AC1232" s="15"/>
      <c r="AD1232" s="68"/>
      <c r="AE1232" s="61"/>
      <c r="AF1232" s="61"/>
      <c r="AG1232" s="61"/>
      <c r="AH1232" s="61"/>
      <c r="AI1232" s="15"/>
      <c r="AJ1232" s="15"/>
      <c r="AK1232" s="68"/>
      <c r="AL1232" s="61"/>
      <c r="AM1232" s="61"/>
      <c r="AN1232" s="61"/>
      <c r="AO1232" s="61"/>
      <c r="AP1232" s="15"/>
      <c r="AQ1232" s="15"/>
    </row>
    <row r="1233" spans="1:43" ht="13.8" x14ac:dyDescent="0.25">
      <c r="A1233" s="12"/>
      <c r="B1233" s="12"/>
      <c r="C1233" s="13"/>
      <c r="D1233" s="14"/>
      <c r="E1233" s="67"/>
      <c r="F1233" s="15"/>
      <c r="G1233" s="15"/>
      <c r="H1233" s="15"/>
      <c r="I1233" s="72"/>
      <c r="J1233" s="67"/>
      <c r="K1233" s="15"/>
      <c r="L1233" s="15"/>
      <c r="M1233" s="15"/>
      <c r="N1233" s="72"/>
      <c r="O1233" s="67"/>
      <c r="P1233" s="15"/>
      <c r="Q1233" s="15"/>
      <c r="R1233" s="15"/>
      <c r="S1233" s="72"/>
      <c r="T1233" s="16"/>
      <c r="U1233" s="16"/>
      <c r="V1233" s="16"/>
      <c r="W1233" s="68"/>
      <c r="X1233" s="61"/>
      <c r="Y1233" s="61"/>
      <c r="Z1233" s="61"/>
      <c r="AA1233" s="61"/>
      <c r="AB1233" s="15"/>
      <c r="AC1233" s="15"/>
      <c r="AD1233" s="68"/>
      <c r="AE1233" s="61"/>
      <c r="AF1233" s="61"/>
      <c r="AG1233" s="61"/>
      <c r="AH1233" s="61"/>
      <c r="AI1233" s="15"/>
      <c r="AJ1233" s="15"/>
      <c r="AK1233" s="68"/>
      <c r="AL1233" s="61"/>
      <c r="AM1233" s="61"/>
      <c r="AN1233" s="61"/>
      <c r="AO1233" s="61"/>
      <c r="AP1233" s="15"/>
      <c r="AQ1233" s="15"/>
    </row>
    <row r="1234" spans="1:43" ht="13.8" x14ac:dyDescent="0.25">
      <c r="A1234" s="12"/>
      <c r="B1234" s="12"/>
      <c r="C1234" s="13"/>
      <c r="D1234" s="14"/>
      <c r="E1234" s="67"/>
      <c r="F1234" s="15"/>
      <c r="G1234" s="15"/>
      <c r="H1234" s="15"/>
      <c r="I1234" s="72"/>
      <c r="J1234" s="67"/>
      <c r="K1234" s="15"/>
      <c r="L1234" s="15"/>
      <c r="M1234" s="15"/>
      <c r="N1234" s="72"/>
      <c r="O1234" s="67"/>
      <c r="P1234" s="15"/>
      <c r="Q1234" s="15"/>
      <c r="R1234" s="15"/>
      <c r="S1234" s="72"/>
      <c r="T1234" s="16"/>
      <c r="U1234" s="16"/>
      <c r="V1234" s="16"/>
      <c r="W1234" s="68"/>
      <c r="X1234" s="61"/>
      <c r="Y1234" s="61"/>
      <c r="Z1234" s="61"/>
      <c r="AA1234" s="61"/>
      <c r="AB1234" s="15"/>
      <c r="AC1234" s="15"/>
      <c r="AD1234" s="68"/>
      <c r="AE1234" s="61"/>
      <c r="AF1234" s="61"/>
      <c r="AG1234" s="61"/>
      <c r="AH1234" s="61"/>
      <c r="AI1234" s="15"/>
      <c r="AJ1234" s="15"/>
      <c r="AK1234" s="68"/>
      <c r="AL1234" s="61"/>
      <c r="AM1234" s="61"/>
      <c r="AN1234" s="61"/>
      <c r="AO1234" s="61"/>
      <c r="AP1234" s="15"/>
      <c r="AQ1234" s="15"/>
    </row>
    <row r="1235" spans="1:43" ht="13.8" x14ac:dyDescent="0.25">
      <c r="A1235" s="12"/>
      <c r="B1235" s="12"/>
      <c r="C1235" s="13"/>
      <c r="D1235" s="14"/>
      <c r="E1235" s="67"/>
      <c r="F1235" s="15"/>
      <c r="G1235" s="15"/>
      <c r="H1235" s="15"/>
      <c r="I1235" s="72"/>
      <c r="J1235" s="67"/>
      <c r="K1235" s="15"/>
      <c r="L1235" s="15"/>
      <c r="M1235" s="15"/>
      <c r="N1235" s="72"/>
      <c r="O1235" s="67"/>
      <c r="P1235" s="15"/>
      <c r="Q1235" s="15"/>
      <c r="R1235" s="15"/>
      <c r="S1235" s="72"/>
      <c r="T1235" s="16"/>
      <c r="U1235" s="16"/>
      <c r="V1235" s="16"/>
      <c r="W1235" s="68"/>
      <c r="X1235" s="61"/>
      <c r="Y1235" s="61"/>
      <c r="Z1235" s="61"/>
      <c r="AA1235" s="61"/>
      <c r="AB1235" s="15"/>
      <c r="AC1235" s="15"/>
      <c r="AD1235" s="68"/>
      <c r="AE1235" s="61"/>
      <c r="AF1235" s="61"/>
      <c r="AG1235" s="61"/>
      <c r="AH1235" s="61"/>
      <c r="AI1235" s="15"/>
      <c r="AJ1235" s="15"/>
      <c r="AK1235" s="68"/>
      <c r="AL1235" s="61"/>
      <c r="AM1235" s="61"/>
      <c r="AN1235" s="61"/>
      <c r="AO1235" s="61"/>
      <c r="AP1235" s="15"/>
      <c r="AQ1235" s="15"/>
    </row>
    <row r="1236" spans="1:43" ht="13.8" x14ac:dyDescent="0.25">
      <c r="A1236" s="12"/>
      <c r="B1236" s="12"/>
      <c r="C1236" s="13"/>
      <c r="D1236" s="14"/>
      <c r="E1236" s="67"/>
      <c r="F1236" s="15"/>
      <c r="G1236" s="15"/>
      <c r="H1236" s="15"/>
      <c r="I1236" s="72"/>
      <c r="J1236" s="67"/>
      <c r="K1236" s="15"/>
      <c r="L1236" s="15"/>
      <c r="M1236" s="15"/>
      <c r="N1236" s="72"/>
      <c r="O1236" s="67"/>
      <c r="P1236" s="15"/>
      <c r="Q1236" s="15"/>
      <c r="R1236" s="15"/>
      <c r="S1236" s="72"/>
      <c r="T1236" s="16"/>
      <c r="U1236" s="16"/>
      <c r="V1236" s="16"/>
      <c r="W1236" s="68"/>
      <c r="X1236" s="61"/>
      <c r="Y1236" s="61"/>
      <c r="Z1236" s="61"/>
      <c r="AA1236" s="61"/>
      <c r="AB1236" s="15"/>
      <c r="AC1236" s="15"/>
      <c r="AD1236" s="68"/>
      <c r="AE1236" s="61"/>
      <c r="AF1236" s="61"/>
      <c r="AG1236" s="61"/>
      <c r="AH1236" s="61"/>
      <c r="AI1236" s="15"/>
      <c r="AJ1236" s="15"/>
      <c r="AK1236" s="68"/>
      <c r="AL1236" s="61"/>
      <c r="AM1236" s="61"/>
      <c r="AN1236" s="61"/>
      <c r="AO1236" s="61"/>
      <c r="AP1236" s="15"/>
      <c r="AQ1236" s="15"/>
    </row>
    <row r="1237" spans="1:43" ht="13.8" x14ac:dyDescent="0.25">
      <c r="A1237" s="12"/>
      <c r="B1237" s="12"/>
      <c r="C1237" s="13"/>
      <c r="D1237" s="14"/>
      <c r="E1237" s="67"/>
      <c r="F1237" s="15"/>
      <c r="G1237" s="15"/>
      <c r="H1237" s="15"/>
      <c r="I1237" s="72"/>
      <c r="J1237" s="67"/>
      <c r="K1237" s="15"/>
      <c r="L1237" s="15"/>
      <c r="M1237" s="15"/>
      <c r="N1237" s="72"/>
      <c r="O1237" s="67"/>
      <c r="P1237" s="15"/>
      <c r="Q1237" s="15"/>
      <c r="R1237" s="15"/>
      <c r="S1237" s="72"/>
      <c r="T1237" s="16"/>
      <c r="U1237" s="16"/>
      <c r="V1237" s="16"/>
      <c r="W1237" s="68"/>
      <c r="X1237" s="61"/>
      <c r="Y1237" s="61"/>
      <c r="Z1237" s="61"/>
      <c r="AA1237" s="61"/>
      <c r="AB1237" s="15"/>
      <c r="AC1237" s="15"/>
      <c r="AD1237" s="68"/>
      <c r="AE1237" s="61"/>
      <c r="AF1237" s="61"/>
      <c r="AG1237" s="61"/>
      <c r="AH1237" s="61"/>
      <c r="AI1237" s="15"/>
      <c r="AJ1237" s="15"/>
      <c r="AK1237" s="68"/>
      <c r="AL1237" s="61"/>
      <c r="AM1237" s="61"/>
      <c r="AN1237" s="61"/>
      <c r="AO1237" s="61"/>
      <c r="AP1237" s="15"/>
      <c r="AQ1237" s="15"/>
    </row>
    <row r="1238" spans="1:43" ht="13.8" x14ac:dyDescent="0.25">
      <c r="A1238" s="12"/>
      <c r="B1238" s="12"/>
      <c r="C1238" s="13"/>
      <c r="D1238" s="14"/>
      <c r="E1238" s="67"/>
      <c r="F1238" s="15"/>
      <c r="G1238" s="15"/>
      <c r="H1238" s="15"/>
      <c r="I1238" s="72"/>
      <c r="J1238" s="67"/>
      <c r="K1238" s="15"/>
      <c r="L1238" s="15"/>
      <c r="M1238" s="15"/>
      <c r="N1238" s="72"/>
      <c r="O1238" s="67"/>
      <c r="P1238" s="15"/>
      <c r="Q1238" s="15"/>
      <c r="R1238" s="15"/>
      <c r="S1238" s="72"/>
      <c r="T1238" s="16"/>
      <c r="U1238" s="16"/>
      <c r="V1238" s="16"/>
      <c r="W1238" s="68"/>
      <c r="X1238" s="61"/>
      <c r="Y1238" s="61"/>
      <c r="Z1238" s="61"/>
      <c r="AA1238" s="61"/>
      <c r="AB1238" s="15"/>
      <c r="AC1238" s="15"/>
      <c r="AD1238" s="68"/>
      <c r="AE1238" s="61"/>
      <c r="AF1238" s="61"/>
      <c r="AG1238" s="61"/>
      <c r="AH1238" s="61"/>
      <c r="AI1238" s="15"/>
      <c r="AJ1238" s="15"/>
      <c r="AK1238" s="68"/>
      <c r="AL1238" s="61"/>
      <c r="AM1238" s="61"/>
      <c r="AN1238" s="61"/>
      <c r="AO1238" s="61"/>
      <c r="AP1238" s="15"/>
      <c r="AQ1238" s="15"/>
    </row>
    <row r="1239" spans="1:43" ht="13.8" x14ac:dyDescent="0.25">
      <c r="A1239" s="12"/>
      <c r="B1239" s="12"/>
      <c r="C1239" s="13"/>
      <c r="D1239" s="14"/>
      <c r="E1239" s="67"/>
      <c r="F1239" s="15"/>
      <c r="G1239" s="15"/>
      <c r="H1239" s="15"/>
      <c r="I1239" s="72"/>
      <c r="J1239" s="67"/>
      <c r="K1239" s="15"/>
      <c r="L1239" s="15"/>
      <c r="M1239" s="15"/>
      <c r="N1239" s="72"/>
      <c r="O1239" s="67"/>
      <c r="P1239" s="15"/>
      <c r="Q1239" s="15"/>
      <c r="R1239" s="15"/>
      <c r="S1239" s="72"/>
      <c r="T1239" s="16"/>
      <c r="U1239" s="16"/>
      <c r="V1239" s="16"/>
      <c r="W1239" s="68"/>
      <c r="X1239" s="61"/>
      <c r="Y1239" s="61"/>
      <c r="Z1239" s="61"/>
      <c r="AA1239" s="61"/>
      <c r="AB1239" s="15"/>
      <c r="AC1239" s="15"/>
      <c r="AD1239" s="68"/>
      <c r="AE1239" s="61"/>
      <c r="AF1239" s="61"/>
      <c r="AG1239" s="61"/>
      <c r="AH1239" s="61"/>
      <c r="AI1239" s="15"/>
      <c r="AJ1239" s="15"/>
      <c r="AK1239" s="68"/>
      <c r="AL1239" s="61"/>
      <c r="AM1239" s="61"/>
      <c r="AN1239" s="61"/>
      <c r="AO1239" s="61"/>
      <c r="AP1239" s="15"/>
      <c r="AQ1239" s="15"/>
    </row>
    <row r="1240" spans="1:43" ht="13.8" x14ac:dyDescent="0.25">
      <c r="A1240" s="12"/>
      <c r="B1240" s="12"/>
      <c r="C1240" s="13"/>
      <c r="D1240" s="14"/>
      <c r="E1240" s="67"/>
      <c r="F1240" s="15"/>
      <c r="G1240" s="15"/>
      <c r="H1240" s="15"/>
      <c r="I1240" s="72"/>
      <c r="J1240" s="67"/>
      <c r="K1240" s="15"/>
      <c r="L1240" s="15"/>
      <c r="M1240" s="15"/>
      <c r="N1240" s="72"/>
      <c r="O1240" s="67"/>
      <c r="P1240" s="15"/>
      <c r="Q1240" s="15"/>
      <c r="R1240" s="15"/>
      <c r="S1240" s="72"/>
      <c r="T1240" s="16"/>
      <c r="U1240" s="16"/>
      <c r="V1240" s="16"/>
      <c r="W1240" s="68"/>
      <c r="X1240" s="61"/>
      <c r="Y1240" s="61"/>
      <c r="Z1240" s="61"/>
      <c r="AA1240" s="61"/>
      <c r="AB1240" s="15"/>
      <c r="AC1240" s="15"/>
      <c r="AD1240" s="68"/>
      <c r="AE1240" s="61"/>
      <c r="AF1240" s="61"/>
      <c r="AG1240" s="61"/>
      <c r="AH1240" s="61"/>
      <c r="AI1240" s="15"/>
      <c r="AJ1240" s="15"/>
      <c r="AK1240" s="68"/>
      <c r="AL1240" s="61"/>
      <c r="AM1240" s="61"/>
      <c r="AN1240" s="61"/>
      <c r="AO1240" s="61"/>
      <c r="AP1240" s="15"/>
      <c r="AQ1240" s="15"/>
    </row>
    <row r="1241" spans="1:43" ht="13.8" x14ac:dyDescent="0.25">
      <c r="A1241" s="12"/>
      <c r="B1241" s="12"/>
      <c r="C1241" s="13"/>
      <c r="D1241" s="14"/>
      <c r="E1241" s="67"/>
      <c r="F1241" s="15"/>
      <c r="G1241" s="15"/>
      <c r="H1241" s="15"/>
      <c r="I1241" s="72"/>
      <c r="J1241" s="67"/>
      <c r="K1241" s="15"/>
      <c r="L1241" s="15"/>
      <c r="M1241" s="15"/>
      <c r="N1241" s="72"/>
      <c r="O1241" s="67"/>
      <c r="P1241" s="15"/>
      <c r="Q1241" s="15"/>
      <c r="R1241" s="15"/>
      <c r="S1241" s="72"/>
      <c r="T1241" s="16"/>
      <c r="U1241" s="16"/>
      <c r="V1241" s="16"/>
      <c r="W1241" s="68"/>
      <c r="X1241" s="61"/>
      <c r="Y1241" s="61"/>
      <c r="Z1241" s="61"/>
      <c r="AA1241" s="61"/>
      <c r="AB1241" s="15"/>
      <c r="AC1241" s="15"/>
      <c r="AD1241" s="68"/>
      <c r="AE1241" s="61"/>
      <c r="AF1241" s="61"/>
      <c r="AG1241" s="61"/>
      <c r="AH1241" s="61"/>
      <c r="AI1241" s="15"/>
      <c r="AJ1241" s="15"/>
      <c r="AK1241" s="68"/>
      <c r="AL1241" s="61"/>
      <c r="AM1241" s="61"/>
      <c r="AN1241" s="61"/>
      <c r="AO1241" s="61"/>
      <c r="AP1241" s="15"/>
      <c r="AQ1241" s="15"/>
    </row>
    <row r="1242" spans="1:43" ht="13.8" x14ac:dyDescent="0.25">
      <c r="A1242" s="12"/>
      <c r="B1242" s="12"/>
      <c r="C1242" s="13"/>
      <c r="D1242" s="14"/>
      <c r="E1242" s="67"/>
      <c r="F1242" s="15"/>
      <c r="G1242" s="15"/>
      <c r="H1242" s="15"/>
      <c r="I1242" s="72"/>
      <c r="J1242" s="67"/>
      <c r="K1242" s="15"/>
      <c r="L1242" s="15"/>
      <c r="M1242" s="15"/>
      <c r="N1242" s="72"/>
      <c r="O1242" s="67"/>
      <c r="P1242" s="15"/>
      <c r="Q1242" s="15"/>
      <c r="R1242" s="15"/>
      <c r="S1242" s="72"/>
      <c r="T1242" s="16"/>
      <c r="U1242" s="16"/>
      <c r="V1242" s="16"/>
      <c r="W1242" s="68"/>
      <c r="X1242" s="61"/>
      <c r="Y1242" s="61"/>
      <c r="Z1242" s="61"/>
      <c r="AA1242" s="61"/>
      <c r="AB1242" s="15"/>
      <c r="AC1242" s="15"/>
      <c r="AD1242" s="68"/>
      <c r="AE1242" s="61"/>
      <c r="AF1242" s="61"/>
      <c r="AG1242" s="61"/>
      <c r="AH1242" s="61"/>
      <c r="AI1242" s="15"/>
      <c r="AJ1242" s="15"/>
      <c r="AK1242" s="68"/>
      <c r="AL1242" s="61"/>
      <c r="AM1242" s="61"/>
      <c r="AN1242" s="61"/>
      <c r="AO1242" s="61"/>
      <c r="AP1242" s="15"/>
      <c r="AQ1242" s="15"/>
    </row>
    <row r="1243" spans="1:43" ht="13.8" x14ac:dyDescent="0.25">
      <c r="A1243" s="12"/>
      <c r="B1243" s="12"/>
      <c r="C1243" s="13"/>
      <c r="D1243" s="14"/>
      <c r="E1243" s="67"/>
      <c r="F1243" s="15"/>
      <c r="G1243" s="15"/>
      <c r="H1243" s="15"/>
      <c r="I1243" s="72"/>
      <c r="J1243" s="67"/>
      <c r="K1243" s="15"/>
      <c r="L1243" s="15"/>
      <c r="M1243" s="15"/>
      <c r="N1243" s="72"/>
      <c r="O1243" s="67"/>
      <c r="P1243" s="15"/>
      <c r="Q1243" s="15"/>
      <c r="R1243" s="15"/>
      <c r="S1243" s="72"/>
      <c r="T1243" s="16"/>
      <c r="U1243" s="16"/>
      <c r="V1243" s="16"/>
      <c r="W1243" s="68"/>
      <c r="X1243" s="61"/>
      <c r="Y1243" s="61"/>
      <c r="Z1243" s="61"/>
      <c r="AA1243" s="61"/>
      <c r="AB1243" s="15"/>
      <c r="AC1243" s="15"/>
      <c r="AD1243" s="68"/>
      <c r="AE1243" s="61"/>
      <c r="AF1243" s="61"/>
      <c r="AG1243" s="61"/>
      <c r="AH1243" s="61"/>
      <c r="AI1243" s="15"/>
      <c r="AJ1243" s="15"/>
      <c r="AK1243" s="68"/>
      <c r="AL1243" s="61"/>
      <c r="AM1243" s="61"/>
      <c r="AN1243" s="61"/>
      <c r="AO1243" s="61"/>
      <c r="AP1243" s="15"/>
      <c r="AQ1243" s="15"/>
    </row>
    <row r="1244" spans="1:43" ht="13.8" x14ac:dyDescent="0.25">
      <c r="A1244" s="12"/>
      <c r="B1244" s="12"/>
      <c r="C1244" s="13"/>
      <c r="D1244" s="14"/>
      <c r="E1244" s="67"/>
      <c r="F1244" s="15"/>
      <c r="G1244" s="15"/>
      <c r="H1244" s="15"/>
      <c r="I1244" s="72"/>
      <c r="J1244" s="67"/>
      <c r="K1244" s="15"/>
      <c r="L1244" s="15"/>
      <c r="M1244" s="15"/>
      <c r="N1244" s="72"/>
      <c r="O1244" s="67"/>
      <c r="P1244" s="15"/>
      <c r="Q1244" s="15"/>
      <c r="R1244" s="15"/>
      <c r="S1244" s="72"/>
      <c r="T1244" s="16"/>
      <c r="U1244" s="16"/>
      <c r="V1244" s="16"/>
      <c r="W1244" s="68"/>
      <c r="X1244" s="61"/>
      <c r="Y1244" s="61"/>
      <c r="Z1244" s="61"/>
      <c r="AA1244" s="61"/>
      <c r="AB1244" s="15"/>
      <c r="AC1244" s="15"/>
      <c r="AD1244" s="68"/>
      <c r="AE1244" s="61"/>
      <c r="AF1244" s="61"/>
      <c r="AG1244" s="61"/>
      <c r="AH1244" s="61"/>
      <c r="AI1244" s="15"/>
      <c r="AJ1244" s="15"/>
      <c r="AK1244" s="68"/>
      <c r="AL1244" s="61"/>
      <c r="AM1244" s="61"/>
      <c r="AN1244" s="61"/>
      <c r="AO1244" s="61"/>
      <c r="AP1244" s="15"/>
      <c r="AQ1244" s="15"/>
    </row>
    <row r="1245" spans="1:43" ht="13.8" x14ac:dyDescent="0.25">
      <c r="A1245" s="12"/>
      <c r="B1245" s="12"/>
      <c r="C1245" s="13"/>
      <c r="D1245" s="14"/>
      <c r="E1245" s="67"/>
      <c r="F1245" s="15"/>
      <c r="G1245" s="15"/>
      <c r="H1245" s="15"/>
      <c r="I1245" s="72"/>
      <c r="J1245" s="67"/>
      <c r="K1245" s="15"/>
      <c r="L1245" s="15"/>
      <c r="M1245" s="15"/>
      <c r="N1245" s="72"/>
      <c r="O1245" s="67"/>
      <c r="P1245" s="15"/>
      <c r="Q1245" s="15"/>
      <c r="R1245" s="15"/>
      <c r="S1245" s="72"/>
      <c r="T1245" s="16"/>
      <c r="U1245" s="16"/>
      <c r="V1245" s="16"/>
      <c r="W1245" s="68"/>
      <c r="X1245" s="61"/>
      <c r="Y1245" s="61"/>
      <c r="Z1245" s="61"/>
      <c r="AA1245" s="61"/>
      <c r="AB1245" s="15"/>
      <c r="AC1245" s="15"/>
      <c r="AD1245" s="68"/>
      <c r="AE1245" s="61"/>
      <c r="AF1245" s="61"/>
      <c r="AG1245" s="61"/>
      <c r="AH1245" s="61"/>
      <c r="AI1245" s="15"/>
      <c r="AJ1245" s="15"/>
      <c r="AK1245" s="68"/>
      <c r="AL1245" s="61"/>
      <c r="AM1245" s="61"/>
      <c r="AN1245" s="61"/>
      <c r="AO1245" s="61"/>
      <c r="AP1245" s="15"/>
      <c r="AQ1245" s="15"/>
    </row>
    <row r="1246" spans="1:43" ht="13.8" x14ac:dyDescent="0.25">
      <c r="A1246" s="12"/>
      <c r="B1246" s="12"/>
      <c r="C1246" s="13"/>
      <c r="D1246" s="14"/>
      <c r="E1246" s="67"/>
      <c r="F1246" s="15"/>
      <c r="G1246" s="15"/>
      <c r="H1246" s="15"/>
      <c r="I1246" s="72"/>
      <c r="J1246" s="67"/>
      <c r="K1246" s="15"/>
      <c r="L1246" s="15"/>
      <c r="M1246" s="15"/>
      <c r="N1246" s="72"/>
      <c r="O1246" s="67"/>
      <c r="P1246" s="15"/>
      <c r="Q1246" s="15"/>
      <c r="R1246" s="15"/>
      <c r="S1246" s="72"/>
      <c r="T1246" s="16"/>
      <c r="U1246" s="16"/>
      <c r="V1246" s="16"/>
      <c r="W1246" s="68"/>
      <c r="X1246" s="61"/>
      <c r="Y1246" s="61"/>
      <c r="Z1246" s="61"/>
      <c r="AA1246" s="61"/>
      <c r="AB1246" s="15"/>
      <c r="AC1246" s="15"/>
      <c r="AD1246" s="68"/>
      <c r="AE1246" s="61"/>
      <c r="AF1246" s="61"/>
      <c r="AG1246" s="61"/>
      <c r="AH1246" s="61"/>
      <c r="AI1246" s="15"/>
      <c r="AJ1246" s="15"/>
      <c r="AK1246" s="68"/>
      <c r="AL1246" s="61"/>
      <c r="AM1246" s="61"/>
      <c r="AN1246" s="61"/>
      <c r="AO1246" s="61"/>
      <c r="AP1246" s="15"/>
      <c r="AQ1246" s="15"/>
    </row>
    <row r="1247" spans="1:43" ht="13.8" x14ac:dyDescent="0.25">
      <c r="A1247" s="12"/>
      <c r="B1247" s="12"/>
      <c r="C1247" s="13"/>
      <c r="D1247" s="14"/>
      <c r="E1247" s="67"/>
      <c r="F1247" s="15"/>
      <c r="G1247" s="15"/>
      <c r="H1247" s="15"/>
      <c r="I1247" s="72"/>
      <c r="J1247" s="67"/>
      <c r="K1247" s="15"/>
      <c r="L1247" s="15"/>
      <c r="M1247" s="15"/>
      <c r="N1247" s="72"/>
      <c r="O1247" s="67"/>
      <c r="P1247" s="15"/>
      <c r="Q1247" s="15"/>
      <c r="R1247" s="15"/>
      <c r="S1247" s="72"/>
      <c r="T1247" s="16"/>
      <c r="U1247" s="16"/>
      <c r="V1247" s="16"/>
      <c r="W1247" s="68"/>
      <c r="X1247" s="61"/>
      <c r="Y1247" s="61"/>
      <c r="Z1247" s="61"/>
      <c r="AA1247" s="61"/>
      <c r="AB1247" s="15"/>
      <c r="AC1247" s="15"/>
      <c r="AD1247" s="68"/>
      <c r="AE1247" s="61"/>
      <c r="AF1247" s="61"/>
      <c r="AG1247" s="61"/>
      <c r="AH1247" s="61"/>
      <c r="AI1247" s="15"/>
      <c r="AJ1247" s="15"/>
      <c r="AK1247" s="68"/>
      <c r="AL1247" s="61"/>
      <c r="AM1247" s="61"/>
      <c r="AN1247" s="61"/>
      <c r="AO1247" s="61"/>
      <c r="AP1247" s="15"/>
      <c r="AQ1247" s="15"/>
    </row>
    <row r="1248" spans="1:43" ht="13.8" x14ac:dyDescent="0.25">
      <c r="A1248" s="12"/>
      <c r="B1248" s="12"/>
      <c r="C1248" s="13"/>
      <c r="D1248" s="14"/>
      <c r="E1248" s="67"/>
      <c r="F1248" s="15"/>
      <c r="G1248" s="15"/>
      <c r="H1248" s="15"/>
      <c r="I1248" s="72"/>
      <c r="J1248" s="67"/>
      <c r="K1248" s="15"/>
      <c r="L1248" s="15"/>
      <c r="M1248" s="15"/>
      <c r="N1248" s="72"/>
      <c r="O1248" s="67"/>
      <c r="P1248" s="15"/>
      <c r="Q1248" s="15"/>
      <c r="R1248" s="15"/>
      <c r="S1248" s="72"/>
      <c r="T1248" s="16"/>
      <c r="U1248" s="16"/>
      <c r="V1248" s="16"/>
      <c r="W1248" s="68"/>
      <c r="X1248" s="61"/>
      <c r="Y1248" s="61"/>
      <c r="Z1248" s="61"/>
      <c r="AA1248" s="61"/>
      <c r="AB1248" s="15"/>
      <c r="AC1248" s="15"/>
      <c r="AD1248" s="68"/>
      <c r="AE1248" s="61"/>
      <c r="AF1248" s="61"/>
      <c r="AG1248" s="61"/>
      <c r="AH1248" s="61"/>
      <c r="AI1248" s="15"/>
      <c r="AJ1248" s="15"/>
      <c r="AK1248" s="68"/>
      <c r="AL1248" s="61"/>
      <c r="AM1248" s="61"/>
      <c r="AN1248" s="61"/>
      <c r="AO1248" s="61"/>
      <c r="AP1248" s="15"/>
      <c r="AQ1248" s="15"/>
    </row>
    <row r="1249" spans="1:43" ht="13.8" x14ac:dyDescent="0.25">
      <c r="A1249" s="12"/>
      <c r="B1249" s="12"/>
      <c r="C1249" s="13"/>
      <c r="D1249" s="14"/>
      <c r="E1249" s="67"/>
      <c r="F1249" s="15"/>
      <c r="G1249" s="15"/>
      <c r="H1249" s="15"/>
      <c r="I1249" s="72"/>
      <c r="J1249" s="67"/>
      <c r="K1249" s="15"/>
      <c r="L1249" s="15"/>
      <c r="M1249" s="15"/>
      <c r="N1249" s="72"/>
      <c r="O1249" s="67"/>
      <c r="P1249" s="15"/>
      <c r="Q1249" s="15"/>
      <c r="R1249" s="15"/>
      <c r="S1249" s="72"/>
      <c r="T1249" s="16"/>
      <c r="U1249" s="16"/>
      <c r="V1249" s="16"/>
      <c r="W1249" s="68"/>
      <c r="X1249" s="61"/>
      <c r="Y1249" s="61"/>
      <c r="Z1249" s="61"/>
      <c r="AA1249" s="61"/>
      <c r="AB1249" s="15"/>
      <c r="AC1249" s="15"/>
      <c r="AD1249" s="68"/>
      <c r="AE1249" s="61"/>
      <c r="AF1249" s="61"/>
      <c r="AG1249" s="61"/>
      <c r="AH1249" s="61"/>
      <c r="AI1249" s="15"/>
      <c r="AJ1249" s="15"/>
      <c r="AK1249" s="68"/>
      <c r="AL1249" s="61"/>
      <c r="AM1249" s="61"/>
      <c r="AN1249" s="61"/>
      <c r="AO1249" s="61"/>
      <c r="AP1249" s="15"/>
      <c r="AQ1249" s="15"/>
    </row>
    <row r="1250" spans="1:43" ht="13.8" x14ac:dyDescent="0.25">
      <c r="A1250" s="12"/>
      <c r="B1250" s="12"/>
      <c r="C1250" s="13"/>
      <c r="D1250" s="14"/>
      <c r="E1250" s="67"/>
      <c r="F1250" s="15"/>
      <c r="G1250" s="15"/>
      <c r="H1250" s="15"/>
      <c r="I1250" s="72"/>
      <c r="J1250" s="67"/>
      <c r="K1250" s="15"/>
      <c r="L1250" s="15"/>
      <c r="M1250" s="15"/>
      <c r="N1250" s="72"/>
      <c r="O1250" s="67"/>
      <c r="P1250" s="15"/>
      <c r="Q1250" s="15"/>
      <c r="R1250" s="15"/>
      <c r="S1250" s="72"/>
      <c r="T1250" s="16"/>
      <c r="U1250" s="16"/>
      <c r="V1250" s="16"/>
      <c r="W1250" s="68"/>
      <c r="X1250" s="61"/>
      <c r="Y1250" s="61"/>
      <c r="Z1250" s="61"/>
      <c r="AA1250" s="61"/>
      <c r="AB1250" s="15"/>
      <c r="AC1250" s="15"/>
      <c r="AD1250" s="68"/>
      <c r="AE1250" s="61"/>
      <c r="AF1250" s="61"/>
      <c r="AG1250" s="61"/>
      <c r="AH1250" s="61"/>
      <c r="AI1250" s="15"/>
      <c r="AJ1250" s="15"/>
      <c r="AK1250" s="68"/>
      <c r="AL1250" s="61"/>
      <c r="AM1250" s="61"/>
      <c r="AN1250" s="61"/>
      <c r="AO1250" s="61"/>
      <c r="AP1250" s="15"/>
      <c r="AQ1250" s="15"/>
    </row>
    <row r="1251" spans="1:43" ht="13.8" x14ac:dyDescent="0.25">
      <c r="A1251" s="12"/>
      <c r="B1251" s="12"/>
      <c r="C1251" s="13"/>
      <c r="D1251" s="14"/>
      <c r="E1251" s="67"/>
      <c r="F1251" s="15"/>
      <c r="G1251" s="15"/>
      <c r="H1251" s="15"/>
      <c r="I1251" s="72"/>
      <c r="J1251" s="67"/>
      <c r="K1251" s="15"/>
      <c r="L1251" s="15"/>
      <c r="M1251" s="15"/>
      <c r="N1251" s="72"/>
      <c r="O1251" s="67"/>
      <c r="P1251" s="15"/>
      <c r="Q1251" s="15"/>
      <c r="R1251" s="15"/>
      <c r="S1251" s="72"/>
      <c r="T1251" s="16"/>
      <c r="U1251" s="16"/>
      <c r="V1251" s="16"/>
      <c r="W1251" s="68"/>
      <c r="X1251" s="61"/>
      <c r="Y1251" s="61"/>
      <c r="Z1251" s="61"/>
      <c r="AA1251" s="61"/>
      <c r="AB1251" s="15"/>
      <c r="AC1251" s="15"/>
      <c r="AD1251" s="68"/>
      <c r="AE1251" s="61"/>
      <c r="AF1251" s="61"/>
      <c r="AG1251" s="61"/>
      <c r="AH1251" s="61"/>
      <c r="AI1251" s="15"/>
      <c r="AJ1251" s="15"/>
      <c r="AK1251" s="68"/>
      <c r="AL1251" s="61"/>
      <c r="AM1251" s="61"/>
      <c r="AN1251" s="61"/>
      <c r="AO1251" s="61"/>
      <c r="AP1251" s="15"/>
      <c r="AQ1251" s="15"/>
    </row>
    <row r="1252" spans="1:43" ht="13.8" x14ac:dyDescent="0.25">
      <c r="A1252" s="12"/>
      <c r="B1252" s="12"/>
      <c r="C1252" s="13"/>
      <c r="D1252" s="14"/>
      <c r="E1252" s="67"/>
      <c r="F1252" s="15"/>
      <c r="G1252" s="15"/>
      <c r="H1252" s="15"/>
      <c r="I1252" s="72"/>
      <c r="J1252" s="67"/>
      <c r="K1252" s="15"/>
      <c r="L1252" s="15"/>
      <c r="M1252" s="15"/>
      <c r="N1252" s="72"/>
      <c r="O1252" s="67"/>
      <c r="P1252" s="15"/>
      <c r="Q1252" s="15"/>
      <c r="R1252" s="15"/>
      <c r="S1252" s="72"/>
      <c r="T1252" s="16"/>
      <c r="U1252" s="16"/>
      <c r="V1252" s="16"/>
      <c r="W1252" s="68"/>
      <c r="X1252" s="61"/>
      <c r="Y1252" s="61"/>
      <c r="Z1252" s="61"/>
      <c r="AA1252" s="61"/>
      <c r="AB1252" s="15"/>
      <c r="AC1252" s="15"/>
      <c r="AD1252" s="68"/>
      <c r="AE1252" s="61"/>
      <c r="AF1252" s="61"/>
      <c r="AG1252" s="61"/>
      <c r="AH1252" s="61"/>
      <c r="AI1252" s="15"/>
      <c r="AJ1252" s="15"/>
      <c r="AK1252" s="68"/>
      <c r="AL1252" s="61"/>
      <c r="AM1252" s="61"/>
      <c r="AN1252" s="61"/>
      <c r="AO1252" s="61"/>
      <c r="AP1252" s="15"/>
      <c r="AQ1252" s="15"/>
    </row>
    <row r="1253" spans="1:43" ht="13.8" x14ac:dyDescent="0.25">
      <c r="A1253" s="12"/>
      <c r="B1253" s="12"/>
      <c r="C1253" s="13"/>
      <c r="D1253" s="14"/>
      <c r="E1253" s="67"/>
      <c r="F1253" s="15"/>
      <c r="G1253" s="15"/>
      <c r="H1253" s="15"/>
      <c r="I1253" s="72"/>
      <c r="J1253" s="67"/>
      <c r="K1253" s="15"/>
      <c r="L1253" s="15"/>
      <c r="M1253" s="15"/>
      <c r="N1253" s="72"/>
      <c r="O1253" s="67"/>
      <c r="P1253" s="15"/>
      <c r="Q1253" s="15"/>
      <c r="R1253" s="15"/>
      <c r="S1253" s="72"/>
      <c r="T1253" s="16"/>
      <c r="U1253" s="16"/>
      <c r="V1253" s="16"/>
      <c r="W1253" s="68"/>
      <c r="X1253" s="61"/>
      <c r="Y1253" s="61"/>
      <c r="Z1253" s="61"/>
      <c r="AA1253" s="61"/>
      <c r="AB1253" s="15"/>
      <c r="AC1253" s="15"/>
      <c r="AD1253" s="68"/>
      <c r="AE1253" s="61"/>
      <c r="AF1253" s="61"/>
      <c r="AG1253" s="61"/>
      <c r="AH1253" s="61"/>
      <c r="AI1253" s="15"/>
      <c r="AJ1253" s="15"/>
      <c r="AK1253" s="68"/>
      <c r="AL1253" s="61"/>
      <c r="AM1253" s="61"/>
      <c r="AN1253" s="61"/>
      <c r="AO1253" s="61"/>
      <c r="AP1253" s="15"/>
      <c r="AQ1253" s="15"/>
    </row>
    <row r="1254" spans="1:43" ht="13.8" x14ac:dyDescent="0.25">
      <c r="A1254" s="12"/>
      <c r="B1254" s="12"/>
      <c r="C1254" s="13"/>
      <c r="D1254" s="14"/>
      <c r="E1254" s="67"/>
      <c r="F1254" s="15"/>
      <c r="G1254" s="15"/>
      <c r="H1254" s="15"/>
      <c r="I1254" s="72"/>
      <c r="J1254" s="67"/>
      <c r="K1254" s="15"/>
      <c r="L1254" s="15"/>
      <c r="M1254" s="15"/>
      <c r="N1254" s="72"/>
      <c r="O1254" s="67"/>
      <c r="P1254" s="15"/>
      <c r="Q1254" s="15"/>
      <c r="R1254" s="15"/>
      <c r="S1254" s="72"/>
      <c r="T1254" s="16"/>
      <c r="U1254" s="16"/>
      <c r="V1254" s="16"/>
      <c r="W1254" s="68"/>
      <c r="X1254" s="61"/>
      <c r="Y1254" s="61"/>
      <c r="Z1254" s="61"/>
      <c r="AA1254" s="61"/>
      <c r="AB1254" s="15"/>
      <c r="AC1254" s="15"/>
      <c r="AD1254" s="68"/>
      <c r="AE1254" s="61"/>
      <c r="AF1254" s="61"/>
      <c r="AG1254" s="61"/>
      <c r="AH1254" s="61"/>
      <c r="AI1254" s="15"/>
      <c r="AJ1254" s="15"/>
      <c r="AK1254" s="68"/>
      <c r="AL1254" s="61"/>
      <c r="AM1254" s="61"/>
      <c r="AN1254" s="61"/>
      <c r="AO1254" s="61"/>
      <c r="AP1254" s="15"/>
      <c r="AQ1254" s="15"/>
    </row>
    <row r="1255" spans="1:43" ht="13.8" x14ac:dyDescent="0.25">
      <c r="A1255" s="12"/>
      <c r="B1255" s="12"/>
      <c r="C1255" s="13"/>
      <c r="D1255" s="14"/>
      <c r="E1255" s="67"/>
      <c r="F1255" s="15"/>
      <c r="G1255" s="15"/>
      <c r="H1255" s="15"/>
      <c r="I1255" s="72"/>
      <c r="J1255" s="67"/>
      <c r="K1255" s="15"/>
      <c r="L1255" s="15"/>
      <c r="M1255" s="15"/>
      <c r="N1255" s="72"/>
      <c r="O1255" s="67"/>
      <c r="P1255" s="15"/>
      <c r="Q1255" s="15"/>
      <c r="R1255" s="15"/>
      <c r="S1255" s="72"/>
      <c r="T1255" s="16"/>
      <c r="U1255" s="16"/>
      <c r="V1255" s="16"/>
      <c r="W1255" s="68"/>
      <c r="X1255" s="61"/>
      <c r="Y1255" s="61"/>
      <c r="Z1255" s="61"/>
      <c r="AA1255" s="61"/>
      <c r="AB1255" s="15"/>
      <c r="AC1255" s="15"/>
      <c r="AD1255" s="68"/>
      <c r="AE1255" s="61"/>
      <c r="AF1255" s="61"/>
      <c r="AG1255" s="61"/>
      <c r="AH1255" s="61"/>
      <c r="AI1255" s="15"/>
      <c r="AJ1255" s="15"/>
      <c r="AK1255" s="68"/>
      <c r="AL1255" s="61"/>
      <c r="AM1255" s="61"/>
      <c r="AN1255" s="61"/>
      <c r="AO1255" s="61"/>
      <c r="AP1255" s="15"/>
      <c r="AQ1255" s="15"/>
    </row>
    <row r="1256" spans="1:43" ht="13.8" x14ac:dyDescent="0.25">
      <c r="A1256" s="12"/>
      <c r="B1256" s="12"/>
      <c r="C1256" s="13"/>
      <c r="D1256" s="14"/>
      <c r="E1256" s="67"/>
      <c r="F1256" s="15"/>
      <c r="G1256" s="15"/>
      <c r="H1256" s="15"/>
      <c r="I1256" s="72"/>
      <c r="J1256" s="67"/>
      <c r="K1256" s="15"/>
      <c r="L1256" s="15"/>
      <c r="M1256" s="15"/>
      <c r="N1256" s="72"/>
      <c r="O1256" s="67"/>
      <c r="P1256" s="15"/>
      <c r="Q1256" s="15"/>
      <c r="R1256" s="15"/>
      <c r="S1256" s="72"/>
      <c r="T1256" s="16"/>
      <c r="U1256" s="16"/>
      <c r="V1256" s="16"/>
      <c r="W1256" s="68"/>
      <c r="X1256" s="61"/>
      <c r="Y1256" s="61"/>
      <c r="Z1256" s="61"/>
      <c r="AA1256" s="61"/>
      <c r="AB1256" s="15"/>
      <c r="AC1256" s="15"/>
      <c r="AD1256" s="68"/>
      <c r="AE1256" s="61"/>
      <c r="AF1256" s="61"/>
      <c r="AG1256" s="61"/>
      <c r="AH1256" s="61"/>
      <c r="AI1256" s="15"/>
      <c r="AJ1256" s="15"/>
      <c r="AK1256" s="68"/>
      <c r="AL1256" s="61"/>
      <c r="AM1256" s="61"/>
      <c r="AN1256" s="61"/>
      <c r="AO1256" s="61"/>
      <c r="AP1256" s="15"/>
      <c r="AQ1256" s="15"/>
    </row>
    <row r="1257" spans="1:43" ht="13.8" x14ac:dyDescent="0.25">
      <c r="A1257" s="12"/>
      <c r="B1257" s="12"/>
      <c r="C1257" s="13"/>
      <c r="D1257" s="14"/>
      <c r="E1257" s="67"/>
      <c r="F1257" s="15"/>
      <c r="G1257" s="15"/>
      <c r="H1257" s="15"/>
      <c r="I1257" s="72"/>
      <c r="J1257" s="67"/>
      <c r="K1257" s="15"/>
      <c r="L1257" s="15"/>
      <c r="M1257" s="15"/>
      <c r="N1257" s="72"/>
      <c r="O1257" s="67"/>
      <c r="P1257" s="15"/>
      <c r="Q1257" s="15"/>
      <c r="R1257" s="15"/>
      <c r="S1257" s="72"/>
      <c r="T1257" s="16"/>
      <c r="U1257" s="16"/>
      <c r="V1257" s="16"/>
      <c r="W1257" s="68"/>
      <c r="X1257" s="61"/>
      <c r="Y1257" s="61"/>
      <c r="Z1257" s="61"/>
      <c r="AA1257" s="61"/>
      <c r="AB1257" s="15"/>
      <c r="AC1257" s="15"/>
      <c r="AD1257" s="68"/>
      <c r="AE1257" s="61"/>
      <c r="AF1257" s="61"/>
      <c r="AG1257" s="61"/>
      <c r="AH1257" s="61"/>
      <c r="AI1257" s="15"/>
      <c r="AJ1257" s="15"/>
      <c r="AK1257" s="68"/>
      <c r="AL1257" s="61"/>
      <c r="AM1257" s="61"/>
      <c r="AN1257" s="61"/>
      <c r="AO1257" s="61"/>
      <c r="AP1257" s="15"/>
      <c r="AQ1257" s="15"/>
    </row>
    <row r="1258" spans="1:43" ht="13.8" x14ac:dyDescent="0.25">
      <c r="A1258" s="12"/>
      <c r="B1258" s="12"/>
      <c r="C1258" s="13"/>
      <c r="D1258" s="14"/>
      <c r="E1258" s="67"/>
      <c r="F1258" s="15"/>
      <c r="G1258" s="15"/>
      <c r="H1258" s="15"/>
      <c r="I1258" s="72"/>
      <c r="J1258" s="67"/>
      <c r="K1258" s="15"/>
      <c r="L1258" s="15"/>
      <c r="M1258" s="15"/>
      <c r="N1258" s="72"/>
      <c r="O1258" s="67"/>
      <c r="P1258" s="15"/>
      <c r="Q1258" s="15"/>
      <c r="R1258" s="15"/>
      <c r="S1258" s="72"/>
      <c r="T1258" s="16"/>
      <c r="U1258" s="16"/>
      <c r="V1258" s="16"/>
      <c r="W1258" s="68"/>
      <c r="X1258" s="61"/>
      <c r="Y1258" s="61"/>
      <c r="Z1258" s="61"/>
      <c r="AA1258" s="61"/>
      <c r="AB1258" s="15"/>
      <c r="AC1258" s="15"/>
      <c r="AD1258" s="68"/>
      <c r="AE1258" s="61"/>
      <c r="AF1258" s="61"/>
      <c r="AG1258" s="61"/>
      <c r="AH1258" s="61"/>
      <c r="AI1258" s="15"/>
      <c r="AJ1258" s="15"/>
      <c r="AK1258" s="68"/>
      <c r="AL1258" s="61"/>
      <c r="AM1258" s="61"/>
      <c r="AN1258" s="61"/>
      <c r="AO1258" s="61"/>
      <c r="AP1258" s="15"/>
      <c r="AQ1258" s="15"/>
    </row>
    <row r="1259" spans="1:43" ht="13.8" x14ac:dyDescent="0.25">
      <c r="A1259" s="12"/>
      <c r="B1259" s="12"/>
      <c r="C1259" s="13"/>
      <c r="D1259" s="14"/>
      <c r="E1259" s="67"/>
      <c r="F1259" s="15"/>
      <c r="G1259" s="15"/>
      <c r="H1259" s="15"/>
      <c r="I1259" s="72"/>
      <c r="J1259" s="67"/>
      <c r="K1259" s="15"/>
      <c r="L1259" s="15"/>
      <c r="M1259" s="15"/>
      <c r="N1259" s="72"/>
      <c r="O1259" s="67"/>
      <c r="P1259" s="15"/>
      <c r="Q1259" s="15"/>
      <c r="R1259" s="15"/>
      <c r="S1259" s="72"/>
      <c r="T1259" s="16"/>
      <c r="U1259" s="16"/>
      <c r="V1259" s="16"/>
      <c r="W1259" s="68"/>
      <c r="X1259" s="61"/>
      <c r="Y1259" s="61"/>
      <c r="Z1259" s="61"/>
      <c r="AA1259" s="61"/>
      <c r="AB1259" s="15"/>
      <c r="AC1259" s="15"/>
      <c r="AD1259" s="68"/>
      <c r="AE1259" s="61"/>
      <c r="AF1259" s="61"/>
      <c r="AG1259" s="61"/>
      <c r="AH1259" s="61"/>
      <c r="AI1259" s="15"/>
      <c r="AJ1259" s="15"/>
      <c r="AK1259" s="68"/>
      <c r="AL1259" s="61"/>
      <c r="AM1259" s="61"/>
      <c r="AN1259" s="61"/>
      <c r="AO1259" s="61"/>
      <c r="AP1259" s="15"/>
      <c r="AQ1259" s="15"/>
    </row>
    <row r="1260" spans="1:43" ht="13.8" x14ac:dyDescent="0.25">
      <c r="A1260" s="12"/>
      <c r="B1260" s="12"/>
      <c r="C1260" s="13"/>
      <c r="D1260" s="14"/>
      <c r="E1260" s="67"/>
      <c r="F1260" s="15"/>
      <c r="G1260" s="15"/>
      <c r="H1260" s="15"/>
      <c r="I1260" s="72"/>
      <c r="J1260" s="67"/>
      <c r="K1260" s="15"/>
      <c r="L1260" s="15"/>
      <c r="M1260" s="15"/>
      <c r="N1260" s="72"/>
      <c r="O1260" s="67"/>
      <c r="P1260" s="15"/>
      <c r="Q1260" s="15"/>
      <c r="R1260" s="15"/>
      <c r="S1260" s="72"/>
      <c r="T1260" s="16"/>
      <c r="U1260" s="16"/>
      <c r="V1260" s="16"/>
      <c r="W1260" s="68"/>
      <c r="X1260" s="61"/>
      <c r="Y1260" s="61"/>
      <c r="Z1260" s="61"/>
      <c r="AA1260" s="61"/>
      <c r="AB1260" s="15"/>
      <c r="AC1260" s="15"/>
      <c r="AD1260" s="68"/>
      <c r="AE1260" s="61"/>
      <c r="AF1260" s="61"/>
      <c r="AG1260" s="61"/>
      <c r="AH1260" s="61"/>
      <c r="AI1260" s="15"/>
      <c r="AJ1260" s="15"/>
      <c r="AK1260" s="68"/>
      <c r="AL1260" s="61"/>
      <c r="AM1260" s="61"/>
      <c r="AN1260" s="61"/>
      <c r="AO1260" s="61"/>
      <c r="AP1260" s="15"/>
      <c r="AQ1260" s="15"/>
    </row>
    <row r="1261" spans="1:43" ht="13.8" x14ac:dyDescent="0.25">
      <c r="A1261" s="12"/>
      <c r="B1261" s="12"/>
      <c r="C1261" s="13"/>
      <c r="D1261" s="14"/>
      <c r="E1261" s="67"/>
      <c r="F1261" s="15"/>
      <c r="G1261" s="15"/>
      <c r="H1261" s="15"/>
      <c r="I1261" s="72"/>
      <c r="J1261" s="67"/>
      <c r="K1261" s="15"/>
      <c r="L1261" s="15"/>
      <c r="M1261" s="15"/>
      <c r="N1261" s="72"/>
      <c r="O1261" s="67"/>
      <c r="P1261" s="15"/>
      <c r="Q1261" s="15"/>
      <c r="R1261" s="15"/>
      <c r="S1261" s="72"/>
      <c r="T1261" s="16"/>
      <c r="U1261" s="16"/>
      <c r="V1261" s="16"/>
      <c r="W1261" s="68"/>
      <c r="X1261" s="61"/>
      <c r="Y1261" s="61"/>
      <c r="Z1261" s="61"/>
      <c r="AA1261" s="61"/>
      <c r="AB1261" s="15"/>
      <c r="AC1261" s="15"/>
      <c r="AD1261" s="68"/>
      <c r="AE1261" s="61"/>
      <c r="AF1261" s="61"/>
      <c r="AG1261" s="61"/>
      <c r="AH1261" s="61"/>
      <c r="AI1261" s="15"/>
      <c r="AJ1261" s="15"/>
      <c r="AK1261" s="68"/>
      <c r="AL1261" s="61"/>
      <c r="AM1261" s="61"/>
      <c r="AN1261" s="61"/>
      <c r="AO1261" s="61"/>
      <c r="AP1261" s="15"/>
      <c r="AQ1261" s="15"/>
    </row>
    <row r="1262" spans="1:43" ht="13.8" x14ac:dyDescent="0.25">
      <c r="A1262" s="12"/>
      <c r="B1262" s="12"/>
      <c r="C1262" s="13"/>
      <c r="D1262" s="14"/>
      <c r="E1262" s="67"/>
      <c r="F1262" s="15"/>
      <c r="G1262" s="15"/>
      <c r="H1262" s="15"/>
      <c r="I1262" s="72"/>
      <c r="J1262" s="67"/>
      <c r="K1262" s="15"/>
      <c r="L1262" s="15"/>
      <c r="M1262" s="15"/>
      <c r="N1262" s="72"/>
      <c r="O1262" s="67"/>
      <c r="P1262" s="15"/>
      <c r="Q1262" s="15"/>
      <c r="R1262" s="15"/>
      <c r="S1262" s="72"/>
      <c r="T1262" s="16"/>
      <c r="U1262" s="16"/>
      <c r="V1262" s="16"/>
      <c r="W1262" s="68"/>
      <c r="X1262" s="61"/>
      <c r="Y1262" s="61"/>
      <c r="Z1262" s="61"/>
      <c r="AA1262" s="61"/>
      <c r="AB1262" s="15"/>
      <c r="AC1262" s="15"/>
      <c r="AD1262" s="68"/>
      <c r="AE1262" s="61"/>
      <c r="AF1262" s="61"/>
      <c r="AG1262" s="61"/>
      <c r="AH1262" s="61"/>
      <c r="AI1262" s="15"/>
      <c r="AJ1262" s="15"/>
      <c r="AK1262" s="68"/>
      <c r="AL1262" s="61"/>
      <c r="AM1262" s="61"/>
      <c r="AN1262" s="61"/>
      <c r="AO1262" s="61"/>
      <c r="AP1262" s="15"/>
      <c r="AQ1262" s="15"/>
    </row>
    <row r="1263" spans="1:43" ht="13.8" x14ac:dyDescent="0.25">
      <c r="A1263" s="12"/>
      <c r="B1263" s="12"/>
      <c r="C1263" s="13"/>
      <c r="D1263" s="14"/>
      <c r="E1263" s="67"/>
      <c r="F1263" s="15"/>
      <c r="G1263" s="15"/>
      <c r="H1263" s="15"/>
      <c r="I1263" s="72"/>
      <c r="J1263" s="67"/>
      <c r="K1263" s="15"/>
      <c r="L1263" s="15"/>
      <c r="M1263" s="15"/>
      <c r="N1263" s="72"/>
      <c r="O1263" s="67"/>
      <c r="P1263" s="15"/>
      <c r="Q1263" s="15"/>
      <c r="R1263" s="15"/>
      <c r="S1263" s="72"/>
      <c r="T1263" s="16"/>
      <c r="U1263" s="16"/>
      <c r="V1263" s="16"/>
      <c r="W1263" s="68"/>
      <c r="X1263" s="61"/>
      <c r="Y1263" s="61"/>
      <c r="Z1263" s="61"/>
      <c r="AA1263" s="61"/>
      <c r="AB1263" s="15"/>
      <c r="AC1263" s="15"/>
      <c r="AD1263" s="68"/>
      <c r="AE1263" s="61"/>
      <c r="AF1263" s="61"/>
      <c r="AG1263" s="61"/>
      <c r="AH1263" s="61"/>
      <c r="AI1263" s="15"/>
      <c r="AJ1263" s="15"/>
      <c r="AK1263" s="68"/>
      <c r="AL1263" s="61"/>
      <c r="AM1263" s="61"/>
      <c r="AN1263" s="61"/>
      <c r="AO1263" s="61"/>
      <c r="AP1263" s="15"/>
      <c r="AQ1263" s="15"/>
    </row>
    <row r="1264" spans="1:43" ht="13.8" x14ac:dyDescent="0.25">
      <c r="A1264" s="12"/>
      <c r="B1264" s="12"/>
      <c r="C1264" s="13"/>
      <c r="D1264" s="14"/>
      <c r="E1264" s="67"/>
      <c r="F1264" s="15"/>
      <c r="G1264" s="15"/>
      <c r="H1264" s="15"/>
      <c r="I1264" s="72"/>
      <c r="J1264" s="67"/>
      <c r="K1264" s="15"/>
      <c r="L1264" s="15"/>
      <c r="M1264" s="15"/>
      <c r="N1264" s="72"/>
      <c r="O1264" s="67"/>
      <c r="P1264" s="15"/>
      <c r="Q1264" s="15"/>
      <c r="R1264" s="15"/>
      <c r="S1264" s="72"/>
      <c r="T1264" s="16"/>
      <c r="U1264" s="16"/>
      <c r="V1264" s="16"/>
      <c r="W1264" s="68"/>
      <c r="X1264" s="61"/>
      <c r="Y1264" s="61"/>
      <c r="Z1264" s="61"/>
      <c r="AA1264" s="61"/>
      <c r="AB1264" s="15"/>
      <c r="AC1264" s="15"/>
      <c r="AD1264" s="68"/>
      <c r="AE1264" s="61"/>
      <c r="AF1264" s="61"/>
      <c r="AG1264" s="61"/>
      <c r="AH1264" s="61"/>
      <c r="AI1264" s="15"/>
      <c r="AJ1264" s="15"/>
      <c r="AK1264" s="68"/>
      <c r="AL1264" s="61"/>
      <c r="AM1264" s="61"/>
      <c r="AN1264" s="61"/>
      <c r="AO1264" s="61"/>
      <c r="AP1264" s="15"/>
      <c r="AQ1264" s="15"/>
    </row>
    <row r="1265" spans="1:43" ht="13.8" x14ac:dyDescent="0.25">
      <c r="A1265" s="12"/>
      <c r="B1265" s="12"/>
      <c r="C1265" s="13"/>
      <c r="D1265" s="14"/>
      <c r="E1265" s="67"/>
      <c r="F1265" s="15"/>
      <c r="G1265" s="15"/>
      <c r="H1265" s="15"/>
      <c r="I1265" s="72"/>
      <c r="J1265" s="67"/>
      <c r="K1265" s="15"/>
      <c r="L1265" s="15"/>
      <c r="M1265" s="15"/>
      <c r="N1265" s="72"/>
      <c r="O1265" s="67"/>
      <c r="P1265" s="15"/>
      <c r="Q1265" s="15"/>
      <c r="R1265" s="15"/>
      <c r="S1265" s="72"/>
      <c r="T1265" s="16"/>
      <c r="U1265" s="16"/>
      <c r="V1265" s="16"/>
      <c r="W1265" s="68"/>
      <c r="X1265" s="61"/>
      <c r="Y1265" s="61"/>
      <c r="Z1265" s="61"/>
      <c r="AA1265" s="61"/>
      <c r="AB1265" s="15"/>
      <c r="AC1265" s="15"/>
      <c r="AD1265" s="68"/>
      <c r="AE1265" s="61"/>
      <c r="AF1265" s="61"/>
      <c r="AG1265" s="61"/>
      <c r="AH1265" s="61"/>
      <c r="AI1265" s="15"/>
      <c r="AJ1265" s="15"/>
      <c r="AK1265" s="68"/>
      <c r="AL1265" s="61"/>
      <c r="AM1265" s="61"/>
      <c r="AN1265" s="61"/>
      <c r="AO1265" s="61"/>
      <c r="AP1265" s="15"/>
      <c r="AQ1265" s="15"/>
    </row>
    <row r="1266" spans="1:43" ht="13.8" x14ac:dyDescent="0.25">
      <c r="A1266" s="12"/>
      <c r="B1266" s="12"/>
      <c r="C1266" s="13"/>
      <c r="D1266" s="14"/>
      <c r="E1266" s="67"/>
      <c r="F1266" s="15"/>
      <c r="G1266" s="15"/>
      <c r="H1266" s="15"/>
      <c r="I1266" s="72"/>
      <c r="J1266" s="67"/>
      <c r="K1266" s="15"/>
      <c r="L1266" s="15"/>
      <c r="M1266" s="15"/>
      <c r="N1266" s="72"/>
      <c r="O1266" s="67"/>
      <c r="P1266" s="15"/>
      <c r="Q1266" s="15"/>
      <c r="R1266" s="15"/>
      <c r="S1266" s="72"/>
      <c r="T1266" s="16"/>
      <c r="U1266" s="16"/>
      <c r="V1266" s="16"/>
      <c r="W1266" s="68"/>
      <c r="X1266" s="61"/>
      <c r="Y1266" s="61"/>
      <c r="Z1266" s="61"/>
      <c r="AA1266" s="61"/>
      <c r="AB1266" s="15"/>
      <c r="AC1266" s="15"/>
      <c r="AD1266" s="68"/>
      <c r="AE1266" s="61"/>
      <c r="AF1266" s="61"/>
      <c r="AG1266" s="61"/>
      <c r="AH1266" s="61"/>
      <c r="AI1266" s="15"/>
      <c r="AJ1266" s="15"/>
      <c r="AK1266" s="68"/>
      <c r="AL1266" s="61"/>
      <c r="AM1266" s="61"/>
      <c r="AN1266" s="61"/>
      <c r="AO1266" s="61"/>
      <c r="AP1266" s="15"/>
      <c r="AQ1266" s="15"/>
    </row>
    <row r="1267" spans="1:43" ht="13.8" x14ac:dyDescent="0.25">
      <c r="A1267" s="12"/>
      <c r="B1267" s="12"/>
      <c r="C1267" s="13"/>
      <c r="D1267" s="14"/>
      <c r="E1267" s="67"/>
      <c r="F1267" s="15"/>
      <c r="G1267" s="15"/>
      <c r="H1267" s="15"/>
      <c r="I1267" s="72"/>
      <c r="J1267" s="67"/>
      <c r="K1267" s="15"/>
      <c r="L1267" s="15"/>
      <c r="M1267" s="15"/>
      <c r="N1267" s="72"/>
      <c r="O1267" s="67"/>
      <c r="P1267" s="15"/>
      <c r="Q1267" s="15"/>
      <c r="R1267" s="15"/>
      <c r="S1267" s="72"/>
      <c r="T1267" s="16"/>
      <c r="U1267" s="16"/>
      <c r="V1267" s="16"/>
      <c r="W1267" s="68"/>
      <c r="X1267" s="61"/>
      <c r="Y1267" s="61"/>
      <c r="Z1267" s="61"/>
      <c r="AA1267" s="61"/>
      <c r="AB1267" s="15"/>
      <c r="AC1267" s="15"/>
      <c r="AD1267" s="68"/>
      <c r="AE1267" s="61"/>
      <c r="AF1267" s="61"/>
      <c r="AG1267" s="61"/>
      <c r="AH1267" s="61"/>
      <c r="AI1267" s="15"/>
      <c r="AJ1267" s="15"/>
      <c r="AK1267" s="68"/>
      <c r="AL1267" s="61"/>
      <c r="AM1267" s="61"/>
      <c r="AN1267" s="61"/>
      <c r="AO1267" s="61"/>
      <c r="AP1267" s="15"/>
      <c r="AQ1267" s="15"/>
    </row>
    <row r="1268" spans="1:43" ht="13.8" x14ac:dyDescent="0.25">
      <c r="A1268" s="12"/>
      <c r="B1268" s="12"/>
      <c r="C1268" s="13"/>
      <c r="D1268" s="14"/>
      <c r="E1268" s="67"/>
      <c r="F1268" s="15"/>
      <c r="G1268" s="15"/>
      <c r="H1268" s="15"/>
      <c r="I1268" s="72"/>
      <c r="J1268" s="67"/>
      <c r="K1268" s="15"/>
      <c r="L1268" s="15"/>
      <c r="M1268" s="15"/>
      <c r="N1268" s="72"/>
      <c r="O1268" s="67"/>
      <c r="P1268" s="15"/>
      <c r="Q1268" s="15"/>
      <c r="R1268" s="15"/>
      <c r="S1268" s="72"/>
      <c r="T1268" s="16"/>
      <c r="U1268" s="16"/>
      <c r="V1268" s="16"/>
      <c r="W1268" s="68"/>
      <c r="X1268" s="61"/>
      <c r="Y1268" s="61"/>
      <c r="Z1268" s="61"/>
      <c r="AA1268" s="61"/>
      <c r="AB1268" s="15"/>
      <c r="AC1268" s="15"/>
      <c r="AD1268" s="68"/>
      <c r="AE1268" s="61"/>
      <c r="AF1268" s="61"/>
      <c r="AG1268" s="61"/>
      <c r="AH1268" s="61"/>
      <c r="AI1268" s="15"/>
      <c r="AJ1268" s="15"/>
      <c r="AK1268" s="68"/>
      <c r="AL1268" s="61"/>
      <c r="AM1268" s="61"/>
      <c r="AN1268" s="61"/>
      <c r="AO1268" s="61"/>
      <c r="AP1268" s="15"/>
      <c r="AQ1268" s="15"/>
    </row>
    <row r="1269" spans="1:43" ht="13.8" x14ac:dyDescent="0.25">
      <c r="A1269" s="12"/>
      <c r="B1269" s="12"/>
      <c r="C1269" s="13"/>
      <c r="D1269" s="14"/>
      <c r="E1269" s="67"/>
      <c r="F1269" s="15"/>
      <c r="G1269" s="15"/>
      <c r="H1269" s="15"/>
      <c r="I1269" s="72"/>
      <c r="J1269" s="67"/>
      <c r="K1269" s="15"/>
      <c r="L1269" s="15"/>
      <c r="M1269" s="15"/>
      <c r="N1269" s="72"/>
      <c r="O1269" s="67"/>
      <c r="P1269" s="15"/>
      <c r="Q1269" s="15"/>
      <c r="R1269" s="15"/>
      <c r="S1269" s="72"/>
      <c r="T1269" s="16"/>
      <c r="U1269" s="16"/>
      <c r="V1269" s="16"/>
      <c r="W1269" s="68"/>
      <c r="X1269" s="61"/>
      <c r="Y1269" s="61"/>
      <c r="Z1269" s="61"/>
      <c r="AA1269" s="61"/>
      <c r="AB1269" s="15"/>
      <c r="AC1269" s="15"/>
      <c r="AD1269" s="68"/>
      <c r="AE1269" s="61"/>
      <c r="AF1269" s="61"/>
      <c r="AG1269" s="61"/>
      <c r="AH1269" s="61"/>
      <c r="AI1269" s="15"/>
      <c r="AJ1269" s="15"/>
      <c r="AK1269" s="68"/>
      <c r="AL1269" s="61"/>
      <c r="AM1269" s="61"/>
      <c r="AN1269" s="61"/>
      <c r="AO1269" s="61"/>
      <c r="AP1269" s="15"/>
      <c r="AQ1269" s="15"/>
    </row>
    <row r="1270" spans="1:43" ht="13.8" x14ac:dyDescent="0.25">
      <c r="A1270" s="12"/>
      <c r="B1270" s="12"/>
      <c r="C1270" s="13"/>
      <c r="D1270" s="14"/>
      <c r="E1270" s="67"/>
      <c r="F1270" s="15"/>
      <c r="G1270" s="15"/>
      <c r="H1270" s="15"/>
      <c r="I1270" s="72"/>
      <c r="J1270" s="67"/>
      <c r="K1270" s="15"/>
      <c r="L1270" s="15"/>
      <c r="M1270" s="15"/>
      <c r="N1270" s="72"/>
      <c r="O1270" s="67"/>
      <c r="P1270" s="15"/>
      <c r="Q1270" s="15"/>
      <c r="R1270" s="15"/>
      <c r="S1270" s="72"/>
      <c r="T1270" s="16"/>
      <c r="U1270" s="16"/>
      <c r="V1270" s="16"/>
      <c r="W1270" s="68"/>
      <c r="X1270" s="61"/>
      <c r="Y1270" s="61"/>
      <c r="Z1270" s="61"/>
      <c r="AA1270" s="61"/>
      <c r="AB1270" s="15"/>
      <c r="AC1270" s="15"/>
      <c r="AD1270" s="68"/>
      <c r="AE1270" s="61"/>
      <c r="AF1270" s="61"/>
      <c r="AG1270" s="61"/>
      <c r="AH1270" s="61"/>
      <c r="AI1270" s="15"/>
      <c r="AJ1270" s="15"/>
      <c r="AK1270" s="68"/>
      <c r="AL1270" s="61"/>
      <c r="AM1270" s="61"/>
      <c r="AN1270" s="61"/>
      <c r="AO1270" s="61"/>
      <c r="AP1270" s="15"/>
      <c r="AQ1270" s="15"/>
    </row>
    <row r="1271" spans="1:43" ht="13.8" x14ac:dyDescent="0.25">
      <c r="A1271" s="12"/>
      <c r="B1271" s="12"/>
      <c r="C1271" s="13"/>
      <c r="D1271" s="14"/>
      <c r="E1271" s="67"/>
      <c r="F1271" s="15"/>
      <c r="G1271" s="15"/>
      <c r="H1271" s="15"/>
      <c r="I1271" s="72"/>
      <c r="J1271" s="67"/>
      <c r="K1271" s="15"/>
      <c r="L1271" s="15"/>
      <c r="M1271" s="15"/>
      <c r="N1271" s="72"/>
      <c r="O1271" s="67"/>
      <c r="P1271" s="15"/>
      <c r="Q1271" s="15"/>
      <c r="R1271" s="15"/>
      <c r="S1271" s="72"/>
      <c r="T1271" s="16"/>
      <c r="U1271" s="16"/>
      <c r="V1271" s="16"/>
      <c r="W1271" s="68"/>
      <c r="X1271" s="61"/>
      <c r="Y1271" s="61"/>
      <c r="Z1271" s="61"/>
      <c r="AA1271" s="61"/>
      <c r="AB1271" s="15"/>
      <c r="AC1271" s="15"/>
      <c r="AD1271" s="68"/>
      <c r="AE1271" s="61"/>
      <c r="AF1271" s="61"/>
      <c r="AG1271" s="61"/>
      <c r="AH1271" s="61"/>
      <c r="AI1271" s="15"/>
      <c r="AJ1271" s="15"/>
      <c r="AK1271" s="68"/>
      <c r="AL1271" s="61"/>
      <c r="AM1271" s="61"/>
      <c r="AN1271" s="61"/>
      <c r="AO1271" s="61"/>
      <c r="AP1271" s="15"/>
      <c r="AQ1271" s="15"/>
    </row>
    <row r="1272" spans="1:43" ht="13.8" x14ac:dyDescent="0.25">
      <c r="A1272" s="12"/>
      <c r="B1272" s="12"/>
      <c r="C1272" s="13"/>
      <c r="D1272" s="14"/>
      <c r="E1272" s="67"/>
      <c r="F1272" s="15"/>
      <c r="G1272" s="15"/>
      <c r="H1272" s="15"/>
      <c r="I1272" s="72"/>
      <c r="J1272" s="67"/>
      <c r="K1272" s="15"/>
      <c r="L1272" s="15"/>
      <c r="M1272" s="15"/>
      <c r="N1272" s="72"/>
      <c r="O1272" s="67"/>
      <c r="P1272" s="15"/>
      <c r="Q1272" s="15"/>
      <c r="R1272" s="15"/>
      <c r="S1272" s="72"/>
      <c r="T1272" s="16"/>
      <c r="U1272" s="16"/>
      <c r="V1272" s="16"/>
      <c r="W1272" s="68"/>
      <c r="X1272" s="61"/>
      <c r="Y1272" s="61"/>
      <c r="Z1272" s="61"/>
      <c r="AA1272" s="61"/>
      <c r="AB1272" s="15"/>
      <c r="AC1272" s="15"/>
      <c r="AD1272" s="68"/>
      <c r="AE1272" s="61"/>
      <c r="AF1272" s="61"/>
      <c r="AG1272" s="61"/>
      <c r="AH1272" s="61"/>
      <c r="AI1272" s="15"/>
      <c r="AJ1272" s="15"/>
      <c r="AK1272" s="68"/>
      <c r="AL1272" s="61"/>
      <c r="AM1272" s="61"/>
      <c r="AN1272" s="61"/>
      <c r="AO1272" s="61"/>
      <c r="AP1272" s="15"/>
      <c r="AQ1272" s="15"/>
    </row>
    <row r="1273" spans="1:43" ht="13.8" x14ac:dyDescent="0.25">
      <c r="A1273" s="12"/>
      <c r="B1273" s="12"/>
      <c r="C1273" s="13"/>
      <c r="D1273" s="14"/>
      <c r="E1273" s="67"/>
      <c r="F1273" s="15"/>
      <c r="G1273" s="15"/>
      <c r="H1273" s="15"/>
      <c r="I1273" s="72"/>
      <c r="J1273" s="67"/>
      <c r="K1273" s="15"/>
      <c r="L1273" s="15"/>
      <c r="M1273" s="15"/>
      <c r="N1273" s="72"/>
      <c r="O1273" s="67"/>
      <c r="P1273" s="15"/>
      <c r="Q1273" s="15"/>
      <c r="R1273" s="15"/>
      <c r="S1273" s="72"/>
      <c r="T1273" s="16"/>
      <c r="U1273" s="16"/>
      <c r="V1273" s="16"/>
      <c r="W1273" s="68"/>
      <c r="X1273" s="61"/>
      <c r="Y1273" s="61"/>
      <c r="Z1273" s="61"/>
      <c r="AA1273" s="61"/>
      <c r="AB1273" s="15"/>
      <c r="AC1273" s="15"/>
      <c r="AD1273" s="68"/>
      <c r="AE1273" s="61"/>
      <c r="AF1273" s="61"/>
      <c r="AG1273" s="61"/>
      <c r="AH1273" s="61"/>
      <c r="AI1273" s="15"/>
      <c r="AJ1273" s="15"/>
      <c r="AK1273" s="68"/>
      <c r="AL1273" s="61"/>
      <c r="AM1273" s="61"/>
      <c r="AN1273" s="61"/>
      <c r="AO1273" s="61"/>
      <c r="AP1273" s="15"/>
      <c r="AQ1273" s="15"/>
    </row>
    <row r="1274" spans="1:43" ht="13.8" x14ac:dyDescent="0.25">
      <c r="A1274" s="12"/>
      <c r="B1274" s="12"/>
      <c r="C1274" s="13"/>
      <c r="D1274" s="14"/>
      <c r="E1274" s="67"/>
      <c r="F1274" s="15"/>
      <c r="G1274" s="15"/>
      <c r="H1274" s="15"/>
      <c r="I1274" s="72"/>
      <c r="J1274" s="67"/>
      <c r="K1274" s="15"/>
      <c r="L1274" s="15"/>
      <c r="M1274" s="15"/>
      <c r="N1274" s="72"/>
      <c r="O1274" s="67"/>
      <c r="P1274" s="15"/>
      <c r="Q1274" s="15"/>
      <c r="R1274" s="15"/>
      <c r="S1274" s="72"/>
      <c r="T1274" s="16"/>
      <c r="U1274" s="16"/>
      <c r="V1274" s="16"/>
      <c r="W1274" s="68"/>
      <c r="X1274" s="61"/>
      <c r="Y1274" s="61"/>
      <c r="Z1274" s="61"/>
      <c r="AA1274" s="61"/>
      <c r="AB1274" s="15"/>
      <c r="AC1274" s="15"/>
      <c r="AD1274" s="68"/>
      <c r="AE1274" s="61"/>
      <c r="AF1274" s="61"/>
      <c r="AG1274" s="61"/>
      <c r="AH1274" s="61"/>
      <c r="AI1274" s="15"/>
      <c r="AJ1274" s="15"/>
      <c r="AK1274" s="68"/>
      <c r="AL1274" s="61"/>
      <c r="AM1274" s="61"/>
      <c r="AN1274" s="61"/>
      <c r="AO1274" s="61"/>
      <c r="AP1274" s="15"/>
      <c r="AQ1274" s="15"/>
    </row>
    <row r="1275" spans="1:43" ht="13.8" x14ac:dyDescent="0.25">
      <c r="A1275" s="12"/>
      <c r="B1275" s="12"/>
      <c r="C1275" s="13"/>
      <c r="D1275" s="14"/>
      <c r="E1275" s="67"/>
      <c r="F1275" s="15"/>
      <c r="G1275" s="15"/>
      <c r="H1275" s="15"/>
      <c r="I1275" s="72"/>
      <c r="J1275" s="67"/>
      <c r="K1275" s="15"/>
      <c r="L1275" s="15"/>
      <c r="M1275" s="15"/>
      <c r="N1275" s="72"/>
      <c r="O1275" s="67"/>
      <c r="P1275" s="15"/>
      <c r="Q1275" s="15"/>
      <c r="R1275" s="15"/>
      <c r="S1275" s="72"/>
      <c r="T1275" s="16"/>
      <c r="U1275" s="16"/>
      <c r="V1275" s="16"/>
      <c r="W1275" s="68"/>
      <c r="X1275" s="61"/>
      <c r="Y1275" s="61"/>
      <c r="Z1275" s="61"/>
      <c r="AA1275" s="61"/>
      <c r="AB1275" s="15"/>
      <c r="AC1275" s="15"/>
      <c r="AD1275" s="68"/>
      <c r="AE1275" s="61"/>
      <c r="AF1275" s="61"/>
      <c r="AG1275" s="61"/>
      <c r="AH1275" s="61"/>
      <c r="AI1275" s="15"/>
      <c r="AJ1275" s="15"/>
      <c r="AK1275" s="68"/>
      <c r="AL1275" s="61"/>
      <c r="AM1275" s="61"/>
      <c r="AN1275" s="61"/>
      <c r="AO1275" s="61"/>
      <c r="AP1275" s="15"/>
      <c r="AQ1275" s="15"/>
    </row>
    <row r="1276" spans="1:43" ht="13.8" x14ac:dyDescent="0.25">
      <c r="A1276" s="12"/>
      <c r="B1276" s="12"/>
      <c r="C1276" s="13"/>
      <c r="D1276" s="14"/>
      <c r="E1276" s="67"/>
      <c r="F1276" s="15"/>
      <c r="G1276" s="15"/>
      <c r="H1276" s="15"/>
      <c r="I1276" s="72"/>
      <c r="J1276" s="67"/>
      <c r="K1276" s="15"/>
      <c r="L1276" s="15"/>
      <c r="M1276" s="15"/>
      <c r="N1276" s="72"/>
      <c r="O1276" s="67"/>
      <c r="P1276" s="15"/>
      <c r="Q1276" s="15"/>
      <c r="R1276" s="15"/>
      <c r="S1276" s="72"/>
      <c r="T1276" s="16"/>
      <c r="U1276" s="16"/>
      <c r="V1276" s="16"/>
      <c r="W1276" s="68"/>
      <c r="X1276" s="61"/>
      <c r="Y1276" s="61"/>
      <c r="Z1276" s="61"/>
      <c r="AA1276" s="61"/>
      <c r="AB1276" s="15"/>
      <c r="AC1276" s="15"/>
      <c r="AD1276" s="68"/>
      <c r="AE1276" s="61"/>
      <c r="AF1276" s="61"/>
      <c r="AG1276" s="61"/>
      <c r="AH1276" s="61"/>
      <c r="AI1276" s="15"/>
      <c r="AJ1276" s="15"/>
      <c r="AK1276" s="68"/>
      <c r="AL1276" s="61"/>
      <c r="AM1276" s="61"/>
      <c r="AN1276" s="61"/>
      <c r="AO1276" s="61"/>
      <c r="AP1276" s="15"/>
      <c r="AQ1276" s="15"/>
    </row>
    <row r="1277" spans="1:43" ht="13.8" x14ac:dyDescent="0.25">
      <c r="A1277" s="12"/>
      <c r="B1277" s="12"/>
      <c r="C1277" s="13"/>
      <c r="D1277" s="14"/>
      <c r="E1277" s="67"/>
      <c r="F1277" s="15"/>
      <c r="G1277" s="15"/>
      <c r="H1277" s="15"/>
      <c r="I1277" s="72"/>
      <c r="J1277" s="67"/>
      <c r="K1277" s="15"/>
      <c r="L1277" s="15"/>
      <c r="M1277" s="15"/>
      <c r="N1277" s="72"/>
      <c r="O1277" s="67"/>
      <c r="P1277" s="15"/>
      <c r="Q1277" s="15"/>
      <c r="R1277" s="15"/>
      <c r="S1277" s="72"/>
      <c r="T1277" s="16"/>
      <c r="U1277" s="16"/>
      <c r="V1277" s="16"/>
      <c r="W1277" s="68"/>
      <c r="X1277" s="61"/>
      <c r="Y1277" s="61"/>
      <c r="Z1277" s="61"/>
      <c r="AA1277" s="61"/>
      <c r="AB1277" s="15"/>
      <c r="AC1277" s="15"/>
      <c r="AD1277" s="68"/>
      <c r="AE1277" s="61"/>
      <c r="AF1277" s="61"/>
      <c r="AG1277" s="61"/>
      <c r="AH1277" s="61"/>
      <c r="AI1277" s="15"/>
      <c r="AJ1277" s="15"/>
      <c r="AK1277" s="68"/>
      <c r="AL1277" s="61"/>
      <c r="AM1277" s="61"/>
      <c r="AN1277" s="61"/>
      <c r="AO1277" s="61"/>
      <c r="AP1277" s="15"/>
      <c r="AQ1277" s="15"/>
    </row>
    <row r="1278" spans="1:43" ht="13.8" x14ac:dyDescent="0.25">
      <c r="A1278" s="12"/>
      <c r="B1278" s="12"/>
      <c r="C1278" s="13"/>
      <c r="D1278" s="14"/>
      <c r="E1278" s="67"/>
      <c r="F1278" s="15"/>
      <c r="G1278" s="15"/>
      <c r="H1278" s="15"/>
      <c r="I1278" s="72"/>
      <c r="J1278" s="67"/>
      <c r="K1278" s="15"/>
      <c r="L1278" s="15"/>
      <c r="M1278" s="15"/>
      <c r="N1278" s="72"/>
      <c r="O1278" s="67"/>
      <c r="P1278" s="15"/>
      <c r="Q1278" s="15"/>
      <c r="R1278" s="15"/>
      <c r="S1278" s="72"/>
      <c r="T1278" s="16"/>
      <c r="U1278" s="16"/>
      <c r="V1278" s="16"/>
      <c r="W1278" s="68"/>
      <c r="X1278" s="61"/>
      <c r="Y1278" s="61"/>
      <c r="Z1278" s="61"/>
      <c r="AA1278" s="61"/>
      <c r="AB1278" s="15"/>
      <c r="AC1278" s="15"/>
      <c r="AD1278" s="68"/>
      <c r="AE1278" s="61"/>
      <c r="AF1278" s="61"/>
      <c r="AG1278" s="61"/>
      <c r="AH1278" s="61"/>
      <c r="AI1278" s="15"/>
      <c r="AJ1278" s="15"/>
      <c r="AK1278" s="68"/>
      <c r="AL1278" s="61"/>
      <c r="AM1278" s="61"/>
      <c r="AN1278" s="61"/>
      <c r="AO1278" s="61"/>
      <c r="AP1278" s="15"/>
      <c r="AQ1278" s="15"/>
    </row>
    <row r="1279" spans="1:43" ht="13.8" x14ac:dyDescent="0.25">
      <c r="A1279" s="12"/>
      <c r="B1279" s="12"/>
      <c r="C1279" s="13"/>
      <c r="D1279" s="14"/>
      <c r="E1279" s="67"/>
      <c r="F1279" s="15"/>
      <c r="G1279" s="15"/>
      <c r="H1279" s="15"/>
      <c r="I1279" s="72"/>
      <c r="J1279" s="67"/>
      <c r="K1279" s="15"/>
      <c r="L1279" s="15"/>
      <c r="M1279" s="15"/>
      <c r="N1279" s="72"/>
      <c r="O1279" s="67"/>
      <c r="P1279" s="15"/>
      <c r="Q1279" s="15"/>
      <c r="R1279" s="15"/>
      <c r="S1279" s="72"/>
      <c r="T1279" s="16"/>
      <c r="U1279" s="16"/>
      <c r="V1279" s="16"/>
      <c r="W1279" s="68"/>
      <c r="X1279" s="61"/>
      <c r="Y1279" s="61"/>
      <c r="Z1279" s="61"/>
      <c r="AA1279" s="61"/>
      <c r="AB1279" s="15"/>
      <c r="AC1279" s="15"/>
      <c r="AD1279" s="68"/>
      <c r="AE1279" s="61"/>
      <c r="AF1279" s="61"/>
      <c r="AG1279" s="61"/>
      <c r="AH1279" s="61"/>
      <c r="AI1279" s="15"/>
      <c r="AJ1279" s="15"/>
      <c r="AK1279" s="68"/>
      <c r="AL1279" s="61"/>
      <c r="AM1279" s="61"/>
      <c r="AN1279" s="61"/>
      <c r="AO1279" s="61"/>
      <c r="AP1279" s="15"/>
      <c r="AQ1279" s="15"/>
    </row>
    <row r="1280" spans="1:43" ht="13.8" x14ac:dyDescent="0.25">
      <c r="A1280" s="12"/>
      <c r="B1280" s="12"/>
      <c r="C1280" s="13"/>
      <c r="D1280" s="14"/>
      <c r="E1280" s="67"/>
      <c r="F1280" s="15"/>
      <c r="G1280" s="15"/>
      <c r="H1280" s="15"/>
      <c r="I1280" s="72"/>
      <c r="J1280" s="67"/>
      <c r="K1280" s="15"/>
      <c r="L1280" s="15"/>
      <c r="M1280" s="15"/>
      <c r="N1280" s="72"/>
      <c r="O1280" s="67"/>
      <c r="P1280" s="15"/>
      <c r="Q1280" s="15"/>
      <c r="R1280" s="15"/>
      <c r="S1280" s="72"/>
      <c r="T1280" s="16"/>
      <c r="U1280" s="16"/>
      <c r="V1280" s="16"/>
      <c r="W1280" s="68"/>
      <c r="X1280" s="61"/>
      <c r="Y1280" s="61"/>
      <c r="Z1280" s="61"/>
      <c r="AA1280" s="61"/>
      <c r="AB1280" s="15"/>
      <c r="AC1280" s="15"/>
      <c r="AD1280" s="68"/>
      <c r="AE1280" s="61"/>
      <c r="AF1280" s="61"/>
      <c r="AG1280" s="61"/>
      <c r="AH1280" s="61"/>
      <c r="AI1280" s="15"/>
      <c r="AJ1280" s="15"/>
      <c r="AK1280" s="68"/>
      <c r="AL1280" s="61"/>
      <c r="AM1280" s="61"/>
      <c r="AN1280" s="61"/>
      <c r="AO1280" s="61"/>
      <c r="AP1280" s="15"/>
      <c r="AQ1280" s="15"/>
    </row>
    <row r="1281" spans="1:43" ht="13.8" x14ac:dyDescent="0.25">
      <c r="A1281" s="12"/>
      <c r="B1281" s="12"/>
      <c r="C1281" s="13"/>
      <c r="D1281" s="14"/>
      <c r="E1281" s="67"/>
      <c r="F1281" s="15"/>
      <c r="G1281" s="15"/>
      <c r="H1281" s="15"/>
      <c r="I1281" s="72"/>
      <c r="J1281" s="67"/>
      <c r="K1281" s="15"/>
      <c r="L1281" s="15"/>
      <c r="M1281" s="15"/>
      <c r="N1281" s="72"/>
      <c r="O1281" s="67"/>
      <c r="P1281" s="15"/>
      <c r="Q1281" s="15"/>
      <c r="R1281" s="15"/>
      <c r="S1281" s="72"/>
      <c r="T1281" s="16"/>
      <c r="U1281" s="16"/>
      <c r="V1281" s="16"/>
      <c r="W1281" s="68"/>
      <c r="X1281" s="61"/>
      <c r="Y1281" s="61"/>
      <c r="Z1281" s="61"/>
      <c r="AA1281" s="61"/>
      <c r="AB1281" s="15"/>
      <c r="AC1281" s="15"/>
      <c r="AD1281" s="68"/>
      <c r="AE1281" s="61"/>
      <c r="AF1281" s="61"/>
      <c r="AG1281" s="61"/>
      <c r="AH1281" s="61"/>
      <c r="AI1281" s="15"/>
      <c r="AJ1281" s="15"/>
      <c r="AK1281" s="68"/>
      <c r="AL1281" s="61"/>
      <c r="AM1281" s="61"/>
      <c r="AN1281" s="61"/>
      <c r="AO1281" s="61"/>
      <c r="AP1281" s="15"/>
      <c r="AQ1281" s="15"/>
    </row>
    <row r="1282" spans="1:43" ht="13.8" x14ac:dyDescent="0.25">
      <c r="A1282" s="12"/>
      <c r="B1282" s="12"/>
      <c r="C1282" s="13"/>
      <c r="D1282" s="14"/>
      <c r="E1282" s="67"/>
      <c r="F1282" s="15"/>
      <c r="G1282" s="15"/>
      <c r="H1282" s="15"/>
      <c r="I1282" s="72"/>
      <c r="J1282" s="67"/>
      <c r="K1282" s="15"/>
      <c r="L1282" s="15"/>
      <c r="M1282" s="15"/>
      <c r="N1282" s="72"/>
      <c r="O1282" s="67"/>
      <c r="P1282" s="15"/>
      <c r="Q1282" s="15"/>
      <c r="R1282" s="15"/>
      <c r="S1282" s="72"/>
      <c r="T1282" s="16"/>
      <c r="U1282" s="16"/>
      <c r="V1282" s="16"/>
      <c r="W1282" s="68"/>
      <c r="X1282" s="61"/>
      <c r="Y1282" s="61"/>
      <c r="Z1282" s="61"/>
      <c r="AA1282" s="61"/>
      <c r="AB1282" s="15"/>
      <c r="AC1282" s="15"/>
      <c r="AD1282" s="68"/>
      <c r="AE1282" s="61"/>
      <c r="AF1282" s="61"/>
      <c r="AG1282" s="61"/>
      <c r="AH1282" s="61"/>
      <c r="AI1282" s="15"/>
      <c r="AJ1282" s="15"/>
      <c r="AK1282" s="68"/>
      <c r="AL1282" s="61"/>
      <c r="AM1282" s="61"/>
      <c r="AN1282" s="61"/>
      <c r="AO1282" s="61"/>
      <c r="AP1282" s="15"/>
      <c r="AQ1282" s="15"/>
    </row>
    <row r="1283" spans="1:43" ht="13.8" x14ac:dyDescent="0.25">
      <c r="A1283" s="12"/>
      <c r="B1283" s="12"/>
      <c r="C1283" s="13"/>
      <c r="D1283" s="14"/>
      <c r="E1283" s="67"/>
      <c r="F1283" s="15"/>
      <c r="G1283" s="15"/>
      <c r="H1283" s="15"/>
      <c r="I1283" s="72"/>
      <c r="J1283" s="67"/>
      <c r="K1283" s="15"/>
      <c r="L1283" s="15"/>
      <c r="M1283" s="15"/>
      <c r="N1283" s="72"/>
      <c r="O1283" s="67"/>
      <c r="P1283" s="15"/>
      <c r="Q1283" s="15"/>
      <c r="R1283" s="15"/>
      <c r="S1283" s="72"/>
      <c r="T1283" s="16"/>
      <c r="U1283" s="16"/>
      <c r="V1283" s="16"/>
      <c r="W1283" s="68"/>
      <c r="X1283" s="61"/>
      <c r="Y1283" s="61"/>
      <c r="Z1283" s="61"/>
      <c r="AA1283" s="61"/>
      <c r="AB1283" s="15"/>
      <c r="AC1283" s="15"/>
      <c r="AD1283" s="68"/>
      <c r="AE1283" s="61"/>
      <c r="AF1283" s="61"/>
      <c r="AG1283" s="61"/>
      <c r="AH1283" s="61"/>
      <c r="AI1283" s="15"/>
      <c r="AJ1283" s="15"/>
      <c r="AK1283" s="68"/>
      <c r="AL1283" s="61"/>
      <c r="AM1283" s="61"/>
      <c r="AN1283" s="61"/>
      <c r="AO1283" s="61"/>
      <c r="AP1283" s="15"/>
      <c r="AQ1283" s="15"/>
    </row>
    <row r="1284" spans="1:43" ht="13.8" x14ac:dyDescent="0.25">
      <c r="A1284" s="12"/>
      <c r="B1284" s="12"/>
      <c r="C1284" s="13"/>
      <c r="D1284" s="14"/>
      <c r="E1284" s="67"/>
      <c r="F1284" s="15"/>
      <c r="G1284" s="15"/>
      <c r="H1284" s="15"/>
      <c r="I1284" s="72"/>
      <c r="J1284" s="67"/>
      <c r="K1284" s="15"/>
      <c r="L1284" s="15"/>
      <c r="M1284" s="15"/>
      <c r="N1284" s="72"/>
      <c r="O1284" s="67"/>
      <c r="P1284" s="15"/>
      <c r="Q1284" s="15"/>
      <c r="R1284" s="15"/>
      <c r="S1284" s="72"/>
      <c r="T1284" s="16"/>
      <c r="U1284" s="16"/>
      <c r="V1284" s="16"/>
      <c r="W1284" s="68"/>
      <c r="X1284" s="61"/>
      <c r="Y1284" s="61"/>
      <c r="Z1284" s="61"/>
      <c r="AA1284" s="61"/>
      <c r="AB1284" s="15"/>
      <c r="AC1284" s="15"/>
      <c r="AD1284" s="68"/>
      <c r="AE1284" s="61"/>
      <c r="AF1284" s="61"/>
      <c r="AG1284" s="61"/>
      <c r="AH1284" s="61"/>
      <c r="AI1284" s="15"/>
      <c r="AJ1284" s="15"/>
      <c r="AK1284" s="68"/>
      <c r="AL1284" s="61"/>
      <c r="AM1284" s="61"/>
      <c r="AN1284" s="61"/>
      <c r="AO1284" s="61"/>
      <c r="AP1284" s="15"/>
      <c r="AQ1284" s="15"/>
    </row>
    <row r="1285" spans="1:43" ht="13.8" x14ac:dyDescent="0.25">
      <c r="A1285" s="12"/>
      <c r="B1285" s="12"/>
      <c r="C1285" s="13"/>
      <c r="D1285" s="14"/>
      <c r="E1285" s="67"/>
      <c r="F1285" s="15"/>
      <c r="G1285" s="15"/>
      <c r="H1285" s="15"/>
      <c r="I1285" s="72"/>
      <c r="J1285" s="67"/>
      <c r="K1285" s="15"/>
      <c r="L1285" s="15"/>
      <c r="M1285" s="15"/>
      <c r="N1285" s="72"/>
      <c r="O1285" s="67"/>
      <c r="P1285" s="15"/>
      <c r="Q1285" s="15"/>
      <c r="R1285" s="15"/>
      <c r="S1285" s="72"/>
      <c r="T1285" s="16"/>
      <c r="U1285" s="16"/>
      <c r="V1285" s="16"/>
      <c r="W1285" s="68"/>
      <c r="X1285" s="61"/>
      <c r="Y1285" s="61"/>
      <c r="Z1285" s="61"/>
      <c r="AA1285" s="61"/>
      <c r="AB1285" s="15"/>
      <c r="AC1285" s="15"/>
      <c r="AD1285" s="68"/>
      <c r="AE1285" s="61"/>
      <c r="AF1285" s="61"/>
      <c r="AG1285" s="61"/>
      <c r="AH1285" s="61"/>
      <c r="AI1285" s="15"/>
      <c r="AJ1285" s="15"/>
      <c r="AK1285" s="68"/>
      <c r="AL1285" s="61"/>
      <c r="AM1285" s="61"/>
      <c r="AN1285" s="61"/>
      <c r="AO1285" s="61"/>
      <c r="AP1285" s="15"/>
      <c r="AQ1285" s="15"/>
    </row>
    <row r="1286" spans="1:43" ht="13.8" x14ac:dyDescent="0.25">
      <c r="A1286" s="12"/>
      <c r="B1286" s="12"/>
      <c r="C1286" s="13"/>
      <c r="D1286" s="14"/>
      <c r="E1286" s="67"/>
      <c r="F1286" s="15"/>
      <c r="G1286" s="15"/>
      <c r="H1286" s="15"/>
      <c r="I1286" s="72"/>
      <c r="J1286" s="67"/>
      <c r="K1286" s="15"/>
      <c r="L1286" s="15"/>
      <c r="M1286" s="15"/>
      <c r="N1286" s="72"/>
      <c r="O1286" s="67"/>
      <c r="P1286" s="15"/>
      <c r="Q1286" s="15"/>
      <c r="R1286" s="15"/>
      <c r="S1286" s="72"/>
      <c r="T1286" s="16"/>
      <c r="U1286" s="16"/>
      <c r="V1286" s="16"/>
      <c r="W1286" s="68"/>
      <c r="X1286" s="61"/>
      <c r="Y1286" s="61"/>
      <c r="Z1286" s="61"/>
      <c r="AA1286" s="61"/>
      <c r="AB1286" s="15"/>
      <c r="AC1286" s="15"/>
      <c r="AD1286" s="68"/>
      <c r="AE1286" s="61"/>
      <c r="AF1286" s="61"/>
      <c r="AG1286" s="61"/>
      <c r="AH1286" s="61"/>
      <c r="AI1286" s="15"/>
      <c r="AJ1286" s="15"/>
      <c r="AK1286" s="68"/>
      <c r="AL1286" s="61"/>
      <c r="AM1286" s="61"/>
      <c r="AN1286" s="61"/>
      <c r="AO1286" s="61"/>
      <c r="AP1286" s="15"/>
      <c r="AQ1286" s="15"/>
    </row>
    <row r="1287" spans="1:43" ht="13.8" x14ac:dyDescent="0.25">
      <c r="A1287" s="12"/>
      <c r="B1287" s="12"/>
      <c r="C1287" s="13"/>
      <c r="D1287" s="14"/>
      <c r="E1287" s="67"/>
      <c r="F1287" s="15"/>
      <c r="G1287" s="15"/>
      <c r="H1287" s="15"/>
      <c r="I1287" s="72"/>
      <c r="J1287" s="67"/>
      <c r="K1287" s="15"/>
      <c r="L1287" s="15"/>
      <c r="M1287" s="15"/>
      <c r="N1287" s="72"/>
      <c r="O1287" s="67"/>
      <c r="P1287" s="15"/>
      <c r="Q1287" s="15"/>
      <c r="R1287" s="15"/>
      <c r="S1287" s="72"/>
      <c r="T1287" s="16"/>
      <c r="U1287" s="16"/>
      <c r="V1287" s="16"/>
      <c r="W1287" s="68"/>
      <c r="X1287" s="61"/>
      <c r="Y1287" s="61"/>
      <c r="Z1287" s="61"/>
      <c r="AA1287" s="61"/>
      <c r="AB1287" s="15"/>
      <c r="AC1287" s="15"/>
      <c r="AD1287" s="68"/>
      <c r="AE1287" s="61"/>
      <c r="AF1287" s="61"/>
      <c r="AG1287" s="61"/>
      <c r="AH1287" s="61"/>
      <c r="AI1287" s="15"/>
      <c r="AJ1287" s="15"/>
      <c r="AK1287" s="68"/>
      <c r="AL1287" s="61"/>
      <c r="AM1287" s="61"/>
      <c r="AN1287" s="61"/>
      <c r="AO1287" s="61"/>
      <c r="AP1287" s="15"/>
      <c r="AQ1287" s="15"/>
    </row>
    <row r="1288" spans="1:43" ht="13.8" x14ac:dyDescent="0.25">
      <c r="A1288" s="12"/>
      <c r="B1288" s="12"/>
      <c r="C1288" s="13"/>
      <c r="D1288" s="14"/>
      <c r="E1288" s="67"/>
      <c r="F1288" s="15"/>
      <c r="G1288" s="15"/>
      <c r="H1288" s="15"/>
      <c r="I1288" s="72"/>
      <c r="J1288" s="67"/>
      <c r="K1288" s="15"/>
      <c r="L1288" s="15"/>
      <c r="M1288" s="15"/>
      <c r="N1288" s="72"/>
      <c r="O1288" s="67"/>
      <c r="P1288" s="15"/>
      <c r="Q1288" s="15"/>
      <c r="R1288" s="15"/>
      <c r="S1288" s="72"/>
      <c r="T1288" s="16"/>
      <c r="U1288" s="16"/>
      <c r="V1288" s="16"/>
      <c r="W1288" s="68"/>
      <c r="X1288" s="61"/>
      <c r="Y1288" s="61"/>
      <c r="Z1288" s="61"/>
      <c r="AA1288" s="61"/>
      <c r="AB1288" s="15"/>
      <c r="AC1288" s="15"/>
      <c r="AD1288" s="68"/>
      <c r="AE1288" s="61"/>
      <c r="AF1288" s="61"/>
      <c r="AG1288" s="61"/>
      <c r="AH1288" s="61"/>
      <c r="AI1288" s="15"/>
      <c r="AJ1288" s="15"/>
      <c r="AK1288" s="68"/>
      <c r="AL1288" s="61"/>
      <c r="AM1288" s="61"/>
      <c r="AN1288" s="61"/>
      <c r="AO1288" s="61"/>
      <c r="AP1288" s="15"/>
      <c r="AQ1288" s="15"/>
    </row>
    <row r="1289" spans="1:43" ht="13.8" x14ac:dyDescent="0.25">
      <c r="A1289" s="12"/>
      <c r="B1289" s="12"/>
      <c r="C1289" s="13"/>
      <c r="D1289" s="14"/>
      <c r="E1289" s="67"/>
      <c r="F1289" s="15"/>
      <c r="G1289" s="15"/>
      <c r="H1289" s="15"/>
      <c r="I1289" s="72"/>
      <c r="J1289" s="67"/>
      <c r="K1289" s="15"/>
      <c r="L1289" s="15"/>
      <c r="M1289" s="15"/>
      <c r="N1289" s="72"/>
      <c r="O1289" s="67"/>
      <c r="P1289" s="15"/>
      <c r="Q1289" s="15"/>
      <c r="R1289" s="15"/>
      <c r="S1289" s="72"/>
      <c r="T1289" s="16"/>
      <c r="U1289" s="16"/>
      <c r="V1289" s="16"/>
      <c r="W1289" s="68"/>
      <c r="X1289" s="61"/>
      <c r="Y1289" s="61"/>
      <c r="Z1289" s="61"/>
      <c r="AA1289" s="61"/>
      <c r="AB1289" s="15"/>
      <c r="AC1289" s="15"/>
      <c r="AD1289" s="68"/>
      <c r="AE1289" s="61"/>
      <c r="AF1289" s="61"/>
      <c r="AG1289" s="61"/>
      <c r="AH1289" s="61"/>
      <c r="AI1289" s="15"/>
      <c r="AJ1289" s="15"/>
      <c r="AK1289" s="68"/>
      <c r="AL1289" s="61"/>
      <c r="AM1289" s="61"/>
      <c r="AN1289" s="61"/>
      <c r="AO1289" s="61"/>
      <c r="AP1289" s="15"/>
      <c r="AQ1289" s="15"/>
    </row>
    <row r="1290" spans="1:43" ht="13.8" x14ac:dyDescent="0.25">
      <c r="A1290" s="12"/>
      <c r="B1290" s="12"/>
      <c r="C1290" s="13"/>
      <c r="D1290" s="14"/>
      <c r="E1290" s="67"/>
      <c r="F1290" s="15"/>
      <c r="G1290" s="15"/>
      <c r="H1290" s="15"/>
      <c r="I1290" s="72"/>
      <c r="J1290" s="67"/>
      <c r="K1290" s="15"/>
      <c r="L1290" s="15"/>
      <c r="M1290" s="15"/>
      <c r="N1290" s="72"/>
      <c r="O1290" s="67"/>
      <c r="P1290" s="15"/>
      <c r="Q1290" s="15"/>
      <c r="R1290" s="15"/>
      <c r="S1290" s="72"/>
      <c r="T1290" s="16"/>
      <c r="U1290" s="16"/>
      <c r="V1290" s="16"/>
      <c r="W1290" s="68"/>
      <c r="X1290" s="61"/>
      <c r="Y1290" s="61"/>
      <c r="Z1290" s="61"/>
      <c r="AA1290" s="61"/>
      <c r="AB1290" s="15"/>
      <c r="AC1290" s="15"/>
      <c r="AD1290" s="68"/>
      <c r="AE1290" s="61"/>
      <c r="AF1290" s="61"/>
      <c r="AG1290" s="61"/>
      <c r="AH1290" s="61"/>
      <c r="AI1290" s="15"/>
      <c r="AJ1290" s="15"/>
      <c r="AK1290" s="68"/>
      <c r="AL1290" s="61"/>
      <c r="AM1290" s="61"/>
      <c r="AN1290" s="61"/>
      <c r="AO1290" s="61"/>
      <c r="AP1290" s="15"/>
      <c r="AQ1290" s="15"/>
    </row>
    <row r="1291" spans="1:43" ht="13.8" x14ac:dyDescent="0.25">
      <c r="A1291" s="12"/>
      <c r="B1291" s="12"/>
      <c r="C1291" s="13"/>
      <c r="D1291" s="14"/>
      <c r="E1291" s="67"/>
      <c r="F1291" s="15"/>
      <c r="G1291" s="15"/>
      <c r="H1291" s="15"/>
      <c r="I1291" s="72"/>
      <c r="J1291" s="67"/>
      <c r="K1291" s="15"/>
      <c r="L1291" s="15"/>
      <c r="M1291" s="15"/>
      <c r="N1291" s="72"/>
      <c r="O1291" s="67"/>
      <c r="P1291" s="15"/>
      <c r="Q1291" s="15"/>
      <c r="R1291" s="15"/>
      <c r="S1291" s="72"/>
      <c r="T1291" s="16"/>
      <c r="U1291" s="16"/>
      <c r="V1291" s="16"/>
      <c r="W1291" s="68"/>
      <c r="X1291" s="61"/>
      <c r="Y1291" s="61"/>
      <c r="Z1291" s="61"/>
      <c r="AA1291" s="61"/>
      <c r="AB1291" s="15"/>
      <c r="AC1291" s="15"/>
      <c r="AD1291" s="68"/>
      <c r="AE1291" s="61"/>
      <c r="AF1291" s="61"/>
      <c r="AG1291" s="61"/>
      <c r="AH1291" s="61"/>
      <c r="AI1291" s="15"/>
      <c r="AJ1291" s="15"/>
      <c r="AK1291" s="68"/>
      <c r="AL1291" s="61"/>
      <c r="AM1291" s="61"/>
      <c r="AN1291" s="61"/>
      <c r="AO1291" s="61"/>
      <c r="AP1291" s="15"/>
      <c r="AQ1291" s="15"/>
    </row>
    <row r="1292" spans="1:43" ht="13.8" x14ac:dyDescent="0.25">
      <c r="A1292" s="12"/>
      <c r="B1292" s="12"/>
      <c r="C1292" s="13"/>
      <c r="D1292" s="14"/>
      <c r="E1292" s="67"/>
      <c r="F1292" s="15"/>
      <c r="G1292" s="15"/>
      <c r="H1292" s="15"/>
      <c r="I1292" s="72"/>
      <c r="J1292" s="67"/>
      <c r="K1292" s="15"/>
      <c r="L1292" s="15"/>
      <c r="M1292" s="15"/>
      <c r="N1292" s="72"/>
      <c r="O1292" s="67"/>
      <c r="P1292" s="15"/>
      <c r="Q1292" s="15"/>
      <c r="R1292" s="15"/>
      <c r="S1292" s="72"/>
      <c r="T1292" s="16"/>
      <c r="U1292" s="16"/>
      <c r="V1292" s="16"/>
      <c r="W1292" s="68"/>
      <c r="X1292" s="61"/>
      <c r="Y1292" s="61"/>
      <c r="Z1292" s="61"/>
      <c r="AA1292" s="61"/>
      <c r="AB1292" s="15"/>
      <c r="AC1292" s="15"/>
      <c r="AD1292" s="68"/>
      <c r="AE1292" s="61"/>
      <c r="AF1292" s="61"/>
      <c r="AG1292" s="61"/>
      <c r="AH1292" s="61"/>
      <c r="AI1292" s="15"/>
      <c r="AJ1292" s="15"/>
      <c r="AK1292" s="68"/>
      <c r="AL1292" s="61"/>
      <c r="AM1292" s="61"/>
      <c r="AN1292" s="61"/>
      <c r="AO1292" s="61"/>
      <c r="AP1292" s="15"/>
      <c r="AQ1292" s="15"/>
    </row>
    <row r="1293" spans="1:43" ht="13.8" x14ac:dyDescent="0.25">
      <c r="A1293" s="12"/>
      <c r="B1293" s="12"/>
      <c r="C1293" s="13"/>
      <c r="D1293" s="14"/>
      <c r="E1293" s="67"/>
      <c r="F1293" s="15"/>
      <c r="G1293" s="15"/>
      <c r="H1293" s="15"/>
      <c r="I1293" s="72"/>
      <c r="J1293" s="67"/>
      <c r="K1293" s="15"/>
      <c r="L1293" s="15"/>
      <c r="M1293" s="15"/>
      <c r="N1293" s="72"/>
      <c r="O1293" s="67"/>
      <c r="P1293" s="15"/>
      <c r="Q1293" s="15"/>
      <c r="R1293" s="15"/>
      <c r="S1293" s="72"/>
      <c r="T1293" s="16"/>
      <c r="U1293" s="16"/>
      <c r="V1293" s="16"/>
      <c r="W1293" s="68"/>
      <c r="X1293" s="61"/>
      <c r="Y1293" s="61"/>
      <c r="Z1293" s="61"/>
      <c r="AA1293" s="61"/>
      <c r="AB1293" s="15"/>
      <c r="AC1293" s="15"/>
      <c r="AD1293" s="68"/>
      <c r="AE1293" s="61"/>
      <c r="AF1293" s="61"/>
      <c r="AG1293" s="61"/>
      <c r="AH1293" s="61"/>
      <c r="AI1293" s="15"/>
      <c r="AJ1293" s="15"/>
      <c r="AK1293" s="68"/>
      <c r="AL1293" s="61"/>
      <c r="AM1293" s="61"/>
      <c r="AN1293" s="61"/>
      <c r="AO1293" s="61"/>
      <c r="AP1293" s="15"/>
      <c r="AQ1293" s="15"/>
    </row>
    <row r="1294" spans="1:43" ht="13.8" x14ac:dyDescent="0.25">
      <c r="A1294" s="12"/>
      <c r="B1294" s="12"/>
      <c r="C1294" s="13"/>
      <c r="D1294" s="14"/>
      <c r="E1294" s="67"/>
      <c r="F1294" s="15"/>
      <c r="G1294" s="15"/>
      <c r="H1294" s="15"/>
      <c r="I1294" s="72"/>
      <c r="J1294" s="67"/>
      <c r="K1294" s="15"/>
      <c r="L1294" s="15"/>
      <c r="M1294" s="15"/>
      <c r="N1294" s="72"/>
      <c r="O1294" s="67"/>
      <c r="P1294" s="15"/>
      <c r="Q1294" s="15"/>
      <c r="R1294" s="15"/>
      <c r="S1294" s="72"/>
      <c r="T1294" s="16"/>
      <c r="U1294" s="16"/>
      <c r="V1294" s="16"/>
      <c r="W1294" s="68"/>
      <c r="X1294" s="61"/>
      <c r="Y1294" s="61"/>
      <c r="Z1294" s="61"/>
      <c r="AA1294" s="61"/>
      <c r="AB1294" s="15"/>
      <c r="AC1294" s="15"/>
      <c r="AD1294" s="68"/>
      <c r="AE1294" s="61"/>
      <c r="AF1294" s="61"/>
      <c r="AG1294" s="61"/>
      <c r="AH1294" s="61"/>
      <c r="AI1294" s="15"/>
      <c r="AJ1294" s="15"/>
      <c r="AK1294" s="68"/>
      <c r="AL1294" s="61"/>
      <c r="AM1294" s="61"/>
      <c r="AN1294" s="61"/>
      <c r="AO1294" s="61"/>
      <c r="AP1294" s="15"/>
      <c r="AQ1294" s="15"/>
    </row>
    <row r="1295" spans="1:43" ht="13.8" x14ac:dyDescent="0.25">
      <c r="A1295" s="12"/>
      <c r="B1295" s="12"/>
      <c r="C1295" s="13"/>
      <c r="D1295" s="14"/>
      <c r="E1295" s="67"/>
      <c r="F1295" s="15"/>
      <c r="G1295" s="15"/>
      <c r="H1295" s="15"/>
      <c r="I1295" s="72"/>
      <c r="J1295" s="67"/>
      <c r="K1295" s="15"/>
      <c r="L1295" s="15"/>
      <c r="M1295" s="15"/>
      <c r="N1295" s="72"/>
      <c r="O1295" s="67"/>
      <c r="P1295" s="15"/>
      <c r="Q1295" s="15"/>
      <c r="R1295" s="15"/>
      <c r="S1295" s="72"/>
      <c r="T1295" s="16"/>
      <c r="U1295" s="16"/>
      <c r="V1295" s="16"/>
      <c r="W1295" s="68"/>
      <c r="X1295" s="61"/>
      <c r="Y1295" s="61"/>
      <c r="Z1295" s="61"/>
      <c r="AA1295" s="61"/>
      <c r="AB1295" s="15"/>
      <c r="AC1295" s="15"/>
      <c r="AD1295" s="68"/>
      <c r="AE1295" s="61"/>
      <c r="AF1295" s="61"/>
      <c r="AG1295" s="61"/>
      <c r="AH1295" s="61"/>
      <c r="AI1295" s="15"/>
      <c r="AJ1295" s="15"/>
      <c r="AK1295" s="68"/>
      <c r="AL1295" s="61"/>
      <c r="AM1295" s="61"/>
      <c r="AN1295" s="61"/>
      <c r="AO1295" s="61"/>
      <c r="AP1295" s="15"/>
      <c r="AQ1295" s="15"/>
    </row>
    <row r="1296" spans="1:43" ht="13.8" x14ac:dyDescent="0.25">
      <c r="A1296" s="12"/>
      <c r="B1296" s="12"/>
      <c r="C1296" s="13"/>
      <c r="D1296" s="14"/>
      <c r="E1296" s="67"/>
      <c r="F1296" s="15"/>
      <c r="G1296" s="15"/>
      <c r="H1296" s="15"/>
      <c r="I1296" s="72"/>
      <c r="J1296" s="67"/>
      <c r="K1296" s="15"/>
      <c r="L1296" s="15"/>
      <c r="M1296" s="15"/>
      <c r="N1296" s="72"/>
      <c r="O1296" s="67"/>
      <c r="P1296" s="15"/>
      <c r="Q1296" s="15"/>
      <c r="R1296" s="15"/>
      <c r="S1296" s="72"/>
      <c r="T1296" s="16"/>
      <c r="U1296" s="16"/>
      <c r="V1296" s="16"/>
      <c r="W1296" s="68"/>
      <c r="X1296" s="61"/>
      <c r="Y1296" s="61"/>
      <c r="Z1296" s="61"/>
      <c r="AA1296" s="61"/>
      <c r="AB1296" s="15"/>
      <c r="AC1296" s="15"/>
      <c r="AD1296" s="68"/>
      <c r="AE1296" s="61"/>
      <c r="AF1296" s="61"/>
      <c r="AG1296" s="61"/>
      <c r="AH1296" s="61"/>
      <c r="AI1296" s="15"/>
      <c r="AJ1296" s="15"/>
      <c r="AK1296" s="68"/>
      <c r="AL1296" s="61"/>
      <c r="AM1296" s="61"/>
      <c r="AN1296" s="61"/>
      <c r="AO1296" s="61"/>
      <c r="AP1296" s="15"/>
      <c r="AQ1296" s="15"/>
    </row>
    <row r="1297" spans="1:43" ht="13.8" x14ac:dyDescent="0.25">
      <c r="A1297" s="12"/>
      <c r="B1297" s="12"/>
      <c r="C1297" s="13"/>
      <c r="D1297" s="14"/>
      <c r="E1297" s="67"/>
      <c r="F1297" s="15"/>
      <c r="G1297" s="15"/>
      <c r="H1297" s="15"/>
      <c r="I1297" s="72"/>
      <c r="J1297" s="67"/>
      <c r="K1297" s="15"/>
      <c r="L1297" s="15"/>
      <c r="M1297" s="15"/>
      <c r="N1297" s="72"/>
      <c r="O1297" s="67"/>
      <c r="P1297" s="15"/>
      <c r="Q1297" s="15"/>
      <c r="R1297" s="15"/>
      <c r="S1297" s="72"/>
      <c r="T1297" s="16"/>
      <c r="U1297" s="16"/>
      <c r="V1297" s="16"/>
      <c r="W1297" s="68"/>
      <c r="X1297" s="61"/>
      <c r="Y1297" s="61"/>
      <c r="Z1297" s="61"/>
      <c r="AA1297" s="61"/>
      <c r="AB1297" s="15"/>
      <c r="AC1297" s="15"/>
      <c r="AD1297" s="68"/>
      <c r="AE1297" s="61"/>
      <c r="AF1297" s="61"/>
      <c r="AG1297" s="61"/>
      <c r="AH1297" s="61"/>
      <c r="AI1297" s="15"/>
      <c r="AJ1297" s="15"/>
      <c r="AK1297" s="68"/>
      <c r="AL1297" s="61"/>
      <c r="AM1297" s="61"/>
      <c r="AN1297" s="61"/>
      <c r="AO1297" s="61"/>
      <c r="AP1297" s="15"/>
      <c r="AQ1297" s="15"/>
    </row>
    <row r="1298" spans="1:43" ht="13.8" x14ac:dyDescent="0.25">
      <c r="A1298" s="12"/>
      <c r="B1298" s="12"/>
      <c r="C1298" s="13"/>
      <c r="D1298" s="14"/>
      <c r="E1298" s="67"/>
      <c r="F1298" s="15"/>
      <c r="G1298" s="15"/>
      <c r="H1298" s="15"/>
      <c r="I1298" s="72"/>
      <c r="J1298" s="67"/>
      <c r="K1298" s="15"/>
      <c r="L1298" s="15"/>
      <c r="M1298" s="15"/>
      <c r="N1298" s="72"/>
      <c r="O1298" s="67"/>
      <c r="P1298" s="15"/>
      <c r="Q1298" s="15"/>
      <c r="R1298" s="15"/>
      <c r="S1298" s="72"/>
      <c r="T1298" s="16"/>
      <c r="U1298" s="16"/>
      <c r="V1298" s="16"/>
      <c r="W1298" s="68"/>
      <c r="X1298" s="61"/>
      <c r="Y1298" s="61"/>
      <c r="Z1298" s="61"/>
      <c r="AA1298" s="61"/>
      <c r="AB1298" s="15"/>
      <c r="AC1298" s="15"/>
      <c r="AD1298" s="68"/>
      <c r="AE1298" s="61"/>
      <c r="AF1298" s="61"/>
      <c r="AG1298" s="61"/>
      <c r="AH1298" s="61"/>
      <c r="AI1298" s="15"/>
      <c r="AJ1298" s="15"/>
      <c r="AK1298" s="68"/>
      <c r="AL1298" s="61"/>
      <c r="AM1298" s="61"/>
      <c r="AN1298" s="61"/>
      <c r="AO1298" s="61"/>
      <c r="AP1298" s="15"/>
      <c r="AQ1298" s="15"/>
    </row>
    <row r="1299" spans="1:43" ht="13.8" x14ac:dyDescent="0.25">
      <c r="A1299" s="12"/>
      <c r="B1299" s="12"/>
      <c r="C1299" s="13"/>
      <c r="D1299" s="14"/>
      <c r="E1299" s="67"/>
      <c r="F1299" s="15"/>
      <c r="G1299" s="15"/>
      <c r="H1299" s="15"/>
      <c r="I1299" s="72"/>
      <c r="J1299" s="67"/>
      <c r="K1299" s="15"/>
      <c r="L1299" s="15"/>
      <c r="M1299" s="15"/>
      <c r="N1299" s="72"/>
      <c r="O1299" s="67"/>
      <c r="P1299" s="15"/>
      <c r="Q1299" s="15"/>
      <c r="R1299" s="15"/>
      <c r="S1299" s="72"/>
      <c r="T1299" s="16"/>
      <c r="U1299" s="16"/>
      <c r="V1299" s="16"/>
      <c r="W1299" s="68"/>
      <c r="X1299" s="61"/>
      <c r="Y1299" s="61"/>
      <c r="Z1299" s="61"/>
      <c r="AA1299" s="61"/>
      <c r="AB1299" s="15"/>
      <c r="AC1299" s="15"/>
      <c r="AD1299" s="68"/>
      <c r="AE1299" s="61"/>
      <c r="AF1299" s="61"/>
      <c r="AG1299" s="61"/>
      <c r="AH1299" s="61"/>
      <c r="AI1299" s="15"/>
      <c r="AJ1299" s="15"/>
      <c r="AK1299" s="68"/>
      <c r="AL1299" s="61"/>
      <c r="AM1299" s="61"/>
      <c r="AN1299" s="61"/>
      <c r="AO1299" s="61"/>
      <c r="AP1299" s="15"/>
      <c r="AQ1299" s="15"/>
    </row>
    <row r="1300" spans="1:43" ht="13.8" x14ac:dyDescent="0.25">
      <c r="A1300" s="12"/>
      <c r="B1300" s="12"/>
      <c r="C1300" s="13"/>
      <c r="D1300" s="14"/>
      <c r="E1300" s="67"/>
      <c r="F1300" s="15"/>
      <c r="G1300" s="15"/>
      <c r="H1300" s="15"/>
      <c r="I1300" s="72"/>
      <c r="J1300" s="67"/>
      <c r="K1300" s="15"/>
      <c r="L1300" s="15"/>
      <c r="M1300" s="15"/>
      <c r="N1300" s="72"/>
      <c r="O1300" s="67"/>
      <c r="P1300" s="15"/>
      <c r="Q1300" s="15"/>
      <c r="R1300" s="15"/>
      <c r="S1300" s="72"/>
      <c r="T1300" s="16"/>
      <c r="U1300" s="16"/>
      <c r="V1300" s="16"/>
      <c r="W1300" s="68"/>
      <c r="X1300" s="61"/>
      <c r="Y1300" s="61"/>
      <c r="Z1300" s="61"/>
      <c r="AA1300" s="61"/>
      <c r="AB1300" s="15"/>
      <c r="AC1300" s="15"/>
      <c r="AD1300" s="68"/>
      <c r="AE1300" s="61"/>
      <c r="AF1300" s="61"/>
      <c r="AG1300" s="61"/>
      <c r="AH1300" s="61"/>
      <c r="AI1300" s="15"/>
      <c r="AJ1300" s="15"/>
      <c r="AK1300" s="68"/>
      <c r="AL1300" s="61"/>
      <c r="AM1300" s="61"/>
      <c r="AN1300" s="61"/>
      <c r="AO1300" s="61"/>
      <c r="AP1300" s="15"/>
      <c r="AQ1300" s="15"/>
    </row>
    <row r="1301" spans="1:43" ht="13.8" x14ac:dyDescent="0.25">
      <c r="A1301" s="12"/>
      <c r="B1301" s="12"/>
      <c r="C1301" s="13"/>
      <c r="D1301" s="14"/>
      <c r="E1301" s="67"/>
      <c r="F1301" s="15"/>
      <c r="G1301" s="15"/>
      <c r="H1301" s="15"/>
      <c r="I1301" s="72"/>
      <c r="J1301" s="67"/>
      <c r="K1301" s="15"/>
      <c r="L1301" s="15"/>
      <c r="M1301" s="15"/>
      <c r="N1301" s="72"/>
      <c r="O1301" s="67"/>
      <c r="P1301" s="15"/>
      <c r="Q1301" s="15"/>
      <c r="R1301" s="15"/>
      <c r="S1301" s="72"/>
      <c r="T1301" s="16"/>
      <c r="U1301" s="16"/>
      <c r="V1301" s="16"/>
      <c r="W1301" s="68"/>
      <c r="X1301" s="61"/>
      <c r="Y1301" s="61"/>
      <c r="Z1301" s="61"/>
      <c r="AA1301" s="61"/>
      <c r="AB1301" s="15"/>
      <c r="AC1301" s="15"/>
      <c r="AD1301" s="68"/>
      <c r="AE1301" s="61"/>
      <c r="AF1301" s="61"/>
      <c r="AG1301" s="61"/>
      <c r="AH1301" s="61"/>
      <c r="AI1301" s="15"/>
      <c r="AJ1301" s="15"/>
      <c r="AK1301" s="68"/>
      <c r="AL1301" s="61"/>
      <c r="AM1301" s="61"/>
      <c r="AN1301" s="61"/>
      <c r="AO1301" s="61"/>
      <c r="AP1301" s="15"/>
      <c r="AQ1301" s="15"/>
    </row>
    <row r="1302" spans="1:43" ht="13.8" x14ac:dyDescent="0.25">
      <c r="A1302" s="12"/>
      <c r="B1302" s="12"/>
      <c r="C1302" s="13"/>
      <c r="D1302" s="14"/>
      <c r="E1302" s="67"/>
      <c r="F1302" s="15"/>
      <c r="G1302" s="15"/>
      <c r="H1302" s="15"/>
      <c r="I1302" s="72"/>
      <c r="J1302" s="67"/>
      <c r="K1302" s="15"/>
      <c r="L1302" s="15"/>
      <c r="M1302" s="15"/>
      <c r="N1302" s="72"/>
      <c r="O1302" s="67"/>
      <c r="P1302" s="15"/>
      <c r="Q1302" s="15"/>
      <c r="R1302" s="15"/>
      <c r="S1302" s="72"/>
      <c r="T1302" s="16"/>
      <c r="U1302" s="16"/>
      <c r="V1302" s="16"/>
      <c r="W1302" s="68"/>
      <c r="X1302" s="61"/>
      <c r="Y1302" s="61"/>
      <c r="Z1302" s="61"/>
      <c r="AA1302" s="61"/>
      <c r="AB1302" s="15"/>
      <c r="AC1302" s="15"/>
      <c r="AD1302" s="68"/>
      <c r="AE1302" s="61"/>
      <c r="AF1302" s="61"/>
      <c r="AG1302" s="61"/>
      <c r="AH1302" s="61"/>
      <c r="AI1302" s="15"/>
      <c r="AJ1302" s="15"/>
      <c r="AK1302" s="68"/>
      <c r="AL1302" s="61"/>
      <c r="AM1302" s="61"/>
      <c r="AN1302" s="61"/>
      <c r="AO1302" s="61"/>
      <c r="AP1302" s="15"/>
      <c r="AQ1302" s="15"/>
    </row>
    <row r="1303" spans="1:43" ht="13.8" x14ac:dyDescent="0.25">
      <c r="A1303" s="12"/>
      <c r="B1303" s="12"/>
      <c r="C1303" s="13"/>
      <c r="D1303" s="14"/>
      <c r="E1303" s="67"/>
      <c r="F1303" s="15"/>
      <c r="G1303" s="15"/>
      <c r="H1303" s="15"/>
      <c r="I1303" s="72"/>
      <c r="J1303" s="67"/>
      <c r="K1303" s="15"/>
      <c r="L1303" s="15"/>
      <c r="M1303" s="15"/>
      <c r="N1303" s="72"/>
      <c r="O1303" s="67"/>
      <c r="P1303" s="15"/>
      <c r="Q1303" s="15"/>
      <c r="R1303" s="15"/>
      <c r="S1303" s="72"/>
      <c r="T1303" s="16"/>
      <c r="U1303" s="16"/>
      <c r="V1303" s="16"/>
      <c r="W1303" s="68"/>
      <c r="X1303" s="61"/>
      <c r="Y1303" s="61"/>
      <c r="Z1303" s="61"/>
      <c r="AA1303" s="61"/>
      <c r="AB1303" s="15"/>
      <c r="AC1303" s="15"/>
      <c r="AD1303" s="68"/>
      <c r="AE1303" s="61"/>
      <c r="AF1303" s="61"/>
      <c r="AG1303" s="61"/>
      <c r="AH1303" s="61"/>
      <c r="AI1303" s="15"/>
      <c r="AJ1303" s="15"/>
      <c r="AK1303" s="68"/>
      <c r="AL1303" s="61"/>
      <c r="AM1303" s="61"/>
      <c r="AN1303" s="61"/>
      <c r="AO1303" s="61"/>
      <c r="AP1303" s="15"/>
      <c r="AQ1303" s="15"/>
    </row>
    <row r="1304" spans="1:43" ht="13.8" x14ac:dyDescent="0.25">
      <c r="A1304" s="12"/>
      <c r="B1304" s="12"/>
      <c r="C1304" s="13"/>
      <c r="D1304" s="14"/>
      <c r="E1304" s="67"/>
      <c r="F1304" s="15"/>
      <c r="G1304" s="15"/>
      <c r="H1304" s="15"/>
      <c r="I1304" s="72"/>
      <c r="J1304" s="67"/>
      <c r="K1304" s="15"/>
      <c r="L1304" s="15"/>
      <c r="M1304" s="15"/>
      <c r="N1304" s="72"/>
      <c r="O1304" s="67"/>
      <c r="P1304" s="15"/>
      <c r="Q1304" s="15"/>
      <c r="R1304" s="15"/>
      <c r="S1304" s="72"/>
      <c r="T1304" s="16"/>
      <c r="U1304" s="16"/>
      <c r="V1304" s="16"/>
      <c r="W1304" s="68"/>
      <c r="X1304" s="61"/>
      <c r="Y1304" s="61"/>
      <c r="Z1304" s="61"/>
      <c r="AA1304" s="61"/>
      <c r="AB1304" s="15"/>
      <c r="AC1304" s="15"/>
      <c r="AD1304" s="68"/>
      <c r="AE1304" s="61"/>
      <c r="AF1304" s="61"/>
      <c r="AG1304" s="61"/>
      <c r="AH1304" s="61"/>
      <c r="AI1304" s="15"/>
      <c r="AJ1304" s="15"/>
      <c r="AK1304" s="68"/>
      <c r="AL1304" s="61"/>
      <c r="AM1304" s="61"/>
      <c r="AN1304" s="61"/>
      <c r="AO1304" s="61"/>
      <c r="AP1304" s="15"/>
      <c r="AQ1304" s="15"/>
    </row>
    <row r="1305" spans="1:43" ht="13.8" x14ac:dyDescent="0.25">
      <c r="A1305" s="12"/>
      <c r="B1305" s="12"/>
      <c r="C1305" s="13"/>
      <c r="D1305" s="14"/>
      <c r="E1305" s="67"/>
      <c r="F1305" s="15"/>
      <c r="G1305" s="15"/>
      <c r="H1305" s="15"/>
      <c r="I1305" s="72"/>
      <c r="J1305" s="67"/>
      <c r="K1305" s="15"/>
      <c r="L1305" s="15"/>
      <c r="M1305" s="15"/>
      <c r="N1305" s="72"/>
      <c r="O1305" s="67"/>
      <c r="P1305" s="15"/>
      <c r="Q1305" s="15"/>
      <c r="R1305" s="15"/>
      <c r="S1305" s="72"/>
      <c r="T1305" s="16"/>
      <c r="U1305" s="16"/>
      <c r="V1305" s="16"/>
      <c r="W1305" s="68"/>
      <c r="X1305" s="61"/>
      <c r="Y1305" s="61"/>
      <c r="Z1305" s="61"/>
      <c r="AA1305" s="61"/>
      <c r="AB1305" s="15"/>
      <c r="AC1305" s="15"/>
      <c r="AD1305" s="68"/>
      <c r="AE1305" s="61"/>
      <c r="AF1305" s="61"/>
      <c r="AG1305" s="61"/>
      <c r="AH1305" s="61"/>
      <c r="AI1305" s="15"/>
      <c r="AJ1305" s="15"/>
      <c r="AK1305" s="68"/>
      <c r="AL1305" s="61"/>
      <c r="AM1305" s="61"/>
      <c r="AN1305" s="61"/>
      <c r="AO1305" s="61"/>
      <c r="AP1305" s="15"/>
      <c r="AQ1305" s="15"/>
    </row>
    <row r="1306" spans="1:43" ht="13.8" x14ac:dyDescent="0.25">
      <c r="A1306" s="12"/>
      <c r="B1306" s="12"/>
      <c r="C1306" s="13"/>
      <c r="D1306" s="14"/>
      <c r="E1306" s="67"/>
      <c r="F1306" s="15"/>
      <c r="G1306" s="15"/>
      <c r="H1306" s="15"/>
      <c r="I1306" s="72"/>
      <c r="J1306" s="67"/>
      <c r="K1306" s="15"/>
      <c r="L1306" s="15"/>
      <c r="M1306" s="15"/>
      <c r="N1306" s="72"/>
      <c r="O1306" s="67"/>
      <c r="P1306" s="15"/>
      <c r="Q1306" s="15"/>
      <c r="R1306" s="15"/>
      <c r="S1306" s="72"/>
      <c r="T1306" s="16"/>
      <c r="U1306" s="16"/>
      <c r="V1306" s="16"/>
      <c r="W1306" s="68"/>
      <c r="X1306" s="61"/>
      <c r="Y1306" s="61"/>
      <c r="Z1306" s="61"/>
      <c r="AA1306" s="61"/>
      <c r="AB1306" s="15"/>
      <c r="AC1306" s="15"/>
      <c r="AD1306" s="68"/>
      <c r="AE1306" s="61"/>
      <c r="AF1306" s="61"/>
      <c r="AG1306" s="61"/>
      <c r="AH1306" s="61"/>
      <c r="AI1306" s="15"/>
      <c r="AJ1306" s="15"/>
      <c r="AK1306" s="68"/>
      <c r="AL1306" s="61"/>
      <c r="AM1306" s="61"/>
      <c r="AN1306" s="61"/>
      <c r="AO1306" s="61"/>
      <c r="AP1306" s="15"/>
      <c r="AQ1306" s="15"/>
    </row>
    <row r="1307" spans="1:43" ht="13.8" x14ac:dyDescent="0.25">
      <c r="A1307" s="12"/>
      <c r="B1307" s="12"/>
      <c r="C1307" s="13"/>
      <c r="D1307" s="14"/>
      <c r="E1307" s="67"/>
      <c r="F1307" s="15"/>
      <c r="G1307" s="15"/>
      <c r="H1307" s="15"/>
      <c r="I1307" s="72"/>
      <c r="J1307" s="67"/>
      <c r="K1307" s="15"/>
      <c r="L1307" s="15"/>
      <c r="M1307" s="15"/>
      <c r="N1307" s="72"/>
      <c r="O1307" s="67"/>
      <c r="P1307" s="15"/>
      <c r="Q1307" s="15"/>
      <c r="R1307" s="15"/>
      <c r="S1307" s="72"/>
      <c r="T1307" s="16"/>
      <c r="U1307" s="16"/>
      <c r="V1307" s="16"/>
      <c r="W1307" s="68"/>
      <c r="X1307" s="61"/>
      <c r="Y1307" s="61"/>
      <c r="Z1307" s="61"/>
      <c r="AA1307" s="61"/>
      <c r="AB1307" s="15"/>
      <c r="AC1307" s="15"/>
      <c r="AD1307" s="68"/>
      <c r="AE1307" s="61"/>
      <c r="AF1307" s="61"/>
      <c r="AG1307" s="61"/>
      <c r="AH1307" s="61"/>
      <c r="AI1307" s="15"/>
      <c r="AJ1307" s="15"/>
      <c r="AK1307" s="68"/>
      <c r="AL1307" s="61"/>
      <c r="AM1307" s="61"/>
      <c r="AN1307" s="61"/>
      <c r="AO1307" s="61"/>
      <c r="AP1307" s="15"/>
      <c r="AQ1307" s="15"/>
    </row>
    <row r="1308" spans="1:43" ht="13.8" x14ac:dyDescent="0.25">
      <c r="A1308" s="12"/>
      <c r="B1308" s="12"/>
      <c r="C1308" s="13"/>
      <c r="D1308" s="14"/>
      <c r="E1308" s="67"/>
      <c r="F1308" s="15"/>
      <c r="G1308" s="15"/>
      <c r="H1308" s="15"/>
      <c r="I1308" s="72"/>
      <c r="J1308" s="67"/>
      <c r="K1308" s="15"/>
      <c r="L1308" s="15"/>
      <c r="M1308" s="15"/>
      <c r="N1308" s="72"/>
      <c r="O1308" s="67"/>
      <c r="P1308" s="15"/>
      <c r="Q1308" s="15"/>
      <c r="R1308" s="15"/>
      <c r="S1308" s="72"/>
      <c r="T1308" s="16"/>
      <c r="U1308" s="16"/>
      <c r="V1308" s="16"/>
      <c r="W1308" s="68"/>
      <c r="X1308" s="61"/>
      <c r="Y1308" s="61"/>
      <c r="Z1308" s="61"/>
      <c r="AA1308" s="61"/>
      <c r="AB1308" s="15"/>
      <c r="AC1308" s="15"/>
      <c r="AD1308" s="68"/>
      <c r="AE1308" s="61"/>
      <c r="AF1308" s="61"/>
      <c r="AG1308" s="61"/>
      <c r="AH1308" s="61"/>
      <c r="AI1308" s="15"/>
      <c r="AJ1308" s="15"/>
      <c r="AK1308" s="68"/>
      <c r="AL1308" s="61"/>
      <c r="AM1308" s="61"/>
      <c r="AN1308" s="61"/>
      <c r="AO1308" s="61"/>
      <c r="AP1308" s="15"/>
      <c r="AQ1308" s="15"/>
    </row>
    <row r="1309" spans="1:43" ht="13.8" x14ac:dyDescent="0.25">
      <c r="A1309" s="12"/>
      <c r="B1309" s="12"/>
      <c r="C1309" s="13"/>
      <c r="D1309" s="14"/>
      <c r="E1309" s="67"/>
      <c r="F1309" s="15"/>
      <c r="G1309" s="15"/>
      <c r="H1309" s="15"/>
      <c r="I1309" s="72"/>
      <c r="J1309" s="67"/>
      <c r="K1309" s="15"/>
      <c r="L1309" s="15"/>
      <c r="M1309" s="15"/>
      <c r="N1309" s="72"/>
      <c r="O1309" s="67"/>
      <c r="P1309" s="15"/>
      <c r="Q1309" s="15"/>
      <c r="R1309" s="15"/>
      <c r="S1309" s="72"/>
      <c r="T1309" s="16"/>
      <c r="U1309" s="16"/>
      <c r="V1309" s="16"/>
      <c r="W1309" s="68"/>
      <c r="X1309" s="61"/>
      <c r="Y1309" s="61"/>
      <c r="Z1309" s="61"/>
      <c r="AA1309" s="61"/>
      <c r="AB1309" s="15"/>
      <c r="AC1309" s="15"/>
      <c r="AD1309" s="68"/>
      <c r="AE1309" s="61"/>
      <c r="AF1309" s="61"/>
      <c r="AG1309" s="61"/>
      <c r="AH1309" s="61"/>
      <c r="AI1309" s="15"/>
      <c r="AJ1309" s="15"/>
      <c r="AK1309" s="68"/>
      <c r="AL1309" s="61"/>
      <c r="AM1309" s="61"/>
      <c r="AN1309" s="61"/>
      <c r="AO1309" s="61"/>
      <c r="AP1309" s="15"/>
      <c r="AQ1309" s="15"/>
    </row>
    <row r="1310" spans="1:43" ht="13.8" x14ac:dyDescent="0.25">
      <c r="A1310" s="12"/>
      <c r="B1310" s="12"/>
      <c r="C1310" s="13"/>
      <c r="D1310" s="14"/>
      <c r="E1310" s="67"/>
      <c r="F1310" s="15"/>
      <c r="G1310" s="15"/>
      <c r="H1310" s="15"/>
      <c r="I1310" s="72"/>
      <c r="J1310" s="67"/>
      <c r="K1310" s="15"/>
      <c r="L1310" s="15"/>
      <c r="M1310" s="15"/>
      <c r="N1310" s="72"/>
      <c r="O1310" s="67"/>
      <c r="P1310" s="15"/>
      <c r="Q1310" s="15"/>
      <c r="R1310" s="15"/>
      <c r="S1310" s="72"/>
      <c r="T1310" s="16"/>
      <c r="U1310" s="16"/>
      <c r="V1310" s="16"/>
      <c r="W1310" s="68"/>
      <c r="X1310" s="61"/>
      <c r="Y1310" s="61"/>
      <c r="Z1310" s="61"/>
      <c r="AA1310" s="61"/>
      <c r="AB1310" s="15"/>
      <c r="AC1310" s="15"/>
      <c r="AD1310" s="68"/>
      <c r="AE1310" s="61"/>
      <c r="AF1310" s="61"/>
      <c r="AG1310" s="61"/>
      <c r="AH1310" s="61"/>
      <c r="AI1310" s="15"/>
      <c r="AJ1310" s="15"/>
      <c r="AK1310" s="68"/>
      <c r="AL1310" s="61"/>
      <c r="AM1310" s="61"/>
      <c r="AN1310" s="61"/>
      <c r="AO1310" s="61"/>
      <c r="AP1310" s="15"/>
      <c r="AQ1310" s="15"/>
    </row>
    <row r="1311" spans="1:43" ht="13.8" x14ac:dyDescent="0.25">
      <c r="A1311" s="12"/>
      <c r="B1311" s="12"/>
      <c r="C1311" s="13"/>
      <c r="D1311" s="14"/>
      <c r="E1311" s="67"/>
      <c r="F1311" s="15"/>
      <c r="G1311" s="15"/>
      <c r="H1311" s="15"/>
      <c r="I1311" s="72"/>
      <c r="J1311" s="67"/>
      <c r="K1311" s="15"/>
      <c r="L1311" s="15"/>
      <c r="M1311" s="15"/>
      <c r="N1311" s="72"/>
      <c r="O1311" s="67"/>
      <c r="P1311" s="15"/>
      <c r="Q1311" s="15"/>
      <c r="R1311" s="15"/>
      <c r="S1311" s="72"/>
      <c r="T1311" s="16"/>
      <c r="U1311" s="16"/>
      <c r="V1311" s="16"/>
      <c r="W1311" s="68"/>
      <c r="X1311" s="61"/>
      <c r="Y1311" s="61"/>
      <c r="Z1311" s="61"/>
      <c r="AA1311" s="61"/>
      <c r="AB1311" s="15"/>
      <c r="AC1311" s="15"/>
      <c r="AD1311" s="68"/>
      <c r="AE1311" s="61"/>
      <c r="AF1311" s="61"/>
      <c r="AG1311" s="61"/>
      <c r="AH1311" s="61"/>
      <c r="AI1311" s="15"/>
      <c r="AJ1311" s="15"/>
      <c r="AK1311" s="68"/>
      <c r="AL1311" s="61"/>
      <c r="AM1311" s="61"/>
      <c r="AN1311" s="61"/>
      <c r="AO1311" s="61"/>
      <c r="AP1311" s="15"/>
      <c r="AQ1311" s="15"/>
    </row>
    <row r="1312" spans="1:43" ht="13.8" x14ac:dyDescent="0.25">
      <c r="A1312" s="12"/>
      <c r="B1312" s="12"/>
      <c r="C1312" s="13"/>
      <c r="D1312" s="14"/>
      <c r="E1312" s="67"/>
      <c r="F1312" s="15"/>
      <c r="G1312" s="15"/>
      <c r="H1312" s="15"/>
      <c r="I1312" s="72"/>
      <c r="J1312" s="67"/>
      <c r="K1312" s="15"/>
      <c r="L1312" s="15"/>
      <c r="M1312" s="15"/>
      <c r="N1312" s="72"/>
      <c r="O1312" s="67"/>
      <c r="P1312" s="15"/>
      <c r="Q1312" s="15"/>
      <c r="R1312" s="15"/>
      <c r="S1312" s="72"/>
      <c r="T1312" s="16"/>
      <c r="U1312" s="16"/>
      <c r="V1312" s="16"/>
      <c r="W1312" s="68"/>
      <c r="X1312" s="61"/>
      <c r="Y1312" s="61"/>
      <c r="Z1312" s="61"/>
      <c r="AA1312" s="61"/>
      <c r="AB1312" s="15"/>
      <c r="AC1312" s="15"/>
      <c r="AD1312" s="68"/>
      <c r="AE1312" s="61"/>
      <c r="AF1312" s="61"/>
      <c r="AG1312" s="61"/>
      <c r="AH1312" s="61"/>
      <c r="AI1312" s="15"/>
      <c r="AJ1312" s="15"/>
      <c r="AK1312" s="68"/>
      <c r="AL1312" s="61"/>
      <c r="AM1312" s="61"/>
      <c r="AN1312" s="61"/>
      <c r="AO1312" s="61"/>
      <c r="AP1312" s="15"/>
      <c r="AQ1312" s="15"/>
    </row>
    <row r="1313" spans="1:43" ht="13.8" x14ac:dyDescent="0.25">
      <c r="A1313" s="12"/>
      <c r="B1313" s="12"/>
      <c r="C1313" s="13"/>
      <c r="D1313" s="14"/>
      <c r="E1313" s="67"/>
      <c r="F1313" s="15"/>
      <c r="G1313" s="15"/>
      <c r="H1313" s="15"/>
      <c r="I1313" s="72"/>
      <c r="J1313" s="67"/>
      <c r="K1313" s="15"/>
      <c r="L1313" s="15"/>
      <c r="M1313" s="15"/>
      <c r="N1313" s="72"/>
      <c r="O1313" s="67"/>
      <c r="P1313" s="15"/>
      <c r="Q1313" s="15"/>
      <c r="R1313" s="15"/>
      <c r="S1313" s="72"/>
      <c r="T1313" s="16"/>
      <c r="U1313" s="16"/>
      <c r="V1313" s="16"/>
      <c r="W1313" s="68"/>
      <c r="X1313" s="61"/>
      <c r="Y1313" s="61"/>
      <c r="Z1313" s="61"/>
      <c r="AA1313" s="61"/>
      <c r="AB1313" s="15"/>
      <c r="AC1313" s="15"/>
      <c r="AD1313" s="68"/>
      <c r="AE1313" s="61"/>
      <c r="AF1313" s="61"/>
      <c r="AG1313" s="61"/>
      <c r="AH1313" s="61"/>
      <c r="AI1313" s="15"/>
      <c r="AJ1313" s="15"/>
      <c r="AK1313" s="68"/>
      <c r="AL1313" s="61"/>
      <c r="AM1313" s="61"/>
      <c r="AN1313" s="61"/>
      <c r="AO1313" s="61"/>
      <c r="AP1313" s="15"/>
      <c r="AQ1313" s="15"/>
    </row>
    <row r="1314" spans="1:43" ht="13.8" x14ac:dyDescent="0.25">
      <c r="A1314" s="12"/>
      <c r="B1314" s="12"/>
      <c r="C1314" s="13"/>
      <c r="D1314" s="14"/>
      <c r="E1314" s="67"/>
      <c r="F1314" s="15"/>
      <c r="G1314" s="15"/>
      <c r="H1314" s="15"/>
      <c r="I1314" s="72"/>
      <c r="J1314" s="67"/>
      <c r="K1314" s="15"/>
      <c r="L1314" s="15"/>
      <c r="M1314" s="15"/>
      <c r="N1314" s="72"/>
      <c r="O1314" s="67"/>
      <c r="P1314" s="15"/>
      <c r="Q1314" s="15"/>
      <c r="R1314" s="15"/>
      <c r="S1314" s="72"/>
      <c r="T1314" s="16"/>
      <c r="U1314" s="16"/>
      <c r="V1314" s="16"/>
      <c r="W1314" s="68"/>
      <c r="X1314" s="61"/>
      <c r="Y1314" s="61"/>
      <c r="Z1314" s="61"/>
      <c r="AA1314" s="61"/>
      <c r="AB1314" s="15"/>
      <c r="AC1314" s="15"/>
      <c r="AD1314" s="68"/>
      <c r="AE1314" s="61"/>
      <c r="AF1314" s="61"/>
      <c r="AG1314" s="61"/>
      <c r="AH1314" s="61"/>
      <c r="AI1314" s="15"/>
      <c r="AJ1314" s="15"/>
      <c r="AK1314" s="68"/>
      <c r="AL1314" s="61"/>
      <c r="AM1314" s="61"/>
      <c r="AN1314" s="61"/>
      <c r="AO1314" s="61"/>
      <c r="AP1314" s="15"/>
      <c r="AQ1314" s="15"/>
    </row>
    <row r="1315" spans="1:43" ht="13.8" x14ac:dyDescent="0.25">
      <c r="A1315" s="12"/>
      <c r="B1315" s="12"/>
      <c r="C1315" s="13"/>
      <c r="D1315" s="14"/>
      <c r="E1315" s="67"/>
      <c r="F1315" s="15"/>
      <c r="G1315" s="15"/>
      <c r="H1315" s="15"/>
      <c r="I1315" s="72"/>
      <c r="J1315" s="67"/>
      <c r="K1315" s="15"/>
      <c r="L1315" s="15"/>
      <c r="M1315" s="15"/>
      <c r="N1315" s="72"/>
      <c r="O1315" s="67"/>
      <c r="P1315" s="15"/>
      <c r="Q1315" s="15"/>
      <c r="R1315" s="15"/>
      <c r="S1315" s="72"/>
      <c r="T1315" s="16"/>
      <c r="U1315" s="16"/>
      <c r="V1315" s="16"/>
      <c r="W1315" s="68"/>
      <c r="X1315" s="61"/>
      <c r="Y1315" s="61"/>
      <c r="Z1315" s="61"/>
      <c r="AA1315" s="61"/>
      <c r="AB1315" s="15"/>
      <c r="AC1315" s="15"/>
      <c r="AD1315" s="68"/>
      <c r="AE1315" s="61"/>
      <c r="AF1315" s="61"/>
      <c r="AG1315" s="61"/>
      <c r="AH1315" s="61"/>
      <c r="AI1315" s="15"/>
      <c r="AJ1315" s="15"/>
      <c r="AK1315" s="68"/>
      <c r="AL1315" s="61"/>
      <c r="AM1315" s="61"/>
      <c r="AN1315" s="61"/>
      <c r="AO1315" s="61"/>
      <c r="AP1315" s="15"/>
      <c r="AQ1315" s="15"/>
    </row>
    <row r="1316" spans="1:43" ht="13.8" x14ac:dyDescent="0.25">
      <c r="A1316" s="12"/>
      <c r="B1316" s="12"/>
      <c r="C1316" s="13"/>
      <c r="D1316" s="14"/>
      <c r="E1316" s="67"/>
      <c r="F1316" s="15"/>
      <c r="G1316" s="15"/>
      <c r="H1316" s="15"/>
      <c r="I1316" s="72"/>
      <c r="J1316" s="67"/>
      <c r="K1316" s="15"/>
      <c r="L1316" s="15"/>
      <c r="M1316" s="15"/>
      <c r="N1316" s="72"/>
      <c r="O1316" s="67"/>
      <c r="P1316" s="15"/>
      <c r="Q1316" s="15"/>
      <c r="R1316" s="15"/>
      <c r="S1316" s="72"/>
      <c r="T1316" s="16"/>
      <c r="U1316" s="16"/>
      <c r="V1316" s="16"/>
      <c r="W1316" s="68"/>
      <c r="X1316" s="61"/>
      <c r="Y1316" s="61"/>
      <c r="Z1316" s="61"/>
      <c r="AA1316" s="61"/>
      <c r="AB1316" s="15"/>
      <c r="AC1316" s="15"/>
      <c r="AD1316" s="68"/>
      <c r="AE1316" s="61"/>
      <c r="AF1316" s="61"/>
      <c r="AG1316" s="61"/>
      <c r="AH1316" s="61"/>
      <c r="AI1316" s="15"/>
      <c r="AJ1316" s="15"/>
      <c r="AK1316" s="68"/>
      <c r="AL1316" s="61"/>
      <c r="AM1316" s="61"/>
      <c r="AN1316" s="61"/>
      <c r="AO1316" s="61"/>
      <c r="AP1316" s="15"/>
      <c r="AQ1316" s="15"/>
    </row>
    <row r="1317" spans="1:43" ht="13.8" x14ac:dyDescent="0.25">
      <c r="A1317" s="12"/>
      <c r="B1317" s="12"/>
      <c r="C1317" s="13"/>
      <c r="D1317" s="14"/>
      <c r="E1317" s="67"/>
      <c r="F1317" s="15"/>
      <c r="G1317" s="15"/>
      <c r="H1317" s="15"/>
      <c r="I1317" s="72"/>
      <c r="J1317" s="67"/>
      <c r="K1317" s="15"/>
      <c r="L1317" s="15"/>
      <c r="M1317" s="15"/>
      <c r="N1317" s="72"/>
      <c r="O1317" s="67"/>
      <c r="P1317" s="15"/>
      <c r="Q1317" s="15"/>
      <c r="R1317" s="15"/>
      <c r="S1317" s="72"/>
      <c r="T1317" s="16"/>
      <c r="U1317" s="16"/>
      <c r="V1317" s="16"/>
      <c r="W1317" s="68"/>
      <c r="X1317" s="61"/>
      <c r="Y1317" s="61"/>
      <c r="Z1317" s="61"/>
      <c r="AA1317" s="61"/>
      <c r="AB1317" s="15"/>
      <c r="AC1317" s="15"/>
      <c r="AD1317" s="68"/>
      <c r="AE1317" s="61"/>
      <c r="AF1317" s="61"/>
      <c r="AG1317" s="61"/>
      <c r="AH1317" s="61"/>
      <c r="AI1317" s="15"/>
      <c r="AJ1317" s="15"/>
      <c r="AK1317" s="68"/>
      <c r="AL1317" s="61"/>
      <c r="AM1317" s="61"/>
      <c r="AN1317" s="61"/>
      <c r="AO1317" s="61"/>
      <c r="AP1317" s="15"/>
      <c r="AQ1317" s="15"/>
    </row>
    <row r="1318" spans="1:43" ht="13.8" x14ac:dyDescent="0.25">
      <c r="A1318" s="12"/>
      <c r="B1318" s="12"/>
      <c r="C1318" s="13"/>
      <c r="D1318" s="14"/>
      <c r="E1318" s="67"/>
      <c r="F1318" s="15"/>
      <c r="G1318" s="15"/>
      <c r="H1318" s="15"/>
      <c r="I1318" s="72"/>
      <c r="J1318" s="67"/>
      <c r="K1318" s="15"/>
      <c r="L1318" s="15"/>
      <c r="M1318" s="15"/>
      <c r="N1318" s="72"/>
      <c r="O1318" s="67"/>
      <c r="P1318" s="15"/>
      <c r="Q1318" s="15"/>
      <c r="R1318" s="15"/>
      <c r="S1318" s="72"/>
      <c r="T1318" s="16"/>
      <c r="U1318" s="16"/>
      <c r="V1318" s="16"/>
      <c r="W1318" s="68"/>
      <c r="X1318" s="61"/>
      <c r="Y1318" s="61"/>
      <c r="Z1318" s="61"/>
      <c r="AA1318" s="61"/>
      <c r="AB1318" s="15"/>
      <c r="AC1318" s="15"/>
      <c r="AD1318" s="68"/>
      <c r="AE1318" s="61"/>
      <c r="AF1318" s="61"/>
      <c r="AG1318" s="61"/>
      <c r="AH1318" s="61"/>
      <c r="AI1318" s="15"/>
      <c r="AJ1318" s="15"/>
      <c r="AK1318" s="68"/>
      <c r="AL1318" s="61"/>
      <c r="AM1318" s="61"/>
      <c r="AN1318" s="61"/>
      <c r="AO1318" s="61"/>
      <c r="AP1318" s="15"/>
      <c r="AQ1318" s="15"/>
    </row>
    <row r="1319" spans="1:43" ht="13.8" x14ac:dyDescent="0.25">
      <c r="A1319" s="12"/>
      <c r="B1319" s="12"/>
      <c r="C1319" s="13"/>
      <c r="D1319" s="14"/>
      <c r="E1319" s="67"/>
      <c r="F1319" s="15"/>
      <c r="G1319" s="15"/>
      <c r="H1319" s="15"/>
      <c r="I1319" s="72"/>
      <c r="J1319" s="67"/>
      <c r="K1319" s="15"/>
      <c r="L1319" s="15"/>
      <c r="M1319" s="15"/>
      <c r="N1319" s="72"/>
      <c r="O1319" s="67"/>
      <c r="P1319" s="15"/>
      <c r="Q1319" s="15"/>
      <c r="R1319" s="15"/>
      <c r="S1319" s="72"/>
      <c r="T1319" s="16"/>
      <c r="U1319" s="16"/>
      <c r="V1319" s="16"/>
      <c r="W1319" s="68"/>
      <c r="X1319" s="61"/>
      <c r="Y1319" s="61"/>
      <c r="Z1319" s="61"/>
      <c r="AA1319" s="61"/>
      <c r="AB1319" s="15"/>
      <c r="AC1319" s="15"/>
      <c r="AD1319" s="68"/>
      <c r="AE1319" s="61"/>
      <c r="AF1319" s="61"/>
      <c r="AG1319" s="61"/>
      <c r="AH1319" s="61"/>
      <c r="AI1319" s="15"/>
      <c r="AJ1319" s="15"/>
      <c r="AK1319" s="68"/>
      <c r="AL1319" s="61"/>
      <c r="AM1319" s="61"/>
      <c r="AN1319" s="61"/>
      <c r="AO1319" s="61"/>
      <c r="AP1319" s="15"/>
      <c r="AQ1319" s="15"/>
    </row>
    <row r="1320" spans="1:43" ht="13.8" x14ac:dyDescent="0.25">
      <c r="A1320" s="12"/>
      <c r="B1320" s="12"/>
      <c r="C1320" s="13"/>
      <c r="D1320" s="14"/>
      <c r="E1320" s="67"/>
      <c r="F1320" s="15"/>
      <c r="G1320" s="15"/>
      <c r="H1320" s="15"/>
      <c r="I1320" s="72"/>
      <c r="J1320" s="67"/>
      <c r="K1320" s="15"/>
      <c r="L1320" s="15"/>
      <c r="M1320" s="15"/>
      <c r="N1320" s="72"/>
      <c r="O1320" s="67"/>
      <c r="P1320" s="15"/>
      <c r="Q1320" s="15"/>
      <c r="R1320" s="15"/>
      <c r="S1320" s="72"/>
      <c r="T1320" s="16"/>
      <c r="U1320" s="16"/>
      <c r="V1320" s="16"/>
      <c r="W1320" s="68"/>
      <c r="X1320" s="61"/>
      <c r="Y1320" s="61"/>
      <c r="Z1320" s="61"/>
      <c r="AA1320" s="61"/>
      <c r="AB1320" s="15"/>
      <c r="AC1320" s="15"/>
      <c r="AD1320" s="68"/>
      <c r="AE1320" s="61"/>
      <c r="AF1320" s="61"/>
      <c r="AG1320" s="61"/>
      <c r="AH1320" s="61"/>
      <c r="AI1320" s="15"/>
      <c r="AJ1320" s="15"/>
      <c r="AK1320" s="68"/>
      <c r="AL1320" s="61"/>
      <c r="AM1320" s="61"/>
      <c r="AN1320" s="61"/>
      <c r="AO1320" s="61"/>
      <c r="AP1320" s="15"/>
      <c r="AQ1320" s="15"/>
    </row>
    <row r="1321" spans="1:43" ht="13.8" x14ac:dyDescent="0.25">
      <c r="A1321" s="12"/>
      <c r="B1321" s="12"/>
      <c r="C1321" s="13"/>
      <c r="D1321" s="14"/>
      <c r="E1321" s="67"/>
      <c r="F1321" s="15"/>
      <c r="G1321" s="15"/>
      <c r="H1321" s="15"/>
      <c r="I1321" s="72"/>
      <c r="J1321" s="67"/>
      <c r="K1321" s="15"/>
      <c r="L1321" s="15"/>
      <c r="M1321" s="15"/>
      <c r="N1321" s="72"/>
      <c r="O1321" s="67"/>
      <c r="P1321" s="15"/>
      <c r="Q1321" s="15"/>
      <c r="R1321" s="15"/>
      <c r="S1321" s="72"/>
      <c r="T1321" s="16"/>
      <c r="U1321" s="16"/>
      <c r="V1321" s="16"/>
      <c r="W1321" s="68"/>
      <c r="X1321" s="61"/>
      <c r="Y1321" s="61"/>
      <c r="Z1321" s="61"/>
      <c r="AA1321" s="61"/>
      <c r="AB1321" s="15"/>
      <c r="AC1321" s="15"/>
      <c r="AD1321" s="68"/>
      <c r="AE1321" s="61"/>
      <c r="AF1321" s="61"/>
      <c r="AG1321" s="61"/>
      <c r="AH1321" s="61"/>
      <c r="AI1321" s="15"/>
      <c r="AJ1321" s="15"/>
      <c r="AK1321" s="68"/>
      <c r="AL1321" s="61"/>
      <c r="AM1321" s="61"/>
      <c r="AN1321" s="61"/>
      <c r="AO1321" s="61"/>
      <c r="AP1321" s="15"/>
      <c r="AQ1321" s="15"/>
    </row>
    <row r="1322" spans="1:43" ht="13.8" x14ac:dyDescent="0.25">
      <c r="A1322" s="12"/>
      <c r="B1322" s="12"/>
      <c r="C1322" s="13"/>
      <c r="D1322" s="14"/>
      <c r="E1322" s="67"/>
      <c r="F1322" s="15"/>
      <c r="G1322" s="15"/>
      <c r="H1322" s="15"/>
      <c r="I1322" s="72"/>
      <c r="J1322" s="67"/>
      <c r="K1322" s="15"/>
      <c r="L1322" s="15"/>
      <c r="M1322" s="15"/>
      <c r="N1322" s="72"/>
      <c r="O1322" s="67"/>
      <c r="P1322" s="15"/>
      <c r="Q1322" s="15"/>
      <c r="R1322" s="15"/>
      <c r="S1322" s="72"/>
      <c r="T1322" s="16"/>
      <c r="U1322" s="16"/>
      <c r="V1322" s="16"/>
      <c r="W1322" s="68"/>
      <c r="X1322" s="61"/>
      <c r="Y1322" s="61"/>
      <c r="Z1322" s="61"/>
      <c r="AA1322" s="61"/>
      <c r="AB1322" s="15"/>
      <c r="AC1322" s="15"/>
      <c r="AD1322" s="68"/>
      <c r="AE1322" s="61"/>
      <c r="AF1322" s="61"/>
      <c r="AG1322" s="61"/>
      <c r="AH1322" s="61"/>
      <c r="AI1322" s="15"/>
      <c r="AJ1322" s="15"/>
      <c r="AK1322" s="68"/>
      <c r="AL1322" s="61"/>
      <c r="AM1322" s="61"/>
      <c r="AN1322" s="61"/>
      <c r="AO1322" s="61"/>
      <c r="AP1322" s="15"/>
      <c r="AQ1322" s="15"/>
    </row>
    <row r="1323" spans="1:43" ht="13.8" x14ac:dyDescent="0.25">
      <c r="A1323" s="12"/>
      <c r="B1323" s="12"/>
      <c r="C1323" s="13"/>
      <c r="D1323" s="14"/>
      <c r="E1323" s="67"/>
      <c r="F1323" s="15"/>
      <c r="G1323" s="15"/>
      <c r="H1323" s="15"/>
      <c r="I1323" s="72"/>
      <c r="J1323" s="67"/>
      <c r="K1323" s="15"/>
      <c r="L1323" s="15"/>
      <c r="M1323" s="15"/>
      <c r="N1323" s="72"/>
      <c r="O1323" s="67"/>
      <c r="P1323" s="15"/>
      <c r="Q1323" s="15"/>
      <c r="R1323" s="15"/>
      <c r="S1323" s="72"/>
      <c r="T1323" s="16"/>
      <c r="U1323" s="16"/>
      <c r="V1323" s="16"/>
      <c r="W1323" s="68"/>
      <c r="X1323" s="61"/>
      <c r="Y1323" s="61"/>
      <c r="Z1323" s="61"/>
      <c r="AA1323" s="61"/>
      <c r="AB1323" s="15"/>
      <c r="AC1323" s="15"/>
      <c r="AD1323" s="68"/>
      <c r="AE1323" s="61"/>
      <c r="AF1323" s="61"/>
      <c r="AG1323" s="61"/>
      <c r="AH1323" s="61"/>
      <c r="AI1323" s="15"/>
      <c r="AJ1323" s="15"/>
      <c r="AK1323" s="68"/>
      <c r="AL1323" s="61"/>
      <c r="AM1323" s="61"/>
      <c r="AN1323" s="61"/>
      <c r="AO1323" s="61"/>
      <c r="AP1323" s="15"/>
      <c r="AQ1323" s="15"/>
    </row>
    <row r="1324" spans="1:43" ht="13.8" x14ac:dyDescent="0.25">
      <c r="A1324" s="12"/>
      <c r="B1324" s="12"/>
      <c r="C1324" s="13"/>
      <c r="D1324" s="14"/>
      <c r="E1324" s="67"/>
      <c r="F1324" s="15"/>
      <c r="G1324" s="15"/>
      <c r="H1324" s="15"/>
      <c r="I1324" s="72"/>
      <c r="J1324" s="67"/>
      <c r="K1324" s="15"/>
      <c r="L1324" s="15"/>
      <c r="M1324" s="15"/>
      <c r="N1324" s="72"/>
      <c r="O1324" s="67"/>
      <c r="P1324" s="15"/>
      <c r="Q1324" s="15"/>
      <c r="R1324" s="15"/>
      <c r="S1324" s="72"/>
      <c r="T1324" s="16"/>
      <c r="U1324" s="16"/>
      <c r="V1324" s="16"/>
      <c r="W1324" s="68"/>
      <c r="X1324" s="61"/>
      <c r="Y1324" s="61"/>
      <c r="Z1324" s="61"/>
      <c r="AA1324" s="61"/>
      <c r="AB1324" s="15"/>
      <c r="AC1324" s="15"/>
      <c r="AD1324" s="68"/>
      <c r="AE1324" s="61"/>
      <c r="AF1324" s="61"/>
      <c r="AG1324" s="61"/>
      <c r="AH1324" s="61"/>
      <c r="AI1324" s="15"/>
      <c r="AJ1324" s="15"/>
      <c r="AK1324" s="68"/>
      <c r="AL1324" s="61"/>
      <c r="AM1324" s="61"/>
      <c r="AN1324" s="61"/>
      <c r="AO1324" s="61"/>
      <c r="AP1324" s="15"/>
      <c r="AQ1324" s="15"/>
    </row>
    <row r="1325" spans="1:43" ht="13.8" x14ac:dyDescent="0.25">
      <c r="A1325" s="12"/>
      <c r="B1325" s="12"/>
      <c r="C1325" s="13"/>
      <c r="D1325" s="14"/>
      <c r="E1325" s="67"/>
      <c r="F1325" s="15"/>
      <c r="G1325" s="15"/>
      <c r="H1325" s="15"/>
      <c r="I1325" s="72"/>
      <c r="J1325" s="67"/>
      <c r="K1325" s="15"/>
      <c r="L1325" s="15"/>
      <c r="M1325" s="15"/>
      <c r="N1325" s="72"/>
      <c r="O1325" s="67"/>
      <c r="P1325" s="15"/>
      <c r="Q1325" s="15"/>
      <c r="R1325" s="15"/>
      <c r="S1325" s="72"/>
      <c r="T1325" s="16"/>
      <c r="U1325" s="16"/>
      <c r="V1325" s="16"/>
      <c r="W1325" s="68"/>
      <c r="X1325" s="61"/>
      <c r="Y1325" s="61"/>
      <c r="Z1325" s="61"/>
      <c r="AA1325" s="61"/>
      <c r="AB1325" s="15"/>
      <c r="AC1325" s="15"/>
      <c r="AD1325" s="68"/>
      <c r="AE1325" s="61"/>
      <c r="AF1325" s="61"/>
      <c r="AG1325" s="61"/>
      <c r="AH1325" s="61"/>
      <c r="AI1325" s="15"/>
      <c r="AJ1325" s="15"/>
      <c r="AK1325" s="68"/>
      <c r="AL1325" s="61"/>
      <c r="AM1325" s="61"/>
      <c r="AN1325" s="61"/>
      <c r="AO1325" s="61"/>
      <c r="AP1325" s="15"/>
      <c r="AQ1325" s="15"/>
    </row>
    <row r="1326" spans="1:43" ht="13.8" x14ac:dyDescent="0.25">
      <c r="A1326" s="12"/>
      <c r="B1326" s="12"/>
      <c r="C1326" s="13"/>
      <c r="D1326" s="14"/>
      <c r="E1326" s="67"/>
      <c r="F1326" s="15"/>
      <c r="G1326" s="15"/>
      <c r="H1326" s="15"/>
      <c r="I1326" s="72"/>
      <c r="J1326" s="67"/>
      <c r="K1326" s="15"/>
      <c r="L1326" s="15"/>
      <c r="M1326" s="15"/>
      <c r="N1326" s="72"/>
      <c r="O1326" s="67"/>
      <c r="P1326" s="15"/>
      <c r="Q1326" s="15"/>
      <c r="R1326" s="15"/>
      <c r="S1326" s="72"/>
      <c r="T1326" s="16"/>
      <c r="U1326" s="16"/>
      <c r="V1326" s="16"/>
      <c r="W1326" s="68"/>
      <c r="X1326" s="61"/>
      <c r="Y1326" s="61"/>
      <c r="Z1326" s="61"/>
      <c r="AA1326" s="61"/>
      <c r="AB1326" s="15"/>
      <c r="AC1326" s="15"/>
      <c r="AD1326" s="68"/>
      <c r="AE1326" s="61"/>
      <c r="AF1326" s="61"/>
      <c r="AG1326" s="61"/>
      <c r="AH1326" s="61"/>
      <c r="AI1326" s="15"/>
      <c r="AJ1326" s="15"/>
      <c r="AK1326" s="68"/>
      <c r="AL1326" s="61"/>
      <c r="AM1326" s="61"/>
      <c r="AN1326" s="61"/>
      <c r="AO1326" s="61"/>
      <c r="AP1326" s="15"/>
      <c r="AQ1326" s="15"/>
    </row>
    <row r="1327" spans="1:43" ht="13.8" x14ac:dyDescent="0.25">
      <c r="A1327" s="12"/>
      <c r="B1327" s="12"/>
      <c r="C1327" s="13"/>
      <c r="D1327" s="14"/>
      <c r="E1327" s="67"/>
      <c r="F1327" s="15"/>
      <c r="G1327" s="15"/>
      <c r="H1327" s="15"/>
      <c r="I1327" s="72"/>
      <c r="J1327" s="67"/>
      <c r="K1327" s="15"/>
      <c r="L1327" s="15"/>
      <c r="M1327" s="15"/>
      <c r="N1327" s="72"/>
      <c r="O1327" s="67"/>
      <c r="P1327" s="15"/>
      <c r="Q1327" s="15"/>
      <c r="R1327" s="15"/>
      <c r="S1327" s="72"/>
      <c r="T1327" s="16"/>
      <c r="U1327" s="16"/>
      <c r="V1327" s="16"/>
      <c r="W1327" s="68"/>
      <c r="X1327" s="61"/>
      <c r="Y1327" s="61"/>
      <c r="Z1327" s="61"/>
      <c r="AA1327" s="61"/>
      <c r="AB1327" s="15"/>
      <c r="AC1327" s="15"/>
      <c r="AD1327" s="68"/>
      <c r="AE1327" s="61"/>
      <c r="AF1327" s="61"/>
      <c r="AG1327" s="61"/>
      <c r="AH1327" s="61"/>
      <c r="AI1327" s="15"/>
      <c r="AJ1327" s="15"/>
      <c r="AK1327" s="68"/>
      <c r="AL1327" s="61"/>
      <c r="AM1327" s="61"/>
      <c r="AN1327" s="61"/>
      <c r="AO1327" s="61"/>
      <c r="AP1327" s="15"/>
      <c r="AQ1327" s="15"/>
    </row>
    <row r="1328" spans="1:43" ht="13.8" x14ac:dyDescent="0.25">
      <c r="A1328" s="12"/>
      <c r="B1328" s="12"/>
      <c r="C1328" s="13"/>
      <c r="D1328" s="14"/>
      <c r="E1328" s="67"/>
      <c r="F1328" s="15"/>
      <c r="G1328" s="15"/>
      <c r="H1328" s="15"/>
      <c r="I1328" s="72"/>
      <c r="J1328" s="67"/>
      <c r="K1328" s="15"/>
      <c r="L1328" s="15"/>
      <c r="M1328" s="15"/>
      <c r="N1328" s="72"/>
      <c r="O1328" s="67"/>
      <c r="P1328" s="15"/>
      <c r="Q1328" s="15"/>
      <c r="R1328" s="15"/>
      <c r="S1328" s="72"/>
      <c r="T1328" s="16"/>
      <c r="U1328" s="16"/>
      <c r="V1328" s="16"/>
      <c r="W1328" s="68"/>
      <c r="X1328" s="61"/>
      <c r="Y1328" s="61"/>
      <c r="Z1328" s="61"/>
      <c r="AA1328" s="61"/>
      <c r="AB1328" s="15"/>
      <c r="AC1328" s="15"/>
      <c r="AD1328" s="68"/>
      <c r="AE1328" s="61"/>
      <c r="AF1328" s="61"/>
      <c r="AG1328" s="61"/>
      <c r="AH1328" s="61"/>
      <c r="AI1328" s="15"/>
      <c r="AJ1328" s="15"/>
      <c r="AK1328" s="68"/>
      <c r="AL1328" s="61"/>
      <c r="AM1328" s="61"/>
      <c r="AN1328" s="61"/>
      <c r="AO1328" s="61"/>
      <c r="AP1328" s="15"/>
      <c r="AQ1328" s="15"/>
    </row>
    <row r="1329" spans="1:43" ht="13.8" x14ac:dyDescent="0.25">
      <c r="A1329" s="12"/>
      <c r="B1329" s="12"/>
      <c r="C1329" s="13"/>
      <c r="D1329" s="14"/>
      <c r="E1329" s="67"/>
      <c r="F1329" s="15"/>
      <c r="G1329" s="15"/>
      <c r="H1329" s="15"/>
      <c r="I1329" s="72"/>
      <c r="J1329" s="67"/>
      <c r="K1329" s="15"/>
      <c r="L1329" s="15"/>
      <c r="M1329" s="15"/>
      <c r="N1329" s="72"/>
      <c r="O1329" s="67"/>
      <c r="P1329" s="15"/>
      <c r="Q1329" s="15"/>
      <c r="R1329" s="15"/>
      <c r="S1329" s="72"/>
      <c r="T1329" s="16"/>
      <c r="U1329" s="16"/>
      <c r="V1329" s="16"/>
      <c r="W1329" s="68"/>
      <c r="X1329" s="61"/>
      <c r="Y1329" s="61"/>
      <c r="Z1329" s="61"/>
      <c r="AA1329" s="61"/>
      <c r="AB1329" s="15"/>
      <c r="AC1329" s="15"/>
      <c r="AD1329" s="68"/>
      <c r="AE1329" s="61"/>
      <c r="AF1329" s="61"/>
      <c r="AG1329" s="61"/>
      <c r="AH1329" s="61"/>
      <c r="AI1329" s="15"/>
      <c r="AJ1329" s="15"/>
      <c r="AK1329" s="68"/>
      <c r="AL1329" s="61"/>
      <c r="AM1329" s="61"/>
      <c r="AN1329" s="61"/>
      <c r="AO1329" s="61"/>
      <c r="AP1329" s="15"/>
      <c r="AQ1329" s="15"/>
    </row>
    <row r="1330" spans="1:43" ht="13.8" x14ac:dyDescent="0.25">
      <c r="A1330" s="12"/>
      <c r="B1330" s="12"/>
      <c r="C1330" s="13"/>
      <c r="D1330" s="14"/>
      <c r="E1330" s="67"/>
      <c r="F1330" s="15"/>
      <c r="G1330" s="15"/>
      <c r="H1330" s="15"/>
      <c r="I1330" s="72"/>
      <c r="J1330" s="67"/>
      <c r="K1330" s="15"/>
      <c r="L1330" s="15"/>
      <c r="M1330" s="15"/>
      <c r="N1330" s="72"/>
      <c r="O1330" s="67"/>
      <c r="P1330" s="15"/>
      <c r="Q1330" s="15"/>
      <c r="R1330" s="15"/>
      <c r="S1330" s="72"/>
      <c r="T1330" s="16"/>
      <c r="U1330" s="16"/>
      <c r="V1330" s="16"/>
      <c r="W1330" s="68"/>
      <c r="X1330" s="61"/>
      <c r="Y1330" s="61"/>
      <c r="Z1330" s="61"/>
      <c r="AA1330" s="61"/>
      <c r="AB1330" s="15"/>
      <c r="AC1330" s="15"/>
      <c r="AD1330" s="68"/>
      <c r="AE1330" s="61"/>
      <c r="AF1330" s="61"/>
      <c r="AG1330" s="61"/>
      <c r="AH1330" s="61"/>
      <c r="AI1330" s="15"/>
      <c r="AJ1330" s="15"/>
      <c r="AK1330" s="68"/>
      <c r="AL1330" s="61"/>
      <c r="AM1330" s="61"/>
      <c r="AN1330" s="61"/>
      <c r="AO1330" s="61"/>
      <c r="AP1330" s="15"/>
      <c r="AQ1330" s="15"/>
    </row>
    <row r="1331" spans="1:43" ht="13.8" x14ac:dyDescent="0.25">
      <c r="A1331" s="12"/>
      <c r="B1331" s="12"/>
      <c r="C1331" s="13"/>
      <c r="D1331" s="14"/>
      <c r="E1331" s="67"/>
      <c r="F1331" s="15"/>
      <c r="G1331" s="15"/>
      <c r="H1331" s="15"/>
      <c r="I1331" s="72"/>
      <c r="J1331" s="67"/>
      <c r="K1331" s="15"/>
      <c r="L1331" s="15"/>
      <c r="M1331" s="15"/>
      <c r="N1331" s="72"/>
      <c r="O1331" s="67"/>
      <c r="P1331" s="15"/>
      <c r="Q1331" s="15"/>
      <c r="R1331" s="15"/>
      <c r="S1331" s="72"/>
      <c r="T1331" s="16"/>
      <c r="U1331" s="16"/>
      <c r="V1331" s="16"/>
      <c r="W1331" s="68"/>
      <c r="X1331" s="61"/>
      <c r="Y1331" s="61"/>
      <c r="Z1331" s="61"/>
      <c r="AA1331" s="61"/>
      <c r="AB1331" s="15"/>
      <c r="AC1331" s="15"/>
      <c r="AD1331" s="68"/>
      <c r="AE1331" s="61"/>
      <c r="AF1331" s="61"/>
      <c r="AG1331" s="61"/>
      <c r="AH1331" s="61"/>
      <c r="AI1331" s="15"/>
      <c r="AJ1331" s="15"/>
      <c r="AK1331" s="68"/>
      <c r="AL1331" s="61"/>
      <c r="AM1331" s="61"/>
      <c r="AN1331" s="61"/>
      <c r="AO1331" s="61"/>
      <c r="AP1331" s="15"/>
      <c r="AQ1331" s="15"/>
    </row>
    <row r="1332" spans="1:43" ht="13.8" x14ac:dyDescent="0.25">
      <c r="A1332" s="12"/>
      <c r="B1332" s="12"/>
      <c r="C1332" s="13"/>
      <c r="D1332" s="14"/>
      <c r="E1332" s="67"/>
      <c r="F1332" s="15"/>
      <c r="G1332" s="15"/>
      <c r="H1332" s="15"/>
      <c r="I1332" s="72"/>
      <c r="J1332" s="67"/>
      <c r="K1332" s="15"/>
      <c r="L1332" s="15"/>
      <c r="M1332" s="15"/>
      <c r="N1332" s="72"/>
      <c r="O1332" s="67"/>
      <c r="P1332" s="15"/>
      <c r="Q1332" s="15"/>
      <c r="R1332" s="15"/>
      <c r="S1332" s="72"/>
      <c r="T1332" s="16"/>
      <c r="U1332" s="16"/>
      <c r="V1332" s="16"/>
      <c r="W1332" s="68"/>
      <c r="X1332" s="61"/>
      <c r="Y1332" s="61"/>
      <c r="Z1332" s="61"/>
      <c r="AA1332" s="61"/>
      <c r="AB1332" s="15"/>
      <c r="AC1332" s="15"/>
      <c r="AD1332" s="68"/>
      <c r="AE1332" s="61"/>
      <c r="AF1332" s="61"/>
      <c r="AG1332" s="61"/>
      <c r="AH1332" s="61"/>
      <c r="AI1332" s="15"/>
      <c r="AJ1332" s="15"/>
      <c r="AK1332" s="68"/>
      <c r="AL1332" s="61"/>
      <c r="AM1332" s="61"/>
      <c r="AN1332" s="61"/>
      <c r="AO1332" s="61"/>
      <c r="AP1332" s="15"/>
      <c r="AQ1332" s="15"/>
    </row>
    <row r="1333" spans="1:43" ht="13.8" x14ac:dyDescent="0.25">
      <c r="A1333" s="12"/>
      <c r="B1333" s="12"/>
      <c r="C1333" s="13"/>
      <c r="D1333" s="14"/>
      <c r="E1333" s="67"/>
      <c r="F1333" s="15"/>
      <c r="G1333" s="15"/>
      <c r="H1333" s="15"/>
      <c r="I1333" s="72"/>
      <c r="J1333" s="67"/>
      <c r="K1333" s="15"/>
      <c r="L1333" s="15"/>
      <c r="M1333" s="15"/>
      <c r="N1333" s="72"/>
      <c r="O1333" s="67"/>
      <c r="P1333" s="15"/>
      <c r="Q1333" s="15"/>
      <c r="R1333" s="15"/>
      <c r="S1333" s="72"/>
      <c r="T1333" s="16"/>
      <c r="U1333" s="16"/>
      <c r="V1333" s="16"/>
      <c r="W1333" s="68"/>
      <c r="X1333" s="61"/>
      <c r="Y1333" s="61"/>
      <c r="Z1333" s="61"/>
      <c r="AA1333" s="61"/>
      <c r="AB1333" s="15"/>
      <c r="AC1333" s="15"/>
      <c r="AD1333" s="68"/>
      <c r="AE1333" s="61"/>
      <c r="AF1333" s="61"/>
      <c r="AG1333" s="61"/>
      <c r="AH1333" s="61"/>
      <c r="AI1333" s="15"/>
      <c r="AJ1333" s="15"/>
      <c r="AK1333" s="68"/>
      <c r="AL1333" s="61"/>
      <c r="AM1333" s="61"/>
      <c r="AN1333" s="61"/>
      <c r="AO1333" s="61"/>
      <c r="AP1333" s="15"/>
      <c r="AQ1333" s="15"/>
    </row>
    <row r="1334" spans="1:43" ht="13.8" x14ac:dyDescent="0.25">
      <c r="A1334" s="12"/>
      <c r="B1334" s="12"/>
      <c r="C1334" s="13"/>
      <c r="D1334" s="14"/>
      <c r="E1334" s="67"/>
      <c r="F1334" s="15"/>
      <c r="G1334" s="15"/>
      <c r="H1334" s="15"/>
      <c r="I1334" s="72"/>
      <c r="J1334" s="67"/>
      <c r="K1334" s="15"/>
      <c r="L1334" s="15"/>
      <c r="M1334" s="15"/>
      <c r="N1334" s="72"/>
      <c r="O1334" s="67"/>
      <c r="P1334" s="15"/>
      <c r="Q1334" s="15"/>
      <c r="R1334" s="15"/>
      <c r="S1334" s="72"/>
      <c r="T1334" s="16"/>
      <c r="U1334" s="16"/>
      <c r="V1334" s="16"/>
      <c r="W1334" s="68"/>
      <c r="X1334" s="61"/>
      <c r="Y1334" s="61"/>
      <c r="Z1334" s="61"/>
      <c r="AA1334" s="61"/>
      <c r="AB1334" s="15"/>
      <c r="AC1334" s="15"/>
      <c r="AD1334" s="68"/>
      <c r="AE1334" s="61"/>
      <c r="AF1334" s="61"/>
      <c r="AG1334" s="61"/>
      <c r="AH1334" s="61"/>
      <c r="AI1334" s="15"/>
      <c r="AJ1334" s="15"/>
      <c r="AK1334" s="68"/>
      <c r="AL1334" s="61"/>
      <c r="AM1334" s="61"/>
      <c r="AN1334" s="61"/>
      <c r="AO1334" s="61"/>
      <c r="AP1334" s="15"/>
      <c r="AQ1334" s="15"/>
    </row>
    <row r="1335" spans="1:43" ht="13.8" x14ac:dyDescent="0.25">
      <c r="A1335" s="12"/>
      <c r="B1335" s="12"/>
      <c r="C1335" s="13"/>
      <c r="D1335" s="14"/>
      <c r="E1335" s="67"/>
      <c r="F1335" s="15"/>
      <c r="G1335" s="15"/>
      <c r="H1335" s="15"/>
      <c r="I1335" s="72"/>
      <c r="J1335" s="67"/>
      <c r="K1335" s="15"/>
      <c r="L1335" s="15"/>
      <c r="M1335" s="15"/>
      <c r="N1335" s="72"/>
      <c r="O1335" s="67"/>
      <c r="P1335" s="15"/>
      <c r="Q1335" s="15"/>
      <c r="R1335" s="15"/>
      <c r="S1335" s="72"/>
      <c r="T1335" s="16"/>
      <c r="U1335" s="16"/>
      <c r="V1335" s="16"/>
      <c r="W1335" s="68"/>
      <c r="X1335" s="61"/>
      <c r="Y1335" s="61"/>
      <c r="Z1335" s="61"/>
      <c r="AA1335" s="61"/>
      <c r="AB1335" s="15"/>
      <c r="AC1335" s="15"/>
      <c r="AD1335" s="68"/>
      <c r="AE1335" s="61"/>
      <c r="AF1335" s="61"/>
      <c r="AG1335" s="61"/>
      <c r="AH1335" s="61"/>
      <c r="AI1335" s="15"/>
      <c r="AJ1335" s="15"/>
      <c r="AK1335" s="68"/>
      <c r="AL1335" s="61"/>
      <c r="AM1335" s="61"/>
      <c r="AN1335" s="61"/>
      <c r="AO1335" s="61"/>
      <c r="AP1335" s="15"/>
      <c r="AQ1335" s="15"/>
    </row>
    <row r="1336" spans="1:43" ht="13.8" x14ac:dyDescent="0.25">
      <c r="A1336" s="12"/>
      <c r="B1336" s="12"/>
      <c r="C1336" s="13"/>
      <c r="D1336" s="14"/>
      <c r="E1336" s="67"/>
      <c r="F1336" s="15"/>
      <c r="G1336" s="15"/>
      <c r="H1336" s="15"/>
      <c r="I1336" s="72"/>
      <c r="J1336" s="67"/>
      <c r="K1336" s="15"/>
      <c r="L1336" s="15"/>
      <c r="M1336" s="15"/>
      <c r="N1336" s="72"/>
      <c r="O1336" s="67"/>
      <c r="P1336" s="15"/>
      <c r="Q1336" s="15"/>
      <c r="R1336" s="15"/>
      <c r="S1336" s="72"/>
      <c r="T1336" s="16"/>
      <c r="U1336" s="16"/>
      <c r="V1336" s="16"/>
      <c r="W1336" s="68"/>
      <c r="X1336" s="61"/>
      <c r="Y1336" s="61"/>
      <c r="Z1336" s="61"/>
      <c r="AA1336" s="61"/>
      <c r="AB1336" s="15"/>
      <c r="AC1336" s="15"/>
      <c r="AD1336" s="68"/>
      <c r="AE1336" s="61"/>
      <c r="AF1336" s="61"/>
      <c r="AG1336" s="61"/>
      <c r="AH1336" s="61"/>
      <c r="AI1336" s="15"/>
      <c r="AJ1336" s="15"/>
      <c r="AK1336" s="68"/>
      <c r="AL1336" s="61"/>
      <c r="AM1336" s="61"/>
      <c r="AN1336" s="61"/>
      <c r="AO1336" s="61"/>
      <c r="AP1336" s="15"/>
      <c r="AQ1336" s="15"/>
    </row>
    <row r="1337" spans="1:43" ht="13.8" x14ac:dyDescent="0.25">
      <c r="A1337" s="12"/>
      <c r="B1337" s="12"/>
      <c r="C1337" s="13"/>
      <c r="D1337" s="14"/>
      <c r="E1337" s="67"/>
      <c r="F1337" s="15"/>
      <c r="G1337" s="15"/>
      <c r="H1337" s="15"/>
      <c r="I1337" s="72"/>
      <c r="J1337" s="67"/>
      <c r="K1337" s="15"/>
      <c r="L1337" s="15"/>
      <c r="M1337" s="15"/>
      <c r="N1337" s="72"/>
      <c r="O1337" s="67"/>
      <c r="P1337" s="15"/>
      <c r="Q1337" s="15"/>
      <c r="R1337" s="15"/>
      <c r="S1337" s="72"/>
      <c r="T1337" s="16"/>
      <c r="U1337" s="16"/>
      <c r="V1337" s="16"/>
      <c r="W1337" s="68"/>
      <c r="X1337" s="61"/>
      <c r="Y1337" s="61"/>
      <c r="Z1337" s="61"/>
      <c r="AA1337" s="61"/>
      <c r="AB1337" s="15"/>
      <c r="AC1337" s="15"/>
      <c r="AD1337" s="68"/>
      <c r="AE1337" s="61"/>
      <c r="AF1337" s="61"/>
      <c r="AG1337" s="61"/>
      <c r="AH1337" s="61"/>
      <c r="AI1337" s="15"/>
      <c r="AJ1337" s="15"/>
      <c r="AK1337" s="68"/>
      <c r="AL1337" s="61"/>
      <c r="AM1337" s="61"/>
      <c r="AN1337" s="61"/>
      <c r="AO1337" s="61"/>
      <c r="AP1337" s="15"/>
      <c r="AQ1337" s="15"/>
    </row>
    <row r="1338" spans="1:43" ht="13.8" x14ac:dyDescent="0.25">
      <c r="A1338" s="12"/>
      <c r="B1338" s="12"/>
      <c r="C1338" s="13"/>
      <c r="D1338" s="14"/>
      <c r="E1338" s="67"/>
      <c r="F1338" s="15"/>
      <c r="G1338" s="15"/>
      <c r="H1338" s="15"/>
      <c r="I1338" s="72"/>
      <c r="J1338" s="67"/>
      <c r="K1338" s="15"/>
      <c r="L1338" s="15"/>
      <c r="M1338" s="15"/>
      <c r="N1338" s="72"/>
      <c r="O1338" s="67"/>
      <c r="P1338" s="15"/>
      <c r="Q1338" s="15"/>
      <c r="R1338" s="15"/>
      <c r="S1338" s="72"/>
      <c r="T1338" s="16"/>
      <c r="U1338" s="16"/>
      <c r="V1338" s="16"/>
      <c r="W1338" s="68"/>
      <c r="X1338" s="61"/>
      <c r="Y1338" s="61"/>
      <c r="Z1338" s="61"/>
      <c r="AA1338" s="61"/>
      <c r="AB1338" s="15"/>
      <c r="AC1338" s="15"/>
      <c r="AD1338" s="68"/>
      <c r="AE1338" s="61"/>
      <c r="AF1338" s="61"/>
      <c r="AG1338" s="61"/>
      <c r="AH1338" s="61"/>
      <c r="AI1338" s="15"/>
      <c r="AJ1338" s="15"/>
      <c r="AK1338" s="68"/>
      <c r="AL1338" s="61"/>
      <c r="AM1338" s="61"/>
      <c r="AN1338" s="61"/>
      <c r="AO1338" s="61"/>
      <c r="AP1338" s="15"/>
      <c r="AQ1338" s="15"/>
    </row>
    <row r="1339" spans="1:43" ht="13.8" x14ac:dyDescent="0.25">
      <c r="A1339" s="12"/>
      <c r="B1339" s="12"/>
      <c r="C1339" s="13"/>
      <c r="D1339" s="14"/>
      <c r="E1339" s="67"/>
      <c r="F1339" s="15"/>
      <c r="G1339" s="15"/>
      <c r="H1339" s="15"/>
      <c r="I1339" s="72"/>
      <c r="J1339" s="67"/>
      <c r="K1339" s="15"/>
      <c r="L1339" s="15"/>
      <c r="M1339" s="15"/>
      <c r="N1339" s="72"/>
      <c r="O1339" s="67"/>
      <c r="P1339" s="15"/>
      <c r="Q1339" s="15"/>
      <c r="R1339" s="15"/>
      <c r="S1339" s="72"/>
      <c r="T1339" s="16"/>
      <c r="U1339" s="16"/>
      <c r="V1339" s="16"/>
      <c r="W1339" s="68"/>
      <c r="X1339" s="61"/>
      <c r="Y1339" s="61"/>
      <c r="Z1339" s="61"/>
      <c r="AA1339" s="61"/>
      <c r="AB1339" s="15"/>
      <c r="AC1339" s="15"/>
      <c r="AD1339" s="68"/>
      <c r="AE1339" s="61"/>
      <c r="AF1339" s="61"/>
      <c r="AG1339" s="61"/>
      <c r="AH1339" s="61"/>
      <c r="AI1339" s="15"/>
      <c r="AJ1339" s="15"/>
      <c r="AK1339" s="68"/>
      <c r="AL1339" s="61"/>
      <c r="AM1339" s="61"/>
      <c r="AN1339" s="61"/>
      <c r="AO1339" s="61"/>
      <c r="AP1339" s="15"/>
      <c r="AQ1339" s="15"/>
    </row>
    <row r="1340" spans="1:43" ht="13.8" x14ac:dyDescent="0.25">
      <c r="A1340" s="12"/>
      <c r="B1340" s="12"/>
      <c r="C1340" s="13"/>
      <c r="D1340" s="14"/>
      <c r="E1340" s="67"/>
      <c r="F1340" s="15"/>
      <c r="G1340" s="15"/>
      <c r="H1340" s="15"/>
      <c r="I1340" s="72"/>
      <c r="J1340" s="67"/>
      <c r="K1340" s="15"/>
      <c r="L1340" s="15"/>
      <c r="M1340" s="15"/>
      <c r="N1340" s="72"/>
      <c r="O1340" s="67"/>
      <c r="P1340" s="15"/>
      <c r="Q1340" s="15"/>
      <c r="R1340" s="15"/>
      <c r="S1340" s="72"/>
      <c r="T1340" s="16"/>
      <c r="U1340" s="16"/>
      <c r="V1340" s="16"/>
      <c r="W1340" s="68"/>
      <c r="X1340" s="61"/>
      <c r="Y1340" s="61"/>
      <c r="Z1340" s="61"/>
      <c r="AA1340" s="61"/>
      <c r="AB1340" s="15"/>
      <c r="AC1340" s="15"/>
      <c r="AD1340" s="68"/>
      <c r="AE1340" s="61"/>
      <c r="AF1340" s="61"/>
      <c r="AG1340" s="61"/>
      <c r="AH1340" s="61"/>
      <c r="AI1340" s="15"/>
      <c r="AJ1340" s="15"/>
      <c r="AK1340" s="68"/>
      <c r="AL1340" s="61"/>
      <c r="AM1340" s="61"/>
      <c r="AN1340" s="61"/>
      <c r="AO1340" s="61"/>
      <c r="AP1340" s="15"/>
      <c r="AQ1340" s="15"/>
    </row>
    <row r="1341" spans="1:43" ht="13.8" x14ac:dyDescent="0.25">
      <c r="A1341" s="12"/>
      <c r="B1341" s="12"/>
      <c r="C1341" s="13"/>
      <c r="D1341" s="14"/>
      <c r="E1341" s="67"/>
      <c r="F1341" s="15"/>
      <c r="G1341" s="15"/>
      <c r="H1341" s="15"/>
      <c r="I1341" s="72"/>
      <c r="J1341" s="67"/>
      <c r="K1341" s="15"/>
      <c r="L1341" s="15"/>
      <c r="M1341" s="15"/>
      <c r="N1341" s="72"/>
      <c r="O1341" s="67"/>
      <c r="P1341" s="15"/>
      <c r="Q1341" s="15"/>
      <c r="R1341" s="15"/>
      <c r="S1341" s="72"/>
      <c r="T1341" s="16"/>
      <c r="U1341" s="16"/>
      <c r="V1341" s="16"/>
      <c r="W1341" s="68"/>
      <c r="X1341" s="61"/>
      <c r="Y1341" s="61"/>
      <c r="Z1341" s="61"/>
      <c r="AA1341" s="61"/>
      <c r="AB1341" s="15"/>
      <c r="AC1341" s="15"/>
      <c r="AD1341" s="68"/>
      <c r="AE1341" s="61"/>
      <c r="AF1341" s="61"/>
      <c r="AG1341" s="61"/>
      <c r="AH1341" s="61"/>
      <c r="AI1341" s="15"/>
      <c r="AJ1341" s="15"/>
      <c r="AK1341" s="68"/>
      <c r="AL1341" s="61"/>
      <c r="AM1341" s="61"/>
      <c r="AN1341" s="61"/>
      <c r="AO1341" s="61"/>
      <c r="AP1341" s="15"/>
      <c r="AQ1341" s="15"/>
    </row>
    <row r="1342" spans="1:43" ht="13.8" x14ac:dyDescent="0.25">
      <c r="A1342" s="12"/>
      <c r="B1342" s="12"/>
      <c r="C1342" s="13"/>
      <c r="D1342" s="14"/>
      <c r="E1342" s="67"/>
      <c r="F1342" s="15"/>
      <c r="G1342" s="15"/>
      <c r="H1342" s="15"/>
      <c r="I1342" s="72"/>
      <c r="J1342" s="67"/>
      <c r="K1342" s="15"/>
      <c r="L1342" s="15"/>
      <c r="M1342" s="15"/>
      <c r="N1342" s="72"/>
      <c r="O1342" s="67"/>
      <c r="P1342" s="15"/>
      <c r="Q1342" s="15"/>
      <c r="R1342" s="15"/>
      <c r="S1342" s="72"/>
      <c r="T1342" s="16"/>
      <c r="U1342" s="16"/>
      <c r="V1342" s="16"/>
      <c r="W1342" s="68"/>
      <c r="X1342" s="61"/>
      <c r="Y1342" s="61"/>
      <c r="Z1342" s="61"/>
      <c r="AA1342" s="61"/>
      <c r="AB1342" s="15"/>
      <c r="AC1342" s="15"/>
      <c r="AD1342" s="68"/>
      <c r="AE1342" s="61"/>
      <c r="AF1342" s="61"/>
      <c r="AG1342" s="61"/>
      <c r="AH1342" s="61"/>
      <c r="AI1342" s="15"/>
      <c r="AJ1342" s="15"/>
      <c r="AK1342" s="68"/>
      <c r="AL1342" s="61"/>
      <c r="AM1342" s="61"/>
      <c r="AN1342" s="61"/>
      <c r="AO1342" s="61"/>
      <c r="AP1342" s="15"/>
      <c r="AQ1342" s="15"/>
    </row>
    <row r="1343" spans="1:43" ht="13.8" x14ac:dyDescent="0.25">
      <c r="A1343" s="12"/>
      <c r="B1343" s="12"/>
      <c r="C1343" s="13"/>
      <c r="D1343" s="14"/>
      <c r="E1343" s="67"/>
      <c r="F1343" s="15"/>
      <c r="G1343" s="15"/>
      <c r="H1343" s="15"/>
      <c r="I1343" s="72"/>
      <c r="J1343" s="67"/>
      <c r="K1343" s="15"/>
      <c r="L1343" s="15"/>
      <c r="M1343" s="15"/>
      <c r="N1343" s="72"/>
      <c r="O1343" s="67"/>
      <c r="P1343" s="15"/>
      <c r="Q1343" s="15"/>
      <c r="R1343" s="15"/>
      <c r="S1343" s="72"/>
      <c r="T1343" s="16"/>
      <c r="U1343" s="16"/>
      <c r="V1343" s="16"/>
      <c r="W1343" s="68"/>
      <c r="X1343" s="61"/>
      <c r="Y1343" s="61"/>
      <c r="Z1343" s="61"/>
      <c r="AA1343" s="61"/>
      <c r="AB1343" s="15"/>
      <c r="AC1343" s="15"/>
      <c r="AD1343" s="68"/>
      <c r="AE1343" s="61"/>
      <c r="AF1343" s="61"/>
      <c r="AG1343" s="61"/>
      <c r="AH1343" s="61"/>
      <c r="AI1343" s="15"/>
      <c r="AJ1343" s="15"/>
      <c r="AK1343" s="68"/>
      <c r="AL1343" s="61"/>
      <c r="AM1343" s="61"/>
      <c r="AN1343" s="61"/>
      <c r="AO1343" s="61"/>
      <c r="AP1343" s="15"/>
      <c r="AQ1343" s="15"/>
    </row>
    <row r="1344" spans="1:43" ht="13.8" x14ac:dyDescent="0.25">
      <c r="A1344" s="12"/>
      <c r="B1344" s="12"/>
      <c r="C1344" s="13"/>
      <c r="D1344" s="14"/>
      <c r="E1344" s="67"/>
      <c r="F1344" s="15"/>
      <c r="G1344" s="15"/>
      <c r="H1344" s="15"/>
      <c r="I1344" s="72"/>
      <c r="J1344" s="67"/>
      <c r="K1344" s="15"/>
      <c r="L1344" s="15"/>
      <c r="M1344" s="15"/>
      <c r="N1344" s="72"/>
      <c r="O1344" s="67"/>
      <c r="P1344" s="15"/>
      <c r="Q1344" s="15"/>
      <c r="R1344" s="15"/>
      <c r="S1344" s="72"/>
      <c r="T1344" s="16"/>
      <c r="U1344" s="16"/>
      <c r="V1344" s="16"/>
      <c r="W1344" s="68"/>
      <c r="X1344" s="61"/>
      <c r="Y1344" s="61"/>
      <c r="Z1344" s="61"/>
      <c r="AA1344" s="61"/>
      <c r="AB1344" s="15"/>
      <c r="AC1344" s="15"/>
      <c r="AD1344" s="68"/>
      <c r="AE1344" s="61"/>
      <c r="AF1344" s="61"/>
      <c r="AG1344" s="61"/>
      <c r="AH1344" s="61"/>
      <c r="AI1344" s="15"/>
      <c r="AJ1344" s="15"/>
      <c r="AK1344" s="68"/>
      <c r="AL1344" s="61"/>
      <c r="AM1344" s="61"/>
      <c r="AN1344" s="61"/>
      <c r="AO1344" s="61"/>
      <c r="AP1344" s="15"/>
      <c r="AQ1344" s="15"/>
    </row>
    <row r="1345" spans="1:43" ht="13.8" x14ac:dyDescent="0.25">
      <c r="A1345" s="12"/>
      <c r="B1345" s="12"/>
      <c r="C1345" s="13"/>
      <c r="D1345" s="14"/>
      <c r="E1345" s="67"/>
      <c r="F1345" s="15"/>
      <c r="G1345" s="15"/>
      <c r="H1345" s="15"/>
      <c r="I1345" s="72"/>
      <c r="J1345" s="67"/>
      <c r="K1345" s="15"/>
      <c r="L1345" s="15"/>
      <c r="M1345" s="15"/>
      <c r="N1345" s="72"/>
      <c r="O1345" s="67"/>
      <c r="P1345" s="15"/>
      <c r="Q1345" s="15"/>
      <c r="R1345" s="15"/>
      <c r="S1345" s="72"/>
      <c r="T1345" s="16"/>
      <c r="U1345" s="16"/>
      <c r="V1345" s="16"/>
      <c r="W1345" s="68"/>
      <c r="X1345" s="61"/>
      <c r="Y1345" s="61"/>
      <c r="Z1345" s="61"/>
      <c r="AA1345" s="61"/>
      <c r="AB1345" s="15"/>
      <c r="AC1345" s="15"/>
      <c r="AD1345" s="68"/>
      <c r="AE1345" s="61"/>
      <c r="AF1345" s="61"/>
      <c r="AG1345" s="61"/>
      <c r="AH1345" s="61"/>
      <c r="AI1345" s="15"/>
      <c r="AJ1345" s="15"/>
      <c r="AK1345" s="68"/>
      <c r="AL1345" s="61"/>
      <c r="AM1345" s="61"/>
      <c r="AN1345" s="61"/>
      <c r="AO1345" s="61"/>
      <c r="AP1345" s="15"/>
      <c r="AQ1345" s="15"/>
    </row>
    <row r="1346" spans="1:43" ht="13.8" x14ac:dyDescent="0.25">
      <c r="A1346" s="12"/>
      <c r="B1346" s="12"/>
      <c r="C1346" s="13"/>
      <c r="D1346" s="14"/>
      <c r="E1346" s="67"/>
      <c r="F1346" s="15"/>
      <c r="G1346" s="15"/>
      <c r="H1346" s="15"/>
      <c r="I1346" s="72"/>
      <c r="J1346" s="67"/>
      <c r="K1346" s="15"/>
      <c r="L1346" s="15"/>
      <c r="M1346" s="15"/>
      <c r="N1346" s="72"/>
      <c r="O1346" s="67"/>
      <c r="P1346" s="15"/>
      <c r="Q1346" s="15"/>
      <c r="R1346" s="15"/>
      <c r="S1346" s="72"/>
      <c r="T1346" s="16"/>
      <c r="U1346" s="16"/>
      <c r="V1346" s="16"/>
      <c r="W1346" s="68"/>
      <c r="X1346" s="61"/>
      <c r="Y1346" s="61"/>
      <c r="Z1346" s="61"/>
      <c r="AA1346" s="61"/>
      <c r="AB1346" s="15"/>
      <c r="AC1346" s="15"/>
      <c r="AD1346" s="68"/>
      <c r="AE1346" s="61"/>
      <c r="AF1346" s="61"/>
      <c r="AG1346" s="61"/>
      <c r="AH1346" s="61"/>
      <c r="AI1346" s="15"/>
      <c r="AJ1346" s="15"/>
      <c r="AK1346" s="68"/>
      <c r="AL1346" s="61"/>
      <c r="AM1346" s="61"/>
      <c r="AN1346" s="61"/>
      <c r="AO1346" s="61"/>
      <c r="AP1346" s="15"/>
      <c r="AQ1346" s="15"/>
    </row>
    <row r="1347" spans="1:43" ht="13.8" x14ac:dyDescent="0.25">
      <c r="A1347" s="12"/>
      <c r="B1347" s="12"/>
      <c r="C1347" s="13"/>
      <c r="D1347" s="14"/>
      <c r="E1347" s="67"/>
      <c r="F1347" s="15"/>
      <c r="G1347" s="15"/>
      <c r="H1347" s="15"/>
      <c r="I1347" s="72"/>
      <c r="J1347" s="67"/>
      <c r="K1347" s="15"/>
      <c r="L1347" s="15"/>
      <c r="M1347" s="15"/>
      <c r="N1347" s="72"/>
      <c r="O1347" s="67"/>
      <c r="P1347" s="15"/>
      <c r="Q1347" s="15"/>
      <c r="R1347" s="15"/>
      <c r="S1347" s="72"/>
      <c r="T1347" s="16"/>
      <c r="U1347" s="16"/>
      <c r="V1347" s="16"/>
      <c r="W1347" s="68"/>
      <c r="X1347" s="61"/>
      <c r="Y1347" s="61"/>
      <c r="Z1347" s="61"/>
      <c r="AA1347" s="61"/>
      <c r="AB1347" s="15"/>
      <c r="AC1347" s="15"/>
      <c r="AD1347" s="68"/>
      <c r="AE1347" s="61"/>
      <c r="AF1347" s="61"/>
      <c r="AG1347" s="61"/>
      <c r="AH1347" s="61"/>
      <c r="AI1347" s="15"/>
      <c r="AJ1347" s="15"/>
      <c r="AK1347" s="68"/>
      <c r="AL1347" s="61"/>
      <c r="AM1347" s="61"/>
      <c r="AN1347" s="61"/>
      <c r="AO1347" s="61"/>
      <c r="AP1347" s="15"/>
      <c r="AQ1347" s="15"/>
    </row>
    <row r="1348" spans="1:43" ht="13.8" x14ac:dyDescent="0.25">
      <c r="A1348" s="12"/>
      <c r="B1348" s="12"/>
      <c r="C1348" s="13"/>
      <c r="D1348" s="14"/>
      <c r="E1348" s="67"/>
      <c r="F1348" s="15"/>
      <c r="G1348" s="15"/>
      <c r="H1348" s="15"/>
      <c r="I1348" s="72"/>
      <c r="J1348" s="67"/>
      <c r="K1348" s="15"/>
      <c r="L1348" s="15"/>
      <c r="M1348" s="15"/>
      <c r="N1348" s="72"/>
      <c r="O1348" s="67"/>
      <c r="P1348" s="15"/>
      <c r="Q1348" s="15"/>
      <c r="R1348" s="15"/>
      <c r="S1348" s="72"/>
      <c r="T1348" s="16"/>
      <c r="U1348" s="16"/>
      <c r="V1348" s="16"/>
      <c r="W1348" s="68"/>
      <c r="X1348" s="61"/>
      <c r="Y1348" s="61"/>
      <c r="Z1348" s="61"/>
      <c r="AA1348" s="61"/>
      <c r="AB1348" s="15"/>
      <c r="AC1348" s="15"/>
      <c r="AD1348" s="68"/>
      <c r="AE1348" s="61"/>
      <c r="AF1348" s="61"/>
      <c r="AG1348" s="61"/>
      <c r="AH1348" s="61"/>
      <c r="AI1348" s="15"/>
      <c r="AJ1348" s="15"/>
      <c r="AK1348" s="68"/>
      <c r="AL1348" s="61"/>
      <c r="AM1348" s="61"/>
      <c r="AN1348" s="61"/>
      <c r="AO1348" s="61"/>
      <c r="AP1348" s="15"/>
      <c r="AQ1348" s="15"/>
    </row>
    <row r="1349" spans="1:43" ht="13.8" x14ac:dyDescent="0.25">
      <c r="A1349" s="12"/>
      <c r="B1349" s="12"/>
      <c r="C1349" s="13"/>
      <c r="D1349" s="14"/>
      <c r="E1349" s="67"/>
      <c r="F1349" s="15"/>
      <c r="G1349" s="15"/>
      <c r="H1349" s="15"/>
      <c r="I1349" s="72"/>
      <c r="J1349" s="67"/>
      <c r="K1349" s="15"/>
      <c r="L1349" s="15"/>
      <c r="M1349" s="15"/>
      <c r="N1349" s="72"/>
      <c r="O1349" s="67"/>
      <c r="P1349" s="15"/>
      <c r="Q1349" s="15"/>
      <c r="R1349" s="15"/>
      <c r="S1349" s="72"/>
      <c r="T1349" s="16"/>
      <c r="U1349" s="16"/>
      <c r="V1349" s="16"/>
      <c r="W1349" s="68"/>
      <c r="X1349" s="61"/>
      <c r="Y1349" s="61"/>
      <c r="Z1349" s="61"/>
      <c r="AA1349" s="61"/>
      <c r="AB1349" s="15"/>
      <c r="AC1349" s="15"/>
      <c r="AD1349" s="68"/>
      <c r="AE1349" s="61"/>
      <c r="AF1349" s="61"/>
      <c r="AG1349" s="61"/>
      <c r="AH1349" s="61"/>
      <c r="AI1349" s="15"/>
      <c r="AJ1349" s="15"/>
      <c r="AK1349" s="68"/>
      <c r="AL1349" s="61"/>
      <c r="AM1349" s="61"/>
      <c r="AN1349" s="61"/>
      <c r="AO1349" s="61"/>
      <c r="AP1349" s="15"/>
      <c r="AQ1349" s="15"/>
    </row>
    <row r="1350" spans="1:43" ht="13.8" x14ac:dyDescent="0.25">
      <c r="A1350" s="12"/>
      <c r="B1350" s="12"/>
      <c r="C1350" s="13"/>
      <c r="D1350" s="14"/>
      <c r="E1350" s="67"/>
      <c r="F1350" s="15"/>
      <c r="G1350" s="15"/>
      <c r="H1350" s="15"/>
      <c r="I1350" s="72"/>
      <c r="J1350" s="67"/>
      <c r="K1350" s="15"/>
      <c r="L1350" s="15"/>
      <c r="M1350" s="15"/>
      <c r="N1350" s="72"/>
      <c r="O1350" s="67"/>
      <c r="P1350" s="15"/>
      <c r="Q1350" s="15"/>
      <c r="R1350" s="15"/>
      <c r="S1350" s="72"/>
      <c r="T1350" s="16"/>
      <c r="U1350" s="16"/>
      <c r="V1350" s="16"/>
      <c r="W1350" s="68"/>
      <c r="X1350" s="61"/>
      <c r="Y1350" s="61"/>
      <c r="Z1350" s="61"/>
      <c r="AA1350" s="61"/>
      <c r="AB1350" s="15"/>
      <c r="AC1350" s="15"/>
      <c r="AD1350" s="68"/>
      <c r="AE1350" s="61"/>
      <c r="AF1350" s="61"/>
      <c r="AG1350" s="61"/>
      <c r="AH1350" s="61"/>
      <c r="AI1350" s="15"/>
      <c r="AJ1350" s="15"/>
      <c r="AK1350" s="68"/>
      <c r="AL1350" s="61"/>
      <c r="AM1350" s="61"/>
      <c r="AN1350" s="61"/>
      <c r="AO1350" s="61"/>
      <c r="AP1350" s="15"/>
      <c r="AQ1350" s="15"/>
    </row>
    <row r="1351" spans="1:43" ht="13.8" x14ac:dyDescent="0.25">
      <c r="A1351" s="12"/>
      <c r="B1351" s="12"/>
      <c r="C1351" s="13"/>
      <c r="D1351" s="14"/>
      <c r="E1351" s="67"/>
      <c r="F1351" s="15"/>
      <c r="G1351" s="15"/>
      <c r="H1351" s="15"/>
      <c r="I1351" s="72"/>
      <c r="J1351" s="67"/>
      <c r="K1351" s="15"/>
      <c r="L1351" s="15"/>
      <c r="M1351" s="15"/>
      <c r="N1351" s="72"/>
      <c r="O1351" s="67"/>
      <c r="P1351" s="15"/>
      <c r="Q1351" s="15"/>
      <c r="R1351" s="15"/>
      <c r="S1351" s="72"/>
      <c r="T1351" s="16"/>
      <c r="U1351" s="16"/>
      <c r="V1351" s="16"/>
      <c r="W1351" s="68"/>
      <c r="X1351" s="61"/>
      <c r="Y1351" s="61"/>
      <c r="Z1351" s="61"/>
      <c r="AA1351" s="61"/>
      <c r="AB1351" s="15"/>
      <c r="AC1351" s="15"/>
      <c r="AD1351" s="68"/>
      <c r="AE1351" s="61"/>
      <c r="AF1351" s="61"/>
      <c r="AG1351" s="61"/>
      <c r="AH1351" s="61"/>
      <c r="AI1351" s="15"/>
      <c r="AJ1351" s="15"/>
      <c r="AK1351" s="68"/>
      <c r="AL1351" s="61"/>
      <c r="AM1351" s="61"/>
      <c r="AN1351" s="61"/>
      <c r="AO1351" s="61"/>
      <c r="AP1351" s="15"/>
      <c r="AQ1351" s="15"/>
    </row>
    <row r="1352" spans="1:43" ht="13.8" x14ac:dyDescent="0.25">
      <c r="A1352" s="12"/>
      <c r="B1352" s="12"/>
      <c r="C1352" s="13"/>
      <c r="D1352" s="14"/>
      <c r="E1352" s="67"/>
      <c r="F1352" s="15"/>
      <c r="G1352" s="15"/>
      <c r="H1352" s="15"/>
      <c r="I1352" s="72"/>
      <c r="J1352" s="67"/>
      <c r="K1352" s="15"/>
      <c r="L1352" s="15"/>
      <c r="M1352" s="15"/>
      <c r="N1352" s="72"/>
      <c r="O1352" s="67"/>
      <c r="P1352" s="15"/>
      <c r="Q1352" s="15"/>
      <c r="R1352" s="15"/>
      <c r="S1352" s="72"/>
      <c r="T1352" s="16"/>
      <c r="U1352" s="16"/>
      <c r="V1352" s="16"/>
      <c r="W1352" s="68"/>
      <c r="X1352" s="61"/>
      <c r="Y1352" s="61"/>
      <c r="Z1352" s="61"/>
      <c r="AA1352" s="61"/>
      <c r="AB1352" s="15"/>
      <c r="AC1352" s="15"/>
      <c r="AD1352" s="68"/>
      <c r="AE1352" s="61"/>
      <c r="AF1352" s="61"/>
      <c r="AG1352" s="61"/>
      <c r="AH1352" s="61"/>
      <c r="AI1352" s="15"/>
      <c r="AJ1352" s="15"/>
      <c r="AK1352" s="68"/>
      <c r="AL1352" s="61"/>
      <c r="AM1352" s="61"/>
      <c r="AN1352" s="61"/>
      <c r="AO1352" s="61"/>
      <c r="AP1352" s="15"/>
      <c r="AQ1352" s="15"/>
    </row>
    <row r="1353" spans="1:43" ht="13.8" x14ac:dyDescent="0.25">
      <c r="A1353" s="12"/>
      <c r="B1353" s="12"/>
      <c r="C1353" s="13"/>
      <c r="D1353" s="14"/>
      <c r="E1353" s="67"/>
      <c r="F1353" s="15"/>
      <c r="G1353" s="15"/>
      <c r="H1353" s="15"/>
      <c r="I1353" s="72"/>
      <c r="J1353" s="67"/>
      <c r="K1353" s="15"/>
      <c r="L1353" s="15"/>
      <c r="M1353" s="15"/>
      <c r="N1353" s="72"/>
      <c r="O1353" s="67"/>
      <c r="P1353" s="15"/>
      <c r="Q1353" s="15"/>
      <c r="R1353" s="15"/>
      <c r="S1353" s="72"/>
      <c r="T1353" s="16"/>
      <c r="U1353" s="16"/>
      <c r="V1353" s="16"/>
      <c r="W1353" s="68"/>
      <c r="X1353" s="61"/>
      <c r="Y1353" s="61"/>
      <c r="Z1353" s="61"/>
      <c r="AA1353" s="61"/>
      <c r="AB1353" s="15"/>
      <c r="AC1353" s="15"/>
      <c r="AD1353" s="68"/>
      <c r="AE1353" s="61"/>
      <c r="AF1353" s="61"/>
      <c r="AG1353" s="61"/>
      <c r="AH1353" s="61"/>
      <c r="AI1353" s="15"/>
      <c r="AJ1353" s="15"/>
      <c r="AK1353" s="68"/>
      <c r="AL1353" s="61"/>
      <c r="AM1353" s="61"/>
      <c r="AN1353" s="61"/>
      <c r="AO1353" s="61"/>
      <c r="AP1353" s="15"/>
      <c r="AQ1353" s="15"/>
    </row>
    <row r="1354" spans="1:43" ht="13.8" x14ac:dyDescent="0.25">
      <c r="A1354" s="12"/>
      <c r="B1354" s="12"/>
      <c r="C1354" s="13"/>
      <c r="D1354" s="14"/>
      <c r="E1354" s="67"/>
      <c r="F1354" s="15"/>
      <c r="G1354" s="15"/>
      <c r="H1354" s="15"/>
      <c r="I1354" s="72"/>
      <c r="J1354" s="67"/>
      <c r="K1354" s="15"/>
      <c r="L1354" s="15"/>
      <c r="M1354" s="15"/>
      <c r="N1354" s="72"/>
      <c r="O1354" s="67"/>
      <c r="P1354" s="15"/>
      <c r="Q1354" s="15"/>
      <c r="R1354" s="15"/>
      <c r="S1354" s="72"/>
      <c r="T1354" s="16"/>
      <c r="U1354" s="16"/>
      <c r="V1354" s="16"/>
      <c r="W1354" s="68"/>
      <c r="X1354" s="61"/>
      <c r="Y1354" s="61"/>
      <c r="Z1354" s="61"/>
      <c r="AA1354" s="61"/>
      <c r="AB1354" s="15"/>
      <c r="AC1354" s="15"/>
      <c r="AD1354" s="68"/>
      <c r="AE1354" s="61"/>
      <c r="AF1354" s="61"/>
      <c r="AG1354" s="61"/>
      <c r="AH1354" s="61"/>
      <c r="AI1354" s="15"/>
      <c r="AJ1354" s="15"/>
      <c r="AK1354" s="68"/>
      <c r="AL1354" s="61"/>
      <c r="AM1354" s="61"/>
      <c r="AN1354" s="61"/>
      <c r="AO1354" s="61"/>
      <c r="AP1354" s="15"/>
      <c r="AQ1354" s="15"/>
    </row>
    <row r="1355" spans="1:43" ht="13.8" x14ac:dyDescent="0.25">
      <c r="A1355" s="12"/>
      <c r="B1355" s="12"/>
      <c r="C1355" s="13"/>
      <c r="D1355" s="14"/>
      <c r="E1355" s="67"/>
      <c r="F1355" s="15"/>
      <c r="G1355" s="15"/>
      <c r="H1355" s="15"/>
      <c r="I1355" s="72"/>
      <c r="J1355" s="67"/>
      <c r="K1355" s="15"/>
      <c r="L1355" s="15"/>
      <c r="M1355" s="15"/>
      <c r="N1355" s="72"/>
      <c r="O1355" s="67"/>
      <c r="P1355" s="15"/>
      <c r="Q1355" s="15"/>
      <c r="R1355" s="15"/>
      <c r="S1355" s="72"/>
      <c r="T1355" s="16"/>
      <c r="U1355" s="16"/>
      <c r="V1355" s="16"/>
      <c r="W1355" s="68"/>
      <c r="X1355" s="61"/>
      <c r="Y1355" s="61"/>
      <c r="Z1355" s="61"/>
      <c r="AA1355" s="61"/>
      <c r="AB1355" s="15"/>
      <c r="AC1355" s="15"/>
      <c r="AD1355" s="68"/>
      <c r="AE1355" s="61"/>
      <c r="AF1355" s="61"/>
      <c r="AG1355" s="61"/>
      <c r="AH1355" s="61"/>
      <c r="AI1355" s="15"/>
      <c r="AJ1355" s="15"/>
      <c r="AK1355" s="68"/>
      <c r="AL1355" s="61"/>
      <c r="AM1355" s="61"/>
      <c r="AN1355" s="61"/>
      <c r="AO1355" s="61"/>
      <c r="AP1355" s="15"/>
      <c r="AQ1355" s="15"/>
    </row>
    <row r="1356" spans="1:43" ht="13.8" x14ac:dyDescent="0.25">
      <c r="A1356" s="12"/>
      <c r="B1356" s="12"/>
      <c r="C1356" s="13"/>
      <c r="D1356" s="14"/>
      <c r="E1356" s="67"/>
      <c r="F1356" s="15"/>
      <c r="G1356" s="15"/>
      <c r="H1356" s="15"/>
      <c r="I1356" s="72"/>
      <c r="J1356" s="67"/>
      <c r="K1356" s="15"/>
      <c r="L1356" s="15"/>
      <c r="M1356" s="15"/>
      <c r="N1356" s="72"/>
      <c r="O1356" s="67"/>
      <c r="P1356" s="15"/>
      <c r="Q1356" s="15"/>
      <c r="R1356" s="15"/>
      <c r="S1356" s="72"/>
      <c r="T1356" s="16"/>
      <c r="U1356" s="16"/>
      <c r="V1356" s="16"/>
      <c r="W1356" s="68"/>
      <c r="X1356" s="61"/>
      <c r="Y1356" s="61"/>
      <c r="Z1356" s="61"/>
      <c r="AA1356" s="61"/>
      <c r="AB1356" s="15"/>
      <c r="AC1356" s="15"/>
      <c r="AD1356" s="68"/>
      <c r="AE1356" s="61"/>
      <c r="AF1356" s="61"/>
      <c r="AG1356" s="61"/>
      <c r="AH1356" s="61"/>
      <c r="AI1356" s="15"/>
      <c r="AJ1356" s="15"/>
      <c r="AK1356" s="68"/>
      <c r="AL1356" s="61"/>
      <c r="AM1356" s="61"/>
      <c r="AN1356" s="61"/>
      <c r="AO1356" s="61"/>
      <c r="AP1356" s="15"/>
      <c r="AQ1356" s="15"/>
    </row>
    <row r="1357" spans="1:43" ht="13.8" x14ac:dyDescent="0.25">
      <c r="A1357" s="12"/>
      <c r="B1357" s="12"/>
      <c r="C1357" s="13"/>
      <c r="D1357" s="14"/>
      <c r="E1357" s="67"/>
      <c r="F1357" s="15"/>
      <c r="G1357" s="15"/>
      <c r="H1357" s="15"/>
      <c r="I1357" s="72"/>
      <c r="J1357" s="67"/>
      <c r="K1357" s="15"/>
      <c r="L1357" s="15"/>
      <c r="M1357" s="15"/>
      <c r="N1357" s="72"/>
      <c r="O1357" s="67"/>
      <c r="P1357" s="15"/>
      <c r="Q1357" s="15"/>
      <c r="R1357" s="15"/>
      <c r="S1357" s="72"/>
      <c r="T1357" s="16"/>
      <c r="U1357" s="16"/>
      <c r="V1357" s="16"/>
      <c r="W1357" s="68"/>
      <c r="X1357" s="61"/>
      <c r="Y1357" s="61"/>
      <c r="Z1357" s="61"/>
      <c r="AA1357" s="61"/>
      <c r="AB1357" s="15"/>
      <c r="AC1357" s="15"/>
      <c r="AD1357" s="68"/>
      <c r="AE1357" s="61"/>
      <c r="AF1357" s="61"/>
      <c r="AG1357" s="61"/>
      <c r="AH1357" s="61"/>
      <c r="AI1357" s="15"/>
      <c r="AJ1357" s="15"/>
      <c r="AK1357" s="68"/>
      <c r="AL1357" s="61"/>
      <c r="AM1357" s="61"/>
      <c r="AN1357" s="61"/>
      <c r="AO1357" s="61"/>
      <c r="AP1357" s="15"/>
      <c r="AQ1357" s="15"/>
    </row>
    <row r="1358" spans="1:43" ht="13.8" x14ac:dyDescent="0.25">
      <c r="A1358" s="12"/>
      <c r="B1358" s="12"/>
      <c r="C1358" s="13"/>
      <c r="D1358" s="14"/>
      <c r="E1358" s="67"/>
      <c r="F1358" s="15"/>
      <c r="G1358" s="15"/>
      <c r="H1358" s="15"/>
      <c r="I1358" s="72"/>
      <c r="J1358" s="67"/>
      <c r="K1358" s="15"/>
      <c r="L1358" s="15"/>
      <c r="M1358" s="15"/>
      <c r="N1358" s="72"/>
      <c r="O1358" s="67"/>
      <c r="P1358" s="15"/>
      <c r="Q1358" s="15"/>
      <c r="R1358" s="15"/>
      <c r="S1358" s="72"/>
      <c r="T1358" s="16"/>
      <c r="U1358" s="16"/>
      <c r="V1358" s="16"/>
      <c r="W1358" s="68"/>
      <c r="X1358" s="61"/>
      <c r="Y1358" s="61"/>
      <c r="Z1358" s="61"/>
      <c r="AA1358" s="61"/>
      <c r="AB1358" s="15"/>
      <c r="AC1358" s="15"/>
      <c r="AD1358" s="68"/>
      <c r="AE1358" s="61"/>
      <c r="AF1358" s="61"/>
      <c r="AG1358" s="61"/>
      <c r="AH1358" s="61"/>
      <c r="AI1358" s="15"/>
      <c r="AJ1358" s="15"/>
      <c r="AK1358" s="68"/>
      <c r="AL1358" s="61"/>
      <c r="AM1358" s="61"/>
      <c r="AN1358" s="61"/>
      <c r="AO1358" s="61"/>
      <c r="AP1358" s="15"/>
      <c r="AQ1358" s="15"/>
    </row>
    <row r="1359" spans="1:43" ht="13.8" x14ac:dyDescent="0.25">
      <c r="A1359" s="12"/>
      <c r="B1359" s="12"/>
      <c r="C1359" s="13"/>
      <c r="D1359" s="14"/>
      <c r="E1359" s="67"/>
      <c r="F1359" s="15"/>
      <c r="G1359" s="15"/>
      <c r="H1359" s="15"/>
      <c r="I1359" s="72"/>
      <c r="J1359" s="67"/>
      <c r="K1359" s="15"/>
      <c r="L1359" s="15"/>
      <c r="M1359" s="15"/>
      <c r="N1359" s="72"/>
      <c r="O1359" s="67"/>
      <c r="P1359" s="15"/>
      <c r="Q1359" s="15"/>
      <c r="R1359" s="15"/>
      <c r="S1359" s="72"/>
      <c r="T1359" s="16"/>
      <c r="U1359" s="16"/>
      <c r="V1359" s="16"/>
      <c r="W1359" s="68"/>
      <c r="X1359" s="61"/>
      <c r="Y1359" s="61"/>
      <c r="Z1359" s="61"/>
      <c r="AA1359" s="61"/>
      <c r="AB1359" s="15"/>
      <c r="AC1359" s="15"/>
      <c r="AD1359" s="68"/>
      <c r="AE1359" s="61"/>
      <c r="AF1359" s="61"/>
      <c r="AG1359" s="61"/>
      <c r="AH1359" s="61"/>
      <c r="AI1359" s="15"/>
      <c r="AJ1359" s="15"/>
      <c r="AK1359" s="68"/>
      <c r="AL1359" s="61"/>
      <c r="AM1359" s="61"/>
      <c r="AN1359" s="61"/>
      <c r="AO1359" s="61"/>
      <c r="AP1359" s="15"/>
      <c r="AQ1359" s="15"/>
    </row>
    <row r="1360" spans="1:43" ht="13.8" x14ac:dyDescent="0.25">
      <c r="A1360" s="12"/>
      <c r="B1360" s="12"/>
      <c r="C1360" s="13"/>
      <c r="D1360" s="14"/>
      <c r="E1360" s="67"/>
      <c r="F1360" s="15"/>
      <c r="G1360" s="15"/>
      <c r="H1360" s="15"/>
      <c r="I1360" s="72"/>
      <c r="J1360" s="67"/>
      <c r="K1360" s="15"/>
      <c r="L1360" s="15"/>
      <c r="M1360" s="15"/>
      <c r="N1360" s="72"/>
      <c r="O1360" s="67"/>
      <c r="P1360" s="15"/>
      <c r="Q1360" s="15"/>
      <c r="R1360" s="15"/>
      <c r="S1360" s="72"/>
      <c r="T1360" s="16"/>
      <c r="U1360" s="16"/>
      <c r="V1360" s="16"/>
      <c r="W1360" s="68"/>
      <c r="X1360" s="61"/>
      <c r="Y1360" s="61"/>
      <c r="Z1360" s="61"/>
      <c r="AA1360" s="61"/>
      <c r="AB1360" s="15"/>
      <c r="AC1360" s="15"/>
      <c r="AD1360" s="68"/>
      <c r="AE1360" s="61"/>
      <c r="AF1360" s="61"/>
      <c r="AG1360" s="61"/>
      <c r="AH1360" s="61"/>
      <c r="AI1360" s="15"/>
      <c r="AJ1360" s="15"/>
      <c r="AK1360" s="68"/>
      <c r="AL1360" s="61"/>
      <c r="AM1360" s="61"/>
      <c r="AN1360" s="61"/>
      <c r="AO1360" s="61"/>
      <c r="AP1360" s="15"/>
      <c r="AQ1360" s="15"/>
    </row>
    <row r="1361" spans="1:43" ht="13.8" x14ac:dyDescent="0.25">
      <c r="A1361" s="12"/>
      <c r="B1361" s="12"/>
      <c r="C1361" s="13"/>
      <c r="D1361" s="14"/>
      <c r="E1361" s="67"/>
      <c r="F1361" s="15"/>
      <c r="G1361" s="15"/>
      <c r="H1361" s="15"/>
      <c r="I1361" s="72"/>
      <c r="J1361" s="67"/>
      <c r="K1361" s="15"/>
      <c r="L1361" s="15"/>
      <c r="M1361" s="15"/>
      <c r="N1361" s="72"/>
      <c r="O1361" s="67"/>
      <c r="P1361" s="15"/>
      <c r="Q1361" s="15"/>
      <c r="R1361" s="15"/>
      <c r="S1361" s="72"/>
      <c r="T1361" s="16"/>
      <c r="U1361" s="16"/>
      <c r="V1361" s="16"/>
      <c r="W1361" s="68"/>
      <c r="X1361" s="61"/>
      <c r="Y1361" s="61"/>
      <c r="Z1361" s="61"/>
      <c r="AA1361" s="61"/>
      <c r="AB1361" s="15"/>
      <c r="AC1361" s="15"/>
      <c r="AD1361" s="68"/>
      <c r="AE1361" s="61"/>
      <c r="AF1361" s="61"/>
      <c r="AG1361" s="61"/>
      <c r="AH1361" s="61"/>
      <c r="AI1361" s="15"/>
      <c r="AJ1361" s="15"/>
      <c r="AK1361" s="68"/>
      <c r="AL1361" s="61"/>
      <c r="AM1361" s="61"/>
      <c r="AN1361" s="61"/>
      <c r="AO1361" s="61"/>
      <c r="AP1361" s="15"/>
      <c r="AQ1361" s="15"/>
    </row>
    <row r="1362" spans="1:43" ht="13.8" x14ac:dyDescent="0.25">
      <c r="A1362" s="12"/>
      <c r="B1362" s="12"/>
      <c r="C1362" s="13"/>
      <c r="D1362" s="14"/>
      <c r="E1362" s="67"/>
      <c r="F1362" s="15"/>
      <c r="G1362" s="15"/>
      <c r="H1362" s="15"/>
      <c r="I1362" s="72"/>
      <c r="J1362" s="67"/>
      <c r="K1362" s="15"/>
      <c r="L1362" s="15"/>
      <c r="M1362" s="15"/>
      <c r="N1362" s="72"/>
      <c r="O1362" s="67"/>
      <c r="P1362" s="15"/>
      <c r="Q1362" s="15"/>
      <c r="R1362" s="15"/>
      <c r="S1362" s="72"/>
      <c r="T1362" s="16"/>
      <c r="U1362" s="16"/>
      <c r="V1362" s="16"/>
      <c r="W1362" s="68"/>
      <c r="X1362" s="61"/>
      <c r="Y1362" s="61"/>
      <c r="Z1362" s="61"/>
      <c r="AA1362" s="61"/>
      <c r="AB1362" s="15"/>
      <c r="AC1362" s="15"/>
      <c r="AD1362" s="68"/>
      <c r="AE1362" s="61"/>
      <c r="AF1362" s="61"/>
      <c r="AG1362" s="61"/>
      <c r="AH1362" s="61"/>
      <c r="AI1362" s="15"/>
      <c r="AJ1362" s="15"/>
      <c r="AK1362" s="68"/>
      <c r="AL1362" s="61"/>
      <c r="AM1362" s="61"/>
      <c r="AN1362" s="61"/>
      <c r="AO1362" s="61"/>
      <c r="AP1362" s="15"/>
      <c r="AQ1362" s="15"/>
    </row>
    <row r="1363" spans="1:43" ht="13.8" x14ac:dyDescent="0.25">
      <c r="A1363" s="12"/>
      <c r="B1363" s="12"/>
      <c r="C1363" s="13"/>
      <c r="D1363" s="14"/>
      <c r="E1363" s="67"/>
      <c r="F1363" s="15"/>
      <c r="G1363" s="15"/>
      <c r="H1363" s="15"/>
      <c r="I1363" s="72"/>
      <c r="J1363" s="67"/>
      <c r="K1363" s="15"/>
      <c r="L1363" s="15"/>
      <c r="M1363" s="15"/>
      <c r="N1363" s="72"/>
      <c r="O1363" s="67"/>
      <c r="P1363" s="15"/>
      <c r="Q1363" s="15"/>
      <c r="R1363" s="15"/>
      <c r="S1363" s="72"/>
      <c r="T1363" s="16"/>
      <c r="U1363" s="16"/>
      <c r="V1363" s="16"/>
      <c r="W1363" s="68"/>
      <c r="X1363" s="61"/>
      <c r="Y1363" s="61"/>
      <c r="Z1363" s="61"/>
      <c r="AA1363" s="61"/>
      <c r="AB1363" s="15"/>
      <c r="AC1363" s="15"/>
      <c r="AD1363" s="68"/>
      <c r="AE1363" s="61"/>
      <c r="AF1363" s="61"/>
      <c r="AG1363" s="61"/>
      <c r="AH1363" s="61"/>
      <c r="AI1363" s="15"/>
      <c r="AJ1363" s="15"/>
      <c r="AK1363" s="68"/>
      <c r="AL1363" s="61"/>
      <c r="AM1363" s="61"/>
      <c r="AN1363" s="61"/>
      <c r="AO1363" s="61"/>
      <c r="AP1363" s="15"/>
      <c r="AQ1363" s="15"/>
    </row>
    <row r="1364" spans="1:43" ht="13.8" x14ac:dyDescent="0.25">
      <c r="A1364" s="12"/>
      <c r="B1364" s="12"/>
      <c r="C1364" s="13"/>
      <c r="D1364" s="14"/>
      <c r="E1364" s="67"/>
      <c r="F1364" s="15"/>
      <c r="G1364" s="15"/>
      <c r="H1364" s="15"/>
      <c r="I1364" s="72"/>
      <c r="J1364" s="67"/>
      <c r="K1364" s="15"/>
      <c r="L1364" s="15"/>
      <c r="M1364" s="15"/>
      <c r="N1364" s="72"/>
      <c r="O1364" s="67"/>
      <c r="P1364" s="15"/>
      <c r="Q1364" s="15"/>
      <c r="R1364" s="15"/>
      <c r="S1364" s="72"/>
      <c r="T1364" s="16"/>
      <c r="U1364" s="16"/>
      <c r="V1364" s="16"/>
      <c r="W1364" s="68"/>
      <c r="X1364" s="61"/>
      <c r="Y1364" s="61"/>
      <c r="Z1364" s="61"/>
      <c r="AA1364" s="61"/>
      <c r="AB1364" s="15"/>
      <c r="AC1364" s="15"/>
      <c r="AD1364" s="68"/>
      <c r="AE1364" s="61"/>
      <c r="AF1364" s="61"/>
      <c r="AG1364" s="61"/>
      <c r="AH1364" s="61"/>
      <c r="AI1364" s="15"/>
      <c r="AJ1364" s="15"/>
      <c r="AK1364" s="68"/>
      <c r="AL1364" s="61"/>
      <c r="AM1364" s="61"/>
      <c r="AN1364" s="61"/>
      <c r="AO1364" s="61"/>
      <c r="AP1364" s="15"/>
      <c r="AQ1364" s="15"/>
    </row>
    <row r="1365" spans="1:43" ht="13.8" x14ac:dyDescent="0.25">
      <c r="A1365" s="12"/>
      <c r="B1365" s="12"/>
      <c r="C1365" s="13"/>
      <c r="D1365" s="14"/>
      <c r="E1365" s="67"/>
      <c r="F1365" s="15"/>
      <c r="G1365" s="15"/>
      <c r="H1365" s="15"/>
      <c r="I1365" s="72"/>
      <c r="J1365" s="67"/>
      <c r="K1365" s="15"/>
      <c r="L1365" s="15"/>
      <c r="M1365" s="15"/>
      <c r="N1365" s="72"/>
      <c r="O1365" s="67"/>
      <c r="P1365" s="15"/>
      <c r="Q1365" s="15"/>
      <c r="R1365" s="15"/>
      <c r="S1365" s="72"/>
      <c r="T1365" s="16"/>
      <c r="U1365" s="16"/>
      <c r="V1365" s="16"/>
      <c r="W1365" s="68"/>
      <c r="X1365" s="61"/>
      <c r="Y1365" s="61"/>
      <c r="Z1365" s="61"/>
      <c r="AA1365" s="61"/>
      <c r="AB1365" s="15"/>
      <c r="AC1365" s="15"/>
      <c r="AD1365" s="68"/>
      <c r="AE1365" s="61"/>
      <c r="AF1365" s="61"/>
      <c r="AG1365" s="61"/>
      <c r="AH1365" s="61"/>
      <c r="AI1365" s="15"/>
      <c r="AJ1365" s="15"/>
      <c r="AK1365" s="68"/>
      <c r="AL1365" s="61"/>
      <c r="AM1365" s="61"/>
      <c r="AN1365" s="61"/>
      <c r="AO1365" s="61"/>
      <c r="AP1365" s="15"/>
      <c r="AQ1365" s="15"/>
    </row>
    <row r="1366" spans="1:43" ht="13.8" x14ac:dyDescent="0.25">
      <c r="A1366" s="12"/>
      <c r="B1366" s="12"/>
      <c r="C1366" s="13"/>
      <c r="D1366" s="14"/>
      <c r="E1366" s="67"/>
      <c r="F1366" s="15"/>
      <c r="G1366" s="15"/>
      <c r="H1366" s="15"/>
      <c r="I1366" s="72"/>
      <c r="J1366" s="67"/>
      <c r="K1366" s="15"/>
      <c r="L1366" s="15"/>
      <c r="M1366" s="15"/>
      <c r="N1366" s="72"/>
      <c r="O1366" s="67"/>
      <c r="P1366" s="15"/>
      <c r="Q1366" s="15"/>
      <c r="R1366" s="15"/>
      <c r="S1366" s="72"/>
      <c r="T1366" s="16"/>
      <c r="U1366" s="16"/>
      <c r="V1366" s="16"/>
      <c r="W1366" s="68"/>
      <c r="X1366" s="61"/>
      <c r="Y1366" s="61"/>
      <c r="Z1366" s="61"/>
      <c r="AA1366" s="61"/>
      <c r="AB1366" s="15"/>
      <c r="AC1366" s="15"/>
      <c r="AD1366" s="68"/>
      <c r="AE1366" s="61"/>
      <c r="AF1366" s="61"/>
      <c r="AG1366" s="61"/>
      <c r="AH1366" s="61"/>
      <c r="AI1366" s="15"/>
      <c r="AJ1366" s="15"/>
      <c r="AK1366" s="68"/>
      <c r="AL1366" s="61"/>
      <c r="AM1366" s="61"/>
      <c r="AN1366" s="61"/>
      <c r="AO1366" s="61"/>
      <c r="AP1366" s="15"/>
      <c r="AQ1366" s="15"/>
    </row>
    <row r="1367" spans="1:43" ht="13.8" x14ac:dyDescent="0.25">
      <c r="A1367" s="12"/>
      <c r="B1367" s="12"/>
      <c r="C1367" s="13"/>
      <c r="D1367" s="14"/>
      <c r="E1367" s="67"/>
      <c r="F1367" s="15"/>
      <c r="G1367" s="15"/>
      <c r="H1367" s="15"/>
      <c r="I1367" s="72"/>
      <c r="J1367" s="67"/>
      <c r="K1367" s="15"/>
      <c r="L1367" s="15"/>
      <c r="M1367" s="15"/>
      <c r="N1367" s="72"/>
      <c r="O1367" s="67"/>
      <c r="P1367" s="15"/>
      <c r="Q1367" s="15"/>
      <c r="R1367" s="15"/>
      <c r="S1367" s="72"/>
      <c r="T1367" s="16"/>
      <c r="U1367" s="16"/>
      <c r="V1367" s="16"/>
      <c r="W1367" s="68"/>
      <c r="X1367" s="61"/>
      <c r="Y1367" s="61"/>
      <c r="Z1367" s="61"/>
      <c r="AA1367" s="61"/>
      <c r="AB1367" s="15"/>
      <c r="AC1367" s="15"/>
      <c r="AD1367" s="68"/>
      <c r="AE1367" s="61"/>
      <c r="AF1367" s="61"/>
      <c r="AG1367" s="61"/>
      <c r="AH1367" s="61"/>
      <c r="AI1367" s="15"/>
      <c r="AJ1367" s="15"/>
      <c r="AK1367" s="68"/>
      <c r="AL1367" s="61"/>
      <c r="AM1367" s="61"/>
      <c r="AN1367" s="61"/>
      <c r="AO1367" s="61"/>
      <c r="AP1367" s="15"/>
      <c r="AQ1367" s="15"/>
    </row>
    <row r="1368" spans="1:43" ht="13.8" x14ac:dyDescent="0.25">
      <c r="A1368" s="12"/>
      <c r="B1368" s="12"/>
      <c r="C1368" s="13"/>
      <c r="D1368" s="14"/>
      <c r="E1368" s="67"/>
      <c r="F1368" s="15"/>
      <c r="G1368" s="15"/>
      <c r="H1368" s="15"/>
      <c r="I1368" s="72"/>
      <c r="J1368" s="67"/>
      <c r="K1368" s="15"/>
      <c r="L1368" s="15"/>
      <c r="M1368" s="15"/>
      <c r="N1368" s="72"/>
      <c r="O1368" s="67"/>
      <c r="P1368" s="15"/>
      <c r="Q1368" s="15"/>
      <c r="R1368" s="15"/>
      <c r="S1368" s="72"/>
      <c r="T1368" s="16"/>
      <c r="U1368" s="16"/>
      <c r="V1368" s="16"/>
      <c r="W1368" s="68"/>
      <c r="X1368" s="61"/>
      <c r="Y1368" s="61"/>
      <c r="Z1368" s="61"/>
      <c r="AA1368" s="61"/>
      <c r="AB1368" s="15"/>
      <c r="AC1368" s="15"/>
      <c r="AD1368" s="68"/>
      <c r="AE1368" s="61"/>
      <c r="AF1368" s="61"/>
      <c r="AG1368" s="61"/>
      <c r="AH1368" s="61"/>
      <c r="AI1368" s="15"/>
      <c r="AJ1368" s="15"/>
      <c r="AK1368" s="68"/>
      <c r="AL1368" s="61"/>
      <c r="AM1368" s="61"/>
      <c r="AN1368" s="61"/>
      <c r="AO1368" s="61"/>
      <c r="AP1368" s="15"/>
      <c r="AQ1368" s="15"/>
    </row>
    <row r="1369" spans="1:43" ht="13.8" x14ac:dyDescent="0.25">
      <c r="A1369" s="12"/>
      <c r="B1369" s="12"/>
      <c r="C1369" s="13"/>
      <c r="D1369" s="14"/>
      <c r="E1369" s="67"/>
      <c r="F1369" s="15"/>
      <c r="G1369" s="15"/>
      <c r="H1369" s="15"/>
      <c r="I1369" s="72"/>
      <c r="J1369" s="67"/>
      <c r="K1369" s="15"/>
      <c r="L1369" s="15"/>
      <c r="M1369" s="15"/>
      <c r="N1369" s="72"/>
      <c r="O1369" s="67"/>
      <c r="P1369" s="15"/>
      <c r="Q1369" s="15"/>
      <c r="R1369" s="15"/>
      <c r="S1369" s="72"/>
      <c r="T1369" s="16"/>
      <c r="U1369" s="16"/>
      <c r="V1369" s="16"/>
      <c r="W1369" s="68"/>
      <c r="X1369" s="61"/>
      <c r="Y1369" s="61"/>
      <c r="Z1369" s="61"/>
      <c r="AA1369" s="61"/>
      <c r="AB1369" s="15"/>
      <c r="AC1369" s="15"/>
      <c r="AD1369" s="68"/>
      <c r="AE1369" s="61"/>
      <c r="AF1369" s="61"/>
      <c r="AG1369" s="61"/>
      <c r="AH1369" s="61"/>
      <c r="AI1369" s="15"/>
      <c r="AJ1369" s="15"/>
      <c r="AK1369" s="68"/>
      <c r="AL1369" s="61"/>
      <c r="AM1369" s="61"/>
      <c r="AN1369" s="61"/>
      <c r="AO1369" s="61"/>
      <c r="AP1369" s="15"/>
      <c r="AQ1369" s="15"/>
    </row>
    <row r="1370" spans="1:43" ht="13.8" x14ac:dyDescent="0.25">
      <c r="A1370" s="12"/>
      <c r="B1370" s="12"/>
      <c r="C1370" s="13"/>
      <c r="D1370" s="14"/>
      <c r="E1370" s="67"/>
      <c r="F1370" s="15"/>
      <c r="G1370" s="15"/>
      <c r="H1370" s="15"/>
      <c r="I1370" s="72"/>
      <c r="J1370" s="67"/>
      <c r="K1370" s="15"/>
      <c r="L1370" s="15"/>
      <c r="M1370" s="15"/>
      <c r="N1370" s="72"/>
      <c r="O1370" s="67"/>
      <c r="P1370" s="15"/>
      <c r="Q1370" s="15"/>
      <c r="R1370" s="15"/>
      <c r="S1370" s="72"/>
      <c r="T1370" s="16"/>
      <c r="U1370" s="16"/>
      <c r="V1370" s="16"/>
      <c r="W1370" s="68"/>
      <c r="X1370" s="61"/>
      <c r="Y1370" s="61"/>
      <c r="Z1370" s="61"/>
      <c r="AA1370" s="61"/>
      <c r="AB1370" s="15"/>
      <c r="AC1370" s="15"/>
      <c r="AD1370" s="68"/>
      <c r="AE1370" s="61"/>
      <c r="AF1370" s="61"/>
      <c r="AG1370" s="61"/>
      <c r="AH1370" s="61"/>
      <c r="AI1370" s="15"/>
      <c r="AJ1370" s="15"/>
      <c r="AK1370" s="68"/>
      <c r="AL1370" s="61"/>
      <c r="AM1370" s="61"/>
      <c r="AN1370" s="61"/>
      <c r="AO1370" s="61"/>
      <c r="AP1370" s="15"/>
      <c r="AQ1370" s="15"/>
    </row>
    <row r="1371" spans="1:43" ht="13.8" x14ac:dyDescent="0.25">
      <c r="A1371" s="12"/>
      <c r="B1371" s="12"/>
      <c r="C1371" s="13"/>
      <c r="D1371" s="14"/>
      <c r="E1371" s="67"/>
      <c r="F1371" s="15"/>
      <c r="G1371" s="15"/>
      <c r="H1371" s="15"/>
      <c r="I1371" s="72"/>
      <c r="J1371" s="67"/>
      <c r="K1371" s="15"/>
      <c r="L1371" s="15"/>
      <c r="M1371" s="15"/>
      <c r="N1371" s="72"/>
      <c r="O1371" s="67"/>
      <c r="P1371" s="15"/>
      <c r="Q1371" s="15"/>
      <c r="R1371" s="15"/>
      <c r="S1371" s="72"/>
      <c r="T1371" s="16"/>
      <c r="U1371" s="16"/>
      <c r="V1371" s="16"/>
      <c r="W1371" s="68"/>
      <c r="X1371" s="61"/>
      <c r="Y1371" s="61"/>
      <c r="Z1371" s="61"/>
      <c r="AA1371" s="61"/>
      <c r="AB1371" s="15"/>
      <c r="AC1371" s="15"/>
      <c r="AD1371" s="68"/>
      <c r="AE1371" s="61"/>
      <c r="AF1371" s="61"/>
      <c r="AG1371" s="61"/>
      <c r="AH1371" s="61"/>
      <c r="AI1371" s="15"/>
      <c r="AJ1371" s="15"/>
      <c r="AK1371" s="68"/>
      <c r="AL1371" s="61"/>
      <c r="AM1371" s="61"/>
      <c r="AN1371" s="61"/>
      <c r="AO1371" s="61"/>
      <c r="AP1371" s="15"/>
      <c r="AQ1371" s="15"/>
    </row>
    <row r="1372" spans="1:43" ht="13.8" x14ac:dyDescent="0.25">
      <c r="A1372" s="12"/>
      <c r="B1372" s="12"/>
      <c r="C1372" s="13"/>
      <c r="D1372" s="14"/>
      <c r="E1372" s="67"/>
      <c r="F1372" s="15"/>
      <c r="G1372" s="15"/>
      <c r="H1372" s="15"/>
      <c r="I1372" s="72"/>
      <c r="J1372" s="67"/>
      <c r="K1372" s="15"/>
      <c r="L1372" s="15"/>
      <c r="M1372" s="15"/>
      <c r="N1372" s="72"/>
      <c r="O1372" s="67"/>
      <c r="P1372" s="15"/>
      <c r="Q1372" s="15"/>
      <c r="R1372" s="15"/>
      <c r="S1372" s="72"/>
      <c r="T1372" s="16"/>
      <c r="U1372" s="16"/>
      <c r="V1372" s="16"/>
      <c r="W1372" s="68"/>
      <c r="X1372" s="61"/>
      <c r="Y1372" s="61"/>
      <c r="Z1372" s="61"/>
      <c r="AA1372" s="61"/>
      <c r="AB1372" s="15"/>
      <c r="AC1372" s="15"/>
      <c r="AD1372" s="68"/>
      <c r="AE1372" s="61"/>
      <c r="AF1372" s="61"/>
      <c r="AG1372" s="61"/>
      <c r="AH1372" s="61"/>
      <c r="AI1372" s="15"/>
      <c r="AJ1372" s="15"/>
      <c r="AK1372" s="68"/>
      <c r="AL1372" s="61"/>
      <c r="AM1372" s="61"/>
      <c r="AN1372" s="61"/>
      <c r="AO1372" s="61"/>
      <c r="AP1372" s="15"/>
      <c r="AQ1372" s="15"/>
    </row>
    <row r="1373" spans="1:43" ht="13.8" x14ac:dyDescent="0.25">
      <c r="A1373" s="12"/>
      <c r="B1373" s="12"/>
      <c r="C1373" s="13"/>
      <c r="D1373" s="14"/>
      <c r="E1373" s="67"/>
      <c r="F1373" s="15"/>
      <c r="G1373" s="15"/>
      <c r="H1373" s="15"/>
      <c r="I1373" s="72"/>
      <c r="J1373" s="67"/>
      <c r="K1373" s="15"/>
      <c r="L1373" s="15"/>
      <c r="M1373" s="15"/>
      <c r="N1373" s="72"/>
      <c r="O1373" s="67"/>
      <c r="P1373" s="15"/>
      <c r="Q1373" s="15"/>
      <c r="R1373" s="15"/>
      <c r="S1373" s="72"/>
      <c r="T1373" s="16"/>
      <c r="U1373" s="16"/>
      <c r="V1373" s="16"/>
      <c r="W1373" s="68"/>
      <c r="X1373" s="61"/>
      <c r="Y1373" s="61"/>
      <c r="Z1373" s="61"/>
      <c r="AA1373" s="61"/>
      <c r="AB1373" s="15"/>
      <c r="AC1373" s="15"/>
      <c r="AD1373" s="68"/>
      <c r="AE1373" s="61"/>
      <c r="AF1373" s="61"/>
      <c r="AG1373" s="61"/>
      <c r="AH1373" s="61"/>
      <c r="AI1373" s="15"/>
      <c r="AJ1373" s="15"/>
      <c r="AK1373" s="68"/>
      <c r="AL1373" s="61"/>
      <c r="AM1373" s="61"/>
      <c r="AN1373" s="61"/>
      <c r="AO1373" s="61"/>
      <c r="AP1373" s="15"/>
      <c r="AQ1373" s="15"/>
    </row>
    <row r="1374" spans="1:43" ht="13.8" x14ac:dyDescent="0.25">
      <c r="A1374" s="12"/>
      <c r="B1374" s="12"/>
      <c r="C1374" s="13"/>
      <c r="D1374" s="14"/>
      <c r="E1374" s="67"/>
      <c r="F1374" s="15"/>
      <c r="G1374" s="15"/>
      <c r="H1374" s="15"/>
      <c r="I1374" s="72"/>
      <c r="J1374" s="67"/>
      <c r="K1374" s="15"/>
      <c r="L1374" s="15"/>
      <c r="M1374" s="15"/>
      <c r="N1374" s="72"/>
      <c r="O1374" s="67"/>
      <c r="P1374" s="15"/>
      <c r="Q1374" s="15"/>
      <c r="R1374" s="15"/>
      <c r="S1374" s="72"/>
      <c r="T1374" s="16"/>
      <c r="U1374" s="16"/>
      <c r="V1374" s="16"/>
      <c r="W1374" s="68"/>
      <c r="X1374" s="61"/>
      <c r="Y1374" s="61"/>
      <c r="Z1374" s="61"/>
      <c r="AA1374" s="61"/>
      <c r="AB1374" s="15"/>
      <c r="AC1374" s="15"/>
      <c r="AD1374" s="68"/>
      <c r="AE1374" s="61"/>
      <c r="AF1374" s="61"/>
      <c r="AG1374" s="61"/>
      <c r="AH1374" s="61"/>
      <c r="AI1374" s="15"/>
      <c r="AJ1374" s="15"/>
      <c r="AK1374" s="68"/>
      <c r="AL1374" s="61"/>
      <c r="AM1374" s="61"/>
      <c r="AN1374" s="61"/>
      <c r="AO1374" s="61"/>
      <c r="AP1374" s="15"/>
      <c r="AQ1374" s="15"/>
    </row>
    <row r="1375" spans="1:43" ht="13.8" x14ac:dyDescent="0.25">
      <c r="A1375" s="12"/>
      <c r="B1375" s="12"/>
      <c r="C1375" s="13"/>
      <c r="D1375" s="14"/>
      <c r="E1375" s="67"/>
      <c r="F1375" s="15"/>
      <c r="G1375" s="15"/>
      <c r="H1375" s="15"/>
      <c r="I1375" s="72"/>
      <c r="J1375" s="67"/>
      <c r="K1375" s="15"/>
      <c r="L1375" s="15"/>
      <c r="M1375" s="15"/>
      <c r="N1375" s="72"/>
      <c r="O1375" s="67"/>
      <c r="P1375" s="15"/>
      <c r="Q1375" s="15"/>
      <c r="R1375" s="15"/>
      <c r="S1375" s="72"/>
      <c r="T1375" s="16"/>
      <c r="U1375" s="16"/>
      <c r="V1375" s="16"/>
      <c r="W1375" s="68"/>
      <c r="X1375" s="61"/>
      <c r="Y1375" s="61"/>
      <c r="Z1375" s="61"/>
      <c r="AA1375" s="61"/>
      <c r="AB1375" s="15"/>
      <c r="AC1375" s="15"/>
      <c r="AD1375" s="68"/>
      <c r="AE1375" s="61"/>
      <c r="AF1375" s="61"/>
      <c r="AG1375" s="61"/>
      <c r="AH1375" s="61"/>
      <c r="AI1375" s="15"/>
      <c r="AJ1375" s="15"/>
      <c r="AK1375" s="68"/>
      <c r="AL1375" s="61"/>
      <c r="AM1375" s="61"/>
      <c r="AN1375" s="61"/>
      <c r="AO1375" s="61"/>
      <c r="AP1375" s="15"/>
      <c r="AQ1375" s="15"/>
    </row>
    <row r="1376" spans="1:43" ht="13.8" x14ac:dyDescent="0.25">
      <c r="A1376" s="12"/>
      <c r="B1376" s="12"/>
      <c r="C1376" s="13"/>
      <c r="D1376" s="14"/>
      <c r="E1376" s="67"/>
      <c r="F1376" s="15"/>
      <c r="G1376" s="15"/>
      <c r="H1376" s="15"/>
      <c r="I1376" s="72"/>
      <c r="J1376" s="67"/>
      <c r="K1376" s="15"/>
      <c r="L1376" s="15"/>
      <c r="M1376" s="15"/>
      <c r="N1376" s="72"/>
      <c r="O1376" s="67"/>
      <c r="P1376" s="15"/>
      <c r="Q1376" s="15"/>
      <c r="R1376" s="15"/>
      <c r="S1376" s="72"/>
      <c r="T1376" s="16"/>
      <c r="U1376" s="16"/>
      <c r="V1376" s="16"/>
      <c r="W1376" s="68"/>
      <c r="X1376" s="61"/>
      <c r="Y1376" s="61"/>
      <c r="Z1376" s="61"/>
      <c r="AA1376" s="61"/>
      <c r="AB1376" s="15"/>
      <c r="AC1376" s="15"/>
      <c r="AD1376" s="68"/>
      <c r="AE1376" s="61"/>
      <c r="AF1376" s="61"/>
      <c r="AG1376" s="61"/>
      <c r="AH1376" s="61"/>
      <c r="AI1376" s="15"/>
      <c r="AJ1376" s="15"/>
      <c r="AK1376" s="68"/>
      <c r="AL1376" s="61"/>
      <c r="AM1376" s="61"/>
      <c r="AN1376" s="61"/>
      <c r="AO1376" s="61"/>
      <c r="AP1376" s="15"/>
      <c r="AQ1376" s="15"/>
    </row>
    <row r="1377" spans="1:43" ht="13.8" x14ac:dyDescent="0.25">
      <c r="A1377" s="12"/>
      <c r="B1377" s="12"/>
      <c r="C1377" s="13"/>
      <c r="D1377" s="14"/>
      <c r="E1377" s="67"/>
      <c r="F1377" s="15"/>
      <c r="G1377" s="15"/>
      <c r="H1377" s="15"/>
      <c r="I1377" s="72"/>
      <c r="J1377" s="67"/>
      <c r="K1377" s="15"/>
      <c r="L1377" s="15"/>
      <c r="M1377" s="15"/>
      <c r="N1377" s="72"/>
      <c r="O1377" s="67"/>
      <c r="P1377" s="15"/>
      <c r="Q1377" s="15"/>
      <c r="R1377" s="15"/>
      <c r="S1377" s="72"/>
      <c r="T1377" s="16"/>
      <c r="U1377" s="16"/>
      <c r="V1377" s="16"/>
      <c r="W1377" s="68"/>
      <c r="X1377" s="61"/>
      <c r="Y1377" s="61"/>
      <c r="Z1377" s="61"/>
      <c r="AA1377" s="61"/>
      <c r="AB1377" s="15"/>
      <c r="AC1377" s="15"/>
      <c r="AD1377" s="68"/>
      <c r="AE1377" s="61"/>
      <c r="AF1377" s="61"/>
      <c r="AG1377" s="61"/>
      <c r="AH1377" s="61"/>
      <c r="AI1377" s="15"/>
      <c r="AJ1377" s="15"/>
      <c r="AK1377" s="68"/>
      <c r="AL1377" s="61"/>
      <c r="AM1377" s="61"/>
      <c r="AN1377" s="61"/>
      <c r="AO1377" s="61"/>
      <c r="AP1377" s="15"/>
      <c r="AQ1377" s="15"/>
    </row>
    <row r="1378" spans="1:43" ht="13.8" x14ac:dyDescent="0.25">
      <c r="A1378" s="12"/>
      <c r="B1378" s="12"/>
      <c r="C1378" s="13"/>
      <c r="D1378" s="14"/>
      <c r="E1378" s="67"/>
      <c r="F1378" s="15"/>
      <c r="G1378" s="15"/>
      <c r="H1378" s="15"/>
      <c r="I1378" s="72"/>
      <c r="J1378" s="67"/>
      <c r="K1378" s="15"/>
      <c r="L1378" s="15"/>
      <c r="M1378" s="15"/>
      <c r="N1378" s="72"/>
      <c r="O1378" s="67"/>
      <c r="P1378" s="15"/>
      <c r="Q1378" s="15"/>
      <c r="R1378" s="15"/>
      <c r="S1378" s="72"/>
      <c r="T1378" s="16"/>
      <c r="U1378" s="16"/>
      <c r="V1378" s="16"/>
      <c r="W1378" s="68"/>
      <c r="X1378" s="61"/>
      <c r="Y1378" s="61"/>
      <c r="Z1378" s="61"/>
      <c r="AA1378" s="61"/>
      <c r="AB1378" s="15"/>
      <c r="AC1378" s="15"/>
      <c r="AD1378" s="68"/>
      <c r="AE1378" s="61"/>
      <c r="AF1378" s="61"/>
      <c r="AG1378" s="61"/>
      <c r="AH1378" s="61"/>
      <c r="AI1378" s="15"/>
      <c r="AJ1378" s="15"/>
      <c r="AK1378" s="68"/>
      <c r="AL1378" s="61"/>
      <c r="AM1378" s="61"/>
      <c r="AN1378" s="61"/>
      <c r="AO1378" s="61"/>
      <c r="AP1378" s="15"/>
      <c r="AQ1378" s="15"/>
    </row>
    <row r="1379" spans="1:43" ht="13.8" x14ac:dyDescent="0.25">
      <c r="A1379" s="12"/>
      <c r="B1379" s="12"/>
      <c r="C1379" s="13"/>
      <c r="D1379" s="14"/>
      <c r="E1379" s="67"/>
      <c r="F1379" s="15"/>
      <c r="G1379" s="15"/>
      <c r="H1379" s="15"/>
      <c r="I1379" s="72"/>
      <c r="J1379" s="67"/>
      <c r="K1379" s="15"/>
      <c r="L1379" s="15"/>
      <c r="M1379" s="15"/>
      <c r="N1379" s="72"/>
      <c r="O1379" s="67"/>
      <c r="P1379" s="15"/>
      <c r="Q1379" s="15"/>
      <c r="R1379" s="15"/>
      <c r="S1379" s="72"/>
      <c r="T1379" s="16"/>
      <c r="U1379" s="16"/>
      <c r="V1379" s="16"/>
      <c r="W1379" s="68"/>
      <c r="X1379" s="61"/>
      <c r="Y1379" s="61"/>
      <c r="Z1379" s="61"/>
      <c r="AA1379" s="61"/>
      <c r="AB1379" s="15"/>
      <c r="AC1379" s="15"/>
      <c r="AD1379" s="68"/>
      <c r="AE1379" s="61"/>
      <c r="AF1379" s="61"/>
      <c r="AG1379" s="61"/>
      <c r="AH1379" s="61"/>
      <c r="AI1379" s="15"/>
      <c r="AJ1379" s="15"/>
      <c r="AK1379" s="68"/>
      <c r="AL1379" s="61"/>
      <c r="AM1379" s="61"/>
      <c r="AN1379" s="61"/>
      <c r="AO1379" s="61"/>
      <c r="AP1379" s="15"/>
      <c r="AQ1379" s="15"/>
    </row>
    <row r="1380" spans="1:43" ht="13.8" x14ac:dyDescent="0.25">
      <c r="A1380" s="12"/>
      <c r="B1380" s="12"/>
      <c r="C1380" s="13"/>
      <c r="D1380" s="14"/>
      <c r="E1380" s="67"/>
      <c r="F1380" s="15"/>
      <c r="G1380" s="15"/>
      <c r="H1380" s="15"/>
      <c r="I1380" s="72"/>
      <c r="J1380" s="67"/>
      <c r="K1380" s="15"/>
      <c r="L1380" s="15"/>
      <c r="M1380" s="15"/>
      <c r="N1380" s="72"/>
      <c r="O1380" s="67"/>
      <c r="P1380" s="15"/>
      <c r="Q1380" s="15"/>
      <c r="R1380" s="15"/>
      <c r="S1380" s="72"/>
      <c r="T1380" s="16"/>
      <c r="U1380" s="16"/>
      <c r="V1380" s="16"/>
      <c r="W1380" s="68"/>
      <c r="X1380" s="61"/>
      <c r="Y1380" s="61"/>
      <c r="Z1380" s="61"/>
      <c r="AA1380" s="61"/>
      <c r="AB1380" s="15"/>
      <c r="AC1380" s="15"/>
      <c r="AD1380" s="68"/>
      <c r="AE1380" s="61"/>
      <c r="AF1380" s="61"/>
      <c r="AG1380" s="61"/>
      <c r="AH1380" s="61"/>
      <c r="AI1380" s="15"/>
      <c r="AJ1380" s="15"/>
      <c r="AK1380" s="68"/>
      <c r="AL1380" s="61"/>
      <c r="AM1380" s="61"/>
      <c r="AN1380" s="61"/>
      <c r="AO1380" s="61"/>
      <c r="AP1380" s="15"/>
      <c r="AQ1380" s="15"/>
    </row>
    <row r="1381" spans="1:43" ht="13.8" x14ac:dyDescent="0.25">
      <c r="A1381" s="12"/>
      <c r="B1381" s="12"/>
      <c r="C1381" s="13"/>
      <c r="D1381" s="14"/>
      <c r="E1381" s="67"/>
      <c r="F1381" s="15"/>
      <c r="G1381" s="15"/>
      <c r="H1381" s="15"/>
      <c r="I1381" s="72"/>
      <c r="J1381" s="67"/>
      <c r="K1381" s="15"/>
      <c r="L1381" s="15"/>
      <c r="M1381" s="15"/>
      <c r="N1381" s="72"/>
      <c r="O1381" s="67"/>
      <c r="P1381" s="15"/>
      <c r="Q1381" s="15"/>
      <c r="R1381" s="15"/>
      <c r="S1381" s="72"/>
      <c r="T1381" s="16"/>
      <c r="U1381" s="16"/>
      <c r="V1381" s="16"/>
      <c r="W1381" s="68"/>
      <c r="X1381" s="61"/>
      <c r="Y1381" s="61"/>
      <c r="Z1381" s="61"/>
      <c r="AA1381" s="61"/>
      <c r="AB1381" s="15"/>
      <c r="AC1381" s="15"/>
      <c r="AD1381" s="68"/>
      <c r="AE1381" s="61"/>
      <c r="AF1381" s="61"/>
      <c r="AG1381" s="61"/>
      <c r="AH1381" s="61"/>
      <c r="AI1381" s="15"/>
      <c r="AJ1381" s="15"/>
      <c r="AK1381" s="68"/>
      <c r="AL1381" s="61"/>
      <c r="AM1381" s="61"/>
      <c r="AN1381" s="61"/>
      <c r="AO1381" s="61"/>
      <c r="AP1381" s="15"/>
      <c r="AQ1381" s="15"/>
    </row>
    <row r="1382" spans="1:43" ht="13.8" x14ac:dyDescent="0.25">
      <c r="A1382" s="12"/>
      <c r="B1382" s="12"/>
      <c r="C1382" s="13"/>
      <c r="D1382" s="14"/>
      <c r="E1382" s="67"/>
      <c r="F1382" s="15"/>
      <c r="G1382" s="15"/>
      <c r="H1382" s="15"/>
      <c r="I1382" s="72"/>
      <c r="J1382" s="67"/>
      <c r="K1382" s="15"/>
      <c r="L1382" s="15"/>
      <c r="M1382" s="15"/>
      <c r="N1382" s="72"/>
      <c r="O1382" s="67"/>
      <c r="P1382" s="15"/>
      <c r="Q1382" s="15"/>
      <c r="R1382" s="15"/>
      <c r="S1382" s="72"/>
      <c r="T1382" s="16"/>
      <c r="U1382" s="16"/>
      <c r="V1382" s="16"/>
      <c r="W1382" s="68"/>
      <c r="X1382" s="61"/>
      <c r="Y1382" s="61"/>
      <c r="Z1382" s="61"/>
      <c r="AA1382" s="61"/>
      <c r="AB1382" s="15"/>
      <c r="AC1382" s="15"/>
      <c r="AD1382" s="68"/>
      <c r="AE1382" s="61"/>
      <c r="AF1382" s="61"/>
      <c r="AG1382" s="61"/>
      <c r="AH1382" s="61"/>
      <c r="AI1382" s="15"/>
      <c r="AJ1382" s="15"/>
      <c r="AK1382" s="68"/>
      <c r="AL1382" s="61"/>
      <c r="AM1382" s="61"/>
      <c r="AN1382" s="61"/>
      <c r="AO1382" s="61"/>
      <c r="AP1382" s="15"/>
      <c r="AQ1382" s="15"/>
    </row>
    <row r="1383" spans="1:43" ht="13.8" x14ac:dyDescent="0.25">
      <c r="A1383" s="12"/>
      <c r="B1383" s="12"/>
      <c r="C1383" s="13"/>
      <c r="D1383" s="14"/>
      <c r="E1383" s="67"/>
      <c r="F1383" s="15"/>
      <c r="G1383" s="15"/>
      <c r="H1383" s="15"/>
      <c r="I1383" s="72"/>
      <c r="J1383" s="67"/>
      <c r="K1383" s="15"/>
      <c r="L1383" s="15"/>
      <c r="M1383" s="15"/>
      <c r="N1383" s="72"/>
      <c r="O1383" s="67"/>
      <c r="P1383" s="15"/>
      <c r="Q1383" s="15"/>
      <c r="R1383" s="15"/>
      <c r="S1383" s="72"/>
      <c r="T1383" s="16"/>
      <c r="U1383" s="16"/>
      <c r="V1383" s="16"/>
      <c r="W1383" s="68"/>
      <c r="X1383" s="61"/>
      <c r="Y1383" s="61"/>
      <c r="Z1383" s="61"/>
      <c r="AA1383" s="61"/>
      <c r="AB1383" s="15"/>
      <c r="AC1383" s="15"/>
      <c r="AD1383" s="68"/>
      <c r="AE1383" s="61"/>
      <c r="AF1383" s="61"/>
      <c r="AG1383" s="61"/>
      <c r="AH1383" s="61"/>
      <c r="AI1383" s="15"/>
      <c r="AJ1383" s="15"/>
      <c r="AK1383" s="68"/>
      <c r="AL1383" s="61"/>
      <c r="AM1383" s="61"/>
      <c r="AN1383" s="61"/>
      <c r="AO1383" s="61"/>
      <c r="AP1383" s="15"/>
      <c r="AQ1383" s="15"/>
    </row>
    <row r="1384" spans="1:43" ht="13.8" x14ac:dyDescent="0.25">
      <c r="A1384" s="12"/>
      <c r="B1384" s="12"/>
      <c r="C1384" s="13"/>
      <c r="D1384" s="14"/>
      <c r="E1384" s="67"/>
      <c r="F1384" s="15"/>
      <c r="G1384" s="15"/>
      <c r="H1384" s="15"/>
      <c r="I1384" s="72"/>
      <c r="J1384" s="67"/>
      <c r="K1384" s="15"/>
      <c r="L1384" s="15"/>
      <c r="M1384" s="15"/>
      <c r="N1384" s="72"/>
      <c r="O1384" s="67"/>
      <c r="P1384" s="15"/>
      <c r="Q1384" s="15"/>
      <c r="R1384" s="15"/>
      <c r="S1384" s="72"/>
      <c r="T1384" s="16"/>
      <c r="U1384" s="16"/>
      <c r="V1384" s="16"/>
      <c r="W1384" s="68"/>
      <c r="X1384" s="61"/>
      <c r="Y1384" s="61"/>
      <c r="Z1384" s="61"/>
      <c r="AA1384" s="61"/>
      <c r="AB1384" s="15"/>
      <c r="AC1384" s="15"/>
      <c r="AD1384" s="68"/>
      <c r="AE1384" s="61"/>
      <c r="AF1384" s="61"/>
      <c r="AG1384" s="61"/>
      <c r="AH1384" s="61"/>
      <c r="AI1384" s="15"/>
      <c r="AJ1384" s="15"/>
      <c r="AK1384" s="68"/>
      <c r="AL1384" s="61"/>
      <c r="AM1384" s="61"/>
      <c r="AN1384" s="61"/>
      <c r="AO1384" s="61"/>
      <c r="AP1384" s="15"/>
      <c r="AQ1384" s="15"/>
    </row>
    <row r="1385" spans="1:43" ht="13.8" x14ac:dyDescent="0.25">
      <c r="A1385" s="12"/>
      <c r="B1385" s="12"/>
      <c r="C1385" s="13"/>
      <c r="D1385" s="14"/>
      <c r="E1385" s="67"/>
      <c r="F1385" s="15"/>
      <c r="G1385" s="15"/>
      <c r="H1385" s="15"/>
      <c r="I1385" s="72"/>
      <c r="J1385" s="67"/>
      <c r="K1385" s="15"/>
      <c r="L1385" s="15"/>
      <c r="M1385" s="15"/>
      <c r="N1385" s="72"/>
      <c r="O1385" s="67"/>
      <c r="P1385" s="15"/>
      <c r="Q1385" s="15"/>
      <c r="R1385" s="15"/>
      <c r="S1385" s="72"/>
      <c r="T1385" s="16"/>
      <c r="U1385" s="16"/>
      <c r="V1385" s="16"/>
      <c r="W1385" s="68"/>
      <c r="X1385" s="61"/>
      <c r="Y1385" s="61"/>
      <c r="Z1385" s="61"/>
      <c r="AA1385" s="61"/>
      <c r="AB1385" s="15"/>
      <c r="AC1385" s="15"/>
      <c r="AD1385" s="68"/>
      <c r="AE1385" s="61"/>
      <c r="AF1385" s="61"/>
      <c r="AG1385" s="61"/>
      <c r="AH1385" s="61"/>
      <c r="AI1385" s="15"/>
      <c r="AJ1385" s="15"/>
      <c r="AK1385" s="68"/>
      <c r="AL1385" s="61"/>
      <c r="AM1385" s="61"/>
      <c r="AN1385" s="61"/>
      <c r="AO1385" s="61"/>
      <c r="AP1385" s="15"/>
      <c r="AQ1385" s="15"/>
    </row>
    <row r="1386" spans="1:43" ht="13.8" x14ac:dyDescent="0.25">
      <c r="A1386" s="12"/>
      <c r="B1386" s="12"/>
      <c r="C1386" s="13"/>
      <c r="D1386" s="14"/>
      <c r="E1386" s="67"/>
      <c r="F1386" s="15"/>
      <c r="G1386" s="15"/>
      <c r="H1386" s="15"/>
      <c r="I1386" s="72"/>
      <c r="J1386" s="67"/>
      <c r="K1386" s="15"/>
      <c r="L1386" s="15"/>
      <c r="M1386" s="15"/>
      <c r="N1386" s="72"/>
      <c r="O1386" s="67"/>
      <c r="P1386" s="15"/>
      <c r="Q1386" s="15"/>
      <c r="R1386" s="15"/>
      <c r="S1386" s="72"/>
      <c r="T1386" s="16"/>
      <c r="U1386" s="16"/>
      <c r="V1386" s="16"/>
      <c r="W1386" s="68"/>
      <c r="X1386" s="61"/>
      <c r="Y1386" s="61"/>
      <c r="Z1386" s="61"/>
      <c r="AA1386" s="61"/>
      <c r="AB1386" s="15"/>
      <c r="AC1386" s="15"/>
      <c r="AD1386" s="68"/>
      <c r="AE1386" s="61"/>
      <c r="AF1386" s="61"/>
      <c r="AG1386" s="61"/>
      <c r="AH1386" s="61"/>
      <c r="AI1386" s="15"/>
      <c r="AJ1386" s="15"/>
      <c r="AK1386" s="68"/>
      <c r="AL1386" s="61"/>
      <c r="AM1386" s="61"/>
      <c r="AN1386" s="61"/>
      <c r="AO1386" s="61"/>
      <c r="AP1386" s="15"/>
      <c r="AQ1386" s="15"/>
    </row>
    <row r="1387" spans="1:43" ht="13.8" x14ac:dyDescent="0.25">
      <c r="A1387" s="12"/>
      <c r="B1387" s="12"/>
      <c r="C1387" s="13"/>
      <c r="D1387" s="14"/>
      <c r="E1387" s="67"/>
      <c r="F1387" s="15"/>
      <c r="G1387" s="15"/>
      <c r="H1387" s="15"/>
      <c r="I1387" s="72"/>
      <c r="J1387" s="67"/>
      <c r="K1387" s="15"/>
      <c r="L1387" s="15"/>
      <c r="M1387" s="15"/>
      <c r="N1387" s="72"/>
      <c r="O1387" s="67"/>
      <c r="P1387" s="15"/>
      <c r="Q1387" s="15"/>
      <c r="R1387" s="15"/>
      <c r="S1387" s="72"/>
      <c r="T1387" s="16"/>
      <c r="U1387" s="16"/>
      <c r="V1387" s="16"/>
      <c r="W1387" s="68"/>
      <c r="X1387" s="61"/>
      <c r="Y1387" s="61"/>
      <c r="Z1387" s="61"/>
      <c r="AA1387" s="61"/>
      <c r="AB1387" s="15"/>
      <c r="AC1387" s="15"/>
      <c r="AD1387" s="68"/>
      <c r="AE1387" s="61"/>
      <c r="AF1387" s="61"/>
      <c r="AG1387" s="61"/>
      <c r="AH1387" s="61"/>
      <c r="AI1387" s="15"/>
      <c r="AJ1387" s="15"/>
      <c r="AK1387" s="68"/>
      <c r="AL1387" s="61"/>
      <c r="AM1387" s="61"/>
      <c r="AN1387" s="61"/>
      <c r="AO1387" s="61"/>
      <c r="AP1387" s="15"/>
      <c r="AQ1387" s="15"/>
    </row>
    <row r="1388" spans="1:43" ht="13.8" x14ac:dyDescent="0.25">
      <c r="A1388" s="12"/>
      <c r="B1388" s="12"/>
      <c r="C1388" s="13"/>
      <c r="D1388" s="14"/>
      <c r="E1388" s="67"/>
      <c r="F1388" s="15"/>
      <c r="G1388" s="15"/>
      <c r="H1388" s="15"/>
      <c r="I1388" s="72"/>
      <c r="J1388" s="67"/>
      <c r="K1388" s="15"/>
      <c r="L1388" s="15"/>
      <c r="M1388" s="15"/>
      <c r="N1388" s="72"/>
      <c r="O1388" s="67"/>
      <c r="P1388" s="15"/>
      <c r="Q1388" s="15"/>
      <c r="R1388" s="15"/>
      <c r="S1388" s="72"/>
      <c r="T1388" s="16"/>
      <c r="U1388" s="16"/>
      <c r="V1388" s="16"/>
      <c r="W1388" s="68"/>
      <c r="X1388" s="61"/>
      <c r="Y1388" s="61"/>
      <c r="Z1388" s="61"/>
      <c r="AA1388" s="61"/>
      <c r="AB1388" s="15"/>
      <c r="AC1388" s="15"/>
      <c r="AD1388" s="68"/>
      <c r="AE1388" s="61"/>
      <c r="AF1388" s="61"/>
      <c r="AG1388" s="61"/>
      <c r="AH1388" s="61"/>
      <c r="AI1388" s="15"/>
      <c r="AJ1388" s="15"/>
      <c r="AK1388" s="68"/>
      <c r="AL1388" s="61"/>
      <c r="AM1388" s="61"/>
      <c r="AN1388" s="61"/>
      <c r="AO1388" s="61"/>
      <c r="AP1388" s="15"/>
      <c r="AQ1388" s="15"/>
    </row>
    <row r="1389" spans="1:43" ht="13.8" x14ac:dyDescent="0.25">
      <c r="A1389" s="12"/>
      <c r="B1389" s="12"/>
      <c r="C1389" s="13"/>
      <c r="D1389" s="14"/>
      <c r="E1389" s="67"/>
      <c r="F1389" s="15"/>
      <c r="G1389" s="15"/>
      <c r="H1389" s="15"/>
      <c r="I1389" s="72"/>
      <c r="J1389" s="67"/>
      <c r="K1389" s="15"/>
      <c r="L1389" s="15"/>
      <c r="M1389" s="15"/>
      <c r="N1389" s="72"/>
      <c r="O1389" s="67"/>
      <c r="P1389" s="15"/>
      <c r="Q1389" s="15"/>
      <c r="R1389" s="15"/>
      <c r="S1389" s="72"/>
      <c r="T1389" s="16"/>
      <c r="U1389" s="16"/>
      <c r="V1389" s="16"/>
      <c r="W1389" s="68"/>
      <c r="X1389" s="61"/>
      <c r="Y1389" s="61"/>
      <c r="Z1389" s="61"/>
      <c r="AA1389" s="61"/>
      <c r="AB1389" s="15"/>
      <c r="AC1389" s="15"/>
      <c r="AD1389" s="68"/>
      <c r="AE1389" s="61"/>
      <c r="AF1389" s="61"/>
      <c r="AG1389" s="61"/>
      <c r="AH1389" s="61"/>
      <c r="AI1389" s="15"/>
      <c r="AJ1389" s="15"/>
      <c r="AK1389" s="68"/>
      <c r="AL1389" s="61"/>
      <c r="AM1389" s="61"/>
      <c r="AN1389" s="61"/>
      <c r="AO1389" s="61"/>
      <c r="AP1389" s="15"/>
      <c r="AQ1389" s="15"/>
    </row>
    <row r="1390" spans="1:43" ht="13.8" x14ac:dyDescent="0.25">
      <c r="A1390" s="12"/>
      <c r="B1390" s="12"/>
      <c r="C1390" s="13"/>
      <c r="D1390" s="14"/>
      <c r="E1390" s="67"/>
      <c r="F1390" s="15"/>
      <c r="G1390" s="15"/>
      <c r="H1390" s="15"/>
      <c r="I1390" s="72"/>
      <c r="J1390" s="67"/>
      <c r="K1390" s="15"/>
      <c r="L1390" s="15"/>
      <c r="M1390" s="15"/>
      <c r="N1390" s="72"/>
      <c r="O1390" s="67"/>
      <c r="P1390" s="15"/>
      <c r="Q1390" s="15"/>
      <c r="R1390" s="15"/>
      <c r="S1390" s="72"/>
      <c r="T1390" s="16"/>
      <c r="U1390" s="16"/>
      <c r="V1390" s="16"/>
      <c r="W1390" s="68"/>
      <c r="X1390" s="61"/>
      <c r="Y1390" s="61"/>
      <c r="Z1390" s="61"/>
      <c r="AA1390" s="61"/>
      <c r="AB1390" s="15"/>
      <c r="AC1390" s="15"/>
      <c r="AD1390" s="68"/>
      <c r="AE1390" s="61"/>
      <c r="AF1390" s="61"/>
      <c r="AG1390" s="61"/>
      <c r="AH1390" s="61"/>
      <c r="AI1390" s="15"/>
      <c r="AJ1390" s="15"/>
      <c r="AK1390" s="68"/>
      <c r="AL1390" s="61"/>
      <c r="AM1390" s="61"/>
      <c r="AN1390" s="61"/>
      <c r="AO1390" s="61"/>
      <c r="AP1390" s="15"/>
      <c r="AQ1390" s="15"/>
    </row>
    <row r="1391" spans="1:43" ht="13.8" x14ac:dyDescent="0.25">
      <c r="A1391" s="12"/>
      <c r="B1391" s="12"/>
      <c r="C1391" s="13"/>
      <c r="D1391" s="14"/>
      <c r="E1391" s="67"/>
      <c r="F1391" s="15"/>
      <c r="G1391" s="15"/>
      <c r="H1391" s="15"/>
      <c r="I1391" s="72"/>
      <c r="J1391" s="67"/>
      <c r="K1391" s="15"/>
      <c r="L1391" s="15"/>
      <c r="M1391" s="15"/>
      <c r="N1391" s="72"/>
      <c r="O1391" s="67"/>
      <c r="P1391" s="15"/>
      <c r="Q1391" s="15"/>
      <c r="R1391" s="15"/>
      <c r="S1391" s="72"/>
      <c r="T1391" s="16"/>
      <c r="U1391" s="16"/>
      <c r="V1391" s="16"/>
      <c r="W1391" s="68"/>
      <c r="X1391" s="61"/>
      <c r="Y1391" s="61"/>
      <c r="Z1391" s="61"/>
      <c r="AA1391" s="61"/>
      <c r="AB1391" s="15"/>
      <c r="AC1391" s="15"/>
      <c r="AD1391" s="68"/>
      <c r="AE1391" s="61"/>
      <c r="AF1391" s="61"/>
      <c r="AG1391" s="61"/>
      <c r="AH1391" s="61"/>
      <c r="AI1391" s="15"/>
      <c r="AJ1391" s="15"/>
      <c r="AK1391" s="68"/>
      <c r="AL1391" s="61"/>
      <c r="AM1391" s="61"/>
      <c r="AN1391" s="61"/>
      <c r="AO1391" s="61"/>
      <c r="AP1391" s="15"/>
      <c r="AQ1391" s="15"/>
    </row>
    <row r="1392" spans="1:43" ht="13.8" x14ac:dyDescent="0.25">
      <c r="A1392" s="12"/>
      <c r="B1392" s="12"/>
      <c r="C1392" s="13"/>
      <c r="D1392" s="14"/>
      <c r="E1392" s="67"/>
      <c r="F1392" s="15"/>
      <c r="G1392" s="15"/>
      <c r="H1392" s="15"/>
      <c r="I1392" s="72"/>
      <c r="J1392" s="67"/>
      <c r="K1392" s="15"/>
      <c r="L1392" s="15"/>
      <c r="M1392" s="15"/>
      <c r="N1392" s="72"/>
      <c r="O1392" s="67"/>
      <c r="P1392" s="15"/>
      <c r="Q1392" s="15"/>
      <c r="R1392" s="15"/>
      <c r="S1392" s="72"/>
      <c r="T1392" s="16"/>
      <c r="U1392" s="16"/>
      <c r="V1392" s="16"/>
      <c r="W1392" s="68"/>
      <c r="X1392" s="61"/>
      <c r="Y1392" s="61"/>
      <c r="Z1392" s="61"/>
      <c r="AA1392" s="61"/>
      <c r="AB1392" s="15"/>
      <c r="AC1392" s="15"/>
      <c r="AD1392" s="68"/>
      <c r="AE1392" s="61"/>
      <c r="AF1392" s="61"/>
      <c r="AG1392" s="61"/>
      <c r="AH1392" s="61"/>
      <c r="AI1392" s="15"/>
      <c r="AJ1392" s="15"/>
      <c r="AK1392" s="68"/>
      <c r="AL1392" s="61"/>
      <c r="AM1392" s="61"/>
      <c r="AN1392" s="61"/>
      <c r="AO1392" s="61"/>
      <c r="AP1392" s="15"/>
      <c r="AQ1392" s="15"/>
    </row>
    <row r="1393" spans="1:43" ht="13.8" x14ac:dyDescent="0.25">
      <c r="A1393" s="12"/>
      <c r="B1393" s="12"/>
      <c r="C1393" s="13"/>
      <c r="D1393" s="14"/>
      <c r="E1393" s="67"/>
      <c r="F1393" s="15"/>
      <c r="G1393" s="15"/>
      <c r="H1393" s="15"/>
      <c r="I1393" s="72"/>
      <c r="J1393" s="67"/>
      <c r="K1393" s="15"/>
      <c r="L1393" s="15"/>
      <c r="M1393" s="15"/>
      <c r="N1393" s="72"/>
      <c r="O1393" s="67"/>
      <c r="P1393" s="15"/>
      <c r="Q1393" s="15"/>
      <c r="R1393" s="15"/>
      <c r="S1393" s="72"/>
      <c r="T1393" s="16"/>
      <c r="U1393" s="16"/>
      <c r="V1393" s="16"/>
      <c r="W1393" s="68"/>
      <c r="X1393" s="61"/>
      <c r="Y1393" s="61"/>
      <c r="Z1393" s="61"/>
      <c r="AA1393" s="61"/>
      <c r="AB1393" s="15"/>
      <c r="AC1393" s="15"/>
      <c r="AD1393" s="68"/>
      <c r="AE1393" s="61"/>
      <c r="AF1393" s="61"/>
      <c r="AG1393" s="61"/>
      <c r="AH1393" s="61"/>
      <c r="AI1393" s="15"/>
      <c r="AJ1393" s="15"/>
      <c r="AK1393" s="68"/>
      <c r="AL1393" s="61"/>
      <c r="AM1393" s="61"/>
      <c r="AN1393" s="61"/>
      <c r="AO1393" s="61"/>
      <c r="AP1393" s="15"/>
      <c r="AQ1393" s="15"/>
    </row>
    <row r="1394" spans="1:43" ht="13.8" x14ac:dyDescent="0.25">
      <c r="A1394" s="12"/>
      <c r="B1394" s="12"/>
      <c r="C1394" s="13"/>
      <c r="D1394" s="14"/>
      <c r="E1394" s="67"/>
      <c r="F1394" s="15"/>
      <c r="G1394" s="15"/>
      <c r="H1394" s="15"/>
      <c r="I1394" s="72"/>
      <c r="J1394" s="67"/>
      <c r="K1394" s="15"/>
      <c r="L1394" s="15"/>
      <c r="M1394" s="15"/>
      <c r="N1394" s="72"/>
      <c r="O1394" s="67"/>
      <c r="P1394" s="15"/>
      <c r="Q1394" s="15"/>
      <c r="R1394" s="15"/>
      <c r="S1394" s="72"/>
      <c r="T1394" s="16"/>
      <c r="U1394" s="16"/>
      <c r="V1394" s="16"/>
      <c r="W1394" s="68"/>
      <c r="X1394" s="61"/>
      <c r="Y1394" s="61"/>
      <c r="Z1394" s="61"/>
      <c r="AA1394" s="61"/>
      <c r="AB1394" s="15"/>
      <c r="AC1394" s="15"/>
      <c r="AD1394" s="68"/>
      <c r="AE1394" s="61"/>
      <c r="AF1394" s="61"/>
      <c r="AG1394" s="61"/>
      <c r="AH1394" s="61"/>
      <c r="AI1394" s="15"/>
      <c r="AJ1394" s="15"/>
      <c r="AK1394" s="68"/>
      <c r="AL1394" s="61"/>
      <c r="AM1394" s="61"/>
      <c r="AN1394" s="61"/>
      <c r="AO1394" s="61"/>
      <c r="AP1394" s="15"/>
      <c r="AQ1394" s="15"/>
    </row>
    <row r="1395" spans="1:43" ht="13.8" x14ac:dyDescent="0.25">
      <c r="A1395" s="12"/>
      <c r="B1395" s="12"/>
      <c r="C1395" s="13"/>
      <c r="D1395" s="14"/>
      <c r="E1395" s="67"/>
      <c r="F1395" s="15"/>
      <c r="G1395" s="15"/>
      <c r="H1395" s="15"/>
      <c r="I1395" s="72"/>
      <c r="J1395" s="67"/>
      <c r="K1395" s="15"/>
      <c r="L1395" s="15"/>
      <c r="M1395" s="15"/>
      <c r="N1395" s="72"/>
      <c r="O1395" s="67"/>
      <c r="P1395" s="15"/>
      <c r="Q1395" s="15"/>
      <c r="R1395" s="15"/>
      <c r="S1395" s="72"/>
      <c r="T1395" s="16"/>
      <c r="U1395" s="16"/>
      <c r="V1395" s="16"/>
      <c r="W1395" s="68"/>
      <c r="X1395" s="61"/>
      <c r="Y1395" s="61"/>
      <c r="Z1395" s="61"/>
      <c r="AA1395" s="61"/>
      <c r="AB1395" s="15"/>
      <c r="AC1395" s="15"/>
      <c r="AD1395" s="68"/>
      <c r="AE1395" s="61"/>
      <c r="AF1395" s="61"/>
      <c r="AG1395" s="61"/>
      <c r="AH1395" s="61"/>
      <c r="AI1395" s="15"/>
      <c r="AJ1395" s="15"/>
      <c r="AK1395" s="68"/>
      <c r="AL1395" s="61"/>
      <c r="AM1395" s="61"/>
      <c r="AN1395" s="61"/>
      <c r="AO1395" s="61"/>
      <c r="AP1395" s="15"/>
      <c r="AQ1395" s="15"/>
    </row>
    <row r="1396" spans="1:43" ht="13.8" x14ac:dyDescent="0.25">
      <c r="A1396" s="12"/>
      <c r="B1396" s="12"/>
      <c r="C1396" s="13"/>
      <c r="D1396" s="14"/>
      <c r="E1396" s="67"/>
      <c r="F1396" s="15"/>
      <c r="G1396" s="15"/>
      <c r="H1396" s="15"/>
      <c r="I1396" s="72"/>
      <c r="J1396" s="67"/>
      <c r="K1396" s="15"/>
      <c r="L1396" s="15"/>
      <c r="M1396" s="15"/>
      <c r="N1396" s="72"/>
      <c r="O1396" s="67"/>
      <c r="P1396" s="15"/>
      <c r="Q1396" s="15"/>
      <c r="R1396" s="15"/>
      <c r="S1396" s="72"/>
      <c r="T1396" s="16"/>
      <c r="U1396" s="16"/>
      <c r="V1396" s="16"/>
      <c r="W1396" s="68"/>
      <c r="X1396" s="61"/>
      <c r="Y1396" s="61"/>
      <c r="Z1396" s="61"/>
      <c r="AA1396" s="61"/>
      <c r="AB1396" s="15"/>
      <c r="AC1396" s="15"/>
      <c r="AD1396" s="68"/>
      <c r="AE1396" s="61"/>
      <c r="AF1396" s="61"/>
      <c r="AG1396" s="61"/>
      <c r="AH1396" s="61"/>
      <c r="AI1396" s="15"/>
      <c r="AJ1396" s="15"/>
      <c r="AK1396" s="68"/>
      <c r="AL1396" s="61"/>
      <c r="AM1396" s="61"/>
      <c r="AN1396" s="61"/>
      <c r="AO1396" s="61"/>
      <c r="AP1396" s="15"/>
      <c r="AQ1396" s="15"/>
    </row>
    <row r="1397" spans="1:43" ht="13.8" x14ac:dyDescent="0.25">
      <c r="A1397" s="12"/>
      <c r="B1397" s="12"/>
      <c r="C1397" s="13"/>
      <c r="D1397" s="14"/>
      <c r="E1397" s="67"/>
      <c r="F1397" s="15"/>
      <c r="G1397" s="15"/>
      <c r="H1397" s="15"/>
      <c r="I1397" s="72"/>
      <c r="J1397" s="67"/>
      <c r="K1397" s="15"/>
      <c r="L1397" s="15"/>
      <c r="M1397" s="15"/>
      <c r="N1397" s="72"/>
      <c r="O1397" s="67"/>
      <c r="P1397" s="15"/>
      <c r="Q1397" s="15"/>
      <c r="R1397" s="15"/>
      <c r="S1397" s="72"/>
      <c r="T1397" s="16"/>
      <c r="U1397" s="16"/>
      <c r="V1397" s="16"/>
      <c r="W1397" s="68"/>
      <c r="X1397" s="61"/>
      <c r="Y1397" s="61"/>
      <c r="Z1397" s="61"/>
      <c r="AA1397" s="61"/>
      <c r="AB1397" s="15"/>
      <c r="AC1397" s="15"/>
      <c r="AD1397" s="68"/>
      <c r="AE1397" s="61"/>
      <c r="AF1397" s="61"/>
      <c r="AG1397" s="61"/>
      <c r="AH1397" s="61"/>
      <c r="AI1397" s="15"/>
      <c r="AJ1397" s="15"/>
      <c r="AK1397" s="68"/>
      <c r="AL1397" s="61"/>
      <c r="AM1397" s="61"/>
      <c r="AN1397" s="61"/>
      <c r="AO1397" s="61"/>
      <c r="AP1397" s="15"/>
      <c r="AQ1397" s="15"/>
    </row>
    <row r="1398" spans="1:43" ht="13.8" x14ac:dyDescent="0.25">
      <c r="A1398" s="12"/>
      <c r="B1398" s="12"/>
      <c r="C1398" s="13"/>
      <c r="D1398" s="14"/>
      <c r="E1398" s="67"/>
      <c r="F1398" s="15"/>
      <c r="G1398" s="15"/>
      <c r="H1398" s="15"/>
      <c r="I1398" s="72"/>
      <c r="J1398" s="67"/>
      <c r="K1398" s="15"/>
      <c r="L1398" s="15"/>
      <c r="M1398" s="15"/>
      <c r="N1398" s="72"/>
      <c r="O1398" s="67"/>
      <c r="P1398" s="15"/>
      <c r="Q1398" s="15"/>
      <c r="R1398" s="15"/>
      <c r="S1398" s="72"/>
      <c r="T1398" s="16"/>
      <c r="U1398" s="16"/>
      <c r="V1398" s="16"/>
      <c r="W1398" s="68"/>
      <c r="X1398" s="61"/>
      <c r="Y1398" s="61"/>
      <c r="Z1398" s="61"/>
      <c r="AA1398" s="61"/>
      <c r="AB1398" s="15"/>
      <c r="AC1398" s="15"/>
      <c r="AD1398" s="68"/>
      <c r="AE1398" s="61"/>
      <c r="AF1398" s="61"/>
      <c r="AG1398" s="61"/>
      <c r="AH1398" s="61"/>
      <c r="AI1398" s="15"/>
      <c r="AJ1398" s="15"/>
      <c r="AK1398" s="68"/>
      <c r="AL1398" s="61"/>
      <c r="AM1398" s="61"/>
      <c r="AN1398" s="61"/>
      <c r="AO1398" s="61"/>
      <c r="AP1398" s="15"/>
      <c r="AQ1398" s="15"/>
    </row>
    <row r="1399" spans="1:43" ht="13.8" x14ac:dyDescent="0.25">
      <c r="A1399" s="12"/>
      <c r="B1399" s="12"/>
      <c r="C1399" s="13"/>
      <c r="D1399" s="14"/>
      <c r="E1399" s="67"/>
      <c r="F1399" s="15"/>
      <c r="G1399" s="15"/>
      <c r="H1399" s="15"/>
      <c r="I1399" s="72"/>
      <c r="J1399" s="67"/>
      <c r="K1399" s="15"/>
      <c r="L1399" s="15"/>
      <c r="M1399" s="15"/>
      <c r="N1399" s="72"/>
      <c r="O1399" s="67"/>
      <c r="P1399" s="15"/>
      <c r="Q1399" s="15"/>
      <c r="R1399" s="15"/>
      <c r="S1399" s="72"/>
      <c r="T1399" s="16"/>
      <c r="U1399" s="16"/>
      <c r="V1399" s="16"/>
      <c r="W1399" s="68"/>
      <c r="X1399" s="61"/>
      <c r="Y1399" s="61"/>
      <c r="Z1399" s="61"/>
      <c r="AA1399" s="61"/>
      <c r="AB1399" s="15"/>
      <c r="AC1399" s="15"/>
      <c r="AD1399" s="68"/>
      <c r="AE1399" s="61"/>
      <c r="AF1399" s="61"/>
      <c r="AG1399" s="61"/>
      <c r="AH1399" s="61"/>
      <c r="AI1399" s="15"/>
      <c r="AJ1399" s="15"/>
      <c r="AK1399" s="68"/>
      <c r="AL1399" s="61"/>
      <c r="AM1399" s="61"/>
      <c r="AN1399" s="61"/>
      <c r="AO1399" s="61"/>
      <c r="AP1399" s="15"/>
      <c r="AQ1399" s="15"/>
    </row>
    <row r="1400" spans="1:43" ht="13.8" x14ac:dyDescent="0.25">
      <c r="A1400" s="12"/>
      <c r="B1400" s="12"/>
      <c r="C1400" s="13"/>
      <c r="D1400" s="14"/>
      <c r="E1400" s="67"/>
      <c r="F1400" s="15"/>
      <c r="G1400" s="15"/>
      <c r="H1400" s="15"/>
      <c r="I1400" s="72"/>
      <c r="J1400" s="67"/>
      <c r="K1400" s="15"/>
      <c r="L1400" s="15"/>
      <c r="M1400" s="15"/>
      <c r="N1400" s="72"/>
      <c r="O1400" s="67"/>
      <c r="P1400" s="15"/>
      <c r="Q1400" s="15"/>
      <c r="R1400" s="15"/>
      <c r="S1400" s="72"/>
      <c r="T1400" s="16"/>
      <c r="U1400" s="16"/>
      <c r="V1400" s="16"/>
      <c r="W1400" s="68"/>
      <c r="X1400" s="61"/>
      <c r="Y1400" s="61"/>
      <c r="Z1400" s="61"/>
      <c r="AA1400" s="61"/>
      <c r="AB1400" s="15"/>
      <c r="AC1400" s="15"/>
      <c r="AD1400" s="68"/>
      <c r="AE1400" s="61"/>
      <c r="AF1400" s="61"/>
      <c r="AG1400" s="61"/>
      <c r="AH1400" s="61"/>
      <c r="AI1400" s="15"/>
      <c r="AJ1400" s="15"/>
      <c r="AK1400" s="68"/>
      <c r="AL1400" s="61"/>
      <c r="AM1400" s="61"/>
      <c r="AN1400" s="61"/>
      <c r="AO1400" s="61"/>
      <c r="AP1400" s="15"/>
      <c r="AQ1400" s="15"/>
    </row>
    <row r="1401" spans="1:43" ht="13.8" x14ac:dyDescent="0.25">
      <c r="A1401" s="12"/>
      <c r="B1401" s="12"/>
      <c r="C1401" s="13"/>
      <c r="D1401" s="14"/>
      <c r="E1401" s="67"/>
      <c r="F1401" s="15"/>
      <c r="G1401" s="15"/>
      <c r="H1401" s="15"/>
      <c r="I1401" s="72"/>
      <c r="J1401" s="67"/>
      <c r="K1401" s="15"/>
      <c r="L1401" s="15"/>
      <c r="M1401" s="15"/>
      <c r="N1401" s="72"/>
      <c r="O1401" s="67"/>
      <c r="P1401" s="15"/>
      <c r="Q1401" s="15"/>
      <c r="R1401" s="15"/>
      <c r="S1401" s="72"/>
      <c r="T1401" s="16"/>
      <c r="U1401" s="16"/>
      <c r="V1401" s="16"/>
      <c r="W1401" s="68"/>
      <c r="X1401" s="61"/>
      <c r="Y1401" s="61"/>
      <c r="Z1401" s="61"/>
      <c r="AA1401" s="61"/>
      <c r="AB1401" s="15"/>
      <c r="AC1401" s="15"/>
      <c r="AD1401" s="68"/>
      <c r="AE1401" s="61"/>
      <c r="AF1401" s="61"/>
      <c r="AG1401" s="61"/>
      <c r="AH1401" s="61"/>
      <c r="AI1401" s="15"/>
      <c r="AJ1401" s="15"/>
      <c r="AK1401" s="68"/>
      <c r="AL1401" s="61"/>
      <c r="AM1401" s="61"/>
      <c r="AN1401" s="61"/>
      <c r="AO1401" s="61"/>
      <c r="AP1401" s="15"/>
      <c r="AQ1401" s="15"/>
    </row>
    <row r="1402" spans="1:43" ht="13.8" x14ac:dyDescent="0.25">
      <c r="A1402" s="12"/>
      <c r="B1402" s="12"/>
      <c r="C1402" s="13"/>
      <c r="D1402" s="14"/>
      <c r="E1402" s="67"/>
      <c r="F1402" s="15"/>
      <c r="G1402" s="15"/>
      <c r="H1402" s="15"/>
      <c r="I1402" s="72"/>
      <c r="J1402" s="67"/>
      <c r="K1402" s="15"/>
      <c r="L1402" s="15"/>
      <c r="M1402" s="15"/>
      <c r="N1402" s="72"/>
      <c r="O1402" s="67"/>
      <c r="P1402" s="15"/>
      <c r="Q1402" s="15"/>
      <c r="R1402" s="15"/>
      <c r="S1402" s="72"/>
      <c r="T1402" s="16"/>
      <c r="U1402" s="16"/>
      <c r="V1402" s="16"/>
      <c r="W1402" s="68"/>
      <c r="X1402" s="61"/>
      <c r="Y1402" s="61"/>
      <c r="Z1402" s="61"/>
      <c r="AA1402" s="61"/>
      <c r="AB1402" s="15"/>
      <c r="AC1402" s="15"/>
      <c r="AD1402" s="68"/>
      <c r="AE1402" s="61"/>
      <c r="AF1402" s="61"/>
      <c r="AG1402" s="61"/>
      <c r="AH1402" s="61"/>
      <c r="AI1402" s="15"/>
      <c r="AJ1402" s="15"/>
      <c r="AK1402" s="68"/>
      <c r="AL1402" s="61"/>
      <c r="AM1402" s="61"/>
      <c r="AN1402" s="61"/>
      <c r="AO1402" s="61"/>
      <c r="AP1402" s="15"/>
      <c r="AQ1402" s="15"/>
    </row>
    <row r="1403" spans="1:43" ht="13.8" x14ac:dyDescent="0.25">
      <c r="A1403" s="12"/>
      <c r="B1403" s="12"/>
      <c r="C1403" s="13"/>
      <c r="D1403" s="14"/>
      <c r="E1403" s="67"/>
      <c r="F1403" s="15"/>
      <c r="G1403" s="15"/>
      <c r="H1403" s="15"/>
      <c r="I1403" s="72"/>
      <c r="J1403" s="67"/>
      <c r="K1403" s="15"/>
      <c r="L1403" s="15"/>
      <c r="M1403" s="15"/>
      <c r="N1403" s="72"/>
      <c r="O1403" s="67"/>
      <c r="P1403" s="15"/>
      <c r="Q1403" s="15"/>
      <c r="R1403" s="15"/>
      <c r="S1403" s="72"/>
      <c r="T1403" s="16"/>
      <c r="U1403" s="16"/>
      <c r="V1403" s="16"/>
      <c r="W1403" s="68"/>
      <c r="X1403" s="61"/>
      <c r="Y1403" s="61"/>
      <c r="Z1403" s="61"/>
      <c r="AA1403" s="61"/>
      <c r="AB1403" s="15"/>
      <c r="AC1403" s="15"/>
      <c r="AD1403" s="68"/>
      <c r="AE1403" s="61"/>
      <c r="AF1403" s="61"/>
      <c r="AG1403" s="61"/>
      <c r="AH1403" s="61"/>
      <c r="AI1403" s="15"/>
      <c r="AJ1403" s="15"/>
      <c r="AK1403" s="68"/>
      <c r="AL1403" s="61"/>
      <c r="AM1403" s="61"/>
      <c r="AN1403" s="61"/>
      <c r="AO1403" s="61"/>
      <c r="AP1403" s="15"/>
      <c r="AQ1403" s="15"/>
    </row>
    <row r="1404" spans="1:43" ht="13.8" x14ac:dyDescent="0.25">
      <c r="A1404" s="12"/>
      <c r="B1404" s="12"/>
      <c r="C1404" s="13"/>
      <c r="D1404" s="14"/>
      <c r="E1404" s="67"/>
      <c r="F1404" s="15"/>
      <c r="G1404" s="15"/>
      <c r="H1404" s="15"/>
      <c r="I1404" s="72"/>
      <c r="J1404" s="67"/>
      <c r="K1404" s="15"/>
      <c r="L1404" s="15"/>
      <c r="M1404" s="15"/>
      <c r="N1404" s="72"/>
      <c r="O1404" s="67"/>
      <c r="P1404" s="15"/>
      <c r="Q1404" s="15"/>
      <c r="R1404" s="15"/>
      <c r="S1404" s="72"/>
      <c r="T1404" s="16"/>
      <c r="U1404" s="16"/>
      <c r="V1404" s="16"/>
      <c r="W1404" s="68"/>
      <c r="X1404" s="61"/>
      <c r="Y1404" s="61"/>
      <c r="Z1404" s="61"/>
      <c r="AA1404" s="61"/>
      <c r="AB1404" s="15"/>
      <c r="AC1404" s="15"/>
      <c r="AD1404" s="68"/>
      <c r="AE1404" s="61"/>
      <c r="AF1404" s="61"/>
      <c r="AG1404" s="61"/>
      <c r="AH1404" s="61"/>
      <c r="AI1404" s="15"/>
      <c r="AJ1404" s="15"/>
      <c r="AK1404" s="68"/>
      <c r="AL1404" s="61"/>
      <c r="AM1404" s="61"/>
      <c r="AN1404" s="61"/>
      <c r="AO1404" s="61"/>
      <c r="AP1404" s="15"/>
      <c r="AQ1404" s="15"/>
    </row>
    <row r="1405" spans="1:43" ht="13.8" x14ac:dyDescent="0.25">
      <c r="A1405" s="12"/>
      <c r="B1405" s="12"/>
      <c r="C1405" s="13"/>
      <c r="D1405" s="14"/>
      <c r="E1405" s="67"/>
      <c r="F1405" s="15"/>
      <c r="G1405" s="15"/>
      <c r="H1405" s="15"/>
      <c r="I1405" s="72"/>
      <c r="J1405" s="67"/>
      <c r="K1405" s="15"/>
      <c r="L1405" s="15"/>
      <c r="M1405" s="15"/>
      <c r="N1405" s="72"/>
      <c r="O1405" s="67"/>
      <c r="P1405" s="15"/>
      <c r="Q1405" s="15"/>
      <c r="R1405" s="15"/>
      <c r="S1405" s="72"/>
      <c r="T1405" s="16"/>
      <c r="U1405" s="16"/>
      <c r="V1405" s="16"/>
      <c r="W1405" s="68"/>
      <c r="X1405" s="61"/>
      <c r="Y1405" s="61"/>
      <c r="Z1405" s="61"/>
      <c r="AA1405" s="61"/>
      <c r="AB1405" s="15"/>
      <c r="AC1405" s="15"/>
      <c r="AD1405" s="68"/>
      <c r="AE1405" s="61"/>
      <c r="AF1405" s="61"/>
      <c r="AG1405" s="61"/>
      <c r="AH1405" s="61"/>
      <c r="AI1405" s="15"/>
      <c r="AJ1405" s="15"/>
      <c r="AK1405" s="68"/>
      <c r="AL1405" s="61"/>
      <c r="AM1405" s="61"/>
      <c r="AN1405" s="61"/>
      <c r="AO1405" s="61"/>
      <c r="AP1405" s="15"/>
      <c r="AQ1405" s="15"/>
    </row>
    <row r="1406" spans="1:43" ht="13.8" x14ac:dyDescent="0.25">
      <c r="A1406" s="12"/>
      <c r="B1406" s="12"/>
      <c r="C1406" s="13"/>
      <c r="D1406" s="14"/>
      <c r="E1406" s="67"/>
      <c r="F1406" s="15"/>
      <c r="G1406" s="15"/>
      <c r="H1406" s="15"/>
      <c r="I1406" s="72"/>
      <c r="J1406" s="67"/>
      <c r="K1406" s="15"/>
      <c r="L1406" s="15"/>
      <c r="M1406" s="15"/>
      <c r="N1406" s="72"/>
      <c r="O1406" s="67"/>
      <c r="P1406" s="15"/>
      <c r="Q1406" s="15"/>
      <c r="R1406" s="15"/>
      <c r="S1406" s="72"/>
      <c r="T1406" s="16"/>
      <c r="U1406" s="16"/>
      <c r="V1406" s="16"/>
      <c r="W1406" s="68"/>
      <c r="X1406" s="61"/>
      <c r="Y1406" s="61"/>
      <c r="Z1406" s="61"/>
      <c r="AA1406" s="61"/>
      <c r="AB1406" s="15"/>
      <c r="AC1406" s="15"/>
      <c r="AD1406" s="68"/>
      <c r="AE1406" s="61"/>
      <c r="AF1406" s="61"/>
      <c r="AG1406" s="61"/>
      <c r="AH1406" s="61"/>
      <c r="AI1406" s="15"/>
      <c r="AJ1406" s="15"/>
      <c r="AK1406" s="68"/>
      <c r="AL1406" s="61"/>
      <c r="AM1406" s="61"/>
      <c r="AN1406" s="61"/>
      <c r="AO1406" s="61"/>
      <c r="AP1406" s="15"/>
      <c r="AQ1406" s="15"/>
    </row>
    <row r="1407" spans="1:43" ht="13.8" x14ac:dyDescent="0.25">
      <c r="A1407" s="12"/>
      <c r="B1407" s="12"/>
      <c r="C1407" s="13"/>
      <c r="D1407" s="14"/>
      <c r="E1407" s="67"/>
      <c r="F1407" s="15"/>
      <c r="G1407" s="15"/>
      <c r="H1407" s="15"/>
      <c r="I1407" s="72"/>
      <c r="J1407" s="67"/>
      <c r="K1407" s="15"/>
      <c r="L1407" s="15"/>
      <c r="M1407" s="15"/>
      <c r="N1407" s="72"/>
      <c r="O1407" s="67"/>
      <c r="P1407" s="15"/>
      <c r="Q1407" s="15"/>
      <c r="R1407" s="15"/>
      <c r="S1407" s="72"/>
      <c r="T1407" s="16"/>
      <c r="U1407" s="16"/>
      <c r="V1407" s="16"/>
      <c r="W1407" s="68"/>
      <c r="X1407" s="61"/>
      <c r="Y1407" s="61"/>
      <c r="Z1407" s="61"/>
      <c r="AA1407" s="61"/>
      <c r="AB1407" s="15"/>
      <c r="AC1407" s="15"/>
      <c r="AD1407" s="68"/>
      <c r="AE1407" s="61"/>
      <c r="AF1407" s="61"/>
      <c r="AG1407" s="61"/>
      <c r="AH1407" s="61"/>
      <c r="AI1407" s="15"/>
      <c r="AJ1407" s="15"/>
      <c r="AK1407" s="68"/>
      <c r="AL1407" s="61"/>
      <c r="AM1407" s="61"/>
      <c r="AN1407" s="61"/>
      <c r="AO1407" s="61"/>
      <c r="AP1407" s="15"/>
      <c r="AQ1407" s="15"/>
    </row>
    <row r="1408" spans="1:43" ht="13.8" x14ac:dyDescent="0.25">
      <c r="A1408" s="12"/>
      <c r="B1408" s="12"/>
      <c r="C1408" s="13"/>
      <c r="D1408" s="14"/>
      <c r="E1408" s="67"/>
      <c r="F1408" s="15"/>
      <c r="G1408" s="15"/>
      <c r="H1408" s="15"/>
      <c r="I1408" s="72"/>
      <c r="J1408" s="67"/>
      <c r="K1408" s="15"/>
      <c r="L1408" s="15"/>
      <c r="M1408" s="15"/>
      <c r="N1408" s="72"/>
      <c r="O1408" s="67"/>
      <c r="P1408" s="15"/>
      <c r="Q1408" s="15"/>
      <c r="R1408" s="15"/>
      <c r="S1408" s="72"/>
      <c r="T1408" s="16"/>
      <c r="U1408" s="16"/>
      <c r="V1408" s="16"/>
      <c r="W1408" s="68"/>
      <c r="X1408" s="61"/>
      <c r="Y1408" s="61"/>
      <c r="Z1408" s="61"/>
      <c r="AA1408" s="61"/>
      <c r="AB1408" s="15"/>
      <c r="AC1408" s="15"/>
      <c r="AD1408" s="68"/>
      <c r="AE1408" s="61"/>
      <c r="AF1408" s="61"/>
      <c r="AG1408" s="61"/>
      <c r="AH1408" s="61"/>
      <c r="AI1408" s="15"/>
      <c r="AJ1408" s="15"/>
      <c r="AK1408" s="68"/>
      <c r="AL1408" s="61"/>
      <c r="AM1408" s="61"/>
      <c r="AN1408" s="61"/>
      <c r="AO1408" s="61"/>
      <c r="AP1408" s="15"/>
      <c r="AQ1408" s="15"/>
    </row>
    <row r="1409" spans="1:43" ht="13.8" x14ac:dyDescent="0.25">
      <c r="A1409" s="12"/>
      <c r="B1409" s="12"/>
      <c r="C1409" s="13"/>
      <c r="D1409" s="14"/>
      <c r="E1409" s="67"/>
      <c r="F1409" s="15"/>
      <c r="G1409" s="15"/>
      <c r="H1409" s="15"/>
      <c r="I1409" s="72"/>
      <c r="J1409" s="67"/>
      <c r="K1409" s="15"/>
      <c r="L1409" s="15"/>
      <c r="M1409" s="15"/>
      <c r="N1409" s="72"/>
      <c r="O1409" s="67"/>
      <c r="P1409" s="15"/>
      <c r="Q1409" s="15"/>
      <c r="R1409" s="15"/>
      <c r="S1409" s="72"/>
      <c r="T1409" s="16"/>
      <c r="U1409" s="16"/>
      <c r="V1409" s="16"/>
      <c r="W1409" s="68"/>
      <c r="X1409" s="61"/>
      <c r="Y1409" s="61"/>
      <c r="Z1409" s="61"/>
      <c r="AA1409" s="61"/>
      <c r="AB1409" s="15"/>
      <c r="AC1409" s="15"/>
      <c r="AD1409" s="68"/>
      <c r="AE1409" s="61"/>
      <c r="AF1409" s="61"/>
      <c r="AG1409" s="61"/>
      <c r="AH1409" s="61"/>
      <c r="AI1409" s="15"/>
      <c r="AJ1409" s="15"/>
      <c r="AK1409" s="68"/>
      <c r="AL1409" s="61"/>
      <c r="AM1409" s="61"/>
      <c r="AN1409" s="61"/>
      <c r="AO1409" s="61"/>
      <c r="AP1409" s="15"/>
      <c r="AQ1409" s="15"/>
    </row>
    <row r="1410" spans="1:43" ht="13.8" x14ac:dyDescent="0.25">
      <c r="A1410" s="12"/>
      <c r="B1410" s="12"/>
      <c r="C1410" s="13"/>
      <c r="D1410" s="14"/>
      <c r="E1410" s="67"/>
      <c r="F1410" s="15"/>
      <c r="G1410" s="15"/>
      <c r="H1410" s="15"/>
      <c r="I1410" s="72"/>
      <c r="J1410" s="67"/>
      <c r="K1410" s="15"/>
      <c r="L1410" s="15"/>
      <c r="M1410" s="15"/>
      <c r="N1410" s="72"/>
      <c r="O1410" s="67"/>
      <c r="P1410" s="15"/>
      <c r="Q1410" s="15"/>
      <c r="R1410" s="15"/>
      <c r="S1410" s="72"/>
      <c r="T1410" s="16"/>
      <c r="U1410" s="16"/>
      <c r="V1410" s="16"/>
      <c r="W1410" s="68"/>
      <c r="X1410" s="61"/>
      <c r="Y1410" s="61"/>
      <c r="Z1410" s="61"/>
      <c r="AA1410" s="61"/>
      <c r="AB1410" s="15"/>
      <c r="AC1410" s="15"/>
      <c r="AD1410" s="68"/>
      <c r="AE1410" s="61"/>
      <c r="AF1410" s="61"/>
      <c r="AG1410" s="61"/>
      <c r="AH1410" s="61"/>
      <c r="AI1410" s="15"/>
      <c r="AJ1410" s="15"/>
      <c r="AK1410" s="68"/>
      <c r="AL1410" s="61"/>
      <c r="AM1410" s="61"/>
      <c r="AN1410" s="61"/>
      <c r="AO1410" s="61"/>
      <c r="AP1410" s="15"/>
      <c r="AQ1410" s="15"/>
    </row>
    <row r="1411" spans="1:43" ht="13.8" x14ac:dyDescent="0.25">
      <c r="A1411" s="12"/>
      <c r="B1411" s="12"/>
      <c r="C1411" s="13"/>
      <c r="D1411" s="14"/>
      <c r="E1411" s="67"/>
      <c r="F1411" s="15"/>
      <c r="G1411" s="15"/>
      <c r="H1411" s="15"/>
      <c r="I1411" s="72"/>
      <c r="J1411" s="67"/>
      <c r="K1411" s="15"/>
      <c r="L1411" s="15"/>
      <c r="M1411" s="15"/>
      <c r="N1411" s="72"/>
      <c r="O1411" s="67"/>
      <c r="P1411" s="15"/>
      <c r="Q1411" s="15"/>
      <c r="R1411" s="15"/>
      <c r="S1411" s="72"/>
      <c r="T1411" s="16"/>
      <c r="U1411" s="16"/>
      <c r="V1411" s="16"/>
      <c r="W1411" s="68"/>
      <c r="X1411" s="61"/>
      <c r="Y1411" s="61"/>
      <c r="Z1411" s="61"/>
      <c r="AA1411" s="61"/>
      <c r="AB1411" s="15"/>
      <c r="AC1411" s="15"/>
      <c r="AD1411" s="68"/>
      <c r="AE1411" s="61"/>
      <c r="AF1411" s="61"/>
      <c r="AG1411" s="61"/>
      <c r="AH1411" s="61"/>
      <c r="AI1411" s="15"/>
      <c r="AJ1411" s="15"/>
      <c r="AK1411" s="68"/>
      <c r="AL1411" s="61"/>
      <c r="AM1411" s="61"/>
      <c r="AN1411" s="61"/>
      <c r="AO1411" s="61"/>
      <c r="AP1411" s="15"/>
      <c r="AQ1411" s="15"/>
    </row>
    <row r="1412" spans="1:43" ht="13.8" x14ac:dyDescent="0.25">
      <c r="A1412" s="12"/>
      <c r="B1412" s="12"/>
      <c r="C1412" s="13"/>
      <c r="D1412" s="14"/>
      <c r="E1412" s="67"/>
      <c r="F1412" s="15"/>
      <c r="G1412" s="15"/>
      <c r="H1412" s="15"/>
      <c r="I1412" s="72"/>
      <c r="J1412" s="67"/>
      <c r="K1412" s="15"/>
      <c r="L1412" s="15"/>
      <c r="M1412" s="15"/>
      <c r="N1412" s="72"/>
      <c r="O1412" s="67"/>
      <c r="P1412" s="15"/>
      <c r="Q1412" s="15"/>
      <c r="R1412" s="15"/>
      <c r="S1412" s="72"/>
      <c r="T1412" s="16"/>
      <c r="U1412" s="16"/>
      <c r="V1412" s="16"/>
      <c r="W1412" s="68"/>
      <c r="X1412" s="61"/>
      <c r="Y1412" s="61"/>
      <c r="Z1412" s="61"/>
      <c r="AA1412" s="61"/>
      <c r="AB1412" s="15"/>
      <c r="AC1412" s="15"/>
      <c r="AD1412" s="68"/>
      <c r="AE1412" s="61"/>
      <c r="AF1412" s="61"/>
      <c r="AG1412" s="61"/>
      <c r="AH1412" s="61"/>
      <c r="AI1412" s="15"/>
      <c r="AJ1412" s="15"/>
      <c r="AK1412" s="68"/>
      <c r="AL1412" s="61"/>
      <c r="AM1412" s="61"/>
      <c r="AN1412" s="61"/>
      <c r="AO1412" s="61"/>
      <c r="AP1412" s="15"/>
      <c r="AQ1412" s="15"/>
    </row>
    <row r="1413" spans="1:43" ht="13.8" x14ac:dyDescent="0.25">
      <c r="A1413" s="12"/>
      <c r="B1413" s="12"/>
      <c r="C1413" s="13"/>
      <c r="D1413" s="14"/>
      <c r="E1413" s="67"/>
      <c r="F1413" s="15"/>
      <c r="G1413" s="15"/>
      <c r="H1413" s="15"/>
      <c r="I1413" s="72"/>
      <c r="J1413" s="67"/>
      <c r="K1413" s="15"/>
      <c r="L1413" s="15"/>
      <c r="M1413" s="15"/>
      <c r="N1413" s="72"/>
      <c r="O1413" s="67"/>
      <c r="P1413" s="15"/>
      <c r="Q1413" s="15"/>
      <c r="R1413" s="15"/>
      <c r="S1413" s="72"/>
      <c r="T1413" s="16"/>
      <c r="U1413" s="16"/>
      <c r="V1413" s="16"/>
      <c r="W1413" s="68"/>
      <c r="X1413" s="61"/>
      <c r="Y1413" s="61"/>
      <c r="Z1413" s="61"/>
      <c r="AA1413" s="61"/>
      <c r="AB1413" s="15"/>
      <c r="AC1413" s="15"/>
      <c r="AD1413" s="68"/>
      <c r="AE1413" s="61"/>
      <c r="AF1413" s="61"/>
      <c r="AG1413" s="61"/>
      <c r="AH1413" s="61"/>
      <c r="AI1413" s="15"/>
      <c r="AJ1413" s="15"/>
      <c r="AK1413" s="68"/>
      <c r="AL1413" s="61"/>
      <c r="AM1413" s="61"/>
      <c r="AN1413" s="61"/>
      <c r="AO1413" s="61"/>
      <c r="AP1413" s="15"/>
      <c r="AQ1413" s="15"/>
    </row>
    <row r="1414" spans="1:43" ht="13.8" x14ac:dyDescent="0.25">
      <c r="A1414" s="12"/>
      <c r="B1414" s="12"/>
      <c r="C1414" s="13"/>
      <c r="D1414" s="14"/>
      <c r="E1414" s="67"/>
      <c r="F1414" s="15"/>
      <c r="G1414" s="15"/>
      <c r="H1414" s="15"/>
      <c r="I1414" s="72"/>
      <c r="J1414" s="67"/>
      <c r="K1414" s="15"/>
      <c r="L1414" s="15"/>
      <c r="M1414" s="15"/>
      <c r="N1414" s="72"/>
      <c r="O1414" s="67"/>
      <c r="P1414" s="15"/>
      <c r="Q1414" s="15"/>
      <c r="R1414" s="15"/>
      <c r="S1414" s="72"/>
      <c r="T1414" s="16"/>
      <c r="U1414" s="16"/>
      <c r="V1414" s="16"/>
      <c r="W1414" s="68"/>
      <c r="X1414" s="61"/>
      <c r="Y1414" s="61"/>
      <c r="Z1414" s="61"/>
      <c r="AA1414" s="61"/>
      <c r="AB1414" s="15"/>
      <c r="AC1414" s="15"/>
      <c r="AD1414" s="68"/>
      <c r="AE1414" s="61"/>
      <c r="AF1414" s="61"/>
      <c r="AG1414" s="61"/>
      <c r="AH1414" s="61"/>
      <c r="AI1414" s="15"/>
      <c r="AJ1414" s="15"/>
      <c r="AK1414" s="68"/>
      <c r="AL1414" s="61"/>
      <c r="AM1414" s="61"/>
      <c r="AN1414" s="61"/>
      <c r="AO1414" s="61"/>
      <c r="AP1414" s="15"/>
      <c r="AQ1414" s="15"/>
    </row>
    <row r="1415" spans="1:43" ht="13.8" x14ac:dyDescent="0.25">
      <c r="A1415" s="12"/>
      <c r="B1415" s="12"/>
      <c r="C1415" s="13"/>
      <c r="D1415" s="14"/>
      <c r="E1415" s="67"/>
      <c r="F1415" s="15"/>
      <c r="G1415" s="15"/>
      <c r="H1415" s="15"/>
      <c r="I1415" s="72"/>
      <c r="J1415" s="67"/>
      <c r="K1415" s="15"/>
      <c r="L1415" s="15"/>
      <c r="M1415" s="15"/>
      <c r="N1415" s="72"/>
      <c r="O1415" s="67"/>
      <c r="P1415" s="15"/>
      <c r="Q1415" s="15"/>
      <c r="R1415" s="15"/>
      <c r="S1415" s="72"/>
      <c r="T1415" s="16"/>
      <c r="U1415" s="16"/>
      <c r="V1415" s="16"/>
      <c r="W1415" s="68"/>
      <c r="X1415" s="61"/>
      <c r="Y1415" s="61"/>
      <c r="Z1415" s="61"/>
      <c r="AA1415" s="61"/>
      <c r="AB1415" s="15"/>
      <c r="AC1415" s="15"/>
      <c r="AD1415" s="68"/>
      <c r="AE1415" s="61"/>
      <c r="AF1415" s="61"/>
      <c r="AG1415" s="61"/>
      <c r="AH1415" s="61"/>
      <c r="AI1415" s="15"/>
      <c r="AJ1415" s="15"/>
      <c r="AK1415" s="68"/>
      <c r="AL1415" s="61"/>
      <c r="AM1415" s="61"/>
      <c r="AN1415" s="61"/>
      <c r="AO1415" s="61"/>
      <c r="AP1415" s="15"/>
      <c r="AQ1415" s="15"/>
    </row>
    <row r="1416" spans="1:43" ht="13.8" x14ac:dyDescent="0.25">
      <c r="A1416" s="12"/>
      <c r="B1416" s="12"/>
      <c r="C1416" s="13"/>
      <c r="D1416" s="14"/>
      <c r="E1416" s="67"/>
      <c r="F1416" s="15"/>
      <c r="G1416" s="15"/>
      <c r="H1416" s="15"/>
      <c r="I1416" s="72"/>
      <c r="J1416" s="67"/>
      <c r="K1416" s="15"/>
      <c r="L1416" s="15"/>
      <c r="M1416" s="15"/>
      <c r="N1416" s="72"/>
      <c r="O1416" s="67"/>
      <c r="P1416" s="15"/>
      <c r="Q1416" s="15"/>
      <c r="R1416" s="15"/>
      <c r="S1416" s="72"/>
      <c r="T1416" s="16"/>
      <c r="U1416" s="16"/>
      <c r="V1416" s="16"/>
      <c r="W1416" s="68"/>
      <c r="X1416" s="61"/>
      <c r="Y1416" s="61"/>
      <c r="Z1416" s="61"/>
      <c r="AA1416" s="61"/>
      <c r="AB1416" s="15"/>
      <c r="AC1416" s="15"/>
      <c r="AD1416" s="68"/>
      <c r="AE1416" s="61"/>
      <c r="AF1416" s="61"/>
      <c r="AG1416" s="61"/>
      <c r="AH1416" s="61"/>
      <c r="AI1416" s="15"/>
      <c r="AJ1416" s="15"/>
      <c r="AK1416" s="68"/>
      <c r="AL1416" s="61"/>
      <c r="AM1416" s="61"/>
      <c r="AN1416" s="61"/>
      <c r="AO1416" s="61"/>
      <c r="AP1416" s="15"/>
      <c r="AQ1416" s="15"/>
    </row>
    <row r="1417" spans="1:43" ht="13.8" x14ac:dyDescent="0.25">
      <c r="A1417" s="12"/>
      <c r="B1417" s="12"/>
      <c r="C1417" s="13"/>
      <c r="D1417" s="14"/>
      <c r="E1417" s="67"/>
      <c r="F1417" s="15"/>
      <c r="G1417" s="15"/>
      <c r="H1417" s="15"/>
      <c r="I1417" s="72"/>
      <c r="J1417" s="67"/>
      <c r="K1417" s="15"/>
      <c r="L1417" s="15"/>
      <c r="M1417" s="15"/>
      <c r="N1417" s="72"/>
      <c r="O1417" s="67"/>
      <c r="P1417" s="15"/>
      <c r="Q1417" s="15"/>
      <c r="R1417" s="15"/>
      <c r="S1417" s="72"/>
      <c r="T1417" s="16"/>
      <c r="U1417" s="16"/>
      <c r="V1417" s="16"/>
      <c r="W1417" s="68"/>
      <c r="X1417" s="61"/>
      <c r="Y1417" s="61"/>
      <c r="Z1417" s="61"/>
      <c r="AA1417" s="61"/>
      <c r="AB1417" s="15"/>
      <c r="AC1417" s="15"/>
      <c r="AD1417" s="68"/>
      <c r="AE1417" s="61"/>
      <c r="AF1417" s="61"/>
      <c r="AG1417" s="61"/>
      <c r="AH1417" s="61"/>
      <c r="AI1417" s="15"/>
      <c r="AJ1417" s="15"/>
      <c r="AK1417" s="68"/>
      <c r="AL1417" s="61"/>
      <c r="AM1417" s="61"/>
      <c r="AN1417" s="61"/>
      <c r="AO1417" s="61"/>
      <c r="AP1417" s="15"/>
      <c r="AQ1417" s="15"/>
    </row>
    <row r="1418" spans="1:43" ht="13.8" x14ac:dyDescent="0.25">
      <c r="A1418" s="12"/>
      <c r="B1418" s="12"/>
      <c r="C1418" s="13"/>
      <c r="D1418" s="14"/>
      <c r="E1418" s="67"/>
      <c r="F1418" s="15"/>
      <c r="G1418" s="15"/>
      <c r="H1418" s="15"/>
      <c r="I1418" s="72"/>
      <c r="J1418" s="67"/>
      <c r="K1418" s="15"/>
      <c r="L1418" s="15"/>
      <c r="M1418" s="15"/>
      <c r="N1418" s="72"/>
      <c r="O1418" s="67"/>
      <c r="P1418" s="15"/>
      <c r="Q1418" s="15"/>
      <c r="R1418" s="15"/>
      <c r="S1418" s="72"/>
      <c r="T1418" s="16"/>
      <c r="U1418" s="16"/>
      <c r="V1418" s="16"/>
      <c r="W1418" s="68"/>
      <c r="X1418" s="61"/>
      <c r="Y1418" s="61"/>
      <c r="Z1418" s="61"/>
      <c r="AA1418" s="61"/>
      <c r="AB1418" s="15"/>
      <c r="AC1418" s="15"/>
      <c r="AD1418" s="68"/>
      <c r="AE1418" s="61"/>
      <c r="AF1418" s="61"/>
      <c r="AG1418" s="61"/>
      <c r="AH1418" s="61"/>
      <c r="AI1418" s="15"/>
      <c r="AJ1418" s="15"/>
      <c r="AK1418" s="68"/>
      <c r="AL1418" s="61"/>
      <c r="AM1418" s="61"/>
      <c r="AN1418" s="61"/>
      <c r="AO1418" s="61"/>
      <c r="AP1418" s="15"/>
      <c r="AQ1418" s="15"/>
    </row>
    <row r="1419" spans="1:43" ht="13.8" x14ac:dyDescent="0.25">
      <c r="A1419" s="12"/>
      <c r="B1419" s="12"/>
      <c r="C1419" s="13"/>
      <c r="D1419" s="14"/>
      <c r="E1419" s="67"/>
      <c r="F1419" s="15"/>
      <c r="G1419" s="15"/>
      <c r="H1419" s="15"/>
      <c r="I1419" s="72"/>
      <c r="J1419" s="67"/>
      <c r="K1419" s="15"/>
      <c r="L1419" s="15"/>
      <c r="M1419" s="15"/>
      <c r="N1419" s="72"/>
      <c r="O1419" s="67"/>
      <c r="P1419" s="15"/>
      <c r="Q1419" s="15"/>
      <c r="R1419" s="15"/>
      <c r="S1419" s="72"/>
      <c r="T1419" s="16"/>
      <c r="U1419" s="16"/>
      <c r="V1419" s="16"/>
      <c r="W1419" s="68"/>
      <c r="X1419" s="61"/>
      <c r="Y1419" s="61"/>
      <c r="Z1419" s="61"/>
      <c r="AA1419" s="61"/>
      <c r="AB1419" s="15"/>
      <c r="AC1419" s="15"/>
      <c r="AD1419" s="68"/>
      <c r="AE1419" s="61"/>
      <c r="AF1419" s="61"/>
      <c r="AG1419" s="61"/>
      <c r="AH1419" s="61"/>
      <c r="AI1419" s="15"/>
      <c r="AJ1419" s="15"/>
      <c r="AK1419" s="68"/>
      <c r="AL1419" s="61"/>
      <c r="AM1419" s="61"/>
      <c r="AN1419" s="61"/>
      <c r="AO1419" s="61"/>
      <c r="AP1419" s="15"/>
      <c r="AQ1419" s="15"/>
    </row>
    <row r="1420" spans="1:43" ht="13.8" x14ac:dyDescent="0.25">
      <c r="A1420" s="12"/>
      <c r="B1420" s="12"/>
      <c r="C1420" s="13"/>
      <c r="D1420" s="14"/>
      <c r="E1420" s="67"/>
      <c r="F1420" s="15"/>
      <c r="G1420" s="15"/>
      <c r="H1420" s="15"/>
      <c r="I1420" s="72"/>
      <c r="J1420" s="67"/>
      <c r="K1420" s="15"/>
      <c r="L1420" s="15"/>
      <c r="M1420" s="15"/>
      <c r="N1420" s="72"/>
      <c r="O1420" s="67"/>
      <c r="P1420" s="15"/>
      <c r="Q1420" s="15"/>
      <c r="R1420" s="15"/>
      <c r="S1420" s="72"/>
      <c r="T1420" s="16"/>
      <c r="U1420" s="16"/>
      <c r="V1420" s="16"/>
      <c r="W1420" s="68"/>
      <c r="X1420" s="61"/>
      <c r="Y1420" s="61"/>
      <c r="Z1420" s="61"/>
      <c r="AA1420" s="61"/>
      <c r="AB1420" s="15"/>
      <c r="AC1420" s="15"/>
      <c r="AD1420" s="68"/>
      <c r="AE1420" s="61"/>
      <c r="AF1420" s="61"/>
      <c r="AG1420" s="61"/>
      <c r="AH1420" s="61"/>
      <c r="AI1420" s="15"/>
      <c r="AJ1420" s="15"/>
      <c r="AK1420" s="68"/>
      <c r="AL1420" s="61"/>
      <c r="AM1420" s="61"/>
      <c r="AN1420" s="61"/>
      <c r="AO1420" s="61"/>
      <c r="AP1420" s="15"/>
      <c r="AQ1420" s="15"/>
    </row>
    <row r="1421" spans="1:43" ht="13.8" x14ac:dyDescent="0.25">
      <c r="A1421" s="12"/>
      <c r="B1421" s="12"/>
      <c r="C1421" s="13"/>
      <c r="D1421" s="14"/>
      <c r="E1421" s="67"/>
      <c r="F1421" s="15"/>
      <c r="G1421" s="15"/>
      <c r="H1421" s="15"/>
      <c r="I1421" s="72"/>
      <c r="J1421" s="67"/>
      <c r="K1421" s="15"/>
      <c r="L1421" s="15"/>
      <c r="M1421" s="15"/>
      <c r="N1421" s="72"/>
      <c r="O1421" s="67"/>
      <c r="P1421" s="15"/>
      <c r="Q1421" s="15"/>
      <c r="R1421" s="15"/>
      <c r="S1421" s="72"/>
      <c r="T1421" s="16"/>
      <c r="U1421" s="16"/>
      <c r="V1421" s="16"/>
      <c r="W1421" s="68"/>
      <c r="X1421" s="61"/>
      <c r="Y1421" s="61"/>
      <c r="Z1421" s="61"/>
      <c r="AA1421" s="61"/>
      <c r="AB1421" s="15"/>
      <c r="AC1421" s="15"/>
      <c r="AD1421" s="68"/>
      <c r="AE1421" s="61"/>
      <c r="AF1421" s="61"/>
      <c r="AG1421" s="61"/>
      <c r="AH1421" s="61"/>
      <c r="AI1421" s="15"/>
      <c r="AJ1421" s="15"/>
      <c r="AK1421" s="68"/>
      <c r="AL1421" s="61"/>
      <c r="AM1421" s="61"/>
      <c r="AN1421" s="61"/>
      <c r="AO1421" s="61"/>
      <c r="AP1421" s="15"/>
      <c r="AQ1421" s="15"/>
    </row>
    <row r="1422" spans="1:43" ht="13.8" x14ac:dyDescent="0.25">
      <c r="A1422" s="12"/>
      <c r="B1422" s="12"/>
      <c r="C1422" s="13"/>
      <c r="D1422" s="14"/>
      <c r="E1422" s="67"/>
      <c r="F1422" s="15"/>
      <c r="G1422" s="15"/>
      <c r="H1422" s="15"/>
      <c r="I1422" s="72"/>
      <c r="J1422" s="67"/>
      <c r="K1422" s="15"/>
      <c r="L1422" s="15"/>
      <c r="M1422" s="15"/>
      <c r="N1422" s="72"/>
      <c r="O1422" s="67"/>
      <c r="P1422" s="15"/>
      <c r="Q1422" s="15"/>
      <c r="R1422" s="15"/>
      <c r="S1422" s="72"/>
      <c r="T1422" s="16"/>
      <c r="U1422" s="16"/>
      <c r="V1422" s="16"/>
      <c r="W1422" s="68"/>
      <c r="X1422" s="61"/>
      <c r="Y1422" s="61"/>
      <c r="Z1422" s="61"/>
      <c r="AA1422" s="61"/>
      <c r="AB1422" s="15"/>
      <c r="AC1422" s="15"/>
      <c r="AD1422" s="68"/>
      <c r="AE1422" s="61"/>
      <c r="AF1422" s="61"/>
      <c r="AG1422" s="61"/>
      <c r="AH1422" s="61"/>
      <c r="AI1422" s="15"/>
      <c r="AJ1422" s="15"/>
      <c r="AK1422" s="68"/>
      <c r="AL1422" s="61"/>
      <c r="AM1422" s="61"/>
      <c r="AN1422" s="61"/>
      <c r="AO1422" s="61"/>
      <c r="AP1422" s="15"/>
      <c r="AQ1422" s="15"/>
    </row>
    <row r="1423" spans="1:43" ht="13.8" x14ac:dyDescent="0.25">
      <c r="A1423" s="12"/>
      <c r="B1423" s="12"/>
      <c r="C1423" s="13"/>
      <c r="D1423" s="14"/>
      <c r="E1423" s="67"/>
      <c r="F1423" s="15"/>
      <c r="G1423" s="15"/>
      <c r="H1423" s="15"/>
      <c r="I1423" s="72"/>
      <c r="J1423" s="67"/>
      <c r="K1423" s="15"/>
      <c r="L1423" s="15"/>
      <c r="M1423" s="15"/>
      <c r="N1423" s="72"/>
      <c r="O1423" s="67"/>
      <c r="P1423" s="15"/>
      <c r="Q1423" s="15"/>
      <c r="R1423" s="15"/>
      <c r="S1423" s="72"/>
      <c r="T1423" s="16"/>
      <c r="U1423" s="16"/>
      <c r="V1423" s="16"/>
      <c r="W1423" s="68"/>
      <c r="X1423" s="61"/>
      <c r="Y1423" s="61"/>
      <c r="Z1423" s="61"/>
      <c r="AA1423" s="61"/>
      <c r="AB1423" s="15"/>
      <c r="AC1423" s="15"/>
      <c r="AD1423" s="68"/>
      <c r="AE1423" s="61"/>
      <c r="AF1423" s="61"/>
      <c r="AG1423" s="61"/>
      <c r="AH1423" s="61"/>
      <c r="AI1423" s="15"/>
      <c r="AJ1423" s="15"/>
      <c r="AK1423" s="68"/>
      <c r="AL1423" s="61"/>
      <c r="AM1423" s="61"/>
      <c r="AN1423" s="61"/>
      <c r="AO1423" s="61"/>
      <c r="AP1423" s="15"/>
      <c r="AQ1423" s="15"/>
    </row>
    <row r="1424" spans="1:43" ht="13.8" x14ac:dyDescent="0.25">
      <c r="A1424" s="12"/>
      <c r="B1424" s="12"/>
      <c r="C1424" s="13"/>
      <c r="D1424" s="14"/>
      <c r="E1424" s="67"/>
      <c r="F1424" s="15"/>
      <c r="G1424" s="15"/>
      <c r="H1424" s="15"/>
      <c r="I1424" s="72"/>
      <c r="J1424" s="67"/>
      <c r="K1424" s="15"/>
      <c r="L1424" s="15"/>
      <c r="M1424" s="15"/>
      <c r="N1424" s="72"/>
      <c r="O1424" s="67"/>
      <c r="P1424" s="15"/>
      <c r="Q1424" s="15"/>
      <c r="R1424" s="15"/>
      <c r="S1424" s="72"/>
      <c r="T1424" s="16"/>
      <c r="U1424" s="16"/>
      <c r="V1424" s="16"/>
      <c r="W1424" s="68"/>
      <c r="X1424" s="61"/>
      <c r="Y1424" s="61"/>
      <c r="Z1424" s="61"/>
      <c r="AA1424" s="61"/>
      <c r="AB1424" s="15"/>
      <c r="AC1424" s="15"/>
      <c r="AD1424" s="68"/>
      <c r="AE1424" s="61"/>
      <c r="AF1424" s="61"/>
      <c r="AG1424" s="61"/>
      <c r="AH1424" s="61"/>
      <c r="AI1424" s="15"/>
      <c r="AJ1424" s="15"/>
      <c r="AK1424" s="68"/>
      <c r="AL1424" s="61"/>
      <c r="AM1424" s="61"/>
      <c r="AN1424" s="61"/>
      <c r="AO1424" s="61"/>
      <c r="AP1424" s="15"/>
      <c r="AQ1424" s="15"/>
    </row>
    <row r="1425" spans="1:43" ht="13.8" x14ac:dyDescent="0.25">
      <c r="A1425" s="12"/>
      <c r="B1425" s="12"/>
      <c r="C1425" s="13"/>
      <c r="D1425" s="14"/>
      <c r="E1425" s="67"/>
      <c r="F1425" s="15"/>
      <c r="G1425" s="15"/>
      <c r="H1425" s="15"/>
      <c r="I1425" s="72"/>
      <c r="J1425" s="67"/>
      <c r="K1425" s="15"/>
      <c r="L1425" s="15"/>
      <c r="M1425" s="15"/>
      <c r="N1425" s="72"/>
      <c r="O1425" s="67"/>
      <c r="P1425" s="15"/>
      <c r="Q1425" s="15"/>
      <c r="R1425" s="15"/>
      <c r="S1425" s="72"/>
      <c r="T1425" s="16"/>
      <c r="U1425" s="16"/>
      <c r="V1425" s="16"/>
      <c r="W1425" s="68"/>
      <c r="X1425" s="61"/>
      <c r="Y1425" s="61"/>
      <c r="Z1425" s="61"/>
      <c r="AA1425" s="61"/>
      <c r="AB1425" s="15"/>
      <c r="AC1425" s="15"/>
      <c r="AD1425" s="68"/>
      <c r="AE1425" s="61"/>
      <c r="AF1425" s="61"/>
      <c r="AG1425" s="61"/>
      <c r="AH1425" s="61"/>
      <c r="AI1425" s="15"/>
      <c r="AJ1425" s="15"/>
      <c r="AK1425" s="68"/>
      <c r="AL1425" s="61"/>
      <c r="AM1425" s="61"/>
      <c r="AN1425" s="61"/>
      <c r="AO1425" s="61"/>
      <c r="AP1425" s="15"/>
      <c r="AQ1425" s="15"/>
    </row>
    <row r="1426" spans="1:43" ht="13.8" x14ac:dyDescent="0.25">
      <c r="A1426" s="12"/>
      <c r="B1426" s="12"/>
      <c r="C1426" s="13"/>
      <c r="D1426" s="14"/>
      <c r="E1426" s="67"/>
      <c r="F1426" s="15"/>
      <c r="G1426" s="15"/>
      <c r="H1426" s="15"/>
      <c r="I1426" s="72"/>
      <c r="J1426" s="67"/>
      <c r="K1426" s="15"/>
      <c r="L1426" s="15"/>
      <c r="M1426" s="15"/>
      <c r="N1426" s="72"/>
      <c r="O1426" s="67"/>
      <c r="P1426" s="15"/>
      <c r="Q1426" s="15"/>
      <c r="R1426" s="15"/>
      <c r="S1426" s="72"/>
      <c r="T1426" s="16"/>
      <c r="U1426" s="16"/>
      <c r="V1426" s="16"/>
      <c r="W1426" s="68"/>
      <c r="X1426" s="61"/>
      <c r="Y1426" s="61"/>
      <c r="Z1426" s="61"/>
      <c r="AA1426" s="61"/>
      <c r="AB1426" s="15"/>
      <c r="AC1426" s="15"/>
      <c r="AD1426" s="68"/>
      <c r="AE1426" s="61"/>
      <c r="AF1426" s="61"/>
      <c r="AG1426" s="61"/>
      <c r="AH1426" s="61"/>
      <c r="AI1426" s="15"/>
      <c r="AJ1426" s="15"/>
      <c r="AK1426" s="68"/>
      <c r="AL1426" s="61"/>
      <c r="AM1426" s="61"/>
      <c r="AN1426" s="61"/>
      <c r="AO1426" s="61"/>
      <c r="AP1426" s="15"/>
      <c r="AQ1426" s="15"/>
    </row>
    <row r="1427" spans="1:43" ht="13.8" x14ac:dyDescent="0.25">
      <c r="A1427" s="12"/>
      <c r="B1427" s="12"/>
      <c r="C1427" s="13"/>
      <c r="D1427" s="14"/>
      <c r="E1427" s="67"/>
      <c r="F1427" s="15"/>
      <c r="G1427" s="15"/>
      <c r="H1427" s="15"/>
      <c r="I1427" s="72"/>
      <c r="J1427" s="67"/>
      <c r="K1427" s="15"/>
      <c r="L1427" s="15"/>
      <c r="M1427" s="15"/>
      <c r="N1427" s="72"/>
      <c r="O1427" s="67"/>
      <c r="P1427" s="15"/>
      <c r="Q1427" s="15"/>
      <c r="R1427" s="15"/>
      <c r="S1427" s="72"/>
      <c r="T1427" s="16"/>
      <c r="U1427" s="16"/>
      <c r="V1427" s="16"/>
      <c r="W1427" s="68"/>
      <c r="X1427" s="61"/>
      <c r="Y1427" s="61"/>
      <c r="Z1427" s="61"/>
      <c r="AA1427" s="61"/>
      <c r="AB1427" s="15"/>
      <c r="AC1427" s="15"/>
      <c r="AD1427" s="68"/>
      <c r="AE1427" s="61"/>
      <c r="AF1427" s="61"/>
      <c r="AG1427" s="61"/>
      <c r="AH1427" s="61"/>
      <c r="AI1427" s="15"/>
      <c r="AJ1427" s="15"/>
      <c r="AK1427" s="68"/>
      <c r="AL1427" s="61"/>
      <c r="AM1427" s="61"/>
      <c r="AN1427" s="61"/>
      <c r="AO1427" s="61"/>
      <c r="AP1427" s="15"/>
      <c r="AQ1427" s="15"/>
    </row>
    <row r="1428" spans="1:43" ht="13.8" x14ac:dyDescent="0.25">
      <c r="A1428" s="12"/>
      <c r="B1428" s="12"/>
      <c r="C1428" s="13"/>
      <c r="D1428" s="14"/>
      <c r="E1428" s="67"/>
      <c r="F1428" s="15"/>
      <c r="G1428" s="15"/>
      <c r="H1428" s="15"/>
      <c r="I1428" s="72"/>
      <c r="J1428" s="67"/>
      <c r="K1428" s="15"/>
      <c r="L1428" s="15"/>
      <c r="M1428" s="15"/>
      <c r="N1428" s="72"/>
      <c r="O1428" s="67"/>
      <c r="P1428" s="15"/>
      <c r="Q1428" s="15"/>
      <c r="R1428" s="15"/>
      <c r="S1428" s="72"/>
      <c r="T1428" s="16"/>
      <c r="U1428" s="16"/>
      <c r="V1428" s="16"/>
      <c r="W1428" s="68"/>
      <c r="X1428" s="61"/>
      <c r="Y1428" s="61"/>
      <c r="Z1428" s="61"/>
      <c r="AA1428" s="61"/>
      <c r="AB1428" s="15"/>
      <c r="AC1428" s="15"/>
      <c r="AD1428" s="68"/>
      <c r="AE1428" s="61"/>
      <c r="AF1428" s="61"/>
      <c r="AG1428" s="61"/>
      <c r="AH1428" s="61"/>
      <c r="AI1428" s="15"/>
      <c r="AJ1428" s="15"/>
      <c r="AK1428" s="68"/>
      <c r="AL1428" s="61"/>
      <c r="AM1428" s="61"/>
      <c r="AN1428" s="61"/>
      <c r="AO1428" s="61"/>
      <c r="AP1428" s="15"/>
      <c r="AQ1428" s="15"/>
    </row>
    <row r="1429" spans="1:43" ht="13.8" x14ac:dyDescent="0.25">
      <c r="A1429" s="12"/>
      <c r="B1429" s="12"/>
      <c r="C1429" s="13"/>
      <c r="D1429" s="14"/>
      <c r="E1429" s="67"/>
      <c r="F1429" s="15"/>
      <c r="G1429" s="15"/>
      <c r="H1429" s="15"/>
      <c r="I1429" s="72"/>
      <c r="J1429" s="67"/>
      <c r="K1429" s="15"/>
      <c r="L1429" s="15"/>
      <c r="M1429" s="15"/>
      <c r="N1429" s="72"/>
      <c r="O1429" s="67"/>
      <c r="P1429" s="15"/>
      <c r="Q1429" s="15"/>
      <c r="R1429" s="15"/>
      <c r="S1429" s="72"/>
      <c r="T1429" s="16"/>
      <c r="U1429" s="16"/>
      <c r="V1429" s="16"/>
      <c r="W1429" s="68"/>
      <c r="X1429" s="61"/>
      <c r="Y1429" s="61"/>
      <c r="Z1429" s="61"/>
      <c r="AA1429" s="61"/>
      <c r="AB1429" s="15"/>
      <c r="AC1429" s="15"/>
      <c r="AD1429" s="68"/>
      <c r="AE1429" s="61"/>
      <c r="AF1429" s="61"/>
      <c r="AG1429" s="61"/>
      <c r="AH1429" s="61"/>
      <c r="AI1429" s="15"/>
      <c r="AJ1429" s="15"/>
      <c r="AK1429" s="68"/>
      <c r="AL1429" s="61"/>
      <c r="AM1429" s="61"/>
      <c r="AN1429" s="61"/>
      <c r="AO1429" s="61"/>
      <c r="AP1429" s="15"/>
      <c r="AQ1429" s="15"/>
    </row>
    <row r="1430" spans="1:43" ht="13.8" x14ac:dyDescent="0.25">
      <c r="A1430" s="12"/>
      <c r="B1430" s="12"/>
      <c r="C1430" s="13"/>
      <c r="D1430" s="14"/>
      <c r="E1430" s="67"/>
      <c r="F1430" s="15"/>
      <c r="G1430" s="15"/>
      <c r="H1430" s="15"/>
      <c r="I1430" s="72"/>
      <c r="J1430" s="67"/>
      <c r="K1430" s="15"/>
      <c r="L1430" s="15"/>
      <c r="M1430" s="15"/>
      <c r="N1430" s="72"/>
      <c r="O1430" s="67"/>
      <c r="P1430" s="15"/>
      <c r="Q1430" s="15"/>
      <c r="R1430" s="15"/>
      <c r="S1430" s="72"/>
      <c r="T1430" s="16"/>
      <c r="U1430" s="16"/>
      <c r="V1430" s="16"/>
      <c r="W1430" s="68"/>
      <c r="X1430" s="61"/>
      <c r="Y1430" s="61"/>
      <c r="Z1430" s="61"/>
      <c r="AA1430" s="61"/>
      <c r="AB1430" s="15"/>
      <c r="AC1430" s="15"/>
      <c r="AD1430" s="68"/>
      <c r="AE1430" s="61"/>
      <c r="AF1430" s="61"/>
      <c r="AG1430" s="61"/>
      <c r="AH1430" s="61"/>
      <c r="AI1430" s="15"/>
      <c r="AJ1430" s="15"/>
      <c r="AK1430" s="68"/>
      <c r="AL1430" s="61"/>
      <c r="AM1430" s="61"/>
      <c r="AN1430" s="61"/>
      <c r="AO1430" s="61"/>
      <c r="AP1430" s="15"/>
      <c r="AQ1430" s="15"/>
    </row>
    <row r="1431" spans="1:43" ht="13.8" x14ac:dyDescent="0.25">
      <c r="A1431" s="12"/>
      <c r="B1431" s="12"/>
      <c r="C1431" s="13"/>
      <c r="D1431" s="14"/>
      <c r="E1431" s="67"/>
      <c r="F1431" s="15"/>
      <c r="G1431" s="15"/>
      <c r="H1431" s="15"/>
      <c r="I1431" s="72"/>
      <c r="J1431" s="67"/>
      <c r="K1431" s="15"/>
      <c r="L1431" s="15"/>
      <c r="M1431" s="15"/>
      <c r="N1431" s="72"/>
      <c r="O1431" s="67"/>
      <c r="P1431" s="15"/>
      <c r="Q1431" s="15"/>
      <c r="R1431" s="15"/>
      <c r="S1431" s="72"/>
      <c r="T1431" s="16"/>
      <c r="U1431" s="16"/>
      <c r="V1431" s="16"/>
      <c r="W1431" s="68"/>
      <c r="X1431" s="61"/>
      <c r="Y1431" s="61"/>
      <c r="Z1431" s="61"/>
      <c r="AA1431" s="61"/>
      <c r="AB1431" s="15"/>
      <c r="AC1431" s="15"/>
      <c r="AD1431" s="68"/>
      <c r="AE1431" s="61"/>
      <c r="AF1431" s="61"/>
      <c r="AG1431" s="61"/>
      <c r="AH1431" s="61"/>
      <c r="AI1431" s="15"/>
      <c r="AJ1431" s="15"/>
      <c r="AK1431" s="68"/>
      <c r="AL1431" s="61"/>
      <c r="AM1431" s="61"/>
      <c r="AN1431" s="61"/>
      <c r="AO1431" s="61"/>
      <c r="AP1431" s="15"/>
      <c r="AQ1431" s="15"/>
    </row>
    <row r="1432" spans="1:43" ht="13.8" x14ac:dyDescent="0.25">
      <c r="A1432" s="12"/>
      <c r="B1432" s="12"/>
      <c r="C1432" s="13"/>
      <c r="D1432" s="14"/>
      <c r="E1432" s="67"/>
      <c r="F1432" s="15"/>
      <c r="G1432" s="15"/>
      <c r="H1432" s="15"/>
      <c r="I1432" s="72"/>
      <c r="J1432" s="67"/>
      <c r="K1432" s="15"/>
      <c r="L1432" s="15"/>
      <c r="M1432" s="15"/>
      <c r="N1432" s="72"/>
      <c r="O1432" s="67"/>
      <c r="P1432" s="15"/>
      <c r="Q1432" s="15"/>
      <c r="R1432" s="15"/>
      <c r="S1432" s="72"/>
      <c r="T1432" s="16"/>
      <c r="U1432" s="16"/>
      <c r="V1432" s="16"/>
      <c r="W1432" s="68"/>
      <c r="X1432" s="61"/>
      <c r="Y1432" s="61"/>
      <c r="Z1432" s="61"/>
      <c r="AA1432" s="61"/>
      <c r="AB1432" s="15"/>
      <c r="AC1432" s="15"/>
      <c r="AD1432" s="68"/>
      <c r="AE1432" s="61"/>
      <c r="AF1432" s="61"/>
      <c r="AG1432" s="61"/>
      <c r="AH1432" s="61"/>
      <c r="AI1432" s="15"/>
      <c r="AJ1432" s="15"/>
      <c r="AK1432" s="68"/>
      <c r="AL1432" s="61"/>
      <c r="AM1432" s="61"/>
      <c r="AN1432" s="61"/>
      <c r="AO1432" s="61"/>
      <c r="AP1432" s="15"/>
      <c r="AQ1432" s="15"/>
    </row>
    <row r="1433" spans="1:43" ht="13.8" x14ac:dyDescent="0.25">
      <c r="A1433" s="12"/>
      <c r="B1433" s="12"/>
      <c r="C1433" s="13"/>
      <c r="D1433" s="14"/>
      <c r="E1433" s="67"/>
      <c r="F1433" s="15"/>
      <c r="G1433" s="15"/>
      <c r="H1433" s="15"/>
      <c r="I1433" s="72"/>
      <c r="J1433" s="67"/>
      <c r="K1433" s="15"/>
      <c r="L1433" s="15"/>
      <c r="M1433" s="15"/>
      <c r="N1433" s="72"/>
      <c r="O1433" s="67"/>
      <c r="P1433" s="15"/>
      <c r="Q1433" s="15"/>
      <c r="R1433" s="15"/>
      <c r="S1433" s="72"/>
      <c r="T1433" s="16"/>
      <c r="U1433" s="16"/>
      <c r="V1433" s="16"/>
      <c r="W1433" s="68"/>
      <c r="X1433" s="61"/>
      <c r="Y1433" s="61"/>
      <c r="Z1433" s="61"/>
      <c r="AA1433" s="61"/>
      <c r="AB1433" s="15"/>
      <c r="AC1433" s="15"/>
      <c r="AD1433" s="68"/>
      <c r="AE1433" s="61"/>
      <c r="AF1433" s="61"/>
      <c r="AG1433" s="61"/>
      <c r="AH1433" s="61"/>
      <c r="AI1433" s="15"/>
      <c r="AJ1433" s="15"/>
      <c r="AK1433" s="68"/>
      <c r="AL1433" s="61"/>
      <c r="AM1433" s="61"/>
      <c r="AN1433" s="61"/>
      <c r="AO1433" s="61"/>
      <c r="AP1433" s="15"/>
      <c r="AQ1433" s="15"/>
    </row>
    <row r="1434" spans="1:43" ht="13.8" x14ac:dyDescent="0.25">
      <c r="A1434" s="12"/>
      <c r="B1434" s="12"/>
      <c r="C1434" s="13"/>
      <c r="D1434" s="14"/>
      <c r="E1434" s="67"/>
      <c r="F1434" s="15"/>
      <c r="G1434" s="15"/>
      <c r="H1434" s="15"/>
      <c r="I1434" s="72"/>
      <c r="J1434" s="67"/>
      <c r="K1434" s="15"/>
      <c r="L1434" s="15"/>
      <c r="M1434" s="15"/>
      <c r="N1434" s="72"/>
      <c r="O1434" s="67"/>
      <c r="P1434" s="15"/>
      <c r="Q1434" s="15"/>
      <c r="R1434" s="15"/>
      <c r="S1434" s="72"/>
      <c r="T1434" s="16"/>
      <c r="U1434" s="16"/>
      <c r="V1434" s="16"/>
      <c r="W1434" s="68"/>
      <c r="X1434" s="61"/>
      <c r="Y1434" s="61"/>
      <c r="Z1434" s="61"/>
      <c r="AA1434" s="61"/>
      <c r="AB1434" s="15"/>
      <c r="AC1434" s="15"/>
      <c r="AD1434" s="68"/>
      <c r="AE1434" s="61"/>
      <c r="AF1434" s="61"/>
      <c r="AG1434" s="61"/>
      <c r="AH1434" s="61"/>
      <c r="AI1434" s="15"/>
      <c r="AJ1434" s="15"/>
      <c r="AK1434" s="68"/>
      <c r="AL1434" s="61"/>
      <c r="AM1434" s="61"/>
      <c r="AN1434" s="61"/>
      <c r="AO1434" s="61"/>
      <c r="AP1434" s="15"/>
      <c r="AQ1434" s="15"/>
    </row>
    <row r="1435" spans="1:43" ht="13.8" x14ac:dyDescent="0.25">
      <c r="A1435" s="12"/>
      <c r="B1435" s="12"/>
      <c r="C1435" s="13"/>
      <c r="D1435" s="14"/>
      <c r="E1435" s="67"/>
      <c r="F1435" s="15"/>
      <c r="G1435" s="15"/>
      <c r="H1435" s="15"/>
      <c r="I1435" s="72"/>
      <c r="J1435" s="67"/>
      <c r="K1435" s="15"/>
      <c r="L1435" s="15"/>
      <c r="M1435" s="15"/>
      <c r="N1435" s="72"/>
      <c r="O1435" s="67"/>
      <c r="P1435" s="15"/>
      <c r="Q1435" s="15"/>
      <c r="R1435" s="15"/>
      <c r="S1435" s="72"/>
      <c r="T1435" s="16"/>
      <c r="U1435" s="16"/>
      <c r="V1435" s="16"/>
      <c r="W1435" s="68"/>
      <c r="X1435" s="61"/>
      <c r="Y1435" s="61"/>
      <c r="Z1435" s="61"/>
      <c r="AA1435" s="61"/>
      <c r="AB1435" s="15"/>
      <c r="AC1435" s="15"/>
      <c r="AD1435" s="68"/>
      <c r="AE1435" s="61"/>
      <c r="AF1435" s="61"/>
      <c r="AG1435" s="61"/>
      <c r="AH1435" s="61"/>
      <c r="AI1435" s="15"/>
      <c r="AJ1435" s="15"/>
      <c r="AK1435" s="68"/>
      <c r="AL1435" s="61"/>
      <c r="AM1435" s="61"/>
      <c r="AN1435" s="61"/>
      <c r="AO1435" s="61"/>
      <c r="AP1435" s="15"/>
      <c r="AQ1435" s="15"/>
    </row>
    <row r="1436" spans="1:43" ht="13.8" x14ac:dyDescent="0.25">
      <c r="A1436" s="12"/>
      <c r="B1436" s="12"/>
      <c r="C1436" s="13"/>
      <c r="D1436" s="14"/>
      <c r="E1436" s="67"/>
      <c r="F1436" s="15"/>
      <c r="G1436" s="15"/>
      <c r="H1436" s="15"/>
      <c r="I1436" s="72"/>
      <c r="J1436" s="67"/>
      <c r="K1436" s="15"/>
      <c r="L1436" s="15"/>
      <c r="M1436" s="15"/>
      <c r="N1436" s="72"/>
      <c r="O1436" s="67"/>
      <c r="P1436" s="15"/>
      <c r="Q1436" s="15"/>
      <c r="R1436" s="15"/>
      <c r="S1436" s="72"/>
      <c r="T1436" s="16"/>
      <c r="U1436" s="16"/>
      <c r="V1436" s="16"/>
      <c r="W1436" s="68"/>
      <c r="X1436" s="61"/>
      <c r="Y1436" s="61"/>
      <c r="Z1436" s="61"/>
      <c r="AA1436" s="61"/>
      <c r="AB1436" s="15"/>
      <c r="AC1436" s="15"/>
      <c r="AD1436" s="68"/>
      <c r="AE1436" s="61"/>
      <c r="AF1436" s="61"/>
      <c r="AG1436" s="61"/>
      <c r="AH1436" s="61"/>
      <c r="AI1436" s="15"/>
      <c r="AJ1436" s="15"/>
      <c r="AK1436" s="68"/>
      <c r="AL1436" s="61"/>
      <c r="AM1436" s="61"/>
      <c r="AN1436" s="61"/>
      <c r="AO1436" s="61"/>
      <c r="AP1436" s="15"/>
      <c r="AQ1436" s="15"/>
    </row>
    <row r="1437" spans="1:43" ht="13.8" x14ac:dyDescent="0.25">
      <c r="A1437" s="12"/>
      <c r="B1437" s="12"/>
      <c r="C1437" s="13"/>
      <c r="D1437" s="14"/>
      <c r="E1437" s="67"/>
      <c r="F1437" s="15"/>
      <c r="G1437" s="15"/>
      <c r="H1437" s="15"/>
      <c r="I1437" s="72"/>
      <c r="J1437" s="67"/>
      <c r="K1437" s="15"/>
      <c r="L1437" s="15"/>
      <c r="M1437" s="15"/>
      <c r="N1437" s="72"/>
      <c r="O1437" s="67"/>
      <c r="P1437" s="15"/>
      <c r="Q1437" s="15"/>
      <c r="R1437" s="15"/>
      <c r="S1437" s="72"/>
      <c r="T1437" s="16"/>
      <c r="U1437" s="16"/>
      <c r="V1437" s="16"/>
      <c r="W1437" s="68"/>
      <c r="X1437" s="61"/>
      <c r="Y1437" s="61"/>
      <c r="Z1437" s="61"/>
      <c r="AA1437" s="61"/>
      <c r="AB1437" s="15"/>
      <c r="AC1437" s="15"/>
      <c r="AD1437" s="68"/>
      <c r="AE1437" s="61"/>
      <c r="AF1437" s="61"/>
      <c r="AG1437" s="61"/>
      <c r="AH1437" s="61"/>
      <c r="AI1437" s="15"/>
      <c r="AJ1437" s="15"/>
      <c r="AK1437" s="68"/>
      <c r="AL1437" s="61"/>
      <c r="AM1437" s="61"/>
      <c r="AN1437" s="61"/>
      <c r="AO1437" s="61"/>
      <c r="AP1437" s="15"/>
      <c r="AQ1437" s="15"/>
    </row>
    <row r="1438" spans="1:43" ht="13.8" x14ac:dyDescent="0.25">
      <c r="A1438" s="12"/>
      <c r="B1438" s="12"/>
      <c r="C1438" s="13"/>
      <c r="D1438" s="14"/>
      <c r="E1438" s="67"/>
      <c r="F1438" s="15"/>
      <c r="G1438" s="15"/>
      <c r="H1438" s="15"/>
      <c r="I1438" s="72"/>
      <c r="J1438" s="67"/>
      <c r="K1438" s="15"/>
      <c r="L1438" s="15"/>
      <c r="M1438" s="15"/>
      <c r="N1438" s="72"/>
      <c r="O1438" s="67"/>
      <c r="P1438" s="15"/>
      <c r="Q1438" s="15"/>
      <c r="R1438" s="15"/>
      <c r="S1438" s="72"/>
      <c r="T1438" s="16"/>
      <c r="U1438" s="16"/>
      <c r="V1438" s="16"/>
      <c r="W1438" s="68"/>
      <c r="X1438" s="61"/>
      <c r="Y1438" s="61"/>
      <c r="Z1438" s="61"/>
      <c r="AA1438" s="61"/>
      <c r="AB1438" s="15"/>
      <c r="AC1438" s="15"/>
      <c r="AD1438" s="68"/>
      <c r="AE1438" s="61"/>
      <c r="AF1438" s="61"/>
      <c r="AG1438" s="61"/>
      <c r="AH1438" s="61"/>
      <c r="AI1438" s="15"/>
      <c r="AJ1438" s="15"/>
      <c r="AK1438" s="68"/>
      <c r="AL1438" s="61"/>
      <c r="AM1438" s="61"/>
      <c r="AN1438" s="61"/>
      <c r="AO1438" s="61"/>
      <c r="AP1438" s="15"/>
      <c r="AQ1438" s="15"/>
    </row>
    <row r="1439" spans="1:43" ht="13.8" x14ac:dyDescent="0.25">
      <c r="A1439" s="12"/>
      <c r="B1439" s="12"/>
      <c r="C1439" s="13"/>
      <c r="D1439" s="14"/>
      <c r="E1439" s="67"/>
      <c r="F1439" s="15"/>
      <c r="G1439" s="15"/>
      <c r="H1439" s="15"/>
      <c r="I1439" s="72"/>
      <c r="J1439" s="67"/>
      <c r="K1439" s="15"/>
      <c r="L1439" s="15"/>
      <c r="M1439" s="15"/>
      <c r="N1439" s="72"/>
      <c r="O1439" s="67"/>
      <c r="P1439" s="15"/>
      <c r="Q1439" s="15"/>
      <c r="R1439" s="15"/>
      <c r="S1439" s="72"/>
      <c r="T1439" s="16"/>
      <c r="U1439" s="16"/>
      <c r="V1439" s="16"/>
      <c r="W1439" s="68"/>
      <c r="X1439" s="61"/>
      <c r="Y1439" s="61"/>
      <c r="Z1439" s="61"/>
      <c r="AA1439" s="61"/>
      <c r="AB1439" s="15"/>
      <c r="AC1439" s="15"/>
      <c r="AD1439" s="68"/>
      <c r="AE1439" s="61"/>
      <c r="AF1439" s="61"/>
      <c r="AG1439" s="61"/>
      <c r="AH1439" s="61"/>
      <c r="AI1439" s="15"/>
      <c r="AJ1439" s="15"/>
      <c r="AK1439" s="68"/>
      <c r="AL1439" s="61"/>
      <c r="AM1439" s="61"/>
      <c r="AN1439" s="61"/>
      <c r="AO1439" s="61"/>
      <c r="AP1439" s="15"/>
      <c r="AQ1439" s="15"/>
    </row>
    <row r="1440" spans="1:43" ht="13.8" x14ac:dyDescent="0.25">
      <c r="A1440" s="12"/>
      <c r="B1440" s="12"/>
      <c r="C1440" s="13"/>
      <c r="D1440" s="14"/>
      <c r="E1440" s="67"/>
      <c r="F1440" s="15"/>
      <c r="G1440" s="15"/>
      <c r="H1440" s="15"/>
      <c r="I1440" s="72"/>
      <c r="J1440" s="67"/>
      <c r="K1440" s="15"/>
      <c r="L1440" s="15"/>
      <c r="M1440" s="15"/>
      <c r="N1440" s="72"/>
      <c r="O1440" s="67"/>
      <c r="P1440" s="15"/>
      <c r="Q1440" s="15"/>
      <c r="R1440" s="15"/>
      <c r="S1440" s="72"/>
      <c r="T1440" s="16"/>
      <c r="U1440" s="16"/>
      <c r="V1440" s="16"/>
      <c r="W1440" s="68"/>
      <c r="X1440" s="61"/>
      <c r="Y1440" s="61"/>
      <c r="Z1440" s="61"/>
      <c r="AA1440" s="61"/>
      <c r="AB1440" s="15"/>
      <c r="AC1440" s="15"/>
      <c r="AD1440" s="68"/>
      <c r="AE1440" s="61"/>
      <c r="AF1440" s="61"/>
      <c r="AG1440" s="61"/>
      <c r="AH1440" s="61"/>
      <c r="AI1440" s="15"/>
      <c r="AJ1440" s="15"/>
      <c r="AK1440" s="68"/>
      <c r="AL1440" s="61"/>
      <c r="AM1440" s="61"/>
      <c r="AN1440" s="61"/>
      <c r="AO1440" s="61"/>
      <c r="AP1440" s="15"/>
      <c r="AQ1440" s="15"/>
    </row>
    <row r="1441" spans="1:43" ht="13.8" x14ac:dyDescent="0.25">
      <c r="A1441" s="12"/>
      <c r="B1441" s="12"/>
      <c r="C1441" s="13"/>
      <c r="D1441" s="14"/>
      <c r="E1441" s="67"/>
      <c r="F1441" s="15"/>
      <c r="G1441" s="15"/>
      <c r="H1441" s="15"/>
      <c r="I1441" s="72"/>
      <c r="J1441" s="67"/>
      <c r="K1441" s="15"/>
      <c r="L1441" s="15"/>
      <c r="M1441" s="15"/>
      <c r="N1441" s="72"/>
      <c r="O1441" s="67"/>
      <c r="P1441" s="15"/>
      <c r="Q1441" s="15"/>
      <c r="R1441" s="15"/>
      <c r="S1441" s="72"/>
      <c r="T1441" s="16"/>
      <c r="U1441" s="16"/>
      <c r="V1441" s="16"/>
      <c r="W1441" s="68"/>
      <c r="X1441" s="61"/>
      <c r="Y1441" s="61"/>
      <c r="Z1441" s="61"/>
      <c r="AA1441" s="61"/>
      <c r="AB1441" s="15"/>
      <c r="AC1441" s="15"/>
      <c r="AD1441" s="68"/>
      <c r="AE1441" s="61"/>
      <c r="AF1441" s="61"/>
      <c r="AG1441" s="61"/>
      <c r="AH1441" s="61"/>
      <c r="AI1441" s="15"/>
      <c r="AJ1441" s="15"/>
      <c r="AK1441" s="68"/>
      <c r="AL1441" s="61"/>
      <c r="AM1441" s="61"/>
      <c r="AN1441" s="61"/>
      <c r="AO1441" s="61"/>
      <c r="AP1441" s="15"/>
      <c r="AQ1441" s="15"/>
    </row>
    <row r="1442" spans="1:43" ht="13.8" x14ac:dyDescent="0.25">
      <c r="A1442" s="12"/>
      <c r="B1442" s="12"/>
      <c r="C1442" s="13"/>
      <c r="D1442" s="14"/>
      <c r="E1442" s="67"/>
      <c r="F1442" s="15"/>
      <c r="G1442" s="15"/>
      <c r="H1442" s="15"/>
      <c r="I1442" s="72"/>
      <c r="J1442" s="67"/>
      <c r="K1442" s="15"/>
      <c r="L1442" s="15"/>
      <c r="M1442" s="15"/>
      <c r="N1442" s="72"/>
      <c r="O1442" s="67"/>
      <c r="P1442" s="15"/>
      <c r="Q1442" s="15"/>
      <c r="R1442" s="15"/>
      <c r="S1442" s="72"/>
      <c r="T1442" s="16"/>
      <c r="U1442" s="16"/>
      <c r="V1442" s="16"/>
      <c r="W1442" s="68"/>
      <c r="X1442" s="61"/>
      <c r="Y1442" s="61"/>
      <c r="Z1442" s="61"/>
      <c r="AA1442" s="61"/>
      <c r="AB1442" s="15"/>
      <c r="AC1442" s="15"/>
      <c r="AD1442" s="68"/>
      <c r="AE1442" s="61"/>
      <c r="AF1442" s="61"/>
      <c r="AG1442" s="61"/>
      <c r="AH1442" s="61"/>
      <c r="AI1442" s="15"/>
      <c r="AJ1442" s="15"/>
      <c r="AK1442" s="68"/>
      <c r="AL1442" s="61"/>
      <c r="AM1442" s="61"/>
      <c r="AN1442" s="61"/>
      <c r="AO1442" s="61"/>
      <c r="AP1442" s="15"/>
      <c r="AQ1442" s="15"/>
    </row>
    <row r="1443" spans="1:43" ht="13.8" x14ac:dyDescent="0.25">
      <c r="A1443" s="12"/>
      <c r="B1443" s="12"/>
      <c r="C1443" s="13"/>
      <c r="D1443" s="14"/>
      <c r="E1443" s="67"/>
      <c r="F1443" s="15"/>
      <c r="G1443" s="15"/>
      <c r="H1443" s="15"/>
      <c r="I1443" s="72"/>
      <c r="J1443" s="67"/>
      <c r="K1443" s="15"/>
      <c r="L1443" s="15"/>
      <c r="M1443" s="15"/>
      <c r="N1443" s="72"/>
      <c r="O1443" s="67"/>
      <c r="P1443" s="15"/>
      <c r="Q1443" s="15"/>
      <c r="R1443" s="15"/>
      <c r="S1443" s="72"/>
      <c r="T1443" s="16"/>
      <c r="U1443" s="16"/>
      <c r="V1443" s="16"/>
      <c r="W1443" s="68"/>
      <c r="X1443" s="61"/>
      <c r="Y1443" s="61"/>
      <c r="Z1443" s="61"/>
      <c r="AA1443" s="61"/>
      <c r="AB1443" s="15"/>
      <c r="AC1443" s="15"/>
      <c r="AD1443" s="68"/>
      <c r="AE1443" s="61"/>
      <c r="AF1443" s="61"/>
      <c r="AG1443" s="61"/>
      <c r="AH1443" s="61"/>
      <c r="AI1443" s="15"/>
      <c r="AJ1443" s="15"/>
      <c r="AK1443" s="68"/>
      <c r="AL1443" s="61"/>
      <c r="AM1443" s="61"/>
      <c r="AN1443" s="61"/>
      <c r="AO1443" s="61"/>
      <c r="AP1443" s="15"/>
      <c r="AQ1443" s="15"/>
    </row>
    <row r="1444" spans="1:43" ht="13.8" x14ac:dyDescent="0.25">
      <c r="A1444" s="12"/>
      <c r="B1444" s="12"/>
      <c r="C1444" s="13"/>
      <c r="D1444" s="14"/>
      <c r="E1444" s="67"/>
      <c r="F1444" s="15"/>
      <c r="G1444" s="15"/>
      <c r="H1444" s="15"/>
      <c r="I1444" s="72"/>
      <c r="J1444" s="67"/>
      <c r="K1444" s="15"/>
      <c r="L1444" s="15"/>
      <c r="M1444" s="15"/>
      <c r="N1444" s="72"/>
      <c r="O1444" s="67"/>
      <c r="P1444" s="15"/>
      <c r="Q1444" s="15"/>
      <c r="R1444" s="15"/>
      <c r="S1444" s="72"/>
      <c r="T1444" s="16"/>
      <c r="U1444" s="16"/>
      <c r="V1444" s="16"/>
      <c r="W1444" s="68"/>
      <c r="X1444" s="61"/>
      <c r="Y1444" s="61"/>
      <c r="Z1444" s="61"/>
      <c r="AA1444" s="61"/>
      <c r="AB1444" s="15"/>
      <c r="AC1444" s="15"/>
      <c r="AD1444" s="68"/>
      <c r="AE1444" s="61"/>
      <c r="AF1444" s="61"/>
      <c r="AG1444" s="61"/>
      <c r="AH1444" s="61"/>
      <c r="AI1444" s="15"/>
      <c r="AJ1444" s="15"/>
      <c r="AK1444" s="68"/>
      <c r="AL1444" s="61"/>
      <c r="AM1444" s="61"/>
      <c r="AN1444" s="61"/>
      <c r="AO1444" s="61"/>
      <c r="AP1444" s="15"/>
      <c r="AQ1444" s="15"/>
    </row>
    <row r="1445" spans="1:43" ht="13.8" x14ac:dyDescent="0.25">
      <c r="A1445" s="12"/>
      <c r="B1445" s="12"/>
      <c r="C1445" s="13"/>
      <c r="D1445" s="14"/>
      <c r="E1445" s="67"/>
      <c r="F1445" s="15"/>
      <c r="G1445" s="15"/>
      <c r="H1445" s="15"/>
      <c r="I1445" s="72"/>
      <c r="J1445" s="67"/>
      <c r="K1445" s="15"/>
      <c r="L1445" s="15"/>
      <c r="M1445" s="15"/>
      <c r="N1445" s="72"/>
      <c r="O1445" s="67"/>
      <c r="P1445" s="15"/>
      <c r="Q1445" s="15"/>
      <c r="R1445" s="15"/>
      <c r="S1445" s="72"/>
      <c r="T1445" s="16"/>
      <c r="U1445" s="16"/>
      <c r="V1445" s="16"/>
      <c r="W1445" s="68"/>
      <c r="X1445" s="61"/>
      <c r="Y1445" s="61"/>
      <c r="Z1445" s="61"/>
      <c r="AA1445" s="61"/>
      <c r="AB1445" s="15"/>
      <c r="AC1445" s="15"/>
      <c r="AD1445" s="68"/>
      <c r="AE1445" s="61"/>
      <c r="AF1445" s="61"/>
      <c r="AG1445" s="61"/>
      <c r="AH1445" s="61"/>
      <c r="AI1445" s="15"/>
      <c r="AJ1445" s="15"/>
      <c r="AK1445" s="68"/>
      <c r="AL1445" s="61"/>
      <c r="AM1445" s="61"/>
      <c r="AN1445" s="61"/>
      <c r="AO1445" s="61"/>
      <c r="AP1445" s="15"/>
      <c r="AQ1445" s="15"/>
    </row>
    <row r="1446" spans="1:43" ht="13.8" x14ac:dyDescent="0.25">
      <c r="A1446" s="12"/>
      <c r="B1446" s="12"/>
      <c r="C1446" s="13"/>
      <c r="D1446" s="14"/>
      <c r="E1446" s="67"/>
      <c r="F1446" s="15"/>
      <c r="G1446" s="15"/>
      <c r="H1446" s="15"/>
      <c r="I1446" s="72"/>
      <c r="J1446" s="67"/>
      <c r="K1446" s="15"/>
      <c r="L1446" s="15"/>
      <c r="M1446" s="15"/>
      <c r="N1446" s="72"/>
      <c r="O1446" s="67"/>
      <c r="P1446" s="15"/>
      <c r="Q1446" s="15"/>
      <c r="R1446" s="15"/>
      <c r="S1446" s="72"/>
      <c r="T1446" s="16"/>
      <c r="U1446" s="16"/>
      <c r="V1446" s="16"/>
      <c r="W1446" s="68"/>
      <c r="X1446" s="61"/>
      <c r="Y1446" s="61"/>
      <c r="Z1446" s="61"/>
      <c r="AA1446" s="61"/>
      <c r="AB1446" s="15"/>
      <c r="AC1446" s="15"/>
      <c r="AD1446" s="68"/>
      <c r="AE1446" s="61"/>
      <c r="AF1446" s="61"/>
      <c r="AG1446" s="61"/>
      <c r="AH1446" s="61"/>
      <c r="AI1446" s="15"/>
      <c r="AJ1446" s="15"/>
      <c r="AK1446" s="68"/>
      <c r="AL1446" s="61"/>
      <c r="AM1446" s="61"/>
      <c r="AN1446" s="61"/>
      <c r="AO1446" s="61"/>
      <c r="AP1446" s="15"/>
      <c r="AQ1446" s="15"/>
    </row>
    <row r="1447" spans="1:43" ht="13.8" x14ac:dyDescent="0.25">
      <c r="A1447" s="12"/>
      <c r="B1447" s="12"/>
      <c r="C1447" s="13"/>
      <c r="D1447" s="14"/>
      <c r="E1447" s="67"/>
      <c r="F1447" s="15"/>
      <c r="G1447" s="15"/>
      <c r="H1447" s="15"/>
      <c r="I1447" s="72"/>
      <c r="J1447" s="67"/>
      <c r="K1447" s="15"/>
      <c r="L1447" s="15"/>
      <c r="M1447" s="15"/>
      <c r="N1447" s="72"/>
      <c r="O1447" s="67"/>
      <c r="P1447" s="15"/>
      <c r="Q1447" s="15"/>
      <c r="R1447" s="15"/>
      <c r="S1447" s="72"/>
      <c r="T1447" s="16"/>
      <c r="U1447" s="16"/>
      <c r="V1447" s="16"/>
      <c r="W1447" s="68"/>
      <c r="X1447" s="61"/>
      <c r="Y1447" s="61"/>
      <c r="Z1447" s="61"/>
      <c r="AA1447" s="61"/>
      <c r="AB1447" s="15"/>
      <c r="AC1447" s="15"/>
      <c r="AD1447" s="68"/>
      <c r="AE1447" s="61"/>
      <c r="AF1447" s="61"/>
      <c r="AG1447" s="61"/>
      <c r="AH1447" s="61"/>
      <c r="AI1447" s="15"/>
      <c r="AJ1447" s="15"/>
      <c r="AK1447" s="68"/>
      <c r="AL1447" s="61"/>
      <c r="AM1447" s="61"/>
      <c r="AN1447" s="61"/>
      <c r="AO1447" s="61"/>
      <c r="AP1447" s="15"/>
      <c r="AQ1447" s="15"/>
    </row>
    <row r="1448" spans="1:43" ht="13.8" x14ac:dyDescent="0.25">
      <c r="A1448" s="12"/>
      <c r="B1448" s="12"/>
      <c r="C1448" s="13"/>
      <c r="D1448" s="14"/>
      <c r="E1448" s="67"/>
      <c r="F1448" s="15"/>
      <c r="G1448" s="15"/>
      <c r="H1448" s="15"/>
      <c r="I1448" s="72"/>
      <c r="J1448" s="67"/>
      <c r="K1448" s="15"/>
      <c r="L1448" s="15"/>
      <c r="M1448" s="15"/>
      <c r="N1448" s="72"/>
      <c r="O1448" s="67"/>
      <c r="P1448" s="15"/>
      <c r="Q1448" s="15"/>
      <c r="R1448" s="15"/>
      <c r="S1448" s="72"/>
      <c r="T1448" s="16"/>
      <c r="U1448" s="16"/>
      <c r="V1448" s="16"/>
      <c r="W1448" s="68"/>
      <c r="X1448" s="61"/>
      <c r="Y1448" s="61"/>
      <c r="Z1448" s="61"/>
      <c r="AA1448" s="61"/>
      <c r="AB1448" s="15"/>
      <c r="AC1448" s="15"/>
      <c r="AD1448" s="68"/>
      <c r="AE1448" s="61"/>
      <c r="AF1448" s="61"/>
      <c r="AG1448" s="61"/>
      <c r="AH1448" s="61"/>
      <c r="AI1448" s="15"/>
      <c r="AJ1448" s="15"/>
      <c r="AK1448" s="68"/>
      <c r="AL1448" s="61"/>
      <c r="AM1448" s="61"/>
      <c r="AN1448" s="61"/>
      <c r="AO1448" s="61"/>
      <c r="AP1448" s="15"/>
      <c r="AQ1448" s="15"/>
    </row>
    <row r="1449" spans="1:43" ht="13.8" x14ac:dyDescent="0.25">
      <c r="A1449" s="12"/>
      <c r="B1449" s="12"/>
      <c r="C1449" s="13"/>
      <c r="D1449" s="14"/>
      <c r="E1449" s="67"/>
      <c r="F1449" s="15"/>
      <c r="G1449" s="15"/>
      <c r="H1449" s="15"/>
      <c r="I1449" s="72"/>
      <c r="J1449" s="67"/>
      <c r="K1449" s="15"/>
      <c r="L1449" s="15"/>
      <c r="M1449" s="15"/>
      <c r="N1449" s="72"/>
      <c r="O1449" s="67"/>
      <c r="P1449" s="15"/>
      <c r="Q1449" s="15"/>
      <c r="R1449" s="15"/>
      <c r="S1449" s="72"/>
      <c r="T1449" s="16"/>
      <c r="U1449" s="16"/>
      <c r="V1449" s="16"/>
      <c r="W1449" s="68"/>
      <c r="X1449" s="61"/>
      <c r="Y1449" s="61"/>
      <c r="Z1449" s="61"/>
      <c r="AA1449" s="61"/>
      <c r="AB1449" s="15"/>
      <c r="AC1449" s="15"/>
      <c r="AD1449" s="68"/>
      <c r="AE1449" s="61"/>
      <c r="AF1449" s="61"/>
      <c r="AG1449" s="61"/>
      <c r="AH1449" s="61"/>
      <c r="AI1449" s="15"/>
      <c r="AJ1449" s="15"/>
      <c r="AK1449" s="68"/>
      <c r="AL1449" s="61"/>
      <c r="AM1449" s="61"/>
      <c r="AN1449" s="61"/>
      <c r="AO1449" s="61"/>
      <c r="AP1449" s="15"/>
      <c r="AQ1449" s="15"/>
    </row>
    <row r="1450" spans="1:43" ht="13.8" x14ac:dyDescent="0.25">
      <c r="A1450" s="12"/>
      <c r="B1450" s="12"/>
      <c r="C1450" s="13"/>
      <c r="D1450" s="14"/>
      <c r="E1450" s="67"/>
      <c r="F1450" s="15"/>
      <c r="G1450" s="15"/>
      <c r="H1450" s="15"/>
      <c r="I1450" s="72"/>
      <c r="J1450" s="67"/>
      <c r="K1450" s="15"/>
      <c r="L1450" s="15"/>
      <c r="M1450" s="15"/>
      <c r="N1450" s="72"/>
      <c r="O1450" s="67"/>
      <c r="P1450" s="15"/>
      <c r="Q1450" s="15"/>
      <c r="R1450" s="15"/>
      <c r="S1450" s="72"/>
      <c r="T1450" s="16"/>
      <c r="U1450" s="16"/>
      <c r="V1450" s="16"/>
      <c r="W1450" s="68"/>
      <c r="X1450" s="61"/>
      <c r="Y1450" s="61"/>
      <c r="Z1450" s="61"/>
      <c r="AA1450" s="61"/>
      <c r="AB1450" s="15"/>
      <c r="AC1450" s="15"/>
      <c r="AD1450" s="68"/>
      <c r="AE1450" s="61"/>
      <c r="AF1450" s="61"/>
      <c r="AG1450" s="61"/>
      <c r="AH1450" s="61"/>
      <c r="AI1450" s="15"/>
      <c r="AJ1450" s="15"/>
      <c r="AK1450" s="68"/>
      <c r="AL1450" s="61"/>
      <c r="AM1450" s="61"/>
      <c r="AN1450" s="61"/>
      <c r="AO1450" s="61"/>
      <c r="AP1450" s="15"/>
      <c r="AQ1450" s="15"/>
    </row>
    <row r="1451" spans="1:43" ht="13.8" x14ac:dyDescent="0.25">
      <c r="A1451" s="12"/>
      <c r="B1451" s="12"/>
      <c r="C1451" s="13"/>
      <c r="D1451" s="14"/>
      <c r="E1451" s="67"/>
      <c r="F1451" s="15"/>
      <c r="G1451" s="15"/>
      <c r="H1451" s="15"/>
      <c r="I1451" s="72"/>
      <c r="J1451" s="67"/>
      <c r="K1451" s="15"/>
      <c r="L1451" s="15"/>
      <c r="M1451" s="15"/>
      <c r="N1451" s="72"/>
      <c r="O1451" s="67"/>
      <c r="P1451" s="15"/>
      <c r="Q1451" s="15"/>
      <c r="R1451" s="15"/>
      <c r="S1451" s="72"/>
      <c r="T1451" s="16"/>
      <c r="U1451" s="16"/>
      <c r="V1451" s="16"/>
      <c r="W1451" s="68"/>
      <c r="X1451" s="61"/>
      <c r="Y1451" s="61"/>
      <c r="Z1451" s="61"/>
      <c r="AA1451" s="61"/>
      <c r="AB1451" s="15"/>
      <c r="AC1451" s="15"/>
      <c r="AD1451" s="68"/>
      <c r="AE1451" s="61"/>
      <c r="AF1451" s="61"/>
      <c r="AG1451" s="61"/>
      <c r="AH1451" s="61"/>
      <c r="AI1451" s="15"/>
      <c r="AJ1451" s="15"/>
      <c r="AK1451" s="68"/>
      <c r="AL1451" s="61"/>
      <c r="AM1451" s="61"/>
      <c r="AN1451" s="61"/>
      <c r="AO1451" s="61"/>
      <c r="AP1451" s="15"/>
      <c r="AQ1451" s="15"/>
    </row>
    <row r="1452" spans="1:43" ht="13.8" x14ac:dyDescent="0.25">
      <c r="A1452" s="12"/>
      <c r="B1452" s="12"/>
      <c r="C1452" s="13"/>
      <c r="D1452" s="14"/>
      <c r="E1452" s="67"/>
      <c r="F1452" s="15"/>
      <c r="G1452" s="15"/>
      <c r="H1452" s="15"/>
      <c r="I1452" s="72"/>
      <c r="J1452" s="67"/>
      <c r="K1452" s="15"/>
      <c r="L1452" s="15"/>
      <c r="M1452" s="15"/>
      <c r="N1452" s="72"/>
      <c r="O1452" s="67"/>
      <c r="P1452" s="15"/>
      <c r="Q1452" s="15"/>
      <c r="R1452" s="15"/>
      <c r="S1452" s="72"/>
      <c r="T1452" s="16"/>
      <c r="U1452" s="16"/>
      <c r="V1452" s="16"/>
      <c r="W1452" s="68"/>
      <c r="X1452" s="61"/>
      <c r="Y1452" s="61"/>
      <c r="Z1452" s="61"/>
      <c r="AA1452" s="61"/>
      <c r="AB1452" s="15"/>
      <c r="AC1452" s="15"/>
      <c r="AD1452" s="68"/>
      <c r="AE1452" s="61"/>
      <c r="AF1452" s="61"/>
      <c r="AG1452" s="61"/>
      <c r="AH1452" s="61"/>
      <c r="AI1452" s="15"/>
      <c r="AJ1452" s="15"/>
      <c r="AK1452" s="68"/>
      <c r="AL1452" s="61"/>
      <c r="AM1452" s="61"/>
      <c r="AN1452" s="61"/>
      <c r="AO1452" s="61"/>
      <c r="AP1452" s="15"/>
      <c r="AQ1452" s="15"/>
    </row>
    <row r="1453" spans="1:43" ht="13.8" x14ac:dyDescent="0.25">
      <c r="A1453" s="12"/>
      <c r="B1453" s="12"/>
      <c r="C1453" s="13"/>
      <c r="D1453" s="14"/>
      <c r="E1453" s="67"/>
      <c r="F1453" s="15"/>
      <c r="G1453" s="15"/>
      <c r="H1453" s="15"/>
      <c r="I1453" s="72"/>
      <c r="J1453" s="67"/>
      <c r="K1453" s="15"/>
      <c r="L1453" s="15"/>
      <c r="M1453" s="15"/>
      <c r="N1453" s="72"/>
      <c r="O1453" s="67"/>
      <c r="P1453" s="15"/>
      <c r="Q1453" s="15"/>
      <c r="R1453" s="15"/>
      <c r="S1453" s="72"/>
      <c r="T1453" s="16"/>
      <c r="U1453" s="16"/>
      <c r="V1453" s="16"/>
      <c r="W1453" s="68"/>
      <c r="X1453" s="61"/>
      <c r="Y1453" s="61"/>
      <c r="Z1453" s="61"/>
      <c r="AA1453" s="61"/>
      <c r="AB1453" s="15"/>
      <c r="AC1453" s="15"/>
      <c r="AD1453" s="68"/>
      <c r="AE1453" s="61"/>
      <c r="AF1453" s="61"/>
      <c r="AG1453" s="61"/>
      <c r="AH1453" s="61"/>
      <c r="AI1453" s="15"/>
      <c r="AJ1453" s="15"/>
      <c r="AK1453" s="68"/>
      <c r="AL1453" s="61"/>
      <c r="AM1453" s="61"/>
      <c r="AN1453" s="61"/>
      <c r="AO1453" s="61"/>
      <c r="AP1453" s="15"/>
      <c r="AQ1453" s="15"/>
    </row>
    <row r="1454" spans="1:43" ht="13.8" x14ac:dyDescent="0.25">
      <c r="A1454" s="12"/>
      <c r="B1454" s="12"/>
      <c r="C1454" s="13"/>
      <c r="D1454" s="14"/>
      <c r="E1454" s="67"/>
      <c r="F1454" s="15"/>
      <c r="G1454" s="15"/>
      <c r="H1454" s="15"/>
      <c r="I1454" s="72"/>
      <c r="J1454" s="67"/>
      <c r="K1454" s="15"/>
      <c r="L1454" s="15"/>
      <c r="M1454" s="15"/>
      <c r="N1454" s="72"/>
      <c r="O1454" s="67"/>
      <c r="P1454" s="15"/>
      <c r="Q1454" s="15"/>
      <c r="R1454" s="15"/>
      <c r="S1454" s="72"/>
      <c r="T1454" s="16"/>
      <c r="U1454" s="16"/>
      <c r="V1454" s="16"/>
      <c r="W1454" s="68"/>
      <c r="X1454" s="61"/>
      <c r="Y1454" s="61"/>
      <c r="Z1454" s="61"/>
      <c r="AA1454" s="61"/>
      <c r="AB1454" s="15"/>
      <c r="AC1454" s="15"/>
      <c r="AD1454" s="68"/>
      <c r="AE1454" s="61"/>
      <c r="AF1454" s="61"/>
      <c r="AG1454" s="61"/>
      <c r="AH1454" s="61"/>
      <c r="AI1454" s="15"/>
      <c r="AJ1454" s="15"/>
      <c r="AK1454" s="68"/>
      <c r="AL1454" s="61"/>
      <c r="AM1454" s="61"/>
      <c r="AN1454" s="61"/>
      <c r="AO1454" s="61"/>
      <c r="AP1454" s="15"/>
      <c r="AQ1454" s="15"/>
    </row>
    <row r="1455" spans="1:43" ht="13.8" x14ac:dyDescent="0.25">
      <c r="A1455" s="12"/>
      <c r="B1455" s="12"/>
      <c r="C1455" s="13"/>
      <c r="D1455" s="14"/>
      <c r="E1455" s="67"/>
      <c r="F1455" s="15"/>
      <c r="G1455" s="15"/>
      <c r="H1455" s="15"/>
      <c r="I1455" s="72"/>
      <c r="J1455" s="67"/>
      <c r="K1455" s="15"/>
      <c r="L1455" s="15"/>
      <c r="M1455" s="15"/>
      <c r="N1455" s="72"/>
      <c r="O1455" s="67"/>
      <c r="P1455" s="15"/>
      <c r="Q1455" s="15"/>
      <c r="R1455" s="15"/>
      <c r="S1455" s="72"/>
      <c r="T1455" s="16"/>
      <c r="U1455" s="16"/>
      <c r="V1455" s="16"/>
      <c r="W1455" s="68"/>
      <c r="X1455" s="61"/>
      <c r="Y1455" s="61"/>
      <c r="Z1455" s="61"/>
      <c r="AA1455" s="61"/>
      <c r="AB1455" s="15"/>
      <c r="AC1455" s="15"/>
      <c r="AD1455" s="68"/>
      <c r="AE1455" s="61"/>
      <c r="AF1455" s="61"/>
      <c r="AG1455" s="61"/>
      <c r="AH1455" s="61"/>
      <c r="AI1455" s="15"/>
      <c r="AJ1455" s="15"/>
      <c r="AK1455" s="68"/>
      <c r="AL1455" s="61"/>
      <c r="AM1455" s="61"/>
      <c r="AN1455" s="61"/>
      <c r="AO1455" s="61"/>
      <c r="AP1455" s="15"/>
      <c r="AQ1455" s="15"/>
    </row>
    <row r="1456" spans="1:43" ht="13.8" x14ac:dyDescent="0.25">
      <c r="A1456" s="12"/>
      <c r="B1456" s="12"/>
      <c r="C1456" s="13"/>
      <c r="D1456" s="14"/>
      <c r="E1456" s="67"/>
      <c r="F1456" s="15"/>
      <c r="G1456" s="15"/>
      <c r="H1456" s="15"/>
      <c r="I1456" s="72"/>
      <c r="J1456" s="67"/>
      <c r="K1456" s="15"/>
      <c r="L1456" s="15"/>
      <c r="M1456" s="15"/>
      <c r="N1456" s="72"/>
      <c r="O1456" s="67"/>
      <c r="P1456" s="15"/>
      <c r="Q1456" s="15"/>
      <c r="R1456" s="15"/>
      <c r="S1456" s="72"/>
      <c r="T1456" s="16"/>
      <c r="U1456" s="16"/>
      <c r="V1456" s="16"/>
      <c r="W1456" s="68"/>
      <c r="X1456" s="61"/>
      <c r="Y1456" s="61"/>
      <c r="Z1456" s="61"/>
      <c r="AA1456" s="61"/>
      <c r="AB1456" s="15"/>
      <c r="AC1456" s="15"/>
      <c r="AD1456" s="68"/>
      <c r="AE1456" s="61"/>
      <c r="AF1456" s="61"/>
      <c r="AG1456" s="61"/>
      <c r="AH1456" s="61"/>
      <c r="AI1456" s="15"/>
      <c r="AJ1456" s="15"/>
      <c r="AK1456" s="68"/>
      <c r="AL1456" s="61"/>
      <c r="AM1456" s="61"/>
      <c r="AN1456" s="61"/>
      <c r="AO1456" s="61"/>
      <c r="AP1456" s="15"/>
      <c r="AQ1456" s="15"/>
    </row>
    <row r="1457" spans="1:43" ht="13.8" x14ac:dyDescent="0.25">
      <c r="A1457" s="12"/>
      <c r="B1457" s="12"/>
      <c r="C1457" s="13"/>
      <c r="D1457" s="14"/>
      <c r="E1457" s="67"/>
      <c r="F1457" s="15"/>
      <c r="G1457" s="15"/>
      <c r="H1457" s="15"/>
      <c r="I1457" s="72"/>
      <c r="J1457" s="67"/>
      <c r="K1457" s="15"/>
      <c r="L1457" s="15"/>
      <c r="M1457" s="15"/>
      <c r="N1457" s="72"/>
      <c r="O1457" s="67"/>
      <c r="P1457" s="15"/>
      <c r="Q1457" s="15"/>
      <c r="R1457" s="15"/>
      <c r="S1457" s="72"/>
      <c r="T1457" s="16"/>
      <c r="U1457" s="16"/>
      <c r="V1457" s="16"/>
      <c r="W1457" s="68"/>
      <c r="X1457" s="61"/>
      <c r="Y1457" s="61"/>
      <c r="Z1457" s="61"/>
      <c r="AA1457" s="61"/>
      <c r="AB1457" s="15"/>
      <c r="AC1457" s="15"/>
      <c r="AD1457" s="68"/>
      <c r="AE1457" s="61"/>
      <c r="AF1457" s="61"/>
      <c r="AG1457" s="61"/>
      <c r="AH1457" s="61"/>
      <c r="AI1457" s="15"/>
      <c r="AJ1457" s="15"/>
      <c r="AK1457" s="68"/>
      <c r="AL1457" s="61"/>
      <c r="AM1457" s="61"/>
      <c r="AN1457" s="61"/>
      <c r="AO1457" s="61"/>
      <c r="AP1457" s="15"/>
      <c r="AQ1457" s="15"/>
    </row>
    <row r="1458" spans="1:43" ht="13.8" x14ac:dyDescent="0.25">
      <c r="A1458" s="12"/>
      <c r="B1458" s="12"/>
      <c r="C1458" s="13"/>
      <c r="D1458" s="14"/>
      <c r="E1458" s="67"/>
      <c r="F1458" s="15"/>
      <c r="G1458" s="15"/>
      <c r="H1458" s="15"/>
      <c r="I1458" s="72"/>
      <c r="J1458" s="67"/>
      <c r="K1458" s="15"/>
      <c r="L1458" s="15"/>
      <c r="M1458" s="15"/>
      <c r="N1458" s="72"/>
      <c r="O1458" s="67"/>
      <c r="P1458" s="15"/>
      <c r="Q1458" s="15"/>
      <c r="R1458" s="15"/>
      <c r="S1458" s="72"/>
      <c r="T1458" s="16"/>
      <c r="U1458" s="16"/>
      <c r="V1458" s="16"/>
      <c r="W1458" s="68"/>
      <c r="X1458" s="61"/>
      <c r="Y1458" s="61"/>
      <c r="Z1458" s="61"/>
      <c r="AA1458" s="61"/>
      <c r="AB1458" s="15"/>
      <c r="AC1458" s="15"/>
      <c r="AD1458" s="68"/>
      <c r="AE1458" s="61"/>
      <c r="AF1458" s="61"/>
      <c r="AG1458" s="61"/>
      <c r="AH1458" s="61"/>
      <c r="AI1458" s="15"/>
      <c r="AJ1458" s="15"/>
      <c r="AK1458" s="68"/>
      <c r="AL1458" s="61"/>
      <c r="AM1458" s="61"/>
      <c r="AN1458" s="61"/>
      <c r="AO1458" s="61"/>
      <c r="AP1458" s="15"/>
      <c r="AQ1458" s="15"/>
    </row>
    <row r="1459" spans="1:43" ht="13.8" x14ac:dyDescent="0.25">
      <c r="A1459" s="12"/>
      <c r="B1459" s="12"/>
      <c r="C1459" s="13"/>
      <c r="D1459" s="14"/>
      <c r="E1459" s="67"/>
      <c r="F1459" s="15"/>
      <c r="G1459" s="15"/>
      <c r="H1459" s="15"/>
      <c r="I1459" s="72"/>
      <c r="J1459" s="67"/>
      <c r="K1459" s="15"/>
      <c r="L1459" s="15"/>
      <c r="M1459" s="15"/>
      <c r="N1459" s="72"/>
      <c r="O1459" s="67"/>
      <c r="P1459" s="15"/>
      <c r="Q1459" s="15"/>
      <c r="R1459" s="15"/>
      <c r="S1459" s="72"/>
      <c r="T1459" s="16"/>
      <c r="U1459" s="16"/>
      <c r="V1459" s="16"/>
      <c r="W1459" s="68"/>
      <c r="X1459" s="61"/>
      <c r="Y1459" s="61"/>
      <c r="Z1459" s="61"/>
      <c r="AA1459" s="61"/>
      <c r="AB1459" s="15"/>
      <c r="AC1459" s="15"/>
      <c r="AD1459" s="68"/>
      <c r="AE1459" s="61"/>
      <c r="AF1459" s="61"/>
      <c r="AG1459" s="61"/>
      <c r="AH1459" s="61"/>
      <c r="AI1459" s="15"/>
      <c r="AJ1459" s="15"/>
      <c r="AK1459" s="68"/>
      <c r="AL1459" s="61"/>
      <c r="AM1459" s="61"/>
      <c r="AN1459" s="61"/>
      <c r="AO1459" s="61"/>
      <c r="AP1459" s="15"/>
      <c r="AQ1459" s="15"/>
    </row>
    <row r="1460" spans="1:43" ht="13.8" x14ac:dyDescent="0.25">
      <c r="A1460" s="12"/>
      <c r="B1460" s="12"/>
      <c r="C1460" s="13"/>
      <c r="D1460" s="14"/>
      <c r="E1460" s="67"/>
      <c r="F1460" s="15"/>
      <c r="G1460" s="15"/>
      <c r="H1460" s="15"/>
      <c r="I1460" s="72"/>
      <c r="J1460" s="67"/>
      <c r="K1460" s="15"/>
      <c r="L1460" s="15"/>
      <c r="M1460" s="15"/>
      <c r="N1460" s="72"/>
      <c r="O1460" s="67"/>
      <c r="P1460" s="15"/>
      <c r="Q1460" s="15"/>
      <c r="R1460" s="15"/>
      <c r="S1460" s="72"/>
      <c r="T1460" s="16"/>
      <c r="U1460" s="16"/>
      <c r="V1460" s="16"/>
      <c r="W1460" s="68"/>
      <c r="X1460" s="61"/>
      <c r="Y1460" s="61"/>
      <c r="Z1460" s="61"/>
      <c r="AA1460" s="61"/>
      <c r="AB1460" s="15"/>
      <c r="AC1460" s="15"/>
      <c r="AD1460" s="68"/>
      <c r="AE1460" s="61"/>
      <c r="AF1460" s="61"/>
      <c r="AG1460" s="61"/>
      <c r="AH1460" s="61"/>
      <c r="AI1460" s="15"/>
      <c r="AJ1460" s="15"/>
      <c r="AK1460" s="68"/>
      <c r="AL1460" s="61"/>
      <c r="AM1460" s="61"/>
      <c r="AN1460" s="61"/>
      <c r="AO1460" s="61"/>
      <c r="AP1460" s="15"/>
      <c r="AQ1460" s="15"/>
    </row>
    <row r="1461" spans="1:43" ht="13.8" x14ac:dyDescent="0.25">
      <c r="A1461" s="12"/>
      <c r="B1461" s="12"/>
      <c r="C1461" s="13"/>
      <c r="D1461" s="14"/>
      <c r="E1461" s="67"/>
      <c r="F1461" s="15"/>
      <c r="G1461" s="15"/>
      <c r="H1461" s="15"/>
      <c r="I1461" s="72"/>
      <c r="J1461" s="67"/>
      <c r="K1461" s="15"/>
      <c r="L1461" s="15"/>
      <c r="M1461" s="15"/>
      <c r="N1461" s="72"/>
      <c r="O1461" s="67"/>
      <c r="P1461" s="15"/>
      <c r="Q1461" s="15"/>
      <c r="R1461" s="15"/>
      <c r="S1461" s="72"/>
      <c r="T1461" s="16"/>
      <c r="U1461" s="16"/>
      <c r="V1461" s="16"/>
      <c r="W1461" s="68"/>
      <c r="X1461" s="61"/>
      <c r="Y1461" s="61"/>
      <c r="Z1461" s="61"/>
      <c r="AA1461" s="61"/>
      <c r="AB1461" s="15"/>
      <c r="AC1461" s="15"/>
      <c r="AD1461" s="68"/>
      <c r="AE1461" s="61"/>
      <c r="AF1461" s="61"/>
      <c r="AG1461" s="61"/>
      <c r="AH1461" s="61"/>
      <c r="AI1461" s="15"/>
      <c r="AJ1461" s="15"/>
      <c r="AK1461" s="68"/>
      <c r="AL1461" s="61"/>
      <c r="AM1461" s="61"/>
      <c r="AN1461" s="61"/>
      <c r="AO1461" s="61"/>
      <c r="AP1461" s="15"/>
      <c r="AQ1461" s="15"/>
    </row>
    <row r="1462" spans="1:43" ht="13.8" x14ac:dyDescent="0.25">
      <c r="A1462" s="12"/>
      <c r="B1462" s="12"/>
      <c r="C1462" s="13"/>
      <c r="D1462" s="14"/>
      <c r="E1462" s="67"/>
      <c r="F1462" s="15"/>
      <c r="G1462" s="15"/>
      <c r="H1462" s="15"/>
      <c r="I1462" s="72"/>
      <c r="J1462" s="67"/>
      <c r="K1462" s="15"/>
      <c r="L1462" s="15"/>
      <c r="M1462" s="15"/>
      <c r="N1462" s="72"/>
      <c r="O1462" s="67"/>
      <c r="P1462" s="15"/>
      <c r="Q1462" s="15"/>
      <c r="R1462" s="15"/>
      <c r="S1462" s="72"/>
      <c r="T1462" s="16"/>
      <c r="U1462" s="16"/>
      <c r="V1462" s="16"/>
      <c r="W1462" s="68"/>
      <c r="X1462" s="61"/>
      <c r="Y1462" s="61"/>
      <c r="Z1462" s="61"/>
      <c r="AA1462" s="61"/>
      <c r="AB1462" s="15"/>
      <c r="AC1462" s="15"/>
      <c r="AD1462" s="68"/>
      <c r="AE1462" s="61"/>
      <c r="AF1462" s="61"/>
      <c r="AG1462" s="61"/>
      <c r="AH1462" s="61"/>
      <c r="AI1462" s="15"/>
      <c r="AJ1462" s="15"/>
      <c r="AK1462" s="68"/>
      <c r="AL1462" s="61"/>
      <c r="AM1462" s="61"/>
      <c r="AN1462" s="61"/>
      <c r="AO1462" s="61"/>
      <c r="AP1462" s="15"/>
      <c r="AQ1462" s="15"/>
    </row>
    <row r="1463" spans="1:43" ht="13.8" x14ac:dyDescent="0.25">
      <c r="A1463" s="12"/>
      <c r="B1463" s="12"/>
      <c r="C1463" s="13"/>
      <c r="D1463" s="14"/>
      <c r="E1463" s="67"/>
      <c r="F1463" s="15"/>
      <c r="G1463" s="15"/>
      <c r="H1463" s="15"/>
      <c r="I1463" s="72"/>
      <c r="J1463" s="67"/>
      <c r="K1463" s="15"/>
      <c r="L1463" s="15"/>
      <c r="M1463" s="15"/>
      <c r="N1463" s="72"/>
      <c r="O1463" s="67"/>
      <c r="P1463" s="15"/>
      <c r="Q1463" s="15"/>
      <c r="R1463" s="15"/>
      <c r="S1463" s="72"/>
      <c r="T1463" s="16"/>
      <c r="U1463" s="16"/>
      <c r="V1463" s="16"/>
      <c r="W1463" s="68"/>
      <c r="X1463" s="61"/>
      <c r="Y1463" s="61"/>
      <c r="Z1463" s="61"/>
      <c r="AA1463" s="61"/>
      <c r="AB1463" s="15"/>
      <c r="AC1463" s="15"/>
      <c r="AD1463" s="68"/>
      <c r="AE1463" s="61"/>
      <c r="AF1463" s="61"/>
      <c r="AG1463" s="61"/>
      <c r="AH1463" s="61"/>
      <c r="AI1463" s="15"/>
      <c r="AJ1463" s="15"/>
      <c r="AK1463" s="68"/>
      <c r="AL1463" s="61"/>
      <c r="AM1463" s="61"/>
      <c r="AN1463" s="61"/>
      <c r="AO1463" s="61"/>
      <c r="AP1463" s="15"/>
      <c r="AQ1463" s="15"/>
    </row>
    <row r="1464" spans="1:43" ht="13.8" x14ac:dyDescent="0.25">
      <c r="A1464" s="12"/>
      <c r="B1464" s="12"/>
      <c r="C1464" s="13"/>
      <c r="D1464" s="14"/>
      <c r="E1464" s="67"/>
      <c r="F1464" s="15"/>
      <c r="G1464" s="15"/>
      <c r="H1464" s="15"/>
      <c r="I1464" s="72"/>
      <c r="J1464" s="67"/>
      <c r="K1464" s="15"/>
      <c r="L1464" s="15"/>
      <c r="M1464" s="15"/>
      <c r="N1464" s="72"/>
      <c r="O1464" s="67"/>
      <c r="P1464" s="15"/>
      <c r="Q1464" s="15"/>
      <c r="R1464" s="15"/>
      <c r="S1464" s="72"/>
      <c r="T1464" s="16"/>
      <c r="U1464" s="16"/>
      <c r="V1464" s="16"/>
      <c r="W1464" s="68"/>
      <c r="X1464" s="61"/>
      <c r="Y1464" s="61"/>
      <c r="Z1464" s="61"/>
      <c r="AA1464" s="61"/>
      <c r="AB1464" s="15"/>
      <c r="AC1464" s="15"/>
      <c r="AD1464" s="68"/>
      <c r="AE1464" s="61"/>
      <c r="AF1464" s="61"/>
      <c r="AG1464" s="61"/>
      <c r="AH1464" s="61"/>
      <c r="AI1464" s="15"/>
      <c r="AJ1464" s="15"/>
      <c r="AK1464" s="68"/>
      <c r="AL1464" s="61"/>
      <c r="AM1464" s="61"/>
      <c r="AN1464" s="61"/>
      <c r="AO1464" s="61"/>
      <c r="AP1464" s="15"/>
      <c r="AQ1464" s="15"/>
    </row>
    <row r="1465" spans="1:43" ht="13.8" x14ac:dyDescent="0.25">
      <c r="A1465" s="12"/>
      <c r="B1465" s="12"/>
      <c r="C1465" s="13"/>
      <c r="D1465" s="14"/>
      <c r="E1465" s="67"/>
      <c r="F1465" s="15"/>
      <c r="G1465" s="15"/>
      <c r="H1465" s="15"/>
      <c r="I1465" s="72"/>
      <c r="J1465" s="67"/>
      <c r="K1465" s="15"/>
      <c r="L1465" s="15"/>
      <c r="M1465" s="15"/>
      <c r="N1465" s="72"/>
      <c r="O1465" s="67"/>
      <c r="P1465" s="15"/>
      <c r="Q1465" s="15"/>
      <c r="R1465" s="15"/>
      <c r="S1465" s="72"/>
      <c r="T1465" s="16"/>
      <c r="U1465" s="16"/>
      <c r="V1465" s="16"/>
      <c r="W1465" s="68"/>
      <c r="X1465" s="61"/>
      <c r="Y1465" s="61"/>
      <c r="Z1465" s="61"/>
      <c r="AA1465" s="61"/>
      <c r="AB1465" s="15"/>
      <c r="AC1465" s="15"/>
      <c r="AD1465" s="68"/>
      <c r="AE1465" s="61"/>
      <c r="AF1465" s="61"/>
      <c r="AG1465" s="61"/>
      <c r="AH1465" s="61"/>
      <c r="AI1465" s="15"/>
      <c r="AJ1465" s="15"/>
      <c r="AK1465" s="68"/>
      <c r="AL1465" s="61"/>
      <c r="AM1465" s="61"/>
      <c r="AN1465" s="61"/>
      <c r="AO1465" s="61"/>
      <c r="AP1465" s="15"/>
      <c r="AQ1465" s="15"/>
    </row>
    <row r="1466" spans="1:43" ht="13.8" x14ac:dyDescent="0.25">
      <c r="A1466" s="12"/>
      <c r="B1466" s="12"/>
      <c r="C1466" s="13"/>
      <c r="D1466" s="14"/>
      <c r="E1466" s="67"/>
      <c r="F1466" s="15"/>
      <c r="G1466" s="15"/>
      <c r="H1466" s="15"/>
      <c r="I1466" s="72"/>
      <c r="J1466" s="67"/>
      <c r="K1466" s="15"/>
      <c r="L1466" s="15"/>
      <c r="M1466" s="15"/>
      <c r="N1466" s="72"/>
      <c r="O1466" s="67"/>
      <c r="P1466" s="15"/>
      <c r="Q1466" s="15"/>
      <c r="R1466" s="15"/>
      <c r="S1466" s="72"/>
      <c r="T1466" s="16"/>
      <c r="U1466" s="16"/>
      <c r="V1466" s="16"/>
      <c r="W1466" s="68"/>
      <c r="X1466" s="61"/>
      <c r="Y1466" s="61"/>
      <c r="Z1466" s="61"/>
      <c r="AA1466" s="61"/>
      <c r="AB1466" s="15"/>
      <c r="AC1466" s="15"/>
      <c r="AD1466" s="68"/>
      <c r="AE1466" s="61"/>
      <c r="AF1466" s="61"/>
      <c r="AG1466" s="61"/>
      <c r="AH1466" s="61"/>
      <c r="AI1466" s="15"/>
      <c r="AJ1466" s="15"/>
      <c r="AK1466" s="68"/>
      <c r="AL1466" s="61"/>
      <c r="AM1466" s="61"/>
      <c r="AN1466" s="61"/>
      <c r="AO1466" s="61"/>
      <c r="AP1466" s="15"/>
      <c r="AQ1466" s="15"/>
    </row>
    <row r="1467" spans="1:43" ht="13.8" x14ac:dyDescent="0.25">
      <c r="A1467" s="12"/>
      <c r="B1467" s="12"/>
      <c r="C1467" s="13"/>
      <c r="D1467" s="14"/>
      <c r="E1467" s="67"/>
      <c r="F1467" s="15"/>
      <c r="G1467" s="15"/>
      <c r="H1467" s="15"/>
      <c r="I1467" s="72"/>
      <c r="J1467" s="67"/>
      <c r="K1467" s="15"/>
      <c r="L1467" s="15"/>
      <c r="M1467" s="15"/>
      <c r="N1467" s="72"/>
      <c r="O1467" s="67"/>
      <c r="P1467" s="15"/>
      <c r="Q1467" s="15"/>
      <c r="R1467" s="15"/>
      <c r="S1467" s="72"/>
      <c r="T1467" s="16"/>
      <c r="U1467" s="16"/>
      <c r="V1467" s="16"/>
      <c r="W1467" s="68"/>
      <c r="X1467" s="61"/>
      <c r="Y1467" s="61"/>
      <c r="Z1467" s="61"/>
      <c r="AA1467" s="61"/>
      <c r="AB1467" s="15"/>
      <c r="AC1467" s="15"/>
      <c r="AD1467" s="68"/>
      <c r="AE1467" s="61"/>
      <c r="AF1467" s="61"/>
      <c r="AG1467" s="61"/>
      <c r="AH1467" s="61"/>
      <c r="AI1467" s="15"/>
      <c r="AJ1467" s="15"/>
      <c r="AK1467" s="68"/>
      <c r="AL1467" s="61"/>
      <c r="AM1467" s="61"/>
      <c r="AN1467" s="61"/>
      <c r="AO1467" s="61"/>
      <c r="AP1467" s="15"/>
      <c r="AQ1467" s="15"/>
    </row>
    <row r="1468" spans="1:43" ht="13.8" x14ac:dyDescent="0.25">
      <c r="A1468" s="12"/>
      <c r="B1468" s="12"/>
      <c r="C1468" s="13"/>
      <c r="D1468" s="14"/>
      <c r="E1468" s="67"/>
      <c r="F1468" s="15"/>
      <c r="G1468" s="15"/>
      <c r="H1468" s="15"/>
      <c r="I1468" s="72"/>
      <c r="J1468" s="67"/>
      <c r="K1468" s="15"/>
      <c r="L1468" s="15"/>
      <c r="M1468" s="15"/>
      <c r="N1468" s="72"/>
      <c r="O1468" s="67"/>
      <c r="P1468" s="15"/>
      <c r="Q1468" s="15"/>
      <c r="R1468" s="15"/>
      <c r="S1468" s="72"/>
      <c r="T1468" s="16"/>
      <c r="U1468" s="16"/>
      <c r="V1468" s="16"/>
      <c r="W1468" s="68"/>
      <c r="X1468" s="61"/>
      <c r="Y1468" s="61"/>
      <c r="Z1468" s="61"/>
      <c r="AA1468" s="61"/>
      <c r="AB1468" s="15"/>
      <c r="AC1468" s="15"/>
      <c r="AD1468" s="68"/>
      <c r="AE1468" s="61"/>
      <c r="AF1468" s="61"/>
      <c r="AG1468" s="61"/>
      <c r="AH1468" s="61"/>
      <c r="AI1468" s="15"/>
      <c r="AJ1468" s="15"/>
      <c r="AK1468" s="68"/>
      <c r="AL1468" s="61"/>
      <c r="AM1468" s="61"/>
      <c r="AN1468" s="61"/>
      <c r="AO1468" s="61"/>
      <c r="AP1468" s="15"/>
      <c r="AQ1468" s="15"/>
    </row>
    <row r="1469" spans="1:43" ht="13.8" x14ac:dyDescent="0.25">
      <c r="A1469" s="12"/>
      <c r="B1469" s="12"/>
      <c r="C1469" s="13"/>
      <c r="D1469" s="14"/>
      <c r="E1469" s="67"/>
      <c r="F1469" s="15"/>
      <c r="G1469" s="15"/>
      <c r="H1469" s="15"/>
      <c r="I1469" s="72"/>
      <c r="J1469" s="67"/>
      <c r="K1469" s="15"/>
      <c r="L1469" s="15"/>
      <c r="M1469" s="15"/>
      <c r="N1469" s="72"/>
      <c r="O1469" s="67"/>
      <c r="P1469" s="15"/>
      <c r="Q1469" s="15"/>
      <c r="R1469" s="15"/>
      <c r="S1469" s="72"/>
      <c r="T1469" s="16"/>
      <c r="U1469" s="16"/>
      <c r="V1469" s="16"/>
      <c r="W1469" s="68"/>
      <c r="X1469" s="61"/>
      <c r="Y1469" s="61"/>
      <c r="Z1469" s="61"/>
      <c r="AA1469" s="61"/>
      <c r="AB1469" s="15"/>
      <c r="AC1469" s="15"/>
      <c r="AD1469" s="68"/>
      <c r="AE1469" s="61"/>
      <c r="AF1469" s="61"/>
      <c r="AG1469" s="61"/>
      <c r="AH1469" s="61"/>
      <c r="AI1469" s="15"/>
      <c r="AJ1469" s="15"/>
      <c r="AK1469" s="68"/>
      <c r="AL1469" s="61"/>
      <c r="AM1469" s="61"/>
      <c r="AN1469" s="61"/>
      <c r="AO1469" s="61"/>
      <c r="AP1469" s="15"/>
      <c r="AQ1469" s="15"/>
    </row>
    <row r="1470" spans="1:43" ht="13.8" x14ac:dyDescent="0.25">
      <c r="A1470" s="12"/>
      <c r="B1470" s="12"/>
      <c r="C1470" s="13"/>
      <c r="D1470" s="14"/>
      <c r="E1470" s="67"/>
      <c r="F1470" s="15"/>
      <c r="G1470" s="15"/>
      <c r="H1470" s="15"/>
      <c r="I1470" s="72"/>
      <c r="J1470" s="67"/>
      <c r="K1470" s="15"/>
      <c r="L1470" s="15"/>
      <c r="M1470" s="15"/>
      <c r="N1470" s="72"/>
      <c r="O1470" s="67"/>
      <c r="P1470" s="15"/>
      <c r="Q1470" s="15"/>
      <c r="R1470" s="15"/>
      <c r="S1470" s="72"/>
      <c r="T1470" s="16"/>
      <c r="U1470" s="16"/>
      <c r="V1470" s="16"/>
      <c r="W1470" s="68"/>
      <c r="X1470" s="61"/>
      <c r="Y1470" s="61"/>
      <c r="Z1470" s="61"/>
      <c r="AA1470" s="61"/>
      <c r="AB1470" s="15"/>
      <c r="AC1470" s="15"/>
      <c r="AD1470" s="68"/>
      <c r="AE1470" s="61"/>
      <c r="AF1470" s="61"/>
      <c r="AG1470" s="61"/>
      <c r="AH1470" s="61"/>
      <c r="AI1470" s="15"/>
      <c r="AJ1470" s="15"/>
      <c r="AK1470" s="68"/>
      <c r="AL1470" s="61"/>
      <c r="AM1470" s="61"/>
      <c r="AN1470" s="61"/>
      <c r="AO1470" s="61"/>
      <c r="AP1470" s="15"/>
      <c r="AQ1470" s="15"/>
    </row>
    <row r="1471" spans="1:43" ht="13.8" x14ac:dyDescent="0.25">
      <c r="A1471" s="12"/>
      <c r="B1471" s="12"/>
      <c r="C1471" s="13"/>
      <c r="D1471" s="14"/>
      <c r="E1471" s="67"/>
      <c r="F1471" s="15"/>
      <c r="G1471" s="15"/>
      <c r="H1471" s="15"/>
      <c r="I1471" s="72"/>
      <c r="J1471" s="67"/>
      <c r="K1471" s="15"/>
      <c r="L1471" s="15"/>
      <c r="M1471" s="15"/>
      <c r="N1471" s="72"/>
      <c r="O1471" s="67"/>
      <c r="P1471" s="15"/>
      <c r="Q1471" s="15"/>
      <c r="R1471" s="15"/>
      <c r="S1471" s="72"/>
      <c r="T1471" s="16"/>
      <c r="U1471" s="16"/>
      <c r="V1471" s="16"/>
      <c r="W1471" s="68"/>
      <c r="X1471" s="61"/>
      <c r="Y1471" s="61"/>
      <c r="Z1471" s="61"/>
      <c r="AA1471" s="61"/>
      <c r="AB1471" s="15"/>
      <c r="AC1471" s="15"/>
      <c r="AD1471" s="68"/>
      <c r="AE1471" s="61"/>
      <c r="AF1471" s="61"/>
      <c r="AG1471" s="61"/>
      <c r="AH1471" s="61"/>
      <c r="AI1471" s="15"/>
      <c r="AJ1471" s="15"/>
      <c r="AK1471" s="68"/>
      <c r="AL1471" s="61"/>
      <c r="AM1471" s="61"/>
      <c r="AN1471" s="61"/>
      <c r="AO1471" s="61"/>
      <c r="AP1471" s="15"/>
      <c r="AQ1471" s="15"/>
    </row>
    <row r="1472" spans="1:43" ht="13.8" x14ac:dyDescent="0.25">
      <c r="A1472" s="12"/>
      <c r="B1472" s="12"/>
      <c r="C1472" s="13"/>
      <c r="D1472" s="14"/>
      <c r="E1472" s="67"/>
      <c r="F1472" s="15"/>
      <c r="G1472" s="15"/>
      <c r="H1472" s="15"/>
      <c r="I1472" s="72"/>
      <c r="J1472" s="67"/>
      <c r="K1472" s="15"/>
      <c r="L1472" s="15"/>
      <c r="M1472" s="15"/>
      <c r="N1472" s="72"/>
      <c r="O1472" s="67"/>
      <c r="P1472" s="15"/>
      <c r="Q1472" s="15"/>
      <c r="R1472" s="15"/>
      <c r="S1472" s="72"/>
      <c r="T1472" s="16"/>
      <c r="U1472" s="16"/>
      <c r="V1472" s="16"/>
      <c r="W1472" s="68"/>
      <c r="X1472" s="61"/>
      <c r="Y1472" s="61"/>
      <c r="Z1472" s="61"/>
      <c r="AA1472" s="61"/>
      <c r="AB1472" s="15"/>
      <c r="AC1472" s="15"/>
      <c r="AD1472" s="68"/>
      <c r="AE1472" s="61"/>
      <c r="AF1472" s="61"/>
      <c r="AG1472" s="61"/>
      <c r="AH1472" s="61"/>
      <c r="AI1472" s="15"/>
      <c r="AJ1472" s="15"/>
      <c r="AK1472" s="68"/>
      <c r="AL1472" s="61"/>
      <c r="AM1472" s="61"/>
      <c r="AN1472" s="61"/>
      <c r="AO1472" s="61"/>
      <c r="AP1472" s="15"/>
      <c r="AQ1472" s="15"/>
    </row>
    <row r="1473" spans="1:43" ht="13.8" x14ac:dyDescent="0.25">
      <c r="A1473" s="12"/>
      <c r="B1473" s="12"/>
      <c r="C1473" s="13"/>
      <c r="D1473" s="14"/>
      <c r="E1473" s="67"/>
      <c r="F1473" s="15"/>
      <c r="G1473" s="15"/>
      <c r="H1473" s="15"/>
      <c r="I1473" s="72"/>
      <c r="J1473" s="67"/>
      <c r="K1473" s="15"/>
      <c r="L1473" s="15"/>
      <c r="M1473" s="15"/>
      <c r="N1473" s="72"/>
      <c r="O1473" s="67"/>
      <c r="P1473" s="15"/>
      <c r="Q1473" s="15"/>
      <c r="R1473" s="15"/>
      <c r="S1473" s="72"/>
      <c r="T1473" s="16"/>
      <c r="U1473" s="16"/>
      <c r="V1473" s="16"/>
      <c r="W1473" s="68"/>
      <c r="X1473" s="61"/>
      <c r="Y1473" s="61"/>
      <c r="Z1473" s="61"/>
      <c r="AA1473" s="61"/>
      <c r="AB1473" s="15"/>
      <c r="AC1473" s="15"/>
      <c r="AD1473" s="68"/>
      <c r="AE1473" s="61"/>
      <c r="AF1473" s="61"/>
      <c r="AG1473" s="61"/>
      <c r="AH1473" s="61"/>
      <c r="AI1473" s="15"/>
      <c r="AJ1473" s="15"/>
      <c r="AK1473" s="68"/>
      <c r="AL1473" s="61"/>
      <c r="AM1473" s="61"/>
      <c r="AN1473" s="61"/>
      <c r="AO1473" s="61"/>
      <c r="AP1473" s="15"/>
      <c r="AQ1473" s="15"/>
    </row>
    <row r="1474" spans="1:43" ht="13.8" x14ac:dyDescent="0.25">
      <c r="A1474" s="12"/>
      <c r="B1474" s="12"/>
      <c r="C1474" s="13"/>
      <c r="D1474" s="14"/>
      <c r="E1474" s="67"/>
      <c r="F1474" s="15"/>
      <c r="G1474" s="15"/>
      <c r="H1474" s="15"/>
      <c r="I1474" s="72"/>
      <c r="J1474" s="67"/>
      <c r="K1474" s="15"/>
      <c r="L1474" s="15"/>
      <c r="M1474" s="15"/>
      <c r="N1474" s="72"/>
      <c r="O1474" s="67"/>
      <c r="P1474" s="15"/>
      <c r="Q1474" s="15"/>
      <c r="R1474" s="15"/>
      <c r="S1474" s="72"/>
      <c r="T1474" s="16"/>
      <c r="U1474" s="16"/>
      <c r="V1474" s="16"/>
      <c r="W1474" s="68"/>
      <c r="X1474" s="61"/>
      <c r="Y1474" s="61"/>
      <c r="Z1474" s="61"/>
      <c r="AA1474" s="61"/>
      <c r="AB1474" s="15"/>
      <c r="AC1474" s="15"/>
      <c r="AD1474" s="68"/>
      <c r="AE1474" s="61"/>
      <c r="AF1474" s="61"/>
      <c r="AG1474" s="61"/>
      <c r="AH1474" s="61"/>
      <c r="AI1474" s="15"/>
      <c r="AJ1474" s="15"/>
      <c r="AK1474" s="68"/>
      <c r="AL1474" s="61"/>
      <c r="AM1474" s="61"/>
      <c r="AN1474" s="61"/>
      <c r="AO1474" s="61"/>
      <c r="AP1474" s="15"/>
      <c r="AQ1474" s="15"/>
    </row>
    <row r="1475" spans="1:43" ht="13.8" x14ac:dyDescent="0.25">
      <c r="A1475" s="12"/>
      <c r="B1475" s="12"/>
      <c r="C1475" s="13"/>
      <c r="D1475" s="14"/>
      <c r="E1475" s="67"/>
      <c r="F1475" s="15"/>
      <c r="G1475" s="15"/>
      <c r="H1475" s="15"/>
      <c r="I1475" s="72"/>
      <c r="J1475" s="67"/>
      <c r="K1475" s="15"/>
      <c r="L1475" s="15"/>
      <c r="M1475" s="15"/>
      <c r="N1475" s="72"/>
      <c r="O1475" s="67"/>
      <c r="P1475" s="15"/>
      <c r="Q1475" s="15"/>
      <c r="R1475" s="15"/>
      <c r="S1475" s="72"/>
      <c r="T1475" s="16"/>
      <c r="U1475" s="16"/>
      <c r="V1475" s="16"/>
      <c r="W1475" s="68"/>
      <c r="X1475" s="61"/>
      <c r="Y1475" s="61"/>
      <c r="Z1475" s="61"/>
      <c r="AA1475" s="61"/>
      <c r="AB1475" s="15"/>
      <c r="AC1475" s="15"/>
      <c r="AD1475" s="68"/>
      <c r="AE1475" s="61"/>
      <c r="AF1475" s="61"/>
      <c r="AG1475" s="61"/>
      <c r="AH1475" s="61"/>
      <c r="AI1475" s="15"/>
      <c r="AJ1475" s="15"/>
      <c r="AK1475" s="68"/>
      <c r="AL1475" s="61"/>
      <c r="AM1475" s="61"/>
      <c r="AN1475" s="61"/>
      <c r="AO1475" s="61"/>
      <c r="AP1475" s="15"/>
      <c r="AQ1475" s="15"/>
    </row>
    <row r="1476" spans="1:43" ht="13.8" x14ac:dyDescent="0.25">
      <c r="A1476" s="12"/>
      <c r="B1476" s="12"/>
      <c r="C1476" s="13"/>
      <c r="D1476" s="14"/>
      <c r="E1476" s="67"/>
      <c r="F1476" s="15"/>
      <c r="G1476" s="15"/>
      <c r="H1476" s="15"/>
      <c r="I1476" s="72"/>
      <c r="J1476" s="67"/>
      <c r="K1476" s="15"/>
      <c r="L1476" s="15"/>
      <c r="M1476" s="15"/>
      <c r="N1476" s="72"/>
      <c r="O1476" s="67"/>
      <c r="P1476" s="15"/>
      <c r="Q1476" s="15"/>
      <c r="R1476" s="15"/>
      <c r="S1476" s="72"/>
      <c r="T1476" s="16"/>
      <c r="U1476" s="16"/>
      <c r="V1476" s="16"/>
      <c r="W1476" s="68"/>
      <c r="X1476" s="61"/>
      <c r="Y1476" s="61"/>
      <c r="Z1476" s="61"/>
      <c r="AA1476" s="61"/>
      <c r="AB1476" s="15"/>
      <c r="AC1476" s="15"/>
      <c r="AD1476" s="68"/>
      <c r="AE1476" s="61"/>
      <c r="AF1476" s="61"/>
      <c r="AG1476" s="61"/>
      <c r="AH1476" s="61"/>
      <c r="AI1476" s="15"/>
      <c r="AJ1476" s="15"/>
      <c r="AK1476" s="68"/>
      <c r="AL1476" s="61"/>
      <c r="AM1476" s="61"/>
      <c r="AN1476" s="61"/>
      <c r="AO1476" s="61"/>
      <c r="AP1476" s="15"/>
      <c r="AQ1476" s="15"/>
    </row>
    <row r="1477" spans="1:43" ht="13.8" x14ac:dyDescent="0.25">
      <c r="A1477" s="12"/>
      <c r="B1477" s="12"/>
      <c r="C1477" s="13"/>
      <c r="D1477" s="14"/>
      <c r="E1477" s="67"/>
      <c r="F1477" s="15"/>
      <c r="G1477" s="15"/>
      <c r="H1477" s="15"/>
      <c r="I1477" s="72"/>
      <c r="J1477" s="67"/>
      <c r="K1477" s="15"/>
      <c r="L1477" s="15"/>
      <c r="M1477" s="15"/>
      <c r="N1477" s="72"/>
      <c r="O1477" s="67"/>
      <c r="P1477" s="15"/>
      <c r="Q1477" s="15"/>
      <c r="R1477" s="15"/>
      <c r="S1477" s="72"/>
      <c r="T1477" s="16"/>
      <c r="U1477" s="16"/>
      <c r="V1477" s="16"/>
      <c r="W1477" s="68"/>
      <c r="X1477" s="61"/>
      <c r="Y1477" s="61"/>
      <c r="Z1477" s="61"/>
      <c r="AA1477" s="61"/>
      <c r="AB1477" s="15"/>
      <c r="AC1477" s="15"/>
      <c r="AD1477" s="68"/>
      <c r="AE1477" s="61"/>
      <c r="AF1477" s="61"/>
      <c r="AG1477" s="61"/>
      <c r="AH1477" s="61"/>
      <c r="AI1477" s="15"/>
      <c r="AJ1477" s="15"/>
      <c r="AK1477" s="68"/>
      <c r="AL1477" s="61"/>
      <c r="AM1477" s="61"/>
      <c r="AN1477" s="61"/>
      <c r="AO1477" s="61"/>
      <c r="AP1477" s="15"/>
      <c r="AQ1477" s="15"/>
    </row>
    <row r="1478" spans="1:43" ht="13.8" x14ac:dyDescent="0.25">
      <c r="A1478" s="12"/>
      <c r="B1478" s="12"/>
      <c r="C1478" s="13"/>
      <c r="D1478" s="14"/>
      <c r="E1478" s="67"/>
      <c r="F1478" s="15"/>
      <c r="G1478" s="15"/>
      <c r="H1478" s="15"/>
      <c r="I1478" s="72"/>
      <c r="J1478" s="67"/>
      <c r="K1478" s="15"/>
      <c r="L1478" s="15"/>
      <c r="M1478" s="15"/>
      <c r="N1478" s="72"/>
      <c r="O1478" s="67"/>
      <c r="P1478" s="15"/>
      <c r="Q1478" s="15"/>
      <c r="R1478" s="15"/>
      <c r="S1478" s="72"/>
      <c r="T1478" s="16"/>
      <c r="U1478" s="16"/>
      <c r="V1478" s="16"/>
      <c r="W1478" s="68"/>
      <c r="X1478" s="61"/>
      <c r="Y1478" s="61"/>
      <c r="Z1478" s="61"/>
      <c r="AA1478" s="61"/>
      <c r="AB1478" s="15"/>
      <c r="AC1478" s="15"/>
      <c r="AD1478" s="68"/>
      <c r="AE1478" s="61"/>
      <c r="AF1478" s="61"/>
      <c r="AG1478" s="61"/>
      <c r="AH1478" s="61"/>
      <c r="AI1478" s="15"/>
      <c r="AJ1478" s="15"/>
      <c r="AK1478" s="68"/>
      <c r="AL1478" s="61"/>
      <c r="AM1478" s="61"/>
      <c r="AN1478" s="61"/>
      <c r="AO1478" s="61"/>
      <c r="AP1478" s="15"/>
      <c r="AQ1478" s="15"/>
    </row>
    <row r="1479" spans="1:43" ht="13.8" x14ac:dyDescent="0.25">
      <c r="A1479" s="12"/>
      <c r="B1479" s="12"/>
      <c r="C1479" s="13"/>
      <c r="D1479" s="14"/>
      <c r="E1479" s="67"/>
      <c r="F1479" s="15"/>
      <c r="G1479" s="15"/>
      <c r="H1479" s="15"/>
      <c r="I1479" s="72"/>
      <c r="J1479" s="67"/>
      <c r="K1479" s="15"/>
      <c r="L1479" s="15"/>
      <c r="M1479" s="15"/>
      <c r="N1479" s="72"/>
      <c r="O1479" s="67"/>
      <c r="P1479" s="15"/>
      <c r="Q1479" s="15"/>
      <c r="R1479" s="15"/>
      <c r="S1479" s="72"/>
      <c r="T1479" s="16"/>
      <c r="U1479" s="16"/>
      <c r="V1479" s="16"/>
      <c r="W1479" s="68"/>
      <c r="X1479" s="61"/>
      <c r="Y1479" s="61"/>
      <c r="Z1479" s="61"/>
      <c r="AA1479" s="61"/>
      <c r="AB1479" s="15"/>
      <c r="AC1479" s="15"/>
      <c r="AD1479" s="68"/>
      <c r="AE1479" s="61"/>
      <c r="AF1479" s="61"/>
      <c r="AG1479" s="61"/>
      <c r="AH1479" s="61"/>
      <c r="AI1479" s="15"/>
      <c r="AJ1479" s="15"/>
      <c r="AK1479" s="68"/>
      <c r="AL1479" s="61"/>
      <c r="AM1479" s="61"/>
      <c r="AN1479" s="61"/>
      <c r="AO1479" s="61"/>
      <c r="AP1479" s="15"/>
      <c r="AQ1479" s="15"/>
    </row>
    <row r="1480" spans="1:43" ht="13.8" x14ac:dyDescent="0.25">
      <c r="A1480" s="12"/>
      <c r="B1480" s="12"/>
      <c r="C1480" s="13"/>
      <c r="D1480" s="14"/>
      <c r="E1480" s="67"/>
      <c r="F1480" s="15"/>
      <c r="G1480" s="15"/>
      <c r="H1480" s="15"/>
      <c r="I1480" s="72"/>
      <c r="J1480" s="67"/>
      <c r="K1480" s="15"/>
      <c r="L1480" s="15"/>
      <c r="M1480" s="15"/>
      <c r="N1480" s="72"/>
      <c r="O1480" s="67"/>
      <c r="P1480" s="15"/>
      <c r="Q1480" s="15"/>
      <c r="R1480" s="15"/>
      <c r="S1480" s="72"/>
      <c r="T1480" s="16"/>
      <c r="U1480" s="16"/>
      <c r="V1480" s="16"/>
      <c r="W1480" s="68"/>
      <c r="X1480" s="61"/>
      <c r="Y1480" s="61"/>
      <c r="Z1480" s="61"/>
      <c r="AA1480" s="61"/>
      <c r="AB1480" s="15"/>
      <c r="AC1480" s="15"/>
      <c r="AD1480" s="68"/>
      <c r="AE1480" s="61"/>
      <c r="AF1480" s="61"/>
      <c r="AG1480" s="61"/>
      <c r="AH1480" s="61"/>
      <c r="AI1480" s="15"/>
      <c r="AJ1480" s="15"/>
      <c r="AK1480" s="68"/>
      <c r="AL1480" s="61"/>
      <c r="AM1480" s="61"/>
      <c r="AN1480" s="61"/>
      <c r="AO1480" s="61"/>
      <c r="AP1480" s="15"/>
      <c r="AQ1480" s="15"/>
    </row>
    <row r="1481" spans="1:43" ht="13.8" x14ac:dyDescent="0.25">
      <c r="A1481" s="12"/>
      <c r="B1481" s="12"/>
      <c r="C1481" s="13"/>
      <c r="D1481" s="14"/>
      <c r="E1481" s="67"/>
      <c r="F1481" s="15"/>
      <c r="G1481" s="15"/>
      <c r="H1481" s="15"/>
      <c r="I1481" s="72"/>
      <c r="J1481" s="67"/>
      <c r="K1481" s="15"/>
      <c r="L1481" s="15"/>
      <c r="M1481" s="15"/>
      <c r="N1481" s="72"/>
      <c r="O1481" s="67"/>
      <c r="P1481" s="15"/>
      <c r="Q1481" s="15"/>
      <c r="R1481" s="15"/>
      <c r="S1481" s="72"/>
      <c r="T1481" s="16"/>
      <c r="U1481" s="16"/>
      <c r="V1481" s="16"/>
      <c r="W1481" s="68"/>
      <c r="X1481" s="61"/>
      <c r="Y1481" s="61"/>
      <c r="Z1481" s="61"/>
      <c r="AA1481" s="61"/>
      <c r="AB1481" s="15"/>
      <c r="AC1481" s="15"/>
      <c r="AD1481" s="68"/>
      <c r="AE1481" s="61"/>
      <c r="AF1481" s="61"/>
      <c r="AG1481" s="61"/>
      <c r="AH1481" s="61"/>
      <c r="AI1481" s="15"/>
      <c r="AJ1481" s="15"/>
      <c r="AK1481" s="68"/>
      <c r="AL1481" s="61"/>
      <c r="AM1481" s="61"/>
      <c r="AN1481" s="61"/>
      <c r="AO1481" s="61"/>
      <c r="AP1481" s="15"/>
      <c r="AQ1481" s="15"/>
    </row>
    <row r="1482" spans="1:43" ht="13.8" x14ac:dyDescent="0.25">
      <c r="A1482" s="12"/>
      <c r="B1482" s="12"/>
      <c r="C1482" s="13"/>
      <c r="D1482" s="14"/>
      <c r="E1482" s="67"/>
      <c r="F1482" s="15"/>
      <c r="G1482" s="15"/>
      <c r="H1482" s="15"/>
      <c r="I1482" s="72"/>
      <c r="J1482" s="67"/>
      <c r="K1482" s="15"/>
      <c r="L1482" s="15"/>
      <c r="M1482" s="15"/>
      <c r="N1482" s="72"/>
      <c r="O1482" s="67"/>
      <c r="P1482" s="15"/>
      <c r="Q1482" s="15"/>
      <c r="R1482" s="15"/>
      <c r="S1482" s="72"/>
      <c r="T1482" s="16"/>
      <c r="U1482" s="16"/>
      <c r="V1482" s="16"/>
      <c r="W1482" s="68"/>
      <c r="X1482" s="61"/>
      <c r="Y1482" s="61"/>
      <c r="Z1482" s="61"/>
      <c r="AA1482" s="61"/>
      <c r="AB1482" s="15"/>
      <c r="AC1482" s="15"/>
      <c r="AD1482" s="68"/>
      <c r="AE1482" s="61"/>
      <c r="AF1482" s="61"/>
      <c r="AG1482" s="61"/>
      <c r="AH1482" s="61"/>
      <c r="AI1482" s="15"/>
      <c r="AJ1482" s="15"/>
      <c r="AK1482" s="68"/>
      <c r="AL1482" s="61"/>
      <c r="AM1482" s="61"/>
      <c r="AN1482" s="61"/>
      <c r="AO1482" s="61"/>
      <c r="AP1482" s="15"/>
      <c r="AQ1482" s="15"/>
    </row>
    <row r="1483" spans="1:43" ht="13.8" x14ac:dyDescent="0.25">
      <c r="A1483" s="12"/>
      <c r="B1483" s="12"/>
      <c r="C1483" s="13"/>
      <c r="D1483" s="14"/>
      <c r="E1483" s="67"/>
      <c r="F1483" s="15"/>
      <c r="G1483" s="15"/>
      <c r="H1483" s="15"/>
      <c r="I1483" s="72"/>
      <c r="J1483" s="67"/>
      <c r="K1483" s="15"/>
      <c r="L1483" s="15"/>
      <c r="M1483" s="15"/>
      <c r="N1483" s="72"/>
      <c r="O1483" s="67"/>
      <c r="P1483" s="15"/>
      <c r="Q1483" s="15"/>
      <c r="R1483" s="15"/>
      <c r="S1483" s="72"/>
      <c r="T1483" s="16"/>
      <c r="U1483" s="16"/>
      <c r="V1483" s="16"/>
      <c r="W1483" s="68"/>
      <c r="X1483" s="61"/>
      <c r="Y1483" s="61"/>
      <c r="Z1483" s="61"/>
      <c r="AA1483" s="61"/>
      <c r="AB1483" s="15"/>
      <c r="AC1483" s="15"/>
      <c r="AD1483" s="68"/>
      <c r="AE1483" s="61"/>
      <c r="AF1483" s="61"/>
      <c r="AG1483" s="61"/>
      <c r="AH1483" s="61"/>
      <c r="AI1483" s="15"/>
      <c r="AJ1483" s="15"/>
      <c r="AK1483" s="68"/>
      <c r="AL1483" s="61"/>
      <c r="AM1483" s="61"/>
      <c r="AN1483" s="61"/>
      <c r="AO1483" s="61"/>
      <c r="AP1483" s="15"/>
      <c r="AQ1483" s="15"/>
    </row>
    <row r="1484" spans="1:43" ht="13.8" x14ac:dyDescent="0.25">
      <c r="A1484" s="12"/>
      <c r="B1484" s="12"/>
      <c r="C1484" s="13"/>
      <c r="D1484" s="14"/>
      <c r="E1484" s="67"/>
      <c r="F1484" s="15"/>
      <c r="G1484" s="15"/>
      <c r="H1484" s="15"/>
      <c r="I1484" s="72"/>
      <c r="J1484" s="67"/>
      <c r="K1484" s="15"/>
      <c r="L1484" s="15"/>
      <c r="M1484" s="15"/>
      <c r="N1484" s="72"/>
      <c r="O1484" s="67"/>
      <c r="P1484" s="15"/>
      <c r="Q1484" s="15"/>
      <c r="R1484" s="15"/>
      <c r="S1484" s="72"/>
      <c r="T1484" s="16"/>
      <c r="U1484" s="16"/>
      <c r="V1484" s="16"/>
      <c r="W1484" s="68"/>
      <c r="X1484" s="61"/>
      <c r="Y1484" s="61"/>
      <c r="Z1484" s="61"/>
      <c r="AA1484" s="61"/>
      <c r="AB1484" s="15"/>
      <c r="AC1484" s="15"/>
      <c r="AD1484" s="68"/>
      <c r="AE1484" s="61"/>
      <c r="AF1484" s="61"/>
      <c r="AG1484" s="61"/>
      <c r="AH1484" s="61"/>
      <c r="AI1484" s="15"/>
      <c r="AJ1484" s="15"/>
      <c r="AK1484" s="68"/>
      <c r="AL1484" s="61"/>
      <c r="AM1484" s="61"/>
      <c r="AN1484" s="61"/>
      <c r="AO1484" s="61"/>
      <c r="AP1484" s="15"/>
      <c r="AQ1484" s="15"/>
    </row>
    <row r="1485" spans="1:43" ht="13.8" x14ac:dyDescent="0.25">
      <c r="A1485" s="12"/>
      <c r="B1485" s="12"/>
      <c r="C1485" s="13"/>
      <c r="D1485" s="14"/>
      <c r="E1485" s="67"/>
      <c r="F1485" s="15"/>
      <c r="G1485" s="15"/>
      <c r="H1485" s="15"/>
      <c r="I1485" s="72"/>
      <c r="J1485" s="67"/>
      <c r="K1485" s="15"/>
      <c r="L1485" s="15"/>
      <c r="M1485" s="15"/>
      <c r="N1485" s="72"/>
      <c r="O1485" s="67"/>
      <c r="P1485" s="15"/>
      <c r="Q1485" s="15"/>
      <c r="R1485" s="15"/>
      <c r="S1485" s="72"/>
      <c r="T1485" s="16"/>
      <c r="U1485" s="16"/>
      <c r="V1485" s="16"/>
      <c r="W1485" s="68"/>
      <c r="X1485" s="61"/>
      <c r="Y1485" s="61"/>
      <c r="Z1485" s="61"/>
      <c r="AA1485" s="61"/>
      <c r="AB1485" s="15"/>
      <c r="AC1485" s="15"/>
      <c r="AD1485" s="68"/>
      <c r="AE1485" s="61"/>
      <c r="AF1485" s="61"/>
      <c r="AG1485" s="61"/>
      <c r="AH1485" s="61"/>
      <c r="AI1485" s="15"/>
      <c r="AJ1485" s="15"/>
      <c r="AK1485" s="68"/>
      <c r="AL1485" s="61"/>
      <c r="AM1485" s="61"/>
      <c r="AN1485" s="61"/>
      <c r="AO1485" s="61"/>
      <c r="AP1485" s="15"/>
      <c r="AQ1485" s="15"/>
    </row>
    <row r="1486" spans="1:43" ht="13.8" x14ac:dyDescent="0.25">
      <c r="A1486" s="12"/>
      <c r="B1486" s="12"/>
      <c r="C1486" s="13"/>
      <c r="D1486" s="14"/>
      <c r="E1486" s="67"/>
      <c r="F1486" s="15"/>
      <c r="G1486" s="15"/>
      <c r="H1486" s="15"/>
      <c r="I1486" s="72"/>
      <c r="J1486" s="67"/>
      <c r="K1486" s="15"/>
      <c r="L1486" s="15"/>
      <c r="M1486" s="15"/>
      <c r="N1486" s="72"/>
      <c r="O1486" s="67"/>
      <c r="P1486" s="15"/>
      <c r="Q1486" s="15"/>
      <c r="R1486" s="15"/>
      <c r="S1486" s="72"/>
      <c r="T1486" s="16"/>
      <c r="U1486" s="16"/>
      <c r="V1486" s="16"/>
      <c r="W1486" s="68"/>
      <c r="X1486" s="61"/>
      <c r="Y1486" s="61"/>
      <c r="Z1486" s="61"/>
      <c r="AA1486" s="61"/>
      <c r="AB1486" s="15"/>
      <c r="AC1486" s="15"/>
      <c r="AD1486" s="68"/>
      <c r="AE1486" s="61"/>
      <c r="AF1486" s="61"/>
      <c r="AG1486" s="61"/>
      <c r="AH1486" s="61"/>
      <c r="AI1486" s="15"/>
      <c r="AJ1486" s="15"/>
      <c r="AK1486" s="68"/>
      <c r="AL1486" s="61"/>
      <c r="AM1486" s="61"/>
      <c r="AN1486" s="61"/>
      <c r="AO1486" s="61"/>
      <c r="AP1486" s="15"/>
      <c r="AQ1486" s="15"/>
    </row>
    <row r="1487" spans="1:43" ht="13.8" x14ac:dyDescent="0.25">
      <c r="A1487" s="12"/>
      <c r="B1487" s="12"/>
      <c r="C1487" s="13"/>
      <c r="D1487" s="14"/>
      <c r="E1487" s="67"/>
      <c r="F1487" s="15"/>
      <c r="G1487" s="15"/>
      <c r="H1487" s="15"/>
      <c r="I1487" s="72"/>
      <c r="J1487" s="67"/>
      <c r="K1487" s="15"/>
      <c r="L1487" s="15"/>
      <c r="M1487" s="15"/>
      <c r="N1487" s="72"/>
      <c r="O1487" s="67"/>
      <c r="P1487" s="15"/>
      <c r="Q1487" s="15"/>
      <c r="R1487" s="15"/>
      <c r="S1487" s="72"/>
      <c r="T1487" s="16"/>
      <c r="U1487" s="16"/>
      <c r="V1487" s="16"/>
      <c r="W1487" s="68"/>
      <c r="X1487" s="61"/>
      <c r="Y1487" s="61"/>
      <c r="Z1487" s="61"/>
      <c r="AA1487" s="61"/>
      <c r="AB1487" s="15"/>
      <c r="AC1487" s="15"/>
      <c r="AD1487" s="68"/>
      <c r="AE1487" s="61"/>
      <c r="AF1487" s="61"/>
      <c r="AG1487" s="61"/>
      <c r="AH1487" s="61"/>
      <c r="AI1487" s="15"/>
      <c r="AJ1487" s="15"/>
      <c r="AK1487" s="68"/>
      <c r="AL1487" s="61"/>
      <c r="AM1487" s="61"/>
      <c r="AN1487" s="61"/>
      <c r="AO1487" s="61"/>
      <c r="AP1487" s="15"/>
      <c r="AQ1487" s="15"/>
    </row>
    <row r="1488" spans="1:43" ht="13.8" x14ac:dyDescent="0.25">
      <c r="A1488" s="12"/>
      <c r="B1488" s="12"/>
      <c r="C1488" s="13"/>
      <c r="D1488" s="14"/>
      <c r="E1488" s="67"/>
      <c r="F1488" s="15"/>
      <c r="G1488" s="15"/>
      <c r="H1488" s="15"/>
      <c r="I1488" s="72"/>
      <c r="J1488" s="67"/>
      <c r="K1488" s="15"/>
      <c r="L1488" s="15"/>
      <c r="M1488" s="15"/>
      <c r="N1488" s="72"/>
      <c r="O1488" s="67"/>
      <c r="P1488" s="15"/>
      <c r="Q1488" s="15"/>
      <c r="R1488" s="15"/>
      <c r="S1488" s="72"/>
      <c r="T1488" s="16"/>
      <c r="U1488" s="16"/>
      <c r="V1488" s="16"/>
      <c r="W1488" s="68"/>
      <c r="X1488" s="61"/>
      <c r="Y1488" s="61"/>
      <c r="Z1488" s="61"/>
      <c r="AA1488" s="61"/>
      <c r="AB1488" s="15"/>
      <c r="AC1488" s="15"/>
      <c r="AD1488" s="68"/>
      <c r="AE1488" s="61"/>
      <c r="AF1488" s="61"/>
      <c r="AG1488" s="61"/>
      <c r="AH1488" s="61"/>
      <c r="AI1488" s="15"/>
      <c r="AJ1488" s="15"/>
      <c r="AK1488" s="68"/>
      <c r="AL1488" s="61"/>
      <c r="AM1488" s="61"/>
      <c r="AN1488" s="61"/>
      <c r="AO1488" s="61"/>
      <c r="AP1488" s="15"/>
      <c r="AQ1488" s="15"/>
    </row>
    <row r="1489" spans="1:43" ht="13.8" x14ac:dyDescent="0.25">
      <c r="A1489" s="12"/>
      <c r="B1489" s="12"/>
      <c r="C1489" s="13"/>
      <c r="D1489" s="14"/>
      <c r="E1489" s="67"/>
      <c r="F1489" s="15"/>
      <c r="G1489" s="15"/>
      <c r="H1489" s="15"/>
      <c r="I1489" s="72"/>
      <c r="J1489" s="67"/>
      <c r="K1489" s="15"/>
      <c r="L1489" s="15"/>
      <c r="M1489" s="15"/>
      <c r="N1489" s="72"/>
      <c r="O1489" s="67"/>
      <c r="P1489" s="15"/>
      <c r="Q1489" s="15"/>
      <c r="R1489" s="15"/>
      <c r="S1489" s="72"/>
      <c r="T1489" s="16"/>
      <c r="U1489" s="16"/>
      <c r="V1489" s="16"/>
      <c r="W1489" s="68"/>
      <c r="X1489" s="61"/>
      <c r="Y1489" s="61"/>
      <c r="Z1489" s="61"/>
      <c r="AA1489" s="61"/>
      <c r="AB1489" s="15"/>
      <c r="AC1489" s="15"/>
      <c r="AD1489" s="68"/>
      <c r="AE1489" s="61"/>
      <c r="AF1489" s="61"/>
      <c r="AG1489" s="61"/>
      <c r="AH1489" s="61"/>
      <c r="AI1489" s="15"/>
      <c r="AJ1489" s="15"/>
      <c r="AK1489" s="68"/>
      <c r="AL1489" s="61"/>
      <c r="AM1489" s="61"/>
      <c r="AN1489" s="61"/>
      <c r="AO1489" s="61"/>
      <c r="AP1489" s="15"/>
      <c r="AQ1489" s="15"/>
    </row>
    <row r="1490" spans="1:43" ht="13.8" x14ac:dyDescent="0.25">
      <c r="A1490" s="12"/>
      <c r="B1490" s="12"/>
      <c r="C1490" s="13"/>
      <c r="D1490" s="14"/>
      <c r="E1490" s="67"/>
      <c r="F1490" s="15"/>
      <c r="G1490" s="15"/>
      <c r="H1490" s="15"/>
      <c r="I1490" s="72"/>
      <c r="J1490" s="67"/>
      <c r="K1490" s="15"/>
      <c r="L1490" s="15"/>
      <c r="M1490" s="15"/>
      <c r="N1490" s="72"/>
      <c r="O1490" s="67"/>
      <c r="P1490" s="15"/>
      <c r="Q1490" s="15"/>
      <c r="R1490" s="15"/>
      <c r="S1490" s="72"/>
      <c r="T1490" s="16"/>
      <c r="U1490" s="16"/>
      <c r="V1490" s="16"/>
      <c r="W1490" s="68"/>
      <c r="X1490" s="61"/>
      <c r="Y1490" s="61"/>
      <c r="Z1490" s="61"/>
      <c r="AA1490" s="61"/>
      <c r="AB1490" s="15"/>
      <c r="AC1490" s="15"/>
      <c r="AD1490" s="68"/>
      <c r="AE1490" s="61"/>
      <c r="AF1490" s="61"/>
      <c r="AG1490" s="61"/>
      <c r="AH1490" s="61"/>
      <c r="AI1490" s="15"/>
      <c r="AJ1490" s="15"/>
      <c r="AK1490" s="68"/>
      <c r="AL1490" s="61"/>
      <c r="AM1490" s="61"/>
      <c r="AN1490" s="61"/>
      <c r="AO1490" s="61"/>
      <c r="AP1490" s="15"/>
      <c r="AQ1490" s="15"/>
    </row>
    <row r="1491" spans="1:43" ht="13.8" x14ac:dyDescent="0.25">
      <c r="A1491" s="12"/>
      <c r="B1491" s="12"/>
      <c r="C1491" s="13"/>
      <c r="D1491" s="14"/>
      <c r="E1491" s="67"/>
      <c r="F1491" s="15"/>
      <c r="G1491" s="15"/>
      <c r="H1491" s="15"/>
      <c r="I1491" s="72"/>
      <c r="J1491" s="67"/>
      <c r="K1491" s="15"/>
      <c r="L1491" s="15"/>
      <c r="M1491" s="15"/>
      <c r="N1491" s="72"/>
      <c r="O1491" s="67"/>
      <c r="P1491" s="15"/>
      <c r="Q1491" s="15"/>
      <c r="R1491" s="15"/>
      <c r="S1491" s="72"/>
      <c r="T1491" s="16"/>
      <c r="U1491" s="16"/>
      <c r="V1491" s="16"/>
      <c r="W1491" s="68"/>
      <c r="X1491" s="61"/>
      <c r="Y1491" s="61"/>
      <c r="Z1491" s="61"/>
      <c r="AA1491" s="61"/>
      <c r="AB1491" s="15"/>
      <c r="AC1491" s="15"/>
      <c r="AD1491" s="68"/>
      <c r="AE1491" s="61"/>
      <c r="AF1491" s="61"/>
      <c r="AG1491" s="61"/>
      <c r="AH1491" s="61"/>
      <c r="AI1491" s="15"/>
      <c r="AJ1491" s="15"/>
      <c r="AK1491" s="68"/>
      <c r="AL1491" s="61"/>
      <c r="AM1491" s="61"/>
      <c r="AN1491" s="61"/>
      <c r="AO1491" s="61"/>
      <c r="AP1491" s="15"/>
      <c r="AQ1491" s="15"/>
    </row>
    <row r="1492" spans="1:43" ht="13.8" x14ac:dyDescent="0.25">
      <c r="A1492" s="12"/>
      <c r="B1492" s="12"/>
      <c r="C1492" s="13"/>
      <c r="D1492" s="14"/>
      <c r="E1492" s="67"/>
      <c r="F1492" s="15"/>
      <c r="G1492" s="15"/>
      <c r="H1492" s="15"/>
      <c r="I1492" s="72"/>
      <c r="J1492" s="67"/>
      <c r="K1492" s="15"/>
      <c r="L1492" s="15"/>
      <c r="M1492" s="15"/>
      <c r="N1492" s="72"/>
      <c r="O1492" s="67"/>
      <c r="P1492" s="15"/>
      <c r="Q1492" s="15"/>
      <c r="R1492" s="15"/>
      <c r="S1492" s="72"/>
      <c r="T1492" s="16"/>
      <c r="U1492" s="16"/>
      <c r="V1492" s="16"/>
      <c r="W1492" s="68"/>
      <c r="X1492" s="61"/>
      <c r="Y1492" s="61"/>
      <c r="Z1492" s="61"/>
      <c r="AA1492" s="61"/>
      <c r="AB1492" s="15"/>
      <c r="AC1492" s="15"/>
      <c r="AD1492" s="68"/>
      <c r="AE1492" s="61"/>
      <c r="AF1492" s="61"/>
      <c r="AG1492" s="61"/>
      <c r="AH1492" s="61"/>
      <c r="AI1492" s="15"/>
      <c r="AJ1492" s="15"/>
      <c r="AK1492" s="68"/>
      <c r="AL1492" s="61"/>
      <c r="AM1492" s="61"/>
      <c r="AN1492" s="61"/>
      <c r="AO1492" s="61"/>
      <c r="AP1492" s="15"/>
      <c r="AQ1492" s="15"/>
    </row>
    <row r="1493" spans="1:43" ht="13.8" x14ac:dyDescent="0.25">
      <c r="A1493" s="12"/>
      <c r="B1493" s="12"/>
      <c r="C1493" s="13"/>
      <c r="D1493" s="14"/>
      <c r="E1493" s="67"/>
      <c r="F1493" s="15"/>
      <c r="G1493" s="15"/>
      <c r="H1493" s="15"/>
      <c r="I1493" s="72"/>
      <c r="J1493" s="67"/>
      <c r="K1493" s="15"/>
      <c r="L1493" s="15"/>
      <c r="M1493" s="15"/>
      <c r="N1493" s="72"/>
      <c r="O1493" s="67"/>
      <c r="P1493" s="15"/>
      <c r="Q1493" s="15"/>
      <c r="R1493" s="15"/>
      <c r="S1493" s="72"/>
      <c r="T1493" s="16"/>
      <c r="U1493" s="16"/>
      <c r="V1493" s="16"/>
      <c r="W1493" s="68"/>
      <c r="X1493" s="61"/>
      <c r="Y1493" s="61"/>
      <c r="Z1493" s="61"/>
      <c r="AA1493" s="61"/>
      <c r="AB1493" s="15"/>
      <c r="AC1493" s="15"/>
      <c r="AD1493" s="68"/>
      <c r="AE1493" s="61"/>
      <c r="AF1493" s="61"/>
      <c r="AG1493" s="61"/>
      <c r="AH1493" s="61"/>
      <c r="AI1493" s="15"/>
      <c r="AJ1493" s="15"/>
      <c r="AK1493" s="68"/>
      <c r="AL1493" s="61"/>
      <c r="AM1493" s="61"/>
      <c r="AN1493" s="61"/>
      <c r="AO1493" s="61"/>
      <c r="AP1493" s="15"/>
      <c r="AQ1493" s="15"/>
    </row>
    <row r="1494" spans="1:43" ht="13.8" x14ac:dyDescent="0.25">
      <c r="A1494" s="12"/>
      <c r="B1494" s="12"/>
      <c r="C1494" s="13"/>
      <c r="D1494" s="14"/>
      <c r="E1494" s="67"/>
      <c r="F1494" s="15"/>
      <c r="G1494" s="15"/>
      <c r="H1494" s="15"/>
      <c r="I1494" s="72"/>
      <c r="J1494" s="67"/>
      <c r="K1494" s="15"/>
      <c r="L1494" s="15"/>
      <c r="M1494" s="15"/>
      <c r="N1494" s="72"/>
      <c r="O1494" s="67"/>
      <c r="P1494" s="15"/>
      <c r="Q1494" s="15"/>
      <c r="R1494" s="15"/>
      <c r="S1494" s="72"/>
      <c r="T1494" s="16"/>
      <c r="U1494" s="16"/>
      <c r="V1494" s="16"/>
      <c r="W1494" s="68"/>
      <c r="X1494" s="61"/>
      <c r="Y1494" s="61"/>
      <c r="Z1494" s="61"/>
      <c r="AA1494" s="61"/>
      <c r="AB1494" s="15"/>
      <c r="AC1494" s="15"/>
      <c r="AD1494" s="68"/>
      <c r="AE1494" s="61"/>
      <c r="AF1494" s="61"/>
      <c r="AG1494" s="61"/>
      <c r="AH1494" s="61"/>
      <c r="AI1494" s="15"/>
      <c r="AJ1494" s="15"/>
      <c r="AK1494" s="68"/>
      <c r="AL1494" s="61"/>
      <c r="AM1494" s="61"/>
      <c r="AN1494" s="61"/>
      <c r="AO1494" s="61"/>
      <c r="AP1494" s="15"/>
      <c r="AQ1494" s="15"/>
    </row>
    <row r="1495" spans="1:43" ht="13.8" x14ac:dyDescent="0.25">
      <c r="A1495" s="12"/>
      <c r="B1495" s="12"/>
      <c r="C1495" s="13"/>
      <c r="D1495" s="14"/>
      <c r="E1495" s="67"/>
      <c r="F1495" s="15"/>
      <c r="G1495" s="15"/>
      <c r="H1495" s="15"/>
      <c r="I1495" s="72"/>
      <c r="J1495" s="67"/>
      <c r="K1495" s="15"/>
      <c r="L1495" s="15"/>
      <c r="M1495" s="15"/>
      <c r="N1495" s="72"/>
      <c r="O1495" s="67"/>
      <c r="P1495" s="15"/>
      <c r="Q1495" s="15"/>
      <c r="R1495" s="15"/>
      <c r="S1495" s="72"/>
      <c r="T1495" s="16"/>
      <c r="U1495" s="16"/>
      <c r="V1495" s="16"/>
      <c r="W1495" s="68"/>
      <c r="X1495" s="61"/>
      <c r="Y1495" s="61"/>
      <c r="Z1495" s="61"/>
      <c r="AA1495" s="61"/>
      <c r="AB1495" s="15"/>
      <c r="AC1495" s="15"/>
      <c r="AD1495" s="68"/>
      <c r="AE1495" s="61"/>
      <c r="AF1495" s="61"/>
      <c r="AG1495" s="61"/>
      <c r="AH1495" s="61"/>
      <c r="AI1495" s="15"/>
      <c r="AJ1495" s="15"/>
      <c r="AK1495" s="68"/>
      <c r="AL1495" s="61"/>
      <c r="AM1495" s="61"/>
      <c r="AN1495" s="61"/>
      <c r="AO1495" s="61"/>
      <c r="AP1495" s="15"/>
      <c r="AQ1495" s="15"/>
    </row>
    <row r="1496" spans="1:43" ht="13.8" x14ac:dyDescent="0.25">
      <c r="A1496" s="12"/>
      <c r="B1496" s="12"/>
      <c r="C1496" s="13"/>
      <c r="D1496" s="14"/>
      <c r="E1496" s="67"/>
      <c r="F1496" s="15"/>
      <c r="G1496" s="15"/>
      <c r="H1496" s="15"/>
      <c r="I1496" s="72"/>
      <c r="J1496" s="67"/>
      <c r="K1496" s="15"/>
      <c r="L1496" s="15"/>
      <c r="M1496" s="15"/>
      <c r="N1496" s="72"/>
      <c r="O1496" s="67"/>
      <c r="P1496" s="15"/>
      <c r="Q1496" s="15"/>
      <c r="R1496" s="15"/>
      <c r="S1496" s="72"/>
      <c r="T1496" s="16"/>
      <c r="U1496" s="16"/>
      <c r="V1496" s="16"/>
      <c r="W1496" s="68"/>
      <c r="X1496" s="61"/>
      <c r="Y1496" s="61"/>
      <c r="Z1496" s="61"/>
      <c r="AA1496" s="61"/>
      <c r="AB1496" s="15"/>
      <c r="AC1496" s="15"/>
      <c r="AD1496" s="68"/>
      <c r="AE1496" s="61"/>
      <c r="AF1496" s="61"/>
      <c r="AG1496" s="61"/>
      <c r="AH1496" s="61"/>
      <c r="AI1496" s="15"/>
      <c r="AJ1496" s="15"/>
      <c r="AK1496" s="68"/>
      <c r="AL1496" s="61"/>
      <c r="AM1496" s="61"/>
      <c r="AN1496" s="61"/>
      <c r="AO1496" s="61"/>
      <c r="AP1496" s="15"/>
      <c r="AQ1496" s="15"/>
    </row>
    <row r="1497" spans="1:43" ht="13.8" x14ac:dyDescent="0.25">
      <c r="A1497" s="12"/>
      <c r="B1497" s="12"/>
      <c r="C1497" s="13"/>
      <c r="D1497" s="14"/>
      <c r="E1497" s="67"/>
      <c r="F1497" s="15"/>
      <c r="G1497" s="15"/>
      <c r="H1497" s="15"/>
      <c r="I1497" s="72"/>
      <c r="J1497" s="67"/>
      <c r="K1497" s="15"/>
      <c r="L1497" s="15"/>
      <c r="M1497" s="15"/>
      <c r="N1497" s="72"/>
      <c r="O1497" s="67"/>
      <c r="P1497" s="15"/>
      <c r="Q1497" s="15"/>
      <c r="R1497" s="15"/>
      <c r="S1497" s="72"/>
      <c r="T1497" s="16"/>
      <c r="U1497" s="16"/>
      <c r="V1497" s="16"/>
      <c r="W1497" s="68"/>
      <c r="X1497" s="61"/>
      <c r="Y1497" s="61"/>
      <c r="Z1497" s="61"/>
      <c r="AA1497" s="61"/>
      <c r="AB1497" s="15"/>
      <c r="AC1497" s="15"/>
      <c r="AD1497" s="68"/>
      <c r="AE1497" s="61"/>
      <c r="AF1497" s="61"/>
      <c r="AG1497" s="61"/>
      <c r="AH1497" s="61"/>
      <c r="AI1497" s="15"/>
      <c r="AJ1497" s="15"/>
      <c r="AK1497" s="68"/>
      <c r="AL1497" s="61"/>
      <c r="AM1497" s="61"/>
      <c r="AN1497" s="61"/>
      <c r="AO1497" s="61"/>
      <c r="AP1497" s="15"/>
      <c r="AQ1497" s="15"/>
    </row>
    <row r="1498" spans="1:43" ht="13.8" x14ac:dyDescent="0.25">
      <c r="A1498" s="12"/>
      <c r="B1498" s="12"/>
      <c r="C1498" s="13"/>
      <c r="D1498" s="14"/>
      <c r="E1498" s="67"/>
      <c r="F1498" s="15"/>
      <c r="G1498" s="15"/>
      <c r="H1498" s="15"/>
      <c r="I1498" s="72"/>
      <c r="J1498" s="67"/>
      <c r="K1498" s="15"/>
      <c r="L1498" s="15"/>
      <c r="M1498" s="15"/>
      <c r="N1498" s="72"/>
      <c r="O1498" s="67"/>
      <c r="P1498" s="15"/>
      <c r="Q1498" s="15"/>
      <c r="R1498" s="15"/>
      <c r="S1498" s="72"/>
      <c r="T1498" s="16"/>
      <c r="U1498" s="16"/>
      <c r="V1498" s="16"/>
      <c r="W1498" s="68"/>
      <c r="X1498" s="61"/>
      <c r="Y1498" s="61"/>
      <c r="Z1498" s="61"/>
      <c r="AA1498" s="61"/>
      <c r="AB1498" s="15"/>
      <c r="AC1498" s="15"/>
      <c r="AD1498" s="68"/>
      <c r="AE1498" s="61"/>
      <c r="AF1498" s="61"/>
      <c r="AG1498" s="61"/>
      <c r="AH1498" s="61"/>
      <c r="AI1498" s="15"/>
      <c r="AJ1498" s="15"/>
      <c r="AK1498" s="68"/>
      <c r="AL1498" s="61"/>
      <c r="AM1498" s="61"/>
      <c r="AN1498" s="61"/>
      <c r="AO1498" s="61"/>
      <c r="AP1498" s="15"/>
      <c r="AQ1498" s="15"/>
    </row>
    <row r="1499" spans="1:43" ht="13.8" x14ac:dyDescent="0.25">
      <c r="A1499" s="12"/>
      <c r="B1499" s="12"/>
      <c r="C1499" s="13"/>
      <c r="D1499" s="14"/>
      <c r="E1499" s="67"/>
      <c r="F1499" s="15"/>
      <c r="G1499" s="15"/>
      <c r="H1499" s="15"/>
      <c r="I1499" s="72"/>
      <c r="J1499" s="67"/>
      <c r="K1499" s="15"/>
      <c r="L1499" s="15"/>
      <c r="M1499" s="15"/>
      <c r="N1499" s="72"/>
      <c r="O1499" s="67"/>
      <c r="P1499" s="15"/>
      <c r="Q1499" s="15"/>
      <c r="R1499" s="15"/>
      <c r="S1499" s="72"/>
      <c r="T1499" s="16"/>
      <c r="U1499" s="16"/>
      <c r="V1499" s="16"/>
      <c r="W1499" s="68"/>
      <c r="X1499" s="61"/>
      <c r="Y1499" s="61"/>
      <c r="Z1499" s="61"/>
      <c r="AA1499" s="61"/>
      <c r="AB1499" s="15"/>
      <c r="AC1499" s="15"/>
      <c r="AD1499" s="68"/>
      <c r="AE1499" s="61"/>
      <c r="AF1499" s="61"/>
      <c r="AG1499" s="61"/>
      <c r="AH1499" s="61"/>
      <c r="AI1499" s="15"/>
      <c r="AJ1499" s="15"/>
      <c r="AK1499" s="68"/>
      <c r="AL1499" s="61"/>
      <c r="AM1499" s="61"/>
      <c r="AN1499" s="61"/>
      <c r="AO1499" s="61"/>
      <c r="AP1499" s="15"/>
      <c r="AQ1499" s="15"/>
    </row>
    <row r="1500" spans="1:43" ht="13.8" x14ac:dyDescent="0.25">
      <c r="A1500" s="12"/>
      <c r="B1500" s="12"/>
      <c r="C1500" s="13"/>
      <c r="D1500" s="14"/>
      <c r="E1500" s="67"/>
      <c r="F1500" s="15"/>
      <c r="G1500" s="15"/>
      <c r="H1500" s="15"/>
      <c r="I1500" s="72"/>
      <c r="J1500" s="67"/>
      <c r="K1500" s="15"/>
      <c r="L1500" s="15"/>
      <c r="M1500" s="15"/>
      <c r="N1500" s="72"/>
      <c r="O1500" s="67"/>
      <c r="P1500" s="15"/>
      <c r="Q1500" s="15"/>
      <c r="R1500" s="15"/>
      <c r="S1500" s="72"/>
      <c r="T1500" s="16"/>
      <c r="U1500" s="16"/>
      <c r="V1500" s="16"/>
      <c r="W1500" s="68"/>
      <c r="X1500" s="61"/>
      <c r="Y1500" s="61"/>
      <c r="Z1500" s="61"/>
      <c r="AA1500" s="61"/>
      <c r="AB1500" s="15"/>
      <c r="AC1500" s="15"/>
      <c r="AD1500" s="68"/>
      <c r="AE1500" s="61"/>
      <c r="AF1500" s="61"/>
      <c r="AG1500" s="61"/>
      <c r="AH1500" s="61"/>
      <c r="AI1500" s="15"/>
      <c r="AJ1500" s="15"/>
      <c r="AK1500" s="68"/>
      <c r="AL1500" s="61"/>
      <c r="AM1500" s="61"/>
      <c r="AN1500" s="61"/>
      <c r="AO1500" s="61"/>
      <c r="AP1500" s="15"/>
      <c r="AQ1500" s="15"/>
    </row>
    <row r="1501" spans="1:43" ht="13.8" x14ac:dyDescent="0.25">
      <c r="A1501" s="12"/>
      <c r="B1501" s="12"/>
      <c r="C1501" s="13"/>
      <c r="D1501" s="14"/>
      <c r="E1501" s="67"/>
      <c r="F1501" s="15"/>
      <c r="G1501" s="15"/>
      <c r="H1501" s="15"/>
      <c r="I1501" s="72"/>
      <c r="J1501" s="67"/>
      <c r="K1501" s="15"/>
      <c r="L1501" s="15"/>
      <c r="M1501" s="15"/>
      <c r="N1501" s="72"/>
      <c r="O1501" s="67"/>
      <c r="P1501" s="15"/>
      <c r="Q1501" s="15"/>
      <c r="R1501" s="15"/>
      <c r="S1501" s="72"/>
      <c r="T1501" s="16"/>
      <c r="U1501" s="16"/>
      <c r="V1501" s="16"/>
      <c r="W1501" s="68"/>
      <c r="X1501" s="61"/>
      <c r="Y1501" s="61"/>
      <c r="Z1501" s="61"/>
      <c r="AA1501" s="61"/>
      <c r="AB1501" s="15"/>
      <c r="AC1501" s="15"/>
      <c r="AD1501" s="68"/>
      <c r="AE1501" s="61"/>
      <c r="AF1501" s="61"/>
      <c r="AG1501" s="61"/>
      <c r="AH1501" s="61"/>
      <c r="AI1501" s="15"/>
      <c r="AJ1501" s="15"/>
      <c r="AK1501" s="68"/>
      <c r="AL1501" s="61"/>
      <c r="AM1501" s="61"/>
      <c r="AN1501" s="61"/>
      <c r="AO1501" s="61"/>
      <c r="AP1501" s="15"/>
      <c r="AQ1501" s="15"/>
    </row>
    <row r="1502" spans="1:43" ht="13.8" x14ac:dyDescent="0.25">
      <c r="A1502" s="12"/>
      <c r="B1502" s="12"/>
      <c r="C1502" s="13"/>
      <c r="D1502" s="14"/>
      <c r="E1502" s="67"/>
      <c r="F1502" s="15"/>
      <c r="G1502" s="15"/>
      <c r="H1502" s="15"/>
      <c r="I1502" s="72"/>
      <c r="J1502" s="67"/>
      <c r="K1502" s="15"/>
      <c r="L1502" s="15"/>
      <c r="M1502" s="15"/>
      <c r="N1502" s="72"/>
      <c r="O1502" s="67"/>
      <c r="P1502" s="15"/>
      <c r="Q1502" s="15"/>
      <c r="R1502" s="15"/>
      <c r="S1502" s="72"/>
      <c r="T1502" s="16"/>
      <c r="U1502" s="16"/>
      <c r="V1502" s="16"/>
      <c r="W1502" s="68"/>
      <c r="X1502" s="61"/>
      <c r="Y1502" s="61"/>
      <c r="Z1502" s="61"/>
      <c r="AA1502" s="61"/>
      <c r="AB1502" s="15"/>
      <c r="AC1502" s="15"/>
      <c r="AD1502" s="68"/>
      <c r="AE1502" s="61"/>
      <c r="AF1502" s="61"/>
      <c r="AG1502" s="61"/>
      <c r="AH1502" s="61"/>
      <c r="AI1502" s="15"/>
      <c r="AJ1502" s="15"/>
      <c r="AK1502" s="68"/>
      <c r="AL1502" s="61"/>
      <c r="AM1502" s="61"/>
      <c r="AN1502" s="61"/>
      <c r="AO1502" s="61"/>
      <c r="AP1502" s="15"/>
      <c r="AQ1502" s="15"/>
    </row>
    <row r="1503" spans="1:43" ht="13.8" x14ac:dyDescent="0.25">
      <c r="A1503" s="12"/>
      <c r="B1503" s="12"/>
      <c r="C1503" s="13"/>
      <c r="D1503" s="14"/>
      <c r="E1503" s="67"/>
      <c r="F1503" s="15"/>
      <c r="G1503" s="15"/>
      <c r="H1503" s="15"/>
      <c r="I1503" s="72"/>
      <c r="J1503" s="67"/>
      <c r="K1503" s="15"/>
      <c r="L1503" s="15"/>
      <c r="M1503" s="15"/>
      <c r="N1503" s="72"/>
      <c r="O1503" s="67"/>
      <c r="P1503" s="15"/>
      <c r="Q1503" s="15"/>
      <c r="R1503" s="15"/>
      <c r="S1503" s="72"/>
      <c r="T1503" s="16"/>
      <c r="U1503" s="16"/>
      <c r="V1503" s="16"/>
      <c r="W1503" s="68"/>
      <c r="X1503" s="61"/>
      <c r="Y1503" s="61"/>
      <c r="Z1503" s="61"/>
      <c r="AA1503" s="61"/>
      <c r="AB1503" s="15"/>
      <c r="AC1503" s="15"/>
      <c r="AD1503" s="68"/>
      <c r="AE1503" s="61"/>
      <c r="AF1503" s="61"/>
      <c r="AG1503" s="61"/>
      <c r="AH1503" s="61"/>
      <c r="AI1503" s="15"/>
      <c r="AJ1503" s="15"/>
      <c r="AK1503" s="68"/>
      <c r="AL1503" s="61"/>
      <c r="AM1503" s="61"/>
      <c r="AN1503" s="61"/>
      <c r="AO1503" s="61"/>
      <c r="AP1503" s="15"/>
      <c r="AQ1503" s="15"/>
    </row>
    <row r="1504" spans="1:43" ht="13.8" x14ac:dyDescent="0.25">
      <c r="A1504" s="12"/>
      <c r="B1504" s="12"/>
      <c r="C1504" s="13"/>
      <c r="D1504" s="14"/>
      <c r="E1504" s="67"/>
      <c r="F1504" s="15"/>
      <c r="G1504" s="15"/>
      <c r="H1504" s="15"/>
      <c r="I1504" s="72"/>
      <c r="J1504" s="67"/>
      <c r="K1504" s="15"/>
      <c r="L1504" s="15"/>
      <c r="M1504" s="15"/>
      <c r="N1504" s="72"/>
      <c r="O1504" s="67"/>
      <c r="P1504" s="15"/>
      <c r="Q1504" s="15"/>
      <c r="R1504" s="15"/>
      <c r="S1504" s="72"/>
      <c r="T1504" s="16"/>
      <c r="U1504" s="16"/>
      <c r="V1504" s="16"/>
      <c r="W1504" s="68"/>
      <c r="X1504" s="61"/>
      <c r="Y1504" s="61"/>
      <c r="Z1504" s="61"/>
      <c r="AA1504" s="61"/>
      <c r="AB1504" s="15"/>
      <c r="AC1504" s="15"/>
      <c r="AD1504" s="68"/>
      <c r="AE1504" s="61"/>
      <c r="AF1504" s="61"/>
      <c r="AG1504" s="61"/>
      <c r="AH1504" s="61"/>
      <c r="AI1504" s="15"/>
      <c r="AJ1504" s="15"/>
      <c r="AK1504" s="68"/>
      <c r="AL1504" s="61"/>
      <c r="AM1504" s="61"/>
      <c r="AN1504" s="61"/>
      <c r="AO1504" s="61"/>
      <c r="AP1504" s="15"/>
      <c r="AQ1504" s="15"/>
    </row>
    <row r="1505" spans="1:43" ht="13.8" x14ac:dyDescent="0.25">
      <c r="A1505" s="12"/>
      <c r="B1505" s="12"/>
      <c r="C1505" s="13"/>
      <c r="D1505" s="14"/>
      <c r="E1505" s="67"/>
      <c r="F1505" s="15"/>
      <c r="G1505" s="15"/>
      <c r="H1505" s="15"/>
      <c r="I1505" s="72"/>
      <c r="J1505" s="67"/>
      <c r="K1505" s="15"/>
      <c r="L1505" s="15"/>
      <c r="M1505" s="15"/>
      <c r="N1505" s="72"/>
      <c r="O1505" s="67"/>
      <c r="P1505" s="15"/>
      <c r="Q1505" s="15"/>
      <c r="R1505" s="15"/>
      <c r="S1505" s="72"/>
      <c r="T1505" s="16"/>
      <c r="U1505" s="16"/>
      <c r="V1505" s="16"/>
      <c r="W1505" s="68"/>
      <c r="X1505" s="61"/>
      <c r="Y1505" s="61"/>
      <c r="Z1505" s="61"/>
      <c r="AA1505" s="61"/>
      <c r="AB1505" s="15"/>
      <c r="AC1505" s="15"/>
      <c r="AD1505" s="68"/>
      <c r="AE1505" s="61"/>
      <c r="AF1505" s="61"/>
      <c r="AG1505" s="61"/>
      <c r="AH1505" s="61"/>
      <c r="AI1505" s="15"/>
      <c r="AJ1505" s="15"/>
      <c r="AK1505" s="68"/>
      <c r="AL1505" s="61"/>
      <c r="AM1505" s="61"/>
      <c r="AN1505" s="61"/>
      <c r="AO1505" s="61"/>
      <c r="AP1505" s="15"/>
      <c r="AQ1505" s="15"/>
    </row>
    <row r="1506" spans="1:43" ht="13.8" x14ac:dyDescent="0.25">
      <c r="A1506" s="12"/>
      <c r="B1506" s="12"/>
      <c r="C1506" s="13"/>
      <c r="D1506" s="14"/>
      <c r="E1506" s="67"/>
      <c r="F1506" s="15"/>
      <c r="G1506" s="15"/>
      <c r="H1506" s="15"/>
      <c r="I1506" s="72"/>
      <c r="J1506" s="67"/>
      <c r="K1506" s="15"/>
      <c r="L1506" s="15"/>
      <c r="M1506" s="15"/>
      <c r="N1506" s="72"/>
      <c r="O1506" s="67"/>
      <c r="P1506" s="15"/>
      <c r="Q1506" s="15"/>
      <c r="R1506" s="15"/>
      <c r="S1506" s="72"/>
      <c r="T1506" s="16"/>
      <c r="U1506" s="16"/>
      <c r="V1506" s="16"/>
      <c r="W1506" s="68"/>
      <c r="X1506" s="61"/>
      <c r="Y1506" s="61"/>
      <c r="Z1506" s="61"/>
      <c r="AA1506" s="61"/>
      <c r="AB1506" s="15"/>
      <c r="AC1506" s="15"/>
      <c r="AD1506" s="68"/>
      <c r="AE1506" s="61"/>
      <c r="AF1506" s="61"/>
      <c r="AG1506" s="61"/>
      <c r="AH1506" s="61"/>
      <c r="AI1506" s="15"/>
      <c r="AJ1506" s="15"/>
      <c r="AK1506" s="68"/>
      <c r="AL1506" s="61"/>
      <c r="AM1506" s="61"/>
      <c r="AN1506" s="61"/>
      <c r="AO1506" s="61"/>
      <c r="AP1506" s="15"/>
      <c r="AQ1506" s="15"/>
    </row>
    <row r="1507" spans="1:43" ht="13.8" x14ac:dyDescent="0.25">
      <c r="A1507" s="12"/>
      <c r="B1507" s="12"/>
      <c r="C1507" s="13"/>
      <c r="D1507" s="14"/>
      <c r="E1507" s="67"/>
      <c r="F1507" s="15"/>
      <c r="G1507" s="15"/>
      <c r="H1507" s="15"/>
      <c r="I1507" s="72"/>
      <c r="J1507" s="67"/>
      <c r="K1507" s="15"/>
      <c r="L1507" s="15"/>
      <c r="M1507" s="15"/>
      <c r="N1507" s="72"/>
      <c r="O1507" s="67"/>
      <c r="P1507" s="15"/>
      <c r="Q1507" s="15"/>
      <c r="R1507" s="15"/>
      <c r="S1507" s="72"/>
      <c r="T1507" s="16"/>
      <c r="U1507" s="16"/>
      <c r="V1507" s="16"/>
      <c r="W1507" s="68"/>
      <c r="X1507" s="61"/>
      <c r="Y1507" s="61"/>
      <c r="Z1507" s="61"/>
      <c r="AA1507" s="61"/>
      <c r="AB1507" s="15"/>
      <c r="AC1507" s="15"/>
      <c r="AD1507" s="68"/>
      <c r="AE1507" s="61"/>
      <c r="AF1507" s="61"/>
      <c r="AG1507" s="61"/>
      <c r="AH1507" s="61"/>
      <c r="AI1507" s="15"/>
      <c r="AJ1507" s="15"/>
      <c r="AK1507" s="68"/>
      <c r="AL1507" s="61"/>
      <c r="AM1507" s="61"/>
      <c r="AN1507" s="61"/>
      <c r="AO1507" s="61"/>
      <c r="AP1507" s="15"/>
      <c r="AQ1507" s="15"/>
    </row>
    <row r="1508" spans="1:43" ht="13.8" x14ac:dyDescent="0.25">
      <c r="A1508" s="12"/>
      <c r="B1508" s="12"/>
      <c r="C1508" s="13"/>
      <c r="D1508" s="14"/>
      <c r="E1508" s="67"/>
      <c r="F1508" s="15"/>
      <c r="G1508" s="15"/>
      <c r="H1508" s="15"/>
      <c r="I1508" s="72"/>
      <c r="J1508" s="67"/>
      <c r="K1508" s="15"/>
      <c r="L1508" s="15"/>
      <c r="M1508" s="15"/>
      <c r="N1508" s="72"/>
      <c r="O1508" s="67"/>
      <c r="P1508" s="15"/>
      <c r="Q1508" s="15"/>
      <c r="R1508" s="15"/>
      <c r="S1508" s="72"/>
      <c r="T1508" s="16"/>
      <c r="U1508" s="16"/>
      <c r="V1508" s="16"/>
      <c r="W1508" s="68"/>
      <c r="X1508" s="61"/>
      <c r="Y1508" s="61"/>
      <c r="Z1508" s="61"/>
      <c r="AA1508" s="61"/>
      <c r="AB1508" s="15"/>
      <c r="AC1508" s="15"/>
      <c r="AD1508" s="68"/>
      <c r="AE1508" s="61"/>
      <c r="AF1508" s="61"/>
      <c r="AG1508" s="61"/>
      <c r="AH1508" s="61"/>
      <c r="AI1508" s="15"/>
      <c r="AJ1508" s="15"/>
      <c r="AK1508" s="68"/>
      <c r="AL1508" s="61"/>
      <c r="AM1508" s="61"/>
      <c r="AN1508" s="61"/>
      <c r="AO1508" s="61"/>
      <c r="AP1508" s="15"/>
      <c r="AQ1508" s="15"/>
    </row>
    <row r="1509" spans="1:43" ht="13.8" x14ac:dyDescent="0.25">
      <c r="A1509" s="12"/>
      <c r="B1509" s="12"/>
      <c r="C1509" s="13"/>
      <c r="D1509" s="14"/>
      <c r="E1509" s="67"/>
      <c r="F1509" s="15"/>
      <c r="G1509" s="15"/>
      <c r="H1509" s="15"/>
      <c r="I1509" s="72"/>
      <c r="J1509" s="67"/>
      <c r="K1509" s="15"/>
      <c r="L1509" s="15"/>
      <c r="M1509" s="15"/>
      <c r="N1509" s="72"/>
      <c r="O1509" s="67"/>
      <c r="P1509" s="15"/>
      <c r="Q1509" s="15"/>
      <c r="R1509" s="15"/>
      <c r="S1509" s="72"/>
      <c r="T1509" s="16"/>
      <c r="U1509" s="16"/>
      <c r="V1509" s="16"/>
      <c r="W1509" s="68"/>
      <c r="X1509" s="61"/>
      <c r="Y1509" s="61"/>
      <c r="Z1509" s="61"/>
      <c r="AA1509" s="61"/>
      <c r="AB1509" s="15"/>
      <c r="AC1509" s="15"/>
      <c r="AD1509" s="68"/>
      <c r="AE1509" s="61"/>
      <c r="AF1509" s="61"/>
      <c r="AG1509" s="61"/>
      <c r="AH1509" s="61"/>
      <c r="AI1509" s="15"/>
      <c r="AJ1509" s="15"/>
      <c r="AK1509" s="68"/>
      <c r="AL1509" s="61"/>
      <c r="AM1509" s="61"/>
      <c r="AN1509" s="61"/>
      <c r="AO1509" s="61"/>
      <c r="AP1509" s="15"/>
      <c r="AQ1509" s="15"/>
    </row>
    <row r="1510" spans="1:43" ht="13.8" x14ac:dyDescent="0.25">
      <c r="A1510" s="12"/>
      <c r="B1510" s="12"/>
      <c r="C1510" s="13"/>
      <c r="D1510" s="14"/>
      <c r="E1510" s="67"/>
      <c r="F1510" s="15"/>
      <c r="G1510" s="15"/>
      <c r="H1510" s="15"/>
      <c r="I1510" s="72"/>
      <c r="J1510" s="67"/>
      <c r="K1510" s="15"/>
      <c r="L1510" s="15"/>
      <c r="M1510" s="15"/>
      <c r="N1510" s="72"/>
      <c r="O1510" s="67"/>
      <c r="P1510" s="15"/>
      <c r="Q1510" s="15"/>
      <c r="R1510" s="15"/>
      <c r="S1510" s="72"/>
      <c r="T1510" s="16"/>
      <c r="U1510" s="16"/>
      <c r="V1510" s="16"/>
      <c r="W1510" s="68"/>
      <c r="X1510" s="61"/>
      <c r="Y1510" s="61"/>
      <c r="Z1510" s="61"/>
      <c r="AA1510" s="61"/>
      <c r="AB1510" s="15"/>
      <c r="AC1510" s="15"/>
      <c r="AD1510" s="68"/>
      <c r="AE1510" s="61"/>
      <c r="AF1510" s="61"/>
      <c r="AG1510" s="61"/>
      <c r="AH1510" s="61"/>
      <c r="AI1510" s="15"/>
      <c r="AJ1510" s="15"/>
      <c r="AK1510" s="68"/>
      <c r="AL1510" s="61"/>
      <c r="AM1510" s="61"/>
      <c r="AN1510" s="61"/>
      <c r="AO1510" s="61"/>
      <c r="AP1510" s="15"/>
      <c r="AQ1510" s="15"/>
    </row>
    <row r="1511" spans="1:43" ht="13.8" x14ac:dyDescent="0.25">
      <c r="A1511" s="12"/>
      <c r="B1511" s="12"/>
      <c r="C1511" s="13"/>
      <c r="D1511" s="14"/>
      <c r="E1511" s="67"/>
      <c r="F1511" s="15"/>
      <c r="G1511" s="15"/>
      <c r="H1511" s="15"/>
      <c r="I1511" s="72"/>
      <c r="J1511" s="67"/>
      <c r="K1511" s="15"/>
      <c r="L1511" s="15"/>
      <c r="M1511" s="15"/>
      <c r="N1511" s="72"/>
      <c r="O1511" s="67"/>
      <c r="P1511" s="15"/>
      <c r="Q1511" s="15"/>
      <c r="R1511" s="15"/>
      <c r="S1511" s="72"/>
      <c r="T1511" s="16"/>
      <c r="U1511" s="16"/>
      <c r="V1511" s="16"/>
      <c r="W1511" s="68"/>
      <c r="X1511" s="61"/>
      <c r="Y1511" s="61"/>
      <c r="Z1511" s="61"/>
      <c r="AA1511" s="61"/>
      <c r="AB1511" s="15"/>
      <c r="AC1511" s="15"/>
      <c r="AD1511" s="68"/>
      <c r="AE1511" s="61"/>
      <c r="AF1511" s="61"/>
      <c r="AG1511" s="61"/>
      <c r="AH1511" s="61"/>
      <c r="AI1511" s="15"/>
      <c r="AJ1511" s="15"/>
      <c r="AK1511" s="68"/>
      <c r="AL1511" s="61"/>
      <c r="AM1511" s="61"/>
      <c r="AN1511" s="61"/>
      <c r="AO1511" s="61"/>
      <c r="AP1511" s="15"/>
      <c r="AQ1511" s="15"/>
    </row>
    <row r="1512" spans="1:43" ht="13.8" x14ac:dyDescent="0.25">
      <c r="A1512" s="12"/>
      <c r="B1512" s="12"/>
      <c r="C1512" s="13"/>
      <c r="D1512" s="14"/>
      <c r="E1512" s="67"/>
      <c r="F1512" s="15"/>
      <c r="G1512" s="15"/>
      <c r="H1512" s="15"/>
      <c r="I1512" s="72"/>
      <c r="J1512" s="67"/>
      <c r="K1512" s="15"/>
      <c r="L1512" s="15"/>
      <c r="M1512" s="15"/>
      <c r="N1512" s="72"/>
      <c r="O1512" s="67"/>
      <c r="P1512" s="15"/>
      <c r="Q1512" s="15"/>
      <c r="R1512" s="15"/>
      <c r="S1512" s="72"/>
      <c r="T1512" s="16"/>
      <c r="U1512" s="16"/>
      <c r="V1512" s="16"/>
      <c r="W1512" s="68"/>
      <c r="X1512" s="61"/>
      <c r="Y1512" s="61"/>
      <c r="Z1512" s="61"/>
      <c r="AA1512" s="61"/>
      <c r="AB1512" s="15"/>
      <c r="AC1512" s="15"/>
      <c r="AD1512" s="68"/>
      <c r="AE1512" s="61"/>
      <c r="AF1512" s="61"/>
      <c r="AG1512" s="61"/>
      <c r="AH1512" s="61"/>
      <c r="AI1512" s="15"/>
      <c r="AJ1512" s="15"/>
      <c r="AK1512" s="68"/>
      <c r="AL1512" s="61"/>
      <c r="AM1512" s="61"/>
      <c r="AN1512" s="61"/>
      <c r="AO1512" s="61"/>
      <c r="AP1512" s="15"/>
      <c r="AQ1512" s="15"/>
    </row>
    <row r="1513" spans="1:43" ht="13.8" x14ac:dyDescent="0.25">
      <c r="A1513" s="12"/>
      <c r="B1513" s="12"/>
      <c r="C1513" s="13"/>
      <c r="D1513" s="14"/>
      <c r="E1513" s="67"/>
      <c r="F1513" s="15"/>
      <c r="G1513" s="15"/>
      <c r="H1513" s="15"/>
      <c r="I1513" s="72"/>
      <c r="J1513" s="67"/>
      <c r="K1513" s="15"/>
      <c r="L1513" s="15"/>
      <c r="M1513" s="15"/>
      <c r="N1513" s="72"/>
      <c r="O1513" s="67"/>
      <c r="P1513" s="15"/>
      <c r="Q1513" s="15"/>
      <c r="R1513" s="15"/>
      <c r="S1513" s="72"/>
      <c r="T1513" s="16"/>
      <c r="U1513" s="16"/>
      <c r="V1513" s="16"/>
      <c r="W1513" s="68"/>
      <c r="X1513" s="61"/>
      <c r="Y1513" s="61"/>
      <c r="Z1513" s="61"/>
      <c r="AA1513" s="61"/>
      <c r="AB1513" s="15"/>
      <c r="AC1513" s="15"/>
      <c r="AD1513" s="68"/>
      <c r="AE1513" s="61"/>
      <c r="AF1513" s="61"/>
      <c r="AG1513" s="61"/>
      <c r="AH1513" s="61"/>
      <c r="AI1513" s="15"/>
      <c r="AJ1513" s="15"/>
      <c r="AK1513" s="68"/>
      <c r="AL1513" s="61"/>
      <c r="AM1513" s="61"/>
      <c r="AN1513" s="61"/>
      <c r="AO1513" s="61"/>
      <c r="AP1513" s="15"/>
      <c r="AQ1513" s="15"/>
    </row>
    <row r="1514" spans="1:43" ht="13.8" x14ac:dyDescent="0.25">
      <c r="A1514" s="12"/>
      <c r="B1514" s="12"/>
      <c r="C1514" s="13"/>
      <c r="D1514" s="14"/>
      <c r="E1514" s="67"/>
      <c r="F1514" s="15"/>
      <c r="G1514" s="15"/>
      <c r="H1514" s="15"/>
      <c r="I1514" s="72"/>
      <c r="J1514" s="67"/>
      <c r="K1514" s="15"/>
      <c r="L1514" s="15"/>
      <c r="M1514" s="15"/>
      <c r="N1514" s="72"/>
      <c r="O1514" s="67"/>
      <c r="P1514" s="15"/>
      <c r="Q1514" s="15"/>
      <c r="R1514" s="15"/>
      <c r="S1514" s="72"/>
      <c r="T1514" s="16"/>
      <c r="U1514" s="16"/>
      <c r="V1514" s="16"/>
      <c r="W1514" s="68"/>
      <c r="X1514" s="61"/>
      <c r="Y1514" s="61"/>
      <c r="Z1514" s="61"/>
      <c r="AA1514" s="61"/>
      <c r="AB1514" s="15"/>
      <c r="AC1514" s="15"/>
      <c r="AD1514" s="68"/>
      <c r="AE1514" s="61"/>
      <c r="AF1514" s="61"/>
      <c r="AG1514" s="61"/>
      <c r="AH1514" s="61"/>
      <c r="AI1514" s="15"/>
      <c r="AJ1514" s="15"/>
      <c r="AK1514" s="68"/>
      <c r="AL1514" s="61"/>
      <c r="AM1514" s="61"/>
      <c r="AN1514" s="61"/>
      <c r="AO1514" s="61"/>
      <c r="AP1514" s="15"/>
      <c r="AQ1514" s="15"/>
    </row>
    <row r="1515" spans="1:43" ht="13.8" x14ac:dyDescent="0.25">
      <c r="A1515" s="12"/>
      <c r="B1515" s="12"/>
      <c r="C1515" s="13"/>
      <c r="D1515" s="14"/>
      <c r="E1515" s="67"/>
      <c r="F1515" s="15"/>
      <c r="G1515" s="15"/>
      <c r="H1515" s="15"/>
      <c r="I1515" s="72"/>
      <c r="J1515" s="67"/>
      <c r="K1515" s="15"/>
      <c r="L1515" s="15"/>
      <c r="M1515" s="15"/>
      <c r="N1515" s="72"/>
      <c r="O1515" s="67"/>
      <c r="P1515" s="15"/>
      <c r="Q1515" s="15"/>
      <c r="R1515" s="15"/>
      <c r="S1515" s="72"/>
      <c r="T1515" s="16"/>
      <c r="U1515" s="16"/>
      <c r="V1515" s="16"/>
      <c r="W1515" s="68"/>
      <c r="X1515" s="61"/>
      <c r="Y1515" s="61"/>
      <c r="Z1515" s="61"/>
      <c r="AA1515" s="61"/>
      <c r="AB1515" s="15"/>
      <c r="AC1515" s="15"/>
      <c r="AD1515" s="68"/>
      <c r="AE1515" s="61"/>
      <c r="AF1515" s="61"/>
      <c r="AG1515" s="61"/>
      <c r="AH1515" s="61"/>
      <c r="AI1515" s="15"/>
      <c r="AJ1515" s="15"/>
      <c r="AK1515" s="68"/>
      <c r="AL1515" s="61"/>
      <c r="AM1515" s="61"/>
      <c r="AN1515" s="61"/>
      <c r="AO1515" s="61"/>
      <c r="AP1515" s="15"/>
      <c r="AQ1515" s="15"/>
    </row>
    <row r="1516" spans="1:43" ht="13.8" x14ac:dyDescent="0.25">
      <c r="A1516" s="12"/>
      <c r="B1516" s="12"/>
      <c r="C1516" s="13"/>
      <c r="D1516" s="14"/>
      <c r="E1516" s="67"/>
      <c r="F1516" s="15"/>
      <c r="G1516" s="15"/>
      <c r="H1516" s="15"/>
      <c r="I1516" s="72"/>
      <c r="J1516" s="67"/>
      <c r="K1516" s="15"/>
      <c r="L1516" s="15"/>
      <c r="M1516" s="15"/>
      <c r="N1516" s="72"/>
      <c r="O1516" s="67"/>
      <c r="P1516" s="15"/>
      <c r="Q1516" s="15"/>
      <c r="R1516" s="15"/>
      <c r="S1516" s="72"/>
      <c r="T1516" s="16"/>
      <c r="U1516" s="16"/>
      <c r="V1516" s="16"/>
      <c r="W1516" s="68"/>
      <c r="X1516" s="61"/>
      <c r="Y1516" s="61"/>
      <c r="Z1516" s="61"/>
      <c r="AA1516" s="61"/>
      <c r="AB1516" s="15"/>
      <c r="AC1516" s="15"/>
      <c r="AD1516" s="68"/>
      <c r="AE1516" s="61"/>
      <c r="AF1516" s="61"/>
      <c r="AG1516" s="61"/>
      <c r="AH1516" s="61"/>
      <c r="AI1516" s="15"/>
      <c r="AJ1516" s="15"/>
      <c r="AK1516" s="68"/>
      <c r="AL1516" s="61"/>
      <c r="AM1516" s="61"/>
      <c r="AN1516" s="61"/>
      <c r="AO1516" s="61"/>
      <c r="AP1516" s="15"/>
      <c r="AQ1516" s="15"/>
    </row>
    <row r="1517" spans="1:43" ht="13.8" x14ac:dyDescent="0.25">
      <c r="A1517" s="12"/>
      <c r="B1517" s="12"/>
      <c r="C1517" s="13"/>
      <c r="D1517" s="14"/>
      <c r="E1517" s="67"/>
      <c r="F1517" s="15"/>
      <c r="G1517" s="15"/>
      <c r="H1517" s="15"/>
      <c r="I1517" s="72"/>
      <c r="J1517" s="67"/>
      <c r="K1517" s="15"/>
      <c r="L1517" s="15"/>
      <c r="M1517" s="15"/>
      <c r="N1517" s="72"/>
      <c r="O1517" s="67"/>
      <c r="P1517" s="15"/>
      <c r="Q1517" s="15"/>
      <c r="R1517" s="15"/>
      <c r="S1517" s="72"/>
      <c r="T1517" s="16"/>
      <c r="U1517" s="16"/>
      <c r="V1517" s="16"/>
      <c r="W1517" s="68"/>
      <c r="X1517" s="61"/>
      <c r="Y1517" s="61"/>
      <c r="Z1517" s="61"/>
      <c r="AA1517" s="61"/>
      <c r="AB1517" s="15"/>
      <c r="AC1517" s="15"/>
      <c r="AD1517" s="68"/>
      <c r="AE1517" s="61"/>
      <c r="AF1517" s="61"/>
      <c r="AG1517" s="61"/>
      <c r="AH1517" s="61"/>
      <c r="AI1517" s="15"/>
      <c r="AJ1517" s="15"/>
      <c r="AK1517" s="68"/>
      <c r="AL1517" s="61"/>
      <c r="AM1517" s="61"/>
      <c r="AN1517" s="61"/>
      <c r="AO1517" s="61"/>
      <c r="AP1517" s="15"/>
      <c r="AQ1517" s="15"/>
    </row>
    <row r="1518" spans="1:43" ht="13.8" x14ac:dyDescent="0.25">
      <c r="A1518" s="12"/>
      <c r="B1518" s="12"/>
      <c r="C1518" s="13"/>
      <c r="D1518" s="14"/>
      <c r="E1518" s="67"/>
      <c r="F1518" s="15"/>
      <c r="G1518" s="15"/>
      <c r="H1518" s="15"/>
      <c r="I1518" s="72"/>
      <c r="J1518" s="67"/>
      <c r="K1518" s="15"/>
      <c r="L1518" s="15"/>
      <c r="M1518" s="15"/>
      <c r="N1518" s="72"/>
      <c r="O1518" s="67"/>
      <c r="P1518" s="15"/>
      <c r="Q1518" s="15"/>
      <c r="R1518" s="15"/>
      <c r="S1518" s="72"/>
      <c r="T1518" s="16"/>
      <c r="U1518" s="16"/>
      <c r="V1518" s="16"/>
      <c r="W1518" s="68"/>
      <c r="X1518" s="61"/>
      <c r="Y1518" s="61"/>
      <c r="Z1518" s="61"/>
      <c r="AA1518" s="61"/>
      <c r="AB1518" s="15"/>
      <c r="AC1518" s="15"/>
      <c r="AD1518" s="68"/>
      <c r="AE1518" s="61"/>
      <c r="AF1518" s="61"/>
      <c r="AG1518" s="61"/>
      <c r="AH1518" s="61"/>
      <c r="AI1518" s="15"/>
      <c r="AJ1518" s="15"/>
      <c r="AK1518" s="68"/>
      <c r="AL1518" s="61"/>
      <c r="AM1518" s="61"/>
      <c r="AN1518" s="61"/>
      <c r="AO1518" s="61"/>
      <c r="AP1518" s="15"/>
      <c r="AQ1518" s="15"/>
    </row>
    <row r="1519" spans="1:43" ht="13.8" x14ac:dyDescent="0.25">
      <c r="A1519" s="12"/>
      <c r="B1519" s="12"/>
      <c r="C1519" s="13"/>
      <c r="D1519" s="14"/>
      <c r="E1519" s="67"/>
      <c r="F1519" s="15"/>
      <c r="G1519" s="15"/>
      <c r="H1519" s="15"/>
      <c r="I1519" s="72"/>
      <c r="J1519" s="67"/>
      <c r="K1519" s="15"/>
      <c r="L1519" s="15"/>
      <c r="M1519" s="15"/>
      <c r="N1519" s="72"/>
      <c r="O1519" s="67"/>
      <c r="P1519" s="15"/>
      <c r="Q1519" s="15"/>
      <c r="R1519" s="15"/>
      <c r="S1519" s="72"/>
      <c r="T1519" s="16"/>
      <c r="U1519" s="16"/>
      <c r="V1519" s="16"/>
      <c r="W1519" s="68"/>
      <c r="X1519" s="61"/>
      <c r="Y1519" s="61"/>
      <c r="Z1519" s="61"/>
      <c r="AA1519" s="61"/>
      <c r="AB1519" s="15"/>
      <c r="AC1519" s="15"/>
      <c r="AD1519" s="68"/>
      <c r="AE1519" s="61"/>
      <c r="AF1519" s="61"/>
      <c r="AG1519" s="61"/>
      <c r="AH1519" s="61"/>
      <c r="AI1519" s="15"/>
      <c r="AJ1519" s="15"/>
      <c r="AK1519" s="68"/>
      <c r="AL1519" s="61"/>
      <c r="AM1519" s="61"/>
      <c r="AN1519" s="61"/>
      <c r="AO1519" s="61"/>
      <c r="AP1519" s="15"/>
      <c r="AQ1519" s="15"/>
    </row>
    <row r="1520" spans="1:43" ht="13.8" x14ac:dyDescent="0.25">
      <c r="A1520" s="12"/>
      <c r="B1520" s="12"/>
      <c r="C1520" s="13"/>
      <c r="D1520" s="14"/>
      <c r="E1520" s="67"/>
      <c r="F1520" s="15"/>
      <c r="G1520" s="15"/>
      <c r="H1520" s="15"/>
      <c r="I1520" s="72"/>
      <c r="J1520" s="67"/>
      <c r="K1520" s="15"/>
      <c r="L1520" s="15"/>
      <c r="M1520" s="15"/>
      <c r="N1520" s="72"/>
      <c r="O1520" s="67"/>
      <c r="P1520" s="15"/>
      <c r="Q1520" s="15"/>
      <c r="R1520" s="15"/>
      <c r="S1520" s="72"/>
      <c r="T1520" s="16"/>
      <c r="U1520" s="16"/>
      <c r="V1520" s="16"/>
      <c r="W1520" s="68"/>
      <c r="X1520" s="61"/>
      <c r="Y1520" s="61"/>
      <c r="Z1520" s="61"/>
      <c r="AA1520" s="61"/>
      <c r="AB1520" s="15"/>
      <c r="AC1520" s="15"/>
      <c r="AD1520" s="68"/>
      <c r="AE1520" s="61"/>
      <c r="AF1520" s="61"/>
      <c r="AG1520" s="61"/>
      <c r="AH1520" s="61"/>
      <c r="AI1520" s="15"/>
      <c r="AJ1520" s="15"/>
      <c r="AK1520" s="68"/>
      <c r="AL1520" s="61"/>
      <c r="AM1520" s="61"/>
      <c r="AN1520" s="61"/>
      <c r="AO1520" s="61"/>
      <c r="AP1520" s="15"/>
      <c r="AQ1520" s="15"/>
    </row>
    <row r="1521" spans="1:43" ht="13.8" x14ac:dyDescent="0.25">
      <c r="A1521" s="12"/>
      <c r="B1521" s="12"/>
      <c r="C1521" s="13"/>
      <c r="D1521" s="14"/>
      <c r="E1521" s="67"/>
      <c r="F1521" s="15"/>
      <c r="G1521" s="15"/>
      <c r="H1521" s="15"/>
      <c r="I1521" s="72"/>
      <c r="J1521" s="67"/>
      <c r="K1521" s="15"/>
      <c r="L1521" s="15"/>
      <c r="M1521" s="15"/>
      <c r="N1521" s="72"/>
      <c r="O1521" s="67"/>
      <c r="P1521" s="15"/>
      <c r="Q1521" s="15"/>
      <c r="R1521" s="15"/>
      <c r="S1521" s="72"/>
      <c r="T1521" s="16"/>
      <c r="U1521" s="16"/>
      <c r="V1521" s="16"/>
      <c r="W1521" s="68"/>
      <c r="X1521" s="61"/>
      <c r="Y1521" s="61"/>
      <c r="Z1521" s="61"/>
      <c r="AA1521" s="61"/>
      <c r="AB1521" s="15"/>
      <c r="AC1521" s="15"/>
      <c r="AD1521" s="68"/>
      <c r="AE1521" s="61"/>
      <c r="AF1521" s="61"/>
      <c r="AG1521" s="61"/>
      <c r="AH1521" s="61"/>
      <c r="AI1521" s="15"/>
      <c r="AJ1521" s="15"/>
      <c r="AK1521" s="68"/>
      <c r="AL1521" s="61"/>
      <c r="AM1521" s="61"/>
      <c r="AN1521" s="61"/>
      <c r="AO1521" s="61"/>
      <c r="AP1521" s="15"/>
      <c r="AQ1521" s="15"/>
    </row>
    <row r="1522" spans="1:43" ht="13.8" x14ac:dyDescent="0.25">
      <c r="A1522" s="12"/>
      <c r="B1522" s="12"/>
      <c r="C1522" s="13"/>
      <c r="D1522" s="14"/>
      <c r="E1522" s="67"/>
      <c r="F1522" s="15"/>
      <c r="G1522" s="15"/>
      <c r="H1522" s="15"/>
      <c r="I1522" s="72"/>
      <c r="J1522" s="67"/>
      <c r="K1522" s="15"/>
      <c r="L1522" s="15"/>
      <c r="M1522" s="15"/>
      <c r="N1522" s="72"/>
      <c r="O1522" s="67"/>
      <c r="P1522" s="15"/>
      <c r="Q1522" s="15"/>
      <c r="R1522" s="15"/>
      <c r="S1522" s="72"/>
      <c r="T1522" s="16"/>
      <c r="U1522" s="16"/>
      <c r="V1522" s="16"/>
      <c r="W1522" s="68"/>
      <c r="X1522" s="61"/>
      <c r="Y1522" s="61"/>
      <c r="Z1522" s="61"/>
      <c r="AA1522" s="61"/>
      <c r="AB1522" s="15"/>
      <c r="AC1522" s="15"/>
      <c r="AD1522" s="68"/>
      <c r="AE1522" s="61"/>
      <c r="AF1522" s="61"/>
      <c r="AG1522" s="61"/>
      <c r="AH1522" s="61"/>
      <c r="AI1522" s="15"/>
      <c r="AJ1522" s="15"/>
      <c r="AK1522" s="68"/>
      <c r="AL1522" s="61"/>
      <c r="AM1522" s="61"/>
      <c r="AN1522" s="61"/>
      <c r="AO1522" s="61"/>
      <c r="AP1522" s="15"/>
      <c r="AQ1522" s="15"/>
    </row>
    <row r="1523" spans="1:43" ht="13.8" x14ac:dyDescent="0.25">
      <c r="A1523" s="12"/>
      <c r="B1523" s="12"/>
      <c r="C1523" s="13"/>
      <c r="D1523" s="14"/>
      <c r="E1523" s="67"/>
      <c r="F1523" s="15"/>
      <c r="G1523" s="15"/>
      <c r="H1523" s="15"/>
      <c r="I1523" s="72"/>
      <c r="J1523" s="67"/>
      <c r="K1523" s="15"/>
      <c r="L1523" s="15"/>
      <c r="M1523" s="15"/>
      <c r="N1523" s="72"/>
      <c r="O1523" s="67"/>
      <c r="P1523" s="15"/>
      <c r="Q1523" s="15"/>
      <c r="R1523" s="15"/>
      <c r="S1523" s="72"/>
      <c r="T1523" s="16"/>
      <c r="U1523" s="16"/>
      <c r="V1523" s="16"/>
      <c r="W1523" s="68"/>
      <c r="X1523" s="61"/>
      <c r="Y1523" s="61"/>
      <c r="Z1523" s="61"/>
      <c r="AA1523" s="61"/>
      <c r="AB1523" s="15"/>
      <c r="AC1523" s="15"/>
      <c r="AD1523" s="68"/>
      <c r="AE1523" s="61"/>
      <c r="AF1523" s="61"/>
      <c r="AG1523" s="61"/>
      <c r="AH1523" s="61"/>
      <c r="AI1523" s="15"/>
      <c r="AJ1523" s="15"/>
      <c r="AK1523" s="68"/>
      <c r="AL1523" s="61"/>
      <c r="AM1523" s="61"/>
      <c r="AN1523" s="61"/>
      <c r="AO1523" s="61"/>
      <c r="AP1523" s="15"/>
      <c r="AQ1523" s="15"/>
    </row>
    <row r="1524" spans="1:43" ht="13.8" x14ac:dyDescent="0.25">
      <c r="A1524" s="12"/>
      <c r="B1524" s="12"/>
      <c r="C1524" s="13"/>
      <c r="D1524" s="14"/>
      <c r="E1524" s="67"/>
      <c r="F1524" s="15"/>
      <c r="G1524" s="15"/>
      <c r="H1524" s="15"/>
      <c r="I1524" s="72"/>
      <c r="J1524" s="67"/>
      <c r="K1524" s="15"/>
      <c r="L1524" s="15"/>
      <c r="M1524" s="15"/>
      <c r="N1524" s="72"/>
      <c r="O1524" s="67"/>
      <c r="P1524" s="15"/>
      <c r="Q1524" s="15"/>
      <c r="R1524" s="15"/>
      <c r="S1524" s="72"/>
      <c r="T1524" s="16"/>
      <c r="U1524" s="16"/>
      <c r="V1524" s="16"/>
      <c r="W1524" s="68"/>
      <c r="X1524" s="61"/>
      <c r="Y1524" s="61"/>
      <c r="Z1524" s="61"/>
      <c r="AA1524" s="61"/>
      <c r="AB1524" s="15"/>
      <c r="AC1524" s="15"/>
      <c r="AD1524" s="68"/>
      <c r="AE1524" s="61"/>
      <c r="AF1524" s="61"/>
      <c r="AG1524" s="61"/>
      <c r="AH1524" s="61"/>
      <c r="AI1524" s="15"/>
      <c r="AJ1524" s="15"/>
      <c r="AK1524" s="68"/>
      <c r="AL1524" s="61"/>
      <c r="AM1524" s="61"/>
      <c r="AN1524" s="61"/>
      <c r="AO1524" s="61"/>
      <c r="AP1524" s="15"/>
      <c r="AQ1524" s="15"/>
    </row>
    <row r="1525" spans="1:43" ht="13.8" x14ac:dyDescent="0.25">
      <c r="A1525" s="12"/>
      <c r="B1525" s="12"/>
      <c r="C1525" s="13"/>
      <c r="D1525" s="14"/>
      <c r="E1525" s="67"/>
      <c r="F1525" s="15"/>
      <c r="G1525" s="15"/>
      <c r="H1525" s="15"/>
      <c r="I1525" s="72"/>
      <c r="J1525" s="67"/>
      <c r="K1525" s="15"/>
      <c r="L1525" s="15"/>
      <c r="M1525" s="15"/>
      <c r="N1525" s="72"/>
      <c r="O1525" s="67"/>
      <c r="P1525" s="15"/>
      <c r="Q1525" s="15"/>
      <c r="R1525" s="15"/>
      <c r="S1525" s="72"/>
      <c r="T1525" s="16"/>
      <c r="U1525" s="16"/>
      <c r="V1525" s="16"/>
      <c r="W1525" s="68"/>
      <c r="X1525" s="61"/>
      <c r="Y1525" s="61"/>
      <c r="Z1525" s="61"/>
      <c r="AA1525" s="61"/>
      <c r="AB1525" s="15"/>
      <c r="AC1525" s="15"/>
      <c r="AD1525" s="68"/>
      <c r="AE1525" s="61"/>
      <c r="AF1525" s="61"/>
      <c r="AG1525" s="61"/>
      <c r="AH1525" s="61"/>
      <c r="AI1525" s="15"/>
      <c r="AJ1525" s="15"/>
      <c r="AK1525" s="68"/>
      <c r="AL1525" s="61"/>
      <c r="AM1525" s="61"/>
      <c r="AN1525" s="61"/>
      <c r="AO1525" s="61"/>
      <c r="AP1525" s="15"/>
      <c r="AQ1525" s="15"/>
    </row>
    <row r="1526" spans="1:43" ht="13.8" x14ac:dyDescent="0.25">
      <c r="A1526" s="12"/>
      <c r="B1526" s="12"/>
      <c r="C1526" s="13"/>
      <c r="D1526" s="14"/>
      <c r="E1526" s="67"/>
      <c r="F1526" s="15"/>
      <c r="G1526" s="15"/>
      <c r="H1526" s="15"/>
      <c r="I1526" s="72"/>
      <c r="J1526" s="67"/>
      <c r="K1526" s="15"/>
      <c r="L1526" s="15"/>
      <c r="M1526" s="15"/>
      <c r="N1526" s="72"/>
      <c r="O1526" s="67"/>
      <c r="P1526" s="15"/>
      <c r="Q1526" s="15"/>
      <c r="R1526" s="15"/>
      <c r="S1526" s="72"/>
      <c r="T1526" s="16"/>
      <c r="U1526" s="16"/>
      <c r="V1526" s="16"/>
      <c r="W1526" s="68"/>
      <c r="X1526" s="61"/>
      <c r="Y1526" s="61"/>
      <c r="Z1526" s="61"/>
      <c r="AA1526" s="61"/>
      <c r="AB1526" s="15"/>
      <c r="AC1526" s="15"/>
      <c r="AD1526" s="68"/>
      <c r="AE1526" s="61"/>
      <c r="AF1526" s="61"/>
      <c r="AG1526" s="61"/>
      <c r="AH1526" s="61"/>
      <c r="AI1526" s="15"/>
      <c r="AJ1526" s="15"/>
      <c r="AK1526" s="68"/>
      <c r="AL1526" s="61"/>
      <c r="AM1526" s="61"/>
      <c r="AN1526" s="61"/>
      <c r="AO1526" s="61"/>
      <c r="AP1526" s="15"/>
      <c r="AQ1526" s="15"/>
    </row>
    <row r="1527" spans="1:43" ht="13.8" x14ac:dyDescent="0.25">
      <c r="A1527" s="12"/>
      <c r="B1527" s="12"/>
      <c r="C1527" s="13"/>
      <c r="D1527" s="14"/>
      <c r="E1527" s="67"/>
      <c r="F1527" s="15"/>
      <c r="G1527" s="15"/>
      <c r="H1527" s="15"/>
      <c r="I1527" s="72"/>
      <c r="J1527" s="67"/>
      <c r="K1527" s="15"/>
      <c r="L1527" s="15"/>
      <c r="M1527" s="15"/>
      <c r="N1527" s="72"/>
      <c r="O1527" s="67"/>
      <c r="P1527" s="15"/>
      <c r="Q1527" s="15"/>
      <c r="R1527" s="15"/>
      <c r="S1527" s="72"/>
      <c r="T1527" s="16"/>
      <c r="U1527" s="16"/>
      <c r="V1527" s="16"/>
      <c r="W1527" s="68"/>
      <c r="X1527" s="61"/>
      <c r="Y1527" s="61"/>
      <c r="Z1527" s="61"/>
      <c r="AA1527" s="61"/>
      <c r="AB1527" s="15"/>
      <c r="AC1527" s="15"/>
      <c r="AD1527" s="68"/>
      <c r="AE1527" s="61"/>
      <c r="AF1527" s="61"/>
      <c r="AG1527" s="61"/>
      <c r="AH1527" s="61"/>
      <c r="AI1527" s="15"/>
      <c r="AJ1527" s="15"/>
      <c r="AK1527" s="68"/>
      <c r="AL1527" s="61"/>
      <c r="AM1527" s="61"/>
      <c r="AN1527" s="61"/>
      <c r="AO1527" s="61"/>
      <c r="AP1527" s="15"/>
      <c r="AQ1527" s="15"/>
    </row>
    <row r="1528" spans="1:43" ht="13.8" x14ac:dyDescent="0.25">
      <c r="A1528" s="12"/>
      <c r="B1528" s="12"/>
      <c r="C1528" s="13"/>
      <c r="D1528" s="14"/>
      <c r="E1528" s="67"/>
      <c r="F1528" s="15"/>
      <c r="G1528" s="15"/>
      <c r="H1528" s="15"/>
      <c r="I1528" s="72"/>
      <c r="J1528" s="67"/>
      <c r="K1528" s="15"/>
      <c r="L1528" s="15"/>
      <c r="M1528" s="15"/>
      <c r="N1528" s="72"/>
      <c r="O1528" s="67"/>
      <c r="P1528" s="15"/>
      <c r="Q1528" s="15"/>
      <c r="R1528" s="15"/>
      <c r="S1528" s="72"/>
      <c r="T1528" s="16"/>
      <c r="U1528" s="16"/>
      <c r="V1528" s="16"/>
      <c r="W1528" s="68"/>
      <c r="X1528" s="61"/>
      <c r="Y1528" s="61"/>
      <c r="Z1528" s="61"/>
      <c r="AA1528" s="61"/>
      <c r="AB1528" s="15"/>
      <c r="AC1528" s="15"/>
      <c r="AD1528" s="68"/>
      <c r="AE1528" s="61"/>
      <c r="AF1528" s="61"/>
      <c r="AG1528" s="61"/>
      <c r="AH1528" s="61"/>
      <c r="AI1528" s="15"/>
      <c r="AJ1528" s="15"/>
      <c r="AK1528" s="68"/>
      <c r="AL1528" s="61"/>
      <c r="AM1528" s="61"/>
      <c r="AN1528" s="61"/>
      <c r="AO1528" s="61"/>
      <c r="AP1528" s="15"/>
      <c r="AQ1528" s="15"/>
    </row>
    <row r="1529" spans="1:43" ht="13.8" x14ac:dyDescent="0.25">
      <c r="A1529" s="12"/>
      <c r="B1529" s="12"/>
      <c r="C1529" s="13"/>
      <c r="D1529" s="14"/>
      <c r="E1529" s="67"/>
      <c r="F1529" s="15"/>
      <c r="G1529" s="15"/>
      <c r="H1529" s="15"/>
      <c r="I1529" s="72"/>
      <c r="J1529" s="67"/>
      <c r="K1529" s="15"/>
      <c r="L1529" s="15"/>
      <c r="M1529" s="15"/>
      <c r="N1529" s="72"/>
      <c r="O1529" s="67"/>
      <c r="P1529" s="15"/>
      <c r="Q1529" s="15"/>
      <c r="R1529" s="15"/>
      <c r="S1529" s="72"/>
      <c r="T1529" s="16"/>
      <c r="U1529" s="16"/>
      <c r="V1529" s="16"/>
      <c r="W1529" s="68"/>
      <c r="X1529" s="61"/>
      <c r="Y1529" s="61"/>
      <c r="Z1529" s="61"/>
      <c r="AA1529" s="61"/>
      <c r="AB1529" s="15"/>
      <c r="AC1529" s="15"/>
      <c r="AD1529" s="68"/>
      <c r="AE1529" s="61"/>
      <c r="AF1529" s="61"/>
      <c r="AG1529" s="61"/>
      <c r="AH1529" s="61"/>
      <c r="AI1529" s="15"/>
      <c r="AJ1529" s="15"/>
      <c r="AK1529" s="68"/>
      <c r="AL1529" s="61"/>
      <c r="AM1529" s="61"/>
      <c r="AN1529" s="61"/>
      <c r="AO1529" s="61"/>
      <c r="AP1529" s="15"/>
      <c r="AQ1529" s="15"/>
    </row>
    <row r="1530" spans="1:43" ht="13.8" x14ac:dyDescent="0.25">
      <c r="A1530" s="12"/>
      <c r="B1530" s="12"/>
      <c r="C1530" s="13"/>
      <c r="D1530" s="14"/>
      <c r="E1530" s="67"/>
      <c r="F1530" s="15"/>
      <c r="G1530" s="15"/>
      <c r="H1530" s="15"/>
      <c r="I1530" s="72"/>
      <c r="J1530" s="67"/>
      <c r="K1530" s="15"/>
      <c r="L1530" s="15"/>
      <c r="M1530" s="15"/>
      <c r="N1530" s="72"/>
      <c r="O1530" s="67"/>
      <c r="P1530" s="15"/>
      <c r="Q1530" s="15"/>
      <c r="R1530" s="15"/>
      <c r="S1530" s="72"/>
      <c r="T1530" s="16"/>
      <c r="U1530" s="16"/>
      <c r="V1530" s="16"/>
      <c r="W1530" s="68"/>
      <c r="X1530" s="61"/>
      <c r="Y1530" s="61"/>
      <c r="Z1530" s="61"/>
      <c r="AA1530" s="61"/>
      <c r="AB1530" s="15"/>
      <c r="AC1530" s="15"/>
      <c r="AD1530" s="68"/>
      <c r="AE1530" s="61"/>
      <c r="AF1530" s="61"/>
      <c r="AG1530" s="61"/>
      <c r="AH1530" s="61"/>
      <c r="AI1530" s="15"/>
      <c r="AJ1530" s="15"/>
      <c r="AK1530" s="68"/>
      <c r="AL1530" s="61"/>
      <c r="AM1530" s="61"/>
      <c r="AN1530" s="61"/>
      <c r="AO1530" s="61"/>
      <c r="AP1530" s="15"/>
      <c r="AQ1530" s="15"/>
    </row>
    <row r="1531" spans="1:43" ht="13.8" x14ac:dyDescent="0.25">
      <c r="A1531" s="12"/>
      <c r="B1531" s="12"/>
      <c r="C1531" s="13"/>
      <c r="D1531" s="14"/>
      <c r="E1531" s="67"/>
      <c r="F1531" s="15"/>
      <c r="G1531" s="15"/>
      <c r="H1531" s="15"/>
      <c r="I1531" s="72"/>
      <c r="J1531" s="67"/>
      <c r="K1531" s="15"/>
      <c r="L1531" s="15"/>
      <c r="M1531" s="15"/>
      <c r="N1531" s="72"/>
      <c r="O1531" s="67"/>
      <c r="P1531" s="15"/>
      <c r="Q1531" s="15"/>
      <c r="R1531" s="15"/>
      <c r="S1531" s="72"/>
      <c r="T1531" s="16"/>
      <c r="U1531" s="16"/>
      <c r="V1531" s="16"/>
      <c r="W1531" s="68"/>
      <c r="X1531" s="61"/>
      <c r="Y1531" s="61"/>
      <c r="Z1531" s="61"/>
      <c r="AA1531" s="61"/>
      <c r="AB1531" s="15"/>
      <c r="AC1531" s="15"/>
      <c r="AD1531" s="68"/>
      <c r="AE1531" s="61"/>
      <c r="AF1531" s="61"/>
      <c r="AG1531" s="61"/>
      <c r="AH1531" s="61"/>
      <c r="AI1531" s="15"/>
      <c r="AJ1531" s="15"/>
      <c r="AK1531" s="68"/>
      <c r="AL1531" s="61"/>
      <c r="AM1531" s="61"/>
      <c r="AN1531" s="61"/>
      <c r="AO1531" s="61"/>
      <c r="AP1531" s="15"/>
      <c r="AQ1531" s="15"/>
    </row>
    <row r="1532" spans="1:43" ht="13.8" x14ac:dyDescent="0.25">
      <c r="A1532" s="12"/>
      <c r="B1532" s="12"/>
      <c r="C1532" s="13"/>
      <c r="D1532" s="14"/>
      <c r="E1532" s="67"/>
      <c r="F1532" s="15"/>
      <c r="G1532" s="15"/>
      <c r="H1532" s="15"/>
      <c r="I1532" s="72"/>
      <c r="J1532" s="67"/>
      <c r="K1532" s="15"/>
      <c r="L1532" s="15"/>
      <c r="M1532" s="15"/>
      <c r="N1532" s="72"/>
      <c r="O1532" s="67"/>
      <c r="P1532" s="15"/>
      <c r="Q1532" s="15"/>
      <c r="R1532" s="15"/>
      <c r="S1532" s="72"/>
      <c r="T1532" s="16"/>
      <c r="U1532" s="16"/>
      <c r="V1532" s="16"/>
      <c r="W1532" s="68"/>
      <c r="X1532" s="61"/>
      <c r="Y1532" s="61"/>
      <c r="Z1532" s="61"/>
      <c r="AA1532" s="61"/>
      <c r="AB1532" s="15"/>
      <c r="AC1532" s="15"/>
      <c r="AD1532" s="68"/>
      <c r="AE1532" s="61"/>
      <c r="AF1532" s="61"/>
      <c r="AG1532" s="61"/>
      <c r="AH1532" s="61"/>
      <c r="AI1532" s="15"/>
      <c r="AJ1532" s="15"/>
      <c r="AK1532" s="68"/>
      <c r="AL1532" s="61"/>
      <c r="AM1532" s="61"/>
      <c r="AN1532" s="61"/>
      <c r="AO1532" s="61"/>
      <c r="AP1532" s="15"/>
      <c r="AQ1532" s="15"/>
    </row>
    <row r="1533" spans="1:43" ht="13.8" x14ac:dyDescent="0.25">
      <c r="A1533" s="12"/>
      <c r="B1533" s="12"/>
      <c r="C1533" s="13"/>
      <c r="D1533" s="14"/>
      <c r="E1533" s="67"/>
      <c r="F1533" s="15"/>
      <c r="G1533" s="15"/>
      <c r="H1533" s="15"/>
      <c r="I1533" s="72"/>
      <c r="J1533" s="67"/>
      <c r="K1533" s="15"/>
      <c r="L1533" s="15"/>
      <c r="M1533" s="15"/>
      <c r="N1533" s="72"/>
      <c r="O1533" s="67"/>
      <c r="P1533" s="15"/>
      <c r="Q1533" s="15"/>
      <c r="R1533" s="15"/>
      <c r="S1533" s="72"/>
      <c r="T1533" s="16"/>
      <c r="U1533" s="16"/>
      <c r="V1533" s="16"/>
      <c r="W1533" s="68"/>
      <c r="X1533" s="61"/>
      <c r="Y1533" s="61"/>
      <c r="Z1533" s="61"/>
      <c r="AA1533" s="61"/>
      <c r="AB1533" s="15"/>
      <c r="AC1533" s="15"/>
      <c r="AD1533" s="68"/>
      <c r="AE1533" s="61"/>
      <c r="AF1533" s="61"/>
      <c r="AG1533" s="61"/>
      <c r="AH1533" s="61"/>
      <c r="AI1533" s="15"/>
      <c r="AJ1533" s="15"/>
      <c r="AK1533" s="68"/>
      <c r="AL1533" s="61"/>
      <c r="AM1533" s="61"/>
      <c r="AN1533" s="61"/>
      <c r="AO1533" s="61"/>
      <c r="AP1533" s="15"/>
      <c r="AQ1533" s="15"/>
    </row>
    <row r="1534" spans="1:43" ht="13.8" x14ac:dyDescent="0.25">
      <c r="A1534" s="12"/>
      <c r="B1534" s="12"/>
      <c r="C1534" s="13"/>
      <c r="D1534" s="14"/>
      <c r="E1534" s="67"/>
      <c r="F1534" s="15"/>
      <c r="G1534" s="15"/>
      <c r="H1534" s="15"/>
      <c r="I1534" s="72"/>
      <c r="J1534" s="67"/>
      <c r="K1534" s="15"/>
      <c r="L1534" s="15"/>
      <c r="M1534" s="15"/>
      <c r="N1534" s="72"/>
      <c r="O1534" s="67"/>
      <c r="P1534" s="15"/>
      <c r="Q1534" s="15"/>
      <c r="R1534" s="15"/>
      <c r="S1534" s="72"/>
      <c r="T1534" s="16"/>
      <c r="U1534" s="16"/>
      <c r="V1534" s="16"/>
      <c r="W1534" s="68"/>
      <c r="X1534" s="61"/>
      <c r="Y1534" s="61"/>
      <c r="Z1534" s="61"/>
      <c r="AA1534" s="61"/>
      <c r="AB1534" s="15"/>
      <c r="AC1534" s="15"/>
      <c r="AD1534" s="68"/>
      <c r="AE1534" s="61"/>
      <c r="AF1534" s="61"/>
      <c r="AG1534" s="61"/>
      <c r="AH1534" s="61"/>
      <c r="AI1534" s="15"/>
      <c r="AJ1534" s="15"/>
      <c r="AK1534" s="68"/>
      <c r="AL1534" s="61"/>
      <c r="AM1534" s="61"/>
      <c r="AN1534" s="61"/>
      <c r="AO1534" s="61"/>
      <c r="AP1534" s="15"/>
      <c r="AQ1534" s="15"/>
    </row>
    <row r="1535" spans="1:43" ht="13.8" x14ac:dyDescent="0.25">
      <c r="A1535" s="12"/>
      <c r="B1535" s="12"/>
      <c r="C1535" s="13"/>
      <c r="D1535" s="14"/>
      <c r="E1535" s="67"/>
      <c r="F1535" s="15"/>
      <c r="G1535" s="15"/>
      <c r="H1535" s="15"/>
      <c r="I1535" s="72"/>
      <c r="J1535" s="67"/>
      <c r="K1535" s="15"/>
      <c r="L1535" s="15"/>
      <c r="M1535" s="15"/>
      <c r="N1535" s="72"/>
      <c r="O1535" s="67"/>
      <c r="P1535" s="15"/>
      <c r="Q1535" s="15"/>
      <c r="R1535" s="15"/>
      <c r="S1535" s="72"/>
      <c r="T1535" s="16"/>
      <c r="U1535" s="16"/>
      <c r="V1535" s="16"/>
      <c r="W1535" s="68"/>
      <c r="X1535" s="61"/>
      <c r="Y1535" s="61"/>
      <c r="Z1535" s="61"/>
      <c r="AA1535" s="61"/>
      <c r="AB1535" s="15"/>
      <c r="AC1535" s="15"/>
      <c r="AD1535" s="68"/>
      <c r="AE1535" s="61"/>
      <c r="AF1535" s="61"/>
      <c r="AG1535" s="61"/>
      <c r="AH1535" s="61"/>
      <c r="AI1535" s="15"/>
      <c r="AJ1535" s="15"/>
      <c r="AK1535" s="68"/>
      <c r="AL1535" s="61"/>
      <c r="AM1535" s="61"/>
      <c r="AN1535" s="61"/>
      <c r="AO1535" s="61"/>
      <c r="AP1535" s="15"/>
      <c r="AQ1535" s="15"/>
    </row>
    <row r="1536" spans="1:43" ht="13.8" x14ac:dyDescent="0.25">
      <c r="A1536" s="12"/>
      <c r="B1536" s="12"/>
      <c r="C1536" s="13"/>
      <c r="D1536" s="14"/>
      <c r="E1536" s="67"/>
      <c r="F1536" s="15"/>
      <c r="G1536" s="15"/>
      <c r="H1536" s="15"/>
      <c r="I1536" s="72"/>
      <c r="J1536" s="67"/>
      <c r="K1536" s="15"/>
      <c r="L1536" s="15"/>
      <c r="M1536" s="15"/>
      <c r="N1536" s="72"/>
      <c r="O1536" s="67"/>
      <c r="P1536" s="15"/>
      <c r="Q1536" s="15"/>
      <c r="R1536" s="15"/>
      <c r="S1536" s="72"/>
      <c r="T1536" s="16"/>
      <c r="U1536" s="16"/>
      <c r="V1536" s="16"/>
      <c r="W1536" s="68"/>
      <c r="X1536" s="61"/>
      <c r="Y1536" s="61"/>
      <c r="Z1536" s="61"/>
      <c r="AA1536" s="61"/>
      <c r="AB1536" s="15"/>
      <c r="AC1536" s="15"/>
      <c r="AD1536" s="68"/>
      <c r="AE1536" s="61"/>
      <c r="AF1536" s="61"/>
      <c r="AG1536" s="61"/>
      <c r="AH1536" s="61"/>
      <c r="AI1536" s="15"/>
      <c r="AJ1536" s="15"/>
      <c r="AK1536" s="68"/>
      <c r="AL1536" s="61"/>
      <c r="AM1536" s="61"/>
      <c r="AN1536" s="61"/>
      <c r="AO1536" s="61"/>
      <c r="AP1536" s="15"/>
      <c r="AQ1536" s="15"/>
    </row>
    <row r="1537" spans="1:43" ht="13.8" x14ac:dyDescent="0.25">
      <c r="A1537" s="12"/>
      <c r="B1537" s="12"/>
      <c r="C1537" s="13"/>
      <c r="D1537" s="14"/>
      <c r="E1537" s="67"/>
      <c r="F1537" s="15"/>
      <c r="G1537" s="15"/>
      <c r="H1537" s="15"/>
      <c r="I1537" s="72"/>
      <c r="J1537" s="67"/>
      <c r="K1537" s="15"/>
      <c r="L1537" s="15"/>
      <c r="M1537" s="15"/>
      <c r="N1537" s="72"/>
      <c r="O1537" s="67"/>
      <c r="P1537" s="15"/>
      <c r="Q1537" s="15"/>
      <c r="R1537" s="15"/>
      <c r="S1537" s="72"/>
      <c r="T1537" s="16"/>
      <c r="U1537" s="16"/>
      <c r="V1537" s="16"/>
      <c r="W1537" s="68"/>
      <c r="X1537" s="61"/>
      <c r="Y1537" s="61"/>
      <c r="Z1537" s="61"/>
      <c r="AA1537" s="61"/>
      <c r="AB1537" s="15"/>
      <c r="AC1537" s="15"/>
      <c r="AD1537" s="68"/>
      <c r="AE1537" s="61"/>
      <c r="AF1537" s="61"/>
      <c r="AG1537" s="61"/>
      <c r="AH1537" s="61"/>
      <c r="AI1537" s="15"/>
      <c r="AJ1537" s="15"/>
      <c r="AK1537" s="68"/>
      <c r="AL1537" s="61"/>
      <c r="AM1537" s="61"/>
      <c r="AN1537" s="61"/>
      <c r="AO1537" s="61"/>
      <c r="AP1537" s="15"/>
      <c r="AQ1537" s="15"/>
    </row>
    <row r="1538" spans="1:43" ht="13.8" x14ac:dyDescent="0.25">
      <c r="A1538" s="12"/>
      <c r="B1538" s="12"/>
      <c r="C1538" s="13"/>
      <c r="D1538" s="14"/>
      <c r="E1538" s="67"/>
      <c r="F1538" s="15"/>
      <c r="G1538" s="15"/>
      <c r="H1538" s="15"/>
      <c r="I1538" s="72"/>
      <c r="J1538" s="67"/>
      <c r="K1538" s="15"/>
      <c r="L1538" s="15"/>
      <c r="M1538" s="15"/>
      <c r="N1538" s="72"/>
      <c r="O1538" s="67"/>
      <c r="P1538" s="15"/>
      <c r="Q1538" s="15"/>
      <c r="R1538" s="15"/>
      <c r="S1538" s="72"/>
      <c r="T1538" s="16"/>
      <c r="U1538" s="16"/>
      <c r="V1538" s="16"/>
      <c r="W1538" s="68"/>
      <c r="X1538" s="61"/>
      <c r="Y1538" s="61"/>
      <c r="Z1538" s="61"/>
      <c r="AA1538" s="61"/>
      <c r="AB1538" s="15"/>
      <c r="AC1538" s="15"/>
      <c r="AD1538" s="68"/>
      <c r="AE1538" s="61"/>
      <c r="AF1538" s="61"/>
      <c r="AG1538" s="61"/>
      <c r="AH1538" s="61"/>
      <c r="AI1538" s="15"/>
      <c r="AJ1538" s="15"/>
      <c r="AK1538" s="68"/>
      <c r="AL1538" s="61"/>
      <c r="AM1538" s="61"/>
      <c r="AN1538" s="61"/>
      <c r="AO1538" s="61"/>
      <c r="AP1538" s="15"/>
      <c r="AQ1538" s="15"/>
    </row>
    <row r="1539" spans="1:43" ht="13.8" x14ac:dyDescent="0.25">
      <c r="A1539" s="12"/>
      <c r="B1539" s="12"/>
      <c r="C1539" s="13"/>
      <c r="D1539" s="14"/>
      <c r="E1539" s="67"/>
      <c r="F1539" s="15"/>
      <c r="G1539" s="15"/>
      <c r="H1539" s="15"/>
      <c r="I1539" s="72"/>
      <c r="J1539" s="67"/>
      <c r="K1539" s="15"/>
      <c r="L1539" s="15"/>
      <c r="M1539" s="15"/>
      <c r="N1539" s="72"/>
      <c r="O1539" s="67"/>
      <c r="P1539" s="15"/>
      <c r="Q1539" s="15"/>
      <c r="R1539" s="15"/>
      <c r="S1539" s="72"/>
      <c r="T1539" s="16"/>
      <c r="U1539" s="16"/>
      <c r="V1539" s="16"/>
      <c r="W1539" s="68"/>
      <c r="X1539" s="61"/>
      <c r="Y1539" s="61"/>
      <c r="Z1539" s="61"/>
      <c r="AA1539" s="61"/>
      <c r="AB1539" s="15"/>
      <c r="AC1539" s="15"/>
      <c r="AD1539" s="68"/>
      <c r="AE1539" s="61"/>
      <c r="AF1539" s="61"/>
      <c r="AG1539" s="61"/>
      <c r="AH1539" s="61"/>
      <c r="AI1539" s="15"/>
      <c r="AJ1539" s="15"/>
      <c r="AK1539" s="68"/>
      <c r="AL1539" s="61"/>
      <c r="AM1539" s="61"/>
      <c r="AN1539" s="61"/>
      <c r="AO1539" s="61"/>
      <c r="AP1539" s="15"/>
      <c r="AQ1539" s="15"/>
    </row>
    <row r="1540" spans="1:43" ht="13.8" x14ac:dyDescent="0.25">
      <c r="A1540" s="12"/>
      <c r="B1540" s="12"/>
      <c r="C1540" s="13"/>
      <c r="D1540" s="14"/>
      <c r="E1540" s="67"/>
      <c r="F1540" s="15"/>
      <c r="G1540" s="15"/>
      <c r="H1540" s="15"/>
      <c r="I1540" s="72"/>
      <c r="J1540" s="67"/>
      <c r="K1540" s="15"/>
      <c r="L1540" s="15"/>
      <c r="M1540" s="15"/>
      <c r="N1540" s="72"/>
      <c r="O1540" s="67"/>
      <c r="P1540" s="15"/>
      <c r="Q1540" s="15"/>
      <c r="R1540" s="15"/>
      <c r="S1540" s="72"/>
      <c r="T1540" s="16"/>
      <c r="U1540" s="16"/>
      <c r="V1540" s="16"/>
      <c r="W1540" s="68"/>
      <c r="X1540" s="61"/>
      <c r="Y1540" s="61"/>
      <c r="Z1540" s="61"/>
      <c r="AA1540" s="61"/>
      <c r="AB1540" s="15"/>
      <c r="AC1540" s="15"/>
      <c r="AD1540" s="68"/>
      <c r="AE1540" s="61"/>
      <c r="AF1540" s="61"/>
      <c r="AG1540" s="61"/>
      <c r="AH1540" s="61"/>
      <c r="AI1540" s="15"/>
      <c r="AJ1540" s="15"/>
      <c r="AK1540" s="68"/>
      <c r="AL1540" s="61"/>
      <c r="AM1540" s="61"/>
      <c r="AN1540" s="61"/>
      <c r="AO1540" s="61"/>
      <c r="AP1540" s="15"/>
      <c r="AQ1540" s="15"/>
    </row>
    <row r="1541" spans="1:43" ht="13.8" x14ac:dyDescent="0.25">
      <c r="A1541" s="12"/>
      <c r="B1541" s="12"/>
      <c r="C1541" s="13"/>
      <c r="D1541" s="14"/>
      <c r="E1541" s="67"/>
      <c r="F1541" s="15"/>
      <c r="G1541" s="15"/>
      <c r="H1541" s="15"/>
      <c r="I1541" s="72"/>
      <c r="J1541" s="67"/>
      <c r="K1541" s="15"/>
      <c r="L1541" s="15"/>
      <c r="M1541" s="15"/>
      <c r="N1541" s="72"/>
      <c r="O1541" s="67"/>
      <c r="P1541" s="15"/>
      <c r="Q1541" s="15"/>
      <c r="R1541" s="15"/>
      <c r="S1541" s="72"/>
      <c r="T1541" s="16"/>
      <c r="U1541" s="16"/>
      <c r="V1541" s="16"/>
      <c r="W1541" s="68"/>
      <c r="X1541" s="61"/>
      <c r="Y1541" s="61"/>
      <c r="Z1541" s="61"/>
      <c r="AA1541" s="61"/>
      <c r="AB1541" s="15"/>
      <c r="AC1541" s="15"/>
      <c r="AD1541" s="68"/>
      <c r="AE1541" s="61"/>
      <c r="AF1541" s="61"/>
      <c r="AG1541" s="61"/>
      <c r="AH1541" s="61"/>
      <c r="AI1541" s="15"/>
      <c r="AJ1541" s="15"/>
      <c r="AK1541" s="68"/>
      <c r="AL1541" s="61"/>
      <c r="AM1541" s="61"/>
      <c r="AN1541" s="61"/>
      <c r="AO1541" s="61"/>
      <c r="AP1541" s="15"/>
      <c r="AQ1541" s="15"/>
    </row>
    <row r="1542" spans="1:43" ht="13.8" x14ac:dyDescent="0.25">
      <c r="A1542" s="12"/>
      <c r="B1542" s="12"/>
      <c r="C1542" s="13"/>
      <c r="D1542" s="14"/>
      <c r="E1542" s="67"/>
      <c r="F1542" s="15"/>
      <c r="G1542" s="15"/>
      <c r="H1542" s="15"/>
      <c r="I1542" s="72"/>
      <c r="J1542" s="67"/>
      <c r="K1542" s="15"/>
      <c r="L1542" s="15"/>
      <c r="M1542" s="15"/>
      <c r="N1542" s="72"/>
      <c r="O1542" s="67"/>
      <c r="P1542" s="15"/>
      <c r="Q1542" s="15"/>
      <c r="R1542" s="15"/>
      <c r="S1542" s="72"/>
      <c r="T1542" s="16"/>
      <c r="U1542" s="16"/>
      <c r="V1542" s="16"/>
      <c r="W1542" s="68"/>
      <c r="X1542" s="61"/>
      <c r="Y1542" s="61"/>
      <c r="Z1542" s="61"/>
      <c r="AA1542" s="61"/>
      <c r="AB1542" s="15"/>
      <c r="AC1542" s="15"/>
      <c r="AD1542" s="68"/>
      <c r="AE1542" s="61"/>
      <c r="AF1542" s="61"/>
      <c r="AG1542" s="61"/>
      <c r="AH1542" s="61"/>
      <c r="AI1542" s="15"/>
      <c r="AJ1542" s="15"/>
      <c r="AK1542" s="68"/>
      <c r="AL1542" s="61"/>
      <c r="AM1542" s="61"/>
      <c r="AN1542" s="61"/>
      <c r="AO1542" s="61"/>
      <c r="AP1542" s="15"/>
      <c r="AQ1542" s="15"/>
    </row>
    <row r="1543" spans="1:43" ht="13.8" x14ac:dyDescent="0.25">
      <c r="A1543" s="12"/>
      <c r="B1543" s="12"/>
      <c r="C1543" s="13"/>
      <c r="D1543" s="14"/>
      <c r="E1543" s="67"/>
      <c r="F1543" s="15"/>
      <c r="G1543" s="15"/>
      <c r="H1543" s="15"/>
      <c r="I1543" s="72"/>
      <c r="J1543" s="67"/>
      <c r="K1543" s="15"/>
      <c r="L1543" s="15"/>
      <c r="M1543" s="15"/>
      <c r="N1543" s="72"/>
      <c r="O1543" s="67"/>
      <c r="P1543" s="15"/>
      <c r="Q1543" s="15"/>
      <c r="R1543" s="15"/>
      <c r="S1543" s="72"/>
      <c r="T1543" s="16"/>
      <c r="U1543" s="16"/>
      <c r="V1543" s="16"/>
      <c r="W1543" s="68"/>
      <c r="X1543" s="61"/>
      <c r="Y1543" s="61"/>
      <c r="Z1543" s="61"/>
      <c r="AA1543" s="61"/>
      <c r="AB1543" s="15"/>
      <c r="AC1543" s="15"/>
      <c r="AD1543" s="68"/>
      <c r="AE1543" s="61"/>
      <c r="AF1543" s="61"/>
      <c r="AG1543" s="61"/>
      <c r="AH1543" s="61"/>
      <c r="AI1543" s="15"/>
      <c r="AJ1543" s="15"/>
      <c r="AK1543" s="68"/>
      <c r="AL1543" s="61"/>
      <c r="AM1543" s="61"/>
      <c r="AN1543" s="61"/>
      <c r="AO1543" s="61"/>
      <c r="AP1543" s="15"/>
      <c r="AQ1543" s="15"/>
    </row>
    <row r="1544" spans="1:43" ht="13.8" x14ac:dyDescent="0.25">
      <c r="A1544" s="12"/>
      <c r="B1544" s="12"/>
      <c r="C1544" s="13"/>
      <c r="D1544" s="14"/>
      <c r="E1544" s="67"/>
      <c r="F1544" s="15"/>
      <c r="G1544" s="15"/>
      <c r="H1544" s="15"/>
      <c r="I1544" s="72"/>
      <c r="J1544" s="67"/>
      <c r="K1544" s="15"/>
      <c r="L1544" s="15"/>
      <c r="M1544" s="15"/>
      <c r="N1544" s="72"/>
      <c r="O1544" s="67"/>
      <c r="P1544" s="15"/>
      <c r="Q1544" s="15"/>
      <c r="R1544" s="15"/>
      <c r="S1544" s="72"/>
      <c r="T1544" s="16"/>
      <c r="U1544" s="16"/>
      <c r="V1544" s="16"/>
      <c r="W1544" s="68"/>
      <c r="X1544" s="61"/>
      <c r="Y1544" s="61"/>
      <c r="Z1544" s="61"/>
      <c r="AA1544" s="61"/>
      <c r="AB1544" s="15"/>
      <c r="AC1544" s="15"/>
      <c r="AD1544" s="68"/>
      <c r="AE1544" s="61"/>
      <c r="AF1544" s="61"/>
      <c r="AG1544" s="61"/>
      <c r="AH1544" s="61"/>
      <c r="AI1544" s="15"/>
      <c r="AJ1544" s="15"/>
      <c r="AK1544" s="68"/>
      <c r="AL1544" s="61"/>
      <c r="AM1544" s="61"/>
      <c r="AN1544" s="61"/>
      <c r="AO1544" s="61"/>
      <c r="AP1544" s="15"/>
      <c r="AQ1544" s="15"/>
    </row>
    <row r="1545" spans="1:43" ht="13.8" x14ac:dyDescent="0.25">
      <c r="A1545" s="12"/>
      <c r="B1545" s="12"/>
      <c r="C1545" s="13"/>
      <c r="D1545" s="14"/>
      <c r="E1545" s="67"/>
      <c r="F1545" s="15"/>
      <c r="G1545" s="15"/>
      <c r="H1545" s="15"/>
      <c r="I1545" s="72"/>
      <c r="J1545" s="67"/>
      <c r="K1545" s="15"/>
      <c r="L1545" s="15"/>
      <c r="M1545" s="15"/>
      <c r="N1545" s="72"/>
      <c r="O1545" s="67"/>
      <c r="P1545" s="15"/>
      <c r="Q1545" s="15"/>
      <c r="R1545" s="15"/>
      <c r="S1545" s="72"/>
      <c r="T1545" s="16"/>
      <c r="U1545" s="16"/>
      <c r="V1545" s="16"/>
      <c r="W1545" s="68"/>
      <c r="X1545" s="61"/>
      <c r="Y1545" s="61"/>
      <c r="Z1545" s="61"/>
      <c r="AA1545" s="61"/>
      <c r="AB1545" s="15"/>
      <c r="AC1545" s="15"/>
      <c r="AD1545" s="68"/>
      <c r="AE1545" s="61"/>
      <c r="AF1545" s="61"/>
      <c r="AG1545" s="61"/>
      <c r="AH1545" s="61"/>
      <c r="AI1545" s="15"/>
      <c r="AJ1545" s="15"/>
      <c r="AK1545" s="68"/>
      <c r="AL1545" s="61"/>
      <c r="AM1545" s="61"/>
      <c r="AN1545" s="61"/>
      <c r="AO1545" s="61"/>
      <c r="AP1545" s="15"/>
      <c r="AQ1545" s="15"/>
    </row>
    <row r="1546" spans="1:43" ht="13.8" x14ac:dyDescent="0.25">
      <c r="A1546" s="12"/>
      <c r="B1546" s="12"/>
      <c r="C1546" s="13"/>
      <c r="D1546" s="14"/>
      <c r="E1546" s="67"/>
      <c r="F1546" s="15"/>
      <c r="G1546" s="15"/>
      <c r="H1546" s="15"/>
      <c r="I1546" s="72"/>
      <c r="J1546" s="67"/>
      <c r="K1546" s="15"/>
      <c r="L1546" s="15"/>
      <c r="M1546" s="15"/>
      <c r="N1546" s="72"/>
      <c r="O1546" s="67"/>
      <c r="P1546" s="15"/>
      <c r="Q1546" s="15"/>
      <c r="R1546" s="15"/>
      <c r="S1546" s="72"/>
      <c r="T1546" s="16"/>
      <c r="U1546" s="16"/>
      <c r="V1546" s="16"/>
      <c r="W1546" s="68"/>
      <c r="X1546" s="61"/>
      <c r="Y1546" s="61"/>
      <c r="Z1546" s="61"/>
      <c r="AA1546" s="61"/>
      <c r="AB1546" s="15"/>
      <c r="AC1546" s="15"/>
      <c r="AD1546" s="68"/>
      <c r="AE1546" s="61"/>
      <c r="AF1546" s="61"/>
      <c r="AG1546" s="61"/>
      <c r="AH1546" s="61"/>
      <c r="AI1546" s="15"/>
      <c r="AJ1546" s="15"/>
      <c r="AK1546" s="68"/>
      <c r="AL1546" s="61"/>
      <c r="AM1546" s="61"/>
      <c r="AN1546" s="61"/>
      <c r="AO1546" s="61"/>
      <c r="AP1546" s="15"/>
      <c r="AQ1546" s="15"/>
    </row>
    <row r="1547" spans="1:43" ht="13.8" x14ac:dyDescent="0.25">
      <c r="A1547" s="12"/>
      <c r="B1547" s="12"/>
      <c r="C1547" s="13"/>
      <c r="D1547" s="14"/>
      <c r="E1547" s="67"/>
      <c r="F1547" s="15"/>
      <c r="G1547" s="15"/>
      <c r="H1547" s="15"/>
      <c r="I1547" s="72"/>
      <c r="J1547" s="67"/>
      <c r="K1547" s="15"/>
      <c r="L1547" s="15"/>
      <c r="M1547" s="15"/>
      <c r="N1547" s="72"/>
      <c r="O1547" s="67"/>
      <c r="P1547" s="15"/>
      <c r="Q1547" s="15"/>
      <c r="R1547" s="15"/>
      <c r="S1547" s="72"/>
      <c r="T1547" s="16"/>
      <c r="U1547" s="16"/>
      <c r="V1547" s="16"/>
      <c r="W1547" s="68"/>
      <c r="X1547" s="61"/>
      <c r="Y1547" s="61"/>
      <c r="Z1547" s="61"/>
      <c r="AA1547" s="61"/>
      <c r="AB1547" s="15"/>
      <c r="AC1547" s="15"/>
      <c r="AD1547" s="68"/>
      <c r="AE1547" s="61"/>
      <c r="AF1547" s="61"/>
      <c r="AG1547" s="61"/>
      <c r="AH1547" s="61"/>
      <c r="AI1547" s="15"/>
      <c r="AJ1547" s="15"/>
      <c r="AK1547" s="68"/>
      <c r="AL1547" s="61"/>
      <c r="AM1547" s="61"/>
      <c r="AN1547" s="61"/>
      <c r="AO1547" s="61"/>
      <c r="AP1547" s="15"/>
      <c r="AQ1547" s="15"/>
    </row>
    <row r="1548" spans="1:43" ht="13.8" x14ac:dyDescent="0.25">
      <c r="A1548" s="12"/>
      <c r="B1548" s="12"/>
      <c r="C1548" s="13"/>
      <c r="D1548" s="14"/>
      <c r="E1548" s="67"/>
      <c r="F1548" s="15"/>
      <c r="G1548" s="15"/>
      <c r="H1548" s="15"/>
      <c r="I1548" s="72"/>
      <c r="J1548" s="67"/>
      <c r="K1548" s="15"/>
      <c r="L1548" s="15"/>
      <c r="M1548" s="15"/>
      <c r="N1548" s="72"/>
      <c r="O1548" s="67"/>
      <c r="P1548" s="15"/>
      <c r="Q1548" s="15"/>
      <c r="R1548" s="15"/>
      <c r="S1548" s="72"/>
      <c r="T1548" s="16"/>
      <c r="U1548" s="16"/>
      <c r="V1548" s="16"/>
      <c r="W1548" s="68"/>
      <c r="X1548" s="61"/>
      <c r="Y1548" s="61"/>
      <c r="Z1548" s="61"/>
      <c r="AA1548" s="61"/>
      <c r="AB1548" s="15"/>
      <c r="AC1548" s="15"/>
      <c r="AD1548" s="68"/>
      <c r="AE1548" s="61"/>
      <c r="AF1548" s="61"/>
      <c r="AG1548" s="61"/>
      <c r="AH1548" s="61"/>
      <c r="AI1548" s="15"/>
      <c r="AJ1548" s="15"/>
      <c r="AK1548" s="68"/>
      <c r="AL1548" s="61"/>
      <c r="AM1548" s="61"/>
      <c r="AN1548" s="61"/>
      <c r="AO1548" s="61"/>
      <c r="AP1548" s="15"/>
      <c r="AQ1548" s="15"/>
    </row>
    <row r="1549" spans="1:43" ht="13.8" x14ac:dyDescent="0.25">
      <c r="A1549" s="12"/>
      <c r="B1549" s="12"/>
      <c r="C1549" s="13"/>
      <c r="D1549" s="14"/>
      <c r="E1549" s="67"/>
      <c r="F1549" s="15"/>
      <c r="G1549" s="15"/>
      <c r="H1549" s="15"/>
      <c r="I1549" s="72"/>
      <c r="J1549" s="67"/>
      <c r="K1549" s="15"/>
      <c r="L1549" s="15"/>
      <c r="M1549" s="15"/>
      <c r="N1549" s="72"/>
      <c r="O1549" s="67"/>
      <c r="P1549" s="15"/>
      <c r="Q1549" s="15"/>
      <c r="R1549" s="15"/>
      <c r="S1549" s="72"/>
      <c r="T1549" s="16"/>
      <c r="U1549" s="16"/>
      <c r="V1549" s="16"/>
      <c r="W1549" s="68"/>
      <c r="X1549" s="61"/>
      <c r="Y1549" s="61"/>
      <c r="Z1549" s="61"/>
      <c r="AA1549" s="61"/>
      <c r="AB1549" s="15"/>
      <c r="AC1549" s="15"/>
      <c r="AD1549" s="68"/>
      <c r="AE1549" s="61"/>
      <c r="AF1549" s="61"/>
      <c r="AG1549" s="61"/>
      <c r="AH1549" s="61"/>
      <c r="AI1549" s="15"/>
      <c r="AJ1549" s="15"/>
      <c r="AK1549" s="68"/>
      <c r="AL1549" s="61"/>
      <c r="AM1549" s="61"/>
      <c r="AN1549" s="61"/>
      <c r="AO1549" s="61"/>
      <c r="AP1549" s="15"/>
      <c r="AQ1549" s="15"/>
    </row>
    <row r="1550" spans="1:43" ht="13.8" x14ac:dyDescent="0.25">
      <c r="A1550" s="12"/>
      <c r="B1550" s="12"/>
      <c r="C1550" s="13"/>
      <c r="D1550" s="14"/>
      <c r="E1550" s="67"/>
      <c r="F1550" s="15"/>
      <c r="G1550" s="15"/>
      <c r="H1550" s="15"/>
      <c r="I1550" s="72"/>
      <c r="J1550" s="67"/>
      <c r="K1550" s="15"/>
      <c r="L1550" s="15"/>
      <c r="M1550" s="15"/>
      <c r="N1550" s="72"/>
      <c r="O1550" s="67"/>
      <c r="P1550" s="15"/>
      <c r="Q1550" s="15"/>
      <c r="R1550" s="15"/>
      <c r="S1550" s="72"/>
      <c r="T1550" s="16"/>
      <c r="U1550" s="16"/>
      <c r="V1550" s="16"/>
      <c r="W1550" s="68"/>
      <c r="X1550" s="61"/>
      <c r="Y1550" s="61"/>
      <c r="Z1550" s="61"/>
      <c r="AA1550" s="61"/>
      <c r="AB1550" s="15"/>
      <c r="AC1550" s="15"/>
      <c r="AD1550" s="68"/>
      <c r="AE1550" s="61"/>
      <c r="AF1550" s="61"/>
      <c r="AG1550" s="61"/>
      <c r="AH1550" s="61"/>
      <c r="AI1550" s="15"/>
      <c r="AJ1550" s="15"/>
      <c r="AK1550" s="68"/>
      <c r="AL1550" s="61"/>
      <c r="AM1550" s="61"/>
      <c r="AN1550" s="61"/>
      <c r="AO1550" s="61"/>
      <c r="AP1550" s="15"/>
      <c r="AQ1550" s="15"/>
    </row>
    <row r="1551" spans="1:43" ht="13.8" x14ac:dyDescent="0.25">
      <c r="A1551" s="12"/>
      <c r="B1551" s="12"/>
      <c r="C1551" s="13"/>
      <c r="D1551" s="14"/>
      <c r="E1551" s="67"/>
      <c r="F1551" s="15"/>
      <c r="G1551" s="15"/>
      <c r="H1551" s="15"/>
      <c r="I1551" s="72"/>
      <c r="J1551" s="67"/>
      <c r="K1551" s="15"/>
      <c r="L1551" s="15"/>
      <c r="M1551" s="15"/>
      <c r="N1551" s="72"/>
      <c r="O1551" s="67"/>
      <c r="P1551" s="15"/>
      <c r="Q1551" s="15"/>
      <c r="R1551" s="15"/>
      <c r="S1551" s="72"/>
      <c r="T1551" s="16"/>
      <c r="U1551" s="16"/>
      <c r="V1551" s="16"/>
      <c r="W1551" s="68"/>
      <c r="X1551" s="61"/>
      <c r="Y1551" s="61"/>
      <c r="Z1551" s="61"/>
      <c r="AA1551" s="61"/>
      <c r="AB1551" s="15"/>
      <c r="AC1551" s="15"/>
      <c r="AD1551" s="68"/>
      <c r="AE1551" s="61"/>
      <c r="AF1551" s="61"/>
      <c r="AG1551" s="61"/>
      <c r="AH1551" s="61"/>
      <c r="AI1551" s="15"/>
      <c r="AJ1551" s="15"/>
      <c r="AK1551" s="68"/>
      <c r="AL1551" s="61"/>
      <c r="AM1551" s="61"/>
      <c r="AN1551" s="61"/>
      <c r="AO1551" s="61"/>
      <c r="AP1551" s="15"/>
      <c r="AQ1551" s="15"/>
    </row>
    <row r="1552" spans="1:43" ht="13.8" x14ac:dyDescent="0.25">
      <c r="A1552" s="12"/>
      <c r="B1552" s="12"/>
      <c r="C1552" s="13"/>
      <c r="D1552" s="14"/>
      <c r="E1552" s="67"/>
      <c r="F1552" s="15"/>
      <c r="G1552" s="15"/>
      <c r="H1552" s="15"/>
      <c r="I1552" s="72"/>
      <c r="J1552" s="67"/>
      <c r="K1552" s="15"/>
      <c r="L1552" s="15"/>
      <c r="M1552" s="15"/>
      <c r="N1552" s="72"/>
      <c r="O1552" s="67"/>
      <c r="P1552" s="15"/>
      <c r="Q1552" s="15"/>
      <c r="R1552" s="15"/>
      <c r="S1552" s="72"/>
      <c r="T1552" s="16"/>
      <c r="U1552" s="16"/>
      <c r="V1552" s="16"/>
      <c r="W1552" s="68"/>
      <c r="X1552" s="61"/>
      <c r="Y1552" s="61"/>
      <c r="Z1552" s="61"/>
      <c r="AA1552" s="61"/>
      <c r="AB1552" s="15"/>
      <c r="AC1552" s="15"/>
      <c r="AD1552" s="68"/>
      <c r="AE1552" s="61"/>
      <c r="AF1552" s="61"/>
      <c r="AG1552" s="61"/>
      <c r="AH1552" s="61"/>
      <c r="AI1552" s="15"/>
      <c r="AJ1552" s="15"/>
      <c r="AK1552" s="68"/>
      <c r="AL1552" s="61"/>
      <c r="AM1552" s="61"/>
      <c r="AN1552" s="61"/>
      <c r="AO1552" s="61"/>
      <c r="AP1552" s="15"/>
      <c r="AQ1552" s="15"/>
    </row>
    <row r="1553" spans="1:43" ht="13.8" x14ac:dyDescent="0.25">
      <c r="A1553" s="12"/>
      <c r="B1553" s="12"/>
      <c r="C1553" s="13"/>
      <c r="D1553" s="14"/>
      <c r="E1553" s="67"/>
      <c r="F1553" s="15"/>
      <c r="G1553" s="15"/>
      <c r="H1553" s="15"/>
      <c r="I1553" s="72"/>
      <c r="J1553" s="67"/>
      <c r="K1553" s="15"/>
      <c r="L1553" s="15"/>
      <c r="M1553" s="15"/>
      <c r="N1553" s="72"/>
      <c r="O1553" s="67"/>
      <c r="P1553" s="15"/>
      <c r="Q1553" s="15"/>
      <c r="R1553" s="15"/>
      <c r="S1553" s="72"/>
      <c r="T1553" s="16"/>
      <c r="U1553" s="16"/>
      <c r="V1553" s="16"/>
      <c r="W1553" s="68"/>
      <c r="X1553" s="61"/>
      <c r="Y1553" s="61"/>
      <c r="Z1553" s="61"/>
      <c r="AA1553" s="61"/>
      <c r="AB1553" s="15"/>
      <c r="AC1553" s="15"/>
      <c r="AD1553" s="68"/>
      <c r="AE1553" s="61"/>
      <c r="AF1553" s="61"/>
      <c r="AG1553" s="61"/>
      <c r="AH1553" s="61"/>
      <c r="AI1553" s="15"/>
      <c r="AJ1553" s="15"/>
      <c r="AK1553" s="68"/>
      <c r="AL1553" s="61"/>
      <c r="AM1553" s="61"/>
      <c r="AN1553" s="61"/>
      <c r="AO1553" s="61"/>
      <c r="AP1553" s="15"/>
      <c r="AQ1553" s="15"/>
    </row>
    <row r="1554" spans="1:43" ht="13.8" x14ac:dyDescent="0.25">
      <c r="A1554" s="12"/>
      <c r="B1554" s="12"/>
      <c r="C1554" s="13"/>
      <c r="D1554" s="14"/>
      <c r="E1554" s="67"/>
      <c r="F1554" s="15"/>
      <c r="G1554" s="15"/>
      <c r="H1554" s="15"/>
      <c r="I1554" s="72"/>
      <c r="J1554" s="67"/>
      <c r="K1554" s="15"/>
      <c r="L1554" s="15"/>
      <c r="M1554" s="15"/>
      <c r="N1554" s="72"/>
      <c r="O1554" s="67"/>
      <c r="P1554" s="15"/>
      <c r="Q1554" s="15"/>
      <c r="R1554" s="15"/>
      <c r="S1554" s="72"/>
      <c r="T1554" s="16"/>
      <c r="U1554" s="16"/>
      <c r="V1554" s="16"/>
      <c r="W1554" s="68"/>
      <c r="X1554" s="61"/>
      <c r="Y1554" s="61"/>
      <c r="Z1554" s="61"/>
      <c r="AA1554" s="61"/>
      <c r="AB1554" s="15"/>
      <c r="AC1554" s="15"/>
      <c r="AD1554" s="68"/>
      <c r="AE1554" s="61"/>
      <c r="AF1554" s="61"/>
      <c r="AG1554" s="61"/>
      <c r="AH1554" s="61"/>
      <c r="AI1554" s="15"/>
      <c r="AJ1554" s="15"/>
      <c r="AK1554" s="68"/>
      <c r="AL1554" s="61"/>
      <c r="AM1554" s="61"/>
      <c r="AN1554" s="61"/>
      <c r="AO1554" s="61"/>
      <c r="AP1554" s="15"/>
      <c r="AQ1554" s="15"/>
    </row>
    <row r="1555" spans="1:43" ht="13.8" x14ac:dyDescent="0.25">
      <c r="A1555" s="12"/>
      <c r="B1555" s="12"/>
      <c r="C1555" s="13"/>
      <c r="D1555" s="14"/>
      <c r="E1555" s="67"/>
      <c r="F1555" s="15"/>
      <c r="G1555" s="15"/>
      <c r="H1555" s="15"/>
      <c r="I1555" s="72"/>
      <c r="J1555" s="67"/>
      <c r="K1555" s="15"/>
      <c r="L1555" s="15"/>
      <c r="M1555" s="15"/>
      <c r="N1555" s="72"/>
      <c r="O1555" s="67"/>
      <c r="P1555" s="15"/>
      <c r="Q1555" s="15"/>
      <c r="R1555" s="15"/>
      <c r="S1555" s="72"/>
      <c r="T1555" s="16"/>
      <c r="U1555" s="16"/>
      <c r="V1555" s="16"/>
      <c r="W1555" s="68"/>
      <c r="X1555" s="61"/>
      <c r="Y1555" s="61"/>
      <c r="Z1555" s="61"/>
      <c r="AA1555" s="61"/>
      <c r="AB1555" s="15"/>
      <c r="AC1555" s="15"/>
      <c r="AD1555" s="68"/>
      <c r="AE1555" s="61"/>
      <c r="AF1555" s="61"/>
      <c r="AG1555" s="61"/>
      <c r="AH1555" s="61"/>
      <c r="AI1555" s="15"/>
      <c r="AJ1555" s="15"/>
      <c r="AK1555" s="68"/>
      <c r="AL1555" s="61"/>
      <c r="AM1555" s="61"/>
      <c r="AN1555" s="61"/>
      <c r="AO1555" s="61"/>
      <c r="AP1555" s="15"/>
      <c r="AQ1555" s="15"/>
    </row>
    <row r="1556" spans="1:43" ht="13.8" x14ac:dyDescent="0.25">
      <c r="A1556" s="12"/>
      <c r="B1556" s="12"/>
      <c r="C1556" s="13"/>
      <c r="D1556" s="14"/>
      <c r="E1556" s="67"/>
      <c r="F1556" s="15"/>
      <c r="G1556" s="15"/>
      <c r="H1556" s="15"/>
      <c r="I1556" s="72"/>
      <c r="J1556" s="67"/>
      <c r="K1556" s="15"/>
      <c r="L1556" s="15"/>
      <c r="M1556" s="15"/>
      <c r="N1556" s="72"/>
      <c r="O1556" s="67"/>
      <c r="P1556" s="15"/>
      <c r="Q1556" s="15"/>
      <c r="R1556" s="15"/>
      <c r="S1556" s="72"/>
      <c r="T1556" s="16"/>
      <c r="U1556" s="16"/>
      <c r="V1556" s="16"/>
      <c r="W1556" s="68"/>
      <c r="X1556" s="61"/>
      <c r="Y1556" s="61"/>
      <c r="Z1556" s="61"/>
      <c r="AA1556" s="61"/>
      <c r="AB1556" s="15"/>
      <c r="AC1556" s="15"/>
      <c r="AD1556" s="68"/>
      <c r="AE1556" s="61"/>
      <c r="AF1556" s="61"/>
      <c r="AG1556" s="61"/>
      <c r="AH1556" s="61"/>
      <c r="AI1556" s="15"/>
      <c r="AJ1556" s="15"/>
      <c r="AK1556" s="68"/>
      <c r="AL1556" s="61"/>
      <c r="AM1556" s="61"/>
      <c r="AN1556" s="61"/>
      <c r="AO1556" s="61"/>
      <c r="AP1556" s="15"/>
      <c r="AQ1556" s="15"/>
    </row>
    <row r="1557" spans="1:43" ht="13.8" x14ac:dyDescent="0.25">
      <c r="A1557" s="12"/>
      <c r="B1557" s="12"/>
      <c r="C1557" s="13"/>
      <c r="D1557" s="14"/>
      <c r="E1557" s="67"/>
      <c r="F1557" s="15"/>
      <c r="G1557" s="15"/>
      <c r="H1557" s="15"/>
      <c r="I1557" s="72"/>
      <c r="J1557" s="67"/>
      <c r="K1557" s="15"/>
      <c r="L1557" s="15"/>
      <c r="M1557" s="15"/>
      <c r="N1557" s="72"/>
      <c r="O1557" s="67"/>
      <c r="P1557" s="15"/>
      <c r="Q1557" s="15"/>
      <c r="R1557" s="15"/>
      <c r="S1557" s="72"/>
      <c r="T1557" s="16"/>
      <c r="U1557" s="16"/>
      <c r="V1557" s="16"/>
      <c r="W1557" s="68"/>
      <c r="X1557" s="61"/>
      <c r="Y1557" s="61"/>
      <c r="Z1557" s="61"/>
      <c r="AA1557" s="61"/>
      <c r="AB1557" s="15"/>
      <c r="AC1557" s="15"/>
      <c r="AD1557" s="68"/>
      <c r="AE1557" s="61"/>
      <c r="AF1557" s="61"/>
      <c r="AG1557" s="61"/>
      <c r="AH1557" s="61"/>
      <c r="AI1557" s="15"/>
      <c r="AJ1557" s="15"/>
      <c r="AK1557" s="68"/>
      <c r="AL1557" s="61"/>
      <c r="AM1557" s="61"/>
      <c r="AN1557" s="61"/>
      <c r="AO1557" s="61"/>
      <c r="AP1557" s="15"/>
      <c r="AQ1557" s="15"/>
    </row>
    <row r="1558" spans="1:43" ht="13.8" x14ac:dyDescent="0.25">
      <c r="A1558" s="12"/>
      <c r="B1558" s="12"/>
      <c r="C1558" s="13"/>
      <c r="D1558" s="14"/>
      <c r="E1558" s="67"/>
      <c r="F1558" s="15"/>
      <c r="G1558" s="15"/>
      <c r="H1558" s="15"/>
      <c r="I1558" s="72"/>
      <c r="J1558" s="67"/>
      <c r="K1558" s="15"/>
      <c r="L1558" s="15"/>
      <c r="M1558" s="15"/>
      <c r="N1558" s="72"/>
      <c r="O1558" s="67"/>
      <c r="P1558" s="15"/>
      <c r="Q1558" s="15"/>
      <c r="R1558" s="15"/>
      <c r="S1558" s="72"/>
      <c r="T1558" s="16"/>
      <c r="U1558" s="16"/>
      <c r="V1558" s="16"/>
      <c r="W1558" s="68"/>
      <c r="X1558" s="61"/>
      <c r="Y1558" s="61"/>
      <c r="Z1558" s="61"/>
      <c r="AA1558" s="61"/>
      <c r="AB1558" s="15"/>
      <c r="AC1558" s="15"/>
      <c r="AD1558" s="68"/>
      <c r="AE1558" s="61"/>
      <c r="AF1558" s="61"/>
      <c r="AG1558" s="61"/>
      <c r="AH1558" s="61"/>
      <c r="AI1558" s="15"/>
      <c r="AJ1558" s="15"/>
      <c r="AK1558" s="68"/>
      <c r="AL1558" s="61"/>
      <c r="AM1558" s="61"/>
      <c r="AN1558" s="61"/>
      <c r="AO1558" s="61"/>
      <c r="AP1558" s="15"/>
      <c r="AQ1558" s="15"/>
    </row>
    <row r="1559" spans="1:43" ht="13.8" x14ac:dyDescent="0.25">
      <c r="A1559" s="12"/>
      <c r="B1559" s="12"/>
      <c r="C1559" s="13"/>
      <c r="D1559" s="14"/>
      <c r="E1559" s="67"/>
      <c r="F1559" s="15"/>
      <c r="G1559" s="15"/>
      <c r="H1559" s="15"/>
      <c r="I1559" s="72"/>
      <c r="J1559" s="67"/>
      <c r="K1559" s="15"/>
      <c r="L1559" s="15"/>
      <c r="M1559" s="15"/>
      <c r="N1559" s="72"/>
      <c r="O1559" s="67"/>
      <c r="P1559" s="15"/>
      <c r="Q1559" s="15"/>
      <c r="R1559" s="15"/>
      <c r="S1559" s="72"/>
      <c r="T1559" s="16"/>
      <c r="U1559" s="16"/>
      <c r="V1559" s="16"/>
      <c r="W1559" s="68"/>
      <c r="X1559" s="61"/>
      <c r="Y1559" s="61"/>
      <c r="Z1559" s="61"/>
      <c r="AA1559" s="61"/>
      <c r="AB1559" s="15"/>
      <c r="AC1559" s="15"/>
      <c r="AD1559" s="68"/>
      <c r="AE1559" s="61"/>
      <c r="AF1559" s="61"/>
      <c r="AG1559" s="61"/>
      <c r="AH1559" s="61"/>
      <c r="AI1559" s="15"/>
      <c r="AJ1559" s="15"/>
      <c r="AK1559" s="68"/>
      <c r="AL1559" s="61"/>
      <c r="AM1559" s="61"/>
      <c r="AN1559" s="61"/>
      <c r="AO1559" s="61"/>
      <c r="AP1559" s="15"/>
      <c r="AQ1559" s="15"/>
    </row>
    <row r="1560" spans="1:43" ht="13.8" x14ac:dyDescent="0.25">
      <c r="A1560" s="12"/>
      <c r="B1560" s="12"/>
      <c r="C1560" s="13"/>
      <c r="D1560" s="14"/>
      <c r="E1560" s="67"/>
      <c r="F1560" s="15"/>
      <c r="G1560" s="15"/>
      <c r="H1560" s="15"/>
      <c r="I1560" s="72"/>
      <c r="J1560" s="67"/>
      <c r="K1560" s="15"/>
      <c r="L1560" s="15"/>
      <c r="M1560" s="15"/>
      <c r="N1560" s="72"/>
      <c r="O1560" s="67"/>
      <c r="P1560" s="15"/>
      <c r="Q1560" s="15"/>
      <c r="R1560" s="15"/>
      <c r="S1560" s="72"/>
      <c r="T1560" s="16"/>
      <c r="U1560" s="16"/>
      <c r="V1560" s="16"/>
      <c r="W1560" s="68"/>
      <c r="X1560" s="61"/>
      <c r="Y1560" s="61"/>
      <c r="Z1560" s="61"/>
      <c r="AA1560" s="61"/>
      <c r="AB1560" s="15"/>
      <c r="AC1560" s="15"/>
      <c r="AD1560" s="68"/>
      <c r="AE1560" s="61"/>
      <c r="AF1560" s="61"/>
      <c r="AG1560" s="61"/>
      <c r="AH1560" s="61"/>
      <c r="AI1560" s="15"/>
      <c r="AJ1560" s="15"/>
      <c r="AK1560" s="68"/>
      <c r="AL1560" s="61"/>
      <c r="AM1560" s="61"/>
      <c r="AN1560" s="61"/>
      <c r="AO1560" s="61"/>
      <c r="AP1560" s="15"/>
      <c r="AQ1560" s="15"/>
    </row>
    <row r="1561" spans="1:43" ht="13.8" x14ac:dyDescent="0.25">
      <c r="A1561" s="12"/>
      <c r="B1561" s="12"/>
      <c r="C1561" s="13"/>
      <c r="D1561" s="14"/>
      <c r="E1561" s="67"/>
      <c r="F1561" s="15"/>
      <c r="G1561" s="15"/>
      <c r="H1561" s="15"/>
      <c r="I1561" s="72"/>
      <c r="J1561" s="67"/>
      <c r="K1561" s="15"/>
      <c r="L1561" s="15"/>
      <c r="M1561" s="15"/>
      <c r="N1561" s="72"/>
      <c r="O1561" s="67"/>
      <c r="P1561" s="15"/>
      <c r="Q1561" s="15"/>
      <c r="R1561" s="15"/>
      <c r="S1561" s="72"/>
      <c r="T1561" s="16"/>
      <c r="U1561" s="16"/>
      <c r="V1561" s="16"/>
      <c r="W1561" s="68"/>
      <c r="X1561" s="61"/>
      <c r="Y1561" s="61"/>
      <c r="Z1561" s="61"/>
      <c r="AA1561" s="61"/>
      <c r="AB1561" s="15"/>
      <c r="AC1561" s="15"/>
      <c r="AD1561" s="68"/>
      <c r="AE1561" s="61"/>
      <c r="AF1561" s="61"/>
      <c r="AG1561" s="61"/>
      <c r="AH1561" s="61"/>
      <c r="AI1561" s="15"/>
      <c r="AJ1561" s="15"/>
      <c r="AK1561" s="68"/>
      <c r="AL1561" s="61"/>
      <c r="AM1561" s="61"/>
      <c r="AN1561" s="61"/>
      <c r="AO1561" s="61"/>
      <c r="AP1561" s="15"/>
      <c r="AQ1561" s="15"/>
    </row>
    <row r="1562" spans="1:43" ht="13.8" x14ac:dyDescent="0.25">
      <c r="A1562" s="12"/>
      <c r="B1562" s="12"/>
      <c r="C1562" s="13"/>
      <c r="D1562" s="14"/>
      <c r="E1562" s="67"/>
      <c r="F1562" s="15"/>
      <c r="G1562" s="15"/>
      <c r="H1562" s="15"/>
      <c r="I1562" s="72"/>
      <c r="J1562" s="67"/>
      <c r="K1562" s="15"/>
      <c r="L1562" s="15"/>
      <c r="M1562" s="15"/>
      <c r="N1562" s="72"/>
      <c r="O1562" s="67"/>
      <c r="P1562" s="15"/>
      <c r="Q1562" s="15"/>
      <c r="R1562" s="15"/>
      <c r="S1562" s="72"/>
      <c r="T1562" s="16"/>
      <c r="U1562" s="16"/>
      <c r="V1562" s="16"/>
      <c r="W1562" s="68"/>
      <c r="X1562" s="61"/>
      <c r="Y1562" s="61"/>
      <c r="Z1562" s="61"/>
      <c r="AA1562" s="61"/>
      <c r="AB1562" s="15"/>
      <c r="AC1562" s="15"/>
      <c r="AD1562" s="68"/>
      <c r="AE1562" s="61"/>
      <c r="AF1562" s="61"/>
      <c r="AG1562" s="61"/>
      <c r="AH1562" s="61"/>
      <c r="AI1562" s="15"/>
      <c r="AJ1562" s="15"/>
      <c r="AK1562" s="68"/>
      <c r="AL1562" s="61"/>
      <c r="AM1562" s="61"/>
      <c r="AN1562" s="61"/>
      <c r="AO1562" s="61"/>
      <c r="AP1562" s="15"/>
      <c r="AQ1562" s="15"/>
    </row>
    <row r="1563" spans="1:43" ht="13.8" x14ac:dyDescent="0.25">
      <c r="A1563" s="12"/>
      <c r="B1563" s="12"/>
      <c r="C1563" s="13"/>
      <c r="D1563" s="14"/>
      <c r="E1563" s="67"/>
      <c r="F1563" s="15"/>
      <c r="G1563" s="15"/>
      <c r="H1563" s="15"/>
      <c r="I1563" s="72"/>
      <c r="J1563" s="67"/>
      <c r="K1563" s="15"/>
      <c r="L1563" s="15"/>
      <c r="M1563" s="15"/>
      <c r="N1563" s="72"/>
      <c r="O1563" s="67"/>
      <c r="P1563" s="15"/>
      <c r="Q1563" s="15"/>
      <c r="R1563" s="15"/>
      <c r="S1563" s="72"/>
      <c r="T1563" s="16"/>
      <c r="U1563" s="16"/>
      <c r="V1563" s="16"/>
      <c r="W1563" s="68"/>
      <c r="X1563" s="61"/>
      <c r="Y1563" s="61"/>
      <c r="Z1563" s="61"/>
      <c r="AA1563" s="61"/>
      <c r="AB1563" s="15"/>
      <c r="AC1563" s="15"/>
      <c r="AD1563" s="68"/>
      <c r="AE1563" s="61"/>
      <c r="AF1563" s="61"/>
      <c r="AG1563" s="61"/>
      <c r="AH1563" s="61"/>
      <c r="AI1563" s="15"/>
      <c r="AJ1563" s="15"/>
      <c r="AK1563" s="68"/>
      <c r="AL1563" s="61"/>
      <c r="AM1563" s="61"/>
      <c r="AN1563" s="61"/>
      <c r="AO1563" s="61"/>
      <c r="AP1563" s="15"/>
      <c r="AQ1563" s="15"/>
    </row>
    <row r="1564" spans="1:43" ht="13.8" x14ac:dyDescent="0.25">
      <c r="A1564" s="12"/>
      <c r="B1564" s="12"/>
      <c r="C1564" s="13"/>
      <c r="D1564" s="14"/>
      <c r="E1564" s="67"/>
      <c r="F1564" s="15"/>
      <c r="G1564" s="15"/>
      <c r="H1564" s="15"/>
      <c r="I1564" s="72"/>
      <c r="J1564" s="67"/>
      <c r="K1564" s="15"/>
      <c r="L1564" s="15"/>
      <c r="M1564" s="15"/>
      <c r="N1564" s="72"/>
      <c r="O1564" s="67"/>
      <c r="P1564" s="15"/>
      <c r="Q1564" s="15"/>
      <c r="R1564" s="15"/>
      <c r="S1564" s="72"/>
      <c r="T1564" s="16"/>
      <c r="U1564" s="16"/>
      <c r="V1564" s="16"/>
      <c r="W1564" s="68"/>
      <c r="X1564" s="61"/>
      <c r="Y1564" s="61"/>
      <c r="Z1564" s="61"/>
      <c r="AA1564" s="61"/>
      <c r="AB1564" s="15"/>
      <c r="AC1564" s="15"/>
      <c r="AD1564" s="68"/>
      <c r="AE1564" s="61"/>
      <c r="AF1564" s="61"/>
      <c r="AG1564" s="61"/>
      <c r="AH1564" s="61"/>
      <c r="AI1564" s="15"/>
      <c r="AJ1564" s="15"/>
      <c r="AK1564" s="68"/>
      <c r="AL1564" s="61"/>
      <c r="AM1564" s="61"/>
      <c r="AN1564" s="61"/>
      <c r="AO1564" s="61"/>
      <c r="AP1564" s="15"/>
      <c r="AQ1564" s="15"/>
    </row>
    <row r="1565" spans="1:43" ht="13.8" x14ac:dyDescent="0.25">
      <c r="A1565" s="12"/>
      <c r="B1565" s="12"/>
      <c r="C1565" s="13"/>
      <c r="D1565" s="14"/>
      <c r="E1565" s="67"/>
      <c r="F1565" s="15"/>
      <c r="G1565" s="15"/>
      <c r="H1565" s="15"/>
      <c r="I1565" s="72"/>
      <c r="J1565" s="67"/>
      <c r="K1565" s="15"/>
      <c r="L1565" s="15"/>
      <c r="M1565" s="15"/>
      <c r="N1565" s="72"/>
      <c r="O1565" s="67"/>
      <c r="P1565" s="15"/>
      <c r="Q1565" s="15"/>
      <c r="R1565" s="15"/>
      <c r="S1565" s="72"/>
      <c r="T1565" s="16"/>
      <c r="U1565" s="16"/>
      <c r="V1565" s="16"/>
      <c r="W1565" s="68"/>
      <c r="X1565" s="61"/>
      <c r="Y1565" s="61"/>
      <c r="Z1565" s="61"/>
      <c r="AA1565" s="61"/>
      <c r="AB1565" s="15"/>
      <c r="AC1565" s="15"/>
      <c r="AD1565" s="68"/>
      <c r="AE1565" s="61"/>
      <c r="AF1565" s="61"/>
      <c r="AG1565" s="61"/>
      <c r="AH1565" s="61"/>
      <c r="AI1565" s="15"/>
      <c r="AJ1565" s="15"/>
      <c r="AK1565" s="68"/>
      <c r="AL1565" s="61"/>
      <c r="AM1565" s="61"/>
      <c r="AN1565" s="61"/>
      <c r="AO1565" s="61"/>
      <c r="AP1565" s="15"/>
      <c r="AQ1565" s="15"/>
    </row>
    <row r="1566" spans="1:43" ht="13.8" x14ac:dyDescent="0.25">
      <c r="A1566" s="12"/>
      <c r="B1566" s="12"/>
      <c r="C1566" s="13"/>
      <c r="D1566" s="14"/>
      <c r="E1566" s="67"/>
      <c r="F1566" s="15"/>
      <c r="G1566" s="15"/>
      <c r="H1566" s="15"/>
      <c r="I1566" s="72"/>
      <c r="J1566" s="67"/>
      <c r="K1566" s="15"/>
      <c r="L1566" s="15"/>
      <c r="M1566" s="15"/>
      <c r="N1566" s="72"/>
      <c r="O1566" s="67"/>
      <c r="P1566" s="15"/>
      <c r="Q1566" s="15"/>
      <c r="R1566" s="15"/>
      <c r="S1566" s="72"/>
      <c r="T1566" s="16"/>
      <c r="U1566" s="16"/>
      <c r="V1566" s="16"/>
      <c r="W1566" s="68"/>
      <c r="X1566" s="61"/>
      <c r="Y1566" s="61"/>
      <c r="Z1566" s="61"/>
      <c r="AA1566" s="61"/>
      <c r="AB1566" s="15"/>
      <c r="AC1566" s="15"/>
      <c r="AD1566" s="68"/>
      <c r="AE1566" s="61"/>
      <c r="AF1566" s="61"/>
      <c r="AG1566" s="61"/>
      <c r="AH1566" s="61"/>
      <c r="AI1566" s="15"/>
      <c r="AJ1566" s="15"/>
      <c r="AK1566" s="68"/>
      <c r="AL1566" s="61"/>
      <c r="AM1566" s="61"/>
      <c r="AN1566" s="61"/>
      <c r="AO1566" s="61"/>
      <c r="AP1566" s="15"/>
      <c r="AQ1566" s="15"/>
    </row>
    <row r="1567" spans="1:43" ht="13.8" x14ac:dyDescent="0.25">
      <c r="A1567" s="12"/>
      <c r="B1567" s="12"/>
      <c r="C1567" s="13"/>
      <c r="D1567" s="14"/>
      <c r="E1567" s="67"/>
      <c r="F1567" s="15"/>
      <c r="G1567" s="15"/>
      <c r="H1567" s="15"/>
      <c r="I1567" s="72"/>
      <c r="J1567" s="67"/>
      <c r="K1567" s="15"/>
      <c r="L1567" s="15"/>
      <c r="M1567" s="15"/>
      <c r="N1567" s="72"/>
      <c r="O1567" s="67"/>
      <c r="P1567" s="15"/>
      <c r="Q1567" s="15"/>
      <c r="R1567" s="15"/>
      <c r="S1567" s="72"/>
      <c r="T1567" s="16"/>
      <c r="U1567" s="16"/>
      <c r="V1567" s="16"/>
      <c r="W1567" s="68"/>
      <c r="X1567" s="61"/>
      <c r="Y1567" s="61"/>
      <c r="Z1567" s="61"/>
      <c r="AA1567" s="61"/>
      <c r="AB1567" s="15"/>
      <c r="AC1567" s="15"/>
      <c r="AD1567" s="68"/>
      <c r="AE1567" s="61"/>
      <c r="AF1567" s="61"/>
      <c r="AG1567" s="61"/>
      <c r="AH1567" s="61"/>
      <c r="AI1567" s="15"/>
      <c r="AJ1567" s="15"/>
      <c r="AK1567" s="68"/>
      <c r="AL1567" s="61"/>
      <c r="AM1567" s="61"/>
      <c r="AN1567" s="61"/>
      <c r="AO1567" s="61"/>
      <c r="AP1567" s="15"/>
      <c r="AQ1567" s="15"/>
    </row>
    <row r="1568" spans="1:43" ht="13.8" x14ac:dyDescent="0.25">
      <c r="A1568" s="12"/>
      <c r="B1568" s="12"/>
      <c r="C1568" s="13"/>
      <c r="D1568" s="14"/>
      <c r="E1568" s="67"/>
      <c r="F1568" s="15"/>
      <c r="G1568" s="15"/>
      <c r="H1568" s="15"/>
      <c r="I1568" s="72"/>
      <c r="J1568" s="67"/>
      <c r="K1568" s="15"/>
      <c r="L1568" s="15"/>
      <c r="M1568" s="15"/>
      <c r="N1568" s="72"/>
      <c r="O1568" s="67"/>
      <c r="P1568" s="15"/>
      <c r="Q1568" s="15"/>
      <c r="R1568" s="15"/>
      <c r="S1568" s="72"/>
      <c r="T1568" s="16"/>
      <c r="U1568" s="16"/>
      <c r="V1568" s="16"/>
      <c r="W1568" s="68"/>
      <c r="X1568" s="61"/>
      <c r="Y1568" s="61"/>
      <c r="Z1568" s="61"/>
      <c r="AA1568" s="61"/>
      <c r="AB1568" s="15"/>
      <c r="AC1568" s="15"/>
      <c r="AD1568" s="68"/>
      <c r="AE1568" s="61"/>
      <c r="AF1568" s="61"/>
      <c r="AG1568" s="61"/>
      <c r="AH1568" s="61"/>
      <c r="AI1568" s="15"/>
      <c r="AJ1568" s="15"/>
      <c r="AK1568" s="68"/>
      <c r="AL1568" s="61"/>
      <c r="AM1568" s="61"/>
      <c r="AN1568" s="61"/>
      <c r="AO1568" s="61"/>
      <c r="AP1568" s="15"/>
      <c r="AQ1568" s="15"/>
    </row>
    <row r="1569" spans="1:43" ht="13.8" x14ac:dyDescent="0.25">
      <c r="A1569" s="12"/>
      <c r="B1569" s="12"/>
      <c r="C1569" s="13"/>
      <c r="D1569" s="14"/>
      <c r="E1569" s="67"/>
      <c r="F1569" s="15"/>
      <c r="G1569" s="15"/>
      <c r="H1569" s="15"/>
      <c r="I1569" s="72"/>
      <c r="J1569" s="67"/>
      <c r="K1569" s="15"/>
      <c r="L1569" s="15"/>
      <c r="M1569" s="15"/>
      <c r="N1569" s="72"/>
      <c r="O1569" s="67"/>
      <c r="P1569" s="15"/>
      <c r="Q1569" s="15"/>
      <c r="R1569" s="15"/>
      <c r="S1569" s="72"/>
      <c r="T1569" s="16"/>
      <c r="U1569" s="16"/>
      <c r="V1569" s="16"/>
      <c r="W1569" s="68"/>
      <c r="X1569" s="61"/>
      <c r="Y1569" s="61"/>
      <c r="Z1569" s="61"/>
      <c r="AA1569" s="61"/>
      <c r="AB1569" s="15"/>
      <c r="AC1569" s="15"/>
      <c r="AD1569" s="68"/>
      <c r="AE1569" s="61"/>
      <c r="AF1569" s="61"/>
      <c r="AG1569" s="61"/>
      <c r="AH1569" s="61"/>
      <c r="AI1569" s="15"/>
      <c r="AJ1569" s="15"/>
      <c r="AK1569" s="68"/>
      <c r="AL1569" s="61"/>
      <c r="AM1569" s="61"/>
      <c r="AN1569" s="61"/>
      <c r="AO1569" s="61"/>
      <c r="AP1569" s="15"/>
      <c r="AQ1569" s="15"/>
    </row>
    <row r="1570" spans="1:43" ht="13.8" x14ac:dyDescent="0.25">
      <c r="A1570" s="12"/>
      <c r="B1570" s="12"/>
      <c r="C1570" s="13"/>
      <c r="D1570" s="14"/>
      <c r="E1570" s="67"/>
      <c r="F1570" s="15"/>
      <c r="G1570" s="15"/>
      <c r="H1570" s="15"/>
      <c r="I1570" s="72"/>
      <c r="J1570" s="67"/>
      <c r="K1570" s="15"/>
      <c r="L1570" s="15"/>
      <c r="M1570" s="15"/>
      <c r="N1570" s="72"/>
      <c r="O1570" s="67"/>
      <c r="P1570" s="15"/>
      <c r="Q1570" s="15"/>
      <c r="R1570" s="15"/>
      <c r="S1570" s="72"/>
      <c r="T1570" s="16"/>
      <c r="U1570" s="16"/>
      <c r="V1570" s="16"/>
      <c r="W1570" s="68"/>
      <c r="X1570" s="61"/>
      <c r="Y1570" s="61"/>
      <c r="Z1570" s="61"/>
      <c r="AA1570" s="61"/>
      <c r="AB1570" s="15"/>
      <c r="AC1570" s="15"/>
      <c r="AD1570" s="68"/>
      <c r="AE1570" s="61"/>
      <c r="AF1570" s="61"/>
      <c r="AG1570" s="61"/>
      <c r="AH1570" s="61"/>
      <c r="AI1570" s="15"/>
      <c r="AJ1570" s="15"/>
      <c r="AK1570" s="68"/>
      <c r="AL1570" s="61"/>
      <c r="AM1570" s="61"/>
      <c r="AN1570" s="61"/>
      <c r="AO1570" s="61"/>
      <c r="AP1570" s="15"/>
      <c r="AQ1570" s="15"/>
    </row>
    <row r="1571" spans="1:43" ht="13.8" x14ac:dyDescent="0.25">
      <c r="A1571" s="12"/>
      <c r="B1571" s="12"/>
      <c r="C1571" s="13"/>
      <c r="D1571" s="14"/>
      <c r="E1571" s="67"/>
      <c r="F1571" s="15"/>
      <c r="G1571" s="15"/>
      <c r="H1571" s="15"/>
      <c r="I1571" s="72"/>
      <c r="J1571" s="67"/>
      <c r="K1571" s="15"/>
      <c r="L1571" s="15"/>
      <c r="M1571" s="15"/>
      <c r="N1571" s="72"/>
      <c r="O1571" s="67"/>
      <c r="P1571" s="15"/>
      <c r="Q1571" s="15"/>
      <c r="R1571" s="15"/>
      <c r="S1571" s="72"/>
      <c r="T1571" s="16"/>
      <c r="U1571" s="16"/>
      <c r="V1571" s="16"/>
      <c r="W1571" s="68"/>
      <c r="X1571" s="61"/>
      <c r="Y1571" s="61"/>
      <c r="Z1571" s="61"/>
      <c r="AA1571" s="61"/>
      <c r="AB1571" s="15"/>
      <c r="AC1571" s="15"/>
      <c r="AD1571" s="68"/>
      <c r="AE1571" s="61"/>
      <c r="AF1571" s="61"/>
      <c r="AG1571" s="61"/>
      <c r="AH1571" s="61"/>
      <c r="AI1571" s="15"/>
      <c r="AJ1571" s="15"/>
      <c r="AK1571" s="68"/>
      <c r="AL1571" s="61"/>
      <c r="AM1571" s="61"/>
      <c r="AN1571" s="61"/>
      <c r="AO1571" s="61"/>
      <c r="AP1571" s="15"/>
      <c r="AQ1571" s="15"/>
    </row>
    <row r="1572" spans="1:43" ht="13.8" x14ac:dyDescent="0.25">
      <c r="A1572" s="12"/>
      <c r="B1572" s="12"/>
      <c r="C1572" s="13"/>
      <c r="D1572" s="14"/>
      <c r="E1572" s="67"/>
      <c r="F1572" s="15"/>
      <c r="G1572" s="15"/>
      <c r="H1572" s="15"/>
      <c r="I1572" s="72"/>
      <c r="J1572" s="67"/>
      <c r="K1572" s="15"/>
      <c r="L1572" s="15"/>
      <c r="M1572" s="15"/>
      <c r="N1572" s="72"/>
      <c r="O1572" s="67"/>
      <c r="P1572" s="15"/>
      <c r="Q1572" s="15"/>
      <c r="R1572" s="15"/>
      <c r="S1572" s="72"/>
      <c r="T1572" s="16"/>
      <c r="U1572" s="16"/>
      <c r="V1572" s="16"/>
      <c r="W1572" s="68"/>
      <c r="X1572" s="61"/>
      <c r="Y1572" s="61"/>
      <c r="Z1572" s="61"/>
      <c r="AA1572" s="61"/>
      <c r="AB1572" s="15"/>
      <c r="AC1572" s="15"/>
      <c r="AD1572" s="68"/>
      <c r="AE1572" s="61"/>
      <c r="AF1572" s="61"/>
      <c r="AG1572" s="61"/>
      <c r="AH1572" s="61"/>
      <c r="AI1572" s="15"/>
      <c r="AJ1572" s="15"/>
      <c r="AK1572" s="68"/>
      <c r="AL1572" s="61"/>
      <c r="AM1572" s="61"/>
      <c r="AN1572" s="61"/>
      <c r="AO1572" s="61"/>
      <c r="AP1572" s="15"/>
      <c r="AQ1572" s="15"/>
    </row>
    <row r="1573" spans="1:43" ht="13.8" x14ac:dyDescent="0.25">
      <c r="A1573" s="12"/>
      <c r="B1573" s="12"/>
      <c r="C1573" s="13"/>
      <c r="D1573" s="14"/>
      <c r="E1573" s="67"/>
      <c r="F1573" s="15"/>
      <c r="G1573" s="15"/>
      <c r="H1573" s="15"/>
      <c r="I1573" s="72"/>
      <c r="J1573" s="67"/>
      <c r="K1573" s="15"/>
      <c r="L1573" s="15"/>
      <c r="M1573" s="15"/>
      <c r="N1573" s="72"/>
      <c r="O1573" s="67"/>
      <c r="P1573" s="15"/>
      <c r="Q1573" s="15"/>
      <c r="R1573" s="15"/>
      <c r="S1573" s="72"/>
      <c r="T1573" s="16"/>
      <c r="U1573" s="16"/>
      <c r="V1573" s="16"/>
      <c r="W1573" s="68"/>
      <c r="X1573" s="61"/>
      <c r="Y1573" s="61"/>
      <c r="Z1573" s="61"/>
      <c r="AA1573" s="61"/>
      <c r="AB1573" s="15"/>
      <c r="AC1573" s="15"/>
      <c r="AD1573" s="68"/>
      <c r="AE1573" s="61"/>
      <c r="AF1573" s="61"/>
      <c r="AG1573" s="61"/>
      <c r="AH1573" s="61"/>
      <c r="AI1573" s="15"/>
      <c r="AJ1573" s="15"/>
      <c r="AK1573" s="68"/>
      <c r="AL1573" s="61"/>
      <c r="AM1573" s="61"/>
      <c r="AN1573" s="61"/>
      <c r="AO1573" s="61"/>
      <c r="AP1573" s="15"/>
      <c r="AQ1573" s="15"/>
    </row>
    <row r="1574" spans="1:43" ht="13.8" x14ac:dyDescent="0.25">
      <c r="A1574" s="12"/>
      <c r="B1574" s="12"/>
      <c r="C1574" s="13"/>
      <c r="D1574" s="14"/>
      <c r="E1574" s="67"/>
      <c r="F1574" s="15"/>
      <c r="G1574" s="15"/>
      <c r="H1574" s="15"/>
      <c r="I1574" s="72"/>
      <c r="J1574" s="67"/>
      <c r="K1574" s="15"/>
      <c r="L1574" s="15"/>
      <c r="M1574" s="15"/>
      <c r="N1574" s="72"/>
      <c r="O1574" s="67"/>
      <c r="P1574" s="15"/>
      <c r="Q1574" s="15"/>
      <c r="R1574" s="15"/>
      <c r="S1574" s="72"/>
      <c r="T1574" s="16"/>
      <c r="U1574" s="16"/>
      <c r="V1574" s="16"/>
      <c r="W1574" s="68"/>
      <c r="X1574" s="61"/>
      <c r="Y1574" s="61"/>
      <c r="Z1574" s="61"/>
      <c r="AA1574" s="61"/>
      <c r="AB1574" s="15"/>
      <c r="AC1574" s="15"/>
      <c r="AD1574" s="68"/>
      <c r="AE1574" s="61"/>
      <c r="AF1574" s="61"/>
      <c r="AG1574" s="61"/>
      <c r="AH1574" s="61"/>
      <c r="AI1574" s="15"/>
      <c r="AJ1574" s="15"/>
      <c r="AK1574" s="68"/>
      <c r="AL1574" s="61"/>
      <c r="AM1574" s="61"/>
      <c r="AN1574" s="61"/>
      <c r="AO1574" s="61"/>
      <c r="AP1574" s="15"/>
      <c r="AQ1574" s="15"/>
    </row>
    <row r="1575" spans="1:43" ht="13.8" x14ac:dyDescent="0.25">
      <c r="A1575" s="12"/>
      <c r="B1575" s="12"/>
      <c r="C1575" s="13"/>
      <c r="D1575" s="14"/>
      <c r="E1575" s="67"/>
      <c r="F1575" s="15"/>
      <c r="G1575" s="15"/>
      <c r="H1575" s="15"/>
      <c r="I1575" s="72"/>
      <c r="J1575" s="67"/>
      <c r="K1575" s="15"/>
      <c r="L1575" s="15"/>
      <c r="M1575" s="15"/>
      <c r="N1575" s="72"/>
      <c r="O1575" s="67"/>
      <c r="P1575" s="15"/>
      <c r="Q1575" s="15"/>
      <c r="R1575" s="15"/>
      <c r="S1575" s="72"/>
      <c r="T1575" s="16"/>
      <c r="U1575" s="16"/>
      <c r="V1575" s="16"/>
      <c r="W1575" s="68"/>
      <c r="X1575" s="61"/>
      <c r="Y1575" s="61"/>
      <c r="Z1575" s="61"/>
      <c r="AA1575" s="61"/>
      <c r="AB1575" s="15"/>
      <c r="AC1575" s="15"/>
      <c r="AD1575" s="68"/>
      <c r="AE1575" s="61"/>
      <c r="AF1575" s="61"/>
      <c r="AG1575" s="61"/>
      <c r="AH1575" s="61"/>
      <c r="AI1575" s="15"/>
      <c r="AJ1575" s="15"/>
      <c r="AK1575" s="68"/>
      <c r="AL1575" s="61"/>
      <c r="AM1575" s="61"/>
      <c r="AN1575" s="61"/>
      <c r="AO1575" s="61"/>
      <c r="AP1575" s="15"/>
      <c r="AQ1575" s="15"/>
    </row>
    <row r="1576" spans="1:43" ht="13.8" x14ac:dyDescent="0.25">
      <c r="A1576" s="12"/>
      <c r="B1576" s="12"/>
      <c r="C1576" s="13"/>
      <c r="D1576" s="14"/>
      <c r="E1576" s="67"/>
      <c r="F1576" s="15"/>
      <c r="G1576" s="15"/>
      <c r="H1576" s="15"/>
      <c r="I1576" s="72"/>
      <c r="J1576" s="67"/>
      <c r="K1576" s="15"/>
      <c r="L1576" s="15"/>
      <c r="M1576" s="15"/>
      <c r="N1576" s="72"/>
      <c r="O1576" s="67"/>
      <c r="P1576" s="15"/>
      <c r="Q1576" s="15"/>
      <c r="R1576" s="15"/>
      <c r="S1576" s="72"/>
      <c r="T1576" s="16"/>
      <c r="U1576" s="16"/>
      <c r="V1576" s="16"/>
      <c r="W1576" s="68"/>
      <c r="X1576" s="61"/>
      <c r="Y1576" s="61"/>
      <c r="Z1576" s="61"/>
      <c r="AA1576" s="61"/>
      <c r="AB1576" s="15"/>
      <c r="AC1576" s="15"/>
      <c r="AD1576" s="68"/>
      <c r="AE1576" s="61"/>
      <c r="AF1576" s="61"/>
      <c r="AG1576" s="61"/>
      <c r="AH1576" s="61"/>
      <c r="AI1576" s="15"/>
      <c r="AJ1576" s="15"/>
      <c r="AK1576" s="68"/>
      <c r="AL1576" s="61"/>
      <c r="AM1576" s="61"/>
      <c r="AN1576" s="61"/>
      <c r="AO1576" s="61"/>
      <c r="AP1576" s="15"/>
      <c r="AQ1576" s="15"/>
    </row>
    <row r="1577" spans="1:43" ht="13.8" x14ac:dyDescent="0.25">
      <c r="A1577" s="12"/>
      <c r="B1577" s="12"/>
      <c r="C1577" s="13"/>
      <c r="D1577" s="14"/>
      <c r="E1577" s="67"/>
      <c r="F1577" s="15"/>
      <c r="G1577" s="15"/>
      <c r="H1577" s="15"/>
      <c r="I1577" s="72"/>
      <c r="J1577" s="67"/>
      <c r="K1577" s="15"/>
      <c r="L1577" s="15"/>
      <c r="M1577" s="15"/>
      <c r="N1577" s="72"/>
      <c r="O1577" s="67"/>
      <c r="P1577" s="15"/>
      <c r="Q1577" s="15"/>
      <c r="R1577" s="15"/>
      <c r="S1577" s="72"/>
      <c r="T1577" s="16"/>
      <c r="U1577" s="16"/>
      <c r="V1577" s="16"/>
      <c r="W1577" s="68"/>
      <c r="X1577" s="61"/>
      <c r="Y1577" s="61"/>
      <c r="Z1577" s="61"/>
      <c r="AA1577" s="61"/>
      <c r="AB1577" s="15"/>
      <c r="AC1577" s="15"/>
      <c r="AD1577" s="68"/>
      <c r="AE1577" s="61"/>
      <c r="AF1577" s="61"/>
      <c r="AG1577" s="61"/>
      <c r="AH1577" s="61"/>
      <c r="AI1577" s="15"/>
      <c r="AJ1577" s="15"/>
      <c r="AK1577" s="68"/>
      <c r="AL1577" s="61"/>
      <c r="AM1577" s="61"/>
      <c r="AN1577" s="61"/>
      <c r="AO1577" s="61"/>
      <c r="AP1577" s="15"/>
      <c r="AQ1577" s="15"/>
    </row>
    <row r="1578" spans="1:43" ht="13.8" x14ac:dyDescent="0.25">
      <c r="A1578" s="12"/>
      <c r="B1578" s="12"/>
      <c r="C1578" s="13"/>
      <c r="D1578" s="14"/>
      <c r="E1578" s="67"/>
      <c r="F1578" s="15"/>
      <c r="G1578" s="15"/>
      <c r="H1578" s="15"/>
      <c r="I1578" s="72"/>
      <c r="J1578" s="67"/>
      <c r="K1578" s="15"/>
      <c r="L1578" s="15"/>
      <c r="M1578" s="15"/>
      <c r="N1578" s="72"/>
      <c r="O1578" s="67"/>
      <c r="P1578" s="15"/>
      <c r="Q1578" s="15"/>
      <c r="R1578" s="15"/>
      <c r="S1578" s="72"/>
      <c r="T1578" s="16"/>
      <c r="U1578" s="16"/>
      <c r="V1578" s="16"/>
      <c r="W1578" s="68"/>
      <c r="X1578" s="61"/>
      <c r="Y1578" s="61"/>
      <c r="Z1578" s="61"/>
      <c r="AA1578" s="61"/>
      <c r="AB1578" s="15"/>
      <c r="AC1578" s="15"/>
      <c r="AD1578" s="68"/>
      <c r="AE1578" s="61"/>
      <c r="AF1578" s="61"/>
      <c r="AG1578" s="61"/>
      <c r="AH1578" s="61"/>
      <c r="AI1578" s="15"/>
      <c r="AJ1578" s="15"/>
      <c r="AK1578" s="68"/>
      <c r="AL1578" s="61"/>
      <c r="AM1578" s="61"/>
      <c r="AN1578" s="61"/>
      <c r="AO1578" s="61"/>
      <c r="AP1578" s="15"/>
      <c r="AQ1578" s="15"/>
    </row>
    <row r="1579" spans="1:43" ht="13.8" x14ac:dyDescent="0.25">
      <c r="A1579" s="12"/>
      <c r="B1579" s="12"/>
      <c r="C1579" s="13"/>
      <c r="D1579" s="14"/>
      <c r="E1579" s="67"/>
      <c r="F1579" s="15"/>
      <c r="G1579" s="15"/>
      <c r="H1579" s="15"/>
      <c r="I1579" s="72"/>
      <c r="J1579" s="67"/>
      <c r="K1579" s="15"/>
      <c r="L1579" s="15"/>
      <c r="M1579" s="15"/>
      <c r="N1579" s="72"/>
      <c r="O1579" s="67"/>
      <c r="P1579" s="15"/>
      <c r="Q1579" s="15"/>
      <c r="R1579" s="15"/>
      <c r="S1579" s="72"/>
      <c r="T1579" s="16"/>
      <c r="U1579" s="16"/>
      <c r="V1579" s="16"/>
      <c r="W1579" s="68"/>
      <c r="X1579" s="61"/>
      <c r="Y1579" s="61"/>
      <c r="Z1579" s="61"/>
      <c r="AA1579" s="61"/>
      <c r="AB1579" s="15"/>
      <c r="AC1579" s="15"/>
      <c r="AD1579" s="68"/>
      <c r="AE1579" s="61"/>
      <c r="AF1579" s="61"/>
      <c r="AG1579" s="61"/>
      <c r="AH1579" s="61"/>
      <c r="AI1579" s="15"/>
      <c r="AJ1579" s="15"/>
      <c r="AK1579" s="68"/>
      <c r="AL1579" s="61"/>
      <c r="AM1579" s="61"/>
      <c r="AN1579" s="61"/>
      <c r="AO1579" s="61"/>
      <c r="AP1579" s="15"/>
      <c r="AQ1579" s="15"/>
    </row>
    <row r="1580" spans="1:43" ht="13.8" x14ac:dyDescent="0.25">
      <c r="A1580" s="12"/>
      <c r="B1580" s="12"/>
      <c r="C1580" s="13"/>
      <c r="D1580" s="14"/>
      <c r="E1580" s="67"/>
      <c r="F1580" s="15"/>
      <c r="G1580" s="15"/>
      <c r="H1580" s="15"/>
      <c r="I1580" s="72"/>
      <c r="J1580" s="67"/>
      <c r="K1580" s="15"/>
      <c r="L1580" s="15"/>
      <c r="M1580" s="15"/>
      <c r="N1580" s="72"/>
      <c r="O1580" s="67"/>
      <c r="P1580" s="15"/>
      <c r="Q1580" s="15"/>
      <c r="R1580" s="15"/>
      <c r="S1580" s="72"/>
      <c r="T1580" s="16"/>
      <c r="U1580" s="16"/>
      <c r="V1580" s="16"/>
      <c r="W1580" s="68"/>
      <c r="X1580" s="61"/>
      <c r="Y1580" s="61"/>
      <c r="Z1580" s="61"/>
      <c r="AA1580" s="61"/>
      <c r="AB1580" s="15"/>
      <c r="AC1580" s="15"/>
      <c r="AD1580" s="68"/>
      <c r="AE1580" s="61"/>
      <c r="AF1580" s="61"/>
      <c r="AG1580" s="61"/>
      <c r="AH1580" s="61"/>
      <c r="AI1580" s="15"/>
      <c r="AJ1580" s="15"/>
      <c r="AK1580" s="68"/>
      <c r="AL1580" s="61"/>
      <c r="AM1580" s="61"/>
      <c r="AN1580" s="61"/>
      <c r="AO1580" s="61"/>
      <c r="AP1580" s="15"/>
      <c r="AQ1580" s="15"/>
    </row>
    <row r="1581" spans="1:43" ht="13.8" x14ac:dyDescent="0.25">
      <c r="A1581" s="12"/>
      <c r="B1581" s="12"/>
      <c r="C1581" s="13"/>
      <c r="D1581" s="14"/>
      <c r="E1581" s="67"/>
      <c r="F1581" s="15"/>
      <c r="G1581" s="15"/>
      <c r="H1581" s="15"/>
      <c r="I1581" s="72"/>
      <c r="J1581" s="67"/>
      <c r="K1581" s="15"/>
      <c r="L1581" s="15"/>
      <c r="M1581" s="15"/>
      <c r="N1581" s="72"/>
      <c r="O1581" s="67"/>
      <c r="P1581" s="15"/>
      <c r="Q1581" s="15"/>
      <c r="R1581" s="15"/>
      <c r="S1581" s="72"/>
      <c r="T1581" s="16"/>
      <c r="U1581" s="16"/>
      <c r="V1581" s="16"/>
      <c r="W1581" s="68"/>
      <c r="X1581" s="61"/>
      <c r="Y1581" s="61"/>
      <c r="Z1581" s="61"/>
      <c r="AA1581" s="61"/>
      <c r="AB1581" s="15"/>
      <c r="AC1581" s="15"/>
      <c r="AD1581" s="68"/>
      <c r="AE1581" s="61"/>
      <c r="AF1581" s="61"/>
      <c r="AG1581" s="61"/>
      <c r="AH1581" s="61"/>
      <c r="AI1581" s="15"/>
      <c r="AJ1581" s="15"/>
      <c r="AK1581" s="68"/>
      <c r="AL1581" s="61"/>
      <c r="AM1581" s="61"/>
      <c r="AN1581" s="61"/>
      <c r="AO1581" s="61"/>
      <c r="AP1581" s="15"/>
      <c r="AQ1581" s="15"/>
    </row>
    <row r="1582" spans="1:43" ht="13.8" x14ac:dyDescent="0.25">
      <c r="A1582" s="12"/>
      <c r="B1582" s="12"/>
      <c r="C1582" s="13"/>
      <c r="D1582" s="14"/>
      <c r="E1582" s="67"/>
      <c r="F1582" s="15"/>
      <c r="G1582" s="15"/>
      <c r="H1582" s="15"/>
      <c r="I1582" s="72"/>
      <c r="J1582" s="67"/>
      <c r="K1582" s="15"/>
      <c r="L1582" s="15"/>
      <c r="M1582" s="15"/>
      <c r="N1582" s="72"/>
      <c r="O1582" s="67"/>
      <c r="P1582" s="15"/>
      <c r="Q1582" s="15"/>
      <c r="R1582" s="15"/>
      <c r="S1582" s="72"/>
      <c r="T1582" s="16"/>
      <c r="U1582" s="16"/>
      <c r="V1582" s="16"/>
      <c r="W1582" s="68"/>
      <c r="X1582" s="61"/>
      <c r="Y1582" s="61"/>
      <c r="Z1582" s="61"/>
      <c r="AA1582" s="61"/>
      <c r="AB1582" s="15"/>
      <c r="AC1582" s="15"/>
      <c r="AD1582" s="68"/>
      <c r="AE1582" s="61"/>
      <c r="AF1582" s="61"/>
      <c r="AG1582" s="61"/>
      <c r="AH1582" s="61"/>
      <c r="AI1582" s="15"/>
      <c r="AJ1582" s="15"/>
      <c r="AK1582" s="68"/>
      <c r="AL1582" s="61"/>
      <c r="AM1582" s="61"/>
      <c r="AN1582" s="61"/>
      <c r="AO1582" s="61"/>
      <c r="AP1582" s="15"/>
      <c r="AQ1582" s="15"/>
    </row>
    <row r="1583" spans="1:43" ht="13.8" x14ac:dyDescent="0.25">
      <c r="A1583" s="12"/>
      <c r="B1583" s="12"/>
      <c r="C1583" s="13"/>
      <c r="D1583" s="14"/>
      <c r="E1583" s="67"/>
      <c r="F1583" s="15"/>
      <c r="G1583" s="15"/>
      <c r="H1583" s="15"/>
      <c r="I1583" s="72"/>
      <c r="J1583" s="67"/>
      <c r="K1583" s="15"/>
      <c r="L1583" s="15"/>
      <c r="M1583" s="15"/>
      <c r="N1583" s="72"/>
      <c r="O1583" s="67"/>
      <c r="P1583" s="15"/>
      <c r="Q1583" s="15"/>
      <c r="R1583" s="15"/>
      <c r="S1583" s="72"/>
      <c r="T1583" s="16"/>
      <c r="U1583" s="16"/>
      <c r="V1583" s="16"/>
      <c r="W1583" s="68"/>
      <c r="X1583" s="61"/>
      <c r="Y1583" s="61"/>
      <c r="Z1583" s="61"/>
      <c r="AA1583" s="61"/>
      <c r="AB1583" s="15"/>
      <c r="AC1583" s="15"/>
      <c r="AD1583" s="68"/>
      <c r="AE1583" s="61"/>
      <c r="AF1583" s="61"/>
      <c r="AG1583" s="61"/>
      <c r="AH1583" s="61"/>
      <c r="AI1583" s="15"/>
      <c r="AJ1583" s="15"/>
      <c r="AK1583" s="68"/>
      <c r="AL1583" s="61"/>
      <c r="AM1583" s="61"/>
      <c r="AN1583" s="61"/>
      <c r="AO1583" s="61"/>
      <c r="AP1583" s="15"/>
      <c r="AQ1583" s="15"/>
    </row>
    <row r="1584" spans="1:43" ht="13.8" x14ac:dyDescent="0.25">
      <c r="A1584" s="12"/>
      <c r="B1584" s="12"/>
      <c r="C1584" s="13"/>
      <c r="D1584" s="14"/>
      <c r="E1584" s="67"/>
      <c r="F1584" s="15"/>
      <c r="G1584" s="15"/>
      <c r="H1584" s="15"/>
      <c r="I1584" s="72"/>
      <c r="J1584" s="67"/>
      <c r="K1584" s="15"/>
      <c r="L1584" s="15"/>
      <c r="M1584" s="15"/>
      <c r="N1584" s="72"/>
      <c r="O1584" s="67"/>
      <c r="P1584" s="15"/>
      <c r="Q1584" s="15"/>
      <c r="R1584" s="15"/>
      <c r="S1584" s="72"/>
      <c r="T1584" s="16"/>
      <c r="U1584" s="16"/>
      <c r="V1584" s="16"/>
      <c r="W1584" s="68"/>
      <c r="X1584" s="61"/>
      <c r="Y1584" s="61"/>
      <c r="Z1584" s="61"/>
      <c r="AA1584" s="61"/>
      <c r="AB1584" s="15"/>
      <c r="AC1584" s="15"/>
      <c r="AD1584" s="68"/>
      <c r="AE1584" s="61"/>
      <c r="AF1584" s="61"/>
      <c r="AG1584" s="61"/>
      <c r="AH1584" s="61"/>
      <c r="AI1584" s="15"/>
      <c r="AJ1584" s="15"/>
      <c r="AK1584" s="68"/>
      <c r="AL1584" s="61"/>
      <c r="AM1584" s="61"/>
      <c r="AN1584" s="61"/>
      <c r="AO1584" s="61"/>
      <c r="AP1584" s="15"/>
      <c r="AQ1584" s="15"/>
    </row>
    <row r="1585" spans="1:43" ht="13.8" x14ac:dyDescent="0.25">
      <c r="A1585" s="12"/>
      <c r="B1585" s="12"/>
      <c r="C1585" s="13"/>
      <c r="D1585" s="14"/>
      <c r="E1585" s="67"/>
      <c r="F1585" s="15"/>
      <c r="G1585" s="15"/>
      <c r="H1585" s="15"/>
      <c r="I1585" s="72"/>
      <c r="J1585" s="67"/>
      <c r="K1585" s="15"/>
      <c r="L1585" s="15"/>
      <c r="M1585" s="15"/>
      <c r="N1585" s="72"/>
      <c r="O1585" s="67"/>
      <c r="P1585" s="15"/>
      <c r="Q1585" s="15"/>
      <c r="R1585" s="15"/>
      <c r="S1585" s="72"/>
      <c r="T1585" s="16"/>
      <c r="U1585" s="16"/>
      <c r="V1585" s="16"/>
      <c r="W1585" s="68"/>
      <c r="X1585" s="61"/>
      <c r="Y1585" s="61"/>
      <c r="Z1585" s="61"/>
      <c r="AA1585" s="61"/>
      <c r="AB1585" s="15"/>
      <c r="AC1585" s="15"/>
      <c r="AD1585" s="68"/>
      <c r="AE1585" s="61"/>
      <c r="AF1585" s="61"/>
      <c r="AG1585" s="61"/>
      <c r="AH1585" s="61"/>
      <c r="AI1585" s="15"/>
      <c r="AJ1585" s="15"/>
      <c r="AK1585" s="68"/>
      <c r="AL1585" s="61"/>
      <c r="AM1585" s="61"/>
      <c r="AN1585" s="61"/>
      <c r="AO1585" s="61"/>
      <c r="AP1585" s="15"/>
      <c r="AQ1585" s="15"/>
    </row>
    <row r="1586" spans="1:43" ht="13.8" x14ac:dyDescent="0.25">
      <c r="A1586" s="12"/>
      <c r="B1586" s="12"/>
      <c r="C1586" s="13"/>
      <c r="D1586" s="14"/>
      <c r="E1586" s="67"/>
      <c r="F1586" s="15"/>
      <c r="G1586" s="15"/>
      <c r="H1586" s="15"/>
      <c r="I1586" s="72"/>
      <c r="J1586" s="67"/>
      <c r="K1586" s="15"/>
      <c r="L1586" s="15"/>
      <c r="M1586" s="15"/>
      <c r="N1586" s="72"/>
      <c r="O1586" s="67"/>
      <c r="P1586" s="15"/>
      <c r="Q1586" s="15"/>
      <c r="R1586" s="15"/>
      <c r="S1586" s="72"/>
      <c r="T1586" s="16"/>
      <c r="U1586" s="16"/>
      <c r="V1586" s="16"/>
      <c r="W1586" s="68"/>
      <c r="X1586" s="61"/>
      <c r="Y1586" s="61"/>
      <c r="Z1586" s="61"/>
      <c r="AA1586" s="61"/>
      <c r="AB1586" s="15"/>
      <c r="AC1586" s="15"/>
      <c r="AD1586" s="68"/>
      <c r="AE1586" s="61"/>
      <c r="AF1586" s="61"/>
      <c r="AG1586" s="61"/>
      <c r="AH1586" s="61"/>
      <c r="AI1586" s="15"/>
      <c r="AJ1586" s="15"/>
      <c r="AK1586" s="68"/>
      <c r="AL1586" s="61"/>
      <c r="AM1586" s="61"/>
      <c r="AN1586" s="61"/>
      <c r="AO1586" s="61"/>
      <c r="AP1586" s="15"/>
      <c r="AQ1586" s="15"/>
    </row>
    <row r="1587" spans="1:43" ht="13.8" x14ac:dyDescent="0.25">
      <c r="A1587" s="12"/>
      <c r="B1587" s="12"/>
      <c r="C1587" s="13"/>
      <c r="D1587" s="14"/>
      <c r="E1587" s="67"/>
      <c r="F1587" s="15"/>
      <c r="G1587" s="15"/>
      <c r="H1587" s="15"/>
      <c r="I1587" s="72"/>
      <c r="J1587" s="67"/>
      <c r="K1587" s="15"/>
      <c r="L1587" s="15"/>
      <c r="M1587" s="15"/>
      <c r="N1587" s="72"/>
      <c r="O1587" s="67"/>
      <c r="P1587" s="15"/>
      <c r="Q1587" s="15"/>
      <c r="R1587" s="15"/>
      <c r="S1587" s="72"/>
      <c r="T1587" s="16"/>
      <c r="U1587" s="16"/>
      <c r="V1587" s="16"/>
      <c r="W1587" s="68"/>
      <c r="X1587" s="61"/>
      <c r="Y1587" s="61"/>
      <c r="Z1587" s="61"/>
      <c r="AA1587" s="61"/>
      <c r="AB1587" s="15"/>
      <c r="AC1587" s="15"/>
      <c r="AD1587" s="68"/>
      <c r="AE1587" s="61"/>
      <c r="AF1587" s="61"/>
      <c r="AG1587" s="61"/>
      <c r="AH1587" s="61"/>
      <c r="AI1587" s="15"/>
      <c r="AJ1587" s="15"/>
      <c r="AK1587" s="68"/>
      <c r="AL1587" s="61"/>
      <c r="AM1587" s="61"/>
      <c r="AN1587" s="61"/>
      <c r="AO1587" s="61"/>
      <c r="AP1587" s="15"/>
      <c r="AQ1587" s="15"/>
    </row>
    <row r="1588" spans="1:43" ht="13.8" x14ac:dyDescent="0.25">
      <c r="A1588" s="12"/>
      <c r="B1588" s="12"/>
      <c r="C1588" s="13"/>
      <c r="D1588" s="14"/>
      <c r="E1588" s="67"/>
      <c r="F1588" s="15"/>
      <c r="G1588" s="15"/>
      <c r="H1588" s="15"/>
      <c r="I1588" s="72"/>
      <c r="J1588" s="67"/>
      <c r="K1588" s="15"/>
      <c r="L1588" s="15"/>
      <c r="M1588" s="15"/>
      <c r="N1588" s="72"/>
      <c r="O1588" s="67"/>
      <c r="P1588" s="15"/>
      <c r="Q1588" s="15"/>
      <c r="R1588" s="15"/>
      <c r="S1588" s="72"/>
      <c r="T1588" s="16"/>
      <c r="U1588" s="16"/>
      <c r="V1588" s="16"/>
      <c r="W1588" s="68"/>
      <c r="X1588" s="61"/>
      <c r="Y1588" s="61"/>
      <c r="Z1588" s="61"/>
      <c r="AA1588" s="61"/>
      <c r="AB1588" s="15"/>
      <c r="AC1588" s="15"/>
      <c r="AD1588" s="68"/>
      <c r="AE1588" s="61"/>
      <c r="AF1588" s="61"/>
      <c r="AG1588" s="61"/>
      <c r="AH1588" s="61"/>
      <c r="AI1588" s="15"/>
      <c r="AJ1588" s="15"/>
      <c r="AK1588" s="68"/>
      <c r="AL1588" s="61"/>
      <c r="AM1588" s="61"/>
      <c r="AN1588" s="61"/>
      <c r="AO1588" s="61"/>
      <c r="AP1588" s="15"/>
      <c r="AQ1588" s="15"/>
    </row>
    <row r="1589" spans="1:43" ht="13.8" x14ac:dyDescent="0.25">
      <c r="A1589" s="12"/>
      <c r="B1589" s="12"/>
      <c r="C1589" s="13"/>
      <c r="D1589" s="14"/>
      <c r="E1589" s="67"/>
      <c r="F1589" s="15"/>
      <c r="G1589" s="15"/>
      <c r="H1589" s="15"/>
      <c r="I1589" s="72"/>
      <c r="J1589" s="67"/>
      <c r="K1589" s="15"/>
      <c r="L1589" s="15"/>
      <c r="M1589" s="15"/>
      <c r="N1589" s="72"/>
      <c r="O1589" s="67"/>
      <c r="P1589" s="15"/>
      <c r="Q1589" s="15"/>
      <c r="R1589" s="15"/>
      <c r="S1589" s="72"/>
      <c r="T1589" s="16"/>
      <c r="U1589" s="16"/>
      <c r="V1589" s="16"/>
      <c r="W1589" s="68"/>
      <c r="X1589" s="61"/>
      <c r="Y1589" s="61"/>
      <c r="Z1589" s="61"/>
      <c r="AA1589" s="61"/>
      <c r="AB1589" s="15"/>
      <c r="AC1589" s="15"/>
      <c r="AD1589" s="68"/>
      <c r="AE1589" s="61"/>
      <c r="AF1589" s="61"/>
      <c r="AG1589" s="61"/>
      <c r="AH1589" s="61"/>
      <c r="AI1589" s="15"/>
      <c r="AJ1589" s="15"/>
      <c r="AK1589" s="68"/>
      <c r="AL1589" s="61"/>
      <c r="AM1589" s="61"/>
      <c r="AN1589" s="61"/>
      <c r="AO1589" s="61"/>
      <c r="AP1589" s="15"/>
      <c r="AQ1589" s="15"/>
    </row>
    <row r="1590" spans="1:43" ht="13.8" x14ac:dyDescent="0.25">
      <c r="A1590" s="12"/>
      <c r="B1590" s="12"/>
      <c r="C1590" s="13"/>
      <c r="D1590" s="14"/>
      <c r="E1590" s="67"/>
      <c r="F1590" s="15"/>
      <c r="G1590" s="15"/>
      <c r="H1590" s="15"/>
      <c r="I1590" s="72"/>
      <c r="J1590" s="67"/>
      <c r="K1590" s="15"/>
      <c r="L1590" s="15"/>
      <c r="M1590" s="15"/>
      <c r="N1590" s="72"/>
      <c r="O1590" s="67"/>
      <c r="P1590" s="15"/>
      <c r="Q1590" s="15"/>
      <c r="R1590" s="15"/>
      <c r="S1590" s="72"/>
      <c r="T1590" s="16"/>
      <c r="U1590" s="16"/>
      <c r="V1590" s="16"/>
      <c r="W1590" s="68"/>
      <c r="X1590" s="61"/>
      <c r="Y1590" s="61"/>
      <c r="Z1590" s="61"/>
      <c r="AA1590" s="61"/>
      <c r="AB1590" s="15"/>
      <c r="AC1590" s="15"/>
      <c r="AD1590" s="68"/>
      <c r="AE1590" s="61"/>
      <c r="AF1590" s="61"/>
      <c r="AG1590" s="61"/>
      <c r="AH1590" s="61"/>
      <c r="AI1590" s="15"/>
      <c r="AJ1590" s="15"/>
      <c r="AK1590" s="68"/>
      <c r="AL1590" s="61"/>
      <c r="AM1590" s="61"/>
      <c r="AN1590" s="61"/>
      <c r="AO1590" s="61"/>
      <c r="AP1590" s="15"/>
      <c r="AQ1590" s="15"/>
    </row>
    <row r="1591" spans="1:43" ht="13.8" x14ac:dyDescent="0.25">
      <c r="A1591" s="12"/>
      <c r="B1591" s="12"/>
      <c r="C1591" s="13"/>
      <c r="D1591" s="14"/>
      <c r="E1591" s="67"/>
      <c r="F1591" s="15"/>
      <c r="G1591" s="15"/>
      <c r="H1591" s="15"/>
      <c r="I1591" s="72"/>
      <c r="J1591" s="67"/>
      <c r="K1591" s="15"/>
      <c r="L1591" s="15"/>
      <c r="M1591" s="15"/>
      <c r="N1591" s="72"/>
      <c r="O1591" s="67"/>
      <c r="P1591" s="15"/>
      <c r="Q1591" s="15"/>
      <c r="R1591" s="15"/>
      <c r="S1591" s="72"/>
      <c r="T1591" s="16"/>
      <c r="U1591" s="16"/>
      <c r="V1591" s="16"/>
      <c r="W1591" s="68"/>
      <c r="X1591" s="61"/>
      <c r="Y1591" s="61"/>
      <c r="Z1591" s="61"/>
      <c r="AA1591" s="61"/>
      <c r="AB1591" s="15"/>
      <c r="AC1591" s="15"/>
      <c r="AD1591" s="68"/>
      <c r="AE1591" s="61"/>
      <c r="AF1591" s="61"/>
      <c r="AG1591" s="61"/>
      <c r="AH1591" s="61"/>
      <c r="AI1591" s="15"/>
      <c r="AJ1591" s="15"/>
      <c r="AK1591" s="68"/>
      <c r="AL1591" s="61"/>
      <c r="AM1591" s="61"/>
      <c r="AN1591" s="61"/>
      <c r="AO1591" s="61"/>
      <c r="AP1591" s="15"/>
      <c r="AQ1591" s="15"/>
    </row>
    <row r="1592" spans="1:43" ht="13.8" x14ac:dyDescent="0.25">
      <c r="A1592" s="12"/>
      <c r="B1592" s="12"/>
      <c r="C1592" s="13"/>
      <c r="D1592" s="14"/>
      <c r="E1592" s="67"/>
      <c r="F1592" s="15"/>
      <c r="G1592" s="15"/>
      <c r="H1592" s="15"/>
      <c r="I1592" s="72"/>
      <c r="J1592" s="67"/>
      <c r="K1592" s="15"/>
      <c r="L1592" s="15"/>
      <c r="M1592" s="15"/>
      <c r="N1592" s="72"/>
      <c r="O1592" s="67"/>
      <c r="P1592" s="15"/>
      <c r="Q1592" s="15"/>
      <c r="R1592" s="15"/>
      <c r="S1592" s="72"/>
      <c r="T1592" s="16"/>
      <c r="U1592" s="16"/>
      <c r="V1592" s="16"/>
      <c r="W1592" s="68"/>
      <c r="X1592" s="61"/>
      <c r="Y1592" s="61"/>
      <c r="Z1592" s="61"/>
      <c r="AA1592" s="61"/>
      <c r="AB1592" s="15"/>
      <c r="AC1592" s="15"/>
      <c r="AD1592" s="68"/>
      <c r="AE1592" s="61"/>
      <c r="AF1592" s="61"/>
      <c r="AG1592" s="61"/>
      <c r="AH1592" s="61"/>
      <c r="AI1592" s="15"/>
      <c r="AJ1592" s="15"/>
      <c r="AK1592" s="68"/>
      <c r="AL1592" s="61"/>
      <c r="AM1592" s="61"/>
      <c r="AN1592" s="61"/>
      <c r="AO1592" s="61"/>
      <c r="AP1592" s="15"/>
      <c r="AQ1592" s="15"/>
    </row>
    <row r="1593" spans="1:43" ht="13.8" x14ac:dyDescent="0.25">
      <c r="A1593" s="12"/>
      <c r="B1593" s="12"/>
      <c r="C1593" s="13"/>
      <c r="D1593" s="14"/>
      <c r="E1593" s="67"/>
      <c r="F1593" s="15"/>
      <c r="G1593" s="15"/>
      <c r="H1593" s="15"/>
      <c r="I1593" s="72"/>
      <c r="J1593" s="67"/>
      <c r="K1593" s="15"/>
      <c r="L1593" s="15"/>
      <c r="M1593" s="15"/>
      <c r="N1593" s="72"/>
      <c r="O1593" s="67"/>
      <c r="P1593" s="15"/>
      <c r="Q1593" s="15"/>
      <c r="R1593" s="15"/>
      <c r="S1593" s="72"/>
      <c r="T1593" s="16"/>
      <c r="U1593" s="16"/>
      <c r="V1593" s="16"/>
      <c r="W1593" s="68"/>
      <c r="X1593" s="61"/>
      <c r="Y1593" s="61"/>
      <c r="Z1593" s="61"/>
      <c r="AA1593" s="61"/>
      <c r="AB1593" s="15"/>
      <c r="AC1593" s="15"/>
      <c r="AD1593" s="68"/>
      <c r="AE1593" s="61"/>
      <c r="AF1593" s="61"/>
      <c r="AG1593" s="61"/>
      <c r="AH1593" s="61"/>
      <c r="AI1593" s="15"/>
      <c r="AJ1593" s="15"/>
      <c r="AK1593" s="68"/>
      <c r="AL1593" s="61"/>
      <c r="AM1593" s="61"/>
      <c r="AN1593" s="61"/>
      <c r="AO1593" s="61"/>
      <c r="AP1593" s="15"/>
      <c r="AQ1593" s="15"/>
    </row>
    <row r="1594" spans="1:43" ht="13.8" x14ac:dyDescent="0.25">
      <c r="A1594" s="12"/>
      <c r="B1594" s="12"/>
      <c r="C1594" s="13"/>
      <c r="D1594" s="14"/>
      <c r="E1594" s="67"/>
      <c r="F1594" s="15"/>
      <c r="G1594" s="15"/>
      <c r="H1594" s="15"/>
      <c r="I1594" s="72"/>
      <c r="J1594" s="67"/>
      <c r="K1594" s="15"/>
      <c r="L1594" s="15"/>
      <c r="M1594" s="15"/>
      <c r="N1594" s="72"/>
      <c r="O1594" s="67"/>
      <c r="P1594" s="15"/>
      <c r="Q1594" s="15"/>
      <c r="R1594" s="15"/>
      <c r="S1594" s="72"/>
      <c r="T1594" s="16"/>
      <c r="U1594" s="16"/>
      <c r="V1594" s="16"/>
      <c r="W1594" s="68"/>
      <c r="X1594" s="61"/>
      <c r="Y1594" s="61"/>
      <c r="Z1594" s="61"/>
      <c r="AA1594" s="61"/>
      <c r="AB1594" s="15"/>
      <c r="AC1594" s="15"/>
      <c r="AD1594" s="68"/>
      <c r="AE1594" s="61"/>
      <c r="AF1594" s="61"/>
      <c r="AG1594" s="61"/>
      <c r="AH1594" s="61"/>
      <c r="AI1594" s="15"/>
      <c r="AJ1594" s="15"/>
      <c r="AK1594" s="68"/>
      <c r="AL1594" s="61"/>
      <c r="AM1594" s="61"/>
      <c r="AN1594" s="61"/>
      <c r="AO1594" s="61"/>
      <c r="AP1594" s="15"/>
      <c r="AQ1594" s="15"/>
    </row>
    <row r="1595" spans="1:43" ht="13.8" x14ac:dyDescent="0.25">
      <c r="A1595" s="12"/>
      <c r="B1595" s="12"/>
      <c r="C1595" s="13"/>
      <c r="D1595" s="14"/>
      <c r="E1595" s="67"/>
      <c r="F1595" s="15"/>
      <c r="G1595" s="15"/>
      <c r="H1595" s="15"/>
      <c r="I1595" s="72"/>
      <c r="J1595" s="67"/>
      <c r="K1595" s="15"/>
      <c r="L1595" s="15"/>
      <c r="M1595" s="15"/>
      <c r="N1595" s="72"/>
      <c r="O1595" s="67"/>
      <c r="P1595" s="15"/>
      <c r="Q1595" s="15"/>
      <c r="R1595" s="15"/>
      <c r="S1595" s="72"/>
      <c r="T1595" s="16"/>
      <c r="U1595" s="16"/>
      <c r="V1595" s="16"/>
      <c r="W1595" s="68"/>
      <c r="X1595" s="61"/>
      <c r="Y1595" s="61"/>
      <c r="Z1595" s="61"/>
      <c r="AA1595" s="61"/>
      <c r="AB1595" s="15"/>
      <c r="AC1595" s="15"/>
      <c r="AD1595" s="68"/>
      <c r="AE1595" s="61"/>
      <c r="AF1595" s="61"/>
      <c r="AG1595" s="61"/>
      <c r="AH1595" s="61"/>
      <c r="AI1595" s="15"/>
      <c r="AJ1595" s="15"/>
      <c r="AK1595" s="68"/>
      <c r="AL1595" s="61"/>
      <c r="AM1595" s="61"/>
      <c r="AN1595" s="61"/>
      <c r="AO1595" s="61"/>
      <c r="AP1595" s="15"/>
      <c r="AQ1595" s="15"/>
    </row>
    <row r="1596" spans="1:43" ht="13.8" x14ac:dyDescent="0.25">
      <c r="A1596" s="12"/>
      <c r="B1596" s="12"/>
      <c r="C1596" s="13"/>
      <c r="D1596" s="14"/>
      <c r="E1596" s="67"/>
      <c r="F1596" s="15"/>
      <c r="G1596" s="15"/>
      <c r="H1596" s="15"/>
      <c r="I1596" s="72"/>
      <c r="J1596" s="67"/>
      <c r="K1596" s="15"/>
      <c r="L1596" s="15"/>
      <c r="M1596" s="15"/>
      <c r="N1596" s="72"/>
      <c r="O1596" s="67"/>
      <c r="P1596" s="15"/>
      <c r="Q1596" s="15"/>
      <c r="R1596" s="15"/>
      <c r="S1596" s="72"/>
      <c r="T1596" s="16"/>
      <c r="U1596" s="16"/>
      <c r="V1596" s="16"/>
      <c r="W1596" s="68"/>
      <c r="X1596" s="61"/>
      <c r="Y1596" s="61"/>
      <c r="Z1596" s="61"/>
      <c r="AA1596" s="61"/>
      <c r="AB1596" s="15"/>
      <c r="AC1596" s="15"/>
      <c r="AD1596" s="68"/>
      <c r="AE1596" s="61"/>
      <c r="AF1596" s="61"/>
      <c r="AG1596" s="61"/>
      <c r="AH1596" s="61"/>
      <c r="AI1596" s="15"/>
      <c r="AJ1596" s="15"/>
      <c r="AK1596" s="68"/>
      <c r="AL1596" s="61"/>
      <c r="AM1596" s="61"/>
      <c r="AN1596" s="61"/>
      <c r="AO1596" s="61"/>
      <c r="AP1596" s="15"/>
      <c r="AQ1596" s="15"/>
    </row>
    <row r="1597" spans="1:43" ht="13.8" x14ac:dyDescent="0.25">
      <c r="A1597" s="12"/>
      <c r="B1597" s="12"/>
      <c r="C1597" s="13"/>
      <c r="D1597" s="14"/>
      <c r="E1597" s="67"/>
      <c r="F1597" s="15"/>
      <c r="G1597" s="15"/>
      <c r="H1597" s="15"/>
      <c r="I1597" s="72"/>
      <c r="J1597" s="67"/>
      <c r="K1597" s="15"/>
      <c r="L1597" s="15"/>
      <c r="M1597" s="15"/>
      <c r="N1597" s="72"/>
      <c r="O1597" s="67"/>
      <c r="P1597" s="15"/>
      <c r="Q1597" s="15"/>
      <c r="R1597" s="15"/>
      <c r="S1597" s="72"/>
      <c r="T1597" s="16"/>
      <c r="U1597" s="16"/>
      <c r="V1597" s="16"/>
      <c r="W1597" s="68"/>
      <c r="X1597" s="61"/>
      <c r="Y1597" s="61"/>
      <c r="Z1597" s="61"/>
      <c r="AA1597" s="61"/>
      <c r="AB1597" s="15"/>
      <c r="AC1597" s="15"/>
      <c r="AD1597" s="68"/>
      <c r="AE1597" s="61"/>
      <c r="AF1597" s="61"/>
      <c r="AG1597" s="61"/>
      <c r="AH1597" s="61"/>
      <c r="AI1597" s="15"/>
      <c r="AJ1597" s="15"/>
      <c r="AK1597" s="68"/>
      <c r="AL1597" s="61"/>
      <c r="AM1597" s="61"/>
      <c r="AN1597" s="61"/>
      <c r="AO1597" s="61"/>
      <c r="AP1597" s="15"/>
      <c r="AQ1597" s="15"/>
    </row>
    <row r="1598" spans="1:43" ht="13.8" x14ac:dyDescent="0.25">
      <c r="A1598" s="12"/>
      <c r="B1598" s="12"/>
      <c r="C1598" s="13"/>
      <c r="D1598" s="14"/>
      <c r="E1598" s="67"/>
      <c r="F1598" s="15"/>
      <c r="G1598" s="15"/>
      <c r="H1598" s="15"/>
      <c r="I1598" s="72"/>
      <c r="J1598" s="67"/>
      <c r="K1598" s="15"/>
      <c r="L1598" s="15"/>
      <c r="M1598" s="15"/>
      <c r="N1598" s="72"/>
      <c r="O1598" s="67"/>
      <c r="P1598" s="15"/>
      <c r="Q1598" s="15"/>
      <c r="R1598" s="15"/>
      <c r="S1598" s="72"/>
      <c r="T1598" s="16"/>
      <c r="U1598" s="16"/>
      <c r="V1598" s="16"/>
      <c r="W1598" s="68"/>
      <c r="X1598" s="61"/>
      <c r="Y1598" s="61"/>
      <c r="Z1598" s="61"/>
      <c r="AA1598" s="61"/>
      <c r="AB1598" s="15"/>
      <c r="AC1598" s="15"/>
      <c r="AD1598" s="68"/>
      <c r="AE1598" s="61"/>
      <c r="AF1598" s="61"/>
      <c r="AG1598" s="61"/>
      <c r="AH1598" s="61"/>
      <c r="AI1598" s="15"/>
      <c r="AJ1598" s="15"/>
      <c r="AK1598" s="68"/>
      <c r="AL1598" s="61"/>
      <c r="AM1598" s="61"/>
      <c r="AN1598" s="61"/>
      <c r="AO1598" s="61"/>
      <c r="AP1598" s="15"/>
      <c r="AQ1598" s="15"/>
    </row>
    <row r="1599" spans="1:43" ht="13.8" x14ac:dyDescent="0.25">
      <c r="A1599" s="12"/>
      <c r="B1599" s="12"/>
      <c r="C1599" s="13"/>
      <c r="D1599" s="14"/>
      <c r="E1599" s="67"/>
      <c r="F1599" s="15"/>
      <c r="G1599" s="15"/>
      <c r="H1599" s="15"/>
      <c r="I1599" s="72"/>
      <c r="J1599" s="67"/>
      <c r="K1599" s="15"/>
      <c r="L1599" s="15"/>
      <c r="M1599" s="15"/>
      <c r="N1599" s="72"/>
      <c r="O1599" s="67"/>
      <c r="P1599" s="15"/>
      <c r="Q1599" s="15"/>
      <c r="R1599" s="15"/>
      <c r="S1599" s="72"/>
      <c r="T1599" s="16"/>
      <c r="U1599" s="16"/>
      <c r="V1599" s="16"/>
      <c r="W1599" s="68"/>
      <c r="X1599" s="61"/>
      <c r="Y1599" s="61"/>
      <c r="Z1599" s="61"/>
      <c r="AA1599" s="61"/>
      <c r="AB1599" s="15"/>
      <c r="AC1599" s="15"/>
      <c r="AD1599" s="68"/>
      <c r="AE1599" s="61"/>
      <c r="AF1599" s="61"/>
      <c r="AG1599" s="61"/>
      <c r="AH1599" s="61"/>
      <c r="AI1599" s="15"/>
      <c r="AJ1599" s="15"/>
      <c r="AK1599" s="68"/>
      <c r="AL1599" s="61"/>
      <c r="AM1599" s="61"/>
      <c r="AN1599" s="61"/>
      <c r="AO1599" s="61"/>
      <c r="AP1599" s="15"/>
      <c r="AQ1599" s="15"/>
    </row>
    <row r="1600" spans="1:43" ht="13.8" x14ac:dyDescent="0.25">
      <c r="A1600" s="12"/>
      <c r="B1600" s="12"/>
      <c r="C1600" s="13"/>
      <c r="D1600" s="14"/>
      <c r="E1600" s="67"/>
      <c r="F1600" s="15"/>
      <c r="G1600" s="15"/>
      <c r="H1600" s="15"/>
      <c r="I1600" s="72"/>
      <c r="J1600" s="67"/>
      <c r="K1600" s="15"/>
      <c r="L1600" s="15"/>
      <c r="M1600" s="15"/>
      <c r="N1600" s="72"/>
      <c r="O1600" s="67"/>
      <c r="P1600" s="15"/>
      <c r="Q1600" s="15"/>
      <c r="R1600" s="15"/>
      <c r="S1600" s="72"/>
      <c r="T1600" s="16"/>
      <c r="U1600" s="16"/>
      <c r="V1600" s="16"/>
      <c r="W1600" s="68"/>
      <c r="X1600" s="61"/>
      <c r="Y1600" s="61"/>
      <c r="Z1600" s="61"/>
      <c r="AA1600" s="61"/>
      <c r="AB1600" s="15"/>
      <c r="AC1600" s="15"/>
      <c r="AD1600" s="68"/>
      <c r="AE1600" s="61"/>
      <c r="AF1600" s="61"/>
      <c r="AG1600" s="61"/>
      <c r="AH1600" s="61"/>
      <c r="AI1600" s="15"/>
      <c r="AJ1600" s="15"/>
      <c r="AK1600" s="68"/>
      <c r="AL1600" s="61"/>
      <c r="AM1600" s="61"/>
      <c r="AN1600" s="61"/>
      <c r="AO1600" s="61"/>
      <c r="AP1600" s="15"/>
      <c r="AQ1600" s="15"/>
    </row>
    <row r="1601" spans="1:43" ht="13.8" x14ac:dyDescent="0.25">
      <c r="A1601" s="12"/>
      <c r="B1601" s="12"/>
      <c r="C1601" s="13"/>
      <c r="D1601" s="14"/>
      <c r="E1601" s="67"/>
      <c r="F1601" s="15"/>
      <c r="G1601" s="15"/>
      <c r="H1601" s="15"/>
      <c r="I1601" s="72"/>
      <c r="J1601" s="67"/>
      <c r="K1601" s="15"/>
      <c r="L1601" s="15"/>
      <c r="M1601" s="15"/>
      <c r="N1601" s="72"/>
      <c r="O1601" s="67"/>
      <c r="P1601" s="15"/>
      <c r="Q1601" s="15"/>
      <c r="R1601" s="15"/>
      <c r="S1601" s="72"/>
      <c r="T1601" s="16"/>
      <c r="U1601" s="16"/>
      <c r="V1601" s="16"/>
      <c r="W1601" s="68"/>
      <c r="X1601" s="61"/>
      <c r="Y1601" s="61"/>
      <c r="Z1601" s="61"/>
      <c r="AA1601" s="61"/>
      <c r="AB1601" s="15"/>
      <c r="AC1601" s="15"/>
      <c r="AD1601" s="68"/>
      <c r="AE1601" s="61"/>
      <c r="AF1601" s="61"/>
      <c r="AG1601" s="61"/>
      <c r="AH1601" s="61"/>
      <c r="AI1601" s="15"/>
      <c r="AJ1601" s="15"/>
      <c r="AK1601" s="68"/>
      <c r="AL1601" s="61"/>
      <c r="AM1601" s="61"/>
      <c r="AN1601" s="61"/>
      <c r="AO1601" s="61"/>
      <c r="AP1601" s="15"/>
      <c r="AQ1601" s="15"/>
    </row>
    <row r="1602" spans="1:43" ht="13.8" x14ac:dyDescent="0.25">
      <c r="A1602" s="12"/>
      <c r="B1602" s="12"/>
      <c r="C1602" s="13"/>
      <c r="D1602" s="14"/>
      <c r="E1602" s="67"/>
      <c r="F1602" s="15"/>
      <c r="G1602" s="15"/>
      <c r="H1602" s="15"/>
      <c r="I1602" s="72"/>
      <c r="J1602" s="67"/>
      <c r="K1602" s="15"/>
      <c r="L1602" s="15"/>
      <c r="M1602" s="15"/>
      <c r="N1602" s="72"/>
      <c r="O1602" s="67"/>
      <c r="P1602" s="15"/>
      <c r="Q1602" s="15"/>
      <c r="R1602" s="15"/>
      <c r="S1602" s="72"/>
      <c r="T1602" s="16"/>
      <c r="U1602" s="16"/>
      <c r="V1602" s="16"/>
      <c r="W1602" s="68"/>
      <c r="X1602" s="61"/>
      <c r="Y1602" s="61"/>
      <c r="Z1602" s="61"/>
      <c r="AA1602" s="61"/>
      <c r="AB1602" s="15"/>
      <c r="AC1602" s="15"/>
      <c r="AD1602" s="68"/>
      <c r="AE1602" s="61"/>
      <c r="AF1602" s="61"/>
      <c r="AG1602" s="61"/>
      <c r="AH1602" s="61"/>
      <c r="AI1602" s="15"/>
      <c r="AJ1602" s="15"/>
      <c r="AK1602" s="68"/>
      <c r="AL1602" s="61"/>
      <c r="AM1602" s="61"/>
      <c r="AN1602" s="61"/>
      <c r="AO1602" s="61"/>
      <c r="AP1602" s="15"/>
      <c r="AQ1602" s="15"/>
    </row>
    <row r="1603" spans="1:43" ht="13.8" x14ac:dyDescent="0.25">
      <c r="A1603" s="12"/>
      <c r="B1603" s="12"/>
      <c r="C1603" s="13"/>
      <c r="D1603" s="14"/>
      <c r="E1603" s="67"/>
      <c r="F1603" s="15"/>
      <c r="G1603" s="15"/>
      <c r="H1603" s="15"/>
      <c r="I1603" s="72"/>
      <c r="J1603" s="67"/>
      <c r="K1603" s="15"/>
      <c r="L1603" s="15"/>
      <c r="M1603" s="15"/>
      <c r="N1603" s="72"/>
      <c r="O1603" s="67"/>
      <c r="P1603" s="15"/>
      <c r="Q1603" s="15"/>
      <c r="R1603" s="15"/>
      <c r="S1603" s="72"/>
      <c r="T1603" s="16"/>
      <c r="U1603" s="16"/>
      <c r="V1603" s="16"/>
      <c r="W1603" s="68"/>
      <c r="X1603" s="61"/>
      <c r="Y1603" s="61"/>
      <c r="Z1603" s="61"/>
      <c r="AA1603" s="61"/>
      <c r="AB1603" s="15"/>
      <c r="AC1603" s="15"/>
      <c r="AD1603" s="68"/>
      <c r="AE1603" s="61"/>
      <c r="AF1603" s="61"/>
      <c r="AG1603" s="61"/>
      <c r="AH1603" s="61"/>
      <c r="AI1603" s="15"/>
      <c r="AJ1603" s="15"/>
      <c r="AK1603" s="68"/>
      <c r="AL1603" s="61"/>
      <c r="AM1603" s="61"/>
      <c r="AN1603" s="61"/>
      <c r="AO1603" s="61"/>
      <c r="AP1603" s="15"/>
      <c r="AQ1603" s="15"/>
    </row>
    <row r="1604" spans="1:43" ht="13.8" x14ac:dyDescent="0.25">
      <c r="A1604" s="12"/>
      <c r="B1604" s="12"/>
      <c r="C1604" s="13"/>
      <c r="D1604" s="14"/>
      <c r="E1604" s="67"/>
      <c r="F1604" s="15"/>
      <c r="G1604" s="15"/>
      <c r="H1604" s="15"/>
      <c r="I1604" s="72"/>
      <c r="J1604" s="67"/>
      <c r="K1604" s="15"/>
      <c r="L1604" s="15"/>
      <c r="M1604" s="15"/>
      <c r="N1604" s="72"/>
      <c r="O1604" s="67"/>
      <c r="P1604" s="15"/>
      <c r="Q1604" s="15"/>
      <c r="R1604" s="15"/>
      <c r="S1604" s="72"/>
      <c r="T1604" s="16"/>
      <c r="U1604" s="16"/>
      <c r="V1604" s="16"/>
      <c r="W1604" s="68"/>
      <c r="X1604" s="61"/>
      <c r="Y1604" s="61"/>
      <c r="Z1604" s="61"/>
      <c r="AA1604" s="61"/>
      <c r="AB1604" s="15"/>
      <c r="AC1604" s="15"/>
      <c r="AD1604" s="68"/>
      <c r="AE1604" s="61"/>
      <c r="AF1604" s="61"/>
      <c r="AG1604" s="61"/>
      <c r="AH1604" s="61"/>
      <c r="AI1604" s="15"/>
      <c r="AJ1604" s="15"/>
      <c r="AK1604" s="68"/>
      <c r="AL1604" s="61"/>
      <c r="AM1604" s="61"/>
      <c r="AN1604" s="61"/>
      <c r="AO1604" s="61"/>
      <c r="AP1604" s="15"/>
      <c r="AQ1604" s="15"/>
    </row>
    <row r="1605" spans="1:43" ht="13.8" x14ac:dyDescent="0.25">
      <c r="A1605" s="12"/>
      <c r="B1605" s="12"/>
      <c r="C1605" s="13"/>
      <c r="D1605" s="14"/>
      <c r="E1605" s="67"/>
      <c r="F1605" s="15"/>
      <c r="G1605" s="15"/>
      <c r="H1605" s="15"/>
      <c r="I1605" s="72"/>
      <c r="J1605" s="67"/>
      <c r="K1605" s="15"/>
      <c r="L1605" s="15"/>
      <c r="M1605" s="15"/>
      <c r="N1605" s="72"/>
      <c r="O1605" s="67"/>
      <c r="P1605" s="15"/>
      <c r="Q1605" s="15"/>
      <c r="R1605" s="15"/>
      <c r="S1605" s="72"/>
      <c r="T1605" s="16"/>
      <c r="U1605" s="16"/>
      <c r="V1605" s="16"/>
      <c r="W1605" s="68"/>
      <c r="X1605" s="61"/>
      <c r="Y1605" s="61"/>
      <c r="Z1605" s="61"/>
      <c r="AA1605" s="61"/>
      <c r="AB1605" s="15"/>
      <c r="AC1605" s="15"/>
      <c r="AD1605" s="68"/>
      <c r="AE1605" s="61"/>
      <c r="AF1605" s="61"/>
      <c r="AG1605" s="61"/>
      <c r="AH1605" s="61"/>
      <c r="AI1605" s="15"/>
      <c r="AJ1605" s="15"/>
      <c r="AK1605" s="68"/>
      <c r="AL1605" s="61"/>
      <c r="AM1605" s="61"/>
      <c r="AN1605" s="61"/>
      <c r="AO1605" s="61"/>
      <c r="AP1605" s="15"/>
      <c r="AQ1605" s="15"/>
    </row>
    <row r="1606" spans="1:43" ht="13.8" x14ac:dyDescent="0.25">
      <c r="A1606" s="12"/>
      <c r="B1606" s="12"/>
      <c r="C1606" s="13"/>
      <c r="D1606" s="14"/>
      <c r="E1606" s="67"/>
      <c r="F1606" s="15"/>
      <c r="G1606" s="15"/>
      <c r="H1606" s="15"/>
      <c r="I1606" s="72"/>
      <c r="J1606" s="67"/>
      <c r="K1606" s="15"/>
      <c r="L1606" s="15"/>
      <c r="M1606" s="15"/>
      <c r="N1606" s="72"/>
      <c r="O1606" s="67"/>
      <c r="P1606" s="15"/>
      <c r="Q1606" s="15"/>
      <c r="R1606" s="15"/>
      <c r="S1606" s="72"/>
      <c r="T1606" s="16"/>
      <c r="U1606" s="16"/>
      <c r="V1606" s="16"/>
      <c r="W1606" s="68"/>
      <c r="X1606" s="61"/>
      <c r="Y1606" s="61"/>
      <c r="Z1606" s="61"/>
      <c r="AA1606" s="61"/>
      <c r="AB1606" s="15"/>
      <c r="AC1606" s="15"/>
      <c r="AD1606" s="68"/>
      <c r="AE1606" s="61"/>
      <c r="AF1606" s="61"/>
      <c r="AG1606" s="61"/>
      <c r="AH1606" s="61"/>
      <c r="AI1606" s="15"/>
      <c r="AJ1606" s="15"/>
      <c r="AK1606" s="68"/>
      <c r="AL1606" s="61"/>
      <c r="AM1606" s="61"/>
      <c r="AN1606" s="61"/>
      <c r="AO1606" s="61"/>
      <c r="AP1606" s="15"/>
      <c r="AQ1606" s="15"/>
    </row>
    <row r="1607" spans="1:43" ht="13.8" x14ac:dyDescent="0.25">
      <c r="A1607" s="12"/>
      <c r="B1607" s="12"/>
      <c r="C1607" s="13"/>
      <c r="D1607" s="14"/>
      <c r="E1607" s="67"/>
      <c r="F1607" s="15"/>
      <c r="G1607" s="15"/>
      <c r="H1607" s="15"/>
      <c r="I1607" s="72"/>
      <c r="J1607" s="67"/>
      <c r="K1607" s="15"/>
      <c r="L1607" s="15"/>
      <c r="M1607" s="15"/>
      <c r="N1607" s="72"/>
      <c r="O1607" s="67"/>
      <c r="P1607" s="15"/>
      <c r="Q1607" s="15"/>
      <c r="R1607" s="15"/>
      <c r="S1607" s="72"/>
      <c r="T1607" s="16"/>
      <c r="U1607" s="16"/>
      <c r="V1607" s="16"/>
      <c r="W1607" s="68"/>
      <c r="X1607" s="61"/>
      <c r="Y1607" s="61"/>
      <c r="Z1607" s="61"/>
      <c r="AA1607" s="61"/>
      <c r="AB1607" s="15"/>
      <c r="AC1607" s="15"/>
      <c r="AD1607" s="68"/>
      <c r="AE1607" s="61"/>
      <c r="AF1607" s="61"/>
      <c r="AG1607" s="61"/>
      <c r="AH1607" s="61"/>
      <c r="AI1607" s="15"/>
      <c r="AJ1607" s="15"/>
      <c r="AK1607" s="68"/>
      <c r="AL1607" s="61"/>
      <c r="AM1607" s="61"/>
      <c r="AN1607" s="61"/>
      <c r="AO1607" s="61"/>
      <c r="AP1607" s="15"/>
      <c r="AQ1607" s="15"/>
    </row>
    <row r="1608" spans="1:43" ht="13.8" x14ac:dyDescent="0.25">
      <c r="A1608" s="12"/>
      <c r="B1608" s="12"/>
      <c r="C1608" s="13"/>
      <c r="D1608" s="14"/>
      <c r="E1608" s="67"/>
      <c r="F1608" s="15"/>
      <c r="G1608" s="15"/>
      <c r="H1608" s="15"/>
      <c r="I1608" s="72"/>
      <c r="J1608" s="67"/>
      <c r="K1608" s="15"/>
      <c r="L1608" s="15"/>
      <c r="M1608" s="15"/>
      <c r="N1608" s="72"/>
      <c r="O1608" s="67"/>
      <c r="P1608" s="15"/>
      <c r="Q1608" s="15"/>
      <c r="R1608" s="15"/>
      <c r="S1608" s="72"/>
      <c r="T1608" s="16"/>
      <c r="U1608" s="16"/>
      <c r="V1608" s="16"/>
      <c r="W1608" s="68"/>
      <c r="X1608" s="61"/>
      <c r="Y1608" s="61"/>
      <c r="Z1608" s="61"/>
      <c r="AA1608" s="61"/>
      <c r="AB1608" s="15"/>
      <c r="AC1608" s="15"/>
      <c r="AD1608" s="68"/>
      <c r="AE1608" s="61"/>
      <c r="AF1608" s="61"/>
      <c r="AG1608" s="61"/>
      <c r="AH1608" s="61"/>
      <c r="AI1608" s="15"/>
      <c r="AJ1608" s="15"/>
      <c r="AK1608" s="68"/>
      <c r="AL1608" s="61"/>
      <c r="AM1608" s="61"/>
      <c r="AN1608" s="61"/>
      <c r="AO1608" s="61"/>
      <c r="AP1608" s="15"/>
      <c r="AQ1608" s="15"/>
    </row>
    <row r="1609" spans="1:43" ht="13.8" x14ac:dyDescent="0.25">
      <c r="A1609" s="12"/>
      <c r="B1609" s="12"/>
      <c r="C1609" s="13"/>
      <c r="D1609" s="14"/>
      <c r="E1609" s="67"/>
      <c r="F1609" s="15"/>
      <c r="G1609" s="15"/>
      <c r="H1609" s="15"/>
      <c r="I1609" s="72"/>
      <c r="J1609" s="67"/>
      <c r="K1609" s="15"/>
      <c r="L1609" s="15"/>
      <c r="M1609" s="15"/>
      <c r="N1609" s="72"/>
      <c r="O1609" s="67"/>
      <c r="P1609" s="15"/>
      <c r="Q1609" s="15"/>
      <c r="R1609" s="15"/>
      <c r="S1609" s="72"/>
      <c r="T1609" s="16"/>
      <c r="U1609" s="16"/>
      <c r="V1609" s="16"/>
      <c r="W1609" s="68"/>
      <c r="X1609" s="61"/>
      <c r="Y1609" s="61"/>
      <c r="Z1609" s="61"/>
      <c r="AA1609" s="61"/>
      <c r="AB1609" s="15"/>
      <c r="AC1609" s="15"/>
      <c r="AD1609" s="68"/>
      <c r="AE1609" s="61"/>
      <c r="AF1609" s="61"/>
      <c r="AG1609" s="61"/>
      <c r="AH1609" s="61"/>
      <c r="AI1609" s="15"/>
      <c r="AJ1609" s="15"/>
      <c r="AK1609" s="68"/>
      <c r="AL1609" s="61"/>
      <c r="AM1609" s="61"/>
      <c r="AN1609" s="61"/>
      <c r="AO1609" s="61"/>
      <c r="AP1609" s="15"/>
      <c r="AQ1609" s="15"/>
    </row>
    <row r="1610" spans="1:43" ht="13.8" x14ac:dyDescent="0.25">
      <c r="A1610" s="12"/>
      <c r="B1610" s="12"/>
      <c r="C1610" s="13"/>
      <c r="D1610" s="14"/>
      <c r="E1610" s="67"/>
      <c r="F1610" s="15"/>
      <c r="G1610" s="15"/>
      <c r="H1610" s="15"/>
      <c r="I1610" s="72"/>
      <c r="J1610" s="67"/>
      <c r="K1610" s="15"/>
      <c r="L1610" s="15"/>
      <c r="M1610" s="15"/>
      <c r="N1610" s="72"/>
      <c r="O1610" s="67"/>
      <c r="P1610" s="15"/>
      <c r="Q1610" s="15"/>
      <c r="R1610" s="15"/>
      <c r="S1610" s="72"/>
      <c r="T1610" s="16"/>
      <c r="U1610" s="16"/>
      <c r="V1610" s="16"/>
      <c r="W1610" s="68"/>
      <c r="X1610" s="61"/>
      <c r="Y1610" s="61"/>
      <c r="Z1610" s="61"/>
      <c r="AA1610" s="61"/>
      <c r="AB1610" s="15"/>
      <c r="AC1610" s="15"/>
      <c r="AD1610" s="68"/>
      <c r="AE1610" s="61"/>
      <c r="AF1610" s="61"/>
      <c r="AG1610" s="61"/>
      <c r="AH1610" s="61"/>
      <c r="AI1610" s="15"/>
      <c r="AJ1610" s="15"/>
      <c r="AK1610" s="68"/>
      <c r="AL1610" s="61"/>
      <c r="AM1610" s="61"/>
      <c r="AN1610" s="61"/>
      <c r="AO1610" s="61"/>
      <c r="AP1610" s="15"/>
      <c r="AQ1610" s="15"/>
    </row>
    <row r="1611" spans="1:43" ht="13.8" x14ac:dyDescent="0.25">
      <c r="A1611" s="12"/>
      <c r="B1611" s="12"/>
      <c r="C1611" s="13"/>
      <c r="D1611" s="14"/>
      <c r="E1611" s="67"/>
      <c r="F1611" s="15"/>
      <c r="G1611" s="15"/>
      <c r="H1611" s="15"/>
      <c r="I1611" s="72"/>
      <c r="J1611" s="67"/>
      <c r="K1611" s="15"/>
      <c r="L1611" s="15"/>
      <c r="M1611" s="15"/>
      <c r="N1611" s="72"/>
      <c r="O1611" s="67"/>
      <c r="P1611" s="15"/>
      <c r="Q1611" s="15"/>
      <c r="R1611" s="15"/>
      <c r="S1611" s="72"/>
      <c r="T1611" s="16"/>
      <c r="U1611" s="16"/>
      <c r="V1611" s="16"/>
      <c r="W1611" s="68"/>
      <c r="X1611" s="61"/>
      <c r="Y1611" s="61"/>
      <c r="Z1611" s="61"/>
      <c r="AA1611" s="61"/>
      <c r="AB1611" s="15"/>
      <c r="AC1611" s="15"/>
      <c r="AD1611" s="68"/>
      <c r="AE1611" s="61"/>
      <c r="AF1611" s="61"/>
      <c r="AG1611" s="61"/>
      <c r="AH1611" s="61"/>
      <c r="AI1611" s="15"/>
      <c r="AJ1611" s="15"/>
      <c r="AK1611" s="68"/>
      <c r="AL1611" s="61"/>
      <c r="AM1611" s="61"/>
      <c r="AN1611" s="61"/>
      <c r="AO1611" s="61"/>
      <c r="AP1611" s="15"/>
      <c r="AQ1611" s="15"/>
    </row>
    <row r="1612" spans="1:43" ht="13.8" x14ac:dyDescent="0.25">
      <c r="A1612" s="12"/>
      <c r="B1612" s="12"/>
      <c r="C1612" s="13"/>
      <c r="D1612" s="14"/>
      <c r="E1612" s="67"/>
      <c r="F1612" s="15"/>
      <c r="G1612" s="15"/>
      <c r="H1612" s="15"/>
      <c r="I1612" s="72"/>
      <c r="J1612" s="67"/>
      <c r="K1612" s="15"/>
      <c r="L1612" s="15"/>
      <c r="M1612" s="15"/>
      <c r="N1612" s="72"/>
      <c r="O1612" s="67"/>
      <c r="P1612" s="15"/>
      <c r="Q1612" s="15"/>
      <c r="R1612" s="15"/>
      <c r="S1612" s="72"/>
      <c r="T1612" s="16"/>
      <c r="U1612" s="16"/>
      <c r="V1612" s="16"/>
      <c r="W1612" s="68"/>
      <c r="X1612" s="61"/>
      <c r="Y1612" s="61"/>
      <c r="Z1612" s="61"/>
      <c r="AA1612" s="61"/>
      <c r="AB1612" s="15"/>
      <c r="AC1612" s="15"/>
      <c r="AD1612" s="68"/>
      <c r="AE1612" s="61"/>
      <c r="AF1612" s="61"/>
      <c r="AG1612" s="61"/>
      <c r="AH1612" s="61"/>
      <c r="AI1612" s="15"/>
      <c r="AJ1612" s="15"/>
      <c r="AK1612" s="68"/>
      <c r="AL1612" s="61"/>
      <c r="AM1612" s="61"/>
      <c r="AN1612" s="61"/>
      <c r="AO1612" s="61"/>
      <c r="AP1612" s="15"/>
      <c r="AQ1612" s="15"/>
    </row>
    <row r="1613" spans="1:43" ht="13.8" x14ac:dyDescent="0.25">
      <c r="A1613" s="12"/>
      <c r="B1613" s="12"/>
      <c r="C1613" s="13"/>
      <c r="D1613" s="14"/>
      <c r="E1613" s="67"/>
      <c r="F1613" s="15"/>
      <c r="G1613" s="15"/>
      <c r="H1613" s="15"/>
      <c r="I1613" s="72"/>
      <c r="J1613" s="67"/>
      <c r="K1613" s="15"/>
      <c r="L1613" s="15"/>
      <c r="M1613" s="15"/>
      <c r="N1613" s="72"/>
      <c r="O1613" s="67"/>
      <c r="P1613" s="15"/>
      <c r="Q1613" s="15"/>
      <c r="R1613" s="15"/>
      <c r="S1613" s="72"/>
      <c r="T1613" s="16"/>
      <c r="U1613" s="16"/>
      <c r="V1613" s="16"/>
      <c r="W1613" s="68"/>
      <c r="X1613" s="61"/>
      <c r="Y1613" s="61"/>
      <c r="Z1613" s="61"/>
      <c r="AA1613" s="61"/>
      <c r="AB1613" s="15"/>
      <c r="AC1613" s="15"/>
      <c r="AD1613" s="68"/>
      <c r="AE1613" s="61"/>
      <c r="AF1613" s="61"/>
      <c r="AG1613" s="61"/>
      <c r="AH1613" s="61"/>
      <c r="AI1613" s="15"/>
      <c r="AJ1613" s="15"/>
      <c r="AK1613" s="68"/>
      <c r="AL1613" s="61"/>
      <c r="AM1613" s="61"/>
      <c r="AN1613" s="61"/>
      <c r="AO1613" s="61"/>
      <c r="AP1613" s="15"/>
      <c r="AQ1613" s="15"/>
    </row>
    <row r="1614" spans="1:43" ht="13.8" x14ac:dyDescent="0.25">
      <c r="A1614" s="12"/>
      <c r="B1614" s="12"/>
      <c r="C1614" s="13"/>
      <c r="D1614" s="14"/>
      <c r="E1614" s="67"/>
      <c r="F1614" s="15"/>
      <c r="G1614" s="15"/>
      <c r="H1614" s="15"/>
      <c r="I1614" s="72"/>
      <c r="J1614" s="67"/>
      <c r="K1614" s="15"/>
      <c r="L1614" s="15"/>
      <c r="M1614" s="15"/>
      <c r="N1614" s="72"/>
      <c r="O1614" s="67"/>
      <c r="P1614" s="15"/>
      <c r="Q1614" s="15"/>
      <c r="R1614" s="15"/>
      <c r="S1614" s="72"/>
      <c r="T1614" s="16"/>
      <c r="U1614" s="16"/>
      <c r="V1614" s="16"/>
      <c r="W1614" s="68"/>
      <c r="X1614" s="61"/>
      <c r="Y1614" s="61"/>
      <c r="Z1614" s="61"/>
      <c r="AA1614" s="61"/>
      <c r="AB1614" s="15"/>
      <c r="AC1614" s="15"/>
      <c r="AD1614" s="68"/>
      <c r="AE1614" s="61"/>
      <c r="AF1614" s="61"/>
      <c r="AG1614" s="61"/>
      <c r="AH1614" s="61"/>
      <c r="AI1614" s="15"/>
      <c r="AJ1614" s="15"/>
      <c r="AK1614" s="68"/>
      <c r="AL1614" s="61"/>
      <c r="AM1614" s="61"/>
      <c r="AN1614" s="61"/>
      <c r="AO1614" s="61"/>
      <c r="AP1614" s="15"/>
      <c r="AQ1614" s="15"/>
    </row>
    <row r="1615" spans="1:43" ht="13.8" x14ac:dyDescent="0.25">
      <c r="A1615" s="12"/>
      <c r="B1615" s="12"/>
      <c r="C1615" s="13"/>
      <c r="D1615" s="14"/>
      <c r="E1615" s="67"/>
      <c r="F1615" s="15"/>
      <c r="G1615" s="15"/>
      <c r="H1615" s="15"/>
      <c r="I1615" s="72"/>
      <c r="J1615" s="67"/>
      <c r="K1615" s="15"/>
      <c r="L1615" s="15"/>
      <c r="M1615" s="15"/>
      <c r="N1615" s="72"/>
      <c r="O1615" s="67"/>
      <c r="P1615" s="15"/>
      <c r="Q1615" s="15"/>
      <c r="R1615" s="15"/>
      <c r="S1615" s="72"/>
      <c r="T1615" s="16"/>
      <c r="U1615" s="16"/>
      <c r="V1615" s="16"/>
      <c r="W1615" s="68"/>
      <c r="X1615" s="61"/>
      <c r="Y1615" s="61"/>
      <c r="Z1615" s="61"/>
      <c r="AA1615" s="61"/>
      <c r="AB1615" s="15"/>
      <c r="AC1615" s="15"/>
      <c r="AD1615" s="68"/>
      <c r="AE1615" s="61"/>
      <c r="AF1615" s="61"/>
      <c r="AG1615" s="61"/>
      <c r="AH1615" s="61"/>
      <c r="AI1615" s="15"/>
      <c r="AJ1615" s="15"/>
      <c r="AK1615" s="68"/>
      <c r="AL1615" s="61"/>
      <c r="AM1615" s="61"/>
      <c r="AN1615" s="61"/>
      <c r="AO1615" s="61"/>
      <c r="AP1615" s="15"/>
      <c r="AQ1615" s="15"/>
    </row>
    <row r="1616" spans="1:43" ht="13.8" x14ac:dyDescent="0.25">
      <c r="A1616" s="12"/>
      <c r="B1616" s="12"/>
      <c r="C1616" s="13"/>
      <c r="D1616" s="14"/>
      <c r="E1616" s="67"/>
      <c r="F1616" s="15"/>
      <c r="G1616" s="15"/>
      <c r="H1616" s="15"/>
      <c r="I1616" s="72"/>
      <c r="J1616" s="67"/>
      <c r="K1616" s="15"/>
      <c r="L1616" s="15"/>
      <c r="M1616" s="15"/>
      <c r="N1616" s="72"/>
      <c r="O1616" s="67"/>
      <c r="P1616" s="15"/>
      <c r="Q1616" s="15"/>
      <c r="R1616" s="15"/>
      <c r="S1616" s="72"/>
      <c r="T1616" s="16"/>
      <c r="U1616" s="16"/>
      <c r="V1616" s="16"/>
      <c r="W1616" s="68"/>
      <c r="X1616" s="61"/>
      <c r="Y1616" s="61"/>
      <c r="Z1616" s="61"/>
      <c r="AA1616" s="61"/>
      <c r="AB1616" s="15"/>
      <c r="AC1616" s="15"/>
      <c r="AD1616" s="68"/>
      <c r="AE1616" s="61"/>
      <c r="AF1616" s="61"/>
      <c r="AG1616" s="61"/>
      <c r="AH1616" s="61"/>
      <c r="AI1616" s="15"/>
      <c r="AJ1616" s="15"/>
      <c r="AK1616" s="68"/>
      <c r="AL1616" s="61"/>
      <c r="AM1616" s="61"/>
      <c r="AN1616" s="61"/>
      <c r="AO1616" s="61"/>
      <c r="AP1616" s="15"/>
      <c r="AQ1616" s="15"/>
    </row>
    <row r="1617" spans="1:43" ht="13.8" x14ac:dyDescent="0.25">
      <c r="A1617" s="12"/>
      <c r="B1617" s="12"/>
      <c r="C1617" s="13"/>
      <c r="D1617" s="14"/>
      <c r="E1617" s="67"/>
      <c r="F1617" s="15"/>
      <c r="G1617" s="15"/>
      <c r="H1617" s="15"/>
      <c r="I1617" s="72"/>
      <c r="J1617" s="67"/>
      <c r="K1617" s="15"/>
      <c r="L1617" s="15"/>
      <c r="M1617" s="15"/>
      <c r="N1617" s="72"/>
      <c r="O1617" s="67"/>
      <c r="P1617" s="15"/>
      <c r="Q1617" s="15"/>
      <c r="R1617" s="15"/>
      <c r="S1617" s="72"/>
      <c r="T1617" s="16"/>
      <c r="U1617" s="16"/>
      <c r="V1617" s="16"/>
      <c r="W1617" s="68"/>
      <c r="X1617" s="61"/>
      <c r="Y1617" s="61"/>
      <c r="Z1617" s="61"/>
      <c r="AA1617" s="61"/>
      <c r="AB1617" s="15"/>
      <c r="AC1617" s="15"/>
      <c r="AD1617" s="68"/>
      <c r="AE1617" s="61"/>
      <c r="AF1617" s="61"/>
      <c r="AG1617" s="61"/>
      <c r="AH1617" s="61"/>
      <c r="AI1617" s="15"/>
      <c r="AJ1617" s="15"/>
      <c r="AK1617" s="68"/>
      <c r="AL1617" s="61"/>
      <c r="AM1617" s="61"/>
      <c r="AN1617" s="61"/>
      <c r="AO1617" s="61"/>
      <c r="AP1617" s="15"/>
      <c r="AQ1617" s="15"/>
    </row>
    <row r="1618" spans="1:43" ht="13.8" x14ac:dyDescent="0.25">
      <c r="A1618" s="12"/>
      <c r="B1618" s="12"/>
      <c r="C1618" s="13"/>
      <c r="D1618" s="14"/>
      <c r="E1618" s="67"/>
      <c r="F1618" s="15"/>
      <c r="G1618" s="15"/>
      <c r="H1618" s="15"/>
      <c r="I1618" s="72"/>
      <c r="J1618" s="67"/>
      <c r="K1618" s="15"/>
      <c r="L1618" s="15"/>
      <c r="M1618" s="15"/>
      <c r="N1618" s="72"/>
      <c r="O1618" s="67"/>
      <c r="P1618" s="15"/>
      <c r="Q1618" s="15"/>
      <c r="R1618" s="15"/>
      <c r="S1618" s="72"/>
      <c r="T1618" s="16"/>
      <c r="U1618" s="16"/>
      <c r="V1618" s="16"/>
      <c r="W1618" s="68"/>
      <c r="X1618" s="61"/>
      <c r="Y1618" s="61"/>
      <c r="Z1618" s="61"/>
      <c r="AA1618" s="61"/>
      <c r="AB1618" s="15"/>
      <c r="AC1618" s="15"/>
      <c r="AD1618" s="68"/>
      <c r="AE1618" s="61"/>
      <c r="AF1618" s="61"/>
      <c r="AG1618" s="61"/>
      <c r="AH1618" s="61"/>
      <c r="AI1618" s="15"/>
      <c r="AJ1618" s="15"/>
      <c r="AK1618" s="68"/>
      <c r="AL1618" s="61"/>
      <c r="AM1618" s="61"/>
      <c r="AN1618" s="61"/>
      <c r="AO1618" s="61"/>
      <c r="AP1618" s="15"/>
      <c r="AQ1618" s="15"/>
    </row>
    <row r="1619" spans="1:43" ht="13.8" x14ac:dyDescent="0.25">
      <c r="A1619" s="12"/>
      <c r="B1619" s="12"/>
      <c r="C1619" s="13"/>
      <c r="D1619" s="14"/>
      <c r="E1619" s="67"/>
      <c r="F1619" s="15"/>
      <c r="G1619" s="15"/>
      <c r="H1619" s="15"/>
      <c r="I1619" s="72"/>
      <c r="J1619" s="67"/>
      <c r="K1619" s="15"/>
      <c r="L1619" s="15"/>
      <c r="M1619" s="15"/>
      <c r="N1619" s="72"/>
      <c r="O1619" s="67"/>
      <c r="P1619" s="15"/>
      <c r="Q1619" s="15"/>
      <c r="R1619" s="15"/>
      <c r="S1619" s="72"/>
      <c r="T1619" s="16"/>
      <c r="U1619" s="16"/>
      <c r="V1619" s="16"/>
      <c r="W1619" s="68"/>
      <c r="X1619" s="61"/>
      <c r="Y1619" s="61"/>
      <c r="Z1619" s="61"/>
      <c r="AA1619" s="61"/>
      <c r="AB1619" s="15"/>
      <c r="AC1619" s="15"/>
      <c r="AD1619" s="68"/>
      <c r="AE1619" s="61"/>
      <c r="AF1619" s="61"/>
      <c r="AG1619" s="61"/>
      <c r="AH1619" s="61"/>
      <c r="AI1619" s="15"/>
      <c r="AJ1619" s="15"/>
      <c r="AK1619" s="68"/>
      <c r="AL1619" s="61"/>
      <c r="AM1619" s="61"/>
      <c r="AN1619" s="61"/>
      <c r="AO1619" s="61"/>
      <c r="AP1619" s="15"/>
      <c r="AQ1619" s="15"/>
    </row>
    <row r="1620" spans="1:43" ht="13.8" x14ac:dyDescent="0.25">
      <c r="A1620" s="12"/>
      <c r="B1620" s="12"/>
      <c r="C1620" s="13"/>
      <c r="D1620" s="14"/>
      <c r="E1620" s="67"/>
      <c r="F1620" s="15"/>
      <c r="G1620" s="15"/>
      <c r="H1620" s="15"/>
      <c r="I1620" s="72"/>
      <c r="J1620" s="67"/>
      <c r="K1620" s="15"/>
      <c r="L1620" s="15"/>
      <c r="M1620" s="15"/>
      <c r="N1620" s="72"/>
      <c r="O1620" s="67"/>
      <c r="P1620" s="15"/>
      <c r="Q1620" s="15"/>
      <c r="R1620" s="15"/>
      <c r="S1620" s="72"/>
      <c r="T1620" s="16"/>
      <c r="U1620" s="16"/>
      <c r="V1620" s="16"/>
      <c r="W1620" s="68"/>
      <c r="X1620" s="61"/>
      <c r="Y1620" s="61"/>
      <c r="Z1620" s="61"/>
      <c r="AA1620" s="61"/>
      <c r="AB1620" s="15"/>
      <c r="AC1620" s="15"/>
      <c r="AD1620" s="68"/>
      <c r="AE1620" s="61"/>
      <c r="AF1620" s="61"/>
      <c r="AG1620" s="61"/>
      <c r="AH1620" s="61"/>
      <c r="AI1620" s="15"/>
      <c r="AJ1620" s="15"/>
      <c r="AK1620" s="68"/>
      <c r="AL1620" s="61"/>
      <c r="AM1620" s="61"/>
      <c r="AN1620" s="61"/>
      <c r="AO1620" s="61"/>
      <c r="AP1620" s="15"/>
      <c r="AQ1620" s="15"/>
    </row>
    <row r="1621" spans="1:43" ht="13.8" x14ac:dyDescent="0.25">
      <c r="A1621" s="12"/>
      <c r="B1621" s="12"/>
      <c r="C1621" s="13"/>
      <c r="D1621" s="14"/>
      <c r="E1621" s="67"/>
      <c r="F1621" s="15"/>
      <c r="G1621" s="15"/>
      <c r="H1621" s="15"/>
      <c r="I1621" s="72"/>
      <c r="J1621" s="67"/>
      <c r="K1621" s="15"/>
      <c r="L1621" s="15"/>
      <c r="M1621" s="15"/>
      <c r="N1621" s="72"/>
      <c r="O1621" s="67"/>
      <c r="P1621" s="15"/>
      <c r="Q1621" s="15"/>
      <c r="R1621" s="15"/>
      <c r="S1621" s="72"/>
      <c r="T1621" s="16"/>
      <c r="U1621" s="16"/>
      <c r="V1621" s="16"/>
      <c r="W1621" s="68"/>
      <c r="X1621" s="61"/>
      <c r="Y1621" s="61"/>
      <c r="Z1621" s="61"/>
      <c r="AA1621" s="61"/>
      <c r="AB1621" s="15"/>
      <c r="AC1621" s="15"/>
      <c r="AD1621" s="68"/>
      <c r="AE1621" s="61"/>
      <c r="AF1621" s="61"/>
      <c r="AG1621" s="61"/>
      <c r="AH1621" s="61"/>
      <c r="AI1621" s="15"/>
      <c r="AJ1621" s="15"/>
      <c r="AK1621" s="68"/>
      <c r="AL1621" s="61"/>
      <c r="AM1621" s="61"/>
      <c r="AN1621" s="61"/>
      <c r="AO1621" s="61"/>
      <c r="AP1621" s="15"/>
      <c r="AQ1621" s="15"/>
    </row>
    <row r="1622" spans="1:43" ht="13.8" x14ac:dyDescent="0.25">
      <c r="A1622" s="12"/>
      <c r="B1622" s="12"/>
      <c r="C1622" s="13"/>
      <c r="D1622" s="14"/>
      <c r="E1622" s="67"/>
      <c r="F1622" s="15"/>
      <c r="G1622" s="15"/>
      <c r="H1622" s="15"/>
      <c r="I1622" s="72"/>
      <c r="J1622" s="67"/>
      <c r="K1622" s="15"/>
      <c r="L1622" s="15"/>
      <c r="M1622" s="15"/>
      <c r="N1622" s="72"/>
      <c r="O1622" s="67"/>
      <c r="P1622" s="15"/>
      <c r="Q1622" s="15"/>
      <c r="R1622" s="15"/>
      <c r="S1622" s="72"/>
      <c r="T1622" s="16"/>
      <c r="U1622" s="16"/>
      <c r="V1622" s="16"/>
      <c r="W1622" s="68"/>
      <c r="X1622" s="61"/>
      <c r="Y1622" s="61"/>
      <c r="Z1622" s="61"/>
      <c r="AA1622" s="61"/>
      <c r="AB1622" s="15"/>
      <c r="AC1622" s="15"/>
      <c r="AD1622" s="68"/>
      <c r="AE1622" s="61"/>
      <c r="AF1622" s="61"/>
      <c r="AG1622" s="61"/>
      <c r="AH1622" s="61"/>
      <c r="AI1622" s="15"/>
      <c r="AJ1622" s="15"/>
      <c r="AK1622" s="68"/>
      <c r="AL1622" s="61"/>
      <c r="AM1622" s="61"/>
      <c r="AN1622" s="61"/>
      <c r="AO1622" s="61"/>
      <c r="AP1622" s="15"/>
      <c r="AQ1622" s="15"/>
    </row>
    <row r="1623" spans="1:43" ht="13.8" x14ac:dyDescent="0.25">
      <c r="A1623" s="12"/>
      <c r="B1623" s="12"/>
      <c r="C1623" s="13"/>
      <c r="D1623" s="14"/>
      <c r="E1623" s="67"/>
      <c r="F1623" s="15"/>
      <c r="G1623" s="15"/>
      <c r="H1623" s="15"/>
      <c r="I1623" s="72"/>
      <c r="J1623" s="67"/>
      <c r="K1623" s="15"/>
      <c r="L1623" s="15"/>
      <c r="M1623" s="15"/>
      <c r="N1623" s="72"/>
      <c r="O1623" s="67"/>
      <c r="P1623" s="15"/>
      <c r="Q1623" s="15"/>
      <c r="R1623" s="15"/>
      <c r="S1623" s="72"/>
      <c r="T1623" s="16"/>
      <c r="U1623" s="16"/>
      <c r="V1623" s="16"/>
      <c r="W1623" s="68"/>
      <c r="X1623" s="61"/>
      <c r="Y1623" s="61"/>
      <c r="Z1623" s="61"/>
      <c r="AA1623" s="61"/>
      <c r="AB1623" s="15"/>
      <c r="AC1623" s="15"/>
      <c r="AD1623" s="68"/>
      <c r="AE1623" s="61"/>
      <c r="AF1623" s="61"/>
      <c r="AG1623" s="61"/>
      <c r="AH1623" s="61"/>
      <c r="AI1623" s="15"/>
      <c r="AJ1623" s="15"/>
      <c r="AK1623" s="68"/>
      <c r="AL1623" s="61"/>
      <c r="AM1623" s="61"/>
      <c r="AN1623" s="61"/>
      <c r="AO1623" s="61"/>
      <c r="AP1623" s="15"/>
      <c r="AQ1623" s="15"/>
    </row>
    <row r="1624" spans="1:43" ht="13.8" x14ac:dyDescent="0.25">
      <c r="A1624" s="12"/>
      <c r="B1624" s="12"/>
      <c r="C1624" s="13"/>
      <c r="D1624" s="14"/>
      <c r="E1624" s="67"/>
      <c r="F1624" s="15"/>
      <c r="G1624" s="15"/>
      <c r="H1624" s="15"/>
      <c r="I1624" s="72"/>
      <c r="J1624" s="67"/>
      <c r="K1624" s="15"/>
      <c r="L1624" s="15"/>
      <c r="M1624" s="15"/>
      <c r="N1624" s="72"/>
      <c r="O1624" s="67"/>
      <c r="P1624" s="15"/>
      <c r="Q1624" s="15"/>
      <c r="R1624" s="15"/>
      <c r="S1624" s="72"/>
      <c r="T1624" s="16"/>
      <c r="U1624" s="16"/>
      <c r="V1624" s="16"/>
      <c r="W1624" s="68"/>
      <c r="X1624" s="61"/>
      <c r="Y1624" s="61"/>
      <c r="Z1624" s="61"/>
      <c r="AA1624" s="61"/>
      <c r="AB1624" s="15"/>
      <c r="AC1624" s="15"/>
      <c r="AD1624" s="68"/>
      <c r="AE1624" s="61"/>
      <c r="AF1624" s="61"/>
      <c r="AG1624" s="61"/>
      <c r="AH1624" s="61"/>
      <c r="AI1624" s="15"/>
      <c r="AJ1624" s="15"/>
      <c r="AK1624" s="68"/>
      <c r="AL1624" s="61"/>
      <c r="AM1624" s="61"/>
      <c r="AN1624" s="61"/>
      <c r="AO1624" s="61"/>
      <c r="AP1624" s="15"/>
      <c r="AQ1624" s="15"/>
    </row>
    <row r="1625" spans="1:43" ht="13.8" x14ac:dyDescent="0.25">
      <c r="A1625" s="12"/>
      <c r="B1625" s="12"/>
      <c r="C1625" s="13"/>
      <c r="D1625" s="14"/>
      <c r="E1625" s="67"/>
      <c r="F1625" s="15"/>
      <c r="G1625" s="15"/>
      <c r="H1625" s="15"/>
      <c r="I1625" s="72"/>
      <c r="J1625" s="67"/>
      <c r="K1625" s="15"/>
      <c r="L1625" s="15"/>
      <c r="M1625" s="15"/>
      <c r="N1625" s="72"/>
      <c r="O1625" s="67"/>
      <c r="P1625" s="15"/>
      <c r="Q1625" s="15"/>
      <c r="R1625" s="15"/>
      <c r="S1625" s="72"/>
      <c r="T1625" s="16"/>
      <c r="U1625" s="16"/>
      <c r="V1625" s="16"/>
      <c r="W1625" s="68"/>
      <c r="X1625" s="61"/>
      <c r="Y1625" s="61"/>
      <c r="Z1625" s="61"/>
      <c r="AA1625" s="61"/>
      <c r="AB1625" s="15"/>
      <c r="AC1625" s="15"/>
      <c r="AD1625" s="68"/>
      <c r="AE1625" s="61"/>
      <c r="AF1625" s="61"/>
      <c r="AG1625" s="61"/>
      <c r="AH1625" s="61"/>
      <c r="AI1625" s="15"/>
      <c r="AJ1625" s="15"/>
      <c r="AK1625" s="68"/>
      <c r="AL1625" s="61"/>
      <c r="AM1625" s="61"/>
      <c r="AN1625" s="61"/>
      <c r="AO1625" s="61"/>
      <c r="AP1625" s="15"/>
      <c r="AQ1625" s="15"/>
    </row>
    <row r="1626" spans="1:43" ht="13.8" x14ac:dyDescent="0.25">
      <c r="A1626" s="12"/>
      <c r="B1626" s="12"/>
      <c r="C1626" s="13"/>
      <c r="D1626" s="14"/>
      <c r="E1626" s="67"/>
      <c r="F1626" s="15"/>
      <c r="G1626" s="15"/>
      <c r="H1626" s="15"/>
      <c r="I1626" s="72"/>
      <c r="J1626" s="67"/>
      <c r="K1626" s="15"/>
      <c r="L1626" s="15"/>
      <c r="M1626" s="15"/>
      <c r="N1626" s="72"/>
      <c r="O1626" s="67"/>
      <c r="P1626" s="15"/>
      <c r="Q1626" s="15"/>
      <c r="R1626" s="15"/>
      <c r="S1626" s="72"/>
      <c r="T1626" s="16"/>
      <c r="U1626" s="16"/>
      <c r="V1626" s="16"/>
      <c r="W1626" s="68"/>
      <c r="X1626" s="61"/>
      <c r="Y1626" s="61"/>
      <c r="Z1626" s="61"/>
      <c r="AA1626" s="61"/>
      <c r="AB1626" s="15"/>
      <c r="AC1626" s="15"/>
      <c r="AD1626" s="68"/>
      <c r="AE1626" s="61"/>
      <c r="AF1626" s="61"/>
      <c r="AG1626" s="61"/>
      <c r="AH1626" s="61"/>
      <c r="AI1626" s="15"/>
      <c r="AJ1626" s="15"/>
      <c r="AK1626" s="68"/>
      <c r="AL1626" s="61"/>
      <c r="AM1626" s="61"/>
      <c r="AN1626" s="61"/>
      <c r="AO1626" s="61"/>
      <c r="AP1626" s="15"/>
      <c r="AQ1626" s="15"/>
    </row>
    <row r="1627" spans="1:43" ht="13.8" x14ac:dyDescent="0.25">
      <c r="A1627" s="12"/>
      <c r="B1627" s="12"/>
      <c r="C1627" s="13"/>
      <c r="D1627" s="14"/>
      <c r="E1627" s="67"/>
      <c r="F1627" s="15"/>
      <c r="G1627" s="15"/>
      <c r="H1627" s="15"/>
      <c r="I1627" s="72"/>
      <c r="J1627" s="67"/>
      <c r="K1627" s="15"/>
      <c r="L1627" s="15"/>
      <c r="M1627" s="15"/>
      <c r="N1627" s="72"/>
      <c r="O1627" s="67"/>
      <c r="P1627" s="15"/>
      <c r="Q1627" s="15"/>
      <c r="R1627" s="15"/>
      <c r="S1627" s="72"/>
      <c r="T1627" s="16"/>
      <c r="U1627" s="16"/>
      <c r="V1627" s="16"/>
      <c r="W1627" s="68"/>
      <c r="X1627" s="61"/>
      <c r="Y1627" s="61"/>
      <c r="Z1627" s="61"/>
      <c r="AA1627" s="61"/>
      <c r="AB1627" s="15"/>
      <c r="AC1627" s="15"/>
      <c r="AD1627" s="68"/>
      <c r="AE1627" s="61"/>
      <c r="AF1627" s="61"/>
      <c r="AG1627" s="61"/>
      <c r="AH1627" s="61"/>
      <c r="AI1627" s="15"/>
      <c r="AJ1627" s="15"/>
      <c r="AK1627" s="68"/>
      <c r="AL1627" s="61"/>
      <c r="AM1627" s="61"/>
      <c r="AN1627" s="61"/>
      <c r="AO1627" s="61"/>
      <c r="AP1627" s="15"/>
      <c r="AQ1627" s="15"/>
    </row>
    <row r="1628" spans="1:43" ht="13.8" x14ac:dyDescent="0.25">
      <c r="A1628" s="12"/>
      <c r="B1628" s="12"/>
      <c r="C1628" s="13"/>
      <c r="D1628" s="14"/>
      <c r="E1628" s="67"/>
      <c r="F1628" s="15"/>
      <c r="G1628" s="15"/>
      <c r="H1628" s="15"/>
      <c r="I1628" s="72"/>
      <c r="J1628" s="67"/>
      <c r="K1628" s="15"/>
      <c r="L1628" s="15"/>
      <c r="M1628" s="15"/>
      <c r="N1628" s="72"/>
      <c r="O1628" s="67"/>
      <c r="P1628" s="15"/>
      <c r="Q1628" s="15"/>
      <c r="R1628" s="15"/>
      <c r="S1628" s="72"/>
      <c r="T1628" s="16"/>
      <c r="U1628" s="16"/>
      <c r="V1628" s="16"/>
      <c r="W1628" s="68"/>
      <c r="X1628" s="61"/>
      <c r="Y1628" s="61"/>
      <c r="Z1628" s="61"/>
      <c r="AA1628" s="61"/>
      <c r="AB1628" s="15"/>
      <c r="AC1628" s="15"/>
      <c r="AD1628" s="68"/>
      <c r="AE1628" s="61"/>
      <c r="AF1628" s="61"/>
      <c r="AG1628" s="61"/>
      <c r="AH1628" s="61"/>
      <c r="AI1628" s="15"/>
      <c r="AJ1628" s="15"/>
      <c r="AK1628" s="68"/>
      <c r="AL1628" s="61"/>
      <c r="AM1628" s="61"/>
      <c r="AN1628" s="61"/>
      <c r="AO1628" s="61"/>
      <c r="AP1628" s="15"/>
      <c r="AQ1628" s="15"/>
    </row>
    <row r="1629" spans="1:43" ht="13.8" x14ac:dyDescent="0.25">
      <c r="A1629" s="12"/>
      <c r="B1629" s="12"/>
      <c r="C1629" s="13"/>
      <c r="D1629" s="14"/>
      <c r="E1629" s="67"/>
      <c r="F1629" s="15"/>
      <c r="G1629" s="15"/>
      <c r="H1629" s="15"/>
      <c r="I1629" s="72"/>
      <c r="J1629" s="67"/>
      <c r="K1629" s="15"/>
      <c r="L1629" s="15"/>
      <c r="M1629" s="15"/>
      <c r="N1629" s="72"/>
      <c r="O1629" s="67"/>
      <c r="P1629" s="15"/>
      <c r="Q1629" s="15"/>
      <c r="R1629" s="15"/>
      <c r="S1629" s="72"/>
      <c r="T1629" s="16"/>
      <c r="U1629" s="16"/>
      <c r="V1629" s="16"/>
      <c r="W1629" s="68"/>
      <c r="X1629" s="61"/>
      <c r="Y1629" s="61"/>
      <c r="Z1629" s="61"/>
      <c r="AA1629" s="61"/>
      <c r="AB1629" s="15"/>
      <c r="AC1629" s="15"/>
      <c r="AD1629" s="68"/>
      <c r="AE1629" s="61"/>
      <c r="AF1629" s="61"/>
      <c r="AG1629" s="61"/>
      <c r="AH1629" s="61"/>
      <c r="AI1629" s="15"/>
      <c r="AJ1629" s="15"/>
      <c r="AK1629" s="68"/>
      <c r="AL1629" s="61"/>
      <c r="AM1629" s="61"/>
      <c r="AN1629" s="61"/>
      <c r="AO1629" s="61"/>
      <c r="AP1629" s="15"/>
      <c r="AQ1629" s="15"/>
    </row>
    <row r="1630" spans="1:43" ht="13.8" x14ac:dyDescent="0.25">
      <c r="A1630" s="12"/>
      <c r="B1630" s="12"/>
      <c r="C1630" s="13"/>
      <c r="D1630" s="14"/>
      <c r="E1630" s="67"/>
      <c r="F1630" s="15"/>
      <c r="G1630" s="15"/>
      <c r="H1630" s="15"/>
      <c r="I1630" s="72"/>
      <c r="J1630" s="67"/>
      <c r="K1630" s="15"/>
      <c r="L1630" s="15"/>
      <c r="M1630" s="15"/>
      <c r="N1630" s="72"/>
      <c r="O1630" s="67"/>
      <c r="P1630" s="15"/>
      <c r="Q1630" s="15"/>
      <c r="R1630" s="15"/>
      <c r="S1630" s="72"/>
      <c r="T1630" s="16"/>
      <c r="U1630" s="16"/>
      <c r="V1630" s="16"/>
      <c r="W1630" s="68"/>
      <c r="X1630" s="61"/>
      <c r="Y1630" s="61"/>
      <c r="Z1630" s="61"/>
      <c r="AA1630" s="61"/>
      <c r="AB1630" s="15"/>
      <c r="AC1630" s="15"/>
      <c r="AD1630" s="68"/>
      <c r="AE1630" s="61"/>
      <c r="AF1630" s="61"/>
      <c r="AG1630" s="61"/>
      <c r="AH1630" s="61"/>
      <c r="AI1630" s="15"/>
      <c r="AJ1630" s="15"/>
      <c r="AK1630" s="68"/>
      <c r="AL1630" s="61"/>
      <c r="AM1630" s="61"/>
      <c r="AN1630" s="61"/>
      <c r="AO1630" s="61"/>
      <c r="AP1630" s="15"/>
      <c r="AQ1630" s="15"/>
    </row>
    <row r="1631" spans="1:43" ht="13.8" x14ac:dyDescent="0.25">
      <c r="A1631" s="12"/>
      <c r="B1631" s="12"/>
      <c r="C1631" s="13"/>
      <c r="D1631" s="14"/>
      <c r="E1631" s="67"/>
      <c r="F1631" s="15"/>
      <c r="G1631" s="15"/>
      <c r="H1631" s="15"/>
      <c r="I1631" s="72"/>
      <c r="J1631" s="67"/>
      <c r="K1631" s="15"/>
      <c r="L1631" s="15"/>
      <c r="M1631" s="15"/>
      <c r="N1631" s="72"/>
      <c r="O1631" s="67"/>
      <c r="P1631" s="15"/>
      <c r="Q1631" s="15"/>
      <c r="R1631" s="15"/>
      <c r="S1631" s="72"/>
      <c r="T1631" s="16"/>
      <c r="U1631" s="16"/>
      <c r="V1631" s="16"/>
      <c r="W1631" s="68"/>
      <c r="X1631" s="61"/>
      <c r="Y1631" s="61"/>
      <c r="Z1631" s="61"/>
      <c r="AA1631" s="61"/>
      <c r="AB1631" s="15"/>
      <c r="AC1631" s="15"/>
      <c r="AD1631" s="68"/>
      <c r="AE1631" s="61"/>
      <c r="AF1631" s="61"/>
      <c r="AG1631" s="61"/>
      <c r="AH1631" s="61"/>
      <c r="AI1631" s="15"/>
      <c r="AJ1631" s="15"/>
      <c r="AK1631" s="68"/>
      <c r="AL1631" s="61"/>
      <c r="AM1631" s="61"/>
      <c r="AN1631" s="61"/>
      <c r="AO1631" s="61"/>
      <c r="AP1631" s="15"/>
      <c r="AQ1631" s="15"/>
    </row>
    <row r="1632" spans="1:43" ht="13.8" x14ac:dyDescent="0.25">
      <c r="A1632" s="12"/>
      <c r="B1632" s="12"/>
      <c r="C1632" s="13"/>
      <c r="D1632" s="14"/>
      <c r="E1632" s="67"/>
      <c r="F1632" s="15"/>
      <c r="G1632" s="15"/>
      <c r="H1632" s="15"/>
      <c r="I1632" s="72"/>
      <c r="J1632" s="67"/>
      <c r="K1632" s="15"/>
      <c r="L1632" s="15"/>
      <c r="M1632" s="15"/>
      <c r="N1632" s="72"/>
      <c r="O1632" s="67"/>
      <c r="P1632" s="15"/>
      <c r="Q1632" s="15"/>
      <c r="R1632" s="15"/>
      <c r="S1632" s="72"/>
      <c r="T1632" s="16"/>
      <c r="U1632" s="16"/>
      <c r="V1632" s="16"/>
      <c r="W1632" s="68"/>
      <c r="X1632" s="61"/>
      <c r="Y1632" s="61"/>
      <c r="Z1632" s="61"/>
      <c r="AA1632" s="61"/>
      <c r="AB1632" s="15"/>
      <c r="AC1632" s="15"/>
      <c r="AD1632" s="68"/>
      <c r="AE1632" s="61"/>
      <c r="AF1632" s="61"/>
      <c r="AG1632" s="61"/>
      <c r="AH1632" s="61"/>
      <c r="AI1632" s="15"/>
      <c r="AJ1632" s="15"/>
      <c r="AK1632" s="68"/>
      <c r="AL1632" s="61"/>
      <c r="AM1632" s="61"/>
      <c r="AN1632" s="61"/>
      <c r="AO1632" s="61"/>
      <c r="AP1632" s="15"/>
      <c r="AQ1632" s="15"/>
    </row>
    <row r="1633" spans="1:43" ht="13.8" x14ac:dyDescent="0.25">
      <c r="A1633" s="12"/>
      <c r="B1633" s="12"/>
      <c r="C1633" s="13"/>
      <c r="D1633" s="14"/>
      <c r="E1633" s="67"/>
      <c r="F1633" s="15"/>
      <c r="G1633" s="15"/>
      <c r="H1633" s="15"/>
      <c r="I1633" s="72"/>
      <c r="J1633" s="67"/>
      <c r="K1633" s="15"/>
      <c r="L1633" s="15"/>
      <c r="M1633" s="15"/>
      <c r="N1633" s="72"/>
      <c r="O1633" s="67"/>
      <c r="P1633" s="15"/>
      <c r="Q1633" s="15"/>
      <c r="R1633" s="15"/>
      <c r="S1633" s="72"/>
      <c r="T1633" s="16"/>
      <c r="U1633" s="16"/>
      <c r="V1633" s="16"/>
      <c r="W1633" s="68"/>
      <c r="X1633" s="61"/>
      <c r="Y1633" s="61"/>
      <c r="Z1633" s="61"/>
      <c r="AA1633" s="61"/>
      <c r="AB1633" s="15"/>
      <c r="AC1633" s="15"/>
      <c r="AD1633" s="68"/>
      <c r="AE1633" s="61"/>
      <c r="AF1633" s="61"/>
      <c r="AG1633" s="61"/>
      <c r="AH1633" s="61"/>
      <c r="AI1633" s="15"/>
      <c r="AJ1633" s="15"/>
      <c r="AK1633" s="68"/>
      <c r="AL1633" s="61"/>
      <c r="AM1633" s="61"/>
      <c r="AN1633" s="61"/>
      <c r="AO1633" s="61"/>
      <c r="AP1633" s="15"/>
      <c r="AQ1633" s="15"/>
    </row>
    <row r="1634" spans="1:43" ht="13.8" x14ac:dyDescent="0.25">
      <c r="A1634" s="12"/>
      <c r="B1634" s="12"/>
      <c r="C1634" s="13"/>
      <c r="D1634" s="14"/>
      <c r="E1634" s="67"/>
      <c r="F1634" s="15"/>
      <c r="G1634" s="15"/>
      <c r="H1634" s="15"/>
      <c r="I1634" s="72"/>
      <c r="J1634" s="67"/>
      <c r="K1634" s="15"/>
      <c r="L1634" s="15"/>
      <c r="M1634" s="15"/>
      <c r="N1634" s="72"/>
      <c r="O1634" s="67"/>
      <c r="P1634" s="15"/>
      <c r="Q1634" s="15"/>
      <c r="R1634" s="15"/>
      <c r="S1634" s="72"/>
      <c r="T1634" s="16"/>
      <c r="U1634" s="16"/>
      <c r="V1634" s="16"/>
      <c r="W1634" s="68"/>
      <c r="X1634" s="61"/>
      <c r="Y1634" s="61"/>
      <c r="Z1634" s="61"/>
      <c r="AA1634" s="61"/>
      <c r="AB1634" s="15"/>
      <c r="AC1634" s="15"/>
      <c r="AD1634" s="68"/>
      <c r="AE1634" s="61"/>
      <c r="AF1634" s="61"/>
      <c r="AG1634" s="61"/>
      <c r="AH1634" s="61"/>
      <c r="AI1634" s="15"/>
      <c r="AJ1634" s="15"/>
      <c r="AK1634" s="68"/>
      <c r="AL1634" s="61"/>
      <c r="AM1634" s="61"/>
      <c r="AN1634" s="61"/>
      <c r="AO1634" s="61"/>
      <c r="AP1634" s="15"/>
      <c r="AQ1634" s="15"/>
    </row>
    <row r="1635" spans="1:43" ht="13.8" x14ac:dyDescent="0.25">
      <c r="A1635" s="12"/>
      <c r="B1635" s="12"/>
      <c r="C1635" s="13"/>
      <c r="D1635" s="14"/>
      <c r="E1635" s="67"/>
      <c r="F1635" s="15"/>
      <c r="G1635" s="15"/>
      <c r="H1635" s="15"/>
      <c r="I1635" s="72"/>
      <c r="J1635" s="67"/>
      <c r="K1635" s="15"/>
      <c r="L1635" s="15"/>
      <c r="M1635" s="15"/>
      <c r="N1635" s="72"/>
      <c r="O1635" s="67"/>
      <c r="P1635" s="15"/>
      <c r="Q1635" s="15"/>
      <c r="R1635" s="15"/>
      <c r="S1635" s="72"/>
      <c r="T1635" s="16"/>
      <c r="U1635" s="16"/>
      <c r="V1635" s="16"/>
      <c r="W1635" s="68"/>
      <c r="X1635" s="61"/>
      <c r="Y1635" s="61"/>
      <c r="Z1635" s="61"/>
      <c r="AA1635" s="61"/>
      <c r="AB1635" s="15"/>
      <c r="AC1635" s="15"/>
      <c r="AD1635" s="68"/>
      <c r="AE1635" s="61"/>
      <c r="AF1635" s="61"/>
      <c r="AG1635" s="61"/>
      <c r="AH1635" s="61"/>
      <c r="AI1635" s="15"/>
      <c r="AJ1635" s="15"/>
      <c r="AK1635" s="68"/>
      <c r="AL1635" s="61"/>
      <c r="AM1635" s="61"/>
      <c r="AN1635" s="61"/>
      <c r="AO1635" s="61"/>
      <c r="AP1635" s="15"/>
      <c r="AQ1635" s="15"/>
    </row>
    <row r="1636" spans="1:43" ht="13.8" x14ac:dyDescent="0.25">
      <c r="A1636" s="12"/>
      <c r="B1636" s="12"/>
      <c r="C1636" s="13"/>
      <c r="D1636" s="14"/>
      <c r="E1636" s="67"/>
      <c r="F1636" s="15"/>
      <c r="G1636" s="15"/>
      <c r="H1636" s="15"/>
      <c r="I1636" s="72"/>
      <c r="J1636" s="67"/>
      <c r="K1636" s="15"/>
      <c r="L1636" s="15"/>
      <c r="M1636" s="15"/>
      <c r="N1636" s="72"/>
      <c r="O1636" s="67"/>
      <c r="P1636" s="15"/>
      <c r="Q1636" s="15"/>
      <c r="R1636" s="15"/>
      <c r="S1636" s="72"/>
      <c r="T1636" s="16"/>
      <c r="U1636" s="16"/>
      <c r="V1636" s="16"/>
      <c r="W1636" s="68"/>
      <c r="X1636" s="61"/>
      <c r="Y1636" s="61"/>
      <c r="Z1636" s="61"/>
      <c r="AA1636" s="61"/>
      <c r="AB1636" s="15"/>
      <c r="AC1636" s="15"/>
      <c r="AD1636" s="68"/>
      <c r="AE1636" s="61"/>
      <c r="AF1636" s="61"/>
      <c r="AG1636" s="61"/>
      <c r="AH1636" s="61"/>
      <c r="AI1636" s="15"/>
      <c r="AJ1636" s="15"/>
      <c r="AK1636" s="68"/>
      <c r="AL1636" s="61"/>
      <c r="AM1636" s="61"/>
      <c r="AN1636" s="61"/>
      <c r="AO1636" s="61"/>
      <c r="AP1636" s="15"/>
      <c r="AQ1636" s="15"/>
    </row>
    <row r="1637" spans="1:43" ht="13.8" x14ac:dyDescent="0.25">
      <c r="A1637" s="12"/>
      <c r="B1637" s="12"/>
      <c r="C1637" s="13"/>
      <c r="D1637" s="14"/>
      <c r="E1637" s="67"/>
      <c r="F1637" s="15"/>
      <c r="G1637" s="15"/>
      <c r="H1637" s="15"/>
      <c r="I1637" s="72"/>
      <c r="J1637" s="67"/>
      <c r="K1637" s="15"/>
      <c r="L1637" s="15"/>
      <c r="M1637" s="15"/>
      <c r="N1637" s="72"/>
      <c r="O1637" s="67"/>
      <c r="P1637" s="15"/>
      <c r="Q1637" s="15"/>
      <c r="R1637" s="15"/>
      <c r="S1637" s="72"/>
      <c r="T1637" s="16"/>
      <c r="U1637" s="16"/>
      <c r="V1637" s="16"/>
      <c r="W1637" s="68"/>
      <c r="X1637" s="61"/>
      <c r="Y1637" s="61"/>
      <c r="Z1637" s="61"/>
      <c r="AA1637" s="61"/>
      <c r="AB1637" s="15"/>
      <c r="AC1637" s="15"/>
      <c r="AD1637" s="68"/>
      <c r="AE1637" s="61"/>
      <c r="AF1637" s="61"/>
      <c r="AG1637" s="61"/>
      <c r="AH1637" s="61"/>
      <c r="AI1637" s="15"/>
      <c r="AJ1637" s="15"/>
      <c r="AK1637" s="68"/>
      <c r="AL1637" s="61"/>
      <c r="AM1637" s="61"/>
      <c r="AN1637" s="61"/>
      <c r="AO1637" s="61"/>
      <c r="AP1637" s="15"/>
      <c r="AQ1637" s="15"/>
    </row>
    <row r="1638" spans="1:43" ht="13.8" x14ac:dyDescent="0.25">
      <c r="A1638" s="12"/>
      <c r="B1638" s="12"/>
      <c r="C1638" s="13"/>
      <c r="D1638" s="14"/>
      <c r="E1638" s="67"/>
      <c r="F1638" s="15"/>
      <c r="G1638" s="15"/>
      <c r="H1638" s="15"/>
      <c r="I1638" s="72"/>
      <c r="J1638" s="67"/>
      <c r="K1638" s="15"/>
      <c r="L1638" s="15"/>
      <c r="M1638" s="15"/>
      <c r="N1638" s="72"/>
      <c r="O1638" s="67"/>
      <c r="P1638" s="15"/>
      <c r="Q1638" s="15"/>
      <c r="R1638" s="15"/>
      <c r="S1638" s="72"/>
      <c r="T1638" s="16"/>
      <c r="U1638" s="16"/>
      <c r="V1638" s="16"/>
      <c r="W1638" s="68"/>
      <c r="X1638" s="61"/>
      <c r="Y1638" s="61"/>
      <c r="Z1638" s="61"/>
      <c r="AA1638" s="61"/>
      <c r="AB1638" s="15"/>
      <c r="AC1638" s="15"/>
      <c r="AD1638" s="68"/>
      <c r="AE1638" s="61"/>
      <c r="AF1638" s="61"/>
      <c r="AG1638" s="61"/>
      <c r="AH1638" s="61"/>
      <c r="AI1638" s="15"/>
      <c r="AJ1638" s="15"/>
      <c r="AK1638" s="68"/>
      <c r="AL1638" s="61"/>
      <c r="AM1638" s="61"/>
      <c r="AN1638" s="61"/>
      <c r="AO1638" s="61"/>
      <c r="AP1638" s="15"/>
      <c r="AQ1638" s="15"/>
    </row>
    <row r="1639" spans="1:43" ht="13.8" x14ac:dyDescent="0.25">
      <c r="A1639" s="12"/>
      <c r="B1639" s="12"/>
      <c r="C1639" s="13"/>
      <c r="D1639" s="14"/>
      <c r="E1639" s="67"/>
      <c r="F1639" s="15"/>
      <c r="G1639" s="15"/>
      <c r="H1639" s="15"/>
      <c r="I1639" s="72"/>
      <c r="J1639" s="67"/>
      <c r="K1639" s="15"/>
      <c r="L1639" s="15"/>
      <c r="M1639" s="15"/>
      <c r="N1639" s="72"/>
      <c r="O1639" s="67"/>
      <c r="P1639" s="15"/>
      <c r="Q1639" s="15"/>
      <c r="R1639" s="15"/>
      <c r="S1639" s="72"/>
      <c r="T1639" s="16"/>
      <c r="U1639" s="16"/>
      <c r="V1639" s="16"/>
      <c r="W1639" s="68"/>
      <c r="X1639" s="61"/>
      <c r="Y1639" s="61"/>
      <c r="Z1639" s="61"/>
      <c r="AA1639" s="61"/>
      <c r="AB1639" s="15"/>
      <c r="AC1639" s="15"/>
      <c r="AD1639" s="68"/>
      <c r="AE1639" s="61"/>
      <c r="AF1639" s="61"/>
      <c r="AG1639" s="61"/>
      <c r="AH1639" s="61"/>
      <c r="AI1639" s="15"/>
      <c r="AJ1639" s="15"/>
      <c r="AK1639" s="68"/>
      <c r="AL1639" s="61"/>
      <c r="AM1639" s="61"/>
      <c r="AN1639" s="61"/>
      <c r="AO1639" s="61"/>
      <c r="AP1639" s="15"/>
      <c r="AQ1639" s="15"/>
    </row>
    <row r="1640" spans="1:43" ht="13.8" x14ac:dyDescent="0.25">
      <c r="A1640" s="12"/>
      <c r="B1640" s="12"/>
      <c r="C1640" s="13"/>
      <c r="D1640" s="14"/>
      <c r="E1640" s="67"/>
      <c r="F1640" s="15"/>
      <c r="G1640" s="15"/>
      <c r="H1640" s="15"/>
      <c r="I1640" s="72"/>
      <c r="J1640" s="67"/>
      <c r="K1640" s="15"/>
      <c r="L1640" s="15"/>
      <c r="M1640" s="15"/>
      <c r="N1640" s="72"/>
      <c r="O1640" s="67"/>
      <c r="P1640" s="15"/>
      <c r="Q1640" s="15"/>
      <c r="R1640" s="15"/>
      <c r="S1640" s="72"/>
      <c r="T1640" s="16"/>
      <c r="U1640" s="16"/>
      <c r="V1640" s="16"/>
      <c r="W1640" s="68"/>
      <c r="X1640" s="61"/>
      <c r="Y1640" s="61"/>
      <c r="Z1640" s="61"/>
      <c r="AA1640" s="61"/>
      <c r="AB1640" s="15"/>
      <c r="AC1640" s="15"/>
      <c r="AD1640" s="68"/>
      <c r="AE1640" s="61"/>
      <c r="AF1640" s="61"/>
      <c r="AG1640" s="61"/>
      <c r="AH1640" s="61"/>
      <c r="AI1640" s="15"/>
      <c r="AJ1640" s="15"/>
      <c r="AK1640" s="68"/>
      <c r="AL1640" s="61"/>
      <c r="AM1640" s="61"/>
      <c r="AN1640" s="61"/>
      <c r="AO1640" s="61"/>
      <c r="AP1640" s="15"/>
      <c r="AQ1640" s="15"/>
    </row>
    <row r="1641" spans="1:43" ht="13.8" x14ac:dyDescent="0.25">
      <c r="A1641" s="12"/>
      <c r="B1641" s="12"/>
      <c r="C1641" s="13"/>
      <c r="D1641" s="14"/>
      <c r="E1641" s="67"/>
      <c r="F1641" s="15"/>
      <c r="G1641" s="15"/>
      <c r="H1641" s="15"/>
      <c r="I1641" s="72"/>
      <c r="J1641" s="67"/>
      <c r="K1641" s="15"/>
      <c r="L1641" s="15"/>
      <c r="M1641" s="15"/>
      <c r="N1641" s="72"/>
      <c r="O1641" s="67"/>
      <c r="P1641" s="15"/>
      <c r="Q1641" s="15"/>
      <c r="R1641" s="15"/>
      <c r="S1641" s="72"/>
      <c r="T1641" s="16"/>
      <c r="U1641" s="16"/>
      <c r="V1641" s="16"/>
      <c r="W1641" s="68"/>
      <c r="X1641" s="61"/>
      <c r="Y1641" s="61"/>
      <c r="Z1641" s="61"/>
      <c r="AA1641" s="61"/>
      <c r="AB1641" s="15"/>
      <c r="AC1641" s="15"/>
      <c r="AD1641" s="68"/>
      <c r="AE1641" s="61"/>
      <c r="AF1641" s="61"/>
      <c r="AG1641" s="61"/>
      <c r="AH1641" s="61"/>
      <c r="AI1641" s="15"/>
      <c r="AJ1641" s="15"/>
      <c r="AK1641" s="68"/>
      <c r="AL1641" s="61"/>
      <c r="AM1641" s="61"/>
      <c r="AN1641" s="61"/>
      <c r="AO1641" s="61"/>
      <c r="AP1641" s="15"/>
      <c r="AQ1641" s="15"/>
    </row>
    <row r="1642" spans="1:43" ht="13.8" x14ac:dyDescent="0.25">
      <c r="A1642" s="12"/>
      <c r="B1642" s="12"/>
      <c r="C1642" s="13"/>
      <c r="D1642" s="14"/>
      <c r="E1642" s="67"/>
      <c r="F1642" s="15"/>
      <c r="G1642" s="15"/>
      <c r="H1642" s="15"/>
      <c r="I1642" s="72"/>
      <c r="J1642" s="67"/>
      <c r="K1642" s="15"/>
      <c r="L1642" s="15"/>
      <c r="M1642" s="15"/>
      <c r="N1642" s="72"/>
      <c r="O1642" s="67"/>
      <c r="P1642" s="15"/>
      <c r="Q1642" s="15"/>
      <c r="R1642" s="15"/>
      <c r="S1642" s="72"/>
      <c r="T1642" s="16"/>
      <c r="U1642" s="16"/>
      <c r="V1642" s="16"/>
      <c r="W1642" s="68"/>
      <c r="X1642" s="61"/>
      <c r="Y1642" s="61"/>
      <c r="Z1642" s="61"/>
      <c r="AA1642" s="61"/>
      <c r="AB1642" s="15"/>
      <c r="AC1642" s="15"/>
      <c r="AD1642" s="68"/>
      <c r="AE1642" s="61"/>
      <c r="AF1642" s="61"/>
      <c r="AG1642" s="61"/>
      <c r="AH1642" s="61"/>
      <c r="AI1642" s="15"/>
      <c r="AJ1642" s="15"/>
      <c r="AK1642" s="68"/>
      <c r="AL1642" s="61"/>
      <c r="AM1642" s="61"/>
      <c r="AN1642" s="61"/>
      <c r="AO1642" s="61"/>
      <c r="AP1642" s="15"/>
      <c r="AQ1642" s="15"/>
    </row>
    <row r="1643" spans="1:43" ht="13.8" x14ac:dyDescent="0.25">
      <c r="A1643" s="12"/>
      <c r="B1643" s="12"/>
      <c r="C1643" s="13"/>
      <c r="D1643" s="14"/>
      <c r="E1643" s="67"/>
      <c r="F1643" s="15"/>
      <c r="G1643" s="15"/>
      <c r="H1643" s="15"/>
      <c r="I1643" s="72"/>
      <c r="J1643" s="67"/>
      <c r="K1643" s="15"/>
      <c r="L1643" s="15"/>
      <c r="M1643" s="15"/>
      <c r="N1643" s="72"/>
      <c r="O1643" s="67"/>
      <c r="P1643" s="15"/>
      <c r="Q1643" s="15"/>
      <c r="R1643" s="15"/>
      <c r="S1643" s="72"/>
      <c r="T1643" s="16"/>
      <c r="U1643" s="16"/>
      <c r="V1643" s="16"/>
      <c r="W1643" s="68"/>
      <c r="X1643" s="61"/>
      <c r="Y1643" s="61"/>
      <c r="Z1643" s="61"/>
      <c r="AA1643" s="61"/>
      <c r="AB1643" s="15"/>
      <c r="AC1643" s="15"/>
      <c r="AD1643" s="68"/>
      <c r="AE1643" s="61"/>
      <c r="AF1643" s="61"/>
      <c r="AG1643" s="61"/>
      <c r="AH1643" s="61"/>
      <c r="AI1643" s="15"/>
      <c r="AJ1643" s="15"/>
      <c r="AK1643" s="68"/>
      <c r="AL1643" s="61"/>
      <c r="AM1643" s="61"/>
      <c r="AN1643" s="61"/>
      <c r="AO1643" s="61"/>
      <c r="AP1643" s="15"/>
      <c r="AQ1643" s="15"/>
    </row>
    <row r="1644" spans="1:43" ht="13.8" x14ac:dyDescent="0.25">
      <c r="A1644" s="12"/>
      <c r="B1644" s="12"/>
      <c r="C1644" s="13"/>
      <c r="D1644" s="14"/>
      <c r="E1644" s="67"/>
      <c r="F1644" s="15"/>
      <c r="G1644" s="15"/>
      <c r="H1644" s="15"/>
      <c r="I1644" s="72"/>
      <c r="J1644" s="67"/>
      <c r="K1644" s="15"/>
      <c r="L1644" s="15"/>
      <c r="M1644" s="15"/>
      <c r="N1644" s="72"/>
      <c r="O1644" s="67"/>
      <c r="P1644" s="15"/>
      <c r="Q1644" s="15"/>
      <c r="R1644" s="15"/>
      <c r="S1644" s="72"/>
      <c r="T1644" s="16"/>
      <c r="U1644" s="16"/>
      <c r="V1644" s="16"/>
      <c r="W1644" s="68"/>
      <c r="X1644" s="61"/>
      <c r="Y1644" s="61"/>
      <c r="Z1644" s="61"/>
      <c r="AA1644" s="61"/>
      <c r="AB1644" s="15"/>
      <c r="AC1644" s="15"/>
      <c r="AD1644" s="68"/>
      <c r="AE1644" s="61"/>
      <c r="AF1644" s="61"/>
      <c r="AG1644" s="61"/>
      <c r="AH1644" s="61"/>
      <c r="AI1644" s="15"/>
      <c r="AJ1644" s="15"/>
      <c r="AK1644" s="68"/>
      <c r="AL1644" s="61"/>
      <c r="AM1644" s="61"/>
      <c r="AN1644" s="61"/>
      <c r="AO1644" s="61"/>
      <c r="AP1644" s="15"/>
      <c r="AQ1644" s="15"/>
    </row>
    <row r="1645" spans="1:43" ht="13.8" x14ac:dyDescent="0.25">
      <c r="A1645" s="12"/>
      <c r="B1645" s="12"/>
      <c r="C1645" s="13"/>
      <c r="D1645" s="14"/>
      <c r="E1645" s="67"/>
      <c r="F1645" s="15"/>
      <c r="G1645" s="15"/>
      <c r="H1645" s="15"/>
      <c r="I1645" s="72"/>
      <c r="J1645" s="67"/>
      <c r="K1645" s="15"/>
      <c r="L1645" s="15"/>
      <c r="M1645" s="15"/>
      <c r="N1645" s="72"/>
      <c r="O1645" s="67"/>
      <c r="P1645" s="15"/>
      <c r="Q1645" s="15"/>
      <c r="R1645" s="15"/>
      <c r="S1645" s="72"/>
      <c r="T1645" s="16"/>
      <c r="U1645" s="16"/>
      <c r="V1645" s="16"/>
      <c r="W1645" s="68"/>
      <c r="X1645" s="61"/>
      <c r="Y1645" s="61"/>
      <c r="Z1645" s="61"/>
      <c r="AA1645" s="61"/>
      <c r="AB1645" s="15"/>
      <c r="AC1645" s="15"/>
      <c r="AD1645" s="68"/>
      <c r="AE1645" s="61"/>
      <c r="AF1645" s="61"/>
      <c r="AG1645" s="61"/>
      <c r="AH1645" s="61"/>
      <c r="AI1645" s="15"/>
      <c r="AJ1645" s="15"/>
      <c r="AK1645" s="68"/>
      <c r="AL1645" s="61"/>
      <c r="AM1645" s="61"/>
      <c r="AN1645" s="61"/>
      <c r="AO1645" s="61"/>
      <c r="AP1645" s="15"/>
      <c r="AQ1645" s="15"/>
    </row>
    <row r="1646" spans="1:43" ht="13.8" x14ac:dyDescent="0.25">
      <c r="A1646" s="12"/>
      <c r="B1646" s="12"/>
      <c r="C1646" s="13"/>
      <c r="D1646" s="14"/>
      <c r="E1646" s="67"/>
      <c r="F1646" s="15"/>
      <c r="G1646" s="15"/>
      <c r="H1646" s="15"/>
      <c r="I1646" s="72"/>
      <c r="J1646" s="67"/>
      <c r="K1646" s="15"/>
      <c r="L1646" s="15"/>
      <c r="M1646" s="15"/>
      <c r="N1646" s="72"/>
      <c r="O1646" s="67"/>
      <c r="P1646" s="15"/>
      <c r="Q1646" s="15"/>
      <c r="R1646" s="15"/>
      <c r="S1646" s="72"/>
      <c r="T1646" s="16"/>
      <c r="U1646" s="16"/>
      <c r="V1646" s="16"/>
      <c r="W1646" s="68"/>
      <c r="X1646" s="61"/>
      <c r="Y1646" s="61"/>
      <c r="Z1646" s="61"/>
      <c r="AA1646" s="61"/>
      <c r="AB1646" s="15"/>
      <c r="AC1646" s="15"/>
      <c r="AD1646" s="68"/>
      <c r="AE1646" s="61"/>
      <c r="AF1646" s="61"/>
      <c r="AG1646" s="61"/>
      <c r="AH1646" s="61"/>
      <c r="AI1646" s="15"/>
      <c r="AJ1646" s="15"/>
      <c r="AK1646" s="68"/>
      <c r="AL1646" s="61"/>
      <c r="AM1646" s="61"/>
      <c r="AN1646" s="61"/>
      <c r="AO1646" s="61"/>
      <c r="AP1646" s="15"/>
      <c r="AQ1646" s="15"/>
    </row>
    <row r="1647" spans="1:43" ht="13.8" x14ac:dyDescent="0.25">
      <c r="A1647" s="12"/>
      <c r="B1647" s="12"/>
      <c r="C1647" s="13"/>
      <c r="D1647" s="14"/>
      <c r="E1647" s="67"/>
      <c r="F1647" s="15"/>
      <c r="G1647" s="15"/>
      <c r="H1647" s="15"/>
      <c r="I1647" s="72"/>
      <c r="J1647" s="67"/>
      <c r="K1647" s="15"/>
      <c r="L1647" s="15"/>
      <c r="M1647" s="15"/>
      <c r="N1647" s="72"/>
      <c r="O1647" s="67"/>
      <c r="P1647" s="15"/>
      <c r="Q1647" s="15"/>
      <c r="R1647" s="15"/>
      <c r="S1647" s="72"/>
      <c r="T1647" s="16"/>
      <c r="U1647" s="16"/>
      <c r="V1647" s="16"/>
      <c r="W1647" s="68"/>
      <c r="X1647" s="61"/>
      <c r="Y1647" s="61"/>
      <c r="Z1647" s="61"/>
      <c r="AA1647" s="61"/>
      <c r="AB1647" s="15"/>
      <c r="AC1647" s="15"/>
      <c r="AD1647" s="68"/>
      <c r="AE1647" s="61"/>
      <c r="AF1647" s="61"/>
      <c r="AG1647" s="61"/>
      <c r="AH1647" s="61"/>
      <c r="AI1647" s="15"/>
      <c r="AJ1647" s="15"/>
      <c r="AK1647" s="68"/>
      <c r="AL1647" s="61"/>
      <c r="AM1647" s="61"/>
      <c r="AN1647" s="61"/>
      <c r="AO1647" s="61"/>
      <c r="AP1647" s="15"/>
      <c r="AQ1647" s="15"/>
    </row>
    <row r="1648" spans="1:43" ht="13.8" x14ac:dyDescent="0.25">
      <c r="A1648" s="12"/>
      <c r="B1648" s="12"/>
      <c r="C1648" s="13"/>
      <c r="D1648" s="14"/>
      <c r="E1648" s="67"/>
      <c r="F1648" s="15"/>
      <c r="G1648" s="15"/>
      <c r="H1648" s="15"/>
      <c r="I1648" s="72"/>
      <c r="J1648" s="67"/>
      <c r="K1648" s="15"/>
      <c r="L1648" s="15"/>
      <c r="M1648" s="15"/>
      <c r="N1648" s="72"/>
      <c r="O1648" s="67"/>
      <c r="P1648" s="15"/>
      <c r="Q1648" s="15"/>
      <c r="R1648" s="15"/>
      <c r="S1648" s="72"/>
      <c r="T1648" s="16"/>
      <c r="U1648" s="16"/>
      <c r="V1648" s="16"/>
      <c r="W1648" s="68"/>
      <c r="X1648" s="61"/>
      <c r="Y1648" s="61"/>
      <c r="Z1648" s="61"/>
      <c r="AA1648" s="61"/>
      <c r="AB1648" s="15"/>
      <c r="AC1648" s="15"/>
      <c r="AD1648" s="68"/>
      <c r="AE1648" s="61"/>
      <c r="AF1648" s="61"/>
      <c r="AG1648" s="61"/>
      <c r="AH1648" s="61"/>
      <c r="AI1648" s="15"/>
      <c r="AJ1648" s="15"/>
      <c r="AK1648" s="68"/>
      <c r="AL1648" s="61"/>
      <c r="AM1648" s="61"/>
      <c r="AN1648" s="61"/>
      <c r="AO1648" s="61"/>
      <c r="AP1648" s="15"/>
      <c r="AQ1648" s="15"/>
    </row>
    <row r="1649" spans="1:43" ht="13.8" x14ac:dyDescent="0.25">
      <c r="A1649" s="12"/>
      <c r="B1649" s="12"/>
      <c r="C1649" s="13"/>
      <c r="D1649" s="14"/>
      <c r="E1649" s="67"/>
      <c r="F1649" s="15"/>
      <c r="G1649" s="15"/>
      <c r="H1649" s="15"/>
      <c r="I1649" s="72"/>
      <c r="J1649" s="67"/>
      <c r="K1649" s="15"/>
      <c r="L1649" s="15"/>
      <c r="M1649" s="15"/>
      <c r="N1649" s="72"/>
      <c r="O1649" s="67"/>
      <c r="P1649" s="15"/>
      <c r="Q1649" s="15"/>
      <c r="R1649" s="15"/>
      <c r="S1649" s="72"/>
      <c r="T1649" s="16"/>
      <c r="U1649" s="16"/>
      <c r="V1649" s="16"/>
      <c r="W1649" s="68"/>
      <c r="X1649" s="61"/>
      <c r="Y1649" s="61"/>
      <c r="Z1649" s="61"/>
      <c r="AA1649" s="61"/>
      <c r="AB1649" s="15"/>
      <c r="AC1649" s="15"/>
      <c r="AD1649" s="68"/>
      <c r="AE1649" s="61"/>
      <c r="AF1649" s="61"/>
      <c r="AG1649" s="61"/>
      <c r="AH1649" s="61"/>
      <c r="AI1649" s="15"/>
      <c r="AJ1649" s="15"/>
      <c r="AK1649" s="68"/>
      <c r="AL1649" s="61"/>
      <c r="AM1649" s="61"/>
      <c r="AN1649" s="61"/>
      <c r="AO1649" s="61"/>
      <c r="AP1649" s="15"/>
      <c r="AQ1649" s="15"/>
    </row>
    <row r="1650" spans="1:43" ht="13.8" x14ac:dyDescent="0.25">
      <c r="A1650" s="12"/>
      <c r="B1650" s="12"/>
      <c r="C1650" s="13"/>
      <c r="D1650" s="14"/>
      <c r="E1650" s="67"/>
      <c r="F1650" s="15"/>
      <c r="G1650" s="15"/>
      <c r="H1650" s="15"/>
      <c r="I1650" s="72"/>
      <c r="J1650" s="67"/>
      <c r="K1650" s="15"/>
      <c r="L1650" s="15"/>
      <c r="M1650" s="15"/>
      <c r="N1650" s="72"/>
      <c r="O1650" s="67"/>
      <c r="P1650" s="15"/>
      <c r="Q1650" s="15"/>
      <c r="R1650" s="15"/>
      <c r="S1650" s="72"/>
      <c r="T1650" s="16"/>
      <c r="U1650" s="16"/>
      <c r="V1650" s="16"/>
      <c r="W1650" s="68"/>
      <c r="X1650" s="61"/>
      <c r="Y1650" s="61"/>
      <c r="Z1650" s="61"/>
      <c r="AA1650" s="61"/>
      <c r="AB1650" s="15"/>
      <c r="AC1650" s="15"/>
      <c r="AD1650" s="68"/>
      <c r="AE1650" s="61"/>
      <c r="AF1650" s="61"/>
      <c r="AG1650" s="61"/>
      <c r="AH1650" s="61"/>
      <c r="AI1650" s="15"/>
      <c r="AJ1650" s="15"/>
      <c r="AK1650" s="68"/>
      <c r="AL1650" s="61"/>
      <c r="AM1650" s="61"/>
      <c r="AN1650" s="61"/>
      <c r="AO1650" s="61"/>
      <c r="AP1650" s="15"/>
      <c r="AQ1650" s="15"/>
    </row>
    <row r="1651" spans="1:43" ht="13.8" x14ac:dyDescent="0.25">
      <c r="A1651" s="12"/>
      <c r="B1651" s="12"/>
      <c r="C1651" s="13"/>
      <c r="D1651" s="14"/>
      <c r="E1651" s="67"/>
      <c r="F1651" s="15"/>
      <c r="G1651" s="15"/>
      <c r="H1651" s="15"/>
      <c r="I1651" s="72"/>
      <c r="J1651" s="67"/>
      <c r="K1651" s="15"/>
      <c r="L1651" s="15"/>
      <c r="M1651" s="15"/>
      <c r="N1651" s="72"/>
      <c r="O1651" s="67"/>
      <c r="P1651" s="15"/>
      <c r="Q1651" s="15"/>
      <c r="R1651" s="15"/>
      <c r="S1651" s="72"/>
      <c r="T1651" s="16"/>
      <c r="U1651" s="16"/>
      <c r="V1651" s="16"/>
      <c r="W1651" s="68"/>
      <c r="X1651" s="61"/>
      <c r="Y1651" s="61"/>
      <c r="Z1651" s="61"/>
      <c r="AA1651" s="61"/>
      <c r="AB1651" s="15"/>
      <c r="AC1651" s="15"/>
      <c r="AD1651" s="68"/>
      <c r="AE1651" s="61"/>
      <c r="AF1651" s="61"/>
      <c r="AG1651" s="61"/>
      <c r="AH1651" s="61"/>
      <c r="AI1651" s="15"/>
      <c r="AJ1651" s="15"/>
      <c r="AK1651" s="68"/>
      <c r="AL1651" s="61"/>
      <c r="AM1651" s="61"/>
      <c r="AN1651" s="61"/>
      <c r="AO1651" s="61"/>
      <c r="AP1651" s="15"/>
      <c r="AQ1651" s="15"/>
    </row>
    <row r="1652" spans="1:43" ht="13.8" x14ac:dyDescent="0.25">
      <c r="A1652" s="12"/>
      <c r="B1652" s="12"/>
      <c r="C1652" s="13"/>
      <c r="D1652" s="14"/>
      <c r="E1652" s="67"/>
      <c r="F1652" s="15"/>
      <c r="G1652" s="15"/>
      <c r="H1652" s="15"/>
      <c r="I1652" s="72"/>
      <c r="J1652" s="67"/>
      <c r="K1652" s="15"/>
      <c r="L1652" s="15"/>
      <c r="M1652" s="15"/>
      <c r="N1652" s="72"/>
      <c r="O1652" s="67"/>
      <c r="P1652" s="15"/>
      <c r="Q1652" s="15"/>
      <c r="R1652" s="15"/>
      <c r="S1652" s="72"/>
      <c r="T1652" s="16"/>
      <c r="U1652" s="16"/>
      <c r="V1652" s="16"/>
      <c r="W1652" s="68"/>
      <c r="X1652" s="61"/>
      <c r="Y1652" s="61"/>
      <c r="Z1652" s="61"/>
      <c r="AA1652" s="61"/>
      <c r="AB1652" s="15"/>
      <c r="AC1652" s="15"/>
      <c r="AD1652" s="68"/>
      <c r="AE1652" s="61"/>
      <c r="AF1652" s="61"/>
      <c r="AG1652" s="61"/>
      <c r="AH1652" s="61"/>
      <c r="AI1652" s="15"/>
      <c r="AJ1652" s="15"/>
      <c r="AK1652" s="68"/>
      <c r="AL1652" s="61"/>
      <c r="AM1652" s="61"/>
      <c r="AN1652" s="61"/>
      <c r="AO1652" s="61"/>
      <c r="AP1652" s="15"/>
      <c r="AQ1652" s="15"/>
    </row>
    <row r="1653" spans="1:43" ht="13.8" x14ac:dyDescent="0.25">
      <c r="A1653" s="12"/>
      <c r="B1653" s="12"/>
      <c r="C1653" s="13"/>
      <c r="D1653" s="14"/>
      <c r="E1653" s="67"/>
      <c r="F1653" s="15"/>
      <c r="G1653" s="15"/>
      <c r="H1653" s="15"/>
      <c r="I1653" s="72"/>
      <c r="J1653" s="67"/>
      <c r="K1653" s="15"/>
      <c r="L1653" s="15"/>
      <c r="M1653" s="15"/>
      <c r="N1653" s="72"/>
      <c r="O1653" s="67"/>
      <c r="P1653" s="15"/>
      <c r="Q1653" s="15"/>
      <c r="R1653" s="15"/>
      <c r="S1653" s="72"/>
      <c r="T1653" s="16"/>
      <c r="U1653" s="16"/>
      <c r="V1653" s="16"/>
      <c r="W1653" s="68"/>
      <c r="X1653" s="61"/>
      <c r="Y1653" s="61"/>
      <c r="Z1653" s="61"/>
      <c r="AA1653" s="61"/>
      <c r="AB1653" s="15"/>
      <c r="AC1653" s="15"/>
      <c r="AD1653" s="68"/>
      <c r="AE1653" s="61"/>
      <c r="AF1653" s="61"/>
      <c r="AG1653" s="61"/>
      <c r="AH1653" s="61"/>
      <c r="AI1653" s="15"/>
      <c r="AJ1653" s="15"/>
      <c r="AK1653" s="68"/>
      <c r="AL1653" s="61"/>
      <c r="AM1653" s="61"/>
      <c r="AN1653" s="61"/>
      <c r="AO1653" s="61"/>
      <c r="AP1653" s="15"/>
      <c r="AQ1653" s="15"/>
    </row>
    <row r="1654" spans="1:43" ht="13.8" x14ac:dyDescent="0.25">
      <c r="A1654" s="12"/>
      <c r="B1654" s="12"/>
      <c r="C1654" s="13"/>
      <c r="D1654" s="14"/>
      <c r="E1654" s="67"/>
      <c r="F1654" s="15"/>
      <c r="G1654" s="15"/>
      <c r="H1654" s="15"/>
      <c r="I1654" s="72"/>
      <c r="J1654" s="67"/>
      <c r="K1654" s="15"/>
      <c r="L1654" s="15"/>
      <c r="M1654" s="15"/>
      <c r="N1654" s="72"/>
      <c r="O1654" s="67"/>
      <c r="P1654" s="15"/>
      <c r="Q1654" s="15"/>
      <c r="R1654" s="15"/>
      <c r="S1654" s="72"/>
      <c r="T1654" s="16"/>
      <c r="U1654" s="16"/>
      <c r="V1654" s="16"/>
      <c r="W1654" s="68"/>
      <c r="X1654" s="61"/>
      <c r="Y1654" s="61"/>
      <c r="Z1654" s="61"/>
      <c r="AA1654" s="61"/>
      <c r="AB1654" s="15"/>
      <c r="AC1654" s="15"/>
      <c r="AD1654" s="68"/>
      <c r="AE1654" s="61"/>
      <c r="AF1654" s="61"/>
      <c r="AG1654" s="61"/>
      <c r="AH1654" s="61"/>
      <c r="AI1654" s="15"/>
      <c r="AJ1654" s="15"/>
      <c r="AK1654" s="68"/>
      <c r="AL1654" s="61"/>
      <c r="AM1654" s="61"/>
      <c r="AN1654" s="61"/>
      <c r="AO1654" s="61"/>
      <c r="AP1654" s="15"/>
      <c r="AQ1654" s="15"/>
    </row>
    <row r="1655" spans="1:43" ht="13.8" x14ac:dyDescent="0.25">
      <c r="A1655" s="12"/>
      <c r="B1655" s="12"/>
      <c r="C1655" s="13"/>
      <c r="D1655" s="14"/>
      <c r="E1655" s="67"/>
      <c r="F1655" s="15"/>
      <c r="G1655" s="15"/>
      <c r="H1655" s="15"/>
      <c r="I1655" s="72"/>
      <c r="J1655" s="67"/>
      <c r="K1655" s="15"/>
      <c r="L1655" s="15"/>
      <c r="M1655" s="15"/>
      <c r="N1655" s="72"/>
      <c r="O1655" s="67"/>
      <c r="P1655" s="15"/>
      <c r="Q1655" s="15"/>
      <c r="R1655" s="15"/>
      <c r="S1655" s="72"/>
      <c r="T1655" s="16"/>
      <c r="U1655" s="16"/>
      <c r="V1655" s="16"/>
      <c r="W1655" s="68"/>
      <c r="X1655" s="61"/>
      <c r="Y1655" s="61"/>
      <c r="Z1655" s="61"/>
      <c r="AA1655" s="61"/>
      <c r="AB1655" s="15"/>
      <c r="AC1655" s="15"/>
      <c r="AD1655" s="68"/>
      <c r="AE1655" s="61"/>
      <c r="AF1655" s="61"/>
      <c r="AG1655" s="61"/>
      <c r="AH1655" s="61"/>
      <c r="AI1655" s="15"/>
      <c r="AJ1655" s="15"/>
      <c r="AK1655" s="68"/>
      <c r="AL1655" s="61"/>
      <c r="AM1655" s="61"/>
      <c r="AN1655" s="61"/>
      <c r="AO1655" s="61"/>
      <c r="AP1655" s="15"/>
      <c r="AQ1655" s="15"/>
    </row>
    <row r="1656" spans="1:43" ht="13.8" x14ac:dyDescent="0.25">
      <c r="A1656" s="12"/>
      <c r="B1656" s="12"/>
      <c r="C1656" s="13"/>
      <c r="D1656" s="14"/>
      <c r="E1656" s="67"/>
      <c r="F1656" s="15"/>
      <c r="G1656" s="15"/>
      <c r="H1656" s="15"/>
      <c r="I1656" s="72"/>
      <c r="J1656" s="67"/>
      <c r="K1656" s="15"/>
      <c r="L1656" s="15"/>
      <c r="M1656" s="15"/>
      <c r="N1656" s="72"/>
      <c r="O1656" s="67"/>
      <c r="P1656" s="15"/>
      <c r="Q1656" s="15"/>
      <c r="R1656" s="15"/>
      <c r="S1656" s="72"/>
      <c r="T1656" s="16"/>
      <c r="U1656" s="16"/>
      <c r="V1656" s="16"/>
      <c r="W1656" s="68"/>
      <c r="X1656" s="61"/>
      <c r="Y1656" s="61"/>
      <c r="Z1656" s="61"/>
      <c r="AA1656" s="61"/>
      <c r="AB1656" s="15"/>
      <c r="AC1656" s="15"/>
      <c r="AD1656" s="68"/>
      <c r="AE1656" s="61"/>
      <c r="AF1656" s="61"/>
      <c r="AG1656" s="61"/>
      <c r="AH1656" s="61"/>
      <c r="AI1656" s="15"/>
      <c r="AJ1656" s="15"/>
      <c r="AK1656" s="68"/>
      <c r="AL1656" s="61"/>
      <c r="AM1656" s="61"/>
      <c r="AN1656" s="61"/>
      <c r="AO1656" s="61"/>
      <c r="AP1656" s="15"/>
      <c r="AQ1656" s="15"/>
    </row>
    <row r="1657" spans="1:43" ht="13.8" x14ac:dyDescent="0.25">
      <c r="A1657" s="12"/>
      <c r="B1657" s="12"/>
      <c r="C1657" s="13"/>
      <c r="D1657" s="14"/>
      <c r="E1657" s="67"/>
      <c r="F1657" s="15"/>
      <c r="G1657" s="15"/>
      <c r="H1657" s="15"/>
      <c r="I1657" s="72"/>
      <c r="J1657" s="67"/>
      <c r="K1657" s="15"/>
      <c r="L1657" s="15"/>
      <c r="M1657" s="15"/>
      <c r="N1657" s="72"/>
      <c r="O1657" s="67"/>
      <c r="P1657" s="15"/>
      <c r="Q1657" s="15"/>
      <c r="R1657" s="15"/>
      <c r="S1657" s="72"/>
      <c r="T1657" s="16"/>
      <c r="U1657" s="16"/>
      <c r="V1657" s="16"/>
      <c r="W1657" s="68"/>
      <c r="X1657" s="61"/>
      <c r="Y1657" s="61"/>
      <c r="Z1657" s="61"/>
      <c r="AA1657" s="61"/>
      <c r="AB1657" s="15"/>
      <c r="AC1657" s="15"/>
      <c r="AD1657" s="68"/>
      <c r="AE1657" s="61"/>
      <c r="AF1657" s="61"/>
      <c r="AG1657" s="61"/>
      <c r="AH1657" s="61"/>
      <c r="AI1657" s="15"/>
      <c r="AJ1657" s="15"/>
      <c r="AK1657" s="68"/>
      <c r="AL1657" s="61"/>
      <c r="AM1657" s="61"/>
      <c r="AN1657" s="61"/>
      <c r="AO1657" s="61"/>
      <c r="AP1657" s="15"/>
      <c r="AQ1657" s="15"/>
    </row>
    <row r="1658" spans="1:43" ht="13.8" x14ac:dyDescent="0.25">
      <c r="A1658" s="12"/>
      <c r="B1658" s="12"/>
      <c r="C1658" s="13"/>
      <c r="D1658" s="14"/>
      <c r="E1658" s="67"/>
      <c r="F1658" s="15"/>
      <c r="G1658" s="15"/>
      <c r="H1658" s="15"/>
      <c r="I1658" s="72"/>
      <c r="J1658" s="67"/>
      <c r="K1658" s="15"/>
      <c r="L1658" s="15"/>
      <c r="M1658" s="15"/>
      <c r="N1658" s="72"/>
      <c r="O1658" s="67"/>
      <c r="P1658" s="15"/>
      <c r="Q1658" s="15"/>
      <c r="R1658" s="15"/>
      <c r="S1658" s="72"/>
      <c r="T1658" s="16"/>
      <c r="U1658" s="16"/>
      <c r="V1658" s="16"/>
      <c r="W1658" s="68"/>
      <c r="X1658" s="61"/>
      <c r="Y1658" s="61"/>
      <c r="Z1658" s="61"/>
      <c r="AA1658" s="61"/>
      <c r="AB1658" s="15"/>
      <c r="AC1658" s="15"/>
      <c r="AD1658" s="68"/>
      <c r="AE1658" s="61"/>
      <c r="AF1658" s="61"/>
      <c r="AG1658" s="61"/>
      <c r="AH1658" s="61"/>
      <c r="AI1658" s="15"/>
      <c r="AJ1658" s="15"/>
      <c r="AK1658" s="68"/>
      <c r="AL1658" s="61"/>
      <c r="AM1658" s="61"/>
      <c r="AN1658" s="61"/>
      <c r="AO1658" s="61"/>
      <c r="AP1658" s="15"/>
      <c r="AQ1658" s="15"/>
    </row>
    <row r="1659" spans="1:43" ht="13.8" x14ac:dyDescent="0.25">
      <c r="A1659" s="12"/>
      <c r="B1659" s="12"/>
      <c r="C1659" s="13"/>
      <c r="D1659" s="14"/>
      <c r="E1659" s="67"/>
      <c r="F1659" s="15"/>
      <c r="G1659" s="15"/>
      <c r="H1659" s="15"/>
      <c r="I1659" s="72"/>
      <c r="J1659" s="67"/>
      <c r="K1659" s="15"/>
      <c r="L1659" s="15"/>
      <c r="M1659" s="15"/>
      <c r="N1659" s="72"/>
      <c r="O1659" s="67"/>
      <c r="P1659" s="15"/>
      <c r="Q1659" s="15"/>
      <c r="R1659" s="15"/>
      <c r="S1659" s="72"/>
      <c r="T1659" s="16"/>
      <c r="U1659" s="16"/>
      <c r="V1659" s="16"/>
      <c r="W1659" s="68"/>
      <c r="X1659" s="61"/>
      <c r="Y1659" s="61"/>
      <c r="Z1659" s="61"/>
      <c r="AA1659" s="61"/>
      <c r="AB1659" s="15"/>
      <c r="AC1659" s="15"/>
      <c r="AD1659" s="68"/>
      <c r="AE1659" s="61"/>
      <c r="AF1659" s="61"/>
      <c r="AG1659" s="61"/>
      <c r="AH1659" s="61"/>
      <c r="AI1659" s="15"/>
      <c r="AJ1659" s="15"/>
      <c r="AK1659" s="68"/>
      <c r="AL1659" s="61"/>
      <c r="AM1659" s="61"/>
      <c r="AN1659" s="61"/>
      <c r="AO1659" s="61"/>
      <c r="AP1659" s="15"/>
      <c r="AQ1659" s="15"/>
    </row>
    <row r="1660" spans="1:43" ht="13.8" x14ac:dyDescent="0.25">
      <c r="A1660" s="12"/>
      <c r="B1660" s="12"/>
      <c r="C1660" s="13"/>
      <c r="D1660" s="14"/>
      <c r="E1660" s="67"/>
      <c r="F1660" s="15"/>
      <c r="G1660" s="15"/>
      <c r="H1660" s="15"/>
      <c r="I1660" s="72"/>
      <c r="J1660" s="67"/>
      <c r="K1660" s="15"/>
      <c r="L1660" s="15"/>
      <c r="M1660" s="15"/>
      <c r="N1660" s="72"/>
      <c r="O1660" s="67"/>
      <c r="P1660" s="15"/>
      <c r="Q1660" s="15"/>
      <c r="R1660" s="15"/>
      <c r="S1660" s="72"/>
      <c r="T1660" s="16"/>
      <c r="U1660" s="16"/>
      <c r="V1660" s="16"/>
      <c r="W1660" s="68"/>
      <c r="X1660" s="61"/>
      <c r="Y1660" s="61"/>
      <c r="Z1660" s="61"/>
      <c r="AA1660" s="61"/>
      <c r="AB1660" s="15"/>
      <c r="AC1660" s="15"/>
      <c r="AD1660" s="68"/>
      <c r="AE1660" s="61"/>
      <c r="AF1660" s="61"/>
      <c r="AG1660" s="61"/>
      <c r="AH1660" s="61"/>
      <c r="AI1660" s="15"/>
      <c r="AJ1660" s="15"/>
      <c r="AK1660" s="68"/>
      <c r="AL1660" s="61"/>
      <c r="AM1660" s="61"/>
      <c r="AN1660" s="61"/>
      <c r="AO1660" s="61"/>
      <c r="AP1660" s="15"/>
      <c r="AQ1660" s="15"/>
    </row>
    <row r="1661" spans="1:43" ht="13.8" x14ac:dyDescent="0.25">
      <c r="A1661" s="12"/>
      <c r="B1661" s="12"/>
      <c r="C1661" s="13"/>
      <c r="D1661" s="14"/>
      <c r="E1661" s="67"/>
      <c r="F1661" s="15"/>
      <c r="G1661" s="15"/>
      <c r="H1661" s="15"/>
      <c r="I1661" s="72"/>
      <c r="J1661" s="67"/>
      <c r="K1661" s="15"/>
      <c r="L1661" s="15"/>
      <c r="M1661" s="15"/>
      <c r="N1661" s="72"/>
      <c r="O1661" s="67"/>
      <c r="P1661" s="15"/>
      <c r="Q1661" s="15"/>
      <c r="R1661" s="15"/>
      <c r="S1661" s="72"/>
      <c r="T1661" s="16"/>
      <c r="U1661" s="16"/>
      <c r="V1661" s="16"/>
      <c r="W1661" s="68"/>
      <c r="X1661" s="61"/>
      <c r="Y1661" s="61"/>
      <c r="Z1661" s="61"/>
      <c r="AA1661" s="61"/>
      <c r="AB1661" s="15"/>
      <c r="AC1661" s="15"/>
      <c r="AD1661" s="68"/>
      <c r="AE1661" s="61"/>
      <c r="AF1661" s="61"/>
      <c r="AG1661" s="61"/>
      <c r="AH1661" s="61"/>
      <c r="AI1661" s="15"/>
      <c r="AJ1661" s="15"/>
      <c r="AK1661" s="68"/>
      <c r="AL1661" s="61"/>
      <c r="AM1661" s="61"/>
      <c r="AN1661" s="61"/>
      <c r="AO1661" s="61"/>
      <c r="AP1661" s="15"/>
      <c r="AQ1661" s="15"/>
    </row>
    <row r="1662" spans="1:43" ht="13.8" x14ac:dyDescent="0.25">
      <c r="A1662" s="12"/>
      <c r="B1662" s="12"/>
      <c r="C1662" s="13"/>
      <c r="D1662" s="14"/>
      <c r="E1662" s="67"/>
      <c r="F1662" s="15"/>
      <c r="G1662" s="15"/>
      <c r="H1662" s="15"/>
      <c r="I1662" s="72"/>
      <c r="J1662" s="67"/>
      <c r="K1662" s="15"/>
      <c r="L1662" s="15"/>
      <c r="M1662" s="15"/>
      <c r="N1662" s="72"/>
      <c r="O1662" s="67"/>
      <c r="P1662" s="15"/>
      <c r="Q1662" s="15"/>
      <c r="R1662" s="15"/>
      <c r="S1662" s="72"/>
      <c r="T1662" s="16"/>
      <c r="U1662" s="16"/>
      <c r="V1662" s="16"/>
      <c r="W1662" s="68"/>
      <c r="X1662" s="61"/>
      <c r="Y1662" s="61"/>
      <c r="Z1662" s="61"/>
      <c r="AA1662" s="61"/>
      <c r="AB1662" s="15"/>
      <c r="AC1662" s="15"/>
      <c r="AD1662" s="68"/>
      <c r="AE1662" s="61"/>
      <c r="AF1662" s="61"/>
      <c r="AG1662" s="61"/>
      <c r="AH1662" s="61"/>
      <c r="AI1662" s="15"/>
      <c r="AJ1662" s="15"/>
      <c r="AK1662" s="68"/>
      <c r="AL1662" s="61"/>
      <c r="AM1662" s="61"/>
      <c r="AN1662" s="61"/>
      <c r="AO1662" s="61"/>
      <c r="AP1662" s="15"/>
      <c r="AQ1662" s="15"/>
    </row>
    <row r="1663" spans="1:43" ht="13.8" x14ac:dyDescent="0.25">
      <c r="A1663" s="12"/>
      <c r="B1663" s="12"/>
      <c r="C1663" s="13"/>
      <c r="D1663" s="14"/>
      <c r="E1663" s="67"/>
      <c r="F1663" s="15"/>
      <c r="G1663" s="15"/>
      <c r="H1663" s="15"/>
      <c r="I1663" s="72"/>
      <c r="J1663" s="67"/>
      <c r="K1663" s="15"/>
      <c r="L1663" s="15"/>
      <c r="M1663" s="15"/>
      <c r="N1663" s="72"/>
      <c r="O1663" s="67"/>
      <c r="P1663" s="15"/>
      <c r="Q1663" s="15"/>
      <c r="R1663" s="15"/>
      <c r="S1663" s="72"/>
      <c r="T1663" s="16"/>
      <c r="U1663" s="16"/>
      <c r="V1663" s="16"/>
      <c r="W1663" s="68"/>
      <c r="X1663" s="61"/>
      <c r="Y1663" s="61"/>
      <c r="Z1663" s="61"/>
      <c r="AA1663" s="61"/>
      <c r="AB1663" s="15"/>
      <c r="AC1663" s="15"/>
      <c r="AD1663" s="68"/>
      <c r="AE1663" s="61"/>
      <c r="AF1663" s="61"/>
      <c r="AG1663" s="61"/>
      <c r="AH1663" s="61"/>
      <c r="AI1663" s="15"/>
      <c r="AJ1663" s="15"/>
      <c r="AK1663" s="68"/>
      <c r="AL1663" s="61"/>
      <c r="AM1663" s="61"/>
      <c r="AN1663" s="61"/>
      <c r="AO1663" s="61"/>
      <c r="AP1663" s="15"/>
      <c r="AQ1663" s="15"/>
    </row>
    <row r="1664" spans="1:43" ht="13.8" x14ac:dyDescent="0.25">
      <c r="A1664" s="12"/>
      <c r="B1664" s="12"/>
      <c r="C1664" s="13"/>
      <c r="D1664" s="14"/>
      <c r="E1664" s="67"/>
      <c r="F1664" s="15"/>
      <c r="G1664" s="15"/>
      <c r="H1664" s="15"/>
      <c r="I1664" s="72"/>
      <c r="J1664" s="67"/>
      <c r="K1664" s="15"/>
      <c r="L1664" s="15"/>
      <c r="M1664" s="15"/>
      <c r="N1664" s="72"/>
      <c r="O1664" s="67"/>
      <c r="P1664" s="15"/>
      <c r="Q1664" s="15"/>
      <c r="R1664" s="15"/>
      <c r="S1664" s="72"/>
      <c r="T1664" s="16"/>
      <c r="U1664" s="16"/>
      <c r="V1664" s="16"/>
      <c r="W1664" s="68"/>
      <c r="X1664" s="61"/>
      <c r="Y1664" s="61"/>
      <c r="Z1664" s="61"/>
      <c r="AA1664" s="61"/>
      <c r="AB1664" s="15"/>
      <c r="AC1664" s="15"/>
      <c r="AD1664" s="68"/>
      <c r="AE1664" s="61"/>
      <c r="AF1664" s="61"/>
      <c r="AG1664" s="61"/>
      <c r="AH1664" s="61"/>
      <c r="AI1664" s="15"/>
      <c r="AJ1664" s="15"/>
      <c r="AK1664" s="68"/>
      <c r="AL1664" s="61"/>
      <c r="AM1664" s="61"/>
      <c r="AN1664" s="61"/>
      <c r="AO1664" s="61"/>
      <c r="AP1664" s="15"/>
      <c r="AQ1664" s="15"/>
    </row>
    <row r="1665" spans="1:43" ht="13.8" x14ac:dyDescent="0.25">
      <c r="A1665" s="12"/>
      <c r="B1665" s="12"/>
      <c r="C1665" s="13"/>
      <c r="D1665" s="14"/>
      <c r="E1665" s="67"/>
      <c r="F1665" s="15"/>
      <c r="G1665" s="15"/>
      <c r="H1665" s="15"/>
      <c r="I1665" s="72"/>
      <c r="J1665" s="67"/>
      <c r="K1665" s="15"/>
      <c r="L1665" s="15"/>
      <c r="M1665" s="15"/>
      <c r="N1665" s="72"/>
      <c r="O1665" s="67"/>
      <c r="P1665" s="15"/>
      <c r="Q1665" s="15"/>
      <c r="R1665" s="15"/>
      <c r="S1665" s="72"/>
      <c r="T1665" s="16"/>
      <c r="U1665" s="16"/>
      <c r="V1665" s="16"/>
      <c r="W1665" s="68"/>
      <c r="X1665" s="61"/>
      <c r="Y1665" s="61"/>
      <c r="Z1665" s="61"/>
      <c r="AA1665" s="61"/>
      <c r="AB1665" s="15"/>
      <c r="AC1665" s="15"/>
      <c r="AD1665" s="68"/>
      <c r="AE1665" s="61"/>
      <c r="AF1665" s="61"/>
      <c r="AG1665" s="61"/>
      <c r="AH1665" s="61"/>
      <c r="AI1665" s="15"/>
      <c r="AJ1665" s="15"/>
      <c r="AK1665" s="68"/>
      <c r="AL1665" s="61"/>
      <c r="AM1665" s="61"/>
      <c r="AN1665" s="61"/>
      <c r="AO1665" s="61"/>
      <c r="AP1665" s="15"/>
      <c r="AQ1665" s="15"/>
    </row>
    <row r="1666" spans="1:43" ht="13.8" x14ac:dyDescent="0.25">
      <c r="A1666" s="12"/>
      <c r="B1666" s="12"/>
      <c r="C1666" s="13"/>
      <c r="D1666" s="14"/>
      <c r="E1666" s="67"/>
      <c r="F1666" s="15"/>
      <c r="G1666" s="15"/>
      <c r="H1666" s="15"/>
      <c r="I1666" s="72"/>
      <c r="J1666" s="67"/>
      <c r="K1666" s="15"/>
      <c r="L1666" s="15"/>
      <c r="M1666" s="15"/>
      <c r="N1666" s="72"/>
      <c r="O1666" s="67"/>
      <c r="P1666" s="15"/>
      <c r="Q1666" s="15"/>
      <c r="R1666" s="15"/>
      <c r="S1666" s="72"/>
      <c r="T1666" s="16"/>
      <c r="U1666" s="16"/>
      <c r="V1666" s="16"/>
      <c r="W1666" s="68"/>
      <c r="X1666" s="61"/>
      <c r="Y1666" s="61"/>
      <c r="Z1666" s="61"/>
      <c r="AA1666" s="61"/>
      <c r="AB1666" s="15"/>
      <c r="AC1666" s="15"/>
      <c r="AD1666" s="68"/>
      <c r="AE1666" s="61"/>
      <c r="AF1666" s="61"/>
      <c r="AG1666" s="61"/>
      <c r="AH1666" s="61"/>
      <c r="AI1666" s="15"/>
      <c r="AJ1666" s="15"/>
      <c r="AK1666" s="68"/>
      <c r="AL1666" s="61"/>
      <c r="AM1666" s="61"/>
      <c r="AN1666" s="61"/>
      <c r="AO1666" s="61"/>
      <c r="AP1666" s="15"/>
      <c r="AQ1666" s="15"/>
    </row>
    <row r="1667" spans="1:43" ht="13.8" x14ac:dyDescent="0.25">
      <c r="A1667" s="12"/>
      <c r="B1667" s="12"/>
      <c r="C1667" s="13"/>
      <c r="D1667" s="14"/>
      <c r="E1667" s="67"/>
      <c r="F1667" s="15"/>
      <c r="G1667" s="15"/>
      <c r="H1667" s="15"/>
      <c r="I1667" s="72"/>
      <c r="J1667" s="67"/>
      <c r="K1667" s="15"/>
      <c r="L1667" s="15"/>
      <c r="M1667" s="15"/>
      <c r="N1667" s="72"/>
      <c r="O1667" s="67"/>
      <c r="P1667" s="15"/>
      <c r="Q1667" s="15"/>
      <c r="R1667" s="15"/>
      <c r="S1667" s="72"/>
      <c r="T1667" s="16"/>
      <c r="U1667" s="16"/>
      <c r="V1667" s="16"/>
      <c r="W1667" s="68"/>
      <c r="X1667" s="61"/>
      <c r="Y1667" s="61"/>
      <c r="Z1667" s="61"/>
      <c r="AA1667" s="61"/>
      <c r="AB1667" s="15"/>
      <c r="AC1667" s="15"/>
      <c r="AD1667" s="68"/>
      <c r="AE1667" s="61"/>
      <c r="AF1667" s="61"/>
      <c r="AG1667" s="61"/>
      <c r="AH1667" s="61"/>
      <c r="AI1667" s="15"/>
      <c r="AJ1667" s="15"/>
      <c r="AK1667" s="68"/>
      <c r="AL1667" s="61"/>
      <c r="AM1667" s="61"/>
      <c r="AN1667" s="61"/>
      <c r="AO1667" s="61"/>
      <c r="AP1667" s="15"/>
      <c r="AQ1667" s="15"/>
    </row>
    <row r="1668" spans="1:43" ht="13.8" x14ac:dyDescent="0.25">
      <c r="A1668" s="12"/>
      <c r="B1668" s="12"/>
      <c r="C1668" s="13"/>
      <c r="D1668" s="14"/>
      <c r="E1668" s="67"/>
      <c r="F1668" s="15"/>
      <c r="G1668" s="15"/>
      <c r="H1668" s="15"/>
      <c r="I1668" s="72"/>
      <c r="J1668" s="67"/>
      <c r="K1668" s="15"/>
      <c r="L1668" s="15"/>
      <c r="M1668" s="15"/>
      <c r="N1668" s="72"/>
      <c r="O1668" s="67"/>
      <c r="P1668" s="15"/>
      <c r="Q1668" s="15"/>
      <c r="R1668" s="15"/>
      <c r="S1668" s="72"/>
      <c r="T1668" s="16"/>
      <c r="U1668" s="16"/>
      <c r="V1668" s="16"/>
      <c r="W1668" s="68"/>
      <c r="X1668" s="61"/>
      <c r="Y1668" s="61"/>
      <c r="Z1668" s="61"/>
      <c r="AA1668" s="61"/>
      <c r="AB1668" s="15"/>
      <c r="AC1668" s="15"/>
      <c r="AD1668" s="68"/>
      <c r="AE1668" s="61"/>
      <c r="AF1668" s="61"/>
      <c r="AG1668" s="61"/>
      <c r="AH1668" s="61"/>
      <c r="AI1668" s="15"/>
      <c r="AJ1668" s="15"/>
      <c r="AK1668" s="68"/>
      <c r="AL1668" s="61"/>
      <c r="AM1668" s="61"/>
      <c r="AN1668" s="61"/>
      <c r="AO1668" s="61"/>
      <c r="AP1668" s="15"/>
      <c r="AQ1668" s="15"/>
    </row>
    <row r="1669" spans="1:43" ht="13.8" x14ac:dyDescent="0.25">
      <c r="A1669" s="12"/>
      <c r="B1669" s="12"/>
      <c r="C1669" s="13"/>
      <c r="D1669" s="14"/>
      <c r="E1669" s="67"/>
      <c r="F1669" s="15"/>
      <c r="G1669" s="15"/>
      <c r="H1669" s="15"/>
      <c r="I1669" s="72"/>
      <c r="J1669" s="67"/>
      <c r="K1669" s="15"/>
      <c r="L1669" s="15"/>
      <c r="M1669" s="15"/>
      <c r="N1669" s="72"/>
      <c r="O1669" s="67"/>
      <c r="P1669" s="15"/>
      <c r="Q1669" s="15"/>
      <c r="R1669" s="15"/>
      <c r="S1669" s="72"/>
      <c r="T1669" s="16"/>
      <c r="U1669" s="16"/>
      <c r="V1669" s="16"/>
      <c r="W1669" s="68"/>
      <c r="X1669" s="61"/>
      <c r="Y1669" s="61"/>
      <c r="Z1669" s="61"/>
      <c r="AA1669" s="61"/>
      <c r="AB1669" s="15"/>
      <c r="AC1669" s="15"/>
      <c r="AD1669" s="68"/>
      <c r="AE1669" s="61"/>
      <c r="AF1669" s="61"/>
      <c r="AG1669" s="61"/>
      <c r="AH1669" s="61"/>
      <c r="AI1669" s="15"/>
      <c r="AJ1669" s="15"/>
      <c r="AK1669" s="68"/>
      <c r="AL1669" s="61"/>
      <c r="AM1669" s="61"/>
      <c r="AN1669" s="61"/>
      <c r="AO1669" s="61"/>
      <c r="AP1669" s="15"/>
      <c r="AQ1669" s="15"/>
    </row>
    <row r="1670" spans="1:43" ht="13.8" x14ac:dyDescent="0.25">
      <c r="A1670" s="12"/>
      <c r="B1670" s="12"/>
      <c r="C1670" s="13"/>
      <c r="D1670" s="14"/>
      <c r="E1670" s="67"/>
      <c r="F1670" s="15"/>
      <c r="G1670" s="15"/>
      <c r="H1670" s="15"/>
      <c r="I1670" s="72"/>
      <c r="J1670" s="67"/>
      <c r="K1670" s="15"/>
      <c r="L1670" s="15"/>
      <c r="M1670" s="15"/>
      <c r="N1670" s="72"/>
      <c r="O1670" s="67"/>
      <c r="P1670" s="15"/>
      <c r="Q1670" s="15"/>
      <c r="R1670" s="15"/>
      <c r="S1670" s="72"/>
      <c r="T1670" s="16"/>
      <c r="U1670" s="16"/>
      <c r="V1670" s="16"/>
      <c r="W1670" s="68"/>
      <c r="X1670" s="61"/>
      <c r="Y1670" s="61"/>
      <c r="Z1670" s="61"/>
      <c r="AA1670" s="61"/>
      <c r="AB1670" s="15"/>
      <c r="AC1670" s="15"/>
      <c r="AD1670" s="68"/>
      <c r="AE1670" s="61"/>
      <c r="AF1670" s="61"/>
      <c r="AG1670" s="61"/>
      <c r="AH1670" s="61"/>
      <c r="AI1670" s="15"/>
      <c r="AJ1670" s="15"/>
      <c r="AK1670" s="68"/>
      <c r="AL1670" s="61"/>
      <c r="AM1670" s="61"/>
      <c r="AN1670" s="61"/>
      <c r="AO1670" s="61"/>
      <c r="AP1670" s="15"/>
      <c r="AQ1670" s="15"/>
    </row>
    <row r="1671" spans="1:43" ht="13.8" x14ac:dyDescent="0.25">
      <c r="A1671" s="12"/>
      <c r="B1671" s="12"/>
      <c r="C1671" s="13"/>
      <c r="D1671" s="14"/>
      <c r="E1671" s="67"/>
      <c r="F1671" s="15"/>
      <c r="G1671" s="15"/>
      <c r="H1671" s="15"/>
      <c r="I1671" s="72"/>
      <c r="J1671" s="67"/>
      <c r="K1671" s="15"/>
      <c r="L1671" s="15"/>
      <c r="M1671" s="15"/>
      <c r="N1671" s="72"/>
      <c r="O1671" s="67"/>
      <c r="P1671" s="15"/>
      <c r="Q1671" s="15"/>
      <c r="R1671" s="15"/>
      <c r="S1671" s="72"/>
      <c r="T1671" s="16"/>
      <c r="U1671" s="16"/>
      <c r="V1671" s="16"/>
      <c r="W1671" s="68"/>
      <c r="X1671" s="61"/>
      <c r="Y1671" s="61"/>
      <c r="Z1671" s="61"/>
      <c r="AA1671" s="61"/>
      <c r="AB1671" s="15"/>
      <c r="AC1671" s="15"/>
      <c r="AD1671" s="68"/>
      <c r="AE1671" s="61"/>
      <c r="AF1671" s="61"/>
      <c r="AG1671" s="61"/>
      <c r="AH1671" s="61"/>
      <c r="AI1671" s="15"/>
      <c r="AJ1671" s="15"/>
      <c r="AK1671" s="68"/>
      <c r="AL1671" s="61"/>
      <c r="AM1671" s="61"/>
      <c r="AN1671" s="61"/>
      <c r="AO1671" s="61"/>
      <c r="AP1671" s="15"/>
      <c r="AQ1671" s="15"/>
    </row>
    <row r="1672" spans="1:43" ht="13.8" x14ac:dyDescent="0.25">
      <c r="A1672" s="12"/>
      <c r="B1672" s="12"/>
      <c r="C1672" s="13"/>
      <c r="D1672" s="14"/>
      <c r="E1672" s="67"/>
      <c r="F1672" s="15"/>
      <c r="G1672" s="15"/>
      <c r="H1672" s="15"/>
      <c r="I1672" s="72"/>
      <c r="J1672" s="67"/>
      <c r="K1672" s="15"/>
      <c r="L1672" s="15"/>
      <c r="M1672" s="15"/>
      <c r="N1672" s="72"/>
      <c r="O1672" s="67"/>
      <c r="P1672" s="15"/>
      <c r="Q1672" s="15"/>
      <c r="R1672" s="15"/>
      <c r="S1672" s="72"/>
      <c r="T1672" s="16"/>
      <c r="U1672" s="16"/>
      <c r="V1672" s="16"/>
      <c r="W1672" s="68"/>
      <c r="X1672" s="61"/>
      <c r="Y1672" s="61"/>
      <c r="Z1672" s="61"/>
      <c r="AA1672" s="61"/>
      <c r="AB1672" s="15"/>
      <c r="AC1672" s="15"/>
      <c r="AD1672" s="68"/>
      <c r="AE1672" s="61"/>
      <c r="AF1672" s="61"/>
      <c r="AG1672" s="61"/>
      <c r="AH1672" s="61"/>
      <c r="AI1672" s="15"/>
      <c r="AJ1672" s="15"/>
      <c r="AK1672" s="68"/>
      <c r="AL1672" s="61"/>
      <c r="AM1672" s="61"/>
      <c r="AN1672" s="61"/>
      <c r="AO1672" s="61"/>
      <c r="AP1672" s="15"/>
      <c r="AQ1672" s="15"/>
    </row>
    <row r="1673" spans="1:43" ht="13.8" x14ac:dyDescent="0.25">
      <c r="A1673" s="12"/>
      <c r="B1673" s="12"/>
      <c r="C1673" s="13"/>
      <c r="D1673" s="14"/>
      <c r="E1673" s="67"/>
      <c r="F1673" s="15"/>
      <c r="G1673" s="15"/>
      <c r="H1673" s="15"/>
      <c r="I1673" s="72"/>
      <c r="J1673" s="67"/>
      <c r="K1673" s="15"/>
      <c r="L1673" s="15"/>
      <c r="M1673" s="15"/>
      <c r="N1673" s="72"/>
      <c r="O1673" s="67"/>
      <c r="P1673" s="15"/>
      <c r="Q1673" s="15"/>
      <c r="R1673" s="15"/>
      <c r="S1673" s="72"/>
      <c r="T1673" s="16"/>
      <c r="U1673" s="16"/>
      <c r="V1673" s="16"/>
      <c r="W1673" s="68"/>
      <c r="X1673" s="61"/>
      <c r="Y1673" s="61"/>
      <c r="Z1673" s="61"/>
      <c r="AA1673" s="61"/>
      <c r="AB1673" s="15"/>
      <c r="AC1673" s="15"/>
      <c r="AD1673" s="68"/>
      <c r="AE1673" s="61"/>
      <c r="AF1673" s="61"/>
      <c r="AG1673" s="61"/>
      <c r="AH1673" s="61"/>
      <c r="AI1673" s="15"/>
      <c r="AJ1673" s="15"/>
      <c r="AK1673" s="68"/>
      <c r="AL1673" s="61"/>
      <c r="AM1673" s="61"/>
      <c r="AN1673" s="61"/>
      <c r="AO1673" s="61"/>
      <c r="AP1673" s="15"/>
      <c r="AQ1673" s="15"/>
    </row>
    <row r="1674" spans="1:43" ht="13.8" x14ac:dyDescent="0.25">
      <c r="A1674" s="12"/>
      <c r="B1674" s="12"/>
      <c r="C1674" s="13"/>
      <c r="D1674" s="14"/>
      <c r="E1674" s="67"/>
      <c r="F1674" s="15"/>
      <c r="G1674" s="15"/>
      <c r="H1674" s="15"/>
      <c r="I1674" s="72"/>
      <c r="J1674" s="67"/>
      <c r="K1674" s="15"/>
      <c r="L1674" s="15"/>
      <c r="M1674" s="15"/>
      <c r="N1674" s="72"/>
      <c r="O1674" s="67"/>
      <c r="P1674" s="15"/>
      <c r="Q1674" s="15"/>
      <c r="R1674" s="15"/>
      <c r="S1674" s="72"/>
      <c r="T1674" s="16"/>
      <c r="U1674" s="16"/>
      <c r="V1674" s="16"/>
      <c r="W1674" s="68"/>
      <c r="X1674" s="61"/>
      <c r="Y1674" s="61"/>
      <c r="Z1674" s="61"/>
      <c r="AA1674" s="61"/>
      <c r="AB1674" s="15"/>
      <c r="AC1674" s="15"/>
      <c r="AD1674" s="68"/>
      <c r="AE1674" s="61"/>
      <c r="AF1674" s="61"/>
      <c r="AG1674" s="61"/>
      <c r="AH1674" s="61"/>
      <c r="AI1674" s="15"/>
      <c r="AJ1674" s="15"/>
      <c r="AK1674" s="68"/>
      <c r="AL1674" s="61"/>
      <c r="AM1674" s="61"/>
      <c r="AN1674" s="61"/>
      <c r="AO1674" s="61"/>
      <c r="AP1674" s="15"/>
      <c r="AQ1674" s="15"/>
    </row>
    <row r="1675" spans="1:43" ht="13.8" x14ac:dyDescent="0.25">
      <c r="A1675" s="12"/>
      <c r="B1675" s="12"/>
      <c r="C1675" s="13"/>
      <c r="D1675" s="14"/>
      <c r="E1675" s="67"/>
      <c r="F1675" s="15"/>
      <c r="G1675" s="15"/>
      <c r="H1675" s="15"/>
      <c r="I1675" s="72"/>
      <c r="J1675" s="67"/>
      <c r="K1675" s="15"/>
      <c r="L1675" s="15"/>
      <c r="M1675" s="15"/>
      <c r="N1675" s="72"/>
      <c r="O1675" s="67"/>
      <c r="P1675" s="15"/>
      <c r="Q1675" s="15"/>
      <c r="R1675" s="15"/>
      <c r="S1675" s="72"/>
      <c r="T1675" s="16"/>
      <c r="U1675" s="16"/>
      <c r="V1675" s="16"/>
      <c r="W1675" s="68"/>
      <c r="X1675" s="61"/>
      <c r="Y1675" s="61"/>
      <c r="Z1675" s="61"/>
      <c r="AA1675" s="61"/>
      <c r="AB1675" s="15"/>
      <c r="AC1675" s="15"/>
      <c r="AD1675" s="68"/>
      <c r="AE1675" s="61"/>
      <c r="AF1675" s="61"/>
      <c r="AG1675" s="61"/>
      <c r="AH1675" s="61"/>
      <c r="AI1675" s="15"/>
      <c r="AJ1675" s="15"/>
      <c r="AK1675" s="68"/>
      <c r="AL1675" s="61"/>
      <c r="AM1675" s="61"/>
      <c r="AN1675" s="61"/>
      <c r="AO1675" s="61"/>
      <c r="AP1675" s="15"/>
      <c r="AQ1675" s="15"/>
    </row>
    <row r="1676" spans="1:43" ht="13.8" x14ac:dyDescent="0.25">
      <c r="A1676" s="12"/>
      <c r="B1676" s="12"/>
      <c r="C1676" s="13"/>
      <c r="D1676" s="14"/>
      <c r="E1676" s="67"/>
      <c r="F1676" s="15"/>
      <c r="G1676" s="15"/>
      <c r="H1676" s="15"/>
      <c r="I1676" s="72"/>
      <c r="J1676" s="67"/>
      <c r="K1676" s="15"/>
      <c r="L1676" s="15"/>
      <c r="M1676" s="15"/>
      <c r="N1676" s="72"/>
      <c r="O1676" s="67"/>
      <c r="P1676" s="15"/>
      <c r="Q1676" s="15"/>
      <c r="R1676" s="15"/>
      <c r="S1676" s="72"/>
      <c r="T1676" s="16"/>
      <c r="U1676" s="16"/>
      <c r="V1676" s="16"/>
      <c r="W1676" s="68"/>
      <c r="X1676" s="61"/>
      <c r="Y1676" s="61"/>
      <c r="Z1676" s="61"/>
      <c r="AA1676" s="61"/>
      <c r="AB1676" s="15"/>
      <c r="AC1676" s="15"/>
      <c r="AD1676" s="68"/>
      <c r="AE1676" s="61"/>
      <c r="AF1676" s="61"/>
      <c r="AG1676" s="61"/>
      <c r="AH1676" s="61"/>
      <c r="AI1676" s="15"/>
      <c r="AJ1676" s="15"/>
      <c r="AK1676" s="68"/>
      <c r="AL1676" s="61"/>
      <c r="AM1676" s="61"/>
      <c r="AN1676" s="61"/>
      <c r="AO1676" s="61"/>
      <c r="AP1676" s="15"/>
      <c r="AQ1676" s="15"/>
    </row>
    <row r="1677" spans="1:43" ht="13.8" x14ac:dyDescent="0.25">
      <c r="A1677" s="12"/>
      <c r="B1677" s="12"/>
      <c r="C1677" s="13"/>
      <c r="D1677" s="14"/>
      <c r="E1677" s="67"/>
      <c r="F1677" s="15"/>
      <c r="G1677" s="15"/>
      <c r="H1677" s="15"/>
      <c r="I1677" s="72"/>
      <c r="J1677" s="67"/>
      <c r="K1677" s="15"/>
      <c r="L1677" s="15"/>
      <c r="M1677" s="15"/>
      <c r="N1677" s="72"/>
      <c r="O1677" s="67"/>
      <c r="P1677" s="15"/>
      <c r="Q1677" s="15"/>
      <c r="R1677" s="15"/>
      <c r="S1677" s="72"/>
      <c r="T1677" s="16"/>
      <c r="U1677" s="16"/>
      <c r="V1677" s="16"/>
      <c r="W1677" s="68"/>
      <c r="X1677" s="61"/>
      <c r="Y1677" s="61"/>
      <c r="Z1677" s="61"/>
      <c r="AA1677" s="61"/>
      <c r="AB1677" s="15"/>
      <c r="AC1677" s="15"/>
      <c r="AD1677" s="68"/>
      <c r="AE1677" s="61"/>
      <c r="AF1677" s="61"/>
      <c r="AG1677" s="61"/>
      <c r="AH1677" s="61"/>
      <c r="AI1677" s="15"/>
      <c r="AJ1677" s="15"/>
      <c r="AK1677" s="68"/>
      <c r="AL1677" s="61"/>
      <c r="AM1677" s="61"/>
      <c r="AN1677" s="61"/>
      <c r="AO1677" s="61"/>
      <c r="AP1677" s="15"/>
      <c r="AQ1677" s="15"/>
    </row>
    <row r="1678" spans="1:43" ht="13.8" x14ac:dyDescent="0.25">
      <c r="A1678" s="12"/>
      <c r="B1678" s="12"/>
      <c r="C1678" s="13"/>
      <c r="D1678" s="14"/>
      <c r="E1678" s="67"/>
      <c r="F1678" s="15"/>
      <c r="G1678" s="15"/>
      <c r="H1678" s="15"/>
      <c r="I1678" s="72"/>
      <c r="J1678" s="67"/>
      <c r="K1678" s="15"/>
      <c r="L1678" s="15"/>
      <c r="M1678" s="15"/>
      <c r="N1678" s="72"/>
      <c r="O1678" s="67"/>
      <c r="P1678" s="15"/>
      <c r="Q1678" s="15"/>
      <c r="R1678" s="15"/>
      <c r="S1678" s="72"/>
      <c r="T1678" s="16"/>
      <c r="U1678" s="16"/>
      <c r="V1678" s="16"/>
      <c r="W1678" s="68"/>
      <c r="X1678" s="61"/>
      <c r="Y1678" s="61"/>
      <c r="Z1678" s="61"/>
      <c r="AA1678" s="61"/>
      <c r="AB1678" s="15"/>
      <c r="AC1678" s="15"/>
      <c r="AD1678" s="68"/>
      <c r="AE1678" s="61"/>
      <c r="AF1678" s="61"/>
      <c r="AG1678" s="61"/>
      <c r="AH1678" s="61"/>
      <c r="AI1678" s="15"/>
      <c r="AJ1678" s="15"/>
      <c r="AK1678" s="68"/>
      <c r="AL1678" s="61"/>
      <c r="AM1678" s="61"/>
      <c r="AN1678" s="61"/>
      <c r="AO1678" s="61"/>
      <c r="AP1678" s="15"/>
      <c r="AQ1678" s="15"/>
    </row>
    <row r="1679" spans="1:43" ht="13.8" x14ac:dyDescent="0.25">
      <c r="A1679" s="12"/>
      <c r="B1679" s="12"/>
      <c r="C1679" s="13"/>
      <c r="D1679" s="14"/>
      <c r="E1679" s="67"/>
      <c r="F1679" s="15"/>
      <c r="G1679" s="15"/>
      <c r="H1679" s="15"/>
      <c r="I1679" s="72"/>
      <c r="J1679" s="67"/>
      <c r="K1679" s="15"/>
      <c r="L1679" s="15"/>
      <c r="M1679" s="15"/>
      <c r="N1679" s="72"/>
      <c r="O1679" s="67"/>
      <c r="P1679" s="15"/>
      <c r="Q1679" s="15"/>
      <c r="R1679" s="15"/>
      <c r="S1679" s="72"/>
      <c r="T1679" s="16"/>
      <c r="U1679" s="16"/>
      <c r="V1679" s="16"/>
      <c r="W1679" s="68"/>
      <c r="X1679" s="61"/>
      <c r="Y1679" s="61"/>
      <c r="Z1679" s="61"/>
      <c r="AA1679" s="61"/>
      <c r="AB1679" s="15"/>
      <c r="AC1679" s="15"/>
      <c r="AD1679" s="68"/>
      <c r="AE1679" s="61"/>
      <c r="AF1679" s="61"/>
      <c r="AG1679" s="61"/>
      <c r="AH1679" s="61"/>
      <c r="AI1679" s="15"/>
      <c r="AJ1679" s="15"/>
      <c r="AK1679" s="68"/>
      <c r="AL1679" s="61"/>
      <c r="AM1679" s="61"/>
      <c r="AN1679" s="61"/>
      <c r="AO1679" s="61"/>
      <c r="AP1679" s="15"/>
      <c r="AQ1679" s="15"/>
    </row>
    <row r="1680" spans="1:43" ht="13.8" x14ac:dyDescent="0.25">
      <c r="A1680" s="12"/>
      <c r="B1680" s="12"/>
      <c r="C1680" s="13"/>
      <c r="D1680" s="14"/>
      <c r="E1680" s="67"/>
      <c r="F1680" s="15"/>
      <c r="G1680" s="15"/>
      <c r="H1680" s="15"/>
      <c r="I1680" s="72"/>
      <c r="J1680" s="67"/>
      <c r="K1680" s="15"/>
      <c r="L1680" s="15"/>
      <c r="M1680" s="15"/>
      <c r="N1680" s="72"/>
      <c r="O1680" s="67"/>
      <c r="P1680" s="15"/>
      <c r="Q1680" s="15"/>
      <c r="R1680" s="15"/>
      <c r="S1680" s="72"/>
      <c r="T1680" s="16"/>
      <c r="U1680" s="16"/>
      <c r="V1680" s="16"/>
      <c r="W1680" s="68"/>
      <c r="X1680" s="61"/>
      <c r="Y1680" s="61"/>
      <c r="Z1680" s="61"/>
      <c r="AA1680" s="61"/>
      <c r="AB1680" s="15"/>
      <c r="AC1680" s="15"/>
      <c r="AD1680" s="68"/>
      <c r="AE1680" s="61"/>
      <c r="AF1680" s="61"/>
      <c r="AG1680" s="61"/>
      <c r="AH1680" s="61"/>
      <c r="AI1680" s="15"/>
      <c r="AJ1680" s="15"/>
      <c r="AK1680" s="68"/>
      <c r="AL1680" s="61"/>
      <c r="AM1680" s="61"/>
      <c r="AN1680" s="61"/>
      <c r="AO1680" s="61"/>
      <c r="AP1680" s="15"/>
      <c r="AQ1680" s="15"/>
    </row>
    <row r="1681" spans="1:43" ht="13.8" x14ac:dyDescent="0.25">
      <c r="A1681" s="12"/>
      <c r="B1681" s="12"/>
      <c r="C1681" s="13"/>
      <c r="D1681" s="14"/>
      <c r="E1681" s="67"/>
      <c r="F1681" s="15"/>
      <c r="G1681" s="15"/>
      <c r="H1681" s="15"/>
      <c r="I1681" s="72"/>
      <c r="J1681" s="67"/>
      <c r="K1681" s="15"/>
      <c r="L1681" s="15"/>
      <c r="M1681" s="15"/>
      <c r="N1681" s="72"/>
      <c r="O1681" s="67"/>
      <c r="P1681" s="15"/>
      <c r="Q1681" s="15"/>
      <c r="R1681" s="15"/>
      <c r="S1681" s="72"/>
      <c r="T1681" s="16"/>
      <c r="U1681" s="16"/>
      <c r="V1681" s="16"/>
      <c r="W1681" s="68"/>
      <c r="X1681" s="61"/>
      <c r="Y1681" s="61"/>
      <c r="Z1681" s="61"/>
      <c r="AA1681" s="61"/>
      <c r="AB1681" s="15"/>
      <c r="AC1681" s="15"/>
      <c r="AD1681" s="68"/>
      <c r="AE1681" s="61"/>
      <c r="AF1681" s="61"/>
      <c r="AG1681" s="61"/>
      <c r="AH1681" s="61"/>
      <c r="AI1681" s="15"/>
      <c r="AJ1681" s="15"/>
      <c r="AK1681" s="68"/>
      <c r="AL1681" s="61"/>
      <c r="AM1681" s="61"/>
      <c r="AN1681" s="61"/>
      <c r="AO1681" s="61"/>
      <c r="AP1681" s="15"/>
      <c r="AQ1681" s="15"/>
    </row>
    <row r="1682" spans="1:43" ht="13.8" x14ac:dyDescent="0.25">
      <c r="A1682" s="12"/>
      <c r="B1682" s="12"/>
      <c r="C1682" s="13"/>
      <c r="D1682" s="14"/>
      <c r="E1682" s="67"/>
      <c r="F1682" s="15"/>
      <c r="G1682" s="15"/>
      <c r="H1682" s="15"/>
      <c r="I1682" s="72"/>
      <c r="J1682" s="67"/>
      <c r="K1682" s="15"/>
      <c r="L1682" s="15"/>
      <c r="M1682" s="15"/>
      <c r="N1682" s="72"/>
      <c r="O1682" s="67"/>
      <c r="P1682" s="15"/>
      <c r="Q1682" s="15"/>
      <c r="R1682" s="15"/>
      <c r="S1682" s="72"/>
      <c r="T1682" s="16"/>
      <c r="U1682" s="16"/>
      <c r="V1682" s="16"/>
      <c r="W1682" s="68"/>
      <c r="X1682" s="61"/>
      <c r="Y1682" s="61"/>
      <c r="Z1682" s="61"/>
      <c r="AA1682" s="61"/>
      <c r="AB1682" s="15"/>
      <c r="AC1682" s="15"/>
      <c r="AD1682" s="68"/>
      <c r="AE1682" s="61"/>
      <c r="AF1682" s="61"/>
      <c r="AG1682" s="61"/>
      <c r="AH1682" s="61"/>
      <c r="AI1682" s="15"/>
      <c r="AJ1682" s="15"/>
      <c r="AK1682" s="68"/>
      <c r="AL1682" s="61"/>
      <c r="AM1682" s="61"/>
      <c r="AN1682" s="61"/>
      <c r="AO1682" s="61"/>
      <c r="AP1682" s="15"/>
      <c r="AQ1682" s="15"/>
    </row>
    <row r="1683" spans="1:43" ht="13.8" x14ac:dyDescent="0.25">
      <c r="A1683" s="12"/>
      <c r="B1683" s="12"/>
      <c r="C1683" s="13"/>
      <c r="D1683" s="14"/>
      <c r="E1683" s="67"/>
      <c r="F1683" s="15"/>
      <c r="G1683" s="15"/>
      <c r="H1683" s="15"/>
      <c r="I1683" s="72"/>
      <c r="J1683" s="67"/>
      <c r="K1683" s="15"/>
      <c r="L1683" s="15"/>
      <c r="M1683" s="15"/>
      <c r="N1683" s="72"/>
      <c r="O1683" s="67"/>
      <c r="P1683" s="15"/>
      <c r="Q1683" s="15"/>
      <c r="R1683" s="15"/>
      <c r="S1683" s="72"/>
      <c r="T1683" s="16"/>
      <c r="U1683" s="16"/>
      <c r="V1683" s="16"/>
      <c r="W1683" s="68"/>
      <c r="X1683" s="61"/>
      <c r="Y1683" s="61"/>
      <c r="Z1683" s="61"/>
      <c r="AA1683" s="61"/>
      <c r="AB1683" s="15"/>
      <c r="AC1683" s="15"/>
      <c r="AD1683" s="68"/>
      <c r="AE1683" s="61"/>
      <c r="AF1683" s="61"/>
      <c r="AG1683" s="61"/>
      <c r="AH1683" s="61"/>
      <c r="AI1683" s="15"/>
      <c r="AJ1683" s="15"/>
      <c r="AK1683" s="68"/>
      <c r="AL1683" s="61"/>
      <c r="AM1683" s="61"/>
      <c r="AN1683" s="61"/>
      <c r="AO1683" s="61"/>
      <c r="AP1683" s="15"/>
      <c r="AQ1683" s="15"/>
    </row>
    <row r="1684" spans="1:43" ht="13.8" x14ac:dyDescent="0.25">
      <c r="A1684" s="12"/>
      <c r="B1684" s="12"/>
      <c r="C1684" s="13"/>
      <c r="D1684" s="14"/>
      <c r="E1684" s="67"/>
      <c r="F1684" s="15"/>
      <c r="G1684" s="15"/>
      <c r="H1684" s="15"/>
      <c r="I1684" s="72"/>
      <c r="J1684" s="67"/>
      <c r="K1684" s="15"/>
      <c r="L1684" s="15"/>
      <c r="M1684" s="15"/>
      <c r="N1684" s="72"/>
      <c r="O1684" s="67"/>
      <c r="P1684" s="15"/>
      <c r="Q1684" s="15"/>
      <c r="R1684" s="15"/>
      <c r="S1684" s="72"/>
      <c r="T1684" s="16"/>
      <c r="U1684" s="16"/>
      <c r="V1684" s="16"/>
      <c r="W1684" s="68"/>
      <c r="X1684" s="61"/>
      <c r="Y1684" s="61"/>
      <c r="Z1684" s="61"/>
      <c r="AA1684" s="61"/>
      <c r="AB1684" s="15"/>
      <c r="AC1684" s="15"/>
      <c r="AD1684" s="68"/>
      <c r="AE1684" s="61"/>
      <c r="AF1684" s="61"/>
      <c r="AG1684" s="61"/>
      <c r="AH1684" s="61"/>
      <c r="AI1684" s="15"/>
      <c r="AJ1684" s="15"/>
      <c r="AK1684" s="68"/>
      <c r="AL1684" s="61"/>
      <c r="AM1684" s="61"/>
      <c r="AN1684" s="61"/>
      <c r="AO1684" s="61"/>
      <c r="AP1684" s="15"/>
      <c r="AQ1684" s="15"/>
    </row>
    <row r="1685" spans="1:43" ht="13.8" x14ac:dyDescent="0.25">
      <c r="A1685" s="12"/>
      <c r="B1685" s="12"/>
      <c r="C1685" s="13"/>
      <c r="D1685" s="14"/>
      <c r="E1685" s="67"/>
      <c r="F1685" s="15"/>
      <c r="G1685" s="15"/>
      <c r="H1685" s="15"/>
      <c r="I1685" s="72"/>
      <c r="J1685" s="67"/>
      <c r="K1685" s="15"/>
      <c r="L1685" s="15"/>
      <c r="M1685" s="15"/>
      <c r="N1685" s="72"/>
      <c r="O1685" s="67"/>
      <c r="P1685" s="15"/>
      <c r="Q1685" s="15"/>
      <c r="R1685" s="15"/>
      <c r="S1685" s="72"/>
      <c r="T1685" s="16"/>
      <c r="U1685" s="16"/>
      <c r="V1685" s="16"/>
      <c r="W1685" s="68"/>
      <c r="X1685" s="61"/>
      <c r="Y1685" s="61"/>
      <c r="Z1685" s="61"/>
      <c r="AA1685" s="61"/>
      <c r="AB1685" s="15"/>
      <c r="AC1685" s="15"/>
      <c r="AD1685" s="68"/>
      <c r="AE1685" s="61"/>
      <c r="AF1685" s="61"/>
      <c r="AG1685" s="61"/>
      <c r="AH1685" s="61"/>
      <c r="AI1685" s="15"/>
      <c r="AJ1685" s="15"/>
      <c r="AK1685" s="68"/>
      <c r="AL1685" s="61"/>
      <c r="AM1685" s="61"/>
      <c r="AN1685" s="61"/>
      <c r="AO1685" s="61"/>
      <c r="AP1685" s="15"/>
      <c r="AQ1685" s="15"/>
    </row>
    <row r="1686" spans="1:43" ht="13.8" x14ac:dyDescent="0.25">
      <c r="A1686" s="12"/>
      <c r="B1686" s="12"/>
      <c r="C1686" s="13"/>
      <c r="D1686" s="14"/>
      <c r="E1686" s="67"/>
      <c r="F1686" s="15"/>
      <c r="G1686" s="15"/>
      <c r="H1686" s="15"/>
      <c r="I1686" s="72"/>
      <c r="J1686" s="67"/>
      <c r="K1686" s="15"/>
      <c r="L1686" s="15"/>
      <c r="M1686" s="15"/>
      <c r="N1686" s="72"/>
      <c r="O1686" s="67"/>
      <c r="P1686" s="15"/>
      <c r="Q1686" s="15"/>
      <c r="R1686" s="15"/>
      <c r="S1686" s="72"/>
      <c r="T1686" s="16"/>
      <c r="U1686" s="16"/>
      <c r="V1686" s="16"/>
      <c r="W1686" s="68"/>
      <c r="X1686" s="61"/>
      <c r="Y1686" s="61"/>
      <c r="Z1686" s="61"/>
      <c r="AA1686" s="61"/>
      <c r="AB1686" s="15"/>
      <c r="AC1686" s="15"/>
      <c r="AD1686" s="68"/>
      <c r="AE1686" s="61"/>
      <c r="AF1686" s="61"/>
      <c r="AG1686" s="61"/>
      <c r="AH1686" s="61"/>
      <c r="AI1686" s="15"/>
      <c r="AJ1686" s="15"/>
      <c r="AK1686" s="68"/>
      <c r="AL1686" s="61"/>
      <c r="AM1686" s="61"/>
      <c r="AN1686" s="61"/>
      <c r="AO1686" s="61"/>
      <c r="AP1686" s="15"/>
      <c r="AQ1686" s="15"/>
    </row>
    <row r="1687" spans="1:43" ht="13.8" x14ac:dyDescent="0.25">
      <c r="A1687" s="12"/>
      <c r="B1687" s="12"/>
      <c r="C1687" s="13"/>
      <c r="D1687" s="14"/>
      <c r="E1687" s="67"/>
      <c r="F1687" s="15"/>
      <c r="G1687" s="15"/>
      <c r="H1687" s="15"/>
      <c r="I1687" s="72"/>
      <c r="J1687" s="67"/>
      <c r="K1687" s="15"/>
      <c r="L1687" s="15"/>
      <c r="M1687" s="15"/>
      <c r="N1687" s="72"/>
      <c r="O1687" s="67"/>
      <c r="P1687" s="15"/>
      <c r="Q1687" s="15"/>
      <c r="R1687" s="15"/>
      <c r="S1687" s="72"/>
      <c r="T1687" s="16"/>
      <c r="U1687" s="16"/>
      <c r="V1687" s="16"/>
      <c r="W1687" s="68"/>
      <c r="X1687" s="61"/>
      <c r="Y1687" s="61"/>
      <c r="Z1687" s="61"/>
      <c r="AA1687" s="61"/>
      <c r="AB1687" s="15"/>
      <c r="AC1687" s="15"/>
      <c r="AD1687" s="68"/>
      <c r="AE1687" s="61"/>
      <c r="AF1687" s="61"/>
      <c r="AG1687" s="61"/>
      <c r="AH1687" s="61"/>
      <c r="AI1687" s="15"/>
      <c r="AJ1687" s="15"/>
      <c r="AK1687" s="68"/>
      <c r="AL1687" s="61"/>
      <c r="AM1687" s="61"/>
      <c r="AN1687" s="61"/>
      <c r="AO1687" s="61"/>
      <c r="AP1687" s="15"/>
      <c r="AQ1687" s="15"/>
    </row>
    <row r="1688" spans="1:43" ht="13.8" x14ac:dyDescent="0.25">
      <c r="A1688" s="12"/>
      <c r="B1688" s="12"/>
      <c r="C1688" s="13"/>
      <c r="D1688" s="14"/>
      <c r="E1688" s="67"/>
      <c r="F1688" s="15"/>
      <c r="G1688" s="15"/>
      <c r="H1688" s="15"/>
      <c r="I1688" s="72"/>
      <c r="J1688" s="67"/>
      <c r="K1688" s="15"/>
      <c r="L1688" s="15"/>
      <c r="M1688" s="15"/>
      <c r="N1688" s="72"/>
      <c r="O1688" s="67"/>
      <c r="P1688" s="15"/>
      <c r="Q1688" s="15"/>
      <c r="R1688" s="15"/>
      <c r="S1688" s="72"/>
      <c r="T1688" s="16"/>
      <c r="U1688" s="16"/>
      <c r="V1688" s="16"/>
      <c r="W1688" s="68"/>
      <c r="X1688" s="61"/>
      <c r="Y1688" s="61"/>
      <c r="Z1688" s="61"/>
      <c r="AA1688" s="61"/>
      <c r="AB1688" s="15"/>
      <c r="AC1688" s="15"/>
      <c r="AD1688" s="68"/>
      <c r="AE1688" s="61"/>
      <c r="AF1688" s="61"/>
      <c r="AG1688" s="61"/>
      <c r="AH1688" s="61"/>
      <c r="AI1688" s="15"/>
      <c r="AJ1688" s="15"/>
      <c r="AK1688" s="68"/>
      <c r="AL1688" s="61"/>
      <c r="AM1688" s="61"/>
      <c r="AN1688" s="61"/>
      <c r="AO1688" s="61"/>
      <c r="AP1688" s="15"/>
      <c r="AQ1688" s="15"/>
    </row>
    <row r="1689" spans="1:43" ht="13.8" x14ac:dyDescent="0.25">
      <c r="A1689" s="12"/>
      <c r="B1689" s="12"/>
      <c r="C1689" s="13"/>
      <c r="D1689" s="14"/>
      <c r="E1689" s="67"/>
      <c r="F1689" s="15"/>
      <c r="G1689" s="15"/>
      <c r="H1689" s="15"/>
      <c r="I1689" s="72"/>
      <c r="J1689" s="67"/>
      <c r="K1689" s="15"/>
      <c r="L1689" s="15"/>
      <c r="M1689" s="15"/>
      <c r="N1689" s="72"/>
      <c r="O1689" s="67"/>
      <c r="P1689" s="15"/>
      <c r="Q1689" s="15"/>
      <c r="R1689" s="15"/>
      <c r="S1689" s="72"/>
      <c r="T1689" s="16"/>
      <c r="U1689" s="16"/>
      <c r="V1689" s="16"/>
      <c r="W1689" s="68"/>
      <c r="X1689" s="61"/>
      <c r="Y1689" s="61"/>
      <c r="Z1689" s="61"/>
      <c r="AA1689" s="61"/>
      <c r="AB1689" s="15"/>
      <c r="AC1689" s="15"/>
      <c r="AD1689" s="68"/>
      <c r="AE1689" s="61"/>
      <c r="AF1689" s="61"/>
      <c r="AG1689" s="61"/>
      <c r="AH1689" s="61"/>
      <c r="AI1689" s="15"/>
      <c r="AJ1689" s="15"/>
      <c r="AK1689" s="68"/>
      <c r="AL1689" s="61"/>
      <c r="AM1689" s="61"/>
      <c r="AN1689" s="61"/>
      <c r="AO1689" s="61"/>
      <c r="AP1689" s="15"/>
      <c r="AQ1689" s="15"/>
    </row>
    <row r="1690" spans="1:43" ht="13.8" x14ac:dyDescent="0.25">
      <c r="A1690" s="12"/>
      <c r="B1690" s="12"/>
      <c r="C1690" s="13"/>
      <c r="D1690" s="14"/>
      <c r="E1690" s="67"/>
      <c r="F1690" s="15"/>
      <c r="G1690" s="15"/>
      <c r="H1690" s="15"/>
      <c r="I1690" s="72"/>
      <c r="J1690" s="67"/>
      <c r="K1690" s="15"/>
      <c r="L1690" s="15"/>
      <c r="M1690" s="15"/>
      <c r="N1690" s="72"/>
      <c r="O1690" s="67"/>
      <c r="P1690" s="15"/>
      <c r="Q1690" s="15"/>
      <c r="R1690" s="15"/>
      <c r="S1690" s="72"/>
      <c r="T1690" s="16"/>
      <c r="U1690" s="16"/>
      <c r="V1690" s="16"/>
      <c r="W1690" s="68"/>
      <c r="X1690" s="61"/>
      <c r="Y1690" s="61"/>
      <c r="Z1690" s="61"/>
      <c r="AA1690" s="61"/>
      <c r="AB1690" s="15"/>
      <c r="AC1690" s="15"/>
      <c r="AD1690" s="68"/>
      <c r="AE1690" s="61"/>
      <c r="AF1690" s="61"/>
      <c r="AG1690" s="61"/>
      <c r="AH1690" s="61"/>
      <c r="AI1690" s="15"/>
      <c r="AJ1690" s="15"/>
      <c r="AK1690" s="68"/>
      <c r="AL1690" s="61"/>
      <c r="AM1690" s="61"/>
      <c r="AN1690" s="61"/>
      <c r="AO1690" s="61"/>
      <c r="AP1690" s="15"/>
      <c r="AQ1690" s="15"/>
    </row>
    <row r="1691" spans="1:43" ht="13.8" x14ac:dyDescent="0.25">
      <c r="A1691" s="12"/>
      <c r="B1691" s="12"/>
      <c r="C1691" s="13"/>
      <c r="D1691" s="14"/>
      <c r="E1691" s="67"/>
      <c r="F1691" s="15"/>
      <c r="G1691" s="15"/>
      <c r="H1691" s="15"/>
      <c r="I1691" s="72"/>
      <c r="J1691" s="67"/>
      <c r="K1691" s="15"/>
      <c r="L1691" s="15"/>
      <c r="M1691" s="15"/>
      <c r="N1691" s="72"/>
      <c r="O1691" s="67"/>
      <c r="P1691" s="15"/>
      <c r="Q1691" s="15"/>
      <c r="R1691" s="15"/>
      <c r="S1691" s="72"/>
      <c r="T1691" s="16"/>
      <c r="U1691" s="16"/>
      <c r="V1691" s="16"/>
      <c r="W1691" s="68"/>
      <c r="X1691" s="61"/>
      <c r="Y1691" s="61"/>
      <c r="Z1691" s="61"/>
      <c r="AA1691" s="61"/>
      <c r="AB1691" s="15"/>
      <c r="AC1691" s="15"/>
      <c r="AD1691" s="68"/>
      <c r="AE1691" s="61"/>
      <c r="AF1691" s="61"/>
      <c r="AG1691" s="61"/>
      <c r="AH1691" s="61"/>
      <c r="AI1691" s="15"/>
      <c r="AJ1691" s="15"/>
      <c r="AK1691" s="68"/>
      <c r="AL1691" s="61"/>
      <c r="AM1691" s="61"/>
      <c r="AN1691" s="61"/>
      <c r="AO1691" s="61"/>
      <c r="AP1691" s="15"/>
      <c r="AQ1691" s="15"/>
    </row>
    <row r="1692" spans="1:43" ht="13.8" x14ac:dyDescent="0.25">
      <c r="A1692" s="12"/>
      <c r="B1692" s="12"/>
      <c r="C1692" s="13"/>
      <c r="D1692" s="14"/>
      <c r="E1692" s="67"/>
      <c r="F1692" s="15"/>
      <c r="G1692" s="15"/>
      <c r="H1692" s="15"/>
      <c r="I1692" s="72"/>
      <c r="J1692" s="67"/>
      <c r="K1692" s="15"/>
      <c r="L1692" s="15"/>
      <c r="M1692" s="15"/>
      <c r="N1692" s="72"/>
      <c r="O1692" s="67"/>
      <c r="P1692" s="15"/>
      <c r="Q1692" s="15"/>
      <c r="R1692" s="15"/>
      <c r="S1692" s="72"/>
      <c r="T1692" s="16"/>
      <c r="U1692" s="16"/>
      <c r="V1692" s="16"/>
      <c r="W1692" s="68"/>
      <c r="X1692" s="61"/>
      <c r="Y1692" s="61"/>
      <c r="Z1692" s="61"/>
      <c r="AA1692" s="61"/>
      <c r="AB1692" s="15"/>
      <c r="AC1692" s="15"/>
      <c r="AD1692" s="68"/>
      <c r="AE1692" s="61"/>
      <c r="AF1692" s="61"/>
      <c r="AG1692" s="61"/>
      <c r="AH1692" s="61"/>
      <c r="AI1692" s="15"/>
      <c r="AJ1692" s="15"/>
      <c r="AK1692" s="68"/>
      <c r="AL1692" s="61"/>
      <c r="AM1692" s="61"/>
      <c r="AN1692" s="61"/>
      <c r="AO1692" s="61"/>
      <c r="AP1692" s="15"/>
      <c r="AQ1692" s="15"/>
    </row>
    <row r="1693" spans="1:43" ht="13.8" x14ac:dyDescent="0.25">
      <c r="A1693" s="12"/>
      <c r="B1693" s="12"/>
      <c r="C1693" s="13"/>
      <c r="D1693" s="14"/>
      <c r="E1693" s="67"/>
      <c r="F1693" s="15"/>
      <c r="G1693" s="15"/>
      <c r="H1693" s="15"/>
      <c r="I1693" s="72"/>
      <c r="J1693" s="67"/>
      <c r="K1693" s="15"/>
      <c r="L1693" s="15"/>
      <c r="M1693" s="15"/>
      <c r="N1693" s="72"/>
      <c r="O1693" s="67"/>
      <c r="P1693" s="15"/>
      <c r="Q1693" s="15"/>
      <c r="R1693" s="15"/>
      <c r="S1693" s="72"/>
      <c r="T1693" s="16"/>
      <c r="U1693" s="16"/>
      <c r="V1693" s="16"/>
      <c r="W1693" s="68"/>
      <c r="X1693" s="61"/>
      <c r="Y1693" s="61"/>
      <c r="Z1693" s="61"/>
      <c r="AA1693" s="61"/>
      <c r="AB1693" s="15"/>
      <c r="AC1693" s="15"/>
      <c r="AD1693" s="68"/>
      <c r="AE1693" s="61"/>
      <c r="AF1693" s="61"/>
      <c r="AG1693" s="61"/>
      <c r="AH1693" s="61"/>
      <c r="AI1693" s="15"/>
      <c r="AJ1693" s="15"/>
      <c r="AK1693" s="68"/>
      <c r="AL1693" s="61"/>
      <c r="AM1693" s="61"/>
      <c r="AN1693" s="61"/>
      <c r="AO1693" s="61"/>
      <c r="AP1693" s="15"/>
      <c r="AQ1693" s="15"/>
    </row>
    <row r="1694" spans="1:43" ht="13.8" x14ac:dyDescent="0.25">
      <c r="A1694" s="12"/>
      <c r="B1694" s="12"/>
      <c r="C1694" s="13"/>
      <c r="D1694" s="14"/>
      <c r="E1694" s="67"/>
      <c r="F1694" s="15"/>
      <c r="G1694" s="15"/>
      <c r="H1694" s="15"/>
      <c r="I1694" s="72"/>
      <c r="J1694" s="67"/>
      <c r="K1694" s="15"/>
      <c r="L1694" s="15"/>
      <c r="M1694" s="15"/>
      <c r="N1694" s="72"/>
      <c r="O1694" s="67"/>
      <c r="P1694" s="15"/>
      <c r="Q1694" s="15"/>
      <c r="R1694" s="15"/>
      <c r="S1694" s="72"/>
      <c r="T1694" s="16"/>
      <c r="U1694" s="16"/>
      <c r="V1694" s="16"/>
      <c r="W1694" s="68"/>
      <c r="X1694" s="61"/>
      <c r="Y1694" s="61"/>
      <c r="Z1694" s="61"/>
      <c r="AA1694" s="61"/>
      <c r="AB1694" s="15"/>
      <c r="AC1694" s="15"/>
      <c r="AD1694" s="68"/>
      <c r="AE1694" s="61"/>
      <c r="AF1694" s="61"/>
      <c r="AG1694" s="61"/>
      <c r="AH1694" s="61"/>
      <c r="AI1694" s="15"/>
      <c r="AJ1694" s="15"/>
      <c r="AK1694" s="68"/>
      <c r="AL1694" s="61"/>
      <c r="AM1694" s="61"/>
      <c r="AN1694" s="61"/>
      <c r="AO1694" s="61"/>
      <c r="AP1694" s="15"/>
      <c r="AQ1694" s="15"/>
    </row>
    <row r="1695" spans="1:43" ht="13.8" x14ac:dyDescent="0.25">
      <c r="A1695" s="12"/>
      <c r="B1695" s="12"/>
      <c r="C1695" s="13"/>
      <c r="D1695" s="14"/>
      <c r="E1695" s="67"/>
      <c r="F1695" s="15"/>
      <c r="G1695" s="15"/>
      <c r="H1695" s="15"/>
      <c r="I1695" s="72"/>
      <c r="J1695" s="67"/>
      <c r="K1695" s="15"/>
      <c r="L1695" s="15"/>
      <c r="M1695" s="15"/>
      <c r="N1695" s="72"/>
      <c r="O1695" s="67"/>
      <c r="P1695" s="15"/>
      <c r="Q1695" s="15"/>
      <c r="R1695" s="15"/>
      <c r="S1695" s="72"/>
      <c r="T1695" s="16"/>
      <c r="U1695" s="16"/>
      <c r="V1695" s="16"/>
      <c r="W1695" s="68"/>
      <c r="X1695" s="61"/>
      <c r="Y1695" s="61"/>
      <c r="Z1695" s="61"/>
      <c r="AA1695" s="61"/>
      <c r="AB1695" s="15"/>
      <c r="AC1695" s="15"/>
      <c r="AD1695" s="68"/>
      <c r="AE1695" s="61"/>
      <c r="AF1695" s="61"/>
      <c r="AG1695" s="61"/>
      <c r="AH1695" s="61"/>
      <c r="AI1695" s="15"/>
      <c r="AJ1695" s="15"/>
      <c r="AK1695" s="68"/>
      <c r="AL1695" s="61"/>
      <c r="AM1695" s="61"/>
      <c r="AN1695" s="61"/>
      <c r="AO1695" s="61"/>
      <c r="AP1695" s="15"/>
      <c r="AQ1695" s="15"/>
    </row>
    <row r="1696" spans="1:43" ht="13.8" x14ac:dyDescent="0.25">
      <c r="A1696" s="12"/>
      <c r="B1696" s="12"/>
      <c r="C1696" s="13"/>
      <c r="D1696" s="14"/>
      <c r="E1696" s="67"/>
      <c r="F1696" s="15"/>
      <c r="G1696" s="15"/>
      <c r="H1696" s="15"/>
      <c r="I1696" s="72"/>
      <c r="J1696" s="67"/>
      <c r="K1696" s="15"/>
      <c r="L1696" s="15"/>
      <c r="M1696" s="15"/>
      <c r="N1696" s="72"/>
      <c r="O1696" s="67"/>
      <c r="P1696" s="15"/>
      <c r="Q1696" s="15"/>
      <c r="R1696" s="15"/>
      <c r="S1696" s="72"/>
      <c r="T1696" s="16"/>
      <c r="U1696" s="16"/>
      <c r="V1696" s="16"/>
      <c r="W1696" s="68"/>
      <c r="X1696" s="61"/>
      <c r="Y1696" s="61"/>
      <c r="Z1696" s="61"/>
      <c r="AA1696" s="61"/>
      <c r="AB1696" s="15"/>
      <c r="AC1696" s="15"/>
      <c r="AD1696" s="68"/>
      <c r="AE1696" s="61"/>
      <c r="AF1696" s="61"/>
      <c r="AG1696" s="61"/>
      <c r="AH1696" s="61"/>
      <c r="AI1696" s="15"/>
      <c r="AJ1696" s="15"/>
      <c r="AK1696" s="68"/>
      <c r="AL1696" s="61"/>
      <c r="AM1696" s="61"/>
      <c r="AN1696" s="61"/>
      <c r="AO1696" s="61"/>
      <c r="AP1696" s="15"/>
      <c r="AQ1696" s="15"/>
    </row>
    <row r="1697" spans="1:43" ht="13.8" x14ac:dyDescent="0.25">
      <c r="A1697" s="12"/>
      <c r="B1697" s="12"/>
      <c r="C1697" s="13"/>
      <c r="D1697" s="14"/>
      <c r="E1697" s="67"/>
      <c r="F1697" s="15"/>
      <c r="G1697" s="15"/>
      <c r="H1697" s="15"/>
      <c r="I1697" s="72"/>
      <c r="J1697" s="67"/>
      <c r="K1697" s="15"/>
      <c r="L1697" s="15"/>
      <c r="M1697" s="15"/>
      <c r="N1697" s="72"/>
      <c r="O1697" s="67"/>
      <c r="P1697" s="15"/>
      <c r="Q1697" s="15"/>
      <c r="R1697" s="15"/>
      <c r="S1697" s="72"/>
      <c r="T1697" s="16"/>
      <c r="U1697" s="16"/>
      <c r="V1697" s="16"/>
      <c r="W1697" s="68"/>
      <c r="X1697" s="61"/>
      <c r="Y1697" s="61"/>
      <c r="Z1697" s="61"/>
      <c r="AA1697" s="61"/>
      <c r="AB1697" s="15"/>
      <c r="AC1697" s="15"/>
      <c r="AD1697" s="68"/>
      <c r="AE1697" s="61"/>
      <c r="AF1697" s="61"/>
      <c r="AG1697" s="61"/>
      <c r="AH1697" s="61"/>
      <c r="AI1697" s="15"/>
      <c r="AJ1697" s="15"/>
      <c r="AK1697" s="68"/>
      <c r="AL1697" s="61"/>
      <c r="AM1697" s="61"/>
      <c r="AN1697" s="61"/>
      <c r="AO1697" s="61"/>
      <c r="AP1697" s="15"/>
      <c r="AQ1697" s="15"/>
    </row>
    <row r="1698" spans="1:43" ht="13.8" x14ac:dyDescent="0.25">
      <c r="A1698" s="12"/>
      <c r="B1698" s="12"/>
      <c r="C1698" s="13"/>
      <c r="D1698" s="14"/>
      <c r="E1698" s="67"/>
      <c r="F1698" s="15"/>
      <c r="G1698" s="15"/>
      <c r="H1698" s="15"/>
      <c r="I1698" s="72"/>
      <c r="J1698" s="67"/>
      <c r="K1698" s="15"/>
      <c r="L1698" s="15"/>
      <c r="M1698" s="15"/>
      <c r="N1698" s="72"/>
      <c r="O1698" s="67"/>
      <c r="P1698" s="15"/>
      <c r="Q1698" s="15"/>
      <c r="R1698" s="15"/>
      <c r="S1698" s="72"/>
      <c r="T1698" s="16"/>
      <c r="U1698" s="16"/>
      <c r="V1698" s="16"/>
      <c r="W1698" s="68"/>
      <c r="X1698" s="61"/>
      <c r="Y1698" s="61"/>
      <c r="Z1698" s="61"/>
      <c r="AA1698" s="61"/>
      <c r="AB1698" s="15"/>
      <c r="AC1698" s="15"/>
      <c r="AD1698" s="68"/>
      <c r="AE1698" s="61"/>
      <c r="AF1698" s="61"/>
      <c r="AG1698" s="61"/>
      <c r="AH1698" s="61"/>
      <c r="AI1698" s="15"/>
      <c r="AJ1698" s="15"/>
      <c r="AK1698" s="68"/>
      <c r="AL1698" s="61"/>
      <c r="AM1698" s="61"/>
      <c r="AN1698" s="61"/>
      <c r="AO1698" s="61"/>
      <c r="AP1698" s="15"/>
      <c r="AQ1698" s="15"/>
    </row>
    <row r="1699" spans="1:43" ht="13.8" x14ac:dyDescent="0.25">
      <c r="A1699" s="12"/>
      <c r="B1699" s="12"/>
      <c r="C1699" s="13"/>
      <c r="D1699" s="14"/>
      <c r="E1699" s="67"/>
      <c r="F1699" s="15"/>
      <c r="G1699" s="15"/>
      <c r="H1699" s="15"/>
      <c r="I1699" s="72"/>
      <c r="J1699" s="67"/>
      <c r="K1699" s="15"/>
      <c r="L1699" s="15"/>
      <c r="M1699" s="15"/>
      <c r="N1699" s="72"/>
      <c r="O1699" s="67"/>
      <c r="P1699" s="15"/>
      <c r="Q1699" s="15"/>
      <c r="R1699" s="15"/>
      <c r="S1699" s="72"/>
      <c r="T1699" s="16"/>
      <c r="U1699" s="16"/>
      <c r="V1699" s="16"/>
      <c r="W1699" s="68"/>
      <c r="X1699" s="61"/>
      <c r="Y1699" s="61"/>
      <c r="Z1699" s="61"/>
      <c r="AA1699" s="61"/>
      <c r="AB1699" s="15"/>
      <c r="AC1699" s="15"/>
      <c r="AD1699" s="68"/>
      <c r="AE1699" s="61"/>
      <c r="AF1699" s="61"/>
      <c r="AG1699" s="61"/>
      <c r="AH1699" s="61"/>
      <c r="AI1699" s="15"/>
      <c r="AJ1699" s="15"/>
      <c r="AK1699" s="68"/>
      <c r="AL1699" s="61"/>
      <c r="AM1699" s="61"/>
      <c r="AN1699" s="61"/>
      <c r="AO1699" s="61"/>
      <c r="AP1699" s="15"/>
      <c r="AQ1699" s="15"/>
    </row>
    <row r="1700" spans="1:43" ht="13.8" x14ac:dyDescent="0.25">
      <c r="A1700" s="12"/>
      <c r="B1700" s="12"/>
      <c r="C1700" s="13"/>
      <c r="D1700" s="14"/>
      <c r="E1700" s="67"/>
      <c r="F1700" s="15"/>
      <c r="G1700" s="15"/>
      <c r="H1700" s="15"/>
      <c r="I1700" s="72"/>
      <c r="J1700" s="67"/>
      <c r="K1700" s="15"/>
      <c r="L1700" s="15"/>
      <c r="M1700" s="15"/>
      <c r="N1700" s="72"/>
      <c r="O1700" s="67"/>
      <c r="P1700" s="15"/>
      <c r="Q1700" s="15"/>
      <c r="R1700" s="15"/>
      <c r="S1700" s="72"/>
      <c r="T1700" s="16"/>
      <c r="U1700" s="16"/>
      <c r="V1700" s="16"/>
      <c r="W1700" s="68"/>
      <c r="X1700" s="61"/>
      <c r="Y1700" s="61"/>
      <c r="Z1700" s="61"/>
      <c r="AA1700" s="61"/>
      <c r="AB1700" s="15"/>
      <c r="AC1700" s="15"/>
      <c r="AD1700" s="68"/>
      <c r="AE1700" s="61"/>
      <c r="AF1700" s="61"/>
      <c r="AG1700" s="61"/>
      <c r="AH1700" s="61"/>
      <c r="AI1700" s="15"/>
      <c r="AJ1700" s="15"/>
      <c r="AK1700" s="68"/>
      <c r="AL1700" s="61"/>
      <c r="AM1700" s="61"/>
      <c r="AN1700" s="61"/>
      <c r="AO1700" s="61"/>
      <c r="AP1700" s="15"/>
      <c r="AQ1700" s="15"/>
    </row>
    <row r="1701" spans="1:43" ht="13.8" x14ac:dyDescent="0.25">
      <c r="A1701" s="12"/>
      <c r="B1701" s="12"/>
      <c r="C1701" s="13"/>
      <c r="D1701" s="14"/>
      <c r="E1701" s="67"/>
      <c r="F1701" s="15"/>
      <c r="G1701" s="15"/>
      <c r="H1701" s="15"/>
      <c r="I1701" s="72"/>
      <c r="J1701" s="67"/>
      <c r="K1701" s="15"/>
      <c r="L1701" s="15"/>
      <c r="M1701" s="15"/>
      <c r="N1701" s="72"/>
      <c r="O1701" s="67"/>
      <c r="P1701" s="15"/>
      <c r="Q1701" s="15"/>
      <c r="R1701" s="15"/>
      <c r="S1701" s="72"/>
      <c r="T1701" s="16"/>
      <c r="U1701" s="16"/>
      <c r="V1701" s="16"/>
      <c r="W1701" s="68"/>
      <c r="X1701" s="61"/>
      <c r="Y1701" s="61"/>
      <c r="Z1701" s="61"/>
      <c r="AA1701" s="61"/>
      <c r="AB1701" s="15"/>
      <c r="AC1701" s="15"/>
      <c r="AD1701" s="68"/>
      <c r="AE1701" s="61"/>
      <c r="AF1701" s="61"/>
      <c r="AG1701" s="61"/>
      <c r="AH1701" s="61"/>
      <c r="AI1701" s="15"/>
      <c r="AJ1701" s="15"/>
      <c r="AK1701" s="68"/>
      <c r="AL1701" s="61"/>
      <c r="AM1701" s="61"/>
      <c r="AN1701" s="61"/>
      <c r="AO1701" s="61"/>
      <c r="AP1701" s="15"/>
      <c r="AQ1701" s="15"/>
    </row>
    <row r="1702" spans="1:43" ht="13.8" x14ac:dyDescent="0.25">
      <c r="A1702" s="12"/>
      <c r="B1702" s="12"/>
      <c r="C1702" s="13"/>
      <c r="D1702" s="14"/>
      <c r="E1702" s="67"/>
      <c r="F1702" s="15"/>
      <c r="G1702" s="15"/>
      <c r="H1702" s="15"/>
      <c r="I1702" s="72"/>
      <c r="J1702" s="67"/>
      <c r="K1702" s="15"/>
      <c r="L1702" s="15"/>
      <c r="M1702" s="15"/>
      <c r="N1702" s="72"/>
      <c r="O1702" s="67"/>
      <c r="P1702" s="15"/>
      <c r="Q1702" s="15"/>
      <c r="R1702" s="15"/>
      <c r="S1702" s="72"/>
      <c r="T1702" s="16"/>
      <c r="U1702" s="16"/>
      <c r="V1702" s="16"/>
      <c r="W1702" s="68"/>
      <c r="X1702" s="61"/>
      <c r="Y1702" s="61"/>
      <c r="Z1702" s="61"/>
      <c r="AA1702" s="61"/>
      <c r="AB1702" s="15"/>
      <c r="AC1702" s="15"/>
      <c r="AD1702" s="68"/>
      <c r="AE1702" s="61"/>
      <c r="AF1702" s="61"/>
      <c r="AG1702" s="61"/>
      <c r="AH1702" s="61"/>
      <c r="AI1702" s="15"/>
      <c r="AJ1702" s="15"/>
      <c r="AK1702" s="68"/>
      <c r="AL1702" s="61"/>
      <c r="AM1702" s="61"/>
      <c r="AN1702" s="61"/>
      <c r="AO1702" s="61"/>
      <c r="AP1702" s="15"/>
      <c r="AQ1702" s="15"/>
    </row>
    <row r="1703" spans="1:43" ht="13.8" x14ac:dyDescent="0.25">
      <c r="A1703" s="12"/>
      <c r="B1703" s="12"/>
      <c r="C1703" s="13"/>
      <c r="D1703" s="14"/>
      <c r="E1703" s="67"/>
      <c r="F1703" s="15"/>
      <c r="G1703" s="15"/>
      <c r="H1703" s="15"/>
      <c r="I1703" s="72"/>
      <c r="J1703" s="67"/>
      <c r="K1703" s="15"/>
      <c r="L1703" s="15"/>
      <c r="M1703" s="15"/>
      <c r="N1703" s="72"/>
      <c r="O1703" s="67"/>
      <c r="P1703" s="15"/>
      <c r="Q1703" s="15"/>
      <c r="R1703" s="15"/>
      <c r="S1703" s="72"/>
      <c r="T1703" s="16"/>
      <c r="U1703" s="16"/>
      <c r="V1703" s="16"/>
      <c r="W1703" s="68"/>
      <c r="X1703" s="61"/>
      <c r="Y1703" s="61"/>
      <c r="Z1703" s="61"/>
      <c r="AA1703" s="61"/>
      <c r="AB1703" s="15"/>
      <c r="AC1703" s="15"/>
      <c r="AD1703" s="68"/>
      <c r="AE1703" s="61"/>
      <c r="AF1703" s="61"/>
      <c r="AG1703" s="61"/>
      <c r="AH1703" s="61"/>
      <c r="AI1703" s="15"/>
      <c r="AJ1703" s="15"/>
      <c r="AK1703" s="68"/>
      <c r="AL1703" s="61"/>
      <c r="AM1703" s="61"/>
      <c r="AN1703" s="61"/>
      <c r="AO1703" s="61"/>
      <c r="AP1703" s="15"/>
      <c r="AQ1703" s="15"/>
    </row>
    <row r="1704" spans="1:43" ht="13.8" x14ac:dyDescent="0.25">
      <c r="A1704" s="12"/>
      <c r="B1704" s="12"/>
      <c r="C1704" s="13"/>
      <c r="D1704" s="14"/>
      <c r="E1704" s="67"/>
      <c r="F1704" s="15"/>
      <c r="G1704" s="15"/>
      <c r="H1704" s="15"/>
      <c r="I1704" s="72"/>
      <c r="J1704" s="67"/>
      <c r="K1704" s="15"/>
      <c r="L1704" s="15"/>
      <c r="M1704" s="15"/>
      <c r="N1704" s="72"/>
      <c r="O1704" s="67"/>
      <c r="P1704" s="15"/>
      <c r="Q1704" s="15"/>
      <c r="R1704" s="15"/>
      <c r="S1704" s="72"/>
      <c r="T1704" s="16"/>
      <c r="U1704" s="16"/>
      <c r="V1704" s="16"/>
      <c r="W1704" s="68"/>
      <c r="X1704" s="61"/>
      <c r="Y1704" s="61"/>
      <c r="Z1704" s="61"/>
      <c r="AA1704" s="61"/>
      <c r="AB1704" s="15"/>
      <c r="AC1704" s="15"/>
      <c r="AD1704" s="68"/>
      <c r="AE1704" s="61"/>
      <c r="AF1704" s="61"/>
      <c r="AG1704" s="61"/>
      <c r="AH1704" s="61"/>
      <c r="AI1704" s="15"/>
      <c r="AJ1704" s="15"/>
      <c r="AK1704" s="68"/>
      <c r="AL1704" s="61"/>
      <c r="AM1704" s="61"/>
      <c r="AN1704" s="61"/>
      <c r="AO1704" s="61"/>
      <c r="AP1704" s="15"/>
      <c r="AQ1704" s="15"/>
    </row>
    <row r="1705" spans="1:43" ht="13.8" x14ac:dyDescent="0.25">
      <c r="A1705" s="12"/>
      <c r="B1705" s="12"/>
      <c r="C1705" s="13"/>
      <c r="D1705" s="14"/>
      <c r="E1705" s="67"/>
      <c r="F1705" s="15"/>
      <c r="G1705" s="15"/>
      <c r="H1705" s="15"/>
      <c r="I1705" s="72"/>
      <c r="J1705" s="67"/>
      <c r="K1705" s="15"/>
      <c r="L1705" s="15"/>
      <c r="M1705" s="15"/>
      <c r="N1705" s="72"/>
      <c r="O1705" s="67"/>
      <c r="P1705" s="15"/>
      <c r="Q1705" s="15"/>
      <c r="R1705" s="15"/>
      <c r="S1705" s="72"/>
      <c r="T1705" s="16"/>
      <c r="U1705" s="16"/>
      <c r="V1705" s="16"/>
      <c r="W1705" s="68"/>
      <c r="X1705" s="61"/>
      <c r="Y1705" s="61"/>
      <c r="Z1705" s="61"/>
      <c r="AA1705" s="61"/>
      <c r="AB1705" s="15"/>
      <c r="AC1705" s="15"/>
      <c r="AD1705" s="68"/>
      <c r="AE1705" s="61"/>
      <c r="AF1705" s="61"/>
      <c r="AG1705" s="61"/>
      <c r="AH1705" s="61"/>
      <c r="AI1705" s="15"/>
      <c r="AJ1705" s="15"/>
      <c r="AK1705" s="68"/>
      <c r="AL1705" s="61"/>
      <c r="AM1705" s="61"/>
      <c r="AN1705" s="61"/>
      <c r="AO1705" s="61"/>
      <c r="AP1705" s="15"/>
      <c r="AQ1705" s="15"/>
    </row>
    <row r="1706" spans="1:43" ht="13.8" x14ac:dyDescent="0.25">
      <c r="A1706" s="12"/>
      <c r="B1706" s="12"/>
      <c r="C1706" s="13"/>
      <c r="D1706" s="14"/>
      <c r="E1706" s="67"/>
      <c r="F1706" s="15"/>
      <c r="G1706" s="15"/>
      <c r="H1706" s="15"/>
      <c r="I1706" s="72"/>
      <c r="J1706" s="67"/>
      <c r="K1706" s="15"/>
      <c r="L1706" s="15"/>
      <c r="M1706" s="15"/>
      <c r="N1706" s="72"/>
      <c r="O1706" s="67"/>
      <c r="P1706" s="15"/>
      <c r="Q1706" s="15"/>
      <c r="R1706" s="15"/>
      <c r="S1706" s="72"/>
      <c r="T1706" s="16"/>
      <c r="U1706" s="16"/>
      <c r="V1706" s="16"/>
      <c r="W1706" s="68"/>
      <c r="X1706" s="61"/>
      <c r="Y1706" s="61"/>
      <c r="Z1706" s="61"/>
      <c r="AA1706" s="61"/>
      <c r="AB1706" s="15"/>
      <c r="AC1706" s="15"/>
      <c r="AD1706" s="68"/>
      <c r="AE1706" s="61"/>
      <c r="AF1706" s="61"/>
      <c r="AG1706" s="61"/>
      <c r="AH1706" s="61"/>
      <c r="AI1706" s="15"/>
      <c r="AJ1706" s="15"/>
      <c r="AK1706" s="68"/>
      <c r="AL1706" s="61"/>
      <c r="AM1706" s="61"/>
      <c r="AN1706" s="61"/>
      <c r="AO1706" s="61"/>
      <c r="AP1706" s="15"/>
      <c r="AQ1706" s="15"/>
    </row>
    <row r="1707" spans="1:43" ht="13.8" x14ac:dyDescent="0.25">
      <c r="A1707" s="12"/>
      <c r="B1707" s="12"/>
      <c r="C1707" s="13"/>
      <c r="D1707" s="14"/>
      <c r="E1707" s="67"/>
      <c r="F1707" s="15"/>
      <c r="G1707" s="15"/>
      <c r="H1707" s="15"/>
      <c r="I1707" s="72"/>
      <c r="J1707" s="67"/>
      <c r="K1707" s="15"/>
      <c r="L1707" s="15"/>
      <c r="M1707" s="15"/>
      <c r="N1707" s="72"/>
      <c r="O1707" s="67"/>
      <c r="P1707" s="15"/>
      <c r="Q1707" s="15"/>
      <c r="R1707" s="15"/>
      <c r="S1707" s="72"/>
      <c r="T1707" s="16"/>
      <c r="U1707" s="16"/>
      <c r="V1707" s="16"/>
      <c r="W1707" s="68"/>
      <c r="X1707" s="61"/>
      <c r="Y1707" s="61"/>
      <c r="Z1707" s="61"/>
      <c r="AA1707" s="61"/>
      <c r="AB1707" s="15"/>
      <c r="AC1707" s="15"/>
      <c r="AD1707" s="68"/>
      <c r="AE1707" s="61"/>
      <c r="AF1707" s="61"/>
      <c r="AG1707" s="61"/>
      <c r="AH1707" s="61"/>
      <c r="AI1707" s="15"/>
      <c r="AJ1707" s="15"/>
      <c r="AK1707" s="68"/>
      <c r="AL1707" s="61"/>
      <c r="AM1707" s="61"/>
      <c r="AN1707" s="61"/>
      <c r="AO1707" s="61"/>
      <c r="AP1707" s="15"/>
      <c r="AQ1707" s="15"/>
    </row>
    <row r="1708" spans="1:43" ht="13.8" x14ac:dyDescent="0.25">
      <c r="A1708" s="12"/>
      <c r="B1708" s="12"/>
      <c r="C1708" s="13"/>
      <c r="D1708" s="14"/>
      <c r="E1708" s="67"/>
      <c r="F1708" s="15"/>
      <c r="G1708" s="15"/>
      <c r="H1708" s="15"/>
      <c r="I1708" s="72"/>
      <c r="J1708" s="67"/>
      <c r="K1708" s="15"/>
      <c r="L1708" s="15"/>
      <c r="M1708" s="15"/>
      <c r="N1708" s="72"/>
      <c r="O1708" s="67"/>
      <c r="P1708" s="15"/>
      <c r="Q1708" s="15"/>
      <c r="R1708" s="15"/>
      <c r="S1708" s="72"/>
      <c r="T1708" s="16"/>
      <c r="U1708" s="16"/>
      <c r="V1708" s="16"/>
      <c r="W1708" s="68"/>
      <c r="X1708" s="61"/>
      <c r="Y1708" s="61"/>
      <c r="Z1708" s="61"/>
      <c r="AA1708" s="61"/>
      <c r="AB1708" s="15"/>
      <c r="AC1708" s="15"/>
      <c r="AD1708" s="68"/>
      <c r="AE1708" s="61"/>
      <c r="AF1708" s="61"/>
      <c r="AG1708" s="61"/>
      <c r="AH1708" s="61"/>
      <c r="AI1708" s="15"/>
      <c r="AJ1708" s="15"/>
      <c r="AK1708" s="68"/>
      <c r="AL1708" s="61"/>
      <c r="AM1708" s="61"/>
      <c r="AN1708" s="61"/>
      <c r="AO1708" s="61"/>
      <c r="AP1708" s="15"/>
      <c r="AQ1708" s="15"/>
    </row>
    <row r="1709" spans="1:43" ht="13.8" x14ac:dyDescent="0.25">
      <c r="A1709" s="12"/>
      <c r="B1709" s="12"/>
      <c r="C1709" s="13"/>
      <c r="D1709" s="14"/>
      <c r="E1709" s="67"/>
      <c r="F1709" s="15"/>
      <c r="G1709" s="15"/>
      <c r="H1709" s="15"/>
      <c r="I1709" s="72"/>
      <c r="J1709" s="67"/>
      <c r="K1709" s="15"/>
      <c r="L1709" s="15"/>
      <c r="M1709" s="15"/>
      <c r="N1709" s="72"/>
      <c r="O1709" s="67"/>
      <c r="P1709" s="15"/>
      <c r="Q1709" s="15"/>
      <c r="R1709" s="15"/>
      <c r="S1709" s="72"/>
      <c r="T1709" s="16"/>
      <c r="U1709" s="16"/>
      <c r="V1709" s="16"/>
      <c r="W1709" s="68"/>
      <c r="X1709" s="61"/>
      <c r="Y1709" s="61"/>
      <c r="Z1709" s="61"/>
      <c r="AA1709" s="61"/>
      <c r="AB1709" s="15"/>
      <c r="AC1709" s="15"/>
      <c r="AD1709" s="68"/>
      <c r="AE1709" s="61"/>
      <c r="AF1709" s="61"/>
      <c r="AG1709" s="61"/>
      <c r="AH1709" s="61"/>
      <c r="AI1709" s="15"/>
      <c r="AJ1709" s="15"/>
      <c r="AK1709" s="68"/>
      <c r="AL1709" s="61"/>
      <c r="AM1709" s="61"/>
      <c r="AN1709" s="61"/>
      <c r="AO1709" s="61"/>
      <c r="AP1709" s="15"/>
      <c r="AQ1709" s="15"/>
    </row>
    <row r="1710" spans="1:43" ht="13.8" x14ac:dyDescent="0.25">
      <c r="A1710" s="12"/>
      <c r="B1710" s="12"/>
      <c r="C1710" s="13"/>
      <c r="D1710" s="14"/>
      <c r="E1710" s="67"/>
      <c r="F1710" s="15"/>
      <c r="G1710" s="15"/>
      <c r="H1710" s="15"/>
      <c r="I1710" s="72"/>
      <c r="J1710" s="67"/>
      <c r="K1710" s="15"/>
      <c r="L1710" s="15"/>
      <c r="M1710" s="15"/>
      <c r="N1710" s="72"/>
      <c r="O1710" s="67"/>
      <c r="P1710" s="15"/>
      <c r="Q1710" s="15"/>
      <c r="R1710" s="15"/>
      <c r="S1710" s="72"/>
      <c r="T1710" s="16"/>
      <c r="U1710" s="16"/>
      <c r="V1710" s="16"/>
      <c r="W1710" s="68"/>
      <c r="X1710" s="61"/>
      <c r="Y1710" s="61"/>
      <c r="Z1710" s="61"/>
      <c r="AA1710" s="61"/>
      <c r="AB1710" s="15"/>
      <c r="AC1710" s="15"/>
      <c r="AD1710" s="68"/>
      <c r="AE1710" s="61"/>
      <c r="AF1710" s="61"/>
      <c r="AG1710" s="61"/>
      <c r="AH1710" s="61"/>
      <c r="AI1710" s="15"/>
      <c r="AJ1710" s="15"/>
      <c r="AK1710" s="68"/>
      <c r="AL1710" s="61"/>
      <c r="AM1710" s="61"/>
      <c r="AN1710" s="61"/>
      <c r="AO1710" s="61"/>
      <c r="AP1710" s="15"/>
      <c r="AQ1710" s="15"/>
    </row>
  </sheetData>
  <autoFilter ref="A3:AR453" xr:uid="{00000000-0009-0000-0000-000001000000}">
    <filterColumn colId="1">
      <filters>
        <filter val="2024"/>
      </filters>
    </filterColumn>
  </autoFilter>
  <mergeCells count="7">
    <mergeCell ref="W2:AC2"/>
    <mergeCell ref="AD2:AJ2"/>
    <mergeCell ref="AK2:AQ2"/>
    <mergeCell ref="E1:I2"/>
    <mergeCell ref="J1:N2"/>
    <mergeCell ref="O1:S2"/>
    <mergeCell ref="W1:AQ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 filterMode="1">
    <tabColor rgb="FF2E7D32"/>
  </sheetPr>
  <dimension ref="A1:AX453"/>
  <sheetViews>
    <sheetView zoomScale="90" zoomScaleNormal="90" workbookViewId="0">
      <pane xSplit="2" ySplit="3" topLeftCell="C28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09375" defaultRowHeight="13.8" x14ac:dyDescent="0.25"/>
  <cols>
    <col min="1" max="1" width="45.109375" style="1" customWidth="1"/>
    <col min="2" max="2" width="10.44140625" style="1" customWidth="1"/>
    <col min="3" max="3" width="13.6640625" style="4" customWidth="1"/>
    <col min="4" max="4" width="9.109375" style="4" customWidth="1"/>
    <col min="5" max="8" width="9.109375" style="1"/>
    <col min="9" max="10" width="9.109375" style="69"/>
    <col min="11" max="14" width="9.109375" style="1"/>
    <col min="15" max="16" width="9.109375" style="69"/>
    <col min="17" max="20" width="9.109375" style="1"/>
    <col min="21" max="22" width="9.109375" style="69"/>
    <col min="23" max="23" width="2.88671875" style="1" hidden="1" customWidth="1"/>
    <col min="24" max="24" width="45.109375" style="1" hidden="1" customWidth="1"/>
    <col min="25" max="25" width="10.44140625" style="1" hidden="1" customWidth="1"/>
    <col min="26" max="27" width="11" style="1" customWidth="1"/>
    <col min="28" max="16384" width="9.109375" style="1"/>
  </cols>
  <sheetData>
    <row r="1" spans="1:50" ht="15" customHeight="1" x14ac:dyDescent="0.25">
      <c r="A1" s="127" t="s">
        <v>27</v>
      </c>
      <c r="B1" s="82"/>
      <c r="C1" s="83"/>
      <c r="D1" s="82"/>
      <c r="E1" s="111" t="s">
        <v>24</v>
      </c>
      <c r="F1" s="111"/>
      <c r="G1" s="111"/>
      <c r="H1" s="111"/>
      <c r="I1" s="111"/>
      <c r="J1" s="111"/>
      <c r="K1" s="111" t="s">
        <v>25</v>
      </c>
      <c r="L1" s="111"/>
      <c r="M1" s="111"/>
      <c r="N1" s="111"/>
      <c r="O1" s="111"/>
      <c r="P1" s="111"/>
      <c r="Q1" s="111" t="s">
        <v>138</v>
      </c>
      <c r="R1" s="111"/>
      <c r="S1" s="111"/>
      <c r="T1" s="111"/>
      <c r="U1" s="111"/>
      <c r="V1" s="112"/>
      <c r="W1" s="65"/>
      <c r="X1" s="75" t="s">
        <v>27</v>
      </c>
      <c r="Y1" s="82"/>
      <c r="Z1" s="116" t="s">
        <v>24</v>
      </c>
      <c r="AA1" s="116"/>
      <c r="AB1" s="116"/>
      <c r="AC1" s="116"/>
      <c r="AD1" s="116"/>
      <c r="AE1" s="116"/>
      <c r="AF1" s="116"/>
      <c r="AG1" s="116"/>
      <c r="AH1" s="111" t="s">
        <v>25</v>
      </c>
      <c r="AI1" s="111"/>
      <c r="AJ1" s="111"/>
      <c r="AK1" s="111"/>
      <c r="AL1" s="111"/>
      <c r="AM1" s="111"/>
      <c r="AN1" s="111"/>
      <c r="AO1" s="111"/>
      <c r="AP1" s="111" t="s">
        <v>138</v>
      </c>
      <c r="AQ1" s="111"/>
      <c r="AR1" s="111"/>
      <c r="AS1" s="111"/>
      <c r="AT1" s="111"/>
      <c r="AU1" s="111"/>
      <c r="AV1" s="111"/>
      <c r="AW1" s="111"/>
      <c r="AX1" s="84"/>
    </row>
    <row r="2" spans="1:50" ht="61.5" customHeight="1" x14ac:dyDescent="0.25">
      <c r="A2" s="128"/>
      <c r="B2" s="84"/>
      <c r="C2" s="85"/>
      <c r="D2" s="84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2"/>
      <c r="W2" s="65"/>
      <c r="X2" s="105"/>
      <c r="Y2" s="84"/>
      <c r="Z2" s="113" t="s">
        <v>34</v>
      </c>
      <c r="AA2" s="114"/>
      <c r="AB2" s="114"/>
      <c r="AC2" s="114"/>
      <c r="AD2" s="115"/>
      <c r="AE2" s="113" t="s">
        <v>35</v>
      </c>
      <c r="AF2" s="114"/>
      <c r="AG2" s="115"/>
      <c r="AH2" s="113" t="s">
        <v>34</v>
      </c>
      <c r="AI2" s="114"/>
      <c r="AJ2" s="114"/>
      <c r="AK2" s="114"/>
      <c r="AL2" s="115"/>
      <c r="AM2" s="113" t="s">
        <v>35</v>
      </c>
      <c r="AN2" s="117"/>
      <c r="AO2" s="118"/>
      <c r="AP2" s="113" t="s">
        <v>34</v>
      </c>
      <c r="AQ2" s="114"/>
      <c r="AR2" s="114"/>
      <c r="AS2" s="114"/>
      <c r="AT2" s="115"/>
      <c r="AU2" s="113" t="s">
        <v>35</v>
      </c>
      <c r="AV2" s="117"/>
      <c r="AW2" s="118"/>
      <c r="AX2" s="86"/>
    </row>
    <row r="3" spans="1:50" ht="106.5" customHeight="1" x14ac:dyDescent="0.25">
      <c r="A3" s="105" t="s">
        <v>29</v>
      </c>
      <c r="B3" s="86" t="s">
        <v>0</v>
      </c>
      <c r="C3" s="87" t="s">
        <v>26</v>
      </c>
      <c r="D3" s="88" t="s">
        <v>1</v>
      </c>
      <c r="E3" s="47" t="s">
        <v>18</v>
      </c>
      <c r="F3" s="46" t="s">
        <v>10</v>
      </c>
      <c r="G3" s="48" t="s">
        <v>7</v>
      </c>
      <c r="H3" s="49" t="s">
        <v>11</v>
      </c>
      <c r="I3" s="76" t="s">
        <v>97</v>
      </c>
      <c r="J3" s="77" t="s">
        <v>33</v>
      </c>
      <c r="K3" s="47" t="s">
        <v>18</v>
      </c>
      <c r="L3" s="46" t="s">
        <v>10</v>
      </c>
      <c r="M3" s="48" t="s">
        <v>7</v>
      </c>
      <c r="N3" s="49" t="s">
        <v>11</v>
      </c>
      <c r="O3" s="76" t="s">
        <v>97</v>
      </c>
      <c r="P3" s="77" t="s">
        <v>33</v>
      </c>
      <c r="Q3" s="47" t="s">
        <v>18</v>
      </c>
      <c r="R3" s="46" t="s">
        <v>10</v>
      </c>
      <c r="S3" s="48" t="s">
        <v>7</v>
      </c>
      <c r="T3" s="49" t="s">
        <v>11</v>
      </c>
      <c r="U3" s="76" t="s">
        <v>97</v>
      </c>
      <c r="V3" s="77" t="s">
        <v>33</v>
      </c>
      <c r="W3" s="65"/>
      <c r="X3" s="105" t="s">
        <v>29</v>
      </c>
      <c r="Y3" s="86" t="s">
        <v>0</v>
      </c>
      <c r="Z3" s="50" t="s">
        <v>2</v>
      </c>
      <c r="AA3" s="51" t="s">
        <v>9</v>
      </c>
      <c r="AB3" s="51" t="s">
        <v>20</v>
      </c>
      <c r="AC3" s="51" t="s">
        <v>19</v>
      </c>
      <c r="AD3" s="99" t="s">
        <v>165</v>
      </c>
      <c r="AE3" s="47" t="s">
        <v>22</v>
      </c>
      <c r="AF3" s="47" t="s">
        <v>17</v>
      </c>
      <c r="AG3" s="47" t="s">
        <v>16</v>
      </c>
      <c r="AH3" s="50" t="s">
        <v>2</v>
      </c>
      <c r="AI3" s="51" t="s">
        <v>9</v>
      </c>
      <c r="AJ3" s="51" t="s">
        <v>20</v>
      </c>
      <c r="AK3" s="51" t="s">
        <v>19</v>
      </c>
      <c r="AL3" s="99" t="s">
        <v>165</v>
      </c>
      <c r="AM3" s="47" t="s">
        <v>22</v>
      </c>
      <c r="AN3" s="47" t="s">
        <v>17</v>
      </c>
      <c r="AO3" s="47" t="s">
        <v>16</v>
      </c>
      <c r="AP3" s="50" t="s">
        <v>2</v>
      </c>
      <c r="AQ3" s="51" t="s">
        <v>9</v>
      </c>
      <c r="AR3" s="51" t="s">
        <v>20</v>
      </c>
      <c r="AS3" s="51" t="s">
        <v>19</v>
      </c>
      <c r="AT3" s="99" t="s">
        <v>165</v>
      </c>
      <c r="AU3" s="47" t="s">
        <v>22</v>
      </c>
      <c r="AV3" s="47" t="s">
        <v>17</v>
      </c>
      <c r="AW3" s="47" t="s">
        <v>16</v>
      </c>
      <c r="AX3" s="86" t="s">
        <v>211</v>
      </c>
    </row>
    <row r="4" spans="1:50" hidden="1" x14ac:dyDescent="0.25">
      <c r="A4" s="94" t="str">
        <f>IF(ISBLANK(san!A2), "", san!A2)</f>
        <v>Australia and New Zealand</v>
      </c>
      <c r="B4" s="2">
        <f>IF(ISBLANK(san!B2), "", san!B2)</f>
        <v>2000</v>
      </c>
      <c r="C4" s="70">
        <f>IF(ISBLANK(san!C2), "-", san!C2)</f>
        <v>22990.045000000002</v>
      </c>
      <c r="D4" s="7">
        <f>IF(ISBLANK(san!D2), "-", san!D2)</f>
        <v>84.534675598144531</v>
      </c>
      <c r="E4" s="41" t="str">
        <f>IF(ISNUMBER(san!E2), IF(san!E2=-999,"NA",IF(san!E2&lt;1, "&lt;1", IF(san!E2&gt;99, "&gt;99", san!E2))), "-")</f>
        <v>-</v>
      </c>
      <c r="F4" s="5" t="str">
        <f>IF(ISNUMBER(san!F2), IF(san!F2=-999,"NA",IF(san!F2&lt;1, "&lt;1", IF(san!F2&gt;99, "&gt;99", san!F2))), "-")</f>
        <v>-</v>
      </c>
      <c r="G4" s="5" t="str">
        <f>IF(ISNUMBER(san!G2), IF(san!G2=-999,"NA",IF(san!G2&lt;1, "&lt;1", IF(san!G2&gt;99, "&gt;99", san!G2))), "-")</f>
        <v>-</v>
      </c>
      <c r="H4" s="42" t="str">
        <f>IF(ISNUMBER(san!H2), IF(san!H2=-999,"NA",IF(san!H2&lt;1, "&lt;1", IF(san!H2&gt;99, "&gt;99", san!H2))), "-")</f>
        <v>-</v>
      </c>
      <c r="I4" s="100" t="str">
        <f>IF(ISBLANK(san!I2), "-", san!I2)</f>
        <v>-</v>
      </c>
      <c r="J4" s="100" t="str">
        <f>IF(ISBLANK(san!J2), "-", san!J2)</f>
        <v>-</v>
      </c>
      <c r="K4" s="41" t="str">
        <f>IF(ISNUMBER(san!K2), IF(san!K2=-999,"NA",IF(san!K2&lt;1, "&lt;1", IF(san!K2&gt;99, "&gt;99", san!K2))), "-")</f>
        <v>-</v>
      </c>
      <c r="L4" s="5" t="str">
        <f>IF(ISNUMBER(san!L2), IF(san!L2=-999,"NA",IF(san!L2&lt;1, "&lt;1", IF(san!L2&gt;99, "&gt;99", san!L2))), "-")</f>
        <v>-</v>
      </c>
      <c r="M4" s="5" t="str">
        <f>IF(ISNUMBER(san!M2), IF(san!M2=-999,"NA",IF(san!M2&lt;1, "&lt;1", IF(san!M2&gt;99, "&gt;99", san!M2))), "-")</f>
        <v>-</v>
      </c>
      <c r="N4" s="42" t="str">
        <f>IF(ISNUMBER(san!N2), IF(san!N2=-999,"NA",IF(san!N2&lt;1, "&lt;1", IF(san!N2&gt;99, "&gt;99", san!N2))), "-")</f>
        <v>-</v>
      </c>
      <c r="O4" s="100" t="str">
        <f>IF(ISBLANK(san!O2), "-", san!O2)</f>
        <v>-</v>
      </c>
      <c r="P4" s="100" t="str">
        <f>IF(ISBLANK(san!P2), "-", san!P2)</f>
        <v>-</v>
      </c>
      <c r="Q4" s="41" t="str">
        <f>IF(ISNUMBER(san!Q2), IF(san!Q2=-999,"NA",IF(san!Q2&lt;1, "&lt;1", IF(san!Q2&gt;99, "&gt;99", san!Q2))), "-")</f>
        <v>&gt;99</v>
      </c>
      <c r="R4" s="5" t="str">
        <f>IF(ISNUMBER(san!R2), IF(san!R2=-999,"NA",IF(san!R2&lt;1, "&lt;1", IF(san!R2&gt;99, "&gt;99", san!R2))), "-")</f>
        <v>&lt;1</v>
      </c>
      <c r="S4" s="5" t="str">
        <f>IF(ISNUMBER(san!S2), IF(san!S2=-999,"NA",IF(san!S2&lt;1, "&lt;1", IF(san!S2&gt;99, "&gt;99", san!S2))), "-")</f>
        <v>&lt;1</v>
      </c>
      <c r="T4" s="42" t="str">
        <f>IF(ISNUMBER(san!T2), IF(san!T2=-999,"NA",IF(san!T2&lt;1, "&lt;1", IF(san!T2&gt;99, "&gt;99", san!T2))), "-")</f>
        <v>&lt;1</v>
      </c>
      <c r="U4" s="100">
        <f>IF(ISBLANK(san!U2), "-", san!U2)</f>
        <v>3.0650413827970624E-4</v>
      </c>
      <c r="V4" s="100">
        <f>IF(ISBLANK(san!V2), "-", san!V2)</f>
        <v>0</v>
      </c>
      <c r="W4" s="2"/>
      <c r="X4" s="94" t="str">
        <f>IF(ISBLANK(san!X2),"",san!X2)</f>
        <v>Australia and New Zealand</v>
      </c>
      <c r="Y4" s="2">
        <f>IF(ISBLANK(san!Y2),"",san!Y2)</f>
        <v>2000</v>
      </c>
      <c r="Z4" s="43" t="str">
        <f>IF(ISNUMBER(san!Z2), IF(san!Z2=-999,"NA",IF(san!Z2&lt;1, "&lt;1", IF(san!Z2&gt;99, "&gt;99", san!Z2))), "-")</f>
        <v>-</v>
      </c>
      <c r="AA4" s="5" t="str">
        <f>IF(ISNUMBER(san!AA2), IF(san!AA2=-999,"NA",IF(san!AA2&lt;1, "&lt;1", IF(san!AA2&gt;99, "&gt;99", san!AA2))), "-")</f>
        <v>-</v>
      </c>
      <c r="AB4" s="5" t="str">
        <f>IF(ISNUMBER(san!AB2), IF(san!AB2=-999,"NA",IF(san!AB2&lt;1, "&lt;1", IF(san!AB2&gt;99, "&gt;99", san!AB2))), "-")</f>
        <v>-</v>
      </c>
      <c r="AC4" s="5" t="str">
        <f>IF(ISNUMBER(san!AC2), IF(san!AC2=-999,"NA",IF(san!AC2&lt;1, "&lt;1", IF(san!AC2&gt;99, "&gt;99", san!AC2))), "-")</f>
        <v>-</v>
      </c>
      <c r="AD4" s="98" t="str">
        <f>IF(ISBLANK(san!AD2), "-", san!AD2)</f>
        <v>-</v>
      </c>
      <c r="AE4" s="5" t="str">
        <f>IF(ISNUMBER(san!AE2), IF(san!AE2=-999,"NA",IF(san!AE2&lt;1, "&lt;1", IF(san!AE2&gt;99, "&gt;99", san!AE2))), "-")</f>
        <v>-</v>
      </c>
      <c r="AF4" s="5" t="str">
        <f>IF(ISNUMBER(san!AF2), IF(san!AF2=-999,"NA",IF(san!AF2&lt;1, "&lt;1", IF(san!AF2&gt;99, "&gt;99", san!AF2))), "-")</f>
        <v>-</v>
      </c>
      <c r="AG4" s="5" t="str">
        <f>IF(ISNUMBER(san!AG2), IF(san!AG2=-999,"NA",IF(san!AG2&lt;1, "&lt;1", IF(san!AG2&gt;99, "&gt;99", san!AG2))), "-")</f>
        <v>-</v>
      </c>
      <c r="AH4" s="43" t="str">
        <f>IF(ISNUMBER(san!AH2), IF(san!AH2=-999,"NA",IF(san!AH2&lt;1, "&lt;1", IF(san!AH2&gt;99, "&gt;99", san!AH2))), "-")</f>
        <v>-</v>
      </c>
      <c r="AI4" s="5" t="str">
        <f>IF(ISNUMBER(san!AI2), IF(san!AI2=-999,"NA",IF(san!AI2&lt;1, "&lt;1", IF(san!AI2&gt;99, "&gt;99", san!AI2))), "-")</f>
        <v>-</v>
      </c>
      <c r="AJ4" s="5" t="str">
        <f>IF(ISNUMBER(san!AJ2), IF(san!AJ2=-999,"NA",IF(san!AJ2&lt;1, "&lt;1", IF(san!AJ2&gt;99, "&gt;99", san!AJ2))), "-")</f>
        <v>-</v>
      </c>
      <c r="AK4" s="5" t="str">
        <f>IF(ISNUMBER(san!AK2), IF(san!AK2=-999,"NA",IF(san!AK2&lt;1, "&lt;1", IF(san!AK2&gt;99, "&gt;99", san!AK2))), "-")</f>
        <v>-</v>
      </c>
      <c r="AL4" s="98" t="str">
        <f>IF(ISBLANK(san!AL2), "-", san!AL2)</f>
        <v>-</v>
      </c>
      <c r="AM4" s="5" t="str">
        <f>IF(ISNUMBER(san!AM2), IF(san!AM2=-999,"NA",IF(san!AM2&lt;1, "&lt;1", IF(san!AM2&gt;99, "&gt;99", san!AM2))), "-")</f>
        <v>-</v>
      </c>
      <c r="AN4" s="5" t="str">
        <f>IF(ISNUMBER(san!AN2), IF(san!AN2=-999,"NA",IF(san!AN2&lt;1, "&lt;1", IF(san!AN2&gt;99, "&gt;99", san!AN2))), "-")</f>
        <v>-</v>
      </c>
      <c r="AO4" s="5" t="str">
        <f>IF(ISNUMBER(san!AO2), IF(san!AO2=-999,"NA",IF(san!AO2&lt;1, "&lt;1", IF(san!AO2&gt;99, "&gt;99", san!AO2))), "-")</f>
        <v>-</v>
      </c>
      <c r="AP4" s="43">
        <f>IF(ISNUMBER(san!AP2), IF(san!AP2=-999,"NA",IF(san!AP2&lt;1, "&lt;1", IF(san!AP2&gt;99, "&gt;99", san!AP2))), "-")</f>
        <v>91.506484556674707</v>
      </c>
      <c r="AQ4" s="5">
        <f>IF(ISNUMBER(san!AQ2), IF(san!AQ2=-999,"NA",IF(san!AQ2&lt;1, "&lt;1", IF(san!AQ2&gt;99, "&gt;99", san!AQ2))), "-")</f>
        <v>3.3195091499187388</v>
      </c>
      <c r="AR4" s="5">
        <f>IF(ISNUMBER(san!AR2), IF(san!AR2=-999,"NA",IF(san!AR2&lt;1, "&lt;1", IF(san!AR2&gt;99, "&gt;99", san!AR2))), "-")</f>
        <v>3.0824546549627003</v>
      </c>
      <c r="AS4" s="5">
        <f>IF(ISNUMBER(san!AS2), IF(san!AS2=-999,"NA",IF(san!AS2&lt;1, "&lt;1", IF(san!AS2&gt;99, "&gt;99", san!AS2))), "-")</f>
        <v>85.10452075179326</v>
      </c>
      <c r="AT4" s="98">
        <f>IF(ISBLANK(san!AT2), "-", san!AT2)</f>
        <v>0.13031785190105438</v>
      </c>
      <c r="AU4" s="5">
        <f>IF(ISNUMBER(san!AU2), IF(san!AU2=-999,"NA",IF(san!AU2&lt;1, "&lt;1", IF(san!AU2&gt;99, "&gt;99", san!AU2))), "-")</f>
        <v>1.6951605979580022</v>
      </c>
      <c r="AV4" s="5">
        <f>IF(ISNUMBER(san!AV2), IF(san!AV2=-999,"NA",IF(san!AV2&lt;1, "&lt;1", IF(san!AV2&gt;99, "&gt;99", san!AV2))), "-")</f>
        <v>9.8877154037589499</v>
      </c>
      <c r="AW4" s="5">
        <f>IF(ISNUMBER(san!AW2), IF(san!AW2=-999,"NA",IF(san!AW2&lt;1, "&lt;1", IF(san!AW2&gt;99, "&gt;99", san!AW2))), "-")</f>
        <v>88.417123998283046</v>
      </c>
      <c r="AX4" s="3">
        <f>IF(ISBLANK(san!AX2), "", san!AX2)</f>
        <v>1</v>
      </c>
    </row>
    <row r="5" spans="1:50" hidden="1" x14ac:dyDescent="0.25">
      <c r="A5" s="94" t="str">
        <f>IF(ISBLANK(san!A3), "", san!A3)</f>
        <v>Australia and New Zealand</v>
      </c>
      <c r="B5" s="2">
        <f>IF(ISBLANK(san!B3), "", san!B3)</f>
        <v>2001</v>
      </c>
      <c r="C5" s="70">
        <f>IF(ISBLANK(san!C3), "-", san!C3)</f>
        <v>23257.195</v>
      </c>
      <c r="D5" s="7">
        <f>IF(ISBLANK(san!D3), "-", san!D3)</f>
        <v>84.434677124023438</v>
      </c>
      <c r="E5" s="41" t="str">
        <f>IF(ISNUMBER(san!E3), IF(san!E3=-999,"NA",IF(san!E3&lt;1, "&lt;1", IF(san!E3&gt;99, "&gt;99", san!E3))), "-")</f>
        <v>-</v>
      </c>
      <c r="F5" s="5" t="str">
        <f>IF(ISNUMBER(san!F3), IF(san!F3=-999,"NA",IF(san!F3&lt;1, "&lt;1", IF(san!F3&gt;99, "&gt;99", san!F3))), "-")</f>
        <v>-</v>
      </c>
      <c r="G5" s="5" t="str">
        <f>IF(ISNUMBER(san!G3), IF(san!G3=-999,"NA",IF(san!G3&lt;1, "&lt;1", IF(san!G3&gt;99, "&gt;99", san!G3))), "-")</f>
        <v>-</v>
      </c>
      <c r="H5" s="42" t="str">
        <f>IF(ISNUMBER(san!H3), IF(san!H3=-999,"NA",IF(san!H3&lt;1, "&lt;1", IF(san!H3&gt;99, "&gt;99", san!H3))), "-")</f>
        <v>-</v>
      </c>
      <c r="I5" s="100" t="str">
        <f>IF(ISBLANK(san!I3), "", san!I3)</f>
        <v/>
      </c>
      <c r="J5" s="100" t="str">
        <f>IF(ISBLANK(san!J3), "", san!J3)</f>
        <v/>
      </c>
      <c r="K5" s="41" t="str">
        <f>IF(ISNUMBER(san!K3), IF(san!K3=-999,"NA",IF(san!K3&lt;1, "&lt;1", IF(san!K3&gt;99, "&gt;99", san!K3))), "-")</f>
        <v>-</v>
      </c>
      <c r="L5" s="5" t="str">
        <f>IF(ISNUMBER(san!L3), IF(san!L3=-999,"NA",IF(san!L3&lt;1, "&lt;1", IF(san!L3&gt;99, "&gt;99", san!L3))), "-")</f>
        <v>-</v>
      </c>
      <c r="M5" s="5" t="str">
        <f>IF(ISNUMBER(san!M3), IF(san!M3=-999,"NA",IF(san!M3&lt;1, "&lt;1", IF(san!M3&gt;99, "&gt;99", san!M3))), "-")</f>
        <v>-</v>
      </c>
      <c r="N5" s="42" t="str">
        <f>IF(ISNUMBER(san!N3), IF(san!N3=-999,"NA",IF(san!N3&lt;1, "&lt;1", IF(san!N3&gt;99, "&gt;99", san!N3))), "-")</f>
        <v>-</v>
      </c>
      <c r="O5" s="100" t="str">
        <f>IF(ISBLANK(san!O3), "", san!O3)</f>
        <v/>
      </c>
      <c r="P5" s="100" t="str">
        <f>IF(ISBLANK(san!P3), "", san!P3)</f>
        <v/>
      </c>
      <c r="Q5" s="41" t="str">
        <f>IF(ISNUMBER(san!Q3), IF(san!Q3=-999,"NA",IF(san!Q3&lt;1, "&lt;1", IF(san!Q3&gt;99, "&gt;99", san!Q3))), "-")</f>
        <v>&gt;99</v>
      </c>
      <c r="R5" s="5" t="str">
        <f>IF(ISNUMBER(san!R3), IF(san!R3=-999,"NA",IF(san!R3&lt;1, "&lt;1", IF(san!R3&gt;99, "&gt;99", san!R3))), "-")</f>
        <v>&lt;1</v>
      </c>
      <c r="S5" s="5" t="str">
        <f>IF(ISNUMBER(san!S3), IF(san!S3=-999,"NA",IF(san!S3&lt;1, "&lt;1", IF(san!S3&gt;99, "&gt;99", san!S3))), "-")</f>
        <v>&lt;1</v>
      </c>
      <c r="T5" s="42" t="str">
        <f>IF(ISNUMBER(san!T3), IF(san!T3=-999,"NA",IF(san!T3&lt;1, "&lt;1", IF(san!T3&gt;99, "&gt;99", san!T3))), "-")</f>
        <v>&lt;1</v>
      </c>
      <c r="U5" s="100">
        <f>IF(ISBLANK(san!U3), "", san!U3)</f>
        <v>3.0650413827970624E-4</v>
      </c>
      <c r="V5" s="100">
        <f>IF(ISBLANK(san!V3), "", san!V3)</f>
        <v>0</v>
      </c>
      <c r="W5" s="2"/>
      <c r="X5" s="94" t="str">
        <f>IF(ISBLANK(san!X3),"",san!X3)</f>
        <v>Australia and New Zealand</v>
      </c>
      <c r="Y5" s="2">
        <f>IF(ISBLANK(san!Y3),"",san!Y3)</f>
        <v>2001</v>
      </c>
      <c r="Z5" s="43" t="str">
        <f>IF(ISNUMBER(san!Z3), IF(san!Z3=-999,"NA",IF(san!Z3&lt;1, "&lt;1", IF(san!Z3&gt;99, "&gt;99", san!Z3))), "-")</f>
        <v>-</v>
      </c>
      <c r="AA5" s="5" t="str">
        <f>IF(ISNUMBER(san!AA3), IF(san!AA3=-999,"NA",IF(san!AA3&lt;1, "&lt;1", IF(san!AA3&gt;99, "&gt;99", san!AA3))), "-")</f>
        <v>-</v>
      </c>
      <c r="AB5" s="5" t="str">
        <f>IF(ISNUMBER(san!AB3), IF(san!AB3=-999,"NA",IF(san!AB3&lt;1, "&lt;1", IF(san!AB3&gt;99, "&gt;99", san!AB3))), "-")</f>
        <v>-</v>
      </c>
      <c r="AC5" s="5" t="str">
        <f>IF(ISNUMBER(san!AC3), IF(san!AC3=-999,"NA",IF(san!AC3&lt;1, "&lt;1", IF(san!AC3&gt;99, "&gt;99", san!AC3))), "-")</f>
        <v>-</v>
      </c>
      <c r="AD5" s="98" t="str">
        <f>IF(ISBLANK(san!AD3), "-", san!AD3)</f>
        <v>-</v>
      </c>
      <c r="AE5" s="5" t="str">
        <f>IF(ISNUMBER(san!AE3), IF(san!AE3=-999,"NA",IF(san!AE3&lt;1, "&lt;1", IF(san!AE3&gt;99, "&gt;99", san!AE3))), "-")</f>
        <v>-</v>
      </c>
      <c r="AF5" s="5" t="str">
        <f>IF(ISNUMBER(san!AF3), IF(san!AF3=-999,"NA",IF(san!AF3&lt;1, "&lt;1", IF(san!AF3&gt;99, "&gt;99", san!AF3))), "-")</f>
        <v>-</v>
      </c>
      <c r="AG5" s="5" t="str">
        <f>IF(ISNUMBER(san!AG3), IF(san!AG3=-999,"NA",IF(san!AG3&lt;1, "&lt;1", IF(san!AG3&gt;99, "&gt;99", san!AG3))), "-")</f>
        <v>-</v>
      </c>
      <c r="AH5" s="43" t="str">
        <f>IF(ISNUMBER(san!AH3), IF(san!AH3=-999,"NA",IF(san!AH3&lt;1, "&lt;1", IF(san!AH3&gt;99, "&gt;99", san!AH3))), "-")</f>
        <v>-</v>
      </c>
      <c r="AI5" s="5" t="str">
        <f>IF(ISNUMBER(san!AI3), IF(san!AI3=-999,"NA",IF(san!AI3&lt;1, "&lt;1", IF(san!AI3&gt;99, "&gt;99", san!AI3))), "-")</f>
        <v>-</v>
      </c>
      <c r="AJ5" s="5" t="str">
        <f>IF(ISNUMBER(san!AJ3), IF(san!AJ3=-999,"NA",IF(san!AJ3&lt;1, "&lt;1", IF(san!AJ3&gt;99, "&gt;99", san!AJ3))), "-")</f>
        <v>-</v>
      </c>
      <c r="AK5" s="5" t="str">
        <f>IF(ISNUMBER(san!AK3), IF(san!AK3=-999,"NA",IF(san!AK3&lt;1, "&lt;1", IF(san!AK3&gt;99, "&gt;99", san!AK3))), "-")</f>
        <v>-</v>
      </c>
      <c r="AL5" s="98" t="str">
        <f>IF(ISBLANK(san!AL3), "-", san!AL3)</f>
        <v>-</v>
      </c>
      <c r="AM5" s="5" t="str">
        <f>IF(ISNUMBER(san!AM3), IF(san!AM3=-999,"NA",IF(san!AM3&lt;1, "&lt;1", IF(san!AM3&gt;99, "&gt;99", san!AM3))), "-")</f>
        <v>-</v>
      </c>
      <c r="AN5" s="5" t="str">
        <f>IF(ISNUMBER(san!AN3), IF(san!AN3=-999,"NA",IF(san!AN3&lt;1, "&lt;1", IF(san!AN3&gt;99, "&gt;99", san!AN3))), "-")</f>
        <v>-</v>
      </c>
      <c r="AO5" s="5" t="str">
        <f>IF(ISNUMBER(san!AO3), IF(san!AO3=-999,"NA",IF(san!AO3&lt;1, "&lt;1", IF(san!AO3&gt;99, "&gt;99", san!AO3))), "-")</f>
        <v>-</v>
      </c>
      <c r="AP5" s="43">
        <f>IF(ISNUMBER(san!AP3), IF(san!AP3=-999,"NA",IF(san!AP3&lt;1, "&lt;1", IF(san!AP3&gt;99, "&gt;99", san!AP3))), "-")</f>
        <v>91.681125381213377</v>
      </c>
      <c r="AQ5" s="5">
        <f>IF(ISNUMBER(san!AQ3), IF(san!AQ3=-999,"NA",IF(san!AQ3&lt;1, "&lt;1", IF(san!AQ3&gt;99, "&gt;99", san!AQ3))), "-")</f>
        <v>3.2705784725049001</v>
      </c>
      <c r="AR5" s="5">
        <f>IF(ISNUMBER(san!AR3), IF(san!AR3=-999,"NA",IF(san!AR3&lt;1, "&lt;1", IF(san!AR3&gt;99, "&gt;99", san!AR3))), "-")</f>
        <v>3.0445802858505648</v>
      </c>
      <c r="AS5" s="5">
        <f>IF(ISNUMBER(san!AS3), IF(san!AS3=-999,"NA",IF(san!AS3&lt;1, "&lt;1", IF(san!AS3&gt;99, "&gt;99", san!AS3))), "-")</f>
        <v>85.365966622857911</v>
      </c>
      <c r="AT5" s="98">
        <f>IF(ISBLANK(san!AT3), "-", san!AT3)</f>
        <v>0.13031785190105438</v>
      </c>
      <c r="AU5" s="5">
        <f>IF(ISNUMBER(san!AU3), IF(san!AU3=-999,"NA",IF(san!AU3&lt;1, "&lt;1", IF(san!AU3&gt;99, "&gt;99", san!AU3))), "-")</f>
        <v>1.669031551098523</v>
      </c>
      <c r="AV5" s="5">
        <f>IF(ISNUMBER(san!AV3), IF(san!AV3=-999,"NA",IF(san!AV3&lt;1, "&lt;1", IF(san!AV3&gt;99, "&gt;99", san!AV3))), "-")</f>
        <v>9.7442507878225548</v>
      </c>
      <c r="AW5" s="5">
        <f>IF(ISNUMBER(san!AW3), IF(san!AW3=-999,"NA",IF(san!AW3&lt;1, "&lt;1", IF(san!AW3&gt;99, "&gt;99", san!AW3))), "-")</f>
        <v>88.586717763953686</v>
      </c>
      <c r="AX5" s="3">
        <f>IF(ISBLANK(san!AX3), "", san!AX3)</f>
        <v>2</v>
      </c>
    </row>
    <row r="6" spans="1:50" hidden="1" x14ac:dyDescent="0.25">
      <c r="A6" s="94" t="str">
        <f>IF(ISBLANK(san!A4), "", san!A4)</f>
        <v>Australia and New Zealand</v>
      </c>
      <c r="B6" s="2">
        <f>IF(ISBLANK(san!B4), "", san!B4)</f>
        <v>2002</v>
      </c>
      <c r="C6" s="70">
        <f>IF(ISBLANK(san!C4), "-", san!C4)</f>
        <v>23546.473999999998</v>
      </c>
      <c r="D6" s="7">
        <f>IF(ISBLANK(san!D4), "-", san!D4)</f>
        <v>84.54736328125</v>
      </c>
      <c r="E6" s="41" t="str">
        <f>IF(ISNUMBER(san!E4), IF(san!E4=-999,"NA",IF(san!E4&lt;1, "&lt;1", IF(san!E4&gt;99, "&gt;99", san!E4))), "-")</f>
        <v>-</v>
      </c>
      <c r="F6" s="5" t="str">
        <f>IF(ISNUMBER(san!F4), IF(san!F4=-999,"NA",IF(san!F4&lt;1, "&lt;1", IF(san!F4&gt;99, "&gt;99", san!F4))), "-")</f>
        <v>-</v>
      </c>
      <c r="G6" s="5" t="str">
        <f>IF(ISNUMBER(san!G4), IF(san!G4=-999,"NA",IF(san!G4&lt;1, "&lt;1", IF(san!G4&gt;99, "&gt;99", san!G4))), "-")</f>
        <v>-</v>
      </c>
      <c r="H6" s="42" t="str">
        <f>IF(ISNUMBER(san!H4), IF(san!H4=-999,"NA",IF(san!H4&lt;1, "&lt;1", IF(san!H4&gt;99, "&gt;99", san!H4))), "-")</f>
        <v>-</v>
      </c>
      <c r="I6" s="100" t="str">
        <f>IF(ISBLANK(san!I4), "-", san!I4)</f>
        <v>-</v>
      </c>
      <c r="J6" s="100" t="str">
        <f>IF(ISBLANK(san!J4), "-", san!J4)</f>
        <v>-</v>
      </c>
      <c r="K6" s="41" t="str">
        <f>IF(ISNUMBER(san!K4), IF(san!K4=-999,"NA",IF(san!K4&lt;1, "&lt;1", IF(san!K4&gt;99, "&gt;99", san!K4))), "-")</f>
        <v>-</v>
      </c>
      <c r="L6" s="5" t="str">
        <f>IF(ISNUMBER(san!L4), IF(san!L4=-999,"NA",IF(san!L4&lt;1, "&lt;1", IF(san!L4&gt;99, "&gt;99", san!L4))), "-")</f>
        <v>-</v>
      </c>
      <c r="M6" s="5" t="str">
        <f>IF(ISNUMBER(san!M4), IF(san!M4=-999,"NA",IF(san!M4&lt;1, "&lt;1", IF(san!M4&gt;99, "&gt;99", san!M4))), "-")</f>
        <v>-</v>
      </c>
      <c r="N6" s="42" t="str">
        <f>IF(ISNUMBER(san!N4), IF(san!N4=-999,"NA",IF(san!N4&lt;1, "&lt;1", IF(san!N4&gt;99, "&gt;99", san!N4))), "-")</f>
        <v>-</v>
      </c>
      <c r="O6" s="100" t="str">
        <f>IF(ISBLANK(san!O4), "-", san!O4)</f>
        <v>-</v>
      </c>
      <c r="P6" s="100" t="str">
        <f>IF(ISBLANK(san!P4), "-", san!P4)</f>
        <v>-</v>
      </c>
      <c r="Q6" s="41" t="str">
        <f>IF(ISNUMBER(san!Q4), IF(san!Q4=-999,"NA",IF(san!Q4&lt;1, "&lt;1", IF(san!Q4&gt;99, "&gt;99", san!Q4))), "-")</f>
        <v>&gt;99</v>
      </c>
      <c r="R6" s="5" t="str">
        <f>IF(ISNUMBER(san!R4), IF(san!R4=-999,"NA",IF(san!R4&lt;1, "&lt;1", IF(san!R4&gt;99, "&gt;99", san!R4))), "-")</f>
        <v>&lt;1</v>
      </c>
      <c r="S6" s="5" t="str">
        <f>IF(ISNUMBER(san!S4), IF(san!S4=-999,"NA",IF(san!S4&lt;1, "&lt;1", IF(san!S4&gt;99, "&gt;99", san!S4))), "-")</f>
        <v>&lt;1</v>
      </c>
      <c r="T6" s="42" t="str">
        <f>IF(ISNUMBER(san!T4), IF(san!T4=-999,"NA",IF(san!T4&lt;1, "&lt;1", IF(san!T4&gt;99, "&gt;99", san!T4))), "-")</f>
        <v>&lt;1</v>
      </c>
      <c r="U6" s="100">
        <f>IF(ISBLANK(san!U4), "-", san!U4)</f>
        <v>3.0650413827970624E-4</v>
      </c>
      <c r="V6" s="100">
        <f>IF(ISBLANK(san!V4), "-", san!V4)</f>
        <v>0</v>
      </c>
      <c r="W6" s="2"/>
      <c r="X6" s="94" t="str">
        <f>IF(ISBLANK(san!X4),"",san!X4)</f>
        <v>Australia and New Zealand</v>
      </c>
      <c r="Y6" s="2">
        <f>IF(ISBLANK(san!Y4),"",san!Y4)</f>
        <v>2002</v>
      </c>
      <c r="Z6" s="43" t="str">
        <f>IF(ISNUMBER(san!Z4), IF(san!Z4=-999,"NA",IF(san!Z4&lt;1, "&lt;1", IF(san!Z4&gt;99, "&gt;99", san!Z4))), "-")</f>
        <v>-</v>
      </c>
      <c r="AA6" s="5" t="str">
        <f>IF(ISNUMBER(san!AA4), IF(san!AA4=-999,"NA",IF(san!AA4&lt;1, "&lt;1", IF(san!AA4&gt;99, "&gt;99", san!AA4))), "-")</f>
        <v>-</v>
      </c>
      <c r="AB6" s="5" t="str">
        <f>IF(ISNUMBER(san!AB4), IF(san!AB4=-999,"NA",IF(san!AB4&lt;1, "&lt;1", IF(san!AB4&gt;99, "&gt;99", san!AB4))), "-")</f>
        <v>-</v>
      </c>
      <c r="AC6" s="5" t="str">
        <f>IF(ISNUMBER(san!AC4), IF(san!AC4=-999,"NA",IF(san!AC4&lt;1, "&lt;1", IF(san!AC4&gt;99, "&gt;99", san!AC4))), "-")</f>
        <v>-</v>
      </c>
      <c r="AD6" s="98" t="str">
        <f>IF(ISBLANK(san!AD4), "-", san!AD4)</f>
        <v>-</v>
      </c>
      <c r="AE6" s="5" t="str">
        <f>IF(ISNUMBER(san!AE4), IF(san!AE4=-999,"NA",IF(san!AE4&lt;1, "&lt;1", IF(san!AE4&gt;99, "&gt;99", san!AE4))), "-")</f>
        <v>-</v>
      </c>
      <c r="AF6" s="5" t="str">
        <f>IF(ISNUMBER(san!AF4), IF(san!AF4=-999,"NA",IF(san!AF4&lt;1, "&lt;1", IF(san!AF4&gt;99, "&gt;99", san!AF4))), "-")</f>
        <v>-</v>
      </c>
      <c r="AG6" s="5" t="str">
        <f>IF(ISNUMBER(san!AG4), IF(san!AG4=-999,"NA",IF(san!AG4&lt;1, "&lt;1", IF(san!AG4&gt;99, "&gt;99", san!AG4))), "-")</f>
        <v>-</v>
      </c>
      <c r="AH6" s="43" t="str">
        <f>IF(ISNUMBER(san!AH4), IF(san!AH4=-999,"NA",IF(san!AH4&lt;1, "&lt;1", IF(san!AH4&gt;99, "&gt;99", san!AH4))), "-")</f>
        <v>-</v>
      </c>
      <c r="AI6" s="5" t="str">
        <f>IF(ISNUMBER(san!AI4), IF(san!AI4=-999,"NA",IF(san!AI4&lt;1, "&lt;1", IF(san!AI4&gt;99, "&gt;99", san!AI4))), "-")</f>
        <v>-</v>
      </c>
      <c r="AJ6" s="5" t="str">
        <f>IF(ISNUMBER(san!AJ4), IF(san!AJ4=-999,"NA",IF(san!AJ4&lt;1, "&lt;1", IF(san!AJ4&gt;99, "&gt;99", san!AJ4))), "-")</f>
        <v>-</v>
      </c>
      <c r="AK6" s="5" t="str">
        <f>IF(ISNUMBER(san!AK4), IF(san!AK4=-999,"NA",IF(san!AK4&lt;1, "&lt;1", IF(san!AK4&gt;99, "&gt;99", san!AK4))), "-")</f>
        <v>-</v>
      </c>
      <c r="AL6" s="98" t="str">
        <f>IF(ISBLANK(san!AL4), "-", san!AL4)</f>
        <v>-</v>
      </c>
      <c r="AM6" s="5" t="str">
        <f>IF(ISNUMBER(san!AM4), IF(san!AM4=-999,"NA",IF(san!AM4&lt;1, "&lt;1", IF(san!AM4&gt;99, "&gt;99", san!AM4))), "-")</f>
        <v>-</v>
      </c>
      <c r="AN6" s="5" t="str">
        <f>IF(ISNUMBER(san!AN4), IF(san!AN4=-999,"NA",IF(san!AN4&lt;1, "&lt;1", IF(san!AN4&gt;99, "&gt;99", san!AN4))), "-")</f>
        <v>-</v>
      </c>
      <c r="AO6" s="5" t="str">
        <f>IF(ISNUMBER(san!AO4), IF(san!AO4=-999,"NA",IF(san!AO4&lt;1, "&lt;1", IF(san!AO4&gt;99, "&gt;99", san!AO4))), "-")</f>
        <v>-</v>
      </c>
      <c r="AP6" s="43">
        <f>IF(ISNUMBER(san!AP4), IF(san!AP4=-999,"NA",IF(san!AP4&lt;1, "&lt;1", IF(san!AP4&gt;99, "&gt;99", san!AP4))), "-")</f>
        <v>91.844106961769342</v>
      </c>
      <c r="AQ6" s="5">
        <f>IF(ISNUMBER(san!AQ4), IF(san!AQ4=-999,"NA",IF(san!AQ4&lt;1, "&lt;1", IF(san!AQ4&gt;99, "&gt;99", san!AQ4))), "-")</f>
        <v>3.2260416082356302</v>
      </c>
      <c r="AR6" s="5">
        <f>IF(ISNUMBER(san!AR4), IF(san!AR4=-999,"NA",IF(san!AR4&lt;1, "&lt;1", IF(san!AR4&gt;99, "&gt;99", san!AR4))), "-")</f>
        <v>3.0098896490977824</v>
      </c>
      <c r="AS6" s="5">
        <f>IF(ISNUMBER(san!AS4), IF(san!AS4=-999,"NA",IF(san!AS4&lt;1, "&lt;1", IF(san!AS4&gt;99, "&gt;99", san!AS4))), "-")</f>
        <v>85.608175704435922</v>
      </c>
      <c r="AT6" s="98">
        <f>IF(ISBLANK(san!AT4), "-", san!AT4)</f>
        <v>0.13031785190105438</v>
      </c>
      <c r="AU6" s="5">
        <f>IF(ISNUMBER(san!AU4), IF(san!AU4=-999,"NA",IF(san!AU4&lt;1, "&lt;1", IF(san!AU4&gt;99, "&gt;99", san!AU4))), "-")</f>
        <v>1.6521022426059104</v>
      </c>
      <c r="AV6" s="5">
        <f>IF(ISNUMBER(san!AV4), IF(san!AV4=-999,"NA",IF(san!AV4&lt;1, "&lt;1", IF(san!AV4&gt;99, "&gt;99", san!AV4))), "-")</f>
        <v>9.5999619477307014</v>
      </c>
      <c r="AW6" s="5">
        <f>IF(ISNUMBER(san!AW4), IF(san!AW4=-999,"NA",IF(san!AW4&lt;1, "&lt;1", IF(san!AW4&gt;99, "&gt;99", san!AW4))), "-")</f>
        <v>88.747936147675134</v>
      </c>
      <c r="AX6" s="3">
        <f>IF(ISBLANK(san!AX4), "", san!AX4)</f>
        <v>3</v>
      </c>
    </row>
    <row r="7" spans="1:50" hidden="1" x14ac:dyDescent="0.25">
      <c r="A7" s="94" t="str">
        <f>IF(ISBLANK(san!A5), "", san!A5)</f>
        <v>Australia and New Zealand</v>
      </c>
      <c r="B7" s="2">
        <f>IF(ISBLANK(san!B5), "", san!B5)</f>
        <v>2003</v>
      </c>
      <c r="C7" s="70">
        <f>IF(ISBLANK(san!C5), "-", san!C5)</f>
        <v>23842.04</v>
      </c>
      <c r="D7" s="7">
        <f>IF(ISBLANK(san!D5), "-", san!D5)</f>
        <v>84.65985107421875</v>
      </c>
      <c r="E7" s="41" t="str">
        <f>IF(ISNUMBER(san!E5), IF(san!E5=-999,"NA",IF(san!E5&lt;1, "&lt;1", IF(san!E5&gt;99, "&gt;99", san!E5))), "-")</f>
        <v>-</v>
      </c>
      <c r="F7" s="5" t="str">
        <f>IF(ISNUMBER(san!F5), IF(san!F5=-999,"NA",IF(san!F5&lt;1, "&lt;1", IF(san!F5&gt;99, "&gt;99", san!F5))), "-")</f>
        <v>-</v>
      </c>
      <c r="G7" s="5" t="str">
        <f>IF(ISNUMBER(san!G5), IF(san!G5=-999,"NA",IF(san!G5&lt;1, "&lt;1", IF(san!G5&gt;99, "&gt;99", san!G5))), "-")</f>
        <v>-</v>
      </c>
      <c r="H7" s="42" t="str">
        <f>IF(ISNUMBER(san!H5), IF(san!H5=-999,"NA",IF(san!H5&lt;1, "&lt;1", IF(san!H5&gt;99, "&gt;99", san!H5))), "-")</f>
        <v>-</v>
      </c>
      <c r="I7" s="100" t="str">
        <f>IF(ISBLANK(san!I5), "", san!I5)</f>
        <v/>
      </c>
      <c r="J7" s="100" t="str">
        <f>IF(ISBLANK(san!J5), "", san!J5)</f>
        <v/>
      </c>
      <c r="K7" s="41" t="str">
        <f>IF(ISNUMBER(san!K5), IF(san!K5=-999,"NA",IF(san!K5&lt;1, "&lt;1", IF(san!K5&gt;99, "&gt;99", san!K5))), "-")</f>
        <v>-</v>
      </c>
      <c r="L7" s="5" t="str">
        <f>IF(ISNUMBER(san!L5), IF(san!L5=-999,"NA",IF(san!L5&lt;1, "&lt;1", IF(san!L5&gt;99, "&gt;99", san!L5))), "-")</f>
        <v>-</v>
      </c>
      <c r="M7" s="5" t="str">
        <f>IF(ISNUMBER(san!M5), IF(san!M5=-999,"NA",IF(san!M5&lt;1, "&lt;1", IF(san!M5&gt;99, "&gt;99", san!M5))), "-")</f>
        <v>-</v>
      </c>
      <c r="N7" s="42" t="str">
        <f>IF(ISNUMBER(san!N5), IF(san!N5=-999,"NA",IF(san!N5&lt;1, "&lt;1", IF(san!N5&gt;99, "&gt;99", san!N5))), "-")</f>
        <v>-</v>
      </c>
      <c r="O7" s="100" t="str">
        <f>IF(ISBLANK(san!O5), "", san!O5)</f>
        <v/>
      </c>
      <c r="P7" s="100" t="str">
        <f>IF(ISBLANK(san!P5), "", san!P5)</f>
        <v/>
      </c>
      <c r="Q7" s="41" t="str">
        <f>IF(ISNUMBER(san!Q5), IF(san!Q5=-999,"NA",IF(san!Q5&lt;1, "&lt;1", IF(san!Q5&gt;99, "&gt;99", san!Q5))), "-")</f>
        <v>&gt;99</v>
      </c>
      <c r="R7" s="5" t="str">
        <f>IF(ISNUMBER(san!R5), IF(san!R5=-999,"NA",IF(san!R5&lt;1, "&lt;1", IF(san!R5&gt;99, "&gt;99", san!R5))), "-")</f>
        <v>&lt;1</v>
      </c>
      <c r="S7" s="5" t="str">
        <f>IF(ISNUMBER(san!S5), IF(san!S5=-999,"NA",IF(san!S5&lt;1, "&lt;1", IF(san!S5&gt;99, "&gt;99", san!S5))), "-")</f>
        <v>&lt;1</v>
      </c>
      <c r="T7" s="42" t="str">
        <f>IF(ISNUMBER(san!T5), IF(san!T5=-999,"NA",IF(san!T5&lt;1, "&lt;1", IF(san!T5&gt;99, "&gt;99", san!T5))), "-")</f>
        <v>&lt;1</v>
      </c>
      <c r="U7" s="100">
        <f>IF(ISBLANK(san!U5), "", san!U5)</f>
        <v>3.0650413827970624E-4</v>
      </c>
      <c r="V7" s="100">
        <f>IF(ISBLANK(san!V5), "", san!V5)</f>
        <v>0</v>
      </c>
      <c r="W7" s="2"/>
      <c r="X7" s="94" t="str">
        <f>IF(ISBLANK(san!X5),"",san!X5)</f>
        <v>Australia and New Zealand</v>
      </c>
      <c r="Y7" s="2">
        <f>IF(ISBLANK(san!Y5),"",san!Y5)</f>
        <v>2003</v>
      </c>
      <c r="Z7" s="43" t="str">
        <f>IF(ISNUMBER(san!Z5), IF(san!Z5=-999,"NA",IF(san!Z5&lt;1, "&lt;1", IF(san!Z5&gt;99, "&gt;99", san!Z5))), "-")</f>
        <v>-</v>
      </c>
      <c r="AA7" s="5" t="str">
        <f>IF(ISNUMBER(san!AA5), IF(san!AA5=-999,"NA",IF(san!AA5&lt;1, "&lt;1", IF(san!AA5&gt;99, "&gt;99", san!AA5))), "-")</f>
        <v>-</v>
      </c>
      <c r="AB7" s="5" t="str">
        <f>IF(ISNUMBER(san!AB5), IF(san!AB5=-999,"NA",IF(san!AB5&lt;1, "&lt;1", IF(san!AB5&gt;99, "&gt;99", san!AB5))), "-")</f>
        <v>-</v>
      </c>
      <c r="AC7" s="5" t="str">
        <f>IF(ISNUMBER(san!AC5), IF(san!AC5=-999,"NA",IF(san!AC5&lt;1, "&lt;1", IF(san!AC5&gt;99, "&gt;99", san!AC5))), "-")</f>
        <v>-</v>
      </c>
      <c r="AD7" s="98" t="str">
        <f>IF(ISBLANK(san!AD5), "-", san!AD5)</f>
        <v>-</v>
      </c>
      <c r="AE7" s="5" t="str">
        <f>IF(ISNUMBER(san!AE5), IF(san!AE5=-999,"NA",IF(san!AE5&lt;1, "&lt;1", IF(san!AE5&gt;99, "&gt;99", san!AE5))), "-")</f>
        <v>-</v>
      </c>
      <c r="AF7" s="5" t="str">
        <f>IF(ISNUMBER(san!AF5), IF(san!AF5=-999,"NA",IF(san!AF5&lt;1, "&lt;1", IF(san!AF5&gt;99, "&gt;99", san!AF5))), "-")</f>
        <v>-</v>
      </c>
      <c r="AG7" s="5" t="str">
        <f>IF(ISNUMBER(san!AG5), IF(san!AG5=-999,"NA",IF(san!AG5&lt;1, "&lt;1", IF(san!AG5&gt;99, "&gt;99", san!AG5))), "-")</f>
        <v>-</v>
      </c>
      <c r="AH7" s="43" t="str">
        <f>IF(ISNUMBER(san!AH5), IF(san!AH5=-999,"NA",IF(san!AH5&lt;1, "&lt;1", IF(san!AH5&gt;99, "&gt;99", san!AH5))), "-")</f>
        <v>-</v>
      </c>
      <c r="AI7" s="5" t="str">
        <f>IF(ISNUMBER(san!AI5), IF(san!AI5=-999,"NA",IF(san!AI5&lt;1, "&lt;1", IF(san!AI5&gt;99, "&gt;99", san!AI5))), "-")</f>
        <v>-</v>
      </c>
      <c r="AJ7" s="5" t="str">
        <f>IF(ISNUMBER(san!AJ5), IF(san!AJ5=-999,"NA",IF(san!AJ5&lt;1, "&lt;1", IF(san!AJ5&gt;99, "&gt;99", san!AJ5))), "-")</f>
        <v>-</v>
      </c>
      <c r="AK7" s="5" t="str">
        <f>IF(ISNUMBER(san!AK5), IF(san!AK5=-999,"NA",IF(san!AK5&lt;1, "&lt;1", IF(san!AK5&gt;99, "&gt;99", san!AK5))), "-")</f>
        <v>-</v>
      </c>
      <c r="AL7" s="98" t="str">
        <f>IF(ISBLANK(san!AL5), "-", san!AL5)</f>
        <v>-</v>
      </c>
      <c r="AM7" s="5" t="str">
        <f>IF(ISNUMBER(san!AM5), IF(san!AM5=-999,"NA",IF(san!AM5&lt;1, "&lt;1", IF(san!AM5&gt;99, "&gt;99", san!AM5))), "-")</f>
        <v>-</v>
      </c>
      <c r="AN7" s="5" t="str">
        <f>IF(ISNUMBER(san!AN5), IF(san!AN5=-999,"NA",IF(san!AN5&lt;1, "&lt;1", IF(san!AN5&gt;99, "&gt;99", san!AN5))), "-")</f>
        <v>-</v>
      </c>
      <c r="AO7" s="5" t="str">
        <f>IF(ISNUMBER(san!AO5), IF(san!AO5=-999,"NA",IF(san!AO5&lt;1, "&lt;1", IF(san!AO5&gt;99, "&gt;99", san!AO5))), "-")</f>
        <v>-</v>
      </c>
      <c r="AP7" s="43">
        <f>IF(ISNUMBER(san!AP5), IF(san!AP5=-999,"NA",IF(san!AP5&lt;1, "&lt;1", IF(san!AP5&gt;99, "&gt;99", san!AP5))), "-")</f>
        <v>92.002365194122532</v>
      </c>
      <c r="AQ7" s="5">
        <f>IF(ISNUMBER(san!AQ5), IF(san!AQ5=-999,"NA",IF(san!AQ5&lt;1, "&lt;1", IF(san!AQ5&gt;99, "&gt;99", san!AQ5))), "-")</f>
        <v>3.1836202149880179</v>
      </c>
      <c r="AR7" s="5">
        <f>IF(ISNUMBER(san!AR5), IF(san!AR5=-999,"NA",IF(san!AR5&lt;1, "&lt;1", IF(san!AR5&gt;99, "&gt;99", san!AR5))), "-")</f>
        <v>2.97675315798825</v>
      </c>
      <c r="AS7" s="5">
        <f>IF(ISNUMBER(san!AS5), IF(san!AS5=-999,"NA",IF(san!AS5&lt;1, "&lt;1", IF(san!AS5&gt;99, "&gt;99", san!AS5))), "-")</f>
        <v>85.841991821146252</v>
      </c>
      <c r="AT7" s="98">
        <f>IF(ISBLANK(san!AT5), "-", san!AT5)</f>
        <v>0.13031785190105438</v>
      </c>
      <c r="AU7" s="5">
        <f>IF(ISNUMBER(san!AU5), IF(san!AU5=-999,"NA",IF(san!AU5&lt;1, "&lt;1", IF(san!AU5&gt;99, "&gt;99", san!AU5))), "-")</f>
        <v>1.6394473238825851</v>
      </c>
      <c r="AV7" s="5">
        <f>IF(ISNUMBER(san!AV5), IF(san!AV5=-999,"NA",IF(san!AV5&lt;1, "&lt;1", IF(san!AV5&gt;99, "&gt;99", san!AV5))), "-")</f>
        <v>9.4555862121869012</v>
      </c>
      <c r="AW7" s="5">
        <f>IF(ISNUMBER(san!AW5), IF(san!AW5=-999,"NA",IF(san!AW5&lt;1, "&lt;1", IF(san!AW5&gt;99, "&gt;99", san!AW5))), "-")</f>
        <v>88.904966463930521</v>
      </c>
      <c r="AX7" s="3">
        <f>IF(ISBLANK(san!AX5), "", san!AX5)</f>
        <v>4</v>
      </c>
    </row>
    <row r="8" spans="1:50" hidden="1" x14ac:dyDescent="0.25">
      <c r="A8" s="94" t="str">
        <f>IF(ISBLANK(san!A6), "", san!A6)</f>
        <v>Australia and New Zealand</v>
      </c>
      <c r="B8" s="2">
        <f>IF(ISBLANK(san!B6), "", san!B6)</f>
        <v>2004</v>
      </c>
      <c r="C8" s="70">
        <f>IF(ISBLANK(san!C6), "-", san!C6)</f>
        <v>24130.587</v>
      </c>
      <c r="D8" s="7">
        <f>IF(ISBLANK(san!D6), "-", san!D6)</f>
        <v>84.770683288574219</v>
      </c>
      <c r="E8" s="41" t="str">
        <f>IF(ISNUMBER(san!E6), IF(san!E6=-999,"NA",IF(san!E6&lt;1, "&lt;1", IF(san!E6&gt;99, "&gt;99", san!E6))), "-")</f>
        <v>-</v>
      </c>
      <c r="F8" s="5" t="str">
        <f>IF(ISNUMBER(san!F6), IF(san!F6=-999,"NA",IF(san!F6&lt;1, "&lt;1", IF(san!F6&gt;99, "&gt;99", san!F6))), "-")</f>
        <v>-</v>
      </c>
      <c r="G8" s="5" t="str">
        <f>IF(ISNUMBER(san!G6), IF(san!G6=-999,"NA",IF(san!G6&lt;1, "&lt;1", IF(san!G6&gt;99, "&gt;99", san!G6))), "-")</f>
        <v>-</v>
      </c>
      <c r="H8" s="42" t="str">
        <f>IF(ISNUMBER(san!H6), IF(san!H6=-999,"NA",IF(san!H6&lt;1, "&lt;1", IF(san!H6&gt;99, "&gt;99", san!H6))), "-")</f>
        <v>-</v>
      </c>
      <c r="I8" s="100" t="str">
        <f>IF(ISBLANK(san!I6), "-", san!I6)</f>
        <v>-</v>
      </c>
      <c r="J8" s="100" t="str">
        <f>IF(ISBLANK(san!J6), "-", san!J6)</f>
        <v>-</v>
      </c>
      <c r="K8" s="41" t="str">
        <f>IF(ISNUMBER(san!K6), IF(san!K6=-999,"NA",IF(san!K6&lt;1, "&lt;1", IF(san!K6&gt;99, "&gt;99", san!K6))), "-")</f>
        <v>-</v>
      </c>
      <c r="L8" s="5" t="str">
        <f>IF(ISNUMBER(san!L6), IF(san!L6=-999,"NA",IF(san!L6&lt;1, "&lt;1", IF(san!L6&gt;99, "&gt;99", san!L6))), "-")</f>
        <v>-</v>
      </c>
      <c r="M8" s="5" t="str">
        <f>IF(ISNUMBER(san!M6), IF(san!M6=-999,"NA",IF(san!M6&lt;1, "&lt;1", IF(san!M6&gt;99, "&gt;99", san!M6))), "-")</f>
        <v>-</v>
      </c>
      <c r="N8" s="42" t="str">
        <f>IF(ISNUMBER(san!N6), IF(san!N6=-999,"NA",IF(san!N6&lt;1, "&lt;1", IF(san!N6&gt;99, "&gt;99", san!N6))), "-")</f>
        <v>-</v>
      </c>
      <c r="O8" s="100" t="str">
        <f>IF(ISBLANK(san!O6), "-", san!O6)</f>
        <v>-</v>
      </c>
      <c r="P8" s="100" t="str">
        <f>IF(ISBLANK(san!P6), "-", san!P6)</f>
        <v>-</v>
      </c>
      <c r="Q8" s="41" t="str">
        <f>IF(ISNUMBER(san!Q6), IF(san!Q6=-999,"NA",IF(san!Q6&lt;1, "&lt;1", IF(san!Q6&gt;99, "&gt;99", san!Q6))), "-")</f>
        <v>&gt;99</v>
      </c>
      <c r="R8" s="5" t="str">
        <f>IF(ISNUMBER(san!R6), IF(san!R6=-999,"NA",IF(san!R6&lt;1, "&lt;1", IF(san!R6&gt;99, "&gt;99", san!R6))), "-")</f>
        <v>&lt;1</v>
      </c>
      <c r="S8" s="5" t="str">
        <f>IF(ISNUMBER(san!S6), IF(san!S6=-999,"NA",IF(san!S6&lt;1, "&lt;1", IF(san!S6&gt;99, "&gt;99", san!S6))), "-")</f>
        <v>&lt;1</v>
      </c>
      <c r="T8" s="42" t="str">
        <f>IF(ISNUMBER(san!T6), IF(san!T6=-999,"NA",IF(san!T6&lt;1, "&lt;1", IF(san!T6&gt;99, "&gt;99", san!T6))), "-")</f>
        <v>&lt;1</v>
      </c>
      <c r="U8" s="100">
        <f>IF(ISBLANK(san!U6), "-", san!U6)</f>
        <v>3.0650413827970624E-4</v>
      </c>
      <c r="V8" s="100">
        <f>IF(ISBLANK(san!V6), "-", san!V6)</f>
        <v>0</v>
      </c>
      <c r="W8" s="2"/>
      <c r="X8" s="94" t="str">
        <f>IF(ISBLANK(san!X6),"",san!X6)</f>
        <v>Australia and New Zealand</v>
      </c>
      <c r="Y8" s="2">
        <f>IF(ISBLANK(san!Y6),"",san!Y6)</f>
        <v>2004</v>
      </c>
      <c r="Z8" s="43" t="str">
        <f>IF(ISNUMBER(san!Z6), IF(san!Z6=-999,"NA",IF(san!Z6&lt;1, "&lt;1", IF(san!Z6&gt;99, "&gt;99", san!Z6))), "-")</f>
        <v>-</v>
      </c>
      <c r="AA8" s="5" t="str">
        <f>IF(ISNUMBER(san!AA6), IF(san!AA6=-999,"NA",IF(san!AA6&lt;1, "&lt;1", IF(san!AA6&gt;99, "&gt;99", san!AA6))), "-")</f>
        <v>-</v>
      </c>
      <c r="AB8" s="5" t="str">
        <f>IF(ISNUMBER(san!AB6), IF(san!AB6=-999,"NA",IF(san!AB6&lt;1, "&lt;1", IF(san!AB6&gt;99, "&gt;99", san!AB6))), "-")</f>
        <v>-</v>
      </c>
      <c r="AC8" s="5" t="str">
        <f>IF(ISNUMBER(san!AC6), IF(san!AC6=-999,"NA",IF(san!AC6&lt;1, "&lt;1", IF(san!AC6&gt;99, "&gt;99", san!AC6))), "-")</f>
        <v>-</v>
      </c>
      <c r="AD8" s="98" t="str">
        <f>IF(ISBLANK(san!AD6), "-", san!AD6)</f>
        <v>-</v>
      </c>
      <c r="AE8" s="5" t="str">
        <f>IF(ISNUMBER(san!AE6), IF(san!AE6=-999,"NA",IF(san!AE6&lt;1, "&lt;1", IF(san!AE6&gt;99, "&gt;99", san!AE6))), "-")</f>
        <v>-</v>
      </c>
      <c r="AF8" s="5" t="str">
        <f>IF(ISNUMBER(san!AF6), IF(san!AF6=-999,"NA",IF(san!AF6&lt;1, "&lt;1", IF(san!AF6&gt;99, "&gt;99", san!AF6))), "-")</f>
        <v>-</v>
      </c>
      <c r="AG8" s="5" t="str">
        <f>IF(ISNUMBER(san!AG6), IF(san!AG6=-999,"NA",IF(san!AG6&lt;1, "&lt;1", IF(san!AG6&gt;99, "&gt;99", san!AG6))), "-")</f>
        <v>-</v>
      </c>
      <c r="AH8" s="43" t="str">
        <f>IF(ISNUMBER(san!AH6), IF(san!AH6=-999,"NA",IF(san!AH6&lt;1, "&lt;1", IF(san!AH6&gt;99, "&gt;99", san!AH6))), "-")</f>
        <v>-</v>
      </c>
      <c r="AI8" s="5" t="str">
        <f>IF(ISNUMBER(san!AI6), IF(san!AI6=-999,"NA",IF(san!AI6&lt;1, "&lt;1", IF(san!AI6&gt;99, "&gt;99", san!AI6))), "-")</f>
        <v>-</v>
      </c>
      <c r="AJ8" s="5" t="str">
        <f>IF(ISNUMBER(san!AJ6), IF(san!AJ6=-999,"NA",IF(san!AJ6&lt;1, "&lt;1", IF(san!AJ6&gt;99, "&gt;99", san!AJ6))), "-")</f>
        <v>-</v>
      </c>
      <c r="AK8" s="5" t="str">
        <f>IF(ISNUMBER(san!AK6), IF(san!AK6=-999,"NA",IF(san!AK6&lt;1, "&lt;1", IF(san!AK6&gt;99, "&gt;99", san!AK6))), "-")</f>
        <v>-</v>
      </c>
      <c r="AL8" s="98" t="str">
        <f>IF(ISBLANK(san!AL6), "-", san!AL6)</f>
        <v>-</v>
      </c>
      <c r="AM8" s="5" t="str">
        <f>IF(ISNUMBER(san!AM6), IF(san!AM6=-999,"NA",IF(san!AM6&lt;1, "&lt;1", IF(san!AM6&gt;99, "&gt;99", san!AM6))), "-")</f>
        <v>-</v>
      </c>
      <c r="AN8" s="5" t="str">
        <f>IF(ISNUMBER(san!AN6), IF(san!AN6=-999,"NA",IF(san!AN6&lt;1, "&lt;1", IF(san!AN6&gt;99, "&gt;99", san!AN6))), "-")</f>
        <v>-</v>
      </c>
      <c r="AO8" s="5" t="str">
        <f>IF(ISNUMBER(san!AO6), IF(san!AO6=-999,"NA",IF(san!AO6&lt;1, "&lt;1", IF(san!AO6&gt;99, "&gt;99", san!AO6))), "-")</f>
        <v>-</v>
      </c>
      <c r="AP8" s="43">
        <f>IF(ISNUMBER(san!AP6), IF(san!AP6=-999,"NA",IF(san!AP6&lt;1, "&lt;1", IF(san!AP6&gt;99, "&gt;99", san!AP6))), "-")</f>
        <v>92.166136235219241</v>
      </c>
      <c r="AQ8" s="5">
        <f>IF(ISNUMBER(san!AQ6), IF(san!AQ6=-999,"NA",IF(san!AQ6&lt;1, "&lt;1", IF(san!AQ6&gt;99, "&gt;99", san!AQ6))), "-")</f>
        <v>3.1393116525595537</v>
      </c>
      <c r="AR8" s="5">
        <f>IF(ISNUMBER(san!AR6), IF(san!AR6=-999,"NA",IF(san!AR6&lt;1, "&lt;1", IF(san!AR6&gt;99, "&gt;99", san!AR6))), "-")</f>
        <v>2.9420738613305177</v>
      </c>
      <c r="AS8" s="5">
        <f>IF(ISNUMBER(san!AS6), IF(san!AS6=-999,"NA",IF(san!AS6&lt;1, "&lt;1", IF(san!AS6&gt;99, "&gt;99", san!AS6))), "-")</f>
        <v>86.084750721329172</v>
      </c>
      <c r="AT8" s="98">
        <f>IF(ISBLANK(san!AT6), "-", san!AT6)</f>
        <v>0.13031785190105438</v>
      </c>
      <c r="AU8" s="5">
        <f>IF(ISNUMBER(san!AU6), IF(san!AU6=-999,"NA",IF(san!AU6&lt;1, "&lt;1", IF(san!AU6&gt;99, "&gt;99", san!AU6))), "-")</f>
        <v>1.6227845302784292</v>
      </c>
      <c r="AV8" s="5">
        <f>IF(ISNUMBER(san!AV6), IF(san!AV6=-999,"NA",IF(san!AV6&lt;1, "&lt;1", IF(san!AV6&gt;99, "&gt;99", san!AV6))), "-")</f>
        <v>9.3116775496813577</v>
      </c>
      <c r="AW8" s="5">
        <f>IF(ISNUMBER(san!AW6), IF(san!AW6=-999,"NA",IF(san!AW6&lt;1, "&lt;1", IF(san!AW6&gt;99, "&gt;99", san!AW6))), "-")</f>
        <v>89.065537920040214</v>
      </c>
      <c r="AX8" s="3">
        <f>IF(ISBLANK(san!AX6), "", san!AX6)</f>
        <v>5</v>
      </c>
    </row>
    <row r="9" spans="1:50" hidden="1" x14ac:dyDescent="0.25">
      <c r="A9" s="94" t="str">
        <f>IF(ISBLANK(san!A7), "", san!A7)</f>
        <v>Australia and New Zealand</v>
      </c>
      <c r="B9" s="2">
        <f>IF(ISBLANK(san!B7), "", san!B7)</f>
        <v>2005</v>
      </c>
      <c r="C9" s="70">
        <f>IF(ISBLANK(san!C7), "-", san!C7)</f>
        <v>24429.497000000003</v>
      </c>
      <c r="D9" s="7">
        <f>IF(ISBLANK(san!D7), "-", san!D7)</f>
        <v>84.879737854003906</v>
      </c>
      <c r="E9" s="41" t="str">
        <f>IF(ISNUMBER(san!E7), IF(san!E7=-999,"NA",IF(san!E7&lt;1, "&lt;1", IF(san!E7&gt;99, "&gt;99", san!E7))), "-")</f>
        <v>-</v>
      </c>
      <c r="F9" s="5" t="str">
        <f>IF(ISNUMBER(san!F7), IF(san!F7=-999,"NA",IF(san!F7&lt;1, "&lt;1", IF(san!F7&gt;99, "&gt;99", san!F7))), "-")</f>
        <v>-</v>
      </c>
      <c r="G9" s="5" t="str">
        <f>IF(ISNUMBER(san!G7), IF(san!G7=-999,"NA",IF(san!G7&lt;1, "&lt;1", IF(san!G7&gt;99, "&gt;99", san!G7))), "-")</f>
        <v>-</v>
      </c>
      <c r="H9" s="42" t="str">
        <f>IF(ISNUMBER(san!H7), IF(san!H7=-999,"NA",IF(san!H7&lt;1, "&lt;1", IF(san!H7&gt;99, "&gt;99", san!H7))), "-")</f>
        <v>-</v>
      </c>
      <c r="I9" s="100" t="str">
        <f>IF(ISBLANK(san!I7), "", san!I7)</f>
        <v/>
      </c>
      <c r="J9" s="100" t="str">
        <f>IF(ISBLANK(san!J7), "", san!J7)</f>
        <v/>
      </c>
      <c r="K9" s="41" t="str">
        <f>IF(ISNUMBER(san!K7), IF(san!K7=-999,"NA",IF(san!K7&lt;1, "&lt;1", IF(san!K7&gt;99, "&gt;99", san!K7))), "-")</f>
        <v>-</v>
      </c>
      <c r="L9" s="5" t="str">
        <f>IF(ISNUMBER(san!L7), IF(san!L7=-999,"NA",IF(san!L7&lt;1, "&lt;1", IF(san!L7&gt;99, "&gt;99", san!L7))), "-")</f>
        <v>-</v>
      </c>
      <c r="M9" s="5" t="str">
        <f>IF(ISNUMBER(san!M7), IF(san!M7=-999,"NA",IF(san!M7&lt;1, "&lt;1", IF(san!M7&gt;99, "&gt;99", san!M7))), "-")</f>
        <v>-</v>
      </c>
      <c r="N9" s="42" t="str">
        <f>IF(ISNUMBER(san!N7), IF(san!N7=-999,"NA",IF(san!N7&lt;1, "&lt;1", IF(san!N7&gt;99, "&gt;99", san!N7))), "-")</f>
        <v>-</v>
      </c>
      <c r="O9" s="100" t="str">
        <f>IF(ISBLANK(san!O7), "", san!O7)</f>
        <v/>
      </c>
      <c r="P9" s="100" t="str">
        <f>IF(ISBLANK(san!P7), "", san!P7)</f>
        <v/>
      </c>
      <c r="Q9" s="41" t="str">
        <f>IF(ISNUMBER(san!Q7), IF(san!Q7=-999,"NA",IF(san!Q7&lt;1, "&lt;1", IF(san!Q7&gt;99, "&gt;99", san!Q7))), "-")</f>
        <v>&gt;99</v>
      </c>
      <c r="R9" s="5" t="str">
        <f>IF(ISNUMBER(san!R7), IF(san!R7=-999,"NA",IF(san!R7&lt;1, "&lt;1", IF(san!R7&gt;99, "&gt;99", san!R7))), "-")</f>
        <v>&lt;1</v>
      </c>
      <c r="S9" s="5" t="str">
        <f>IF(ISNUMBER(san!S7), IF(san!S7=-999,"NA",IF(san!S7&lt;1, "&lt;1", IF(san!S7&gt;99, "&gt;99", san!S7))), "-")</f>
        <v>&lt;1</v>
      </c>
      <c r="T9" s="42" t="str">
        <f>IF(ISNUMBER(san!T7), IF(san!T7=-999,"NA",IF(san!T7&lt;1, "&lt;1", IF(san!T7&gt;99, "&gt;99", san!T7))), "-")</f>
        <v>&lt;1</v>
      </c>
      <c r="U9" s="100">
        <f>IF(ISBLANK(san!U7), "", san!U7)</f>
        <v>3.0650413827970624E-4</v>
      </c>
      <c r="V9" s="100">
        <f>IF(ISBLANK(san!V7), "", san!V7)</f>
        <v>0</v>
      </c>
      <c r="W9" s="2"/>
      <c r="X9" s="94" t="str">
        <f>IF(ISBLANK(san!X7),"",san!X7)</f>
        <v>Australia and New Zealand</v>
      </c>
      <c r="Y9" s="2">
        <f>IF(ISBLANK(san!Y7),"",san!Y7)</f>
        <v>2005</v>
      </c>
      <c r="Z9" s="43" t="str">
        <f>IF(ISNUMBER(san!Z7), IF(san!Z7=-999,"NA",IF(san!Z7&lt;1, "&lt;1", IF(san!Z7&gt;99, "&gt;99", san!Z7))), "-")</f>
        <v>-</v>
      </c>
      <c r="AA9" s="5" t="str">
        <f>IF(ISNUMBER(san!AA7), IF(san!AA7=-999,"NA",IF(san!AA7&lt;1, "&lt;1", IF(san!AA7&gt;99, "&gt;99", san!AA7))), "-")</f>
        <v>-</v>
      </c>
      <c r="AB9" s="5" t="str">
        <f>IF(ISNUMBER(san!AB7), IF(san!AB7=-999,"NA",IF(san!AB7&lt;1, "&lt;1", IF(san!AB7&gt;99, "&gt;99", san!AB7))), "-")</f>
        <v>-</v>
      </c>
      <c r="AC9" s="5" t="str">
        <f>IF(ISNUMBER(san!AC7), IF(san!AC7=-999,"NA",IF(san!AC7&lt;1, "&lt;1", IF(san!AC7&gt;99, "&gt;99", san!AC7))), "-")</f>
        <v>-</v>
      </c>
      <c r="AD9" s="98" t="str">
        <f>IF(ISBLANK(san!AD7), "-", san!AD7)</f>
        <v>-</v>
      </c>
      <c r="AE9" s="5" t="str">
        <f>IF(ISNUMBER(san!AE7), IF(san!AE7=-999,"NA",IF(san!AE7&lt;1, "&lt;1", IF(san!AE7&gt;99, "&gt;99", san!AE7))), "-")</f>
        <v>-</v>
      </c>
      <c r="AF9" s="5" t="str">
        <f>IF(ISNUMBER(san!AF7), IF(san!AF7=-999,"NA",IF(san!AF7&lt;1, "&lt;1", IF(san!AF7&gt;99, "&gt;99", san!AF7))), "-")</f>
        <v>-</v>
      </c>
      <c r="AG9" s="5" t="str">
        <f>IF(ISNUMBER(san!AG7), IF(san!AG7=-999,"NA",IF(san!AG7&lt;1, "&lt;1", IF(san!AG7&gt;99, "&gt;99", san!AG7))), "-")</f>
        <v>-</v>
      </c>
      <c r="AH9" s="43" t="str">
        <f>IF(ISNUMBER(san!AH7), IF(san!AH7=-999,"NA",IF(san!AH7&lt;1, "&lt;1", IF(san!AH7&gt;99, "&gt;99", san!AH7))), "-")</f>
        <v>-</v>
      </c>
      <c r="AI9" s="5" t="str">
        <f>IF(ISNUMBER(san!AI7), IF(san!AI7=-999,"NA",IF(san!AI7&lt;1, "&lt;1", IF(san!AI7&gt;99, "&gt;99", san!AI7))), "-")</f>
        <v>-</v>
      </c>
      <c r="AJ9" s="5" t="str">
        <f>IF(ISNUMBER(san!AJ7), IF(san!AJ7=-999,"NA",IF(san!AJ7&lt;1, "&lt;1", IF(san!AJ7&gt;99, "&gt;99", san!AJ7))), "-")</f>
        <v>-</v>
      </c>
      <c r="AK9" s="5" t="str">
        <f>IF(ISNUMBER(san!AK7), IF(san!AK7=-999,"NA",IF(san!AK7&lt;1, "&lt;1", IF(san!AK7&gt;99, "&gt;99", san!AK7))), "-")</f>
        <v>-</v>
      </c>
      <c r="AL9" s="98" t="str">
        <f>IF(ISBLANK(san!AL7), "-", san!AL7)</f>
        <v>-</v>
      </c>
      <c r="AM9" s="5" t="str">
        <f>IF(ISNUMBER(san!AM7), IF(san!AM7=-999,"NA",IF(san!AM7&lt;1, "&lt;1", IF(san!AM7&gt;99, "&gt;99", san!AM7))), "-")</f>
        <v>-</v>
      </c>
      <c r="AN9" s="5" t="str">
        <f>IF(ISNUMBER(san!AN7), IF(san!AN7=-999,"NA",IF(san!AN7&lt;1, "&lt;1", IF(san!AN7&gt;99, "&gt;99", san!AN7))), "-")</f>
        <v>-</v>
      </c>
      <c r="AO9" s="5" t="str">
        <f>IF(ISNUMBER(san!AO7), IF(san!AO7=-999,"NA",IF(san!AO7&lt;1, "&lt;1", IF(san!AO7&gt;99, "&gt;99", san!AO7))), "-")</f>
        <v>-</v>
      </c>
      <c r="AP9" s="43">
        <f>IF(ISNUMBER(san!AP7), IF(san!AP7=-999,"NA",IF(san!AP7&lt;1, "&lt;1", IF(san!AP7&gt;99, "&gt;99", san!AP7))), "-")</f>
        <v>92.336008501388193</v>
      </c>
      <c r="AQ9" s="5">
        <f>IF(ISNUMBER(san!AQ7), IF(san!AQ7=-999,"NA",IF(san!AQ7&lt;1, "&lt;1", IF(san!AQ7&gt;99, "&gt;99", san!AQ7))), "-")</f>
        <v>3.0926276301216395</v>
      </c>
      <c r="AR9" s="5">
        <f>IF(ISNUMBER(san!AR7), IF(san!AR7=-999,"NA",IF(san!AR7&lt;1, "&lt;1", IF(san!AR7&gt;99, "&gt;99", san!AR7))), "-")</f>
        <v>2.9053966411305376</v>
      </c>
      <c r="AS9" s="5">
        <f>IF(ISNUMBER(san!AS7), IF(san!AS7=-999,"NA",IF(san!AS7&lt;1, "&lt;1", IF(san!AS7&gt;99, "&gt;99", san!AS7))), "-")</f>
        <v>86.337984230136016</v>
      </c>
      <c r="AT9" s="98">
        <f>IF(ISBLANK(san!AT7), "-", san!AT7)</f>
        <v>0.13031785190105438</v>
      </c>
      <c r="AU9" s="5">
        <f>IF(ISNUMBER(san!AU7), IF(san!AU7=-999,"NA",IF(san!AU7&lt;1, "&lt;1", IF(san!AU7&gt;99, "&gt;99", san!AU7))), "-")</f>
        <v>1.6012280530638141</v>
      </c>
      <c r="AV9" s="5">
        <f>IF(ISNUMBER(san!AV7), IF(san!AV7=-999,"NA",IF(san!AV7&lt;1, "&lt;1", IF(san!AV7&gt;99, "&gt;99", san!AV7))), "-")</f>
        <v>9.1680544143589309</v>
      </c>
      <c r="AW9" s="5">
        <f>IF(ISNUMBER(san!AW7), IF(san!AW7=-999,"NA",IF(san!AW7&lt;1, "&lt;1", IF(san!AW7&gt;99, "&gt;99", san!AW7))), "-")</f>
        <v>89.230717532577231</v>
      </c>
      <c r="AX9" s="3">
        <f>IF(ISBLANK(san!AX7), "", san!AX7)</f>
        <v>6</v>
      </c>
    </row>
    <row r="10" spans="1:50" hidden="1" x14ac:dyDescent="0.25">
      <c r="A10" s="94" t="str">
        <f>IF(ISBLANK(san!A8), "", san!A8)</f>
        <v>Australia and New Zealand</v>
      </c>
      <c r="B10" s="2">
        <f>IF(ISBLANK(san!B8), "", san!B8)</f>
        <v>2006</v>
      </c>
      <c r="C10" s="70">
        <f>IF(ISBLANK(san!C8), "-", san!C8)</f>
        <v>24772.499</v>
      </c>
      <c r="D10" s="7">
        <f>IF(ISBLANK(san!D8), "-", san!D8)</f>
        <v>84.986984252929688</v>
      </c>
      <c r="E10" s="41" t="str">
        <f>IF(ISNUMBER(san!E8), IF(san!E8=-999,"NA",IF(san!E8&lt;1, "&lt;1", IF(san!E8&gt;99, "&gt;99", san!E8))), "-")</f>
        <v>-</v>
      </c>
      <c r="F10" s="5" t="str">
        <f>IF(ISNUMBER(san!F8), IF(san!F8=-999,"NA",IF(san!F8&lt;1, "&lt;1", IF(san!F8&gt;99, "&gt;99", san!F8))), "-")</f>
        <v>-</v>
      </c>
      <c r="G10" s="5" t="str">
        <f>IF(ISNUMBER(san!G8), IF(san!G8=-999,"NA",IF(san!G8&lt;1, "&lt;1", IF(san!G8&gt;99, "&gt;99", san!G8))), "-")</f>
        <v>-</v>
      </c>
      <c r="H10" s="42" t="str">
        <f>IF(ISNUMBER(san!H8), IF(san!H8=-999,"NA",IF(san!H8&lt;1, "&lt;1", IF(san!H8&gt;99, "&gt;99", san!H8))), "-")</f>
        <v>-</v>
      </c>
      <c r="I10" s="100" t="str">
        <f>IF(ISBLANK(san!I8), "-", san!I8)</f>
        <v>-</v>
      </c>
      <c r="J10" s="100" t="str">
        <f>IF(ISBLANK(san!J8), "-", san!J8)</f>
        <v>-</v>
      </c>
      <c r="K10" s="41" t="str">
        <f>IF(ISNUMBER(san!K8), IF(san!K8=-999,"NA",IF(san!K8&lt;1, "&lt;1", IF(san!K8&gt;99, "&gt;99", san!K8))), "-")</f>
        <v>-</v>
      </c>
      <c r="L10" s="5" t="str">
        <f>IF(ISNUMBER(san!L8), IF(san!L8=-999,"NA",IF(san!L8&lt;1, "&lt;1", IF(san!L8&gt;99, "&gt;99", san!L8))), "-")</f>
        <v>-</v>
      </c>
      <c r="M10" s="5" t="str">
        <f>IF(ISNUMBER(san!M8), IF(san!M8=-999,"NA",IF(san!M8&lt;1, "&lt;1", IF(san!M8&gt;99, "&gt;99", san!M8))), "-")</f>
        <v>-</v>
      </c>
      <c r="N10" s="42" t="str">
        <f>IF(ISNUMBER(san!N8), IF(san!N8=-999,"NA",IF(san!N8&lt;1, "&lt;1", IF(san!N8&gt;99, "&gt;99", san!N8))), "-")</f>
        <v>-</v>
      </c>
      <c r="O10" s="100" t="str">
        <f>IF(ISBLANK(san!O8), "-", san!O8)</f>
        <v>-</v>
      </c>
      <c r="P10" s="100" t="str">
        <f>IF(ISBLANK(san!P8), "-", san!P8)</f>
        <v>-</v>
      </c>
      <c r="Q10" s="41" t="str">
        <f>IF(ISNUMBER(san!Q8), IF(san!Q8=-999,"NA",IF(san!Q8&lt;1, "&lt;1", IF(san!Q8&gt;99, "&gt;99", san!Q8))), "-")</f>
        <v>&gt;99</v>
      </c>
      <c r="R10" s="5" t="str">
        <f>IF(ISNUMBER(san!R8), IF(san!R8=-999,"NA",IF(san!R8&lt;1, "&lt;1", IF(san!R8&gt;99, "&gt;99", san!R8))), "-")</f>
        <v>&lt;1</v>
      </c>
      <c r="S10" s="5" t="str">
        <f>IF(ISNUMBER(san!S8), IF(san!S8=-999,"NA",IF(san!S8&lt;1, "&lt;1", IF(san!S8&gt;99, "&gt;99", san!S8))), "-")</f>
        <v>&lt;1</v>
      </c>
      <c r="T10" s="42" t="str">
        <f>IF(ISNUMBER(san!T8), IF(san!T8=-999,"NA",IF(san!T8&lt;1, "&lt;1", IF(san!T8&gt;99, "&gt;99", san!T8))), "-")</f>
        <v>&lt;1</v>
      </c>
      <c r="U10" s="100">
        <f>IF(ISBLANK(san!U8), "-", san!U8)</f>
        <v>3.0650413827970624E-4</v>
      </c>
      <c r="V10" s="100">
        <f>IF(ISBLANK(san!V8), "-", san!V8)</f>
        <v>0</v>
      </c>
      <c r="W10" s="2"/>
      <c r="X10" s="94" t="str">
        <f>IF(ISBLANK(san!X8),"",san!X8)</f>
        <v>Australia and New Zealand</v>
      </c>
      <c r="Y10" s="2">
        <f>IF(ISBLANK(san!Y8),"",san!Y8)</f>
        <v>2006</v>
      </c>
      <c r="Z10" s="43" t="str">
        <f>IF(ISNUMBER(san!Z8), IF(san!Z8=-999,"NA",IF(san!Z8&lt;1, "&lt;1", IF(san!Z8&gt;99, "&gt;99", san!Z8))), "-")</f>
        <v>-</v>
      </c>
      <c r="AA10" s="5" t="str">
        <f>IF(ISNUMBER(san!AA8), IF(san!AA8=-999,"NA",IF(san!AA8&lt;1, "&lt;1", IF(san!AA8&gt;99, "&gt;99", san!AA8))), "-")</f>
        <v>-</v>
      </c>
      <c r="AB10" s="5" t="str">
        <f>IF(ISNUMBER(san!AB8), IF(san!AB8=-999,"NA",IF(san!AB8&lt;1, "&lt;1", IF(san!AB8&gt;99, "&gt;99", san!AB8))), "-")</f>
        <v>-</v>
      </c>
      <c r="AC10" s="5" t="str">
        <f>IF(ISNUMBER(san!AC8), IF(san!AC8=-999,"NA",IF(san!AC8&lt;1, "&lt;1", IF(san!AC8&gt;99, "&gt;99", san!AC8))), "-")</f>
        <v>-</v>
      </c>
      <c r="AD10" s="98" t="str">
        <f>IF(ISBLANK(san!AD8), "-", san!AD8)</f>
        <v>-</v>
      </c>
      <c r="AE10" s="5" t="str">
        <f>IF(ISNUMBER(san!AE8), IF(san!AE8=-999,"NA",IF(san!AE8&lt;1, "&lt;1", IF(san!AE8&gt;99, "&gt;99", san!AE8))), "-")</f>
        <v>-</v>
      </c>
      <c r="AF10" s="5" t="str">
        <f>IF(ISNUMBER(san!AF8), IF(san!AF8=-999,"NA",IF(san!AF8&lt;1, "&lt;1", IF(san!AF8&gt;99, "&gt;99", san!AF8))), "-")</f>
        <v>-</v>
      </c>
      <c r="AG10" s="5" t="str">
        <f>IF(ISNUMBER(san!AG8), IF(san!AG8=-999,"NA",IF(san!AG8&lt;1, "&lt;1", IF(san!AG8&gt;99, "&gt;99", san!AG8))), "-")</f>
        <v>-</v>
      </c>
      <c r="AH10" s="43" t="str">
        <f>IF(ISNUMBER(san!AH8), IF(san!AH8=-999,"NA",IF(san!AH8&lt;1, "&lt;1", IF(san!AH8&gt;99, "&gt;99", san!AH8))), "-")</f>
        <v>-</v>
      </c>
      <c r="AI10" s="5" t="str">
        <f>IF(ISNUMBER(san!AI8), IF(san!AI8=-999,"NA",IF(san!AI8&lt;1, "&lt;1", IF(san!AI8&gt;99, "&gt;99", san!AI8))), "-")</f>
        <v>-</v>
      </c>
      <c r="AJ10" s="5" t="str">
        <f>IF(ISNUMBER(san!AJ8), IF(san!AJ8=-999,"NA",IF(san!AJ8&lt;1, "&lt;1", IF(san!AJ8&gt;99, "&gt;99", san!AJ8))), "-")</f>
        <v>-</v>
      </c>
      <c r="AK10" s="5" t="str">
        <f>IF(ISNUMBER(san!AK8), IF(san!AK8=-999,"NA",IF(san!AK8&lt;1, "&lt;1", IF(san!AK8&gt;99, "&gt;99", san!AK8))), "-")</f>
        <v>-</v>
      </c>
      <c r="AL10" s="98" t="str">
        <f>IF(ISBLANK(san!AL8), "-", san!AL8)</f>
        <v>-</v>
      </c>
      <c r="AM10" s="5" t="str">
        <f>IF(ISNUMBER(san!AM8), IF(san!AM8=-999,"NA",IF(san!AM8&lt;1, "&lt;1", IF(san!AM8&gt;99, "&gt;99", san!AM8))), "-")</f>
        <v>-</v>
      </c>
      <c r="AN10" s="5" t="str">
        <f>IF(ISNUMBER(san!AN8), IF(san!AN8=-999,"NA",IF(san!AN8&lt;1, "&lt;1", IF(san!AN8&gt;99, "&gt;99", san!AN8))), "-")</f>
        <v>-</v>
      </c>
      <c r="AO10" s="5" t="str">
        <f>IF(ISNUMBER(san!AO8), IF(san!AO8=-999,"NA",IF(san!AO8&lt;1, "&lt;1", IF(san!AO8&gt;99, "&gt;99", san!AO8))), "-")</f>
        <v>-</v>
      </c>
      <c r="AP10" s="43">
        <f>IF(ISNUMBER(san!AP8), IF(san!AP8=-999,"NA",IF(san!AP8&lt;1, "&lt;1", IF(san!AP8&gt;99, "&gt;99", san!AP8))), "-")</f>
        <v>92.510880459007268</v>
      </c>
      <c r="AQ10" s="5">
        <f>IF(ISNUMBER(san!AQ8), IF(san!AQ8=-999,"NA",IF(san!AQ8&lt;1, "&lt;1", IF(san!AQ8&gt;99, "&gt;99", san!AQ8))), "-")</f>
        <v>3.0437548454292513</v>
      </c>
      <c r="AR10" s="5">
        <f>IF(ISNUMBER(san!AR8), IF(san!AR8=-999,"NA",IF(san!AR8&lt;1, "&lt;1", IF(san!AR8&gt;99, "&gt;99", san!AR8))), "-")</f>
        <v>2.866794932223367</v>
      </c>
      <c r="AS10" s="5">
        <f>IF(ISNUMBER(san!AS8), IF(san!AS8=-999,"NA",IF(san!AS8&lt;1, "&lt;1", IF(san!AS8&gt;99, "&gt;99", san!AS8))), "-")</f>
        <v>86.600330681354649</v>
      </c>
      <c r="AT10" s="98">
        <f>IF(ISBLANK(san!AT8), "-", san!AT8)</f>
        <v>0.13031785190105438</v>
      </c>
      <c r="AU10" s="5">
        <f>IF(ISNUMBER(san!AU8), IF(san!AU8=-999,"NA",IF(san!AU8&lt;1, "&lt;1", IF(san!AU8&gt;99, "&gt;99", san!AU8))), "-")</f>
        <v>1.5752823128895914</v>
      </c>
      <c r="AV10" s="5">
        <f>IF(ISNUMBER(san!AV8), IF(san!AV8=-999,"NA",IF(san!AV8&lt;1, "&lt;1", IF(san!AV8&gt;99, "&gt;99", san!AV8))), "-")</f>
        <v>9.024454755937823</v>
      </c>
      <c r="AW10" s="5">
        <f>IF(ISNUMBER(san!AW8), IF(san!AW8=-999,"NA",IF(san!AW8&lt;1, "&lt;1", IF(san!AW8&gt;99, "&gt;99", san!AW8))), "-")</f>
        <v>89.400263187410616</v>
      </c>
      <c r="AX10" s="3">
        <f>IF(ISBLANK(san!AX8), "", san!AX8)</f>
        <v>7</v>
      </c>
    </row>
    <row r="11" spans="1:50" hidden="1" x14ac:dyDescent="0.25">
      <c r="A11" s="94" t="str">
        <f>IF(ISBLANK(san!A9), "", san!A9)</f>
        <v>Australia and New Zealand</v>
      </c>
      <c r="B11" s="2">
        <f>IF(ISBLANK(san!B9), "", san!B9)</f>
        <v>2007</v>
      </c>
      <c r="C11" s="70">
        <f>IF(ISBLANK(san!C9), "-", san!C9)</f>
        <v>25177.814999999999</v>
      </c>
      <c r="D11" s="7">
        <f>IF(ISBLANK(san!D9), "-", san!D9)</f>
        <v>85.076622009277344</v>
      </c>
      <c r="E11" s="41" t="str">
        <f>IF(ISNUMBER(san!E9), IF(san!E9=-999,"NA",IF(san!E9&lt;1, "&lt;1", IF(san!E9&gt;99, "&gt;99", san!E9))), "-")</f>
        <v>-</v>
      </c>
      <c r="F11" s="5" t="str">
        <f>IF(ISNUMBER(san!F9), IF(san!F9=-999,"NA",IF(san!F9&lt;1, "&lt;1", IF(san!F9&gt;99, "&gt;99", san!F9))), "-")</f>
        <v>-</v>
      </c>
      <c r="G11" s="5" t="str">
        <f>IF(ISNUMBER(san!G9), IF(san!G9=-999,"NA",IF(san!G9&lt;1, "&lt;1", IF(san!G9&gt;99, "&gt;99", san!G9))), "-")</f>
        <v>-</v>
      </c>
      <c r="H11" s="42" t="str">
        <f>IF(ISNUMBER(san!H9), IF(san!H9=-999,"NA",IF(san!H9&lt;1, "&lt;1", IF(san!H9&gt;99, "&gt;99", san!H9))), "-")</f>
        <v>-</v>
      </c>
      <c r="I11" s="100" t="str">
        <f>IF(ISBLANK(san!I9), "", san!I9)</f>
        <v/>
      </c>
      <c r="J11" s="100" t="str">
        <f>IF(ISBLANK(san!J9), "", san!J9)</f>
        <v/>
      </c>
      <c r="K11" s="41" t="str">
        <f>IF(ISNUMBER(san!K9), IF(san!K9=-999,"NA",IF(san!K9&lt;1, "&lt;1", IF(san!K9&gt;99, "&gt;99", san!K9))), "-")</f>
        <v>-</v>
      </c>
      <c r="L11" s="5" t="str">
        <f>IF(ISNUMBER(san!L9), IF(san!L9=-999,"NA",IF(san!L9&lt;1, "&lt;1", IF(san!L9&gt;99, "&gt;99", san!L9))), "-")</f>
        <v>-</v>
      </c>
      <c r="M11" s="5" t="str">
        <f>IF(ISNUMBER(san!M9), IF(san!M9=-999,"NA",IF(san!M9&lt;1, "&lt;1", IF(san!M9&gt;99, "&gt;99", san!M9))), "-")</f>
        <v>-</v>
      </c>
      <c r="N11" s="42" t="str">
        <f>IF(ISNUMBER(san!N9), IF(san!N9=-999,"NA",IF(san!N9&lt;1, "&lt;1", IF(san!N9&gt;99, "&gt;99", san!N9))), "-")</f>
        <v>-</v>
      </c>
      <c r="O11" s="100" t="str">
        <f>IF(ISBLANK(san!O9), "", san!O9)</f>
        <v/>
      </c>
      <c r="P11" s="100" t="str">
        <f>IF(ISBLANK(san!P9), "", san!P9)</f>
        <v/>
      </c>
      <c r="Q11" s="41" t="str">
        <f>IF(ISNUMBER(san!Q9), IF(san!Q9=-999,"NA",IF(san!Q9&lt;1, "&lt;1", IF(san!Q9&gt;99, "&gt;99", san!Q9))), "-")</f>
        <v>&gt;99</v>
      </c>
      <c r="R11" s="5" t="str">
        <f>IF(ISNUMBER(san!R9), IF(san!R9=-999,"NA",IF(san!R9&lt;1, "&lt;1", IF(san!R9&gt;99, "&gt;99", san!R9))), "-")</f>
        <v>&lt;1</v>
      </c>
      <c r="S11" s="5" t="str">
        <f>IF(ISNUMBER(san!S9), IF(san!S9=-999,"NA",IF(san!S9&lt;1, "&lt;1", IF(san!S9&gt;99, "&gt;99", san!S9))), "-")</f>
        <v>&lt;1</v>
      </c>
      <c r="T11" s="42" t="str">
        <f>IF(ISNUMBER(san!T9), IF(san!T9=-999,"NA",IF(san!T9&lt;1, "&lt;1", IF(san!T9&gt;99, "&gt;99", san!T9))), "-")</f>
        <v>&lt;1</v>
      </c>
      <c r="U11" s="100">
        <f>IF(ISBLANK(san!U9), "", san!U9)</f>
        <v>3.0650413827970624E-4</v>
      </c>
      <c r="V11" s="100">
        <f>IF(ISBLANK(san!V9), "", san!V9)</f>
        <v>0</v>
      </c>
      <c r="W11" s="2"/>
      <c r="X11" s="94" t="str">
        <f>IF(ISBLANK(san!X9),"",san!X9)</f>
        <v>Australia and New Zealand</v>
      </c>
      <c r="Y11" s="2">
        <f>IF(ISBLANK(san!Y9),"",san!Y9)</f>
        <v>2007</v>
      </c>
      <c r="Z11" s="43" t="str">
        <f>IF(ISNUMBER(san!Z9), IF(san!Z9=-999,"NA",IF(san!Z9&lt;1, "&lt;1", IF(san!Z9&gt;99, "&gt;99", san!Z9))), "-")</f>
        <v>-</v>
      </c>
      <c r="AA11" s="5" t="str">
        <f>IF(ISNUMBER(san!AA9), IF(san!AA9=-999,"NA",IF(san!AA9&lt;1, "&lt;1", IF(san!AA9&gt;99, "&gt;99", san!AA9))), "-")</f>
        <v>-</v>
      </c>
      <c r="AB11" s="5" t="str">
        <f>IF(ISNUMBER(san!AB9), IF(san!AB9=-999,"NA",IF(san!AB9&lt;1, "&lt;1", IF(san!AB9&gt;99, "&gt;99", san!AB9))), "-")</f>
        <v>-</v>
      </c>
      <c r="AC11" s="5" t="str">
        <f>IF(ISNUMBER(san!AC9), IF(san!AC9=-999,"NA",IF(san!AC9&lt;1, "&lt;1", IF(san!AC9&gt;99, "&gt;99", san!AC9))), "-")</f>
        <v>-</v>
      </c>
      <c r="AD11" s="98" t="str">
        <f>IF(ISBLANK(san!AD9), "-", san!AD9)</f>
        <v>-</v>
      </c>
      <c r="AE11" s="5" t="str">
        <f>IF(ISNUMBER(san!AE9), IF(san!AE9=-999,"NA",IF(san!AE9&lt;1, "&lt;1", IF(san!AE9&gt;99, "&gt;99", san!AE9))), "-")</f>
        <v>-</v>
      </c>
      <c r="AF11" s="5" t="str">
        <f>IF(ISNUMBER(san!AF9), IF(san!AF9=-999,"NA",IF(san!AF9&lt;1, "&lt;1", IF(san!AF9&gt;99, "&gt;99", san!AF9))), "-")</f>
        <v>-</v>
      </c>
      <c r="AG11" s="5" t="str">
        <f>IF(ISNUMBER(san!AG9), IF(san!AG9=-999,"NA",IF(san!AG9&lt;1, "&lt;1", IF(san!AG9&gt;99, "&gt;99", san!AG9))), "-")</f>
        <v>-</v>
      </c>
      <c r="AH11" s="43" t="str">
        <f>IF(ISNUMBER(san!AH9), IF(san!AH9=-999,"NA",IF(san!AH9&lt;1, "&lt;1", IF(san!AH9&gt;99, "&gt;99", san!AH9))), "-")</f>
        <v>-</v>
      </c>
      <c r="AI11" s="5" t="str">
        <f>IF(ISNUMBER(san!AI9), IF(san!AI9=-999,"NA",IF(san!AI9&lt;1, "&lt;1", IF(san!AI9&gt;99, "&gt;99", san!AI9))), "-")</f>
        <v>-</v>
      </c>
      <c r="AJ11" s="5" t="str">
        <f>IF(ISNUMBER(san!AJ9), IF(san!AJ9=-999,"NA",IF(san!AJ9&lt;1, "&lt;1", IF(san!AJ9&gt;99, "&gt;99", san!AJ9))), "-")</f>
        <v>-</v>
      </c>
      <c r="AK11" s="5" t="str">
        <f>IF(ISNUMBER(san!AK9), IF(san!AK9=-999,"NA",IF(san!AK9&lt;1, "&lt;1", IF(san!AK9&gt;99, "&gt;99", san!AK9))), "-")</f>
        <v>-</v>
      </c>
      <c r="AL11" s="98" t="str">
        <f>IF(ISBLANK(san!AL9), "-", san!AL9)</f>
        <v>-</v>
      </c>
      <c r="AM11" s="5" t="str">
        <f>IF(ISNUMBER(san!AM9), IF(san!AM9=-999,"NA",IF(san!AM9&lt;1, "&lt;1", IF(san!AM9&gt;99, "&gt;99", san!AM9))), "-")</f>
        <v>-</v>
      </c>
      <c r="AN11" s="5" t="str">
        <f>IF(ISNUMBER(san!AN9), IF(san!AN9=-999,"NA",IF(san!AN9&lt;1, "&lt;1", IF(san!AN9&gt;99, "&gt;99", san!AN9))), "-")</f>
        <v>-</v>
      </c>
      <c r="AO11" s="5" t="str">
        <f>IF(ISNUMBER(san!AO9), IF(san!AO9=-999,"NA",IF(san!AO9&lt;1, "&lt;1", IF(san!AO9&gt;99, "&gt;99", san!AO9))), "-")</f>
        <v>-</v>
      </c>
      <c r="AP11" s="43">
        <f>IF(ISNUMBER(san!AP9), IF(san!AP9=-999,"NA",IF(san!AP9&lt;1, "&lt;1", IF(san!AP9&gt;99, "&gt;99", san!AP9))), "-")</f>
        <v>92.691575137371188</v>
      </c>
      <c r="AQ11" s="5">
        <f>IF(ISNUMBER(san!AQ9), IF(san!AQ9=-999,"NA",IF(san!AQ9&lt;1, "&lt;1", IF(san!AQ9&gt;99, "&gt;99", san!AQ9))), "-")</f>
        <v>2.9919927003155529</v>
      </c>
      <c r="AR11" s="5">
        <f>IF(ISNUMBER(san!AR9), IF(san!AR9=-999,"NA",IF(san!AR9&lt;1, "&lt;1", IF(san!AR9&gt;99, "&gt;99", san!AR9))), "-")</f>
        <v>2.8256203538306166</v>
      </c>
      <c r="AS11" s="5">
        <f>IF(ISNUMBER(san!AS9), IF(san!AS9=-999,"NA",IF(san!AS9&lt;1, "&lt;1", IF(san!AS9&gt;99, "&gt;99", san!AS9))), "-")</f>
        <v>86.873962083225024</v>
      </c>
      <c r="AT11" s="98">
        <f>IF(ISBLANK(san!AT9), "-", san!AT9)</f>
        <v>0.13031785190105438</v>
      </c>
      <c r="AU11" s="5">
        <f>IF(ISNUMBER(san!AU9), IF(san!AU9=-999,"NA",IF(san!AU9&lt;1, "&lt;1", IF(san!AU9&gt;99, "&gt;99", san!AU9))), "-")</f>
        <v>1.5436789652994856</v>
      </c>
      <c r="AV11" s="5">
        <f>IF(ISNUMBER(san!AV9), IF(san!AV9=-999,"NA",IF(san!AV9&lt;1, "&lt;1", IF(san!AV9&gt;99, "&gt;99", san!AV9))), "-")</f>
        <v>8.8806128706632386</v>
      </c>
      <c r="AW11" s="5">
        <f>IF(ISNUMBER(san!AW9), IF(san!AW9=-999,"NA",IF(san!AW9&lt;1, "&lt;1", IF(san!AW9&gt;99, "&gt;99", san!AW9))), "-")</f>
        <v>89.57570816403728</v>
      </c>
      <c r="AX11" s="3">
        <f>IF(ISBLANK(san!AX9), "", san!AX9)</f>
        <v>8</v>
      </c>
    </row>
    <row r="12" spans="1:50" hidden="1" x14ac:dyDescent="0.25">
      <c r="A12" s="94" t="str">
        <f>IF(ISBLANK(san!A10), "", san!A10)</f>
        <v>Australia and New Zealand</v>
      </c>
      <c r="B12" s="2">
        <f>IF(ISBLANK(san!B10), "", san!B10)</f>
        <v>2008</v>
      </c>
      <c r="C12" s="70">
        <f>IF(ISBLANK(san!C10), "-", san!C10)</f>
        <v>25632.413</v>
      </c>
      <c r="D12" s="7">
        <f>IF(ISBLANK(san!D10), "-", san!D10)</f>
        <v>85.165298461914063</v>
      </c>
      <c r="E12" s="41" t="str">
        <f>IF(ISNUMBER(san!E10), IF(san!E10=-999,"NA",IF(san!E10&lt;1, "&lt;1", IF(san!E10&gt;99, "&gt;99", san!E10))), "-")</f>
        <v>-</v>
      </c>
      <c r="F12" s="5" t="str">
        <f>IF(ISNUMBER(san!F10), IF(san!F10=-999,"NA",IF(san!F10&lt;1, "&lt;1", IF(san!F10&gt;99, "&gt;99", san!F10))), "-")</f>
        <v>-</v>
      </c>
      <c r="G12" s="5" t="str">
        <f>IF(ISNUMBER(san!G10), IF(san!G10=-999,"NA",IF(san!G10&lt;1, "&lt;1", IF(san!G10&gt;99, "&gt;99", san!G10))), "-")</f>
        <v>-</v>
      </c>
      <c r="H12" s="42" t="str">
        <f>IF(ISNUMBER(san!H10), IF(san!H10=-999,"NA",IF(san!H10&lt;1, "&lt;1", IF(san!H10&gt;99, "&gt;99", san!H10))), "-")</f>
        <v>-</v>
      </c>
      <c r="I12" s="100" t="str">
        <f>IF(ISBLANK(san!I10), "-", san!I10)</f>
        <v>-</v>
      </c>
      <c r="J12" s="100" t="str">
        <f>IF(ISBLANK(san!J10), "-", san!J10)</f>
        <v>-</v>
      </c>
      <c r="K12" s="41" t="str">
        <f>IF(ISNUMBER(san!K10), IF(san!K10=-999,"NA",IF(san!K10&lt;1, "&lt;1", IF(san!K10&gt;99, "&gt;99", san!K10))), "-")</f>
        <v>-</v>
      </c>
      <c r="L12" s="5" t="str">
        <f>IF(ISNUMBER(san!L10), IF(san!L10=-999,"NA",IF(san!L10&lt;1, "&lt;1", IF(san!L10&gt;99, "&gt;99", san!L10))), "-")</f>
        <v>-</v>
      </c>
      <c r="M12" s="5" t="str">
        <f>IF(ISNUMBER(san!M10), IF(san!M10=-999,"NA",IF(san!M10&lt;1, "&lt;1", IF(san!M10&gt;99, "&gt;99", san!M10))), "-")</f>
        <v>-</v>
      </c>
      <c r="N12" s="42" t="str">
        <f>IF(ISNUMBER(san!N10), IF(san!N10=-999,"NA",IF(san!N10&lt;1, "&lt;1", IF(san!N10&gt;99, "&gt;99", san!N10))), "-")</f>
        <v>-</v>
      </c>
      <c r="O12" s="100" t="str">
        <f>IF(ISBLANK(san!O10), "-", san!O10)</f>
        <v>-</v>
      </c>
      <c r="P12" s="100" t="str">
        <f>IF(ISBLANK(san!P10), "-", san!P10)</f>
        <v>-</v>
      </c>
      <c r="Q12" s="41" t="str">
        <f>IF(ISNUMBER(san!Q10), IF(san!Q10=-999,"NA",IF(san!Q10&lt;1, "&lt;1", IF(san!Q10&gt;99, "&gt;99", san!Q10))), "-")</f>
        <v>&gt;99</v>
      </c>
      <c r="R12" s="5" t="str">
        <f>IF(ISNUMBER(san!R10), IF(san!R10=-999,"NA",IF(san!R10&lt;1, "&lt;1", IF(san!R10&gt;99, "&gt;99", san!R10))), "-")</f>
        <v>&lt;1</v>
      </c>
      <c r="S12" s="5" t="str">
        <f>IF(ISNUMBER(san!S10), IF(san!S10=-999,"NA",IF(san!S10&lt;1, "&lt;1", IF(san!S10&gt;99, "&gt;99", san!S10))), "-")</f>
        <v>&lt;1</v>
      </c>
      <c r="T12" s="42" t="str">
        <f>IF(ISNUMBER(san!T10), IF(san!T10=-999,"NA",IF(san!T10&lt;1, "&lt;1", IF(san!T10&gt;99, "&gt;99", san!T10))), "-")</f>
        <v>&lt;1</v>
      </c>
      <c r="U12" s="100">
        <f>IF(ISBLANK(san!U10), "-", san!U10)</f>
        <v>3.0650413827970624E-4</v>
      </c>
      <c r="V12" s="100">
        <f>IF(ISBLANK(san!V10), "-", san!V10)</f>
        <v>0</v>
      </c>
      <c r="W12" s="2"/>
      <c r="X12" s="94" t="str">
        <f>IF(ISBLANK(san!X10),"",san!X10)</f>
        <v>Australia and New Zealand</v>
      </c>
      <c r="Y12" s="2">
        <f>IF(ISBLANK(san!Y10),"",san!Y10)</f>
        <v>2008</v>
      </c>
      <c r="Z12" s="43" t="str">
        <f>IF(ISNUMBER(san!Z10), IF(san!Z10=-999,"NA",IF(san!Z10&lt;1, "&lt;1", IF(san!Z10&gt;99, "&gt;99", san!Z10))), "-")</f>
        <v>-</v>
      </c>
      <c r="AA12" s="5" t="str">
        <f>IF(ISNUMBER(san!AA10), IF(san!AA10=-999,"NA",IF(san!AA10&lt;1, "&lt;1", IF(san!AA10&gt;99, "&gt;99", san!AA10))), "-")</f>
        <v>-</v>
      </c>
      <c r="AB12" s="5" t="str">
        <f>IF(ISNUMBER(san!AB10), IF(san!AB10=-999,"NA",IF(san!AB10&lt;1, "&lt;1", IF(san!AB10&gt;99, "&gt;99", san!AB10))), "-")</f>
        <v>-</v>
      </c>
      <c r="AC12" s="5" t="str">
        <f>IF(ISNUMBER(san!AC10), IF(san!AC10=-999,"NA",IF(san!AC10&lt;1, "&lt;1", IF(san!AC10&gt;99, "&gt;99", san!AC10))), "-")</f>
        <v>-</v>
      </c>
      <c r="AD12" s="98" t="str">
        <f>IF(ISBLANK(san!AD10), "-", san!AD10)</f>
        <v>-</v>
      </c>
      <c r="AE12" s="5" t="str">
        <f>IF(ISNUMBER(san!AE10), IF(san!AE10=-999,"NA",IF(san!AE10&lt;1, "&lt;1", IF(san!AE10&gt;99, "&gt;99", san!AE10))), "-")</f>
        <v>-</v>
      </c>
      <c r="AF12" s="5" t="str">
        <f>IF(ISNUMBER(san!AF10), IF(san!AF10=-999,"NA",IF(san!AF10&lt;1, "&lt;1", IF(san!AF10&gt;99, "&gt;99", san!AF10))), "-")</f>
        <v>-</v>
      </c>
      <c r="AG12" s="5" t="str">
        <f>IF(ISNUMBER(san!AG10), IF(san!AG10=-999,"NA",IF(san!AG10&lt;1, "&lt;1", IF(san!AG10&gt;99, "&gt;99", san!AG10))), "-")</f>
        <v>-</v>
      </c>
      <c r="AH12" s="43" t="str">
        <f>IF(ISNUMBER(san!AH10), IF(san!AH10=-999,"NA",IF(san!AH10&lt;1, "&lt;1", IF(san!AH10&gt;99, "&gt;99", san!AH10))), "-")</f>
        <v>-</v>
      </c>
      <c r="AI12" s="5" t="str">
        <f>IF(ISNUMBER(san!AI10), IF(san!AI10=-999,"NA",IF(san!AI10&lt;1, "&lt;1", IF(san!AI10&gt;99, "&gt;99", san!AI10))), "-")</f>
        <v>-</v>
      </c>
      <c r="AJ12" s="5" t="str">
        <f>IF(ISNUMBER(san!AJ10), IF(san!AJ10=-999,"NA",IF(san!AJ10&lt;1, "&lt;1", IF(san!AJ10&gt;99, "&gt;99", san!AJ10))), "-")</f>
        <v>-</v>
      </c>
      <c r="AK12" s="5" t="str">
        <f>IF(ISNUMBER(san!AK10), IF(san!AK10=-999,"NA",IF(san!AK10&lt;1, "&lt;1", IF(san!AK10&gt;99, "&gt;99", san!AK10))), "-")</f>
        <v>-</v>
      </c>
      <c r="AL12" s="98" t="str">
        <f>IF(ISBLANK(san!AL10), "-", san!AL10)</f>
        <v>-</v>
      </c>
      <c r="AM12" s="5" t="str">
        <f>IF(ISNUMBER(san!AM10), IF(san!AM10=-999,"NA",IF(san!AM10&lt;1, "&lt;1", IF(san!AM10&gt;99, "&gt;99", san!AM10))), "-")</f>
        <v>-</v>
      </c>
      <c r="AN12" s="5" t="str">
        <f>IF(ISNUMBER(san!AN10), IF(san!AN10=-999,"NA",IF(san!AN10&lt;1, "&lt;1", IF(san!AN10&gt;99, "&gt;99", san!AN10))), "-")</f>
        <v>-</v>
      </c>
      <c r="AO12" s="5" t="str">
        <f>IF(ISNUMBER(san!AO10), IF(san!AO10=-999,"NA",IF(san!AO10&lt;1, "&lt;1", IF(san!AO10&gt;99, "&gt;99", san!AO10))), "-")</f>
        <v>-</v>
      </c>
      <c r="AP12" s="43">
        <f>IF(ISNUMBER(san!AP10), IF(san!AP10=-999,"NA",IF(san!AP10&lt;1, "&lt;1", IF(san!AP10&gt;99, "&gt;99", san!AP10))), "-")</f>
        <v>92.874980598341921</v>
      </c>
      <c r="AQ12" s="5">
        <f>IF(ISNUMBER(san!AQ10), IF(san!AQ10=-999,"NA",IF(san!AQ10&lt;1, "&lt;1", IF(san!AQ10&gt;99, "&gt;99", san!AQ10))), "-")</f>
        <v>2.9384565039773816</v>
      </c>
      <c r="AR12" s="5">
        <f>IF(ISNUMBER(san!AR10), IF(san!AR10=-999,"NA",IF(san!AR10&lt;1, "&lt;1", IF(san!AR10&gt;99, "&gt;99", san!AR10))), "-")</f>
        <v>2.7827113746485335</v>
      </c>
      <c r="AS12" s="5">
        <f>IF(ISNUMBER(san!AS10), IF(san!AS10=-999,"NA",IF(san!AS10&lt;1, "&lt;1", IF(san!AS10&gt;99, "&gt;99", san!AS10))), "-")</f>
        <v>87.153812719716001</v>
      </c>
      <c r="AT12" s="98">
        <f>IF(ISBLANK(san!AT10), "-", san!AT10)</f>
        <v>0.13031785190105438</v>
      </c>
      <c r="AU12" s="5">
        <f>IF(ISNUMBER(san!AU10), IF(san!AU10=-999,"NA",IF(san!AU10&lt;1, "&lt;1", IF(san!AU10&gt;99, "&gt;99", san!AU10))), "-")</f>
        <v>1.5087748261346887</v>
      </c>
      <c r="AV12" s="5">
        <f>IF(ISNUMBER(san!AV10), IF(san!AV10=-999,"NA",IF(san!AV10&lt;1, "&lt;1", IF(san!AV10&gt;99, "&gt;99", san!AV10))), "-")</f>
        <v>8.7362763636401493</v>
      </c>
      <c r="AW12" s="5">
        <f>IF(ISNUMBER(san!AW10), IF(san!AW10=-999,"NA",IF(san!AW10&lt;1, "&lt;1", IF(san!AW10&gt;99, "&gt;99", san!AW10))), "-")</f>
        <v>89.754948949285534</v>
      </c>
      <c r="AX12" s="3">
        <f>IF(ISBLANK(san!AX10), "", san!AX10)</f>
        <v>9</v>
      </c>
    </row>
    <row r="13" spans="1:50" hidden="1" x14ac:dyDescent="0.25">
      <c r="A13" s="94" t="str">
        <f>IF(ISBLANK(san!A11), "", san!A11)</f>
        <v>Australia and New Zealand</v>
      </c>
      <c r="B13" s="2">
        <f>IF(ISBLANK(san!B11), "", san!B11)</f>
        <v>2009</v>
      </c>
      <c r="C13" s="70">
        <f>IF(ISBLANK(san!C11), "-", san!C11)</f>
        <v>26087.314999999999</v>
      </c>
      <c r="D13" s="7">
        <f>IF(ISBLANK(san!D11), "-", san!D11)</f>
        <v>85.253898620605469</v>
      </c>
      <c r="E13" s="41" t="str">
        <f>IF(ISNUMBER(san!E11), IF(san!E11=-999,"NA",IF(san!E11&lt;1, "&lt;1", IF(san!E11&gt;99, "&gt;99", san!E11))), "-")</f>
        <v>-</v>
      </c>
      <c r="F13" s="5" t="str">
        <f>IF(ISNUMBER(san!F11), IF(san!F11=-999,"NA",IF(san!F11&lt;1, "&lt;1", IF(san!F11&gt;99, "&gt;99", san!F11))), "-")</f>
        <v>-</v>
      </c>
      <c r="G13" s="5" t="str">
        <f>IF(ISNUMBER(san!G11), IF(san!G11=-999,"NA",IF(san!G11&lt;1, "&lt;1", IF(san!G11&gt;99, "&gt;99", san!G11))), "-")</f>
        <v>-</v>
      </c>
      <c r="H13" s="42" t="str">
        <f>IF(ISNUMBER(san!H11), IF(san!H11=-999,"NA",IF(san!H11&lt;1, "&lt;1", IF(san!H11&gt;99, "&gt;99", san!H11))), "-")</f>
        <v>-</v>
      </c>
      <c r="I13" s="100" t="str">
        <f>IF(ISBLANK(san!I11), "", san!I11)</f>
        <v/>
      </c>
      <c r="J13" s="100" t="str">
        <f>IF(ISBLANK(san!J11), "", san!J11)</f>
        <v/>
      </c>
      <c r="K13" s="41" t="str">
        <f>IF(ISNUMBER(san!K11), IF(san!K11=-999,"NA",IF(san!K11&lt;1, "&lt;1", IF(san!K11&gt;99, "&gt;99", san!K11))), "-")</f>
        <v>-</v>
      </c>
      <c r="L13" s="5" t="str">
        <f>IF(ISNUMBER(san!L11), IF(san!L11=-999,"NA",IF(san!L11&lt;1, "&lt;1", IF(san!L11&gt;99, "&gt;99", san!L11))), "-")</f>
        <v>-</v>
      </c>
      <c r="M13" s="5" t="str">
        <f>IF(ISNUMBER(san!M11), IF(san!M11=-999,"NA",IF(san!M11&lt;1, "&lt;1", IF(san!M11&gt;99, "&gt;99", san!M11))), "-")</f>
        <v>-</v>
      </c>
      <c r="N13" s="42" t="str">
        <f>IF(ISNUMBER(san!N11), IF(san!N11=-999,"NA",IF(san!N11&lt;1, "&lt;1", IF(san!N11&gt;99, "&gt;99", san!N11))), "-")</f>
        <v>-</v>
      </c>
      <c r="O13" s="100" t="str">
        <f>IF(ISBLANK(san!O11), "", san!O11)</f>
        <v/>
      </c>
      <c r="P13" s="100" t="str">
        <f>IF(ISBLANK(san!P11), "", san!P11)</f>
        <v/>
      </c>
      <c r="Q13" s="41" t="str">
        <f>IF(ISNUMBER(san!Q11), IF(san!Q11=-999,"NA",IF(san!Q11&lt;1, "&lt;1", IF(san!Q11&gt;99, "&gt;99", san!Q11))), "-")</f>
        <v>&gt;99</v>
      </c>
      <c r="R13" s="5" t="str">
        <f>IF(ISNUMBER(san!R11), IF(san!R11=-999,"NA",IF(san!R11&lt;1, "&lt;1", IF(san!R11&gt;99, "&gt;99", san!R11))), "-")</f>
        <v>&lt;1</v>
      </c>
      <c r="S13" s="5" t="str">
        <f>IF(ISNUMBER(san!S11), IF(san!S11=-999,"NA",IF(san!S11&lt;1, "&lt;1", IF(san!S11&gt;99, "&gt;99", san!S11))), "-")</f>
        <v>&lt;1</v>
      </c>
      <c r="T13" s="42" t="str">
        <f>IF(ISNUMBER(san!T11), IF(san!T11=-999,"NA",IF(san!T11&lt;1, "&lt;1", IF(san!T11&gt;99, "&gt;99", san!T11))), "-")</f>
        <v>&lt;1</v>
      </c>
      <c r="U13" s="100">
        <f>IF(ISBLANK(san!U11), "", san!U11)</f>
        <v>3.0650413827970624E-4</v>
      </c>
      <c r="V13" s="100">
        <f>IF(ISBLANK(san!V11), "", san!V11)</f>
        <v>0</v>
      </c>
      <c r="W13" s="2"/>
      <c r="X13" s="94" t="str">
        <f>IF(ISBLANK(san!X11),"",san!X11)</f>
        <v>Australia and New Zealand</v>
      </c>
      <c r="Y13" s="2">
        <f>IF(ISBLANK(san!Y11),"",san!Y11)</f>
        <v>2009</v>
      </c>
      <c r="Z13" s="43" t="str">
        <f>IF(ISNUMBER(san!Z11), IF(san!Z11=-999,"NA",IF(san!Z11&lt;1, "&lt;1", IF(san!Z11&gt;99, "&gt;99", san!Z11))), "-")</f>
        <v>-</v>
      </c>
      <c r="AA13" s="5" t="str">
        <f>IF(ISNUMBER(san!AA11), IF(san!AA11=-999,"NA",IF(san!AA11&lt;1, "&lt;1", IF(san!AA11&gt;99, "&gt;99", san!AA11))), "-")</f>
        <v>-</v>
      </c>
      <c r="AB13" s="5" t="str">
        <f>IF(ISNUMBER(san!AB11), IF(san!AB11=-999,"NA",IF(san!AB11&lt;1, "&lt;1", IF(san!AB11&gt;99, "&gt;99", san!AB11))), "-")</f>
        <v>-</v>
      </c>
      <c r="AC13" s="5" t="str">
        <f>IF(ISNUMBER(san!AC11), IF(san!AC11=-999,"NA",IF(san!AC11&lt;1, "&lt;1", IF(san!AC11&gt;99, "&gt;99", san!AC11))), "-")</f>
        <v>-</v>
      </c>
      <c r="AD13" s="98" t="str">
        <f>IF(ISBLANK(san!AD11), "-", san!AD11)</f>
        <v>-</v>
      </c>
      <c r="AE13" s="5" t="str">
        <f>IF(ISNUMBER(san!AE11), IF(san!AE11=-999,"NA",IF(san!AE11&lt;1, "&lt;1", IF(san!AE11&gt;99, "&gt;99", san!AE11))), "-")</f>
        <v>-</v>
      </c>
      <c r="AF13" s="5" t="str">
        <f>IF(ISNUMBER(san!AF11), IF(san!AF11=-999,"NA",IF(san!AF11&lt;1, "&lt;1", IF(san!AF11&gt;99, "&gt;99", san!AF11))), "-")</f>
        <v>-</v>
      </c>
      <c r="AG13" s="5" t="str">
        <f>IF(ISNUMBER(san!AG11), IF(san!AG11=-999,"NA",IF(san!AG11&lt;1, "&lt;1", IF(san!AG11&gt;99, "&gt;99", san!AG11))), "-")</f>
        <v>-</v>
      </c>
      <c r="AH13" s="43" t="str">
        <f>IF(ISNUMBER(san!AH11), IF(san!AH11=-999,"NA",IF(san!AH11&lt;1, "&lt;1", IF(san!AH11&gt;99, "&gt;99", san!AH11))), "-")</f>
        <v>-</v>
      </c>
      <c r="AI13" s="5" t="str">
        <f>IF(ISNUMBER(san!AI11), IF(san!AI11=-999,"NA",IF(san!AI11&lt;1, "&lt;1", IF(san!AI11&gt;99, "&gt;99", san!AI11))), "-")</f>
        <v>-</v>
      </c>
      <c r="AJ13" s="5" t="str">
        <f>IF(ISNUMBER(san!AJ11), IF(san!AJ11=-999,"NA",IF(san!AJ11&lt;1, "&lt;1", IF(san!AJ11&gt;99, "&gt;99", san!AJ11))), "-")</f>
        <v>-</v>
      </c>
      <c r="AK13" s="5" t="str">
        <f>IF(ISNUMBER(san!AK11), IF(san!AK11=-999,"NA",IF(san!AK11&lt;1, "&lt;1", IF(san!AK11&gt;99, "&gt;99", san!AK11))), "-")</f>
        <v>-</v>
      </c>
      <c r="AL13" s="98" t="str">
        <f>IF(ISBLANK(san!AL11), "-", san!AL11)</f>
        <v>-</v>
      </c>
      <c r="AM13" s="5" t="str">
        <f>IF(ISNUMBER(san!AM11), IF(san!AM11=-999,"NA",IF(san!AM11&lt;1, "&lt;1", IF(san!AM11&gt;99, "&gt;99", san!AM11))), "-")</f>
        <v>-</v>
      </c>
      <c r="AN13" s="5" t="str">
        <f>IF(ISNUMBER(san!AN11), IF(san!AN11=-999,"NA",IF(san!AN11&lt;1, "&lt;1", IF(san!AN11&gt;99, "&gt;99", san!AN11))), "-")</f>
        <v>-</v>
      </c>
      <c r="AO13" s="5" t="str">
        <f>IF(ISNUMBER(san!AO11), IF(san!AO11=-999,"NA",IF(san!AO11&lt;1, "&lt;1", IF(san!AO11&gt;99, "&gt;99", san!AO11))), "-")</f>
        <v>-</v>
      </c>
      <c r="AP13" s="43">
        <f>IF(ISNUMBER(san!AP11), IF(san!AP11=-999,"NA",IF(san!AP11&lt;1, "&lt;1", IF(san!AP11&gt;99, "&gt;99", san!AP11))), "-")</f>
        <v>93.055287310626284</v>
      </c>
      <c r="AQ13" s="5">
        <f>IF(ISNUMBER(san!AQ11), IF(san!AQ11=-999,"NA",IF(san!AQ11&lt;1, "&lt;1", IF(san!AQ11&gt;99, "&gt;99", san!AQ11))), "-")</f>
        <v>2.8858994297741498</v>
      </c>
      <c r="AR13" s="5">
        <f>IF(ISNUMBER(san!AR11), IF(san!AR11=-999,"NA",IF(san!AR11&lt;1, "&lt;1", IF(san!AR11&gt;99, "&gt;99", san!AR11))), "-")</f>
        <v>2.7403398313475962</v>
      </c>
      <c r="AS13" s="5">
        <f>IF(ISNUMBER(san!AS11), IF(san!AS11=-999,"NA",IF(san!AS11&lt;1, "&lt;1", IF(san!AS11&gt;99, "&gt;99", san!AS11))), "-")</f>
        <v>87.42904804950453</v>
      </c>
      <c r="AT13" s="98">
        <f>IF(ISBLANK(san!AT11), "-", san!AT11)</f>
        <v>0.13031785190105438</v>
      </c>
      <c r="AU13" s="5">
        <f>IF(ISNUMBER(san!AU11), IF(san!AU11=-999,"NA",IF(san!AU11&lt;1, "&lt;1", IF(san!AU11&gt;99, "&gt;99", san!AU11))), "-")</f>
        <v>1.47603387386762</v>
      </c>
      <c r="AV13" s="5">
        <f>IF(ISNUMBER(san!AV11), IF(san!AV11=-999,"NA",IF(san!AV11&lt;1, "&lt;1", IF(san!AV11&gt;99, "&gt;99", san!AV11))), "-")</f>
        <v>8.5915299713613589</v>
      </c>
      <c r="AW13" s="5">
        <f>IF(ISNUMBER(san!AW11), IF(san!AW11=-999,"NA",IF(san!AW11&lt;1, "&lt;1", IF(san!AW11&gt;99, "&gt;99", san!AW11))), "-")</f>
        <v>89.932436154771025</v>
      </c>
      <c r="AX13" s="3">
        <f>IF(ISBLANK(san!AX11), "", san!AX11)</f>
        <v>10</v>
      </c>
    </row>
    <row r="14" spans="1:50" hidden="1" x14ac:dyDescent="0.25">
      <c r="A14" s="94" t="str">
        <f>IF(ISBLANK(san!A12), "", san!A12)</f>
        <v>Australia and New Zealand</v>
      </c>
      <c r="B14" s="2">
        <f>IF(ISBLANK(san!B12), "", san!B12)</f>
        <v>2010</v>
      </c>
      <c r="C14" s="70">
        <f>IF(ISBLANK(san!C12), "-", san!C12)</f>
        <v>26489.350999999999</v>
      </c>
      <c r="D14" s="7">
        <f>IF(ISBLANK(san!D12), "-", san!D12)</f>
        <v>85.342521667480469</v>
      </c>
      <c r="E14" s="41" t="str">
        <f>IF(ISNUMBER(san!E12), IF(san!E12=-999,"NA",IF(san!E12&lt;1, "&lt;1", IF(san!E12&gt;99, "&gt;99", san!E12))), "-")</f>
        <v>-</v>
      </c>
      <c r="F14" s="5" t="str">
        <f>IF(ISNUMBER(san!F12), IF(san!F12=-999,"NA",IF(san!F12&lt;1, "&lt;1", IF(san!F12&gt;99, "&gt;99", san!F12))), "-")</f>
        <v>-</v>
      </c>
      <c r="G14" s="5" t="str">
        <f>IF(ISNUMBER(san!G12), IF(san!G12=-999,"NA",IF(san!G12&lt;1, "&lt;1", IF(san!G12&gt;99, "&gt;99", san!G12))), "-")</f>
        <v>-</v>
      </c>
      <c r="H14" s="42" t="str">
        <f>IF(ISNUMBER(san!H12), IF(san!H12=-999,"NA",IF(san!H12&lt;1, "&lt;1", IF(san!H12&gt;99, "&gt;99", san!H12))), "-")</f>
        <v>-</v>
      </c>
      <c r="I14" s="100" t="str">
        <f>IF(ISBLANK(san!I12), "-", san!I12)</f>
        <v>-</v>
      </c>
      <c r="J14" s="100" t="str">
        <f>IF(ISBLANK(san!J12), "-", san!J12)</f>
        <v>-</v>
      </c>
      <c r="K14" s="41" t="str">
        <f>IF(ISNUMBER(san!K12), IF(san!K12=-999,"NA",IF(san!K12&lt;1, "&lt;1", IF(san!K12&gt;99, "&gt;99", san!K12))), "-")</f>
        <v>-</v>
      </c>
      <c r="L14" s="5" t="str">
        <f>IF(ISNUMBER(san!L12), IF(san!L12=-999,"NA",IF(san!L12&lt;1, "&lt;1", IF(san!L12&gt;99, "&gt;99", san!L12))), "-")</f>
        <v>-</v>
      </c>
      <c r="M14" s="5" t="str">
        <f>IF(ISNUMBER(san!M12), IF(san!M12=-999,"NA",IF(san!M12&lt;1, "&lt;1", IF(san!M12&gt;99, "&gt;99", san!M12))), "-")</f>
        <v>-</v>
      </c>
      <c r="N14" s="42" t="str">
        <f>IF(ISNUMBER(san!N12), IF(san!N12=-999,"NA",IF(san!N12&lt;1, "&lt;1", IF(san!N12&gt;99, "&gt;99", san!N12))), "-")</f>
        <v>-</v>
      </c>
      <c r="O14" s="100" t="str">
        <f>IF(ISBLANK(san!O12), "-", san!O12)</f>
        <v>-</v>
      </c>
      <c r="P14" s="100" t="str">
        <f>IF(ISBLANK(san!P12), "-", san!P12)</f>
        <v>-</v>
      </c>
      <c r="Q14" s="41" t="str">
        <f>IF(ISNUMBER(san!Q12), IF(san!Q12=-999,"NA",IF(san!Q12&lt;1, "&lt;1", IF(san!Q12&gt;99, "&gt;99", san!Q12))), "-")</f>
        <v>&gt;99</v>
      </c>
      <c r="R14" s="5" t="str">
        <f>IF(ISNUMBER(san!R12), IF(san!R12=-999,"NA",IF(san!R12&lt;1, "&lt;1", IF(san!R12&gt;99, "&gt;99", san!R12))), "-")</f>
        <v>&lt;1</v>
      </c>
      <c r="S14" s="5" t="str">
        <f>IF(ISNUMBER(san!S12), IF(san!S12=-999,"NA",IF(san!S12&lt;1, "&lt;1", IF(san!S12&gt;99, "&gt;99", san!S12))), "-")</f>
        <v>&lt;1</v>
      </c>
      <c r="T14" s="42" t="str">
        <f>IF(ISNUMBER(san!T12), IF(san!T12=-999,"NA",IF(san!T12&lt;1, "&lt;1", IF(san!T12&gt;99, "&gt;99", san!T12))), "-")</f>
        <v>&lt;1</v>
      </c>
      <c r="U14" s="100">
        <f>IF(ISBLANK(san!U12), "-", san!U12)</f>
        <v>3.0650413827970624E-4</v>
      </c>
      <c r="V14" s="100">
        <f>IF(ISBLANK(san!V12), "-", san!V12)</f>
        <v>0</v>
      </c>
      <c r="W14" s="2"/>
      <c r="X14" s="94" t="str">
        <f>IF(ISBLANK(san!X12),"",san!X12)</f>
        <v>Australia and New Zealand</v>
      </c>
      <c r="Y14" s="2">
        <f>IF(ISBLANK(san!Y12),"",san!Y12)</f>
        <v>2010</v>
      </c>
      <c r="Z14" s="43" t="str">
        <f>IF(ISNUMBER(san!Z12), IF(san!Z12=-999,"NA",IF(san!Z12&lt;1, "&lt;1", IF(san!Z12&gt;99, "&gt;99", san!Z12))), "-")</f>
        <v>-</v>
      </c>
      <c r="AA14" s="5" t="str">
        <f>IF(ISNUMBER(san!AA12), IF(san!AA12=-999,"NA",IF(san!AA12&lt;1, "&lt;1", IF(san!AA12&gt;99, "&gt;99", san!AA12))), "-")</f>
        <v>-</v>
      </c>
      <c r="AB14" s="5" t="str">
        <f>IF(ISNUMBER(san!AB12), IF(san!AB12=-999,"NA",IF(san!AB12&lt;1, "&lt;1", IF(san!AB12&gt;99, "&gt;99", san!AB12))), "-")</f>
        <v>-</v>
      </c>
      <c r="AC14" s="5" t="str">
        <f>IF(ISNUMBER(san!AC12), IF(san!AC12=-999,"NA",IF(san!AC12&lt;1, "&lt;1", IF(san!AC12&gt;99, "&gt;99", san!AC12))), "-")</f>
        <v>-</v>
      </c>
      <c r="AD14" s="98" t="str">
        <f>IF(ISBLANK(san!AD12), "-", san!AD12)</f>
        <v>-</v>
      </c>
      <c r="AE14" s="5" t="str">
        <f>IF(ISNUMBER(san!AE12), IF(san!AE12=-999,"NA",IF(san!AE12&lt;1, "&lt;1", IF(san!AE12&gt;99, "&gt;99", san!AE12))), "-")</f>
        <v>-</v>
      </c>
      <c r="AF14" s="5" t="str">
        <f>IF(ISNUMBER(san!AF12), IF(san!AF12=-999,"NA",IF(san!AF12&lt;1, "&lt;1", IF(san!AF12&gt;99, "&gt;99", san!AF12))), "-")</f>
        <v>-</v>
      </c>
      <c r="AG14" s="5" t="str">
        <f>IF(ISNUMBER(san!AG12), IF(san!AG12=-999,"NA",IF(san!AG12&lt;1, "&lt;1", IF(san!AG12&gt;99, "&gt;99", san!AG12))), "-")</f>
        <v>-</v>
      </c>
      <c r="AH14" s="43" t="str">
        <f>IF(ISNUMBER(san!AH12), IF(san!AH12=-999,"NA",IF(san!AH12&lt;1, "&lt;1", IF(san!AH12&gt;99, "&gt;99", san!AH12))), "-")</f>
        <v>-</v>
      </c>
      <c r="AI14" s="5" t="str">
        <f>IF(ISNUMBER(san!AI12), IF(san!AI12=-999,"NA",IF(san!AI12&lt;1, "&lt;1", IF(san!AI12&gt;99, "&gt;99", san!AI12))), "-")</f>
        <v>-</v>
      </c>
      <c r="AJ14" s="5" t="str">
        <f>IF(ISNUMBER(san!AJ12), IF(san!AJ12=-999,"NA",IF(san!AJ12&lt;1, "&lt;1", IF(san!AJ12&gt;99, "&gt;99", san!AJ12))), "-")</f>
        <v>-</v>
      </c>
      <c r="AK14" s="5" t="str">
        <f>IF(ISNUMBER(san!AK12), IF(san!AK12=-999,"NA",IF(san!AK12&lt;1, "&lt;1", IF(san!AK12&gt;99, "&gt;99", san!AK12))), "-")</f>
        <v>-</v>
      </c>
      <c r="AL14" s="98" t="str">
        <f>IF(ISBLANK(san!AL12), "-", san!AL12)</f>
        <v>-</v>
      </c>
      <c r="AM14" s="5" t="str">
        <f>IF(ISNUMBER(san!AM12), IF(san!AM12=-999,"NA",IF(san!AM12&lt;1, "&lt;1", IF(san!AM12&gt;99, "&gt;99", san!AM12))), "-")</f>
        <v>-</v>
      </c>
      <c r="AN14" s="5" t="str">
        <f>IF(ISNUMBER(san!AN12), IF(san!AN12=-999,"NA",IF(san!AN12&lt;1, "&lt;1", IF(san!AN12&gt;99, "&gt;99", san!AN12))), "-")</f>
        <v>-</v>
      </c>
      <c r="AO14" s="5" t="str">
        <f>IF(ISNUMBER(san!AO12), IF(san!AO12=-999,"NA",IF(san!AO12&lt;1, "&lt;1", IF(san!AO12&gt;99, "&gt;99", san!AO12))), "-")</f>
        <v>-</v>
      </c>
      <c r="AP14" s="43">
        <f>IF(ISNUMBER(san!AP12), IF(san!AP12=-999,"NA",IF(san!AP12&lt;1, "&lt;1", IF(san!AP12&gt;99, "&gt;99", san!AP12))), "-")</f>
        <v>93.231080666727451</v>
      </c>
      <c r="AQ14" s="5">
        <f>IF(ISNUMBER(san!AQ12), IF(san!AQ12=-999,"NA",IF(san!AQ12&lt;1, "&lt;1", IF(san!AQ12&gt;99, "&gt;99", san!AQ12))), "-")</f>
        <v>2.8352609506698756</v>
      </c>
      <c r="AR14" s="5">
        <f>IF(ISNUMBER(san!AR12), IF(san!AR12=-999,"NA",IF(san!AR12&lt;1, "&lt;1", IF(san!AR12&gt;99, "&gt;99", san!AR12))), "-")</f>
        <v>2.699342643879294</v>
      </c>
      <c r="AS14" s="5">
        <f>IF(ISNUMBER(san!AS12), IF(san!AS12=-999,"NA",IF(san!AS12&lt;1, "&lt;1", IF(san!AS12&gt;99, "&gt;99", san!AS12))), "-")</f>
        <v>87.696477072178283</v>
      </c>
      <c r="AT14" s="98">
        <f>IF(ISBLANK(san!AT12), "-", san!AT12)</f>
        <v>0.13031785190105438</v>
      </c>
      <c r="AU14" s="5">
        <f>IF(ISNUMBER(san!AU12), IF(san!AU12=-999,"NA",IF(san!AU12&lt;1, "&lt;1", IF(san!AU12&gt;99, "&gt;99", san!AU12))), "-")</f>
        <v>1.4472147803862099</v>
      </c>
      <c r="AV14" s="5">
        <f>IF(ISNUMBER(san!AV12), IF(san!AV12=-999,"NA",IF(san!AV12&lt;1, "&lt;1", IF(san!AV12&gt;99, "&gt;99", san!AV12))), "-")</f>
        <v>8.4466142419070813</v>
      </c>
      <c r="AW14" s="5">
        <f>IF(ISNUMBER(san!AW12), IF(san!AW12=-999,"NA",IF(san!AW12&lt;1, "&lt;1", IF(san!AW12&gt;99, "&gt;99", san!AW12))), "-")</f>
        <v>90.106171051439148</v>
      </c>
      <c r="AX14" s="3">
        <f>IF(ISBLANK(san!AX12), "", san!AX12)</f>
        <v>11</v>
      </c>
    </row>
    <row r="15" spans="1:50" hidden="1" x14ac:dyDescent="0.25">
      <c r="A15" s="94" t="str">
        <f>IF(ISBLANK(san!A13), "", san!A13)</f>
        <v>Australia and New Zealand</v>
      </c>
      <c r="B15" s="2">
        <f>IF(ISBLANK(san!B13), "", san!B13)</f>
        <v>2011</v>
      </c>
      <c r="C15" s="70">
        <f>IF(ISBLANK(san!C13), "-", san!C13)</f>
        <v>26862.475000000002</v>
      </c>
      <c r="D15" s="7">
        <f>IF(ISBLANK(san!D13), "-", san!D13)</f>
        <v>85.430519104003906</v>
      </c>
      <c r="E15" s="41" t="str">
        <f>IF(ISNUMBER(san!E13), IF(san!E13=-999,"NA",IF(san!E13&lt;1, "&lt;1", IF(san!E13&gt;99, "&gt;99", san!E13))), "-")</f>
        <v>-</v>
      </c>
      <c r="F15" s="5" t="str">
        <f>IF(ISNUMBER(san!F13), IF(san!F13=-999,"NA",IF(san!F13&lt;1, "&lt;1", IF(san!F13&gt;99, "&gt;99", san!F13))), "-")</f>
        <v>-</v>
      </c>
      <c r="G15" s="5" t="str">
        <f>IF(ISNUMBER(san!G13), IF(san!G13=-999,"NA",IF(san!G13&lt;1, "&lt;1", IF(san!G13&gt;99, "&gt;99", san!G13))), "-")</f>
        <v>-</v>
      </c>
      <c r="H15" s="42" t="str">
        <f>IF(ISNUMBER(san!H13), IF(san!H13=-999,"NA",IF(san!H13&lt;1, "&lt;1", IF(san!H13&gt;99, "&gt;99", san!H13))), "-")</f>
        <v>-</v>
      </c>
      <c r="I15" s="100" t="str">
        <f>IF(ISBLANK(san!I13), "", san!I13)</f>
        <v/>
      </c>
      <c r="J15" s="100" t="str">
        <f>IF(ISBLANK(san!J13), "", san!J13)</f>
        <v/>
      </c>
      <c r="K15" s="41" t="str">
        <f>IF(ISNUMBER(san!K13), IF(san!K13=-999,"NA",IF(san!K13&lt;1, "&lt;1", IF(san!K13&gt;99, "&gt;99", san!K13))), "-")</f>
        <v>-</v>
      </c>
      <c r="L15" s="5" t="str">
        <f>IF(ISNUMBER(san!L13), IF(san!L13=-999,"NA",IF(san!L13&lt;1, "&lt;1", IF(san!L13&gt;99, "&gt;99", san!L13))), "-")</f>
        <v>-</v>
      </c>
      <c r="M15" s="5" t="str">
        <f>IF(ISNUMBER(san!M13), IF(san!M13=-999,"NA",IF(san!M13&lt;1, "&lt;1", IF(san!M13&gt;99, "&gt;99", san!M13))), "-")</f>
        <v>-</v>
      </c>
      <c r="N15" s="42" t="str">
        <f>IF(ISNUMBER(san!N13), IF(san!N13=-999,"NA",IF(san!N13&lt;1, "&lt;1", IF(san!N13&gt;99, "&gt;99", san!N13))), "-")</f>
        <v>-</v>
      </c>
      <c r="O15" s="100" t="str">
        <f>IF(ISBLANK(san!O13), "", san!O13)</f>
        <v/>
      </c>
      <c r="P15" s="100" t="str">
        <f>IF(ISBLANK(san!P13), "", san!P13)</f>
        <v/>
      </c>
      <c r="Q15" s="41" t="str">
        <f>IF(ISNUMBER(san!Q13), IF(san!Q13=-999,"NA",IF(san!Q13&lt;1, "&lt;1", IF(san!Q13&gt;99, "&gt;99", san!Q13))), "-")</f>
        <v>&gt;99</v>
      </c>
      <c r="R15" s="5" t="str">
        <f>IF(ISNUMBER(san!R13), IF(san!R13=-999,"NA",IF(san!R13&lt;1, "&lt;1", IF(san!R13&gt;99, "&gt;99", san!R13))), "-")</f>
        <v>&lt;1</v>
      </c>
      <c r="S15" s="5" t="str">
        <f>IF(ISNUMBER(san!S13), IF(san!S13=-999,"NA",IF(san!S13&lt;1, "&lt;1", IF(san!S13&gt;99, "&gt;99", san!S13))), "-")</f>
        <v>&lt;1</v>
      </c>
      <c r="T15" s="42" t="str">
        <f>IF(ISNUMBER(san!T13), IF(san!T13=-999,"NA",IF(san!T13&lt;1, "&lt;1", IF(san!T13&gt;99, "&gt;99", san!T13))), "-")</f>
        <v>&lt;1</v>
      </c>
      <c r="U15" s="100">
        <f>IF(ISBLANK(san!U13), "", san!U13)</f>
        <v>3.0650413827970624E-4</v>
      </c>
      <c r="V15" s="100">
        <f>IF(ISBLANK(san!V13), "", san!V13)</f>
        <v>0</v>
      </c>
      <c r="W15" s="2"/>
      <c r="X15" s="94" t="str">
        <f>IF(ISBLANK(san!X13),"",san!X13)</f>
        <v>Australia and New Zealand</v>
      </c>
      <c r="Y15" s="2">
        <f>IF(ISBLANK(san!Y13),"",san!Y13)</f>
        <v>2011</v>
      </c>
      <c r="Z15" s="43" t="str">
        <f>IF(ISNUMBER(san!Z13), IF(san!Z13=-999,"NA",IF(san!Z13&lt;1, "&lt;1", IF(san!Z13&gt;99, "&gt;99", san!Z13))), "-")</f>
        <v>-</v>
      </c>
      <c r="AA15" s="5" t="str">
        <f>IF(ISNUMBER(san!AA13), IF(san!AA13=-999,"NA",IF(san!AA13&lt;1, "&lt;1", IF(san!AA13&gt;99, "&gt;99", san!AA13))), "-")</f>
        <v>-</v>
      </c>
      <c r="AB15" s="5" t="str">
        <f>IF(ISNUMBER(san!AB13), IF(san!AB13=-999,"NA",IF(san!AB13&lt;1, "&lt;1", IF(san!AB13&gt;99, "&gt;99", san!AB13))), "-")</f>
        <v>-</v>
      </c>
      <c r="AC15" s="5" t="str">
        <f>IF(ISNUMBER(san!AC13), IF(san!AC13=-999,"NA",IF(san!AC13&lt;1, "&lt;1", IF(san!AC13&gt;99, "&gt;99", san!AC13))), "-")</f>
        <v>-</v>
      </c>
      <c r="AD15" s="98" t="str">
        <f>IF(ISBLANK(san!AD13), "-", san!AD13)</f>
        <v>-</v>
      </c>
      <c r="AE15" s="5" t="str">
        <f>IF(ISNUMBER(san!AE13), IF(san!AE13=-999,"NA",IF(san!AE13&lt;1, "&lt;1", IF(san!AE13&gt;99, "&gt;99", san!AE13))), "-")</f>
        <v>-</v>
      </c>
      <c r="AF15" s="5" t="str">
        <f>IF(ISNUMBER(san!AF13), IF(san!AF13=-999,"NA",IF(san!AF13&lt;1, "&lt;1", IF(san!AF13&gt;99, "&gt;99", san!AF13))), "-")</f>
        <v>-</v>
      </c>
      <c r="AG15" s="5" t="str">
        <f>IF(ISNUMBER(san!AG13), IF(san!AG13=-999,"NA",IF(san!AG13&lt;1, "&lt;1", IF(san!AG13&gt;99, "&gt;99", san!AG13))), "-")</f>
        <v>-</v>
      </c>
      <c r="AH15" s="43" t="str">
        <f>IF(ISNUMBER(san!AH13), IF(san!AH13=-999,"NA",IF(san!AH13&lt;1, "&lt;1", IF(san!AH13&gt;99, "&gt;99", san!AH13))), "-")</f>
        <v>-</v>
      </c>
      <c r="AI15" s="5" t="str">
        <f>IF(ISNUMBER(san!AI13), IF(san!AI13=-999,"NA",IF(san!AI13&lt;1, "&lt;1", IF(san!AI13&gt;99, "&gt;99", san!AI13))), "-")</f>
        <v>-</v>
      </c>
      <c r="AJ15" s="5" t="str">
        <f>IF(ISNUMBER(san!AJ13), IF(san!AJ13=-999,"NA",IF(san!AJ13&lt;1, "&lt;1", IF(san!AJ13&gt;99, "&gt;99", san!AJ13))), "-")</f>
        <v>-</v>
      </c>
      <c r="AK15" s="5" t="str">
        <f>IF(ISNUMBER(san!AK13), IF(san!AK13=-999,"NA",IF(san!AK13&lt;1, "&lt;1", IF(san!AK13&gt;99, "&gt;99", san!AK13))), "-")</f>
        <v>-</v>
      </c>
      <c r="AL15" s="98" t="str">
        <f>IF(ISBLANK(san!AL13), "-", san!AL13)</f>
        <v>-</v>
      </c>
      <c r="AM15" s="5" t="str">
        <f>IF(ISNUMBER(san!AM13), IF(san!AM13=-999,"NA",IF(san!AM13&lt;1, "&lt;1", IF(san!AM13&gt;99, "&gt;99", san!AM13))), "-")</f>
        <v>-</v>
      </c>
      <c r="AN15" s="5" t="str">
        <f>IF(ISNUMBER(san!AN13), IF(san!AN13=-999,"NA",IF(san!AN13&lt;1, "&lt;1", IF(san!AN13&gt;99, "&gt;99", san!AN13))), "-")</f>
        <v>-</v>
      </c>
      <c r="AO15" s="5" t="str">
        <f>IF(ISNUMBER(san!AO13), IF(san!AO13=-999,"NA",IF(san!AO13&lt;1, "&lt;1", IF(san!AO13&gt;99, "&gt;99", san!AO13))), "-")</f>
        <v>-</v>
      </c>
      <c r="AP15" s="43">
        <f>IF(ISNUMBER(san!AP13), IF(san!AP13=-999,"NA",IF(san!AP13&lt;1, "&lt;1", IF(san!AP13&gt;99, "&gt;99", san!AP13))), "-")</f>
        <v>93.407036234121648</v>
      </c>
      <c r="AQ15" s="5">
        <f>IF(ISNUMBER(san!AQ13), IF(san!AQ13=-999,"NA",IF(san!AQ13&lt;1, "&lt;1", IF(san!AQ13&gt;99, "&gt;99", san!AQ13))), "-")</f>
        <v>2.7841298211861885</v>
      </c>
      <c r="AR15" s="5">
        <f>IF(ISNUMBER(san!AR13), IF(san!AR13=-999,"NA",IF(san!AR13&lt;1, "&lt;1", IF(san!AR13&gt;99, "&gt;99", san!AR13))), "-")</f>
        <v>2.6576927752920727</v>
      </c>
      <c r="AS15" s="5">
        <f>IF(ISNUMBER(san!AS13), IF(san!AS13=-999,"NA",IF(san!AS13&lt;1, "&lt;1", IF(san!AS13&gt;99, "&gt;99", san!AS13))), "-")</f>
        <v>87.965213637643387</v>
      </c>
      <c r="AT15" s="98">
        <f>IF(ISBLANK(san!AT13), "-", san!AT13)</f>
        <v>0.13031785190105438</v>
      </c>
      <c r="AU15" s="5">
        <f>IF(ISNUMBER(san!AU13), IF(san!AU13=-999,"NA",IF(san!AU13&lt;1, "&lt;1", IF(san!AU13&gt;99, "&gt;99", san!AU13))), "-")</f>
        <v>1.4176072983603465</v>
      </c>
      <c r="AV15" s="5">
        <f>IF(ISNUMBER(san!AV13), IF(san!AV13=-999,"NA",IF(san!AV13&lt;1, "&lt;1", IF(san!AV13&gt;99, "&gt;99", san!AV13))), "-")</f>
        <v>8.3013046880240609</v>
      </c>
      <c r="AW15" s="5">
        <f>IF(ISNUMBER(san!AW13), IF(san!AW13=-999,"NA",IF(san!AW13&lt;1, "&lt;1", IF(san!AW13&gt;99, "&gt;99", san!AW13))), "-")</f>
        <v>90.281088013615587</v>
      </c>
      <c r="AX15" s="3">
        <f>IF(ISBLANK(san!AX13), "", san!AX13)</f>
        <v>12</v>
      </c>
    </row>
    <row r="16" spans="1:50" hidden="1" x14ac:dyDescent="0.25">
      <c r="A16" s="94" t="str">
        <f>IF(ISBLANK(san!A14), "", san!A14)</f>
        <v>Australia and New Zealand</v>
      </c>
      <c r="B16" s="2">
        <f>IF(ISBLANK(san!B14), "", san!B14)</f>
        <v>2012</v>
      </c>
      <c r="C16" s="70">
        <f>IF(ISBLANK(san!C14), "-", san!C14)</f>
        <v>27264.32</v>
      </c>
      <c r="D16" s="7">
        <f>IF(ISBLANK(san!D14), "-", san!D14)</f>
        <v>85.524818420410156</v>
      </c>
      <c r="E16" s="41" t="str">
        <f>IF(ISNUMBER(san!E14), IF(san!E14=-999,"NA",IF(san!E14&lt;1, "&lt;1", IF(san!E14&gt;99, "&gt;99", san!E14))), "-")</f>
        <v>-</v>
      </c>
      <c r="F16" s="5" t="str">
        <f>IF(ISNUMBER(san!F14), IF(san!F14=-999,"NA",IF(san!F14&lt;1, "&lt;1", IF(san!F14&gt;99, "&gt;99", san!F14))), "-")</f>
        <v>-</v>
      </c>
      <c r="G16" s="5" t="str">
        <f>IF(ISNUMBER(san!G14), IF(san!G14=-999,"NA",IF(san!G14&lt;1, "&lt;1", IF(san!G14&gt;99, "&gt;99", san!G14))), "-")</f>
        <v>-</v>
      </c>
      <c r="H16" s="42" t="str">
        <f>IF(ISNUMBER(san!H14), IF(san!H14=-999,"NA",IF(san!H14&lt;1, "&lt;1", IF(san!H14&gt;99, "&gt;99", san!H14))), "-")</f>
        <v>-</v>
      </c>
      <c r="I16" s="100" t="str">
        <f>IF(ISBLANK(san!I14), "-", san!I14)</f>
        <v>-</v>
      </c>
      <c r="J16" s="100" t="str">
        <f>IF(ISBLANK(san!J14), "-", san!J14)</f>
        <v>-</v>
      </c>
      <c r="K16" s="41" t="str">
        <f>IF(ISNUMBER(san!K14), IF(san!K14=-999,"NA",IF(san!K14&lt;1, "&lt;1", IF(san!K14&gt;99, "&gt;99", san!K14))), "-")</f>
        <v>-</v>
      </c>
      <c r="L16" s="5" t="str">
        <f>IF(ISNUMBER(san!L14), IF(san!L14=-999,"NA",IF(san!L14&lt;1, "&lt;1", IF(san!L14&gt;99, "&gt;99", san!L14))), "-")</f>
        <v>-</v>
      </c>
      <c r="M16" s="5" t="str">
        <f>IF(ISNUMBER(san!M14), IF(san!M14=-999,"NA",IF(san!M14&lt;1, "&lt;1", IF(san!M14&gt;99, "&gt;99", san!M14))), "-")</f>
        <v>-</v>
      </c>
      <c r="N16" s="42" t="str">
        <f>IF(ISNUMBER(san!N14), IF(san!N14=-999,"NA",IF(san!N14&lt;1, "&lt;1", IF(san!N14&gt;99, "&gt;99", san!N14))), "-")</f>
        <v>-</v>
      </c>
      <c r="O16" s="100" t="str">
        <f>IF(ISBLANK(san!O14), "-", san!O14)</f>
        <v>-</v>
      </c>
      <c r="P16" s="100" t="str">
        <f>IF(ISBLANK(san!P14), "-", san!P14)</f>
        <v>-</v>
      </c>
      <c r="Q16" s="41" t="str">
        <f>IF(ISNUMBER(san!Q14), IF(san!Q14=-999,"NA",IF(san!Q14&lt;1, "&lt;1", IF(san!Q14&gt;99, "&gt;99", san!Q14))), "-")</f>
        <v>&gt;99</v>
      </c>
      <c r="R16" s="5" t="str">
        <f>IF(ISNUMBER(san!R14), IF(san!R14=-999,"NA",IF(san!R14&lt;1, "&lt;1", IF(san!R14&gt;99, "&gt;99", san!R14))), "-")</f>
        <v>&lt;1</v>
      </c>
      <c r="S16" s="5" t="str">
        <f>IF(ISNUMBER(san!S14), IF(san!S14=-999,"NA",IF(san!S14&lt;1, "&lt;1", IF(san!S14&gt;99, "&gt;99", san!S14))), "-")</f>
        <v>&lt;1</v>
      </c>
      <c r="T16" s="42" t="str">
        <f>IF(ISNUMBER(san!T14), IF(san!T14=-999,"NA",IF(san!T14&lt;1, "&lt;1", IF(san!T14&gt;99, "&gt;99", san!T14))), "-")</f>
        <v>&lt;1</v>
      </c>
      <c r="U16" s="100">
        <f>IF(ISBLANK(san!U14), "-", san!U14)</f>
        <v>3.0650413827970624E-4</v>
      </c>
      <c r="V16" s="100">
        <f>IF(ISBLANK(san!V14), "-", san!V14)</f>
        <v>0</v>
      </c>
      <c r="W16" s="2"/>
      <c r="X16" s="94" t="str">
        <f>IF(ISBLANK(san!X14),"",san!X14)</f>
        <v>Australia and New Zealand</v>
      </c>
      <c r="Y16" s="2">
        <f>IF(ISBLANK(san!Y14),"",san!Y14)</f>
        <v>2012</v>
      </c>
      <c r="Z16" s="43" t="str">
        <f>IF(ISNUMBER(san!Z14), IF(san!Z14=-999,"NA",IF(san!Z14&lt;1, "&lt;1", IF(san!Z14&gt;99, "&gt;99", san!Z14))), "-")</f>
        <v>-</v>
      </c>
      <c r="AA16" s="5" t="str">
        <f>IF(ISNUMBER(san!AA14), IF(san!AA14=-999,"NA",IF(san!AA14&lt;1, "&lt;1", IF(san!AA14&gt;99, "&gt;99", san!AA14))), "-")</f>
        <v>-</v>
      </c>
      <c r="AB16" s="5" t="str">
        <f>IF(ISNUMBER(san!AB14), IF(san!AB14=-999,"NA",IF(san!AB14&lt;1, "&lt;1", IF(san!AB14&gt;99, "&gt;99", san!AB14))), "-")</f>
        <v>-</v>
      </c>
      <c r="AC16" s="5" t="str">
        <f>IF(ISNUMBER(san!AC14), IF(san!AC14=-999,"NA",IF(san!AC14&lt;1, "&lt;1", IF(san!AC14&gt;99, "&gt;99", san!AC14))), "-")</f>
        <v>-</v>
      </c>
      <c r="AD16" s="98" t="str">
        <f>IF(ISBLANK(san!AD14), "-", san!AD14)</f>
        <v>-</v>
      </c>
      <c r="AE16" s="5" t="str">
        <f>IF(ISNUMBER(san!AE14), IF(san!AE14=-999,"NA",IF(san!AE14&lt;1, "&lt;1", IF(san!AE14&gt;99, "&gt;99", san!AE14))), "-")</f>
        <v>-</v>
      </c>
      <c r="AF16" s="5" t="str">
        <f>IF(ISNUMBER(san!AF14), IF(san!AF14=-999,"NA",IF(san!AF14&lt;1, "&lt;1", IF(san!AF14&gt;99, "&gt;99", san!AF14))), "-")</f>
        <v>-</v>
      </c>
      <c r="AG16" s="5" t="str">
        <f>IF(ISNUMBER(san!AG14), IF(san!AG14=-999,"NA",IF(san!AG14&lt;1, "&lt;1", IF(san!AG14&gt;99, "&gt;99", san!AG14))), "-")</f>
        <v>-</v>
      </c>
      <c r="AH16" s="43" t="str">
        <f>IF(ISNUMBER(san!AH14), IF(san!AH14=-999,"NA",IF(san!AH14&lt;1, "&lt;1", IF(san!AH14&gt;99, "&gt;99", san!AH14))), "-")</f>
        <v>-</v>
      </c>
      <c r="AI16" s="5" t="str">
        <f>IF(ISNUMBER(san!AI14), IF(san!AI14=-999,"NA",IF(san!AI14&lt;1, "&lt;1", IF(san!AI14&gt;99, "&gt;99", san!AI14))), "-")</f>
        <v>-</v>
      </c>
      <c r="AJ16" s="5" t="str">
        <f>IF(ISNUMBER(san!AJ14), IF(san!AJ14=-999,"NA",IF(san!AJ14&lt;1, "&lt;1", IF(san!AJ14&gt;99, "&gt;99", san!AJ14))), "-")</f>
        <v>-</v>
      </c>
      <c r="AK16" s="5" t="str">
        <f>IF(ISNUMBER(san!AK14), IF(san!AK14=-999,"NA",IF(san!AK14&lt;1, "&lt;1", IF(san!AK14&gt;99, "&gt;99", san!AK14))), "-")</f>
        <v>-</v>
      </c>
      <c r="AL16" s="98" t="str">
        <f>IF(ISBLANK(san!AL14), "-", san!AL14)</f>
        <v>-</v>
      </c>
      <c r="AM16" s="5" t="str">
        <f>IF(ISNUMBER(san!AM14), IF(san!AM14=-999,"NA",IF(san!AM14&lt;1, "&lt;1", IF(san!AM14&gt;99, "&gt;99", san!AM14))), "-")</f>
        <v>-</v>
      </c>
      <c r="AN16" s="5" t="str">
        <f>IF(ISNUMBER(san!AN14), IF(san!AN14=-999,"NA",IF(san!AN14&lt;1, "&lt;1", IF(san!AN14&gt;99, "&gt;99", san!AN14))), "-")</f>
        <v>-</v>
      </c>
      <c r="AO16" s="5" t="str">
        <f>IF(ISNUMBER(san!AO14), IF(san!AO14=-999,"NA",IF(san!AO14&lt;1, "&lt;1", IF(san!AO14&gt;99, "&gt;99", san!AO14))), "-")</f>
        <v>-</v>
      </c>
      <c r="AP16" s="43">
        <f>IF(ISNUMBER(san!AP14), IF(san!AP14=-999,"NA",IF(san!AP14&lt;1, "&lt;1", IF(san!AP14&gt;99, "&gt;99", san!AP14))), "-")</f>
        <v>93.584754752818213</v>
      </c>
      <c r="AQ16" s="5">
        <f>IF(ISNUMBER(san!AQ14), IF(san!AQ14=-999,"NA",IF(san!AQ14&lt;1, "&lt;1", IF(san!AQ14&gt;99, "&gt;99", san!AQ14))), "-")</f>
        <v>2.7313980615482305</v>
      </c>
      <c r="AR16" s="5">
        <f>IF(ISNUMBER(san!AR14), IF(san!AR14=-999,"NA",IF(san!AR14&lt;1, "&lt;1", IF(san!AR14&gt;99, "&gt;99", san!AR14))), "-")</f>
        <v>2.6144047399707531</v>
      </c>
      <c r="AS16" s="5">
        <f>IF(ISNUMBER(san!AS14), IF(san!AS14=-999,"NA",IF(san!AS14&lt;1, "&lt;1", IF(san!AS14&gt;99, "&gt;99", san!AS14))), "-")</f>
        <v>88.238951951299228</v>
      </c>
      <c r="AT16" s="98">
        <f>IF(ISBLANK(san!AT14), "-", san!AT14)</f>
        <v>0.13031785190105438</v>
      </c>
      <c r="AU16" s="5">
        <f>IF(ISNUMBER(san!AU14), IF(san!AU14=-999,"NA",IF(san!AU14&lt;1, "&lt;1", IF(san!AU14&gt;99, "&gt;99", san!AU14))), "-")</f>
        <v>1.3851493725581043</v>
      </c>
      <c r="AV16" s="5">
        <f>IF(ISNUMBER(san!AV14), IF(san!AV14=-999,"NA",IF(san!AV14&lt;1, "&lt;1", IF(san!AV14&gt;99, "&gt;99", san!AV14))), "-")</f>
        <v>8.1552935010767129</v>
      </c>
      <c r="AW16" s="5">
        <f>IF(ISNUMBER(san!AW14), IF(san!AW14=-999,"NA",IF(san!AW14&lt;1, "&lt;1", IF(san!AW14&gt;99, "&gt;99", san!AW14))), "-")</f>
        <v>90.459557126365183</v>
      </c>
      <c r="AX16" s="3">
        <f>IF(ISBLANK(san!AX14), "", san!AX14)</f>
        <v>13</v>
      </c>
    </row>
    <row r="17" spans="1:50" hidden="1" x14ac:dyDescent="0.25">
      <c r="A17" s="94" t="str">
        <f>IF(ISBLANK(san!A15), "", san!A15)</f>
        <v>Australia and New Zealand</v>
      </c>
      <c r="B17" s="2">
        <f>IF(ISBLANK(san!B15), "", san!B15)</f>
        <v>2013</v>
      </c>
      <c r="C17" s="70">
        <f>IF(ISBLANK(san!C15), "-", san!C15)</f>
        <v>27690.120999999999</v>
      </c>
      <c r="D17" s="7">
        <f>IF(ISBLANK(san!D15), "-", san!D15)</f>
        <v>85.617645263671875</v>
      </c>
      <c r="E17" s="41" t="str">
        <f>IF(ISNUMBER(san!E15), IF(san!E15=-999,"NA",IF(san!E15&lt;1, "&lt;1", IF(san!E15&gt;99, "&gt;99", san!E15))), "-")</f>
        <v>-</v>
      </c>
      <c r="F17" s="5" t="str">
        <f>IF(ISNUMBER(san!F15), IF(san!F15=-999,"NA",IF(san!F15&lt;1, "&lt;1", IF(san!F15&gt;99, "&gt;99", san!F15))), "-")</f>
        <v>-</v>
      </c>
      <c r="G17" s="5" t="str">
        <f>IF(ISNUMBER(san!G15), IF(san!G15=-999,"NA",IF(san!G15&lt;1, "&lt;1", IF(san!G15&gt;99, "&gt;99", san!G15))), "-")</f>
        <v>-</v>
      </c>
      <c r="H17" s="42" t="str">
        <f>IF(ISNUMBER(san!H15), IF(san!H15=-999,"NA",IF(san!H15&lt;1, "&lt;1", IF(san!H15&gt;99, "&gt;99", san!H15))), "-")</f>
        <v>-</v>
      </c>
      <c r="I17" s="100" t="str">
        <f>IF(ISBLANK(san!I15), "", san!I15)</f>
        <v/>
      </c>
      <c r="J17" s="100" t="str">
        <f>IF(ISBLANK(san!J15), "", san!J15)</f>
        <v/>
      </c>
      <c r="K17" s="41" t="str">
        <f>IF(ISNUMBER(san!K15), IF(san!K15=-999,"NA",IF(san!K15&lt;1, "&lt;1", IF(san!K15&gt;99, "&gt;99", san!K15))), "-")</f>
        <v>-</v>
      </c>
      <c r="L17" s="5" t="str">
        <f>IF(ISNUMBER(san!L15), IF(san!L15=-999,"NA",IF(san!L15&lt;1, "&lt;1", IF(san!L15&gt;99, "&gt;99", san!L15))), "-")</f>
        <v>-</v>
      </c>
      <c r="M17" s="5" t="str">
        <f>IF(ISNUMBER(san!M15), IF(san!M15=-999,"NA",IF(san!M15&lt;1, "&lt;1", IF(san!M15&gt;99, "&gt;99", san!M15))), "-")</f>
        <v>-</v>
      </c>
      <c r="N17" s="42" t="str">
        <f>IF(ISNUMBER(san!N15), IF(san!N15=-999,"NA",IF(san!N15&lt;1, "&lt;1", IF(san!N15&gt;99, "&gt;99", san!N15))), "-")</f>
        <v>-</v>
      </c>
      <c r="O17" s="100" t="str">
        <f>IF(ISBLANK(san!O15), "", san!O15)</f>
        <v/>
      </c>
      <c r="P17" s="100" t="str">
        <f>IF(ISBLANK(san!P15), "", san!P15)</f>
        <v/>
      </c>
      <c r="Q17" s="41" t="str">
        <f>IF(ISNUMBER(san!Q15), IF(san!Q15=-999,"NA",IF(san!Q15&lt;1, "&lt;1", IF(san!Q15&gt;99, "&gt;99", san!Q15))), "-")</f>
        <v>&gt;99</v>
      </c>
      <c r="R17" s="5" t="str">
        <f>IF(ISNUMBER(san!R15), IF(san!R15=-999,"NA",IF(san!R15&lt;1, "&lt;1", IF(san!R15&gt;99, "&gt;99", san!R15))), "-")</f>
        <v>&lt;1</v>
      </c>
      <c r="S17" s="5" t="str">
        <f>IF(ISNUMBER(san!S15), IF(san!S15=-999,"NA",IF(san!S15&lt;1, "&lt;1", IF(san!S15&gt;99, "&gt;99", san!S15))), "-")</f>
        <v>&lt;1</v>
      </c>
      <c r="T17" s="42" t="str">
        <f>IF(ISNUMBER(san!T15), IF(san!T15=-999,"NA",IF(san!T15&lt;1, "&lt;1", IF(san!T15&gt;99, "&gt;99", san!T15))), "-")</f>
        <v>&lt;1</v>
      </c>
      <c r="U17" s="100">
        <f>IF(ISBLANK(san!U15), "", san!U15)</f>
        <v>3.0650413827970624E-4</v>
      </c>
      <c r="V17" s="100">
        <f>IF(ISBLANK(san!V15), "", san!V15)</f>
        <v>0</v>
      </c>
      <c r="W17" s="2"/>
      <c r="X17" s="94" t="str">
        <f>IF(ISBLANK(san!X15),"",san!X15)</f>
        <v>Australia and New Zealand</v>
      </c>
      <c r="Y17" s="2">
        <f>IF(ISBLANK(san!Y15),"",san!Y15)</f>
        <v>2013</v>
      </c>
      <c r="Z17" s="43" t="str">
        <f>IF(ISNUMBER(san!Z15), IF(san!Z15=-999,"NA",IF(san!Z15&lt;1, "&lt;1", IF(san!Z15&gt;99, "&gt;99", san!Z15))), "-")</f>
        <v>-</v>
      </c>
      <c r="AA17" s="5" t="str">
        <f>IF(ISNUMBER(san!AA15), IF(san!AA15=-999,"NA",IF(san!AA15&lt;1, "&lt;1", IF(san!AA15&gt;99, "&gt;99", san!AA15))), "-")</f>
        <v>-</v>
      </c>
      <c r="AB17" s="5" t="str">
        <f>IF(ISNUMBER(san!AB15), IF(san!AB15=-999,"NA",IF(san!AB15&lt;1, "&lt;1", IF(san!AB15&gt;99, "&gt;99", san!AB15))), "-")</f>
        <v>-</v>
      </c>
      <c r="AC17" s="5" t="str">
        <f>IF(ISNUMBER(san!AC15), IF(san!AC15=-999,"NA",IF(san!AC15&lt;1, "&lt;1", IF(san!AC15&gt;99, "&gt;99", san!AC15))), "-")</f>
        <v>-</v>
      </c>
      <c r="AD17" s="98" t="str">
        <f>IF(ISBLANK(san!AD15), "-", san!AD15)</f>
        <v>-</v>
      </c>
      <c r="AE17" s="5" t="str">
        <f>IF(ISNUMBER(san!AE15), IF(san!AE15=-999,"NA",IF(san!AE15&lt;1, "&lt;1", IF(san!AE15&gt;99, "&gt;99", san!AE15))), "-")</f>
        <v>-</v>
      </c>
      <c r="AF17" s="5" t="str">
        <f>IF(ISNUMBER(san!AF15), IF(san!AF15=-999,"NA",IF(san!AF15&lt;1, "&lt;1", IF(san!AF15&gt;99, "&gt;99", san!AF15))), "-")</f>
        <v>-</v>
      </c>
      <c r="AG17" s="5" t="str">
        <f>IF(ISNUMBER(san!AG15), IF(san!AG15=-999,"NA",IF(san!AG15&lt;1, "&lt;1", IF(san!AG15&gt;99, "&gt;99", san!AG15))), "-")</f>
        <v>-</v>
      </c>
      <c r="AH17" s="43" t="str">
        <f>IF(ISNUMBER(san!AH15), IF(san!AH15=-999,"NA",IF(san!AH15&lt;1, "&lt;1", IF(san!AH15&gt;99, "&gt;99", san!AH15))), "-")</f>
        <v>-</v>
      </c>
      <c r="AI17" s="5" t="str">
        <f>IF(ISNUMBER(san!AI15), IF(san!AI15=-999,"NA",IF(san!AI15&lt;1, "&lt;1", IF(san!AI15&gt;99, "&gt;99", san!AI15))), "-")</f>
        <v>-</v>
      </c>
      <c r="AJ17" s="5" t="str">
        <f>IF(ISNUMBER(san!AJ15), IF(san!AJ15=-999,"NA",IF(san!AJ15&lt;1, "&lt;1", IF(san!AJ15&gt;99, "&gt;99", san!AJ15))), "-")</f>
        <v>-</v>
      </c>
      <c r="AK17" s="5" t="str">
        <f>IF(ISNUMBER(san!AK15), IF(san!AK15=-999,"NA",IF(san!AK15&lt;1, "&lt;1", IF(san!AK15&gt;99, "&gt;99", san!AK15))), "-")</f>
        <v>-</v>
      </c>
      <c r="AL17" s="98" t="str">
        <f>IF(ISBLANK(san!AL15), "-", san!AL15)</f>
        <v>-</v>
      </c>
      <c r="AM17" s="5" t="str">
        <f>IF(ISNUMBER(san!AM15), IF(san!AM15=-999,"NA",IF(san!AM15&lt;1, "&lt;1", IF(san!AM15&gt;99, "&gt;99", san!AM15))), "-")</f>
        <v>-</v>
      </c>
      <c r="AN17" s="5" t="str">
        <f>IF(ISNUMBER(san!AN15), IF(san!AN15=-999,"NA",IF(san!AN15&lt;1, "&lt;1", IF(san!AN15&gt;99, "&gt;99", san!AN15))), "-")</f>
        <v>-</v>
      </c>
      <c r="AO17" s="5" t="str">
        <f>IF(ISNUMBER(san!AO15), IF(san!AO15=-999,"NA",IF(san!AO15&lt;1, "&lt;1", IF(san!AO15&gt;99, "&gt;99", san!AO15))), "-")</f>
        <v>-</v>
      </c>
      <c r="AP17" s="43">
        <f>IF(ISNUMBER(san!AP15), IF(san!AP15=-999,"NA",IF(san!AP15&lt;1, "&lt;1", IF(san!AP15&gt;99, "&gt;99", san!AP15))), "-")</f>
        <v>93.671536563604477</v>
      </c>
      <c r="AQ17" s="5">
        <f>IF(ISNUMBER(san!AQ15), IF(san!AQ15=-999,"NA",IF(san!AQ15&lt;1, "&lt;1", IF(san!AQ15&gt;99, "&gt;99", san!AQ15))), "-")</f>
        <v>2.6349512719698054</v>
      </c>
      <c r="AR17" s="5">
        <f>IF(ISNUMBER(san!AR15), IF(san!AR15=-999,"NA",IF(san!AR15&lt;1, "&lt;1", IF(san!AR15&gt;99, "&gt;99", san!AR15))), "-")</f>
        <v>2.5307067006449548</v>
      </c>
      <c r="AS17" s="5">
        <f>IF(ISNUMBER(san!AS15), IF(san!AS15=-999,"NA",IF(san!AS15&lt;1, "&lt;1", IF(san!AS15&gt;99, "&gt;99", san!AS15))), "-")</f>
        <v>88.50587859098971</v>
      </c>
      <c r="AT17" s="98">
        <f>IF(ISBLANK(san!AT15), "-", san!AT15)</f>
        <v>0.13031785190105438</v>
      </c>
      <c r="AU17" s="5">
        <f>IF(ISNUMBER(san!AU15), IF(san!AU15=-999,"NA",IF(san!AU15&lt;1, "&lt;1", IF(san!AU15&gt;99, "&gt;99", san!AU15))), "-")</f>
        <v>1.1743276388310382</v>
      </c>
      <c r="AV17" s="5">
        <f>IF(ISNUMBER(san!AV15), IF(san!AV15=-999,"NA",IF(san!AV15&lt;1, "&lt;1", IF(san!AV15&gt;99, "&gt;99", san!AV15))), "-")</f>
        <v>8.1911498102171461</v>
      </c>
      <c r="AW17" s="5">
        <f>IF(ISNUMBER(san!AW15), IF(san!AW15=-999,"NA",IF(san!AW15&lt;1, "&lt;1", IF(san!AW15&gt;99, "&gt;99", san!AW15))), "-")</f>
        <v>90.634522598562995</v>
      </c>
      <c r="AX17" s="3">
        <f>IF(ISBLANK(san!AX15), "", san!AX15)</f>
        <v>14</v>
      </c>
    </row>
    <row r="18" spans="1:50" hidden="1" x14ac:dyDescent="0.25">
      <c r="A18" s="94" t="str">
        <f>IF(ISBLANK(san!A16), "", san!A16)</f>
        <v>Australia and New Zealand</v>
      </c>
      <c r="B18" s="2">
        <f>IF(ISBLANK(san!B16), "", san!B16)</f>
        <v>2014</v>
      </c>
      <c r="C18" s="70">
        <f>IF(ISBLANK(san!C16), "-", san!C16)</f>
        <v>28118.583999999999</v>
      </c>
      <c r="D18" s="7">
        <f>IF(ISBLANK(san!D16), "-", san!D16)</f>
        <v>85.711219787597656</v>
      </c>
      <c r="E18" s="41" t="str">
        <f>IF(ISNUMBER(san!E16), IF(san!E16=-999,"NA",IF(san!E16&lt;1, "&lt;1", IF(san!E16&gt;99, "&gt;99", san!E16))), "-")</f>
        <v>-</v>
      </c>
      <c r="F18" s="5" t="str">
        <f>IF(ISNUMBER(san!F16), IF(san!F16=-999,"NA",IF(san!F16&lt;1, "&lt;1", IF(san!F16&gt;99, "&gt;99", san!F16))), "-")</f>
        <v>-</v>
      </c>
      <c r="G18" s="5" t="str">
        <f>IF(ISNUMBER(san!G16), IF(san!G16=-999,"NA",IF(san!G16&lt;1, "&lt;1", IF(san!G16&gt;99, "&gt;99", san!G16))), "-")</f>
        <v>-</v>
      </c>
      <c r="H18" s="42" t="str">
        <f>IF(ISNUMBER(san!H16), IF(san!H16=-999,"NA",IF(san!H16&lt;1, "&lt;1", IF(san!H16&gt;99, "&gt;99", san!H16))), "-")</f>
        <v>-</v>
      </c>
      <c r="I18" s="100" t="str">
        <f>IF(ISBLANK(san!I16), "-", san!I16)</f>
        <v>-</v>
      </c>
      <c r="J18" s="100" t="str">
        <f>IF(ISBLANK(san!J16), "-", san!J16)</f>
        <v>-</v>
      </c>
      <c r="K18" s="41" t="str">
        <f>IF(ISNUMBER(san!K16), IF(san!K16=-999,"NA",IF(san!K16&lt;1, "&lt;1", IF(san!K16&gt;99, "&gt;99", san!K16))), "-")</f>
        <v>-</v>
      </c>
      <c r="L18" s="5" t="str">
        <f>IF(ISNUMBER(san!L16), IF(san!L16=-999,"NA",IF(san!L16&lt;1, "&lt;1", IF(san!L16&gt;99, "&gt;99", san!L16))), "-")</f>
        <v>-</v>
      </c>
      <c r="M18" s="5" t="str">
        <f>IF(ISNUMBER(san!M16), IF(san!M16=-999,"NA",IF(san!M16&lt;1, "&lt;1", IF(san!M16&gt;99, "&gt;99", san!M16))), "-")</f>
        <v>-</v>
      </c>
      <c r="N18" s="42" t="str">
        <f>IF(ISNUMBER(san!N16), IF(san!N16=-999,"NA",IF(san!N16&lt;1, "&lt;1", IF(san!N16&gt;99, "&gt;99", san!N16))), "-")</f>
        <v>-</v>
      </c>
      <c r="O18" s="100" t="str">
        <f>IF(ISBLANK(san!O16), "-", san!O16)</f>
        <v>-</v>
      </c>
      <c r="P18" s="100" t="str">
        <f>IF(ISBLANK(san!P16), "-", san!P16)</f>
        <v>-</v>
      </c>
      <c r="Q18" s="41" t="str">
        <f>IF(ISNUMBER(san!Q16), IF(san!Q16=-999,"NA",IF(san!Q16&lt;1, "&lt;1", IF(san!Q16&gt;99, "&gt;99", san!Q16))), "-")</f>
        <v>&gt;99</v>
      </c>
      <c r="R18" s="5" t="str">
        <f>IF(ISNUMBER(san!R16), IF(san!R16=-999,"NA",IF(san!R16&lt;1, "&lt;1", IF(san!R16&gt;99, "&gt;99", san!R16))), "-")</f>
        <v>&lt;1</v>
      </c>
      <c r="S18" s="5" t="str">
        <f>IF(ISNUMBER(san!S16), IF(san!S16=-999,"NA",IF(san!S16&lt;1, "&lt;1", IF(san!S16&gt;99, "&gt;99", san!S16))), "-")</f>
        <v>&lt;1</v>
      </c>
      <c r="T18" s="42" t="str">
        <f>IF(ISNUMBER(san!T16), IF(san!T16=-999,"NA",IF(san!T16&lt;1, "&lt;1", IF(san!T16&gt;99, "&gt;99", san!T16))), "-")</f>
        <v>&lt;1</v>
      </c>
      <c r="U18" s="100">
        <f>IF(ISBLANK(san!U16), "-", san!U16)</f>
        <v>3.0650413827970624E-4</v>
      </c>
      <c r="V18" s="100">
        <f>IF(ISBLANK(san!V16), "-", san!V16)</f>
        <v>0</v>
      </c>
      <c r="W18" s="2"/>
      <c r="X18" s="94" t="str">
        <f>IF(ISBLANK(san!X16),"",san!X16)</f>
        <v>Australia and New Zealand</v>
      </c>
      <c r="Y18" s="2">
        <f>IF(ISBLANK(san!Y16),"",san!Y16)</f>
        <v>2014</v>
      </c>
      <c r="Z18" s="43" t="str">
        <f>IF(ISNUMBER(san!Z16), IF(san!Z16=-999,"NA",IF(san!Z16&lt;1, "&lt;1", IF(san!Z16&gt;99, "&gt;99", san!Z16))), "-")</f>
        <v>-</v>
      </c>
      <c r="AA18" s="5" t="str">
        <f>IF(ISNUMBER(san!AA16), IF(san!AA16=-999,"NA",IF(san!AA16&lt;1, "&lt;1", IF(san!AA16&gt;99, "&gt;99", san!AA16))), "-")</f>
        <v>-</v>
      </c>
      <c r="AB18" s="5" t="str">
        <f>IF(ISNUMBER(san!AB16), IF(san!AB16=-999,"NA",IF(san!AB16&lt;1, "&lt;1", IF(san!AB16&gt;99, "&gt;99", san!AB16))), "-")</f>
        <v>-</v>
      </c>
      <c r="AC18" s="5" t="str">
        <f>IF(ISNUMBER(san!AC16), IF(san!AC16=-999,"NA",IF(san!AC16&lt;1, "&lt;1", IF(san!AC16&gt;99, "&gt;99", san!AC16))), "-")</f>
        <v>-</v>
      </c>
      <c r="AD18" s="98" t="str">
        <f>IF(ISBLANK(san!AD16), "-", san!AD16)</f>
        <v>-</v>
      </c>
      <c r="AE18" s="5" t="str">
        <f>IF(ISNUMBER(san!AE16), IF(san!AE16=-999,"NA",IF(san!AE16&lt;1, "&lt;1", IF(san!AE16&gt;99, "&gt;99", san!AE16))), "-")</f>
        <v>-</v>
      </c>
      <c r="AF18" s="5" t="str">
        <f>IF(ISNUMBER(san!AF16), IF(san!AF16=-999,"NA",IF(san!AF16&lt;1, "&lt;1", IF(san!AF16&gt;99, "&gt;99", san!AF16))), "-")</f>
        <v>-</v>
      </c>
      <c r="AG18" s="5" t="str">
        <f>IF(ISNUMBER(san!AG16), IF(san!AG16=-999,"NA",IF(san!AG16&lt;1, "&lt;1", IF(san!AG16&gt;99, "&gt;99", san!AG16))), "-")</f>
        <v>-</v>
      </c>
      <c r="AH18" s="43" t="str">
        <f>IF(ISNUMBER(san!AH16), IF(san!AH16=-999,"NA",IF(san!AH16&lt;1, "&lt;1", IF(san!AH16&gt;99, "&gt;99", san!AH16))), "-")</f>
        <v>-</v>
      </c>
      <c r="AI18" s="5" t="str">
        <f>IF(ISNUMBER(san!AI16), IF(san!AI16=-999,"NA",IF(san!AI16&lt;1, "&lt;1", IF(san!AI16&gt;99, "&gt;99", san!AI16))), "-")</f>
        <v>-</v>
      </c>
      <c r="AJ18" s="5" t="str">
        <f>IF(ISNUMBER(san!AJ16), IF(san!AJ16=-999,"NA",IF(san!AJ16&lt;1, "&lt;1", IF(san!AJ16&gt;99, "&gt;99", san!AJ16))), "-")</f>
        <v>-</v>
      </c>
      <c r="AK18" s="5" t="str">
        <f>IF(ISNUMBER(san!AK16), IF(san!AK16=-999,"NA",IF(san!AK16&lt;1, "&lt;1", IF(san!AK16&gt;99, "&gt;99", san!AK16))), "-")</f>
        <v>-</v>
      </c>
      <c r="AL18" s="98" t="str">
        <f>IF(ISBLANK(san!AL16), "-", san!AL16)</f>
        <v>-</v>
      </c>
      <c r="AM18" s="5" t="str">
        <f>IF(ISNUMBER(san!AM16), IF(san!AM16=-999,"NA",IF(san!AM16&lt;1, "&lt;1", IF(san!AM16&gt;99, "&gt;99", san!AM16))), "-")</f>
        <v>-</v>
      </c>
      <c r="AN18" s="5" t="str">
        <f>IF(ISNUMBER(san!AN16), IF(san!AN16=-999,"NA",IF(san!AN16&lt;1, "&lt;1", IF(san!AN16&gt;99, "&gt;99", san!AN16))), "-")</f>
        <v>-</v>
      </c>
      <c r="AO18" s="5" t="str">
        <f>IF(ISNUMBER(san!AO16), IF(san!AO16=-999,"NA",IF(san!AO16&lt;1, "&lt;1", IF(san!AO16&gt;99, "&gt;99", san!AO16))), "-")</f>
        <v>-</v>
      </c>
      <c r="AP18" s="43">
        <f>IF(ISNUMBER(san!AP16), IF(san!AP16=-999,"NA",IF(san!AP16&lt;1, "&lt;1", IF(san!AP16&gt;99, "&gt;99", san!AP16))), "-")</f>
        <v>93.750806721776897</v>
      </c>
      <c r="AQ18" s="5">
        <f>IF(ISNUMBER(san!AQ16), IF(san!AQ16=-999,"NA",IF(san!AQ16&lt;1, "&lt;1", IF(san!AQ16&gt;99, "&gt;99", san!AQ16))), "-")</f>
        <v>2.5429082415074129</v>
      </c>
      <c r="AR18" s="5">
        <f>IF(ISNUMBER(san!AR16), IF(san!AR16=-999,"NA",IF(san!AR16&lt;1, "&lt;1", IF(san!AR16&gt;99, "&gt;99", san!AR16))), "-")</f>
        <v>2.4501151249704827</v>
      </c>
      <c r="AS18" s="5">
        <f>IF(ISNUMBER(san!AS16), IF(san!AS16=-999,"NA",IF(san!AS16&lt;1, "&lt;1", IF(san!AS16&gt;99, "&gt;99", san!AS16))), "-")</f>
        <v>88.757783355298997</v>
      </c>
      <c r="AT18" s="98">
        <f>IF(ISBLANK(san!AT16), "-", san!AT16)</f>
        <v>0.13031785190105438</v>
      </c>
      <c r="AU18" s="5" t="str">
        <f>IF(ISNUMBER(san!AU16), IF(san!AU16=-999,"NA",IF(san!AU16&lt;1, "&lt;1", IF(san!AU16&gt;99, "&gt;99", san!AU16))), "-")</f>
        <v>&lt;1</v>
      </c>
      <c r="AV18" s="5">
        <f>IF(ISNUMBER(san!AV16), IF(san!AV16=-999,"NA",IF(san!AV16&lt;1, "&lt;1", IF(san!AV16&gt;99, "&gt;99", san!AV16))), "-")</f>
        <v>8.2280053175489503</v>
      </c>
      <c r="AW18" s="5">
        <f>IF(ISNUMBER(san!AW16), IF(san!AW16=-999,"NA",IF(san!AW16&lt;1, "&lt;1", IF(san!AW16&gt;99, "&gt;99", san!AW16))), "-")</f>
        <v>90.80018118988356</v>
      </c>
      <c r="AX18" s="3">
        <f>IF(ISBLANK(san!AX16), "", san!AX16)</f>
        <v>15</v>
      </c>
    </row>
    <row r="19" spans="1:50" hidden="1" x14ac:dyDescent="0.25">
      <c r="A19" s="94" t="str">
        <f>IF(ISBLANK(san!A17), "", san!A17)</f>
        <v>Australia and New Zealand</v>
      </c>
      <c r="B19" s="2">
        <f>IF(ISBLANK(san!B17), "", san!B17)</f>
        <v>2015</v>
      </c>
      <c r="C19" s="70">
        <f>IF(ISBLANK(san!C17), "-", san!C17)</f>
        <v>28562.031000000003</v>
      </c>
      <c r="D19" s="7">
        <f>IF(ISBLANK(san!D17), "-", san!D17)</f>
        <v>85.804389953613281</v>
      </c>
      <c r="E19" s="41" t="str">
        <f>IF(ISNUMBER(san!E17), IF(san!E17=-999,"NA",IF(san!E17&lt;1, "&lt;1", IF(san!E17&gt;99, "&gt;99", san!E17))), "-")</f>
        <v>-</v>
      </c>
      <c r="F19" s="5" t="str">
        <f>IF(ISNUMBER(san!F17), IF(san!F17=-999,"NA",IF(san!F17&lt;1, "&lt;1", IF(san!F17&gt;99, "&gt;99", san!F17))), "-")</f>
        <v>-</v>
      </c>
      <c r="G19" s="5" t="str">
        <f>IF(ISNUMBER(san!G17), IF(san!G17=-999,"NA",IF(san!G17&lt;1, "&lt;1", IF(san!G17&gt;99, "&gt;99", san!G17))), "-")</f>
        <v>-</v>
      </c>
      <c r="H19" s="42" t="str">
        <f>IF(ISNUMBER(san!H17), IF(san!H17=-999,"NA",IF(san!H17&lt;1, "&lt;1", IF(san!H17&gt;99, "&gt;99", san!H17))), "-")</f>
        <v>-</v>
      </c>
      <c r="I19" s="100" t="str">
        <f>IF(ISBLANK(san!I17), "", san!I17)</f>
        <v/>
      </c>
      <c r="J19" s="100" t="str">
        <f>IF(ISBLANK(san!J17), "", san!J17)</f>
        <v/>
      </c>
      <c r="K19" s="41" t="str">
        <f>IF(ISNUMBER(san!K17), IF(san!K17=-999,"NA",IF(san!K17&lt;1, "&lt;1", IF(san!K17&gt;99, "&gt;99", san!K17))), "-")</f>
        <v>-</v>
      </c>
      <c r="L19" s="5" t="str">
        <f>IF(ISNUMBER(san!L17), IF(san!L17=-999,"NA",IF(san!L17&lt;1, "&lt;1", IF(san!L17&gt;99, "&gt;99", san!L17))), "-")</f>
        <v>-</v>
      </c>
      <c r="M19" s="5" t="str">
        <f>IF(ISNUMBER(san!M17), IF(san!M17=-999,"NA",IF(san!M17&lt;1, "&lt;1", IF(san!M17&gt;99, "&gt;99", san!M17))), "-")</f>
        <v>-</v>
      </c>
      <c r="N19" s="42" t="str">
        <f>IF(ISNUMBER(san!N17), IF(san!N17=-999,"NA",IF(san!N17&lt;1, "&lt;1", IF(san!N17&gt;99, "&gt;99", san!N17))), "-")</f>
        <v>-</v>
      </c>
      <c r="O19" s="100" t="str">
        <f>IF(ISBLANK(san!O17), "", san!O17)</f>
        <v/>
      </c>
      <c r="P19" s="100" t="str">
        <f>IF(ISBLANK(san!P17), "", san!P17)</f>
        <v/>
      </c>
      <c r="Q19" s="41" t="str">
        <f>IF(ISNUMBER(san!Q17), IF(san!Q17=-999,"NA",IF(san!Q17&lt;1, "&lt;1", IF(san!Q17&gt;99, "&gt;99", san!Q17))), "-")</f>
        <v>&gt;99</v>
      </c>
      <c r="R19" s="5" t="str">
        <f>IF(ISNUMBER(san!R17), IF(san!R17=-999,"NA",IF(san!R17&lt;1, "&lt;1", IF(san!R17&gt;99, "&gt;99", san!R17))), "-")</f>
        <v>&lt;1</v>
      </c>
      <c r="S19" s="5" t="str">
        <f>IF(ISNUMBER(san!S17), IF(san!S17=-999,"NA",IF(san!S17&lt;1, "&lt;1", IF(san!S17&gt;99, "&gt;99", san!S17))), "-")</f>
        <v>&lt;1</v>
      </c>
      <c r="T19" s="42" t="str">
        <f>IF(ISNUMBER(san!T17), IF(san!T17=-999,"NA",IF(san!T17&lt;1, "&lt;1", IF(san!T17&gt;99, "&gt;99", san!T17))), "-")</f>
        <v>&lt;1</v>
      </c>
      <c r="U19" s="100">
        <f>IF(ISBLANK(san!U17), "", san!U17)</f>
        <v>3.0650413827970624E-4</v>
      </c>
      <c r="V19" s="100">
        <f>IF(ISBLANK(san!V17), "", san!V17)</f>
        <v>0</v>
      </c>
      <c r="W19" s="2"/>
      <c r="X19" s="94" t="str">
        <f>IF(ISBLANK(san!X17),"",san!X17)</f>
        <v>Australia and New Zealand</v>
      </c>
      <c r="Y19" s="2">
        <f>IF(ISBLANK(san!Y17),"",san!Y17)</f>
        <v>2015</v>
      </c>
      <c r="Z19" s="43" t="str">
        <f>IF(ISNUMBER(san!Z17), IF(san!Z17=-999,"NA",IF(san!Z17&lt;1, "&lt;1", IF(san!Z17&gt;99, "&gt;99", san!Z17))), "-")</f>
        <v>-</v>
      </c>
      <c r="AA19" s="5" t="str">
        <f>IF(ISNUMBER(san!AA17), IF(san!AA17=-999,"NA",IF(san!AA17&lt;1, "&lt;1", IF(san!AA17&gt;99, "&gt;99", san!AA17))), "-")</f>
        <v>-</v>
      </c>
      <c r="AB19" s="5" t="str">
        <f>IF(ISNUMBER(san!AB17), IF(san!AB17=-999,"NA",IF(san!AB17&lt;1, "&lt;1", IF(san!AB17&gt;99, "&gt;99", san!AB17))), "-")</f>
        <v>-</v>
      </c>
      <c r="AC19" s="5" t="str">
        <f>IF(ISNUMBER(san!AC17), IF(san!AC17=-999,"NA",IF(san!AC17&lt;1, "&lt;1", IF(san!AC17&gt;99, "&gt;99", san!AC17))), "-")</f>
        <v>-</v>
      </c>
      <c r="AD19" s="98" t="str">
        <f>IF(ISBLANK(san!AD17), "-", san!AD17)</f>
        <v>-</v>
      </c>
      <c r="AE19" s="5" t="str">
        <f>IF(ISNUMBER(san!AE17), IF(san!AE17=-999,"NA",IF(san!AE17&lt;1, "&lt;1", IF(san!AE17&gt;99, "&gt;99", san!AE17))), "-")</f>
        <v>-</v>
      </c>
      <c r="AF19" s="5" t="str">
        <f>IF(ISNUMBER(san!AF17), IF(san!AF17=-999,"NA",IF(san!AF17&lt;1, "&lt;1", IF(san!AF17&gt;99, "&gt;99", san!AF17))), "-")</f>
        <v>-</v>
      </c>
      <c r="AG19" s="5" t="str">
        <f>IF(ISNUMBER(san!AG17), IF(san!AG17=-999,"NA",IF(san!AG17&lt;1, "&lt;1", IF(san!AG17&gt;99, "&gt;99", san!AG17))), "-")</f>
        <v>-</v>
      </c>
      <c r="AH19" s="43" t="str">
        <f>IF(ISNUMBER(san!AH17), IF(san!AH17=-999,"NA",IF(san!AH17&lt;1, "&lt;1", IF(san!AH17&gt;99, "&gt;99", san!AH17))), "-")</f>
        <v>-</v>
      </c>
      <c r="AI19" s="5" t="str">
        <f>IF(ISNUMBER(san!AI17), IF(san!AI17=-999,"NA",IF(san!AI17&lt;1, "&lt;1", IF(san!AI17&gt;99, "&gt;99", san!AI17))), "-")</f>
        <v>-</v>
      </c>
      <c r="AJ19" s="5" t="str">
        <f>IF(ISNUMBER(san!AJ17), IF(san!AJ17=-999,"NA",IF(san!AJ17&lt;1, "&lt;1", IF(san!AJ17&gt;99, "&gt;99", san!AJ17))), "-")</f>
        <v>-</v>
      </c>
      <c r="AK19" s="5" t="str">
        <f>IF(ISNUMBER(san!AK17), IF(san!AK17=-999,"NA",IF(san!AK17&lt;1, "&lt;1", IF(san!AK17&gt;99, "&gt;99", san!AK17))), "-")</f>
        <v>-</v>
      </c>
      <c r="AL19" s="98" t="str">
        <f>IF(ISBLANK(san!AL17), "-", san!AL17)</f>
        <v>-</v>
      </c>
      <c r="AM19" s="5" t="str">
        <f>IF(ISNUMBER(san!AM17), IF(san!AM17=-999,"NA",IF(san!AM17&lt;1, "&lt;1", IF(san!AM17&gt;99, "&gt;99", san!AM17))), "-")</f>
        <v>-</v>
      </c>
      <c r="AN19" s="5" t="str">
        <f>IF(ISNUMBER(san!AN17), IF(san!AN17=-999,"NA",IF(san!AN17&lt;1, "&lt;1", IF(san!AN17&gt;99, "&gt;99", san!AN17))), "-")</f>
        <v>-</v>
      </c>
      <c r="AO19" s="5" t="str">
        <f>IF(ISNUMBER(san!AO17), IF(san!AO17=-999,"NA",IF(san!AO17&lt;1, "&lt;1", IF(san!AO17&gt;99, "&gt;99", san!AO17))), "-")</f>
        <v>-</v>
      </c>
      <c r="AP19" s="43">
        <f>IF(ISNUMBER(san!AP17), IF(san!AP17=-999,"NA",IF(san!AP17&lt;1, "&lt;1", IF(san!AP17&gt;99, "&gt;99", san!AP17))), "-")</f>
        <v>93.824594594874796</v>
      </c>
      <c r="AQ19" s="5">
        <f>IF(ISNUMBER(san!AQ17), IF(san!AQ17=-999,"NA",IF(san!AQ17&lt;1, "&lt;1", IF(san!AQ17&gt;99, "&gt;99", san!AQ17))), "-")</f>
        <v>2.4533318950879659</v>
      </c>
      <c r="AR19" s="5">
        <f>IF(ISNUMBER(san!AR17), IF(san!AR17=-999,"NA",IF(san!AR17&lt;1, "&lt;1", IF(san!AR17&gt;99, "&gt;99", san!AR17))), "-")</f>
        <v>2.3709935732394185</v>
      </c>
      <c r="AS19" s="5">
        <f>IF(ISNUMBER(san!AS17), IF(san!AS17=-999,"NA",IF(san!AS17&lt;1, "&lt;1", IF(san!AS17&gt;99, "&gt;99", san!AS17))), "-")</f>
        <v>89.000269126547408</v>
      </c>
      <c r="AT19" s="98">
        <f>IF(ISBLANK(san!AT17), "-", san!AT17)</f>
        <v>0.13031785190105438</v>
      </c>
      <c r="AU19" s="5" t="str">
        <f>IF(ISNUMBER(san!AU17), IF(san!AU17=-999,"NA",IF(san!AU17&lt;1, "&lt;1", IF(san!AU17&gt;99, "&gt;99", san!AU17))), "-")</f>
        <v>&lt;1</v>
      </c>
      <c r="AV19" s="5">
        <f>IF(ISNUMBER(san!AV17), IF(san!AV17=-999,"NA",IF(san!AV17&lt;1, "&lt;1", IF(san!AV17&gt;99, "&gt;99", san!AV17))), "-")</f>
        <v>8.2682380582541395</v>
      </c>
      <c r="AW19" s="5">
        <f>IF(ISNUMBER(san!AW17), IF(san!AW17=-999,"NA",IF(san!AW17&lt;1, "&lt;1", IF(san!AW17&gt;99, "&gt;99", san!AW17))), "-")</f>
        <v>90.95921736532803</v>
      </c>
      <c r="AX19" s="3">
        <f>IF(ISBLANK(san!AX17), "", san!AX17)</f>
        <v>16</v>
      </c>
    </row>
    <row r="20" spans="1:50" hidden="1" x14ac:dyDescent="0.25">
      <c r="A20" s="94" t="str">
        <f>IF(ISBLANK(san!A18), "", san!A18)</f>
        <v>Australia and New Zealand</v>
      </c>
      <c r="B20" s="2">
        <f>IF(ISBLANK(san!B18), "", san!B18)</f>
        <v>2016</v>
      </c>
      <c r="C20" s="70">
        <f>IF(ISBLANK(san!C18), "-", san!C18)</f>
        <v>29044.733</v>
      </c>
      <c r="D20" s="7">
        <f>IF(ISBLANK(san!D18), "-", san!D18)</f>
        <v>85.897392272949219</v>
      </c>
      <c r="E20" s="41" t="str">
        <f>IF(ISNUMBER(san!E18), IF(san!E18=-999,"NA",IF(san!E18&lt;1, "&lt;1", IF(san!E18&gt;99, "&gt;99", san!E18))), "-")</f>
        <v>-</v>
      </c>
      <c r="F20" s="5" t="str">
        <f>IF(ISNUMBER(san!F18), IF(san!F18=-999,"NA",IF(san!F18&lt;1, "&lt;1", IF(san!F18&gt;99, "&gt;99", san!F18))), "-")</f>
        <v>-</v>
      </c>
      <c r="G20" s="5" t="str">
        <f>IF(ISNUMBER(san!G18), IF(san!G18=-999,"NA",IF(san!G18&lt;1, "&lt;1", IF(san!G18&gt;99, "&gt;99", san!G18))), "-")</f>
        <v>-</v>
      </c>
      <c r="H20" s="42" t="str">
        <f>IF(ISNUMBER(san!H18), IF(san!H18=-999,"NA",IF(san!H18&lt;1, "&lt;1", IF(san!H18&gt;99, "&gt;99", san!H18))), "-")</f>
        <v>-</v>
      </c>
      <c r="I20" s="100" t="str">
        <f>IF(ISBLANK(san!I18), "-", san!I18)</f>
        <v>-</v>
      </c>
      <c r="J20" s="100" t="str">
        <f>IF(ISBLANK(san!J18), "-", san!J18)</f>
        <v>-</v>
      </c>
      <c r="K20" s="41" t="str">
        <f>IF(ISNUMBER(san!K18), IF(san!K18=-999,"NA",IF(san!K18&lt;1, "&lt;1", IF(san!K18&gt;99, "&gt;99", san!K18))), "-")</f>
        <v>-</v>
      </c>
      <c r="L20" s="5" t="str">
        <f>IF(ISNUMBER(san!L18), IF(san!L18=-999,"NA",IF(san!L18&lt;1, "&lt;1", IF(san!L18&gt;99, "&gt;99", san!L18))), "-")</f>
        <v>-</v>
      </c>
      <c r="M20" s="5" t="str">
        <f>IF(ISNUMBER(san!M18), IF(san!M18=-999,"NA",IF(san!M18&lt;1, "&lt;1", IF(san!M18&gt;99, "&gt;99", san!M18))), "-")</f>
        <v>-</v>
      </c>
      <c r="N20" s="42" t="str">
        <f>IF(ISNUMBER(san!N18), IF(san!N18=-999,"NA",IF(san!N18&lt;1, "&lt;1", IF(san!N18&gt;99, "&gt;99", san!N18))), "-")</f>
        <v>-</v>
      </c>
      <c r="O20" s="100" t="str">
        <f>IF(ISBLANK(san!O18), "-", san!O18)</f>
        <v>-</v>
      </c>
      <c r="P20" s="100" t="str">
        <f>IF(ISBLANK(san!P18), "-", san!P18)</f>
        <v>-</v>
      </c>
      <c r="Q20" s="41" t="str">
        <f>IF(ISNUMBER(san!Q18), IF(san!Q18=-999,"NA",IF(san!Q18&lt;1, "&lt;1", IF(san!Q18&gt;99, "&gt;99", san!Q18))), "-")</f>
        <v>&gt;99</v>
      </c>
      <c r="R20" s="5" t="str">
        <f>IF(ISNUMBER(san!R18), IF(san!R18=-999,"NA",IF(san!R18&lt;1, "&lt;1", IF(san!R18&gt;99, "&gt;99", san!R18))), "-")</f>
        <v>&lt;1</v>
      </c>
      <c r="S20" s="5" t="str">
        <f>IF(ISNUMBER(san!S18), IF(san!S18=-999,"NA",IF(san!S18&lt;1, "&lt;1", IF(san!S18&gt;99, "&gt;99", san!S18))), "-")</f>
        <v>&lt;1</v>
      </c>
      <c r="T20" s="42" t="str">
        <f>IF(ISNUMBER(san!T18), IF(san!T18=-999,"NA",IF(san!T18&lt;1, "&lt;1", IF(san!T18&gt;99, "&gt;99", san!T18))), "-")</f>
        <v>&lt;1</v>
      </c>
      <c r="U20" s="100">
        <f>IF(ISBLANK(san!U18), "-", san!U18)</f>
        <v>3.0650413827970624E-4</v>
      </c>
      <c r="V20" s="100">
        <f>IF(ISBLANK(san!V18), "-", san!V18)</f>
        <v>0</v>
      </c>
      <c r="W20" s="2"/>
      <c r="X20" s="94" t="str">
        <f>IF(ISBLANK(san!X18),"",san!X18)</f>
        <v>Australia and New Zealand</v>
      </c>
      <c r="Y20" s="2">
        <f>IF(ISBLANK(san!Y18),"",san!Y18)</f>
        <v>2016</v>
      </c>
      <c r="Z20" s="43" t="str">
        <f>IF(ISNUMBER(san!Z18), IF(san!Z18=-999,"NA",IF(san!Z18&lt;1, "&lt;1", IF(san!Z18&gt;99, "&gt;99", san!Z18))), "-")</f>
        <v>-</v>
      </c>
      <c r="AA20" s="5" t="str">
        <f>IF(ISNUMBER(san!AA18), IF(san!AA18=-999,"NA",IF(san!AA18&lt;1, "&lt;1", IF(san!AA18&gt;99, "&gt;99", san!AA18))), "-")</f>
        <v>-</v>
      </c>
      <c r="AB20" s="5" t="str">
        <f>IF(ISNUMBER(san!AB18), IF(san!AB18=-999,"NA",IF(san!AB18&lt;1, "&lt;1", IF(san!AB18&gt;99, "&gt;99", san!AB18))), "-")</f>
        <v>-</v>
      </c>
      <c r="AC20" s="5" t="str">
        <f>IF(ISNUMBER(san!AC18), IF(san!AC18=-999,"NA",IF(san!AC18&lt;1, "&lt;1", IF(san!AC18&gt;99, "&gt;99", san!AC18))), "-")</f>
        <v>-</v>
      </c>
      <c r="AD20" s="98" t="str">
        <f>IF(ISBLANK(san!AD18), "-", san!AD18)</f>
        <v>-</v>
      </c>
      <c r="AE20" s="5" t="str">
        <f>IF(ISNUMBER(san!AE18), IF(san!AE18=-999,"NA",IF(san!AE18&lt;1, "&lt;1", IF(san!AE18&gt;99, "&gt;99", san!AE18))), "-")</f>
        <v>-</v>
      </c>
      <c r="AF20" s="5" t="str">
        <f>IF(ISNUMBER(san!AF18), IF(san!AF18=-999,"NA",IF(san!AF18&lt;1, "&lt;1", IF(san!AF18&gt;99, "&gt;99", san!AF18))), "-")</f>
        <v>-</v>
      </c>
      <c r="AG20" s="5" t="str">
        <f>IF(ISNUMBER(san!AG18), IF(san!AG18=-999,"NA",IF(san!AG18&lt;1, "&lt;1", IF(san!AG18&gt;99, "&gt;99", san!AG18))), "-")</f>
        <v>-</v>
      </c>
      <c r="AH20" s="43" t="str">
        <f>IF(ISNUMBER(san!AH18), IF(san!AH18=-999,"NA",IF(san!AH18&lt;1, "&lt;1", IF(san!AH18&gt;99, "&gt;99", san!AH18))), "-")</f>
        <v>-</v>
      </c>
      <c r="AI20" s="5" t="str">
        <f>IF(ISNUMBER(san!AI18), IF(san!AI18=-999,"NA",IF(san!AI18&lt;1, "&lt;1", IF(san!AI18&gt;99, "&gt;99", san!AI18))), "-")</f>
        <v>-</v>
      </c>
      <c r="AJ20" s="5" t="str">
        <f>IF(ISNUMBER(san!AJ18), IF(san!AJ18=-999,"NA",IF(san!AJ18&lt;1, "&lt;1", IF(san!AJ18&gt;99, "&gt;99", san!AJ18))), "-")</f>
        <v>-</v>
      </c>
      <c r="AK20" s="5" t="str">
        <f>IF(ISNUMBER(san!AK18), IF(san!AK18=-999,"NA",IF(san!AK18&lt;1, "&lt;1", IF(san!AK18&gt;99, "&gt;99", san!AK18))), "-")</f>
        <v>-</v>
      </c>
      <c r="AL20" s="98" t="str">
        <f>IF(ISBLANK(san!AL18), "-", san!AL18)</f>
        <v>-</v>
      </c>
      <c r="AM20" s="5" t="str">
        <f>IF(ISNUMBER(san!AM18), IF(san!AM18=-999,"NA",IF(san!AM18&lt;1, "&lt;1", IF(san!AM18&gt;99, "&gt;99", san!AM18))), "-")</f>
        <v>-</v>
      </c>
      <c r="AN20" s="5" t="str">
        <f>IF(ISNUMBER(san!AN18), IF(san!AN18=-999,"NA",IF(san!AN18&lt;1, "&lt;1", IF(san!AN18&gt;99, "&gt;99", san!AN18))), "-")</f>
        <v>-</v>
      </c>
      <c r="AO20" s="5" t="str">
        <f>IF(ISNUMBER(san!AO18), IF(san!AO18=-999,"NA",IF(san!AO18&lt;1, "&lt;1", IF(san!AO18&gt;99, "&gt;99", san!AO18))), "-")</f>
        <v>-</v>
      </c>
      <c r="AP20" s="43">
        <f>IF(ISNUMBER(san!AP18), IF(san!AP18=-999,"NA",IF(san!AP18&lt;1, "&lt;1", IF(san!AP18&gt;99, "&gt;99", san!AP18))), "-")</f>
        <v>93.897163363941772</v>
      </c>
      <c r="AQ20" s="5">
        <f>IF(ISNUMBER(san!AQ18), IF(san!AQ18=-999,"NA",IF(san!AQ18&lt;1, "&lt;1", IF(san!AQ18&gt;99, "&gt;99", san!AQ18))), "-")</f>
        <v>2.363646277612494</v>
      </c>
      <c r="AR20" s="5">
        <f>IF(ISNUMBER(san!AR18), IF(san!AR18=-999,"NA",IF(san!AR18&lt;1, "&lt;1", IF(san!AR18&gt;99, "&gt;99", san!AR18))), "-")</f>
        <v>2.2910607467551825</v>
      </c>
      <c r="AS20" s="5">
        <f>IF(ISNUMBER(san!AS18), IF(san!AS18=-999,"NA",IF(san!AS18&lt;1, "&lt;1", IF(san!AS18&gt;99, "&gt;99", san!AS18))), "-")</f>
        <v>89.24245633957409</v>
      </c>
      <c r="AT20" s="98">
        <f>IF(ISBLANK(san!AT18), "-", san!AT18)</f>
        <v>0.13031785190105438</v>
      </c>
      <c r="AU20" s="5" t="str">
        <f>IF(ISNUMBER(san!AU18), IF(san!AU18=-999,"NA",IF(san!AU18&lt;1, "&lt;1", IF(san!AU18&gt;99, "&gt;99", san!AU18))), "-")</f>
        <v>&lt;1</v>
      </c>
      <c r="AV20" s="5">
        <f>IF(ISNUMBER(san!AV18), IF(san!AV18=-999,"NA",IF(san!AV18&lt;1, "&lt;1", IF(san!AV18&gt;99, "&gt;99", san!AV18))), "-")</f>
        <v>8.3108532276122826</v>
      </c>
      <c r="AW20" s="5">
        <f>IF(ISNUMBER(san!AW18), IF(san!AW18=-999,"NA",IF(san!AW18&lt;1, "&lt;1", IF(san!AW18&gt;99, "&gt;99", san!AW18))), "-")</f>
        <v>91.117280830968866</v>
      </c>
      <c r="AX20" s="3">
        <f>IF(ISBLANK(san!AX18), "", san!AX18)</f>
        <v>17</v>
      </c>
    </row>
    <row r="21" spans="1:50" hidden="1" x14ac:dyDescent="0.25">
      <c r="A21" s="94" t="str">
        <f>IF(ISBLANK(san!A19), "", san!A19)</f>
        <v>Australia and New Zealand</v>
      </c>
      <c r="B21" s="2">
        <f>IF(ISBLANK(san!B19), "", san!B19)</f>
        <v>2017</v>
      </c>
      <c r="C21" s="70">
        <f>IF(ISBLANK(san!C19), "-", san!C19)</f>
        <v>29543.79</v>
      </c>
      <c r="D21" s="7">
        <f>IF(ISBLANK(san!D19), "-", san!D19)</f>
        <v>85.995552062988281</v>
      </c>
      <c r="E21" s="41" t="str">
        <f>IF(ISNUMBER(san!E19), IF(san!E19=-999,"NA",IF(san!E19&lt;1, "&lt;1", IF(san!E19&gt;99, "&gt;99", san!E19))), "-")</f>
        <v>-</v>
      </c>
      <c r="F21" s="5" t="str">
        <f>IF(ISNUMBER(san!F19), IF(san!F19=-999,"NA",IF(san!F19&lt;1, "&lt;1", IF(san!F19&gt;99, "&gt;99", san!F19))), "-")</f>
        <v>-</v>
      </c>
      <c r="G21" s="5" t="str">
        <f>IF(ISNUMBER(san!G19), IF(san!G19=-999,"NA",IF(san!G19&lt;1, "&lt;1", IF(san!G19&gt;99, "&gt;99", san!G19))), "-")</f>
        <v>-</v>
      </c>
      <c r="H21" s="42" t="str">
        <f>IF(ISNUMBER(san!H19), IF(san!H19=-999,"NA",IF(san!H19&lt;1, "&lt;1", IF(san!H19&gt;99, "&gt;99", san!H19))), "-")</f>
        <v>-</v>
      </c>
      <c r="I21" s="100" t="str">
        <f>IF(ISBLANK(san!I19), "", san!I19)</f>
        <v/>
      </c>
      <c r="J21" s="100" t="str">
        <f>IF(ISBLANK(san!J19), "", san!J19)</f>
        <v/>
      </c>
      <c r="K21" s="41" t="str">
        <f>IF(ISNUMBER(san!K19), IF(san!K19=-999,"NA",IF(san!K19&lt;1, "&lt;1", IF(san!K19&gt;99, "&gt;99", san!K19))), "-")</f>
        <v>-</v>
      </c>
      <c r="L21" s="5" t="str">
        <f>IF(ISNUMBER(san!L19), IF(san!L19=-999,"NA",IF(san!L19&lt;1, "&lt;1", IF(san!L19&gt;99, "&gt;99", san!L19))), "-")</f>
        <v>-</v>
      </c>
      <c r="M21" s="5" t="str">
        <f>IF(ISNUMBER(san!M19), IF(san!M19=-999,"NA",IF(san!M19&lt;1, "&lt;1", IF(san!M19&gt;99, "&gt;99", san!M19))), "-")</f>
        <v>-</v>
      </c>
      <c r="N21" s="42" t="str">
        <f>IF(ISNUMBER(san!N19), IF(san!N19=-999,"NA",IF(san!N19&lt;1, "&lt;1", IF(san!N19&gt;99, "&gt;99", san!N19))), "-")</f>
        <v>-</v>
      </c>
      <c r="O21" s="100" t="str">
        <f>IF(ISBLANK(san!O19), "", san!O19)</f>
        <v/>
      </c>
      <c r="P21" s="100" t="str">
        <f>IF(ISBLANK(san!P19), "", san!P19)</f>
        <v/>
      </c>
      <c r="Q21" s="41" t="str">
        <f>IF(ISNUMBER(san!Q19), IF(san!Q19=-999,"NA",IF(san!Q19&lt;1, "&lt;1", IF(san!Q19&gt;99, "&gt;99", san!Q19))), "-")</f>
        <v>&gt;99</v>
      </c>
      <c r="R21" s="5" t="str">
        <f>IF(ISNUMBER(san!R19), IF(san!R19=-999,"NA",IF(san!R19&lt;1, "&lt;1", IF(san!R19&gt;99, "&gt;99", san!R19))), "-")</f>
        <v>&lt;1</v>
      </c>
      <c r="S21" s="5" t="str">
        <f>IF(ISNUMBER(san!S19), IF(san!S19=-999,"NA",IF(san!S19&lt;1, "&lt;1", IF(san!S19&gt;99, "&gt;99", san!S19))), "-")</f>
        <v>&lt;1</v>
      </c>
      <c r="T21" s="42" t="str">
        <f>IF(ISNUMBER(san!T19), IF(san!T19=-999,"NA",IF(san!T19&lt;1, "&lt;1", IF(san!T19&gt;99, "&gt;99", san!T19))), "-")</f>
        <v>&lt;1</v>
      </c>
      <c r="U21" s="100">
        <f>IF(ISBLANK(san!U19), "", san!U19)</f>
        <v>3.0650413827970624E-4</v>
      </c>
      <c r="V21" s="100">
        <f>IF(ISBLANK(san!V19), "", san!V19)</f>
        <v>0</v>
      </c>
      <c r="W21" s="2"/>
      <c r="X21" s="94" t="str">
        <f>IF(ISBLANK(san!X19),"",san!X19)</f>
        <v>Australia and New Zealand</v>
      </c>
      <c r="Y21" s="2">
        <f>IF(ISBLANK(san!Y19),"",san!Y19)</f>
        <v>2017</v>
      </c>
      <c r="Z21" s="43" t="str">
        <f>IF(ISNUMBER(san!Z19), IF(san!Z19=-999,"NA",IF(san!Z19&lt;1, "&lt;1", IF(san!Z19&gt;99, "&gt;99", san!Z19))), "-")</f>
        <v>-</v>
      </c>
      <c r="AA21" s="5" t="str">
        <f>IF(ISNUMBER(san!AA19), IF(san!AA19=-999,"NA",IF(san!AA19&lt;1, "&lt;1", IF(san!AA19&gt;99, "&gt;99", san!AA19))), "-")</f>
        <v>-</v>
      </c>
      <c r="AB21" s="5" t="str">
        <f>IF(ISNUMBER(san!AB19), IF(san!AB19=-999,"NA",IF(san!AB19&lt;1, "&lt;1", IF(san!AB19&gt;99, "&gt;99", san!AB19))), "-")</f>
        <v>-</v>
      </c>
      <c r="AC21" s="5" t="str">
        <f>IF(ISNUMBER(san!AC19), IF(san!AC19=-999,"NA",IF(san!AC19&lt;1, "&lt;1", IF(san!AC19&gt;99, "&gt;99", san!AC19))), "-")</f>
        <v>-</v>
      </c>
      <c r="AD21" s="98" t="str">
        <f>IF(ISBLANK(san!AD19), "-", san!AD19)</f>
        <v>-</v>
      </c>
      <c r="AE21" s="5" t="str">
        <f>IF(ISNUMBER(san!AE19), IF(san!AE19=-999,"NA",IF(san!AE19&lt;1, "&lt;1", IF(san!AE19&gt;99, "&gt;99", san!AE19))), "-")</f>
        <v>-</v>
      </c>
      <c r="AF21" s="5" t="str">
        <f>IF(ISNUMBER(san!AF19), IF(san!AF19=-999,"NA",IF(san!AF19&lt;1, "&lt;1", IF(san!AF19&gt;99, "&gt;99", san!AF19))), "-")</f>
        <v>-</v>
      </c>
      <c r="AG21" s="5" t="str">
        <f>IF(ISNUMBER(san!AG19), IF(san!AG19=-999,"NA",IF(san!AG19&lt;1, "&lt;1", IF(san!AG19&gt;99, "&gt;99", san!AG19))), "-")</f>
        <v>-</v>
      </c>
      <c r="AH21" s="43" t="str">
        <f>IF(ISNUMBER(san!AH19), IF(san!AH19=-999,"NA",IF(san!AH19&lt;1, "&lt;1", IF(san!AH19&gt;99, "&gt;99", san!AH19))), "-")</f>
        <v>-</v>
      </c>
      <c r="AI21" s="5" t="str">
        <f>IF(ISNUMBER(san!AI19), IF(san!AI19=-999,"NA",IF(san!AI19&lt;1, "&lt;1", IF(san!AI19&gt;99, "&gt;99", san!AI19))), "-")</f>
        <v>-</v>
      </c>
      <c r="AJ21" s="5" t="str">
        <f>IF(ISNUMBER(san!AJ19), IF(san!AJ19=-999,"NA",IF(san!AJ19&lt;1, "&lt;1", IF(san!AJ19&gt;99, "&gt;99", san!AJ19))), "-")</f>
        <v>-</v>
      </c>
      <c r="AK21" s="5" t="str">
        <f>IF(ISNUMBER(san!AK19), IF(san!AK19=-999,"NA",IF(san!AK19&lt;1, "&lt;1", IF(san!AK19&gt;99, "&gt;99", san!AK19))), "-")</f>
        <v>-</v>
      </c>
      <c r="AL21" s="98" t="str">
        <f>IF(ISBLANK(san!AL19), "-", san!AL19)</f>
        <v>-</v>
      </c>
      <c r="AM21" s="5" t="str">
        <f>IF(ISNUMBER(san!AM19), IF(san!AM19=-999,"NA",IF(san!AM19&lt;1, "&lt;1", IF(san!AM19&gt;99, "&gt;99", san!AM19))), "-")</f>
        <v>-</v>
      </c>
      <c r="AN21" s="5" t="str">
        <f>IF(ISNUMBER(san!AN19), IF(san!AN19=-999,"NA",IF(san!AN19&lt;1, "&lt;1", IF(san!AN19&gt;99, "&gt;99", san!AN19))), "-")</f>
        <v>-</v>
      </c>
      <c r="AO21" s="5" t="str">
        <f>IF(ISNUMBER(san!AO19), IF(san!AO19=-999,"NA",IF(san!AO19&lt;1, "&lt;1", IF(san!AO19&gt;99, "&gt;99", san!AO19))), "-")</f>
        <v>-</v>
      </c>
      <c r="AP21" s="43">
        <f>IF(ISNUMBER(san!AP19), IF(san!AP19=-999,"NA",IF(san!AP19&lt;1, "&lt;1", IF(san!AP19&gt;99, "&gt;99", san!AP19))), "-")</f>
        <v>93.970740024599692</v>
      </c>
      <c r="AQ21" s="5">
        <f>IF(ISNUMBER(san!AQ19), IF(san!AQ19=-999,"NA",IF(san!AQ19&lt;1, "&lt;1", IF(san!AQ19&gt;99, "&gt;99", san!AQ19))), "-")</f>
        <v>2.2728543907211636</v>
      </c>
      <c r="AR21" s="5">
        <f>IF(ISNUMBER(san!AR19), IF(san!AR19=-999,"NA",IF(san!AR19&lt;1, "&lt;1", IF(san!AR19&gt;99, "&gt;99", san!AR19))), "-")</f>
        <v>2.2093988731357341</v>
      </c>
      <c r="AS21" s="5">
        <f>IF(ISNUMBER(san!AS19), IF(san!AS19=-999,"NA",IF(san!AS19&lt;1, "&lt;1", IF(san!AS19&gt;99, "&gt;99", san!AS19))), "-")</f>
        <v>89.488486760742788</v>
      </c>
      <c r="AT21" s="98">
        <f>IF(ISBLANK(san!AT19), "-", san!AT19)</f>
        <v>0.13031785190105438</v>
      </c>
      <c r="AU21" s="5" t="str">
        <f>IF(ISNUMBER(san!AU19), IF(san!AU19=-999,"NA",IF(san!AU19&lt;1, "&lt;1", IF(san!AU19&gt;99, "&gt;99", san!AU19))), "-")</f>
        <v>&lt;1</v>
      </c>
      <c r="AV21" s="5">
        <f>IF(ISNUMBER(san!AV19), IF(san!AV19=-999,"NA",IF(san!AV19&lt;1, "&lt;1", IF(san!AV19&gt;99, "&gt;99", san!AV19))), "-")</f>
        <v>8.3539385579825378</v>
      </c>
      <c r="AW21" s="5">
        <f>IF(ISNUMBER(san!AW19), IF(san!AW19=-999,"NA",IF(san!AW19&lt;1, "&lt;1", IF(san!AW19&gt;99, "&gt;99", san!AW19))), "-")</f>
        <v>91.277321939566392</v>
      </c>
      <c r="AX21" s="3">
        <f>IF(ISBLANK(san!AX19), "", san!AX19)</f>
        <v>18</v>
      </c>
    </row>
    <row r="22" spans="1:50" hidden="1" x14ac:dyDescent="0.25">
      <c r="A22" s="94" t="str">
        <f>IF(ISBLANK(san!A20), "", san!A20)</f>
        <v>Australia and New Zealand</v>
      </c>
      <c r="B22" s="2">
        <f>IF(ISBLANK(san!B20), "", san!B20)</f>
        <v>2018</v>
      </c>
      <c r="C22" s="70">
        <f>IF(ISBLANK(san!C20), "-", san!C20)</f>
        <v>30020.553</v>
      </c>
      <c r="D22" s="7">
        <f>IF(ISBLANK(san!D20), "-", san!D20)</f>
        <v>86.097869873046875</v>
      </c>
      <c r="E22" s="41" t="str">
        <f>IF(ISNUMBER(san!E20), IF(san!E20=-999,"NA",IF(san!E20&lt;1, "&lt;1", IF(san!E20&gt;99, "&gt;99", san!E20))), "-")</f>
        <v>-</v>
      </c>
      <c r="F22" s="5" t="str">
        <f>IF(ISNUMBER(san!F20), IF(san!F20=-999,"NA",IF(san!F20&lt;1, "&lt;1", IF(san!F20&gt;99, "&gt;99", san!F20))), "-")</f>
        <v>-</v>
      </c>
      <c r="G22" s="5" t="str">
        <f>IF(ISNUMBER(san!G20), IF(san!G20=-999,"NA",IF(san!G20&lt;1, "&lt;1", IF(san!G20&gt;99, "&gt;99", san!G20))), "-")</f>
        <v>-</v>
      </c>
      <c r="H22" s="42" t="str">
        <f>IF(ISNUMBER(san!H20), IF(san!H20=-999,"NA",IF(san!H20&lt;1, "&lt;1", IF(san!H20&gt;99, "&gt;99", san!H20))), "-")</f>
        <v>-</v>
      </c>
      <c r="I22" s="100" t="str">
        <f>IF(ISBLANK(san!I20), "-", san!I20)</f>
        <v>-</v>
      </c>
      <c r="J22" s="100" t="str">
        <f>IF(ISBLANK(san!J20), "-", san!J20)</f>
        <v>-</v>
      </c>
      <c r="K22" s="41" t="str">
        <f>IF(ISNUMBER(san!K20), IF(san!K20=-999,"NA",IF(san!K20&lt;1, "&lt;1", IF(san!K20&gt;99, "&gt;99", san!K20))), "-")</f>
        <v>-</v>
      </c>
      <c r="L22" s="5" t="str">
        <f>IF(ISNUMBER(san!L20), IF(san!L20=-999,"NA",IF(san!L20&lt;1, "&lt;1", IF(san!L20&gt;99, "&gt;99", san!L20))), "-")</f>
        <v>-</v>
      </c>
      <c r="M22" s="5" t="str">
        <f>IF(ISNUMBER(san!M20), IF(san!M20=-999,"NA",IF(san!M20&lt;1, "&lt;1", IF(san!M20&gt;99, "&gt;99", san!M20))), "-")</f>
        <v>-</v>
      </c>
      <c r="N22" s="42" t="str">
        <f>IF(ISNUMBER(san!N20), IF(san!N20=-999,"NA",IF(san!N20&lt;1, "&lt;1", IF(san!N20&gt;99, "&gt;99", san!N20))), "-")</f>
        <v>-</v>
      </c>
      <c r="O22" s="100" t="str">
        <f>IF(ISBLANK(san!O20), "-", san!O20)</f>
        <v>-</v>
      </c>
      <c r="P22" s="100" t="str">
        <f>IF(ISBLANK(san!P20), "-", san!P20)</f>
        <v>-</v>
      </c>
      <c r="Q22" s="41" t="str">
        <f>IF(ISNUMBER(san!Q20), IF(san!Q20=-999,"NA",IF(san!Q20&lt;1, "&lt;1", IF(san!Q20&gt;99, "&gt;99", san!Q20))), "-")</f>
        <v>&gt;99</v>
      </c>
      <c r="R22" s="5" t="str">
        <f>IF(ISNUMBER(san!R20), IF(san!R20=-999,"NA",IF(san!R20&lt;1, "&lt;1", IF(san!R20&gt;99, "&gt;99", san!R20))), "-")</f>
        <v>&lt;1</v>
      </c>
      <c r="S22" s="5" t="str">
        <f>IF(ISNUMBER(san!S20), IF(san!S20=-999,"NA",IF(san!S20&lt;1, "&lt;1", IF(san!S20&gt;99, "&gt;99", san!S20))), "-")</f>
        <v>&lt;1</v>
      </c>
      <c r="T22" s="42" t="str">
        <f>IF(ISNUMBER(san!T20), IF(san!T20=-999,"NA",IF(san!T20&lt;1, "&lt;1", IF(san!T20&gt;99, "&gt;99", san!T20))), "-")</f>
        <v>&lt;1</v>
      </c>
      <c r="U22" s="100">
        <f>IF(ISBLANK(san!U20), "-", san!U20)</f>
        <v>3.0650413827970624E-4</v>
      </c>
      <c r="V22" s="100">
        <f>IF(ISBLANK(san!V20), "-", san!V20)</f>
        <v>0</v>
      </c>
      <c r="W22" s="2"/>
      <c r="X22" s="94" t="str">
        <f>IF(ISBLANK(san!X20),"",san!X20)</f>
        <v>Australia and New Zealand</v>
      </c>
      <c r="Y22" s="2">
        <f>IF(ISBLANK(san!Y20),"",san!Y20)</f>
        <v>2018</v>
      </c>
      <c r="Z22" s="43" t="str">
        <f>IF(ISNUMBER(san!Z20), IF(san!Z20=-999,"NA",IF(san!Z20&lt;1, "&lt;1", IF(san!Z20&gt;99, "&gt;99", san!Z20))), "-")</f>
        <v>-</v>
      </c>
      <c r="AA22" s="5" t="str">
        <f>IF(ISNUMBER(san!AA20), IF(san!AA20=-999,"NA",IF(san!AA20&lt;1, "&lt;1", IF(san!AA20&gt;99, "&gt;99", san!AA20))), "-")</f>
        <v>-</v>
      </c>
      <c r="AB22" s="5" t="str">
        <f>IF(ISNUMBER(san!AB20), IF(san!AB20=-999,"NA",IF(san!AB20&lt;1, "&lt;1", IF(san!AB20&gt;99, "&gt;99", san!AB20))), "-")</f>
        <v>-</v>
      </c>
      <c r="AC22" s="5" t="str">
        <f>IF(ISNUMBER(san!AC20), IF(san!AC20=-999,"NA",IF(san!AC20&lt;1, "&lt;1", IF(san!AC20&gt;99, "&gt;99", san!AC20))), "-")</f>
        <v>-</v>
      </c>
      <c r="AD22" s="98" t="str">
        <f>IF(ISBLANK(san!AD20), "-", san!AD20)</f>
        <v>-</v>
      </c>
      <c r="AE22" s="5" t="str">
        <f>IF(ISNUMBER(san!AE20), IF(san!AE20=-999,"NA",IF(san!AE20&lt;1, "&lt;1", IF(san!AE20&gt;99, "&gt;99", san!AE20))), "-")</f>
        <v>-</v>
      </c>
      <c r="AF22" s="5" t="str">
        <f>IF(ISNUMBER(san!AF20), IF(san!AF20=-999,"NA",IF(san!AF20&lt;1, "&lt;1", IF(san!AF20&gt;99, "&gt;99", san!AF20))), "-")</f>
        <v>-</v>
      </c>
      <c r="AG22" s="5" t="str">
        <f>IF(ISNUMBER(san!AG20), IF(san!AG20=-999,"NA",IF(san!AG20&lt;1, "&lt;1", IF(san!AG20&gt;99, "&gt;99", san!AG20))), "-")</f>
        <v>-</v>
      </c>
      <c r="AH22" s="43" t="str">
        <f>IF(ISNUMBER(san!AH20), IF(san!AH20=-999,"NA",IF(san!AH20&lt;1, "&lt;1", IF(san!AH20&gt;99, "&gt;99", san!AH20))), "-")</f>
        <v>-</v>
      </c>
      <c r="AI22" s="5" t="str">
        <f>IF(ISNUMBER(san!AI20), IF(san!AI20=-999,"NA",IF(san!AI20&lt;1, "&lt;1", IF(san!AI20&gt;99, "&gt;99", san!AI20))), "-")</f>
        <v>-</v>
      </c>
      <c r="AJ22" s="5" t="str">
        <f>IF(ISNUMBER(san!AJ20), IF(san!AJ20=-999,"NA",IF(san!AJ20&lt;1, "&lt;1", IF(san!AJ20&gt;99, "&gt;99", san!AJ20))), "-")</f>
        <v>-</v>
      </c>
      <c r="AK22" s="5" t="str">
        <f>IF(ISNUMBER(san!AK20), IF(san!AK20=-999,"NA",IF(san!AK20&lt;1, "&lt;1", IF(san!AK20&gt;99, "&gt;99", san!AK20))), "-")</f>
        <v>-</v>
      </c>
      <c r="AL22" s="98" t="str">
        <f>IF(ISBLANK(san!AL20), "-", san!AL20)</f>
        <v>-</v>
      </c>
      <c r="AM22" s="5" t="str">
        <f>IF(ISNUMBER(san!AM20), IF(san!AM20=-999,"NA",IF(san!AM20&lt;1, "&lt;1", IF(san!AM20&gt;99, "&gt;99", san!AM20))), "-")</f>
        <v>-</v>
      </c>
      <c r="AN22" s="5" t="str">
        <f>IF(ISNUMBER(san!AN20), IF(san!AN20=-999,"NA",IF(san!AN20&lt;1, "&lt;1", IF(san!AN20&gt;99, "&gt;99", san!AN20))), "-")</f>
        <v>-</v>
      </c>
      <c r="AO22" s="5" t="str">
        <f>IF(ISNUMBER(san!AO20), IF(san!AO20=-999,"NA",IF(san!AO20&lt;1, "&lt;1", IF(san!AO20&gt;99, "&gt;99", san!AO20))), "-")</f>
        <v>-</v>
      </c>
      <c r="AP22" s="43">
        <f>IF(ISNUMBER(san!AP20), IF(san!AP20=-999,"NA",IF(san!AP20&lt;1, "&lt;1", IF(san!AP20&gt;99, "&gt;99", san!AP20))), "-")</f>
        <v>94.045478322172016</v>
      </c>
      <c r="AQ22" s="5">
        <f>IF(ISNUMBER(san!AQ20), IF(san!AQ20=-999,"NA",IF(san!AQ20&lt;1, "&lt;1", IF(san!AQ20&gt;99, "&gt;99", san!AQ20))), "-")</f>
        <v>2.1810990724699528</v>
      </c>
      <c r="AR22" s="5">
        <f>IF(ISNUMBER(san!AR20), IF(san!AR20=-999,"NA",IF(san!AR20&lt;1, "&lt;1", IF(san!AR20&gt;99, "&gt;99", san!AR20))), "-")</f>
        <v>2.1261125271352084</v>
      </c>
      <c r="AS22" s="5">
        <f>IF(ISNUMBER(san!AS20), IF(san!AS20=-999,"NA",IF(san!AS20&lt;1, "&lt;1", IF(san!AS20&gt;99, "&gt;99", san!AS20))), "-")</f>
        <v>89.738266722566863</v>
      </c>
      <c r="AT22" s="98">
        <f>IF(ISBLANK(san!AT20), "-", san!AT20)</f>
        <v>0.13031785190105438</v>
      </c>
      <c r="AU22" s="5" t="str">
        <f>IF(ISNUMBER(san!AU20), IF(san!AU20=-999,"NA",IF(san!AU20&lt;1, "&lt;1", IF(san!AU20&gt;99, "&gt;99", san!AU20))), "-")</f>
        <v>&lt;1</v>
      </c>
      <c r="AV22" s="5">
        <f>IF(ISNUMBER(san!AV20), IF(san!AV20=-999,"NA",IF(san!AV20&lt;1, "&lt;1", IF(san!AV20&gt;99, "&gt;99", san!AV20))), "-")</f>
        <v>8.3965187679049222</v>
      </c>
      <c r="AW22" s="5">
        <f>IF(ISNUMBER(san!AW20), IF(san!AW20=-999,"NA",IF(san!AW20&lt;1, "&lt;1", IF(san!AW20&gt;99, "&gt;99", san!AW20))), "-")</f>
        <v>91.439542471107643</v>
      </c>
      <c r="AX22" s="3">
        <f>IF(ISBLANK(san!AX20), "", san!AX20)</f>
        <v>19</v>
      </c>
    </row>
    <row r="23" spans="1:50" hidden="1" x14ac:dyDescent="0.25">
      <c r="A23" s="94" t="str">
        <f>IF(ISBLANK(san!A21), "", san!A21)</f>
        <v>Australia and New Zealand</v>
      </c>
      <c r="B23" s="2">
        <f>IF(ISBLANK(san!B21), "", san!B21)</f>
        <v>2019</v>
      </c>
      <c r="C23" s="70">
        <f>IF(ISBLANK(san!C21), "-", san!C21)</f>
        <v>30472.116999999998</v>
      </c>
      <c r="D23" s="7">
        <f>IF(ISBLANK(san!D21), "-", san!D21)</f>
        <v>86.204399108886719</v>
      </c>
      <c r="E23" s="41" t="str">
        <f>IF(ISNUMBER(san!E21), IF(san!E21=-999,"NA",IF(san!E21&lt;1, "&lt;1", IF(san!E21&gt;99, "&gt;99", san!E21))), "-")</f>
        <v>-</v>
      </c>
      <c r="F23" s="5" t="str">
        <f>IF(ISNUMBER(san!F21), IF(san!F21=-999,"NA",IF(san!F21&lt;1, "&lt;1", IF(san!F21&gt;99, "&gt;99", san!F21))), "-")</f>
        <v>-</v>
      </c>
      <c r="G23" s="5" t="str">
        <f>IF(ISNUMBER(san!G21), IF(san!G21=-999,"NA",IF(san!G21&lt;1, "&lt;1", IF(san!G21&gt;99, "&gt;99", san!G21))), "-")</f>
        <v>-</v>
      </c>
      <c r="H23" s="42" t="str">
        <f>IF(ISNUMBER(san!H21), IF(san!H21=-999,"NA",IF(san!H21&lt;1, "&lt;1", IF(san!H21&gt;99, "&gt;99", san!H21))), "-")</f>
        <v>-</v>
      </c>
      <c r="I23" s="100" t="str">
        <f>IF(ISBLANK(san!I21), "", san!I21)</f>
        <v/>
      </c>
      <c r="J23" s="100" t="str">
        <f>IF(ISBLANK(san!J21), "", san!J21)</f>
        <v/>
      </c>
      <c r="K23" s="41" t="str">
        <f>IF(ISNUMBER(san!K21), IF(san!K21=-999,"NA",IF(san!K21&lt;1, "&lt;1", IF(san!K21&gt;99, "&gt;99", san!K21))), "-")</f>
        <v>-</v>
      </c>
      <c r="L23" s="5" t="str">
        <f>IF(ISNUMBER(san!L21), IF(san!L21=-999,"NA",IF(san!L21&lt;1, "&lt;1", IF(san!L21&gt;99, "&gt;99", san!L21))), "-")</f>
        <v>-</v>
      </c>
      <c r="M23" s="5" t="str">
        <f>IF(ISNUMBER(san!M21), IF(san!M21=-999,"NA",IF(san!M21&lt;1, "&lt;1", IF(san!M21&gt;99, "&gt;99", san!M21))), "-")</f>
        <v>-</v>
      </c>
      <c r="N23" s="42" t="str">
        <f>IF(ISNUMBER(san!N21), IF(san!N21=-999,"NA",IF(san!N21&lt;1, "&lt;1", IF(san!N21&gt;99, "&gt;99", san!N21))), "-")</f>
        <v>-</v>
      </c>
      <c r="O23" s="100" t="str">
        <f>IF(ISBLANK(san!O21), "", san!O21)</f>
        <v/>
      </c>
      <c r="P23" s="100" t="str">
        <f>IF(ISBLANK(san!P21), "", san!P21)</f>
        <v/>
      </c>
      <c r="Q23" s="41" t="str">
        <f>IF(ISNUMBER(san!Q21), IF(san!Q21=-999,"NA",IF(san!Q21&lt;1, "&lt;1", IF(san!Q21&gt;99, "&gt;99", san!Q21))), "-")</f>
        <v>&gt;99</v>
      </c>
      <c r="R23" s="5" t="str">
        <f>IF(ISNUMBER(san!R21), IF(san!R21=-999,"NA",IF(san!R21&lt;1, "&lt;1", IF(san!R21&gt;99, "&gt;99", san!R21))), "-")</f>
        <v>&lt;1</v>
      </c>
      <c r="S23" s="5" t="str">
        <f>IF(ISNUMBER(san!S21), IF(san!S21=-999,"NA",IF(san!S21&lt;1, "&lt;1", IF(san!S21&gt;99, "&gt;99", san!S21))), "-")</f>
        <v>&lt;1</v>
      </c>
      <c r="T23" s="42" t="str">
        <f>IF(ISNUMBER(san!T21), IF(san!T21=-999,"NA",IF(san!T21&lt;1, "&lt;1", IF(san!T21&gt;99, "&gt;99", san!T21))), "-")</f>
        <v>&lt;1</v>
      </c>
      <c r="U23" s="100">
        <f>IF(ISBLANK(san!U21), "", san!U21)</f>
        <v>3.0650413827970624E-4</v>
      </c>
      <c r="V23" s="100">
        <f>IF(ISBLANK(san!V21), "", san!V21)</f>
        <v>0</v>
      </c>
      <c r="W23" s="2"/>
      <c r="X23" s="94" t="str">
        <f>IF(ISBLANK(san!X21),"",san!X21)</f>
        <v>Australia and New Zealand</v>
      </c>
      <c r="Y23" s="2">
        <f>IF(ISBLANK(san!Y21),"",san!Y21)</f>
        <v>2019</v>
      </c>
      <c r="Z23" s="43" t="str">
        <f>IF(ISNUMBER(san!Z21), IF(san!Z21=-999,"NA",IF(san!Z21&lt;1, "&lt;1", IF(san!Z21&gt;99, "&gt;99", san!Z21))), "-")</f>
        <v>-</v>
      </c>
      <c r="AA23" s="5" t="str">
        <f>IF(ISNUMBER(san!AA21), IF(san!AA21=-999,"NA",IF(san!AA21&lt;1, "&lt;1", IF(san!AA21&gt;99, "&gt;99", san!AA21))), "-")</f>
        <v>-</v>
      </c>
      <c r="AB23" s="5" t="str">
        <f>IF(ISNUMBER(san!AB21), IF(san!AB21=-999,"NA",IF(san!AB21&lt;1, "&lt;1", IF(san!AB21&gt;99, "&gt;99", san!AB21))), "-")</f>
        <v>-</v>
      </c>
      <c r="AC23" s="5" t="str">
        <f>IF(ISNUMBER(san!AC21), IF(san!AC21=-999,"NA",IF(san!AC21&lt;1, "&lt;1", IF(san!AC21&gt;99, "&gt;99", san!AC21))), "-")</f>
        <v>-</v>
      </c>
      <c r="AD23" s="98" t="str">
        <f>IF(ISBLANK(san!AD21), "-", san!AD21)</f>
        <v>-</v>
      </c>
      <c r="AE23" s="5" t="str">
        <f>IF(ISNUMBER(san!AE21), IF(san!AE21=-999,"NA",IF(san!AE21&lt;1, "&lt;1", IF(san!AE21&gt;99, "&gt;99", san!AE21))), "-")</f>
        <v>-</v>
      </c>
      <c r="AF23" s="5" t="str">
        <f>IF(ISNUMBER(san!AF21), IF(san!AF21=-999,"NA",IF(san!AF21&lt;1, "&lt;1", IF(san!AF21&gt;99, "&gt;99", san!AF21))), "-")</f>
        <v>-</v>
      </c>
      <c r="AG23" s="5" t="str">
        <f>IF(ISNUMBER(san!AG21), IF(san!AG21=-999,"NA",IF(san!AG21&lt;1, "&lt;1", IF(san!AG21&gt;99, "&gt;99", san!AG21))), "-")</f>
        <v>-</v>
      </c>
      <c r="AH23" s="43" t="str">
        <f>IF(ISNUMBER(san!AH21), IF(san!AH21=-999,"NA",IF(san!AH21&lt;1, "&lt;1", IF(san!AH21&gt;99, "&gt;99", san!AH21))), "-")</f>
        <v>-</v>
      </c>
      <c r="AI23" s="5" t="str">
        <f>IF(ISNUMBER(san!AI21), IF(san!AI21=-999,"NA",IF(san!AI21&lt;1, "&lt;1", IF(san!AI21&gt;99, "&gt;99", san!AI21))), "-")</f>
        <v>-</v>
      </c>
      <c r="AJ23" s="5" t="str">
        <f>IF(ISNUMBER(san!AJ21), IF(san!AJ21=-999,"NA",IF(san!AJ21&lt;1, "&lt;1", IF(san!AJ21&gt;99, "&gt;99", san!AJ21))), "-")</f>
        <v>-</v>
      </c>
      <c r="AK23" s="5" t="str">
        <f>IF(ISNUMBER(san!AK21), IF(san!AK21=-999,"NA",IF(san!AK21&lt;1, "&lt;1", IF(san!AK21&gt;99, "&gt;99", san!AK21))), "-")</f>
        <v>-</v>
      </c>
      <c r="AL23" s="98" t="str">
        <f>IF(ISBLANK(san!AL21), "-", san!AL21)</f>
        <v>-</v>
      </c>
      <c r="AM23" s="5" t="str">
        <f>IF(ISNUMBER(san!AM21), IF(san!AM21=-999,"NA",IF(san!AM21&lt;1, "&lt;1", IF(san!AM21&gt;99, "&gt;99", san!AM21))), "-")</f>
        <v>-</v>
      </c>
      <c r="AN23" s="5" t="str">
        <f>IF(ISNUMBER(san!AN21), IF(san!AN21=-999,"NA",IF(san!AN21&lt;1, "&lt;1", IF(san!AN21&gt;99, "&gt;99", san!AN21))), "-")</f>
        <v>-</v>
      </c>
      <c r="AO23" s="5" t="str">
        <f>IF(ISNUMBER(san!AO21), IF(san!AO21=-999,"NA",IF(san!AO21&lt;1, "&lt;1", IF(san!AO21&gt;99, "&gt;99", san!AO21))), "-")</f>
        <v>-</v>
      </c>
      <c r="AP23" s="43">
        <f>IF(ISNUMBER(san!AP21), IF(san!AP21=-999,"NA",IF(san!AP21&lt;1, "&lt;1", IF(san!AP21&gt;99, "&gt;99", san!AP21))), "-")</f>
        <v>94.139245550241014</v>
      </c>
      <c r="AQ23" s="5">
        <f>IF(ISNUMBER(san!AQ21), IF(san!AQ21=-999,"NA",IF(san!AQ21&lt;1, "&lt;1", IF(san!AQ21&gt;99, "&gt;99", san!AQ21))), "-")</f>
        <v>2.0999861841413305</v>
      </c>
      <c r="AR23" s="5">
        <f>IF(ISNUMBER(san!AR21), IF(san!AR21=-999,"NA",IF(san!AR21&lt;1, "&lt;1", IF(san!AR21&gt;99, "&gt;99", san!AR21))), "-")</f>
        <v>2.0522707166348413</v>
      </c>
      <c r="AS23" s="5">
        <f>IF(ISNUMBER(san!AS21), IF(san!AS21=-999,"NA",IF(san!AS21&lt;1, "&lt;1", IF(san!AS21&gt;99, "&gt;99", san!AS21))), "-")</f>
        <v>89.986988649464848</v>
      </c>
      <c r="AT23" s="98">
        <f>IF(ISBLANK(san!AT21), "-", san!AT21)</f>
        <v>0.13031785190105438</v>
      </c>
      <c r="AU23" s="5" t="str">
        <f>IF(ISNUMBER(san!AU21), IF(san!AU21=-999,"NA",IF(san!AU21&lt;1, "&lt;1", IF(san!AU21&gt;99, "&gt;99", san!AU21))), "-")</f>
        <v>&lt;1</v>
      </c>
      <c r="AV23" s="5">
        <f>IF(ISNUMBER(san!AV21), IF(san!AV21=-999,"NA",IF(san!AV21&lt;1, "&lt;1", IF(san!AV21&gt;99, "&gt;99", san!AV21))), "-")</f>
        <v>8.3993493722523134</v>
      </c>
      <c r="AW23" s="5">
        <f>IF(ISNUMBER(san!AW21), IF(san!AW21=-999,"NA",IF(san!AW21&lt;1, "&lt;1", IF(san!AW21&gt;99, "&gt;99", san!AW21))), "-")</f>
        <v>91.600352945591197</v>
      </c>
      <c r="AX23" s="3">
        <f>IF(ISBLANK(san!AX21), "", san!AX21)</f>
        <v>20</v>
      </c>
    </row>
    <row r="24" spans="1:50" hidden="1" x14ac:dyDescent="0.25">
      <c r="A24" s="94" t="str">
        <f>IF(ISBLANK(san!A22), "", san!A22)</f>
        <v>Australia and New Zealand</v>
      </c>
      <c r="B24" s="2">
        <f>IF(ISBLANK(san!B22), "", san!B22)</f>
        <v>2020</v>
      </c>
      <c r="C24" s="70">
        <f>IF(ISBLANK(san!C22), "-", san!C22)</f>
        <v>30813.686000000002</v>
      </c>
      <c r="D24" s="7">
        <f>IF(ISBLANK(san!D22), "-", san!D22)</f>
        <v>86.316360473632813</v>
      </c>
      <c r="E24" s="41" t="str">
        <f>IF(ISNUMBER(san!E22), IF(san!E22=-999,"NA",IF(san!E22&lt;1, "&lt;1", IF(san!E22&gt;99, "&gt;99", san!E22))), "-")</f>
        <v>-</v>
      </c>
      <c r="F24" s="5" t="str">
        <f>IF(ISNUMBER(san!F22), IF(san!F22=-999,"NA",IF(san!F22&lt;1, "&lt;1", IF(san!F22&gt;99, "&gt;99", san!F22))), "-")</f>
        <v>-</v>
      </c>
      <c r="G24" s="5" t="str">
        <f>IF(ISNUMBER(san!G22), IF(san!G22=-999,"NA",IF(san!G22&lt;1, "&lt;1", IF(san!G22&gt;99, "&gt;99", san!G22))), "-")</f>
        <v>-</v>
      </c>
      <c r="H24" s="42" t="str">
        <f>IF(ISNUMBER(san!H22), IF(san!H22=-999,"NA",IF(san!H22&lt;1, "&lt;1", IF(san!H22&gt;99, "&gt;99", san!H22))), "-")</f>
        <v>-</v>
      </c>
      <c r="I24" s="100" t="str">
        <f>IF(ISBLANK(san!I22), "-", san!I22)</f>
        <v>-</v>
      </c>
      <c r="J24" s="100" t="str">
        <f>IF(ISBLANK(san!J22), "-", san!J22)</f>
        <v>-</v>
      </c>
      <c r="K24" s="41" t="str">
        <f>IF(ISNUMBER(san!K22), IF(san!K22=-999,"NA",IF(san!K22&lt;1, "&lt;1", IF(san!K22&gt;99, "&gt;99", san!K22))), "-")</f>
        <v>-</v>
      </c>
      <c r="L24" s="5" t="str">
        <f>IF(ISNUMBER(san!L22), IF(san!L22=-999,"NA",IF(san!L22&lt;1, "&lt;1", IF(san!L22&gt;99, "&gt;99", san!L22))), "-")</f>
        <v>-</v>
      </c>
      <c r="M24" s="5" t="str">
        <f>IF(ISNUMBER(san!M22), IF(san!M22=-999,"NA",IF(san!M22&lt;1, "&lt;1", IF(san!M22&gt;99, "&gt;99", san!M22))), "-")</f>
        <v>-</v>
      </c>
      <c r="N24" s="42" t="str">
        <f>IF(ISNUMBER(san!N22), IF(san!N22=-999,"NA",IF(san!N22&lt;1, "&lt;1", IF(san!N22&gt;99, "&gt;99", san!N22))), "-")</f>
        <v>-</v>
      </c>
      <c r="O24" s="100" t="str">
        <f>IF(ISBLANK(san!O22), "-", san!O22)</f>
        <v>-</v>
      </c>
      <c r="P24" s="100" t="str">
        <f>IF(ISBLANK(san!P22), "-", san!P22)</f>
        <v>-</v>
      </c>
      <c r="Q24" s="41" t="str">
        <f>IF(ISNUMBER(san!Q22), IF(san!Q22=-999,"NA",IF(san!Q22&lt;1, "&lt;1", IF(san!Q22&gt;99, "&gt;99", san!Q22))), "-")</f>
        <v>&gt;99</v>
      </c>
      <c r="R24" s="5" t="str">
        <f>IF(ISNUMBER(san!R22), IF(san!R22=-999,"NA",IF(san!R22&lt;1, "&lt;1", IF(san!R22&gt;99, "&gt;99", san!R22))), "-")</f>
        <v>&lt;1</v>
      </c>
      <c r="S24" s="5" t="str">
        <f>IF(ISNUMBER(san!S22), IF(san!S22=-999,"NA",IF(san!S22&lt;1, "&lt;1", IF(san!S22&gt;99, "&gt;99", san!S22))), "-")</f>
        <v>&lt;1</v>
      </c>
      <c r="T24" s="42" t="str">
        <f>IF(ISNUMBER(san!T22), IF(san!T22=-999,"NA",IF(san!T22&lt;1, "&lt;1", IF(san!T22&gt;99, "&gt;99", san!T22))), "-")</f>
        <v>&lt;1</v>
      </c>
      <c r="U24" s="100">
        <f>IF(ISBLANK(san!U22), "-", san!U22)</f>
        <v>3.0650413827970624E-4</v>
      </c>
      <c r="V24" s="100">
        <f>IF(ISBLANK(san!V22), "-", san!V22)</f>
        <v>0</v>
      </c>
      <c r="W24" s="2"/>
      <c r="X24" s="94" t="str">
        <f>IF(ISBLANK(san!X22),"",san!X22)</f>
        <v>Australia and New Zealand</v>
      </c>
      <c r="Y24" s="2">
        <f>IF(ISBLANK(san!Y22),"",san!Y22)</f>
        <v>2020</v>
      </c>
      <c r="Z24" s="43" t="str">
        <f>IF(ISNUMBER(san!Z22), IF(san!Z22=-999,"NA",IF(san!Z22&lt;1, "&lt;1", IF(san!Z22&gt;99, "&gt;99", san!Z22))), "-")</f>
        <v>-</v>
      </c>
      <c r="AA24" s="5" t="str">
        <f>IF(ISNUMBER(san!AA22), IF(san!AA22=-999,"NA",IF(san!AA22&lt;1, "&lt;1", IF(san!AA22&gt;99, "&gt;99", san!AA22))), "-")</f>
        <v>-</v>
      </c>
      <c r="AB24" s="5" t="str">
        <f>IF(ISNUMBER(san!AB22), IF(san!AB22=-999,"NA",IF(san!AB22&lt;1, "&lt;1", IF(san!AB22&gt;99, "&gt;99", san!AB22))), "-")</f>
        <v>-</v>
      </c>
      <c r="AC24" s="5" t="str">
        <f>IF(ISNUMBER(san!AC22), IF(san!AC22=-999,"NA",IF(san!AC22&lt;1, "&lt;1", IF(san!AC22&gt;99, "&gt;99", san!AC22))), "-")</f>
        <v>-</v>
      </c>
      <c r="AD24" s="98" t="str">
        <f>IF(ISBLANK(san!AD22), "-", san!AD22)</f>
        <v>-</v>
      </c>
      <c r="AE24" s="5" t="str">
        <f>IF(ISNUMBER(san!AE22), IF(san!AE22=-999,"NA",IF(san!AE22&lt;1, "&lt;1", IF(san!AE22&gt;99, "&gt;99", san!AE22))), "-")</f>
        <v>-</v>
      </c>
      <c r="AF24" s="5" t="str">
        <f>IF(ISNUMBER(san!AF22), IF(san!AF22=-999,"NA",IF(san!AF22&lt;1, "&lt;1", IF(san!AF22&gt;99, "&gt;99", san!AF22))), "-")</f>
        <v>-</v>
      </c>
      <c r="AG24" s="5" t="str">
        <f>IF(ISNUMBER(san!AG22), IF(san!AG22=-999,"NA",IF(san!AG22&lt;1, "&lt;1", IF(san!AG22&gt;99, "&gt;99", san!AG22))), "-")</f>
        <v>-</v>
      </c>
      <c r="AH24" s="43" t="str">
        <f>IF(ISNUMBER(san!AH22), IF(san!AH22=-999,"NA",IF(san!AH22&lt;1, "&lt;1", IF(san!AH22&gt;99, "&gt;99", san!AH22))), "-")</f>
        <v>-</v>
      </c>
      <c r="AI24" s="5" t="str">
        <f>IF(ISNUMBER(san!AI22), IF(san!AI22=-999,"NA",IF(san!AI22&lt;1, "&lt;1", IF(san!AI22&gt;99, "&gt;99", san!AI22))), "-")</f>
        <v>-</v>
      </c>
      <c r="AJ24" s="5" t="str">
        <f>IF(ISNUMBER(san!AJ22), IF(san!AJ22=-999,"NA",IF(san!AJ22&lt;1, "&lt;1", IF(san!AJ22&gt;99, "&gt;99", san!AJ22))), "-")</f>
        <v>-</v>
      </c>
      <c r="AK24" s="5" t="str">
        <f>IF(ISNUMBER(san!AK22), IF(san!AK22=-999,"NA",IF(san!AK22&lt;1, "&lt;1", IF(san!AK22&gt;99, "&gt;99", san!AK22))), "-")</f>
        <v>-</v>
      </c>
      <c r="AL24" s="98" t="str">
        <f>IF(ISBLANK(san!AL22), "-", san!AL22)</f>
        <v>-</v>
      </c>
      <c r="AM24" s="5" t="str">
        <f>IF(ISNUMBER(san!AM22), IF(san!AM22=-999,"NA",IF(san!AM22&lt;1, "&lt;1", IF(san!AM22&gt;99, "&gt;99", san!AM22))), "-")</f>
        <v>-</v>
      </c>
      <c r="AN24" s="5" t="str">
        <f>IF(ISNUMBER(san!AN22), IF(san!AN22=-999,"NA",IF(san!AN22&lt;1, "&lt;1", IF(san!AN22&gt;99, "&gt;99", san!AN22))), "-")</f>
        <v>-</v>
      </c>
      <c r="AO24" s="5" t="str">
        <f>IF(ISNUMBER(san!AO22), IF(san!AO22=-999,"NA",IF(san!AO22&lt;1, "&lt;1", IF(san!AO22&gt;99, "&gt;99", san!AO22))), "-")</f>
        <v>-</v>
      </c>
      <c r="AP24" s="43">
        <f>IF(ISNUMBER(san!AP22), IF(san!AP22=-999,"NA",IF(san!AP22&lt;1, "&lt;1", IF(san!AP22&gt;99, "&gt;99", san!AP22))), "-")</f>
        <v>94.311674251142193</v>
      </c>
      <c r="AQ24" s="5">
        <f>IF(ISNUMBER(san!AQ22), IF(san!AQ22=-999,"NA",IF(san!AQ22&lt;1, "&lt;1", IF(san!AQ22&gt;99, "&gt;99", san!AQ22))), "-")</f>
        <v>2.0605556009933261</v>
      </c>
      <c r="AR24" s="5">
        <f>IF(ISNUMBER(san!AR22), IF(san!AR22=-999,"NA",IF(san!AR22&lt;1, "&lt;1", IF(san!AR22&gt;99, "&gt;99", san!AR22))), "-")</f>
        <v>2.0180176673759407</v>
      </c>
      <c r="AS24" s="5">
        <f>IF(ISNUMBER(san!AS22), IF(san!AS22=-999,"NA",IF(san!AS22&lt;1, "&lt;1", IF(san!AS22&gt;99, "&gt;99", san!AS22))), "-")</f>
        <v>90.233100982772925</v>
      </c>
      <c r="AT24" s="98">
        <f>IF(ISBLANK(san!AT22), "-", san!AT22)</f>
        <v>0.13031785190105438</v>
      </c>
      <c r="AU24" s="5" t="str">
        <f>IF(ISNUMBER(san!AU22), IF(san!AU22=-999,"NA",IF(san!AU22&lt;1, "&lt;1", IF(san!AU22&gt;99, "&gt;99", san!AU22))), "-")</f>
        <v>&lt;1</v>
      </c>
      <c r="AV24" s="5">
        <f>IF(ISNUMBER(san!AV22), IF(san!AV22=-999,"NA",IF(san!AV22&lt;1, "&lt;1", IF(san!AV22&gt;99, "&gt;99", san!AV22))), "-")</f>
        <v>8.241252128021566</v>
      </c>
      <c r="AW24" s="5">
        <f>IF(ISNUMBER(san!AW22), IF(san!AW22=-999,"NA",IF(san!AW22&lt;1, "&lt;1", IF(san!AW22&gt;99, "&gt;99", san!AW22))), "-")</f>
        <v>91.758263391621782</v>
      </c>
      <c r="AX24" s="3">
        <f>IF(ISBLANK(san!AX22), "", san!AX22)</f>
        <v>21</v>
      </c>
    </row>
    <row r="25" spans="1:50" hidden="1" x14ac:dyDescent="0.25">
      <c r="A25" s="94" t="str">
        <f>IF(ISBLANK(san!A23), "", san!A23)</f>
        <v>Australia and New Zealand</v>
      </c>
      <c r="B25" s="2">
        <f>IF(ISBLANK(san!B23), "", san!B23)</f>
        <v>2021</v>
      </c>
      <c r="C25" s="70">
        <f>IF(ISBLANK(san!C23), "-", san!C23)</f>
        <v>31064.114000000001</v>
      </c>
      <c r="D25" s="7">
        <f>IF(ISBLANK(san!D23), "-", san!D23)</f>
        <v>86.432205200195313</v>
      </c>
      <c r="E25" s="41" t="str">
        <f>IF(ISNUMBER(san!E23), IF(san!E23=-999,"NA",IF(san!E23&lt;1, "&lt;1", IF(san!E23&gt;99, "&gt;99", san!E23))), "-")</f>
        <v>-</v>
      </c>
      <c r="F25" s="5" t="str">
        <f>IF(ISNUMBER(san!F23), IF(san!F23=-999,"NA",IF(san!F23&lt;1, "&lt;1", IF(san!F23&gt;99, "&gt;99", san!F23))), "-")</f>
        <v>-</v>
      </c>
      <c r="G25" s="5" t="str">
        <f>IF(ISNUMBER(san!G23), IF(san!G23=-999,"NA",IF(san!G23&lt;1, "&lt;1", IF(san!G23&gt;99, "&gt;99", san!G23))), "-")</f>
        <v>-</v>
      </c>
      <c r="H25" s="42" t="str">
        <f>IF(ISNUMBER(san!H23), IF(san!H23=-999,"NA",IF(san!H23&lt;1, "&lt;1", IF(san!H23&gt;99, "&gt;99", san!H23))), "-")</f>
        <v>-</v>
      </c>
      <c r="I25" s="100" t="str">
        <f>IF(ISBLANK(san!I23), "", san!I23)</f>
        <v/>
      </c>
      <c r="J25" s="100" t="str">
        <f>IF(ISBLANK(san!J23), "", san!J23)</f>
        <v/>
      </c>
      <c r="K25" s="41" t="str">
        <f>IF(ISNUMBER(san!K23), IF(san!K23=-999,"NA",IF(san!K23&lt;1, "&lt;1", IF(san!K23&gt;99, "&gt;99", san!K23))), "-")</f>
        <v>-</v>
      </c>
      <c r="L25" s="5" t="str">
        <f>IF(ISNUMBER(san!L23), IF(san!L23=-999,"NA",IF(san!L23&lt;1, "&lt;1", IF(san!L23&gt;99, "&gt;99", san!L23))), "-")</f>
        <v>-</v>
      </c>
      <c r="M25" s="5" t="str">
        <f>IF(ISNUMBER(san!M23), IF(san!M23=-999,"NA",IF(san!M23&lt;1, "&lt;1", IF(san!M23&gt;99, "&gt;99", san!M23))), "-")</f>
        <v>-</v>
      </c>
      <c r="N25" s="42" t="str">
        <f>IF(ISNUMBER(san!N23), IF(san!N23=-999,"NA",IF(san!N23&lt;1, "&lt;1", IF(san!N23&gt;99, "&gt;99", san!N23))), "-")</f>
        <v>-</v>
      </c>
      <c r="O25" s="100" t="str">
        <f>IF(ISBLANK(san!O23), "", san!O23)</f>
        <v/>
      </c>
      <c r="P25" s="100" t="str">
        <f>IF(ISBLANK(san!P23), "", san!P23)</f>
        <v/>
      </c>
      <c r="Q25" s="41" t="str">
        <f>IF(ISNUMBER(san!Q23), IF(san!Q23=-999,"NA",IF(san!Q23&lt;1, "&lt;1", IF(san!Q23&gt;99, "&gt;99", san!Q23))), "-")</f>
        <v>&gt;99</v>
      </c>
      <c r="R25" s="5" t="str">
        <f>IF(ISNUMBER(san!R23), IF(san!R23=-999,"NA",IF(san!R23&lt;1, "&lt;1", IF(san!R23&gt;99, "&gt;99", san!R23))), "-")</f>
        <v>&lt;1</v>
      </c>
      <c r="S25" s="5" t="str">
        <f>IF(ISNUMBER(san!S23), IF(san!S23=-999,"NA",IF(san!S23&lt;1, "&lt;1", IF(san!S23&gt;99, "&gt;99", san!S23))), "-")</f>
        <v>&lt;1</v>
      </c>
      <c r="T25" s="42" t="str">
        <f>IF(ISNUMBER(san!T23), IF(san!T23=-999,"NA",IF(san!T23&lt;1, "&lt;1", IF(san!T23&gt;99, "&gt;99", san!T23))), "-")</f>
        <v>&lt;1</v>
      </c>
      <c r="U25" s="100">
        <f>IF(ISBLANK(san!U23), "", san!U23)</f>
        <v>3.0650413827970624E-4</v>
      </c>
      <c r="V25" s="100">
        <f>IF(ISBLANK(san!V23), "", san!V23)</f>
        <v>0</v>
      </c>
      <c r="W25" s="2"/>
      <c r="X25" s="94" t="str">
        <f>IF(ISBLANK(san!X23),"",san!X23)</f>
        <v>Australia and New Zealand</v>
      </c>
      <c r="Y25" s="2">
        <f>IF(ISBLANK(san!Y23),"",san!Y23)</f>
        <v>2021</v>
      </c>
      <c r="Z25" s="43" t="str">
        <f>IF(ISNUMBER(san!Z23), IF(san!Z23=-999,"NA",IF(san!Z23&lt;1, "&lt;1", IF(san!Z23&gt;99, "&gt;99", san!Z23))), "-")</f>
        <v>-</v>
      </c>
      <c r="AA25" s="5" t="str">
        <f>IF(ISNUMBER(san!AA23), IF(san!AA23=-999,"NA",IF(san!AA23&lt;1, "&lt;1", IF(san!AA23&gt;99, "&gt;99", san!AA23))), "-")</f>
        <v>-</v>
      </c>
      <c r="AB25" s="5" t="str">
        <f>IF(ISNUMBER(san!AB23), IF(san!AB23=-999,"NA",IF(san!AB23&lt;1, "&lt;1", IF(san!AB23&gt;99, "&gt;99", san!AB23))), "-")</f>
        <v>-</v>
      </c>
      <c r="AC25" s="5" t="str">
        <f>IF(ISNUMBER(san!AC23), IF(san!AC23=-999,"NA",IF(san!AC23&lt;1, "&lt;1", IF(san!AC23&gt;99, "&gt;99", san!AC23))), "-")</f>
        <v>-</v>
      </c>
      <c r="AD25" s="98" t="str">
        <f>IF(ISBLANK(san!AD23), "-", san!AD23)</f>
        <v>-</v>
      </c>
      <c r="AE25" s="5" t="str">
        <f>IF(ISNUMBER(san!AE23), IF(san!AE23=-999,"NA",IF(san!AE23&lt;1, "&lt;1", IF(san!AE23&gt;99, "&gt;99", san!AE23))), "-")</f>
        <v>-</v>
      </c>
      <c r="AF25" s="5" t="str">
        <f>IF(ISNUMBER(san!AF23), IF(san!AF23=-999,"NA",IF(san!AF23&lt;1, "&lt;1", IF(san!AF23&gt;99, "&gt;99", san!AF23))), "-")</f>
        <v>-</v>
      </c>
      <c r="AG25" s="5" t="str">
        <f>IF(ISNUMBER(san!AG23), IF(san!AG23=-999,"NA",IF(san!AG23&lt;1, "&lt;1", IF(san!AG23&gt;99, "&gt;99", san!AG23))), "-")</f>
        <v>-</v>
      </c>
      <c r="AH25" s="43" t="str">
        <f>IF(ISNUMBER(san!AH23), IF(san!AH23=-999,"NA",IF(san!AH23&lt;1, "&lt;1", IF(san!AH23&gt;99, "&gt;99", san!AH23))), "-")</f>
        <v>-</v>
      </c>
      <c r="AI25" s="5" t="str">
        <f>IF(ISNUMBER(san!AI23), IF(san!AI23=-999,"NA",IF(san!AI23&lt;1, "&lt;1", IF(san!AI23&gt;99, "&gt;99", san!AI23))), "-")</f>
        <v>-</v>
      </c>
      <c r="AJ25" s="5" t="str">
        <f>IF(ISNUMBER(san!AJ23), IF(san!AJ23=-999,"NA",IF(san!AJ23&lt;1, "&lt;1", IF(san!AJ23&gt;99, "&gt;99", san!AJ23))), "-")</f>
        <v>-</v>
      </c>
      <c r="AK25" s="5" t="str">
        <f>IF(ISNUMBER(san!AK23), IF(san!AK23=-999,"NA",IF(san!AK23&lt;1, "&lt;1", IF(san!AK23&gt;99, "&gt;99", san!AK23))), "-")</f>
        <v>-</v>
      </c>
      <c r="AL25" s="98" t="str">
        <f>IF(ISBLANK(san!AL23), "-", san!AL23)</f>
        <v>-</v>
      </c>
      <c r="AM25" s="5" t="str">
        <f>IF(ISNUMBER(san!AM23), IF(san!AM23=-999,"NA",IF(san!AM23&lt;1, "&lt;1", IF(san!AM23&gt;99, "&gt;99", san!AM23))), "-")</f>
        <v>-</v>
      </c>
      <c r="AN25" s="5" t="str">
        <f>IF(ISNUMBER(san!AN23), IF(san!AN23=-999,"NA",IF(san!AN23&lt;1, "&lt;1", IF(san!AN23&gt;99, "&gt;99", san!AN23))), "-")</f>
        <v>-</v>
      </c>
      <c r="AO25" s="5" t="str">
        <f>IF(ISNUMBER(san!AO23), IF(san!AO23=-999,"NA",IF(san!AO23&lt;1, "&lt;1", IF(san!AO23&gt;99, "&gt;99", san!AO23))), "-")</f>
        <v>-</v>
      </c>
      <c r="AP25" s="43">
        <f>IF(ISNUMBER(san!AP23), IF(san!AP23=-999,"NA",IF(san!AP23&lt;1, "&lt;1", IF(san!AP23&gt;99, "&gt;99", san!AP23))), "-")</f>
        <v>94.393397504093628</v>
      </c>
      <c r="AQ25" s="5">
        <f>IF(ISNUMBER(san!AQ23), IF(san!AQ23=-999,"NA",IF(san!AQ23&lt;1, "&lt;1", IF(san!AQ23&gt;99, "&gt;99", san!AQ23))), "-")</f>
        <v>2.0188145667281283</v>
      </c>
      <c r="AR25" s="5">
        <f>IF(ISNUMBER(san!AR23), IF(san!AR23=-999,"NA",IF(san!AR23&lt;1, "&lt;1", IF(san!AR23&gt;99, "&gt;99", san!AR23))), "-")</f>
        <v>1.9769590305996505</v>
      </c>
      <c r="AS25" s="5">
        <f>IF(ISNUMBER(san!AS23), IF(san!AS23=-999,"NA",IF(san!AS23&lt;1, "&lt;1", IF(san!AS23&gt;99, "&gt;99", san!AS23))), "-")</f>
        <v>90.397623906765844</v>
      </c>
      <c r="AT25" s="98">
        <f>IF(ISBLANK(san!AT23), "-", san!AT23)</f>
        <v>0.13031785190105438</v>
      </c>
      <c r="AU25" s="5" t="str">
        <f>IF(ISNUMBER(san!AU23), IF(san!AU23=-999,"NA",IF(san!AU23&lt;1, "&lt;1", IF(san!AU23&gt;99, "&gt;99", san!AU23))), "-")</f>
        <v>&lt;1</v>
      </c>
      <c r="AV25" s="5">
        <f>IF(ISNUMBER(san!AV23), IF(san!AV23=-999,"NA",IF(san!AV23&lt;1, "&lt;1", IF(san!AV23&gt;99, "&gt;99", san!AV23))), "-")</f>
        <v>8.0741973874349817</v>
      </c>
      <c r="AW25" s="5">
        <f>IF(ISNUMBER(san!AW23), IF(san!AW23=-999,"NA",IF(san!AW23&lt;1, "&lt;1", IF(san!AW23&gt;99, "&gt;99", san!AW23))), "-")</f>
        <v>91.92527217282624</v>
      </c>
      <c r="AX25" s="3">
        <f>IF(ISBLANK(san!AX23), "", san!AX23)</f>
        <v>22</v>
      </c>
    </row>
    <row r="26" spans="1:50" hidden="1" x14ac:dyDescent="0.25">
      <c r="A26" s="94" t="str">
        <f>IF(ISBLANK(san!A24), "", san!A24)</f>
        <v>Australia and New Zealand</v>
      </c>
      <c r="B26" s="2">
        <f>IF(ISBLANK(san!B24), "", san!B24)</f>
        <v>2022</v>
      </c>
      <c r="C26" s="70">
        <f>IF(ISBLANK(san!C24), "-", san!C24)</f>
        <v>31332.718000000001</v>
      </c>
      <c r="D26" s="7">
        <f>IF(ISBLANK(san!D24), "-", san!D24)</f>
        <v>86.5528564453125</v>
      </c>
      <c r="E26" s="41" t="str">
        <f>IF(ISNUMBER(san!E24), IF(san!E24=-999,"NA",IF(san!E24&lt;1, "&lt;1", IF(san!E24&gt;99, "&gt;99", san!E24))), "-")</f>
        <v>-</v>
      </c>
      <c r="F26" s="5" t="str">
        <f>IF(ISNUMBER(san!F24), IF(san!F24=-999,"NA",IF(san!F24&lt;1, "&lt;1", IF(san!F24&gt;99, "&gt;99", san!F24))), "-")</f>
        <v>-</v>
      </c>
      <c r="G26" s="5" t="str">
        <f>IF(ISNUMBER(san!G24), IF(san!G24=-999,"NA",IF(san!G24&lt;1, "&lt;1", IF(san!G24&gt;99, "&gt;99", san!G24))), "-")</f>
        <v>-</v>
      </c>
      <c r="H26" s="42" t="str">
        <f>IF(ISNUMBER(san!H24), IF(san!H24=-999,"NA",IF(san!H24&lt;1, "&lt;1", IF(san!H24&gt;99, "&gt;99", san!H24))), "-")</f>
        <v>-</v>
      </c>
      <c r="I26" s="100" t="str">
        <f>IF(ISBLANK(san!I24), "-", san!I24)</f>
        <v>-</v>
      </c>
      <c r="J26" s="100" t="str">
        <f>IF(ISBLANK(san!J24), "-", san!J24)</f>
        <v>-</v>
      </c>
      <c r="K26" s="41" t="str">
        <f>IF(ISNUMBER(san!K24), IF(san!K24=-999,"NA",IF(san!K24&lt;1, "&lt;1", IF(san!K24&gt;99, "&gt;99", san!K24))), "-")</f>
        <v>-</v>
      </c>
      <c r="L26" s="5" t="str">
        <f>IF(ISNUMBER(san!L24), IF(san!L24=-999,"NA",IF(san!L24&lt;1, "&lt;1", IF(san!L24&gt;99, "&gt;99", san!L24))), "-")</f>
        <v>-</v>
      </c>
      <c r="M26" s="5" t="str">
        <f>IF(ISNUMBER(san!M24), IF(san!M24=-999,"NA",IF(san!M24&lt;1, "&lt;1", IF(san!M24&gt;99, "&gt;99", san!M24))), "-")</f>
        <v>-</v>
      </c>
      <c r="N26" s="42" t="str">
        <f>IF(ISNUMBER(san!N24), IF(san!N24=-999,"NA",IF(san!N24&lt;1, "&lt;1", IF(san!N24&gt;99, "&gt;99", san!N24))), "-")</f>
        <v>-</v>
      </c>
      <c r="O26" s="100" t="str">
        <f>IF(ISBLANK(san!O24), "-", san!O24)</f>
        <v>-</v>
      </c>
      <c r="P26" s="100" t="str">
        <f>IF(ISBLANK(san!P24), "-", san!P24)</f>
        <v>-</v>
      </c>
      <c r="Q26" s="41" t="str">
        <f>IF(ISNUMBER(san!Q24), IF(san!Q24=-999,"NA",IF(san!Q24&lt;1, "&lt;1", IF(san!Q24&gt;99, "&gt;99", san!Q24))), "-")</f>
        <v>&gt;99</v>
      </c>
      <c r="R26" s="5" t="str">
        <f>IF(ISNUMBER(san!R24), IF(san!R24=-999,"NA",IF(san!R24&lt;1, "&lt;1", IF(san!R24&gt;99, "&gt;99", san!R24))), "-")</f>
        <v>&lt;1</v>
      </c>
      <c r="S26" s="5" t="str">
        <f>IF(ISNUMBER(san!S24), IF(san!S24=-999,"NA",IF(san!S24&lt;1, "&lt;1", IF(san!S24&gt;99, "&gt;99", san!S24))), "-")</f>
        <v>&lt;1</v>
      </c>
      <c r="T26" s="42" t="str">
        <f>IF(ISNUMBER(san!T24), IF(san!T24=-999,"NA",IF(san!T24&lt;1, "&lt;1", IF(san!T24&gt;99, "&gt;99", san!T24))), "-")</f>
        <v>&lt;1</v>
      </c>
      <c r="U26" s="100">
        <f>IF(ISBLANK(san!U24), "-", san!U24)</f>
        <v>3.0650413827970624E-4</v>
      </c>
      <c r="V26" s="100">
        <f>IF(ISBLANK(san!V24), "-", san!V24)</f>
        <v>0</v>
      </c>
      <c r="W26" s="2"/>
      <c r="X26" s="94" t="str">
        <f>IF(ISBLANK(san!X24),"",san!X24)</f>
        <v>Australia and New Zealand</v>
      </c>
      <c r="Y26" s="2">
        <f>IF(ISBLANK(san!Y24),"",san!Y24)</f>
        <v>2022</v>
      </c>
      <c r="Z26" s="43" t="str">
        <f>IF(ISNUMBER(san!Z24), IF(san!Z24=-999,"NA",IF(san!Z24&lt;1, "&lt;1", IF(san!Z24&gt;99, "&gt;99", san!Z24))), "-")</f>
        <v>-</v>
      </c>
      <c r="AA26" s="5" t="str">
        <f>IF(ISNUMBER(san!AA24), IF(san!AA24=-999,"NA",IF(san!AA24&lt;1, "&lt;1", IF(san!AA24&gt;99, "&gt;99", san!AA24))), "-")</f>
        <v>-</v>
      </c>
      <c r="AB26" s="5" t="str">
        <f>IF(ISNUMBER(san!AB24), IF(san!AB24=-999,"NA",IF(san!AB24&lt;1, "&lt;1", IF(san!AB24&gt;99, "&gt;99", san!AB24))), "-")</f>
        <v>-</v>
      </c>
      <c r="AC26" s="5" t="str">
        <f>IF(ISNUMBER(san!AC24), IF(san!AC24=-999,"NA",IF(san!AC24&lt;1, "&lt;1", IF(san!AC24&gt;99, "&gt;99", san!AC24))), "-")</f>
        <v>-</v>
      </c>
      <c r="AD26" s="98" t="str">
        <f>IF(ISBLANK(san!AD24), "-", san!AD24)</f>
        <v>-</v>
      </c>
      <c r="AE26" s="5" t="str">
        <f>IF(ISNUMBER(san!AE24), IF(san!AE24=-999,"NA",IF(san!AE24&lt;1, "&lt;1", IF(san!AE24&gt;99, "&gt;99", san!AE24))), "-")</f>
        <v>-</v>
      </c>
      <c r="AF26" s="5" t="str">
        <f>IF(ISNUMBER(san!AF24), IF(san!AF24=-999,"NA",IF(san!AF24&lt;1, "&lt;1", IF(san!AF24&gt;99, "&gt;99", san!AF24))), "-")</f>
        <v>-</v>
      </c>
      <c r="AG26" s="5" t="str">
        <f>IF(ISNUMBER(san!AG24), IF(san!AG24=-999,"NA",IF(san!AG24&lt;1, "&lt;1", IF(san!AG24&gt;99, "&gt;99", san!AG24))), "-")</f>
        <v>-</v>
      </c>
      <c r="AH26" s="43" t="str">
        <f>IF(ISNUMBER(san!AH24), IF(san!AH24=-999,"NA",IF(san!AH24&lt;1, "&lt;1", IF(san!AH24&gt;99, "&gt;99", san!AH24))), "-")</f>
        <v>-</v>
      </c>
      <c r="AI26" s="5" t="str">
        <f>IF(ISNUMBER(san!AI24), IF(san!AI24=-999,"NA",IF(san!AI24&lt;1, "&lt;1", IF(san!AI24&gt;99, "&gt;99", san!AI24))), "-")</f>
        <v>-</v>
      </c>
      <c r="AJ26" s="5" t="str">
        <f>IF(ISNUMBER(san!AJ24), IF(san!AJ24=-999,"NA",IF(san!AJ24&lt;1, "&lt;1", IF(san!AJ24&gt;99, "&gt;99", san!AJ24))), "-")</f>
        <v>-</v>
      </c>
      <c r="AK26" s="5" t="str">
        <f>IF(ISNUMBER(san!AK24), IF(san!AK24=-999,"NA",IF(san!AK24&lt;1, "&lt;1", IF(san!AK24&gt;99, "&gt;99", san!AK24))), "-")</f>
        <v>-</v>
      </c>
      <c r="AL26" s="98" t="str">
        <f>IF(ISBLANK(san!AL24), "-", san!AL24)</f>
        <v>-</v>
      </c>
      <c r="AM26" s="5" t="str">
        <f>IF(ISNUMBER(san!AM24), IF(san!AM24=-999,"NA",IF(san!AM24&lt;1, "&lt;1", IF(san!AM24&gt;99, "&gt;99", san!AM24))), "-")</f>
        <v>-</v>
      </c>
      <c r="AN26" s="5" t="str">
        <f>IF(ISNUMBER(san!AN24), IF(san!AN24=-999,"NA",IF(san!AN24&lt;1, "&lt;1", IF(san!AN24&gt;99, "&gt;99", san!AN24))), "-")</f>
        <v>-</v>
      </c>
      <c r="AO26" s="5" t="str">
        <f>IF(ISNUMBER(san!AO24), IF(san!AO24=-999,"NA",IF(san!AO24&lt;1, "&lt;1", IF(san!AO24&gt;99, "&gt;99", san!AO24))), "-")</f>
        <v>-</v>
      </c>
      <c r="AP26" s="43">
        <f>IF(ISNUMBER(san!AP24), IF(san!AP24=-999,"NA",IF(san!AP24&lt;1, "&lt;1", IF(san!AP24&gt;99, "&gt;99", san!AP24))), "-")</f>
        <v>94.478783729681197</v>
      </c>
      <c r="AQ26" s="5">
        <f>IF(ISNUMBER(san!AQ24), IF(san!AQ24=-999,"NA",IF(san!AQ24&lt;1, "&lt;1", IF(san!AQ24&gt;99, "&gt;99", san!AQ24))), "-")</f>
        <v>1.9757381692244034</v>
      </c>
      <c r="AR26" s="5">
        <f>IF(ISNUMBER(san!AR24), IF(san!AR24=-999,"NA",IF(san!AR24&lt;1, "&lt;1", IF(san!AR24&gt;99, "&gt;99", san!AR24))), "-")</f>
        <v>1.9346309624614726</v>
      </c>
      <c r="AS26" s="5">
        <f>IF(ISNUMBER(san!AS24), IF(san!AS24=-999,"NA",IF(san!AS24&lt;1, "&lt;1", IF(san!AS24&gt;99, "&gt;99", san!AS24))), "-")</f>
        <v>90.568414597995314</v>
      </c>
      <c r="AT26" s="98">
        <f>IF(ISBLANK(san!AT24), "-", san!AT24)</f>
        <v>0.13031785190105438</v>
      </c>
      <c r="AU26" s="5" t="str">
        <f>IF(ISNUMBER(san!AU24), IF(san!AU24=-999,"NA",IF(san!AU24&lt;1, "&lt;1", IF(san!AU24&gt;99, "&gt;99", san!AU24))), "-")</f>
        <v>&lt;1</v>
      </c>
      <c r="AV26" s="5">
        <f>IF(ISNUMBER(san!AV24), IF(san!AV24=-999,"NA",IF(san!AV24&lt;1, "&lt;1", IF(san!AV24&gt;99, "&gt;99", san!AV24))), "-")</f>
        <v>7.901800435905562</v>
      </c>
      <c r="AW26" s="5">
        <f>IF(ISNUMBER(san!AW24), IF(san!AW24=-999,"NA",IF(san!AW24&lt;1, "&lt;1", IF(san!AW24&gt;99, "&gt;99", san!AW24))), "-")</f>
        <v>92.097623666446054</v>
      </c>
      <c r="AX26" s="3">
        <f>IF(ISBLANK(san!AX24), "", san!AX24)</f>
        <v>23</v>
      </c>
    </row>
    <row r="27" spans="1:50" hidden="1" x14ac:dyDescent="0.25">
      <c r="A27" s="94" t="str">
        <f>IF(ISBLANK(san!A25), "", san!A25)</f>
        <v>Australia and New Zealand</v>
      </c>
      <c r="B27" s="2">
        <f>IF(ISBLANK(san!B25), "", san!B25)</f>
        <v>2023</v>
      </c>
      <c r="C27" s="70">
        <f>IF(ISBLANK(san!C25), "-", san!C25)</f>
        <v>31623.96</v>
      </c>
      <c r="D27" s="7">
        <f>IF(ISBLANK(san!D25), "-", san!D25)</f>
        <v>86.677192687988281</v>
      </c>
      <c r="E27" s="41" t="str">
        <f>IF(ISNUMBER(san!E25), IF(san!E25=-999,"NA",IF(san!E25&lt;1, "&lt;1", IF(san!E25&gt;99, "&gt;99", san!E25))), "-")</f>
        <v>-</v>
      </c>
      <c r="F27" s="5" t="str">
        <f>IF(ISNUMBER(san!F25), IF(san!F25=-999,"NA",IF(san!F25&lt;1, "&lt;1", IF(san!F25&gt;99, "&gt;99", san!F25))), "-")</f>
        <v>-</v>
      </c>
      <c r="G27" s="5" t="str">
        <f>IF(ISNUMBER(san!G25), IF(san!G25=-999,"NA",IF(san!G25&lt;1, "&lt;1", IF(san!G25&gt;99, "&gt;99", san!G25))), "-")</f>
        <v>-</v>
      </c>
      <c r="H27" s="42" t="str">
        <f>IF(ISNUMBER(san!H25), IF(san!H25=-999,"NA",IF(san!H25&lt;1, "&lt;1", IF(san!H25&gt;99, "&gt;99", san!H25))), "-")</f>
        <v>-</v>
      </c>
      <c r="I27" s="100" t="str">
        <f>IF(ISBLANK(san!I25), "", san!I25)</f>
        <v/>
      </c>
      <c r="J27" s="100" t="str">
        <f>IF(ISBLANK(san!J25), "", san!J25)</f>
        <v/>
      </c>
      <c r="K27" s="41" t="str">
        <f>IF(ISNUMBER(san!K25), IF(san!K25=-999,"NA",IF(san!K25&lt;1, "&lt;1", IF(san!K25&gt;99, "&gt;99", san!K25))), "-")</f>
        <v>-</v>
      </c>
      <c r="L27" s="5" t="str">
        <f>IF(ISNUMBER(san!L25), IF(san!L25=-999,"NA",IF(san!L25&lt;1, "&lt;1", IF(san!L25&gt;99, "&gt;99", san!L25))), "-")</f>
        <v>-</v>
      </c>
      <c r="M27" s="5" t="str">
        <f>IF(ISNUMBER(san!M25), IF(san!M25=-999,"NA",IF(san!M25&lt;1, "&lt;1", IF(san!M25&gt;99, "&gt;99", san!M25))), "-")</f>
        <v>-</v>
      </c>
      <c r="N27" s="42" t="str">
        <f>IF(ISNUMBER(san!N25), IF(san!N25=-999,"NA",IF(san!N25&lt;1, "&lt;1", IF(san!N25&gt;99, "&gt;99", san!N25))), "-")</f>
        <v>-</v>
      </c>
      <c r="O27" s="100" t="str">
        <f>IF(ISBLANK(san!O25), "", san!O25)</f>
        <v/>
      </c>
      <c r="P27" s="100" t="str">
        <f>IF(ISBLANK(san!P25), "", san!P25)</f>
        <v/>
      </c>
      <c r="Q27" s="41" t="str">
        <f>IF(ISNUMBER(san!Q25), IF(san!Q25=-999,"NA",IF(san!Q25&lt;1, "&lt;1", IF(san!Q25&gt;99, "&gt;99", san!Q25))), "-")</f>
        <v>&gt;99</v>
      </c>
      <c r="R27" s="5" t="str">
        <f>IF(ISNUMBER(san!R25), IF(san!R25=-999,"NA",IF(san!R25&lt;1, "&lt;1", IF(san!R25&gt;99, "&gt;99", san!R25))), "-")</f>
        <v>&lt;1</v>
      </c>
      <c r="S27" s="5" t="str">
        <f>IF(ISNUMBER(san!S25), IF(san!S25=-999,"NA",IF(san!S25&lt;1, "&lt;1", IF(san!S25&gt;99, "&gt;99", san!S25))), "-")</f>
        <v>&lt;1</v>
      </c>
      <c r="T27" s="42" t="str">
        <f>IF(ISNUMBER(san!T25), IF(san!T25=-999,"NA",IF(san!T25&lt;1, "&lt;1", IF(san!T25&gt;99, "&gt;99", san!T25))), "-")</f>
        <v>&lt;1</v>
      </c>
      <c r="U27" s="100">
        <f>IF(ISBLANK(san!U25), "", san!U25)</f>
        <v>3.0650413827970624E-4</v>
      </c>
      <c r="V27" s="100">
        <f>IF(ISBLANK(san!V25), "", san!V25)</f>
        <v>0</v>
      </c>
      <c r="W27" s="2"/>
      <c r="X27" s="94" t="str">
        <f>IF(ISBLANK(san!X25),"",san!X25)</f>
        <v>Australia and New Zealand</v>
      </c>
      <c r="Y27" s="2">
        <f>IF(ISBLANK(san!Y25),"",san!Y25)</f>
        <v>2023</v>
      </c>
      <c r="Z27" s="43" t="str">
        <f>IF(ISNUMBER(san!Z25), IF(san!Z25=-999,"NA",IF(san!Z25&lt;1, "&lt;1", IF(san!Z25&gt;99, "&gt;99", san!Z25))), "-")</f>
        <v>-</v>
      </c>
      <c r="AA27" s="5" t="str">
        <f>IF(ISNUMBER(san!AA25), IF(san!AA25=-999,"NA",IF(san!AA25&lt;1, "&lt;1", IF(san!AA25&gt;99, "&gt;99", san!AA25))), "-")</f>
        <v>-</v>
      </c>
      <c r="AB27" s="5" t="str">
        <f>IF(ISNUMBER(san!AB25), IF(san!AB25=-999,"NA",IF(san!AB25&lt;1, "&lt;1", IF(san!AB25&gt;99, "&gt;99", san!AB25))), "-")</f>
        <v>-</v>
      </c>
      <c r="AC27" s="5" t="str">
        <f>IF(ISNUMBER(san!AC25), IF(san!AC25=-999,"NA",IF(san!AC25&lt;1, "&lt;1", IF(san!AC25&gt;99, "&gt;99", san!AC25))), "-")</f>
        <v>-</v>
      </c>
      <c r="AD27" s="98" t="str">
        <f>IF(ISBLANK(san!AD25), "-", san!AD25)</f>
        <v>-</v>
      </c>
      <c r="AE27" s="5" t="str">
        <f>IF(ISNUMBER(san!AE25), IF(san!AE25=-999,"NA",IF(san!AE25&lt;1, "&lt;1", IF(san!AE25&gt;99, "&gt;99", san!AE25))), "-")</f>
        <v>-</v>
      </c>
      <c r="AF27" s="5" t="str">
        <f>IF(ISNUMBER(san!AF25), IF(san!AF25=-999,"NA",IF(san!AF25&lt;1, "&lt;1", IF(san!AF25&gt;99, "&gt;99", san!AF25))), "-")</f>
        <v>-</v>
      </c>
      <c r="AG27" s="5" t="str">
        <f>IF(ISNUMBER(san!AG25), IF(san!AG25=-999,"NA",IF(san!AG25&lt;1, "&lt;1", IF(san!AG25&gt;99, "&gt;99", san!AG25))), "-")</f>
        <v>-</v>
      </c>
      <c r="AH27" s="43" t="str">
        <f>IF(ISNUMBER(san!AH25), IF(san!AH25=-999,"NA",IF(san!AH25&lt;1, "&lt;1", IF(san!AH25&gt;99, "&gt;99", san!AH25))), "-")</f>
        <v>-</v>
      </c>
      <c r="AI27" s="5" t="str">
        <f>IF(ISNUMBER(san!AI25), IF(san!AI25=-999,"NA",IF(san!AI25&lt;1, "&lt;1", IF(san!AI25&gt;99, "&gt;99", san!AI25))), "-")</f>
        <v>-</v>
      </c>
      <c r="AJ27" s="5" t="str">
        <f>IF(ISNUMBER(san!AJ25), IF(san!AJ25=-999,"NA",IF(san!AJ25&lt;1, "&lt;1", IF(san!AJ25&gt;99, "&gt;99", san!AJ25))), "-")</f>
        <v>-</v>
      </c>
      <c r="AK27" s="5" t="str">
        <f>IF(ISNUMBER(san!AK25), IF(san!AK25=-999,"NA",IF(san!AK25&lt;1, "&lt;1", IF(san!AK25&gt;99, "&gt;99", san!AK25))), "-")</f>
        <v>-</v>
      </c>
      <c r="AL27" s="98" t="str">
        <f>IF(ISBLANK(san!AL25), "-", san!AL25)</f>
        <v>-</v>
      </c>
      <c r="AM27" s="5" t="str">
        <f>IF(ISNUMBER(san!AM25), IF(san!AM25=-999,"NA",IF(san!AM25&lt;1, "&lt;1", IF(san!AM25&gt;99, "&gt;99", san!AM25))), "-")</f>
        <v>-</v>
      </c>
      <c r="AN27" s="5" t="str">
        <f>IF(ISNUMBER(san!AN25), IF(san!AN25=-999,"NA",IF(san!AN25&lt;1, "&lt;1", IF(san!AN25&gt;99, "&gt;99", san!AN25))), "-")</f>
        <v>-</v>
      </c>
      <c r="AO27" s="5" t="str">
        <f>IF(ISNUMBER(san!AO25), IF(san!AO25=-999,"NA",IF(san!AO25&lt;1, "&lt;1", IF(san!AO25&gt;99, "&gt;99", san!AO25))), "-")</f>
        <v>-</v>
      </c>
      <c r="AP27" s="43">
        <f>IF(ISNUMBER(san!AP25), IF(san!AP25=-999,"NA",IF(san!AP25&lt;1, "&lt;1", IF(san!AP25&gt;99, "&gt;99", san!AP25))), "-")</f>
        <v>94.5612131785456</v>
      </c>
      <c r="AQ27" s="5">
        <f>IF(ISNUMBER(san!AQ25), IF(san!AQ25=-999,"NA",IF(san!AQ25&lt;1, "&lt;1", IF(san!AQ25&gt;99, "&gt;99", san!AQ25))), "-")</f>
        <v>1.9337373758871579</v>
      </c>
      <c r="AR27" s="5">
        <f>IF(ISNUMBER(san!AR25), IF(san!AR25=-999,"NA",IF(san!AR25&lt;1, "&lt;1", IF(san!AR25&gt;99, "&gt;99", san!AR25))), "-")</f>
        <v>1.893324241154601</v>
      </c>
      <c r="AS27" s="5">
        <f>IF(ISNUMBER(san!AS25), IF(san!AS25=-999,"NA",IF(san!AS25&lt;1, "&lt;1", IF(san!AS25&gt;99, "&gt;99", san!AS25))), "-")</f>
        <v>90.734151561503836</v>
      </c>
      <c r="AT27" s="98">
        <f>IF(ISBLANK(san!AT25), "-", san!AT25)</f>
        <v>0.13031785190105438</v>
      </c>
      <c r="AU27" s="5" t="str">
        <f>IF(ISNUMBER(san!AU25), IF(san!AU25=-999,"NA",IF(san!AU25&lt;1, "&lt;1", IF(san!AU25&gt;99, "&gt;99", san!AU25))), "-")</f>
        <v>&lt;1</v>
      </c>
      <c r="AV27" s="5">
        <f>IF(ISNUMBER(san!AV25), IF(san!AV25=-999,"NA",IF(san!AV25&lt;1, "&lt;1", IF(san!AV25&gt;99, "&gt;99", san!AV25))), "-")</f>
        <v>7.7337064065658918</v>
      </c>
      <c r="AW27" s="5">
        <f>IF(ISNUMBER(san!AW25), IF(san!AW25=-999,"NA",IF(san!AW25&lt;1, "&lt;1", IF(san!AW25&gt;99, "&gt;99", san!AW25))), "-")</f>
        <v>92.265672044942733</v>
      </c>
      <c r="AX27" s="3">
        <f>IF(ISBLANK(san!AX25), "", san!AX25)</f>
        <v>24</v>
      </c>
    </row>
    <row r="28" spans="1:50" x14ac:dyDescent="0.25">
      <c r="A28" s="94" t="str">
        <f>IF(ISBLANK(san!A26), "", san!A26)</f>
        <v>Australia and New Zealand</v>
      </c>
      <c r="B28" s="2">
        <f>IF(ISBLANK(san!B26), "", san!B26)</f>
        <v>2024</v>
      </c>
      <c r="C28" s="70">
        <f>IF(ISBLANK(san!C26), "-", san!C26)</f>
        <v>31927.149000000001</v>
      </c>
      <c r="D28" s="7">
        <f>IF(ISBLANK(san!D26), "-", san!D26)</f>
        <v>86.805686950683594</v>
      </c>
      <c r="E28" s="41" t="str">
        <f>IF(ISNUMBER(san!E26), IF(san!E26=-999,"NA",IF(san!E26&lt;1, "&lt;1", IF(san!E26&gt;99, "&gt;99", san!E26))), "-")</f>
        <v>-</v>
      </c>
      <c r="F28" s="5" t="str">
        <f>IF(ISNUMBER(san!F26), IF(san!F26=-999,"NA",IF(san!F26&lt;1, "&lt;1", IF(san!F26&gt;99, "&gt;99", san!F26))), "-")</f>
        <v>-</v>
      </c>
      <c r="G28" s="5" t="str">
        <f>IF(ISNUMBER(san!G26), IF(san!G26=-999,"NA",IF(san!G26&lt;1, "&lt;1", IF(san!G26&gt;99, "&gt;99", san!G26))), "-")</f>
        <v>-</v>
      </c>
      <c r="H28" s="42" t="str">
        <f>IF(ISNUMBER(san!H26), IF(san!H26=-999,"NA",IF(san!H26&lt;1, "&lt;1", IF(san!H26&gt;99, "&gt;99", san!H26))), "-")</f>
        <v>-</v>
      </c>
      <c r="I28" s="100" t="str">
        <f>IF(ISBLANK(san!I26), "-", san!I26)</f>
        <v>-</v>
      </c>
      <c r="J28" s="100" t="str">
        <f>IF(ISBLANK(san!J26), "-", san!J26)</f>
        <v>-</v>
      </c>
      <c r="K28" s="41" t="str">
        <f>IF(ISNUMBER(san!K26), IF(san!K26=-999,"NA",IF(san!K26&lt;1, "&lt;1", IF(san!K26&gt;99, "&gt;99", san!K26))), "-")</f>
        <v>-</v>
      </c>
      <c r="L28" s="5" t="str">
        <f>IF(ISNUMBER(san!L26), IF(san!L26=-999,"NA",IF(san!L26&lt;1, "&lt;1", IF(san!L26&gt;99, "&gt;99", san!L26))), "-")</f>
        <v>-</v>
      </c>
      <c r="M28" s="5" t="str">
        <f>IF(ISNUMBER(san!M26), IF(san!M26=-999,"NA",IF(san!M26&lt;1, "&lt;1", IF(san!M26&gt;99, "&gt;99", san!M26))), "-")</f>
        <v>-</v>
      </c>
      <c r="N28" s="42" t="str">
        <f>IF(ISNUMBER(san!N26), IF(san!N26=-999,"NA",IF(san!N26&lt;1, "&lt;1", IF(san!N26&gt;99, "&gt;99", san!N26))), "-")</f>
        <v>-</v>
      </c>
      <c r="O28" s="100" t="str">
        <f>IF(ISBLANK(san!O26), "-", san!O26)</f>
        <v>-</v>
      </c>
      <c r="P28" s="100" t="str">
        <f>IF(ISBLANK(san!P26), "-", san!P26)</f>
        <v>-</v>
      </c>
      <c r="Q28" s="41" t="str">
        <f>IF(ISNUMBER(san!Q26), IF(san!Q26=-999,"NA",IF(san!Q26&lt;1, "&lt;1", IF(san!Q26&gt;99, "&gt;99", san!Q26))), "-")</f>
        <v>&gt;99</v>
      </c>
      <c r="R28" s="5" t="str">
        <f>IF(ISNUMBER(san!R26), IF(san!R26=-999,"NA",IF(san!R26&lt;1, "&lt;1", IF(san!R26&gt;99, "&gt;99", san!R26))), "-")</f>
        <v>&lt;1</v>
      </c>
      <c r="S28" s="5" t="str">
        <f>IF(ISNUMBER(san!S26), IF(san!S26=-999,"NA",IF(san!S26&lt;1, "&lt;1", IF(san!S26&gt;99, "&gt;99", san!S26))), "-")</f>
        <v>&lt;1</v>
      </c>
      <c r="T28" s="42" t="str">
        <f>IF(ISNUMBER(san!T26), IF(san!T26=-999,"NA",IF(san!T26&lt;1, "&lt;1", IF(san!T26&gt;99, "&gt;99", san!T26))), "-")</f>
        <v>&lt;1</v>
      </c>
      <c r="U28" s="100">
        <f>IF(ISBLANK(san!U26), "-", san!U26)</f>
        <v>3.0650413827970624E-4</v>
      </c>
      <c r="V28" s="100">
        <f>IF(ISBLANK(san!V26), "-", san!V26)</f>
        <v>0</v>
      </c>
      <c r="W28" s="2"/>
      <c r="X28" s="94" t="str">
        <f>IF(ISBLANK(san!X26),"",san!X26)</f>
        <v>Australia and New Zealand</v>
      </c>
      <c r="Y28" s="2">
        <f>IF(ISBLANK(san!Y26),"",san!Y26)</f>
        <v>2024</v>
      </c>
      <c r="Z28" s="43" t="str">
        <f>IF(ISNUMBER(san!Z26), IF(san!Z26=-999,"NA",IF(san!Z26&lt;1, "&lt;1", IF(san!Z26&gt;99, "&gt;99", san!Z26))), "-")</f>
        <v>-</v>
      </c>
      <c r="AA28" s="5" t="str">
        <f>IF(ISNUMBER(san!AA26), IF(san!AA26=-999,"NA",IF(san!AA26&lt;1, "&lt;1", IF(san!AA26&gt;99, "&gt;99", san!AA26))), "-")</f>
        <v>-</v>
      </c>
      <c r="AB28" s="5" t="str">
        <f>IF(ISNUMBER(san!AB26), IF(san!AB26=-999,"NA",IF(san!AB26&lt;1, "&lt;1", IF(san!AB26&gt;99, "&gt;99", san!AB26))), "-")</f>
        <v>-</v>
      </c>
      <c r="AC28" s="5" t="str">
        <f>IF(ISNUMBER(san!AC26), IF(san!AC26=-999,"NA",IF(san!AC26&lt;1, "&lt;1", IF(san!AC26&gt;99, "&gt;99", san!AC26))), "-")</f>
        <v>-</v>
      </c>
      <c r="AD28" s="98" t="str">
        <f>IF(ISBLANK(san!AD26), "-", san!AD26)</f>
        <v>-</v>
      </c>
      <c r="AE28" s="5" t="str">
        <f>IF(ISNUMBER(san!AE26), IF(san!AE26=-999,"NA",IF(san!AE26&lt;1, "&lt;1", IF(san!AE26&gt;99, "&gt;99", san!AE26))), "-")</f>
        <v>-</v>
      </c>
      <c r="AF28" s="5" t="str">
        <f>IF(ISNUMBER(san!AF26), IF(san!AF26=-999,"NA",IF(san!AF26&lt;1, "&lt;1", IF(san!AF26&gt;99, "&gt;99", san!AF26))), "-")</f>
        <v>-</v>
      </c>
      <c r="AG28" s="5" t="str">
        <f>IF(ISNUMBER(san!AG26), IF(san!AG26=-999,"NA",IF(san!AG26&lt;1, "&lt;1", IF(san!AG26&gt;99, "&gt;99", san!AG26))), "-")</f>
        <v>-</v>
      </c>
      <c r="AH28" s="43" t="str">
        <f>IF(ISNUMBER(san!AH26), IF(san!AH26=-999,"NA",IF(san!AH26&lt;1, "&lt;1", IF(san!AH26&gt;99, "&gt;99", san!AH26))), "-")</f>
        <v>-</v>
      </c>
      <c r="AI28" s="5" t="str">
        <f>IF(ISNUMBER(san!AI26), IF(san!AI26=-999,"NA",IF(san!AI26&lt;1, "&lt;1", IF(san!AI26&gt;99, "&gt;99", san!AI26))), "-")</f>
        <v>-</v>
      </c>
      <c r="AJ28" s="5" t="str">
        <f>IF(ISNUMBER(san!AJ26), IF(san!AJ26=-999,"NA",IF(san!AJ26&lt;1, "&lt;1", IF(san!AJ26&gt;99, "&gt;99", san!AJ26))), "-")</f>
        <v>-</v>
      </c>
      <c r="AK28" s="5" t="str">
        <f>IF(ISNUMBER(san!AK26), IF(san!AK26=-999,"NA",IF(san!AK26&lt;1, "&lt;1", IF(san!AK26&gt;99, "&gt;99", san!AK26))), "-")</f>
        <v>-</v>
      </c>
      <c r="AL28" s="98" t="str">
        <f>IF(ISBLANK(san!AL26), "-", san!AL26)</f>
        <v>-</v>
      </c>
      <c r="AM28" s="5" t="str">
        <f>IF(ISNUMBER(san!AM26), IF(san!AM26=-999,"NA",IF(san!AM26&lt;1, "&lt;1", IF(san!AM26&gt;99, "&gt;99", san!AM26))), "-")</f>
        <v>-</v>
      </c>
      <c r="AN28" s="5" t="str">
        <f>IF(ISNUMBER(san!AN26), IF(san!AN26=-999,"NA",IF(san!AN26&lt;1, "&lt;1", IF(san!AN26&gt;99, "&gt;99", san!AN26))), "-")</f>
        <v>-</v>
      </c>
      <c r="AO28" s="5" t="str">
        <f>IF(ISNUMBER(san!AO26), IF(san!AO26=-999,"NA",IF(san!AO26&lt;1, "&lt;1", IF(san!AO26&gt;99, "&gt;99", san!AO26))), "-")</f>
        <v>-</v>
      </c>
      <c r="AP28" s="43">
        <f>IF(ISNUMBER(san!AP26), IF(san!AP26=-999,"NA",IF(san!AP26&lt;1, "&lt;1", IF(san!AP26&gt;99, "&gt;99", san!AP26))), "-")</f>
        <v>94.634112960943654</v>
      </c>
      <c r="AQ28" s="5">
        <f>IF(ISNUMBER(san!AQ26), IF(san!AQ26=-999,"NA",IF(san!AQ26&lt;1, "&lt;1", IF(san!AQ26&gt;99, "&gt;99", san!AQ26))), "-")</f>
        <v>1.8968354177207276</v>
      </c>
      <c r="AR28" s="5">
        <f>IF(ISNUMBER(san!AR26), IF(san!AR26=-999,"NA",IF(san!AR26&lt;1, "&lt;1", IF(san!AR26&gt;99, "&gt;99", san!AR26))), "-")</f>
        <v>1.8569363618682035</v>
      </c>
      <c r="AS28" s="5">
        <f>IF(ISNUMBER(san!AS26), IF(san!AS26=-999,"NA",IF(san!AS26&lt;1, "&lt;1", IF(san!AS26&gt;99, "&gt;99", san!AS26))), "-")</f>
        <v>90.880341181354723</v>
      </c>
      <c r="AT28" s="98">
        <f>IF(ISBLANK(san!AT26), "-", san!AT26)</f>
        <v>0.13031785190105438</v>
      </c>
      <c r="AU28" s="5" t="str">
        <f>IF(ISNUMBER(san!AU26), IF(san!AU26=-999,"NA",IF(san!AU26&lt;1, "&lt;1", IF(san!AU26&gt;99, "&gt;99", san!AU26))), "-")</f>
        <v>&lt;1</v>
      </c>
      <c r="AV28" s="5">
        <f>IF(ISNUMBER(san!AV26), IF(san!AV26=-999,"NA",IF(san!AV26&lt;1, "&lt;1", IF(san!AV26&gt;99, "&gt;99", san!AV26))), "-")</f>
        <v>7.5860075816232939</v>
      </c>
      <c r="AW28" s="5">
        <f>IF(ISNUMBER(san!AW26), IF(san!AW26=-999,"NA",IF(san!AW26&lt;1, "&lt;1", IF(san!AW26&gt;99, "&gt;99", san!AW26))), "-")</f>
        <v>92.413325661266697</v>
      </c>
      <c r="AX28" s="3">
        <f>IF(ISBLANK(san!AX26), "", san!AX26)</f>
        <v>25</v>
      </c>
    </row>
    <row r="29" spans="1:50" hidden="1" x14ac:dyDescent="0.25">
      <c r="A29" s="94" t="str">
        <f>IF(ISBLANK(san!A27), "", san!A27)</f>
        <v>Central and Southern Asia</v>
      </c>
      <c r="B29" s="2">
        <f>IF(ISBLANK(san!B27), "", san!B27)</f>
        <v>2000</v>
      </c>
      <c r="C29" s="70">
        <f>IF(ISBLANK(san!C27), "-", san!C27)</f>
        <v>1534794.3089999999</v>
      </c>
      <c r="D29" s="7">
        <f>IF(ISBLANK(san!D27), "-", san!D27)</f>
        <v>29.660898208618164</v>
      </c>
      <c r="E29" s="41">
        <f>IF(ISNUMBER(san!E27), IF(san!E27=-999,"NA",IF(san!E27&lt;1, "&lt;1", IF(san!E27&gt;99, "&gt;99", san!E27))), "-")</f>
        <v>10.827469438880405</v>
      </c>
      <c r="F29" s="5">
        <f>IF(ISNUMBER(san!F27), IF(san!F27=-999,"NA",IF(san!F27&lt;1, "&lt;1", IF(san!F27&gt;99, "&gt;99", san!F27))), "-")</f>
        <v>2.2372548081344239</v>
      </c>
      <c r="G29" s="5">
        <f>IF(ISNUMBER(san!G27), IF(san!G27=-999,"NA",IF(san!G27&lt;1, "&lt;1", IF(san!G27&gt;99, "&gt;99", san!G27))), "-")</f>
        <v>14.199338282096733</v>
      </c>
      <c r="H29" s="42">
        <f>IF(ISNUMBER(san!H27), IF(san!H27=-999,"NA",IF(san!H27&lt;1, "&lt;1", IF(san!H27&gt;99, "&gt;99", san!H27))), "-")</f>
        <v>72.735937470888445</v>
      </c>
      <c r="I29" s="100">
        <f>IF(ISBLANK(san!I27), "", san!I27)</f>
        <v>2.8069946765899658</v>
      </c>
      <c r="J29" s="100">
        <f>IF(ISBLANK(san!J27), "", san!J27)</f>
        <v>-2.6340737342834473</v>
      </c>
      <c r="K29" s="41">
        <f>IF(ISNUMBER(san!K27), IF(san!K27=-999,"NA",IF(san!K27&lt;1, "&lt;1", IF(san!K27&gt;99, "&gt;99", san!K27))), "-")</f>
        <v>55.953147984118424</v>
      </c>
      <c r="L29" s="5">
        <f>IF(ISNUMBER(san!L27), IF(san!L27=-999,"NA",IF(san!L27&lt;1, "&lt;1", IF(san!L27&gt;99, "&gt;99", san!L27))), "-")</f>
        <v>16.446436657354297</v>
      </c>
      <c r="M29" s="5">
        <f>IF(ISNUMBER(san!M27), IF(san!M27=-999,"NA",IF(san!M27&lt;1, "&lt;1", IF(san!M27&gt;99, "&gt;99", san!M27))), "-")</f>
        <v>10.365171847941426</v>
      </c>
      <c r="N29" s="42">
        <f>IF(ISNUMBER(san!N27), IF(san!N27=-999,"NA",IF(san!N27&lt;1, "&lt;1", IF(san!N27&gt;99, "&gt;99", san!N27))), "-")</f>
        <v>17.23524351058585</v>
      </c>
      <c r="O29" s="100">
        <f>IF(ISBLANK(san!O27), "", san!O27)</f>
        <v>1.2477023601531982</v>
      </c>
      <c r="P29" s="100">
        <f>IF(ISBLANK(san!P27), "", san!P27)</f>
        <v>-0.71505105495452881</v>
      </c>
      <c r="Q29" s="41">
        <f>IF(ISNUMBER(san!Q27), IF(san!Q27=-999,"NA",IF(san!Q27&lt;1, "&lt;1", IF(san!Q27&gt;99, "&gt;99", san!Q27))), "-")</f>
        <v>24.212151142556557</v>
      </c>
      <c r="R29" s="5">
        <f>IF(ISNUMBER(san!R27), IF(san!R27=-999,"NA",IF(san!R27&lt;1, "&lt;1", IF(san!R27&gt;99, "&gt;99", san!R27))), "-")</f>
        <v>6.4518258315959782</v>
      </c>
      <c r="S29" s="5">
        <f>IF(ISNUMBER(san!S27), IF(san!S27=-999,"NA",IF(san!S27&lt;1, "&lt;1", IF(san!S27&gt;99, "&gt;99", san!S27))), "-")</f>
        <v>13.06208892684576</v>
      </c>
      <c r="T29" s="42">
        <f>IF(ISNUMBER(san!T27), IF(san!T27=-999,"NA",IF(san!T27&lt;1, "&lt;1", IF(san!T27&gt;99, "&gt;99", san!T27))), "-")</f>
        <v>56.273934099001707</v>
      </c>
      <c r="U29" s="100">
        <f>IF(ISBLANK(san!U27), "", san!U27)</f>
        <v>2.3744509220123291</v>
      </c>
      <c r="V29" s="100">
        <f>IF(ISBLANK(san!V27), "", san!V27)</f>
        <v>-2.0945322513580322</v>
      </c>
      <c r="W29" s="2"/>
      <c r="X29" s="94" t="str">
        <f>IF(ISBLANK(san!X27),"",san!X27)</f>
        <v>Central and Southern Asia</v>
      </c>
      <c r="Y29" s="2">
        <f>IF(ISBLANK(san!Y27),"",san!Y27)</f>
        <v>2000</v>
      </c>
      <c r="Z29" s="43">
        <f>IF(ISNUMBER(san!Z27), IF(san!Z27=-999,"NA",IF(san!Z27&lt;1, "&lt;1", IF(san!Z27&gt;99, "&gt;99", san!Z27))), "-")</f>
        <v>6.2884044013647298</v>
      </c>
      <c r="AA29" s="5">
        <f>IF(ISNUMBER(san!AA27), IF(san!AA27=-999,"NA",IF(san!AA27&lt;1, "&lt;1", IF(san!AA27&gt;99, "&gt;99", san!AA27))), "-")</f>
        <v>5.9332138439772875</v>
      </c>
      <c r="AB29" s="5" t="str">
        <f>IF(ISNUMBER(san!AB27), IF(san!AB27=-999,"NA",IF(san!AB27&lt;1, "&lt;1", IF(san!AB27&gt;99, "&gt;99", san!AB27))), "-")</f>
        <v>&lt;1</v>
      </c>
      <c r="AC29" s="5" t="str">
        <f>IF(ISNUMBER(san!AC27), IF(san!AC27=-999,"NA",IF(san!AC27&lt;1, "&lt;1", IF(san!AC27&gt;99, "&gt;99", san!AC27))), "-")</f>
        <v>&lt;1</v>
      </c>
      <c r="AD29" s="98">
        <f>IF(ISBLANK(san!AD27), "-", san!AD27)</f>
        <v>2.300142765045166</v>
      </c>
      <c r="AE29" s="5">
        <f>IF(ISNUMBER(san!AE27), IF(san!AE27=-999,"NA",IF(san!AE27&lt;1, "&lt;1", IF(san!AE27&gt;99, "&gt;99", san!AE27))), "-")</f>
        <v>8.263022075800917</v>
      </c>
      <c r="AF29" s="5">
        <f>IF(ISNUMBER(san!AF27), IF(san!AF27=-999,"NA",IF(san!AF27&lt;1, "&lt;1", IF(san!AF27&gt;99, "&gt;99", san!AF27))), "-")</f>
        <v>3.8658368040508595</v>
      </c>
      <c r="AG29" s="5" t="str">
        <f>IF(ISNUMBER(san!AG27), IF(san!AG27=-999,"NA",IF(san!AG27&lt;1, "&lt;1", IF(san!AG27&gt;99, "&gt;99", san!AG27))), "-")</f>
        <v>&lt;1</v>
      </c>
      <c r="AH29" s="43">
        <f>IF(ISNUMBER(san!AH27), IF(san!AH27=-999,"NA",IF(san!AH27&lt;1, "&lt;1", IF(san!AH27&gt;99, "&gt;99", san!AH27))), "-")</f>
        <v>35.125512238659958</v>
      </c>
      <c r="AI29" s="5">
        <f>IF(ISNUMBER(san!AI27), IF(san!AI27=-999,"NA",IF(san!AI27&lt;1, "&lt;1", IF(san!AI27&gt;99, "&gt;99", san!AI27))), "-")</f>
        <v>23.916755429287008</v>
      </c>
      <c r="AJ29" s="5">
        <f>IF(ISNUMBER(san!AJ27), IF(san!AJ27=-999,"NA",IF(san!AJ27&lt;1, "&lt;1", IF(san!AJ27&gt;99, "&gt;99", san!AJ27))), "-")</f>
        <v>3.7729245345615476</v>
      </c>
      <c r="AK29" s="5">
        <f>IF(ISNUMBER(san!AK27), IF(san!AK27=-999,"NA",IF(san!AK27&lt;1, "&lt;1", IF(san!AK27&gt;99, "&gt;99", san!AK27))), "-")</f>
        <v>7.4358322748114016</v>
      </c>
      <c r="AL29" s="98">
        <f>IF(ISBLANK(san!AL27), "-", san!AL27)</f>
        <v>0.7707095742225647</v>
      </c>
      <c r="AM29" s="5">
        <f>IF(ISNUMBER(san!AM27), IF(san!AM27=-999,"NA",IF(san!AM27&lt;1, "&lt;1", IF(san!AM27&gt;99, "&gt;99", san!AM27))), "-")</f>
        <v>17.159792820993985</v>
      </c>
      <c r="AN29" s="5">
        <f>IF(ISNUMBER(san!AN27), IF(san!AN27=-999,"NA",IF(san!AN27&lt;1, "&lt;1", IF(san!AN27&gt;99, "&gt;99", san!AN27))), "-")</f>
        <v>29.742768686783077</v>
      </c>
      <c r="AO29" s="5">
        <f>IF(ISNUMBER(san!AO27), IF(san!AO27=-999,"NA",IF(san!AO27&lt;1, "&lt;1", IF(san!AO27&gt;99, "&gt;99", san!AO27))), "-")</f>
        <v>25.497023133695663</v>
      </c>
      <c r="AP29" s="43">
        <f>IF(ISNUMBER(san!AP27), IF(san!AP27=-999,"NA",IF(san!AP27&lt;1, "&lt;1", IF(san!AP27&gt;99, "&gt;99", san!AP27))), "-")</f>
        <v>14.841749452233643</v>
      </c>
      <c r="AQ29" s="5">
        <f>IF(ISNUMBER(san!AQ27), IF(san!AQ27=-999,"NA",IF(san!AQ27&lt;1, "&lt;1", IF(san!AQ27&gt;99, "&gt;99", san!AQ27))), "-")</f>
        <v>11.267293713695306</v>
      </c>
      <c r="AR29" s="5">
        <f>IF(ISNUMBER(san!AR27), IF(san!AR27=-999,"NA",IF(san!AR27&lt;1, "&lt;1", IF(san!AR27&gt;99, "&gt;99", san!AR27))), "-")</f>
        <v>1.1190832859201452</v>
      </c>
      <c r="AS29" s="5">
        <f>IF(ISNUMBER(san!AS27), IF(san!AS27=-999,"NA",IF(san!AS27&lt;1, "&lt;1", IF(san!AS27&gt;99, "&gt;99", san!AS27))), "-")</f>
        <v>2.455372452618191</v>
      </c>
      <c r="AT29" s="98">
        <f>IF(ISBLANK(san!AT27), "-", san!AT27)</f>
        <v>1.8157889842987061</v>
      </c>
      <c r="AU29" s="5">
        <f>IF(ISNUMBER(san!AU27), IF(san!AU27=-999,"NA",IF(san!AU27&lt;1, "&lt;1", IF(san!AU27&gt;99, "&gt;99", san!AU27))), "-")</f>
        <v>10.90188413378395</v>
      </c>
      <c r="AV29" s="5">
        <f>IF(ISNUMBER(san!AV27), IF(san!AV27=-999,"NA",IF(san!AV27&lt;1, "&lt;1", IF(san!AV27&gt;99, "&gt;99", san!AV27))), "-")</f>
        <v>11.541167085513729</v>
      </c>
      <c r="AW29" s="5">
        <f>IF(ISNUMBER(san!AW27), IF(san!AW27=-999,"NA",IF(san!AW27&lt;1, "&lt;1", IF(san!AW27&gt;99, "&gt;99", san!AW27))), "-")</f>
        <v>8.2209252607225167</v>
      </c>
      <c r="AX29" s="3">
        <f>IF(ISBLANK(san!AX27), "", san!AX27)</f>
        <v>26</v>
      </c>
    </row>
    <row r="30" spans="1:50" hidden="1" x14ac:dyDescent="0.25">
      <c r="A30" s="94" t="str">
        <f>IF(ISBLANK(san!A28), "", san!A28)</f>
        <v>Central and Southern Asia</v>
      </c>
      <c r="B30" s="2">
        <f>IF(ISBLANK(san!B28), "", san!B28)</f>
        <v>2001</v>
      </c>
      <c r="C30" s="70">
        <f>IF(ISBLANK(san!C28), "-", san!C28)</f>
        <v>1563976.85</v>
      </c>
      <c r="D30" s="7">
        <f>IF(ISBLANK(san!D28), "-", san!D28)</f>
        <v>29.944644927978516</v>
      </c>
      <c r="E30" s="41">
        <f>IF(ISNUMBER(san!E28), IF(san!E28=-999,"NA",IF(san!E28&lt;1, "&lt;1", IF(san!E28&gt;99, "&gt;99", san!E28))), "-")</f>
        <v>13.161194149748109</v>
      </c>
      <c r="F30" s="5">
        <f>IF(ISNUMBER(san!F28), IF(san!F28=-999,"NA",IF(san!F28&lt;1, "&lt;1", IF(san!F28&gt;99, "&gt;99", san!F28))), "-")</f>
        <v>2.8106614825060161</v>
      </c>
      <c r="G30" s="5">
        <f>IF(ISNUMBER(san!G28), IF(san!G28=-999,"NA",IF(san!G28&lt;1, "&lt;1", IF(san!G28&gt;99, "&gt;99", san!G28))), "-")</f>
        <v>13.782599684455903</v>
      </c>
      <c r="H30" s="42">
        <f>IF(ISNUMBER(san!H28), IF(san!H28=-999,"NA",IF(san!H28&lt;1, "&lt;1", IF(san!H28&gt;99, "&gt;99", san!H28))), "-")</f>
        <v>70.245544683289964</v>
      </c>
      <c r="I30" s="100">
        <f>IF(ISBLANK(san!I28), "-", san!I28)</f>
        <v>2.8069946765899658</v>
      </c>
      <c r="J30" s="100">
        <f>IF(ISBLANK(san!J28), "-", san!J28)</f>
        <v>-2.6340737342834473</v>
      </c>
      <c r="K30" s="41">
        <f>IF(ISNUMBER(san!K28), IF(san!K28=-999,"NA",IF(san!K28&lt;1, "&lt;1", IF(san!K28&gt;99, "&gt;99", san!K28))), "-")</f>
        <v>56.64738323422759</v>
      </c>
      <c r="L30" s="5">
        <f>IF(ISNUMBER(san!L28), IF(san!L28=-999,"NA",IF(san!L28&lt;1, "&lt;1", IF(san!L28&gt;99, "&gt;99", san!L28))), "-")</f>
        <v>16.736807307333503</v>
      </c>
      <c r="M30" s="5">
        <f>IF(ISNUMBER(san!M28), IF(san!M28=-999,"NA",IF(san!M28&lt;1, "&lt;1", IF(san!M28&gt;99, "&gt;99", san!M28))), "-")</f>
        <v>10.104653803693424</v>
      </c>
      <c r="N30" s="42">
        <f>IF(ISNUMBER(san!N28), IF(san!N28=-999,"NA",IF(san!N28&lt;1, "&lt;1", IF(san!N28&gt;99, "&gt;99", san!N28))), "-")</f>
        <v>16.511155654745483</v>
      </c>
      <c r="O30" s="100">
        <f>IF(ISBLANK(san!O28), "-", san!O28)</f>
        <v>1.2477023601531982</v>
      </c>
      <c r="P30" s="100">
        <f>IF(ISBLANK(san!P28), "-", san!P28)</f>
        <v>-0.71505105495452881</v>
      </c>
      <c r="Q30" s="41">
        <f>IF(ISNUMBER(san!Q28), IF(san!Q28=-999,"NA",IF(san!Q28&lt;1, "&lt;1", IF(san!Q28&gt;99, "&gt;99", san!Q28))), "-")</f>
        <v>26.182979169030862</v>
      </c>
      <c r="R30" s="5">
        <f>IF(ISNUMBER(san!R28), IF(san!R28=-999,"NA",IF(san!R28&lt;1, "&lt;1", IF(san!R28&gt;99, "&gt;99", san!R28))), "-")</f>
        <v>6.9807964261436251</v>
      </c>
      <c r="S30" s="5">
        <f>IF(ISNUMBER(san!S28), IF(san!S28=-999,"NA",IF(san!S28&lt;1, "&lt;1", IF(san!S28&gt;99, "&gt;99", san!S28))), "-")</f>
        <v>12.681250808872932</v>
      </c>
      <c r="T30" s="42">
        <f>IF(ISNUMBER(san!T28), IF(san!T28=-999,"NA",IF(san!T28&lt;1, "&lt;1", IF(san!T28&gt;99, "&gt;99", san!T28))), "-")</f>
        <v>54.154973595952583</v>
      </c>
      <c r="U30" s="100">
        <f>IF(ISBLANK(san!U28), "-", san!U28)</f>
        <v>2.3744509220123291</v>
      </c>
      <c r="V30" s="100">
        <f>IF(ISBLANK(san!V28), "-", san!V28)</f>
        <v>-2.0945322513580322</v>
      </c>
      <c r="W30" s="2"/>
      <c r="X30" s="94" t="str">
        <f>IF(ISBLANK(san!X28),"",san!X28)</f>
        <v>Central and Southern Asia</v>
      </c>
      <c r="Y30" s="2">
        <f>IF(ISBLANK(san!Y28),"",san!Y28)</f>
        <v>2001</v>
      </c>
      <c r="Z30" s="43">
        <f>IF(ISNUMBER(san!Z28), IF(san!Z28=-999,"NA",IF(san!Z28&lt;1, "&lt;1", IF(san!Z28&gt;99, "&gt;99", san!Z28))), "-")</f>
        <v>8.0277336088611229</v>
      </c>
      <c r="AA30" s="5">
        <f>IF(ISNUMBER(san!AA28), IF(san!AA28=-999,"NA",IF(san!AA28&lt;1, "&lt;1", IF(san!AA28&gt;99, "&gt;99", san!AA28))), "-")</f>
        <v>7.6646277933612446</v>
      </c>
      <c r="AB30" s="5" t="str">
        <f>IF(ISNUMBER(san!AB28), IF(san!AB28=-999,"NA",IF(san!AB28&lt;1, "&lt;1", IF(san!AB28&gt;99, "&gt;99", san!AB28))), "-")</f>
        <v>&lt;1</v>
      </c>
      <c r="AC30" s="5" t="str">
        <f>IF(ISNUMBER(san!AC28), IF(san!AC28=-999,"NA",IF(san!AC28&lt;1, "&lt;1", IF(san!AC28&gt;99, "&gt;99", san!AC28))), "-")</f>
        <v>&lt;1</v>
      </c>
      <c r="AD30" s="98">
        <f>IF(ISBLANK(san!AD28), "-", san!AD28)</f>
        <v>2.300142765045166</v>
      </c>
      <c r="AE30" s="5">
        <f>IF(ISNUMBER(san!AE28), IF(san!AE28=-999,"NA",IF(san!AE28&lt;1, "&lt;1", IF(san!AE28&gt;99, "&gt;99", san!AE28))), "-")</f>
        <v>8.4601223324946329</v>
      </c>
      <c r="AF30" s="5">
        <f>IF(ISNUMBER(san!AF28), IF(san!AF28=-999,"NA",IF(san!AF28&lt;1, "&lt;1", IF(san!AF28&gt;99, "&gt;99", san!AF28))), "-")</f>
        <v>6.5371817520744901</v>
      </c>
      <c r="AG30" s="5" t="str">
        <f>IF(ISNUMBER(san!AG28), IF(san!AG28=-999,"NA",IF(san!AG28&lt;1, "&lt;1", IF(san!AG28&gt;99, "&gt;99", san!AG28))), "-")</f>
        <v>&lt;1</v>
      </c>
      <c r="AH30" s="43">
        <f>IF(ISNUMBER(san!AH28), IF(san!AH28=-999,"NA",IF(san!AH28&lt;1, "&lt;1", IF(san!AH28&gt;99, "&gt;99", san!AH28))), "-")</f>
        <v>35.471380831623222</v>
      </c>
      <c r="AI30" s="5">
        <f>IF(ISNUMBER(san!AI28), IF(san!AI28=-999,"NA",IF(san!AI28&lt;1, "&lt;1", IF(san!AI28&gt;99, "&gt;99", san!AI28))), "-")</f>
        <v>24.198026459335647</v>
      </c>
      <c r="AJ30" s="5">
        <f>IF(ISNUMBER(san!AJ28), IF(san!AJ28=-999,"NA",IF(san!AJ28&lt;1, "&lt;1", IF(san!AJ28&gt;99, "&gt;99", san!AJ28))), "-")</f>
        <v>3.7724457190736338</v>
      </c>
      <c r="AK30" s="5">
        <f>IF(ISNUMBER(san!AK28), IF(san!AK28=-999,"NA",IF(san!AK28&lt;1, "&lt;1", IF(san!AK28&gt;99, "&gt;99", san!AK28))), "-")</f>
        <v>7.5009086532139442</v>
      </c>
      <c r="AL30" s="98">
        <f>IF(ISBLANK(san!AL28), "-", san!AL28)</f>
        <v>0.7707095742225647</v>
      </c>
      <c r="AM30" s="5">
        <f>IF(ISNUMBER(san!AM28), IF(san!AM28=-999,"NA",IF(san!AM28&lt;1, "&lt;1", IF(san!AM28&gt;99, "&gt;99", san!AM28))), "-")</f>
        <v>17.635596608222645</v>
      </c>
      <c r="AN30" s="5">
        <f>IF(ISNUMBER(san!AN28), IF(san!AN28=-999,"NA",IF(san!AN28&lt;1, "&lt;1", IF(san!AN28&gt;99, "&gt;99", san!AN28))), "-")</f>
        <v>29.801893472599801</v>
      </c>
      <c r="AO30" s="5">
        <f>IF(ISNUMBER(san!AO28), IF(san!AO28=-999,"NA",IF(san!AO28&lt;1, "&lt;1", IF(san!AO28&gt;99, "&gt;99", san!AO28))), "-")</f>
        <v>25.946700460738658</v>
      </c>
      <c r="AP30" s="43">
        <f>IF(ISNUMBER(san!AP28), IF(san!AP28=-999,"NA",IF(san!AP28&lt;1, "&lt;1", IF(san!AP28&gt;99, "&gt;99", san!AP28))), "-")</f>
        <v>16.245636314981176</v>
      </c>
      <c r="AQ30" s="5">
        <f>IF(ISNUMBER(san!AQ28), IF(san!AQ28=-999,"NA",IF(san!AQ28&lt;1, "&lt;1", IF(san!AQ28&gt;99, "&gt;99", san!AQ28))), "-")</f>
        <v>12.615495312376012</v>
      </c>
      <c r="AR30" s="5">
        <f>IF(ISNUMBER(san!AR28), IF(san!AR28=-999,"NA",IF(san!AR28&lt;1, "&lt;1", IF(san!AR28&gt;99, "&gt;99", san!AR28))), "-")</f>
        <v>1.1296454742995352</v>
      </c>
      <c r="AS30" s="5">
        <f>IF(ISNUMBER(san!AS28), IF(san!AS28=-999,"NA",IF(san!AS28&lt;1, "&lt;1", IF(san!AS28&gt;99, "&gt;99", san!AS28))), "-")</f>
        <v>2.5004955283056272</v>
      </c>
      <c r="AT30" s="98">
        <f>IF(ISBLANK(san!AT28), "-", san!AT28)</f>
        <v>1.8157889842987061</v>
      </c>
      <c r="AU30" s="5">
        <f>IF(ISNUMBER(san!AU28), IF(san!AU28=-999,"NA",IF(san!AU28&lt;1, "&lt;1", IF(san!AU28&gt;99, "&gt;99", san!AU28))), "-")</f>
        <v>11.207685532809622</v>
      </c>
      <c r="AV30" s="5">
        <f>IF(ISNUMBER(san!AV28), IF(san!AV28=-999,"NA",IF(san!AV28&lt;1, "&lt;1", IF(san!AV28&gt;99, "&gt;99", san!AV28))), "-")</f>
        <v>13.503717066225066</v>
      </c>
      <c r="AW30" s="5">
        <f>IF(ISNUMBER(san!AW28), IF(san!AW28=-999,"NA",IF(san!AW28&lt;1, "&lt;1", IF(san!AW28&gt;99, "&gt;99", san!AW28))), "-")</f>
        <v>8.4523728457048577</v>
      </c>
      <c r="AX30" s="3">
        <f>IF(ISBLANK(san!AX28), "", san!AX28)</f>
        <v>27</v>
      </c>
    </row>
    <row r="31" spans="1:50" hidden="1" x14ac:dyDescent="0.25">
      <c r="A31" s="94" t="str">
        <f>IF(ISBLANK(san!A29), "", san!A29)</f>
        <v>Central and Southern Asia</v>
      </c>
      <c r="B31" s="2">
        <f>IF(ISBLANK(san!B29), "", san!B29)</f>
        <v>2002</v>
      </c>
      <c r="C31" s="70">
        <f>IF(ISBLANK(san!C29), "-", san!C29)</f>
        <v>1592670.824</v>
      </c>
      <c r="D31" s="7">
        <f>IF(ISBLANK(san!D29), "-", san!D29)</f>
        <v>30.275197982788086</v>
      </c>
      <c r="E31" s="41">
        <f>IF(ISNUMBER(san!E29), IF(san!E29=-999,"NA",IF(san!E29&lt;1, "&lt;1", IF(san!E29&gt;99, "&gt;99", san!E29))), "-")</f>
        <v>15.541337536509673</v>
      </c>
      <c r="F31" s="5">
        <f>IF(ISNUMBER(san!F29), IF(san!F29=-999,"NA",IF(san!F29&lt;1, "&lt;1", IF(san!F29&gt;99, "&gt;99", san!F29))), "-")</f>
        <v>3.3544359621736088</v>
      </c>
      <c r="G31" s="5">
        <f>IF(ISNUMBER(san!G29), IF(san!G29=-999,"NA",IF(san!G29&lt;1, "&lt;1", IF(san!G29&gt;99, "&gt;99", san!G29))), "-")</f>
        <v>13.365164281833202</v>
      </c>
      <c r="H31" s="42">
        <f>IF(ISNUMBER(san!H29), IF(san!H29=-999,"NA",IF(san!H29&lt;1, "&lt;1", IF(san!H29&gt;99, "&gt;99", san!H29))), "-")</f>
        <v>67.739062219483515</v>
      </c>
      <c r="I31" s="100">
        <f>IF(ISBLANK(san!I29), "", san!I29)</f>
        <v>2.8069946765899658</v>
      </c>
      <c r="J31" s="100">
        <f>IF(ISBLANK(san!J29), "", san!J29)</f>
        <v>-2.6340737342834473</v>
      </c>
      <c r="K31" s="41">
        <f>IF(ISNUMBER(san!K29), IF(san!K29=-999,"NA",IF(san!K29&lt;1, "&lt;1", IF(san!K29&gt;99, "&gt;99", san!K29))), "-")</f>
        <v>57.624630573091032</v>
      </c>
      <c r="L31" s="5">
        <f>IF(ISNUMBER(san!L29), IF(san!L29=-999,"NA",IF(san!L29&lt;1, "&lt;1", IF(san!L29&gt;99, "&gt;99", san!L29))), "-")</f>
        <v>16.732028465308872</v>
      </c>
      <c r="M31" s="5">
        <f>IF(ISNUMBER(san!M29), IF(san!M29=-999,"NA",IF(san!M29&lt;1, "&lt;1", IF(san!M29&gt;99, "&gt;99", san!M29))), "-")</f>
        <v>9.8426016247213539</v>
      </c>
      <c r="N31" s="42">
        <f>IF(ISNUMBER(san!N29), IF(san!N29=-999,"NA",IF(san!N29&lt;1, "&lt;1", IF(san!N29&gt;99, "&gt;99", san!N29))), "-")</f>
        <v>15.800739336878753</v>
      </c>
      <c r="O31" s="100">
        <f>IF(ISBLANK(san!O29), "", san!O29)</f>
        <v>1.2477023601531982</v>
      </c>
      <c r="P31" s="100">
        <f>IF(ISBLANK(san!P29), "", san!P29)</f>
        <v>-0.71505105495452881</v>
      </c>
      <c r="Q31" s="41">
        <f>IF(ISNUMBER(san!Q29), IF(san!Q29=-999,"NA",IF(san!Q29&lt;1, "&lt;1", IF(san!Q29&gt;99, "&gt;99", san!Q29))), "-")</f>
        <v>28.282137819151064</v>
      </c>
      <c r="R31" s="5">
        <f>IF(ISNUMBER(san!R29), IF(san!R29=-999,"NA",IF(san!R29&lt;1, "&lt;1", IF(san!R29&gt;99, "&gt;99", san!R29))), "-")</f>
        <v>7.4045285524890492</v>
      </c>
      <c r="S31" s="5">
        <f>IF(ISNUMBER(san!S29), IF(san!S29=-999,"NA",IF(san!S29&lt;1, "&lt;1", IF(san!S29&gt;99, "&gt;99", san!S29))), "-")</f>
        <v>12.29870168275292</v>
      </c>
      <c r="T31" s="42">
        <f>IF(ISNUMBER(san!T29), IF(san!T29=-999,"NA",IF(san!T29&lt;1, "&lt;1", IF(san!T29&gt;99, "&gt;99", san!T29))), "-")</f>
        <v>52.014631945606958</v>
      </c>
      <c r="U31" s="100">
        <f>IF(ISBLANK(san!U29), "", san!U29)</f>
        <v>2.3744509220123291</v>
      </c>
      <c r="V31" s="100">
        <f>IF(ISBLANK(san!V29), "", san!V29)</f>
        <v>-2.0945322513580322</v>
      </c>
      <c r="W31" s="2"/>
      <c r="X31" s="94" t="str">
        <f>IF(ISBLANK(san!X29),"",san!X29)</f>
        <v>Central and Southern Asia</v>
      </c>
      <c r="Y31" s="2">
        <f>IF(ISBLANK(san!Y29),"",san!Y29)</f>
        <v>2002</v>
      </c>
      <c r="Z31" s="43">
        <f>IF(ISNUMBER(san!Z29), IF(san!Z29=-999,"NA",IF(san!Z29&lt;1, "&lt;1", IF(san!Z29&gt;99, "&gt;99", san!Z29))), "-")</f>
        <v>9.7279504513150172</v>
      </c>
      <c r="AA31" s="5">
        <f>IF(ISNUMBER(san!AA29), IF(san!AA29=-999,"NA",IF(san!AA29&lt;1, "&lt;1", IF(san!AA29&gt;99, "&gt;99", san!AA29))), "-")</f>
        <v>9.3582814975301964</v>
      </c>
      <c r="AB31" s="5" t="str">
        <f>IF(ISNUMBER(san!AB29), IF(san!AB29=-999,"NA",IF(san!AB29&lt;1, "&lt;1", IF(san!AB29&gt;99, "&gt;99", san!AB29))), "-")</f>
        <v>&lt;1</v>
      </c>
      <c r="AC31" s="5" t="str">
        <f>IF(ISNUMBER(san!AC29), IF(san!AC29=-999,"NA",IF(san!AC29&lt;1, "&lt;1", IF(san!AC29&gt;99, "&gt;99", san!AC29))), "-")</f>
        <v>&lt;1</v>
      </c>
      <c r="AD31" s="98">
        <f>IF(ISBLANK(san!AD29), "-", san!AD29)</f>
        <v>2.300142765045166</v>
      </c>
      <c r="AE31" s="5">
        <f>IF(ISNUMBER(san!AE29), IF(san!AE29=-999,"NA",IF(san!AE29&lt;1, "&lt;1", IF(san!AE29&gt;99, "&gt;99", san!AE29))), "-")</f>
        <v>8.6426523953288932</v>
      </c>
      <c r="AF31" s="5">
        <f>IF(ISNUMBER(san!AF29), IF(san!AF29=-999,"NA",IF(san!AF29&lt;1, "&lt;1", IF(san!AF29&gt;99, "&gt;99", san!AF29))), "-")</f>
        <v>9.2420847399111778</v>
      </c>
      <c r="AG31" s="5">
        <f>IF(ISNUMBER(san!AG29), IF(san!AG29=-999,"NA",IF(san!AG29&lt;1, "&lt;1", IF(san!AG29&gt;99, "&gt;99", san!AG29))), "-")</f>
        <v>1.011036363443208</v>
      </c>
      <c r="AH31" s="43">
        <f>IF(ISNUMBER(san!AH29), IF(san!AH29=-999,"NA",IF(san!AH29&lt;1, "&lt;1", IF(san!AH29&gt;99, "&gt;99", san!AH29))), "-")</f>
        <v>35.976465823912328</v>
      </c>
      <c r="AI31" s="5">
        <f>IF(ISNUMBER(san!AI29), IF(san!AI29=-999,"NA",IF(san!AI29&lt;1, "&lt;1", IF(san!AI29&gt;99, "&gt;99", san!AI29))), "-")</f>
        <v>24.643708713269159</v>
      </c>
      <c r="AJ31" s="5">
        <f>IF(ISNUMBER(san!AJ29), IF(san!AJ29=-999,"NA",IF(san!AJ29&lt;1, "&lt;1", IF(san!AJ29&gt;99, "&gt;99", san!AJ29))), "-")</f>
        <v>3.7438079934379855</v>
      </c>
      <c r="AK31" s="5">
        <f>IF(ISNUMBER(san!AK29), IF(san!AK29=-999,"NA",IF(san!AK29&lt;1, "&lt;1", IF(san!AK29&gt;99, "&gt;99", san!AK29))), "-")</f>
        <v>7.5889491172051846</v>
      </c>
      <c r="AL31" s="98">
        <f>IF(ISBLANK(san!AL29), "-", san!AL29)</f>
        <v>0.7707095742225647</v>
      </c>
      <c r="AM31" s="5">
        <f>IF(ISNUMBER(san!AM29), IF(san!AM29=-999,"NA",IF(san!AM29&lt;1, "&lt;1", IF(san!AM29&gt;99, "&gt;99", san!AM29))), "-")</f>
        <v>18.088436145771258</v>
      </c>
      <c r="AN31" s="5">
        <f>IF(ISNUMBER(san!AN29), IF(san!AN29=-999,"NA",IF(san!AN29&lt;1, "&lt;1", IF(san!AN29&gt;99, "&gt;99", san!AN29))), "-")</f>
        <v>29.901362078464043</v>
      </c>
      <c r="AO31" s="5">
        <f>IF(ISNUMBER(san!AO29), IF(san!AO29=-999,"NA",IF(san!AO29&lt;1, "&lt;1", IF(san!AO29&gt;99, "&gt;99", san!AO29))), "-")</f>
        <v>26.366860814164607</v>
      </c>
      <c r="AP31" s="43">
        <f>IF(ISNUMBER(san!AP29), IF(san!AP29=-999,"NA",IF(san!AP29&lt;1, "&lt;1", IF(san!AP29&gt;99, "&gt;99", san!AP29))), "-")</f>
        <v>17.674740634057347</v>
      </c>
      <c r="AQ31" s="5">
        <f>IF(ISNUMBER(san!AQ29), IF(san!AQ29=-999,"NA",IF(san!AQ29&lt;1, "&lt;1", IF(san!AQ29&gt;99, "&gt;99", san!AQ29))), "-")</f>
        <v>13.985974958009415</v>
      </c>
      <c r="AR31" s="5">
        <f>IF(ISNUMBER(san!AR29), IF(san!AR29=-999,"NA",IF(san!AR29&lt;1, "&lt;1", IF(san!AR29&gt;99, "&gt;99", san!AR29))), "-")</f>
        <v>1.1334453086586642</v>
      </c>
      <c r="AS31" s="5">
        <f>IF(ISNUMBER(san!AS29), IF(san!AS29=-999,"NA",IF(san!AS29&lt;1, "&lt;1", IF(san!AS29&gt;99, "&gt;99", san!AS29))), "-")</f>
        <v>2.5553203673892684</v>
      </c>
      <c r="AT31" s="98">
        <f>IF(ISBLANK(san!AT29), "-", san!AT29)</f>
        <v>1.8157889842987061</v>
      </c>
      <c r="AU31" s="5">
        <f>IF(ISNUMBER(san!AU29), IF(san!AU29=-999,"NA",IF(san!AU29&lt;1, "&lt;1", IF(san!AU29&gt;99, "&gt;99", san!AU29))), "-")</f>
        <v>11.502382203119414</v>
      </c>
      <c r="AV31" s="5">
        <f>IF(ISNUMBER(san!AV29), IF(san!AV29=-999,"NA",IF(san!AV29&lt;1, "&lt;1", IF(san!AV29&gt;99, "&gt;99", san!AV29))), "-")</f>
        <v>15.496722065744404</v>
      </c>
      <c r="AW31" s="5">
        <f>IF(ISNUMBER(san!AW29), IF(san!AW29=-999,"NA",IF(san!AW29&lt;1, "&lt;1", IF(san!AW29&gt;99, "&gt;99", san!AW29))), "-")</f>
        <v>8.6875625232867026</v>
      </c>
      <c r="AX31" s="3">
        <f>IF(ISBLANK(san!AX29), "", san!AX29)</f>
        <v>28</v>
      </c>
    </row>
    <row r="32" spans="1:50" hidden="1" x14ac:dyDescent="0.25">
      <c r="A32" s="94" t="str">
        <f>IF(ISBLANK(san!A30), "", san!A30)</f>
        <v>Central and Southern Asia</v>
      </c>
      <c r="B32" s="2">
        <f>IF(ISBLANK(san!B30), "", san!B30)</f>
        <v>2003</v>
      </c>
      <c r="C32" s="70">
        <f>IF(ISBLANK(san!C30), "-", san!C30)</f>
        <v>1621100.9279999998</v>
      </c>
      <c r="D32" s="7">
        <f>IF(ISBLANK(san!D30), "-", san!D30)</f>
        <v>30.612714767456055</v>
      </c>
      <c r="E32" s="41">
        <f>IF(ISNUMBER(san!E30), IF(san!E30=-999,"NA",IF(san!E30&lt;1, "&lt;1", IF(san!E30&gt;99, "&gt;99", san!E30))), "-")</f>
        <v>17.946405082246638</v>
      </c>
      <c r="F32" s="5">
        <f>IF(ISNUMBER(san!F30), IF(san!F30=-999,"NA",IF(san!F30&lt;1, "&lt;1", IF(san!F30&gt;99, "&gt;99", san!F30))), "-")</f>
        <v>3.8754155168434821</v>
      </c>
      <c r="G32" s="5">
        <f>IF(ISNUMBER(san!G30), IF(san!G30=-999,"NA",IF(san!G30&lt;1, "&lt;1", IF(san!G30&gt;99, "&gt;99", san!G30))), "-")</f>
        <v>12.955389481908355</v>
      </c>
      <c r="H32" s="42">
        <f>IF(ISNUMBER(san!H30), IF(san!H30=-999,"NA",IF(san!H30&lt;1, "&lt;1", IF(san!H30&gt;99, "&gt;99", san!H30))), "-")</f>
        <v>65.222789919001528</v>
      </c>
      <c r="I32" s="100">
        <f>IF(ISBLANK(san!I30), "-", san!I30)</f>
        <v>2.8069946765899658</v>
      </c>
      <c r="J32" s="100">
        <f>IF(ISBLANK(san!J30), "-", san!J30)</f>
        <v>-2.6340737342834473</v>
      </c>
      <c r="K32" s="41">
        <f>IF(ISNUMBER(san!K30), IF(san!K30=-999,"NA",IF(san!K30&lt;1, "&lt;1", IF(san!K30&gt;99, "&gt;99", san!K30))), "-")</f>
        <v>58.626297348228441</v>
      </c>
      <c r="L32" s="5">
        <f>IF(ISNUMBER(san!L30), IF(san!L30=-999,"NA",IF(san!L30&lt;1, "&lt;1", IF(san!L30&gt;99, "&gt;99", san!L30))), "-")</f>
        <v>16.711644540117991</v>
      </c>
      <c r="M32" s="5">
        <f>IF(ISNUMBER(san!M30), IF(san!M30=-999,"NA",IF(san!M30&lt;1, "&lt;1", IF(san!M30&gt;99, "&gt;99", san!M30))), "-")</f>
        <v>9.579517089438113</v>
      </c>
      <c r="N32" s="42">
        <f>IF(ISNUMBER(san!N30), IF(san!N30=-999,"NA",IF(san!N30&lt;1, "&lt;1", IF(san!N30&gt;99, "&gt;99", san!N30))), "-")</f>
        <v>15.082541022215448</v>
      </c>
      <c r="O32" s="100">
        <f>IF(ISBLANK(san!O30), "-", san!O30)</f>
        <v>1.2477023601531982</v>
      </c>
      <c r="P32" s="100">
        <f>IF(ISBLANK(san!P30), "-", san!P30)</f>
        <v>-0.71505105495452881</v>
      </c>
      <c r="Q32" s="41">
        <f>IF(ISNUMBER(san!Q30), IF(san!Q30=-999,"NA",IF(san!Q30&lt;1, "&lt;1", IF(san!Q30&gt;99, "&gt;99", san!Q30))), "-")</f>
        <v>30.399624349085791</v>
      </c>
      <c r="R32" s="5">
        <f>IF(ISNUMBER(san!R30), IF(san!R30=-999,"NA",IF(san!R30&lt;1, "&lt;1", IF(san!R30&gt;99, "&gt;99", san!R30))), "-")</f>
        <v>7.8049336215648593</v>
      </c>
      <c r="S32" s="5">
        <f>IF(ISNUMBER(san!S30), IF(san!S30=-999,"NA",IF(san!S30&lt;1, "&lt;1", IF(san!S30&gt;99, "&gt;99", san!S30))), "-")</f>
        <v>11.921943601114435</v>
      </c>
      <c r="T32" s="42">
        <f>IF(ISNUMBER(san!T30), IF(san!T30=-999,"NA",IF(san!T30&lt;1, "&lt;1", IF(san!T30&gt;99, "&gt;99", san!T30))), "-")</f>
        <v>49.87349842823491</v>
      </c>
      <c r="U32" s="100">
        <f>IF(ISBLANK(san!U30), "-", san!U30)</f>
        <v>2.3744509220123291</v>
      </c>
      <c r="V32" s="100">
        <f>IF(ISBLANK(san!V30), "-", san!V30)</f>
        <v>-2.0945322513580322</v>
      </c>
      <c r="W32" s="2"/>
      <c r="X32" s="94" t="str">
        <f>IF(ISBLANK(san!X30),"",san!X30)</f>
        <v>Central and Southern Asia</v>
      </c>
      <c r="Y32" s="2">
        <f>IF(ISBLANK(san!Y30),"",san!Y30)</f>
        <v>2003</v>
      </c>
      <c r="Z32" s="43">
        <f>IF(ISNUMBER(san!Z30), IF(san!Z30=-999,"NA",IF(san!Z30&lt;1, "&lt;1", IF(san!Z30&gt;99, "&gt;99", san!Z30))), "-")</f>
        <v>11.97156543293659</v>
      </c>
      <c r="AA32" s="5">
        <f>IF(ISNUMBER(san!AA30), IF(san!AA30=-999,"NA",IF(san!AA30&lt;1, "&lt;1", IF(san!AA30&gt;99, "&gt;99", san!AA30))), "-")</f>
        <v>11.594842711594305</v>
      </c>
      <c r="AB32" s="5" t="str">
        <f>IF(ISNUMBER(san!AB30), IF(san!AB30=-999,"NA",IF(san!AB30&lt;1, "&lt;1", IF(san!AB30&gt;99, "&gt;99", san!AB30))), "-")</f>
        <v>&lt;1</v>
      </c>
      <c r="AC32" s="5" t="str">
        <f>IF(ISNUMBER(san!AC30), IF(san!AC30=-999,"NA",IF(san!AC30&lt;1, "&lt;1", IF(san!AC30&gt;99, "&gt;99", san!AC30))), "-")</f>
        <v>&lt;1</v>
      </c>
      <c r="AD32" s="98">
        <f>IF(ISBLANK(san!AD30), "-", san!AD30)</f>
        <v>2.300142765045166</v>
      </c>
      <c r="AE32" s="5">
        <f>IF(ISNUMBER(san!AE30), IF(san!AE30=-999,"NA",IF(san!AE30&lt;1, "&lt;1", IF(san!AE30&gt;99, "&gt;99", san!AE30))), "-")</f>
        <v>11.371336550046198</v>
      </c>
      <c r="AF32" s="5">
        <f>IF(ISNUMBER(san!AF30), IF(san!AF30=-999,"NA",IF(san!AF30&lt;1, "&lt;1", IF(san!AF30&gt;99, "&gt;99", san!AF30))), "-")</f>
        <v>9.4026012451052203</v>
      </c>
      <c r="AG32" s="5">
        <f>IF(ISNUMBER(san!AG30), IF(san!AG30=-999,"NA",IF(san!AG30&lt;1, "&lt;1", IF(san!AG30&gt;99, "&gt;99", san!AG30))), "-")</f>
        <v>1.0478828039387029</v>
      </c>
      <c r="AH32" s="43">
        <f>IF(ISNUMBER(san!AH30), IF(san!AH30=-999,"NA",IF(san!AH30&lt;1, "&lt;1", IF(san!AH30&gt;99, "&gt;99", san!AH30))), "-")</f>
        <v>36.505337535281527</v>
      </c>
      <c r="AI32" s="5">
        <f>IF(ISNUMBER(san!AI30), IF(san!AI30=-999,"NA",IF(san!AI30&lt;1, "&lt;1", IF(san!AI30&gt;99, "&gt;99", san!AI30))), "-")</f>
        <v>25.096922668317458</v>
      </c>
      <c r="AJ32" s="5">
        <f>IF(ISNUMBER(san!AJ30), IF(san!AJ30=-999,"NA",IF(san!AJ30&lt;1, "&lt;1", IF(san!AJ30&gt;99, "&gt;99", san!AJ30))), "-")</f>
        <v>3.7248570029127794</v>
      </c>
      <c r="AK32" s="5">
        <f>IF(ISNUMBER(san!AK30), IF(san!AK30=-999,"NA",IF(san!AK30&lt;1, "&lt;1", IF(san!AK30&gt;99, "&gt;99", san!AK30))), "-")</f>
        <v>7.6835578640512807</v>
      </c>
      <c r="AL32" s="98">
        <f>IF(ISBLANK(san!AL30), "-", san!AL30)</f>
        <v>0.7707095742225647</v>
      </c>
      <c r="AM32" s="5">
        <f>IF(ISNUMBER(san!AM30), IF(san!AM30=-999,"NA",IF(san!AM30&lt;1, "&lt;1", IF(san!AM30&gt;99, "&gt;99", san!AM30))), "-")</f>
        <v>18.559847023867977</v>
      </c>
      <c r="AN32" s="5">
        <f>IF(ISNUMBER(san!AN30), IF(san!AN30=-999,"NA",IF(san!AN30&lt;1, "&lt;1", IF(san!AN30&gt;99, "&gt;99", san!AN30))), "-")</f>
        <v>29.993385932796173</v>
      </c>
      <c r="AO32" s="5">
        <f>IF(ISNUMBER(san!AO30), IF(san!AO30=-999,"NA",IF(san!AO30&lt;1, "&lt;1", IF(san!AO30&gt;99, "&gt;99", san!AO30))), "-")</f>
        <v>26.784708931682289</v>
      </c>
      <c r="AP32" s="43">
        <f>IF(ISNUMBER(san!AP30), IF(san!AP30=-999,"NA",IF(san!AP30&lt;1, "&lt;1", IF(san!AP30&gt;99, "&gt;99", san!AP30))), "-")</f>
        <v>19.482019130678875</v>
      </c>
      <c r="AQ32" s="5">
        <f>IF(ISNUMBER(san!AQ30), IF(san!AQ30=-999,"NA",IF(san!AQ30&lt;1, "&lt;1", IF(san!AQ30&gt;99, "&gt;99", san!AQ30))), "-")</f>
        <v>15.728195948722117</v>
      </c>
      <c r="AR32" s="5">
        <f>IF(ISNUMBER(san!AR30), IF(san!AR30=-999,"NA",IF(san!AR30&lt;1, "&lt;1", IF(san!AR30&gt;99, "&gt;99", san!AR30))), "-")</f>
        <v>1.1402798531911711</v>
      </c>
      <c r="AS32" s="5">
        <f>IF(ISNUMBER(san!AS30), IF(san!AS30=-999,"NA",IF(san!AS30&lt;1, "&lt;1", IF(san!AS30&gt;99, "&gt;99", san!AS30))), "-")</f>
        <v>2.6135433287655871</v>
      </c>
      <c r="AT32" s="98">
        <f>IF(ISBLANK(san!AT30), "-", san!AT30)</f>
        <v>1.8157889842987061</v>
      </c>
      <c r="AU32" s="5">
        <f>IF(ISNUMBER(san!AU30), IF(san!AU30=-999,"NA",IF(san!AU30&lt;1, "&lt;1", IF(san!AU30&gt;99, "&gt;99", san!AU30))), "-")</f>
        <v>13.571934791016302</v>
      </c>
      <c r="AV32" s="5">
        <f>IF(ISNUMBER(san!AV30), IF(san!AV30=-999,"NA",IF(san!AV30&lt;1, "&lt;1", IF(san!AV30&gt;99, "&gt;99", san!AV30))), "-")</f>
        <v>15.705999421748443</v>
      </c>
      <c r="AW32" s="5">
        <f>IF(ISNUMBER(san!AW30), IF(san!AW30=-999,"NA",IF(san!AW30&lt;1, "&lt;1", IF(san!AW30&gt;99, "&gt;99", san!AW30))), "-")</f>
        <v>8.9266239999719659</v>
      </c>
      <c r="AX32" s="3">
        <f>IF(ISBLANK(san!AX30), "", san!AX30)</f>
        <v>29</v>
      </c>
    </row>
    <row r="33" spans="1:50" hidden="1" x14ac:dyDescent="0.25">
      <c r="A33" s="94" t="str">
        <f>IF(ISBLANK(san!A31), "", san!A31)</f>
        <v>Central and Southern Asia</v>
      </c>
      <c r="B33" s="2">
        <f>IF(ISBLANK(san!B31), "", san!B31)</f>
        <v>2004</v>
      </c>
      <c r="C33" s="70">
        <f>IF(ISBLANK(san!C31), "-", san!C31)</f>
        <v>1649884.7470000002</v>
      </c>
      <c r="D33" s="7">
        <f>IF(ISBLANK(san!D31), "-", san!D31)</f>
        <v>30.973833084106445</v>
      </c>
      <c r="E33" s="41">
        <f>IF(ISNUMBER(san!E31), IF(san!E31=-999,"NA",IF(san!E31&lt;1, "&lt;1", IF(san!E31&gt;99, "&gt;99", san!E31))), "-")</f>
        <v>20.588846361195682</v>
      </c>
      <c r="F33" s="5">
        <f>IF(ISNUMBER(san!F31), IF(san!F31=-999,"NA",IF(san!F31&lt;1, "&lt;1", IF(san!F31&gt;99, "&gt;99", san!F31))), "-")</f>
        <v>4.4165283968735629</v>
      </c>
      <c r="G33" s="5">
        <f>IF(ISNUMBER(san!G31), IF(san!G31=-999,"NA",IF(san!G31&lt;1, "&lt;1", IF(san!G31&gt;99, "&gt;99", san!G31))), "-")</f>
        <v>12.426227712302051</v>
      </c>
      <c r="H33" s="42">
        <f>IF(ISNUMBER(san!H31), IF(san!H31=-999,"NA",IF(san!H31&lt;1, "&lt;1", IF(san!H31&gt;99, "&gt;99", san!H31))), "-")</f>
        <v>62.568397529628697</v>
      </c>
      <c r="I33" s="100">
        <f>IF(ISBLANK(san!I31), "", san!I31)</f>
        <v>2.8069946765899658</v>
      </c>
      <c r="J33" s="100">
        <f>IF(ISBLANK(san!J31), "", san!J31)</f>
        <v>-2.6340737342834473</v>
      </c>
      <c r="K33" s="41">
        <f>IF(ISNUMBER(san!K31), IF(san!K31=-999,"NA",IF(san!K31&lt;1, "&lt;1", IF(san!K31&gt;99, "&gt;99", san!K31))), "-")</f>
        <v>59.758300741774498</v>
      </c>
      <c r="L33" s="5">
        <f>IF(ISNUMBER(san!L31), IF(san!L31=-999,"NA",IF(san!L31&lt;1, "&lt;1", IF(san!L31&gt;99, "&gt;99", san!L31))), "-")</f>
        <v>16.677478709991156</v>
      </c>
      <c r="M33" s="5">
        <f>IF(ISNUMBER(san!M31), IF(san!M31=-999,"NA",IF(san!M31&lt;1, "&lt;1", IF(san!M31&gt;99, "&gt;99", san!M31))), "-")</f>
        <v>9.2302997543208107</v>
      </c>
      <c r="N33" s="42">
        <f>IF(ISNUMBER(san!N31), IF(san!N31=-999,"NA",IF(san!N31&lt;1, "&lt;1", IF(san!N31&gt;99, "&gt;99", san!N31))), "-")</f>
        <v>14.333920793913531</v>
      </c>
      <c r="O33" s="100">
        <f>IF(ISBLANK(san!O31), "", san!O31)</f>
        <v>1.2477023601531982</v>
      </c>
      <c r="P33" s="100">
        <f>IF(ISBLANK(san!P31), "", san!P31)</f>
        <v>-0.71505105495452881</v>
      </c>
      <c r="Q33" s="41">
        <f>IF(ISNUMBER(san!Q31), IF(san!Q31=-999,"NA",IF(san!Q31&lt;1, "&lt;1", IF(san!Q31&gt;99, "&gt;99", san!Q31))), "-")</f>
        <v>32.721128161721651</v>
      </c>
      <c r="R33" s="5">
        <f>IF(ISNUMBER(san!R31), IF(san!R31=-999,"NA",IF(san!R31&lt;1, "&lt;1", IF(san!R31&gt;99, "&gt;99", san!R31))), "-")</f>
        <v>8.214214826132519</v>
      </c>
      <c r="S33" s="5">
        <f>IF(ISNUMBER(san!S31), IF(san!S31=-999,"NA",IF(san!S31&lt;1, "&lt;1", IF(san!S31&gt;99, "&gt;99", san!S31))), "-")</f>
        <v>11.436327204667293</v>
      </c>
      <c r="T33" s="42">
        <f>IF(ISNUMBER(san!T31), IF(san!T31=-999,"NA",IF(san!T31&lt;1, "&lt;1", IF(san!T31&gt;99, "&gt;99", san!T31))), "-")</f>
        <v>47.628329807478544</v>
      </c>
      <c r="U33" s="100">
        <f>IF(ISBLANK(san!U31), "", san!U31)</f>
        <v>2.3744509220123291</v>
      </c>
      <c r="V33" s="100">
        <f>IF(ISBLANK(san!V31), "", san!V31)</f>
        <v>-2.0945322513580322</v>
      </c>
      <c r="W33" s="2"/>
      <c r="X33" s="94" t="str">
        <f>IF(ISBLANK(san!X31),"",san!X31)</f>
        <v>Central and Southern Asia</v>
      </c>
      <c r="Y33" s="2">
        <f>IF(ISBLANK(san!Y31),"",san!Y31)</f>
        <v>2004</v>
      </c>
      <c r="Z33" s="43">
        <f>IF(ISNUMBER(san!Z31), IF(san!Z31=-999,"NA",IF(san!Z31&lt;1, "&lt;1", IF(san!Z31&gt;99, "&gt;99", san!Z31))), "-")</f>
        <v>14.291853204265145</v>
      </c>
      <c r="AA33" s="5">
        <f>IF(ISNUMBER(san!AA31), IF(san!AA31=-999,"NA",IF(san!AA31&lt;1, "&lt;1", IF(san!AA31&gt;99, "&gt;99", san!AA31))), "-")</f>
        <v>13.894797888325275</v>
      </c>
      <c r="AB33" s="5" t="str">
        <f>IF(ISNUMBER(san!AB31), IF(san!AB31=-999,"NA",IF(san!AB31&lt;1, "&lt;1", IF(san!AB31&gt;99, "&gt;99", san!AB31))), "-")</f>
        <v>&lt;1</v>
      </c>
      <c r="AC33" s="5" t="str">
        <f>IF(ISNUMBER(san!AC31), IF(san!AC31=-999,"NA",IF(san!AC31&lt;1, "&lt;1", IF(san!AC31&gt;99, "&gt;99", san!AC31))), "-")</f>
        <v>&lt;1</v>
      </c>
      <c r="AD33" s="98">
        <f>IF(ISBLANK(san!AD31), "-", san!AD31)</f>
        <v>2.300142765045166</v>
      </c>
      <c r="AE33" s="5">
        <f>IF(ISNUMBER(san!AE31), IF(san!AE31=-999,"NA",IF(san!AE31&lt;1, "&lt;1", IF(san!AE31&gt;99, "&gt;99", san!AE31))), "-")</f>
        <v>14.135177480091885</v>
      </c>
      <c r="AF33" s="5">
        <f>IF(ISNUMBER(san!AF31), IF(san!AF31=-999,"NA",IF(san!AF31&lt;1, "&lt;1", IF(san!AF31&gt;99, "&gt;99", san!AF31))), "-")</f>
        <v>9.7549650412649633</v>
      </c>
      <c r="AG33" s="5">
        <f>IF(ISNUMBER(san!AG31), IF(san!AG31=-999,"NA",IF(san!AG31&lt;1, "&lt;1", IF(san!AG31&gt;99, "&gt;99", san!AG31))), "-")</f>
        <v>1.1152322367124012</v>
      </c>
      <c r="AH33" s="43">
        <f>IF(ISNUMBER(san!AH31), IF(san!AH31=-999,"NA",IF(san!AH31&lt;1, "&lt;1", IF(san!AH31&gt;99, "&gt;99", san!AH31))), "-")</f>
        <v>37.12565603912612</v>
      </c>
      <c r="AI33" s="5">
        <f>IF(ISNUMBER(san!AI31), IF(san!AI31=-999,"NA",IF(san!AI31&lt;1, "&lt;1", IF(san!AI31&gt;99, "&gt;99", san!AI31))), "-")</f>
        <v>25.580798267917903</v>
      </c>
      <c r="AJ33" s="5">
        <f>IF(ISNUMBER(san!AJ31), IF(san!AJ31=-999,"NA",IF(san!AJ31&lt;1, "&lt;1", IF(san!AJ31&gt;99, "&gt;99", san!AJ31))), "-")</f>
        <v>3.7418484416408324</v>
      </c>
      <c r="AK33" s="5">
        <f>IF(ISNUMBER(san!AK31), IF(san!AK31=-999,"NA",IF(san!AK31&lt;1, "&lt;1", IF(san!AK31&gt;99, "&gt;99", san!AK31))), "-")</f>
        <v>7.8030093295673799</v>
      </c>
      <c r="AL33" s="98">
        <f>IF(ISBLANK(san!AL31), "-", san!AL31)</f>
        <v>0.7707095742225647</v>
      </c>
      <c r="AM33" s="5">
        <f>IF(ISNUMBER(san!AM31), IF(san!AM31=-999,"NA",IF(san!AM31&lt;1, "&lt;1", IF(san!AM31&gt;99, "&gt;99", san!AM31))), "-")</f>
        <v>19.085316351395861</v>
      </c>
      <c r="AN33" s="5">
        <f>IF(ISNUMBER(san!AN31), IF(san!AN31=-999,"NA",IF(san!AN31&lt;1, "&lt;1", IF(san!AN31&gt;99, "&gt;99", san!AN31))), "-")</f>
        <v>30.094275120313814</v>
      </c>
      <c r="AO33" s="5">
        <f>IF(ISNUMBER(san!AO31), IF(san!AO31=-999,"NA",IF(san!AO31&lt;1, "&lt;1", IF(san!AO31&gt;99, "&gt;99", san!AO31))), "-")</f>
        <v>27.256187980055984</v>
      </c>
      <c r="AP33" s="43">
        <f>IF(ISNUMBER(san!AP31), IF(san!AP31=-999,"NA",IF(san!AP31&lt;1, "&lt;1", IF(san!AP31&gt;99, "&gt;99", san!AP31))), "-")</f>
        <v>21.364357311572924</v>
      </c>
      <c r="AQ33" s="5">
        <f>IF(ISNUMBER(san!AQ31), IF(san!AQ31=-999,"NA",IF(san!AQ31&lt;1, "&lt;1", IF(san!AQ31&gt;99, "&gt;99", san!AQ31))), "-")</f>
        <v>17.514400206888094</v>
      </c>
      <c r="AR33" s="5">
        <f>IF(ISNUMBER(san!AR31), IF(san!AR31=-999,"NA",IF(san!AR31&lt;1, "&lt;1", IF(san!AR31&gt;99, "&gt;99", san!AR31))), "-")</f>
        <v>1.158993911956897</v>
      </c>
      <c r="AS33" s="5">
        <f>IF(ISNUMBER(san!AS31), IF(san!AS31=-999,"NA",IF(san!AS31&lt;1, "&lt;1", IF(san!AS31&gt;99, "&gt;99", san!AS31))), "-")</f>
        <v>2.6909631927279287</v>
      </c>
      <c r="AT33" s="98">
        <f>IF(ISBLANK(san!AT31), "-", san!AT31)</f>
        <v>1.8157889842987061</v>
      </c>
      <c r="AU33" s="5">
        <f>IF(ISNUMBER(san!AU31), IF(san!AU31=-999,"NA",IF(san!AU31&lt;1, "&lt;1", IF(san!AU31&gt;99, "&gt;99", san!AU31))), "-")</f>
        <v>15.66842516275851</v>
      </c>
      <c r="AV33" s="5">
        <f>IF(ISNUMBER(san!AV31), IF(san!AV31=-999,"NA",IF(san!AV31&lt;1, "&lt;1", IF(san!AV31&gt;99, "&gt;99", san!AV31))), "-")</f>
        <v>16.054829110037002</v>
      </c>
      <c r="AW33" s="5">
        <f>IF(ISNUMBER(san!AW31), IF(san!AW31=-999,"NA",IF(san!AW31&lt;1, "&lt;1", IF(san!AW31&gt;99, "&gt;99", san!AW31))), "-")</f>
        <v>9.2120884834792189</v>
      </c>
      <c r="AX33" s="3">
        <f>IF(ISBLANK(san!AX31), "", san!AX31)</f>
        <v>30</v>
      </c>
    </row>
    <row r="34" spans="1:50" hidden="1" x14ac:dyDescent="0.25">
      <c r="A34" s="94" t="str">
        <f>IF(ISBLANK(san!A32), "", san!A32)</f>
        <v>Central and Southern Asia</v>
      </c>
      <c r="B34" s="2">
        <f>IF(ISBLANK(san!B32), "", san!B32)</f>
        <v>2005</v>
      </c>
      <c r="C34" s="70">
        <f>IF(ISBLANK(san!C32), "-", san!C32)</f>
        <v>1678121.0190000003</v>
      </c>
      <c r="D34" s="7">
        <f>IF(ISBLANK(san!D32), "-", san!D32)</f>
        <v>31.339990615844727</v>
      </c>
      <c r="E34" s="41">
        <f>IF(ISNUMBER(san!E32), IF(san!E32=-999,"NA",IF(san!E32&lt;1, "&lt;1", IF(san!E32&gt;99, "&gt;99", san!E32))), "-")</f>
        <v>23.282890348022306</v>
      </c>
      <c r="F34" s="5">
        <f>IF(ISNUMBER(san!F32), IF(san!F32=-999,"NA",IF(san!F32&lt;1, "&lt;1", IF(san!F32&gt;99, "&gt;99", san!F32))), "-")</f>
        <v>4.9104739141855971</v>
      </c>
      <c r="G34" s="5">
        <f>IF(ISNUMBER(san!G32), IF(san!G32=-999,"NA",IF(san!G32&lt;1, "&lt;1", IF(san!G32&gt;99, "&gt;99", san!G32))), "-")</f>
        <v>11.895970596419303</v>
      </c>
      <c r="H34" s="42">
        <f>IF(ISNUMBER(san!H32), IF(san!H32=-999,"NA",IF(san!H32&lt;1, "&lt;1", IF(san!H32&gt;99, "&gt;99", san!H32))), "-")</f>
        <v>59.910665141372789</v>
      </c>
      <c r="I34" s="100">
        <f>IF(ISBLANK(san!I32), "-", san!I32)</f>
        <v>2.8069946765899658</v>
      </c>
      <c r="J34" s="100">
        <f>IF(ISBLANK(san!J32), "-", san!J32)</f>
        <v>-2.6340737342834473</v>
      </c>
      <c r="K34" s="41">
        <f>IF(ISNUMBER(san!K32), IF(san!K32=-999,"NA",IF(san!K32&lt;1, "&lt;1", IF(san!K32&gt;99, "&gt;99", san!K32))), "-")</f>
        <v>60.941953039794228</v>
      </c>
      <c r="L34" s="5">
        <f>IF(ISNUMBER(san!L32), IF(san!L32=-999,"NA",IF(san!L32&lt;1, "&lt;1", IF(san!L32&gt;99, "&gt;99", san!L32))), "-")</f>
        <v>16.596390744097306</v>
      </c>
      <c r="M34" s="5">
        <f>IF(ISNUMBER(san!M32), IF(san!M32=-999,"NA",IF(san!M32&lt;1, "&lt;1", IF(san!M32&gt;99, "&gt;99", san!M32))), "-")</f>
        <v>8.8785446502604657</v>
      </c>
      <c r="N34" s="42">
        <f>IF(ISNUMBER(san!N32), IF(san!N32=-999,"NA",IF(san!N32&lt;1, "&lt;1", IF(san!N32&gt;99, "&gt;99", san!N32))), "-")</f>
        <v>13.583111565848</v>
      </c>
      <c r="O34" s="100">
        <f>IF(ISBLANK(san!O32), "-", san!O32)</f>
        <v>1.2477023601531982</v>
      </c>
      <c r="P34" s="100">
        <f>IF(ISBLANK(san!P32), "-", san!P32)</f>
        <v>-0.71505105495452881</v>
      </c>
      <c r="Q34" s="41">
        <f>IF(ISNUMBER(san!Q32), IF(san!Q32=-999,"NA",IF(san!Q32&lt;1, "&lt;1", IF(san!Q32&gt;99, "&gt;99", san!Q32))), "-")</f>
        <v>35.085237051707466</v>
      </c>
      <c r="R34" s="5">
        <f>IF(ISNUMBER(san!R32), IF(san!R32=-999,"NA",IF(san!R32&lt;1, "&lt;1", IF(san!R32&gt;99, "&gt;99", san!R32))), "-")</f>
        <v>8.5728391594673301</v>
      </c>
      <c r="S34" s="5">
        <f>IF(ISNUMBER(san!S32), IF(san!S32=-999,"NA",IF(san!S32&lt;1, "&lt;1", IF(san!S32&gt;99, "&gt;99", san!S32))), "-")</f>
        <v>10.95031005832476</v>
      </c>
      <c r="T34" s="42">
        <f>IF(ISNUMBER(san!T32), IF(san!T32=-999,"NA",IF(san!T32&lt;1, "&lt;1", IF(san!T32&gt;99, "&gt;99", san!T32))), "-")</f>
        <v>45.391613730500445</v>
      </c>
      <c r="U34" s="100">
        <f>IF(ISBLANK(san!U32), "-", san!U32)</f>
        <v>2.3744509220123291</v>
      </c>
      <c r="V34" s="100">
        <f>IF(ISBLANK(san!V32), "-", san!V32)</f>
        <v>-2.0945322513580322</v>
      </c>
      <c r="W34" s="2"/>
      <c r="X34" s="94" t="str">
        <f>IF(ISBLANK(san!X32),"",san!X32)</f>
        <v>Central and Southern Asia</v>
      </c>
      <c r="Y34" s="2">
        <f>IF(ISBLANK(san!Y32),"",san!Y32)</f>
        <v>2005</v>
      </c>
      <c r="Z34" s="43">
        <f>IF(ISNUMBER(san!Z32), IF(san!Z32=-999,"NA",IF(san!Z32&lt;1, "&lt;1", IF(san!Z32&gt;99, "&gt;99", san!Z32))), "-")</f>
        <v>16.433367335595264</v>
      </c>
      <c r="AA34" s="5">
        <f>IF(ISNUMBER(san!AA32), IF(san!AA32=-999,"NA",IF(san!AA32&lt;1, "&lt;1", IF(san!AA32&gt;99, "&gt;99", san!AA32))), "-")</f>
        <v>16.017160906966531</v>
      </c>
      <c r="AB34" s="5" t="str">
        <f>IF(ISNUMBER(san!AB32), IF(san!AB32=-999,"NA",IF(san!AB32&lt;1, "&lt;1", IF(san!AB32&gt;99, "&gt;99", san!AB32))), "-")</f>
        <v>&lt;1</v>
      </c>
      <c r="AC34" s="5" t="str">
        <f>IF(ISNUMBER(san!AC32), IF(san!AC32=-999,"NA",IF(san!AC32&lt;1, "&lt;1", IF(san!AC32&gt;99, "&gt;99", san!AC32))), "-")</f>
        <v>&lt;1</v>
      </c>
      <c r="AD34" s="98">
        <f>IF(ISBLANK(san!AD32), "-", san!AD32)</f>
        <v>2.300142765045166</v>
      </c>
      <c r="AE34" s="5">
        <f>IF(ISNUMBER(san!AE32), IF(san!AE32=-999,"NA",IF(san!AE32&lt;1, "&lt;1", IF(san!AE32&gt;99, "&gt;99", san!AE32))), "-")</f>
        <v>15.98050240444927</v>
      </c>
      <c r="AF34" s="5">
        <f>IF(ISNUMBER(san!AF32), IF(san!AF32=-999,"NA",IF(san!AF32&lt;1, "&lt;1", IF(san!AF32&gt;99, "&gt;99", san!AF32))), "-")</f>
        <v>11.03131113586066</v>
      </c>
      <c r="AG34" s="5">
        <f>IF(ISNUMBER(san!AG32), IF(san!AG32=-999,"NA",IF(san!AG32&lt;1, "&lt;1", IF(san!AG32&gt;99, "&gt;99", san!AG32))), "-")</f>
        <v>1.1815507218979775</v>
      </c>
      <c r="AH34" s="43">
        <f>IF(ISNUMBER(san!AH32), IF(san!AH32=-999,"NA",IF(san!AH32&lt;1, "&lt;1", IF(san!AH32&gt;99, "&gt;99", san!AH32))), "-")</f>
        <v>37.720791556473252</v>
      </c>
      <c r="AI34" s="5">
        <f>IF(ISNUMBER(san!AI32), IF(san!AI32=-999,"NA",IF(san!AI32&lt;1, "&lt;1", IF(san!AI32&gt;99, "&gt;99", san!AI32))), "-")</f>
        <v>25.992135474775395</v>
      </c>
      <c r="AJ34" s="5">
        <f>IF(ISNUMBER(san!AJ32), IF(san!AJ32=-999,"NA",IF(san!AJ32&lt;1, "&lt;1", IF(san!AJ32&gt;99, "&gt;99", san!AJ32))), "-")</f>
        <v>3.6846215123956512</v>
      </c>
      <c r="AK34" s="5">
        <f>IF(ISNUMBER(san!AK32), IF(san!AK32=-999,"NA",IF(san!AK32&lt;1, "&lt;1", IF(san!AK32&gt;99, "&gt;99", san!AK32))), "-")</f>
        <v>8.0440345693021964</v>
      </c>
      <c r="AL34" s="98">
        <f>IF(ISBLANK(san!AL32), "-", san!AL32)</f>
        <v>0.7707095742225647</v>
      </c>
      <c r="AM34" s="5">
        <f>IF(ISNUMBER(san!AM32), IF(san!AM32=-999,"NA",IF(san!AM32&lt;1, "&lt;1", IF(san!AM32&gt;99, "&gt;99", san!AM32))), "-")</f>
        <v>19.208704891865331</v>
      </c>
      <c r="AN34" s="5">
        <f>IF(ISNUMBER(san!AN32), IF(san!AN32=-999,"NA",IF(san!AN32&lt;1, "&lt;1", IF(san!AN32&gt;99, "&gt;99", san!AN32))), "-")</f>
        <v>30.423374283310402</v>
      </c>
      <c r="AO34" s="5">
        <f>IF(ISNUMBER(san!AO32), IF(san!AO32=-999,"NA",IF(san!AO32&lt;1, "&lt;1", IF(san!AO32&gt;99, "&gt;99", san!AO32))), "-")</f>
        <v>27.906264608715791</v>
      </c>
      <c r="AP34" s="43">
        <f>IF(ISNUMBER(san!AP32), IF(san!AP32=-999,"NA",IF(san!AP32&lt;1, "&lt;1", IF(san!AP32&gt;99, "&gt;99", san!AP32))), "-")</f>
        <v>23.104843982910758</v>
      </c>
      <c r="AQ34" s="5">
        <f>IF(ISNUMBER(san!AQ32), IF(san!AQ32=-999,"NA",IF(san!AQ32&lt;1, "&lt;1", IF(san!AQ32&gt;99, "&gt;99", san!AQ32))), "-")</f>
        <v>19.143316950845009</v>
      </c>
      <c r="AR34" s="5">
        <f>IF(ISNUMBER(san!AR32), IF(san!AR32=-999,"NA",IF(san!AR32&lt;1, "&lt;1", IF(san!AR32&gt;99, "&gt;99", san!AR32))), "-")</f>
        <v>1.1547600178905075</v>
      </c>
      <c r="AS34" s="5">
        <f>IF(ISNUMBER(san!AS32), IF(san!AS32=-999,"NA",IF(san!AS32&lt;1, "&lt;1", IF(san!AS32&gt;99, "&gt;99", san!AS32))), "-")</f>
        <v>2.8067670141752399</v>
      </c>
      <c r="AT34" s="98">
        <f>IF(ISBLANK(san!AT32), "-", san!AT32)</f>
        <v>1.8157889842987061</v>
      </c>
      <c r="AU34" s="5">
        <f>IF(ISNUMBER(san!AU32), IF(san!AU32=-999,"NA",IF(san!AU32&lt;1, "&lt;1", IF(san!AU32&gt;99, "&gt;99", san!AU32))), "-")</f>
        <v>16.992220660779601</v>
      </c>
      <c r="AV34" s="5">
        <f>IF(ISNUMBER(san!AV32), IF(san!AV32=-999,"NA",IF(san!AV32&lt;1, "&lt;1", IF(san!AV32&gt;99, "&gt;99", san!AV32))), "-")</f>
        <v>17.108781801286607</v>
      </c>
      <c r="AW34" s="5">
        <f>IF(ISNUMBER(san!AW32), IF(san!AW32=-999,"NA",IF(san!AW32&lt;1, "&lt;1", IF(san!AW32&gt;99, "&gt;99", san!AW32))), "-")</f>
        <v>9.5570735062344028</v>
      </c>
      <c r="AX34" s="3">
        <f>IF(ISBLANK(san!AX32), "", san!AX32)</f>
        <v>31</v>
      </c>
    </row>
    <row r="35" spans="1:50" hidden="1" x14ac:dyDescent="0.25">
      <c r="A35" s="94" t="str">
        <f>IF(ISBLANK(san!A33), "", san!A33)</f>
        <v>Central and Southern Asia</v>
      </c>
      <c r="B35" s="2">
        <f>IF(ISBLANK(san!B33), "", san!B33)</f>
        <v>2006</v>
      </c>
      <c r="C35" s="70">
        <f>IF(ISBLANK(san!C33), "-", san!C33)</f>
        <v>1705976.7630000003</v>
      </c>
      <c r="D35" s="7">
        <f>IF(ISBLANK(san!D33), "-", san!D33)</f>
        <v>31.708431243896484</v>
      </c>
      <c r="E35" s="41">
        <f>IF(ISNUMBER(san!E33), IF(san!E33=-999,"NA",IF(san!E33&lt;1, "&lt;1", IF(san!E33&gt;99, "&gt;99", san!E33))), "-")</f>
        <v>26.015329178030516</v>
      </c>
      <c r="F35" s="5">
        <f>IF(ISNUMBER(san!F33), IF(san!F33=-999,"NA",IF(san!F33&lt;1, "&lt;1", IF(san!F33&gt;99, "&gt;99", san!F33))), "-")</f>
        <v>5.3685640896407225</v>
      </c>
      <c r="G35" s="5">
        <f>IF(ISNUMBER(san!G33), IF(san!G33=-999,"NA",IF(san!G33&lt;1, "&lt;1", IF(san!G33&gt;99, "&gt;99", san!G33))), "-")</f>
        <v>11.369108908375239</v>
      </c>
      <c r="H35" s="42">
        <f>IF(ISNUMBER(san!H33), IF(san!H33=-999,"NA",IF(san!H33&lt;1, "&lt;1", IF(san!H33&gt;99, "&gt;99", san!H33))), "-")</f>
        <v>57.246997823953514</v>
      </c>
      <c r="I35" s="100">
        <f>IF(ISBLANK(san!I33), "", san!I33)</f>
        <v>2.8069946765899658</v>
      </c>
      <c r="J35" s="100">
        <f>IF(ISBLANK(san!J33), "", san!J33)</f>
        <v>-2.6340737342834473</v>
      </c>
      <c r="K35" s="41">
        <f>IF(ISNUMBER(san!K33), IF(san!K33=-999,"NA",IF(san!K33&lt;1, "&lt;1", IF(san!K33&gt;99, "&gt;99", san!K33))), "-")</f>
        <v>62.160904936775111</v>
      </c>
      <c r="L35" s="5">
        <f>IF(ISNUMBER(san!L33), IF(san!L33=-999,"NA",IF(san!L33&lt;1, "&lt;1", IF(san!L33&gt;99, "&gt;99", san!L33))), "-")</f>
        <v>16.480907902537602</v>
      </c>
      <c r="M35" s="5">
        <f>IF(ISNUMBER(san!M33), IF(san!M33=-999,"NA",IF(san!M33&lt;1, "&lt;1", IF(san!M33&gt;99, "&gt;99", san!M33))), "-")</f>
        <v>8.5266957775397429</v>
      </c>
      <c r="N35" s="42">
        <f>IF(ISNUMBER(san!N33), IF(san!N33=-999,"NA",IF(san!N33&lt;1, "&lt;1", IF(san!N33&gt;99, "&gt;99", san!N33))), "-")</f>
        <v>12.831491383147551</v>
      </c>
      <c r="O35" s="100">
        <f>IF(ISBLANK(san!O33), "", san!O33)</f>
        <v>1.2477023601531982</v>
      </c>
      <c r="P35" s="100">
        <f>IF(ISBLANK(san!P33), "", san!P33)</f>
        <v>-0.71505105495452881</v>
      </c>
      <c r="Q35" s="41">
        <f>IF(ISNUMBER(san!Q33), IF(san!Q33=-999,"NA",IF(san!Q33&lt;1, "&lt;1", IF(san!Q33&gt;99, "&gt;99", san!Q33))), "-")</f>
        <v>37.476524186504449</v>
      </c>
      <c r="R35" s="5">
        <f>IF(ISNUMBER(san!R33), IF(san!R33=-999,"NA",IF(san!R33&lt;1, "&lt;1", IF(san!R33&gt;99, "&gt;99", san!R33))), "-")</f>
        <v>8.8921140035323081</v>
      </c>
      <c r="S35" s="5">
        <f>IF(ISNUMBER(san!S33), IF(san!S33=-999,"NA",IF(san!S33&lt;1, "&lt;1", IF(san!S33&gt;99, "&gt;99", san!S33))), "-")</f>
        <v>10.467824922373808</v>
      </c>
      <c r="T35" s="42">
        <f>IF(ISNUMBER(san!T33), IF(san!T33=-999,"NA",IF(san!T33&lt;1, "&lt;1", IF(san!T33&gt;99, "&gt;99", san!T33))), "-")</f>
        <v>43.16353688758943</v>
      </c>
      <c r="U35" s="100">
        <f>IF(ISBLANK(san!U33), "", san!U33)</f>
        <v>2.3744509220123291</v>
      </c>
      <c r="V35" s="100">
        <f>IF(ISBLANK(san!V33), "", san!V33)</f>
        <v>-2.0945322513580322</v>
      </c>
      <c r="W35" s="2"/>
      <c r="X35" s="94" t="str">
        <f>IF(ISBLANK(san!X33),"",san!X33)</f>
        <v>Central and Southern Asia</v>
      </c>
      <c r="Y35" s="2">
        <f>IF(ISBLANK(san!Y33),"",san!Y33)</f>
        <v>2006</v>
      </c>
      <c r="Z35" s="43">
        <f>IF(ISNUMBER(san!Z33), IF(san!Z33=-999,"NA",IF(san!Z33&lt;1, "&lt;1", IF(san!Z33&gt;99, "&gt;99", san!Z33))), "-")</f>
        <v>18.640017663888266</v>
      </c>
      <c r="AA35" s="5">
        <f>IF(ISNUMBER(san!AA33), IF(san!AA33=-999,"NA",IF(san!AA33&lt;1, "&lt;1", IF(san!AA33&gt;99, "&gt;99", san!AA33))), "-")</f>
        <v>18.203404986137539</v>
      </c>
      <c r="AB35" s="5" t="str">
        <f>IF(ISNUMBER(san!AB33), IF(san!AB33=-999,"NA",IF(san!AB33&lt;1, "&lt;1", IF(san!AB33&gt;99, "&gt;99", san!AB33))), "-")</f>
        <v>&lt;1</v>
      </c>
      <c r="AC35" s="5" t="str">
        <f>IF(ISNUMBER(san!AC33), IF(san!AC33=-999,"NA",IF(san!AC33&lt;1, "&lt;1", IF(san!AC33&gt;99, "&gt;99", san!AC33))), "-")</f>
        <v>&lt;1</v>
      </c>
      <c r="AD35" s="98">
        <f>IF(ISBLANK(san!AD33), "-", san!AD33)</f>
        <v>2.300142765045166</v>
      </c>
      <c r="AE35" s="5">
        <f>IF(ISNUMBER(san!AE33), IF(san!AE33=-999,"NA",IF(san!AE33&lt;1, "&lt;1", IF(san!AE33&gt;99, "&gt;99", san!AE33))), "-")</f>
        <v>17.920091047334086</v>
      </c>
      <c r="AF35" s="5">
        <f>IF(ISNUMBER(san!AF33), IF(san!AF33=-999,"NA",IF(san!AF33&lt;1, "&lt;1", IF(san!AF33&gt;99, "&gt;99", san!AF33))), "-")</f>
        <v>12.215003102075141</v>
      </c>
      <c r="AG35" s="5">
        <f>IF(ISNUMBER(san!AG33), IF(san!AG33=-999,"NA",IF(san!AG33&lt;1, "&lt;1", IF(san!AG33&gt;99, "&gt;99", san!AG33))), "-")</f>
        <v>1.2487991182620093</v>
      </c>
      <c r="AH35" s="43">
        <f>IF(ISNUMBER(san!AH33), IF(san!AH33=-999,"NA",IF(san!AH33&lt;1, "&lt;1", IF(san!AH33&gt;99, "&gt;99", san!AH33))), "-")</f>
        <v>38.345259878540951</v>
      </c>
      <c r="AI35" s="5">
        <f>IF(ISNUMBER(san!AI33), IF(san!AI33=-999,"NA",IF(san!AI33&lt;1, "&lt;1", IF(san!AI33&gt;99, "&gt;99", san!AI33))), "-")</f>
        <v>26.429093326194252</v>
      </c>
      <c r="AJ35" s="5">
        <f>IF(ISNUMBER(san!AJ33), IF(san!AJ33=-999,"NA",IF(san!AJ33&lt;1, "&lt;1", IF(san!AJ33&gt;99, "&gt;99", san!AJ33))), "-")</f>
        <v>3.6267819197797202</v>
      </c>
      <c r="AK35" s="5">
        <f>IF(ISNUMBER(san!AK33), IF(san!AK33=-999,"NA",IF(san!AK33&lt;1, "&lt;1", IF(san!AK33&gt;99, "&gt;99", san!AK33))), "-")</f>
        <v>8.2893846325669767</v>
      </c>
      <c r="AL35" s="98">
        <f>IF(ISBLANK(san!AL33), "-", san!AL33)</f>
        <v>0.7707095742225647</v>
      </c>
      <c r="AM35" s="5">
        <f>IF(ISNUMBER(san!AM33), IF(san!AM33=-999,"NA",IF(san!AM33&lt;1, "&lt;1", IF(san!AM33&gt;99, "&gt;99", san!AM33))), "-")</f>
        <v>19.37423564472018</v>
      </c>
      <c r="AN35" s="5">
        <f>IF(ISNUMBER(san!AN33), IF(san!AN33=-999,"NA",IF(san!AN33&lt;1, "&lt;1", IF(san!AN33&gt;99, "&gt;99", san!AN33))), "-")</f>
        <v>30.707803572839786</v>
      </c>
      <c r="AO35" s="5">
        <f>IF(ISNUMBER(san!AO33), IF(san!AO33=-999,"NA",IF(san!AO33&lt;1, "&lt;1", IF(san!AO33&gt;99, "&gt;99", san!AO33))), "-")</f>
        <v>28.559773621752743</v>
      </c>
      <c r="AP35" s="43">
        <f>IF(ISNUMBER(san!AP33), IF(san!AP33=-999,"NA",IF(san!AP33&lt;1, "&lt;1", IF(san!AP33&gt;99, "&gt;99", san!AP33))), "-")</f>
        <v>24.888240821298599</v>
      </c>
      <c r="AQ35" s="5">
        <f>IF(ISNUMBER(san!AQ33), IF(san!AQ33=-999,"NA",IF(san!AQ33&lt;1, "&lt;1", IF(san!AQ33&gt;99, "&gt;99", san!AQ33))), "-")</f>
        <v>20.811641708737415</v>
      </c>
      <c r="AR35" s="5">
        <f>IF(ISNUMBER(san!AR33), IF(san!AR33=-999,"NA",IF(san!AR33&lt;1, "&lt;1", IF(san!AR33&gt;99, "&gt;99", san!AR33))), "-")</f>
        <v>1.1499956474117448</v>
      </c>
      <c r="AS35" s="5">
        <f>IF(ISNUMBER(san!AS33), IF(san!AS33=-999,"NA",IF(san!AS33&lt;1, "&lt;1", IF(san!AS33&gt;99, "&gt;99", san!AS33))), "-")</f>
        <v>2.9266034651494346</v>
      </c>
      <c r="AT35" s="98">
        <f>IF(ISBLANK(san!AT33), "-", san!AT33)</f>
        <v>1.8157889842987061</v>
      </c>
      <c r="AU35" s="5">
        <f>IF(ISNUMBER(san!AU33), IF(san!AU33=-999,"NA",IF(san!AU33&lt;1, "&lt;1", IF(san!AU33&gt;99, "&gt;99", san!AU33))), "-")</f>
        <v>18.38117740765448</v>
      </c>
      <c r="AV35" s="5">
        <f>IF(ISNUMBER(san!AV33), IF(san!AV33=-999,"NA",IF(san!AV33&lt;1, "&lt;1", IF(san!AV33&gt;99, "&gt;99", san!AV33))), "-")</f>
        <v>18.078780013376967</v>
      </c>
      <c r="AW35" s="5">
        <f>IF(ISNUMBER(san!AW33), IF(san!AW33=-999,"NA",IF(san!AW33&lt;1, "&lt;1", IF(san!AW33&gt;99, "&gt;99", san!AW33))), "-")</f>
        <v>9.9086807293491415</v>
      </c>
      <c r="AX35" s="3">
        <f>IF(ISBLANK(san!AX33), "", san!AX33)</f>
        <v>32</v>
      </c>
    </row>
    <row r="36" spans="1:50" hidden="1" x14ac:dyDescent="0.25">
      <c r="A36" s="94" t="str">
        <f>IF(ISBLANK(san!A34), "", san!A34)</f>
        <v>Central and Southern Asia</v>
      </c>
      <c r="B36" s="2">
        <f>IF(ISBLANK(san!B34), "", san!B34)</f>
        <v>2007</v>
      </c>
      <c r="C36" s="70">
        <f>IF(ISBLANK(san!C34), "-", san!C34)</f>
        <v>1733040.2999999998</v>
      </c>
      <c r="D36" s="7">
        <f>IF(ISBLANK(san!D34), "-", san!D34)</f>
        <v>32.074672698974609</v>
      </c>
      <c r="E36" s="41">
        <f>IF(ISNUMBER(san!E34), IF(san!E34=-999,"NA",IF(san!E34&lt;1, "&lt;1", IF(san!E34&gt;99, "&gt;99", san!E34))), "-")</f>
        <v>28.773885133148863</v>
      </c>
      <c r="F36" s="5">
        <f>IF(ISNUMBER(san!F34), IF(san!F34=-999,"NA",IF(san!F34&lt;1, "&lt;1", IF(san!F34&gt;99, "&gt;99", san!F34))), "-")</f>
        <v>5.8015611710217465</v>
      </c>
      <c r="G36" s="5">
        <f>IF(ISNUMBER(san!G34), IF(san!G34=-999,"NA",IF(san!G34&lt;1, "&lt;1", IF(san!G34&gt;99, "&gt;99", san!G34))), "-")</f>
        <v>10.835084122630661</v>
      </c>
      <c r="H36" s="42">
        <f>IF(ISNUMBER(san!H34), IF(san!H34=-999,"NA",IF(san!H34&lt;1, "&lt;1", IF(san!H34&gt;99, "&gt;99", san!H34))), "-")</f>
        <v>54.589469573198734</v>
      </c>
      <c r="I36" s="100">
        <f>IF(ISBLANK(san!I34), "-", san!I34)</f>
        <v>2.8069946765899658</v>
      </c>
      <c r="J36" s="100">
        <f>IF(ISBLANK(san!J34), "-", san!J34)</f>
        <v>-2.6340737342834473</v>
      </c>
      <c r="K36" s="41">
        <f>IF(ISNUMBER(san!K34), IF(san!K34=-999,"NA",IF(san!K34&lt;1, "&lt;1", IF(san!K34&gt;99, "&gt;99", san!K34))), "-")</f>
        <v>63.393519806684395</v>
      </c>
      <c r="L36" s="5">
        <f>IF(ISNUMBER(san!L34), IF(san!L34=-999,"NA",IF(san!L34&lt;1, "&lt;1", IF(san!L34&gt;99, "&gt;99", san!L34))), "-")</f>
        <v>16.3497684700143</v>
      </c>
      <c r="M36" s="5">
        <f>IF(ISNUMBER(san!M34), IF(san!M34=-999,"NA",IF(san!M34&lt;1, "&lt;1", IF(san!M34&gt;99, "&gt;99", san!M34))), "-")</f>
        <v>8.1717769755967424</v>
      </c>
      <c r="N36" s="42">
        <f>IF(ISNUMBER(san!N34), IF(san!N34=-999,"NA",IF(san!N34&lt;1, "&lt;1", IF(san!N34&gt;99, "&gt;99", san!N34))), "-")</f>
        <v>12.084934747704558</v>
      </c>
      <c r="O36" s="100">
        <f>IF(ISBLANK(san!O34), "-", san!O34)</f>
        <v>1.2477023601531982</v>
      </c>
      <c r="P36" s="100">
        <f>IF(ISBLANK(san!P34), "-", san!P34)</f>
        <v>-0.71505105495452881</v>
      </c>
      <c r="Q36" s="41">
        <f>IF(ISNUMBER(san!Q34), IF(san!Q34=-999,"NA",IF(san!Q34&lt;1, "&lt;1", IF(san!Q34&gt;99, "&gt;99", san!Q34))), "-")</f>
        <v>39.878019759168758</v>
      </c>
      <c r="R36" s="5">
        <f>IF(ISNUMBER(san!R34), IF(san!R34=-999,"NA",IF(san!R34&lt;1, "&lt;1", IF(san!R34&gt;99, "&gt;99", san!R34))), "-")</f>
        <v>9.18486422469147</v>
      </c>
      <c r="S36" s="5">
        <f>IF(ISNUMBER(san!S34), IF(san!S34=-999,"NA",IF(san!S34&lt;1, "&lt;1", IF(san!S34&gt;99, "&gt;99", san!S34))), "-")</f>
        <v>9.9808380452756467</v>
      </c>
      <c r="T36" s="42">
        <f>IF(ISNUMBER(san!T34), IF(san!T34=-999,"NA",IF(san!T34&lt;1, "&lt;1", IF(san!T34&gt;99, "&gt;99", san!T34))), "-")</f>
        <v>40.956277970864122</v>
      </c>
      <c r="U36" s="100">
        <f>IF(ISBLANK(san!U34), "-", san!U34)</f>
        <v>2.3744509220123291</v>
      </c>
      <c r="V36" s="100">
        <f>IF(ISBLANK(san!V34), "-", san!V34)</f>
        <v>-2.0945322513580322</v>
      </c>
      <c r="W36" s="2"/>
      <c r="X36" s="94" t="str">
        <f>IF(ISBLANK(san!X34),"",san!X34)</f>
        <v>Central and Southern Asia</v>
      </c>
      <c r="Y36" s="2">
        <f>IF(ISBLANK(san!Y34),"",san!Y34)</f>
        <v>2007</v>
      </c>
      <c r="Z36" s="43">
        <f>IF(ISNUMBER(san!Z34), IF(san!Z34=-999,"NA",IF(san!Z34&lt;1, "&lt;1", IF(san!Z34&gt;99, "&gt;99", san!Z34))), "-")</f>
        <v>20.901749292812614</v>
      </c>
      <c r="AA36" s="5">
        <f>IF(ISNUMBER(san!AA34), IF(san!AA34=-999,"NA",IF(san!AA34&lt;1, "&lt;1", IF(san!AA34&gt;99, "&gt;99", san!AA34))), "-")</f>
        <v>20.439246973595189</v>
      </c>
      <c r="AB36" s="5" t="str">
        <f>IF(ISNUMBER(san!AB34), IF(san!AB34=-999,"NA",IF(san!AB34&lt;1, "&lt;1", IF(san!AB34&gt;99, "&gt;99", san!AB34))), "-")</f>
        <v>&lt;1</v>
      </c>
      <c r="AC36" s="5" t="str">
        <f>IF(ISNUMBER(san!AC34), IF(san!AC34=-999,"NA",IF(san!AC34&lt;1, "&lt;1", IF(san!AC34&gt;99, "&gt;99", san!AC34))), "-")</f>
        <v>&lt;1</v>
      </c>
      <c r="AD36" s="98">
        <f>IF(ISBLANK(san!AD34), "-", san!AD34)</f>
        <v>2.300142765045166</v>
      </c>
      <c r="AE36" s="5">
        <f>IF(ISNUMBER(san!AE34), IF(san!AE34=-999,"NA",IF(san!AE34&lt;1, "&lt;1", IF(san!AE34&gt;99, "&gt;99", san!AE34))), "-")</f>
        <v>19.928028795329894</v>
      </c>
      <c r="AF36" s="5">
        <f>IF(ISNUMBER(san!AF34), IF(san!AF34=-999,"NA",IF(san!AF34&lt;1, "&lt;1", IF(san!AF34&gt;99, "&gt;99", san!AF34))), "-")</f>
        <v>13.329358365399067</v>
      </c>
      <c r="AG36" s="5">
        <f>IF(ISNUMBER(san!AG34), IF(san!AG34=-999,"NA",IF(san!AG34&lt;1, "&lt;1", IF(san!AG34&gt;99, "&gt;99", san!AG34))), "-")</f>
        <v>1.3180591434416471</v>
      </c>
      <c r="AH36" s="43">
        <f>IF(ISNUMBER(san!AH34), IF(san!AH34=-999,"NA",IF(san!AH34&lt;1, "&lt;1", IF(san!AH34&gt;99, "&gt;99", san!AH34))), "-")</f>
        <v>39.090090865174588</v>
      </c>
      <c r="AI36" s="5">
        <f>IF(ISNUMBER(san!AI34), IF(san!AI34=-999,"NA",IF(san!AI34&lt;1, "&lt;1", IF(san!AI34&gt;99, "&gt;99", san!AI34))), "-")</f>
        <v>26.866338922571924</v>
      </c>
      <c r="AJ36" s="5">
        <f>IF(ISNUMBER(san!AJ34), IF(san!AJ34=-999,"NA",IF(san!AJ34&lt;1, "&lt;1", IF(san!AJ34&gt;99, "&gt;99", san!AJ34))), "-")</f>
        <v>3.552767739547936</v>
      </c>
      <c r="AK36" s="5">
        <f>IF(ISNUMBER(san!AK34), IF(san!AK34=-999,"NA",IF(san!AK34&lt;1, "&lt;1", IF(san!AK34&gt;99, "&gt;99", san!AK34))), "-")</f>
        <v>8.6709842030547204</v>
      </c>
      <c r="AL36" s="98">
        <f>IF(ISBLANK(san!AL34), "-", san!AL34)</f>
        <v>0.7707095742225647</v>
      </c>
      <c r="AM36" s="5">
        <f>IF(ISNUMBER(san!AM34), IF(san!AM34=-999,"NA",IF(san!AM34&lt;1, "&lt;1", IF(san!AM34&gt;99, "&gt;99", san!AM34))), "-")</f>
        <v>19.507479241740963</v>
      </c>
      <c r="AN36" s="5">
        <f>IF(ISNUMBER(san!AN34), IF(san!AN34=-999,"NA",IF(san!AN34&lt;1, "&lt;1", IF(san!AN34&gt;99, "&gt;99", san!AN34))), "-")</f>
        <v>31.002628431732621</v>
      </c>
      <c r="AO36" s="5">
        <f>IF(ISNUMBER(san!AO34), IF(san!AO34=-999,"NA",IF(san!AO34&lt;1, "&lt;1", IF(san!AO34&gt;99, "&gt;99", san!AO34))), "-")</f>
        <v>29.233180603225112</v>
      </c>
      <c r="AP36" s="43">
        <f>IF(ISNUMBER(san!AP34), IF(san!AP34=-999,"NA",IF(san!AP34&lt;1, "&lt;1", IF(san!AP34&gt;99, "&gt;99", san!AP34))), "-")</f>
        <v>26.735600378710938</v>
      </c>
      <c r="AQ36" s="5">
        <f>IF(ISNUMBER(san!AQ34), IF(san!AQ34=-999,"NA",IF(san!AQ34&lt;1, "&lt;1", IF(san!AQ34&gt;99, "&gt;99", san!AQ34))), "-")</f>
        <v>22.500715700501068</v>
      </c>
      <c r="AR36" s="5">
        <f>IF(ISNUMBER(san!AR34), IF(san!AR34=-999,"NA",IF(san!AR34&lt;1, "&lt;1", IF(san!AR34&gt;99, "&gt;99", san!AR34))), "-")</f>
        <v>1.1395386353861348</v>
      </c>
      <c r="AS36" s="5">
        <f>IF(ISNUMBER(san!AS34), IF(san!AS34=-999,"NA",IF(san!AS34&lt;1, "&lt;1", IF(san!AS34&gt;99, "&gt;99", san!AS34))), "-")</f>
        <v>3.0953460428237358</v>
      </c>
      <c r="AT36" s="98">
        <f>IF(ISBLANK(san!AT34), "-", san!AT34)</f>
        <v>1.8157889842987061</v>
      </c>
      <c r="AU36" s="5">
        <f>IF(ISNUMBER(san!AU34), IF(san!AU34=-999,"NA",IF(san!AU34&lt;1, "&lt;1", IF(san!AU34&gt;99, "&gt;99", san!AU34))), "-")</f>
        <v>19.793138750368232</v>
      </c>
      <c r="AV36" s="5">
        <f>IF(ISNUMBER(san!AV34), IF(san!AV34=-999,"NA",IF(san!AV34&lt;1, "&lt;1", IF(san!AV34&gt;99, "&gt;99", san!AV34))), "-")</f>
        <v>18.998001952026911</v>
      </c>
      <c r="AW36" s="5">
        <f>IF(ISNUMBER(san!AW34), IF(san!AW34=-999,"NA",IF(san!AW34&lt;1, "&lt;1", IF(san!AW34&gt;99, "&gt;99", san!AW34))), "-")</f>
        <v>10.271743221680364</v>
      </c>
      <c r="AX36" s="3">
        <f>IF(ISBLANK(san!AX34), "", san!AX34)</f>
        <v>33</v>
      </c>
    </row>
    <row r="37" spans="1:50" hidden="1" x14ac:dyDescent="0.25">
      <c r="A37" s="94" t="str">
        <f>IF(ISBLANK(san!A35), "", san!A35)</f>
        <v>Central and Southern Asia</v>
      </c>
      <c r="B37" s="2">
        <f>IF(ISBLANK(san!B35), "", san!B35)</f>
        <v>2008</v>
      </c>
      <c r="C37" s="70">
        <f>IF(ISBLANK(san!C35), "-", san!C35)</f>
        <v>1759490.3539999998</v>
      </c>
      <c r="D37" s="7">
        <f>IF(ISBLANK(san!D35), "-", san!D35)</f>
        <v>32.437252044677734</v>
      </c>
      <c r="E37" s="41">
        <f>IF(ISNUMBER(san!E35), IF(san!E35=-999,"NA",IF(san!E35&lt;1, "&lt;1", IF(san!E35&gt;99, "&gt;99", san!E35))), "-")</f>
        <v>31.560630861868656</v>
      </c>
      <c r="F37" s="5">
        <f>IF(ISNUMBER(san!F35), IF(san!F35=-999,"NA",IF(san!F35&lt;1, "&lt;1", IF(san!F35&gt;99, "&gt;99", san!F35))), "-")</f>
        <v>6.2071450357027071</v>
      </c>
      <c r="G37" s="5">
        <f>IF(ISNUMBER(san!G35), IF(san!G35=-999,"NA",IF(san!G35&lt;1, "&lt;1", IF(san!G35&gt;99, "&gt;99", san!G35))), "-")</f>
        <v>10.30433325507542</v>
      </c>
      <c r="H37" s="42">
        <f>IF(ISNUMBER(san!H35), IF(san!H35=-999,"NA",IF(san!H35&lt;1, "&lt;1", IF(san!H35&gt;99, "&gt;99", san!H35))), "-")</f>
        <v>51.927890847353211</v>
      </c>
      <c r="I37" s="100">
        <f>IF(ISBLANK(san!I35), "", san!I35)</f>
        <v>2.8069946765899658</v>
      </c>
      <c r="J37" s="100">
        <f>IF(ISBLANK(san!J35), "", san!J35)</f>
        <v>-2.6340737342834473</v>
      </c>
      <c r="K37" s="41">
        <f>IF(ISNUMBER(san!K35), IF(san!K35=-999,"NA",IF(san!K35&lt;1, "&lt;1", IF(san!K35&gt;99, "&gt;99", san!K35))), "-")</f>
        <v>64.634456129376886</v>
      </c>
      <c r="L37" s="5">
        <f>IF(ISNUMBER(san!L35), IF(san!L35=-999,"NA",IF(san!L35&lt;1, "&lt;1", IF(san!L35&gt;99, "&gt;99", san!L35))), "-")</f>
        <v>16.205837824388745</v>
      </c>
      <c r="M37" s="5">
        <f>IF(ISNUMBER(san!M35), IF(san!M35=-999,"NA",IF(san!M35&lt;1, "&lt;1", IF(san!M35&gt;99, "&gt;99", san!M35))), "-")</f>
        <v>7.8186334475124397</v>
      </c>
      <c r="N37" s="42">
        <f>IF(ISNUMBER(san!N35), IF(san!N35=-999,"NA",IF(san!N35&lt;1, "&lt;1", IF(san!N35&gt;99, "&gt;99", san!N35))), "-")</f>
        <v>11.341072598721921</v>
      </c>
      <c r="O37" s="100">
        <f>IF(ISBLANK(san!O35), "", san!O35)</f>
        <v>1.2477023601531982</v>
      </c>
      <c r="P37" s="100">
        <f>IF(ISBLANK(san!P35), "", san!P35)</f>
        <v>-0.71505105495452881</v>
      </c>
      <c r="Q37" s="41">
        <f>IF(ISNUMBER(san!Q35), IF(san!Q35=-999,"NA",IF(san!Q35&lt;1, "&lt;1", IF(san!Q35&gt;99, "&gt;99", san!Q35))), "-")</f>
        <v>42.288870075976895</v>
      </c>
      <c r="R37" s="5">
        <f>IF(ISNUMBER(san!R35), IF(san!R35=-999,"NA",IF(san!R35&lt;1, "&lt;1", IF(san!R35&gt;99, "&gt;99", san!R35))), "-")</f>
        <v>9.4504460205764467</v>
      </c>
      <c r="S37" s="5">
        <f>IF(ISNUMBER(san!S35), IF(san!S35=-999,"NA",IF(san!S35&lt;1, "&lt;1", IF(san!S35&gt;99, "&gt;99", san!S35))), "-")</f>
        <v>9.4980422807371667</v>
      </c>
      <c r="T37" s="42">
        <f>IF(ISNUMBER(san!T35), IF(san!T35=-999,"NA",IF(san!T35&lt;1, "&lt;1", IF(san!T35&gt;99, "&gt;99", san!T35))), "-")</f>
        <v>38.762641622709495</v>
      </c>
      <c r="U37" s="100">
        <f>IF(ISBLANK(san!U35), "", san!U35)</f>
        <v>2.3744509220123291</v>
      </c>
      <c r="V37" s="100">
        <f>IF(ISBLANK(san!V35), "", san!V35)</f>
        <v>-2.0945322513580322</v>
      </c>
      <c r="W37" s="2"/>
      <c r="X37" s="94" t="str">
        <f>IF(ISBLANK(san!X35),"",san!X35)</f>
        <v>Central and Southern Asia</v>
      </c>
      <c r="Y37" s="2">
        <f>IF(ISBLANK(san!Y35),"",san!Y35)</f>
        <v>2008</v>
      </c>
      <c r="Z37" s="43">
        <f>IF(ISNUMBER(san!Z35), IF(san!Z35=-999,"NA",IF(san!Z35&lt;1, "&lt;1", IF(san!Z35&gt;99, "&gt;99", san!Z35))), "-")</f>
        <v>23.180954632977141</v>
      </c>
      <c r="AA37" s="5">
        <f>IF(ISNUMBER(san!AA35), IF(san!AA35=-999,"NA",IF(san!AA35&lt;1, "&lt;1", IF(san!AA35&gt;99, "&gt;99", san!AA35))), "-")</f>
        <v>22.691206276013336</v>
      </c>
      <c r="AB37" s="5" t="str">
        <f>IF(ISNUMBER(san!AB35), IF(san!AB35=-999,"NA",IF(san!AB35&lt;1, "&lt;1", IF(san!AB35&gt;99, "&gt;99", san!AB35))), "-")</f>
        <v>&lt;1</v>
      </c>
      <c r="AC37" s="5" t="str">
        <f>IF(ISNUMBER(san!AC35), IF(san!AC35=-999,"NA",IF(san!AC35&lt;1, "&lt;1", IF(san!AC35&gt;99, "&gt;99", san!AC35))), "-")</f>
        <v>&lt;1</v>
      </c>
      <c r="AD37" s="98">
        <f>IF(ISBLANK(san!AD35), "-", san!AD35)</f>
        <v>2.300142765045166</v>
      </c>
      <c r="AE37" s="5">
        <f>IF(ISNUMBER(san!AE35), IF(san!AE35=-999,"NA",IF(san!AE35&lt;1, "&lt;1", IF(san!AE35&gt;99, "&gt;99", san!AE35))), "-")</f>
        <v>21.935336444377</v>
      </c>
      <c r="AF37" s="5">
        <f>IF(ISNUMBER(san!AF35), IF(san!AF35=-999,"NA",IF(san!AF35&lt;1, "&lt;1", IF(san!AF35&gt;99, "&gt;99", san!AF35))), "-")</f>
        <v>14.44385384510824</v>
      </c>
      <c r="AG37" s="5">
        <f>IF(ISNUMBER(san!AG35), IF(san!AG35=-999,"NA",IF(san!AG35&lt;1, "&lt;1", IF(san!AG35&gt;99, "&gt;99", san!AG35))), "-")</f>
        <v>1.3885856080861245</v>
      </c>
      <c r="AH37" s="43">
        <f>IF(ISNUMBER(san!AH35), IF(san!AH35=-999,"NA",IF(san!AH35&lt;1, "&lt;1", IF(san!AH35&gt;99, "&gt;99", san!AH35))), "-")</f>
        <v>39.834182100930477</v>
      </c>
      <c r="AI37" s="5">
        <f>IF(ISNUMBER(san!AI35), IF(san!AI35=-999,"NA",IF(san!AI35&lt;1, "&lt;1", IF(san!AI35&gt;99, "&gt;99", san!AI35))), "-")</f>
        <v>27.305712714880691</v>
      </c>
      <c r="AJ37" s="5">
        <f>IF(ISNUMBER(san!AJ35), IF(san!AJ35=-999,"NA",IF(san!AJ35&lt;1, "&lt;1", IF(san!AJ35&gt;99, "&gt;99", san!AJ35))), "-")</f>
        <v>3.4671609167680688</v>
      </c>
      <c r="AK37" s="5">
        <f>IF(ISNUMBER(san!AK35), IF(san!AK35=-999,"NA",IF(san!AK35&lt;1, "&lt;1", IF(san!AK35&gt;99, "&gt;99", san!AK35))), "-")</f>
        <v>9.0613084692817161</v>
      </c>
      <c r="AL37" s="98">
        <f>IF(ISBLANK(san!AL35), "-", san!AL35)</f>
        <v>0.7707095742225647</v>
      </c>
      <c r="AM37" s="5">
        <f>IF(ISNUMBER(san!AM35), IF(san!AM35=-999,"NA",IF(san!AM35&lt;1, "&lt;1", IF(san!AM35&gt;99, "&gt;99", san!AM35))), "-")</f>
        <v>19.624159670396946</v>
      </c>
      <c r="AN37" s="5">
        <f>IF(ISNUMBER(san!AN35), IF(san!AN35=-999,"NA",IF(san!AN35&lt;1, "&lt;1", IF(san!AN35&gt;99, "&gt;99", san!AN35))), "-")</f>
        <v>31.303927180361047</v>
      </c>
      <c r="AO37" s="5">
        <f>IF(ISNUMBER(san!AO35), IF(san!AO35=-999,"NA",IF(san!AO35&lt;1, "&lt;1", IF(san!AO35&gt;99, "&gt;99", san!AO35))), "-")</f>
        <v>29.912207103007653</v>
      </c>
      <c r="AP37" s="43">
        <f>IF(ISNUMBER(san!AP35), IF(san!AP35=-999,"NA",IF(san!AP35&lt;1, "&lt;1", IF(san!AP35&gt;99, "&gt;99", san!AP35))), "-")</f>
        <v>28.582803904002272</v>
      </c>
      <c r="AQ37" s="5">
        <f>IF(ISNUMBER(san!AQ35), IF(san!AQ35=-999,"NA",IF(san!AQ35&lt;1, "&lt;1", IF(san!AQ35&gt;99, "&gt;99", san!AQ35))), "-")</f>
        <v>24.18802533351462</v>
      </c>
      <c r="AR37" s="5">
        <f>IF(ISNUMBER(san!AR35), IF(san!AR35=-999,"NA",IF(san!AR35&lt;1, "&lt;1", IF(san!AR35&gt;99, "&gt;99", san!AR35))), "-")</f>
        <v>1.1246517053112826</v>
      </c>
      <c r="AS37" s="5">
        <f>IF(ISNUMBER(san!AS35), IF(san!AS35=-999,"NA",IF(san!AS35&lt;1, "&lt;1", IF(san!AS35&gt;99, "&gt;99", san!AS35))), "-")</f>
        <v>3.2701268651763677</v>
      </c>
      <c r="AT37" s="98">
        <f>IF(ISBLANK(san!AT35), "-", san!AT35)</f>
        <v>1.8157889842987061</v>
      </c>
      <c r="AU37" s="5">
        <f>IF(ISNUMBER(san!AU35), IF(san!AU35=-999,"NA",IF(san!AU35&lt;1, "&lt;1", IF(san!AU35&gt;99, "&gt;99", san!AU35))), "-")</f>
        <v>21.185654144584905</v>
      </c>
      <c r="AV37" s="5">
        <f>IF(ISNUMBER(san!AV35), IF(san!AV35=-999,"NA",IF(san!AV35&lt;1, "&lt;1", IF(san!AV35&gt;99, "&gt;99", san!AV35))), "-")</f>
        <v>19.912798249343684</v>
      </c>
      <c r="AW37" s="5">
        <f>IF(ISNUMBER(san!AW35), IF(san!AW35=-999,"NA",IF(san!AW35&lt;1, "&lt;1", IF(san!AW35&gt;99, "&gt;99", san!AW35))), "-")</f>
        <v>10.640864498372537</v>
      </c>
      <c r="AX37" s="3">
        <f>IF(ISBLANK(san!AX35), "", san!AX35)</f>
        <v>34</v>
      </c>
    </row>
    <row r="38" spans="1:50" hidden="1" x14ac:dyDescent="0.25">
      <c r="A38" s="94" t="str">
        <f>IF(ISBLANK(san!A36), "", san!A36)</f>
        <v>Central and Southern Asia</v>
      </c>
      <c r="B38" s="2">
        <f>IF(ISBLANK(san!B36), "", san!B36)</f>
        <v>2009</v>
      </c>
      <c r="C38" s="70">
        <f>IF(ISBLANK(san!C36), "-", san!C36)</f>
        <v>1786569.6629999997</v>
      </c>
      <c r="D38" s="7">
        <f>IF(ISBLANK(san!D36), "-", san!D36)</f>
        <v>32.799476623535156</v>
      </c>
      <c r="E38" s="41">
        <f>IF(ISNUMBER(san!E36), IF(san!E36=-999,"NA",IF(san!E36&lt;1, "&lt;1", IF(san!E36&gt;99, "&gt;99", san!E36))), "-")</f>
        <v>34.374821478230672</v>
      </c>
      <c r="F38" s="5">
        <f>IF(ISNUMBER(san!F36), IF(san!F36=-999,"NA",IF(san!F36&lt;1, "&lt;1", IF(san!F36&gt;99, "&gt;99", san!F36))), "-")</f>
        <v>6.5849736760397652</v>
      </c>
      <c r="G38" s="5">
        <f>IF(ISNUMBER(san!G36), IF(san!G36=-999,"NA",IF(san!G36&lt;1, "&lt;1", IF(san!G36&gt;99, "&gt;99", san!G36))), "-")</f>
        <v>9.7773162398305971</v>
      </c>
      <c r="H38" s="42">
        <f>IF(ISNUMBER(san!H36), IF(san!H36=-999,"NA",IF(san!H36&lt;1, "&lt;1", IF(san!H36&gt;99, "&gt;99", san!H36))), "-")</f>
        <v>49.262888605898965</v>
      </c>
      <c r="I38" s="100">
        <f>IF(ISBLANK(san!I36), "-", san!I36)</f>
        <v>2.8069946765899658</v>
      </c>
      <c r="J38" s="100">
        <f>IF(ISBLANK(san!J36), "-", san!J36)</f>
        <v>-2.6340737342834473</v>
      </c>
      <c r="K38" s="41">
        <f>IF(ISNUMBER(san!K36), IF(san!K36=-999,"NA",IF(san!K36&lt;1, "&lt;1", IF(san!K36&gt;99, "&gt;99", san!K36))), "-")</f>
        <v>65.889806050677635</v>
      </c>
      <c r="L38" s="5">
        <f>IF(ISNUMBER(san!L36), IF(san!L36=-999,"NA",IF(san!L36&lt;1, "&lt;1", IF(san!L36&gt;99, "&gt;99", san!L36))), "-")</f>
        <v>16.047938981344</v>
      </c>
      <c r="M38" s="5">
        <f>IF(ISNUMBER(san!M36), IF(san!M36=-999,"NA",IF(san!M36&lt;1, "&lt;1", IF(san!M36&gt;99, "&gt;99", san!M36))), "-")</f>
        <v>7.4647828076132043</v>
      </c>
      <c r="N38" s="42">
        <f>IF(ISNUMBER(san!N36), IF(san!N36=-999,"NA",IF(san!N36&lt;1, "&lt;1", IF(san!N36&gt;99, "&gt;99", san!N36))), "-")</f>
        <v>10.597472160365164</v>
      </c>
      <c r="O38" s="100">
        <f>IF(ISBLANK(san!O36), "-", san!O36)</f>
        <v>1.2477023601531982</v>
      </c>
      <c r="P38" s="100">
        <f>IF(ISBLANK(san!P36), "-", san!P36)</f>
        <v>-0.71505105495452881</v>
      </c>
      <c r="Q38" s="41">
        <f>IF(ISNUMBER(san!Q36), IF(san!Q36=-999,"NA",IF(san!Q36&lt;1, "&lt;1", IF(san!Q36&gt;99, "&gt;99", san!Q36))), "-")</f>
        <v>44.71157143204821</v>
      </c>
      <c r="R38" s="5">
        <f>IF(ISNUMBER(san!R36), IF(san!R36=-999,"NA",IF(san!R36&lt;1, "&lt;1", IF(san!R36&gt;99, "&gt;99", san!R36))), "-")</f>
        <v>9.6887767546452039</v>
      </c>
      <c r="S38" s="5">
        <f>IF(ISNUMBER(san!S36), IF(san!S36=-999,"NA",IF(san!S36&lt;1, "&lt;1", IF(san!S36&gt;99, "&gt;99", san!S36))), "-")</f>
        <v>9.0188177347160945</v>
      </c>
      <c r="T38" s="42">
        <f>IF(ISNUMBER(san!T36), IF(san!T36=-999,"NA",IF(san!T36&lt;1, "&lt;1", IF(san!T36&gt;99, "&gt;99", san!T36))), "-")</f>
        <v>36.580834078590485</v>
      </c>
      <c r="U38" s="100">
        <f>IF(ISBLANK(san!U36), "-", san!U36)</f>
        <v>2.3744509220123291</v>
      </c>
      <c r="V38" s="100">
        <f>IF(ISBLANK(san!V36), "-", san!V36)</f>
        <v>-2.0945322513580322</v>
      </c>
      <c r="W38" s="2"/>
      <c r="X38" s="94" t="str">
        <f>IF(ISBLANK(san!X36),"",san!X36)</f>
        <v>Central and Southern Asia</v>
      </c>
      <c r="Y38" s="2">
        <f>IF(ISBLANK(san!Y36),"",san!Y36)</f>
        <v>2009</v>
      </c>
      <c r="Z38" s="43">
        <f>IF(ISNUMBER(san!Z36), IF(san!Z36=-999,"NA",IF(san!Z36&lt;1, "&lt;1", IF(san!Z36&gt;99, "&gt;99", san!Z36))), "-")</f>
        <v>25.479694403173941</v>
      </c>
      <c r="AA38" s="5">
        <f>IF(ISNUMBER(san!AA36), IF(san!AA36=-999,"NA",IF(san!AA36&lt;1, "&lt;1", IF(san!AA36&gt;99, "&gt;99", san!AA36))), "-")</f>
        <v>24.961968715031222</v>
      </c>
      <c r="AB38" s="5" t="str">
        <f>IF(ISNUMBER(san!AB36), IF(san!AB36=-999,"NA",IF(san!AB36&lt;1, "&lt;1", IF(san!AB36&gt;99, "&gt;99", san!AB36))), "-")</f>
        <v>&lt;1</v>
      </c>
      <c r="AC38" s="5" t="str">
        <f>IF(ISNUMBER(san!AC36), IF(san!AC36=-999,"NA",IF(san!AC36&lt;1, "&lt;1", IF(san!AC36&gt;99, "&gt;99", san!AC36))), "-")</f>
        <v>&lt;1</v>
      </c>
      <c r="AD38" s="98">
        <f>IF(ISBLANK(san!AD36), "-", san!AD36)</f>
        <v>2.300142765045166</v>
      </c>
      <c r="AE38" s="5">
        <f>IF(ISNUMBER(san!AE36), IF(san!AE36=-999,"NA",IF(san!AE36&lt;1, "&lt;1", IF(san!AE36&gt;99, "&gt;99", san!AE36))), "-")</f>
        <v>23.948893137797139</v>
      </c>
      <c r="AF38" s="5">
        <f>IF(ISNUMBER(san!AF36), IF(san!AF36=-999,"NA",IF(san!AF36&lt;1, "&lt;1", IF(san!AF36&gt;99, "&gt;99", san!AF36))), "-")</f>
        <v>15.551261114769801</v>
      </c>
      <c r="AG38" s="5">
        <f>IF(ISNUMBER(san!AG36), IF(san!AG36=-999,"NA",IF(san!AG36&lt;1, "&lt;1", IF(san!AG36&gt;99, "&gt;99", san!AG36))), "-")</f>
        <v>1.4596409017035072</v>
      </c>
      <c r="AH38" s="43">
        <f>IF(ISNUMBER(san!AH36), IF(san!AH36=-999,"NA",IF(san!AH36&lt;1, "&lt;1", IF(san!AH36&gt;99, "&gt;99", san!AH36))), "-")</f>
        <v>40.597362166044832</v>
      </c>
      <c r="AI38" s="5">
        <f>IF(ISNUMBER(san!AI36), IF(san!AI36=-999,"NA",IF(san!AI36&lt;1, "&lt;1", IF(san!AI36&gt;99, "&gt;99", san!AI36))), "-")</f>
        <v>27.752460772106236</v>
      </c>
      <c r="AJ38" s="5">
        <f>IF(ISNUMBER(san!AJ36), IF(san!AJ36=-999,"NA",IF(san!AJ36&lt;1, "&lt;1", IF(san!AJ36&gt;99, "&gt;99", san!AJ36))), "-")</f>
        <v>3.3827700677099846</v>
      </c>
      <c r="AK38" s="5">
        <f>IF(ISNUMBER(san!AK36), IF(san!AK36=-999,"NA",IF(san!AK36&lt;1, "&lt;1", IF(san!AK36&gt;99, "&gt;99", san!AK36))), "-")</f>
        <v>9.4621313262286133</v>
      </c>
      <c r="AL38" s="98">
        <f>IF(ISBLANK(san!AL36), "-", san!AL36)</f>
        <v>0.7707095742225647</v>
      </c>
      <c r="AM38" s="5">
        <f>IF(ISNUMBER(san!AM36), IF(san!AM36=-999,"NA",IF(san!AM36&lt;1, "&lt;1", IF(san!AM36&gt;99, "&gt;99", san!AM36))), "-")</f>
        <v>19.748668550048716</v>
      </c>
      <c r="AN38" s="5">
        <f>IF(ISNUMBER(san!AN36), IF(san!AN36=-999,"NA",IF(san!AN36&lt;1, "&lt;1", IF(san!AN36&gt;99, "&gt;99", san!AN36))), "-")</f>
        <v>31.60303252214246</v>
      </c>
      <c r="AO38" s="5">
        <f>IF(ISNUMBER(san!AO36), IF(san!AO36=-999,"NA",IF(san!AO36&lt;1, "&lt;1", IF(san!AO36&gt;99, "&gt;99", san!AO36))), "-")</f>
        <v>30.586043959830477</v>
      </c>
      <c r="AP38" s="43">
        <f>IF(ISNUMBER(san!AP36), IF(san!AP36=-999,"NA",IF(san!AP36&lt;1, "&lt;1", IF(san!AP36&gt;99, "&gt;99", san!AP36))), "-")</f>
        <v>30.438210379750611</v>
      </c>
      <c r="AQ38" s="5">
        <f>IF(ISNUMBER(san!AQ36), IF(san!AQ36=-999,"NA",IF(san!AQ36&lt;1, "&lt;1", IF(san!AQ36&gt;99, "&gt;99", san!AQ36))), "-")</f>
        <v>25.877235518386954</v>
      </c>
      <c r="AR38" s="5">
        <f>IF(ISNUMBER(san!AR36), IF(san!AR36=-999,"NA",IF(san!AR36&lt;1, "&lt;1", IF(san!AR36&gt;99, "&gt;99", san!AR36))), "-")</f>
        <v>1.1095308938473418</v>
      </c>
      <c r="AS38" s="5">
        <f>IF(ISNUMBER(san!AS36), IF(san!AS36=-999,"NA",IF(san!AS36&lt;1, "&lt;1", IF(san!AS36&gt;99, "&gt;99", san!AS36))), "-")</f>
        <v>3.4514439675163162</v>
      </c>
      <c r="AT38" s="98">
        <f>IF(ISBLANK(san!AT36), "-", san!AT36)</f>
        <v>1.8157889842987061</v>
      </c>
      <c r="AU38" s="5">
        <f>IF(ISNUMBER(san!AU36), IF(san!AU36=-999,"NA",IF(san!AU36&lt;1, "&lt;1", IF(san!AU36&gt;99, "&gt;99", san!AU36))), "-")</f>
        <v>22.571241443579286</v>
      </c>
      <c r="AV38" s="5">
        <f>IF(ISNUMBER(san!AV36), IF(san!AV36=-999,"NA",IF(san!AV36&lt;1, "&lt;1", IF(san!AV36&gt;99, "&gt;99", san!AV36))), "-")</f>
        <v>20.816158196965795</v>
      </c>
      <c r="AW38" s="5">
        <f>IF(ISNUMBER(san!AW36), IF(san!AW36=-999,"NA",IF(san!AW36&lt;1, "&lt;1", IF(san!AW36&gt;99, "&gt;99", san!AW36))), "-")</f>
        <v>11.012948801661958</v>
      </c>
      <c r="AX38" s="3">
        <f>IF(ISBLANK(san!AX36), "", san!AX36)</f>
        <v>35</v>
      </c>
    </row>
    <row r="39" spans="1:50" hidden="1" x14ac:dyDescent="0.25">
      <c r="A39" s="94" t="str">
        <f>IF(ISBLANK(san!A37), "", san!A37)</f>
        <v>Central and Southern Asia</v>
      </c>
      <c r="B39" s="2">
        <f>IF(ISBLANK(san!B37), "", san!B37)</f>
        <v>2010</v>
      </c>
      <c r="C39" s="70">
        <f>IF(ISBLANK(san!C37), "-", san!C37)</f>
        <v>1813841.5619999999</v>
      </c>
      <c r="D39" s="7">
        <f>IF(ISBLANK(san!D37), "-", san!D37)</f>
        <v>33.164833068847656</v>
      </c>
      <c r="E39" s="41">
        <f>IF(ISNUMBER(san!E37), IF(san!E37=-999,"NA",IF(san!E37&lt;1, "&lt;1", IF(san!E37&gt;99, "&gt;99", san!E37))), "-")</f>
        <v>37.217268501662296</v>
      </c>
      <c r="F39" s="5">
        <f>IF(ISNUMBER(san!F37), IF(san!F37=-999,"NA",IF(san!F37&lt;1, "&lt;1", IF(san!F37&gt;99, "&gt;99", san!F37))), "-")</f>
        <v>6.9359347747597635</v>
      </c>
      <c r="G39" s="5">
        <f>IF(ISNUMBER(san!G37), IF(san!G37=-999,"NA",IF(san!G37&lt;1, "&lt;1", IF(san!G37&gt;99, "&gt;99", san!G37))), "-")</f>
        <v>9.2438597581642341</v>
      </c>
      <c r="H39" s="42">
        <f>IF(ISNUMBER(san!H37), IF(san!H37=-999,"NA",IF(san!H37&lt;1, "&lt;1", IF(san!H37&gt;99, "&gt;99", san!H37))), "-")</f>
        <v>46.602936965413697</v>
      </c>
      <c r="I39" s="100">
        <f>IF(ISBLANK(san!I37), "", san!I37)</f>
        <v>2.8069946765899658</v>
      </c>
      <c r="J39" s="100">
        <f>IF(ISBLANK(san!J37), "", san!J37)</f>
        <v>-2.6340737342834473</v>
      </c>
      <c r="K39" s="41">
        <f>IF(ISNUMBER(san!K37), IF(san!K37=-999,"NA",IF(san!K37&lt;1, "&lt;1", IF(san!K37&gt;99, "&gt;99", san!K37))), "-")</f>
        <v>67.163826494225589</v>
      </c>
      <c r="L39" s="5">
        <f>IF(ISNUMBER(san!L37), IF(san!L37=-999,"NA",IF(san!L37&lt;1, "&lt;1", IF(san!L37&gt;99, "&gt;99", san!L37))), "-")</f>
        <v>15.875580242566301</v>
      </c>
      <c r="M39" s="5">
        <f>IF(ISNUMBER(san!M37), IF(san!M37=-999,"NA",IF(san!M37&lt;1, "&lt;1", IF(san!M37&gt;99, "&gt;99", san!M37))), "-")</f>
        <v>7.1050759038561893</v>
      </c>
      <c r="N39" s="42">
        <f>IF(ISNUMBER(san!N37), IF(san!N37=-999,"NA",IF(san!N37&lt;1, "&lt;1", IF(san!N37&gt;99, "&gt;99", san!N37))), "-")</f>
        <v>9.855517359351925</v>
      </c>
      <c r="O39" s="100">
        <f>IF(ISBLANK(san!O37), "", san!O37)</f>
        <v>1.2477023601531982</v>
      </c>
      <c r="P39" s="100">
        <f>IF(ISBLANK(san!P37), "", san!P37)</f>
        <v>-0.71505105495452881</v>
      </c>
      <c r="Q39" s="41">
        <f>IF(ISNUMBER(san!Q37), IF(san!Q37=-999,"NA",IF(san!Q37&lt;1, "&lt;1", IF(san!Q37&gt;99, "&gt;99", san!Q37))), "-")</f>
        <v>47.148993175515059</v>
      </c>
      <c r="R39" s="5">
        <f>IF(ISNUMBER(san!R37), IF(san!R37=-999,"NA",IF(san!R37&lt;1, "&lt;1", IF(san!R37&gt;99, "&gt;99", san!R37))), "-")</f>
        <v>9.9007529019960305</v>
      </c>
      <c r="S39" s="5">
        <f>IF(ISNUMBER(san!S37), IF(san!S37=-999,"NA",IF(san!S37&lt;1, "&lt;1", IF(san!S37&gt;99, "&gt;99", san!S37))), "-")</f>
        <v>8.534537613058319</v>
      </c>
      <c r="T39" s="42">
        <f>IF(ISNUMBER(san!T37), IF(san!T37=-999,"NA",IF(san!T37&lt;1, "&lt;1", IF(san!T37&gt;99, "&gt;99", san!T37))), "-")</f>
        <v>34.4157163094306</v>
      </c>
      <c r="U39" s="100">
        <f>IF(ISBLANK(san!U37), "", san!U37)</f>
        <v>2.3744509220123291</v>
      </c>
      <c r="V39" s="100">
        <f>IF(ISBLANK(san!V37), "", san!V37)</f>
        <v>-2.0945322513580322</v>
      </c>
      <c r="W39" s="2"/>
      <c r="X39" s="94" t="str">
        <f>IF(ISBLANK(san!X37),"",san!X37)</f>
        <v>Central and Southern Asia</v>
      </c>
      <c r="Y39" s="2">
        <f>IF(ISBLANK(san!Y37),"",san!Y37)</f>
        <v>2010</v>
      </c>
      <c r="Z39" s="43">
        <f>IF(ISNUMBER(san!Z37), IF(san!Z37=-999,"NA",IF(san!Z37&lt;1, "&lt;1", IF(san!Z37&gt;99, "&gt;99", san!Z37))), "-")</f>
        <v>27.80122182789184</v>
      </c>
      <c r="AA39" s="5">
        <f>IF(ISNUMBER(san!AA37), IF(san!AA37=-999,"NA",IF(san!AA37&lt;1, "&lt;1", IF(san!AA37&gt;99, "&gt;99", san!AA37))), "-")</f>
        <v>27.25420022905104</v>
      </c>
      <c r="AB39" s="5" t="str">
        <f>IF(ISNUMBER(san!AB37), IF(san!AB37=-999,"NA",IF(san!AB37&lt;1, "&lt;1", IF(san!AB37&gt;99, "&gt;99", san!AB37))), "-")</f>
        <v>&lt;1</v>
      </c>
      <c r="AC39" s="5" t="str">
        <f>IF(ISNUMBER(san!AC37), IF(san!AC37=-999,"NA",IF(san!AC37&lt;1, "&lt;1", IF(san!AC37&gt;99, "&gt;99", san!AC37))), "-")</f>
        <v>&lt;1</v>
      </c>
      <c r="AD39" s="98">
        <f>IF(ISBLANK(san!AD37), "-", san!AD37)</f>
        <v>2.300142765045166</v>
      </c>
      <c r="AE39" s="5">
        <f>IF(ISNUMBER(san!AE37), IF(san!AE37=-999,"NA",IF(san!AE37&lt;1, "&lt;1", IF(san!AE37&gt;99, "&gt;99", san!AE37))), "-")</f>
        <v>25.960732251131208</v>
      </c>
      <c r="AF39" s="5">
        <f>IF(ISNUMBER(san!AF37), IF(san!AF37=-999,"NA",IF(san!AF37&lt;1, "&lt;1", IF(san!AF37&gt;99, "&gt;99", san!AF37))), "-")</f>
        <v>16.660797750701033</v>
      </c>
      <c r="AG39" s="5">
        <f>IF(ISNUMBER(san!AG37), IF(san!AG37=-999,"NA",IF(san!AG37&lt;1, "&lt;1", IF(san!AG37&gt;99, "&gt;99", san!AG37))), "-")</f>
        <v>1.5316732745898247</v>
      </c>
      <c r="AH39" s="43">
        <f>IF(ISNUMBER(san!AH37), IF(san!AH37=-999,"NA",IF(san!AH37&lt;1, "&lt;1", IF(san!AH37&gt;99, "&gt;99", san!AH37))), "-")</f>
        <v>41.381679225259987</v>
      </c>
      <c r="AI39" s="5">
        <f>IF(ISNUMBER(san!AI37), IF(san!AI37=-999,"NA",IF(san!AI37&lt;1, "&lt;1", IF(san!AI37&gt;99, "&gt;99", san!AI37))), "-")</f>
        <v>28.207256982655643</v>
      </c>
      <c r="AJ39" s="5">
        <f>IF(ISNUMBER(san!AJ37), IF(san!AJ37=-999,"NA",IF(san!AJ37&lt;1, "&lt;1", IF(san!AJ37&gt;99, "&gt;99", san!AJ37))), "-")</f>
        <v>3.2997098593344028</v>
      </c>
      <c r="AK39" s="5">
        <f>IF(ISNUMBER(san!AK37), IF(san!AK37=-999,"NA",IF(san!AK37&lt;1, "&lt;1", IF(san!AK37&gt;99, "&gt;99", san!AK37))), "-")</f>
        <v>9.8747123832699479</v>
      </c>
      <c r="AL39" s="98">
        <f>IF(ISBLANK(san!AL37), "-", san!AL37)</f>
        <v>0.7707095742225647</v>
      </c>
      <c r="AM39" s="5">
        <f>IF(ISNUMBER(san!AM37), IF(san!AM37=-999,"NA",IF(san!AM37&lt;1, "&lt;1", IF(san!AM37&gt;99, "&gt;99", san!AM37))), "-")</f>
        <v>19.868410636095486</v>
      </c>
      <c r="AN39" s="5">
        <f>IF(ISNUMBER(san!AN37), IF(san!AN37=-999,"NA",IF(san!AN37&lt;1, "&lt;1", IF(san!AN37&gt;99, "&gt;99", san!AN37))), "-")</f>
        <v>31.91041832980817</v>
      </c>
      <c r="AO39" s="5">
        <f>IF(ISNUMBER(san!AO37), IF(san!AO37=-999,"NA",IF(san!AO37&lt;1, "&lt;1", IF(san!AO37&gt;99, "&gt;99", san!AO37))), "-")</f>
        <v>31.260577770888247</v>
      </c>
      <c r="AP39" s="43">
        <f>IF(ISNUMBER(san!AP37), IF(san!AP37=-999,"NA",IF(san!AP37&lt;1, "&lt;1", IF(san!AP37&gt;99, "&gt;99", san!AP37))), "-")</f>
        <v>32.305157642757443</v>
      </c>
      <c r="AQ39" s="5">
        <f>IF(ISNUMBER(san!AQ37), IF(san!AQ37=-999,"NA",IF(san!AQ37&lt;1, "&lt;1", IF(san!AQ37&gt;99, "&gt;99", san!AQ37))), "-")</f>
        <v>27.570279895630698</v>
      </c>
      <c r="AR39" s="5">
        <f>IF(ISNUMBER(san!AR37), IF(san!AR37=-999,"NA",IF(san!AR37&lt;1, "&lt;1", IF(san!AR37&gt;99, "&gt;99", san!AR37))), "-")</f>
        <v>1.094343215347187</v>
      </c>
      <c r="AS39" s="5">
        <f>IF(ISNUMBER(san!AS37), IF(san!AS37=-999,"NA",IF(san!AS37&lt;1, "&lt;1", IF(san!AS37&gt;99, "&gt;99", san!AS37))), "-")</f>
        <v>3.6405345317795623</v>
      </c>
      <c r="AT39" s="98">
        <f>IF(ISBLANK(san!AT37), "-", san!AT37)</f>
        <v>1.8157889842987061</v>
      </c>
      <c r="AU39" s="5">
        <f>IF(ISNUMBER(san!AU37), IF(san!AU37=-999,"NA",IF(san!AU37&lt;1, "&lt;1", IF(san!AU37&gt;99, "&gt;99", san!AU37))), "-")</f>
        <v>23.940224044119546</v>
      </c>
      <c r="AV39" s="5">
        <f>IF(ISNUMBER(san!AV37), IF(san!AV37=-999,"NA",IF(san!AV37&lt;1, "&lt;1", IF(san!AV37&gt;99, "&gt;99", san!AV37))), "-")</f>
        <v>21.718308665213961</v>
      </c>
      <c r="AW39" s="5">
        <f>IF(ISNUMBER(san!AW37), IF(san!AW37=-999,"NA",IF(san!AW37&lt;1, "&lt;1", IF(san!AW37&gt;99, "&gt;99", san!AW37))), "-")</f>
        <v>11.391214427478136</v>
      </c>
      <c r="AX39" s="3">
        <f>IF(ISBLANK(san!AX37), "", san!AX37)</f>
        <v>36</v>
      </c>
    </row>
    <row r="40" spans="1:50" hidden="1" x14ac:dyDescent="0.25">
      <c r="A40" s="94" t="str">
        <f>IF(ISBLANK(san!A38), "", san!A38)</f>
        <v>Central and Southern Asia</v>
      </c>
      <c r="B40" s="2">
        <f>IF(ISBLANK(san!B38), "", san!B38)</f>
        <v>2011</v>
      </c>
      <c r="C40" s="70">
        <f>IF(ISBLANK(san!C38), "-", san!C38)</f>
        <v>1840841.9290000002</v>
      </c>
      <c r="D40" s="7">
        <f>IF(ISBLANK(san!D38), "-", san!D38)</f>
        <v>33.526821136474609</v>
      </c>
      <c r="E40" s="41">
        <f>IF(ISNUMBER(san!E38), IF(san!E38=-999,"NA",IF(san!E38&lt;1, "&lt;1", IF(san!E38&gt;99, "&gt;99", san!E38))), "-")</f>
        <v>40.090298077736549</v>
      </c>
      <c r="F40" s="5">
        <f>IF(ISNUMBER(san!F38), IF(san!F38=-999,"NA",IF(san!F38&lt;1, "&lt;1", IF(san!F38&gt;99, "&gt;99", san!F38))), "-")</f>
        <v>7.2602871171038919</v>
      </c>
      <c r="G40" s="5">
        <f>IF(ISNUMBER(san!G38), IF(san!G38=-999,"NA",IF(san!G38&lt;1, "&lt;1", IF(san!G38&gt;99, "&gt;99", san!G38))), "-")</f>
        <v>8.7139298985338769</v>
      </c>
      <c r="H40" s="42">
        <f>IF(ISNUMBER(san!H38), IF(san!H38=-999,"NA",IF(san!H38&lt;1, "&lt;1", IF(san!H38&gt;99, "&gt;99", san!H38))), "-")</f>
        <v>43.935484906625675</v>
      </c>
      <c r="I40" s="100">
        <f>IF(ISBLANK(san!I38), "-", san!I38)</f>
        <v>2.8069946765899658</v>
      </c>
      <c r="J40" s="100">
        <f>IF(ISBLANK(san!J38), "-", san!J38)</f>
        <v>-2.6340737342834473</v>
      </c>
      <c r="K40" s="41">
        <f>IF(ISNUMBER(san!K38), IF(san!K38=-999,"NA",IF(san!K38&lt;1, "&lt;1", IF(san!K38&gt;99, "&gt;99", san!K38))), "-")</f>
        <v>68.447116121309719</v>
      </c>
      <c r="L40" s="5">
        <f>IF(ISNUMBER(san!L38), IF(san!L38=-999,"NA",IF(san!L38&lt;1, "&lt;1", IF(san!L38&gt;99, "&gt;99", san!L38))), "-")</f>
        <v>15.693072790362017</v>
      </c>
      <c r="M40" s="5">
        <f>IF(ISNUMBER(san!M38), IF(san!M38=-999,"NA",IF(san!M38&lt;1, "&lt;1", IF(san!M38&gt;99, "&gt;99", san!M38))), "-")</f>
        <v>6.7445077498003201</v>
      </c>
      <c r="N40" s="42">
        <f>IF(ISNUMBER(san!N38), IF(san!N38=-999,"NA",IF(san!N38&lt;1, "&lt;1", IF(san!N38&gt;99, "&gt;99", san!N38))), "-")</f>
        <v>9.1153033385279372</v>
      </c>
      <c r="O40" s="100">
        <f>IF(ISBLANK(san!O38), "-", san!O38)</f>
        <v>1.2477023601531982</v>
      </c>
      <c r="P40" s="100">
        <f>IF(ISBLANK(san!P38), "-", san!P38)</f>
        <v>-0.71505105495452881</v>
      </c>
      <c r="Q40" s="41">
        <f>IF(ISNUMBER(san!Q38), IF(san!Q38=-999,"NA",IF(san!Q38&lt;1, "&lt;1", IF(san!Q38&gt;99, "&gt;99", san!Q38))), "-")</f>
        <v>49.597437893740917</v>
      </c>
      <c r="R40" s="5">
        <f>IF(ISNUMBER(san!R38), IF(san!R38=-999,"NA",IF(san!R38&lt;1, "&lt;1", IF(san!R38&gt;99, "&gt;99", san!R38))), "-")</f>
        <v>10.087532158581674</v>
      </c>
      <c r="S40" s="5">
        <f>IF(ISNUMBER(san!S38), IF(san!S38=-999,"NA",IF(san!S38&lt;1, "&lt;1", IF(san!S38&gt;99, "&gt;99", san!S38))), "-")</f>
        <v>8.0536446166725852</v>
      </c>
      <c r="T40" s="42">
        <f>IF(ISNUMBER(san!T38), IF(san!T38=-999,"NA",IF(san!T38&lt;1, "&lt;1", IF(san!T38&gt;99, "&gt;99", san!T38))), "-")</f>
        <v>32.261385331004831</v>
      </c>
      <c r="U40" s="100">
        <f>IF(ISBLANK(san!U38), "-", san!U38)</f>
        <v>2.3744509220123291</v>
      </c>
      <c r="V40" s="100">
        <f>IF(ISBLANK(san!V38), "-", san!V38)</f>
        <v>-2.0945322513580322</v>
      </c>
      <c r="W40" s="2"/>
      <c r="X40" s="94" t="str">
        <f>IF(ISBLANK(san!X38),"",san!X38)</f>
        <v>Central and Southern Asia</v>
      </c>
      <c r="Y40" s="2">
        <f>IF(ISBLANK(san!Y38),"",san!Y38)</f>
        <v>2011</v>
      </c>
      <c r="Z40" s="43">
        <f>IF(ISNUMBER(san!Z38), IF(san!Z38=-999,"NA",IF(san!Z38&lt;1, "&lt;1", IF(san!Z38&gt;99, "&gt;99", san!Z38))), "-")</f>
        <v>30.147301089335969</v>
      </c>
      <c r="AA40" s="5">
        <f>IF(ISNUMBER(san!AA38), IF(san!AA38=-999,"NA",IF(san!AA38&lt;1, "&lt;1", IF(san!AA38&gt;99, "&gt;99", san!AA38))), "-")</f>
        <v>29.570124946497938</v>
      </c>
      <c r="AB40" s="5" t="str">
        <f>IF(ISNUMBER(san!AB38), IF(san!AB38=-999,"NA",IF(san!AB38&lt;1, "&lt;1", IF(san!AB38&gt;99, "&gt;99", san!AB38))), "-")</f>
        <v>&lt;1</v>
      </c>
      <c r="AC40" s="5" t="str">
        <f>IF(ISNUMBER(san!AC38), IF(san!AC38=-999,"NA",IF(san!AC38&lt;1, "&lt;1", IF(san!AC38&gt;99, "&gt;99", san!AC38))), "-")</f>
        <v>&lt;1</v>
      </c>
      <c r="AD40" s="98">
        <f>IF(ISBLANK(san!AD38), "-", san!AD38)</f>
        <v>2.300142765045166</v>
      </c>
      <c r="AE40" s="5">
        <f>IF(ISNUMBER(san!AE38), IF(san!AE38=-999,"NA",IF(san!AE38&lt;1, "&lt;1", IF(san!AE38&gt;99, "&gt;99", san!AE38))), "-")</f>
        <v>27.985533736724644</v>
      </c>
      <c r="AF40" s="5">
        <f>IF(ISNUMBER(san!AF38), IF(san!AF38=-999,"NA",IF(san!AF38&lt;1, "&lt;1", IF(san!AF38&gt;99, "&gt;99", san!AF38))), "-")</f>
        <v>17.761454715958592</v>
      </c>
      <c r="AG40" s="5">
        <f>IF(ISNUMBER(san!AG38), IF(san!AG38=-999,"NA",IF(san!AG38&lt;1, "&lt;1", IF(san!AG38&gt;99, "&gt;99", san!AG38))), "-")</f>
        <v>1.6035967421572099</v>
      </c>
      <c r="AH40" s="43">
        <f>IF(ISNUMBER(san!AH38), IF(san!AH38=-999,"NA",IF(san!AH38&lt;1, "&lt;1", IF(san!AH38&gt;99, "&gt;99", san!AH38))), "-")</f>
        <v>42.18209098928078</v>
      </c>
      <c r="AI40" s="5">
        <f>IF(ISNUMBER(san!AI38), IF(san!AI38=-999,"NA",IF(san!AI38&lt;1, "&lt;1", IF(san!AI38&gt;99, "&gt;99", san!AI38))), "-")</f>
        <v>28.668938933435651</v>
      </c>
      <c r="AJ40" s="5">
        <f>IF(ISNUMBER(san!AJ38), IF(san!AJ38=-999,"NA",IF(san!AJ38&lt;1, "&lt;1", IF(san!AJ38&gt;99, "&gt;99", san!AJ38))), "-")</f>
        <v>3.2183557496460415</v>
      </c>
      <c r="AK40" s="5">
        <f>IF(ISNUMBER(san!AK38), IF(san!AK38=-999,"NA",IF(san!AK38&lt;1, "&lt;1", IF(san!AK38&gt;99, "&gt;99", san!AK38))), "-")</f>
        <v>10.294796306199075</v>
      </c>
      <c r="AL40" s="98">
        <f>IF(ISBLANK(san!AL38), "-", san!AL38)</f>
        <v>0.7707095742225647</v>
      </c>
      <c r="AM40" s="5">
        <f>IF(ISNUMBER(san!AM38), IF(san!AM38=-999,"NA",IF(san!AM38&lt;1, "&lt;1", IF(san!AM38&gt;99, "&gt;99", san!AM38))), "-")</f>
        <v>19.992299358138304</v>
      </c>
      <c r="AN40" s="5">
        <f>IF(ISNUMBER(san!AN38), IF(san!AN38=-999,"NA",IF(san!AN38&lt;1, "&lt;1", IF(san!AN38&gt;99, "&gt;99", san!AN38))), "-")</f>
        <v>32.222463018480489</v>
      </c>
      <c r="AO40" s="5">
        <f>IF(ISNUMBER(san!AO38), IF(san!AO38=-999,"NA",IF(san!AO38&lt;1, "&lt;1", IF(san!AO38&gt;99, "&gt;99", san!AO38))), "-")</f>
        <v>31.925426535052924</v>
      </c>
      <c r="AP40" s="43">
        <f>IF(ISNUMBER(san!AP38), IF(san!AP38=-999,"NA",IF(san!AP38&lt;1, "&lt;1", IF(san!AP38&gt;99, "&gt;99", san!AP38))), "-")</f>
        <v>34.182183521777574</v>
      </c>
      <c r="AQ40" s="5">
        <f>IF(ISNUMBER(san!AQ38), IF(san!AQ38=-999,"NA",IF(san!AQ38&lt;1, "&lt;1", IF(san!AQ38&gt;99, "&gt;99", san!AQ38))), "-")</f>
        <v>29.267985927645288</v>
      </c>
      <c r="AR40" s="5">
        <f>IF(ISNUMBER(san!AR38), IF(san!AR38=-999,"NA",IF(san!AR38&lt;1, "&lt;1", IF(san!AR38&gt;99, "&gt;99", san!AR38))), "-")</f>
        <v>1.0790123619568788</v>
      </c>
      <c r="AS40" s="5">
        <f>IF(ISNUMBER(san!AS38), IF(san!AS38=-999,"NA",IF(san!AS38&lt;1, "&lt;1", IF(san!AS38&gt;99, "&gt;99", san!AS38))), "-")</f>
        <v>3.8351852321754021</v>
      </c>
      <c r="AT40" s="98">
        <f>IF(ISBLANK(san!AT38), "-", san!AT38)</f>
        <v>1.8157889842987061</v>
      </c>
      <c r="AU40" s="5">
        <f>IF(ISNUMBER(san!AU38), IF(san!AU38=-999,"NA",IF(san!AU38&lt;1, "&lt;1", IF(san!AU38&gt;99, "&gt;99", san!AU38))), "-")</f>
        <v>25.305656328378333</v>
      </c>
      <c r="AV40" s="5">
        <f>IF(ISNUMBER(san!AV38), IF(san!AV38=-999,"NA",IF(san!AV38&lt;1, "&lt;1", IF(san!AV38&gt;99, "&gt;99", san!AV38))), "-")</f>
        <v>22.609771060114507</v>
      </c>
      <c r="AW40" s="5">
        <f>IF(ISNUMBER(san!AW38), IF(san!AW38=-999,"NA",IF(san!AW38&lt;1, "&lt;1", IF(san!AW38&gt;99, "&gt;99", san!AW38))), "-")</f>
        <v>11.769542283987001</v>
      </c>
      <c r="AX40" s="3">
        <f>IF(ISBLANK(san!AX38), "", san!AX38)</f>
        <v>37</v>
      </c>
    </row>
    <row r="41" spans="1:50" hidden="1" x14ac:dyDescent="0.25">
      <c r="A41" s="94" t="str">
        <f>IF(ISBLANK(san!A39), "", san!A39)</f>
        <v>Central and Southern Asia</v>
      </c>
      <c r="B41" s="2">
        <f>IF(ISBLANK(san!B39), "", san!B39)</f>
        <v>2012</v>
      </c>
      <c r="C41" s="70">
        <f>IF(ISBLANK(san!C39), "-", san!C39)</f>
        <v>1867237.9700000004</v>
      </c>
      <c r="D41" s="7">
        <f>IF(ISBLANK(san!D39), "-", san!D39)</f>
        <v>33.891639709472656</v>
      </c>
      <c r="E41" s="41">
        <f>IF(ISNUMBER(san!E39), IF(san!E39=-999,"NA",IF(san!E39&lt;1, "&lt;1", IF(san!E39&gt;99, "&gt;99", san!E39))), "-")</f>
        <v>42.994749527879691</v>
      </c>
      <c r="F41" s="5">
        <f>IF(ISNUMBER(san!F39), IF(san!F39=-999,"NA",IF(san!F39&lt;1, "&lt;1", IF(san!F39&gt;99, "&gt;99", san!F39))), "-")</f>
        <v>7.5586650060420286</v>
      </c>
      <c r="G41" s="5">
        <f>IF(ISNUMBER(san!G39), IF(san!G39=-999,"NA",IF(san!G39&lt;1, "&lt;1", IF(san!G39&gt;99, "&gt;99", san!G39))), "-")</f>
        <v>8.1853401091775595</v>
      </c>
      <c r="H41" s="42">
        <f>IF(ISNUMBER(san!H39), IF(san!H39=-999,"NA",IF(san!H39&lt;1, "&lt;1", IF(san!H39&gt;99, "&gt;99", san!H39))), "-")</f>
        <v>41.261245356900723</v>
      </c>
      <c r="I41" s="100">
        <f>IF(ISBLANK(san!I39), "", san!I39)</f>
        <v>2.8069946765899658</v>
      </c>
      <c r="J41" s="100">
        <f>IF(ISBLANK(san!J39), "", san!J39)</f>
        <v>-2.6340737342834473</v>
      </c>
      <c r="K41" s="41">
        <f>IF(ISNUMBER(san!K39), IF(san!K39=-999,"NA",IF(san!K39&lt;1, "&lt;1", IF(san!K39&gt;99, "&gt;99", san!K39))), "-")</f>
        <v>69.740826371694965</v>
      </c>
      <c r="L41" s="5">
        <f>IF(ISNUMBER(san!L39), IF(san!L39=-999,"NA",IF(san!L39&lt;1, "&lt;1", IF(san!L39&gt;99, "&gt;99", san!L39))), "-")</f>
        <v>15.501312015838373</v>
      </c>
      <c r="M41" s="5">
        <f>IF(ISNUMBER(san!M39), IF(san!M39=-999,"NA",IF(san!M39&lt;1, "&lt;1", IF(san!M39&gt;99, "&gt;99", san!M39))), "-")</f>
        <v>6.3801329056606022</v>
      </c>
      <c r="N41" s="42">
        <f>IF(ISNUMBER(san!N39), IF(san!N39=-999,"NA",IF(san!N39&lt;1, "&lt;1", IF(san!N39&gt;99, "&gt;99", san!N39))), "-")</f>
        <v>8.3777287068060513</v>
      </c>
      <c r="O41" s="100">
        <f>IF(ISBLANK(san!O39), "", san!O39)</f>
        <v>1.2477023601531982</v>
      </c>
      <c r="P41" s="100">
        <f>IF(ISBLANK(san!P39), "", san!P39)</f>
        <v>-0.71505105495452881</v>
      </c>
      <c r="Q41" s="41">
        <f>IF(ISNUMBER(san!Q39), IF(san!Q39=-999,"NA",IF(san!Q39&lt;1, "&lt;1", IF(san!Q39&gt;99, "&gt;99", san!Q39))), "-")</f>
        <v>52.059434102852585</v>
      </c>
      <c r="R41" s="5">
        <f>IF(ISNUMBER(san!R39), IF(san!R39=-999,"NA",IF(san!R39&lt;1, "&lt;1", IF(san!R39&gt;99, "&gt;99", san!R39))), "-")</f>
        <v>10.250558419019859</v>
      </c>
      <c r="S41" s="5">
        <f>IF(ISNUMBER(san!S39), IF(san!S39=-999,"NA",IF(san!S39&lt;1, "&lt;1", IF(san!S39&gt;99, "&gt;99", san!S39))), "-")</f>
        <v>7.5735246226675343</v>
      </c>
      <c r="T41" s="42">
        <f>IF(ISNUMBER(san!T39), IF(san!T39=-999,"NA",IF(san!T39&lt;1, "&lt;1", IF(san!T39&gt;99, "&gt;99", san!T39))), "-")</f>
        <v>30.116482855460021</v>
      </c>
      <c r="U41" s="100">
        <f>IF(ISBLANK(san!U39), "", san!U39)</f>
        <v>2.3744509220123291</v>
      </c>
      <c r="V41" s="100">
        <f>IF(ISBLANK(san!V39), "", san!V39)</f>
        <v>-2.0945322513580322</v>
      </c>
      <c r="W41" s="2"/>
      <c r="X41" s="94" t="str">
        <f>IF(ISBLANK(san!X39),"",san!X39)</f>
        <v>Central and Southern Asia</v>
      </c>
      <c r="Y41" s="2">
        <f>IF(ISBLANK(san!Y39),"",san!Y39)</f>
        <v>2012</v>
      </c>
      <c r="Z41" s="43">
        <f>IF(ISNUMBER(san!Z39), IF(san!Z39=-999,"NA",IF(san!Z39&lt;1, "&lt;1", IF(san!Z39&gt;99, "&gt;99", san!Z39))), "-")</f>
        <v>32.519467693254988</v>
      </c>
      <c r="AA41" s="5">
        <f>IF(ISNUMBER(san!AA39), IF(san!AA39=-999,"NA",IF(san!AA39&lt;1, "&lt;1", IF(san!AA39&gt;99, "&gt;99", san!AA39))), "-")</f>
        <v>31.911676659790171</v>
      </c>
      <c r="AB41" s="5" t="str">
        <f>IF(ISNUMBER(san!AB39), IF(san!AB39=-999,"NA",IF(san!AB39&lt;1, "&lt;1", IF(san!AB39&gt;99, "&gt;99", san!AB39))), "-")</f>
        <v>&lt;1</v>
      </c>
      <c r="AC41" s="5" t="str">
        <f>IF(ISNUMBER(san!AC39), IF(san!AC39=-999,"NA",IF(san!AC39&lt;1, "&lt;1", IF(san!AC39&gt;99, "&gt;99", san!AC39))), "-")</f>
        <v>&lt;1</v>
      </c>
      <c r="AD41" s="98">
        <f>IF(ISBLANK(san!AD39), "-", san!AD39)</f>
        <v>2.300142765045166</v>
      </c>
      <c r="AE41" s="5">
        <f>IF(ISNUMBER(san!AE39), IF(san!AE39=-999,"NA",IF(san!AE39&lt;1, "&lt;1", IF(san!AE39&gt;99, "&gt;99", san!AE39))), "-")</f>
        <v>30.02668814066028</v>
      </c>
      <c r="AF41" s="5">
        <f>IF(ISNUMBER(san!AF39), IF(san!AF39=-999,"NA",IF(san!AF39&lt;1, "&lt;1", IF(san!AF39&gt;99, "&gt;99", san!AF39))), "-")</f>
        <v>18.851861821206999</v>
      </c>
      <c r="AG41" s="5">
        <f>IF(ISNUMBER(san!AG39), IF(san!AG39=-999,"NA",IF(san!AG39&lt;1, "&lt;1", IF(san!AG39&gt;99, "&gt;99", san!AG39))), "-")</f>
        <v>1.6748645720544564</v>
      </c>
      <c r="AH41" s="43">
        <f>IF(ISNUMBER(san!AH39), IF(san!AH39=-999,"NA",IF(san!AH39&lt;1, "&lt;1", IF(san!AH39&gt;99, "&gt;99", san!AH39))), "-")</f>
        <v>42.996509465014483</v>
      </c>
      <c r="AI41" s="5">
        <f>IF(ISNUMBER(san!AI39), IF(san!AI39=-999,"NA",IF(san!AI39&lt;1, "&lt;1", IF(san!AI39&gt;99, "&gt;99", san!AI39))), "-")</f>
        <v>29.141476021807755</v>
      </c>
      <c r="AJ41" s="5">
        <f>IF(ISNUMBER(san!AJ39), IF(san!AJ39=-999,"NA",IF(san!AJ39&lt;1, "&lt;1", IF(san!AJ39&gt;99, "&gt;99", san!AJ39))), "-")</f>
        <v>3.1388377664193325</v>
      </c>
      <c r="AK41" s="5">
        <f>IF(ISNUMBER(san!AK39), IF(san!AK39=-999,"NA",IF(san!AK39&lt;1, "&lt;1", IF(san!AK39&gt;99, "&gt;99", san!AK39))), "-")</f>
        <v>10.71619567678739</v>
      </c>
      <c r="AL41" s="98">
        <f>IF(ISBLANK(san!AL39), "-", san!AL39)</f>
        <v>0.7707095742225647</v>
      </c>
      <c r="AM41" s="5">
        <f>IF(ISNUMBER(san!AM39), IF(san!AM39=-999,"NA",IF(san!AM39&lt;1, "&lt;1", IF(san!AM39&gt;99, "&gt;99", san!AM39))), "-")</f>
        <v>20.121864585952629</v>
      </c>
      <c r="AN41" s="5">
        <f>IF(ISNUMBER(san!AN39), IF(san!AN39=-999,"NA",IF(san!AN39&lt;1, "&lt;1", IF(san!AN39&gt;99, "&gt;99", san!AN39))), "-")</f>
        <v>32.542190483890025</v>
      </c>
      <c r="AO41" s="5">
        <f>IF(ISNUMBER(san!AO39), IF(san!AO39=-999,"NA",IF(san!AO39&lt;1, "&lt;1", IF(san!AO39&gt;99, "&gt;99", san!AO39))), "-")</f>
        <v>32.578083317690698</v>
      </c>
      <c r="AP41" s="43">
        <f>IF(ISNUMBER(san!AP39), IF(san!AP39=-999,"NA",IF(san!AP39&lt;1, "&lt;1", IF(san!AP39&gt;99, "&gt;99", san!AP39))), "-")</f>
        <v>36.070308903084324</v>
      </c>
      <c r="AQ41" s="5">
        <f>IF(ISNUMBER(san!AQ39), IF(san!AQ39=-999,"NA",IF(san!AQ39&lt;1, "&lt;1", IF(san!AQ39&gt;99, "&gt;99", san!AQ39))), "-")</f>
        <v>30.972810250823699</v>
      </c>
      <c r="AR41" s="5">
        <f>IF(ISNUMBER(san!AR39), IF(san!AR39=-999,"NA",IF(san!AR39&lt;1, "&lt;1", IF(san!AR39&gt;99, "&gt;99", san!AR39))), "-")</f>
        <v>1.0638035749759822</v>
      </c>
      <c r="AS41" s="5">
        <f>IF(ISNUMBER(san!AS39), IF(san!AS39=-999,"NA",IF(san!AS39&lt;1, "&lt;1", IF(san!AS39&gt;99, "&gt;99", san!AS39))), "-")</f>
        <v>4.0336950772846398</v>
      </c>
      <c r="AT41" s="98">
        <f>IF(ISBLANK(san!AT39), "-", san!AT39)</f>
        <v>1.8157889842987061</v>
      </c>
      <c r="AU41" s="5">
        <f>IF(ISNUMBER(san!AU39), IF(san!AU39=-999,"NA",IF(san!AU39&lt;1, "&lt;1", IF(san!AU39&gt;99, "&gt;99", san!AU39))), "-")</f>
        <v>26.66978096621407</v>
      </c>
      <c r="AV41" s="5">
        <f>IF(ISNUMBER(san!AV39), IF(san!AV39=-999,"NA",IF(san!AV39&lt;1, "&lt;1", IF(san!AV39&gt;99, "&gt;99", san!AV39))), "-")</f>
        <v>23.491738614556354</v>
      </c>
      <c r="AW41" s="5">
        <f>IF(ISNUMBER(san!AW39), IF(san!AW39=-999,"NA",IF(san!AW39&lt;1, "&lt;1", IF(san!AW39&gt;99, "&gt;99", san!AW39))), "-")</f>
        <v>12.148472130098876</v>
      </c>
      <c r="AX41" s="3">
        <f>IF(ISBLANK(san!AX39), "", san!AX39)</f>
        <v>38</v>
      </c>
    </row>
    <row r="42" spans="1:50" hidden="1" x14ac:dyDescent="0.25">
      <c r="A42" s="94" t="str">
        <f>IF(ISBLANK(san!A40), "", san!A40)</f>
        <v>Central and Southern Asia</v>
      </c>
      <c r="B42" s="2">
        <f>IF(ISBLANK(san!B40), "", san!B40)</f>
        <v>2013</v>
      </c>
      <c r="C42" s="70">
        <f>IF(ISBLANK(san!C40), "-", san!C40)</f>
        <v>1892781.1070000001</v>
      </c>
      <c r="D42" s="7">
        <f>IF(ISBLANK(san!D40), "-", san!D40)</f>
        <v>34.265369415283203</v>
      </c>
      <c r="E42" s="41">
        <f>IF(ISNUMBER(san!E40), IF(san!E40=-999,"NA",IF(san!E40&lt;1, "&lt;1", IF(san!E40&gt;99, "&gt;99", san!E40))), "-")</f>
        <v>45.928276717481289</v>
      </c>
      <c r="F42" s="5">
        <f>IF(ISNUMBER(san!F40), IF(san!F40=-999,"NA",IF(san!F40&lt;1, "&lt;1", IF(san!F40&gt;99, "&gt;99", san!F40))), "-")</f>
        <v>7.8315098978347759</v>
      </c>
      <c r="G42" s="5">
        <f>IF(ISNUMBER(san!G40), IF(san!G40=-999,"NA",IF(san!G40&lt;1, "&lt;1", IF(san!G40&gt;99, "&gt;99", san!G40))), "-")</f>
        <v>7.6520896136261456</v>
      </c>
      <c r="H42" s="42">
        <f>IF(ISNUMBER(san!H40), IF(san!H40=-999,"NA",IF(san!H40&lt;1, "&lt;1", IF(san!H40&gt;99, "&gt;99", san!H40))), "-")</f>
        <v>38.588123771057788</v>
      </c>
      <c r="I42" s="100">
        <f>IF(ISBLANK(san!I40), "-", san!I40)</f>
        <v>2.8069946765899658</v>
      </c>
      <c r="J42" s="100">
        <f>IF(ISBLANK(san!J40), "-", san!J40)</f>
        <v>-2.6340737342834473</v>
      </c>
      <c r="K42" s="41">
        <f>IF(ISNUMBER(san!K40), IF(san!K40=-999,"NA",IF(san!K40&lt;1, "&lt;1", IF(san!K40&gt;99, "&gt;99", san!K40))), "-")</f>
        <v>71.054003701204039</v>
      </c>
      <c r="L42" s="5">
        <f>IF(ISNUMBER(san!L40), IF(san!L40=-999,"NA",IF(san!L40&lt;1, "&lt;1", IF(san!L40&gt;99, "&gt;99", san!L40))), "-")</f>
        <v>15.29634047169198</v>
      </c>
      <c r="M42" s="5">
        <f>IF(ISNUMBER(san!M40), IF(san!M40=-999,"NA",IF(san!M40&lt;1, "&lt;1", IF(san!M40&gt;99, "&gt;99", san!M40))), "-")</f>
        <v>6.0084402021399086</v>
      </c>
      <c r="N42" s="42">
        <f>IF(ISNUMBER(san!N40), IF(san!N40=-999,"NA",IF(san!N40&lt;1, "&lt;1", IF(san!N40&gt;99, "&gt;99", san!N40))), "-")</f>
        <v>7.6412156249640724</v>
      </c>
      <c r="O42" s="100">
        <f>IF(ISBLANK(san!O40), "-", san!O40)</f>
        <v>1.2477023601531982</v>
      </c>
      <c r="P42" s="100">
        <f>IF(ISBLANK(san!P40), "-", san!P40)</f>
        <v>-0.71505105495452881</v>
      </c>
      <c r="Q42" s="41">
        <f>IF(ISNUMBER(san!Q40), IF(san!Q40=-999,"NA",IF(san!Q40&lt;1, "&lt;1", IF(san!Q40&gt;99, "&gt;99", san!Q40))), "-")</f>
        <v>54.53769970017872</v>
      </c>
      <c r="R42" s="5">
        <f>IF(ISNUMBER(san!R40), IF(san!R40=-999,"NA",IF(san!R40&lt;1, "&lt;1", IF(san!R40&gt;99, "&gt;99", san!R40))), "-")</f>
        <v>10.389361622574764</v>
      </c>
      <c r="S42" s="5">
        <f>IF(ISNUMBER(san!S40), IF(san!S40=-999,"NA",IF(san!S40&lt;1, "&lt;1", IF(san!S40&gt;99, "&gt;99", san!S40))), "-")</f>
        <v>7.0888877759418421</v>
      </c>
      <c r="T42" s="42">
        <f>IF(ISNUMBER(san!T40), IF(san!T40=-999,"NA",IF(san!T40&lt;1, "&lt;1", IF(san!T40&gt;99, "&gt;99", san!T40))), "-")</f>
        <v>27.984050901304673</v>
      </c>
      <c r="U42" s="100">
        <f>IF(ISBLANK(san!U40), "-", san!U40)</f>
        <v>2.3744509220123291</v>
      </c>
      <c r="V42" s="100">
        <f>IF(ISBLANK(san!V40), "-", san!V40)</f>
        <v>-2.0945322513580322</v>
      </c>
      <c r="W42" s="2"/>
      <c r="X42" s="94" t="str">
        <f>IF(ISBLANK(san!X40),"",san!X40)</f>
        <v>Central and Southern Asia</v>
      </c>
      <c r="Y42" s="2">
        <f>IF(ISBLANK(san!Y40),"",san!Y40)</f>
        <v>2013</v>
      </c>
      <c r="Z42" s="43">
        <f>IF(ISNUMBER(san!Z40), IF(san!Z40=-999,"NA",IF(san!Z40&lt;1, "&lt;1", IF(san!Z40&gt;99, "&gt;99", san!Z40))), "-")</f>
        <v>34.922782009690565</v>
      </c>
      <c r="AA42" s="5">
        <f>IF(ISNUMBER(san!AA40), IF(san!AA40=-999,"NA",IF(san!AA40&lt;1, "&lt;1", IF(san!AA40&gt;99, "&gt;99", san!AA40))), "-")</f>
        <v>34.283688294621719</v>
      </c>
      <c r="AB42" s="5" t="str">
        <f>IF(ISNUMBER(san!AB40), IF(san!AB40=-999,"NA",IF(san!AB40&lt;1, "&lt;1", IF(san!AB40&gt;99, "&gt;99", san!AB40))), "-")</f>
        <v>&lt;1</v>
      </c>
      <c r="AC42" s="5" t="str">
        <f>IF(ISNUMBER(san!AC40), IF(san!AC40=-999,"NA",IF(san!AC40&lt;1, "&lt;1", IF(san!AC40&gt;99, "&gt;99", san!AC40))), "-")</f>
        <v>&lt;1</v>
      </c>
      <c r="AD42" s="98">
        <f>IF(ISBLANK(san!AD40), "-", san!AD40)</f>
        <v>2.300142765045166</v>
      </c>
      <c r="AE42" s="5">
        <f>IF(ISNUMBER(san!AE40), IF(san!AE40=-999,"NA",IF(san!AE40&lt;1, "&lt;1", IF(san!AE40&gt;99, "&gt;99", san!AE40))), "-")</f>
        <v>32.076112788507963</v>
      </c>
      <c r="AF42" s="5">
        <f>IF(ISNUMBER(san!AF40), IF(san!AF40=-999,"NA",IF(san!AF40&lt;1, "&lt;1", IF(san!AF40&gt;99, "&gt;99", san!AF40))), "-")</f>
        <v>19.937967091273837</v>
      </c>
      <c r="AG42" s="5">
        <f>IF(ISNUMBER(san!AG40), IF(san!AG40=-999,"NA",IF(san!AG40&lt;1, "&lt;1", IF(san!AG40&gt;99, "&gt;99", san!AG40))), "-")</f>
        <v>1.7457067355342744</v>
      </c>
      <c r="AH42" s="43">
        <f>IF(ISNUMBER(san!AH40), IF(san!AH40=-999,"NA",IF(san!AH40&lt;1, "&lt;1", IF(san!AH40&gt;99, "&gt;99", san!AH40))), "-")</f>
        <v>43.8387479491129</v>
      </c>
      <c r="AI42" s="5">
        <f>IF(ISNUMBER(san!AI40), IF(san!AI40=-999,"NA",IF(san!AI40&lt;1, "&lt;1", IF(san!AI40&gt;99, "&gt;99", san!AI40))), "-")</f>
        <v>29.628931648111717</v>
      </c>
      <c r="AJ42" s="5">
        <f>IF(ISNUMBER(san!AJ40), IF(san!AJ40=-999,"NA",IF(san!AJ40&lt;1, "&lt;1", IF(san!AJ40&gt;99, "&gt;99", san!AJ40))), "-")</f>
        <v>3.0621293176185049</v>
      </c>
      <c r="AK42" s="5">
        <f>IF(ISNUMBER(san!AK40), IF(san!AK40=-999,"NA",IF(san!AK40&lt;1, "&lt;1", IF(san!AK40&gt;99, "&gt;99", san!AK40))), "-")</f>
        <v>11.147686983382679</v>
      </c>
      <c r="AL42" s="98">
        <f>IF(ISBLANK(san!AL40), "-", san!AL40)</f>
        <v>0.7707095742225647</v>
      </c>
      <c r="AM42" s="5">
        <f>IF(ISNUMBER(san!AM40), IF(san!AM40=-999,"NA",IF(san!AM40&lt;1, "&lt;1", IF(san!AM40&gt;99, "&gt;99", san!AM40))), "-")</f>
        <v>20.26137219400443</v>
      </c>
      <c r="AN42" s="5">
        <f>IF(ISNUMBER(san!AN40), IF(san!AN40=-999,"NA",IF(san!AN40&lt;1, "&lt;1", IF(san!AN40&gt;99, "&gt;99", san!AN40))), "-")</f>
        <v>32.864191446242103</v>
      </c>
      <c r="AO42" s="5">
        <f>IF(ISNUMBER(san!AO40), IF(san!AO40=-999,"NA",IF(san!AO40&lt;1, "&lt;1", IF(san!AO40&gt;99, "&gt;99", san!AO40))), "-")</f>
        <v>33.224780532649504</v>
      </c>
      <c r="AP42" s="43">
        <f>IF(ISNUMBER(san!AP40), IF(san!AP40=-999,"NA",IF(san!AP40&lt;1, "&lt;1", IF(san!AP40&gt;99, "&gt;99", san!AP40))), "-")</f>
        <v>37.97787079339875</v>
      </c>
      <c r="AQ42" s="5">
        <f>IF(ISNUMBER(san!AQ40), IF(san!AQ40=-999,"NA",IF(san!AQ40&lt;1, "&lt;1", IF(san!AQ40&gt;99, "&gt;99", san!AQ40))), "-")</f>
        <v>32.688718672904514</v>
      </c>
      <c r="AR42" s="5">
        <f>IF(ISNUMBER(san!AR40), IF(san!AR40=-999,"NA",IF(san!AR40&lt;1, "&lt;1", IF(san!AR40&gt;99, "&gt;99", san!AR40))), "-")</f>
        <v>1.049249963052957</v>
      </c>
      <c r="AS42" s="5">
        <f>IF(ISNUMBER(san!AS40), IF(san!AS40=-999,"NA",IF(san!AS40&lt;1, "&lt;1", IF(san!AS40&gt;99, "&gt;99", san!AS40))), "-")</f>
        <v>4.2399021574412741</v>
      </c>
      <c r="AT42" s="98">
        <f>IF(ISBLANK(san!AT40), "-", san!AT40)</f>
        <v>1.8157889842987061</v>
      </c>
      <c r="AU42" s="5">
        <f>IF(ISNUMBER(san!AU40), IF(san!AU40=-999,"NA",IF(san!AU40&lt;1, "&lt;1", IF(san!AU40&gt;99, "&gt;99", san!AU40))), "-")</f>
        <v>28.027748259080354</v>
      </c>
      <c r="AV42" s="5">
        <f>IF(ISNUMBER(san!AV40), IF(san!AV40=-999,"NA",IF(san!AV40&lt;1, "&lt;1", IF(san!AV40&gt;99, "&gt;99", san!AV40))), "-")</f>
        <v>24.367185801168091</v>
      </c>
      <c r="AW42" s="5">
        <f>IF(ISNUMBER(san!AW40), IF(san!AW40=-999,"NA",IF(san!AW40&lt;1, "&lt;1", IF(san!AW40&gt;99, "&gt;99", san!AW40))), "-")</f>
        <v>12.532127926625364</v>
      </c>
      <c r="AX42" s="3">
        <f>IF(ISBLANK(san!AX40), "", san!AX40)</f>
        <v>39</v>
      </c>
    </row>
    <row r="43" spans="1:50" hidden="1" x14ac:dyDescent="0.25">
      <c r="A43" s="94" t="str">
        <f>IF(ISBLANK(san!A41), "", san!A41)</f>
        <v>Central and Southern Asia</v>
      </c>
      <c r="B43" s="2">
        <f>IF(ISBLANK(san!B41), "", san!B41)</f>
        <v>2014</v>
      </c>
      <c r="C43" s="70">
        <f>IF(ISBLANK(san!C41), "-", san!C41)</f>
        <v>1917606.35</v>
      </c>
      <c r="D43" s="7">
        <f>IF(ISBLANK(san!D41), "-", san!D41)</f>
        <v>34.648780822753906</v>
      </c>
      <c r="E43" s="41">
        <f>IF(ISNUMBER(san!E41), IF(san!E41=-999,"NA",IF(san!E41&lt;1, "&lt;1", IF(san!E41&gt;99, "&gt;99", san!E41))), "-")</f>
        <v>48.888241903055565</v>
      </c>
      <c r="F43" s="5">
        <f>IF(ISNUMBER(san!F41), IF(san!F41=-999,"NA",IF(san!F41&lt;1, "&lt;1", IF(san!F41&gt;99, "&gt;99", san!F41))), "-")</f>
        <v>8.0786441374977045</v>
      </c>
      <c r="G43" s="5">
        <f>IF(ISNUMBER(san!G41), IF(san!G41=-999,"NA",IF(san!G41&lt;1, "&lt;1", IF(san!G41&gt;99, "&gt;99", san!G41))), "-")</f>
        <v>7.1221155277851835</v>
      </c>
      <c r="H43" s="42">
        <f>IF(ISNUMBER(san!H41), IF(san!H41=-999,"NA",IF(san!H41&lt;1, "&lt;1", IF(san!H41&gt;99, "&gt;99", san!H41))), "-")</f>
        <v>35.910998431661547</v>
      </c>
      <c r="I43" s="100">
        <f>IF(ISBLANK(san!I41), "", san!I41)</f>
        <v>2.8069946765899658</v>
      </c>
      <c r="J43" s="100">
        <f>IF(ISBLANK(san!J41), "", san!J41)</f>
        <v>-2.6340737342834473</v>
      </c>
      <c r="K43" s="41">
        <f>IF(ISNUMBER(san!K41), IF(san!K41=-999,"NA",IF(san!K41&lt;1, "&lt;1", IF(san!K41&gt;99, "&gt;99", san!K41))), "-")</f>
        <v>72.385577897938632</v>
      </c>
      <c r="L43" s="5">
        <f>IF(ISNUMBER(san!L41), IF(san!L41=-999,"NA",IF(san!L41&lt;1, "&lt;1", IF(san!L41&gt;99, "&gt;99", san!L41))), "-")</f>
        <v>15.076917134148657</v>
      </c>
      <c r="M43" s="5">
        <f>IF(ISNUMBER(san!M41), IF(san!M41=-999,"NA",IF(san!M41&lt;1, "&lt;1", IF(san!M41&gt;99, "&gt;99", san!M41))), "-")</f>
        <v>5.6341482581215274</v>
      </c>
      <c r="N43" s="42">
        <f>IF(ISNUMBER(san!N41), IF(san!N41=-999,"NA",IF(san!N41&lt;1, "&lt;1", IF(san!N41&gt;99, "&gt;99", san!N41))), "-")</f>
        <v>6.9033567097911819</v>
      </c>
      <c r="O43" s="100">
        <f>IF(ISBLANK(san!O41), "", san!O41)</f>
        <v>1.2477023601531982</v>
      </c>
      <c r="P43" s="100">
        <f>IF(ISBLANK(san!P41), "", san!P41)</f>
        <v>-0.71505105495452881</v>
      </c>
      <c r="Q43" s="41">
        <f>IF(ISNUMBER(san!Q41), IF(san!Q41=-999,"NA",IF(san!Q41&lt;1, "&lt;1", IF(san!Q41&gt;99, "&gt;99", san!Q41))), "-")</f>
        <v>57.029782844475051</v>
      </c>
      <c r="R43" s="5">
        <f>IF(ISNUMBER(san!R41), IF(san!R41=-999,"NA",IF(san!R41&lt;1, "&lt;1", IF(san!R41&gt;99, "&gt;99", san!R41))), "-")</f>
        <v>10.503460499172117</v>
      </c>
      <c r="S43" s="5">
        <f>IF(ISNUMBER(san!S41), IF(san!S41=-999,"NA",IF(san!S41&lt;1, "&lt;1", IF(san!S41&gt;99, "&gt;99", san!S41))), "-")</f>
        <v>6.6065518305646123</v>
      </c>
      <c r="T43" s="42">
        <f>IF(ISNUMBER(san!T41), IF(san!T41=-999,"NA",IF(san!T41&lt;1, "&lt;1", IF(san!T41&gt;99, "&gt;99", san!T41))), "-")</f>
        <v>25.860204825788212</v>
      </c>
      <c r="U43" s="100">
        <f>IF(ISBLANK(san!U41), "", san!U41)</f>
        <v>2.3744509220123291</v>
      </c>
      <c r="V43" s="100">
        <f>IF(ISBLANK(san!V41), "", san!V41)</f>
        <v>-2.0945322513580322</v>
      </c>
      <c r="W43" s="2"/>
      <c r="X43" s="94" t="str">
        <f>IF(ISBLANK(san!X41),"",san!X41)</f>
        <v>Central and Southern Asia</v>
      </c>
      <c r="Y43" s="2">
        <f>IF(ISBLANK(san!Y41),"",san!Y41)</f>
        <v>2014</v>
      </c>
      <c r="Z43" s="43">
        <f>IF(ISNUMBER(san!Z41), IF(san!Z41=-999,"NA",IF(san!Z41&lt;1, "&lt;1", IF(san!Z41&gt;99, "&gt;99", san!Z41))), "-")</f>
        <v>37.390066221788508</v>
      </c>
      <c r="AA43" s="5">
        <f>IF(ISNUMBER(san!AA41), IF(san!AA41=-999,"NA",IF(san!AA41&lt;1, "&lt;1", IF(san!AA41&gt;99, "&gt;99", san!AA41))), "-")</f>
        <v>36.718727354870033</v>
      </c>
      <c r="AB43" s="5" t="str">
        <f>IF(ISNUMBER(san!AB41), IF(san!AB41=-999,"NA",IF(san!AB41&lt;1, "&lt;1", IF(san!AB41&gt;99, "&gt;99", san!AB41))), "-")</f>
        <v>&lt;1</v>
      </c>
      <c r="AC43" s="5" t="str">
        <f>IF(ISNUMBER(san!AC41), IF(san!AC41=-999,"NA",IF(san!AC41&lt;1, "&lt;1", IF(san!AC41&gt;99, "&gt;99", san!AC41))), "-")</f>
        <v>&lt;1</v>
      </c>
      <c r="AD43" s="98">
        <f>IF(ISBLANK(san!AD41), "-", san!AD41)</f>
        <v>2.300142765045166</v>
      </c>
      <c r="AE43" s="5">
        <f>IF(ISNUMBER(san!AE41), IF(san!AE41=-999,"NA",IF(san!AE41&lt;1, "&lt;1", IF(san!AE41&gt;99, "&gt;99", san!AE41))), "-")</f>
        <v>34.132434451995266</v>
      </c>
      <c r="AF43" s="5">
        <f>IF(ISNUMBER(san!AF41), IF(san!AF41=-999,"NA",IF(san!AF41&lt;1, "&lt;1", IF(san!AF41&gt;99, "&gt;99", san!AF41))), "-")</f>
        <v>21.017798794004552</v>
      </c>
      <c r="AG43" s="5">
        <f>IF(ISNUMBER(san!AG41), IF(san!AG41=-999,"NA",IF(san!AG41&lt;1, "&lt;1", IF(san!AG41&gt;99, "&gt;99", san!AG41))), "-")</f>
        <v>1.8166527945534545</v>
      </c>
      <c r="AH43" s="43">
        <f>IF(ISNUMBER(san!AH41), IF(san!AH41=-999,"NA",IF(san!AH41&lt;1, "&lt;1", IF(san!AH41&gt;99, "&gt;99", san!AH41))), "-")</f>
        <v>44.706156248035924</v>
      </c>
      <c r="AI43" s="5">
        <f>IF(ISNUMBER(san!AI41), IF(san!AI41=-999,"NA",IF(san!AI41&lt;1, "&lt;1", IF(san!AI41&gt;99, "&gt;99", san!AI41))), "-")</f>
        <v>30.126764755246271</v>
      </c>
      <c r="AJ43" s="5">
        <f>IF(ISNUMBER(san!AJ41), IF(san!AJ41=-999,"NA",IF(san!AJ41&lt;1, "&lt;1", IF(san!AJ41&gt;99, "&gt;99", san!AJ41))), "-")</f>
        <v>2.9892156502617557</v>
      </c>
      <c r="AK43" s="5">
        <f>IF(ISNUMBER(san!AK41), IF(san!AK41=-999,"NA",IF(san!AK41&lt;1, "&lt;1", IF(san!AK41&gt;99, "&gt;99", san!AK41))), "-")</f>
        <v>11.590175842527897</v>
      </c>
      <c r="AL43" s="98">
        <f>IF(ISBLANK(san!AL41), "-", san!AL41)</f>
        <v>0.7707095742225647</v>
      </c>
      <c r="AM43" s="5">
        <f>IF(ISNUMBER(san!AM41), IF(san!AM41=-999,"NA",IF(san!AM41&lt;1, "&lt;1", IF(san!AM41&gt;99, "&gt;99", san!AM41))), "-")</f>
        <v>20.415749558761956</v>
      </c>
      <c r="AN43" s="5">
        <f>IF(ISNUMBER(san!AN41), IF(san!AN41=-999,"NA",IF(san!AN41&lt;1, "&lt;1", IF(san!AN41&gt;99, "&gt;99", san!AN41))), "-")</f>
        <v>33.178355977542452</v>
      </c>
      <c r="AO43" s="5">
        <f>IF(ISNUMBER(san!AO41), IF(san!AO41=-999,"NA",IF(san!AO41&lt;1, "&lt;1", IF(san!AO41&gt;99, "&gt;99", san!AO41))), "-")</f>
        <v>33.86838949578285</v>
      </c>
      <c r="AP43" s="43">
        <f>IF(ISNUMBER(san!AP41), IF(san!AP41=-999,"NA",IF(san!AP41&lt;1, "&lt;1", IF(san!AP41&gt;99, "&gt;99", san!AP41))), "-")</f>
        <v>39.925002180506233</v>
      </c>
      <c r="AQ43" s="5">
        <f>IF(ISNUMBER(san!AQ41), IF(san!AQ41=-999,"NA",IF(san!AQ41&lt;1, "&lt;1", IF(san!AQ41&gt;99, "&gt;99", san!AQ41))), "-")</f>
        <v>34.434692717193528</v>
      </c>
      <c r="AR43" s="5">
        <f>IF(ISNUMBER(san!AR41), IF(san!AR41=-999,"NA",IF(san!AR41&lt;1, "&lt;1", IF(san!AR41&gt;99, "&gt;99", san!AR41))), "-")</f>
        <v>1.0357267629328197</v>
      </c>
      <c r="AS43" s="5">
        <f>IF(ISNUMBER(san!AS41), IF(san!AS41=-999,"NA",IF(san!AS41&lt;1, "&lt;1", IF(san!AS41&gt;99, "&gt;99", san!AS41))), "-")</f>
        <v>4.4545827003798859</v>
      </c>
      <c r="AT43" s="98">
        <f>IF(ISBLANK(san!AT41), "-", san!AT41)</f>
        <v>1.8157889842987061</v>
      </c>
      <c r="AU43" s="5">
        <f>IF(ISNUMBER(san!AU41), IF(san!AU41=-999,"NA",IF(san!AU41&lt;1, "&lt;1", IF(san!AU41&gt;99, "&gt;99", san!AU41))), "-")</f>
        <v>29.379770456325666</v>
      </c>
      <c r="AV43" s="5">
        <f>IF(ISNUMBER(san!AV41), IF(san!AV41=-999,"NA",IF(san!AV41&lt;1, "&lt;1", IF(san!AV41&gt;99, "&gt;99", san!AV41))), "-")</f>
        <v>25.23128350150537</v>
      </c>
      <c r="AW43" s="5">
        <f>IF(ISNUMBER(san!AW41), IF(san!AW41=-999,"NA",IF(san!AW41&lt;1, "&lt;1", IF(san!AW41&gt;99, "&gt;99", san!AW41))), "-")</f>
        <v>12.922188639065274</v>
      </c>
      <c r="AX43" s="3">
        <f>IF(ISBLANK(san!AX41), "", san!AX41)</f>
        <v>40</v>
      </c>
    </row>
    <row r="44" spans="1:50" hidden="1" x14ac:dyDescent="0.25">
      <c r="A44" s="94" t="str">
        <f>IF(ISBLANK(san!A42), "", san!A42)</f>
        <v>Central and Southern Asia</v>
      </c>
      <c r="B44" s="2">
        <f>IF(ISBLANK(san!B42), "", san!B42)</f>
        <v>2015</v>
      </c>
      <c r="C44" s="70">
        <f>IF(ISBLANK(san!C42), "-", san!C42)</f>
        <v>1941567.0649999999</v>
      </c>
      <c r="D44" s="7">
        <f>IF(ISBLANK(san!D42), "-", san!D42)</f>
        <v>35.042007446289063</v>
      </c>
      <c r="E44" s="41">
        <f>IF(ISNUMBER(san!E42), IF(san!E42=-999,"NA",IF(san!E42&lt;1, "&lt;1", IF(san!E42&gt;99, "&gt;99", san!E42))), "-")</f>
        <v>51.87532594160237</v>
      </c>
      <c r="F44" s="5">
        <f>IF(ISNUMBER(san!F42), IF(san!F42=-999,"NA",IF(san!F42&lt;1, "&lt;1", IF(san!F42&gt;99, "&gt;99", san!F42))), "-")</f>
        <v>8.3005709862662105</v>
      </c>
      <c r="G44" s="5">
        <f>IF(ISNUMBER(san!G42), IF(san!G42=-999,"NA",IF(san!G42&lt;1, "&lt;1", IF(san!G42&gt;99, "&gt;99", san!G42))), "-")</f>
        <v>6.5914825515918096</v>
      </c>
      <c r="H44" s="42">
        <f>IF(ISNUMBER(san!H42), IF(san!H42=-999,"NA",IF(san!H42&lt;1, "&lt;1", IF(san!H42&gt;99, "&gt;99", san!H42))), "-")</f>
        <v>33.232620520539605</v>
      </c>
      <c r="I44" s="100">
        <f>IF(ISBLANK(san!I42), "-", san!I42)</f>
        <v>2.8069946765899658</v>
      </c>
      <c r="J44" s="100">
        <f>IF(ISBLANK(san!J42), "-", san!J42)</f>
        <v>-2.6340737342834473</v>
      </c>
      <c r="K44" s="41">
        <f>IF(ISNUMBER(san!K42), IF(san!K42=-999,"NA",IF(san!K42&lt;1, "&lt;1", IF(san!K42&gt;99, "&gt;99", san!K42))), "-")</f>
        <v>73.736334580994239</v>
      </c>
      <c r="L44" s="5">
        <f>IF(ISNUMBER(san!L42), IF(san!L42=-999,"NA",IF(san!L42&lt;1, "&lt;1", IF(san!L42&gt;99, "&gt;99", san!L42))), "-")</f>
        <v>14.842657977738769</v>
      </c>
      <c r="M44" s="5">
        <f>IF(ISNUMBER(san!M42), IF(san!M42=-999,"NA",IF(san!M42&lt;1, "&lt;1", IF(san!M42&gt;99, "&gt;99", san!M42))), "-")</f>
        <v>5.2561571980771902</v>
      </c>
      <c r="N44" s="42">
        <f>IF(ISNUMBER(san!N42), IF(san!N42=-999,"NA",IF(san!N42&lt;1, "&lt;1", IF(san!N42&gt;99, "&gt;99", san!N42))), "-")</f>
        <v>6.1648502431898091</v>
      </c>
      <c r="O44" s="100">
        <f>IF(ISBLANK(san!O42), "-", san!O42)</f>
        <v>1.2477023601531982</v>
      </c>
      <c r="P44" s="100">
        <f>IF(ISBLANK(san!P42), "-", san!P42)</f>
        <v>-0.71505105495452881</v>
      </c>
      <c r="Q44" s="41">
        <f>IF(ISNUMBER(san!Q42), IF(san!Q42=-999,"NA",IF(san!Q42&lt;1, "&lt;1", IF(san!Q42&gt;99, "&gt;99", san!Q42))), "-")</f>
        <v>59.535863423396009</v>
      </c>
      <c r="R44" s="5">
        <f>IF(ISNUMBER(san!R42), IF(san!R42=-999,"NA",IF(san!R42&lt;1, "&lt;1", IF(san!R42&gt;99, "&gt;99", san!R42))), "-")</f>
        <v>10.593049820892663</v>
      </c>
      <c r="S44" s="5">
        <f>IF(ISNUMBER(san!S42), IF(san!S42=-999,"NA",IF(san!S42&lt;1, "&lt;1", IF(san!S42&gt;99, "&gt;99", san!S42))), "-")</f>
        <v>6.1235559086814675</v>
      </c>
      <c r="T44" s="42">
        <f>IF(ISNUMBER(san!T42), IF(san!T42=-999,"NA",IF(san!T42&lt;1, "&lt;1", IF(san!T42&gt;99, "&gt;99", san!T42))), "-")</f>
        <v>23.747530847029864</v>
      </c>
      <c r="U44" s="100">
        <f>IF(ISBLANK(san!U42), "-", san!U42)</f>
        <v>2.3744509220123291</v>
      </c>
      <c r="V44" s="100">
        <f>IF(ISBLANK(san!V42), "-", san!V42)</f>
        <v>-2.0945322513580322</v>
      </c>
      <c r="W44" s="2"/>
      <c r="X44" s="94" t="str">
        <f>IF(ISBLANK(san!X42),"",san!X42)</f>
        <v>Central and Southern Asia</v>
      </c>
      <c r="Y44" s="2">
        <f>IF(ISBLANK(san!Y42),"",san!Y42)</f>
        <v>2015</v>
      </c>
      <c r="Z44" s="43">
        <f>IF(ISNUMBER(san!Z42), IF(san!Z42=-999,"NA",IF(san!Z42&lt;1, "&lt;1", IF(san!Z42&gt;99, "&gt;99", san!Z42))), "-")</f>
        <v>39.883597597721675</v>
      </c>
      <c r="AA44" s="5">
        <f>IF(ISNUMBER(san!AA42), IF(san!AA42=-999,"NA",IF(san!AA42&lt;1, "&lt;1", IF(san!AA42&gt;99, "&gt;99", san!AA42))), "-")</f>
        <v>39.179029933170732</v>
      </c>
      <c r="AB44" s="5" t="str">
        <f>IF(ISNUMBER(san!AB42), IF(san!AB42=-999,"NA",IF(san!AB42&lt;1, "&lt;1", IF(san!AB42&gt;99, "&gt;99", san!AB42))), "-")</f>
        <v>&lt;1</v>
      </c>
      <c r="AC44" s="5" t="str">
        <f>IF(ISNUMBER(san!AC42), IF(san!AC42=-999,"NA",IF(san!AC42&lt;1, "&lt;1", IF(san!AC42&gt;99, "&gt;99", san!AC42))), "-")</f>
        <v>&lt;1</v>
      </c>
      <c r="AD44" s="98">
        <f>IF(ISBLANK(san!AD42), "-", san!AD42)</f>
        <v>2.300142765045166</v>
      </c>
      <c r="AE44" s="5">
        <f>IF(ISNUMBER(san!AE42), IF(san!AE42=-999,"NA",IF(san!AE42&lt;1, "&lt;1", IF(san!AE42&gt;99, "&gt;99", san!AE42))), "-")</f>
        <v>36.191354402374351</v>
      </c>
      <c r="AF44" s="5">
        <f>IF(ISNUMBER(san!AF42), IF(san!AF42=-999,"NA",IF(san!AF42&lt;1, "&lt;1", IF(san!AF42&gt;99, "&gt;99", san!AF42))), "-")</f>
        <v>22.096669950680951</v>
      </c>
      <c r="AG44" s="5">
        <f>IF(ISNUMBER(san!AG42), IF(san!AG42=-999,"NA",IF(san!AG42&lt;1, "&lt;1", IF(san!AG42&gt;99, "&gt;99", san!AG42))), "-")</f>
        <v>1.8878725748132825</v>
      </c>
      <c r="AH44" s="43">
        <f>IF(ISNUMBER(san!AH42), IF(san!AH42=-999,"NA",IF(san!AH42&lt;1, "&lt;1", IF(san!AH42&gt;99, "&gt;99", san!AH42))), "-")</f>
        <v>45.596484951396548</v>
      </c>
      <c r="AI44" s="5">
        <f>IF(ISNUMBER(san!AI42), IF(san!AI42=-999,"NA",IF(san!AI42&lt;1, "&lt;1", IF(san!AI42&gt;99, "&gt;99", san!AI42))), "-")</f>
        <v>30.633908465071976</v>
      </c>
      <c r="AJ44" s="5">
        <f>IF(ISNUMBER(san!AJ42), IF(san!AJ42=-999,"NA",IF(san!AJ42&lt;1, "&lt;1", IF(san!AJ42&gt;99, "&gt;99", san!AJ42))), "-")</f>
        <v>2.9181858905909639</v>
      </c>
      <c r="AK44" s="5">
        <f>IF(ISNUMBER(san!AK42), IF(san!AK42=-999,"NA",IF(san!AK42&lt;1, "&lt;1", IF(san!AK42&gt;99, "&gt;99", san!AK42))), "-")</f>
        <v>12.044390595733617</v>
      </c>
      <c r="AL44" s="98">
        <f>IF(ISBLANK(san!AL42), "-", san!AL42)</f>
        <v>0.7707095742225647</v>
      </c>
      <c r="AM44" s="5">
        <f>IF(ISNUMBER(san!AM42), IF(san!AM42=-999,"NA",IF(san!AM42&lt;1, "&lt;1", IF(san!AM42&gt;99, "&gt;99", san!AM42))), "-")</f>
        <v>20.575165506292912</v>
      </c>
      <c r="AN44" s="5">
        <f>IF(ISNUMBER(san!AN42), IF(san!AN42=-999,"NA",IF(san!AN42&lt;1, "&lt;1", IF(san!AN42&gt;99, "&gt;99", san!AN42))), "-")</f>
        <v>33.491933311363162</v>
      </c>
      <c r="AO44" s="5">
        <f>IF(ISNUMBER(san!AO42), IF(san!AO42=-999,"NA",IF(san!AO42&lt;1, "&lt;1", IF(san!AO42&gt;99, "&gt;99", san!AO42))), "-")</f>
        <v>34.511893741076946</v>
      </c>
      <c r="AP44" s="43">
        <f>IF(ISNUMBER(san!AP42), IF(san!AP42=-999,"NA",IF(san!AP42&lt;1, "&lt;1", IF(san!AP42&gt;99, "&gt;99", san!AP42))), "-")</f>
        <v>41.885508045545734</v>
      </c>
      <c r="AQ44" s="5">
        <f>IF(ISNUMBER(san!AQ42), IF(san!AQ42=-999,"NA",IF(san!AQ42&lt;1, "&lt;1", IF(san!AQ42&gt;99, "&gt;99", san!AQ42))), "-")</f>
        <v>36.184647778250685</v>
      </c>
      <c r="AR44" s="5">
        <f>IF(ISNUMBER(san!AR42), IF(san!AR42=-999,"NA",IF(san!AR42&lt;1, "&lt;1", IF(san!AR42&gt;99, "&gt;99", san!AR42))), "-")</f>
        <v>1.0225909354415836</v>
      </c>
      <c r="AS44" s="5">
        <f>IF(ISNUMBER(san!AS42), IF(san!AS42=-999,"NA",IF(san!AS42&lt;1, "&lt;1", IF(san!AS42&gt;99, "&gt;99", san!AS42))), "-")</f>
        <v>4.6782693318534658</v>
      </c>
      <c r="AT44" s="98">
        <f>IF(ISBLANK(san!AT42), "-", san!AT42)</f>
        <v>1.8157889842987061</v>
      </c>
      <c r="AU44" s="5">
        <f>IF(ISNUMBER(san!AU42), IF(san!AU42=-999,"NA",IF(san!AU42&lt;1, "&lt;1", IF(san!AU42&gt;99, "&gt;99", san!AU42))), "-")</f>
        <v>30.719128194817568</v>
      </c>
      <c r="AV44" s="5">
        <f>IF(ISNUMBER(san!AV42), IF(san!AV42=-999,"NA",IF(san!AV42&lt;1, "&lt;1", IF(san!AV42&gt;99, "&gt;99", san!AV42))), "-")</f>
        <v>26.089799068689643</v>
      </c>
      <c r="AW44" s="5">
        <f>IF(ISNUMBER(san!AW42), IF(san!AW42=-999,"NA",IF(san!AW42&lt;1, "&lt;1", IF(san!AW42&gt;99, "&gt;99", san!AW42))), "-")</f>
        <v>13.319984729046153</v>
      </c>
      <c r="AX44" s="3">
        <f>IF(ISBLANK(san!AX42), "", san!AX42)</f>
        <v>41</v>
      </c>
    </row>
    <row r="45" spans="1:50" hidden="1" x14ac:dyDescent="0.25">
      <c r="A45" s="94" t="str">
        <f>IF(ISBLANK(san!A43), "", san!A43)</f>
        <v>Central and Southern Asia</v>
      </c>
      <c r="B45" s="2">
        <f>IF(ISBLANK(san!B43), "", san!B43)</f>
        <v>2016</v>
      </c>
      <c r="C45" s="70">
        <f>IF(ISBLANK(san!C43), "-", san!C43)</f>
        <v>1965447.6470000001</v>
      </c>
      <c r="D45" s="7">
        <f>IF(ISBLANK(san!D43), "-", san!D43)</f>
        <v>35.445957183837891</v>
      </c>
      <c r="E45" s="41">
        <f>IF(ISNUMBER(san!E43), IF(san!E43=-999,"NA",IF(san!E43&lt;1, "&lt;1", IF(san!E43&gt;99, "&gt;99", san!E43))), "-")</f>
        <v>54.888685743058893</v>
      </c>
      <c r="F45" s="5">
        <f>IF(ISNUMBER(san!F43), IF(san!F43=-999,"NA",IF(san!F43&lt;1, "&lt;1", IF(san!F43&gt;99, "&gt;99", san!F43))), "-")</f>
        <v>8.4968848586609074</v>
      </c>
      <c r="G45" s="5">
        <f>IF(ISNUMBER(san!G43), IF(san!G43=-999,"NA",IF(san!G43&lt;1, "&lt;1", IF(san!G43&gt;99, "&gt;99", san!G43))), "-")</f>
        <v>6.0578687493706411</v>
      </c>
      <c r="H45" s="42">
        <f>IF(ISNUMBER(san!H43), IF(san!H43=-999,"NA",IF(san!H43&lt;1, "&lt;1", IF(san!H43&gt;99, "&gt;99", san!H43))), "-")</f>
        <v>30.556560648909553</v>
      </c>
      <c r="I45" s="100">
        <f>IF(ISBLANK(san!I43), "", san!I43)</f>
        <v>2.8069946765899658</v>
      </c>
      <c r="J45" s="100">
        <f>IF(ISBLANK(san!J43), "", san!J43)</f>
        <v>-2.6340737342834473</v>
      </c>
      <c r="K45" s="41">
        <f>IF(ISNUMBER(san!K43), IF(san!K43=-999,"NA",IF(san!K43&lt;1, "&lt;1", IF(san!K43&gt;99, "&gt;99", san!K43))), "-")</f>
        <v>75.105883430712922</v>
      </c>
      <c r="L45" s="5">
        <f>IF(ISNUMBER(san!L43), IF(san!L43=-999,"NA",IF(san!L43&lt;1, "&lt;1", IF(san!L43&gt;99, "&gt;99", san!L43))), "-")</f>
        <v>14.593818653765577</v>
      </c>
      <c r="M45" s="5">
        <f>IF(ISNUMBER(san!M43), IF(san!M43=-999,"NA",IF(san!M43&lt;1, "&lt;1", IF(san!M43&gt;99, "&gt;99", san!M43))), "-")</f>
        <v>4.8737582226248151</v>
      </c>
      <c r="N45" s="42">
        <f>IF(ISNUMBER(san!N43), IF(san!N43=-999,"NA",IF(san!N43&lt;1, "&lt;1", IF(san!N43&gt;99, "&gt;99", san!N43))), "-")</f>
        <v>5.4265396928966823</v>
      </c>
      <c r="O45" s="100">
        <f>IF(ISBLANK(san!O43), "", san!O43)</f>
        <v>1.2477023601531982</v>
      </c>
      <c r="P45" s="100">
        <f>IF(ISBLANK(san!P43), "", san!P43)</f>
        <v>-0.71505105495452881</v>
      </c>
      <c r="Q45" s="41">
        <f>IF(ISNUMBER(san!Q43), IF(san!Q43=-999,"NA",IF(san!Q43&lt;1, "&lt;1", IF(san!Q43&gt;99, "&gt;99", san!Q43))), "-")</f>
        <v>62.054865440355798</v>
      </c>
      <c r="R45" s="5">
        <f>IF(ISNUMBER(san!R43), IF(san!R43=-999,"NA",IF(san!R43&lt;1, "&lt;1", IF(san!R43&gt;99, "&gt;99", san!R43))), "-")</f>
        <v>10.658001483445544</v>
      </c>
      <c r="S45" s="5">
        <f>IF(ISNUMBER(san!S43), IF(san!S43=-999,"NA",IF(san!S43&lt;1, "&lt;1", IF(san!S43&gt;99, "&gt;99", san!S43))), "-")</f>
        <v>5.6381487420845815</v>
      </c>
      <c r="T45" s="42">
        <f>IF(ISNUMBER(san!T43), IF(san!T43=-999,"NA",IF(san!T43&lt;1, "&lt;1", IF(san!T43&gt;99, "&gt;99", san!T43))), "-")</f>
        <v>21.648984334114068</v>
      </c>
      <c r="U45" s="100">
        <f>IF(ISBLANK(san!U43), "", san!U43)</f>
        <v>2.3744509220123291</v>
      </c>
      <c r="V45" s="100">
        <f>IF(ISBLANK(san!V43), "", san!V43)</f>
        <v>-2.0945322513580322</v>
      </c>
      <c r="W45" s="2"/>
      <c r="X45" s="94" t="str">
        <f>IF(ISBLANK(san!X43),"",san!X43)</f>
        <v>Central and Southern Asia</v>
      </c>
      <c r="Y45" s="2">
        <f>IF(ISBLANK(san!Y43),"",san!Y43)</f>
        <v>2016</v>
      </c>
      <c r="Z45" s="43">
        <f>IF(ISNUMBER(san!Z43), IF(san!Z43=-999,"NA",IF(san!Z43&lt;1, "&lt;1", IF(san!Z43&gt;99, "&gt;99", san!Z43))), "-")</f>
        <v>42.405053173605978</v>
      </c>
      <c r="AA45" s="5">
        <f>IF(ISNUMBER(san!AA43), IF(san!AA43=-999,"NA",IF(san!AA43&lt;1, "&lt;1", IF(san!AA43&gt;99, "&gt;99", san!AA43))), "-")</f>
        <v>41.666386739651685</v>
      </c>
      <c r="AB45" s="5" t="str">
        <f>IF(ISNUMBER(san!AB43), IF(san!AB43=-999,"NA",IF(san!AB43&lt;1, "&lt;1", IF(san!AB43&gt;99, "&gt;99", san!AB43))), "-")</f>
        <v>&lt;1</v>
      </c>
      <c r="AC45" s="5" t="str">
        <f>IF(ISNUMBER(san!AC43), IF(san!AC43=-999,"NA",IF(san!AC43&lt;1, "&lt;1", IF(san!AC43&gt;99, "&gt;99", san!AC43))), "-")</f>
        <v>&lt;1</v>
      </c>
      <c r="AD45" s="98">
        <f>IF(ISBLANK(san!AD43), "-", san!AD43)</f>
        <v>2.300142765045166</v>
      </c>
      <c r="AE45" s="5">
        <f>IF(ISNUMBER(san!AE43), IF(san!AE43=-999,"NA",IF(san!AE43&lt;1, "&lt;1", IF(san!AE43&gt;99, "&gt;99", san!AE43))), "-")</f>
        <v>38.251826457086949</v>
      </c>
      <c r="AF45" s="5">
        <f>IF(ISNUMBER(san!AF43), IF(san!AF43=-999,"NA",IF(san!AF43&lt;1, "&lt;1", IF(san!AF43&gt;99, "&gt;99", san!AF43))), "-")</f>
        <v>23.174670802621932</v>
      </c>
      <c r="AG45" s="5">
        <f>IF(ISNUMBER(san!AG43), IF(san!AG43=-999,"NA",IF(san!AG43&lt;1, "&lt;1", IF(san!AG43&gt;99, "&gt;99", san!AG43))), "-")</f>
        <v>1.9590733420109221</v>
      </c>
      <c r="AH45" s="43">
        <f>IF(ISNUMBER(san!AH43), IF(san!AH43=-999,"NA",IF(san!AH43&lt;1, "&lt;1", IF(san!AH43&gt;99, "&gt;99", san!AH43))), "-")</f>
        <v>46.511108287359427</v>
      </c>
      <c r="AI45" s="5">
        <f>IF(ISNUMBER(san!AI43), IF(san!AI43=-999,"NA",IF(san!AI43&lt;1, "&lt;1", IF(san!AI43&gt;99, "&gt;99", san!AI43))), "-")</f>
        <v>31.151834068342382</v>
      </c>
      <c r="AJ45" s="5">
        <f>IF(ISNUMBER(san!AJ43), IF(san!AJ43=-999,"NA",IF(san!AJ43&lt;1, "&lt;1", IF(san!AJ43&gt;99, "&gt;99", san!AJ43))), "-")</f>
        <v>2.8490721737574094</v>
      </c>
      <c r="AK45" s="5">
        <f>IF(ISNUMBER(san!AK43), IF(san!AK43=-999,"NA",IF(san!AK43&lt;1, "&lt;1", IF(san!AK43&gt;99, "&gt;99", san!AK43))), "-")</f>
        <v>12.510202045259639</v>
      </c>
      <c r="AL45" s="98">
        <f>IF(ISBLANK(san!AL43), "-", san!AL43)</f>
        <v>0.7707095742225647</v>
      </c>
      <c r="AM45" s="5">
        <f>IF(ISNUMBER(san!AM43), IF(san!AM43=-999,"NA",IF(san!AM43&lt;1, "&lt;1", IF(san!AM43&gt;99, "&gt;99", san!AM43))), "-")</f>
        <v>20.737348124030618</v>
      </c>
      <c r="AN45" s="5">
        <f>IF(ISNUMBER(san!AN43), IF(san!AN43=-999,"NA",IF(san!AN43&lt;1, "&lt;1", IF(san!AN43&gt;99, "&gt;99", san!AN43))), "-")</f>
        <v>33.807601152788855</v>
      </c>
      <c r="AO45" s="5">
        <f>IF(ISNUMBER(san!AO43), IF(san!AO43=-999,"NA",IF(san!AO43&lt;1, "&lt;1", IF(san!AO43&gt;99, "&gt;99", san!AO43))), "-")</f>
        <v>35.154752807659037</v>
      </c>
      <c r="AP45" s="43">
        <f>IF(ISNUMBER(san!AP43), IF(san!AP43=-999,"NA",IF(san!AP43&lt;1, "&lt;1", IF(san!AP43&gt;99, "&gt;99", san!AP43))), "-")</f>
        <v>43.860483703822922</v>
      </c>
      <c r="AQ45" s="5">
        <f>IF(ISNUMBER(san!AQ43), IF(san!AQ43=-999,"NA",IF(san!AQ43&lt;1, "&lt;1", IF(san!AQ43&gt;99, "&gt;99", san!AQ43))), "-")</f>
        <v>37.939402920525893</v>
      </c>
      <c r="AR45" s="5">
        <f>IF(ISNUMBER(san!AR43), IF(san!AR43=-999,"NA",IF(san!AR43&lt;1, "&lt;1", IF(san!AR43&gt;99, "&gt;99", san!AR43))), "-")</f>
        <v>1.0098808977475158</v>
      </c>
      <c r="AS45" s="5">
        <f>IF(ISNUMBER(san!AS43), IF(san!AS43=-999,"NA",IF(san!AS43&lt;1, "&lt;1", IF(san!AS43&gt;99, "&gt;99", san!AS43))), "-")</f>
        <v>4.9111998855495091</v>
      </c>
      <c r="AT45" s="98">
        <f>IF(ISBLANK(san!AT43), "-", san!AT43)</f>
        <v>1.8157889842987061</v>
      </c>
      <c r="AU45" s="5">
        <f>IF(ISNUMBER(san!AU43), IF(san!AU43=-999,"NA",IF(san!AU43&lt;1, "&lt;1", IF(san!AU43&gt;99, "&gt;99", san!AU43))), "-")</f>
        <v>32.043651849382655</v>
      </c>
      <c r="AV45" s="5">
        <f>IF(ISNUMBER(san!AV43), IF(san!AV43=-999,"NA",IF(san!AV43&lt;1, "&lt;1", IF(san!AV43&gt;99, "&gt;99", san!AV43))), "-")</f>
        <v>26.943614758949018</v>
      </c>
      <c r="AW45" s="5">
        <f>IF(ISNUMBER(san!AW43), IF(san!AW43=-999,"NA",IF(san!AW43&lt;1, "&lt;1", IF(san!AW43&gt;99, "&gt;99", san!AW43))), "-")</f>
        <v>13.72559972496942</v>
      </c>
      <c r="AX45" s="3">
        <f>IF(ISBLANK(san!AX43), "", san!AX43)</f>
        <v>42</v>
      </c>
    </row>
    <row r="46" spans="1:50" hidden="1" x14ac:dyDescent="0.25">
      <c r="A46" s="94" t="str">
        <f>IF(ISBLANK(san!A44), "", san!A44)</f>
        <v>Central and Southern Asia</v>
      </c>
      <c r="B46" s="2">
        <f>IF(ISBLANK(san!B44), "", san!B44)</f>
        <v>2017</v>
      </c>
      <c r="C46" s="70">
        <f>IF(ISBLANK(san!C44), "-", san!C44)</f>
        <v>1989428.871</v>
      </c>
      <c r="D46" s="7">
        <f>IF(ISBLANK(san!D44), "-", san!D44)</f>
        <v>35.859550476074219</v>
      </c>
      <c r="E46" s="41">
        <f>IF(ISNUMBER(san!E44), IF(san!E44=-999,"NA",IF(san!E44&lt;1, "&lt;1", IF(san!E44&gt;99, "&gt;99", san!E44))), "-")</f>
        <v>57.924265253148832</v>
      </c>
      <c r="F46" s="5">
        <f>IF(ISNUMBER(san!F44), IF(san!F44=-999,"NA",IF(san!F44&lt;1, "&lt;1", IF(san!F44&gt;99, "&gt;99", san!F44))), "-")</f>
        <v>8.666968256964239</v>
      </c>
      <c r="G46" s="5">
        <f>IF(ISNUMBER(san!G44), IF(san!G44=-999,"NA",IF(san!G44&lt;1, "&lt;1", IF(san!G44&gt;99, "&gt;99", san!G44))), "-")</f>
        <v>5.0552607224762482</v>
      </c>
      <c r="H46" s="42">
        <f>IF(ISNUMBER(san!H44), IF(san!H44=-999,"NA",IF(san!H44&lt;1, "&lt;1", IF(san!H44&gt;99, "&gt;99", san!H44))), "-")</f>
        <v>28.353505767410674</v>
      </c>
      <c r="I46" s="100">
        <f>IF(ISBLANK(san!I44), "-", san!I44)</f>
        <v>2.8069946765899658</v>
      </c>
      <c r="J46" s="100">
        <f>IF(ISBLANK(san!J44), "-", san!J44)</f>
        <v>-2.6340737342834473</v>
      </c>
      <c r="K46" s="41">
        <f>IF(ISNUMBER(san!K44), IF(san!K44=-999,"NA",IF(san!K44&lt;1, "&lt;1", IF(san!K44&gt;99, "&gt;99", san!K44))), "-")</f>
        <v>76.492594491759021</v>
      </c>
      <c r="L46" s="5">
        <f>IF(ISNUMBER(san!L44), IF(san!L44=-999,"NA",IF(san!L44&lt;1, "&lt;1", IF(san!L44&gt;99, "&gt;99", san!L44))), "-")</f>
        <v>14.328941994623049</v>
      </c>
      <c r="M46" s="5">
        <f>IF(ISNUMBER(san!M44), IF(san!M44=-999,"NA",IF(san!M44&lt;1, "&lt;1", IF(san!M44&gt;99, "&gt;99", san!M44))), "-")</f>
        <v>4.4915126626329283</v>
      </c>
      <c r="N46" s="42">
        <f>IF(ISNUMBER(san!N44), IF(san!N44=-999,"NA",IF(san!N44&lt;1, "&lt;1", IF(san!N44&gt;99, "&gt;99", san!N44))), "-")</f>
        <v>4.6869508509849975</v>
      </c>
      <c r="O46" s="100">
        <f>IF(ISBLANK(san!O44), "-", san!O44)</f>
        <v>1.2477023601531982</v>
      </c>
      <c r="P46" s="100">
        <f>IF(ISBLANK(san!P44), "-", san!P44)</f>
        <v>-0.71505105495452881</v>
      </c>
      <c r="Q46" s="41">
        <f>IF(ISNUMBER(san!Q44), IF(san!Q44=-999,"NA",IF(san!Q44&lt;1, "&lt;1", IF(san!Q44&gt;99, "&gt;99", san!Q44))), "-")</f>
        <v>64.58278424016946</v>
      </c>
      <c r="R46" s="5">
        <f>IF(ISNUMBER(san!R44), IF(san!R44=-999,"NA",IF(san!R44&lt;1, "&lt;1", IF(san!R44&gt;99, "&gt;99", san!R44))), "-")</f>
        <v>10.69732655432367</v>
      </c>
      <c r="S46" s="5">
        <f>IF(ISNUMBER(san!S44), IF(san!S44=-999,"NA",IF(san!S44&lt;1, "&lt;1", IF(san!S44&gt;99, "&gt;99", san!S44))), "-")</f>
        <v>4.2669586501479841</v>
      </c>
      <c r="T46" s="42">
        <f>IF(ISNUMBER(san!T44), IF(san!T44=-999,"NA",IF(san!T44&lt;1, "&lt;1", IF(san!T44&gt;99, "&gt;99", san!T44))), "-")</f>
        <v>20.452930555358893</v>
      </c>
      <c r="U46" s="100">
        <f>IF(ISBLANK(san!U44), "-", san!U44)</f>
        <v>2.3744509220123291</v>
      </c>
      <c r="V46" s="100">
        <f>IF(ISBLANK(san!V44), "-", san!V44)</f>
        <v>-2.0945322513580322</v>
      </c>
      <c r="W46" s="2"/>
      <c r="X46" s="94" t="str">
        <f>IF(ISBLANK(san!X44),"",san!X44)</f>
        <v>Central and Southern Asia</v>
      </c>
      <c r="Y46" s="2">
        <f>IF(ISBLANK(san!Y44),"",san!Y44)</f>
        <v>2017</v>
      </c>
      <c r="Z46" s="43">
        <f>IF(ISNUMBER(san!Z44), IF(san!Z44=-999,"NA",IF(san!Z44&lt;1, "&lt;1", IF(san!Z44&gt;99, "&gt;99", san!Z44))), "-")</f>
        <v>44.94062260394351</v>
      </c>
      <c r="AA46" s="5">
        <f>IF(ISNUMBER(san!AA44), IF(san!AA44=-999,"NA",IF(san!AA44&lt;1, "&lt;1", IF(san!AA44&gt;99, "&gt;99", san!AA44))), "-")</f>
        <v>44.166381764800185</v>
      </c>
      <c r="AB46" s="5" t="str">
        <f>IF(ISNUMBER(san!AB44), IF(san!AB44=-999,"NA",IF(san!AB44&lt;1, "&lt;1", IF(san!AB44&gt;99, "&gt;99", san!AB44))), "-")</f>
        <v>&lt;1</v>
      </c>
      <c r="AC46" s="5" t="str">
        <f>IF(ISNUMBER(san!AC44), IF(san!AC44=-999,"NA",IF(san!AC44&lt;1, "&lt;1", IF(san!AC44&gt;99, "&gt;99", san!AC44))), "-")</f>
        <v>&lt;1</v>
      </c>
      <c r="AD46" s="98">
        <f>IF(ISBLANK(san!AD44), "-", san!AD44)</f>
        <v>2.300142765045166</v>
      </c>
      <c r="AE46" s="5">
        <f>IF(ISNUMBER(san!AE44), IF(san!AE44=-999,"NA",IF(san!AE44&lt;1, "&lt;1", IF(san!AE44&gt;99, "&gt;99", san!AE44))), "-")</f>
        <v>40.309678258788104</v>
      </c>
      <c r="AF46" s="5">
        <f>IF(ISNUMBER(san!AF44), IF(san!AF44=-999,"NA",IF(san!AF44&lt;1, "&lt;1", IF(san!AF44&gt;99, "&gt;99", san!AF44))), "-")</f>
        <v>24.250075379590015</v>
      </c>
      <c r="AG46" s="5">
        <f>IF(ISNUMBER(san!AG44), IF(san!AG44=-999,"NA",IF(san!AG44&lt;1, "&lt;1", IF(san!AG44&gt;99, "&gt;99", san!AG44))), "-")</f>
        <v>2.0314798717349491</v>
      </c>
      <c r="AH46" s="43">
        <f>IF(ISNUMBER(san!AH44), IF(san!AH44=-999,"NA",IF(san!AH44&lt;1, "&lt;1", IF(san!AH44&gt;99, "&gt;99", san!AH44))), "-")</f>
        <v>47.423276622667245</v>
      </c>
      <c r="AI46" s="5">
        <f>IF(ISNUMBER(san!AI44), IF(san!AI44=-999,"NA",IF(san!AI44&lt;1, "&lt;1", IF(san!AI44&gt;99, "&gt;99", san!AI44))), "-")</f>
        <v>31.654404474116543</v>
      </c>
      <c r="AJ46" s="5">
        <f>IF(ISNUMBER(san!AJ44), IF(san!AJ44=-999,"NA",IF(san!AJ44&lt;1, "&lt;1", IF(san!AJ44&gt;99, "&gt;99", san!AJ44))), "-")</f>
        <v>2.780102761043469</v>
      </c>
      <c r="AK46" s="5">
        <f>IF(ISNUMBER(san!AK44), IF(san!AK44=-999,"NA",IF(san!AK44&lt;1, "&lt;1", IF(san!AK44&gt;99, "&gt;99", san!AK44))), "-")</f>
        <v>12.988769387507235</v>
      </c>
      <c r="AL46" s="98">
        <f>IF(ISBLANK(san!AL44), "-", san!AL44)</f>
        <v>0.7707095742225647</v>
      </c>
      <c r="AM46" s="5">
        <f>IF(ISNUMBER(san!AM44), IF(san!AM44=-999,"NA",IF(san!AM44&lt;1, "&lt;1", IF(san!AM44&gt;99, "&gt;99", san!AM44))), "-")</f>
        <v>20.89856712094079</v>
      </c>
      <c r="AN46" s="5">
        <f>IF(ISNUMBER(san!AN44), IF(san!AN44=-999,"NA",IF(san!AN44&lt;1, "&lt;1", IF(san!AN44&gt;99, "&gt;99", san!AN44))), "-")</f>
        <v>34.121779131902173</v>
      </c>
      <c r="AO46" s="5">
        <f>IF(ISNUMBER(san!AO44), IF(san!AO44=-999,"NA",IF(san!AO44&lt;1, "&lt;1", IF(san!AO44&gt;99, "&gt;99", san!AO44))), "-")</f>
        <v>35.801190233539096</v>
      </c>
      <c r="AP46" s="43">
        <f>IF(ISNUMBER(san!AP44), IF(san!AP44=-999,"NA",IF(san!AP44&lt;1, "&lt;1", IF(san!AP44&gt;99, "&gt;99", san!AP44))), "-")</f>
        <v>45.830891217138863</v>
      </c>
      <c r="AQ46" s="5">
        <f>IF(ISNUMBER(san!AQ44), IF(san!AQ44=-999,"NA",IF(san!AQ44&lt;1, "&lt;1", IF(san!AQ44&gt;99, "&gt;99", san!AQ44))), "-")</f>
        <v>39.679642739990392</v>
      </c>
      <c r="AR46" s="5" t="str">
        <f>IF(ISNUMBER(san!AR44), IF(san!AR44=-999,"NA",IF(san!AR44&lt;1, "&lt;1", IF(san!AR44&gt;99, "&gt;99", san!AR44))), "-")</f>
        <v>&lt;1</v>
      </c>
      <c r="AS46" s="5">
        <f>IF(ISNUMBER(san!AS44), IF(san!AS44=-999,"NA",IF(san!AS44&lt;1, "&lt;1", IF(san!AS44&gt;99, "&gt;99", san!AS44))), "-")</f>
        <v>5.1543160770039327</v>
      </c>
      <c r="AT46" s="98">
        <f>IF(ISBLANK(san!AT44), "-", san!AT44)</f>
        <v>1.8157889842987061</v>
      </c>
      <c r="AU46" s="5">
        <f>IF(ISNUMBER(san!AU44), IF(san!AU44=-999,"NA",IF(san!AU44&lt;1, "&lt;1", IF(san!AU44&gt;99, "&gt;99", san!AU44))), "-")</f>
        <v>33.34894065521992</v>
      </c>
      <c r="AV46" s="5">
        <f>IF(ISNUMBER(san!AV44), IF(san!AV44=-999,"NA",IF(san!AV44&lt;1, "&lt;1", IF(san!AV44&gt;99, "&gt;99", san!AV44))), "-")</f>
        <v>27.790024140556241</v>
      </c>
      <c r="AW46" s="5">
        <f>IF(ISNUMBER(san!AW44), IF(san!AW44=-999,"NA",IF(san!AW44&lt;1, "&lt;1", IF(san!AW44&gt;99, "&gt;99", san!AW44))), "-")</f>
        <v>14.141146852530124</v>
      </c>
      <c r="AX46" s="3">
        <f>IF(ISBLANK(san!AX44), "", san!AX44)</f>
        <v>43</v>
      </c>
    </row>
    <row r="47" spans="1:50" hidden="1" x14ac:dyDescent="0.25">
      <c r="A47" s="94" t="str">
        <f>IF(ISBLANK(san!A45), "", san!A45)</f>
        <v>Central and Southern Asia</v>
      </c>
      <c r="B47" s="2">
        <f>IF(ISBLANK(san!B45), "", san!B45)</f>
        <v>2018</v>
      </c>
      <c r="C47" s="70">
        <f>IF(ISBLANK(san!C45), "-", san!C45)</f>
        <v>2013148.5670000003</v>
      </c>
      <c r="D47" s="7">
        <f>IF(ISBLANK(san!D45), "-", san!D45)</f>
        <v>36.281696319580078</v>
      </c>
      <c r="E47" s="41">
        <f>IF(ISNUMBER(san!E45), IF(san!E45=-999,"NA",IF(san!E45&lt;1, "&lt;1", IF(san!E45&gt;99, "&gt;99", san!E45))), "-")</f>
        <v>60.980511889239629</v>
      </c>
      <c r="F47" s="5">
        <f>IF(ISNUMBER(san!F45), IF(san!F45=-999,"NA",IF(san!F45&lt;1, "&lt;1", IF(san!F45&gt;99, "&gt;99", san!F45))), "-")</f>
        <v>8.8113482951535147</v>
      </c>
      <c r="G47" s="5">
        <f>IF(ISNUMBER(san!G45), IF(san!G45=-999,"NA",IF(san!G45&lt;1, "&lt;1", IF(san!G45&gt;99, "&gt;99", san!G45))), "-")</f>
        <v>4.585475178249709</v>
      </c>
      <c r="H47" s="42">
        <f>IF(ISNUMBER(san!H45), IF(san!H45=-999,"NA",IF(san!H45&lt;1, "&lt;1", IF(san!H45&gt;99, "&gt;99", san!H45))), "-")</f>
        <v>25.62266463735715</v>
      </c>
      <c r="I47" s="100">
        <f>IF(ISBLANK(san!I45), "", san!I45)</f>
        <v>2.8069946765899658</v>
      </c>
      <c r="J47" s="100">
        <f>IF(ISBLANK(san!J45), "", san!J45)</f>
        <v>-2.6340737342834473</v>
      </c>
      <c r="K47" s="41">
        <f>IF(ISNUMBER(san!K45), IF(san!K45=-999,"NA",IF(san!K45&lt;1, "&lt;1", IF(san!K45&gt;99, "&gt;99", san!K45))), "-")</f>
        <v>77.874268215670511</v>
      </c>
      <c r="L47" s="5">
        <f>IF(ISNUMBER(san!L45), IF(san!L45=-999,"NA",IF(san!L45&lt;1, "&lt;1", IF(san!L45&gt;99, "&gt;99", san!L45))), "-")</f>
        <v>14.046111610110687</v>
      </c>
      <c r="M47" s="5">
        <f>IF(ISNUMBER(san!M45), IF(san!M45=-999,"NA",IF(san!M45&lt;1, "&lt;1", IF(san!M45&gt;99, "&gt;99", san!M45))), "-")</f>
        <v>4.1358883010602341</v>
      </c>
      <c r="N47" s="42">
        <f>IF(ISNUMBER(san!N45), IF(san!N45=-999,"NA",IF(san!N45&lt;1, "&lt;1", IF(san!N45&gt;99, "&gt;99", san!N45))), "-")</f>
        <v>3.9437318731585664</v>
      </c>
      <c r="O47" s="100">
        <f>IF(ISBLANK(san!O45), "", san!O45)</f>
        <v>1.2477023601531982</v>
      </c>
      <c r="P47" s="100">
        <f>IF(ISBLANK(san!P45), "", san!P45)</f>
        <v>-0.71505105495452881</v>
      </c>
      <c r="Q47" s="41">
        <f>IF(ISNUMBER(san!Q45), IF(san!Q45=-999,"NA",IF(san!Q45&lt;1, "&lt;1", IF(san!Q45&gt;99, "&gt;99", san!Q45))), "-")</f>
        <v>67.109852244869401</v>
      </c>
      <c r="R47" s="5">
        <f>IF(ISNUMBER(san!R45), IF(san!R45=-999,"NA",IF(san!R45&lt;1, "&lt;1", IF(san!R45&gt;99, "&gt;99", san!R45))), "-")</f>
        <v>10.710609093431406</v>
      </c>
      <c r="S47" s="5">
        <f>IF(ISNUMBER(san!S45), IF(san!S45=-999,"NA",IF(san!S45&lt;1, "&lt;1", IF(san!S45&gt;99, "&gt;99", san!S45))), "-")</f>
        <v>3.8941376988949941</v>
      </c>
      <c r="T47" s="42">
        <f>IF(ISNUMBER(san!T45), IF(san!T45=-999,"NA",IF(san!T45&lt;1, "&lt;1", IF(san!T45&gt;99, "&gt;99", san!T45))), "-")</f>
        <v>18.285400962804204</v>
      </c>
      <c r="U47" s="100">
        <f>IF(ISBLANK(san!U45), "", san!U45)</f>
        <v>2.3744509220123291</v>
      </c>
      <c r="V47" s="100">
        <f>IF(ISBLANK(san!V45), "", san!V45)</f>
        <v>-2.0945322513580322</v>
      </c>
      <c r="W47" s="2"/>
      <c r="X47" s="94" t="str">
        <f>IF(ISBLANK(san!X45),"",san!X45)</f>
        <v>Central and Southern Asia</v>
      </c>
      <c r="Y47" s="2">
        <f>IF(ISBLANK(san!Y45),"",san!Y45)</f>
        <v>2018</v>
      </c>
      <c r="Z47" s="43">
        <f>IF(ISNUMBER(san!Z45), IF(san!Z45=-999,"NA",IF(san!Z45&lt;1, "&lt;1", IF(san!Z45&gt;99, "&gt;99", san!Z45))), "-")</f>
        <v>47.4404785908036</v>
      </c>
      <c r="AA47" s="5">
        <f>IF(ISNUMBER(san!AA45), IF(san!AA45=-999,"NA",IF(san!AA45&lt;1, "&lt;1", IF(san!AA45&gt;99, "&gt;99", san!AA45))), "-")</f>
        <v>46.628905262013909</v>
      </c>
      <c r="AB47" s="5" t="str">
        <f>IF(ISNUMBER(san!AB45), IF(san!AB45=-999,"NA",IF(san!AB45&lt;1, "&lt;1", IF(san!AB45&gt;99, "&gt;99", san!AB45))), "-")</f>
        <v>&lt;1</v>
      </c>
      <c r="AC47" s="5" t="str">
        <f>IF(ISNUMBER(san!AC45), IF(san!AC45=-999,"NA",IF(san!AC45&lt;1, "&lt;1", IF(san!AC45&gt;99, "&gt;99", san!AC45))), "-")</f>
        <v>&lt;1</v>
      </c>
      <c r="AD47" s="98">
        <f>IF(ISBLANK(san!AD45), "-", san!AD45)</f>
        <v>2.300142765045166</v>
      </c>
      <c r="AE47" s="5">
        <f>IF(ISNUMBER(san!AE45), IF(san!AE45=-999,"NA",IF(san!AE45&lt;1, "&lt;1", IF(san!AE45&gt;99, "&gt;99", san!AE45))), "-")</f>
        <v>42.36218208349861</v>
      </c>
      <c r="AF47" s="5">
        <f>IF(ISNUMBER(san!AF45), IF(san!AF45=-999,"NA",IF(san!AF45&lt;1, "&lt;1", IF(san!AF45&gt;99, "&gt;99", san!AF45))), "-")</f>
        <v>25.32387475725622</v>
      </c>
      <c r="AG47" s="5">
        <f>IF(ISNUMBER(san!AG45), IF(san!AG45=-999,"NA",IF(san!AG45&lt;1, "&lt;1", IF(san!AG45&gt;99, "&gt;99", san!AG45))), "-")</f>
        <v>2.105803343638311</v>
      </c>
      <c r="AH47" s="43">
        <f>IF(ISNUMBER(san!AH45), IF(san!AH45=-999,"NA",IF(san!AH45&lt;1, "&lt;1", IF(san!AH45&gt;99, "&gt;99", san!AH45))), "-")</f>
        <v>48.323666456304977</v>
      </c>
      <c r="AI47" s="5">
        <f>IF(ISNUMBER(san!AI45), IF(san!AI45=-999,"NA",IF(san!AI45&lt;1, "&lt;1", IF(san!AI45&gt;99, "&gt;99", san!AI45))), "-")</f>
        <v>32.145021721529957</v>
      </c>
      <c r="AJ47" s="5">
        <f>IF(ISNUMBER(san!AJ45), IF(san!AJ45=-999,"NA",IF(san!AJ45&lt;1, "&lt;1", IF(san!AJ45&gt;99, "&gt;99", san!AJ45))), "-")</f>
        <v>2.6991808674348206</v>
      </c>
      <c r="AK47" s="5">
        <f>IF(ISNUMBER(san!AK45), IF(san!AK45=-999,"NA",IF(san!AK45&lt;1, "&lt;1", IF(san!AK45&gt;99, "&gt;99", san!AK45))), "-")</f>
        <v>13.479463867340197</v>
      </c>
      <c r="AL47" s="98">
        <f>IF(ISBLANK(san!AL45), "-", san!AL45)</f>
        <v>0.7707095742225647</v>
      </c>
      <c r="AM47" s="5">
        <f>IF(ISNUMBER(san!AM45), IF(san!AM45=-999,"NA",IF(san!AM45&lt;1, "&lt;1", IF(san!AM45&gt;99, "&gt;99", san!AM45))), "-")</f>
        <v>21.04103176769226</v>
      </c>
      <c r="AN47" s="5">
        <f>IF(ISNUMBER(san!AN45), IF(san!AN45=-999,"NA",IF(san!AN45&lt;1, "&lt;1", IF(san!AN45&gt;99, "&gt;99", san!AN45))), "-")</f>
        <v>34.424919464964134</v>
      </c>
      <c r="AO47" s="5">
        <f>IF(ISNUMBER(san!AO45), IF(san!AO45=-999,"NA",IF(san!AO45&lt;1, "&lt;1", IF(san!AO45&gt;99, "&gt;99", san!AO45))), "-")</f>
        <v>36.45442859312481</v>
      </c>
      <c r="AP47" s="43">
        <f>IF(ISNUMBER(san!AP45), IF(san!AP45=-999,"NA",IF(san!AP45&lt;1, "&lt;1", IF(san!AP45&gt;99, "&gt;99", san!AP45))), "-")</f>
        <v>47.760914128449102</v>
      </c>
      <c r="AQ47" s="5">
        <f>IF(ISNUMBER(san!AQ45), IF(san!AQ45=-999,"NA",IF(san!AQ45&lt;1, "&lt;1", IF(san!AQ45&gt;99, "&gt;99", san!AQ45))), "-")</f>
        <v>41.373906647585564</v>
      </c>
      <c r="AR47" s="5" t="str">
        <f>IF(ISNUMBER(san!AR45), IF(san!AR45=-999,"NA",IF(san!AR45&lt;1, "&lt;1", IF(san!AR45&gt;99, "&gt;99", san!AR45))), "-")</f>
        <v>&lt;1</v>
      </c>
      <c r="AS47" s="5">
        <f>IF(ISNUMBER(san!AS45), IF(san!AS45=-999,"NA",IF(san!AS45&lt;1, "&lt;1", IF(san!AS45&gt;99, "&gt;99", san!AS45))), "-")</f>
        <v>5.4076988804584598</v>
      </c>
      <c r="AT47" s="98">
        <f>IF(ISBLANK(san!AT45), "-", san!AT45)</f>
        <v>1.8157889842987061</v>
      </c>
      <c r="AU47" s="5">
        <f>IF(ISNUMBER(san!AU45), IF(san!AU45=-999,"NA",IF(san!AU45&lt;1, "&lt;1", IF(san!AU45&gt;99, "&gt;99", san!AU45))), "-")</f>
        <v>34.626506954012761</v>
      </c>
      <c r="AV47" s="5">
        <f>IF(ISNUMBER(san!AV45), IF(san!AV45=-999,"NA",IF(san!AV45&lt;1, "&lt;1", IF(san!AV45&gt;99, "&gt;99", san!AV45))), "-")</f>
        <v>28.625888130098758</v>
      </c>
      <c r="AW47" s="5">
        <f>IF(ISNUMBER(san!AW45), IF(san!AW45=-999,"NA",IF(san!AW45&lt;1, "&lt;1", IF(san!AW45&gt;99, "&gt;99", san!AW45))), "-")</f>
        <v>14.568067355320155</v>
      </c>
      <c r="AX47" s="3">
        <f>IF(ISBLANK(san!AX45), "", san!AX45)</f>
        <v>44</v>
      </c>
    </row>
    <row r="48" spans="1:50" hidden="1" x14ac:dyDescent="0.25">
      <c r="A48" s="94" t="str">
        <f>IF(ISBLANK(san!A46), "", san!A46)</f>
        <v>Central and Southern Asia</v>
      </c>
      <c r="B48" s="2">
        <f>IF(ISBLANK(san!B46), "", san!B46)</f>
        <v>2019</v>
      </c>
      <c r="C48" s="70">
        <f>IF(ISBLANK(san!C46), "-", san!C46)</f>
        <v>2036731.4070000001</v>
      </c>
      <c r="D48" s="7">
        <f>IF(ISBLANK(san!D46), "-", san!D46)</f>
        <v>36.709636688232422</v>
      </c>
      <c r="E48" s="41">
        <f>IF(ISNUMBER(san!E46), IF(san!E46=-999,"NA",IF(san!E46&lt;1, "&lt;1", IF(san!E46&gt;99, "&gt;99", san!E46))), "-")</f>
        <v>64.057899256008938</v>
      </c>
      <c r="F48" s="5">
        <f>IF(ISNUMBER(san!F46), IF(san!F46=-999,"NA",IF(san!F46&lt;1, "&lt;1", IF(san!F46&gt;99, "&gt;99", san!F46))), "-")</f>
        <v>8.9308996913711987</v>
      </c>
      <c r="G48" s="5">
        <f>IF(ISNUMBER(san!G46), IF(san!G46=-999,"NA",IF(san!G46&lt;1, "&lt;1", IF(san!G46&gt;99, "&gt;99", san!G46))), "-")</f>
        <v>4.1194372171745641</v>
      </c>
      <c r="H48" s="42">
        <f>IF(ISNUMBER(san!H46), IF(san!H46=-999,"NA",IF(san!H46&lt;1, "&lt;1", IF(san!H46&gt;99, "&gt;99", san!H46))), "-")</f>
        <v>22.891763835445307</v>
      </c>
      <c r="I48" s="100">
        <f>IF(ISBLANK(san!I46), "-", san!I46)</f>
        <v>2.8069946765899658</v>
      </c>
      <c r="J48" s="100">
        <f>IF(ISBLANK(san!J46), "-", san!J46)</f>
        <v>-2.6340737342834473</v>
      </c>
      <c r="K48" s="41">
        <f>IF(ISNUMBER(san!K46), IF(san!K46=-999,"NA",IF(san!K46&lt;1, "&lt;1", IF(san!K46&gt;99, "&gt;99", san!K46))), "-")</f>
        <v>79.264305124854602</v>
      </c>
      <c r="L48" s="5">
        <f>IF(ISNUMBER(san!L46), IF(san!L46=-999,"NA",IF(san!L46&lt;1, "&lt;1", IF(san!L46&gt;99, "&gt;99", san!L46))), "-")</f>
        <v>13.748633010393728</v>
      </c>
      <c r="M48" s="5">
        <f>IF(ISNUMBER(san!M46), IF(san!M46=-999,"NA",IF(san!M46&lt;1, "&lt;1", IF(san!M46&gt;99, "&gt;99", san!M46))), "-")</f>
        <v>3.7837207984487549</v>
      </c>
      <c r="N48" s="42">
        <f>IF(ISNUMBER(san!N46), IF(san!N46=-999,"NA",IF(san!N46&lt;1, "&lt;1", IF(san!N46&gt;99, "&gt;99", san!N46))), "-")</f>
        <v>3.2033410663029103</v>
      </c>
      <c r="O48" s="100">
        <f>IF(ISBLANK(san!O46), "-", san!O46)</f>
        <v>1.2477023601531982</v>
      </c>
      <c r="P48" s="100">
        <f>IF(ISBLANK(san!P46), "-", san!P46)</f>
        <v>-0.71505105495452881</v>
      </c>
      <c r="Q48" s="41">
        <f>IF(ISNUMBER(san!Q46), IF(san!Q46=-999,"NA",IF(san!Q46&lt;1, "&lt;1", IF(san!Q46&gt;99, "&gt;99", san!Q46))), "-")</f>
        <v>69.640114674985668</v>
      </c>
      <c r="R48" s="5">
        <f>IF(ISNUMBER(san!R46), IF(san!R46=-999,"NA",IF(san!R46&lt;1, "&lt;1", IF(san!R46&gt;99, "&gt;99", san!R46))), "-")</f>
        <v>10.699471907246991</v>
      </c>
      <c r="S48" s="5">
        <f>IF(ISNUMBER(san!S46), IF(san!S46=-999,"NA",IF(san!S46&lt;1, "&lt;1", IF(san!S46&gt;99, "&gt;99", san!S46))), "-")</f>
        <v>3.5287089102296676</v>
      </c>
      <c r="T48" s="42">
        <f>IF(ISNUMBER(san!T46), IF(san!T46=-999,"NA",IF(san!T46&lt;1, "&lt;1", IF(san!T46&gt;99, "&gt;99", san!T46))), "-")</f>
        <v>16.131704507537673</v>
      </c>
      <c r="U48" s="100">
        <f>IF(ISBLANK(san!U46), "-", san!U46)</f>
        <v>2.3744509220123291</v>
      </c>
      <c r="V48" s="100">
        <f>IF(ISBLANK(san!V46), "-", san!V46)</f>
        <v>-2.0945322513580322</v>
      </c>
      <c r="W48" s="2"/>
      <c r="X48" s="94" t="str">
        <f>IF(ISBLANK(san!X46),"",san!X46)</f>
        <v>Central and Southern Asia</v>
      </c>
      <c r="Y48" s="2">
        <f>IF(ISBLANK(san!Y46),"",san!Y46)</f>
        <v>2019</v>
      </c>
      <c r="Z48" s="43">
        <f>IF(ISNUMBER(san!Z46), IF(san!Z46=-999,"NA",IF(san!Z46&lt;1, "&lt;1", IF(san!Z46&gt;99, "&gt;99", san!Z46))), "-")</f>
        <v>49.945096555051109</v>
      </c>
      <c r="AA48" s="5">
        <f>IF(ISNUMBER(san!AA46), IF(san!AA46=-999,"NA",IF(san!AA46&lt;1, "&lt;1", IF(san!AA46&gt;99, "&gt;99", san!AA46))), "-")</f>
        <v>49.094906368657391</v>
      </c>
      <c r="AB48" s="5" t="str">
        <f>IF(ISNUMBER(san!AB46), IF(san!AB46=-999,"NA",IF(san!AB46&lt;1, "&lt;1", IF(san!AB46&gt;99, "&gt;99", san!AB46))), "-")</f>
        <v>&lt;1</v>
      </c>
      <c r="AC48" s="5" t="str">
        <f>IF(ISNUMBER(san!AC46), IF(san!AC46=-999,"NA",IF(san!AC46&lt;1, "&lt;1", IF(san!AC46&gt;99, "&gt;99", san!AC46))), "-")</f>
        <v>&lt;1</v>
      </c>
      <c r="AD48" s="98">
        <f>IF(ISBLANK(san!AD46), "-", san!AD46)</f>
        <v>2.300142765045166</v>
      </c>
      <c r="AE48" s="5">
        <f>IF(ISNUMBER(san!AE46), IF(san!AE46=-999,"NA",IF(san!AE46&lt;1, "&lt;1", IF(san!AE46&gt;99, "&gt;99", san!AE46))), "-")</f>
        <v>44.409890045216954</v>
      </c>
      <c r="AF48" s="5">
        <f>IF(ISNUMBER(san!AF46), IF(san!AF46=-999,"NA",IF(san!AF46&lt;1, "&lt;1", IF(san!AF46&gt;99, "&gt;99", san!AF46))), "-")</f>
        <v>26.397745225967139</v>
      </c>
      <c r="AG48" s="5">
        <f>IF(ISNUMBER(san!AG46), IF(san!AG46=-999,"NA",IF(san!AG46&lt;1, "&lt;1", IF(san!AG46&gt;99, "&gt;99", san!AG46))), "-")</f>
        <v>2.1811636761960496</v>
      </c>
      <c r="AH48" s="43">
        <f>IF(ISNUMBER(san!AH46), IF(san!AH46=-999,"NA",IF(san!AH46&lt;1, "&lt;1", IF(san!AH46&gt;99, "&gt;99", san!AH46))), "-")</f>
        <v>49.230524930189659</v>
      </c>
      <c r="AI48" s="5">
        <f>IF(ISNUMBER(san!AI46), IF(san!AI46=-999,"NA",IF(san!AI46&lt;1, "&lt;1", IF(san!AI46&gt;99, "&gt;99", san!AI46))), "-")</f>
        <v>32.639871412819666</v>
      </c>
      <c r="AJ48" s="5">
        <f>IF(ISNUMBER(san!AJ46), IF(san!AJ46=-999,"NA",IF(san!AJ46&lt;1, "&lt;1", IF(san!AJ46&gt;99, "&gt;99", san!AJ46))), "-")</f>
        <v>2.6113002732267412</v>
      </c>
      <c r="AK48" s="5">
        <f>IF(ISNUMBER(san!AK46), IF(san!AK46=-999,"NA",IF(san!AK46&lt;1, "&lt;1", IF(san!AK46&gt;99, "&gt;99", san!AK46))), "-")</f>
        <v>13.979353244143253</v>
      </c>
      <c r="AL48" s="98">
        <f>IF(ISBLANK(san!AL46), "-", san!AL46)</f>
        <v>0.7707095742225647</v>
      </c>
      <c r="AM48" s="5">
        <f>IF(ISNUMBER(san!AM46), IF(san!AM46=-999,"NA",IF(san!AM46&lt;1, "&lt;1", IF(san!AM46&gt;99, "&gt;99", san!AM46))), "-")</f>
        <v>21.175386758776099</v>
      </c>
      <c r="AN48" s="5">
        <f>IF(ISNUMBER(san!AN46), IF(san!AN46=-999,"NA",IF(san!AN46&lt;1, "&lt;1", IF(san!AN46&gt;99, "&gt;99", san!AN46))), "-")</f>
        <v>34.730267512651224</v>
      </c>
      <c r="AO48" s="5">
        <f>IF(ISNUMBER(san!AO46), IF(san!AO46=-999,"NA",IF(san!AO46&lt;1, "&lt;1", IF(san!AO46&gt;99, "&gt;99", san!AO46))), "-")</f>
        <v>37.107283863821003</v>
      </c>
      <c r="AP48" s="43">
        <f>IF(ISNUMBER(san!AP46), IF(san!AP46=-999,"NA",IF(san!AP46&lt;1, "&lt;1", IF(san!AP46&gt;99, "&gt;99", san!AP46))), "-")</f>
        <v>49.682779916406261</v>
      </c>
      <c r="AQ48" s="5">
        <f>IF(ISNUMBER(san!AQ46), IF(san!AQ46=-999,"NA",IF(san!AQ46&lt;1, "&lt;1", IF(san!AQ46&gt;99, "&gt;99", san!AQ46))), "-")</f>
        <v>43.054323020226938</v>
      </c>
      <c r="AR48" s="5" t="str">
        <f>IF(ISNUMBER(san!AR46), IF(san!AR46=-999,"NA",IF(san!AR46&lt;1, "&lt;1", IF(san!AR46&gt;99, "&gt;99", san!AR46))), "-")</f>
        <v>&lt;1</v>
      </c>
      <c r="AS48" s="5">
        <f>IF(ISNUMBER(san!AS46), IF(san!AS46=-999,"NA",IF(san!AS46&lt;1, "&lt;1", IF(san!AS46&gt;99, "&gt;99", san!AS46))), "-")</f>
        <v>5.6698580849012341</v>
      </c>
      <c r="AT48" s="98">
        <f>IF(ISBLANK(san!AT46), "-", san!AT46)</f>
        <v>1.8157889842987061</v>
      </c>
      <c r="AU48" s="5">
        <f>IF(ISNUMBER(san!AU46), IF(san!AU46=-999,"NA",IF(san!AU46&lt;1, "&lt;1", IF(san!AU46&gt;99, "&gt;99", san!AU46))), "-")</f>
        <v>35.88058850202539</v>
      </c>
      <c r="AV48" s="5">
        <f>IF(ISNUMBER(san!AV46), IF(san!AV46=-999,"NA",IF(san!AV46&lt;1, "&lt;1", IF(san!AV46&gt;99, "&gt;99", san!AV46))), "-")</f>
        <v>29.456583812418007</v>
      </c>
      <c r="AW48" s="5">
        <f>IF(ISNUMBER(san!AW46), IF(san!AW46=-999,"NA",IF(san!AW46&lt;1, "&lt;1", IF(san!AW46&gt;99, "&gt;99", san!AW46))), "-")</f>
        <v>15.002415134420799</v>
      </c>
      <c r="AX48" s="3">
        <f>IF(ISBLANK(san!AX46), "", san!AX46)</f>
        <v>45</v>
      </c>
    </row>
    <row r="49" spans="1:50" hidden="1" x14ac:dyDescent="0.25">
      <c r="A49" s="94" t="str">
        <f>IF(ISBLANK(san!A47), "", san!A47)</f>
        <v>Central and Southern Asia</v>
      </c>
      <c r="B49" s="2">
        <f>IF(ISBLANK(san!B47), "", san!B47)</f>
        <v>2020</v>
      </c>
      <c r="C49" s="70">
        <f>IF(ISBLANK(san!C47), "-", san!C47)</f>
        <v>2059942.2430000002</v>
      </c>
      <c r="D49" s="7">
        <f>IF(ISBLANK(san!D47), "-", san!D47)</f>
        <v>37.141811370849609</v>
      </c>
      <c r="E49" s="41">
        <f>IF(ISNUMBER(san!E47), IF(san!E47=-999,"NA",IF(san!E47&lt;1, "&lt;1", IF(san!E47&gt;99, "&gt;99", san!E47))), "-")</f>
        <v>67.030396923900454</v>
      </c>
      <c r="F49" s="5">
        <f>IF(ISNUMBER(san!F47), IF(san!F47=-999,"NA",IF(san!F47&lt;1, "&lt;1", IF(san!F47&gt;99, "&gt;99", san!F47))), "-")</f>
        <v>9.0096143954351877</v>
      </c>
      <c r="G49" s="5">
        <f>IF(ISNUMBER(san!G47), IF(san!G47=-999,"NA",IF(san!G47&lt;1, "&lt;1", IF(san!G47&gt;99, "&gt;99", san!G47))), "-")</f>
        <v>3.8242230296224022</v>
      </c>
      <c r="H49" s="42">
        <f>IF(ISNUMBER(san!H47), IF(san!H47=-999,"NA",IF(san!H47&lt;1, "&lt;1", IF(san!H47&gt;99, "&gt;99", san!H47))), "-")</f>
        <v>20.135765651041954</v>
      </c>
      <c r="I49" s="100">
        <f>IF(ISBLANK(san!I47), "", san!I47)</f>
        <v>2.8069946765899658</v>
      </c>
      <c r="J49" s="100">
        <f>IF(ISBLANK(san!J47), "", san!J47)</f>
        <v>-2.6340737342834473</v>
      </c>
      <c r="K49" s="41">
        <f>IF(ISNUMBER(san!K47), IF(san!K47=-999,"NA",IF(san!K47&lt;1, "&lt;1", IF(san!K47&gt;99, "&gt;99", san!K47))), "-")</f>
        <v>80.668029135755802</v>
      </c>
      <c r="L49" s="5">
        <f>IF(ISNUMBER(san!L47), IF(san!L47=-999,"NA",IF(san!L47&lt;1, "&lt;1", IF(san!L47&gt;99, "&gt;99", san!L47))), "-")</f>
        <v>13.436245130850534</v>
      </c>
      <c r="M49" s="5">
        <f>IF(ISNUMBER(san!M47), IF(san!M47=-999,"NA",IF(san!M47&lt;1, "&lt;1", IF(san!M47&gt;99, "&gt;99", san!M47))), "-")</f>
        <v>3.4294545554711675</v>
      </c>
      <c r="N49" s="42">
        <f>IF(ISNUMBER(san!N47), IF(san!N47=-999,"NA",IF(san!N47&lt;1, "&lt;1", IF(san!N47&gt;99, "&gt;99", san!N47))), "-")</f>
        <v>2.4662711779224979</v>
      </c>
      <c r="O49" s="100">
        <f>IF(ISBLANK(san!O47), "", san!O47)</f>
        <v>1.2477023601531982</v>
      </c>
      <c r="P49" s="100">
        <f>IF(ISBLANK(san!P47), "", san!P47)</f>
        <v>-0.71505105495452881</v>
      </c>
      <c r="Q49" s="41">
        <f>IF(ISNUMBER(san!Q47), IF(san!Q47=-999,"NA",IF(san!Q47&lt;1, "&lt;1", IF(san!Q47&gt;99, "&gt;99", san!Q47))), "-")</f>
        <v>72.095660129448362</v>
      </c>
      <c r="R49" s="5">
        <f>IF(ISNUMBER(san!R47), IF(san!R47=-999,"NA",IF(san!R47&lt;1, "&lt;1", IF(san!R47&gt;99, "&gt;99", san!R47))), "-")</f>
        <v>10.653745126798793</v>
      </c>
      <c r="S49" s="5">
        <f>IF(ISNUMBER(san!S47), IF(san!S47=-999,"NA",IF(san!S47&lt;1, "&lt;1", IF(san!S47&gt;99, "&gt;99", san!S47))), "-")</f>
        <v>3.2728934192644203</v>
      </c>
      <c r="T49" s="42">
        <f>IF(ISNUMBER(san!T47), IF(san!T47=-999,"NA",IF(san!T47&lt;1, "&lt;1", IF(san!T47&gt;99, "&gt;99", san!T47))), "-")</f>
        <v>13.97770132448842</v>
      </c>
      <c r="U49" s="100">
        <f>IF(ISBLANK(san!U47), "", san!U47)</f>
        <v>2.3744509220123291</v>
      </c>
      <c r="V49" s="100">
        <f>IF(ISBLANK(san!V47), "", san!V47)</f>
        <v>-2.0945322513580322</v>
      </c>
      <c r="W49" s="2"/>
      <c r="X49" s="94" t="str">
        <f>IF(ISBLANK(san!X47),"",san!X47)</f>
        <v>Central and Southern Asia</v>
      </c>
      <c r="Y49" s="2">
        <f>IF(ISBLANK(san!Y47),"",san!Y47)</f>
        <v>2020</v>
      </c>
      <c r="Z49" s="43">
        <f>IF(ISNUMBER(san!Z47), IF(san!Z47=-999,"NA",IF(san!Z47&lt;1, "&lt;1", IF(san!Z47&gt;99, "&gt;99", san!Z47))), "-")</f>
        <v>52.343145317461541</v>
      </c>
      <c r="AA49" s="5">
        <f>IF(ISNUMBER(san!AA47), IF(san!AA47=-999,"NA",IF(san!AA47&lt;1, "&lt;1", IF(san!AA47&gt;99, "&gt;99", san!AA47))), "-")</f>
        <v>51.452839151505046</v>
      </c>
      <c r="AB49" s="5" t="str">
        <f>IF(ISNUMBER(san!AB47), IF(san!AB47=-999,"NA",IF(san!AB47&lt;1, "&lt;1", IF(san!AB47&gt;99, "&gt;99", san!AB47))), "-")</f>
        <v>&lt;1</v>
      </c>
      <c r="AC49" s="5" t="str">
        <f>IF(ISNUMBER(san!AC47), IF(san!AC47=-999,"NA",IF(san!AC47&lt;1, "&lt;1", IF(san!AC47&gt;99, "&gt;99", san!AC47))), "-")</f>
        <v>&lt;1</v>
      </c>
      <c r="AD49" s="98">
        <f>IF(ISBLANK(san!AD47), "-", san!AD47)</f>
        <v>2.300142765045166</v>
      </c>
      <c r="AE49" s="5">
        <f>IF(ISNUMBER(san!AE47), IF(san!AE47=-999,"NA",IF(san!AE47&lt;1, "&lt;1", IF(san!AE47&gt;99, "&gt;99", san!AE47))), "-")</f>
        <v>46.311927933487787</v>
      </c>
      <c r="AF49" s="5">
        <f>IF(ISNUMBER(san!AF47), IF(san!AF47=-999,"NA",IF(san!AF47&lt;1, "&lt;1", IF(san!AF47&gt;99, "&gt;99", san!AF47))), "-")</f>
        <v>27.470059359412531</v>
      </c>
      <c r="AG49" s="5">
        <f>IF(ISNUMBER(san!AG47), IF(san!AG47=-999,"NA",IF(san!AG47&lt;1, "&lt;1", IF(san!AG47&gt;99, "&gt;99", san!AG47))), "-")</f>
        <v>2.2580240264353306</v>
      </c>
      <c r="AH49" s="43">
        <f>IF(ISNUMBER(san!AH47), IF(san!AH47=-999,"NA",IF(san!AH47&lt;1, "&lt;1", IF(san!AH47&gt;99, "&gt;99", san!AH47))), "-")</f>
        <v>50.147301600469497</v>
      </c>
      <c r="AI49" s="5">
        <f>IF(ISNUMBER(san!AI47), IF(san!AI47=-999,"NA",IF(san!AI47&lt;1, "&lt;1", IF(san!AI47&gt;99, "&gt;99", san!AI47))), "-")</f>
        <v>33.144173660161549</v>
      </c>
      <c r="AJ49" s="5">
        <f>IF(ISNUMBER(san!AJ47), IF(san!AJ47=-999,"NA",IF(san!AJ47&lt;1, "&lt;1", IF(san!AJ47&gt;99, "&gt;99", san!AJ47))), "-")</f>
        <v>2.5182786654498419</v>
      </c>
      <c r="AK49" s="5">
        <f>IF(ISNUMBER(san!AK47), IF(san!AK47=-999,"NA",IF(san!AK47&lt;1, "&lt;1", IF(san!AK47&gt;99, "&gt;99", san!AK47))), "-")</f>
        <v>14.484849274858105</v>
      </c>
      <c r="AL49" s="98">
        <f>IF(ISBLANK(san!AL47), "-", san!AL47)</f>
        <v>0.7707095742225647</v>
      </c>
      <c r="AM49" s="5">
        <f>IF(ISNUMBER(san!AM47), IF(san!AM47=-999,"NA",IF(san!AM47&lt;1, "&lt;1", IF(san!AM47&gt;99, "&gt;99", san!AM47))), "-")</f>
        <v>21.308667675663944</v>
      </c>
      <c r="AN49" s="5">
        <f>IF(ISNUMBER(san!AN47), IF(san!AN47=-999,"NA",IF(san!AN47&lt;1, "&lt;1", IF(san!AN47&gt;99, "&gt;99", san!AN47))), "-")</f>
        <v>35.039919964889258</v>
      </c>
      <c r="AO49" s="5">
        <f>IF(ISNUMBER(san!AO47), IF(san!AO47=-999,"NA",IF(san!AO47&lt;1, "&lt;1", IF(san!AO47&gt;99, "&gt;99", san!AO47))), "-")</f>
        <v>37.755686626053134</v>
      </c>
      <c r="AP49" s="43">
        <f>IF(ISNUMBER(san!AP47), IF(san!AP47=-999,"NA",IF(san!AP47&lt;1, "&lt;1", IF(san!AP47&gt;99, "&gt;99", san!AP47))), "-")</f>
        <v>51.527569182274071</v>
      </c>
      <c r="AQ49" s="5">
        <f>IF(ISNUMBER(san!AQ47), IF(san!AQ47=-999,"NA",IF(san!AQ47&lt;1, "&lt;1", IF(san!AQ47&gt;99, "&gt;99", san!AQ47))), "-")</f>
        <v>44.65266911830939</v>
      </c>
      <c r="AR49" s="5" t="str">
        <f>IF(ISNUMBER(san!AR47), IF(san!AR47=-999,"NA",IF(san!AR47&lt;1, "&lt;1", IF(san!AR47&gt;99, "&gt;99", san!AR47))), "-")</f>
        <v>&lt;1</v>
      </c>
      <c r="AS49" s="5">
        <f>IF(ISNUMBER(san!AS47), IF(san!AS47=-999,"NA",IF(san!AS47&lt;1, "&lt;1", IF(san!AS47&gt;99, "&gt;99", san!AS47))), "-")</f>
        <v>5.9395657478658492</v>
      </c>
      <c r="AT49" s="98">
        <f>IF(ISBLANK(san!AT47), "-", san!AT47)</f>
        <v>1.8157889842987061</v>
      </c>
      <c r="AU49" s="5">
        <f>IF(ISNUMBER(san!AU47), IF(san!AU47=-999,"NA",IF(san!AU47&lt;1, "&lt;1", IF(san!AU47&gt;99, "&gt;99", san!AU47))), "-")</f>
        <v>37.025264320854554</v>
      </c>
      <c r="AV49" s="5">
        <f>IF(ISNUMBER(san!AV47), IF(san!AV47=-999,"NA",IF(san!AV47&lt;1, "&lt;1", IF(san!AV47&gt;99, "&gt;99", san!AV47))), "-")</f>
        <v>30.281642716286168</v>
      </c>
      <c r="AW49" s="5">
        <f>IF(ISNUMBER(san!AW47), IF(san!AW47=-999,"NA",IF(san!AW47&lt;1, "&lt;1", IF(san!AW47&gt;99, "&gt;99", san!AW47))), "-")</f>
        <v>15.442498895320366</v>
      </c>
      <c r="AX49" s="3">
        <f>IF(ISBLANK(san!AX47), "", san!AX47)</f>
        <v>46</v>
      </c>
    </row>
    <row r="50" spans="1:50" hidden="1" x14ac:dyDescent="0.25">
      <c r="A50" s="94" t="str">
        <f>IF(ISBLANK(san!A48), "", san!A48)</f>
        <v>Central and Southern Asia</v>
      </c>
      <c r="B50" s="2">
        <f>IF(ISBLANK(san!B48), "", san!B48)</f>
        <v>2021</v>
      </c>
      <c r="C50" s="70">
        <f>IF(ISBLANK(san!C48), "-", san!C48)</f>
        <v>2081130.1580000001</v>
      </c>
      <c r="D50" s="7">
        <f>IF(ISBLANK(san!D48), "-", san!D48)</f>
        <v>37.590240478515625</v>
      </c>
      <c r="E50" s="41">
        <f>IF(ISNUMBER(san!E48), IF(san!E48=-999,"NA",IF(san!E48&lt;1, "&lt;1", IF(san!E48&gt;99, "&gt;99", san!E48))), "-")</f>
        <v>69.961969300840792</v>
      </c>
      <c r="F50" s="5">
        <f>IF(ISNUMBER(san!F48), IF(san!F48=-999,"NA",IF(san!F48&lt;1, "&lt;1", IF(san!F48&gt;99, "&gt;99", san!F48))), "-")</f>
        <v>9.0562662050674447</v>
      </c>
      <c r="G50" s="5">
        <f>IF(ISNUMBER(san!G48), IF(san!G48=-999,"NA",IF(san!G48&lt;1, "&lt;1", IF(san!G48&gt;99, "&gt;99", san!G48))), "-")</f>
        <v>3.5335768017033899</v>
      </c>
      <c r="H50" s="42">
        <f>IF(ISNUMBER(san!H48), IF(san!H48=-999,"NA",IF(san!H48&lt;1, "&lt;1", IF(san!H48&gt;99, "&gt;99", san!H48))), "-")</f>
        <v>17.448187692388373</v>
      </c>
      <c r="I50" s="100">
        <f>IF(ISBLANK(san!I48), "-", san!I48)</f>
        <v>2.8069946765899658</v>
      </c>
      <c r="J50" s="100">
        <f>IF(ISBLANK(san!J48), "-", san!J48)</f>
        <v>-2.6340737342834473</v>
      </c>
      <c r="K50" s="41">
        <f>IF(ISNUMBER(san!K48), IF(san!K48=-999,"NA",IF(san!K48&lt;1, "&lt;1", IF(san!K48&gt;99, "&gt;99", san!K48))), "-")</f>
        <v>82.091684665631263</v>
      </c>
      <c r="L50" s="5">
        <f>IF(ISNUMBER(san!L48), IF(san!L48=-999,"NA",IF(san!L48&lt;1, "&lt;1", IF(san!L48&gt;99, "&gt;99", san!L48))), "-")</f>
        <v>13.105358283573631</v>
      </c>
      <c r="M50" s="5">
        <f>IF(ISNUMBER(san!M48), IF(san!M48=-999,"NA",IF(san!M48&lt;1, "&lt;1", IF(san!M48&gt;99, "&gt;99", san!M48))), "-")</f>
        <v>3.0571988859933015</v>
      </c>
      <c r="N50" s="42">
        <f>IF(ISNUMBER(san!N48), IF(san!N48=-999,"NA",IF(san!N48&lt;1, "&lt;1", IF(san!N48&gt;99, "&gt;99", san!N48))), "-")</f>
        <v>1.7457581648017944</v>
      </c>
      <c r="O50" s="100">
        <f>IF(ISBLANK(san!O48), "-", san!O48)</f>
        <v>1.2477023601531982</v>
      </c>
      <c r="P50" s="100">
        <f>IF(ISBLANK(san!P48), "-", san!P48)</f>
        <v>-0.71505105495452881</v>
      </c>
      <c r="Q50" s="41">
        <f>IF(ISNUMBER(san!Q48), IF(san!Q48=-999,"NA",IF(san!Q48&lt;1, "&lt;1", IF(san!Q48&gt;99, "&gt;99", san!Q48))), "-")</f>
        <v>74.521557427388274</v>
      </c>
      <c r="R50" s="5">
        <f>IF(ISNUMBER(san!R48), IF(san!R48=-999,"NA",IF(san!R48&lt;1, "&lt;1", IF(san!R48&gt;99, "&gt;99", san!R48))), "-")</f>
        <v>10.578329532173084</v>
      </c>
      <c r="S50" s="5">
        <f>IF(ISNUMBER(san!S48), IF(san!S48=-999,"NA",IF(san!S48&lt;1, "&lt;1", IF(san!S48&gt;99, "&gt;99", san!S48))), "-")</f>
        <v>3.0106300663656924</v>
      </c>
      <c r="T50" s="42">
        <f>IF(ISNUMBER(san!T48), IF(san!T48=-999,"NA",IF(san!T48&lt;1, "&lt;1", IF(san!T48&gt;99, "&gt;99", san!T48))), "-")</f>
        <v>11.889482974072948</v>
      </c>
      <c r="U50" s="100">
        <f>IF(ISBLANK(san!U48), "-", san!U48)</f>
        <v>2.3744509220123291</v>
      </c>
      <c r="V50" s="100">
        <f>IF(ISBLANK(san!V48), "-", san!V48)</f>
        <v>-2.0945322513580322</v>
      </c>
      <c r="W50" s="2"/>
      <c r="X50" s="94" t="str">
        <f>IF(ISBLANK(san!X48),"",san!X48)</f>
        <v>Central and Southern Asia</v>
      </c>
      <c r="Y50" s="2">
        <f>IF(ISBLANK(san!Y48),"",san!Y48)</f>
        <v>2021</v>
      </c>
      <c r="Z50" s="43">
        <f>IF(ISNUMBER(san!Z48), IF(san!Z48=-999,"NA",IF(san!Z48&lt;1, "&lt;1", IF(san!Z48&gt;99, "&gt;99", san!Z48))), "-")</f>
        <v>54.696132413175519</v>
      </c>
      <c r="AA50" s="5">
        <f>IF(ISNUMBER(san!AA48), IF(san!AA48=-999,"NA",IF(san!AA48&lt;1, "&lt;1", IF(san!AA48&gt;99, "&gt;99", san!AA48))), "-")</f>
        <v>53.763858561111178</v>
      </c>
      <c r="AB50" s="5" t="str">
        <f>IF(ISNUMBER(san!AB48), IF(san!AB48=-999,"NA",IF(san!AB48&lt;1, "&lt;1", IF(san!AB48&gt;99, "&gt;99", san!AB48))), "-")</f>
        <v>&lt;1</v>
      </c>
      <c r="AC50" s="5" t="str">
        <f>IF(ISNUMBER(san!AC48), IF(san!AC48=-999,"NA",IF(san!AC48&lt;1, "&lt;1", IF(san!AC48&gt;99, "&gt;99", san!AC48))), "-")</f>
        <v>&lt;1</v>
      </c>
      <c r="AD50" s="98">
        <f>IF(ISBLANK(san!AD48), "-", san!AD48)</f>
        <v>2.300142765045166</v>
      </c>
      <c r="AE50" s="5">
        <f>IF(ISNUMBER(san!AE48), IF(san!AE48=-999,"NA",IF(san!AE48&lt;1, "&lt;1", IF(san!AE48&gt;99, "&gt;99", san!AE48))), "-")</f>
        <v>48.139992056294609</v>
      </c>
      <c r="AF50" s="5">
        <f>IF(ISNUMBER(san!AF48), IF(san!AF48=-999,"NA",IF(san!AF48&lt;1, "&lt;1", IF(san!AF48&gt;99, "&gt;99", san!AF48))), "-")</f>
        <v>28.54125571838193</v>
      </c>
      <c r="AG50" s="5">
        <f>IF(ISNUMBER(san!AG48), IF(san!AG48=-999,"NA",IF(san!AG48&lt;1, "&lt;1", IF(san!AG48&gt;99, "&gt;99", san!AG48))), "-")</f>
        <v>2.336987731231722</v>
      </c>
      <c r="AH50" s="43">
        <f>IF(ISNUMBER(san!AH48), IF(san!AH48=-999,"NA",IF(san!AH48&lt;1, "&lt;1", IF(san!AH48&gt;99, "&gt;99", san!AH48))), "-")</f>
        <v>51.089043352693558</v>
      </c>
      <c r="AI50" s="5">
        <f>IF(ISNUMBER(san!AI48), IF(san!AI48=-999,"NA",IF(san!AI48&lt;1, "&lt;1", IF(san!AI48&gt;99, "&gt;99", san!AI48))), "-")</f>
        <v>33.652233481995658</v>
      </c>
      <c r="AJ50" s="5">
        <f>IF(ISNUMBER(san!AJ48), IF(san!AJ48=-999,"NA",IF(san!AJ48&lt;1, "&lt;1", IF(san!AJ48&gt;99, "&gt;99", san!AJ48))), "-")</f>
        <v>2.4297197516453277</v>
      </c>
      <c r="AK50" s="5">
        <f>IF(ISNUMBER(san!AK48), IF(san!AK48=-999,"NA",IF(san!AK48&lt;1, "&lt;1", IF(san!AK48&gt;99, "&gt;99", san!AK48))), "-")</f>
        <v>15.007090119052565</v>
      </c>
      <c r="AL50" s="98">
        <f>IF(ISBLANK(san!AL48), "-", san!AL48)</f>
        <v>0.7707095742225647</v>
      </c>
      <c r="AM50" s="5">
        <f>IF(ISNUMBER(san!AM48), IF(san!AM48=-999,"NA",IF(san!AM48&lt;1, "&lt;1", IF(san!AM48&gt;99, "&gt;99", san!AM48))), "-")</f>
        <v>21.447874896486752</v>
      </c>
      <c r="AN50" s="5">
        <f>IF(ISNUMBER(san!AN48), IF(san!AN48=-999,"NA",IF(san!AN48&lt;1, "&lt;1", IF(san!AN48&gt;99, "&gt;99", san!AN48))), "-")</f>
        <v>35.337594718423802</v>
      </c>
      <c r="AO50" s="5">
        <f>IF(ISNUMBER(san!AO48), IF(san!AO48=-999,"NA",IF(san!AO48&lt;1, "&lt;1", IF(san!AO48&gt;99, "&gt;99", san!AO48))), "-")</f>
        <v>38.411573334294353</v>
      </c>
      <c r="AP50" s="43">
        <f>IF(ISNUMBER(san!AP48), IF(san!AP48=-999,"NA",IF(san!AP48&lt;1, "&lt;1", IF(san!AP48&gt;99, "&gt;99", san!AP48))), "-")</f>
        <v>53.340219003406091</v>
      </c>
      <c r="AQ50" s="5">
        <f>IF(ISNUMBER(san!AQ48), IF(san!AQ48=-999,"NA",IF(san!AQ48&lt;1, "&lt;1", IF(san!AQ48&gt;99, "&gt;99", san!AQ48))), "-")</f>
        <v>46.203850565804196</v>
      </c>
      <c r="AR50" s="5" t="str">
        <f>IF(ISNUMBER(san!AR48), IF(san!AR48=-999,"NA",IF(san!AR48&lt;1, "&lt;1", IF(san!AR48&gt;99, "&gt;99", san!AR48))), "-")</f>
        <v>&lt;1</v>
      </c>
      <c r="AS50" s="5">
        <f>IF(ISNUMBER(san!AS48), IF(san!AS48=-999,"NA",IF(san!AS48&lt;1, "&lt;1", IF(san!AS48&gt;99, "&gt;99", san!AS48))), "-")</f>
        <v>6.2230309685244407</v>
      </c>
      <c r="AT50" s="98">
        <f>IF(ISBLANK(san!AT48), "-", san!AT48)</f>
        <v>1.8157889842987061</v>
      </c>
      <c r="AU50" s="5">
        <f>IF(ISNUMBER(san!AU48), IF(san!AU48=-999,"NA",IF(san!AU48&lt;1, "&lt;1", IF(san!AU48&gt;99, "&gt;99", san!AU48))), "-")</f>
        <v>38.106361063002446</v>
      </c>
      <c r="AV50" s="5">
        <f>IF(ISNUMBER(san!AV48), IF(san!AV48=-999,"NA",IF(san!AV48&lt;1, "&lt;1", IF(san!AV48&gt;99, "&gt;99", san!AV48))), "-")</f>
        <v>31.096015869314815</v>
      </c>
      <c r="AW50" s="5">
        <f>IF(ISNUMBER(san!AW48), IF(san!AW48=-999,"NA",IF(san!AW48&lt;1, "&lt;1", IF(san!AW48&gt;99, "&gt;99", san!AW48))), "-")</f>
        <v>15.897511008175568</v>
      </c>
      <c r="AX50" s="3">
        <f>IF(ISBLANK(san!AX48), "", san!AX48)</f>
        <v>47</v>
      </c>
    </row>
    <row r="51" spans="1:50" hidden="1" x14ac:dyDescent="0.25">
      <c r="A51" s="94" t="str">
        <f>IF(ISBLANK(san!A49), "", san!A49)</f>
        <v>Central and Southern Asia</v>
      </c>
      <c r="B51" s="2">
        <f>IF(ISBLANK(san!B49), "", san!B49)</f>
        <v>2022</v>
      </c>
      <c r="C51" s="70">
        <f>IF(ISBLANK(san!C49), "-", san!C49)</f>
        <v>2101809.0520000001</v>
      </c>
      <c r="D51" s="7">
        <f>IF(ISBLANK(san!D49), "-", san!D49)</f>
        <v>38.060237884521484</v>
      </c>
      <c r="E51" s="41">
        <f>IF(ISNUMBER(san!E49), IF(san!E49=-999,"NA",IF(san!E49&lt;1, "&lt;1", IF(san!E49&gt;99, "&gt;99", san!E49))), "-")</f>
        <v>72.901008918688873</v>
      </c>
      <c r="F51" s="5">
        <f>IF(ISNUMBER(san!F49), IF(san!F49=-999,"NA",IF(san!F49&lt;1, "&lt;1", IF(san!F49&gt;99, "&gt;99", san!F49))), "-")</f>
        <v>9.0794861571442738</v>
      </c>
      <c r="G51" s="5">
        <f>IF(ISNUMBER(san!G49), IF(san!G49=-999,"NA",IF(san!G49&lt;1, "&lt;1", IF(san!G49&gt;99, "&gt;99", san!G49))), "-")</f>
        <v>3.2374952904162626</v>
      </c>
      <c r="H51" s="42">
        <f>IF(ISNUMBER(san!H49), IF(san!H49=-999,"NA",IF(san!H49&lt;1, "&lt;1", IF(san!H49&gt;99, "&gt;99", san!H49))), "-")</f>
        <v>14.782009633750597</v>
      </c>
      <c r="I51" s="100">
        <f>IF(ISBLANK(san!I49), "", san!I49)</f>
        <v>2.8069946765899658</v>
      </c>
      <c r="J51" s="100">
        <f>IF(ISBLANK(san!J49), "", san!J49)</f>
        <v>-2.6340737342834473</v>
      </c>
      <c r="K51" s="41">
        <f>IF(ISNUMBER(san!K49), IF(san!K49=-999,"NA",IF(san!K49&lt;1, "&lt;1", IF(san!K49&gt;99, "&gt;99", san!K49))), "-")</f>
        <v>83.531159867371031</v>
      </c>
      <c r="L51" s="5">
        <f>IF(ISNUMBER(san!L49), IF(san!L49=-999,"NA",IF(san!L49&lt;1, "&lt;1", IF(san!L49&gt;99, "&gt;99", san!L49))), "-")</f>
        <v>12.761537112982746</v>
      </c>
      <c r="M51" s="5">
        <f>IF(ISNUMBER(san!M49), IF(san!M49=-999,"NA",IF(san!M49&lt;1, "&lt;1", IF(san!M49&gt;99, "&gt;99", san!M49))), "-")</f>
        <v>2.6818847452221917</v>
      </c>
      <c r="N51" s="42">
        <f>IF(ISNUMBER(san!N49), IF(san!N49=-999,"NA",IF(san!N49&lt;1, "&lt;1", IF(san!N49&gt;99, "&gt;99", san!N49))), "-")</f>
        <v>1.0254182744240254</v>
      </c>
      <c r="O51" s="100">
        <f>IF(ISBLANK(san!O49), "", san!O49)</f>
        <v>1.2477023601531982</v>
      </c>
      <c r="P51" s="100">
        <f>IF(ISBLANK(san!P49), "", san!P49)</f>
        <v>-0.71505105495452881</v>
      </c>
      <c r="Q51" s="41">
        <f>IF(ISNUMBER(san!Q49), IF(san!Q49=-999,"NA",IF(san!Q49&lt;1, "&lt;1", IF(san!Q49&gt;99, "&gt;99", san!Q49))), "-")</f>
        <v>76.946868879678064</v>
      </c>
      <c r="R51" s="5">
        <f>IF(ISNUMBER(san!R49), IF(san!R49=-999,"NA",IF(san!R49&lt;1, "&lt;1", IF(san!R49&gt;99, "&gt;99", san!R49))), "-")</f>
        <v>10.480883440658612</v>
      </c>
      <c r="S51" s="5">
        <f>IF(ISNUMBER(san!S49), IF(san!S49=-999,"NA",IF(san!S49&lt;1, "&lt;1", IF(san!S49&gt;99, "&gt;99", san!S49))), "-")</f>
        <v>2.7417218924120164</v>
      </c>
      <c r="T51" s="42">
        <f>IF(ISNUMBER(san!T49), IF(san!T49=-999,"NA",IF(san!T49&lt;1, "&lt;1", IF(san!T49&gt;99, "&gt;99", san!T49))), "-")</f>
        <v>9.8305257872513021</v>
      </c>
      <c r="U51" s="100">
        <f>IF(ISBLANK(san!U49), "", san!U49)</f>
        <v>2.3744509220123291</v>
      </c>
      <c r="V51" s="100">
        <f>IF(ISBLANK(san!V49), "", san!V49)</f>
        <v>-2.0945322513580322</v>
      </c>
      <c r="W51" s="2"/>
      <c r="X51" s="94" t="str">
        <f>IF(ISBLANK(san!X49),"",san!X49)</f>
        <v>Central and Southern Asia</v>
      </c>
      <c r="Y51" s="2">
        <f>IF(ISBLANK(san!Y49),"",san!Y49)</f>
        <v>2022</v>
      </c>
      <c r="Z51" s="43">
        <f>IF(ISNUMBER(san!Z49), IF(san!Z49=-999,"NA",IF(san!Z49&lt;1, "&lt;1", IF(san!Z49&gt;99, "&gt;99", san!Z49))), "-")</f>
        <v>57.054512187571738</v>
      </c>
      <c r="AA51" s="5">
        <f>IF(ISNUMBER(san!AA49), IF(san!AA49=-999,"NA",IF(san!AA49&lt;1, "&lt;1", IF(san!AA49&gt;99, "&gt;99", san!AA49))), "-")</f>
        <v>56.079466897668809</v>
      </c>
      <c r="AB51" s="5" t="str">
        <f>IF(ISNUMBER(san!AB49), IF(san!AB49=-999,"NA",IF(san!AB49&lt;1, "&lt;1", IF(san!AB49&gt;99, "&gt;99", san!AB49))), "-")</f>
        <v>&lt;1</v>
      </c>
      <c r="AC51" s="5" t="str">
        <f>IF(ISNUMBER(san!AC49), IF(san!AC49=-999,"NA",IF(san!AC49&lt;1, "&lt;1", IF(san!AC49&gt;99, "&gt;99", san!AC49))), "-")</f>
        <v>&lt;1</v>
      </c>
      <c r="AD51" s="98">
        <f>IF(ISBLANK(san!AD49), "-", san!AD49)</f>
        <v>2.300142765045166</v>
      </c>
      <c r="AE51" s="5">
        <f>IF(ISNUMBER(san!AE49), IF(san!AE49=-999,"NA",IF(san!AE49&lt;1, "&lt;1", IF(san!AE49&gt;99, "&gt;99", san!AE49))), "-")</f>
        <v>49.959034931570883</v>
      </c>
      <c r="AF51" s="5">
        <f>IF(ISNUMBER(san!AF49), IF(san!AF49=-999,"NA",IF(san!AF49&lt;1, "&lt;1", IF(san!AF49&gt;99, "&gt;99", san!AF49))), "-")</f>
        <v>29.605920445480415</v>
      </c>
      <c r="AG51" s="5">
        <f>IF(ISNUMBER(san!AG49), IF(san!AG49=-999,"NA",IF(san!AG49&lt;1, "&lt;1", IF(san!AG49&gt;99, "&gt;99", san!AG49))), "-")</f>
        <v>2.4155396987818532</v>
      </c>
      <c r="AH51" s="43">
        <f>IF(ISNUMBER(san!AH49), IF(san!AH49=-999,"NA",IF(san!AH49&lt;1, "&lt;1", IF(san!AH49&gt;99, "&gt;99", san!AH49))), "-")</f>
        <v>52.064273238319949</v>
      </c>
      <c r="AI51" s="5">
        <f>IF(ISNUMBER(san!AI49), IF(san!AI49=-999,"NA",IF(san!AI49&lt;1, "&lt;1", IF(san!AI49&gt;99, "&gt;99", san!AI49))), "-")</f>
        <v>34.168515054015465</v>
      </c>
      <c r="AJ51" s="5">
        <f>IF(ISNUMBER(san!AJ49), IF(san!AJ49=-999,"NA",IF(san!AJ49&lt;1, "&lt;1", IF(san!AJ49&gt;99, "&gt;99", san!AJ49))), "-")</f>
        <v>2.3496838004889753</v>
      </c>
      <c r="AK51" s="5">
        <f>IF(ISNUMBER(san!AK49), IF(san!AK49=-999,"NA",IF(san!AK49&lt;1, "&lt;1", IF(san!AK49&gt;99, "&gt;99", san!AK49))), "-")</f>
        <v>15.546074383815514</v>
      </c>
      <c r="AL51" s="98">
        <f>IF(ISBLANK(san!AL49), "-", san!AL49)</f>
        <v>0.7707095742225647</v>
      </c>
      <c r="AM51" s="5">
        <f>IF(ISNUMBER(san!AM49), IF(san!AM49=-999,"NA",IF(san!AM49&lt;1, "&lt;1", IF(san!AM49&gt;99, "&gt;99", san!AM49))), "-")</f>
        <v>21.601465992780739</v>
      </c>
      <c r="AN51" s="5">
        <f>IF(ISNUMBER(san!AN49), IF(san!AN49=-999,"NA",IF(san!AN49&lt;1, "&lt;1", IF(san!AN49&gt;99, "&gt;99", san!AN49))), "-")</f>
        <v>35.62273150395486</v>
      </c>
      <c r="AO51" s="5">
        <f>IF(ISNUMBER(san!AO49), IF(san!AO49=-999,"NA",IF(san!AO49&lt;1, "&lt;1", IF(san!AO49&gt;99, "&gt;99", san!AO49))), "-")</f>
        <v>39.068499483618183</v>
      </c>
      <c r="AP51" s="43">
        <f>IF(ISNUMBER(san!AP49), IF(san!AP49=-999,"NA",IF(san!AP49&lt;1, "&lt;1", IF(san!AP49&gt;99, "&gt;99", san!AP49))), "-")</f>
        <v>55.155215330597422</v>
      </c>
      <c r="AQ51" s="5">
        <f>IF(ISNUMBER(san!AQ49), IF(san!AQ49=-999,"NA",IF(san!AQ49&lt;1, "&lt;1", IF(san!AQ49&gt;99, "&gt;99", san!AQ49))), "-")</f>
        <v>47.7401063193129</v>
      </c>
      <c r="AR51" s="5" t="str">
        <f>IF(ISNUMBER(san!AR49), IF(san!AR49=-999,"NA",IF(san!AR49&lt;1, "&lt;1", IF(san!AR49&gt;99, "&gt;99", san!AR49))), "-")</f>
        <v>&lt;1</v>
      </c>
      <c r="AS51" s="5">
        <f>IF(ISNUMBER(san!AS49), IF(san!AS49=-999,"NA",IF(san!AS49&lt;1, "&lt;1", IF(san!AS49&gt;99, "&gt;99", san!AS49))), "-")</f>
        <v>6.5208137475634658</v>
      </c>
      <c r="AT51" s="98">
        <f>IF(ISBLANK(san!AT49), "-", san!AT49)</f>
        <v>1.8157889842987061</v>
      </c>
      <c r="AU51" s="5">
        <f>IF(ISNUMBER(san!AU49), IF(san!AU49=-999,"NA",IF(san!AU49&lt;1, "&lt;1", IF(san!AU49&gt;99, "&gt;99", san!AU49))), "-")</f>
        <v>39.166076480494269</v>
      </c>
      <c r="AV51" s="5">
        <f>IF(ISNUMBER(san!AV49), IF(san!AV49=-999,"NA",IF(san!AV49&lt;1, "&lt;1", IF(san!AV49&gt;99, "&gt;99", san!AV49))), "-")</f>
        <v>31.895933111256682</v>
      </c>
      <c r="AW51" s="5">
        <f>IF(ISNUMBER(san!AW49), IF(san!AW49=-999,"NA",IF(san!AW49&lt;1, "&lt;1", IF(san!AW49&gt;99, "&gt;99", san!AW49))), "-")</f>
        <v>16.365743713419747</v>
      </c>
      <c r="AX51" s="3">
        <f>IF(ISBLANK(san!AX49), "", san!AX49)</f>
        <v>48</v>
      </c>
    </row>
    <row r="52" spans="1:50" hidden="1" x14ac:dyDescent="0.25">
      <c r="A52" s="94" t="str">
        <f>IF(ISBLANK(san!A50), "", san!A50)</f>
        <v>Central and Southern Asia</v>
      </c>
      <c r="B52" s="2">
        <f>IF(ISBLANK(san!B50), "", san!B50)</f>
        <v>2023</v>
      </c>
      <c r="C52" s="70">
        <f>IF(ISBLANK(san!C50), "-", san!C50)</f>
        <v>2123893.3229999999</v>
      </c>
      <c r="D52" s="7">
        <f>IF(ISBLANK(san!D50), "-", san!D50)</f>
        <v>38.540985107421875</v>
      </c>
      <c r="E52" s="41">
        <f>IF(ISNUMBER(san!E50), IF(san!E50=-999,"NA",IF(san!E50&lt;1, "&lt;1", IF(san!E50&gt;99, "&gt;99", san!E50))), "-")</f>
        <v>75.548461887129477</v>
      </c>
      <c r="F52" s="5">
        <f>IF(ISNUMBER(san!F50), IF(san!F50=-999,"NA",IF(san!F50&lt;1, "&lt;1", IF(san!F50&gt;99, "&gt;99", san!F50))), "-")</f>
        <v>9.0711361437642655</v>
      </c>
      <c r="G52" s="5">
        <f>IF(ISNUMBER(san!G50), IF(san!G50=-999,"NA",IF(san!G50&lt;1, "&lt;1", IF(san!G50&gt;99, "&gt;99", san!G50))), "-")</f>
        <v>3.2415792789963405</v>
      </c>
      <c r="H52" s="42">
        <f>IF(ISNUMBER(san!H50), IF(san!H50=-999,"NA",IF(san!H50&lt;1, "&lt;1", IF(san!H50&gt;99, "&gt;99", san!H50))), "-")</f>
        <v>12.138822690109921</v>
      </c>
      <c r="I52" s="100">
        <f>IF(ISBLANK(san!I50), "-", san!I50)</f>
        <v>2.8069946765899658</v>
      </c>
      <c r="J52" s="100">
        <f>IF(ISBLANK(san!J50), "-", san!J50)</f>
        <v>-2.6340737342834473</v>
      </c>
      <c r="K52" s="41">
        <f>IF(ISNUMBER(san!K50), IF(san!K50=-999,"NA",IF(san!K50&lt;1, "&lt;1", IF(san!K50&gt;99, "&gt;99", san!K50))), "-")</f>
        <v>84.875358751153655</v>
      </c>
      <c r="L52" s="5">
        <f>IF(ISNUMBER(san!L50), IF(san!L50=-999,"NA",IF(san!L50&lt;1, "&lt;1", IF(san!L50&gt;99, "&gt;99", san!L50))), "-")</f>
        <v>12.425266842661278</v>
      </c>
      <c r="M52" s="5">
        <f>IF(ISNUMBER(san!M50), IF(san!M50=-999,"NA",IF(san!M50&lt;1, "&lt;1", IF(san!M50&gt;99, "&gt;99", san!M50))), "-")</f>
        <v>2.3933378894526669</v>
      </c>
      <c r="N52" s="42" t="str">
        <f>IF(ISNUMBER(san!N50), IF(san!N50=-999,"NA",IF(san!N50&lt;1, "&lt;1", IF(san!N50&gt;99, "&gt;99", san!N50))), "-")</f>
        <v>&lt;1</v>
      </c>
      <c r="O52" s="100">
        <f>IF(ISBLANK(san!O50), "-", san!O50)</f>
        <v>1.2477023601531982</v>
      </c>
      <c r="P52" s="100">
        <f>IF(ISBLANK(san!P50), "-", san!P50)</f>
        <v>-0.71505105495452881</v>
      </c>
      <c r="Q52" s="41">
        <f>IF(ISNUMBER(san!Q50), IF(san!Q50=-999,"NA",IF(san!Q50&lt;1, "&lt;1", IF(san!Q50&gt;99, "&gt;99", san!Q50))), "-")</f>
        <v>79.143139654106193</v>
      </c>
      <c r="R52" s="5">
        <f>IF(ISNUMBER(san!R50), IF(san!R50=-999,"NA",IF(san!R50&lt;1, "&lt;1", IF(san!R50&gt;99, "&gt;99", san!R50))), "-")</f>
        <v>10.363851164513777</v>
      </c>
      <c r="S52" s="5">
        <f>IF(ISNUMBER(san!S50), IF(san!S50=-999,"NA",IF(san!S50&lt;1, "&lt;1", IF(san!S50&gt;99, "&gt;99", san!S50))), "-")</f>
        <v>2.6903427508788553</v>
      </c>
      <c r="T52" s="42">
        <f>IF(ISNUMBER(san!T50), IF(san!T50=-999,"NA",IF(san!T50&lt;1, "&lt;1", IF(san!T50&gt;99, "&gt;99", san!T50))), "-")</f>
        <v>7.8026664305011737</v>
      </c>
      <c r="U52" s="100">
        <f>IF(ISBLANK(san!U50), "-", san!U50)</f>
        <v>2.3744509220123291</v>
      </c>
      <c r="V52" s="100">
        <f>IF(ISBLANK(san!V50), "-", san!V50)</f>
        <v>-2.0945322513580322</v>
      </c>
      <c r="W52" s="2"/>
      <c r="X52" s="94" t="str">
        <f>IF(ISBLANK(san!X50),"",san!X50)</f>
        <v>Central and Southern Asia</v>
      </c>
      <c r="Y52" s="2">
        <f>IF(ISBLANK(san!Y50),"",san!Y50)</f>
        <v>2023</v>
      </c>
      <c r="Z52" s="43">
        <f>IF(ISNUMBER(san!Z50), IF(san!Z50=-999,"NA",IF(san!Z50&lt;1, "&lt;1", IF(san!Z50&gt;99, "&gt;99", san!Z50))), "-")</f>
        <v>59.181123886207708</v>
      </c>
      <c r="AA52" s="5">
        <f>IF(ISNUMBER(san!AA50), IF(san!AA50=-999,"NA",IF(san!AA50&lt;1, "&lt;1", IF(san!AA50&gt;99, "&gt;99", san!AA50))), "-")</f>
        <v>58.178974889706524</v>
      </c>
      <c r="AB52" s="5" t="str">
        <f>IF(ISNUMBER(san!AB50), IF(san!AB50=-999,"NA",IF(san!AB50&lt;1, "&lt;1", IF(san!AB50&gt;99, "&gt;99", san!AB50))), "-")</f>
        <v>&lt;1</v>
      </c>
      <c r="AC52" s="5">
        <f>IF(ISNUMBER(san!AC50), IF(san!AC50=-999,"NA",IF(san!AC50&lt;1, "&lt;1", IF(san!AC50&gt;99, "&gt;99", san!AC50))), "-")</f>
        <v>1.0021489965011869</v>
      </c>
      <c r="AD52" s="98">
        <f>IF(ISBLANK(san!AD50), "-", san!AD50)</f>
        <v>2.300142765045166</v>
      </c>
      <c r="AE52" s="5">
        <f>IF(ISNUMBER(san!AE50), IF(san!AE50=-999,"NA",IF(san!AE50&lt;1, "&lt;1", IF(san!AE50&gt;99, "&gt;99", san!AE50))), "-")</f>
        <v>51.54786890190919</v>
      </c>
      <c r="AF52" s="5">
        <f>IF(ISNUMBER(san!AF50), IF(san!AF50=-999,"NA",IF(san!AF50&lt;1, "&lt;1", IF(san!AF50&gt;99, "&gt;99", san!AF50))), "-")</f>
        <v>30.611378778061333</v>
      </c>
      <c r="AG52" s="5">
        <f>IF(ISNUMBER(san!AG50), IF(san!AG50=-999,"NA",IF(san!AG50&lt;1, "&lt;1", IF(san!AG50&gt;99, "&gt;99", san!AG50))), "-")</f>
        <v>2.4603503509232367</v>
      </c>
      <c r="AH52" s="43">
        <f>IF(ISNUMBER(san!AH50), IF(san!AH50=-999,"NA",IF(san!AH50&lt;1, "&lt;1", IF(san!AH50&gt;99, "&gt;99", san!AH50))), "-")</f>
        <v>52.993463364767919</v>
      </c>
      <c r="AI52" s="5">
        <f>IF(ISNUMBER(san!AI50), IF(san!AI50=-999,"NA",IF(san!AI50&lt;1, "&lt;1", IF(san!AI50&gt;99, "&gt;99", san!AI50))), "-")</f>
        <v>34.656226930372256</v>
      </c>
      <c r="AJ52" s="5">
        <f>IF(ISNUMBER(san!AJ50), IF(san!AJ50=-999,"NA",IF(san!AJ50&lt;1, "&lt;1", IF(san!AJ50&gt;99, "&gt;99", san!AJ50))), "-")</f>
        <v>2.2665964254364415</v>
      </c>
      <c r="AK52" s="5">
        <f>IF(ISNUMBER(san!AK50), IF(san!AK50=-999,"NA",IF(san!AK50&lt;1, "&lt;1", IF(san!AK50&gt;99, "&gt;99", san!AK50))), "-")</f>
        <v>16.070640008959217</v>
      </c>
      <c r="AL52" s="98">
        <f>IF(ISBLANK(san!AL50), "-", san!AL50)</f>
        <v>0.7707095742225647</v>
      </c>
      <c r="AM52" s="5">
        <f>IF(ISNUMBER(san!AM50), IF(san!AM50=-999,"NA",IF(san!AM50&lt;1, "&lt;1", IF(san!AM50&gt;99, "&gt;99", san!AM50))), "-")</f>
        <v>21.703206522043892</v>
      </c>
      <c r="AN52" s="5">
        <f>IF(ISNUMBER(san!AN50), IF(san!AN50=-999,"NA",IF(san!AN50&lt;1, "&lt;1", IF(san!AN50&gt;99, "&gt;99", san!AN50))), "-")</f>
        <v>35.935275251922569</v>
      </c>
      <c r="AO52" s="5">
        <f>IF(ISNUMBER(san!AO50), IF(san!AO50=-999,"NA",IF(san!AO50&lt;1, "&lt;1", IF(san!AO50&gt;99, "&gt;99", san!AO50))), "-")</f>
        <v>39.66214381984846</v>
      </c>
      <c r="AP52" s="43">
        <f>IF(ISNUMBER(san!AP50), IF(san!AP50=-999,"NA",IF(san!AP50&lt;1, "&lt;1", IF(san!AP50&gt;99, "&gt;99", san!AP50))), "-")</f>
        <v>56.796338621407976</v>
      </c>
      <c r="AQ52" s="5">
        <f>IF(ISNUMBER(san!AQ50), IF(san!AQ50=-999,"NA",IF(san!AQ50&lt;1, "&lt;1", IF(san!AQ50&gt;99, "&gt;99", san!AQ50))), "-")</f>
        <v>49.113076311940794</v>
      </c>
      <c r="AR52" s="5" t="str">
        <f>IF(ISNUMBER(san!AR50), IF(san!AR50=-999,"NA",IF(san!AR50&lt;1, "&lt;1", IF(san!AR50&gt;99, "&gt;99", san!AR50))), "-")</f>
        <v>&lt;1</v>
      </c>
      <c r="AS52" s="5">
        <f>IF(ISNUMBER(san!AS50), IF(san!AS50=-999,"NA",IF(san!AS50&lt;1, "&lt;1", IF(san!AS50&gt;99, "&gt;99", san!AS50))), "-")</f>
        <v>6.8096937389388783</v>
      </c>
      <c r="AT52" s="98">
        <f>IF(ISBLANK(san!AT50), "-", san!AT50)</f>
        <v>1.8157889842987061</v>
      </c>
      <c r="AU52" s="5">
        <f>IF(ISNUMBER(san!AU50), IF(san!AU50=-999,"NA",IF(san!AU50&lt;1, "&lt;1", IF(san!AU50&gt;99, "&gt;99", san!AU50))), "-")</f>
        <v>40.045441949724051</v>
      </c>
      <c r="AV52" s="5">
        <f>IF(ISNUMBER(san!AV50), IF(san!AV50=-999,"NA",IF(san!AV50&lt;1, "&lt;1", IF(san!AV50&gt;99, "&gt;99", san!AV50))), "-")</f>
        <v>32.663260919644372</v>
      </c>
      <c r="AW52" s="5">
        <f>IF(ISNUMBER(san!AW50), IF(san!AW50=-999,"NA",IF(san!AW50&lt;1, "&lt;1", IF(san!AW50&gt;99, "&gt;99", san!AW50))), "-")</f>
        <v>16.798287994227291</v>
      </c>
      <c r="AX52" s="3">
        <f>IF(ISBLANK(san!AX50), "", san!AX50)</f>
        <v>49</v>
      </c>
    </row>
    <row r="53" spans="1:50" x14ac:dyDescent="0.25">
      <c r="A53" s="94" t="str">
        <f>IF(ISBLANK(san!A51), "", san!A51)</f>
        <v>Central and Southern Asia</v>
      </c>
      <c r="B53" s="2">
        <f>IF(ISBLANK(san!B51), "", san!B51)</f>
        <v>2024</v>
      </c>
      <c r="C53" s="70">
        <f>IF(ISBLANK(san!C51), "-", san!C51)</f>
        <v>2146282.355</v>
      </c>
      <c r="D53" s="7">
        <f>IF(ISBLANK(san!D51), "-", san!D51)</f>
        <v>39.026973724365234</v>
      </c>
      <c r="E53" s="41">
        <f>IF(ISNUMBER(san!E51), IF(san!E51=-999,"NA",IF(san!E51&lt;1, "&lt;1", IF(san!E51&gt;99, "&gt;99", san!E51))), "-")</f>
        <v>78.195340588315545</v>
      </c>
      <c r="F53" s="5">
        <f>IF(ISNUMBER(san!F51), IF(san!F51=-999,"NA",IF(san!F51&lt;1, "&lt;1", IF(san!F51&gt;99, "&gt;99", san!F51))), "-")</f>
        <v>9.0355506591605366</v>
      </c>
      <c r="G53" s="5">
        <f>IF(ISNUMBER(san!G51), IF(san!G51=-999,"NA",IF(san!G51&lt;1, "&lt;1", IF(san!G51&gt;99, "&gt;99", san!G51))), "-")</f>
        <v>3.2509400341556329</v>
      </c>
      <c r="H53" s="42">
        <f>IF(ISNUMBER(san!H51), IF(san!H51=-999,"NA",IF(san!H51&lt;1, "&lt;1", IF(san!H51&gt;99, "&gt;99", san!H51))), "-")</f>
        <v>9.5181687183682815</v>
      </c>
      <c r="I53" s="100">
        <f>IF(ISBLANK(san!I51), "", san!I51)</f>
        <v>2.8069946765899658</v>
      </c>
      <c r="J53" s="100">
        <f>IF(ISBLANK(san!J51), "", san!J51)</f>
        <v>-2.6340737342834473</v>
      </c>
      <c r="K53" s="41">
        <f>IF(ISNUMBER(san!K51), IF(san!K51=-999,"NA",IF(san!K51&lt;1, "&lt;1", IF(san!K51&gt;99, "&gt;99", san!K51))), "-")</f>
        <v>85.898005536999904</v>
      </c>
      <c r="L53" s="5">
        <f>IF(ISNUMBER(san!L51), IF(san!L51=-999,"NA",IF(san!L51&lt;1, "&lt;1", IF(san!L51&gt;99, "&gt;99", san!L51))), "-")</f>
        <v>12.021327245320341</v>
      </c>
      <c r="M53" s="5">
        <f>IF(ISNUMBER(san!M51), IF(san!M51=-999,"NA",IF(san!M51&lt;1, "&lt;1", IF(san!M51&gt;99, "&gt;99", san!M51))), "-")</f>
        <v>2.0066483517239959</v>
      </c>
      <c r="N53" s="42" t="str">
        <f>IF(ISNUMBER(san!N51), IF(san!N51=-999,"NA",IF(san!N51&lt;1, "&lt;1", IF(san!N51&gt;99, "&gt;99", san!N51))), "-")</f>
        <v>&lt;1</v>
      </c>
      <c r="O53" s="100">
        <f>IF(ISBLANK(san!O51), "", san!O51)</f>
        <v>1.2477023601531982</v>
      </c>
      <c r="P53" s="100">
        <f>IF(ISBLANK(san!P51), "", san!P51)</f>
        <v>-0.71505105495452881</v>
      </c>
      <c r="Q53" s="41">
        <f>IF(ISNUMBER(san!Q51), IF(san!Q51=-999,"NA",IF(san!Q51&lt;1, "&lt;1", IF(san!Q51&gt;99, "&gt;99", san!Q51))), "-")</f>
        <v>81.198972157127628</v>
      </c>
      <c r="R53" s="5">
        <f>IF(ISNUMBER(san!R51), IF(san!R51=-999,"NA",IF(san!R51&lt;1, "&lt;1", IF(san!R51&gt;99, "&gt;99", san!R51))), "-")</f>
        <v>10.202565173594518</v>
      </c>
      <c r="S53" s="5">
        <f>IF(ISNUMBER(san!S51), IF(san!S51=-999,"NA",IF(san!S51&lt;1, "&lt;1", IF(san!S51&gt;99, "&gt;99", san!S51))), "-")</f>
        <v>2.5933017762419297</v>
      </c>
      <c r="T53" s="42">
        <f>IF(ISNUMBER(san!T51), IF(san!T51=-999,"NA",IF(san!T51&lt;1, "&lt;1", IF(san!T51&gt;99, "&gt;99", san!T51))), "-")</f>
        <v>6.005160893035927</v>
      </c>
      <c r="U53" s="100">
        <f>IF(ISBLANK(san!U51), "", san!U51)</f>
        <v>2.3744509220123291</v>
      </c>
      <c r="V53" s="100">
        <f>IF(ISBLANK(san!V51), "", san!V51)</f>
        <v>-2.0945322513580322</v>
      </c>
      <c r="W53" s="2"/>
      <c r="X53" s="94" t="str">
        <f>IF(ISBLANK(san!X51),"",san!X51)</f>
        <v>Central and Southern Asia</v>
      </c>
      <c r="Y53" s="2">
        <f>IF(ISBLANK(san!Y51),"",san!Y51)</f>
        <v>2024</v>
      </c>
      <c r="Z53" s="43">
        <f>IF(ISNUMBER(san!Z51), IF(san!Z51=-999,"NA",IF(san!Z51&lt;1, "&lt;1", IF(san!Z51&gt;99, "&gt;99", san!Z51))), "-")</f>
        <v>61.491831146171599</v>
      </c>
      <c r="AA53" s="5">
        <f>IF(ISNUMBER(san!AA51), IF(san!AA51=-999,"NA",IF(san!AA51&lt;1, "&lt;1", IF(san!AA51&gt;99, "&gt;99", san!AA51))), "-")</f>
        <v>60.455861613134068</v>
      </c>
      <c r="AB53" s="5" t="str">
        <f>IF(ISNUMBER(san!AB51), IF(san!AB51=-999,"NA",IF(san!AB51&lt;1, "&lt;1", IF(san!AB51&gt;99, "&gt;99", san!AB51))), "-")</f>
        <v>&lt;1</v>
      </c>
      <c r="AC53" s="5">
        <f>IF(ISNUMBER(san!AC51), IF(san!AC51=-999,"NA",IF(san!AC51&lt;1, "&lt;1", IF(san!AC51&gt;99, "&gt;99", san!AC51))), "-")</f>
        <v>1.035969533037528</v>
      </c>
      <c r="AD53" s="98">
        <f>IF(ISBLANK(san!AD51), "-", san!AD51)</f>
        <v>2.300142765045166</v>
      </c>
      <c r="AE53" s="5">
        <f>IF(ISNUMBER(san!AE51), IF(san!AE51=-999,"NA",IF(san!AE51&lt;1, "&lt;1", IF(san!AE51&gt;99, "&gt;99", san!AE51))), "-")</f>
        <v>53.128589809001681</v>
      </c>
      <c r="AF53" s="5">
        <f>IF(ISNUMBER(san!AF51), IF(san!AF51=-999,"NA",IF(san!AF51&lt;1, "&lt;1", IF(san!AF51&gt;99, "&gt;99", san!AF51))), "-")</f>
        <v>31.589749995693605</v>
      </c>
      <c r="AG53" s="5">
        <f>IF(ISNUMBER(san!AG51), IF(san!AG51=-999,"NA",IF(san!AG51&lt;1, "&lt;1", IF(san!AG51&gt;99, "&gt;99", san!AG51))), "-")</f>
        <v>2.5125514427808024</v>
      </c>
      <c r="AH53" s="43">
        <f>IF(ISNUMBER(san!AH51), IF(san!AH51=-999,"NA",IF(san!AH51&lt;1, "&lt;1", IF(san!AH51&gt;99, "&gt;99", san!AH51))), "-")</f>
        <v>53.622542647332637</v>
      </c>
      <c r="AI53" s="5">
        <f>IF(ISNUMBER(san!AI51), IF(san!AI51=-999,"NA",IF(san!AI51&lt;1, "&lt;1", IF(san!AI51&gt;99, "&gt;99", san!AI51))), "-")</f>
        <v>34.852724950734483</v>
      </c>
      <c r="AJ53" s="5">
        <f>IF(ISNUMBER(san!AJ51), IF(san!AJ51=-999,"NA",IF(san!AJ51&lt;1, "&lt;1", IF(san!AJ51&gt;99, "&gt;99", san!AJ51))), "-")</f>
        <v>2.1821899538712191</v>
      </c>
      <c r="AK53" s="5">
        <f>IF(ISNUMBER(san!AK51), IF(san!AK51=-999,"NA",IF(san!AK51&lt;1, "&lt;1", IF(san!AK51&gt;99, "&gt;99", san!AK51))), "-")</f>
        <v>16.587627742726919</v>
      </c>
      <c r="AL53" s="98">
        <f>IF(ISBLANK(san!AL51), "-", san!AL51)</f>
        <v>0.7707095742225647</v>
      </c>
      <c r="AM53" s="5">
        <f>IF(ISNUMBER(san!AM51), IF(san!AM51=-999,"NA",IF(san!AM51&lt;1, "&lt;1", IF(san!AM51&gt;99, "&gt;99", san!AM51))), "-")</f>
        <v>21.430896241231789</v>
      </c>
      <c r="AN53" s="5">
        <f>IF(ISNUMBER(san!AN51), IF(san!AN51=-999,"NA",IF(san!AN51&lt;1, "&lt;1", IF(san!AN51&gt;99, "&gt;99", san!AN51))), "-")</f>
        <v>36.260493226748402</v>
      </c>
      <c r="AO53" s="5">
        <f>IF(ISNUMBER(san!AO51), IF(san!AO51=-999,"NA",IF(san!AO51&lt;1, "&lt;1", IF(san!AO51&gt;99, "&gt;99", san!AO51))), "-")</f>
        <v>40.227943314340052</v>
      </c>
      <c r="AP53" s="43">
        <f>IF(ISNUMBER(san!AP51), IF(san!AP51=-999,"NA",IF(san!AP51&lt;1, "&lt;1", IF(san!AP51&gt;99, "&gt;99", san!AP51))), "-")</f>
        <v>58.420686003111889</v>
      </c>
      <c r="AQ53" s="5">
        <f>IF(ISNUMBER(san!AQ51), IF(san!AQ51=-999,"NA",IF(san!AQ51&lt;1, "&lt;1", IF(san!AQ51&gt;99, "&gt;99", san!AQ51))), "-")</f>
        <v>50.463732233276751</v>
      </c>
      <c r="AR53" s="5" t="str">
        <f>IF(ISNUMBER(san!AR51), IF(san!AR51=-999,"NA",IF(san!AR51&lt;1, "&lt;1", IF(san!AR51&gt;99, "&gt;99", san!AR51))), "-")</f>
        <v>&lt;1</v>
      </c>
      <c r="AS53" s="5">
        <f>IF(ISNUMBER(san!AS51), IF(san!AS51=-999,"NA",IF(san!AS51&lt;1, "&lt;1", IF(san!AS51&gt;99, "&gt;99", san!AS51))), "-")</f>
        <v>7.1053110731600784</v>
      </c>
      <c r="AT53" s="98">
        <f>IF(ISBLANK(san!AT51), "-", san!AT51)</f>
        <v>1.8157889842987061</v>
      </c>
      <c r="AU53" s="5">
        <f>IF(ISNUMBER(san!AU51), IF(san!AU51=-999,"NA",IF(san!AU51&lt;1, "&lt;1", IF(san!AU51&gt;99, "&gt;99", san!AU51))), "-")</f>
        <v>40.699165898449394</v>
      </c>
      <c r="AV53" s="5">
        <f>IF(ISNUMBER(san!AV51), IF(san!AV51=-999,"NA",IF(san!AV51&lt;1, "&lt;1", IF(san!AV51&gt;99, "&gt;99", san!AV51))), "-")</f>
        <v>33.414281959917467</v>
      </c>
      <c r="AW53" s="5">
        <f>IF(ISNUMBER(san!AW51), IF(san!AW51=-999,"NA",IF(san!AW51&lt;1, "&lt;1", IF(san!AW51&gt;99, "&gt;99", san!AW51))), "-")</f>
        <v>17.288818658059387</v>
      </c>
      <c r="AX53" s="3">
        <f>IF(ISBLANK(san!AX51), "", san!AX51)</f>
        <v>50</v>
      </c>
    </row>
    <row r="54" spans="1:50" hidden="1" x14ac:dyDescent="0.25">
      <c r="A54" s="94" t="str">
        <f>IF(ISBLANK(san!A52), "", san!A52)</f>
        <v>Eastern and South-Eastern Asia</v>
      </c>
      <c r="B54" s="2">
        <f>IF(ISBLANK(san!B52), "", san!B52)</f>
        <v>2000</v>
      </c>
      <c r="C54" s="70">
        <f>IF(ISBLANK(san!C52), "-", san!C52)</f>
        <v>2025350.4470000004</v>
      </c>
      <c r="D54" s="7">
        <f>IF(ISBLANK(san!D52), "-", san!D52)</f>
        <v>40.663215637207031</v>
      </c>
      <c r="E54" s="41">
        <f>IF(ISNUMBER(san!E52), IF(san!E52=-999,"NA",IF(san!E52&lt;1, "&lt;1", IF(san!E52&gt;99, "&gt;99", san!E52))), "-")</f>
        <v>45.183722333660661</v>
      </c>
      <c r="F54" s="5">
        <f>IF(ISNUMBER(san!F52), IF(san!F52=-999,"NA",IF(san!F52&lt;1, "&lt;1", IF(san!F52&gt;99, "&gt;99", san!F52))), "-")</f>
        <v>3.8384330511367732</v>
      </c>
      <c r="G54" s="5">
        <f>IF(ISNUMBER(san!G52), IF(san!G52=-999,"NA",IF(san!G52&lt;1, "&lt;1", IF(san!G52&gt;99, "&gt;99", san!G52))), "-")</f>
        <v>40.25349657265383</v>
      </c>
      <c r="H54" s="42">
        <f>IF(ISNUMBER(san!H52), IF(san!H52=-999,"NA",IF(san!H52&lt;1, "&lt;1", IF(san!H52&gt;99, "&gt;99", san!H52))), "-")</f>
        <v>10.724348042548735</v>
      </c>
      <c r="I54" s="100">
        <f>IF(ISBLANK(san!I52), "-", san!I52)</f>
        <v>1.9501783847808838</v>
      </c>
      <c r="J54" s="100">
        <f>IF(ISBLANK(san!J52), "-", san!J52)</f>
        <v>-0.38839009404182434</v>
      </c>
      <c r="K54" s="41">
        <f>IF(ISNUMBER(san!K52), IF(san!K52=-999,"NA",IF(san!K52&lt;1, "&lt;1", IF(san!K52&gt;99, "&gt;99", san!K52))), "-")</f>
        <v>76.780956984319687</v>
      </c>
      <c r="L54" s="5">
        <f>IF(ISNUMBER(san!L52), IF(san!L52=-999,"NA",IF(san!L52&lt;1, "&lt;1", IF(san!L52&gt;99, "&gt;99", san!L52))), "-")</f>
        <v>8.0701558334472434</v>
      </c>
      <c r="M54" s="5">
        <f>IF(ISNUMBER(san!M52), IF(san!M52=-999,"NA",IF(san!M52&lt;1, "&lt;1", IF(san!M52&gt;99, "&gt;99", san!M52))), "-")</f>
        <v>13.016724024747873</v>
      </c>
      <c r="N54" s="42">
        <f>IF(ISNUMBER(san!N52), IF(san!N52=-999,"NA",IF(san!N52&lt;1, "&lt;1", IF(san!N52&gt;99, "&gt;99", san!N52))), "-")</f>
        <v>2.1321631574851905</v>
      </c>
      <c r="O54" s="100">
        <f>IF(ISBLANK(san!O52), "-", san!O52)</f>
        <v>0.82977777719497681</v>
      </c>
      <c r="P54" s="100">
        <f>IF(ISBLANK(san!P52), "-", san!P52)</f>
        <v>-8.1078082323074341E-2</v>
      </c>
      <c r="Q54" s="41">
        <f>IF(ISNUMBER(san!Q52), IF(san!Q52=-999,"NA",IF(san!Q52&lt;1, "&lt;1", IF(san!Q52&gt;99, "&gt;99", san!Q52))), "-")</f>
        <v>60.488363595992325</v>
      </c>
      <c r="R54" s="5">
        <f>IF(ISNUMBER(san!R52), IF(san!R52=-999,"NA",IF(san!R52&lt;1, "&lt;1", IF(san!R52&gt;99, "&gt;99", san!R52))), "-")</f>
        <v>5.0863007280121604</v>
      </c>
      <c r="S54" s="5">
        <f>IF(ISNUMBER(san!S52), IF(san!S52=-999,"NA",IF(san!S52&lt;1, "&lt;1", IF(san!S52&gt;99, "&gt;99", san!S52))), "-")</f>
        <v>27.269379477239596</v>
      </c>
      <c r="T54" s="42">
        <f>IF(ISNUMBER(san!T52), IF(san!T52=-999,"NA",IF(san!T52&lt;1, "&lt;1", IF(san!T52&gt;99, "&gt;99", san!T52))), "-")</f>
        <v>7.1559561987559137</v>
      </c>
      <c r="U54" s="100">
        <f>IF(ISBLANK(san!U52), "-", san!U52)</f>
        <v>1.4432835578918457</v>
      </c>
      <c r="V54" s="100">
        <f>IF(ISBLANK(san!V52), "-", san!V52)</f>
        <v>-0.27101227641105652</v>
      </c>
      <c r="W54" s="2"/>
      <c r="X54" s="94" t="str">
        <f>IF(ISBLANK(san!X52),"",san!X52)</f>
        <v>Eastern and South-Eastern Asia</v>
      </c>
      <c r="Y54" s="2">
        <f>IF(ISBLANK(san!Y52),"",san!Y52)</f>
        <v>2000</v>
      </c>
      <c r="Z54" s="43">
        <f>IF(ISNUMBER(san!Z52), IF(san!Z52=-999,"NA",IF(san!Z52&lt;1, "&lt;1", IF(san!Z52&gt;99, "&gt;99", san!Z52))), "-")</f>
        <v>11.385654961581354</v>
      </c>
      <c r="AA54" s="5">
        <f>IF(ISNUMBER(san!AA52), IF(san!AA52=-999,"NA",IF(san!AA52&lt;1, "&lt;1", IF(san!AA52&gt;99, "&gt;99", san!AA52))), "-")</f>
        <v>9.8390602686296198</v>
      </c>
      <c r="AB54" s="5" t="str">
        <f>IF(ISNUMBER(san!AB52), IF(san!AB52=-999,"NA",IF(san!AB52&lt;1, "&lt;1", IF(san!AB52&gt;99, "&gt;99", san!AB52))), "-")</f>
        <v>&lt;1</v>
      </c>
      <c r="AC54" s="5">
        <f>IF(ISNUMBER(san!AC52), IF(san!AC52=-999,"NA",IF(san!AC52&lt;1, "&lt;1", IF(san!AC52&gt;99, "&gt;99", san!AC52))), "-")</f>
        <v>1.5465946929517336</v>
      </c>
      <c r="AD54" s="98">
        <f>IF(ISBLANK(san!AD52), "-", san!AD52)</f>
        <v>1.3707380294799805</v>
      </c>
      <c r="AE54" s="5">
        <f>IF(ISNUMBER(san!AE52), IF(san!AE52=-999,"NA",IF(san!AE52&lt;1, "&lt;1", IF(san!AE52&gt;99, "&gt;99", san!AE52))), "-")</f>
        <v>36.396736209371916</v>
      </c>
      <c r="AF54" s="5">
        <f>IF(ISNUMBER(san!AF52), IF(san!AF52=-999,"NA",IF(san!AF52&lt;1, "&lt;1", IF(san!AF52&gt;99, "&gt;99", san!AF52))), "-")</f>
        <v>8.2236088461390349</v>
      </c>
      <c r="AG54" s="5">
        <f>IF(ISNUMBER(san!AG52), IF(san!AG52=-999,"NA",IF(san!AG52&lt;1, "&lt;1", IF(san!AG52&gt;99, "&gt;99", san!AG52))), "-")</f>
        <v>4.4018103292864925</v>
      </c>
      <c r="AH54" s="43">
        <f>IF(ISNUMBER(san!AH52), IF(san!AH52=-999,"NA",IF(san!AH52&lt;1, "&lt;1", IF(san!AH52&gt;99, "&gt;99", san!AH52))), "-")</f>
        <v>32.136214636250983</v>
      </c>
      <c r="AI54" s="5">
        <f>IF(ISNUMBER(san!AI52), IF(san!AI52=-999,"NA",IF(san!AI52&lt;1, "&lt;1", IF(san!AI52&gt;99, "&gt;99", san!AI52))), "-")</f>
        <v>9.7376769490898365</v>
      </c>
      <c r="AJ54" s="5" t="str">
        <f>IF(ISNUMBER(san!AJ52), IF(san!AJ52=-999,"NA",IF(san!AJ52&lt;1, "&lt;1", IF(san!AJ52&gt;99, "&gt;99", san!AJ52))), "-")</f>
        <v>&lt;1</v>
      </c>
      <c r="AK54" s="5">
        <f>IF(ISNUMBER(san!AK52), IF(san!AK52=-999,"NA",IF(san!AK52&lt;1, "&lt;1", IF(san!AK52&gt;99, "&gt;99", san!AK52))), "-")</f>
        <v>22.231010096747156</v>
      </c>
      <c r="AL54" s="98">
        <f>IF(ISBLANK(san!AL52), "-", san!AL52)</f>
        <v>1.8063828945159912</v>
      </c>
      <c r="AM54" s="5">
        <f>IF(ISNUMBER(san!AM52), IF(san!AM52=-999,"NA",IF(san!AM52&lt;1, "&lt;1", IF(san!AM52&gt;99, "&gt;99", san!AM52))), "-")</f>
        <v>5.8103587551847253</v>
      </c>
      <c r="AN54" s="5">
        <f>IF(ISNUMBER(san!AN52), IF(san!AN52=-999,"NA",IF(san!AN52&lt;1, "&lt;1", IF(san!AN52&gt;99, "&gt;99", san!AN52))), "-")</f>
        <v>15.488976157798669</v>
      </c>
      <c r="AO54" s="5">
        <f>IF(ISNUMBER(san!AO52), IF(san!AO52=-999,"NA",IF(san!AO52&lt;1, "&lt;1", IF(san!AO52&gt;99, "&gt;99", san!AO52))), "-")</f>
        <v>63.551777904783521</v>
      </c>
      <c r="AP54" s="43">
        <f>IF(ISNUMBER(san!AP52), IF(san!AP52=-999,"NA",IF(san!AP52&lt;1, "&lt;1", IF(san!AP52&gt;99, "&gt;99", san!AP52))), "-")</f>
        <v>19.823499781503681</v>
      </c>
      <c r="AQ54" s="5">
        <f>IF(ISNUMBER(san!AQ52), IF(san!AQ52=-999,"NA",IF(san!AQ52&lt;1, "&lt;1", IF(san!AQ52&gt;99, "&gt;99", san!AQ52))), "-")</f>
        <v>9.7978345508168339</v>
      </c>
      <c r="AR54" s="5" t="str">
        <f>IF(ISNUMBER(san!AR52), IF(san!AR52=-999,"NA",IF(san!AR52&lt;1, "&lt;1", IF(san!AR52&gt;99, "&gt;99", san!AR52))), "-")</f>
        <v>&lt;1</v>
      </c>
      <c r="AS54" s="5">
        <f>IF(ISNUMBER(san!AS52), IF(san!AS52=-999,"NA",IF(san!AS52&lt;1, "&lt;1", IF(san!AS52&gt;99, "&gt;99", san!AS52))), "-")</f>
        <v>9.9575431253975939</v>
      </c>
      <c r="AT54" s="98">
        <f>IF(ISBLANK(san!AT52), "-", san!AT52)</f>
        <v>1.8447033166885376</v>
      </c>
      <c r="AU54" s="5">
        <f>IF(ISNUMBER(san!AU52), IF(san!AU52=-999,"NA",IF(san!AU52&lt;1, "&lt;1", IF(san!AU52&gt;99, "&gt;99", san!AU52))), "-")</f>
        <v>23.567303656193335</v>
      </c>
      <c r="AV54" s="5">
        <f>IF(ISNUMBER(san!AV52), IF(san!AV52=-999,"NA",IF(san!AV52&lt;1, "&lt;1", IF(san!AV52&gt;99, "&gt;99", san!AV52))), "-")</f>
        <v>12.419536002017026</v>
      </c>
      <c r="AW54" s="5">
        <f>IF(ISNUMBER(san!AW52), IF(san!AW52=-999,"NA",IF(san!AW52&lt;1, "&lt;1", IF(san!AW52&gt;99, "&gt;99", san!AW52))), "-")</f>
        <v>27.604521936867858</v>
      </c>
      <c r="AX54" s="3">
        <f>IF(ISBLANK(san!AX52), "", san!AX52)</f>
        <v>51</v>
      </c>
    </row>
    <row r="55" spans="1:50" hidden="1" x14ac:dyDescent="0.25">
      <c r="A55" s="94" t="str">
        <f>IF(ISBLANK(san!A53), "", san!A53)</f>
        <v>Eastern and South-Eastern Asia</v>
      </c>
      <c r="B55" s="2">
        <f>IF(ISBLANK(san!B53), "", san!B53)</f>
        <v>2001</v>
      </c>
      <c r="C55" s="70">
        <f>IF(ISBLANK(san!C53), "-", san!C53)</f>
        <v>2043034.4040000001</v>
      </c>
      <c r="D55" s="7">
        <f>IF(ISBLANK(san!D53), "-", san!D53)</f>
        <v>41.67852783203125</v>
      </c>
      <c r="E55" s="41">
        <f>IF(ISNUMBER(san!E53), IF(san!E53=-999,"NA",IF(san!E53&lt;1, "&lt;1", IF(san!E53&gt;99, "&gt;99", san!E53))), "-")</f>
        <v>45.597644384962905</v>
      </c>
      <c r="F55" s="5">
        <f>IF(ISNUMBER(san!F53), IF(san!F53=-999,"NA",IF(san!F53&lt;1, "&lt;1", IF(san!F53&gt;99, "&gt;99", san!F53))), "-")</f>
        <v>3.8763673612229286</v>
      </c>
      <c r="G55" s="5">
        <f>IF(ISNUMBER(san!G53), IF(san!G53=-999,"NA",IF(san!G53&lt;1, "&lt;1", IF(san!G53&gt;99, "&gt;99", san!G53))), "-")</f>
        <v>39.991505827658287</v>
      </c>
      <c r="H55" s="42">
        <f>IF(ISNUMBER(san!H53), IF(san!H53=-999,"NA",IF(san!H53&lt;1, "&lt;1", IF(san!H53&gt;99, "&gt;99", san!H53))), "-")</f>
        <v>10.534482426155884</v>
      </c>
      <c r="I55" s="100">
        <f>IF(ISBLANK(san!I53), "", san!I53)</f>
        <v>1.9501783847808838</v>
      </c>
      <c r="J55" s="100">
        <f>IF(ISBLANK(san!J53), "", san!J53)</f>
        <v>-0.38839009404182434</v>
      </c>
      <c r="K55" s="41">
        <f>IF(ISNUMBER(san!K53), IF(san!K53=-999,"NA",IF(san!K53&lt;1, "&lt;1", IF(san!K53&gt;99, "&gt;99", san!K53))), "-")</f>
        <v>77.593470976040763</v>
      </c>
      <c r="L55" s="5">
        <f>IF(ISNUMBER(san!L53), IF(san!L53=-999,"NA",IF(san!L53&lt;1, "&lt;1", IF(san!L53&gt;99, "&gt;99", san!L53))), "-")</f>
        <v>7.8852807744066684</v>
      </c>
      <c r="M55" s="5">
        <f>IF(ISNUMBER(san!M53), IF(san!M53=-999,"NA",IF(san!M53&lt;1, "&lt;1", IF(san!M53&gt;99, "&gt;99", san!M53))), "-")</f>
        <v>12.463731328908807</v>
      </c>
      <c r="N55" s="42">
        <f>IF(ISNUMBER(san!N53), IF(san!N53=-999,"NA",IF(san!N53&lt;1, "&lt;1", IF(san!N53&gt;99, "&gt;99", san!N53))), "-")</f>
        <v>2.0575169206437565</v>
      </c>
      <c r="O55" s="100">
        <f>IF(ISBLANK(san!O53), "", san!O53)</f>
        <v>0.82977777719497681</v>
      </c>
      <c r="P55" s="100">
        <f>IF(ISBLANK(san!P53), "", san!P53)</f>
        <v>-8.1078082323074341E-2</v>
      </c>
      <c r="Q55" s="41">
        <f>IF(ISNUMBER(san!Q53), IF(san!Q53=-999,"NA",IF(san!Q53&lt;1, "&lt;1", IF(san!Q53&gt;99, "&gt;99", san!Q53))), "-")</f>
        <v>61.287638710473715</v>
      </c>
      <c r="R55" s="5">
        <f>IF(ISNUMBER(san!R53), IF(san!R53=-999,"NA",IF(san!R53&lt;1, "&lt;1", IF(san!R53&gt;99, "&gt;99", san!R53))), "-")</f>
        <v>5.0854842001219671</v>
      </c>
      <c r="S55" s="5">
        <f>IF(ISNUMBER(san!S53), IF(san!S53=-999,"NA",IF(san!S53&lt;1, "&lt;1", IF(san!S53&gt;99, "&gt;99", san!S53))), "-")</f>
        <v>26.69655889103953</v>
      </c>
      <c r="T55" s="42">
        <f>IF(ISNUMBER(san!T53), IF(san!T53=-999,"NA",IF(san!T53&lt;1, "&lt;1", IF(san!T53&gt;99, "&gt;99", san!T53))), "-")</f>
        <v>6.9303181983647892</v>
      </c>
      <c r="U55" s="100">
        <f>IF(ISBLANK(san!U53), "", san!U53)</f>
        <v>1.4432835578918457</v>
      </c>
      <c r="V55" s="100">
        <f>IF(ISBLANK(san!V53), "", san!V53)</f>
        <v>-0.27101227641105652</v>
      </c>
      <c r="W55" s="2"/>
      <c r="X55" s="94" t="str">
        <f>IF(ISBLANK(san!X53),"",san!X53)</f>
        <v>Eastern and South-Eastern Asia</v>
      </c>
      <c r="Y55" s="2">
        <f>IF(ISBLANK(san!Y53),"",san!Y53)</f>
        <v>2001</v>
      </c>
      <c r="Z55" s="43">
        <f>IF(ISNUMBER(san!Z53), IF(san!Z53=-999,"NA",IF(san!Z53&lt;1, "&lt;1", IF(san!Z53&gt;99, "&gt;99", san!Z53))), "-")</f>
        <v>11.781896016325353</v>
      </c>
      <c r="AA55" s="5">
        <f>IF(ISNUMBER(san!AA53), IF(san!AA53=-999,"NA",IF(san!AA53&lt;1, "&lt;1", IF(san!AA53&gt;99, "&gt;99", san!AA53))), "-")</f>
        <v>10.238150271283658</v>
      </c>
      <c r="AB55" s="5" t="str">
        <f>IF(ISNUMBER(san!AB53), IF(san!AB53=-999,"NA",IF(san!AB53&lt;1, "&lt;1", IF(san!AB53&gt;99, "&gt;99", san!AB53))), "-")</f>
        <v>&lt;1</v>
      </c>
      <c r="AC55" s="5">
        <f>IF(ISNUMBER(san!AC53), IF(san!AC53=-999,"NA",IF(san!AC53&lt;1, "&lt;1", IF(san!AC53&gt;99, "&gt;99", san!AC53))), "-")</f>
        <v>1.5437457450416958</v>
      </c>
      <c r="AD55" s="98">
        <f>IF(ISBLANK(san!AD53), "-", san!AD53)</f>
        <v>1.3707380294799805</v>
      </c>
      <c r="AE55" s="5">
        <f>IF(ISNUMBER(san!AE53), IF(san!AE53=-999,"NA",IF(san!AE53&lt;1, "&lt;1", IF(san!AE53&gt;99, "&gt;99", san!AE53))), "-")</f>
        <v>36.773285132171893</v>
      </c>
      <c r="AF55" s="5">
        <f>IF(ISNUMBER(san!AF53), IF(san!AF53=-999,"NA",IF(san!AF53&lt;1, "&lt;1", IF(san!AF53&gt;99, "&gt;99", san!AF53))), "-")</f>
        <v>8.3126178433300826</v>
      </c>
      <c r="AG55" s="5">
        <f>IF(ISNUMBER(san!AG53), IF(san!AG53=-999,"NA",IF(san!AG53&lt;1, "&lt;1", IF(san!AG53&gt;99, "&gt;99", san!AG53))), "-")</f>
        <v>4.3881087706838589</v>
      </c>
      <c r="AH55" s="43">
        <f>IF(ISNUMBER(san!AH53), IF(san!AH53=-999,"NA",IF(san!AH53&lt;1, "&lt;1", IF(san!AH53&gt;99, "&gt;99", san!AH53))), "-")</f>
        <v>32.315358948421178</v>
      </c>
      <c r="AI55" s="5">
        <f>IF(ISNUMBER(san!AI53), IF(san!AI53=-999,"NA",IF(san!AI53&lt;1, "&lt;1", IF(san!AI53&gt;99, "&gt;99", san!AI53))), "-")</f>
        <v>9.8065095225075876</v>
      </c>
      <c r="AJ55" s="5" t="str">
        <f>IF(ISNUMBER(san!AJ53), IF(san!AJ53=-999,"NA",IF(san!AJ53&lt;1, "&lt;1", IF(san!AJ53&gt;99, "&gt;99", san!AJ53))), "-")</f>
        <v>&lt;1</v>
      </c>
      <c r="AK55" s="5">
        <f>IF(ISNUMBER(san!AK53), IF(san!AK53=-999,"NA",IF(san!AK53&lt;1, "&lt;1", IF(san!AK53&gt;99, "&gt;99", san!AK53))), "-")</f>
        <v>22.279921873294818</v>
      </c>
      <c r="AL55" s="98">
        <f>IF(ISBLANK(san!AL53), "-", san!AL53)</f>
        <v>1.8063828945159912</v>
      </c>
      <c r="AM55" s="5">
        <f>IF(ISNUMBER(san!AM53), IF(san!AM53=-999,"NA",IF(san!AM53&lt;1, "&lt;1", IF(san!AM53&gt;99, "&gt;99", san!AM53))), "-")</f>
        <v>6.4237979189265548</v>
      </c>
      <c r="AN55" s="5">
        <f>IF(ISNUMBER(san!AN53), IF(san!AN53=-999,"NA",IF(san!AN53&lt;1, "&lt;1", IF(san!AN53&gt;99, "&gt;99", san!AN53))), "-")</f>
        <v>15.466563180989063</v>
      </c>
      <c r="AO55" s="5">
        <f>IF(ISNUMBER(san!AO53), IF(san!AO53=-999,"NA",IF(san!AO53&lt;1, "&lt;1", IF(san!AO53&gt;99, "&gt;99", san!AO53))), "-")</f>
        <v>63.5883906505318</v>
      </c>
      <c r="AP55" s="43">
        <f>IF(ISNUMBER(san!AP53), IF(san!AP53=-999,"NA",IF(san!AP53&lt;1, "&lt;1", IF(san!AP53&gt;99, "&gt;99", san!AP53))), "-")</f>
        <v>20.339940710600285</v>
      </c>
      <c r="AQ55" s="5">
        <f>IF(ISNUMBER(san!AQ53), IF(san!AQ53=-999,"NA",IF(san!AQ53&lt;1, "&lt;1", IF(san!AQ53&gt;99, "&gt;99", san!AQ53))), "-")</f>
        <v>10.058248769422425</v>
      </c>
      <c r="AR55" s="5" t="str">
        <f>IF(ISNUMBER(san!AR53), IF(san!AR53=-999,"NA",IF(san!AR53&lt;1, "&lt;1", IF(san!AR53&gt;99, "&gt;99", san!AR53))), "-")</f>
        <v>&lt;1</v>
      </c>
      <c r="AS55" s="5">
        <f>IF(ISNUMBER(san!AS53), IF(san!AS53=-999,"NA",IF(san!AS53&lt;1, "&lt;1", IF(san!AS53&gt;99, "&gt;99", san!AS53))), "-")</f>
        <v>10.186278311555744</v>
      </c>
      <c r="AT55" s="98">
        <f>IF(ISBLANK(san!AT53), "-", san!AT53)</f>
        <v>1.8447033166885376</v>
      </c>
      <c r="AU55" s="5">
        <f>IF(ISNUMBER(san!AU53), IF(san!AU53=-999,"NA",IF(san!AU53&lt;1, "&lt;1", IF(san!AU53&gt;99, "&gt;99", san!AU53))), "-")</f>
        <v>23.686738660230148</v>
      </c>
      <c r="AV55" s="5">
        <f>IF(ISNUMBER(san!AV53), IF(san!AV53=-999,"NA",IF(san!AV53&lt;1, "&lt;1", IF(san!AV53&gt;99, "&gt;99", san!AV53))), "-")</f>
        <v>12.507461786255803</v>
      </c>
      <c r="AW55" s="5">
        <f>IF(ISNUMBER(san!AW53), IF(san!AW53=-999,"NA",IF(san!AW53&lt;1, "&lt;1", IF(san!AW53&gt;99, "&gt;99", san!AW53))), "-")</f>
        <v>28.286056236620972</v>
      </c>
      <c r="AX55" s="3">
        <f>IF(ISBLANK(san!AX53), "", san!AX53)</f>
        <v>52</v>
      </c>
    </row>
    <row r="56" spans="1:50" hidden="1" x14ac:dyDescent="0.25">
      <c r="A56" s="94" t="str">
        <f>IF(ISBLANK(san!A54), "", san!A54)</f>
        <v>Eastern and South-Eastern Asia</v>
      </c>
      <c r="B56" s="2">
        <f>IF(ISBLANK(san!B54), "", san!B54)</f>
        <v>2002</v>
      </c>
      <c r="C56" s="70">
        <f>IF(ISBLANK(san!C54), "-", san!C54)</f>
        <v>2060302.3830000001</v>
      </c>
      <c r="D56" s="7">
        <f>IF(ISBLANK(san!D54), "-", san!D54)</f>
        <v>42.779800415039063</v>
      </c>
      <c r="E56" s="41">
        <f>IF(ISNUMBER(san!E54), IF(san!E54=-999,"NA",IF(san!E54&lt;1, "&lt;1", IF(san!E54&gt;99, "&gt;99", san!E54))), "-")</f>
        <v>47.767238276152582</v>
      </c>
      <c r="F56" s="5">
        <f>IF(ISNUMBER(san!F54), IF(san!F54=-999,"NA",IF(san!F54&lt;1, "&lt;1", IF(san!F54&gt;99, "&gt;99", san!F54))), "-")</f>
        <v>4.0001480857283163</v>
      </c>
      <c r="G56" s="5">
        <f>IF(ISNUMBER(san!G54), IF(san!G54=-999,"NA",IF(san!G54&lt;1, "&lt;1", IF(san!G54&gt;99, "&gt;99", san!G54))), "-")</f>
        <v>38.048372309239802</v>
      </c>
      <c r="H56" s="42">
        <f>IF(ISNUMBER(san!H54), IF(san!H54=-999,"NA",IF(san!H54&lt;1, "&lt;1", IF(san!H54&gt;99, "&gt;99", san!H54))), "-")</f>
        <v>10.184241328879304</v>
      </c>
      <c r="I56" s="100">
        <f>IF(ISBLANK(san!I54), "-", san!I54)</f>
        <v>1.9501783847808838</v>
      </c>
      <c r="J56" s="100">
        <f>IF(ISBLANK(san!J54), "-", san!J54)</f>
        <v>-0.38839009404182434</v>
      </c>
      <c r="K56" s="41">
        <f>IF(ISNUMBER(san!K54), IF(san!K54=-999,"NA",IF(san!K54&lt;1, "&lt;1", IF(san!K54&gt;99, "&gt;99", san!K54))), "-")</f>
        <v>78.423773955029361</v>
      </c>
      <c r="L56" s="5">
        <f>IF(ISNUMBER(san!L54), IF(san!L54=-999,"NA",IF(san!L54&lt;1, "&lt;1", IF(san!L54&gt;99, "&gt;99", san!L54))), "-")</f>
        <v>7.7137201849412795</v>
      </c>
      <c r="M56" s="5">
        <f>IF(ISNUMBER(san!M54), IF(san!M54=-999,"NA",IF(san!M54&lt;1, "&lt;1", IF(san!M54&gt;99, "&gt;99", san!M54))), "-")</f>
        <v>11.88914550588207</v>
      </c>
      <c r="N56" s="42">
        <f>IF(ISNUMBER(san!N54), IF(san!N54=-999,"NA",IF(san!N54&lt;1, "&lt;1", IF(san!N54&gt;99, "&gt;99", san!N54))), "-")</f>
        <v>1.9733603541472851</v>
      </c>
      <c r="O56" s="100">
        <f>IF(ISBLANK(san!O54), "-", san!O54)</f>
        <v>0.82977777719497681</v>
      </c>
      <c r="P56" s="100">
        <f>IF(ISBLANK(san!P54), "-", san!P54)</f>
        <v>-8.1078082323074341E-2</v>
      </c>
      <c r="Q56" s="41">
        <f>IF(ISNUMBER(san!Q54), IF(san!Q54=-999,"NA",IF(san!Q54&lt;1, "&lt;1", IF(san!Q54&gt;99, "&gt;99", san!Q54))), "-")</f>
        <v>63.115227303947954</v>
      </c>
      <c r="R56" s="5">
        <f>IF(ISNUMBER(san!R54), IF(san!R54=-999,"NA",IF(san!R54&lt;1, "&lt;1", IF(san!R54&gt;99, "&gt;99", san!R54))), "-")</f>
        <v>5.147883552010228</v>
      </c>
      <c r="S56" s="5">
        <f>IF(ISNUMBER(san!S54), IF(san!S54=-999,"NA",IF(san!S54&lt;1, "&lt;1", IF(san!S54&gt;99, "&gt;99", san!S54))), "-")</f>
        <v>25.133919249726532</v>
      </c>
      <c r="T56" s="42">
        <f>IF(ISNUMBER(san!T54), IF(san!T54=-999,"NA",IF(san!T54&lt;1, "&lt;1", IF(san!T54&gt;99, "&gt;99", san!T54))), "-")</f>
        <v>6.6029698943152848</v>
      </c>
      <c r="U56" s="100">
        <f>IF(ISBLANK(san!U54), "-", san!U54)</f>
        <v>1.4432835578918457</v>
      </c>
      <c r="V56" s="100">
        <f>IF(ISBLANK(san!V54), "-", san!V54)</f>
        <v>-0.27101227641105652</v>
      </c>
      <c r="W56" s="2"/>
      <c r="X56" s="94" t="str">
        <f>IF(ISBLANK(san!X54),"",san!X54)</f>
        <v>Eastern and South-Eastern Asia</v>
      </c>
      <c r="Y56" s="2">
        <f>IF(ISBLANK(san!Y54),"",san!Y54)</f>
        <v>2002</v>
      </c>
      <c r="Z56" s="43">
        <f>IF(ISNUMBER(san!Z54), IF(san!Z54=-999,"NA",IF(san!Z54&lt;1, "&lt;1", IF(san!Z54&gt;99, "&gt;99", san!Z54))), "-")</f>
        <v>12.698264598072281</v>
      </c>
      <c r="AA56" s="5">
        <f>IF(ISNUMBER(san!AA54), IF(san!AA54=-999,"NA",IF(san!AA54&lt;1, "&lt;1", IF(san!AA54&gt;99, "&gt;99", san!AA54))), "-")</f>
        <v>10.663371816066821</v>
      </c>
      <c r="AB56" s="5" t="str">
        <f>IF(ISNUMBER(san!AB54), IF(san!AB54=-999,"NA",IF(san!AB54&lt;1, "&lt;1", IF(san!AB54&gt;99, "&gt;99", san!AB54))), "-")</f>
        <v>&lt;1</v>
      </c>
      <c r="AC56" s="5">
        <f>IF(ISNUMBER(san!AC54), IF(san!AC54=-999,"NA",IF(san!AC54&lt;1, "&lt;1", IF(san!AC54&gt;99, "&gt;99", san!AC54))), "-")</f>
        <v>2.034892782005461</v>
      </c>
      <c r="AD56" s="98">
        <f>IF(ISBLANK(san!AD54), "-", san!AD54)</f>
        <v>1.3707380294799805</v>
      </c>
      <c r="AE56" s="5">
        <f>IF(ISNUMBER(san!AE54), IF(san!AE54=-999,"NA",IF(san!AE54&lt;1, "&lt;1", IF(san!AE54&gt;99, "&gt;99", san!AE54))), "-")</f>
        <v>36.576022918819767</v>
      </c>
      <c r="AF56" s="5">
        <f>IF(ISNUMBER(san!AF54), IF(san!AF54=-999,"NA",IF(san!AF54&lt;1, "&lt;1", IF(san!AF54&gt;99, "&gt;99", san!AF54))), "-")</f>
        <v>9.5553063973581871</v>
      </c>
      <c r="AG56" s="5">
        <f>IF(ISNUMBER(san!AG54), IF(san!AG54=-999,"NA",IF(san!AG54&lt;1, "&lt;1", IF(san!AG54&gt;99, "&gt;99", san!AG54))), "-")</f>
        <v>5.6360570457029446</v>
      </c>
      <c r="AH56" s="43">
        <f>IF(ISNUMBER(san!AH54), IF(san!AH54=-999,"NA",IF(san!AH54&lt;1, "&lt;1", IF(san!AH54&gt;99, "&gt;99", san!AH54))), "-")</f>
        <v>32.377312703535225</v>
      </c>
      <c r="AI56" s="5">
        <f>IF(ISNUMBER(san!AI54), IF(san!AI54=-999,"NA",IF(san!AI54&lt;1, "&lt;1", IF(san!AI54&gt;99, "&gt;99", san!AI54))), "-")</f>
        <v>9.8315896404657916</v>
      </c>
      <c r="AJ56" s="5" t="str">
        <f>IF(ISNUMBER(san!AJ54), IF(san!AJ54=-999,"NA",IF(san!AJ54&lt;1, "&lt;1", IF(san!AJ54&gt;99, "&gt;99", san!AJ54))), "-")</f>
        <v>&lt;1</v>
      </c>
      <c r="AK56" s="5">
        <f>IF(ISNUMBER(san!AK54), IF(san!AK54=-999,"NA",IF(san!AK54&lt;1, "&lt;1", IF(san!AK54&gt;99, "&gt;99", san!AK54))), "-")</f>
        <v>22.220887702011009</v>
      </c>
      <c r="AL56" s="98">
        <f>IF(ISBLANK(san!AL54), "-", san!AL54)</f>
        <v>1.8063828945159912</v>
      </c>
      <c r="AM56" s="5">
        <f>IF(ISNUMBER(san!AM54), IF(san!AM54=-999,"NA",IF(san!AM54&lt;1, "&lt;1", IF(san!AM54&gt;99, "&gt;99", san!AM54))), "-")</f>
        <v>6.926880238208355</v>
      </c>
      <c r="AN56" s="5">
        <f>IF(ISNUMBER(san!AN54), IF(san!AN54=-999,"NA",IF(san!AN54&lt;1, "&lt;1", IF(san!AN54&gt;99, "&gt;99", san!AN54))), "-")</f>
        <v>15.888337913407275</v>
      </c>
      <c r="AO56" s="5">
        <f>IF(ISNUMBER(san!AO54), IF(san!AO54=-999,"NA",IF(san!AO54&lt;1, "&lt;1", IF(san!AO54&gt;99, "&gt;99", san!AO54))), "-")</f>
        <v>63.322275988355024</v>
      </c>
      <c r="AP56" s="43">
        <f>IF(ISNUMBER(san!AP54), IF(san!AP54=-999,"NA",IF(san!AP54&lt;1, "&lt;1", IF(san!AP54&gt;99, "&gt;99", san!AP54))), "-")</f>
        <v>21.116922037567779</v>
      </c>
      <c r="AQ56" s="5">
        <f>IF(ISNUMBER(san!AQ54), IF(san!AQ54=-999,"NA",IF(san!AQ54&lt;1, "&lt;1", IF(san!AQ54&gt;99, "&gt;99", san!AQ54))), "-")</f>
        <v>10.307537064145086</v>
      </c>
      <c r="AR56" s="5" t="str">
        <f>IF(ISNUMBER(san!AR54), IF(san!AR54=-999,"NA",IF(san!AR54&lt;1, "&lt;1", IF(san!AR54&gt;99, "&gt;99", san!AR54))), "-")</f>
        <v>&lt;1</v>
      </c>
      <c r="AS56" s="5">
        <f>IF(ISNUMBER(san!AS54), IF(san!AS54=-999,"NA",IF(san!AS54&lt;1, "&lt;1", IF(san!AS54&gt;99, "&gt;99", san!AS54))), "-")</f>
        <v>10.670421055334268</v>
      </c>
      <c r="AT56" s="98">
        <f>IF(ISBLANK(san!AT54), "-", san!AT54)</f>
        <v>1.8447033166885376</v>
      </c>
      <c r="AU56" s="5">
        <f>IF(ISNUMBER(san!AU54), IF(san!AU54=-999,"NA",IF(san!AU54&lt;1, "&lt;1", IF(san!AU54&gt;99, "&gt;99", san!AU54))), "-")</f>
        <v>23.347436983093019</v>
      </c>
      <c r="AV56" s="5">
        <f>IF(ISNUMBER(san!AV54), IF(san!AV54=-999,"NA",IF(san!AV54&lt;1, "&lt;1", IF(san!AV54&gt;99, "&gt;99", san!AV54))), "-")</f>
        <v>13.370473686988992</v>
      </c>
      <c r="AW56" s="5">
        <f>IF(ISNUMBER(san!AW54), IF(san!AW54=-999,"NA",IF(san!AW54&lt;1, "&lt;1", IF(san!AW54&gt;99, "&gt;99", san!AW54))), "-")</f>
        <v>29.752939090618103</v>
      </c>
      <c r="AX56" s="3">
        <f>IF(ISBLANK(san!AX54), "", san!AX54)</f>
        <v>53</v>
      </c>
    </row>
    <row r="57" spans="1:50" hidden="1" x14ac:dyDescent="0.25">
      <c r="A57" s="94" t="str">
        <f>IF(ISBLANK(san!A55), "", san!A55)</f>
        <v>Eastern and South-Eastern Asia</v>
      </c>
      <c r="B57" s="2">
        <f>IF(ISBLANK(san!B55), "", san!B55)</f>
        <v>2003</v>
      </c>
      <c r="C57" s="70">
        <f>IF(ISBLANK(san!C55), "-", san!C55)</f>
        <v>2076016.2599999998</v>
      </c>
      <c r="D57" s="7">
        <f>IF(ISBLANK(san!D55), "-", san!D55)</f>
        <v>43.890983581542969</v>
      </c>
      <c r="E57" s="41">
        <f>IF(ISNUMBER(san!E55), IF(san!E55=-999,"NA",IF(san!E55&lt;1, "&lt;1", IF(san!E55&gt;99, "&gt;99", san!E55))), "-")</f>
        <v>49.775607489130785</v>
      </c>
      <c r="F57" s="5">
        <f>IF(ISNUMBER(san!F55), IF(san!F55=-999,"NA",IF(san!F55&lt;1, "&lt;1", IF(san!F55&gt;99, "&gt;99", san!F55))), "-")</f>
        <v>4.1132274651686709</v>
      </c>
      <c r="G57" s="5">
        <f>IF(ISNUMBER(san!G55), IF(san!G55=-999,"NA",IF(san!G55&lt;1, "&lt;1", IF(san!G55&gt;99, "&gt;99", san!G55))), "-")</f>
        <v>36.270669486355942</v>
      </c>
      <c r="H57" s="42">
        <f>IF(ISNUMBER(san!H55), IF(san!H55=-999,"NA",IF(san!H55&lt;1, "&lt;1", IF(san!H55&gt;99, "&gt;99", san!H55))), "-")</f>
        <v>9.8404955593446051</v>
      </c>
      <c r="I57" s="100">
        <f>IF(ISBLANK(san!I55), "", san!I55)</f>
        <v>1.9501783847808838</v>
      </c>
      <c r="J57" s="100">
        <f>IF(ISBLANK(san!J55), "", san!J55)</f>
        <v>-0.38839009404182434</v>
      </c>
      <c r="K57" s="41">
        <f>IF(ISNUMBER(san!K55), IF(san!K55=-999,"NA",IF(san!K55&lt;1, "&lt;1", IF(san!K55&gt;99, "&gt;99", san!K55))), "-")</f>
        <v>79.228146959843698</v>
      </c>
      <c r="L57" s="5">
        <f>IF(ISNUMBER(san!L55), IF(san!L55=-999,"NA",IF(san!L55&lt;1, "&lt;1", IF(san!L55&gt;99, "&gt;99", san!L55))), "-")</f>
        <v>7.521556638135019</v>
      </c>
      <c r="M57" s="5">
        <f>IF(ISNUMBER(san!M55), IF(san!M55=-999,"NA",IF(san!M55&lt;1, "&lt;1", IF(san!M55&gt;99, "&gt;99", san!M55))), "-")</f>
        <v>11.360274053621993</v>
      </c>
      <c r="N57" s="42">
        <f>IF(ISNUMBER(san!N55), IF(san!N55=-999,"NA",IF(san!N55&lt;1, "&lt;1", IF(san!N55&gt;99, "&gt;99", san!N55))), "-")</f>
        <v>1.890022348399286</v>
      </c>
      <c r="O57" s="100">
        <f>IF(ISBLANK(san!O55), "", san!O55)</f>
        <v>0.82977777719497681</v>
      </c>
      <c r="P57" s="100">
        <f>IF(ISBLANK(san!P55), "", san!P55)</f>
        <v>-8.1078082323074341E-2</v>
      </c>
      <c r="Q57" s="41">
        <f>IF(ISNUMBER(san!Q55), IF(san!Q55=-999,"NA",IF(san!Q55&lt;1, "&lt;1", IF(san!Q55&gt;99, "&gt;99", san!Q55))), "-")</f>
        <v>64.8004683066208</v>
      </c>
      <c r="R57" s="5">
        <f>IF(ISNUMBER(san!R55), IF(san!R55=-999,"NA",IF(san!R55&lt;1, "&lt;1", IF(san!R55&gt;99, "&gt;99", san!R55))), "-")</f>
        <v>5.1769728022291472</v>
      </c>
      <c r="S57" s="5">
        <f>IF(ISNUMBER(san!S55), IF(san!S55=-999,"NA",IF(san!S55&lt;1, "&lt;1", IF(san!S55&gt;99, "&gt;99", san!S55))), "-")</f>
        <v>23.733565415605753</v>
      </c>
      <c r="T57" s="42">
        <f>IF(ISNUMBER(san!T55), IF(san!T55=-999,"NA",IF(san!T55&lt;1, "&lt;1", IF(san!T55&gt;99, "&gt;99", san!T55))), "-")</f>
        <v>6.2889934755442969</v>
      </c>
      <c r="U57" s="100">
        <f>IF(ISBLANK(san!U55), "", san!U55)</f>
        <v>1.4432835578918457</v>
      </c>
      <c r="V57" s="100">
        <f>IF(ISBLANK(san!V55), "", san!V55)</f>
        <v>-0.27101227641105652</v>
      </c>
      <c r="W57" s="2"/>
      <c r="X57" s="94" t="str">
        <f>IF(ISBLANK(san!X55),"",san!X55)</f>
        <v>Eastern and South-Eastern Asia</v>
      </c>
      <c r="Y57" s="2">
        <f>IF(ISBLANK(san!Y55),"",san!Y55)</f>
        <v>2003</v>
      </c>
      <c r="Z57" s="43">
        <f>IF(ISNUMBER(san!Z55), IF(san!Z55=-999,"NA",IF(san!Z55&lt;1, "&lt;1", IF(san!Z55&gt;99, "&gt;99", san!Z55))), "-")</f>
        <v>13.692653600383558</v>
      </c>
      <c r="AA57" s="5">
        <f>IF(ISNUMBER(san!AA55), IF(san!AA55=-999,"NA",IF(san!AA55&lt;1, "&lt;1", IF(san!AA55&gt;99, "&gt;99", san!AA55))), "-")</f>
        <v>11.163899399849395</v>
      </c>
      <c r="AB57" s="5" t="str">
        <f>IF(ISNUMBER(san!AB55), IF(san!AB55=-999,"NA",IF(san!AB55&lt;1, "&lt;1", IF(san!AB55&gt;99, "&gt;99", san!AB55))), "-")</f>
        <v>&lt;1</v>
      </c>
      <c r="AC57" s="5">
        <f>IF(ISNUMBER(san!AC55), IF(san!AC55=-999,"NA",IF(san!AC55&lt;1, "&lt;1", IF(san!AC55&gt;99, "&gt;99", san!AC55))), "-")</f>
        <v>2.5287542005341628</v>
      </c>
      <c r="AD57" s="98">
        <f>IF(ISBLANK(san!AD55), "-", san!AD55)</f>
        <v>1.3707380294799805</v>
      </c>
      <c r="AE57" s="5">
        <f>IF(ISNUMBER(san!AE55), IF(san!AE55=-999,"NA",IF(san!AE55&lt;1, "&lt;1", IF(san!AE55&gt;99, "&gt;99", san!AE55))), "-")</f>
        <v>36.382159812522744</v>
      </c>
      <c r="AF57" s="5">
        <f>IF(ISNUMBER(san!AF55), IF(san!AF55=-999,"NA",IF(san!AF55&lt;1, "&lt;1", IF(san!AF55&gt;99, "&gt;99", san!AF55))), "-")</f>
        <v>11.025898863855051</v>
      </c>
      <c r="AG57" s="5">
        <f>IF(ISNUMBER(san!AG55), IF(san!AG55=-999,"NA",IF(san!AG55&lt;1, "&lt;1", IF(san!AG55&gt;99, "&gt;99", san!AG55))), "-")</f>
        <v>6.480776277921664</v>
      </c>
      <c r="AH57" s="43">
        <f>IF(ISNUMBER(san!AH55), IF(san!AH55=-999,"NA",IF(san!AH55&lt;1, "&lt;1", IF(san!AH55&gt;99, "&gt;99", san!AH55))), "-")</f>
        <v>34.590310738520415</v>
      </c>
      <c r="AI57" s="5">
        <f>IF(ISNUMBER(san!AI55), IF(san!AI55=-999,"NA",IF(san!AI55&lt;1, "&lt;1", IF(san!AI55&gt;99, "&gt;99", san!AI55))), "-")</f>
        <v>9.8622149017430107</v>
      </c>
      <c r="AJ57" s="5" t="str">
        <f>IF(ISNUMBER(san!AJ55), IF(san!AJ55=-999,"NA",IF(san!AJ55&lt;1, "&lt;1", IF(san!AJ55&gt;99, "&gt;99", san!AJ55))), "-")</f>
        <v>&lt;1</v>
      </c>
      <c r="AK57" s="5">
        <f>IF(ISNUMBER(san!AK55), IF(san!AK55=-999,"NA",IF(san!AK55&lt;1, "&lt;1", IF(san!AK55&gt;99, "&gt;99", san!AK55))), "-")</f>
        <v>24.317019032361571</v>
      </c>
      <c r="AL57" s="98">
        <f>IF(ISBLANK(san!AL55), "-", san!AL55)</f>
        <v>1.8063828945159912</v>
      </c>
      <c r="AM57" s="5">
        <f>IF(ISNUMBER(san!AM55), IF(san!AM55=-999,"NA",IF(san!AM55&lt;1, "&lt;1", IF(san!AM55&gt;99, "&gt;99", san!AM55))), "-")</f>
        <v>6.9047077228264531</v>
      </c>
      <c r="AN57" s="5">
        <f>IF(ISNUMBER(san!AN55), IF(san!AN55=-999,"NA",IF(san!AN55&lt;1, "&lt;1", IF(san!AN55&gt;99, "&gt;99", san!AN55))), "-")</f>
        <v>16.529484208108101</v>
      </c>
      <c r="AO57" s="5">
        <f>IF(ISNUMBER(san!AO55), IF(san!AO55=-999,"NA",IF(san!AO55&lt;1, "&lt;1", IF(san!AO55&gt;99, "&gt;99", san!AO55))), "-")</f>
        <v>63.315511667044156</v>
      </c>
      <c r="AP57" s="43">
        <f>IF(ISNUMBER(san!AP55), IF(san!AP55=-999,"NA",IF(san!AP55&lt;1, "&lt;1", IF(san!AP55&gt;99, "&gt;99", san!AP55))), "-")</f>
        <v>22.864840576368657</v>
      </c>
      <c r="AQ57" s="5">
        <f>IF(ISNUMBER(san!AQ55), IF(san!AQ55=-999,"NA",IF(san!AQ55&lt;1, "&lt;1", IF(san!AQ55&gt;99, "&gt;99", san!AQ55))), "-")</f>
        <v>10.592577288406355</v>
      </c>
      <c r="AR57" s="5" t="str">
        <f>IF(ISNUMBER(san!AR55), IF(san!AR55=-999,"NA",IF(san!AR55&lt;1, "&lt;1", IF(san!AR55&gt;99, "&gt;99", san!AR55))), "-")</f>
        <v>&lt;1</v>
      </c>
      <c r="AS57" s="5">
        <f>IF(ISNUMBER(san!AS55), IF(san!AS55=-999,"NA",IF(san!AS55&lt;1, "&lt;1", IF(san!AS55&gt;99, "&gt;99", san!AS55))), "-")</f>
        <v>12.09183764088287</v>
      </c>
      <c r="AT57" s="98">
        <f>IF(ISBLANK(san!AT55), "-", san!AT55)</f>
        <v>1.8447033166885376</v>
      </c>
      <c r="AU57" s="5">
        <f>IF(ISNUMBER(san!AU55), IF(san!AU55=-999,"NA",IF(san!AU55&lt;1, "&lt;1", IF(san!AU55&gt;99, "&gt;99", san!AU55))), "-")</f>
        <v>22.926883879472467</v>
      </c>
      <c r="AV57" s="5">
        <f>IF(ISNUMBER(san!AV55), IF(san!AV55=-999,"NA",IF(san!AV55&lt;1, "&lt;1", IF(san!AV55&gt;99, "&gt;99", san!AV55))), "-")</f>
        <v>14.448096547285475</v>
      </c>
      <c r="AW57" s="5">
        <f>IF(ISNUMBER(san!AW55), IF(san!AW55=-999,"NA",IF(san!AW55&lt;1, "&lt;1", IF(san!AW55&gt;99, "&gt;99", san!AW55))), "-")</f>
        <v>30.936812536698699</v>
      </c>
      <c r="AX57" s="3">
        <f>IF(ISBLANK(san!AX55), "", san!AX55)</f>
        <v>54</v>
      </c>
    </row>
    <row r="58" spans="1:50" hidden="1" x14ac:dyDescent="0.25">
      <c r="A58" s="94" t="str">
        <f>IF(ISBLANK(san!A56), "", san!A56)</f>
        <v>Eastern and South-Eastern Asia</v>
      </c>
      <c r="B58" s="2">
        <f>IF(ISBLANK(san!B56), "", san!B56)</f>
        <v>2004</v>
      </c>
      <c r="C58" s="70">
        <f>IF(ISBLANK(san!C56), "-", san!C56)</f>
        <v>2091445.5189999999</v>
      </c>
      <c r="D58" s="7">
        <f>IF(ISBLANK(san!D56), "-", san!D56)</f>
        <v>45.006290435791016</v>
      </c>
      <c r="E58" s="41">
        <f>IF(ISNUMBER(san!E56), IF(san!E56=-999,"NA",IF(san!E56&lt;1, "&lt;1", IF(san!E56&gt;99, "&gt;99", san!E56))), "-")</f>
        <v>51.78654072723856</v>
      </c>
      <c r="F58" s="5">
        <f>IF(ISNUMBER(san!F56), IF(san!F56=-999,"NA",IF(san!F56&lt;1, "&lt;1", IF(san!F56&gt;99, "&gt;99", san!F56))), "-")</f>
        <v>4.2194172082566537</v>
      </c>
      <c r="G58" s="5">
        <f>IF(ISNUMBER(san!G56), IF(san!G56=-999,"NA",IF(san!G56&lt;1, "&lt;1", IF(san!G56&gt;99, "&gt;99", san!G56))), "-")</f>
        <v>34.504309418860274</v>
      </c>
      <c r="H58" s="42">
        <f>IF(ISNUMBER(san!H56), IF(san!H56=-999,"NA",IF(san!H56&lt;1, "&lt;1", IF(san!H56&gt;99, "&gt;99", san!H56))), "-")</f>
        <v>9.4897326456445175</v>
      </c>
      <c r="I58" s="100">
        <f>IF(ISBLANK(san!I56), "-", san!I56)</f>
        <v>1.9501783847808838</v>
      </c>
      <c r="J58" s="100">
        <f>IF(ISBLANK(san!J56), "-", san!J56)</f>
        <v>-0.38839009404182434</v>
      </c>
      <c r="K58" s="41">
        <f>IF(ISNUMBER(san!K56), IF(san!K56=-999,"NA",IF(san!K56&lt;1, "&lt;1", IF(san!K56&gt;99, "&gt;99", san!K56))), "-")</f>
        <v>80.041022263880862</v>
      </c>
      <c r="L58" s="5">
        <f>IF(ISNUMBER(san!L56), IF(san!L56=-999,"NA",IF(san!L56&lt;1, "&lt;1", IF(san!L56&gt;99, "&gt;99", san!L56))), "-")</f>
        <v>7.3228741755530917</v>
      </c>
      <c r="M58" s="5">
        <f>IF(ISNUMBER(san!M56), IF(san!M56=-999,"NA",IF(san!M56&lt;1, "&lt;1", IF(san!M56&gt;99, "&gt;99", san!M56))), "-")</f>
        <v>10.828872854398597</v>
      </c>
      <c r="N58" s="42">
        <f>IF(ISNUMBER(san!N56), IF(san!N56=-999,"NA",IF(san!N56&lt;1, "&lt;1", IF(san!N56&gt;99, "&gt;99", san!N56))), "-")</f>
        <v>1.8072307061674509</v>
      </c>
      <c r="O58" s="100">
        <f>IF(ISBLANK(san!O56), "-", san!O56)</f>
        <v>0.82977777719497681</v>
      </c>
      <c r="P58" s="100">
        <f>IF(ISBLANK(san!P56), "-", san!P56)</f>
        <v>-8.1078082323074341E-2</v>
      </c>
      <c r="Q58" s="41">
        <f>IF(ISNUMBER(san!Q56), IF(san!Q56=-999,"NA",IF(san!Q56&lt;1, "&lt;1", IF(san!Q56&gt;99, "&gt;99", san!Q56))), "-")</f>
        <v>66.470444707121061</v>
      </c>
      <c r="R58" s="5">
        <f>IF(ISNUMBER(san!R56), IF(san!R56=-999,"NA",IF(san!R56&lt;1, "&lt;1", IF(san!R56&gt;99, "&gt;99", san!R56))), "-")</f>
        <v>5.1938887356335774</v>
      </c>
      <c r="S58" s="5">
        <f>IF(ISNUMBER(san!S56), IF(san!S56=-999,"NA",IF(san!S56&lt;1, "&lt;1", IF(san!S56&gt;99, "&gt;99", san!S56))), "-")</f>
        <v>22.359440924268497</v>
      </c>
      <c r="T58" s="42">
        <f>IF(ISNUMBER(san!T56), IF(san!T56=-999,"NA",IF(san!T56&lt;1, "&lt;1", IF(san!T56&gt;99, "&gt;99", san!T56))), "-")</f>
        <v>5.9762256329768615</v>
      </c>
      <c r="U58" s="100">
        <f>IF(ISBLANK(san!U56), "-", san!U56)</f>
        <v>1.4432835578918457</v>
      </c>
      <c r="V58" s="100">
        <f>IF(ISBLANK(san!V56), "-", san!V56)</f>
        <v>-0.27101227641105652</v>
      </c>
      <c r="W58" s="2"/>
      <c r="X58" s="94" t="str">
        <f>IF(ISBLANK(san!X56),"",san!X56)</f>
        <v>Eastern and South-Eastern Asia</v>
      </c>
      <c r="Y58" s="2">
        <f>IF(ISBLANK(san!Y56),"",san!Y56)</f>
        <v>2004</v>
      </c>
      <c r="Z58" s="43">
        <f>IF(ISNUMBER(san!Z56), IF(san!Z56=-999,"NA",IF(san!Z56&lt;1, "&lt;1", IF(san!Z56&gt;99, "&gt;99", san!Z56))), "-")</f>
        <v>14.752062725663027</v>
      </c>
      <c r="AA58" s="5">
        <f>IF(ISNUMBER(san!AA56), IF(san!AA56=-999,"NA",IF(san!AA56&lt;1, "&lt;1", IF(san!AA56&gt;99, "&gt;99", san!AA56))), "-")</f>
        <v>11.675109041992284</v>
      </c>
      <c r="AB58" s="5" t="str">
        <f>IF(ISNUMBER(san!AB56), IF(san!AB56=-999,"NA",IF(san!AB56&lt;1, "&lt;1", IF(san!AB56&gt;99, "&gt;99", san!AB56))), "-")</f>
        <v>&lt;1</v>
      </c>
      <c r="AC58" s="5">
        <f>IF(ISNUMBER(san!AC56), IF(san!AC56=-999,"NA",IF(san!AC56&lt;1, "&lt;1", IF(san!AC56&gt;99, "&gt;99", san!AC56))), "-")</f>
        <v>3.0769536836707436</v>
      </c>
      <c r="AD58" s="98">
        <f>IF(ISBLANK(san!AD56), "-", san!AD56)</f>
        <v>1.3707380294799805</v>
      </c>
      <c r="AE58" s="5">
        <f>IF(ISNUMBER(san!AE56), IF(san!AE56=-999,"NA",IF(san!AE56&lt;1, "&lt;1", IF(san!AE56&gt;99, "&gt;99", san!AE56))), "-")</f>
        <v>36.192570273732471</v>
      </c>
      <c r="AF58" s="5">
        <f>IF(ISNUMBER(san!AF56), IF(san!AF56=-999,"NA",IF(san!AF56&lt;1, "&lt;1", IF(san!AF56&gt;99, "&gt;99", san!AF56))), "-")</f>
        <v>12.497937989798363</v>
      </c>
      <c r="AG58" s="5">
        <f>IF(ISNUMBER(san!AG56), IF(san!AG56=-999,"NA",IF(san!AG56&lt;1, "&lt;1", IF(san!AG56&gt;99, "&gt;99", san!AG56))), "-")</f>
        <v>7.3154496719643882</v>
      </c>
      <c r="AH58" s="43">
        <f>IF(ISNUMBER(san!AH56), IF(san!AH56=-999,"NA",IF(san!AH56&lt;1, "&lt;1", IF(san!AH56&gt;99, "&gt;99", san!AH56))), "-")</f>
        <v>36.835560350613626</v>
      </c>
      <c r="AI58" s="5">
        <f>IF(ISNUMBER(san!AI56), IF(san!AI56=-999,"NA",IF(san!AI56&lt;1, "&lt;1", IF(san!AI56&gt;99, "&gt;99", san!AI56))), "-")</f>
        <v>9.8960076261436907</v>
      </c>
      <c r="AJ58" s="5" t="str">
        <f>IF(ISNUMBER(san!AJ56), IF(san!AJ56=-999,"NA",IF(san!AJ56&lt;1, "&lt;1", IF(san!AJ56&gt;99, "&gt;99", san!AJ56))), "-")</f>
        <v>&lt;1</v>
      </c>
      <c r="AK58" s="5">
        <f>IF(ISNUMBER(san!AK56), IF(san!AK56=-999,"NA",IF(san!AK56&lt;1, "&lt;1", IF(san!AK56&gt;99, "&gt;99", san!AK56))), "-")</f>
        <v>26.431098197075148</v>
      </c>
      <c r="AL58" s="98">
        <f>IF(ISBLANK(san!AL56), "-", san!AL56)</f>
        <v>1.8063828945159912</v>
      </c>
      <c r="AM58" s="5">
        <f>IF(ISNUMBER(san!AM56), IF(san!AM56=-999,"NA",IF(san!AM56&lt;1, "&lt;1", IF(san!AM56&gt;99, "&gt;99", san!AM56))), "-")</f>
        <v>6.8834130448016673</v>
      </c>
      <c r="AN58" s="5">
        <f>IF(ISNUMBER(san!AN56), IF(san!AN56=-999,"NA",IF(san!AN56&lt;1, "&lt;1", IF(san!AN56&gt;99, "&gt;99", san!AN56))), "-")</f>
        <v>17.173102076678166</v>
      </c>
      <c r="AO58" s="5">
        <f>IF(ISNUMBER(san!AO56), IF(san!AO56=-999,"NA",IF(san!AO56&lt;1, "&lt;1", IF(san!AO56&gt;99, "&gt;99", san!AO56))), "-")</f>
        <v>63.307381317954139</v>
      </c>
      <c r="AP58" s="43">
        <f>IF(ISNUMBER(san!AP56), IF(san!AP56=-999,"NA",IF(san!AP56&lt;1, "&lt;1", IF(san!AP56&gt;99, "&gt;99", san!AP56))), "-")</f>
        <v>24.691026022952293</v>
      </c>
      <c r="AQ58" s="5">
        <f>IF(ISNUMBER(san!AQ56), IF(san!AQ56=-999,"NA",IF(san!AQ56&lt;1, "&lt;1", IF(san!AQ56&gt;99, "&gt;99", san!AQ56))), "-")</f>
        <v>10.874401474079839</v>
      </c>
      <c r="AR58" s="5" t="str">
        <f>IF(ISNUMBER(san!AR56), IF(san!AR56=-999,"NA",IF(san!AR56&lt;1, "&lt;1", IF(san!AR56&gt;99, "&gt;99", san!AR56))), "-")</f>
        <v>&lt;1</v>
      </c>
      <c r="AS58" s="5">
        <f>IF(ISNUMBER(san!AS56), IF(san!AS56=-999,"NA",IF(san!AS56&lt;1, "&lt;1", IF(san!AS56&gt;99, "&gt;99", san!AS56))), "-")</f>
        <v>13.587788022524029</v>
      </c>
      <c r="AT58" s="98">
        <f>IF(ISBLANK(san!AT56), "-", san!AT56)</f>
        <v>1.8447033166885376</v>
      </c>
      <c r="AU58" s="5">
        <f>IF(ISNUMBER(san!AU56), IF(san!AU56=-999,"NA",IF(san!AU56&lt;1, "&lt;1", IF(san!AU56&gt;99, "&gt;99", san!AU56))), "-")</f>
        <v>22.506978981302627</v>
      </c>
      <c r="AV58" s="5">
        <f>IF(ISNUMBER(san!AV56), IF(san!AV56=-999,"NA",IF(san!AV56&lt;1, "&lt;1", IF(san!AV56&gt;99, "&gt;99", san!AV56))), "-")</f>
        <v>15.508546687637152</v>
      </c>
      <c r="AW58" s="5">
        <f>IF(ISNUMBER(san!AW56), IF(san!AW56=-999,"NA",IF(san!AW56&lt;1, "&lt;1", IF(san!AW56&gt;99, "&gt;99", san!AW56))), "-")</f>
        <v>32.103477453617302</v>
      </c>
      <c r="AX58" s="3">
        <f>IF(ISBLANK(san!AX56), "", san!AX56)</f>
        <v>55</v>
      </c>
    </row>
    <row r="59" spans="1:50" hidden="1" x14ac:dyDescent="0.25">
      <c r="A59" s="94" t="str">
        <f>IF(ISBLANK(san!A57), "", san!A57)</f>
        <v>Eastern and South-Eastern Asia</v>
      </c>
      <c r="B59" s="2">
        <f>IF(ISBLANK(san!B57), "", san!B57)</f>
        <v>2005</v>
      </c>
      <c r="C59" s="70">
        <f>IF(ISBLANK(san!C57), "-", san!C57)</f>
        <v>2107132.929</v>
      </c>
      <c r="D59" s="7">
        <f>IF(ISBLANK(san!D57), "-", san!D57)</f>
        <v>46.118839263916016</v>
      </c>
      <c r="E59" s="41">
        <f>IF(ISNUMBER(san!E57), IF(san!E57=-999,"NA",IF(san!E57&lt;1, "&lt;1", IF(san!E57&gt;99, "&gt;99", san!E57))), "-")</f>
        <v>53.8021550052188</v>
      </c>
      <c r="F59" s="5">
        <f>IF(ISNUMBER(san!F57), IF(san!F57=-999,"NA",IF(san!F57&lt;1, "&lt;1", IF(san!F57&gt;99, "&gt;99", san!F57))), "-")</f>
        <v>4.3134161751288875</v>
      </c>
      <c r="G59" s="5">
        <f>IF(ISNUMBER(san!G57), IF(san!G57=-999,"NA",IF(san!G57&lt;1, "&lt;1", IF(san!G57&gt;99, "&gt;99", san!G57))), "-")</f>
        <v>32.750192611312713</v>
      </c>
      <c r="H59" s="42">
        <f>IF(ISNUMBER(san!H57), IF(san!H57=-999,"NA",IF(san!H57&lt;1, "&lt;1", IF(san!H57&gt;99, "&gt;99", san!H57))), "-")</f>
        <v>9.1342362083395976</v>
      </c>
      <c r="I59" s="100">
        <f>IF(ISBLANK(san!I57), "", san!I57)</f>
        <v>1.9501783847808838</v>
      </c>
      <c r="J59" s="100">
        <f>IF(ISBLANK(san!J57), "", san!J57)</f>
        <v>-0.38839009404182434</v>
      </c>
      <c r="K59" s="41">
        <f>IF(ISNUMBER(san!K57), IF(san!K57=-999,"NA",IF(san!K57&lt;1, "&lt;1", IF(san!K57&gt;99, "&gt;99", san!K57))), "-")</f>
        <v>80.865041936322513</v>
      </c>
      <c r="L59" s="5">
        <f>IF(ISNUMBER(san!L57), IF(san!L57=-999,"NA",IF(san!L57&lt;1, "&lt;1", IF(san!L57&gt;99, "&gt;99", san!L57))), "-")</f>
        <v>7.115613157855508</v>
      </c>
      <c r="M59" s="5">
        <f>IF(ISNUMBER(san!M57), IF(san!M57=-999,"NA",IF(san!M57&lt;1, "&lt;1", IF(san!M57&gt;99, "&gt;99", san!M57))), "-")</f>
        <v>10.294031455214878</v>
      </c>
      <c r="N59" s="42">
        <f>IF(ISNUMBER(san!N57), IF(san!N57=-999,"NA",IF(san!N57&lt;1, "&lt;1", IF(san!N57&gt;99, "&gt;99", san!N57))), "-")</f>
        <v>1.7253134506071039</v>
      </c>
      <c r="O59" s="100">
        <f>IF(ISBLANK(san!O57), "", san!O57)</f>
        <v>0.82977777719497681</v>
      </c>
      <c r="P59" s="100">
        <f>IF(ISBLANK(san!P57), "", san!P57)</f>
        <v>-8.1078082323074341E-2</v>
      </c>
      <c r="Q59" s="41">
        <f>IF(ISNUMBER(san!Q57), IF(san!Q57=-999,"NA",IF(san!Q57&lt;1, "&lt;1", IF(san!Q57&gt;99, "&gt;99", san!Q57))), "-")</f>
        <v>68.125115498185735</v>
      </c>
      <c r="R59" s="5">
        <f>IF(ISNUMBER(san!R57), IF(san!R57=-999,"NA",IF(san!R57&lt;1, "&lt;1", IF(san!R57&gt;99, "&gt;99", san!R57))), "-")</f>
        <v>5.1944325858868998</v>
      </c>
      <c r="S59" s="5">
        <f>IF(ISNUMBER(san!S57), IF(san!S57=-999,"NA",IF(san!S57&lt;1, "&lt;1", IF(san!S57&gt;99, "&gt;99", san!S57))), "-")</f>
        <v>21.015871177032878</v>
      </c>
      <c r="T59" s="42">
        <f>IF(ISNUMBER(san!T57), IF(san!T57=-999,"NA",IF(san!T57&lt;1, "&lt;1", IF(san!T57&gt;99, "&gt;99", san!T57))), "-")</f>
        <v>5.6645807388944904</v>
      </c>
      <c r="U59" s="100">
        <f>IF(ISBLANK(san!U57), "", san!U57)</f>
        <v>1.4432835578918457</v>
      </c>
      <c r="V59" s="100">
        <f>IF(ISBLANK(san!V57), "", san!V57)</f>
        <v>-0.27101227641105652</v>
      </c>
      <c r="W59" s="2"/>
      <c r="X59" s="94" t="str">
        <f>IF(ISBLANK(san!X57),"",san!X57)</f>
        <v>Eastern and South-Eastern Asia</v>
      </c>
      <c r="Y59" s="2">
        <f>IF(ISBLANK(san!Y57),"",san!Y57)</f>
        <v>2005</v>
      </c>
      <c r="Z59" s="43">
        <f>IF(ISNUMBER(san!Z57), IF(san!Z57=-999,"NA",IF(san!Z57&lt;1, "&lt;1", IF(san!Z57&gt;99, "&gt;99", san!Z57))), "-")</f>
        <v>15.883905776918532</v>
      </c>
      <c r="AA59" s="5">
        <f>IF(ISNUMBER(san!AA57), IF(san!AA57=-999,"NA",IF(san!AA57&lt;1, "&lt;1", IF(san!AA57&gt;99, "&gt;99", san!AA57))), "-")</f>
        <v>12.200285991424984</v>
      </c>
      <c r="AB59" s="5" t="str">
        <f>IF(ISNUMBER(san!AB57), IF(san!AB57=-999,"NA",IF(san!AB57&lt;1, "&lt;1", IF(san!AB57&gt;99, "&gt;99", san!AB57))), "-")</f>
        <v>&lt;1</v>
      </c>
      <c r="AC59" s="5">
        <f>IF(ISNUMBER(san!AC57), IF(san!AC57=-999,"NA",IF(san!AC57&lt;1, "&lt;1", IF(san!AC57&gt;99, "&gt;99", san!AC57))), "-")</f>
        <v>3.6836197854935468</v>
      </c>
      <c r="AD59" s="98">
        <f>IF(ISBLANK(san!AD57), "-", san!AD57)</f>
        <v>1.3707380294799805</v>
      </c>
      <c r="AE59" s="5">
        <f>IF(ISNUMBER(san!AE57), IF(san!AE57=-999,"NA",IF(san!AE57&lt;1, "&lt;1", IF(san!AE57&gt;99, "&gt;99", san!AE57))), "-")</f>
        <v>36.006410562170267</v>
      </c>
      <c r="AF59" s="5">
        <f>IF(ISNUMBER(san!AF57), IF(san!AF57=-999,"NA",IF(san!AF57&lt;1, "&lt;1", IF(san!AF57&gt;99, "&gt;99", san!AF57))), "-")</f>
        <v>13.958645960653643</v>
      </c>
      <c r="AG59" s="5">
        <f>IF(ISNUMBER(san!AG57), IF(san!AG57=-999,"NA",IF(san!AG57&lt;1, "&lt;1", IF(san!AG57&gt;99, "&gt;99", san!AG57))), "-")</f>
        <v>8.1505146575237539</v>
      </c>
      <c r="AH59" s="43">
        <f>IF(ISNUMBER(san!AH57), IF(san!AH57=-999,"NA",IF(san!AH57&lt;1, "&lt;1", IF(san!AH57&gt;99, "&gt;99", san!AH57))), "-")</f>
        <v>39.130639364646562</v>
      </c>
      <c r="AI59" s="5">
        <f>IF(ISNUMBER(san!AI57), IF(san!AI57=-999,"NA",IF(san!AI57&lt;1, "&lt;1", IF(san!AI57&gt;99, "&gt;99", san!AI57))), "-")</f>
        <v>9.9366055400901452</v>
      </c>
      <c r="AJ59" s="5" t="str">
        <f>IF(ISNUMBER(san!AJ57), IF(san!AJ57=-999,"NA",IF(san!AJ57&lt;1, "&lt;1", IF(san!AJ57&gt;99, "&gt;99", san!AJ57))), "-")</f>
        <v>&lt;1</v>
      </c>
      <c r="AK59" s="5">
        <f>IF(ISNUMBER(san!AK57), IF(san!AK57=-999,"NA",IF(san!AK57&lt;1, "&lt;1", IF(san!AK57&gt;99, "&gt;99", san!AK57))), "-")</f>
        <v>28.576590648930996</v>
      </c>
      <c r="AL59" s="98">
        <f>IF(ISBLANK(san!AL57), "-", san!AL57)</f>
        <v>1.8063828945159912</v>
      </c>
      <c r="AM59" s="5">
        <f>IF(ISNUMBER(san!AM57), IF(san!AM57=-999,"NA",IF(san!AM57&lt;1, "&lt;1", IF(san!AM57&gt;99, "&gt;99", san!AM57))), "-")</f>
        <v>6.8626944762251814</v>
      </c>
      <c r="AN59" s="5">
        <f>IF(ISNUMBER(san!AN57), IF(san!AN57=-999,"NA",IF(san!AN57&lt;1, "&lt;1", IF(san!AN57&gt;99, "&gt;99", san!AN57))), "-")</f>
        <v>17.787822806222334</v>
      </c>
      <c r="AO59" s="5">
        <f>IF(ISNUMBER(san!AO57), IF(san!AO57=-999,"NA",IF(san!AO57&lt;1, "&lt;1", IF(san!AO57&gt;99, "&gt;99", san!AO57))), "-")</f>
        <v>63.330137811730502</v>
      </c>
      <c r="AP59" s="43">
        <f>IF(ISNUMBER(san!AP57), IF(san!AP57=-999,"NA",IF(san!AP57&lt;1, "&lt;1", IF(san!AP57&gt;99, "&gt;99", san!AP57))), "-")</f>
        <v>26.605029679452741</v>
      </c>
      <c r="AQ59" s="5">
        <f>IF(ISNUMBER(san!AQ57), IF(san!AQ57=-999,"NA",IF(san!AQ57&lt;1, "&lt;1", IF(san!AQ57&gt;99, "&gt;99", san!AQ57))), "-")</f>
        <v>11.156302822653387</v>
      </c>
      <c r="AR59" s="5" t="str">
        <f>IF(ISNUMBER(san!AR57), IF(san!AR57=-999,"NA",IF(san!AR57&lt;1, "&lt;1", IF(san!AR57&gt;99, "&gt;99", san!AR57))), "-")</f>
        <v>&lt;1</v>
      </c>
      <c r="AS59" s="5">
        <f>IF(ISNUMBER(san!AS57), IF(san!AS57=-999,"NA",IF(san!AS57&lt;1, "&lt;1", IF(san!AS57&gt;99, "&gt;99", san!AS57))), "-")</f>
        <v>15.163969225639129</v>
      </c>
      <c r="AT59" s="98">
        <f>IF(ISBLANK(san!AT57), "-", san!AT57)</f>
        <v>1.8447033166885376</v>
      </c>
      <c r="AU59" s="5">
        <f>IF(ISNUMBER(san!AU57), IF(san!AU57=-999,"NA",IF(san!AU57&lt;1, "&lt;1", IF(san!AU57&gt;99, "&gt;99", san!AU57))), "-")</f>
        <v>22.089307525325712</v>
      </c>
      <c r="AV59" s="5">
        <f>IF(ISNUMBER(san!AV57), IF(san!AV57=-999,"NA",IF(san!AV57&lt;1, "&lt;1", IF(san!AV57&gt;99, "&gt;99", san!AV57))), "-")</f>
        <v>16.531439055051145</v>
      </c>
      <c r="AW59" s="5">
        <f>IF(ISNUMBER(san!AW57), IF(san!AW57=-999,"NA",IF(san!AW57&lt;1, "&lt;1", IF(san!AW57&gt;99, "&gt;99", san!AW57))), "-")</f>
        <v>33.26825490971477</v>
      </c>
      <c r="AX59" s="3">
        <f>IF(ISBLANK(san!AX57), "", san!AX57)</f>
        <v>56</v>
      </c>
    </row>
    <row r="60" spans="1:50" hidden="1" x14ac:dyDescent="0.25">
      <c r="A60" s="94" t="str">
        <f>IF(ISBLANK(san!A58), "", san!A58)</f>
        <v>Eastern and South-Eastern Asia</v>
      </c>
      <c r="B60" s="2">
        <f>IF(ISBLANK(san!B58), "", san!B58)</f>
        <v>2006</v>
      </c>
      <c r="C60" s="70">
        <f>IF(ISBLANK(san!C58), "-", san!C58)</f>
        <v>2123271.3470000001</v>
      </c>
      <c r="D60" s="7">
        <f>IF(ISBLANK(san!D58), "-", san!D58)</f>
        <v>47.191455841064453</v>
      </c>
      <c r="E60" s="41">
        <f>IF(ISNUMBER(san!E58), IF(san!E58=-999,"NA",IF(san!E58&lt;1, "&lt;1", IF(san!E58&gt;99, "&gt;99", san!E58))), "-")</f>
        <v>55.816090758636683</v>
      </c>
      <c r="F60" s="5">
        <f>IF(ISNUMBER(san!F58), IF(san!F58=-999,"NA",IF(san!F58&lt;1, "&lt;1", IF(san!F58&gt;99, "&gt;99", san!F58))), "-")</f>
        <v>4.3983654191440174</v>
      </c>
      <c r="G60" s="5">
        <f>IF(ISNUMBER(san!G58), IF(san!G58=-999,"NA",IF(san!G58&lt;1, "&lt;1", IF(san!G58&gt;99, "&gt;99", san!G58))), "-")</f>
        <v>31.012232911713099</v>
      </c>
      <c r="H60" s="42">
        <f>IF(ISNUMBER(san!H58), IF(san!H58=-999,"NA",IF(san!H58&lt;1, "&lt;1", IF(san!H58&gt;99, "&gt;99", san!H58))), "-")</f>
        <v>8.7733109105061988</v>
      </c>
      <c r="I60" s="100">
        <f>IF(ISBLANK(san!I58), "-", san!I58)</f>
        <v>1.9501783847808838</v>
      </c>
      <c r="J60" s="100">
        <f>IF(ISBLANK(san!J58), "-", san!J58)</f>
        <v>-0.38839009404182434</v>
      </c>
      <c r="K60" s="41">
        <f>IF(ISNUMBER(san!K58), IF(san!K58=-999,"NA",IF(san!K58&lt;1, "&lt;1", IF(san!K58&gt;99, "&gt;99", san!K58))), "-")</f>
        <v>81.694488810115189</v>
      </c>
      <c r="L60" s="5">
        <f>IF(ISNUMBER(san!L58), IF(san!L58=-999,"NA",IF(san!L58&lt;1, "&lt;1", IF(san!L58&gt;99, "&gt;99", san!L58))), "-")</f>
        <v>6.9053524524350207</v>
      </c>
      <c r="M60" s="5">
        <f>IF(ISNUMBER(san!M58), IF(san!M58=-999,"NA",IF(san!M58&lt;1, "&lt;1", IF(san!M58&gt;99, "&gt;99", san!M58))), "-")</f>
        <v>9.7544705198749568</v>
      </c>
      <c r="N60" s="42">
        <f>IF(ISNUMBER(san!N58), IF(san!N58=-999,"NA",IF(san!N58&lt;1, "&lt;1", IF(san!N58&gt;99, "&gt;99", san!N58))), "-")</f>
        <v>1.645688217574834</v>
      </c>
      <c r="O60" s="100">
        <f>IF(ISBLANK(san!O58), "-", san!O58)</f>
        <v>0.82977777719497681</v>
      </c>
      <c r="P60" s="100">
        <f>IF(ISBLANK(san!P58), "-", san!P58)</f>
        <v>-8.1078082323074341E-2</v>
      </c>
      <c r="Q60" s="41">
        <f>IF(ISNUMBER(san!Q58), IF(san!Q58=-999,"NA",IF(san!Q58&lt;1, "&lt;1", IF(san!Q58&gt;99, "&gt;99", san!Q58))), "-")</f>
        <v>69.751783538685757</v>
      </c>
      <c r="R60" s="5">
        <f>IF(ISNUMBER(san!R58), IF(san!R58=-999,"NA",IF(san!R58&lt;1, "&lt;1", IF(san!R58&gt;99, "&gt;99", san!R58))), "-")</f>
        <v>5.1821735235269912</v>
      </c>
      <c r="S60" s="5">
        <f>IF(ISNUMBER(san!S58), IF(san!S58=-999,"NA",IF(san!S58&lt;1, "&lt;1", IF(san!S58&gt;99, "&gt;99", san!S58))), "-")</f>
        <v>19.704326040022593</v>
      </c>
      <c r="T60" s="42">
        <f>IF(ISNUMBER(san!T58), IF(san!T58=-999,"NA",IF(san!T58&lt;1, "&lt;1", IF(san!T58&gt;99, "&gt;99", san!T58))), "-")</f>
        <v>5.3617168977646461</v>
      </c>
      <c r="U60" s="100">
        <f>IF(ISBLANK(san!U58), "-", san!U58)</f>
        <v>1.4432835578918457</v>
      </c>
      <c r="V60" s="100">
        <f>IF(ISBLANK(san!V58), "-", san!V58)</f>
        <v>-0.27101227641105652</v>
      </c>
      <c r="W60" s="2"/>
      <c r="X60" s="94" t="str">
        <f>IF(ISBLANK(san!X58),"",san!X58)</f>
        <v>Eastern and South-Eastern Asia</v>
      </c>
      <c r="Y60" s="2">
        <f>IF(ISBLANK(san!Y58),"",san!Y58)</f>
        <v>2006</v>
      </c>
      <c r="Z60" s="43">
        <f>IF(ISNUMBER(san!Z58), IF(san!Z58=-999,"NA",IF(san!Z58&lt;1, "&lt;1", IF(san!Z58&gt;99, "&gt;99", san!Z58))), "-")</f>
        <v>17.076863779047031</v>
      </c>
      <c r="AA60" s="5">
        <f>IF(ISNUMBER(san!AA58), IF(san!AA58=-999,"NA",IF(san!AA58&lt;1, "&lt;1", IF(san!AA58&gt;99, "&gt;99", san!AA58))), "-")</f>
        <v>12.734859304347912</v>
      </c>
      <c r="AB60" s="5" t="str">
        <f>IF(ISNUMBER(san!AB58), IF(san!AB58=-999,"NA",IF(san!AB58&lt;1, "&lt;1", IF(san!AB58&gt;99, "&gt;99", san!AB58))), "-")</f>
        <v>&lt;1</v>
      </c>
      <c r="AC60" s="5">
        <f>IF(ISNUMBER(san!AC58), IF(san!AC58=-999,"NA",IF(san!AC58&lt;1, "&lt;1", IF(san!AC58&gt;99, "&gt;99", san!AC58))), "-")</f>
        <v>4.3420044746991202</v>
      </c>
      <c r="AD60" s="98">
        <f>IF(ISBLANK(san!AD58), "-", san!AD58)</f>
        <v>1.3707380294799805</v>
      </c>
      <c r="AE60" s="5">
        <f>IF(ISNUMBER(san!AE58), IF(san!AE58=-999,"NA",IF(san!AE58&lt;1, "&lt;1", IF(san!AE58&gt;99, "&gt;99", san!AE58))), "-")</f>
        <v>35.826309530719996</v>
      </c>
      <c r="AF60" s="5">
        <f>IF(ISNUMBER(san!AF58), IF(san!AF58=-999,"NA",IF(san!AF58&lt;1, "&lt;1", IF(san!AF58&gt;99, "&gt;99", san!AF58))), "-")</f>
        <v>15.413973157218294</v>
      </c>
      <c r="AG60" s="5">
        <f>IF(ISNUMBER(san!AG58), IF(san!AG58=-999,"NA",IF(san!AG58&lt;1, "&lt;1", IF(san!AG58&gt;99, "&gt;99", san!AG58))), "-")</f>
        <v>8.9741734898424053</v>
      </c>
      <c r="AH60" s="43">
        <f>IF(ISNUMBER(san!AH58), IF(san!AH58=-999,"NA",IF(san!AH58&lt;1, "&lt;1", IF(san!AH58&gt;99, "&gt;99", san!AH58))), "-")</f>
        <v>41.45495570558905</v>
      </c>
      <c r="AI60" s="5">
        <f>IF(ISNUMBER(san!AI58), IF(san!AI58=-999,"NA",IF(san!AI58&lt;1, "&lt;1", IF(san!AI58&gt;99, "&gt;99", san!AI58))), "-")</f>
        <v>9.9887642487153521</v>
      </c>
      <c r="AJ60" s="5" t="str">
        <f>IF(ISNUMBER(san!AJ58), IF(san!AJ58=-999,"NA",IF(san!AJ58&lt;1, "&lt;1", IF(san!AJ58&gt;99, "&gt;99", san!AJ58))), "-")</f>
        <v>&lt;1</v>
      </c>
      <c r="AK60" s="5">
        <f>IF(ISNUMBER(san!AK58), IF(san!AK58=-999,"NA",IF(san!AK58&lt;1, "&lt;1", IF(san!AK58&gt;99, "&gt;99", san!AK58))), "-")</f>
        <v>30.728305028720293</v>
      </c>
      <c r="AL60" s="98">
        <f>IF(ISBLANK(san!AL58), "-", san!AL58)</f>
        <v>1.8063828945159912</v>
      </c>
      <c r="AM60" s="5">
        <f>IF(ISNUMBER(san!AM58), IF(san!AM58=-999,"NA",IF(san!AM58&lt;1, "&lt;1", IF(san!AM58&gt;99, "&gt;99", san!AM58))), "-")</f>
        <v>6.8499433671178407</v>
      </c>
      <c r="AN60" s="5">
        <f>IF(ISNUMBER(san!AN58), IF(san!AN58=-999,"NA",IF(san!AN58&lt;1, "&lt;1", IF(san!AN58&gt;99, "&gt;99", san!AN58))), "-")</f>
        <v>18.418135282475383</v>
      </c>
      <c r="AO60" s="5">
        <f>IF(ISNUMBER(san!AO58), IF(san!AO58=-999,"NA",IF(san!AO58&lt;1, "&lt;1", IF(san!AO58&gt;99, "&gt;99", san!AO58))), "-")</f>
        <v>63.331762612957</v>
      </c>
      <c r="AP60" s="43">
        <f>IF(ISNUMBER(san!AP58), IF(san!AP58=-999,"NA",IF(san!AP58&lt;1, "&lt;1", IF(san!AP58&gt;99, "&gt;99", san!AP58))), "-")</f>
        <v>28.581240243683272</v>
      </c>
      <c r="AQ60" s="5">
        <f>IF(ISNUMBER(san!AQ58), IF(san!AQ58=-999,"NA",IF(san!AQ58&lt;1, "&lt;1", IF(san!AQ58&gt;99, "&gt;99", san!AQ58))), "-")</f>
        <v>11.438937071267938</v>
      </c>
      <c r="AR60" s="5" t="str">
        <f>IF(ISNUMBER(san!AR58), IF(san!AR58=-999,"NA",IF(san!AR58&lt;1, "&lt;1", IF(san!AR58&gt;99, "&gt;99", san!AR58))), "-")</f>
        <v>&lt;1</v>
      </c>
      <c r="AS60" s="5">
        <f>IF(ISNUMBER(san!AS58), IF(san!AS58=-999,"NA",IF(san!AS58&lt;1, "&lt;1", IF(san!AS58&gt;99, "&gt;99", san!AS58))), "-")</f>
        <v>16.794083825175115</v>
      </c>
      <c r="AT60" s="98">
        <f>IF(ISBLANK(san!AT58), "-", san!AT58)</f>
        <v>1.8447033166885376</v>
      </c>
      <c r="AU60" s="5">
        <f>IF(ISNUMBER(san!AU58), IF(san!AU58=-999,"NA",IF(san!AU58&lt;1, "&lt;1", IF(san!AU58&gt;99, "&gt;99", san!AU58))), "-")</f>
        <v>21.685808703967965</v>
      </c>
      <c r="AV60" s="5">
        <f>IF(ISNUMBER(san!AV58), IF(san!AV58=-999,"NA",IF(san!AV58&lt;1, "&lt;1", IF(san!AV58&gt;99, "&gt;99", san!AV58))), "-")</f>
        <v>17.537692777766065</v>
      </c>
      <c r="AW60" s="5">
        <f>IF(ISNUMBER(san!AW58), IF(san!AW58=-999,"NA",IF(san!AW58&lt;1, "&lt;1", IF(san!AW58&gt;99, "&gt;99", san!AW58))), "-")</f>
        <v>34.386431138290952</v>
      </c>
      <c r="AX60" s="3">
        <f>IF(ISBLANK(san!AX58), "", san!AX58)</f>
        <v>57</v>
      </c>
    </row>
    <row r="61" spans="1:50" hidden="1" x14ac:dyDescent="0.25">
      <c r="A61" s="94" t="str">
        <f>IF(ISBLANK(san!A59), "", san!A59)</f>
        <v>Eastern and South-Eastern Asia</v>
      </c>
      <c r="B61" s="2">
        <f>IF(ISBLANK(san!B59), "", san!B59)</f>
        <v>2007</v>
      </c>
      <c r="C61" s="70">
        <f>IF(ISBLANK(san!C59), "-", san!C59)</f>
        <v>2139701.2790000001</v>
      </c>
      <c r="D61" s="7">
        <f>IF(ISBLANK(san!D59), "-", san!D59)</f>
        <v>48.243968963623047</v>
      </c>
      <c r="E61" s="41">
        <f>IF(ISNUMBER(san!E59), IF(san!E59=-999,"NA",IF(san!E59&lt;1, "&lt;1", IF(san!E59&gt;99, "&gt;99", san!E59))), "-")</f>
        <v>57.865000766502192</v>
      </c>
      <c r="F61" s="5">
        <f>IF(ISNUMBER(san!F59), IF(san!F59=-999,"NA",IF(san!F59&lt;1, "&lt;1", IF(san!F59&gt;99, "&gt;99", san!F59))), "-")</f>
        <v>4.4439885357488498</v>
      </c>
      <c r="G61" s="5">
        <f>IF(ISNUMBER(san!G59), IF(san!G59=-999,"NA",IF(san!G59&lt;1, "&lt;1", IF(san!G59&gt;99, "&gt;99", san!G59))), "-")</f>
        <v>29.283831059754831</v>
      </c>
      <c r="H61" s="42">
        <f>IF(ISNUMBER(san!H59), IF(san!H59=-999,"NA",IF(san!H59&lt;1, "&lt;1", IF(san!H59&gt;99, "&gt;99", san!H59))), "-")</f>
        <v>8.4071796379941297</v>
      </c>
      <c r="I61" s="100">
        <f>IF(ISBLANK(san!I59), "", san!I59)</f>
        <v>1.9501783847808838</v>
      </c>
      <c r="J61" s="100">
        <f>IF(ISBLANK(san!J59), "", san!J59)</f>
        <v>-0.38839009404182434</v>
      </c>
      <c r="K61" s="41">
        <f>IF(ISNUMBER(san!K59), IF(san!K59=-999,"NA",IF(san!K59&lt;1, "&lt;1", IF(san!K59&gt;99, "&gt;99", san!K59))), "-")</f>
        <v>82.563907387234352</v>
      </c>
      <c r="L61" s="5">
        <f>IF(ISNUMBER(san!L59), IF(san!L59=-999,"NA",IF(san!L59&lt;1, "&lt;1", IF(san!L59&gt;99, "&gt;99", san!L59))), "-")</f>
        <v>6.6649500281689047</v>
      </c>
      <c r="M61" s="5">
        <f>IF(ISNUMBER(san!M59), IF(san!M59=-999,"NA",IF(san!M59&lt;1, "&lt;1", IF(san!M59&gt;99, "&gt;99", san!M59))), "-")</f>
        <v>9.2037835081850545</v>
      </c>
      <c r="N61" s="42">
        <f>IF(ISNUMBER(san!N59), IF(san!N59=-999,"NA",IF(san!N59&lt;1, "&lt;1", IF(san!N59&gt;99, "&gt;99", san!N59))), "-")</f>
        <v>1.5673590764116927</v>
      </c>
      <c r="O61" s="100">
        <f>IF(ISBLANK(san!O59), "", san!O59)</f>
        <v>0.82977777719497681</v>
      </c>
      <c r="P61" s="100">
        <f>IF(ISBLANK(san!P59), "", san!P59)</f>
        <v>-8.1078082323074341E-2</v>
      </c>
      <c r="Q61" s="41">
        <f>IF(ISNUMBER(san!Q59), IF(san!Q59=-999,"NA",IF(san!Q59&lt;1, "&lt;1", IF(san!Q59&gt;99, "&gt;99", san!Q59))), "-")</f>
        <v>71.389197720924997</v>
      </c>
      <c r="R61" s="5">
        <f>IF(ISNUMBER(san!R59), IF(san!R59=-999,"NA",IF(san!R59&lt;1, "&lt;1", IF(san!R59&gt;99, "&gt;99", san!R59))), "-")</f>
        <v>5.129668794565073</v>
      </c>
      <c r="S61" s="5">
        <f>IF(ISNUMBER(san!S59), IF(san!S59=-999,"NA",IF(san!S59&lt;1, "&lt;1", IF(san!S59&gt;99, "&gt;99", san!S59))), "-")</f>
        <v>18.417467127495172</v>
      </c>
      <c r="T61" s="42">
        <f>IF(ISNUMBER(san!T59), IF(san!T59=-999,"NA",IF(san!T59&lt;1, "&lt;1", IF(san!T59&gt;99, "&gt;99", san!T59))), "-")</f>
        <v>5.0636663570147489</v>
      </c>
      <c r="U61" s="100">
        <f>IF(ISBLANK(san!U59), "", san!U59)</f>
        <v>1.4432835578918457</v>
      </c>
      <c r="V61" s="100">
        <f>IF(ISBLANK(san!V59), "", san!V59)</f>
        <v>-0.27101227641105652</v>
      </c>
      <c r="W61" s="2"/>
      <c r="X61" s="94" t="str">
        <f>IF(ISBLANK(san!X59),"",san!X59)</f>
        <v>Eastern and South-Eastern Asia</v>
      </c>
      <c r="Y61" s="2">
        <f>IF(ISBLANK(san!Y59),"",san!Y59)</f>
        <v>2007</v>
      </c>
      <c r="Z61" s="43">
        <f>IF(ISNUMBER(san!Z59), IF(san!Z59=-999,"NA",IF(san!Z59&lt;1, "&lt;1", IF(san!Z59&gt;99, "&gt;99", san!Z59))), "-")</f>
        <v>18.365266339605746</v>
      </c>
      <c r="AA61" s="5">
        <f>IF(ISNUMBER(san!AA59), IF(san!AA59=-999,"NA",IF(san!AA59&lt;1, "&lt;1", IF(san!AA59&gt;99, "&gt;99", san!AA59))), "-")</f>
        <v>13.313969249325503</v>
      </c>
      <c r="AB61" s="5" t="str">
        <f>IF(ISNUMBER(san!AB59), IF(san!AB59=-999,"NA",IF(san!AB59&lt;1, "&lt;1", IF(san!AB59&gt;99, "&gt;99", san!AB59))), "-")</f>
        <v>&lt;1</v>
      </c>
      <c r="AC61" s="5">
        <f>IF(ISNUMBER(san!AC59), IF(san!AC59=-999,"NA",IF(san!AC59&lt;1, "&lt;1", IF(san!AC59&gt;99, "&gt;99", san!AC59))), "-")</f>
        <v>5.0512970902802419</v>
      </c>
      <c r="AD61" s="98">
        <f>IF(ISBLANK(san!AD59), "-", san!AD59)</f>
        <v>1.3707380294799805</v>
      </c>
      <c r="AE61" s="5">
        <f>IF(ISNUMBER(san!AE59), IF(san!AE59=-999,"NA",IF(san!AE59&lt;1, "&lt;1", IF(san!AE59&gt;99, "&gt;99", san!AE59))), "-")</f>
        <v>35.615432399241229</v>
      </c>
      <c r="AF61" s="5">
        <f>IF(ISNUMBER(san!AF59), IF(san!AF59=-999,"NA",IF(san!AF59&lt;1, "&lt;1", IF(san!AF59&gt;99, "&gt;99", san!AF59))), "-")</f>
        <v>16.909159384348705</v>
      </c>
      <c r="AG61" s="5">
        <f>IF(ISNUMBER(san!AG59), IF(san!AG59=-999,"NA",IF(san!AG59&lt;1, "&lt;1", IF(san!AG59&gt;99, "&gt;99", san!AG59))), "-")</f>
        <v>9.7843975186611107</v>
      </c>
      <c r="AH61" s="43">
        <f>IF(ISNUMBER(san!AH59), IF(san!AH59=-999,"NA",IF(san!AH59&lt;1, "&lt;1", IF(san!AH59&gt;99, "&gt;99", san!AH59))), "-")</f>
        <v>43.844516261836034</v>
      </c>
      <c r="AI61" s="5">
        <f>IF(ISNUMBER(san!AI59), IF(san!AI59=-999,"NA",IF(san!AI59&lt;1, "&lt;1", IF(san!AI59&gt;99, "&gt;99", san!AI59))), "-")</f>
        <v>10.088022017117893</v>
      </c>
      <c r="AJ61" s="5" t="str">
        <f>IF(ISNUMBER(san!AJ59), IF(san!AJ59=-999,"NA",IF(san!AJ59&lt;1, "&lt;1", IF(san!AJ59&gt;99, "&gt;99", san!AJ59))), "-")</f>
        <v>&lt;1</v>
      </c>
      <c r="AK61" s="5">
        <f>IF(ISNUMBER(san!AK59), IF(san!AK59=-999,"NA",IF(san!AK59&lt;1, "&lt;1", IF(san!AK59&gt;99, "&gt;99", san!AK59))), "-")</f>
        <v>32.885689002385696</v>
      </c>
      <c r="AL61" s="98">
        <f>IF(ISBLANK(san!AL59), "-", san!AL59)</f>
        <v>1.8063828945159912</v>
      </c>
      <c r="AM61" s="5">
        <f>IF(ISNUMBER(san!AM59), IF(san!AM59=-999,"NA",IF(san!AM59&lt;1, "&lt;1", IF(san!AM59&gt;99, "&gt;99", san!AM59))), "-")</f>
        <v>6.8667445325413672</v>
      </c>
      <c r="AN61" s="5">
        <f>IF(ISNUMBER(san!AN59), IF(san!AN59=-999,"NA",IF(san!AN59&lt;1, "&lt;1", IF(san!AN59&gt;99, "&gt;99", san!AN59))), "-")</f>
        <v>19.047134980041196</v>
      </c>
      <c r="AO61" s="5">
        <f>IF(ISNUMBER(san!AO59), IF(san!AO59=-999,"NA",IF(san!AO59&lt;1, "&lt;1", IF(san!AO59&gt;99, "&gt;99", san!AO59))), "-")</f>
        <v>63.314977902820665</v>
      </c>
      <c r="AP61" s="43">
        <f>IF(ISNUMBER(san!AP59), IF(san!AP59=-999,"NA",IF(san!AP59&lt;1, "&lt;1", IF(san!AP59&gt;99, "&gt;99", san!AP59))), "-")</f>
        <v>30.657467345017157</v>
      </c>
      <c r="AQ61" s="5">
        <f>IF(ISNUMBER(san!AQ59), IF(san!AQ59=-999,"NA",IF(san!AQ59&lt;1, "&lt;1", IF(san!AQ59&gt;99, "&gt;99", san!AQ59))), "-")</f>
        <v>11.757644320915857</v>
      </c>
      <c r="AR61" s="5" t="str">
        <f>IF(ISNUMBER(san!AR59), IF(san!AR59=-999,"NA",IF(san!AR59&lt;1, "&lt;1", IF(san!AR59&gt;99, "&gt;99", san!AR59))), "-")</f>
        <v>&lt;1</v>
      </c>
      <c r="AS61" s="5">
        <f>IF(ISNUMBER(san!AS59), IF(san!AS59=-999,"NA",IF(san!AS59&lt;1, "&lt;1", IF(san!AS59&gt;99, "&gt;99", san!AS59))), "-")</f>
        <v>18.479712027584984</v>
      </c>
      <c r="AT61" s="98">
        <f>IF(ISBLANK(san!AT59), "-", san!AT59)</f>
        <v>1.8447033166885376</v>
      </c>
      <c r="AU61" s="5">
        <f>IF(ISNUMBER(san!AU59), IF(san!AU59=-999,"NA",IF(san!AU59&lt;1, "&lt;1", IF(san!AU59&gt;99, "&gt;99", san!AU59))), "-")</f>
        <v>21.284526667804609</v>
      </c>
      <c r="AV61" s="5">
        <f>IF(ISNUMBER(san!AV59), IF(san!AV59=-999,"NA",IF(san!AV59&lt;1, "&lt;1", IF(san!AV59&gt;99, "&gt;99", san!AV59))), "-")</f>
        <v>18.545821855810672</v>
      </c>
      <c r="AW61" s="5">
        <f>IF(ISNUMBER(san!AW59), IF(san!AW59=-999,"NA",IF(san!AW59&lt;1, "&lt;1", IF(san!AW59&gt;99, "&gt;99", san!AW59))), "-")</f>
        <v>35.465853153256042</v>
      </c>
      <c r="AX61" s="3">
        <f>IF(ISBLANK(san!AX59), "", san!AX59)</f>
        <v>58</v>
      </c>
    </row>
    <row r="62" spans="1:50" hidden="1" x14ac:dyDescent="0.25">
      <c r="A62" s="94" t="str">
        <f>IF(ISBLANK(san!A60), "", san!A60)</f>
        <v>Eastern and South-Eastern Asia</v>
      </c>
      <c r="B62" s="2">
        <f>IF(ISBLANK(san!B60), "", san!B60)</f>
        <v>2008</v>
      </c>
      <c r="C62" s="70">
        <f>IF(ISBLANK(san!C60), "-", san!C60)</f>
        <v>2156408.2779999999</v>
      </c>
      <c r="D62" s="7">
        <f>IF(ISBLANK(san!D60), "-", san!D60)</f>
        <v>49.297077178955078</v>
      </c>
      <c r="E62" s="41">
        <f>IF(ISNUMBER(san!E60), IF(san!E60=-999,"NA",IF(san!E60&lt;1, "&lt;1", IF(san!E60&gt;99, "&gt;99", san!E60))), "-")</f>
        <v>59.918241374662308</v>
      </c>
      <c r="F62" s="5">
        <f>IF(ISNUMBER(san!F60), IF(san!F60=-999,"NA",IF(san!F60&lt;1, "&lt;1", IF(san!F60&gt;99, "&gt;99", san!F60))), "-")</f>
        <v>4.4797406420797472</v>
      </c>
      <c r="G62" s="5">
        <f>IF(ISNUMBER(san!G60), IF(san!G60=-999,"NA",IF(san!G60&lt;1, "&lt;1", IF(san!G60&gt;99, "&gt;99", san!G60))), "-")</f>
        <v>27.567850095647287</v>
      </c>
      <c r="H62" s="42">
        <f>IF(ISNUMBER(san!H60), IF(san!H60=-999,"NA",IF(san!H60&lt;1, "&lt;1", IF(san!H60&gt;99, "&gt;99", san!H60))), "-")</f>
        <v>8.0341678876106659</v>
      </c>
      <c r="I62" s="100">
        <f>IF(ISBLANK(san!I60), "-", san!I60)</f>
        <v>1.9501783847808838</v>
      </c>
      <c r="J62" s="100">
        <f>IF(ISBLANK(san!J60), "-", san!J60)</f>
        <v>-0.38839009404182434</v>
      </c>
      <c r="K62" s="41">
        <f>IF(ISNUMBER(san!K60), IF(san!K60=-999,"NA",IF(san!K60&lt;1, "&lt;1", IF(san!K60&gt;99, "&gt;99", san!K60))), "-")</f>
        <v>83.437651116377481</v>
      </c>
      <c r="L62" s="5">
        <f>IF(ISNUMBER(san!L60), IF(san!L60=-999,"NA",IF(san!L60&lt;1, "&lt;1", IF(san!L60&gt;99, "&gt;99", san!L60))), "-")</f>
        <v>6.4212720396469445</v>
      </c>
      <c r="M62" s="5">
        <f>IF(ISNUMBER(san!M60), IF(san!M60=-999,"NA",IF(san!M60&lt;1, "&lt;1", IF(san!M60&gt;99, "&gt;99", san!M60))), "-")</f>
        <v>8.6516913387361427</v>
      </c>
      <c r="N62" s="42">
        <f>IF(ISNUMBER(san!N60), IF(san!N60=-999,"NA",IF(san!N60&lt;1, "&lt;1", IF(san!N60&gt;99, "&gt;99", san!N60))), "-")</f>
        <v>1.4893855052394216</v>
      </c>
      <c r="O62" s="100">
        <f>IF(ISBLANK(san!O60), "-", san!O60)</f>
        <v>0.82977777719497681</v>
      </c>
      <c r="P62" s="100">
        <f>IF(ISBLANK(san!P60), "-", san!P60)</f>
        <v>-8.1078082323074341E-2</v>
      </c>
      <c r="Q62" s="41">
        <f>IF(ISNUMBER(san!Q60), IF(san!Q60=-999,"NA",IF(san!Q60&lt;1, "&lt;1", IF(san!Q60&gt;99, "&gt;99", san!Q60))), "-")</f>
        <v>73.0095846108253</v>
      </c>
      <c r="R62" s="5">
        <f>IF(ISNUMBER(san!R60), IF(san!R60=-999,"NA",IF(san!R60&lt;1, "&lt;1", IF(san!R60&gt;99, "&gt;99", san!R60))), "-")</f>
        <v>5.0650906254095025</v>
      </c>
      <c r="S62" s="5">
        <f>IF(ISNUMBER(san!S60), IF(san!S60=-999,"NA",IF(san!S60&lt;1, "&lt;1", IF(san!S60&gt;99, "&gt;99", san!S60))), "-")</f>
        <v>17.15738876868258</v>
      </c>
      <c r="T62" s="42">
        <f>IF(ISNUMBER(san!T60), IF(san!T60=-999,"NA",IF(san!T60&lt;1, "&lt;1", IF(san!T60&gt;99, "&gt;99", san!T60))), "-")</f>
        <v>4.7679359950826292</v>
      </c>
      <c r="U62" s="100">
        <f>IF(ISBLANK(san!U60), "-", san!U60)</f>
        <v>1.4432835578918457</v>
      </c>
      <c r="V62" s="100">
        <f>IF(ISBLANK(san!V60), "-", san!V60)</f>
        <v>-0.27101227641105652</v>
      </c>
      <c r="W62" s="2"/>
      <c r="X62" s="94" t="str">
        <f>IF(ISBLANK(san!X60),"",san!X60)</f>
        <v>Eastern and South-Eastern Asia</v>
      </c>
      <c r="Y62" s="2">
        <f>IF(ISBLANK(san!Y60),"",san!Y60)</f>
        <v>2008</v>
      </c>
      <c r="Z62" s="43">
        <f>IF(ISNUMBER(san!Z60), IF(san!Z60=-999,"NA",IF(san!Z60&lt;1, "&lt;1", IF(san!Z60&gt;99, "&gt;99", san!Z60))), "-")</f>
        <v>19.699349950670115</v>
      </c>
      <c r="AA62" s="5">
        <f>IF(ISNUMBER(san!AA60), IF(san!AA60=-999,"NA",IF(san!AA60&lt;1, "&lt;1", IF(san!AA60&gt;99, "&gt;99", san!AA60))), "-")</f>
        <v>13.907569343835846</v>
      </c>
      <c r="AB62" s="5" t="str">
        <f>IF(ISNUMBER(san!AB60), IF(san!AB60=-999,"NA",IF(san!AB60&lt;1, "&lt;1", IF(san!AB60&gt;99, "&gt;99", san!AB60))), "-")</f>
        <v>&lt;1</v>
      </c>
      <c r="AC62" s="5">
        <f>IF(ISNUMBER(san!AC60), IF(san!AC60=-999,"NA",IF(san!AC60&lt;1, "&lt;1", IF(san!AC60&gt;99, "&gt;99", san!AC60))), "-")</f>
        <v>5.7917806068342683</v>
      </c>
      <c r="AD62" s="98">
        <f>IF(ISBLANK(san!AD60), "-", san!AD60)</f>
        <v>1.3707380294799805</v>
      </c>
      <c r="AE62" s="5">
        <f>IF(ISNUMBER(san!AE60), IF(san!AE60=-999,"NA",IF(san!AE60&lt;1, "&lt;1", IF(san!AE60&gt;99, "&gt;99", san!AE60))), "-")</f>
        <v>35.431366990626515</v>
      </c>
      <c r="AF62" s="5">
        <f>IF(ISNUMBER(san!AF60), IF(san!AF60=-999,"NA",IF(san!AF60&lt;1, "&lt;1", IF(san!AF60&gt;99, "&gt;99", san!AF60))), "-")</f>
        <v>18.421209423149513</v>
      </c>
      <c r="AG62" s="5">
        <f>IF(ISNUMBER(san!AG60), IF(san!AG60=-999,"NA",IF(san!AG60&lt;1, "&lt;1", IF(san!AG60&gt;99, "&gt;99", san!AG60))), "-")</f>
        <v>10.545405602966042</v>
      </c>
      <c r="AH62" s="43">
        <f>IF(ISNUMBER(san!AH60), IF(san!AH60=-999,"NA",IF(san!AH60&lt;1, "&lt;1", IF(san!AH60&gt;99, "&gt;99", san!AH60))), "-")</f>
        <v>46.25454224797673</v>
      </c>
      <c r="AI62" s="5">
        <f>IF(ISNUMBER(san!AI60), IF(san!AI60=-999,"NA",IF(san!AI60&lt;1, "&lt;1", IF(san!AI60&gt;99, "&gt;99", san!AI60))), "-")</f>
        <v>10.188581661374357</v>
      </c>
      <c r="AJ62" s="5">
        <f>IF(ISNUMBER(san!AJ60), IF(san!AJ60=-999,"NA",IF(san!AJ60&lt;1, "&lt;1", IF(san!AJ60&gt;99, "&gt;99", san!AJ60))), "-")</f>
        <v>1.0161658478773492</v>
      </c>
      <c r="AK62" s="5">
        <f>IF(ISNUMBER(san!AK60), IF(san!AK60=-999,"NA",IF(san!AK60&lt;1, "&lt;1", IF(san!AK60&gt;99, "&gt;99", san!AK60))), "-")</f>
        <v>35.049794738725026</v>
      </c>
      <c r="AL62" s="98">
        <f>IF(ISBLANK(san!AL60), "-", san!AL60)</f>
        <v>1.8063828945159912</v>
      </c>
      <c r="AM62" s="5">
        <f>IF(ISNUMBER(san!AM60), IF(san!AM60=-999,"NA",IF(san!AM60&lt;1, "&lt;1", IF(san!AM60&gt;99, "&gt;99", san!AM60))), "-")</f>
        <v>6.8804625717285157</v>
      </c>
      <c r="AN62" s="5">
        <f>IF(ISNUMBER(san!AN60), IF(san!AN60=-999,"NA",IF(san!AN60&lt;1, "&lt;1", IF(san!AN60&gt;99, "&gt;99", san!AN60))), "-")</f>
        <v>19.685579775262052</v>
      </c>
      <c r="AO62" s="5">
        <f>IF(ISNUMBER(san!AO60), IF(san!AO60=-999,"NA",IF(san!AO60&lt;1, "&lt;1", IF(san!AO60&gt;99, "&gt;99", san!AO60))), "-")</f>
        <v>63.292880809033868</v>
      </c>
      <c r="AP62" s="43">
        <f>IF(ISNUMBER(san!AP60), IF(san!AP60=-999,"NA",IF(san!AP60&lt;1, "&lt;1", IF(san!AP60&gt;99, "&gt;99", san!AP60))), "-")</f>
        <v>32.790283360682047</v>
      </c>
      <c r="AQ62" s="5">
        <f>IF(ISNUMBER(san!AQ60), IF(san!AQ60=-999,"NA",IF(san!AQ60&lt;1, "&lt;1", IF(san!AQ60&gt;99, "&gt;99", san!AQ60))), "-")</f>
        <v>12.074217148201551</v>
      </c>
      <c r="AR62" s="5" t="str">
        <f>IF(ISNUMBER(san!AR60), IF(san!AR60=-999,"NA",IF(san!AR60&lt;1, "&lt;1", IF(san!AR60&gt;99, "&gt;99", san!AR60))), "-")</f>
        <v>&lt;1</v>
      </c>
      <c r="AS62" s="5">
        <f>IF(ISNUMBER(san!AS60), IF(san!AS60=-999,"NA",IF(san!AS60&lt;1, "&lt;1", IF(san!AS60&gt;99, "&gt;99", san!AS60))), "-")</f>
        <v>20.215126159056748</v>
      </c>
      <c r="AT62" s="98">
        <f>IF(ISBLANK(san!AT60), "-", san!AT60)</f>
        <v>1.8447033166885376</v>
      </c>
      <c r="AU62" s="5">
        <f>IF(ISNUMBER(san!AU60), IF(san!AU60=-999,"NA",IF(san!AU60&lt;1, "&lt;1", IF(san!AU60&gt;99, "&gt;99", san!AU60))), "-")</f>
        <v>20.896825254879392</v>
      </c>
      <c r="AV62" s="5">
        <f>IF(ISNUMBER(san!AV60), IF(san!AV60=-999,"NA",IF(san!AV60&lt;1, "&lt;1", IF(san!AV60&gt;99, "&gt;99", san!AV60))), "-")</f>
        <v>19.548121756408619</v>
      </c>
      <c r="AW62" s="5">
        <f>IF(ISNUMBER(san!AW60), IF(san!AW60=-999,"NA",IF(san!AW60&lt;1, "&lt;1", IF(san!AW60&gt;99, "&gt;99", san!AW60))), "-")</f>
        <v>36.504534587115344</v>
      </c>
      <c r="AX62" s="3">
        <f>IF(ISBLANK(san!AX60), "", san!AX60)</f>
        <v>59</v>
      </c>
    </row>
    <row r="63" spans="1:50" hidden="1" x14ac:dyDescent="0.25">
      <c r="A63" s="94" t="str">
        <f>IF(ISBLANK(san!A61), "", san!A61)</f>
        <v>Eastern and South-Eastern Asia</v>
      </c>
      <c r="B63" s="2">
        <f>IF(ISBLANK(san!B61), "", san!B61)</f>
        <v>2009</v>
      </c>
      <c r="C63" s="70">
        <f>IF(ISBLANK(san!C61), "-", san!C61)</f>
        <v>2173485.2089999998</v>
      </c>
      <c r="D63" s="7">
        <f>IF(ISBLANK(san!D61), "-", san!D61)</f>
        <v>50.346996307373047</v>
      </c>
      <c r="E63" s="41">
        <f>IF(ISNUMBER(san!E61), IF(san!E61=-999,"NA",IF(san!E61&lt;1, "&lt;1", IF(san!E61&gt;99, "&gt;99", san!E61))), "-")</f>
        <v>61.978554979819108</v>
      </c>
      <c r="F63" s="5">
        <f>IF(ISNUMBER(san!F61), IF(san!F61=-999,"NA",IF(san!F61&lt;1, "&lt;1", IF(san!F61&gt;99, "&gt;99", san!F61))), "-")</f>
        <v>4.5046238482945897</v>
      </c>
      <c r="G63" s="5">
        <f>IF(ISNUMBER(san!G61), IF(san!G61=-999,"NA",IF(san!G61&lt;1, "&lt;1", IF(san!G61&gt;99, "&gt;99", san!G61))), "-")</f>
        <v>25.866174932621178</v>
      </c>
      <c r="H63" s="42">
        <f>IF(ISNUMBER(san!H61), IF(san!H61=-999,"NA",IF(san!H61&lt;1, "&lt;1", IF(san!H61&gt;99, "&gt;99", san!H61))), "-")</f>
        <v>7.6506462392651242</v>
      </c>
      <c r="I63" s="100">
        <f>IF(ISBLANK(san!I61), "", san!I61)</f>
        <v>1.9501783847808838</v>
      </c>
      <c r="J63" s="100">
        <f>IF(ISBLANK(san!J61), "", san!J61)</f>
        <v>-0.38839009404182434</v>
      </c>
      <c r="K63" s="41">
        <f>IF(ISNUMBER(san!K61), IF(san!K61=-999,"NA",IF(san!K61&lt;1, "&lt;1", IF(san!K61&gt;99, "&gt;99", san!K61))), "-")</f>
        <v>84.31145721283734</v>
      </c>
      <c r="L63" s="5">
        <f>IF(ISNUMBER(san!L61), IF(san!L61=-999,"NA",IF(san!L61&lt;1, "&lt;1", IF(san!L61&gt;99, "&gt;99", san!L61))), "-")</f>
        <v>6.1774852809822542</v>
      </c>
      <c r="M63" s="5">
        <f>IF(ISNUMBER(san!M61), IF(san!M61=-999,"NA",IF(san!M61&lt;1, "&lt;1", IF(san!M61&gt;99, "&gt;99", san!M61))), "-")</f>
        <v>8.0992714795031304</v>
      </c>
      <c r="N63" s="42">
        <f>IF(ISNUMBER(san!N61), IF(san!N61=-999,"NA",IF(san!N61&lt;1, "&lt;1", IF(san!N61&gt;99, "&gt;99", san!N61))), "-")</f>
        <v>1.4117860266772837</v>
      </c>
      <c r="O63" s="100">
        <f>IF(ISBLANK(san!O61), "", san!O61)</f>
        <v>0.82977777719497681</v>
      </c>
      <c r="P63" s="100">
        <f>IF(ISBLANK(san!P61), "", san!P61)</f>
        <v>-8.1078082323074341E-2</v>
      </c>
      <c r="Q63" s="41">
        <f>IF(ISNUMBER(san!Q61), IF(san!Q61=-999,"NA",IF(san!Q61&lt;1, "&lt;1", IF(san!Q61&gt;99, "&gt;99", san!Q61))), "-")</f>
        <v>74.611074769169221</v>
      </c>
      <c r="R63" s="5">
        <f>IF(ISNUMBER(san!R61), IF(san!R61=-999,"NA",IF(san!R61&lt;1, "&lt;1", IF(san!R61&gt;99, "&gt;99", san!R61))), "-")</f>
        <v>4.9896451429738979</v>
      </c>
      <c r="S63" s="5">
        <f>IF(ISNUMBER(san!S61), IF(san!S61=-999,"NA",IF(san!S61&lt;1, "&lt;1", IF(san!S61&gt;99, "&gt;99", san!S61))), "-")</f>
        <v>15.926044255437219</v>
      </c>
      <c r="T63" s="42">
        <f>IF(ISNUMBER(san!T61), IF(san!T61=-999,"NA",IF(san!T61&lt;1, "&lt;1", IF(san!T61&gt;99, "&gt;99", san!T61))), "-")</f>
        <v>4.4732358324196646</v>
      </c>
      <c r="U63" s="100">
        <f>IF(ISBLANK(san!U61), "", san!U61)</f>
        <v>1.4432835578918457</v>
      </c>
      <c r="V63" s="100">
        <f>IF(ISBLANK(san!V61), "", san!V61)</f>
        <v>-0.27101227641105652</v>
      </c>
      <c r="W63" s="2"/>
      <c r="X63" s="94" t="str">
        <f>IF(ISBLANK(san!X61),"",san!X61)</f>
        <v>Eastern and South-Eastern Asia</v>
      </c>
      <c r="Y63" s="2">
        <f>IF(ISBLANK(san!Y61),"",san!Y61)</f>
        <v>2009</v>
      </c>
      <c r="Z63" s="43">
        <f>IF(ISNUMBER(san!Z61), IF(san!Z61=-999,"NA",IF(san!Z61&lt;1, "&lt;1", IF(san!Z61&gt;99, "&gt;99", san!Z61))), "-")</f>
        <v>21.074791239829867</v>
      </c>
      <c r="AA63" s="5">
        <f>IF(ISNUMBER(san!AA61), IF(san!AA61=-999,"NA",IF(san!AA61&lt;1, "&lt;1", IF(san!AA61&gt;99, "&gt;99", san!AA61))), "-")</f>
        <v>14.493491103207173</v>
      </c>
      <c r="AB63" s="5" t="str">
        <f>IF(ISNUMBER(san!AB61), IF(san!AB61=-999,"NA",IF(san!AB61&lt;1, "&lt;1", IF(san!AB61&gt;99, "&gt;99", san!AB61))), "-")</f>
        <v>&lt;1</v>
      </c>
      <c r="AC63" s="5">
        <f>IF(ISNUMBER(san!AC61), IF(san!AC61=-999,"NA",IF(san!AC61&lt;1, "&lt;1", IF(san!AC61&gt;99, "&gt;99", san!AC61))), "-")</f>
        <v>6.5813001366226933</v>
      </c>
      <c r="AD63" s="98">
        <f>IF(ISBLANK(san!AD61), "-", san!AD61)</f>
        <v>1.3707380294799805</v>
      </c>
      <c r="AE63" s="5">
        <f>IF(ISNUMBER(san!AE61), IF(san!AE61=-999,"NA",IF(san!AE61&lt;1, "&lt;1", IF(san!AE61&gt;99, "&gt;99", san!AE61))), "-")</f>
        <v>35.223362769701453</v>
      </c>
      <c r="AF63" s="5">
        <f>IF(ISNUMBER(san!AF61), IF(san!AF61=-999,"NA",IF(san!AF61&lt;1, "&lt;1", IF(san!AF61&gt;99, "&gt;99", san!AF61))), "-")</f>
        <v>19.963548993629061</v>
      </c>
      <c r="AG63" s="5">
        <f>IF(ISNUMBER(san!AG61), IF(san!AG61=-999,"NA",IF(san!AG61&lt;1, "&lt;1", IF(san!AG61&gt;99, "&gt;99", san!AG61))), "-")</f>
        <v>11.296267064783189</v>
      </c>
      <c r="AH63" s="43">
        <f>IF(ISNUMBER(san!AH61), IF(san!AH61=-999,"NA",IF(san!AH61&lt;1, "&lt;1", IF(san!AH61&gt;99, "&gt;99", san!AH61))), "-")</f>
        <v>48.679704509951193</v>
      </c>
      <c r="AI63" s="5">
        <f>IF(ISNUMBER(san!AI61), IF(san!AI61=-999,"NA",IF(san!AI61&lt;1, "&lt;1", IF(san!AI61&gt;99, "&gt;99", san!AI61))), "-")</f>
        <v>10.284792421585044</v>
      </c>
      <c r="AJ63" s="5">
        <f>IF(ISNUMBER(san!AJ61), IF(san!AJ61=-999,"NA",IF(san!AJ61&lt;1, "&lt;1", IF(san!AJ61&gt;99, "&gt;99", san!AJ61))), "-")</f>
        <v>1.1735526010295771</v>
      </c>
      <c r="AK63" s="5">
        <f>IF(ISNUMBER(san!AK61), IF(san!AK61=-999,"NA",IF(san!AK61&lt;1, "&lt;1", IF(san!AK61&gt;99, "&gt;99", san!AK61))), "-")</f>
        <v>37.221359487336571</v>
      </c>
      <c r="AL63" s="98">
        <f>IF(ISBLANK(san!AL61), "-", san!AL61)</f>
        <v>1.8063828945159912</v>
      </c>
      <c r="AM63" s="5">
        <f>IF(ISNUMBER(san!AM61), IF(san!AM61=-999,"NA",IF(san!AM61&lt;1, "&lt;1", IF(san!AM61&gt;99, "&gt;99", san!AM61))), "-")</f>
        <v>6.8945658689056595</v>
      </c>
      <c r="AN63" s="5">
        <f>IF(ISNUMBER(san!AN61), IF(san!AN61=-999,"NA",IF(san!AN61&lt;1, "&lt;1", IF(san!AN61&gt;99, "&gt;99", san!AN61))), "-")</f>
        <v>20.319529843846112</v>
      </c>
      <c r="AO63" s="5">
        <f>IF(ISNUMBER(san!AO61), IF(san!AO61=-999,"NA",IF(san!AO61&lt;1, "&lt;1", IF(san!AO61&gt;99, "&gt;99", san!AO61))), "-")</f>
        <v>63.274846781067815</v>
      </c>
      <c r="AP63" s="43">
        <f>IF(ISNUMBER(san!AP61), IF(san!AP61=-999,"NA",IF(san!AP61&lt;1, "&lt;1", IF(san!AP61&gt;99, "&gt;99", san!AP61))), "-")</f>
        <v>34.973035835276782</v>
      </c>
      <c r="AQ63" s="5">
        <f>IF(ISNUMBER(san!AQ61), IF(san!AQ61=-999,"NA",IF(san!AQ61&lt;1, "&lt;1", IF(san!AQ61&gt;99, "&gt;99", san!AQ61))), "-")</f>
        <v>12.37453774395026</v>
      </c>
      <c r="AR63" s="5" t="str">
        <f>IF(ISNUMBER(san!AR61), IF(san!AR61=-999,"NA",IF(san!AR61&lt;1, "&lt;1", IF(san!AR61&gt;99, "&gt;99", san!AR61))), "-")</f>
        <v>&lt;1</v>
      </c>
      <c r="AS63" s="5">
        <f>IF(ISNUMBER(san!AS61), IF(san!AS61=-999,"NA",IF(san!AS61&lt;1, "&lt;1", IF(san!AS61&gt;99, "&gt;99", san!AS61))), "-")</f>
        <v>22.007649609567814</v>
      </c>
      <c r="AT63" s="98">
        <f>IF(ISBLANK(san!AT61), "-", san!AT61)</f>
        <v>1.8447033166885376</v>
      </c>
      <c r="AU63" s="5">
        <f>IF(ISNUMBER(san!AU61), IF(san!AU61=-999,"NA",IF(san!AU61&lt;1, "&lt;1", IF(san!AU61&gt;99, "&gt;99", san!AU61))), "-")</f>
        <v>20.500269843620021</v>
      </c>
      <c r="AV63" s="5">
        <f>IF(ISNUMBER(san!AV61), IF(san!AV61=-999,"NA",IF(san!AV61&lt;1, "&lt;1", IF(san!AV61&gt;99, "&gt;99", san!AV61))), "-")</f>
        <v>20.544332557696833</v>
      </c>
      <c r="AW63" s="5">
        <f>IF(ISNUMBER(san!AW61), IF(san!AW61=-999,"NA",IF(san!AW61&lt;1, "&lt;1", IF(san!AW61&gt;99, "&gt;99", san!AW61))), "-")</f>
        <v>37.524757312849175</v>
      </c>
      <c r="AX63" s="3">
        <f>IF(ISBLANK(san!AX61), "", san!AX61)</f>
        <v>60</v>
      </c>
    </row>
    <row r="64" spans="1:50" hidden="1" x14ac:dyDescent="0.25">
      <c r="A64" s="94" t="str">
        <f>IF(ISBLANK(san!A62), "", san!A62)</f>
        <v>Eastern and South-Eastern Asia</v>
      </c>
      <c r="B64" s="2">
        <f>IF(ISBLANK(san!B62), "", san!B62)</f>
        <v>2010</v>
      </c>
      <c r="C64" s="70">
        <f>IF(ISBLANK(san!C62), "-", san!C62)</f>
        <v>2190839.7319999998</v>
      </c>
      <c r="D64" s="7">
        <f>IF(ISBLANK(san!D62), "-", san!D62)</f>
        <v>51.395160675048828</v>
      </c>
      <c r="E64" s="41">
        <f>IF(ISNUMBER(san!E62), IF(san!E62=-999,"NA",IF(san!E62&lt;1, "&lt;1", IF(san!E62&gt;99, "&gt;99", san!E62))), "-")</f>
        <v>64.043228097523908</v>
      </c>
      <c r="F64" s="5">
        <f>IF(ISNUMBER(san!F62), IF(san!F62=-999,"NA",IF(san!F62&lt;1, "&lt;1", IF(san!F62&gt;99, "&gt;99", san!F62))), "-")</f>
        <v>4.521108035844394</v>
      </c>
      <c r="G64" s="5">
        <f>IF(ISNUMBER(san!G62), IF(san!G62=-999,"NA",IF(san!G62&lt;1, "&lt;1", IF(san!G62&gt;99, "&gt;99", san!G62))), "-")</f>
        <v>24.174500276076955</v>
      </c>
      <c r="H64" s="42">
        <f>IF(ISNUMBER(san!H62), IF(san!H62=-999,"NA",IF(san!H62&lt;1, "&lt;1", IF(san!H62&gt;99, "&gt;99", san!H62))), "-")</f>
        <v>7.261163590554748</v>
      </c>
      <c r="I64" s="100">
        <f>IF(ISBLANK(san!I62), "-", san!I62)</f>
        <v>1.9501783847808838</v>
      </c>
      <c r="J64" s="100">
        <f>IF(ISBLANK(san!J62), "-", san!J62)</f>
        <v>-0.38839009404182434</v>
      </c>
      <c r="K64" s="41">
        <f>IF(ISNUMBER(san!K62), IF(san!K62=-999,"NA",IF(san!K62&lt;1, "&lt;1", IF(san!K62&gt;99, "&gt;99", san!K62))), "-")</f>
        <v>85.187453536905423</v>
      </c>
      <c r="L64" s="5">
        <f>IF(ISNUMBER(san!L62), IF(san!L62=-999,"NA",IF(san!L62&lt;1, "&lt;1", IF(san!L62&gt;99, "&gt;99", san!L62))), "-")</f>
        <v>5.932318473764588</v>
      </c>
      <c r="M64" s="5">
        <f>IF(ISNUMBER(san!M62), IF(san!M62=-999,"NA",IF(san!M62&lt;1, "&lt;1", IF(san!M62&gt;99, "&gt;99", san!M62))), "-")</f>
        <v>7.5459161504036558</v>
      </c>
      <c r="N64" s="42">
        <f>IF(ISNUMBER(san!N62), IF(san!N62=-999,"NA",IF(san!N62&lt;1, "&lt;1", IF(san!N62&gt;99, "&gt;99", san!N62))), "-")</f>
        <v>1.3343118389263406</v>
      </c>
      <c r="O64" s="100">
        <f>IF(ISBLANK(san!O62), "-", san!O62)</f>
        <v>0.82977777719497681</v>
      </c>
      <c r="P64" s="100">
        <f>IF(ISBLANK(san!P62), "-", san!P62)</f>
        <v>-8.1078082323074341E-2</v>
      </c>
      <c r="Q64" s="41">
        <f>IF(ISNUMBER(san!Q62), IF(san!Q62=-999,"NA",IF(san!Q62&lt;1, "&lt;1", IF(san!Q62&gt;99, "&gt;99", san!Q62))), "-")</f>
        <v>76.193687500284852</v>
      </c>
      <c r="R64" s="5">
        <f>IF(ISNUMBER(san!R62), IF(san!R62=-999,"NA",IF(san!R62&lt;1, "&lt;1", IF(san!R62&gt;99, "&gt;99", san!R62))), "-")</f>
        <v>4.9041773070929828</v>
      </c>
      <c r="S64" s="5">
        <f>IF(ISNUMBER(san!S62), IF(san!S62=-999,"NA",IF(san!S62&lt;1, "&lt;1", IF(san!S62&gt;99, "&gt;99", san!S62))), "-")</f>
        <v>14.720270519426919</v>
      </c>
      <c r="T64" s="42">
        <f>IF(ISNUMBER(san!T62), IF(san!T62=-999,"NA",IF(san!T62&lt;1, "&lt;1", IF(san!T62&gt;99, "&gt;99", san!T62))), "-")</f>
        <v>4.1818646731952525</v>
      </c>
      <c r="U64" s="100">
        <f>IF(ISBLANK(san!U62), "-", san!U62)</f>
        <v>1.4432835578918457</v>
      </c>
      <c r="V64" s="100">
        <f>IF(ISBLANK(san!V62), "-", san!V62)</f>
        <v>-0.27101227641105652</v>
      </c>
      <c r="W64" s="2"/>
      <c r="X64" s="94" t="str">
        <f>IF(ISBLANK(san!X62),"",san!X62)</f>
        <v>Eastern and South-Eastern Asia</v>
      </c>
      <c r="Y64" s="2">
        <f>IF(ISBLANK(san!Y62),"",san!Y62)</f>
        <v>2010</v>
      </c>
      <c r="Z64" s="43">
        <f>IF(ISNUMBER(san!Z62), IF(san!Z62=-999,"NA",IF(san!Z62&lt;1, "&lt;1", IF(san!Z62&gt;99, "&gt;99", san!Z62))), "-")</f>
        <v>22.515856204612742</v>
      </c>
      <c r="AA64" s="5">
        <f>IF(ISNUMBER(san!AA62), IF(san!AA62=-999,"NA",IF(san!AA62&lt;1, "&lt;1", IF(san!AA62&gt;99, "&gt;99", san!AA62))), "-")</f>
        <v>15.09867257651937</v>
      </c>
      <c r="AB64" s="5" t="str">
        <f>IF(ISNUMBER(san!AB62), IF(san!AB62=-999,"NA",IF(san!AB62&lt;1, "&lt;1", IF(san!AB62&gt;99, "&gt;99", san!AB62))), "-")</f>
        <v>&lt;1</v>
      </c>
      <c r="AC64" s="5">
        <f>IF(ISNUMBER(san!AC62), IF(san!AC62=-999,"NA",IF(san!AC62&lt;1, "&lt;1", IF(san!AC62&gt;99, "&gt;99", san!AC62))), "-")</f>
        <v>7.4171836280933725</v>
      </c>
      <c r="AD64" s="98">
        <f>IF(ISBLANK(san!AD62), "-", san!AD62)</f>
        <v>1.3707380294799805</v>
      </c>
      <c r="AE64" s="5">
        <f>IF(ISNUMBER(san!AE62), IF(san!AE62=-999,"NA",IF(san!AE62&lt;1, "&lt;1", IF(san!AE62&gt;99, "&gt;99", san!AE62))), "-")</f>
        <v>35.018149470595681</v>
      </c>
      <c r="AF64" s="5">
        <f>IF(ISNUMBER(san!AF62), IF(san!AF62=-999,"NA",IF(san!AF62&lt;1, "&lt;1", IF(san!AF62&gt;99, "&gt;99", san!AF62))), "-")</f>
        <v>21.512107901667207</v>
      </c>
      <c r="AG64" s="5">
        <f>IF(ISNUMBER(san!AG62), IF(san!AG62=-999,"NA",IF(san!AG62&lt;1, "&lt;1", IF(san!AG62&gt;99, "&gt;99", san!AG62))), "-")</f>
        <v>12.034078761105411</v>
      </c>
      <c r="AH64" s="43">
        <f>IF(ISNUMBER(san!AH62), IF(san!AH62=-999,"NA",IF(san!AH62&lt;1, "&lt;1", IF(san!AH62&gt;99, "&gt;99", san!AH62))), "-")</f>
        <v>51.129682246766365</v>
      </c>
      <c r="AI64" s="5">
        <f>IF(ISNUMBER(san!AI62), IF(san!AI62=-999,"NA",IF(san!AI62&lt;1, "&lt;1", IF(san!AI62&gt;99, "&gt;99", san!AI62))), "-")</f>
        <v>10.389402894228599</v>
      </c>
      <c r="AJ64" s="5">
        <f>IF(ISNUMBER(san!AJ62), IF(san!AJ62=-999,"NA",IF(san!AJ62&lt;1, "&lt;1", IF(san!AJ62&gt;99, "&gt;99", san!AJ62))), "-")</f>
        <v>1.3429410700758861</v>
      </c>
      <c r="AK64" s="5">
        <f>IF(ISNUMBER(san!AK62), IF(san!AK62=-999,"NA",IF(san!AK62&lt;1, "&lt;1", IF(san!AK62&gt;99, "&gt;99", san!AK62))), "-")</f>
        <v>39.397338282461881</v>
      </c>
      <c r="AL64" s="98">
        <f>IF(ISBLANK(san!AL62), "-", san!AL62)</f>
        <v>1.8063828945159912</v>
      </c>
      <c r="AM64" s="5">
        <f>IF(ISNUMBER(san!AM62), IF(san!AM62=-999,"NA",IF(san!AM62&lt;1, "&lt;1", IF(san!AM62&gt;99, "&gt;99", san!AM62))), "-")</f>
        <v>6.9096573136904604</v>
      </c>
      <c r="AN64" s="5">
        <f>IF(ISNUMBER(san!AN62), IF(san!AN62=-999,"NA",IF(san!AN62&lt;1, "&lt;1", IF(san!AN62&gt;99, "&gt;99", san!AN62))), "-")</f>
        <v>20.957522948064213</v>
      </c>
      <c r="AO64" s="5">
        <f>IF(ISNUMBER(san!AO62), IF(san!AO62=-999,"NA",IF(san!AO62&lt;1, "&lt;1", IF(san!AO62&gt;99, "&gt;99", san!AO62))), "-")</f>
        <v>63.2525917489153</v>
      </c>
      <c r="AP64" s="43">
        <f>IF(ISNUMBER(san!AP62), IF(san!AP62=-999,"NA",IF(san!AP62&lt;1, "&lt;1", IF(san!AP62&gt;99, "&gt;99", san!AP62))), "-")</f>
        <v>37.221977567364689</v>
      </c>
      <c r="AQ64" s="5">
        <f>IF(ISNUMBER(san!AQ62), IF(san!AQ62=-999,"NA",IF(san!AQ62&lt;1, "&lt;1", IF(san!AQ62&gt;99, "&gt;99", san!AQ62))), "-")</f>
        <v>12.67833594010904</v>
      </c>
      <c r="AR64" s="5" t="str">
        <f>IF(ISNUMBER(san!AR62), IF(san!AR62=-999,"NA",IF(san!AR62&lt;1, "&lt;1", IF(san!AR62&gt;99, "&gt;99", san!AR62))), "-")</f>
        <v>&lt;1</v>
      </c>
      <c r="AS64" s="5">
        <f>IF(ISNUMBER(san!AS62), IF(san!AS62=-999,"NA",IF(san!AS62&lt;1, "&lt;1", IF(san!AS62&gt;99, "&gt;99", san!AS62))), "-")</f>
        <v>23.853434930309032</v>
      </c>
      <c r="AT64" s="98">
        <f>IF(ISBLANK(san!AT62), "-", san!AT62)</f>
        <v>1.8447033166885376</v>
      </c>
      <c r="AU64" s="5">
        <f>IF(ISNUMBER(san!AU62), IF(san!AU62=-999,"NA",IF(san!AU62&lt;1, "&lt;1", IF(san!AU62&gt;99, "&gt;99", san!AU62))), "-")</f>
        <v>20.100903470464889</v>
      </c>
      <c r="AV64" s="5">
        <f>IF(ISNUMBER(san!AV62), IF(san!AV62=-999,"NA",IF(san!AV62&lt;1, "&lt;1", IF(san!AV62&gt;99, "&gt;99", san!AV62))), "-")</f>
        <v>21.52175800285108</v>
      </c>
      <c r="AW64" s="5">
        <f>IF(ISNUMBER(san!AW62), IF(san!AW62=-999,"NA",IF(san!AW62&lt;1, "&lt;1", IF(san!AW62&gt;99, "&gt;99", san!AW62))), "-")</f>
        <v>38.534076770581223</v>
      </c>
      <c r="AX64" s="3">
        <f>IF(ISBLANK(san!AX62), "", san!AX62)</f>
        <v>61</v>
      </c>
    </row>
    <row r="65" spans="1:50" hidden="1" x14ac:dyDescent="0.25">
      <c r="A65" s="94" t="str">
        <f>IF(ISBLANK(san!A63), "", san!A63)</f>
        <v>Eastern and South-Eastern Asia</v>
      </c>
      <c r="B65" s="2">
        <f>IF(ISBLANK(san!B63), "", san!B63)</f>
        <v>2011</v>
      </c>
      <c r="C65" s="70">
        <f>IF(ISBLANK(san!C63), "-", san!C63)</f>
        <v>2207926.5080000004</v>
      </c>
      <c r="D65" s="7">
        <f>IF(ISBLANK(san!D63), "-", san!D63)</f>
        <v>52.35052490234375</v>
      </c>
      <c r="E65" s="41">
        <f>IF(ISNUMBER(san!E63), IF(san!E63=-999,"NA",IF(san!E63&lt;1, "&lt;1", IF(san!E63&gt;99, "&gt;99", san!E63))), "-")</f>
        <v>66.119673625981747</v>
      </c>
      <c r="F65" s="5">
        <f>IF(ISNUMBER(san!F63), IF(san!F63=-999,"NA",IF(san!F63&lt;1, "&lt;1", IF(san!F63&gt;99, "&gt;99", san!F63))), "-")</f>
        <v>4.5233546468576202</v>
      </c>
      <c r="G65" s="5">
        <f>IF(ISNUMBER(san!G63), IF(san!G63=-999,"NA",IF(san!G63&lt;1, "&lt;1", IF(san!G63&gt;99, "&gt;99", san!G63))), "-")</f>
        <v>22.495420052641009</v>
      </c>
      <c r="H65" s="42">
        <f>IF(ISNUMBER(san!H63), IF(san!H63=-999,"NA",IF(san!H63&lt;1, "&lt;1", IF(san!H63&gt;99, "&gt;99", san!H63))), "-")</f>
        <v>6.8615516745196237</v>
      </c>
      <c r="I65" s="100">
        <f>IF(ISBLANK(san!I63), "", san!I63)</f>
        <v>1.9501783847808838</v>
      </c>
      <c r="J65" s="100">
        <f>IF(ISBLANK(san!J63), "", san!J63)</f>
        <v>-0.38839009404182434</v>
      </c>
      <c r="K65" s="41">
        <f>IF(ISNUMBER(san!K63), IF(san!K63=-999,"NA",IF(san!K63&lt;1, "&lt;1", IF(san!K63&gt;99, "&gt;99", san!K63))), "-")</f>
        <v>86.063337779557472</v>
      </c>
      <c r="L65" s="5">
        <f>IF(ISNUMBER(san!L63), IF(san!L63=-999,"NA",IF(san!L63&lt;1, "&lt;1", IF(san!L63&gt;99, "&gt;99", san!L63))), "-")</f>
        <v>5.6866719994665198</v>
      </c>
      <c r="M65" s="5">
        <f>IF(ISNUMBER(san!M63), IF(san!M63=-999,"NA",IF(san!M63&lt;1, "&lt;1", IF(san!M63&gt;99, "&gt;99", san!M63))), "-")</f>
        <v>6.9917680986120985</v>
      </c>
      <c r="N65" s="42">
        <f>IF(ISNUMBER(san!N63), IF(san!N63=-999,"NA",IF(san!N63&lt;1, "&lt;1", IF(san!N63&gt;99, "&gt;99", san!N63))), "-")</f>
        <v>1.2582221223639023</v>
      </c>
      <c r="O65" s="100">
        <f>IF(ISBLANK(san!O63), "", san!O63)</f>
        <v>0.82977777719497681</v>
      </c>
      <c r="P65" s="100">
        <f>IF(ISBLANK(san!P63), "", san!P63)</f>
        <v>-8.1078082323074341E-2</v>
      </c>
      <c r="Q65" s="41">
        <f>IF(ISNUMBER(san!Q63), IF(san!Q63=-999,"NA",IF(san!Q63&lt;1, "&lt;1", IF(san!Q63&gt;99, "&gt;99", san!Q63))), "-")</f>
        <v>77.748469317694898</v>
      </c>
      <c r="R65" s="5">
        <f>IF(ISNUMBER(san!R63), IF(san!R63=-999,"NA",IF(san!R63&lt;1, "&lt;1", IF(san!R63&gt;99, "&gt;99", san!R63))), "-")</f>
        <v>4.8058997774872472</v>
      </c>
      <c r="S65" s="5">
        <f>IF(ISNUMBER(san!S63), IF(san!S63=-999,"NA",IF(san!S63&lt;1, "&lt;1", IF(san!S63&gt;99, "&gt;99", san!S63))), "-")</f>
        <v>13.548387557534781</v>
      </c>
      <c r="T65" s="42">
        <f>IF(ISNUMBER(san!T63), IF(san!T63=-999,"NA",IF(san!T63&lt;1, "&lt;1", IF(san!T63&gt;99, "&gt;99", san!T63))), "-")</f>
        <v>3.8972433472830832</v>
      </c>
      <c r="U65" s="100">
        <f>IF(ISBLANK(san!U63), "", san!U63)</f>
        <v>1.4432835578918457</v>
      </c>
      <c r="V65" s="100">
        <f>IF(ISBLANK(san!V63), "", san!V63)</f>
        <v>-0.27101227641105652</v>
      </c>
      <c r="W65" s="2"/>
      <c r="X65" s="94" t="str">
        <f>IF(ISBLANK(san!X63),"",san!X63)</f>
        <v>Eastern and South-Eastern Asia</v>
      </c>
      <c r="Y65" s="2">
        <f>IF(ISBLANK(san!Y63),"",san!Y63)</f>
        <v>2011</v>
      </c>
      <c r="Z65" s="43">
        <f>IF(ISNUMBER(san!Z63), IF(san!Z63=-999,"NA",IF(san!Z63&lt;1, "&lt;1", IF(san!Z63&gt;99, "&gt;99", san!Z63))), "-")</f>
        <v>23.998668002986825</v>
      </c>
      <c r="AA65" s="5">
        <f>IF(ISNUMBER(san!AA63), IF(san!AA63=-999,"NA",IF(san!AA63&lt;1, "&lt;1", IF(san!AA63&gt;99, "&gt;99", san!AA63))), "-")</f>
        <v>15.699011204496385</v>
      </c>
      <c r="AB65" s="5" t="str">
        <f>IF(ISNUMBER(san!AB63), IF(san!AB63=-999,"NA",IF(san!AB63&lt;1, "&lt;1", IF(san!AB63&gt;99, "&gt;99", san!AB63))), "-")</f>
        <v>&lt;1</v>
      </c>
      <c r="AC65" s="5">
        <f>IF(ISNUMBER(san!AC63), IF(san!AC63=-999,"NA",IF(san!AC63&lt;1, "&lt;1", IF(san!AC63&gt;99, "&gt;99", san!AC63))), "-")</f>
        <v>8.2996567984904406</v>
      </c>
      <c r="AD65" s="98">
        <f>IF(ISBLANK(san!AD63), "-", san!AD63)</f>
        <v>1.3707380294799805</v>
      </c>
      <c r="AE65" s="5">
        <f>IF(ISNUMBER(san!AE63), IF(san!AE63=-999,"NA",IF(san!AE63&lt;1, "&lt;1", IF(san!AE63&gt;99, "&gt;99", san!AE63))), "-")</f>
        <v>34.811366564052534</v>
      </c>
      <c r="AF65" s="5">
        <f>IF(ISNUMBER(san!AF63), IF(san!AF63=-999,"NA",IF(san!AF63&lt;1, "&lt;1", IF(san!AF63&gt;99, "&gt;99", san!AF63))), "-")</f>
        <v>23.070688790373307</v>
      </c>
      <c r="AG65" s="5">
        <f>IF(ISNUMBER(san!AG63), IF(san!AG63=-999,"NA",IF(san!AG63&lt;1, "&lt;1", IF(san!AG63&gt;99, "&gt;99", san!AG63))), "-")</f>
        <v>12.760972918413541</v>
      </c>
      <c r="AH65" s="43">
        <f>IF(ISNUMBER(san!AH63), IF(san!AH63=-999,"NA",IF(san!AH63&lt;1, "&lt;1", IF(san!AH63&gt;99, "&gt;99", san!AH63))), "-")</f>
        <v>53.617227227285142</v>
      </c>
      <c r="AI65" s="5">
        <f>IF(ISNUMBER(san!AI63), IF(san!AI63=-999,"NA",IF(san!AI63&lt;1, "&lt;1", IF(san!AI63&gt;99, "&gt;99", san!AI63))), "-")</f>
        <v>10.517839723894621</v>
      </c>
      <c r="AJ65" s="5">
        <f>IF(ISNUMBER(san!AJ63), IF(san!AJ63=-999,"NA",IF(san!AJ63&lt;1, "&lt;1", IF(san!AJ63&gt;99, "&gt;99", san!AJ63))), "-")</f>
        <v>1.5242150781066115</v>
      </c>
      <c r="AK65" s="5">
        <f>IF(ISNUMBER(san!AK63), IF(san!AK63=-999,"NA",IF(san!AK63&lt;1, "&lt;1", IF(san!AK63&gt;99, "&gt;99", san!AK63))), "-")</f>
        <v>41.57517242528391</v>
      </c>
      <c r="AL65" s="98">
        <f>IF(ISBLANK(san!AL63), "-", san!AL63)</f>
        <v>1.8063828945159912</v>
      </c>
      <c r="AM65" s="5">
        <f>IF(ISNUMBER(san!AM63), IF(san!AM63=-999,"NA",IF(san!AM63&lt;1, "&lt;1", IF(san!AM63&gt;99, "&gt;99", san!AM63))), "-")</f>
        <v>6.9283436239859029</v>
      </c>
      <c r="AN65" s="5">
        <f>IF(ISNUMBER(san!AN63), IF(san!AN63=-999,"NA",IF(san!AN63&lt;1, "&lt;1", IF(san!AN63&gt;99, "&gt;99", san!AN63))), "-")</f>
        <v>21.601882624272374</v>
      </c>
      <c r="AO65" s="5">
        <f>IF(ISNUMBER(san!AO63), IF(san!AO63=-999,"NA",IF(san!AO63&lt;1, "&lt;1", IF(san!AO63&gt;99, "&gt;99", san!AO63))), "-")</f>
        <v>63.219783530765703</v>
      </c>
      <c r="AP65" s="43">
        <f>IF(ISNUMBER(san!AP63), IF(san!AP63=-999,"NA",IF(san!AP63&lt;1, "&lt;1", IF(san!AP63&gt;99, "&gt;99", san!AP63))), "-")</f>
        <v>39.504139513799231</v>
      </c>
      <c r="AQ65" s="5">
        <f>IF(ISNUMBER(san!AQ63), IF(san!AQ63=-999,"NA",IF(san!AQ63&lt;1, "&lt;1", IF(san!AQ63&gt;99, "&gt;99", san!AQ63))), "-")</f>
        <v>12.986640687864428</v>
      </c>
      <c r="AR65" s="5" t="str">
        <f>IF(ISNUMBER(san!AR63), IF(san!AR63=-999,"NA",IF(san!AR63&lt;1, "&lt;1", IF(san!AR63&gt;99, "&gt;99", san!AR63))), "-")</f>
        <v>&lt;1</v>
      </c>
      <c r="AS65" s="5">
        <f>IF(ISNUMBER(san!AS63), IF(san!AS63=-999,"NA",IF(san!AS63&lt;1, "&lt;1", IF(san!AS63&gt;99, "&gt;99", san!AS63))), "-")</f>
        <v>25.719564217064821</v>
      </c>
      <c r="AT65" s="98">
        <f>IF(ISBLANK(san!AT63), "-", san!AT63)</f>
        <v>1.8447033166885376</v>
      </c>
      <c r="AU65" s="5">
        <f>IF(ISNUMBER(san!AU63), IF(san!AU63=-999,"NA",IF(san!AU63&lt;1, "&lt;1", IF(san!AU63&gt;99, "&gt;99", san!AU63))), "-")</f>
        <v>19.718221192560591</v>
      </c>
      <c r="AV65" s="5">
        <f>IF(ISNUMBER(san!AV63), IF(san!AV63=-999,"NA",IF(san!AV63&lt;1, "&lt;1", IF(san!AV63&gt;99, "&gt;99", san!AV63))), "-")</f>
        <v>22.486584862819665</v>
      </c>
      <c r="AW65" s="5">
        <f>IF(ISNUMBER(san!AW63), IF(san!AW63=-999,"NA",IF(san!AW63&lt;1, "&lt;1", IF(san!AW63&gt;99, "&gt;99", san!AW63))), "-")</f>
        <v>39.487838032495191</v>
      </c>
      <c r="AX65" s="3">
        <f>IF(ISBLANK(san!AX63), "", san!AX63)</f>
        <v>62</v>
      </c>
    </row>
    <row r="66" spans="1:50" hidden="1" x14ac:dyDescent="0.25">
      <c r="A66" s="94" t="str">
        <f>IF(ISBLANK(san!A64), "", san!A64)</f>
        <v>Eastern and South-Eastern Asia</v>
      </c>
      <c r="B66" s="2">
        <f>IF(ISBLANK(san!B64), "", san!B64)</f>
        <v>2012</v>
      </c>
      <c r="C66" s="70">
        <f>IF(ISBLANK(san!C64), "-", san!C64)</f>
        <v>2225808.9959999998</v>
      </c>
      <c r="D66" s="7">
        <f>IF(ISBLANK(san!D64), "-", san!D64)</f>
        <v>53.270263671875</v>
      </c>
      <c r="E66" s="41">
        <f>IF(ISNUMBER(san!E64), IF(san!E64=-999,"NA",IF(san!E64&lt;1, "&lt;1", IF(san!E64&gt;99, "&gt;99", san!E64))), "-")</f>
        <v>68.203952271450561</v>
      </c>
      <c r="F66" s="5">
        <f>IF(ISNUMBER(san!F64), IF(san!F64=-999,"NA",IF(san!F64&lt;1, "&lt;1", IF(san!F64&gt;99, "&gt;99", san!F64))), "-")</f>
        <v>4.5133003956452766</v>
      </c>
      <c r="G66" s="5">
        <f>IF(ISNUMBER(san!G64), IF(san!G64=-999,"NA",IF(san!G64&lt;1, "&lt;1", IF(san!G64&gt;99, "&gt;99", san!G64))), "-")</f>
        <v>20.831391951461342</v>
      </c>
      <c r="H66" s="42">
        <f>IF(ISNUMBER(san!H64), IF(san!H64=-999,"NA",IF(san!H64&lt;1, "&lt;1", IF(san!H64&gt;99, "&gt;99", san!H64))), "-")</f>
        <v>6.4513553814428288</v>
      </c>
      <c r="I66" s="100">
        <f>IF(ISBLANK(san!I64), "-", san!I64)</f>
        <v>1.9501783847808838</v>
      </c>
      <c r="J66" s="100">
        <f>IF(ISBLANK(san!J64), "-", san!J64)</f>
        <v>-0.38839009404182434</v>
      </c>
      <c r="K66" s="41">
        <f>IF(ISNUMBER(san!K64), IF(san!K64=-999,"NA",IF(san!K64&lt;1, "&lt;1", IF(san!K64&gt;99, "&gt;99", san!K64))), "-")</f>
        <v>86.942806977671182</v>
      </c>
      <c r="L66" s="5">
        <f>IF(ISNUMBER(san!L64), IF(san!L64=-999,"NA",IF(san!L64&lt;1, "&lt;1", IF(san!L64&gt;99, "&gt;99", san!L64))), "-")</f>
        <v>5.4378515601051269</v>
      </c>
      <c r="M66" s="5">
        <f>IF(ISNUMBER(san!M64), IF(san!M64=-999,"NA",IF(san!M64&lt;1, "&lt;1", IF(san!M64&gt;99, "&gt;99", san!M64))), "-")</f>
        <v>6.4367518242300008</v>
      </c>
      <c r="N66" s="42">
        <f>IF(ISNUMBER(san!N64), IF(san!N64=-999,"NA",IF(san!N64&lt;1, "&lt;1", IF(san!N64&gt;99, "&gt;99", san!N64))), "-")</f>
        <v>1.1825896379936842</v>
      </c>
      <c r="O66" s="100">
        <f>IF(ISBLANK(san!O64), "-", san!O64)</f>
        <v>0.82977777719497681</v>
      </c>
      <c r="P66" s="100">
        <f>IF(ISBLANK(san!P64), "-", san!P64)</f>
        <v>-8.1078082323074341E-2</v>
      </c>
      <c r="Q66" s="41">
        <f>IF(ISNUMBER(san!Q64), IF(san!Q64=-999,"NA",IF(san!Q64&lt;1, "&lt;1", IF(san!Q64&gt;99, "&gt;99", san!Q64))), "-")</f>
        <v>79.28247225935155</v>
      </c>
      <c r="R66" s="5">
        <f>IF(ISNUMBER(san!R64), IF(san!R64=-999,"NA",IF(san!R64&lt;1, "&lt;1", IF(san!R64&gt;99, "&gt;99", san!R64))), "-")</f>
        <v>4.6955037221340863</v>
      </c>
      <c r="S66" s="5">
        <f>IF(ISNUMBER(san!S64), IF(san!S64=-999,"NA",IF(san!S64&lt;1, "&lt;1", IF(san!S64&gt;99, "&gt;99", san!S64))), "-")</f>
        <v>12.406312766778868</v>
      </c>
      <c r="T66" s="42">
        <f>IF(ISNUMBER(san!T64), IF(san!T64=-999,"NA",IF(san!T64&lt;1, "&lt;1", IF(san!T64&gt;99, "&gt;99", san!T64))), "-")</f>
        <v>3.6157112517354899</v>
      </c>
      <c r="U66" s="100">
        <f>IF(ISBLANK(san!U64), "-", san!U64)</f>
        <v>1.4432835578918457</v>
      </c>
      <c r="V66" s="100">
        <f>IF(ISBLANK(san!V64), "-", san!V64)</f>
        <v>-0.27101227641105652</v>
      </c>
      <c r="W66" s="2"/>
      <c r="X66" s="94" t="str">
        <f>IF(ISBLANK(san!X64),"",san!X64)</f>
        <v>Eastern and South-Eastern Asia</v>
      </c>
      <c r="Y66" s="2">
        <f>IF(ISBLANK(san!Y64),"",san!Y64)</f>
        <v>2012</v>
      </c>
      <c r="Z66" s="43">
        <f>IF(ISNUMBER(san!Z64), IF(san!Z64=-999,"NA",IF(san!Z64&lt;1, "&lt;1", IF(san!Z64&gt;99, "&gt;99", san!Z64))), "-")</f>
        <v>25.533929055289562</v>
      </c>
      <c r="AA66" s="5">
        <f>IF(ISNUMBER(san!AA64), IF(san!AA64=-999,"NA",IF(san!AA64&lt;1, "&lt;1", IF(san!AA64&gt;99, "&gt;99", san!AA64))), "-")</f>
        <v>16.305695337836035</v>
      </c>
      <c r="AB66" s="5" t="str">
        <f>IF(ISNUMBER(san!AB64), IF(san!AB64=-999,"NA",IF(san!AB64&lt;1, "&lt;1", IF(san!AB64&gt;99, "&gt;99", san!AB64))), "-")</f>
        <v>&lt;1</v>
      </c>
      <c r="AC66" s="5">
        <f>IF(ISNUMBER(san!AC64), IF(san!AC64=-999,"NA",IF(san!AC64&lt;1, "&lt;1", IF(san!AC64&gt;99, "&gt;99", san!AC64))), "-")</f>
        <v>9.2282337174535289</v>
      </c>
      <c r="AD66" s="98">
        <f>IF(ISBLANK(san!AD64), "-", san!AD64)</f>
        <v>1.3707380294799805</v>
      </c>
      <c r="AE66" s="5">
        <f>IF(ISNUMBER(san!AE64), IF(san!AE64=-999,"NA",IF(san!AE64&lt;1, "&lt;1", IF(san!AE64&gt;99, "&gt;99", san!AE64))), "-")</f>
        <v>34.608660138297267</v>
      </c>
      <c r="AF66" s="5">
        <f>IF(ISNUMBER(san!AF64), IF(san!AF64=-999,"NA",IF(san!AF64&lt;1, "&lt;1", IF(san!AF64&gt;99, "&gt;99", san!AF64))), "-")</f>
        <v>24.630922655328295</v>
      </c>
      <c r="AG66" s="5">
        <f>IF(ISNUMBER(san!AG64), IF(san!AG64=-999,"NA",IF(san!AG64&lt;1, "&lt;1", IF(san!AG64&gt;99, "&gt;99", san!AG64))), "-")</f>
        <v>13.477669873470305</v>
      </c>
      <c r="AH66" s="43">
        <f>IF(ISNUMBER(san!AH64), IF(san!AH64=-999,"NA",IF(san!AH64&lt;1, "&lt;1", IF(san!AH64&gt;99, "&gt;99", san!AH64))), "-")</f>
        <v>56.127472465761073</v>
      </c>
      <c r="AI66" s="5">
        <f>IF(ISNUMBER(san!AI64), IF(san!AI64=-999,"NA",IF(san!AI64&lt;1, "&lt;1", IF(san!AI64&gt;99, "&gt;99", san!AI64))), "-")</f>
        <v>10.65291182586517</v>
      </c>
      <c r="AJ66" s="5">
        <f>IF(ISNUMBER(san!AJ64), IF(san!AJ64=-999,"NA",IF(san!AJ64&lt;1, "&lt;1", IF(san!AJ64&gt;99, "&gt;99", san!AJ64))), "-")</f>
        <v>1.7174442726758201</v>
      </c>
      <c r="AK66" s="5">
        <f>IF(ISNUMBER(san!AK64), IF(san!AK64=-999,"NA",IF(san!AK64&lt;1, "&lt;1", IF(san!AK64&gt;99, "&gt;99", san!AK64))), "-")</f>
        <v>43.757116367220085</v>
      </c>
      <c r="AL66" s="98">
        <f>IF(ISBLANK(san!AL64), "-", san!AL64)</f>
        <v>1.8063828945159912</v>
      </c>
      <c r="AM66" s="5">
        <f>IF(ISNUMBER(san!AM64), IF(san!AM64=-999,"NA",IF(san!AM64&lt;1, "&lt;1", IF(san!AM64&gt;99, "&gt;99", san!AM64))), "-")</f>
        <v>6.9488740666912561</v>
      </c>
      <c r="AN66" s="5">
        <f>IF(ISNUMBER(san!AN64), IF(san!AN64=-999,"NA",IF(san!AN64&lt;1, "&lt;1", IF(san!AN64&gt;99, "&gt;99", san!AN64))), "-")</f>
        <v>22.250248735984879</v>
      </c>
      <c r="AO66" s="5">
        <f>IF(ISNUMBER(san!AO64), IF(san!AO64=-999,"NA",IF(san!AO64&lt;1, "&lt;1", IF(san!AO64&gt;99, "&gt;99", san!AO64))), "-")</f>
        <v>63.181535735100148</v>
      </c>
      <c r="AP66" s="43">
        <f>IF(ISNUMBER(san!AP64), IF(san!AP64=-999,"NA",IF(san!AP64&lt;1, "&lt;1", IF(san!AP64&gt;99, "&gt;99", san!AP64))), "-")</f>
        <v>41.831190182484555</v>
      </c>
      <c r="AQ66" s="5">
        <f>IF(ISNUMBER(san!AQ64), IF(san!AQ64=-999,"NA",IF(san!AQ64&lt;1, "&lt;1", IF(san!AQ64&gt;99, "&gt;99", san!AQ64))), "-")</f>
        <v>13.294442677297241</v>
      </c>
      <c r="AR66" s="5" t="str">
        <f>IF(ISNUMBER(san!AR64), IF(san!AR64=-999,"NA",IF(san!AR64&lt;1, "&lt;1", IF(san!AR64&gt;99, "&gt;99", san!AR64))), "-")</f>
        <v>&lt;1</v>
      </c>
      <c r="AS66" s="5">
        <f>IF(ISNUMBER(san!AS64), IF(san!AS64=-999,"NA",IF(san!AS64&lt;1, "&lt;1", IF(san!AS64&gt;99, "&gt;99", san!AS64))), "-")</f>
        <v>27.621860419122513</v>
      </c>
      <c r="AT66" s="98">
        <f>IF(ISBLANK(san!AT64), "-", san!AT64)</f>
        <v>1.8447033166885376</v>
      </c>
      <c r="AU66" s="5">
        <f>IF(ISNUMBER(san!AU64), IF(san!AU64=-999,"NA",IF(san!AU64&lt;1, "&lt;1", IF(san!AU64&gt;99, "&gt;99", san!AU64))), "-")</f>
        <v>19.347594190010483</v>
      </c>
      <c r="AV66" s="5">
        <f>IF(ISNUMBER(san!AV64), IF(san!AV64=-999,"NA",IF(san!AV64&lt;1, "&lt;1", IF(san!AV64&gt;99, "&gt;99", san!AV64))), "-")</f>
        <v>23.436388770246026</v>
      </c>
      <c r="AW66" s="5">
        <f>IF(ISNUMBER(san!AW64), IF(san!AW64=-999,"NA",IF(san!AW64&lt;1, "&lt;1", IF(san!AW64&gt;99, "&gt;99", san!AW64))), "-")</f>
        <v>40.40801778766518</v>
      </c>
      <c r="AX66" s="3">
        <f>IF(ISBLANK(san!AX64), "", san!AX64)</f>
        <v>63</v>
      </c>
    </row>
    <row r="67" spans="1:50" hidden="1" x14ac:dyDescent="0.25">
      <c r="A67" s="94" t="str">
        <f>IF(ISBLANK(san!A65), "", san!A65)</f>
        <v>Eastern and South-Eastern Asia</v>
      </c>
      <c r="B67" s="2">
        <f>IF(ISBLANK(san!B65), "", san!B65)</f>
        <v>2013</v>
      </c>
      <c r="C67" s="70">
        <f>IF(ISBLANK(san!C65), "-", san!C65)</f>
        <v>2243785.1560000004</v>
      </c>
      <c r="D67" s="7">
        <f>IF(ISBLANK(san!D65), "-", san!D65)</f>
        <v>54.184638977050781</v>
      </c>
      <c r="E67" s="41">
        <f>IF(ISNUMBER(san!E65), IF(san!E65=-999,"NA",IF(san!E65&lt;1, "&lt;1", IF(san!E65&gt;99, "&gt;99", san!E65))), "-")</f>
        <v>70.293813835203338</v>
      </c>
      <c r="F67" s="5">
        <f>IF(ISNUMBER(san!F65), IF(san!F65=-999,"NA",IF(san!F65&lt;1, "&lt;1", IF(san!F65&gt;99, "&gt;99", san!F65))), "-")</f>
        <v>4.4915879127308687</v>
      </c>
      <c r="G67" s="5">
        <f>IF(ISNUMBER(san!G65), IF(san!G65=-999,"NA",IF(san!G65&lt;1, "&lt;1", IF(san!G65&gt;99, "&gt;99", san!G65))), "-")</f>
        <v>19.179565712762638</v>
      </c>
      <c r="H67" s="42">
        <f>IF(ISNUMBER(san!H65), IF(san!H65=-999,"NA",IF(san!H65&lt;1, "&lt;1", IF(san!H65&gt;99, "&gt;99", san!H65))), "-")</f>
        <v>6.0350325393031561</v>
      </c>
      <c r="I67" s="100">
        <f>IF(ISBLANK(san!I65), "", san!I65)</f>
        <v>1.9501783847808838</v>
      </c>
      <c r="J67" s="100">
        <f>IF(ISBLANK(san!J65), "", san!J65)</f>
        <v>-0.38839009404182434</v>
      </c>
      <c r="K67" s="41">
        <f>IF(ISNUMBER(san!K65), IF(san!K65=-999,"NA",IF(san!K65&lt;1, "&lt;1", IF(san!K65&gt;99, "&gt;99", san!K65))), "-")</f>
        <v>87.827066704164324</v>
      </c>
      <c r="L67" s="5">
        <f>IF(ISNUMBER(san!L65), IF(san!L65=-999,"NA",IF(san!L65&lt;1, "&lt;1", IF(san!L65&gt;99, "&gt;99", san!L65))), "-")</f>
        <v>5.1851152219531853</v>
      </c>
      <c r="M67" s="5">
        <f>IF(ISNUMBER(san!M65), IF(san!M65=-999,"NA",IF(san!M65&lt;1, "&lt;1", IF(san!M65&gt;99, "&gt;99", san!M65))), "-")</f>
        <v>5.880696729243482</v>
      </c>
      <c r="N67" s="42">
        <f>IF(ISNUMBER(san!N65), IF(san!N65=-999,"NA",IF(san!N65&lt;1, "&lt;1", IF(san!N65&gt;99, "&gt;99", san!N65))), "-")</f>
        <v>1.107121344639012</v>
      </c>
      <c r="O67" s="100">
        <f>IF(ISBLANK(san!O65), "", san!O65)</f>
        <v>0.82977777719497681</v>
      </c>
      <c r="P67" s="100">
        <f>IF(ISBLANK(san!P65), "", san!P65)</f>
        <v>-8.1078082323074341E-2</v>
      </c>
      <c r="Q67" s="41">
        <f>IF(ISNUMBER(san!Q65), IF(san!Q65=-999,"NA",IF(san!Q65&lt;1, "&lt;1", IF(san!Q65&gt;99, "&gt;99", san!Q65))), "-")</f>
        <v>80.79920478847221</v>
      </c>
      <c r="R67" s="5">
        <f>IF(ISNUMBER(san!R65), IF(san!R65=-999,"NA",IF(san!R65&lt;1, "&lt;1", IF(san!R65&gt;99, "&gt;99", san!R65))), "-")</f>
        <v>4.5733590975734408</v>
      </c>
      <c r="S67" s="5">
        <f>IF(ISNUMBER(san!S65), IF(san!S65=-999,"NA",IF(san!S65&lt;1, "&lt;1", IF(san!S65&gt;99, "&gt;99", san!S65))), "-")</f>
        <v>11.289582172971507</v>
      </c>
      <c r="T67" s="42">
        <f>IF(ISNUMBER(san!T65), IF(san!T65=-999,"NA",IF(san!T65&lt;1, "&lt;1", IF(san!T65&gt;99, "&gt;99", san!T65))), "-")</f>
        <v>3.3378539409828414</v>
      </c>
      <c r="U67" s="100">
        <f>IF(ISBLANK(san!U65), "", san!U65)</f>
        <v>1.4432835578918457</v>
      </c>
      <c r="V67" s="100">
        <f>IF(ISBLANK(san!V65), "", san!V65)</f>
        <v>-0.27101227641105652</v>
      </c>
      <c r="W67" s="2"/>
      <c r="X67" s="94" t="str">
        <f>IF(ISBLANK(san!X65),"",san!X65)</f>
        <v>Eastern and South-Eastern Asia</v>
      </c>
      <c r="Y67" s="2">
        <f>IF(ISBLANK(san!Y65),"",san!Y65)</f>
        <v>2013</v>
      </c>
      <c r="Z67" s="43">
        <f>IF(ISNUMBER(san!Z65), IF(san!Z65=-999,"NA",IF(san!Z65&lt;1, "&lt;1", IF(san!Z65&gt;99, "&gt;99", san!Z65))), "-")</f>
        <v>27.125782133441376</v>
      </c>
      <c r="AA67" s="5">
        <f>IF(ISNUMBER(san!AA65), IF(san!AA65=-999,"NA",IF(san!AA65&lt;1, "&lt;1", IF(san!AA65&gt;99, "&gt;99", san!AA65))), "-")</f>
        <v>16.925486834217303</v>
      </c>
      <c r="AB67" s="5" t="str">
        <f>IF(ISNUMBER(san!AB65), IF(san!AB65=-999,"NA",IF(san!AB65&lt;1, "&lt;1", IF(san!AB65&gt;99, "&gt;99", san!AB65))), "-")</f>
        <v>&lt;1</v>
      </c>
      <c r="AC67" s="5">
        <f>IF(ISNUMBER(san!AC65), IF(san!AC65=-999,"NA",IF(san!AC65&lt;1, "&lt;1", IF(san!AC65&gt;99, "&gt;99", san!AC65))), "-")</f>
        <v>10.200295299224074</v>
      </c>
      <c r="AD67" s="98">
        <f>IF(ISBLANK(san!AD65), "-", san!AD65)</f>
        <v>1.3707380294799805</v>
      </c>
      <c r="AE67" s="5">
        <f>IF(ISNUMBER(san!AE65), IF(san!AE65=-999,"NA",IF(san!AE65&lt;1, "&lt;1", IF(san!AE65&gt;99, "&gt;99", san!AE65))), "-")</f>
        <v>34.4093823081677</v>
      </c>
      <c r="AF67" s="5">
        <f>IF(ISNUMBER(san!AF65), IF(san!AF65=-999,"NA",IF(san!AF65&lt;1, "&lt;1", IF(san!AF65&gt;99, "&gt;99", san!AF65))), "-")</f>
        <v>26.194121995347064</v>
      </c>
      <c r="AG67" s="5">
        <f>IF(ISNUMBER(san!AG65), IF(san!AG65=-999,"NA",IF(san!AG65&lt;1, "&lt;1", IF(san!AG65&gt;99, "&gt;99", san!AG65))), "-")</f>
        <v>14.18189744441942</v>
      </c>
      <c r="AH67" s="43">
        <f>IF(ISNUMBER(san!AH65), IF(san!AH65=-999,"NA",IF(san!AH65&lt;1, "&lt;1", IF(san!AH65&gt;99, "&gt;99", san!AH65))), "-")</f>
        <v>58.657609456747366</v>
      </c>
      <c r="AI67" s="5">
        <f>IF(ISNUMBER(san!AI65), IF(san!AI65=-999,"NA",IF(san!AI65&lt;1, "&lt;1", IF(san!AI65&gt;99, "&gt;99", san!AI65))), "-")</f>
        <v>10.788742018076986</v>
      </c>
      <c r="AJ67" s="5">
        <f>IF(ISNUMBER(san!AJ65), IF(san!AJ65=-999,"NA",IF(san!AJ65&lt;1, "&lt;1", IF(san!AJ65&gt;99, "&gt;99", san!AJ65))), "-")</f>
        <v>1.9229095419296263</v>
      </c>
      <c r="AK67" s="5">
        <f>IF(ISNUMBER(san!AK65), IF(san!AK65=-999,"NA",IF(san!AK65&lt;1, "&lt;1", IF(san!AK65&gt;99, "&gt;99", san!AK65))), "-")</f>
        <v>45.945957896740751</v>
      </c>
      <c r="AL67" s="98">
        <f>IF(ISBLANK(san!AL65), "-", san!AL65)</f>
        <v>1.8063828945159912</v>
      </c>
      <c r="AM67" s="5">
        <f>IF(ISNUMBER(san!AM65), IF(san!AM65=-999,"NA",IF(san!AM65&lt;1, "&lt;1", IF(san!AM65&gt;99, "&gt;99", san!AM65))), "-")</f>
        <v>6.9702774134607859</v>
      </c>
      <c r="AN67" s="5">
        <f>IF(ISNUMBER(san!AN65), IF(san!AN65=-999,"NA",IF(san!AN65&lt;1, "&lt;1", IF(san!AN65&gt;99, "&gt;99", san!AN65))), "-")</f>
        <v>22.897751901692427</v>
      </c>
      <c r="AO67" s="5">
        <f>IF(ISNUMBER(san!AO65), IF(san!AO65=-999,"NA",IF(san!AO65&lt;1, "&lt;1", IF(san!AO65&gt;99, "&gt;99", san!AO65))), "-")</f>
        <v>63.144152610964298</v>
      </c>
      <c r="AP67" s="43">
        <f>IF(ISNUMBER(san!AP65), IF(san!AP65=-999,"NA",IF(san!AP65&lt;1, "&lt;1", IF(san!AP65&gt;99, "&gt;99", san!AP65))), "-")</f>
        <v>44.211189165991911</v>
      </c>
      <c r="AQ67" s="5">
        <f>IF(ISNUMBER(san!AQ65), IF(san!AQ65=-999,"NA",IF(san!AQ65&lt;1, "&lt;1", IF(san!AQ65&gt;99, "&gt;99", san!AQ65))), "-")</f>
        <v>13.6003137650005</v>
      </c>
      <c r="AR67" s="5">
        <f>IF(ISNUMBER(san!AR65), IF(san!AR65=-999,"NA",IF(san!AR65&lt;1, "&lt;1", IF(san!AR65&gt;99, "&gt;99", san!AR65))), "-")</f>
        <v>1.0419216074534292</v>
      </c>
      <c r="AS67" s="5">
        <f>IF(ISNUMBER(san!AS65), IF(san!AS65=-999,"NA",IF(san!AS65&lt;1, "&lt;1", IF(san!AS65&gt;99, "&gt;99", san!AS65))), "-")</f>
        <v>29.568953793537975</v>
      </c>
      <c r="AT67" s="98">
        <f>IF(ISBLANK(san!AT65), "-", san!AT65)</f>
        <v>1.8447033166885376</v>
      </c>
      <c r="AU67" s="5">
        <f>IF(ISNUMBER(san!AU65), IF(san!AU65=-999,"NA",IF(san!AU65&lt;1, "&lt;1", IF(san!AU65&gt;99, "&gt;99", san!AU65))), "-")</f>
        <v>18.984281080603292</v>
      </c>
      <c r="AV67" s="5">
        <f>IF(ISNUMBER(san!AV65), IF(san!AV65=-999,"NA",IF(san!AV65&lt;1, "&lt;1", IF(san!AV65&gt;99, "&gt;99", san!AV65))), "-")</f>
        <v>24.370192951276696</v>
      </c>
      <c r="AW67" s="5">
        <f>IF(ISNUMBER(san!AW65), IF(san!AW65=-999,"NA",IF(san!AW65&lt;1, "&lt;1", IF(san!AW65&gt;99, "&gt;99", san!AW65))), "-")</f>
        <v>41.307042888323728</v>
      </c>
      <c r="AX67" s="3">
        <f>IF(ISBLANK(san!AX65), "", san!AX65)</f>
        <v>64</v>
      </c>
    </row>
    <row r="68" spans="1:50" hidden="1" x14ac:dyDescent="0.25">
      <c r="A68" s="94" t="str">
        <f>IF(ISBLANK(san!A66), "", san!A66)</f>
        <v>Eastern and South-Eastern Asia</v>
      </c>
      <c r="B68" s="2">
        <f>IF(ISBLANK(san!B66), "", san!B66)</f>
        <v>2014</v>
      </c>
      <c r="C68" s="70">
        <f>IF(ISBLANK(san!C66), "-", san!C66)</f>
        <v>2260819.2970000003</v>
      </c>
      <c r="D68" s="7">
        <f>IF(ISBLANK(san!D66), "-", san!D66)</f>
        <v>55.09783935546875</v>
      </c>
      <c r="E68" s="41">
        <f>IF(ISNUMBER(san!E66), IF(san!E66=-999,"NA",IF(san!E66&lt;1, "&lt;1", IF(san!E66&gt;99, "&gt;99", san!E66))), "-")</f>
        <v>72.388681827375692</v>
      </c>
      <c r="F68" s="5">
        <f>IF(ISNUMBER(san!F66), IF(san!F66=-999,"NA",IF(san!F66&lt;1, "&lt;1", IF(san!F66&gt;99, "&gt;99", san!F66))), "-")</f>
        <v>4.4576866676958424</v>
      </c>
      <c r="G68" s="5">
        <f>IF(ISNUMBER(san!G66), IF(san!G66=-999,"NA",IF(san!G66&lt;1, "&lt;1", IF(san!G66&gt;99, "&gt;99", san!G66))), "-")</f>
        <v>17.54168448920565</v>
      </c>
      <c r="H68" s="42">
        <f>IF(ISNUMBER(san!H66), IF(san!H66=-999,"NA",IF(san!H66&lt;1, "&lt;1", IF(san!H66&gt;99, "&gt;99", san!H66))), "-")</f>
        <v>5.6119470157228175</v>
      </c>
      <c r="I68" s="100">
        <f>IF(ISBLANK(san!I66), "-", san!I66)</f>
        <v>1.9501783847808838</v>
      </c>
      <c r="J68" s="100">
        <f>IF(ISBLANK(san!J66), "-", san!J66)</f>
        <v>-0.38839009404182434</v>
      </c>
      <c r="K68" s="41">
        <f>IF(ISNUMBER(san!K66), IF(san!K66=-999,"NA",IF(san!K66&lt;1, "&lt;1", IF(san!K66&gt;99, "&gt;99", san!K66))), "-")</f>
        <v>88.716361726610202</v>
      </c>
      <c r="L68" s="5">
        <f>IF(ISNUMBER(san!L66), IF(san!L66=-999,"NA",IF(san!L66&lt;1, "&lt;1", IF(san!L66&gt;99, "&gt;99", san!L66))), "-")</f>
        <v>4.928057301299722</v>
      </c>
      <c r="M68" s="5">
        <f>IF(ISNUMBER(san!M66), IF(san!M66=-999,"NA",IF(san!M66&lt;1, "&lt;1", IF(san!M66&gt;99, "&gt;99", san!M66))), "-")</f>
        <v>5.3242396064930091</v>
      </c>
      <c r="N68" s="42">
        <f>IF(ISNUMBER(san!N66), IF(san!N66=-999,"NA",IF(san!N66&lt;1, "&lt;1", IF(san!N66&gt;99, "&gt;99", san!N66))), "-")</f>
        <v>1.0313413655970696</v>
      </c>
      <c r="O68" s="100">
        <f>IF(ISBLANK(san!O66), "-", san!O66)</f>
        <v>0.82977777719497681</v>
      </c>
      <c r="P68" s="100">
        <f>IF(ISBLANK(san!P66), "-", san!P66)</f>
        <v>-8.1078082323074341E-2</v>
      </c>
      <c r="Q68" s="41">
        <f>IF(ISNUMBER(san!Q66), IF(san!Q66=-999,"NA",IF(san!Q66&lt;1, "&lt;1", IF(san!Q66&gt;99, "&gt;99", san!Q66))), "-")</f>
        <v>82.299858540653574</v>
      </c>
      <c r="R68" s="5">
        <f>IF(ISNUMBER(san!R66), IF(san!R66=-999,"NA",IF(san!R66&lt;1, "&lt;1", IF(san!R66&gt;99, "&gt;99", san!R66))), "-")</f>
        <v>4.4391288142832313</v>
      </c>
      <c r="S68" s="5">
        <f>IF(ISNUMBER(san!S66), IF(san!S66=-999,"NA",IF(san!S66&lt;1, "&lt;1", IF(san!S66&gt;99, "&gt;99", san!S66))), "-")</f>
        <v>10.197973863609477</v>
      </c>
      <c r="T68" s="42">
        <f>IF(ISNUMBER(san!T66), IF(san!T66=-999,"NA",IF(san!T66&lt;1, "&lt;1", IF(san!T66&gt;99, "&gt;99", san!T66))), "-")</f>
        <v>3.0630387814537099</v>
      </c>
      <c r="U68" s="100">
        <f>IF(ISBLANK(san!U66), "-", san!U66)</f>
        <v>1.4432835578918457</v>
      </c>
      <c r="V68" s="100">
        <f>IF(ISBLANK(san!V66), "-", san!V66)</f>
        <v>-0.27101227641105652</v>
      </c>
      <c r="W68" s="2"/>
      <c r="X68" s="94" t="str">
        <f>IF(ISBLANK(san!X66),"",san!X66)</f>
        <v>Eastern and South-Eastern Asia</v>
      </c>
      <c r="Y68" s="2">
        <f>IF(ISBLANK(san!Y66),"",san!Y66)</f>
        <v>2014</v>
      </c>
      <c r="Z68" s="43">
        <f>IF(ISNUMBER(san!Z66), IF(san!Z66=-999,"NA",IF(san!Z66&lt;1, "&lt;1", IF(san!Z66&gt;99, "&gt;99", san!Z66))), "-")</f>
        <v>28.772192918070527</v>
      </c>
      <c r="AA68" s="5">
        <f>IF(ISNUMBER(san!AA66), IF(san!AA66=-999,"NA",IF(san!AA66&lt;1, "&lt;1", IF(san!AA66&gt;99, "&gt;99", san!AA66))), "-")</f>
        <v>17.558514863911519</v>
      </c>
      <c r="AB68" s="5" t="str">
        <f>IF(ISNUMBER(san!AB66), IF(san!AB66=-999,"NA",IF(san!AB66&lt;1, "&lt;1", IF(san!AB66&gt;99, "&gt;99", san!AB66))), "-")</f>
        <v>&lt;1</v>
      </c>
      <c r="AC68" s="5">
        <f>IF(ISNUMBER(san!AC66), IF(san!AC66=-999,"NA",IF(san!AC66&lt;1, "&lt;1", IF(san!AC66&gt;99, "&gt;99", san!AC66))), "-")</f>
        <v>11.213678054159008</v>
      </c>
      <c r="AD68" s="98">
        <f>IF(ISBLANK(san!AD66), "-", san!AD66)</f>
        <v>1.3707380294799805</v>
      </c>
      <c r="AE68" s="5">
        <f>IF(ISNUMBER(san!AE66), IF(san!AE66=-999,"NA",IF(san!AE66&lt;1, "&lt;1", IF(san!AE66&gt;99, "&gt;99", san!AE66))), "-")</f>
        <v>34.213190422143072</v>
      </c>
      <c r="AF68" s="5">
        <f>IF(ISNUMBER(san!AF66), IF(san!AF66=-999,"NA",IF(san!AF66&lt;1, "&lt;1", IF(san!AF66&gt;99, "&gt;99", san!AF66))), "-")</f>
        <v>27.760809602028125</v>
      </c>
      <c r="AG68" s="5">
        <f>IF(ISNUMBER(san!AG66), IF(san!AG66=-999,"NA",IF(san!AG66&lt;1, "&lt;1", IF(san!AG66&gt;99, "&gt;99", san!AG66))), "-")</f>
        <v>14.872368470900321</v>
      </c>
      <c r="AH68" s="43">
        <f>IF(ISNUMBER(san!AH66), IF(san!AH66=-999,"NA",IF(san!AH66&lt;1, "&lt;1", IF(san!AH66&gt;99, "&gt;99", san!AH66))), "-")</f>
        <v>61.223247393127593</v>
      </c>
      <c r="AI68" s="5">
        <f>IF(ISNUMBER(san!AI66), IF(san!AI66=-999,"NA",IF(san!AI66&lt;1, "&lt;1", IF(san!AI66&gt;99, "&gt;99", san!AI66))), "-")</f>
        <v>10.923893072816162</v>
      </c>
      <c r="AJ68" s="5">
        <f>IF(ISNUMBER(san!AJ66), IF(san!AJ66=-999,"NA",IF(san!AJ66&lt;1, "&lt;1", IF(san!AJ66&gt;99, "&gt;99", san!AJ66))), "-")</f>
        <v>2.1409793359597922</v>
      </c>
      <c r="AK68" s="5">
        <f>IF(ISNUMBER(san!AK66), IF(san!AK66=-999,"NA",IF(san!AK66&lt;1, "&lt;1", IF(san!AK66&gt;99, "&gt;99", san!AK66))), "-")</f>
        <v>48.158374984351646</v>
      </c>
      <c r="AL68" s="98">
        <f>IF(ISBLANK(san!AL66), "-", san!AL66)</f>
        <v>1.8063828945159912</v>
      </c>
      <c r="AM68" s="5">
        <f>IF(ISNUMBER(san!AM66), IF(san!AM66=-999,"NA",IF(san!AM66&lt;1, "&lt;1", IF(san!AM66&gt;99, "&gt;99", san!AM66))), "-")</f>
        <v>6.9931241720527311</v>
      </c>
      <c r="AN68" s="5">
        <f>IF(ISNUMBER(san!AN66), IF(san!AN66=-999,"NA",IF(san!AN66&lt;1, "&lt;1", IF(san!AN66&gt;99, "&gt;99", san!AN66))), "-")</f>
        <v>23.54431779741671</v>
      </c>
      <c r="AO68" s="5">
        <f>IF(ISNUMBER(san!AO66), IF(san!AO66=-999,"NA",IF(san!AO66&lt;1, "&lt;1", IF(san!AO66&gt;99, "&gt;99", san!AO66))), "-")</f>
        <v>63.106977058440485</v>
      </c>
      <c r="AP68" s="43">
        <f>IF(ISNUMBER(san!AP66), IF(san!AP66=-999,"NA",IF(san!AP66&lt;1, "&lt;1", IF(san!AP66&gt;99, "&gt;99", san!AP66))), "-")</f>
        <v>46.652022431553434</v>
      </c>
      <c r="AQ68" s="5">
        <f>IF(ISNUMBER(san!AQ66), IF(san!AQ66=-999,"NA",IF(san!AQ66&lt;1, "&lt;1", IF(san!AQ66&gt;99, "&gt;99", san!AQ66))), "-")</f>
        <v>13.902981679237852</v>
      </c>
      <c r="AR68" s="5">
        <f>IF(ISNUMBER(san!AR66), IF(san!AR66=-999,"NA",IF(san!AR66&lt;1, "&lt;1", IF(san!AR66&gt;99, "&gt;99", san!AR66))), "-")</f>
        <v>1.1796333320470209</v>
      </c>
      <c r="AS68" s="5">
        <f>IF(ISNUMBER(san!AS66), IF(san!AS66=-999,"NA",IF(san!AS66&lt;1, "&lt;1", IF(san!AS66&gt;99, "&gt;99", san!AS66))), "-")</f>
        <v>31.569407420268565</v>
      </c>
      <c r="AT68" s="98">
        <f>IF(ISBLANK(san!AT66), "-", san!AT66)</f>
        <v>1.8447033166885376</v>
      </c>
      <c r="AU68" s="5">
        <f>IF(ISNUMBER(san!AU66), IF(san!AU66=-999,"NA",IF(san!AU66&lt;1, "&lt;1", IF(san!AU66&gt;99, "&gt;99", san!AU66))), "-")</f>
        <v>18.626986893677312</v>
      </c>
      <c r="AV68" s="5">
        <f>IF(ISNUMBER(san!AV66), IF(san!AV66=-999,"NA",IF(san!AV66&lt;1, "&lt;1", IF(san!AV66&gt;99, "&gt;99", san!AV66))), "-")</f>
        <v>25.288069421842422</v>
      </c>
      <c r="AW68" s="5">
        <f>IF(ISNUMBER(san!AW66), IF(san!AW66=-999,"NA",IF(san!AW66&lt;1, "&lt;1", IF(san!AW66&gt;99, "&gt;99", san!AW66))), "-")</f>
        <v>42.186674895634788</v>
      </c>
      <c r="AX68" s="3">
        <f>IF(ISBLANK(san!AX66), "", san!AX66)</f>
        <v>65</v>
      </c>
    </row>
    <row r="69" spans="1:50" hidden="1" x14ac:dyDescent="0.25">
      <c r="A69" s="94" t="str">
        <f>IF(ISBLANK(san!A67), "", san!A67)</f>
        <v>Eastern and South-Eastern Asia</v>
      </c>
      <c r="B69" s="2">
        <f>IF(ISBLANK(san!B67), "", san!B67)</f>
        <v>2015</v>
      </c>
      <c r="C69" s="70">
        <f>IF(ISBLANK(san!C67), "-", san!C67)</f>
        <v>2276839.3990000002</v>
      </c>
      <c r="D69" s="7">
        <f>IF(ISBLANK(san!D67), "-", san!D67)</f>
        <v>56.008731842041016</v>
      </c>
      <c r="E69" s="41">
        <f>IF(ISNUMBER(san!E67), IF(san!E67=-999,"NA",IF(san!E67&lt;1, "&lt;1", IF(san!E67&gt;99, "&gt;99", san!E67))), "-")</f>
        <v>74.488185059002987</v>
      </c>
      <c r="F69" s="5">
        <f>IF(ISNUMBER(san!F67), IF(san!F67=-999,"NA",IF(san!F67&lt;1, "&lt;1", IF(san!F67&gt;99, "&gt;99", san!F67))), "-")</f>
        <v>4.411927892310934</v>
      </c>
      <c r="G69" s="5">
        <f>IF(ISNUMBER(san!G67), IF(san!G67=-999,"NA",IF(san!G67&lt;1, "&lt;1", IF(san!G67&gt;99, "&gt;99", san!G67))), "-")</f>
        <v>15.917370362233214</v>
      </c>
      <c r="H69" s="42">
        <f>IF(ISNUMBER(san!H67), IF(san!H67=-999,"NA",IF(san!H67&lt;1, "&lt;1", IF(san!H67&gt;99, "&gt;99", san!H67))), "-")</f>
        <v>5.182516686452872</v>
      </c>
      <c r="I69" s="100">
        <f>IF(ISBLANK(san!I67), "", san!I67)</f>
        <v>1.9501783847808838</v>
      </c>
      <c r="J69" s="100">
        <f>IF(ISBLANK(san!J67), "", san!J67)</f>
        <v>-0.38839009404182434</v>
      </c>
      <c r="K69" s="41">
        <f>IF(ISNUMBER(san!K67), IF(san!K67=-999,"NA",IF(san!K67&lt;1, "&lt;1", IF(san!K67&gt;99, "&gt;99", san!K67))), "-")</f>
        <v>89.610366612482679</v>
      </c>
      <c r="L69" s="5">
        <f>IF(ISNUMBER(san!L67), IF(san!L67=-999,"NA",IF(san!L67&lt;1, "&lt;1", IF(san!L67&gt;99, "&gt;99", san!L67))), "-")</f>
        <v>4.6670956647207396</v>
      </c>
      <c r="M69" s="5">
        <f>IF(ISNUMBER(san!M67), IF(san!M67=-999,"NA",IF(san!M67&lt;1, "&lt;1", IF(san!M67&gt;99, "&gt;99", san!M67))), "-")</f>
        <v>4.7671397205143506</v>
      </c>
      <c r="N69" s="42" t="str">
        <f>IF(ISNUMBER(san!N67), IF(san!N67=-999,"NA",IF(san!N67&lt;1, "&lt;1", IF(san!N67&gt;99, "&gt;99", san!N67))), "-")</f>
        <v>&lt;1</v>
      </c>
      <c r="O69" s="100">
        <f>IF(ISBLANK(san!O67), "", san!O67)</f>
        <v>0.82977777719497681</v>
      </c>
      <c r="P69" s="100">
        <f>IF(ISBLANK(san!P67), "", san!P67)</f>
        <v>-8.1078082323074341E-2</v>
      </c>
      <c r="Q69" s="41">
        <f>IF(ISNUMBER(san!Q67), IF(san!Q67=-999,"NA",IF(san!Q67&lt;1, "&lt;1", IF(san!Q67&gt;99, "&gt;99", san!Q67))), "-")</f>
        <v>83.78407482723695</v>
      </c>
      <c r="R69" s="5">
        <f>IF(ISNUMBER(san!R67), IF(san!R67=-999,"NA",IF(san!R67&lt;1, "&lt;1", IF(san!R67&gt;99, "&gt;99", san!R67))), "-")</f>
        <v>4.2933652790353012</v>
      </c>
      <c r="S69" s="5">
        <f>IF(ISNUMBER(san!S67), IF(san!S67=-999,"NA",IF(san!S67&lt;1, "&lt;1", IF(san!S67&gt;99, "&gt;99", san!S67))), "-")</f>
        <v>9.1308172423505596</v>
      </c>
      <c r="T69" s="42">
        <f>IF(ISNUMBER(san!T67), IF(san!T67=-999,"NA",IF(san!T67&lt;1, "&lt;1", IF(san!T67&gt;99, "&gt;99", san!T67))), "-")</f>
        <v>2.7917426513771972</v>
      </c>
      <c r="U69" s="100">
        <f>IF(ISBLANK(san!U67), "", san!U67)</f>
        <v>1.4432835578918457</v>
      </c>
      <c r="V69" s="100">
        <f>IF(ISBLANK(san!V67), "", san!V67)</f>
        <v>-0.27101227641105652</v>
      </c>
      <c r="W69" s="2"/>
      <c r="X69" s="94" t="str">
        <f>IF(ISBLANK(san!X67),"",san!X67)</f>
        <v>Eastern and South-Eastern Asia</v>
      </c>
      <c r="Y69" s="2">
        <f>IF(ISBLANK(san!Y67),"",san!Y67)</f>
        <v>2015</v>
      </c>
      <c r="Z69" s="43">
        <f>IF(ISNUMBER(san!Z67), IF(san!Z67=-999,"NA",IF(san!Z67&lt;1, "&lt;1", IF(san!Z67&gt;99, "&gt;99", san!Z67))), "-")</f>
        <v>30.473245197777963</v>
      </c>
      <c r="AA69" s="5">
        <f>IF(ISNUMBER(san!AA67), IF(san!AA67=-999,"NA",IF(san!AA67&lt;1, "&lt;1", IF(san!AA67&gt;99, "&gt;99", san!AA67))), "-")</f>
        <v>18.207435463785409</v>
      </c>
      <c r="AB69" s="5" t="str">
        <f>IF(ISNUMBER(san!AB67), IF(san!AB67=-999,"NA",IF(san!AB67&lt;1, "&lt;1", IF(san!AB67&gt;99, "&gt;99", san!AB67))), "-")</f>
        <v>&lt;1</v>
      </c>
      <c r="AC69" s="5">
        <f>IF(ISNUMBER(san!AC67), IF(san!AC67=-999,"NA",IF(san!AC67&lt;1, "&lt;1", IF(san!AC67&gt;99, "&gt;99", san!AC67))), "-")</f>
        <v>12.265809733992555</v>
      </c>
      <c r="AD69" s="98">
        <f>IF(ISBLANK(san!AD67), "-", san!AD67)</f>
        <v>1.3707380294799805</v>
      </c>
      <c r="AE69" s="5">
        <f>IF(ISNUMBER(san!AE67), IF(san!AE67=-999,"NA",IF(san!AE67&lt;1, "&lt;1", IF(san!AE67&gt;99, "&gt;99", san!AE67))), "-")</f>
        <v>34.01877498214477</v>
      </c>
      <c r="AF69" s="5">
        <f>IF(ISNUMBER(san!AF67), IF(san!AF67=-999,"NA",IF(san!AF67&lt;1, "&lt;1", IF(san!AF67&gt;99, "&gt;99", san!AF67))), "-")</f>
        <v>29.333809093632269</v>
      </c>
      <c r="AG69" s="5">
        <f>IF(ISNUMBER(san!AG67), IF(san!AG67=-999,"NA",IF(san!AG67&lt;1, "&lt;1", IF(san!AG67&gt;99, "&gt;99", san!AG67))), "-")</f>
        <v>15.547528875536873</v>
      </c>
      <c r="AH69" s="43">
        <f>IF(ISNUMBER(san!AH67), IF(san!AH67=-999,"NA",IF(san!AH67&lt;1, "&lt;1", IF(san!AH67&gt;99, "&gt;99", san!AH67))), "-")</f>
        <v>63.806813028543083</v>
      </c>
      <c r="AI69" s="5">
        <f>IF(ISNUMBER(san!AI67), IF(san!AI67=-999,"NA",IF(san!AI67&lt;1, "&lt;1", IF(san!AI67&gt;99, "&gt;99", san!AI67))), "-")</f>
        <v>11.060920326528597</v>
      </c>
      <c r="AJ69" s="5">
        <f>IF(ISNUMBER(san!AJ67), IF(san!AJ67=-999,"NA",IF(san!AJ67&lt;1, "&lt;1", IF(san!AJ67&gt;99, "&gt;99", san!AJ67))), "-")</f>
        <v>2.3713069899421497</v>
      </c>
      <c r="AK69" s="5">
        <f>IF(ISNUMBER(san!AK67), IF(san!AK67=-999,"NA",IF(san!AK67&lt;1, "&lt;1", IF(san!AK67&gt;99, "&gt;99", san!AK67))), "-")</f>
        <v>50.374585712072331</v>
      </c>
      <c r="AL69" s="98">
        <f>IF(ISBLANK(san!AL67), "-", san!AL67)</f>
        <v>1.8063828945159912</v>
      </c>
      <c r="AM69" s="5">
        <f>IF(ISNUMBER(san!AM67), IF(san!AM67=-999,"NA",IF(san!AM67&lt;1, "&lt;1", IF(san!AM67&gt;99, "&gt;99", san!AM67))), "-")</f>
        <v>7.0173889675107164</v>
      </c>
      <c r="AN69" s="5">
        <f>IF(ISNUMBER(san!AN67), IF(san!AN67=-999,"NA",IF(san!AN67&lt;1, "&lt;1", IF(san!AN67&gt;99, "&gt;99", san!AN67))), "-")</f>
        <v>24.193159763934638</v>
      </c>
      <c r="AO69" s="5">
        <f>IF(ISNUMBER(san!AO67), IF(san!AO67=-999,"NA",IF(san!AO67&lt;1, "&lt;1", IF(san!AO67&gt;99, "&gt;99", san!AO67))), "-")</f>
        <v>63.066913545758062</v>
      </c>
      <c r="AP69" s="43">
        <f>IF(ISNUMBER(san!AP67), IF(san!AP67=-999,"NA",IF(san!AP67&lt;1, "&lt;1", IF(san!AP67&gt;99, "&gt;99", san!AP67))), "-")</f>
        <v>49.142953593022995</v>
      </c>
      <c r="AQ69" s="5">
        <f>IF(ISNUMBER(san!AQ67), IF(san!AQ67=-999,"NA",IF(san!AQ67&lt;1, "&lt;1", IF(san!AQ67&gt;99, "&gt;99", san!AQ67))), "-")</f>
        <v>14.204763012634038</v>
      </c>
      <c r="AR69" s="5">
        <f>IF(ISNUMBER(san!AR67), IF(san!AR67=-999,"NA",IF(san!AR67&lt;1, "&lt;1", IF(san!AR67&gt;99, "&gt;99", san!AR67))), "-")</f>
        <v>1.3281389571795497</v>
      </c>
      <c r="AS69" s="5">
        <f>IF(ISNUMBER(san!AS67), IF(san!AS67=-999,"NA",IF(san!AS67&lt;1, "&lt;1", IF(san!AS67&gt;99, "&gt;99", san!AS67))), "-")</f>
        <v>33.610051623209401</v>
      </c>
      <c r="AT69" s="98">
        <f>IF(ISBLANK(san!AT67), "-", san!AT67)</f>
        <v>1.8447033166885376</v>
      </c>
      <c r="AU69" s="5">
        <f>IF(ISNUMBER(san!AU67), IF(san!AU67=-999,"NA",IF(san!AU67&lt;1, "&lt;1", IF(san!AU67&gt;99, "&gt;99", san!AU67))), "-")</f>
        <v>18.275359163338294</v>
      </c>
      <c r="AV69" s="5">
        <f>IF(ISNUMBER(san!AV67), IF(san!AV67=-999,"NA",IF(san!AV67&lt;1, "&lt;1", IF(san!AV67&gt;99, "&gt;99", san!AV67))), "-")</f>
        <v>26.193121823208376</v>
      </c>
      <c r="AW69" s="5">
        <f>IF(ISNUMBER(san!AW67), IF(san!AW67=-999,"NA",IF(san!AW67&lt;1, "&lt;1", IF(san!AW67&gt;99, "&gt;99", san!AW67))), "-")</f>
        <v>43.044290209565297</v>
      </c>
      <c r="AX69" s="3">
        <f>IF(ISBLANK(san!AX67), "", san!AX67)</f>
        <v>66</v>
      </c>
    </row>
    <row r="70" spans="1:50" hidden="1" x14ac:dyDescent="0.25">
      <c r="A70" s="94" t="str">
        <f>IF(ISBLANK(san!A68), "", san!A68)</f>
        <v>Eastern and South-Eastern Asia</v>
      </c>
      <c r="B70" s="2">
        <f>IF(ISBLANK(san!B68), "", san!B68)</f>
        <v>2016</v>
      </c>
      <c r="C70" s="70">
        <f>IF(ISBLANK(san!C68), "-", san!C68)</f>
        <v>2292381.912</v>
      </c>
      <c r="D70" s="7">
        <f>IF(ISBLANK(san!D68), "-", san!D68)</f>
        <v>56.916732788085938</v>
      </c>
      <c r="E70" s="41">
        <f>IF(ISNUMBER(san!E68), IF(san!E68=-999,"NA",IF(san!E68&lt;1, "&lt;1", IF(san!E68&gt;99, "&gt;99", san!E68))), "-")</f>
        <v>76.59310920412014</v>
      </c>
      <c r="F70" s="5">
        <f>IF(ISNUMBER(san!F68), IF(san!F68=-999,"NA",IF(san!F68&lt;1, "&lt;1", IF(san!F68&gt;99, "&gt;99", san!F68))), "-")</f>
        <v>4.353912587928189</v>
      </c>
      <c r="G70" s="5">
        <f>IF(ISNUMBER(san!G68), IF(san!G68=-999,"NA",IF(san!G68&lt;1, "&lt;1", IF(san!G68&gt;99, "&gt;99", san!G68))), "-")</f>
        <v>14.307200657006547</v>
      </c>
      <c r="H70" s="42">
        <f>IF(ISNUMBER(san!H68), IF(san!H68=-999,"NA",IF(san!H68&lt;1, "&lt;1", IF(san!H68&gt;99, "&gt;99", san!H68))), "-")</f>
        <v>4.7457775509451174</v>
      </c>
      <c r="I70" s="100">
        <f>IF(ISBLANK(san!I68), "-", san!I68)</f>
        <v>1.9501783847808838</v>
      </c>
      <c r="J70" s="100">
        <f>IF(ISBLANK(san!J68), "-", san!J68)</f>
        <v>-0.38839009404182434</v>
      </c>
      <c r="K70" s="41">
        <f>IF(ISNUMBER(san!K68), IF(san!K68=-999,"NA",IF(san!K68&lt;1, "&lt;1", IF(san!K68&gt;99, "&gt;99", san!K68))), "-")</f>
        <v>90.509262875169469</v>
      </c>
      <c r="L70" s="5">
        <f>IF(ISNUMBER(san!L68), IF(san!L68=-999,"NA",IF(san!L68&lt;1, "&lt;1", IF(san!L68&gt;99, "&gt;99", san!L68))), "-")</f>
        <v>4.4021214482451558</v>
      </c>
      <c r="M70" s="5">
        <f>IF(ISNUMBER(san!M68), IF(san!M68=-999,"NA",IF(san!M68&lt;1, "&lt;1", IF(san!M68&gt;99, "&gt;99", san!M68))), "-")</f>
        <v>4.2094702140730647</v>
      </c>
      <c r="N70" s="42" t="str">
        <f>IF(ISNUMBER(san!N68), IF(san!N68=-999,"NA",IF(san!N68&lt;1, "&lt;1", IF(san!N68&gt;99, "&gt;99", san!N68))), "-")</f>
        <v>&lt;1</v>
      </c>
      <c r="O70" s="100">
        <f>IF(ISBLANK(san!O68), "-", san!O68)</f>
        <v>0.82977777719497681</v>
      </c>
      <c r="P70" s="100">
        <f>IF(ISBLANK(san!P68), "-", san!P68)</f>
        <v>-8.1078082323074341E-2</v>
      </c>
      <c r="Q70" s="41">
        <f>IF(ISNUMBER(san!Q68), IF(san!Q68=-999,"NA",IF(san!Q68&lt;1, "&lt;1", IF(san!Q68&gt;99, "&gt;99", san!Q68))), "-")</f>
        <v>85.25175707790379</v>
      </c>
      <c r="R70" s="5">
        <f>IF(ISNUMBER(san!R68), IF(san!R68=-999,"NA",IF(san!R68&lt;1, "&lt;1", IF(san!R68&gt;99, "&gt;99", san!R68))), "-")</f>
        <v>4.1362042086762809</v>
      </c>
      <c r="S70" s="5">
        <f>IF(ISNUMBER(san!S68), IF(san!S68=-999,"NA",IF(san!S68&lt;1, "&lt;1", IF(san!S68&gt;99, "&gt;99", san!S68))), "-")</f>
        <v>8.0883869979681862</v>
      </c>
      <c r="T70" s="42">
        <f>IF(ISNUMBER(san!T68), IF(san!T68=-999,"NA",IF(san!T68&lt;1, "&lt;1", IF(san!T68&gt;99, "&gt;99", san!T68))), "-")</f>
        <v>2.523651715451749</v>
      </c>
      <c r="U70" s="100">
        <f>IF(ISBLANK(san!U68), "-", san!U68)</f>
        <v>1.4432835578918457</v>
      </c>
      <c r="V70" s="100">
        <f>IF(ISBLANK(san!V68), "-", san!V68)</f>
        <v>-0.27101227641105652</v>
      </c>
      <c r="W70" s="2"/>
      <c r="X70" s="94" t="str">
        <f>IF(ISBLANK(san!X68),"",san!X68)</f>
        <v>Eastern and South-Eastern Asia</v>
      </c>
      <c r="Y70" s="2">
        <f>IF(ISBLANK(san!Y68),"",san!Y68)</f>
        <v>2016</v>
      </c>
      <c r="Z70" s="43">
        <f>IF(ISNUMBER(san!Z68), IF(san!Z68=-999,"NA",IF(san!Z68&lt;1, "&lt;1", IF(san!Z68&gt;99, "&gt;99", san!Z68))), "-")</f>
        <v>32.232494340100082</v>
      </c>
      <c r="AA70" s="5">
        <f>IF(ISNUMBER(san!AA68), IF(san!AA68=-999,"NA",IF(san!AA68&lt;1, "&lt;1", IF(san!AA68&gt;99, "&gt;99", san!AA68))), "-")</f>
        <v>18.877103710535916</v>
      </c>
      <c r="AB70" s="5" t="str">
        <f>IF(ISNUMBER(san!AB68), IF(san!AB68=-999,"NA",IF(san!AB68&lt;1, "&lt;1", IF(san!AB68&gt;99, "&gt;99", san!AB68))), "-")</f>
        <v>&lt;1</v>
      </c>
      <c r="AC70" s="5">
        <f>IF(ISNUMBER(san!AC68), IF(san!AC68=-999,"NA",IF(san!AC68&lt;1, "&lt;1", IF(san!AC68&gt;99, "&gt;99", san!AC68))), "-")</f>
        <v>13.355390629564164</v>
      </c>
      <c r="AD70" s="98">
        <f>IF(ISBLANK(san!AD68), "-", san!AD68)</f>
        <v>1.3707380294799805</v>
      </c>
      <c r="AE70" s="5">
        <f>IF(ISNUMBER(san!AE68), IF(san!AE68=-999,"NA",IF(san!AE68&lt;1, "&lt;1", IF(san!AE68&gt;99, "&gt;99", san!AE68))), "-")</f>
        <v>33.826672119849647</v>
      </c>
      <c r="AF70" s="5">
        <f>IF(ISNUMBER(san!AF68), IF(san!AF68=-999,"NA",IF(san!AF68&lt;1, "&lt;1", IF(san!AF68&gt;99, "&gt;99", san!AF68))), "-")</f>
        <v>30.912819355510319</v>
      </c>
      <c r="AG70" s="5">
        <f>IF(ISNUMBER(san!AG68), IF(san!AG68=-999,"NA",IF(san!AG68&lt;1, "&lt;1", IF(san!AG68&gt;99, "&gt;99", san!AG68))), "-")</f>
        <v>16.207530316688356</v>
      </c>
      <c r="AH70" s="43">
        <f>IF(ISNUMBER(san!AH68), IF(san!AH68=-999,"NA",IF(san!AH68&lt;1, "&lt;1", IF(san!AH68&gt;99, "&gt;99", san!AH68))), "-")</f>
        <v>66.351728565720649</v>
      </c>
      <c r="AI70" s="5">
        <f>IF(ISNUMBER(san!AI68), IF(san!AI68=-999,"NA",IF(san!AI68&lt;1, "&lt;1", IF(san!AI68&gt;99, "&gt;99", san!AI68))), "-")</f>
        <v>11.142406873304475</v>
      </c>
      <c r="AJ70" s="5">
        <f>IF(ISNUMBER(san!AJ68), IF(san!AJ68=-999,"NA",IF(san!AJ68&lt;1, "&lt;1", IF(san!AJ68&gt;99, "&gt;99", san!AJ68))), "-")</f>
        <v>2.6140484582362218</v>
      </c>
      <c r="AK70" s="5">
        <f>IF(ISNUMBER(san!AK68), IF(san!AK68=-999,"NA",IF(san!AK68&lt;1, "&lt;1", IF(san!AK68&gt;99, "&gt;99", san!AK68))), "-")</f>
        <v>52.595273234179949</v>
      </c>
      <c r="AL70" s="98">
        <f>IF(ISBLANK(san!AL68), "-", san!AL68)</f>
        <v>1.8063828945159912</v>
      </c>
      <c r="AM70" s="5">
        <f>IF(ISNUMBER(san!AM68), IF(san!AM68=-999,"NA",IF(san!AM68&lt;1, "&lt;1", IF(san!AM68&gt;99, "&gt;99", san!AM68))), "-")</f>
        <v>7.0425984875942556</v>
      </c>
      <c r="AN70" s="5">
        <f>IF(ISNUMBER(san!AN68), IF(san!AN68=-999,"NA",IF(san!AN68&lt;1, "&lt;1", IF(san!AN68&gt;99, "&gt;99", san!AN68))), "-")</f>
        <v>24.843312250461643</v>
      </c>
      <c r="AO70" s="5">
        <f>IF(ISNUMBER(san!AO68), IF(san!AO68=-999,"NA",IF(san!AO68&lt;1, "&lt;1", IF(san!AO68&gt;99, "&gt;99", san!AO68))), "-")</f>
        <v>63.025473585358739</v>
      </c>
      <c r="AP70" s="43">
        <f>IF(ISNUMBER(san!AP68), IF(san!AP68=-999,"NA",IF(san!AP68&lt;1, "&lt;1", IF(san!AP68&gt;99, "&gt;99", san!AP68))), "-")</f>
        <v>51.652048133377257</v>
      </c>
      <c r="AQ70" s="5">
        <f>IF(ISNUMBER(san!AQ68), IF(san!AQ68=-999,"NA",IF(san!AQ68&lt;1, "&lt;1", IF(san!AQ68&gt;99, "&gt;99", san!AQ68))), "-")</f>
        <v>14.474766884567048</v>
      </c>
      <c r="AR70" s="5">
        <f>IF(ISNUMBER(san!AR68), IF(san!AR68=-999,"NA",IF(san!AR68&lt;1, "&lt;1", IF(san!AR68&gt;99, "&gt;99", san!AR68))), "-")</f>
        <v>1.4878310080837776</v>
      </c>
      <c r="AS70" s="5">
        <f>IF(ISNUMBER(san!AS68), IF(san!AS68=-999,"NA",IF(san!AS68&lt;1, "&lt;1", IF(san!AS68&gt;99, "&gt;99", san!AS68))), "-")</f>
        <v>35.68945024072643</v>
      </c>
      <c r="AT70" s="98">
        <f>IF(ISBLANK(san!AT68), "-", san!AT68)</f>
        <v>1.8447033166885376</v>
      </c>
      <c r="AU70" s="5">
        <f>IF(ISNUMBER(san!AU68), IF(san!AU68=-999,"NA",IF(san!AU68&lt;1, "&lt;1", IF(san!AU68&gt;99, "&gt;99", san!AU68))), "-")</f>
        <v>17.930058756636626</v>
      </c>
      <c r="AV70" s="5">
        <f>IF(ISNUMBER(san!AV68), IF(san!AV68=-999,"NA",IF(san!AV68&lt;1, "&lt;1", IF(san!AV68&gt;99, "&gt;99", san!AV68))), "-")</f>
        <v>27.08499264051288</v>
      </c>
      <c r="AW70" s="5">
        <f>IF(ISNUMBER(san!AW68), IF(san!AW68=-999,"NA",IF(san!AW68&lt;1, "&lt;1", IF(san!AW68&gt;99, "&gt;99", san!AW68))), "-")</f>
        <v>43.880029474227705</v>
      </c>
      <c r="AX70" s="3">
        <f>IF(ISBLANK(san!AX68), "", san!AX68)</f>
        <v>67</v>
      </c>
    </row>
    <row r="71" spans="1:50" hidden="1" x14ac:dyDescent="0.25">
      <c r="A71" s="94" t="str">
        <f>IF(ISBLANK(san!A69), "", san!A69)</f>
        <v>Eastern and South-Eastern Asia</v>
      </c>
      <c r="B71" s="2">
        <f>IF(ISBLANK(san!B69), "", san!B69)</f>
        <v>2017</v>
      </c>
      <c r="C71" s="70">
        <f>IF(ISBLANK(san!C69), "-", san!C69)</f>
        <v>2307986.3219999997</v>
      </c>
      <c r="D71" s="7">
        <f>IF(ISBLANK(san!D69), "-", san!D69)</f>
        <v>57.816799163818359</v>
      </c>
      <c r="E71" s="41">
        <f>IF(ISNUMBER(san!E69), IF(san!E69=-999,"NA",IF(san!E69&lt;1, "&lt;1", IF(san!E69&gt;99, "&gt;99", san!E69))), "-")</f>
        <v>78.704623776861482</v>
      </c>
      <c r="F71" s="5">
        <f>IF(ISNUMBER(san!F69), IF(san!F69=-999,"NA",IF(san!F69&lt;1, "&lt;1", IF(san!F69&gt;99, "&gt;99", san!F69))), "-")</f>
        <v>4.2830579837101821</v>
      </c>
      <c r="G71" s="5">
        <f>IF(ISNUMBER(san!G69), IF(san!G69=-999,"NA",IF(san!G69&lt;1, "&lt;1", IF(san!G69&gt;99, "&gt;99", san!G69))), "-")</f>
        <v>12.632247574581356</v>
      </c>
      <c r="H71" s="42">
        <f>IF(ISNUMBER(san!H69), IF(san!H69=-999,"NA",IF(san!H69&lt;1, "&lt;1", IF(san!H69&gt;99, "&gt;99", san!H69))), "-")</f>
        <v>4.3800706648469756</v>
      </c>
      <c r="I71" s="100">
        <f>IF(ISBLANK(san!I69), "", san!I69)</f>
        <v>1.9501783847808838</v>
      </c>
      <c r="J71" s="100">
        <f>IF(ISBLANK(san!J69), "", san!J69)</f>
        <v>-0.38839009404182434</v>
      </c>
      <c r="K71" s="41">
        <f>IF(ISNUMBER(san!K69), IF(san!K69=-999,"NA",IF(san!K69&lt;1, "&lt;1", IF(san!K69&gt;99, "&gt;99", san!K69))), "-")</f>
        <v>91.412833276235418</v>
      </c>
      <c r="L71" s="5">
        <f>IF(ISNUMBER(san!L69), IF(san!L69=-999,"NA",IF(san!L69&lt;1, "&lt;1", IF(san!L69&gt;99, "&gt;99", san!L69))), "-")</f>
        <v>4.1333834121310566</v>
      </c>
      <c r="M71" s="5">
        <f>IF(ISNUMBER(san!M69), IF(san!M69=-999,"NA",IF(san!M69&lt;1, "&lt;1", IF(san!M69&gt;99, "&gt;99", san!M69))), "-")</f>
        <v>3.6512915715316154</v>
      </c>
      <c r="N71" s="42" t="str">
        <f>IF(ISNUMBER(san!N69), IF(san!N69=-999,"NA",IF(san!N69&lt;1, "&lt;1", IF(san!N69&gt;99, "&gt;99", san!N69))), "-")</f>
        <v>&lt;1</v>
      </c>
      <c r="O71" s="100">
        <f>IF(ISBLANK(san!O69), "", san!O69)</f>
        <v>0.82977777719497681</v>
      </c>
      <c r="P71" s="100">
        <f>IF(ISBLANK(san!P69), "", san!P69)</f>
        <v>-8.1078082323074341E-2</v>
      </c>
      <c r="Q71" s="41">
        <f>IF(ISNUMBER(san!Q69), IF(san!Q69=-999,"NA",IF(san!Q69&lt;1, "&lt;1", IF(san!Q69&gt;99, "&gt;99", san!Q69))), "-")</f>
        <v>86.702267115771264</v>
      </c>
      <c r="R71" s="5">
        <f>IF(ISNUMBER(san!R69), IF(san!R69=-999,"NA",IF(san!R69&lt;1, "&lt;1", IF(san!R69&gt;99, "&gt;99", san!R69))), "-")</f>
        <v>3.9679384254057308</v>
      </c>
      <c r="S71" s="5">
        <f>IF(ISNUMBER(san!S69), IF(san!S69=-999,"NA",IF(san!S69&lt;1, "&lt;1", IF(san!S69&gt;99, "&gt;99", san!S69))), "-")</f>
        <v>6.9746960806803884</v>
      </c>
      <c r="T71" s="42">
        <f>IF(ISNUMBER(san!T69), IF(san!T69=-999,"NA",IF(san!T69&lt;1, "&lt;1", IF(san!T69&gt;99, "&gt;99", san!T69))), "-")</f>
        <v>2.3550983781426158</v>
      </c>
      <c r="U71" s="100">
        <f>IF(ISBLANK(san!U69), "", san!U69)</f>
        <v>1.4432835578918457</v>
      </c>
      <c r="V71" s="100">
        <f>IF(ISBLANK(san!V69), "", san!V69)</f>
        <v>-0.27101227641105652</v>
      </c>
      <c r="W71" s="2"/>
      <c r="X71" s="94" t="str">
        <f>IF(ISBLANK(san!X69),"",san!X69)</f>
        <v>Eastern and South-Eastern Asia</v>
      </c>
      <c r="Y71" s="2">
        <f>IF(ISBLANK(san!Y69),"",san!Y69)</f>
        <v>2017</v>
      </c>
      <c r="Z71" s="43">
        <f>IF(ISNUMBER(san!Z69), IF(san!Z69=-999,"NA",IF(san!Z69&lt;1, "&lt;1", IF(san!Z69&gt;99, "&gt;99", san!Z69))), "-")</f>
        <v>34.04170145245353</v>
      </c>
      <c r="AA71" s="5">
        <f>IF(ISNUMBER(san!AA69), IF(san!AA69=-999,"NA",IF(san!AA69&lt;1, "&lt;1", IF(san!AA69&gt;99, "&gt;99", san!AA69))), "-")</f>
        <v>19.558496971428749</v>
      </c>
      <c r="AB71" s="5" t="str">
        <f>IF(ISNUMBER(san!AB69), IF(san!AB69=-999,"NA",IF(san!AB69&lt;1, "&lt;1", IF(san!AB69&gt;99, "&gt;99", san!AB69))), "-")</f>
        <v>&lt;1</v>
      </c>
      <c r="AC71" s="5">
        <f>IF(ISNUMBER(san!AC69), IF(san!AC69=-999,"NA",IF(san!AC69&lt;1, "&lt;1", IF(san!AC69&gt;99, "&gt;99", san!AC69))), "-")</f>
        <v>14.483204481024783</v>
      </c>
      <c r="AD71" s="98">
        <f>IF(ISBLANK(san!AD69), "-", san!AD69)</f>
        <v>1.3707380294799805</v>
      </c>
      <c r="AE71" s="5">
        <f>IF(ISNUMBER(san!AE69), IF(san!AE69=-999,"NA",IF(san!AE69&lt;1, "&lt;1", IF(san!AE69&gt;99, "&gt;99", san!AE69))), "-")</f>
        <v>33.638209343755953</v>
      </c>
      <c r="AF71" s="5">
        <f>IF(ISNUMBER(san!AF69), IF(san!AF69=-999,"NA",IF(san!AF69&lt;1, "&lt;1", IF(san!AF69&gt;99, "&gt;99", san!AF69))), "-")</f>
        <v>32.494685053337449</v>
      </c>
      <c r="AG71" s="5">
        <f>IF(ISNUMBER(san!AG69), IF(san!AG69=-999,"NA",IF(san!AG69&lt;1, "&lt;1", IF(san!AG69&gt;99, "&gt;99", san!AG69))), "-")</f>
        <v>16.85478736347827</v>
      </c>
      <c r="AH71" s="43">
        <f>IF(ISNUMBER(san!AH69), IF(san!AH69=-999,"NA",IF(san!AH69&lt;1, "&lt;1", IF(san!AH69&gt;99, "&gt;99", san!AH69))), "-")</f>
        <v>68.91553306657724</v>
      </c>
      <c r="AI71" s="5">
        <f>IF(ISNUMBER(san!AI69), IF(san!AI69=-999,"NA",IF(san!AI69&lt;1, "&lt;1", IF(san!AI69&gt;99, "&gt;99", san!AI69))), "-")</f>
        <v>11.223300247252958</v>
      </c>
      <c r="AJ71" s="5">
        <f>IF(ISNUMBER(san!AJ69), IF(san!AJ69=-999,"NA",IF(san!AJ69&lt;1, "&lt;1", IF(san!AJ69&gt;99, "&gt;99", san!AJ69))), "-")</f>
        <v>2.8694735432437648</v>
      </c>
      <c r="AK71" s="5">
        <f>IF(ISNUMBER(san!AK69), IF(san!AK69=-999,"NA",IF(san!AK69&lt;1, "&lt;1", IF(san!AK69&gt;99, "&gt;99", san!AK69))), "-")</f>
        <v>54.822759276080525</v>
      </c>
      <c r="AL71" s="98">
        <f>IF(ISBLANK(san!AL69), "-", san!AL69)</f>
        <v>1.8063828945159912</v>
      </c>
      <c r="AM71" s="5">
        <f>IF(ISNUMBER(san!AM69), IF(san!AM69=-999,"NA",IF(san!AM69&lt;1, "&lt;1", IF(san!AM69&gt;99, "&gt;99", san!AM69))), "-")</f>
        <v>7.0679692490182351</v>
      </c>
      <c r="AN71" s="5">
        <f>IF(ISNUMBER(san!AN69), IF(san!AN69=-999,"NA",IF(san!AN69&lt;1, "&lt;1", IF(san!AN69&gt;99, "&gt;99", san!AN69))), "-")</f>
        <v>25.492746098068359</v>
      </c>
      <c r="AO71" s="5">
        <f>IF(ISNUMBER(san!AO69), IF(san!AO69=-999,"NA",IF(san!AO69&lt;1, "&lt;1", IF(san!AO69&gt;99, "&gt;99", san!AO69))), "-")</f>
        <v>62.985501341279878</v>
      </c>
      <c r="AP71" s="43">
        <f>IF(ISNUMBER(san!AP69), IF(san!AP69=-999,"NA",IF(san!AP69&lt;1, "&lt;1", IF(san!AP69&gt;99, "&gt;99", san!AP69))), "-")</f>
        <v>54.204634682200606</v>
      </c>
      <c r="AQ71" s="5">
        <f>IF(ISNUMBER(san!AQ69), IF(san!AQ69=-999,"NA",IF(san!AQ69&lt;1, "&lt;1", IF(san!AQ69&gt;99, "&gt;99", san!AQ69))), "-")</f>
        <v>14.739353010823649</v>
      </c>
      <c r="AR71" s="5">
        <f>IF(ISNUMBER(san!AR69), IF(san!AR69=-999,"NA",IF(san!AR69&lt;1, "&lt;1", IF(san!AR69&gt;99, "&gt;99", san!AR69))), "-")</f>
        <v>1.6590377592325718</v>
      </c>
      <c r="AS71" s="5">
        <f>IF(ISNUMBER(san!AS69), IF(san!AS69=-999,"NA",IF(san!AS69&lt;1, "&lt;1", IF(san!AS69&gt;99, "&gt;99", san!AS69))), "-")</f>
        <v>37.806243912144382</v>
      </c>
      <c r="AT71" s="98">
        <f>IF(ISBLANK(san!AT69), "-", san!AT69)</f>
        <v>1.8447033166885376</v>
      </c>
      <c r="AU71" s="5">
        <f>IF(ISNUMBER(san!AU69), IF(san!AU69=-999,"NA",IF(san!AU69&lt;1, "&lt;1", IF(san!AU69&gt;99, "&gt;99", san!AU69))), "-")</f>
        <v>17.592909334824537</v>
      </c>
      <c r="AV71" s="5">
        <f>IF(ISNUMBER(san!AV69), IF(san!AV69=-999,"NA",IF(san!AV69&lt;1, "&lt;1", IF(san!AV69&gt;99, "&gt;99", san!AV69))), "-")</f>
        <v>27.961636280556419</v>
      </c>
      <c r="AW71" s="5">
        <f>IF(ISNUMBER(san!AW69), IF(san!AW69=-999,"NA",IF(san!AW69&lt;1, "&lt;1", IF(san!AW69&gt;99, "&gt;99", san!AW69))), "-")</f>
        <v>44.694079078402062</v>
      </c>
      <c r="AX71" s="3">
        <f>IF(ISBLANK(san!AX69), "", san!AX69)</f>
        <v>68</v>
      </c>
    </row>
    <row r="72" spans="1:50" hidden="1" x14ac:dyDescent="0.25">
      <c r="A72" s="94" t="str">
        <f>IF(ISBLANK(san!A70), "", san!A70)</f>
        <v>Eastern and South-Eastern Asia</v>
      </c>
      <c r="B72" s="2">
        <f>IF(ISBLANK(san!B70), "", san!B70)</f>
        <v>2018</v>
      </c>
      <c r="C72" s="70">
        <f>IF(ISBLANK(san!C70), "-", san!C70)</f>
        <v>2321415.8560000001</v>
      </c>
      <c r="D72" s="7">
        <f>IF(ISBLANK(san!D70), "-", san!D70)</f>
        <v>58.698947906494141</v>
      </c>
      <c r="E72" s="41">
        <f>IF(ISNUMBER(san!E70), IF(san!E70=-999,"NA",IF(san!E70&lt;1, "&lt;1", IF(san!E70&gt;99, "&gt;99", san!E70))), "-")</f>
        <v>80.821166456828209</v>
      </c>
      <c r="F72" s="5">
        <f>IF(ISNUMBER(san!F70), IF(san!F70=-999,"NA",IF(san!F70&lt;1, "&lt;1", IF(san!F70&gt;99, "&gt;99", san!F70))), "-")</f>
        <v>4.2002042708542415</v>
      </c>
      <c r="G72" s="5">
        <f>IF(ISNUMBER(san!G70), IF(san!G70=-999,"NA",IF(san!G70&lt;1, "&lt;1", IF(san!G70&gt;99, "&gt;99", san!G70))), "-")</f>
        <v>11.060372971900009</v>
      </c>
      <c r="H72" s="42">
        <f>IF(ISNUMBER(san!H70), IF(san!H70=-999,"NA",IF(san!H70&lt;1, "&lt;1", IF(san!H70&gt;99, "&gt;99", san!H70))), "-")</f>
        <v>3.9182563004175344</v>
      </c>
      <c r="I72" s="100">
        <f>IF(ISBLANK(san!I70), "-", san!I70)</f>
        <v>1.9501783847808838</v>
      </c>
      <c r="J72" s="100">
        <f>IF(ISBLANK(san!J70), "-", san!J70)</f>
        <v>-0.38839009404182434</v>
      </c>
      <c r="K72" s="41">
        <f>IF(ISNUMBER(san!K70), IF(san!K70=-999,"NA",IF(san!K70&lt;1, "&lt;1", IF(san!K70&gt;99, "&gt;99", san!K70))), "-")</f>
        <v>92.318530071847221</v>
      </c>
      <c r="L72" s="5">
        <f>IF(ISNUMBER(san!L70), IF(san!L70=-999,"NA",IF(san!L70&lt;1, "&lt;1", IF(san!L70&gt;99, "&gt;99", san!L70))), "-")</f>
        <v>3.8620805986070561</v>
      </c>
      <c r="M72" s="5">
        <f>IF(ISNUMBER(san!M70), IF(san!M70=-999,"NA",IF(san!M70&lt;1, "&lt;1", IF(san!M70&gt;99, "&gt;99", san!M70))), "-")</f>
        <v>3.0932632868733521</v>
      </c>
      <c r="N72" s="42" t="str">
        <f>IF(ISNUMBER(san!N70), IF(san!N70=-999,"NA",IF(san!N70&lt;1, "&lt;1", IF(san!N70&gt;99, "&gt;99", san!N70))), "-")</f>
        <v>&lt;1</v>
      </c>
      <c r="O72" s="100">
        <f>IF(ISBLANK(san!O70), "-", san!O70)</f>
        <v>0.82977777719497681</v>
      </c>
      <c r="P72" s="100">
        <f>IF(ISBLANK(san!P70), "-", san!P70)</f>
        <v>-8.1078082323074341E-2</v>
      </c>
      <c r="Q72" s="41">
        <f>IF(ISNUMBER(san!Q70), IF(san!Q70=-999,"NA",IF(san!Q70&lt;1, "&lt;1", IF(san!Q70&gt;99, "&gt;99", san!Q70))), "-")</f>
        <v>88.133362853359984</v>
      </c>
      <c r="R72" s="5">
        <f>IF(ISNUMBER(san!R70), IF(san!R70=-999,"NA",IF(san!R70&lt;1, "&lt;1", IF(san!R70&gt;99, "&gt;99", san!R70))), "-")</f>
        <v>3.7896949050856241</v>
      </c>
      <c r="S72" s="5">
        <f>IF(ISNUMBER(san!S70), IF(san!S70=-999,"NA",IF(san!S70&lt;1, "&lt;1", IF(san!S70&gt;99, "&gt;99", san!S70))), "-")</f>
        <v>5.992978341363667</v>
      </c>
      <c r="T72" s="42">
        <f>IF(ISNUMBER(san!T70), IF(san!T70=-999,"NA",IF(san!T70&lt;1, "&lt;1", IF(san!T70&gt;99, "&gt;99", san!T70))), "-")</f>
        <v>2.0839639001907178</v>
      </c>
      <c r="U72" s="100">
        <f>IF(ISBLANK(san!U70), "-", san!U70)</f>
        <v>1.4432835578918457</v>
      </c>
      <c r="V72" s="100">
        <f>IF(ISBLANK(san!V70), "-", san!V70)</f>
        <v>-0.27101227641105652</v>
      </c>
      <c r="W72" s="2"/>
      <c r="X72" s="94" t="str">
        <f>IF(ISBLANK(san!X70),"",san!X70)</f>
        <v>Eastern and South-Eastern Asia</v>
      </c>
      <c r="Y72" s="2">
        <f>IF(ISBLANK(san!Y70),"",san!Y70)</f>
        <v>2018</v>
      </c>
      <c r="Z72" s="43">
        <f>IF(ISNUMBER(san!Z70), IF(san!Z70=-999,"NA",IF(san!Z70&lt;1, "&lt;1", IF(san!Z70&gt;99, "&gt;99", san!Z70))), "-")</f>
        <v>35.903115373357913</v>
      </c>
      <c r="AA72" s="5">
        <f>IF(ISNUMBER(san!AA70), IF(san!AA70=-999,"NA",IF(san!AA70&lt;1, "&lt;1", IF(san!AA70&gt;99, "&gt;99", san!AA70))), "-")</f>
        <v>20.257731146183573</v>
      </c>
      <c r="AB72" s="5" t="str">
        <f>IF(ISNUMBER(san!AB70), IF(san!AB70=-999,"NA",IF(san!AB70&lt;1, "&lt;1", IF(san!AB70&gt;99, "&gt;99", san!AB70))), "-")</f>
        <v>&lt;1</v>
      </c>
      <c r="AC72" s="5">
        <f>IF(ISNUMBER(san!AC70), IF(san!AC70=-999,"NA",IF(san!AC70&lt;1, "&lt;1", IF(san!AC70&gt;99, "&gt;99", san!AC70))), "-")</f>
        <v>15.645384227174342</v>
      </c>
      <c r="AD72" s="98">
        <f>IF(ISBLANK(san!AD70), "-", san!AD70)</f>
        <v>1.3707380294799805</v>
      </c>
      <c r="AE72" s="5">
        <f>IF(ISNUMBER(san!AE70), IF(san!AE70=-999,"NA",IF(san!AE70&lt;1, "&lt;1", IF(san!AE70&gt;99, "&gt;99", san!AE70))), "-")</f>
        <v>33.451978683951509</v>
      </c>
      <c r="AF72" s="5">
        <f>IF(ISNUMBER(san!AF70), IF(san!AF70=-999,"NA",IF(san!AF70&lt;1, "&lt;1", IF(san!AF70&gt;99, "&gt;99", san!AF70))), "-")</f>
        <v>34.082967929727914</v>
      </c>
      <c r="AG72" s="5">
        <f>IF(ISNUMBER(san!AG70), IF(san!AG70=-999,"NA",IF(san!AG70&lt;1, "&lt;1", IF(san!AG70&gt;99, "&gt;99", san!AG70))), "-")</f>
        <v>17.486424114003022</v>
      </c>
      <c r="AH72" s="43">
        <f>IF(ISNUMBER(san!AH70), IF(san!AH70=-999,"NA",IF(san!AH70&lt;1, "&lt;1", IF(san!AH70&gt;99, "&gt;99", san!AH70))), "-")</f>
        <v>71.493642974337249</v>
      </c>
      <c r="AI72" s="5">
        <f>IF(ISNUMBER(san!AI70), IF(san!AI70=-999,"NA",IF(san!AI70&lt;1, "&lt;1", IF(san!AI70&gt;99, "&gt;99", san!AI70))), "-")</f>
        <v>11.313108158607722</v>
      </c>
      <c r="AJ72" s="5">
        <f>IF(ISNUMBER(san!AJ70), IF(san!AJ70=-999,"NA",IF(san!AJ70&lt;1, "&lt;1", IF(san!AJ70&gt;99, "&gt;99", san!AJ70))), "-")</f>
        <v>3.1367973357479482</v>
      </c>
      <c r="AK72" s="5">
        <f>IF(ISNUMBER(san!AK70), IF(san!AK70=-999,"NA",IF(san!AK70&lt;1, "&lt;1", IF(san!AK70&gt;99, "&gt;99", san!AK70))), "-")</f>
        <v>57.043737479981573</v>
      </c>
      <c r="AL72" s="98">
        <f>IF(ISBLANK(san!AL70), "-", san!AL70)</f>
        <v>1.8063828945159912</v>
      </c>
      <c r="AM72" s="5">
        <f>IF(ISNUMBER(san!AM70), IF(san!AM70=-999,"NA",IF(san!AM70&lt;1, "&lt;1", IF(san!AM70&gt;99, "&gt;99", san!AM70))), "-")</f>
        <v>7.0947460621437548</v>
      </c>
      <c r="AN72" s="5">
        <f>IF(ISNUMBER(san!AN70), IF(san!AN70=-999,"NA",IF(san!AN70&lt;1, "&lt;1", IF(san!AN70&gt;99, "&gt;99", san!AN70))), "-")</f>
        <v>26.153774854215072</v>
      </c>
      <c r="AO72" s="5">
        <f>IF(ISNUMBER(san!AO70), IF(san!AO70=-999,"NA",IF(san!AO70&lt;1, "&lt;1", IF(san!AO70&gt;99, "&gt;99", san!AO70))), "-")</f>
        <v>62.932089754095486</v>
      </c>
      <c r="AP72" s="43">
        <f>IF(ISNUMBER(san!AP70), IF(san!AP70=-999,"NA",IF(san!AP70&lt;1, "&lt;1", IF(san!AP70&gt;99, "&gt;99", san!AP70))), "-")</f>
        <v>56.794380772927923</v>
      </c>
      <c r="AQ72" s="5">
        <f>IF(ISNUMBER(san!AQ70), IF(san!AQ70=-999,"NA",IF(san!AQ70&lt;1, "&lt;1", IF(san!AQ70&gt;99, "&gt;99", san!AQ70))), "-")</f>
        <v>15.007331522228576</v>
      </c>
      <c r="AR72" s="5">
        <f>IF(ISNUMBER(san!AR70), IF(san!AR70=-999,"NA",IF(san!AR70&lt;1, "&lt;1", IF(san!AR70&gt;99, "&gt;99", san!AR70))), "-")</f>
        <v>1.8412670466838286</v>
      </c>
      <c r="AS72" s="5">
        <f>IF(ISNUMBER(san!AS70), IF(san!AS70=-999,"NA",IF(san!AS70&lt;1, "&lt;1", IF(san!AS70&gt;99, "&gt;99", san!AS70))), "-")</f>
        <v>39.945782204015515</v>
      </c>
      <c r="AT72" s="98">
        <f>IF(ISBLANK(san!AT70), "-", san!AT70)</f>
        <v>1.8447033166885376</v>
      </c>
      <c r="AU72" s="5">
        <f>IF(ISNUMBER(san!AU70), IF(san!AU70=-999,"NA",IF(san!AU70&lt;1, "&lt;1", IF(san!AU70&gt;99, "&gt;99", san!AU70))), "-")</f>
        <v>17.270408580759796</v>
      </c>
      <c r="AV72" s="5">
        <f>IF(ISNUMBER(san!AV70), IF(san!AV70=-999,"NA",IF(san!AV70&lt;1, "&lt;1", IF(san!AV70&gt;99, "&gt;99", san!AV70))), "-")</f>
        <v>28.827514440761139</v>
      </c>
      <c r="AW72" s="5">
        <f>IF(ISNUMBER(san!AW70), IF(san!AW70=-999,"NA",IF(san!AW70&lt;1, "&lt;1", IF(san!AW70&gt;99, "&gt;99", san!AW70))), "-")</f>
        <v>45.473804191899994</v>
      </c>
      <c r="AX72" s="3">
        <f>IF(ISBLANK(san!AX70), "", san!AX70)</f>
        <v>69</v>
      </c>
    </row>
    <row r="73" spans="1:50" hidden="1" x14ac:dyDescent="0.25">
      <c r="A73" s="94" t="str">
        <f>IF(ISBLANK(san!A71), "", san!A71)</f>
        <v>Eastern and South-Eastern Asia</v>
      </c>
      <c r="B73" s="2">
        <f>IF(ISBLANK(san!B71), "", san!B71)</f>
        <v>2019</v>
      </c>
      <c r="C73" s="70">
        <f>IF(ISBLANK(san!C71), "-", san!C71)</f>
        <v>2332291.8450000002</v>
      </c>
      <c r="D73" s="7">
        <f>IF(ISBLANK(san!D71), "-", san!D71)</f>
        <v>59.558761596679688</v>
      </c>
      <c r="E73" s="41">
        <f>IF(ISNUMBER(san!E71), IF(san!E71=-999,"NA",IF(san!E71&lt;1, "&lt;1", IF(san!E71&gt;99, "&gt;99", san!E71))), "-")</f>
        <v>82.939912435401155</v>
      </c>
      <c r="F73" s="5">
        <f>IF(ISNUMBER(san!F71), IF(san!F71=-999,"NA",IF(san!F71&lt;1, "&lt;1", IF(san!F71&gt;99, "&gt;99", san!F71))), "-")</f>
        <v>4.107351141859791</v>
      </c>
      <c r="G73" s="5">
        <f>IF(ISNUMBER(san!G71), IF(san!G71=-999,"NA",IF(san!G71&lt;1, "&lt;1", IF(san!G71&gt;99, "&gt;99", san!G71))), "-")</f>
        <v>9.5029881628152282</v>
      </c>
      <c r="H73" s="42">
        <f>IF(ISNUMBER(san!H71), IF(san!H71=-999,"NA",IF(san!H71&lt;1, "&lt;1", IF(san!H71&gt;99, "&gt;99", san!H71))), "-")</f>
        <v>3.4497482599238252</v>
      </c>
      <c r="I73" s="100">
        <f>IF(ISBLANK(san!I71), "", san!I71)</f>
        <v>1.9501783847808838</v>
      </c>
      <c r="J73" s="100">
        <f>IF(ISBLANK(san!J71), "", san!J71)</f>
        <v>-0.38839009404182434</v>
      </c>
      <c r="K73" s="41">
        <f>IF(ISNUMBER(san!K71), IF(san!K71=-999,"NA",IF(san!K71&lt;1, "&lt;1", IF(san!K71&gt;99, "&gt;99", san!K71))), "-")</f>
        <v>93.227164938743641</v>
      </c>
      <c r="L73" s="5">
        <f>IF(ISNUMBER(san!L71), IF(san!L71=-999,"NA",IF(san!L71&lt;1, "&lt;1", IF(san!L71&gt;99, "&gt;99", san!L71))), "-")</f>
        <v>3.5885700240238578</v>
      </c>
      <c r="M73" s="5">
        <f>IF(ISNUMBER(san!M71), IF(san!M71=-999,"NA",IF(san!M71&lt;1, "&lt;1", IF(san!M71&gt;99, "&gt;99", san!M71))), "-")</f>
        <v>2.5357839589372304</v>
      </c>
      <c r="N73" s="42" t="str">
        <f>IF(ISNUMBER(san!N71), IF(san!N71=-999,"NA",IF(san!N71&lt;1, "&lt;1", IF(san!N71&gt;99, "&gt;99", san!N71))), "-")</f>
        <v>&lt;1</v>
      </c>
      <c r="O73" s="100">
        <f>IF(ISBLANK(san!O71), "", san!O71)</f>
        <v>0.82977777719497681</v>
      </c>
      <c r="P73" s="100">
        <f>IF(ISBLANK(san!P71), "", san!P71)</f>
        <v>-8.1078082323074341E-2</v>
      </c>
      <c r="Q73" s="41">
        <f>IF(ISNUMBER(san!Q71), IF(san!Q71=-999,"NA",IF(san!Q71&lt;1, "&lt;1", IF(san!Q71&gt;99, "&gt;99", san!Q71))), "-")</f>
        <v>89.544508048267701</v>
      </c>
      <c r="R73" s="5">
        <f>IF(ISNUMBER(san!R71), IF(san!R71=-999,"NA",IF(san!R71&lt;1, "&lt;1", IF(san!R71&gt;99, "&gt;99", san!R71))), "-")</f>
        <v>3.6028423079633844</v>
      </c>
      <c r="S73" s="5">
        <f>IF(ISNUMBER(san!S71), IF(san!S71=-999,"NA",IF(san!S71&lt;1, "&lt;1", IF(san!S71&gt;99, "&gt;99", san!S71))), "-")</f>
        <v>5.0351755996457968</v>
      </c>
      <c r="T73" s="42">
        <f>IF(ISNUMBER(san!T71), IF(san!T71=-999,"NA",IF(san!T71&lt;1, "&lt;1", IF(san!T71&gt;99, "&gt;99", san!T71))), "-")</f>
        <v>1.8174740441231112</v>
      </c>
      <c r="U73" s="100">
        <f>IF(ISBLANK(san!U71), "", san!U71)</f>
        <v>1.4432835578918457</v>
      </c>
      <c r="V73" s="100">
        <f>IF(ISBLANK(san!V71), "", san!V71)</f>
        <v>-0.27101227641105652</v>
      </c>
      <c r="W73" s="2"/>
      <c r="X73" s="94" t="str">
        <f>IF(ISBLANK(san!X71),"",san!X71)</f>
        <v>Eastern and South-Eastern Asia</v>
      </c>
      <c r="Y73" s="2">
        <f>IF(ISBLANK(san!Y71),"",san!Y71)</f>
        <v>2019</v>
      </c>
      <c r="Z73" s="43">
        <f>IF(ISNUMBER(san!Z71), IF(san!Z71=-999,"NA",IF(san!Z71&lt;1, "&lt;1", IF(san!Z71&gt;99, "&gt;99", san!Z71))), "-")</f>
        <v>37.816899607190706</v>
      </c>
      <c r="AA73" s="5">
        <f>IF(ISNUMBER(san!AA71), IF(san!AA71=-999,"NA",IF(san!AA71&lt;1, "&lt;1", IF(san!AA71&gt;99, "&gt;99", san!AA71))), "-")</f>
        <v>20.979320790868165</v>
      </c>
      <c r="AB73" s="5" t="str">
        <f>IF(ISNUMBER(san!AB71), IF(san!AB71=-999,"NA",IF(san!AB71&lt;1, "&lt;1", IF(san!AB71&gt;99, "&gt;99", san!AB71))), "-")</f>
        <v>&lt;1</v>
      </c>
      <c r="AC73" s="5">
        <f>IF(ISNUMBER(san!AC71), IF(san!AC71=-999,"NA",IF(san!AC71&lt;1, "&lt;1", IF(san!AC71&gt;99, "&gt;99", san!AC71))), "-")</f>
        <v>16.837578816322544</v>
      </c>
      <c r="AD73" s="98">
        <f>IF(ISBLANK(san!AD71), "-", san!AD71)</f>
        <v>1.3707380294799805</v>
      </c>
      <c r="AE73" s="5">
        <f>IF(ISNUMBER(san!AE71), IF(san!AE71=-999,"NA",IF(san!AE71&lt;1, "&lt;1", IF(san!AE71&gt;99, "&gt;99", san!AE71))), "-")</f>
        <v>33.267500659676955</v>
      </c>
      <c r="AF73" s="5">
        <f>IF(ISNUMBER(san!AF71), IF(san!AF71=-999,"NA",IF(san!AF71&lt;1, "&lt;1", IF(san!AF71&gt;99, "&gt;99", san!AF71))), "-")</f>
        <v>35.680195630094573</v>
      </c>
      <c r="AG73" s="5">
        <f>IF(ISNUMBER(san!AG71), IF(san!AG71=-999,"NA",IF(san!AG71&lt;1, "&lt;1", IF(san!AG71&gt;99, "&gt;99", san!AG71))), "-")</f>
        <v>18.099567287489425</v>
      </c>
      <c r="AH73" s="43">
        <f>IF(ISNUMBER(san!AH71), IF(san!AH71=-999,"NA",IF(san!AH71&lt;1, "&lt;1", IF(san!AH71&gt;99, "&gt;99", san!AH71))), "-")</f>
        <v>74.081972219778081</v>
      </c>
      <c r="AI73" s="5">
        <f>IF(ISNUMBER(san!AI71), IF(san!AI71=-999,"NA",IF(san!AI71&lt;1, "&lt;1", IF(san!AI71&gt;99, "&gt;99", san!AI71))), "-")</f>
        <v>11.415475936055214</v>
      </c>
      <c r="AJ73" s="5">
        <f>IF(ISNUMBER(san!AJ71), IF(san!AJ71=-999,"NA",IF(san!AJ71&lt;1, "&lt;1", IF(san!AJ71&gt;99, "&gt;99", san!AJ71))), "-")</f>
        <v>3.4155562423675354</v>
      </c>
      <c r="AK73" s="5">
        <f>IF(ISNUMBER(san!AK71), IF(san!AK71=-999,"NA",IF(san!AK71&lt;1, "&lt;1", IF(san!AK71&gt;99, "&gt;99", san!AK71))), "-")</f>
        <v>59.250940041355335</v>
      </c>
      <c r="AL73" s="98">
        <f>IF(ISBLANK(san!AL71), "-", san!AL71)</f>
        <v>1.8063828945159912</v>
      </c>
      <c r="AM73" s="5">
        <f>IF(ISNUMBER(san!AM71), IF(san!AM71=-999,"NA",IF(san!AM71&lt;1, "&lt;1", IF(san!AM71&gt;99, "&gt;99", san!AM71))), "-")</f>
        <v>7.1233625192515433</v>
      </c>
      <c r="AN73" s="5">
        <f>IF(ISNUMBER(san!AN71), IF(san!AN71=-999,"NA",IF(san!AN71&lt;1, "&lt;1", IF(san!AN71&gt;99, "&gt;99", san!AN71))), "-")</f>
        <v>26.832501931573884</v>
      </c>
      <c r="AO73" s="5">
        <f>IF(ISNUMBER(san!AO71), IF(san!AO71=-999,"NA",IF(san!AO71&lt;1, "&lt;1", IF(san!AO71&gt;99, "&gt;99", san!AO71))), "-")</f>
        <v>62.859870511942084</v>
      </c>
      <c r="AP73" s="43">
        <f>IF(ISNUMBER(san!AP71), IF(san!AP71=-999,"NA",IF(san!AP71&lt;1, "&lt;1", IF(san!AP71&gt;99, "&gt;99", san!AP71))), "-")</f>
        <v>59.415927821191559</v>
      </c>
      <c r="AQ73" s="5">
        <f>IF(ISNUMBER(san!AQ71), IF(san!AQ71=-999,"NA",IF(san!AQ71&lt;1, "&lt;1", IF(san!AQ71&gt;99, "&gt;99", san!AQ71))), "-")</f>
        <v>15.283213214849335</v>
      </c>
      <c r="AR73" s="5">
        <f>IF(ISNUMBER(san!AR71), IF(san!AR71=-999,"NA",IF(san!AR71&lt;1, "&lt;1", IF(san!AR71&gt;99, "&gt;99", san!AR71))), "-")</f>
        <v>2.0342630065435778</v>
      </c>
      <c r="AS73" s="5">
        <f>IF(ISNUMBER(san!AS71), IF(san!AS71=-999,"NA",IF(san!AS71&lt;1, "&lt;1", IF(san!AS71&gt;99, "&gt;99", san!AS71))), "-")</f>
        <v>42.098451599798651</v>
      </c>
      <c r="AT73" s="98">
        <f>IF(ISBLANK(san!AT71), "-", san!AT71)</f>
        <v>1.8447033166885376</v>
      </c>
      <c r="AU73" s="5">
        <f>IF(ISNUMBER(san!AU71), IF(san!AU71=-999,"NA",IF(san!AU71&lt;1, "&lt;1", IF(san!AU71&gt;99, "&gt;99", san!AU71))), "-")</f>
        <v>16.960323745805276</v>
      </c>
      <c r="AV73" s="5">
        <f>IF(ISNUMBER(san!AV71), IF(san!AV71=-999,"NA",IF(san!AV71&lt;1, "&lt;1", IF(san!AV71&gt;99, "&gt;99", san!AV71))), "-")</f>
        <v>29.691618944144732</v>
      </c>
      <c r="AW73" s="5">
        <f>IF(ISNUMBER(san!AW71), IF(san!AW71=-999,"NA",IF(san!AW71&lt;1, "&lt;1", IF(san!AW71&gt;99, "&gt;99", san!AW71))), "-")</f>
        <v>46.213301491325574</v>
      </c>
      <c r="AX73" s="3">
        <f>IF(ISBLANK(san!AX71), "", san!AX71)</f>
        <v>70</v>
      </c>
    </row>
    <row r="74" spans="1:50" hidden="1" x14ac:dyDescent="0.25">
      <c r="A74" s="94" t="str">
        <f>IF(ISBLANK(san!A72), "", san!A72)</f>
        <v>Eastern and South-Eastern Asia</v>
      </c>
      <c r="B74" s="2">
        <f>IF(ISBLANK(san!B72), "", san!B72)</f>
        <v>2020</v>
      </c>
      <c r="C74" s="70">
        <f>IF(ISBLANK(san!C72), "-", san!C72)</f>
        <v>2340521.4750000001</v>
      </c>
      <c r="D74" s="7">
        <f>IF(ISBLANK(san!D72), "-", san!D72)</f>
        <v>60.391284942626953</v>
      </c>
      <c r="E74" s="41">
        <f>IF(ISNUMBER(san!E72), IF(san!E72=-999,"NA",IF(san!E72&lt;1, "&lt;1", IF(san!E72&gt;99, "&gt;99", san!E72))), "-")</f>
        <v>85.059806045819357</v>
      </c>
      <c r="F74" s="5">
        <f>IF(ISNUMBER(san!F72), IF(san!F72=-999,"NA",IF(san!F72&lt;1, "&lt;1", IF(san!F72&gt;99, "&gt;99", san!F72))), "-")</f>
        <v>4.0028888957521866</v>
      </c>
      <c r="G74" s="5">
        <f>IF(ISNUMBER(san!G72), IF(san!G72=-999,"NA",IF(san!G72&lt;1, "&lt;1", IF(san!G72&gt;99, "&gt;99", san!G72))), "-")</f>
        <v>7.9637179501449822</v>
      </c>
      <c r="H74" s="42">
        <f>IF(ISNUMBER(san!H72), IF(san!H72=-999,"NA",IF(san!H72&lt;1, "&lt;1", IF(san!H72&gt;99, "&gt;99", san!H72))), "-")</f>
        <v>2.9735871082834682</v>
      </c>
      <c r="I74" s="100">
        <f>IF(ISBLANK(san!I72), "-", san!I72)</f>
        <v>1.9501783847808838</v>
      </c>
      <c r="J74" s="100">
        <f>IF(ISBLANK(san!J72), "-", san!J72)</f>
        <v>-0.38839009404182434</v>
      </c>
      <c r="K74" s="41">
        <f>IF(ISNUMBER(san!K72), IF(san!K72=-999,"NA",IF(san!K72&lt;1, "&lt;1", IF(san!K72&gt;99, "&gt;99", san!K72))), "-")</f>
        <v>94.124718283090019</v>
      </c>
      <c r="L74" s="5">
        <f>IF(ISNUMBER(san!L72), IF(san!L72=-999,"NA",IF(san!L72&lt;1, "&lt;1", IF(san!L72&gt;99, "&gt;99", san!L72))), "-")</f>
        <v>3.3187137205425516</v>
      </c>
      <c r="M74" s="5">
        <f>IF(ISNUMBER(san!M72), IF(san!M72=-999,"NA",IF(san!M72&lt;1, "&lt;1", IF(san!M72&gt;99, "&gt;99", san!M72))), "-")</f>
        <v>1.9842286267827376</v>
      </c>
      <c r="N74" s="42" t="str">
        <f>IF(ISNUMBER(san!N72), IF(san!N72=-999,"NA",IF(san!N72&lt;1, "&lt;1", IF(san!N72&gt;99, "&gt;99", san!N72))), "-")</f>
        <v>&lt;1</v>
      </c>
      <c r="O74" s="100">
        <f>IF(ISBLANK(san!O72), "-", san!O72)</f>
        <v>0.82977777719497681</v>
      </c>
      <c r="P74" s="100">
        <f>IF(ISBLANK(san!P72), "-", san!P72)</f>
        <v>-8.1078082323074341E-2</v>
      </c>
      <c r="Q74" s="41">
        <f>IF(ISNUMBER(san!Q72), IF(san!Q72=-999,"NA",IF(san!Q72&lt;1, "&lt;1", IF(san!Q72&gt;99, "&gt;99", san!Q72))), "-")</f>
        <v>90.927864428816491</v>
      </c>
      <c r="R74" s="5">
        <f>IF(ISNUMBER(san!R72), IF(san!R72=-999,"NA",IF(san!R72&lt;1, "&lt;1", IF(san!R72&gt;99, "&gt;99", san!R72))), "-")</f>
        <v>3.4102399920963866</v>
      </c>
      <c r="S74" s="5">
        <f>IF(ISNUMBER(san!S72), IF(san!S72=-999,"NA",IF(san!S72&lt;1, "&lt;1", IF(san!S72&gt;99, "&gt;99", san!S72))), "-")</f>
        <v>4.1069002653482585</v>
      </c>
      <c r="T74" s="42">
        <f>IF(ISNUMBER(san!T72), IF(san!T72=-999,"NA",IF(san!T72&lt;1, "&lt;1", IF(san!T72&gt;99, "&gt;99", san!T72))), "-")</f>
        <v>1.5549953137388561</v>
      </c>
      <c r="U74" s="100">
        <f>IF(ISBLANK(san!U72), "-", san!U72)</f>
        <v>1.4432835578918457</v>
      </c>
      <c r="V74" s="100">
        <f>IF(ISBLANK(san!V72), "-", san!V72)</f>
        <v>-0.27101227641105652</v>
      </c>
      <c r="W74" s="2"/>
      <c r="X74" s="94" t="str">
        <f>IF(ISBLANK(san!X72),"",san!X72)</f>
        <v>Eastern and South-Eastern Asia</v>
      </c>
      <c r="Y74" s="2">
        <f>IF(ISBLANK(san!Y72),"",san!Y72)</f>
        <v>2020</v>
      </c>
      <c r="Z74" s="43">
        <f>IF(ISNUMBER(san!Z72), IF(san!Z72=-999,"NA",IF(san!Z72&lt;1, "&lt;1", IF(san!Z72&gt;99, "&gt;99", san!Z72))), "-")</f>
        <v>39.168105530917018</v>
      </c>
      <c r="AA74" s="5">
        <f>IF(ISNUMBER(san!AA72), IF(san!AA72=-999,"NA",IF(san!AA72&lt;1, "&lt;1", IF(san!AA72&gt;99, "&gt;99", san!AA72))), "-")</f>
        <v>21.720408409040179</v>
      </c>
      <c r="AB74" s="5" t="str">
        <f>IF(ISNUMBER(san!AB72), IF(san!AB72=-999,"NA",IF(san!AB72&lt;1, "&lt;1", IF(san!AB72&gt;99, "&gt;99", san!AB72))), "-")</f>
        <v>&lt;1</v>
      </c>
      <c r="AC74" s="5">
        <f>IF(ISNUMBER(san!AC72), IF(san!AC72=-999,"NA",IF(san!AC72&lt;1, "&lt;1", IF(san!AC72&gt;99, "&gt;99", san!AC72))), "-")</f>
        <v>17.447697121876836</v>
      </c>
      <c r="AD74" s="98">
        <f>IF(ISBLANK(san!AD72), "-", san!AD72)</f>
        <v>1.3707380294799805</v>
      </c>
      <c r="AE74" s="5">
        <f>IF(ISNUMBER(san!AE72), IF(san!AE72=-999,"NA",IF(san!AE72&lt;1, "&lt;1", IF(san!AE72&gt;99, "&gt;99", san!AE72))), "-")</f>
        <v>33.053003638481286</v>
      </c>
      <c r="AF74" s="5">
        <f>IF(ISNUMBER(san!AF72), IF(san!AF72=-999,"NA",IF(san!AF72&lt;1, "&lt;1", IF(san!AF72&gt;99, "&gt;99", san!AF72))), "-")</f>
        <v>37.271408579851197</v>
      </c>
      <c r="AG74" s="5">
        <f>IF(ISNUMBER(san!AG72), IF(san!AG72=-999,"NA",IF(san!AG72&lt;1, "&lt;1", IF(san!AG72&gt;99, "&gt;99", san!AG72))), "-")</f>
        <v>18.73828272323906</v>
      </c>
      <c r="AH74" s="43">
        <f>IF(ISNUMBER(san!AH72), IF(san!AH72=-999,"NA",IF(san!AH72&lt;1, "&lt;1", IF(san!AH72&gt;99, "&gt;99", san!AH72))), "-")</f>
        <v>74.40960542900099</v>
      </c>
      <c r="AI74" s="5">
        <f>IF(ISNUMBER(san!AI72), IF(san!AI72=-999,"NA",IF(san!AI72&lt;1, "&lt;1", IF(san!AI72&gt;99, "&gt;99", san!AI72))), "-")</f>
        <v>11.526487257219104</v>
      </c>
      <c r="AJ74" s="5">
        <f>IF(ISNUMBER(san!AJ72), IF(san!AJ72=-999,"NA",IF(san!AJ72&lt;1, "&lt;1", IF(san!AJ72&gt;99, "&gt;99", san!AJ72))), "-")</f>
        <v>3.5711297285349106</v>
      </c>
      <c r="AK74" s="5">
        <f>IF(ISNUMBER(san!AK72), IF(san!AK72=-999,"NA",IF(san!AK72&lt;1, "&lt;1", IF(san!AK72&gt;99, "&gt;99", san!AK72))), "-")</f>
        <v>59.311988443246975</v>
      </c>
      <c r="AL74" s="98">
        <f>IF(ISBLANK(san!AL72), "-", san!AL72)</f>
        <v>1.8063828945159912</v>
      </c>
      <c r="AM74" s="5">
        <f>IF(ISNUMBER(san!AM72), IF(san!AM72=-999,"NA",IF(san!AM72&lt;1, "&lt;1", IF(san!AM72&gt;99, "&gt;99", san!AM72))), "-")</f>
        <v>7.149544958418204</v>
      </c>
      <c r="AN74" s="5">
        <f>IF(ISNUMBER(san!AN72), IF(san!AN72=-999,"NA",IF(san!AN72&lt;1, "&lt;1", IF(san!AN72&gt;99, "&gt;99", san!AN72))), "-")</f>
        <v>27.520155158225023</v>
      </c>
      <c r="AO74" s="5">
        <f>IF(ISNUMBER(san!AO72), IF(san!AO72=-999,"NA",IF(san!AO72&lt;1, "&lt;1", IF(san!AO72&gt;99, "&gt;99", san!AO72))), "-")</f>
        <v>62.773731886989367</v>
      </c>
      <c r="AP74" s="43">
        <f>IF(ISNUMBER(san!AP72), IF(san!AP72=-999,"NA",IF(san!AP72&lt;1, "&lt;1", IF(san!AP72&gt;99, "&gt;99", san!AP72))), "-")</f>
        <v>60.450900585993949</v>
      </c>
      <c r="AQ74" s="5">
        <f>IF(ISNUMBER(san!AQ72), IF(san!AQ72=-999,"NA",IF(san!AQ72&lt;1, "&lt;1", IF(san!AQ72&gt;99, "&gt;99", san!AQ72))), "-")</f>
        <v>15.564168314003316</v>
      </c>
      <c r="AR74" s="5">
        <f>IF(ISNUMBER(san!AR72), IF(san!AR72=-999,"NA",IF(san!AR72&lt;1, "&lt;1", IF(san!AR72&gt;99, "&gt;99", san!AR72))), "-")</f>
        <v>2.1566511739653071</v>
      </c>
      <c r="AS74" s="5">
        <f>IF(ISNUMBER(san!AS72), IF(san!AS72=-999,"NA",IF(san!AS72&lt;1, "&lt;1", IF(san!AS72&gt;99, "&gt;99", san!AS72))), "-")</f>
        <v>42.730081098025316</v>
      </c>
      <c r="AT74" s="98">
        <f>IF(ISBLANK(san!AT72), "-", san!AT72)</f>
        <v>1.8447033166885376</v>
      </c>
      <c r="AU74" s="5">
        <f>IF(ISNUMBER(san!AU72), IF(san!AU72=-999,"NA",IF(san!AU72&lt;1, "&lt;1", IF(san!AU72&gt;99, "&gt;99", san!AU72))), "-")</f>
        <v>16.64864163464765</v>
      </c>
      <c r="AV74" s="5">
        <f>IF(ISNUMBER(san!AV72), IF(san!AV72=-999,"NA",IF(san!AV72&lt;1, "&lt;1", IF(san!AV72&gt;99, "&gt;99", san!AV72))), "-")</f>
        <v>30.546508682846703</v>
      </c>
      <c r="AW74" s="5">
        <f>IF(ISNUMBER(san!AW72), IF(san!AW72=-999,"NA",IF(san!AW72&lt;1, "&lt;1", IF(san!AW72&gt;99, "&gt;99", san!AW72))), "-")</f>
        <v>46.928779526625434</v>
      </c>
      <c r="AX74" s="3">
        <f>IF(ISBLANK(san!AX72), "", san!AX72)</f>
        <v>71</v>
      </c>
    </row>
    <row r="75" spans="1:50" hidden="1" x14ac:dyDescent="0.25">
      <c r="A75" s="94" t="str">
        <f>IF(ISBLANK(san!A73), "", san!A73)</f>
        <v>Eastern and South-Eastern Asia</v>
      </c>
      <c r="B75" s="2">
        <f>IF(ISBLANK(san!B73), "", san!B73)</f>
        <v>2021</v>
      </c>
      <c r="C75" s="70">
        <f>IF(ISBLANK(san!C73), "-", san!C73)</f>
        <v>2345241.1289999997</v>
      </c>
      <c r="D75" s="7">
        <f>IF(ISBLANK(san!D73), "-", san!D73)</f>
        <v>61.198055267333984</v>
      </c>
      <c r="E75" s="41">
        <f>IF(ISNUMBER(san!E73), IF(san!E73=-999,"NA",IF(san!E73&lt;1, "&lt;1", IF(san!E73&gt;99, "&gt;99", san!E73))), "-")</f>
        <v>87.184032373038661</v>
      </c>
      <c r="F75" s="5">
        <f>IF(ISNUMBER(san!F73), IF(san!F73=-999,"NA",IF(san!F73&lt;1, "&lt;1", IF(san!F73&gt;99, "&gt;99", san!F73))), "-")</f>
        <v>3.8847011294813285</v>
      </c>
      <c r="G75" s="5">
        <f>IF(ISNUMBER(san!G73), IF(san!G73=-999,"NA",IF(san!G73&lt;1, "&lt;1", IF(san!G73&gt;99, "&gt;99", san!G73))), "-")</f>
        <v>6.4405870134814194</v>
      </c>
      <c r="H75" s="42">
        <f>IF(ISNUMBER(san!H73), IF(san!H73=-999,"NA",IF(san!H73&lt;1, "&lt;1", IF(san!H73&gt;99, "&gt;99", san!H73))), "-")</f>
        <v>2.4906794839985946</v>
      </c>
      <c r="I75" s="100">
        <f>IF(ISBLANK(san!I73), "", san!I73)</f>
        <v>1.9501783847808838</v>
      </c>
      <c r="J75" s="100">
        <f>IF(ISBLANK(san!J73), "", san!J73)</f>
        <v>-0.38839009404182434</v>
      </c>
      <c r="K75" s="41">
        <f>IF(ISNUMBER(san!K73), IF(san!K73=-999,"NA",IF(san!K73&lt;1, "&lt;1", IF(san!K73&gt;99, "&gt;99", san!K73))), "-")</f>
        <v>95.026060802702773</v>
      </c>
      <c r="L75" s="5">
        <f>IF(ISNUMBER(san!L73), IF(san!L73=-999,"NA",IF(san!L73&lt;1, "&lt;1", IF(san!L73&gt;99, "&gt;99", san!L73))), "-")</f>
        <v>3.0451371743075177</v>
      </c>
      <c r="M75" s="5">
        <f>IF(ISNUMBER(san!M73), IF(san!M73=-999,"NA",IF(san!M73&lt;1, "&lt;1", IF(san!M73&gt;99, "&gt;99", san!M73))), "-")</f>
        <v>1.4263694207039208</v>
      </c>
      <c r="N75" s="42" t="str">
        <f>IF(ISNUMBER(san!N73), IF(san!N73=-999,"NA",IF(san!N73&lt;1, "&lt;1", IF(san!N73&gt;99, "&gt;99", san!N73))), "-")</f>
        <v>&lt;1</v>
      </c>
      <c r="O75" s="100">
        <f>IF(ISBLANK(san!O73), "", san!O73)</f>
        <v>0.82977777719497681</v>
      </c>
      <c r="P75" s="100">
        <f>IF(ISBLANK(san!P73), "", san!P73)</f>
        <v>-8.1078082323074341E-2</v>
      </c>
      <c r="Q75" s="41">
        <f>IF(ISNUMBER(san!Q73), IF(san!Q73=-999,"NA",IF(san!Q73&lt;1, "&lt;1", IF(san!Q73&gt;99, "&gt;99", san!Q73))), "-")</f>
        <v>92.293384336680361</v>
      </c>
      <c r="R75" s="5">
        <f>IF(ISNUMBER(san!R73), IF(san!R73=-999,"NA",IF(san!R73&lt;1, "&lt;1", IF(san!R73&gt;99, "&gt;99", san!R73))), "-")</f>
        <v>3.2076998997630639</v>
      </c>
      <c r="S75" s="5">
        <f>IF(ISNUMBER(san!S73), IF(san!S73=-999,"NA",IF(san!S73&lt;1, "&lt;1", IF(san!S73&gt;99, "&gt;99", san!S73))), "-")</f>
        <v>3.1980314744515539</v>
      </c>
      <c r="T75" s="42">
        <f>IF(ISNUMBER(san!T73), IF(san!T73=-999,"NA",IF(san!T73&lt;1, "&lt;1", IF(san!T73&gt;99, "&gt;99", san!T73))), "-")</f>
        <v>1.3008842891050174</v>
      </c>
      <c r="U75" s="100">
        <f>IF(ISBLANK(san!U73), "", san!U73)</f>
        <v>1.4432835578918457</v>
      </c>
      <c r="V75" s="100">
        <f>IF(ISBLANK(san!V73), "", san!V73)</f>
        <v>-0.27101227641105652</v>
      </c>
      <c r="W75" s="2"/>
      <c r="X75" s="94" t="str">
        <f>IF(ISBLANK(san!X73),"",san!X73)</f>
        <v>Eastern and South-Eastern Asia</v>
      </c>
      <c r="Y75" s="2">
        <f>IF(ISBLANK(san!Y73),"",san!Y73)</f>
        <v>2021</v>
      </c>
      <c r="Z75" s="43">
        <f>IF(ISNUMBER(san!Z73), IF(san!Z73=-999,"NA",IF(san!Z73&lt;1, "&lt;1", IF(san!Z73&gt;99, "&gt;99", san!Z73))), "-")</f>
        <v>40.519153158302949</v>
      </c>
      <c r="AA75" s="5">
        <f>IF(ISNUMBER(san!AA73), IF(san!AA73=-999,"NA",IF(san!AA73&lt;1, "&lt;1", IF(san!AA73&gt;99, "&gt;99", san!AA73))), "-")</f>
        <v>22.475170994510343</v>
      </c>
      <c r="AB75" s="5" t="str">
        <f>IF(ISNUMBER(san!AB73), IF(san!AB73=-999,"NA",IF(san!AB73&lt;1, "&lt;1", IF(san!AB73&gt;99, "&gt;99", san!AB73))), "-")</f>
        <v>&lt;1</v>
      </c>
      <c r="AC75" s="5">
        <f>IF(ISNUMBER(san!AC73), IF(san!AC73=-999,"NA",IF(san!AC73&lt;1, "&lt;1", IF(san!AC73&gt;99, "&gt;99", san!AC73))), "-")</f>
        <v>18.043982163792606</v>
      </c>
      <c r="AD75" s="98">
        <f>IF(ISBLANK(san!AD73), "-", san!AD73)</f>
        <v>1.3707380294799805</v>
      </c>
      <c r="AE75" s="5">
        <f>IF(ISNUMBER(san!AE73), IF(san!AE73=-999,"NA",IF(san!AE73&lt;1, "&lt;1", IF(san!AE73&gt;99, "&gt;99", san!AE73))), "-")</f>
        <v>32.842744942654747</v>
      </c>
      <c r="AF75" s="5">
        <f>IF(ISNUMBER(san!AF73), IF(san!AF73=-999,"NA",IF(san!AF73&lt;1, "&lt;1", IF(san!AF73&gt;99, "&gt;99", san!AF73))), "-")</f>
        <v>38.86444221090165</v>
      </c>
      <c r="AG75" s="5">
        <f>IF(ISNUMBER(san!AG73), IF(san!AG73=-999,"NA",IF(san!AG73&lt;1, "&lt;1", IF(san!AG73&gt;99, "&gt;99", san!AG73))), "-")</f>
        <v>19.36154634896355</v>
      </c>
      <c r="AH75" s="43">
        <f>IF(ISNUMBER(san!AH73), IF(san!AH73=-999,"NA",IF(san!AH73&lt;1, "&lt;1", IF(san!AH73&gt;99, "&gt;99", san!AH73))), "-")</f>
        <v>74.729812128941319</v>
      </c>
      <c r="AI75" s="5">
        <f>IF(ISNUMBER(san!AI73), IF(san!AI73=-999,"NA",IF(san!AI73&lt;1, "&lt;1", IF(san!AI73&gt;99, "&gt;99", san!AI73))), "-")</f>
        <v>11.642819238318458</v>
      </c>
      <c r="AJ75" s="5">
        <f>IF(ISNUMBER(san!AJ73), IF(san!AJ73=-999,"NA",IF(san!AJ73&lt;1, "&lt;1", IF(san!AJ73&gt;99, "&gt;99", san!AJ73))), "-")</f>
        <v>3.726645638702661</v>
      </c>
      <c r="AK75" s="5">
        <f>IF(ISNUMBER(san!AK73), IF(san!AK73=-999,"NA",IF(san!AK73&lt;1, "&lt;1", IF(san!AK73&gt;99, "&gt;99", san!AK73))), "-")</f>
        <v>59.36034725192021</v>
      </c>
      <c r="AL75" s="98">
        <f>IF(ISBLANK(san!AL73), "-", san!AL73)</f>
        <v>1.8063828945159912</v>
      </c>
      <c r="AM75" s="5">
        <f>IF(ISNUMBER(san!AM73), IF(san!AM73=-999,"NA",IF(san!AM73&lt;1, "&lt;1", IF(san!AM73&gt;99, "&gt;99", san!AM73))), "-")</f>
        <v>7.176663759927564</v>
      </c>
      <c r="AN75" s="5">
        <f>IF(ISNUMBER(san!AN73), IF(san!AN73=-999,"NA",IF(san!AN73&lt;1, "&lt;1", IF(san!AN73&gt;99, "&gt;99", san!AN73))), "-")</f>
        <v>28.218414093191303</v>
      </c>
      <c r="AO75" s="5">
        <f>IF(ISNUMBER(san!AO73), IF(san!AO73=-999,"NA",IF(san!AO73&lt;1, "&lt;1", IF(san!AO73&gt;99, "&gt;99", san!AO73))), "-")</f>
        <v>62.676120123891423</v>
      </c>
      <c r="AP75" s="43">
        <f>IF(ISNUMBER(san!AP73), IF(san!AP73=-999,"NA",IF(san!AP73&lt;1, "&lt;1", IF(san!AP73&gt;99, "&gt;99", san!AP73))), "-")</f>
        <v>61.455411724721138</v>
      </c>
      <c r="AQ75" s="5">
        <f>IF(ISNUMBER(san!AQ73), IF(san!AQ73=-999,"NA",IF(san!AQ73&lt;1, "&lt;1", IF(san!AQ73&gt;99, "&gt;99", san!AQ73))), "-")</f>
        <v>15.845982195642971</v>
      </c>
      <c r="AR75" s="5">
        <f>IF(ISNUMBER(san!AR73), IF(san!AR73=-999,"NA",IF(san!AR73&lt;1, "&lt;1", IF(san!AR73&gt;99, "&gt;99", san!AR73))), "-")</f>
        <v>2.2806347210165314</v>
      </c>
      <c r="AS75" s="5">
        <f>IF(ISNUMBER(san!AS73), IF(san!AS73=-999,"NA",IF(san!AS73&lt;1, "&lt;1", IF(san!AS73&gt;99, "&gt;99", san!AS73))), "-")</f>
        <v>43.32879480806163</v>
      </c>
      <c r="AT75" s="98">
        <f>IF(ISBLANK(san!AT73), "-", san!AT73)</f>
        <v>1.8447033166885376</v>
      </c>
      <c r="AU75" s="5">
        <f>IF(ISNUMBER(san!AU73), IF(san!AU73=-999,"NA",IF(san!AU73&lt;1, "&lt;1", IF(san!AU73&gt;99, "&gt;99", san!AU73))), "-")</f>
        <v>16.337742997858317</v>
      </c>
      <c r="AV75" s="5">
        <f>IF(ISNUMBER(san!AV73), IF(san!AV73=-999,"NA",IF(san!AV73&lt;1, "&lt;1", IF(san!AV73&gt;99, "&gt;99", san!AV73))), "-")</f>
        <v>31.408615905678509</v>
      </c>
      <c r="AW75" s="5">
        <f>IF(ISNUMBER(san!AW73), IF(san!AW73=-999,"NA",IF(san!AW73&lt;1, "&lt;1", IF(san!AW73&gt;99, "&gt;99", san!AW73))), "-")</f>
        <v>47.607746797335508</v>
      </c>
      <c r="AX75" s="3">
        <f>IF(ISBLANK(san!AX73), "", san!AX73)</f>
        <v>72</v>
      </c>
    </row>
    <row r="76" spans="1:50" hidden="1" x14ac:dyDescent="0.25">
      <c r="A76" s="94" t="str">
        <f>IF(ISBLANK(san!A74), "", san!A74)</f>
        <v>Eastern and South-Eastern Asia</v>
      </c>
      <c r="B76" s="2">
        <f>IF(ISBLANK(san!B74), "", san!B74)</f>
        <v>2022</v>
      </c>
      <c r="C76" s="70">
        <f>IF(ISBLANK(san!C74), "-", san!C74)</f>
        <v>2348163.3130000001</v>
      </c>
      <c r="D76" s="7">
        <f>IF(ISBLANK(san!D74), "-", san!D74)</f>
        <v>61.985805511474609</v>
      </c>
      <c r="E76" s="41">
        <f>IF(ISNUMBER(san!E74), IF(san!E74=-999,"NA",IF(san!E74&lt;1, "&lt;1", IF(san!E74&gt;99, "&gt;99", san!E74))), "-")</f>
        <v>89.175603854909738</v>
      </c>
      <c r="F76" s="5">
        <f>IF(ISNUMBER(san!F74), IF(san!F74=-999,"NA",IF(san!F74&lt;1, "&lt;1", IF(san!F74&gt;99, "&gt;99", san!F74))), "-")</f>
        <v>3.8591805975451852</v>
      </c>
      <c r="G76" s="5">
        <f>IF(ISNUMBER(san!G74), IF(san!G74=-999,"NA",IF(san!G74&lt;1, "&lt;1", IF(san!G74&gt;99, "&gt;99", san!G74))), "-")</f>
        <v>4.9108555780835275</v>
      </c>
      <c r="H76" s="42">
        <f>IF(ISNUMBER(san!H74), IF(san!H74=-999,"NA",IF(san!H74&lt;1, "&lt;1", IF(san!H74&gt;99, "&gt;99", san!H74))), "-")</f>
        <v>2.0543599694615509</v>
      </c>
      <c r="I76" s="100">
        <f>IF(ISBLANK(san!I74), "-", san!I74)</f>
        <v>1.9501783847808838</v>
      </c>
      <c r="J76" s="100">
        <f>IF(ISBLANK(san!J74), "-", san!J74)</f>
        <v>-0.38839009404182434</v>
      </c>
      <c r="K76" s="41">
        <f>IF(ISNUMBER(san!K74), IF(san!K74=-999,"NA",IF(san!K74&lt;1, "&lt;1", IF(san!K74&gt;99, "&gt;99", san!K74))), "-")</f>
        <v>95.847686869922626</v>
      </c>
      <c r="L76" s="5">
        <f>IF(ISNUMBER(san!L74), IF(san!L74=-999,"NA",IF(san!L74&lt;1, "&lt;1", IF(san!L74&gt;99, "&gt;99", san!L74))), "-")</f>
        <v>2.8471568672162553</v>
      </c>
      <c r="M76" s="5" t="str">
        <f>IF(ISNUMBER(san!M74), IF(san!M74=-999,"NA",IF(san!M74&lt;1, "&lt;1", IF(san!M74&gt;99, "&gt;99", san!M74))), "-")</f>
        <v>&lt;1</v>
      </c>
      <c r="N76" s="42" t="str">
        <f>IF(ISNUMBER(san!N74), IF(san!N74=-999,"NA",IF(san!N74&lt;1, "&lt;1", IF(san!N74&gt;99, "&gt;99", san!N74))), "-")</f>
        <v>&lt;1</v>
      </c>
      <c r="O76" s="100">
        <f>IF(ISBLANK(san!O74), "-", san!O74)</f>
        <v>0.82977777719497681</v>
      </c>
      <c r="P76" s="100">
        <f>IF(ISBLANK(san!P74), "-", san!P74)</f>
        <v>-8.1078082323074341E-2</v>
      </c>
      <c r="Q76" s="41">
        <f>IF(ISNUMBER(san!Q74), IF(san!Q74=-999,"NA",IF(san!Q74&lt;1, "&lt;1", IF(san!Q74&gt;99, "&gt;99", san!Q74))), "-")</f>
        <v>93.538890318684793</v>
      </c>
      <c r="R76" s="5">
        <f>IF(ISNUMBER(san!R74), IF(san!R74=-999,"NA",IF(san!R74&lt;1, "&lt;1", IF(san!R74&gt;99, "&gt;99", san!R74))), "-")</f>
        <v>3.0849697978583603</v>
      </c>
      <c r="S76" s="5">
        <f>IF(ISNUMBER(san!S74), IF(san!S74=-999,"NA",IF(san!S74&lt;1, "&lt;1", IF(san!S74&gt;99, "&gt;99", san!S74))), "-")</f>
        <v>2.3038862144267398</v>
      </c>
      <c r="T76" s="42">
        <f>IF(ISNUMBER(san!T74), IF(san!T74=-999,"NA",IF(san!T74&lt;1, "&lt;1", IF(san!T74&gt;99, "&gt;99", san!T74))), "-")</f>
        <v>1.0722536690301021</v>
      </c>
      <c r="U76" s="100">
        <f>IF(ISBLANK(san!U74), "-", san!U74)</f>
        <v>1.4432835578918457</v>
      </c>
      <c r="V76" s="100">
        <f>IF(ISBLANK(san!V74), "-", san!V74)</f>
        <v>-0.27101227641105652</v>
      </c>
      <c r="W76" s="2"/>
      <c r="X76" s="94" t="str">
        <f>IF(ISBLANK(san!X74),"",san!X74)</f>
        <v>Eastern and South-Eastern Asia</v>
      </c>
      <c r="Y76" s="2">
        <f>IF(ISBLANK(san!Y74),"",san!Y74)</f>
        <v>2022</v>
      </c>
      <c r="Z76" s="43">
        <f>IF(ISNUMBER(san!Z74), IF(san!Z74=-999,"NA",IF(san!Z74&lt;1, "&lt;1", IF(san!Z74&gt;99, "&gt;99", san!Z74))), "-")</f>
        <v>41.865246785138645</v>
      </c>
      <c r="AA76" s="5">
        <f>IF(ISNUMBER(san!AA74), IF(san!AA74=-999,"NA",IF(san!AA74&lt;1, "&lt;1", IF(san!AA74&gt;99, "&gt;99", san!AA74))), "-")</f>
        <v>23.240044931087041</v>
      </c>
      <c r="AB76" s="5" t="str">
        <f>IF(ISNUMBER(san!AB74), IF(san!AB74=-999,"NA",IF(san!AB74&lt;1, "&lt;1", IF(san!AB74&gt;99, "&gt;99", san!AB74))), "-")</f>
        <v>&lt;1</v>
      </c>
      <c r="AC76" s="5">
        <f>IF(ISNUMBER(san!AC74), IF(san!AC74=-999,"NA",IF(san!AC74&lt;1, "&lt;1", IF(san!AC74&gt;99, "&gt;99", san!AC74))), "-")</f>
        <v>18.625201854051603</v>
      </c>
      <c r="AD76" s="98">
        <f>IF(ISBLANK(san!AD74), "-", san!AD74)</f>
        <v>1.3707380294799805</v>
      </c>
      <c r="AE76" s="5">
        <f>IF(ISNUMBER(san!AE74), IF(san!AE74=-999,"NA",IF(san!AE74&lt;1, "&lt;1", IF(san!AE74&gt;99, "&gt;99", san!AE74))), "-")</f>
        <v>32.639351278622733</v>
      </c>
      <c r="AF76" s="5">
        <f>IF(ISNUMBER(san!AF74), IF(san!AF74=-999,"NA",IF(san!AF74&lt;1, "&lt;1", IF(san!AF74&gt;99, "&gt;99", san!AF74))), "-")</f>
        <v>40.427755482753334</v>
      </c>
      <c r="AG76" s="5">
        <f>IF(ISNUMBER(san!AG74), IF(san!AG74=-999,"NA",IF(san!AG74&lt;1, "&lt;1", IF(san!AG74&gt;99, "&gt;99", san!AG74))), "-")</f>
        <v>19.967677691078851</v>
      </c>
      <c r="AH76" s="43">
        <f>IF(ISNUMBER(san!AH74), IF(san!AH74=-999,"NA",IF(san!AH74&lt;1, "&lt;1", IF(san!AH74&gt;99, "&gt;99", san!AH74))), "-")</f>
        <v>75.072903588133869</v>
      </c>
      <c r="AI76" s="5">
        <f>IF(ISNUMBER(san!AI74), IF(san!AI74=-999,"NA",IF(san!AI74&lt;1, "&lt;1", IF(san!AI74&gt;99, "&gt;99", san!AI74))), "-")</f>
        <v>11.799324788144935</v>
      </c>
      <c r="AJ76" s="5">
        <f>IF(ISNUMBER(san!AJ74), IF(san!AJ74=-999,"NA",IF(san!AJ74&lt;1, "&lt;1", IF(san!AJ74&gt;99, "&gt;99", san!AJ74))), "-")</f>
        <v>3.8809901485565081</v>
      </c>
      <c r="AK76" s="5">
        <f>IF(ISNUMBER(san!AK74), IF(san!AK74=-999,"NA",IF(san!AK74&lt;1, "&lt;1", IF(san!AK74&gt;99, "&gt;99", san!AK74))), "-")</f>
        <v>59.392588651432433</v>
      </c>
      <c r="AL76" s="98">
        <f>IF(ISBLANK(san!AL74), "-", san!AL74)</f>
        <v>1.8063828945159912</v>
      </c>
      <c r="AM76" s="5">
        <f>IF(ISNUMBER(san!AM74), IF(san!AM74=-999,"NA",IF(san!AM74&lt;1, "&lt;1", IF(san!AM74&gt;99, "&gt;99", san!AM74))), "-")</f>
        <v>7.2389359008843259</v>
      </c>
      <c r="AN76" s="5">
        <f>IF(ISNUMBER(san!AN74), IF(san!AN74=-999,"NA",IF(san!AN74&lt;1, "&lt;1", IF(san!AN74&gt;99, "&gt;99", san!AN74))), "-")</f>
        <v>28.887452079256843</v>
      </c>
      <c r="AO76" s="5">
        <f>IF(ISNUMBER(san!AO74), IF(san!AO74=-999,"NA",IF(san!AO74&lt;1, "&lt;1", IF(san!AO74&gt;99, "&gt;99", san!AO74))), "-")</f>
        <v>62.568455756997722</v>
      </c>
      <c r="AP76" s="43">
        <f>IF(ISNUMBER(san!AP74), IF(san!AP74=-999,"NA",IF(san!AP74&lt;1, "&lt;1", IF(san!AP74&gt;99, "&gt;99", san!AP74))), "-")</f>
        <v>62.449279906147716</v>
      </c>
      <c r="AQ76" s="5">
        <f>IF(ISNUMBER(san!AQ74), IF(san!AQ74=-999,"NA",IF(san!AQ74&lt;1, "&lt;1", IF(san!AQ74&gt;99, "&gt;99", san!AQ74))), "-")</f>
        <v>16.148422545695649</v>
      </c>
      <c r="AR76" s="5">
        <f>IF(ISNUMBER(san!AR74), IF(san!AR74=-999,"NA",IF(san!AR74&lt;1, "&lt;1", IF(san!AR74&gt;99, "&gt;99", san!AR74))), "-")</f>
        <v>2.4056629540025707</v>
      </c>
      <c r="AS76" s="5">
        <f>IF(ISNUMBER(san!AS74), IF(san!AS74=-999,"NA",IF(san!AS74&lt;1, "&lt;1", IF(san!AS74&gt;99, "&gt;99", san!AS74))), "-")</f>
        <v>43.895194406449498</v>
      </c>
      <c r="AT76" s="98">
        <f>IF(ISBLANK(san!AT74), "-", san!AT74)</f>
        <v>1.8447033166885376</v>
      </c>
      <c r="AU76" s="5">
        <f>IF(ISNUMBER(san!AU74), IF(san!AU74=-999,"NA",IF(san!AU74&lt;1, "&lt;1", IF(san!AU74&gt;99, "&gt;99", san!AU74))), "-")</f>
        <v>16.064836326761377</v>
      </c>
      <c r="AV76" s="5">
        <f>IF(ISNUMBER(san!AV74), IF(san!AV74=-999,"NA",IF(san!AV74&lt;1, "&lt;1", IF(san!AV74&gt;99, "&gt;99", san!AV74))), "-")</f>
        <v>32.241201335694512</v>
      </c>
      <c r="AW76" s="5">
        <f>IF(ISNUMBER(san!AW74), IF(san!AW74=-999,"NA",IF(san!AW74&lt;1, "&lt;1", IF(san!AW74&gt;99, "&gt;99", san!AW74))), "-")</f>
        <v>48.237180103648804</v>
      </c>
      <c r="AX76" s="3">
        <f>IF(ISBLANK(san!AX74), "", san!AX74)</f>
        <v>73</v>
      </c>
    </row>
    <row r="77" spans="1:50" hidden="1" x14ac:dyDescent="0.25">
      <c r="A77" s="94" t="str">
        <f>IF(ISBLANK(san!A75), "", san!A75)</f>
        <v>Eastern and South-Eastern Asia</v>
      </c>
      <c r="B77" s="2">
        <f>IF(ISBLANK(san!B75), "", san!B75)</f>
        <v>2023</v>
      </c>
      <c r="C77" s="70">
        <f>IF(ISBLANK(san!C75), "-", san!C75)</f>
        <v>2350145.7330000005</v>
      </c>
      <c r="D77" s="7">
        <f>IF(ISBLANK(san!D75), "-", san!D75)</f>
        <v>62.750423431396484</v>
      </c>
      <c r="E77" s="41">
        <f>IF(ISNUMBER(san!E75), IF(san!E75=-999,"NA",IF(san!E75&lt;1, "&lt;1", IF(san!E75&gt;99, "&gt;99", san!E75))), "-")</f>
        <v>91.162055096338861</v>
      </c>
      <c r="F77" s="5">
        <f>IF(ISNUMBER(san!F75), IF(san!F75=-999,"NA",IF(san!F75&lt;1, "&lt;1", IF(san!F75&gt;99, "&gt;99", san!F75))), "-")</f>
        <v>3.8291296384507691</v>
      </c>
      <c r="G77" s="5">
        <f>IF(ISNUMBER(san!G75), IF(san!G75=-999,"NA",IF(san!G75&lt;1, "&lt;1", IF(san!G75&gt;99, "&gt;99", san!G75))), "-")</f>
        <v>3.2796386161301285</v>
      </c>
      <c r="H77" s="42">
        <f>IF(ISNUMBER(san!H75), IF(san!H75=-999,"NA",IF(san!H75&lt;1, "&lt;1", IF(san!H75&gt;99, "&gt;99", san!H75))), "-")</f>
        <v>1.7291766490802509</v>
      </c>
      <c r="I77" s="100">
        <f>IF(ISBLANK(san!I75), "", san!I75)</f>
        <v>1.9501783847808838</v>
      </c>
      <c r="J77" s="100">
        <f>IF(ISBLANK(san!J75), "", san!J75)</f>
        <v>-0.38839009404182434</v>
      </c>
      <c r="K77" s="41">
        <f>IF(ISNUMBER(san!K75), IF(san!K75=-999,"NA",IF(san!K75&lt;1, "&lt;1", IF(san!K75&gt;99, "&gt;99", san!K75))), "-")</f>
        <v>96.512252634026297</v>
      </c>
      <c r="L77" s="5">
        <f>IF(ISNUMBER(san!L75), IF(san!L75=-999,"NA",IF(san!L75&lt;1, "&lt;1", IF(san!L75&gt;99, "&gt;99", san!L75))), "-")</f>
        <v>2.6457011230138132</v>
      </c>
      <c r="M77" s="5" t="str">
        <f>IF(ISNUMBER(san!M75), IF(san!M75=-999,"NA",IF(san!M75&lt;1, "&lt;1", IF(san!M75&gt;99, "&gt;99", san!M75))), "-")</f>
        <v>&lt;1</v>
      </c>
      <c r="N77" s="42" t="str">
        <f>IF(ISNUMBER(san!N75), IF(san!N75=-999,"NA",IF(san!N75&lt;1, "&lt;1", IF(san!N75&gt;99, "&gt;99", san!N75))), "-")</f>
        <v>&lt;1</v>
      </c>
      <c r="O77" s="100">
        <f>IF(ISBLANK(san!O75), "", san!O75)</f>
        <v>0.82977777719497681</v>
      </c>
      <c r="P77" s="100">
        <f>IF(ISBLANK(san!P75), "", san!P75)</f>
        <v>-8.1078082323074341E-2</v>
      </c>
      <c r="Q77" s="41">
        <f>IF(ISNUMBER(san!Q75), IF(san!Q75=-999,"NA",IF(san!Q75&lt;1, "&lt;1", IF(san!Q75&gt;99, "&gt;99", san!Q75))), "-")</f>
        <v>94.678150260375872</v>
      </c>
      <c r="R77" s="5">
        <f>IF(ISNUMBER(san!R75), IF(san!R75=-999,"NA",IF(san!R75&lt;1, "&lt;1", IF(san!R75&gt;99, "&gt;99", san!R75))), "-")</f>
        <v>2.9561523979795923</v>
      </c>
      <c r="S77" s="5">
        <f>IF(ISNUMBER(san!S75), IF(san!S75=-999,"NA",IF(san!S75&lt;1, "&lt;1", IF(san!S75&gt;99, "&gt;99", san!S75))), "-")</f>
        <v>1.5382445833208607</v>
      </c>
      <c r="T77" s="42" t="str">
        <f>IF(ISNUMBER(san!T75), IF(san!T75=-999,"NA",IF(san!T75&lt;1, "&lt;1", IF(san!T75&gt;99, "&gt;99", san!T75))), "-")</f>
        <v>&lt;1</v>
      </c>
      <c r="U77" s="100">
        <f>IF(ISBLANK(san!U75), "", san!U75)</f>
        <v>1.4432835578918457</v>
      </c>
      <c r="V77" s="100">
        <f>IF(ISBLANK(san!V75), "", san!V75)</f>
        <v>-0.27101227641105652</v>
      </c>
      <c r="W77" s="2"/>
      <c r="X77" s="94" t="str">
        <f>IF(ISBLANK(san!X75),"",san!X75)</f>
        <v>Eastern and South-Eastern Asia</v>
      </c>
      <c r="Y77" s="2">
        <f>IF(ISBLANK(san!Y75),"",san!Y75)</f>
        <v>2023</v>
      </c>
      <c r="Z77" s="43">
        <f>IF(ISNUMBER(san!Z75), IF(san!Z75=-999,"NA",IF(san!Z75&lt;1, "&lt;1", IF(san!Z75&gt;99, "&gt;99", san!Z75))), "-")</f>
        <v>43.218714869811492</v>
      </c>
      <c r="AA77" s="5">
        <f>IF(ISNUMBER(san!AA75), IF(san!AA75=-999,"NA",IF(san!AA75&lt;1, "&lt;1", IF(san!AA75&gt;99, "&gt;99", san!AA75))), "-")</f>
        <v>24.030059083363049</v>
      </c>
      <c r="AB77" s="5" t="str">
        <f>IF(ISNUMBER(san!AB75), IF(san!AB75=-999,"NA",IF(san!AB75&lt;1, "&lt;1", IF(san!AB75&gt;99, "&gt;99", san!AB75))), "-")</f>
        <v>&lt;1</v>
      </c>
      <c r="AC77" s="5">
        <f>IF(ISNUMBER(san!AC75), IF(san!AC75=-999,"NA",IF(san!AC75&lt;1, "&lt;1", IF(san!AC75&gt;99, "&gt;99", san!AC75))), "-")</f>
        <v>19.188655786448443</v>
      </c>
      <c r="AD77" s="98">
        <f>IF(ISBLANK(san!AD75), "-", san!AD75)</f>
        <v>1.3707380294799805</v>
      </c>
      <c r="AE77" s="5">
        <f>IF(ISNUMBER(san!AE75), IF(san!AE75=-999,"NA",IF(san!AE75&lt;1, "&lt;1", IF(san!AE75&gt;99, "&gt;99", san!AE75))), "-")</f>
        <v>32.435824786081241</v>
      </c>
      <c r="AF77" s="5">
        <f>IF(ISNUMBER(san!AF75), IF(san!AF75=-999,"NA",IF(san!AF75&lt;1, "&lt;1", IF(san!AF75&gt;99, "&gt;99", san!AF75))), "-")</f>
        <v>42.001156673791961</v>
      </c>
      <c r="AG77" s="5">
        <f>IF(ISNUMBER(san!AG75), IF(san!AG75=-999,"NA",IF(san!AG75&lt;1, "&lt;1", IF(san!AG75&gt;99, "&gt;99", san!AG75))), "-")</f>
        <v>20.554203274916457</v>
      </c>
      <c r="AH77" s="43">
        <f>IF(ISNUMBER(san!AH75), IF(san!AH75=-999,"NA",IF(san!AH75&lt;1, "&lt;1", IF(san!AH75&gt;99, "&gt;99", san!AH75))), "-")</f>
        <v>75.333448285886675</v>
      </c>
      <c r="AI77" s="5">
        <f>IF(ISNUMBER(san!AI75), IF(san!AI75=-999,"NA",IF(san!AI75&lt;1, "&lt;1", IF(san!AI75&gt;99, "&gt;99", san!AI75))), "-")</f>
        <v>11.957164587788228</v>
      </c>
      <c r="AJ77" s="5">
        <f>IF(ISNUMBER(san!AJ75), IF(san!AJ75=-999,"NA",IF(san!AJ75&lt;1, "&lt;1", IF(san!AJ75&gt;99, "&gt;99", san!AJ75))), "-")</f>
        <v>3.9829691280406352</v>
      </c>
      <c r="AK77" s="5">
        <f>IF(ISNUMBER(san!AK75), IF(san!AK75=-999,"NA",IF(san!AK75&lt;1, "&lt;1", IF(san!AK75&gt;99, "&gt;99", san!AK75))), "-")</f>
        <v>59.393314570057818</v>
      </c>
      <c r="AL77" s="98">
        <f>IF(ISBLANK(san!AL75), "-", san!AL75)</f>
        <v>1.8063828945159912</v>
      </c>
      <c r="AM77" s="5">
        <f>IF(ISNUMBER(san!AM75), IF(san!AM75=-999,"NA",IF(san!AM75&lt;1, "&lt;1", IF(san!AM75&gt;99, "&gt;99", san!AM75))), "-")</f>
        <v>7.1579280460621213</v>
      </c>
      <c r="AN77" s="5">
        <f>IF(ISNUMBER(san!AN75), IF(san!AN75=-999,"NA",IF(san!AN75&lt;1, "&lt;1", IF(san!AN75&gt;99, "&gt;99", san!AN75))), "-")</f>
        <v>29.560995510402289</v>
      </c>
      <c r="AO77" s="5">
        <f>IF(ISNUMBER(san!AO75), IF(san!AO75=-999,"NA",IF(san!AO75&lt;1, "&lt;1", IF(san!AO75&gt;99, "&gt;99", san!AO75))), "-")</f>
        <v>62.439030200575715</v>
      </c>
      <c r="AP77" s="43">
        <f>IF(ISNUMBER(san!AP75), IF(san!AP75=-999,"NA",IF(san!AP75&lt;1, "&lt;1", IF(san!AP75&gt;99, "&gt;99", san!AP75))), "-")</f>
        <v>63.370846478478235</v>
      </c>
      <c r="AQ77" s="5">
        <f>IF(ISNUMBER(san!AQ75), IF(san!AQ75=-999,"NA",IF(san!AQ75&lt;1, "&lt;1", IF(san!AQ75&gt;99, "&gt;99", san!AQ75))), "-")</f>
        <v>16.454266514255522</v>
      </c>
      <c r="AR77" s="5">
        <f>IF(ISNUMBER(san!AR75), IF(san!AR75=-999,"NA",IF(san!AR75&lt;1, "&lt;1", IF(san!AR75&gt;99, "&gt;99", san!AR75))), "-")</f>
        <v>2.499330043367392</v>
      </c>
      <c r="AS77" s="5">
        <f>IF(ISNUMBER(san!AS75), IF(san!AS75=-999,"NA",IF(san!AS75&lt;1, "&lt;1", IF(san!AS75&gt;99, "&gt;99", san!AS75))), "-")</f>
        <v>44.417249920855319</v>
      </c>
      <c r="AT77" s="98">
        <f>IF(ISBLANK(san!AT75), "-", san!AT75)</f>
        <v>1.8447033166885376</v>
      </c>
      <c r="AU77" s="5">
        <f>IF(ISNUMBER(san!AU75), IF(san!AU75=-999,"NA",IF(san!AU75&lt;1, "&lt;1", IF(san!AU75&gt;99, "&gt;99", san!AU75))), "-")</f>
        <v>15.728541545764859</v>
      </c>
      <c r="AV77" s="5">
        <f>IF(ISNUMBER(san!AV75), IF(san!AV75=-999,"NA",IF(san!AV75&lt;1, "&lt;1", IF(san!AV75&gt;99, "&gt;99", san!AV75))), "-")</f>
        <v>33.08152827720766</v>
      </c>
      <c r="AW77" s="5">
        <f>IF(ISNUMBER(san!AW75), IF(san!AW75=-999,"NA",IF(san!AW75&lt;1, "&lt;1", IF(san!AW75&gt;99, "&gt;99", san!AW75))), "-")</f>
        <v>48.795780169392479</v>
      </c>
      <c r="AX77" s="3">
        <f>IF(ISBLANK(san!AX75), "", san!AX75)</f>
        <v>74</v>
      </c>
    </row>
    <row r="78" spans="1:50" x14ac:dyDescent="0.25">
      <c r="A78" s="94" t="str">
        <f>IF(ISBLANK(san!A76), "", san!A76)</f>
        <v>Eastern and South-Eastern Asia</v>
      </c>
      <c r="B78" s="2">
        <f>IF(ISBLANK(san!B76), "", san!B76)</f>
        <v>2024</v>
      </c>
      <c r="C78" s="70">
        <f>IF(ISBLANK(san!C76), "-", san!C76)</f>
        <v>2351264.8329999996</v>
      </c>
      <c r="D78" s="7">
        <f>IF(ISBLANK(san!D76), "-", san!D76)</f>
        <v>63.490955352783203</v>
      </c>
      <c r="E78" s="41">
        <f>IF(ISNUMBER(san!E76), IF(san!E76=-999,"NA",IF(san!E76&lt;1, "&lt;1", IF(san!E76&gt;99, "&gt;99", san!E76))), "-")</f>
        <v>91.988003369888133</v>
      </c>
      <c r="F78" s="5">
        <f>IF(ISNUMBER(san!F76), IF(san!F76=-999,"NA",IF(san!F76&lt;1, "&lt;1", IF(san!F76&gt;99, "&gt;99", san!F76))), "-")</f>
        <v>3.8624340827837487</v>
      </c>
      <c r="G78" s="5">
        <f>IF(ISNUMBER(san!G76), IF(san!G76=-999,"NA",IF(san!G76&lt;1, "&lt;1", IF(san!G76&gt;99, "&gt;99", san!G76))), "-")</f>
        <v>2.7465768264930261</v>
      </c>
      <c r="H78" s="42">
        <f>IF(ISNUMBER(san!H76), IF(san!H76=-999,"NA",IF(san!H76&lt;1, "&lt;1", IF(san!H76&gt;99, "&gt;99", san!H76))), "-")</f>
        <v>1.4029857208350907</v>
      </c>
      <c r="I78" s="100">
        <f>IF(ISBLANK(san!I76), "-", san!I76)</f>
        <v>1.9501783847808838</v>
      </c>
      <c r="J78" s="100">
        <f>IF(ISBLANK(san!J76), "-", san!J76)</f>
        <v>-0.38839009404182434</v>
      </c>
      <c r="K78" s="41">
        <f>IF(ISNUMBER(san!K76), IF(san!K76=-999,"NA",IF(san!K76&lt;1, "&lt;1", IF(san!K76&gt;99, "&gt;99", san!K76))), "-")</f>
        <v>96.695623694150299</v>
      </c>
      <c r="L78" s="5">
        <f>IF(ISNUMBER(san!L76), IF(san!L76=-999,"NA",IF(san!L76&lt;1, "&lt;1", IF(san!L76&gt;99, "&gt;99", san!L76))), "-")</f>
        <v>2.633203920589128</v>
      </c>
      <c r="M78" s="5" t="str">
        <f>IF(ISNUMBER(san!M76), IF(san!M76=-999,"NA",IF(san!M76&lt;1, "&lt;1", IF(san!M76&gt;99, "&gt;99", san!M76))), "-")</f>
        <v>&lt;1</v>
      </c>
      <c r="N78" s="42" t="str">
        <f>IF(ISNUMBER(san!N76), IF(san!N76=-999,"NA",IF(san!N76&lt;1, "&lt;1", IF(san!N76&gt;99, "&gt;99", san!N76))), "-")</f>
        <v>&lt;1</v>
      </c>
      <c r="O78" s="100">
        <f>IF(ISBLANK(san!O76), "-", san!O76)</f>
        <v>0.82977777719497681</v>
      </c>
      <c r="P78" s="100">
        <f>IF(ISBLANK(san!P76), "-", san!P76)</f>
        <v>-8.1078082323074341E-2</v>
      </c>
      <c r="Q78" s="41">
        <f>IF(ISNUMBER(san!Q76), IF(san!Q76=-999,"NA",IF(san!Q76&lt;1, "&lt;1", IF(san!Q76&gt;99, "&gt;99", san!Q76))), "-")</f>
        <v>95.127167955379448</v>
      </c>
      <c r="R78" s="5">
        <f>IF(ISNUMBER(san!R76), IF(san!R76=-999,"NA",IF(san!R76&lt;1, "&lt;1", IF(san!R76&gt;99, "&gt;99", san!R76))), "-")</f>
        <v>2.9487709557233841</v>
      </c>
      <c r="S78" s="5">
        <f>IF(ISNUMBER(san!S76), IF(san!S76=-999,"NA",IF(san!S76&lt;1, "&lt;1", IF(san!S76&gt;99, "&gt;99", san!S76))), "-")</f>
        <v>1.2723998421458163</v>
      </c>
      <c r="T78" s="42" t="str">
        <f>IF(ISNUMBER(san!T76), IF(san!T76=-999,"NA",IF(san!T76&lt;1, "&lt;1", IF(san!T76&gt;99, "&gt;99", san!T76))), "-")</f>
        <v>&lt;1</v>
      </c>
      <c r="U78" s="100">
        <f>IF(ISBLANK(san!U76), "-", san!U76)</f>
        <v>1.4432835578918457</v>
      </c>
      <c r="V78" s="100">
        <f>IF(ISBLANK(san!V76), "-", san!V76)</f>
        <v>-0.27101227641105652</v>
      </c>
      <c r="W78" s="2"/>
      <c r="X78" s="94" t="str">
        <f>IF(ISBLANK(san!X76),"",san!X76)</f>
        <v>Eastern and South-Eastern Asia</v>
      </c>
      <c r="Y78" s="2">
        <f>IF(ISBLANK(san!Y76),"",san!Y76)</f>
        <v>2024</v>
      </c>
      <c r="Z78" s="43">
        <f>IF(ISNUMBER(san!Z76), IF(san!Z76=-999,"NA",IF(san!Z76&lt;1, "&lt;1", IF(san!Z76&gt;99, "&gt;99", san!Z76))), "-")</f>
        <v>44.283367265212704</v>
      </c>
      <c r="AA78" s="5">
        <f>IF(ISNUMBER(san!AA76), IF(san!AA76=-999,"NA",IF(san!AA76&lt;1, "&lt;1", IF(san!AA76&gt;99, "&gt;99", san!AA76))), "-")</f>
        <v>24.910877920587339</v>
      </c>
      <c r="AB78" s="5" t="str">
        <f>IF(ISNUMBER(san!AB76), IF(san!AB76=-999,"NA",IF(san!AB76&lt;1, "&lt;1", IF(san!AB76&gt;99, "&gt;99", san!AB76))), "-")</f>
        <v>&lt;1</v>
      </c>
      <c r="AC78" s="5">
        <f>IF(ISNUMBER(san!AC76), IF(san!AC76=-999,"NA",IF(san!AC76&lt;1, "&lt;1", IF(san!AC76&gt;99, "&gt;99", san!AC76))), "-")</f>
        <v>19.372489344625361</v>
      </c>
      <c r="AD78" s="98">
        <f>IF(ISBLANK(san!AD76), "-", san!AD76)</f>
        <v>1.3707380294799805</v>
      </c>
      <c r="AE78" s="5">
        <f>IF(ISNUMBER(san!AE76), IF(san!AE76=-999,"NA",IF(san!AE76&lt;1, "&lt;1", IF(san!AE76&gt;99, "&gt;99", san!AE76))), "-")</f>
        <v>32.389269349719918</v>
      </c>
      <c r="AF78" s="5">
        <f>IF(ISNUMBER(san!AF76), IF(san!AF76=-999,"NA",IF(san!AF76&lt;1, "&lt;1", IF(san!AF76&gt;99, "&gt;99", san!AF76))), "-")</f>
        <v>42.709078005060185</v>
      </c>
      <c r="AG78" s="5">
        <f>IF(ISNUMBER(san!AG76), IF(san!AG76=-999,"NA",IF(san!AG76&lt;1, "&lt;1", IF(san!AG76&gt;99, "&gt;99", san!AG76))), "-")</f>
        <v>20.752090097891777</v>
      </c>
      <c r="AH78" s="43">
        <f>IF(ISNUMBER(san!AH76), IF(san!AH76=-999,"NA",IF(san!AH76&lt;1, "&lt;1", IF(san!AH76&gt;99, "&gt;99", san!AH76))), "-")</f>
        <v>75.4894052055202</v>
      </c>
      <c r="AI78" s="5">
        <f>IF(ISNUMBER(san!AI76), IF(san!AI76=-999,"NA",IF(san!AI76&lt;1, "&lt;1", IF(san!AI76&gt;99, "&gt;99", san!AI76))), "-")</f>
        <v>12.061656291318739</v>
      </c>
      <c r="AJ78" s="5">
        <f>IF(ISNUMBER(san!AJ76), IF(san!AJ76=-999,"NA",IF(san!AJ76&lt;1, "&lt;1", IF(san!AJ76&gt;99, "&gt;99", san!AJ76))), "-")</f>
        <v>3.9548696512531132</v>
      </c>
      <c r="AK78" s="5">
        <f>IF(ISNUMBER(san!AK76), IF(san!AK76=-999,"NA",IF(san!AK76&lt;1, "&lt;1", IF(san!AK76&gt;99, "&gt;99", san!AK76))), "-")</f>
        <v>59.472879262948339</v>
      </c>
      <c r="AL78" s="98">
        <f>IF(ISBLANK(san!AL76), "-", san!AL76)</f>
        <v>1.8063828945159912</v>
      </c>
      <c r="AM78" s="5">
        <f>IF(ISNUMBER(san!AM76), IF(san!AM76=-999,"NA",IF(san!AM76&lt;1, "&lt;1", IF(san!AM76&gt;99, "&gt;99", san!AM76))), "-")</f>
        <v>6.9335319775516924</v>
      </c>
      <c r="AN78" s="5">
        <f>IF(ISNUMBER(san!AN76), IF(san!AN76=-999,"NA",IF(san!AN76&lt;1, "&lt;1", IF(san!AN76&gt;99, "&gt;99", san!AN76))), "-")</f>
        <v>29.855815270537462</v>
      </c>
      <c r="AO78" s="5">
        <f>IF(ISNUMBER(san!AO76), IF(san!AO76=-999,"NA",IF(san!AO76&lt;1, "&lt;1", IF(san!AO76&gt;99, "&gt;99", san!AO76))), "-")</f>
        <v>62.539480366650288</v>
      </c>
      <c r="AP78" s="43">
        <f>IF(ISNUMBER(san!AP76), IF(san!AP76=-999,"NA",IF(san!AP76&lt;1, "&lt;1", IF(san!AP76&gt;99, "&gt;99", san!AP76))), "-")</f>
        <v>64.096379262161648</v>
      </c>
      <c r="AQ78" s="5">
        <f>IF(ISNUMBER(san!AQ76), IF(san!AQ76=-999,"NA",IF(san!AQ76&lt;1, "&lt;1", IF(san!AQ76&gt;99, "&gt;99", san!AQ76))), "-")</f>
        <v>16.75278419593279</v>
      </c>
      <c r="AR78" s="5">
        <f>IF(ISNUMBER(san!AR76), IF(san!AR76=-999,"NA",IF(san!AR76&lt;1, "&lt;1", IF(san!AR76&gt;99, "&gt;99", san!AR76))), "-")</f>
        <v>2.5109845728103686</v>
      </c>
      <c r="AS78" s="5">
        <f>IF(ISNUMBER(san!AS76), IF(san!AS76=-999,"NA",IF(san!AS76&lt;1, "&lt;1", IF(san!AS76&gt;99, "&gt;99", san!AS76))), "-")</f>
        <v>44.832610493418478</v>
      </c>
      <c r="AT78" s="98">
        <f>IF(ISBLANK(san!AT76), "-", san!AT76)</f>
        <v>1.8447033166885376</v>
      </c>
      <c r="AU78" s="5">
        <f>IF(ISNUMBER(san!AU76), IF(san!AU76=-999,"NA",IF(san!AU76&lt;1, "&lt;1", IF(san!AU76&gt;99, "&gt;99", san!AU76))), "-")</f>
        <v>15.34909085073018</v>
      </c>
      <c r="AV78" s="5">
        <f>IF(ISNUMBER(san!AV76), IF(san!AV76=-999,"NA",IF(san!AV76&lt;1, "&lt;1", IF(san!AV76&gt;99, "&gt;99", san!AV76))), "-")</f>
        <v>33.383106987956651</v>
      </c>
      <c r="AW78" s="5">
        <f>IF(ISNUMBER(san!AW76), IF(san!AW76=-999,"NA",IF(san!AW76&lt;1, "&lt;1", IF(san!AW76&gt;99, "&gt;99", san!AW76))), "-")</f>
        <v>49.326702815689302</v>
      </c>
      <c r="AX78" s="3">
        <f>IF(ISBLANK(san!AX76), "", san!AX76)</f>
        <v>75</v>
      </c>
    </row>
    <row r="79" spans="1:50" hidden="1" x14ac:dyDescent="0.25">
      <c r="A79" s="94" t="str">
        <f>IF(ISBLANK(san!A77), "", san!A77)</f>
        <v>Europe and Northern America</v>
      </c>
      <c r="B79" s="2">
        <f>IF(ISBLANK(san!B77), "", san!B77)</f>
        <v>2000</v>
      </c>
      <c r="C79" s="70">
        <f>IF(ISBLANK(san!C77), "-", san!C77)</f>
        <v>1038227.5129999997</v>
      </c>
      <c r="D79" s="7">
        <f>IF(ISBLANK(san!D77), "-", san!D77)</f>
        <v>73.507659912109375</v>
      </c>
      <c r="E79" s="41">
        <f>IF(ISNUMBER(san!E77), IF(san!E77=-999,"NA",IF(san!E77&lt;1, "&lt;1", IF(san!E77&gt;99, "&gt;99", san!E77))), "-")</f>
        <v>94.070683299364958</v>
      </c>
      <c r="F79" s="5">
        <f>IF(ISNUMBER(san!F77), IF(san!F77=-999,"NA",IF(san!F77&lt;1, "&lt;1", IF(san!F77&gt;99, "&gt;99", san!F77))), "-")</f>
        <v>1.4215637009850774</v>
      </c>
      <c r="G79" s="5">
        <f>IF(ISNUMBER(san!G77), IF(san!G77=-999,"NA",IF(san!G77&lt;1, "&lt;1", IF(san!G77&gt;99, "&gt;99", san!G77))), "-")</f>
        <v>4.4475549296651593</v>
      </c>
      <c r="H79" s="42" t="str">
        <f>IF(ISNUMBER(san!H77), IF(san!H77=-999,"NA",IF(san!H77&lt;1, "&lt;1", IF(san!H77&gt;99, "&gt;99", san!H77))), "-")</f>
        <v>&lt;1</v>
      </c>
      <c r="I79" s="100">
        <f>IF(ISBLANK(san!I77), "", san!I77)</f>
        <v>-1.3669232837855816E-2</v>
      </c>
      <c r="J79" s="100">
        <f>IF(ISBLANK(san!J77), "", san!J77)</f>
        <v>-2.3503468837589025E-3</v>
      </c>
      <c r="K79" s="41">
        <f>IF(ISNUMBER(san!K77), IF(san!K77=-999,"NA",IF(san!K77&lt;1, "&lt;1", IF(san!K77&gt;99, "&gt;99", san!K77))), "-")</f>
        <v>98.240407957673426</v>
      </c>
      <c r="L79" s="5">
        <f>IF(ISNUMBER(san!L77), IF(san!L77=-999,"NA",IF(san!L77&lt;1, "&lt;1", IF(san!L77&gt;99, "&gt;99", san!L77))), "-")</f>
        <v>1.1421572519625394</v>
      </c>
      <c r="M79" s="5" t="str">
        <f>IF(ISNUMBER(san!M77), IF(san!M77=-999,"NA",IF(san!M77&lt;1, "&lt;1", IF(san!M77&gt;99, "&gt;99", san!M77))), "-")</f>
        <v>&lt;1</v>
      </c>
      <c r="N79" s="42" t="str">
        <f>IF(ISNUMBER(san!N77), IF(san!N77=-999,"NA",IF(san!N77&lt;1, "&lt;1", IF(san!N77&gt;99, "&gt;99", san!N77))), "-")</f>
        <v>&lt;1</v>
      </c>
      <c r="O79" s="100">
        <f>IF(ISBLANK(san!O77), "", san!O77)</f>
        <v>3.9918292313814163E-2</v>
      </c>
      <c r="P79" s="100">
        <f>IF(ISBLANK(san!P77), "", san!P77)</f>
        <v>-1.6242818674072623E-4</v>
      </c>
      <c r="Q79" s="41">
        <f>IF(ISNUMBER(san!Q77), IF(san!Q77=-999,"NA",IF(san!Q77&lt;1, "&lt;1", IF(san!Q77&gt;99, "&gt;99", san!Q77))), "-")</f>
        <v>97.051842812600796</v>
      </c>
      <c r="R79" s="5">
        <f>IF(ISNUMBER(san!R77), IF(san!R77=-999,"NA",IF(san!R77&lt;1, "&lt;1", IF(san!R77&gt;99, "&gt;99", san!R77))), "-")</f>
        <v>1.2185990632193942</v>
      </c>
      <c r="S79" s="5">
        <f>IF(ISNUMBER(san!S77), IF(san!S77=-999,"NA",IF(san!S77&lt;1, "&lt;1", IF(san!S77&gt;99, "&gt;99", san!S77))), "-")</f>
        <v>1.710286564104706</v>
      </c>
      <c r="T79" s="42" t="str">
        <f>IF(ISNUMBER(san!T77), IF(san!T77=-999,"NA",IF(san!T77&lt;1, "&lt;1", IF(san!T77&gt;99, "&gt;99", san!T77))), "-")</f>
        <v>&lt;1</v>
      </c>
      <c r="U79" s="100">
        <f>IF(ISBLANK(san!U77), "", san!U77)</f>
        <v>4.0562696754932404E-2</v>
      </c>
      <c r="V79" s="100">
        <f>IF(ISBLANK(san!V77), "", san!V77)</f>
        <v>-7.6292705489322543E-4</v>
      </c>
      <c r="W79" s="2"/>
      <c r="X79" s="94" t="str">
        <f>IF(ISBLANK(san!X77),"",san!X77)</f>
        <v>Europe and Northern America</v>
      </c>
      <c r="Y79" s="2">
        <f>IF(ISBLANK(san!Y77),"",san!Y77)</f>
        <v>2000</v>
      </c>
      <c r="Z79" s="43">
        <f>IF(ISNUMBER(san!Z77), IF(san!Z77=-999,"NA",IF(san!Z77&lt;1, "&lt;1", IF(san!Z77&gt;99, "&gt;99", san!Z77))), "-")</f>
        <v>70.543459315947246</v>
      </c>
      <c r="AA79" s="5">
        <f>IF(ISNUMBER(san!AA77), IF(san!AA77=-999,"NA",IF(san!AA77&lt;1, "&lt;1", IF(san!AA77&gt;99, "&gt;99", san!AA77))), "-")</f>
        <v>12.523009271808011</v>
      </c>
      <c r="AB79" s="5">
        <f>IF(ISNUMBER(san!AB77), IF(san!AB77=-999,"NA",IF(san!AB77&lt;1, "&lt;1", IF(san!AB77&gt;99, "&gt;99", san!AB77))), "-")</f>
        <v>17.863852935184678</v>
      </c>
      <c r="AC79" s="5">
        <f>IF(ISNUMBER(san!AC77), IF(san!AC77=-999,"NA",IF(san!AC77&lt;1, "&lt;1", IF(san!AC77&gt;99, "&gt;99", san!AC77))), "-")</f>
        <v>40.15659710895455</v>
      </c>
      <c r="AD79" s="98">
        <f>IF(ISBLANK(san!AD77), "-", san!AD77)</f>
        <v>7.7171944081783295E-2</v>
      </c>
      <c r="AE79" s="5">
        <f>IF(ISNUMBER(san!AE77), IF(san!AE77=-999,"NA",IF(san!AE77&lt;1, "&lt;1", IF(san!AE77&gt;99, "&gt;99", san!AE77))), "-")</f>
        <v>18.254756327728952</v>
      </c>
      <c r="AF79" s="5">
        <f>IF(ISNUMBER(san!AF77), IF(san!AF77=-999,"NA",IF(san!AF77&lt;1, "&lt;1", IF(san!AF77&gt;99, "&gt;99", san!AF77))), "-")</f>
        <v>32.249943095587014</v>
      </c>
      <c r="AG79" s="5">
        <f>IF(ISNUMBER(san!AG77), IF(san!AG77=-999,"NA",IF(san!AG77&lt;1, "&lt;1", IF(san!AG77&gt;99, "&gt;99", san!AG77))), "-")</f>
        <v>44.987547577034107</v>
      </c>
      <c r="AH79" s="43">
        <f>IF(ISNUMBER(san!AH77), IF(san!AH77=-999,"NA",IF(san!AH77&lt;1, "&lt;1", IF(san!AH77&gt;99, "&gt;99", san!AH77))), "-")</f>
        <v>88.874333229150636</v>
      </c>
      <c r="AI79" s="5">
        <f>IF(ISNUMBER(san!AI77), IF(san!AI77=-999,"NA",IF(san!AI77&lt;1, "&lt;1", IF(san!AI77&gt;99, "&gt;99", san!AI77))), "-")</f>
        <v>2.9996168348366696</v>
      </c>
      <c r="AJ79" s="5">
        <f>IF(ISNUMBER(san!AJ77), IF(san!AJ77=-999,"NA",IF(san!AJ77&lt;1, "&lt;1", IF(san!AJ77&gt;99, "&gt;99", san!AJ77))), "-")</f>
        <v>3.0483292502325599</v>
      </c>
      <c r="AK79" s="5">
        <f>IF(ISNUMBER(san!AK77), IF(san!AK77=-999,"NA",IF(san!AK77&lt;1, "&lt;1", IF(san!AK77&gt;99, "&gt;99", san!AK77))), "-")</f>
        <v>82.826387144081409</v>
      </c>
      <c r="AL79" s="98">
        <f>IF(ISBLANK(san!AL77), "-", san!AL77)</f>
        <v>7.1329674683511257E-3</v>
      </c>
      <c r="AM79" s="5">
        <f>IF(ISNUMBER(san!AM77), IF(san!AM77=-999,"NA",IF(san!AM77&lt;1, "&lt;1", IF(san!AM77&gt;99, "&gt;99", san!AM77))), "-")</f>
        <v>2.5315471997265733</v>
      </c>
      <c r="AN79" s="5">
        <f>IF(ISNUMBER(san!AN77), IF(san!AN77=-999,"NA",IF(san!AN77&lt;1, "&lt;1", IF(san!AN77&gt;99, "&gt;99", san!AN77))), "-")</f>
        <v>5.4290688993240632</v>
      </c>
      <c r="AO79" s="5">
        <f>IF(ISNUMBER(san!AO77), IF(san!AO77=-999,"NA",IF(san!AO77&lt;1, "&lt;1", IF(san!AO77&gt;99, "&gt;99", san!AO77))), "-")</f>
        <v>91.421949110585345</v>
      </c>
      <c r="AP79" s="43">
        <f>IF(ISNUMBER(san!AP77), IF(san!AP77=-999,"NA",IF(san!AP77&lt;1, "&lt;1", IF(san!AP77&gt;99, "&gt;99", san!AP77))), "-")</f>
        <v>84.007992363971496</v>
      </c>
      <c r="AQ79" s="5">
        <f>IF(ISNUMBER(san!AQ77), IF(san!AQ77=-999,"NA",IF(san!AQ77&lt;1, "&lt;1", IF(san!AQ77&gt;99, "&gt;99", san!AQ77))), "-")</f>
        <v>5.520799814406705</v>
      </c>
      <c r="AR79" s="5">
        <f>IF(ISNUMBER(san!AR77), IF(san!AR77=-999,"NA",IF(san!AR77&lt;1, "&lt;1", IF(san!AR77&gt;99, "&gt;99", san!AR77))), "-")</f>
        <v>6.9707597075153256</v>
      </c>
      <c r="AS79" s="5">
        <f>IF(ISNUMBER(san!AS77), IF(san!AS77=-999,"NA",IF(san!AS77&lt;1, "&lt;1", IF(san!AS77&gt;99, "&gt;99", san!AS77))), "-")</f>
        <v>71.516432842049454</v>
      </c>
      <c r="AT79" s="98">
        <f>IF(ISBLANK(san!AT77), "-", san!AT77)</f>
        <v>6.0251493006944656E-2</v>
      </c>
      <c r="AU79" s="5">
        <f>IF(ISNUMBER(san!AU77), IF(san!AU77=-999,"NA",IF(san!AU77&lt;1, "&lt;1", IF(san!AU77&gt;99, "&gt;99", san!AU77))), "-")</f>
        <v>7.849980523029755</v>
      </c>
      <c r="AV79" s="5">
        <f>IF(ISNUMBER(san!AV77), IF(san!AV77=-999,"NA",IF(san!AV77&lt;1, "&lt;1", IF(san!AV77&gt;99, "&gt;99", san!AV77))), "-")</f>
        <v>12.579441874026859</v>
      </c>
      <c r="AW79" s="5">
        <f>IF(ISNUMBER(san!AW77), IF(san!AW77=-999,"NA",IF(san!AW77&lt;1, "&lt;1", IF(san!AW77&gt;99, "&gt;99", san!AW77))), "-")</f>
        <v>77.908884077327585</v>
      </c>
      <c r="AX79" s="3">
        <f>IF(ISBLANK(san!AX77), "", san!AX77)</f>
        <v>76</v>
      </c>
    </row>
    <row r="80" spans="1:50" hidden="1" x14ac:dyDescent="0.25">
      <c r="A80" s="94" t="str">
        <f>IF(ISBLANK(san!A78), "", san!A78)</f>
        <v>Europe and Northern America</v>
      </c>
      <c r="B80" s="2">
        <f>IF(ISBLANK(san!B78), "", san!B78)</f>
        <v>2001</v>
      </c>
      <c r="C80" s="70">
        <f>IF(ISBLANK(san!C78), "-", san!C78)</f>
        <v>1041401.4920000004</v>
      </c>
      <c r="D80" s="7">
        <f>IF(ISBLANK(san!D78), "-", san!D78)</f>
        <v>73.673049926757813</v>
      </c>
      <c r="E80" s="41">
        <f>IF(ISNUMBER(san!E78), IF(san!E78=-999,"NA",IF(san!E78&lt;1, "&lt;1", IF(san!E78&gt;99, "&gt;99", san!E78))), "-")</f>
        <v>92.232067594582418</v>
      </c>
      <c r="F80" s="5">
        <f>IF(ISNUMBER(san!F78), IF(san!F78=-999,"NA",IF(san!F78&lt;1, "&lt;1", IF(san!F78&gt;99, "&gt;99", san!F78))), "-")</f>
        <v>1.236788666008152</v>
      </c>
      <c r="G80" s="5">
        <f>IF(ISNUMBER(san!G78), IF(san!G78=-999,"NA",IF(san!G78&lt;1, "&lt;1", IF(san!G78&gt;99, "&gt;99", san!G78))), "-")</f>
        <v>6.4787704224690117</v>
      </c>
      <c r="H80" s="42" t="str">
        <f>IF(ISNUMBER(san!H78), IF(san!H78=-999,"NA",IF(san!H78&lt;1, "&lt;1", IF(san!H78&gt;99, "&gt;99", san!H78))), "-")</f>
        <v>&lt;1</v>
      </c>
      <c r="I80" s="100">
        <f>IF(ISBLANK(san!I78), "-", san!I78)</f>
        <v>-1.3669232837855816E-2</v>
      </c>
      <c r="J80" s="100">
        <f>IF(ISBLANK(san!J78), "-", san!J78)</f>
        <v>-2.3503468837589025E-3</v>
      </c>
      <c r="K80" s="41">
        <f>IF(ISNUMBER(san!K78), IF(san!K78=-999,"NA",IF(san!K78&lt;1, "&lt;1", IF(san!K78&gt;99, "&gt;99", san!K78))), "-")</f>
        <v>98.180141257010618</v>
      </c>
      <c r="L80" s="5">
        <f>IF(ISNUMBER(san!L78), IF(san!L78=-999,"NA",IF(san!L78&lt;1, "&lt;1", IF(san!L78&gt;99, "&gt;99", san!L78))), "-")</f>
        <v>1.04582339780747</v>
      </c>
      <c r="M80" s="5" t="str">
        <f>IF(ISNUMBER(san!M78), IF(san!M78=-999,"NA",IF(san!M78&lt;1, "&lt;1", IF(san!M78&gt;99, "&gt;99", san!M78))), "-")</f>
        <v>&lt;1</v>
      </c>
      <c r="N80" s="42" t="str">
        <f>IF(ISNUMBER(san!N78), IF(san!N78=-999,"NA",IF(san!N78&lt;1, "&lt;1", IF(san!N78&gt;99, "&gt;99", san!N78))), "-")</f>
        <v>&lt;1</v>
      </c>
      <c r="O80" s="100">
        <f>IF(ISBLANK(san!O78), "-", san!O78)</f>
        <v>3.9918292313814163E-2</v>
      </c>
      <c r="P80" s="100">
        <f>IF(ISBLANK(san!P78), "-", san!P78)</f>
        <v>-1.6242818674072623E-4</v>
      </c>
      <c r="Q80" s="41">
        <f>IF(ISNUMBER(san!Q78), IF(san!Q78=-999,"NA",IF(san!Q78&lt;1, "&lt;1", IF(san!Q78&gt;99, "&gt;99", san!Q78))), "-")</f>
        <v>96.41480012837232</v>
      </c>
      <c r="R80" s="5">
        <f>IF(ISNUMBER(san!R78), IF(san!R78=-999,"NA",IF(san!R78&lt;1, "&lt;1", IF(san!R78&gt;99, "&gt;99", san!R78))), "-")</f>
        <v>1.0970032243972623</v>
      </c>
      <c r="S80" s="5">
        <f>IF(ISNUMBER(san!S78), IF(san!S78=-999,"NA",IF(san!S78&lt;1, "&lt;1", IF(san!S78&gt;99, "&gt;99", san!S78))), "-")</f>
        <v>2.4711556534432191</v>
      </c>
      <c r="T80" s="42" t="str">
        <f>IF(ISNUMBER(san!T78), IF(san!T78=-999,"NA",IF(san!T78&lt;1, "&lt;1", IF(san!T78&gt;99, "&gt;99", san!T78))), "-")</f>
        <v>&lt;1</v>
      </c>
      <c r="U80" s="100">
        <f>IF(ISBLANK(san!U78), "-", san!U78)</f>
        <v>4.0562696754932404E-2</v>
      </c>
      <c r="V80" s="100">
        <f>IF(ISBLANK(san!V78), "-", san!V78)</f>
        <v>-7.6292705489322543E-4</v>
      </c>
      <c r="W80" s="2"/>
      <c r="X80" s="94" t="str">
        <f>IF(ISBLANK(san!X78),"",san!X78)</f>
        <v>Europe and Northern America</v>
      </c>
      <c r="Y80" s="2">
        <f>IF(ISBLANK(san!Y78),"",san!Y78)</f>
        <v>2001</v>
      </c>
      <c r="Z80" s="43">
        <f>IF(ISNUMBER(san!Z78), IF(san!Z78=-999,"NA",IF(san!Z78&lt;1, "&lt;1", IF(san!Z78&gt;99, "&gt;99", san!Z78))), "-")</f>
        <v>69.357560548254497</v>
      </c>
      <c r="AA80" s="5">
        <f>IF(ISNUMBER(san!AA78), IF(san!AA78=-999,"NA",IF(san!AA78&lt;1, "&lt;1", IF(san!AA78&gt;99, "&gt;99", san!AA78))), "-")</f>
        <v>11.907451272007476</v>
      </c>
      <c r="AB80" s="5">
        <f>IF(ISNUMBER(san!AB78), IF(san!AB78=-999,"NA",IF(san!AB78&lt;1, "&lt;1", IF(san!AB78&gt;99, "&gt;99", san!AB78))), "-")</f>
        <v>17.625197857536982</v>
      </c>
      <c r="AC80" s="5">
        <f>IF(ISNUMBER(san!AC78), IF(san!AC78=-999,"NA",IF(san!AC78&lt;1, "&lt;1", IF(san!AC78&gt;99, "&gt;99", san!AC78))), "-")</f>
        <v>39.824911418710045</v>
      </c>
      <c r="AD80" s="98">
        <f>IF(ISBLANK(san!AD78), "-", san!AD78)</f>
        <v>7.7171944081783295E-2</v>
      </c>
      <c r="AE80" s="5">
        <f>IF(ISNUMBER(san!AE78), IF(san!AE78=-999,"NA",IF(san!AE78&lt;1, "&lt;1", IF(san!AE78&gt;99, "&gt;99", san!AE78))), "-")</f>
        <v>17.03535296357218</v>
      </c>
      <c r="AF80" s="5">
        <f>IF(ISNUMBER(san!AF78), IF(san!AF78=-999,"NA",IF(san!AF78&lt;1, "&lt;1", IF(san!AF78&gt;99, "&gt;99", san!AF78))), "-")</f>
        <v>31.804647790094247</v>
      </c>
      <c r="AG80" s="5">
        <f>IF(ISNUMBER(san!AG78), IF(san!AG78=-999,"NA",IF(san!AG78&lt;1, "&lt;1", IF(san!AG78&gt;99, "&gt;99", san!AG78))), "-")</f>
        <v>44.628855506924147</v>
      </c>
      <c r="AH80" s="43">
        <f>IF(ISNUMBER(san!AH78), IF(san!AH78=-999,"NA",IF(san!AH78&lt;1, "&lt;1", IF(san!AH78&gt;99, "&gt;99", san!AH78))), "-")</f>
        <v>88.855257270241381</v>
      </c>
      <c r="AI80" s="5">
        <f>IF(ISNUMBER(san!AI78), IF(san!AI78=-999,"NA",IF(san!AI78&lt;1, "&lt;1", IF(san!AI78&gt;99, "&gt;99", san!AI78))), "-")</f>
        <v>2.9664304133463246</v>
      </c>
      <c r="AJ80" s="5">
        <f>IF(ISNUMBER(san!AJ78), IF(san!AJ78=-999,"NA",IF(san!AJ78&lt;1, "&lt;1", IF(san!AJ78&gt;99, "&gt;99", san!AJ78))), "-")</f>
        <v>3.0270645913451455</v>
      </c>
      <c r="AK80" s="5">
        <f>IF(ISNUMBER(san!AK78), IF(san!AK78=-999,"NA",IF(san!AK78&lt;1, "&lt;1", IF(san!AK78&gt;99, "&gt;99", san!AK78))), "-")</f>
        <v>82.861762265549913</v>
      </c>
      <c r="AL80" s="98">
        <f>IF(ISBLANK(san!AL78), "-", san!AL78)</f>
        <v>7.1329674683511257E-3</v>
      </c>
      <c r="AM80" s="5">
        <f>IF(ISNUMBER(san!AM78), IF(san!AM78=-999,"NA",IF(san!AM78&lt;1, "&lt;1", IF(san!AM78&gt;99, "&gt;99", san!AM78))), "-")</f>
        <v>2.4832150117388934</v>
      </c>
      <c r="AN80" s="5">
        <f>IF(ISNUMBER(san!AN78), IF(san!AN78=-999,"NA",IF(san!AN78&lt;1, "&lt;1", IF(san!AN78&gt;99, "&gt;99", san!AN78))), "-")</f>
        <v>5.3762422475888103</v>
      </c>
      <c r="AO80" s="5">
        <f>IF(ISNUMBER(san!AO78), IF(san!AO78=-999,"NA",IF(san!AO78&lt;1, "&lt;1", IF(san!AO78&gt;99, "&gt;99", san!AO78))), "-")</f>
        <v>91.366507395490345</v>
      </c>
      <c r="AP80" s="43">
        <f>IF(ISNUMBER(san!AP78), IF(san!AP78=-999,"NA",IF(san!AP78&lt;1, "&lt;1", IF(san!AP78&gt;99, "&gt;99", san!AP78))), "-")</f>
        <v>83.712195202214446</v>
      </c>
      <c r="AQ80" s="5">
        <f>IF(ISNUMBER(san!AQ78), IF(san!AQ78=-999,"NA",IF(san!AQ78&lt;1, "&lt;1", IF(san!AQ78&gt;99, "&gt;99", san!AQ78))), "-")</f>
        <v>5.3186264334806292</v>
      </c>
      <c r="AR80" s="5">
        <f>IF(ISNUMBER(san!AR78), IF(san!AR78=-999,"NA",IF(san!AR78&lt;1, "&lt;1", IF(san!AR78&gt;99, "&gt;99", san!AR78))), "-")</f>
        <v>6.8677884454442211</v>
      </c>
      <c r="AS80" s="5">
        <f>IF(ISNUMBER(san!AS78), IF(san!AS78=-999,"NA",IF(san!AS78&lt;1, "&lt;1", IF(san!AS78&gt;99, "&gt;99", san!AS78))), "-")</f>
        <v>71.525780323289595</v>
      </c>
      <c r="AT80" s="98">
        <f>IF(ISBLANK(san!AT78), "-", san!AT78)</f>
        <v>6.0251493006944656E-2</v>
      </c>
      <c r="AU80" s="5">
        <f>IF(ISNUMBER(san!AU78), IF(san!AU78=-999,"NA",IF(san!AU78&lt;1, "&lt;1", IF(san!AU78&gt;99, "&gt;99", san!AU78))), "-")</f>
        <v>8.2523490267181803</v>
      </c>
      <c r="AV80" s="5">
        <f>IF(ISNUMBER(san!AV78), IF(san!AV78=-999,"NA",IF(san!AV78&lt;1, "&lt;1", IF(san!AV78&gt;99, "&gt;99", san!AV78))), "-")</f>
        <v>12.338614005974486</v>
      </c>
      <c r="AW80" s="5">
        <f>IF(ISNUMBER(san!AW78), IF(san!AW78=-999,"NA",IF(san!AW78&lt;1, "&lt;1", IF(san!AW78&gt;99, "&gt;99", san!AW78))), "-")</f>
        <v>77.105971045987872</v>
      </c>
      <c r="AX80" s="3">
        <f>IF(ISBLANK(san!AX78), "", san!AX78)</f>
        <v>77</v>
      </c>
    </row>
    <row r="81" spans="1:50" hidden="1" x14ac:dyDescent="0.25">
      <c r="A81" s="94" t="str">
        <f>IF(ISBLANK(san!A79), "", san!A79)</f>
        <v>Europe and Northern America</v>
      </c>
      <c r="B81" s="2">
        <f>IF(ISBLANK(san!B79), "", san!B79)</f>
        <v>2002</v>
      </c>
      <c r="C81" s="70">
        <f>IF(ISBLANK(san!C79), "-", san!C79)</f>
        <v>1045408.1850000002</v>
      </c>
      <c r="D81" s="7">
        <f>IF(ISBLANK(san!D79), "-", san!D79)</f>
        <v>73.863250732421875</v>
      </c>
      <c r="E81" s="41">
        <f>IF(ISNUMBER(san!E79), IF(san!E79=-999,"NA",IF(san!E79&lt;1, "&lt;1", IF(san!E79&gt;99, "&gt;99", san!E79))), "-")</f>
        <v>90.949635934969578</v>
      </c>
      <c r="F81" s="5" t="str">
        <f>IF(ISNUMBER(san!F79), IF(san!F79=-999,"NA",IF(san!F79&lt;1, "&lt;1", IF(san!F79&gt;99, "&gt;99", san!F79))), "-")</f>
        <v>&lt;1</v>
      </c>
      <c r="G81" s="5">
        <f>IF(ISNUMBER(san!G79), IF(san!G79=-999,"NA",IF(san!G79&lt;1, "&lt;1", IF(san!G79&gt;99, "&gt;99", san!G79))), "-")</f>
        <v>8.1528868421060565</v>
      </c>
      <c r="H81" s="42" t="str">
        <f>IF(ISNUMBER(san!H79), IF(san!H79=-999,"NA",IF(san!H79&lt;1, "&lt;1", IF(san!H79&gt;99, "&gt;99", san!H79))), "-")</f>
        <v>&lt;1</v>
      </c>
      <c r="I81" s="100">
        <f>IF(ISBLANK(san!I79), "", san!I79)</f>
        <v>-1.3669232837855816E-2</v>
      </c>
      <c r="J81" s="100">
        <f>IF(ISBLANK(san!J79), "", san!J79)</f>
        <v>-2.3503468837589025E-3</v>
      </c>
      <c r="K81" s="41">
        <f>IF(ISNUMBER(san!K79), IF(san!K79=-999,"NA",IF(san!K79&lt;1, "&lt;1", IF(san!K79&gt;99, "&gt;99", san!K79))), "-")</f>
        <v>96.917050613812151</v>
      </c>
      <c r="L81" s="5" t="str">
        <f>IF(ISNUMBER(san!L79), IF(san!L79=-999,"NA",IF(san!L79&lt;1, "&lt;1", IF(san!L79&gt;99, "&gt;99", san!L79))), "-")</f>
        <v>&lt;1</v>
      </c>
      <c r="M81" s="5">
        <f>IF(ISNUMBER(san!M79), IF(san!M79=-999,"NA",IF(san!M79&lt;1, "&lt;1", IF(san!M79&gt;99, "&gt;99", san!M79))), "-")</f>
        <v>2.4021228006554196</v>
      </c>
      <c r="N81" s="42" t="str">
        <f>IF(ISNUMBER(san!N79), IF(san!N79=-999,"NA",IF(san!N79&lt;1, "&lt;1", IF(san!N79&gt;99, "&gt;99", san!N79))), "-")</f>
        <v>&lt;1</v>
      </c>
      <c r="O81" s="100">
        <f>IF(ISBLANK(san!O79), "", san!O79)</f>
        <v>3.9918292313814163E-2</v>
      </c>
      <c r="P81" s="100">
        <f>IF(ISBLANK(san!P79), "", san!P79)</f>
        <v>-1.6242818674072623E-4</v>
      </c>
      <c r="Q81" s="41">
        <f>IF(ISNUMBER(san!Q79), IF(san!Q79=-999,"NA",IF(san!Q79&lt;1, "&lt;1", IF(san!Q79&gt;99, "&gt;99", san!Q79))), "-")</f>
        <v>95.360206292461598</v>
      </c>
      <c r="R81" s="5" t="str">
        <f>IF(ISNUMBER(san!R79), IF(san!R79=-999,"NA",IF(san!R79&lt;1, "&lt;1", IF(san!R79&gt;99, "&gt;99", san!R79))), "-")</f>
        <v>&lt;1</v>
      </c>
      <c r="S81" s="5">
        <f>IF(ISNUMBER(san!S79), IF(san!S79=-999,"NA",IF(san!S79&lt;1, "&lt;1", IF(san!S79&gt;99, "&gt;99", san!S79))), "-")</f>
        <v>3.9021132268157857</v>
      </c>
      <c r="T81" s="42" t="str">
        <f>IF(ISNUMBER(san!T79), IF(san!T79=-999,"NA",IF(san!T79&lt;1, "&lt;1", IF(san!T79&gt;99, "&gt;99", san!T79))), "-")</f>
        <v>&lt;1</v>
      </c>
      <c r="U81" s="100">
        <f>IF(ISBLANK(san!U79), "", san!U79)</f>
        <v>4.0562696754932404E-2</v>
      </c>
      <c r="V81" s="100">
        <f>IF(ISBLANK(san!V79), "", san!V79)</f>
        <v>-7.6292705489322543E-4</v>
      </c>
      <c r="W81" s="2"/>
      <c r="X81" s="94" t="str">
        <f>IF(ISBLANK(san!X79),"",san!X79)</f>
        <v>Europe and Northern America</v>
      </c>
      <c r="Y81" s="2">
        <f>IF(ISBLANK(san!Y79),"",san!Y79)</f>
        <v>2002</v>
      </c>
      <c r="Z81" s="43">
        <f>IF(ISNUMBER(san!Z79), IF(san!Z79=-999,"NA",IF(san!Z79&lt;1, "&lt;1", IF(san!Z79&gt;99, "&gt;99", san!Z79))), "-")</f>
        <v>67.783622535898189</v>
      </c>
      <c r="AA81" s="5">
        <f>IF(ISNUMBER(san!AA79), IF(san!AA79=-999,"NA",IF(san!AA79&lt;1, "&lt;1", IF(san!AA79&gt;99, "&gt;99", san!AA79))), "-")</f>
        <v>10.676846850205433</v>
      </c>
      <c r="AB81" s="5">
        <f>IF(ISNUMBER(san!AB79), IF(san!AB79=-999,"NA",IF(san!AB79&lt;1, "&lt;1", IF(san!AB79&gt;99, "&gt;99", san!AB79))), "-")</f>
        <v>17.060086018117655</v>
      </c>
      <c r="AC81" s="5">
        <f>IF(ISNUMBER(san!AC79), IF(san!AC79=-999,"NA",IF(san!AC79&lt;1, "&lt;1", IF(san!AC79&gt;99, "&gt;99", san!AC79))), "-")</f>
        <v>40.046689667575095</v>
      </c>
      <c r="AD81" s="98">
        <f>IF(ISBLANK(san!AD79), "-", san!AD79)</f>
        <v>7.7171944081783295E-2</v>
      </c>
      <c r="AE81" s="5">
        <f>IF(ISNUMBER(san!AE79), IF(san!AE79=-999,"NA",IF(san!AE79&lt;1, "&lt;1", IF(san!AE79&gt;99, "&gt;99", san!AE79))), "-")</f>
        <v>16.578782931480639</v>
      </c>
      <c r="AF81" s="5">
        <f>IF(ISNUMBER(san!AF79), IF(san!AF79=-999,"NA",IF(san!AF79&lt;1, "&lt;1", IF(san!AF79&gt;99, "&gt;99", san!AF79))), "-")</f>
        <v>28.78019250199501</v>
      </c>
      <c r="AG81" s="5">
        <f>IF(ISNUMBER(san!AG79), IF(san!AG79=-999,"NA",IF(san!AG79&lt;1, "&lt;1", IF(san!AG79&gt;99, "&gt;99", san!AG79))), "-")</f>
        <v>46.4455601627972</v>
      </c>
      <c r="AH81" s="43">
        <f>IF(ISNUMBER(san!AH79), IF(san!AH79=-999,"NA",IF(san!AH79&lt;1, "&lt;1", IF(san!AH79&gt;99, "&gt;99", san!AH79))), "-")</f>
        <v>84.774599960295404</v>
      </c>
      <c r="AI81" s="5">
        <f>IF(ISNUMBER(san!AI79), IF(san!AI79=-999,"NA",IF(san!AI79&lt;1, "&lt;1", IF(san!AI79&gt;99, "&gt;99", san!AI79))), "-")</f>
        <v>2.0763939105811522</v>
      </c>
      <c r="AJ81" s="5">
        <f>IF(ISNUMBER(san!AJ79), IF(san!AJ79=-999,"NA",IF(san!AJ79&lt;1, "&lt;1", IF(san!AJ79&gt;99, "&gt;99", san!AJ79))), "-")</f>
        <v>2.2381265206176133</v>
      </c>
      <c r="AK81" s="5">
        <f>IF(ISNUMBER(san!AK79), IF(san!AK79=-999,"NA",IF(san!AK79&lt;1, "&lt;1", IF(san!AK79&gt;99, "&gt;99", san!AK79))), "-")</f>
        <v>80.460079529096646</v>
      </c>
      <c r="AL81" s="98">
        <f>IF(ISBLANK(san!AL79), "-", san!AL79)</f>
        <v>7.1329674683511257E-3</v>
      </c>
      <c r="AM81" s="5">
        <f>IF(ISNUMBER(san!AM79), IF(san!AM79=-999,"NA",IF(san!AM79&lt;1, "&lt;1", IF(san!AM79&gt;99, "&gt;99", san!AM79))), "-")</f>
        <v>1.1929420370149646</v>
      </c>
      <c r="AN81" s="5">
        <f>IF(ISNUMBER(san!AN79), IF(san!AN79=-999,"NA",IF(san!AN79&lt;1, "&lt;1", IF(san!AN79&gt;99, "&gt;99", san!AN79))), "-")</f>
        <v>4.2637317317458026</v>
      </c>
      <c r="AO81" s="5">
        <f>IF(ISNUMBER(san!AO79), IF(san!AO79=-999,"NA",IF(san!AO79&lt;1, "&lt;1", IF(san!AO79&gt;99, "&gt;99", san!AO79))), "-")</f>
        <v>92.137536587068666</v>
      </c>
      <c r="AP81" s="43">
        <f>IF(ISNUMBER(san!AP79), IF(san!AP79=-999,"NA",IF(san!AP79&lt;1, "&lt;1", IF(san!AP79&gt;99, "&gt;99", san!AP79))), "-")</f>
        <v>80.323992734735995</v>
      </c>
      <c r="AQ81" s="5">
        <f>IF(ISNUMBER(san!AQ79), IF(san!AQ79=-999,"NA",IF(san!AQ79&lt;1, "&lt;1", IF(san!AQ79&gt;99, "&gt;99", san!AQ79))), "-")</f>
        <v>4.3227419156417533</v>
      </c>
      <c r="AR81" s="5">
        <f>IF(ISNUMBER(san!AR79), IF(san!AR79=-999,"NA",IF(san!AR79&lt;1, "&lt;1", IF(san!AR79&gt;99, "&gt;99", san!AR79))), "-")</f>
        <v>6.1096588763798882</v>
      </c>
      <c r="AS81" s="5">
        <f>IF(ISNUMBER(san!AS79), IF(san!AS79=-999,"NA",IF(san!AS79&lt;1, "&lt;1", IF(san!AS79&gt;99, "&gt;99", san!AS79))), "-")</f>
        <v>69.891591942714356</v>
      </c>
      <c r="AT81" s="98">
        <f>IF(ISBLANK(san!AT79), "-", san!AT79)</f>
        <v>6.0251493006944656E-2</v>
      </c>
      <c r="AU81" s="5">
        <f>IF(ISNUMBER(san!AU79), IF(san!AU79=-999,"NA",IF(san!AU79&lt;1, "&lt;1", IF(san!AU79&gt;99, "&gt;99", san!AU79))), "-")</f>
        <v>6.0632209314755983</v>
      </c>
      <c r="AV81" s="5">
        <f>IF(ISNUMBER(san!AV79), IF(san!AV79=-999,"NA",IF(san!AV79&lt;1, "&lt;1", IF(san!AV79&gt;99, "&gt;99", san!AV79))), "-")</f>
        <v>11.26377312832372</v>
      </c>
      <c r="AW81" s="5">
        <f>IF(ISNUMBER(san!AW79), IF(san!AW79=-999,"NA",IF(san!AW79&lt;1, "&lt;1", IF(san!AW79&gt;99, "&gt;99", san!AW79))), "-")</f>
        <v>78.740821549056562</v>
      </c>
      <c r="AX81" s="3">
        <f>IF(ISBLANK(san!AX79), "", san!AX79)</f>
        <v>78</v>
      </c>
    </row>
    <row r="82" spans="1:50" hidden="1" x14ac:dyDescent="0.25">
      <c r="A82" s="94" t="str">
        <f>IF(ISBLANK(san!A80), "", san!A80)</f>
        <v>Europe and Northern America</v>
      </c>
      <c r="B82" s="2">
        <f>IF(ISBLANK(san!B80), "", san!B80)</f>
        <v>2003</v>
      </c>
      <c r="C82" s="70">
        <f>IF(ISBLANK(san!C80), "-", san!C80)</f>
        <v>1049786.3149999999</v>
      </c>
      <c r="D82" s="7">
        <f>IF(ISBLANK(san!D80), "-", san!D80)</f>
        <v>74.062461853027344</v>
      </c>
      <c r="E82" s="41">
        <f>IF(ISNUMBER(san!E80), IF(san!E80=-999,"NA",IF(san!E80&lt;1, "&lt;1", IF(san!E80&gt;99, "&gt;99", san!E80))), "-")</f>
        <v>91.067777526337039</v>
      </c>
      <c r="F82" s="5" t="str">
        <f>IF(ISNUMBER(san!F80), IF(san!F80=-999,"NA",IF(san!F80&lt;1, "&lt;1", IF(san!F80&gt;99, "&gt;99", san!F80))), "-")</f>
        <v>&lt;1</v>
      </c>
      <c r="G82" s="5">
        <f>IF(ISNUMBER(san!G80), IF(san!G80=-999,"NA",IF(san!G80&lt;1, "&lt;1", IF(san!G80&gt;99, "&gt;99", san!G80))), "-")</f>
        <v>8.0367364087935158</v>
      </c>
      <c r="H82" s="42" t="str">
        <f>IF(ISNUMBER(san!H80), IF(san!H80=-999,"NA",IF(san!H80&lt;1, "&lt;1", IF(san!H80&gt;99, "&gt;99", san!H80))), "-")</f>
        <v>&lt;1</v>
      </c>
      <c r="I82" s="100">
        <f>IF(ISBLANK(san!I80), "-", san!I80)</f>
        <v>-1.3669232837855816E-2</v>
      </c>
      <c r="J82" s="100">
        <f>IF(ISBLANK(san!J80), "-", san!J80)</f>
        <v>-2.3503468837589025E-3</v>
      </c>
      <c r="K82" s="41">
        <f>IF(ISNUMBER(san!K80), IF(san!K80=-999,"NA",IF(san!K80&lt;1, "&lt;1", IF(san!K80&gt;99, "&gt;99", san!K80))), "-")</f>
        <v>96.948294045280676</v>
      </c>
      <c r="L82" s="5" t="str">
        <f>IF(ISNUMBER(san!L80), IF(san!L80=-999,"NA",IF(san!L80&lt;1, "&lt;1", IF(san!L80&gt;99, "&gt;99", san!L80))), "-")</f>
        <v>&lt;1</v>
      </c>
      <c r="M82" s="5">
        <f>IF(ISNUMBER(san!M80), IF(san!M80=-999,"NA",IF(san!M80&lt;1, "&lt;1", IF(san!M80&gt;99, "&gt;99", san!M80))), "-")</f>
        <v>2.3717191528884882</v>
      </c>
      <c r="N82" s="42" t="str">
        <f>IF(ISNUMBER(san!N80), IF(san!N80=-999,"NA",IF(san!N80&lt;1, "&lt;1", IF(san!N80&gt;99, "&gt;99", san!N80))), "-")</f>
        <v>&lt;1</v>
      </c>
      <c r="O82" s="100">
        <f>IF(ISBLANK(san!O80), "-", san!O80)</f>
        <v>3.9918292313814163E-2</v>
      </c>
      <c r="P82" s="100">
        <f>IF(ISBLANK(san!P80), "-", san!P80)</f>
        <v>-1.6242818674072623E-4</v>
      </c>
      <c r="Q82" s="41">
        <f>IF(ISNUMBER(san!Q80), IF(san!Q80=-999,"NA",IF(san!Q80&lt;1, "&lt;1", IF(san!Q80&gt;99, "&gt;99", san!Q80))), "-")</f>
        <v>95.425808014630192</v>
      </c>
      <c r="R82" s="5" t="str">
        <f>IF(ISNUMBER(san!R80), IF(san!R80=-999,"NA",IF(san!R80&lt;1, "&lt;1", IF(san!R80&gt;99, "&gt;99", san!R80))), "-")</f>
        <v>&lt;1</v>
      </c>
      <c r="S82" s="5">
        <f>IF(ISNUMBER(san!S80), IF(san!S80=-999,"NA",IF(san!S80&lt;1, "&lt;1", IF(san!S80&gt;99, "&gt;99", san!S80))), "-")</f>
        <v>3.8381110896599608</v>
      </c>
      <c r="T82" s="42" t="str">
        <f>IF(ISNUMBER(san!T80), IF(san!T80=-999,"NA",IF(san!T80&lt;1, "&lt;1", IF(san!T80&gt;99, "&gt;99", san!T80))), "-")</f>
        <v>&lt;1</v>
      </c>
      <c r="U82" s="100">
        <f>IF(ISBLANK(san!U80), "-", san!U80)</f>
        <v>4.0562696754932404E-2</v>
      </c>
      <c r="V82" s="100">
        <f>IF(ISBLANK(san!V80), "-", san!V80)</f>
        <v>-7.6292705489322543E-4</v>
      </c>
      <c r="W82" s="2"/>
      <c r="X82" s="94" t="str">
        <f>IF(ISBLANK(san!X80),"",san!X80)</f>
        <v>Europe and Northern America</v>
      </c>
      <c r="Y82" s="2">
        <f>IF(ISBLANK(san!Y80),"",san!Y80)</f>
        <v>2003</v>
      </c>
      <c r="Z82" s="43">
        <f>IF(ISNUMBER(san!Z80), IF(san!Z80=-999,"NA",IF(san!Z80&lt;1, "&lt;1", IF(san!Z80&gt;99, "&gt;99", san!Z80))), "-")</f>
        <v>67.93822600026769</v>
      </c>
      <c r="AA82" s="5">
        <f>IF(ISNUMBER(san!AA80), IF(san!AA80=-999,"NA",IF(san!AA80&lt;1, "&lt;1", IF(san!AA80&gt;99, "&gt;99", san!AA80))), "-")</f>
        <v>10.648883000321488</v>
      </c>
      <c r="AB82" s="5">
        <f>IF(ISNUMBER(san!AB80), IF(san!AB80=-999,"NA",IF(san!AB80&lt;1, "&lt;1", IF(san!AB80&gt;99, "&gt;99", san!AB80))), "-")</f>
        <v>17.189456154566319</v>
      </c>
      <c r="AC82" s="5">
        <f>IF(ISNUMBER(san!AC80), IF(san!AC80=-999,"NA",IF(san!AC80&lt;1, "&lt;1", IF(san!AC80&gt;99, "&gt;99", san!AC80))), "-")</f>
        <v>40.099886845379892</v>
      </c>
      <c r="AD82" s="98">
        <f>IF(ISBLANK(san!AD80), "-", san!AD80)</f>
        <v>7.7171944081783295E-2</v>
      </c>
      <c r="AE82" s="5">
        <f>IF(ISNUMBER(san!AE80), IF(san!AE80=-999,"NA",IF(san!AE80&lt;1, "&lt;1", IF(san!AE80&gt;99, "&gt;99", san!AE80))), "-")</f>
        <v>16.618494811572763</v>
      </c>
      <c r="AF82" s="5">
        <f>IF(ISNUMBER(san!AF80), IF(san!AF80=-999,"NA",IF(san!AF80&lt;1, "&lt;1", IF(san!AF80&gt;99, "&gt;99", san!AF80))), "-")</f>
        <v>28.796688452504366</v>
      </c>
      <c r="AG82" s="5">
        <f>IF(ISNUMBER(san!AG80), IF(san!AG80=-999,"NA",IF(san!AG80&lt;1, "&lt;1", IF(san!AG80&gt;99, "&gt;99", san!AG80))), "-")</f>
        <v>46.508917818714615</v>
      </c>
      <c r="AH82" s="43">
        <f>IF(ISNUMBER(san!AH80), IF(san!AH80=-999,"NA",IF(san!AH80&lt;1, "&lt;1", IF(san!AH80&gt;99, "&gt;99", san!AH80))), "-")</f>
        <v>84.924210412587414</v>
      </c>
      <c r="AI82" s="5">
        <f>IF(ISNUMBER(san!AI80), IF(san!AI80=-999,"NA",IF(san!AI80&lt;1, "&lt;1", IF(san!AI80&gt;99, "&gt;99", san!AI80))), "-")</f>
        <v>2.0917578699378057</v>
      </c>
      <c r="AJ82" s="5">
        <f>IF(ISNUMBER(san!AJ80), IF(san!AJ80=-999,"NA",IF(san!AJ80&lt;1, "&lt;1", IF(san!AJ80&gt;99, "&gt;99", san!AJ80))), "-")</f>
        <v>2.2576763716181416</v>
      </c>
      <c r="AK82" s="5">
        <f>IF(ISNUMBER(san!AK80), IF(san!AK80=-999,"NA",IF(san!AK80&lt;1, "&lt;1", IF(san!AK80&gt;99, "&gt;99", san!AK80))), "-")</f>
        <v>80.574776171031459</v>
      </c>
      <c r="AL82" s="98">
        <f>IF(ISBLANK(san!AL80), "-", san!AL80)</f>
        <v>7.1329674683511257E-3</v>
      </c>
      <c r="AM82" s="5">
        <f>IF(ISNUMBER(san!AM80), IF(san!AM80=-999,"NA",IF(san!AM80&lt;1, "&lt;1", IF(san!AM80&gt;99, "&gt;99", san!AM80))), "-")</f>
        <v>1.2363337234701577</v>
      </c>
      <c r="AN82" s="5">
        <f>IF(ISNUMBER(san!AN80), IF(san!AN80=-999,"NA",IF(san!AN80&lt;1, "&lt;1", IF(san!AN80&gt;99, "&gt;99", san!AN80))), "-")</f>
        <v>4.2296168503274476</v>
      </c>
      <c r="AO82" s="5">
        <f>IF(ISNUMBER(san!AO80), IF(san!AO80=-999,"NA",IF(san!AO80&lt;1, "&lt;1", IF(san!AO80&gt;99, "&gt;99", san!AO80))), "-")</f>
        <v>92.158895515947634</v>
      </c>
      <c r="AP82" s="43">
        <f>IF(ISNUMBER(san!AP80), IF(san!AP80=-999,"NA",IF(san!AP80&lt;1, "&lt;1", IF(san!AP80&gt;99, "&gt;99", san!AP80))), "-")</f>
        <v>80.508694701303142</v>
      </c>
      <c r="AQ82" s="5">
        <f>IF(ISNUMBER(san!AQ80), IF(san!AQ80=-999,"NA",IF(san!AQ80&lt;1, "&lt;1", IF(san!AQ80&gt;99, "&gt;99", san!AQ80))), "-")</f>
        <v>4.3097341283546866</v>
      </c>
      <c r="AR82" s="5">
        <f>IF(ISNUMBER(san!AR80), IF(san!AR80=-999,"NA",IF(san!AR80&lt;1, "&lt;1", IF(san!AR80&gt;99, "&gt;99", san!AR80))), "-")</f>
        <v>6.1281405585759146</v>
      </c>
      <c r="AS82" s="5">
        <f>IF(ISNUMBER(san!AS80), IF(san!AS80=-999,"NA",IF(san!AS80&lt;1, "&lt;1", IF(san!AS80&gt;99, "&gt;99", san!AS80))), "-")</f>
        <v>70.070820014372529</v>
      </c>
      <c r="AT82" s="98">
        <f>IF(ISBLANK(san!AT80), "-", san!AT80)</f>
        <v>6.0251493006944656E-2</v>
      </c>
      <c r="AU82" s="5">
        <f>IF(ISNUMBER(san!AU80), IF(san!AU80=-999,"NA",IF(san!AU80&lt;1, "&lt;1", IF(san!AU80&gt;99, "&gt;99", san!AU80))), "-")</f>
        <v>6.0724319220276408</v>
      </c>
      <c r="AV82" s="5">
        <f>IF(ISNUMBER(san!AV80), IF(san!AV80=-999,"NA",IF(san!AV80&lt;1, "&lt;1", IF(san!AV80&gt;99, "&gt;99", san!AV80))), "-")</f>
        <v>11.204538720038478</v>
      </c>
      <c r="AW82" s="5">
        <f>IF(ISNUMBER(san!AW80), IF(san!AW80=-999,"NA",IF(san!AW80&lt;1, "&lt;1", IF(san!AW80&gt;99, "&gt;99", san!AW80))), "-")</f>
        <v>78.85602400749579</v>
      </c>
      <c r="AX82" s="3">
        <f>IF(ISBLANK(san!AX80), "", san!AX80)</f>
        <v>79</v>
      </c>
    </row>
    <row r="83" spans="1:50" hidden="1" x14ac:dyDescent="0.25">
      <c r="A83" s="94" t="str">
        <f>IF(ISBLANK(san!A81), "", san!A81)</f>
        <v>Europe and Northern America</v>
      </c>
      <c r="B83" s="2">
        <f>IF(ISBLANK(san!B81), "", san!B81)</f>
        <v>2004</v>
      </c>
      <c r="C83" s="70">
        <f>IF(ISBLANK(san!C81), "-", san!C81)</f>
        <v>1053834.2219999998</v>
      </c>
      <c r="D83" s="7">
        <f>IF(ISBLANK(san!D81), "-", san!D81)</f>
        <v>74.265350341796875</v>
      </c>
      <c r="E83" s="41">
        <f>IF(ISNUMBER(san!E81), IF(san!E81=-999,"NA",IF(san!E81&lt;1, "&lt;1", IF(san!E81&gt;99, "&gt;99", san!E81))), "-")</f>
        <v>91.212727585053017</v>
      </c>
      <c r="F83" s="5" t="str">
        <f>IF(ISNUMBER(san!F81), IF(san!F81=-999,"NA",IF(san!F81&lt;1, "&lt;1", IF(san!F81&gt;99, "&gt;99", san!F81))), "-")</f>
        <v>&lt;1</v>
      </c>
      <c r="G83" s="5">
        <f>IF(ISNUMBER(san!G81), IF(san!G81=-999,"NA",IF(san!G81&lt;1, "&lt;1", IF(san!G81&gt;99, "&gt;99", san!G81))), "-")</f>
        <v>7.9056157058404892</v>
      </c>
      <c r="H83" s="42" t="str">
        <f>IF(ISNUMBER(san!H81), IF(san!H81=-999,"NA",IF(san!H81&lt;1, "&lt;1", IF(san!H81&gt;99, "&gt;99", san!H81))), "-")</f>
        <v>&lt;1</v>
      </c>
      <c r="I83" s="100">
        <f>IF(ISBLANK(san!I81), "", san!I81)</f>
        <v>-1.3669232837855816E-2</v>
      </c>
      <c r="J83" s="100">
        <f>IF(ISBLANK(san!J81), "", san!J81)</f>
        <v>-2.3503468837589025E-3</v>
      </c>
      <c r="K83" s="41">
        <f>IF(ISNUMBER(san!K81), IF(san!K81=-999,"NA",IF(san!K81&lt;1, "&lt;1", IF(san!K81&gt;99, "&gt;99", san!K81))), "-")</f>
        <v>96.989263290252765</v>
      </c>
      <c r="L83" s="5" t="str">
        <f>IF(ISNUMBER(san!L81), IF(san!L81=-999,"NA",IF(san!L81&lt;1, "&lt;1", IF(san!L81&gt;99, "&gt;99", san!L81))), "-")</f>
        <v>&lt;1</v>
      </c>
      <c r="M83" s="5">
        <f>IF(ISNUMBER(san!M81), IF(san!M81=-999,"NA",IF(san!M81&lt;1, "&lt;1", IF(san!M81&gt;99, "&gt;99", san!M81))), "-")</f>
        <v>2.336169584747708</v>
      </c>
      <c r="N83" s="42" t="str">
        <f>IF(ISNUMBER(san!N81), IF(san!N81=-999,"NA",IF(san!N81&lt;1, "&lt;1", IF(san!N81&gt;99, "&gt;99", san!N81))), "-")</f>
        <v>&lt;1</v>
      </c>
      <c r="O83" s="100">
        <f>IF(ISBLANK(san!O81), "", san!O81)</f>
        <v>3.9918292313814163E-2</v>
      </c>
      <c r="P83" s="100">
        <f>IF(ISBLANK(san!P81), "", san!P81)</f>
        <v>-1.6242818674072623E-4</v>
      </c>
      <c r="Q83" s="41">
        <f>IF(ISNUMBER(san!Q81), IF(san!Q81=-999,"NA",IF(san!Q81&lt;1, "&lt;1", IF(san!Q81&gt;99, "&gt;99", san!Q81))), "-")</f>
        <v>95.505373406206473</v>
      </c>
      <c r="R83" s="5" t="str">
        <f>IF(ISNUMBER(san!R81), IF(san!R81=-999,"NA",IF(san!R81&lt;1, "&lt;1", IF(san!R81&gt;99, "&gt;99", san!R81))), "-")</f>
        <v>&lt;1</v>
      </c>
      <c r="S83" s="5">
        <f>IF(ISNUMBER(san!S81), IF(san!S81=-999,"NA",IF(san!S81&lt;1, "&lt;1", IF(san!S81&gt;99, "&gt;99", san!S81))), "-")</f>
        <v>3.7665665305329128</v>
      </c>
      <c r="T83" s="42" t="str">
        <f>IF(ISNUMBER(san!T81), IF(san!T81=-999,"NA",IF(san!T81&lt;1, "&lt;1", IF(san!T81&gt;99, "&gt;99", san!T81))), "-")</f>
        <v>&lt;1</v>
      </c>
      <c r="U83" s="100">
        <f>IF(ISBLANK(san!U81), "", san!U81)</f>
        <v>4.0562696754932404E-2</v>
      </c>
      <c r="V83" s="100">
        <f>IF(ISBLANK(san!V81), "", san!V81)</f>
        <v>-7.6292705489322543E-4</v>
      </c>
      <c r="W83" s="2"/>
      <c r="X83" s="94" t="str">
        <f>IF(ISBLANK(san!X81),"",san!X81)</f>
        <v>Europe and Northern America</v>
      </c>
      <c r="Y83" s="2">
        <f>IF(ISBLANK(san!Y81),"",san!Y81)</f>
        <v>2004</v>
      </c>
      <c r="Z83" s="43">
        <f>IF(ISNUMBER(san!Z81), IF(san!Z81=-999,"NA",IF(san!Z81&lt;1, "&lt;1", IF(san!Z81&gt;99, "&gt;99", san!Z81))), "-")</f>
        <v>68.092880764709037</v>
      </c>
      <c r="AA83" s="5">
        <f>IF(ISNUMBER(san!AA81), IF(san!AA81=-999,"NA",IF(san!AA81&lt;1, "&lt;1", IF(san!AA81&gt;99, "&gt;99", san!AA81))), "-")</f>
        <v>10.579941002208226</v>
      </c>
      <c r="AB83" s="5">
        <f>IF(ISNUMBER(san!AB81), IF(san!AB81=-999,"NA",IF(san!AB81&lt;1, "&lt;1", IF(san!AB81&gt;99, "&gt;99", san!AB81))), "-")</f>
        <v>17.32436478238504</v>
      </c>
      <c r="AC83" s="5">
        <f>IF(ISNUMBER(san!AC81), IF(san!AC81=-999,"NA",IF(san!AC81&lt;1, "&lt;1", IF(san!AC81&gt;99, "&gt;99", san!AC81))), "-")</f>
        <v>40.188574980115781</v>
      </c>
      <c r="AD83" s="98">
        <f>IF(ISBLANK(san!AD81), "-", san!AD81)</f>
        <v>7.7171944081783295E-2</v>
      </c>
      <c r="AE83" s="5">
        <f>IF(ISNUMBER(san!AE81), IF(san!AE81=-999,"NA",IF(san!AE81&lt;1, "&lt;1", IF(san!AE81&gt;99, "&gt;99", san!AE81))), "-")</f>
        <v>16.627874032928325</v>
      </c>
      <c r="AF83" s="5">
        <f>IF(ISNUMBER(san!AF81), IF(san!AF81=-999,"NA",IF(san!AF81&lt;1, "&lt;1", IF(san!AF81&gt;99, "&gt;99", san!AF81))), "-")</f>
        <v>28.846925396228524</v>
      </c>
      <c r="AG83" s="5">
        <f>IF(ISNUMBER(san!AG81), IF(san!AG81=-999,"NA",IF(san!AG81&lt;1, "&lt;1", IF(san!AG81&gt;99, "&gt;99", san!AG81))), "-")</f>
        <v>46.583801210069545</v>
      </c>
      <c r="AH83" s="43">
        <f>IF(ISNUMBER(san!AH81), IF(san!AH81=-999,"NA",IF(san!AH81&lt;1, "&lt;1", IF(san!AH81&gt;99, "&gt;99", san!AH81))), "-")</f>
        <v>85.111521655956906</v>
      </c>
      <c r="AI83" s="5">
        <f>IF(ISNUMBER(san!AI81), IF(san!AI81=-999,"NA",IF(san!AI81&lt;1, "&lt;1", IF(san!AI81&gt;99, "&gt;99", san!AI81))), "-")</f>
        <v>2.1057110242799033</v>
      </c>
      <c r="AJ83" s="5">
        <f>IF(ISNUMBER(san!AJ81), IF(san!AJ81=-999,"NA",IF(san!AJ81&lt;1, "&lt;1", IF(san!AJ81&gt;99, "&gt;99", san!AJ81))), "-")</f>
        <v>2.2778422797401823</v>
      </c>
      <c r="AK83" s="5">
        <f>IF(ISNUMBER(san!AK81), IF(san!AK81=-999,"NA",IF(san!AK81&lt;1, "&lt;1", IF(san!AK81&gt;99, "&gt;99", san!AK81))), "-")</f>
        <v>80.727968351936823</v>
      </c>
      <c r="AL83" s="98">
        <f>IF(ISBLANK(san!AL81), "-", san!AL81)</f>
        <v>7.1329674683511257E-3</v>
      </c>
      <c r="AM83" s="5">
        <f>IF(ISNUMBER(san!AM81), IF(san!AM81=-999,"NA",IF(san!AM81&lt;1, "&lt;1", IF(san!AM81&gt;99, "&gt;99", san!AM81))), "-")</f>
        <v>1.2744941101767038</v>
      </c>
      <c r="AN83" s="5">
        <f>IF(ISNUMBER(san!AN81), IF(san!AN81=-999,"NA",IF(san!AN81&lt;1, "&lt;1", IF(san!AN81&gt;99, "&gt;99", san!AN81))), "-")</f>
        <v>4.201338307042187</v>
      </c>
      <c r="AO83" s="5">
        <f>IF(ISNUMBER(san!AO81), IF(san!AO81=-999,"NA",IF(san!AO81&lt;1, "&lt;1", IF(san!AO81&gt;99, "&gt;99", san!AO81))), "-")</f>
        <v>92.184799712477002</v>
      </c>
      <c r="AP83" s="43">
        <f>IF(ISNUMBER(san!AP81), IF(san!AP81=-999,"NA",IF(san!AP81&lt;1, "&lt;1", IF(san!AP81&gt;99, "&gt;99", san!AP81))), "-")</f>
        <v>80.722010733077667</v>
      </c>
      <c r="AQ83" s="5">
        <f>IF(ISNUMBER(san!AQ81), IF(san!AQ81=-999,"NA",IF(san!AQ81&lt;1, "&lt;1", IF(san!AQ81&gt;99, "&gt;99", san!AQ81))), "-")</f>
        <v>4.2849977310298444</v>
      </c>
      <c r="AR83" s="5">
        <f>IF(ISNUMBER(san!AR81), IF(san!AR81=-999,"NA",IF(san!AR81&lt;1, "&lt;1", IF(san!AR81&gt;99, "&gt;99", san!AR81))), "-")</f>
        <v>6.1475121783391833</v>
      </c>
      <c r="AS83" s="5">
        <f>IF(ISNUMBER(san!AS81), IF(san!AS81=-999,"NA",IF(san!AS81&lt;1, "&lt;1", IF(san!AS81&gt;99, "&gt;99", san!AS81))), "-")</f>
        <v>70.289500823708636</v>
      </c>
      <c r="AT83" s="98">
        <f>IF(ISBLANK(san!AT81), "-", san!AT81)</f>
        <v>6.0251493006944656E-2</v>
      </c>
      <c r="AU83" s="5">
        <f>IF(ISNUMBER(san!AU81), IF(san!AU81=-999,"NA",IF(san!AU81&lt;1, "&lt;1", IF(san!AU81&gt;99, "&gt;99", san!AU81))), "-")</f>
        <v>6.0144306019959837</v>
      </c>
      <c r="AV83" s="5">
        <f>IF(ISNUMBER(san!AV81), IF(san!AV81=-999,"NA",IF(san!AV81&lt;1, "&lt;1", IF(san!AV81&gt;99, "&gt;99", san!AV81))), "-")</f>
        <v>11.151398492342048</v>
      </c>
      <c r="AW83" s="5">
        <f>IF(ISNUMBER(san!AW81), IF(san!AW81=-999,"NA",IF(san!AW81&lt;1, "&lt;1", IF(san!AW81&gt;99, "&gt;99", san!AW81))), "-")</f>
        <v>79.039858569326768</v>
      </c>
      <c r="AX83" s="3">
        <f>IF(ISBLANK(san!AX81), "", san!AX81)</f>
        <v>80</v>
      </c>
    </row>
    <row r="84" spans="1:50" hidden="1" x14ac:dyDescent="0.25">
      <c r="A84" s="94" t="str">
        <f>IF(ISBLANK(san!A82), "", san!A82)</f>
        <v>Europe and Northern America</v>
      </c>
      <c r="B84" s="2">
        <f>IF(ISBLANK(san!B82), "", san!B82)</f>
        <v>2005</v>
      </c>
      <c r="C84" s="70">
        <f>IF(ISBLANK(san!C82), "-", san!C82)</f>
        <v>1057876.7289999998</v>
      </c>
      <c r="D84" s="7">
        <f>IF(ISBLANK(san!D82), "-", san!D82)</f>
        <v>74.470970153808594</v>
      </c>
      <c r="E84" s="41">
        <f>IF(ISNUMBER(san!E82), IF(san!E82=-999,"NA",IF(san!E82&lt;1, "&lt;1", IF(san!E82&gt;99, "&gt;99", san!E82))), "-")</f>
        <v>91.364178649145899</v>
      </c>
      <c r="F84" s="5" t="str">
        <f>IF(ISNUMBER(san!F82), IF(san!F82=-999,"NA",IF(san!F82&lt;1, "&lt;1", IF(san!F82&gt;99, "&gt;99", san!F82))), "-")</f>
        <v>&lt;1</v>
      </c>
      <c r="G84" s="5">
        <f>IF(ISNUMBER(san!G82), IF(san!G82=-999,"NA",IF(san!G82&lt;1, "&lt;1", IF(san!G82&gt;99, "&gt;99", san!G82))), "-")</f>
        <v>7.7722429959204931</v>
      </c>
      <c r="H84" s="42" t="str">
        <f>IF(ISNUMBER(san!H82), IF(san!H82=-999,"NA",IF(san!H82&lt;1, "&lt;1", IF(san!H82&gt;99, "&gt;99", san!H82))), "-")</f>
        <v>&lt;1</v>
      </c>
      <c r="I84" s="100">
        <f>IF(ISBLANK(san!I82), "-", san!I82)</f>
        <v>-1.3669232837855816E-2</v>
      </c>
      <c r="J84" s="100">
        <f>IF(ISBLANK(san!J82), "-", san!J82)</f>
        <v>-2.3503468837589025E-3</v>
      </c>
      <c r="K84" s="41">
        <f>IF(ISNUMBER(san!K82), IF(san!K82=-999,"NA",IF(san!K82&lt;1, "&lt;1", IF(san!K82&gt;99, "&gt;99", san!K82))), "-")</f>
        <v>97.030977737406459</v>
      </c>
      <c r="L84" s="5" t="str">
        <f>IF(ISNUMBER(san!L82), IF(san!L82=-999,"NA",IF(san!L82&lt;1, "&lt;1", IF(san!L82&gt;99, "&gt;99", san!L82))), "-")</f>
        <v>&lt;1</v>
      </c>
      <c r="M84" s="5">
        <f>IF(ISNUMBER(san!M82), IF(san!M82=-999,"NA",IF(san!M82&lt;1, "&lt;1", IF(san!M82&gt;99, "&gt;99", san!M82))), "-")</f>
        <v>2.3011627704547095</v>
      </c>
      <c r="N84" s="42" t="str">
        <f>IF(ISNUMBER(san!N82), IF(san!N82=-999,"NA",IF(san!N82&lt;1, "&lt;1", IF(san!N82&gt;99, "&gt;99", san!N82))), "-")</f>
        <v>&lt;1</v>
      </c>
      <c r="O84" s="100">
        <f>IF(ISBLANK(san!O82), "-", san!O82)</f>
        <v>3.9918292313814163E-2</v>
      </c>
      <c r="P84" s="100">
        <f>IF(ISBLANK(san!P82), "-", san!P82)</f>
        <v>-1.6242818674072623E-4</v>
      </c>
      <c r="Q84" s="41">
        <f>IF(ISNUMBER(san!Q82), IF(san!Q82=-999,"NA",IF(san!Q82&lt;1, "&lt;1", IF(san!Q82&gt;99, "&gt;99", san!Q82))), "-")</f>
        <v>95.586845248038216</v>
      </c>
      <c r="R84" s="5" t="str">
        <f>IF(ISNUMBER(san!R82), IF(san!R82=-999,"NA",IF(san!R82&lt;1, "&lt;1", IF(san!R82&gt;99, "&gt;99", san!R82))), "-")</f>
        <v>&lt;1</v>
      </c>
      <c r="S84" s="5">
        <f>IF(ISNUMBER(san!S82), IF(san!S82=-999,"NA",IF(san!S82&lt;1, "&lt;1", IF(san!S82&gt;99, "&gt;99", san!S82))), "-")</f>
        <v>3.6951011372757989</v>
      </c>
      <c r="T84" s="42" t="str">
        <f>IF(ISNUMBER(san!T82), IF(san!T82=-999,"NA",IF(san!T82&lt;1, "&lt;1", IF(san!T82&gt;99, "&gt;99", san!T82))), "-")</f>
        <v>&lt;1</v>
      </c>
      <c r="U84" s="100">
        <f>IF(ISBLANK(san!U82), "-", san!U82)</f>
        <v>4.0562696754932404E-2</v>
      </c>
      <c r="V84" s="100">
        <f>IF(ISBLANK(san!V82), "-", san!V82)</f>
        <v>-7.6292705489322543E-4</v>
      </c>
      <c r="W84" s="2"/>
      <c r="X84" s="94" t="str">
        <f>IF(ISBLANK(san!X82),"",san!X82)</f>
        <v>Europe and Northern America</v>
      </c>
      <c r="Y84" s="2">
        <f>IF(ISBLANK(san!Y82),"",san!Y82)</f>
        <v>2005</v>
      </c>
      <c r="Z84" s="43">
        <f>IF(ISNUMBER(san!Z82), IF(san!Z82=-999,"NA",IF(san!Z82&lt;1, "&lt;1", IF(san!Z82&gt;99, "&gt;99", san!Z82))), "-")</f>
        <v>68.24511360359854</v>
      </c>
      <c r="AA84" s="5">
        <f>IF(ISNUMBER(san!AA82), IF(san!AA82=-999,"NA",IF(san!AA82&lt;1, "&lt;1", IF(san!AA82&gt;99, "&gt;99", san!AA82))), "-")</f>
        <v>10.498472511565193</v>
      </c>
      <c r="AB84" s="5">
        <f>IF(ISNUMBER(san!AB82), IF(san!AB82=-999,"NA",IF(san!AB82&lt;1, "&lt;1", IF(san!AB82&gt;99, "&gt;99", san!AB82))), "-")</f>
        <v>17.461063692362082</v>
      </c>
      <c r="AC84" s="5">
        <f>IF(ISNUMBER(san!AC82), IF(san!AC82=-999,"NA",IF(san!AC82&lt;1, "&lt;1", IF(san!AC82&gt;99, "&gt;99", san!AC82))), "-")</f>
        <v>40.285577399671261</v>
      </c>
      <c r="AD84" s="98">
        <f>IF(ISBLANK(san!AD82), "-", san!AD82)</f>
        <v>7.7171944081783295E-2</v>
      </c>
      <c r="AE84" s="5">
        <f>IF(ISNUMBER(san!AE82), IF(san!AE82=-999,"NA",IF(san!AE82&lt;1, "&lt;1", IF(san!AE82&gt;99, "&gt;99", san!AE82))), "-")</f>
        <v>16.629393747522116</v>
      </c>
      <c r="AF84" s="5">
        <f>IF(ISNUMBER(san!AF82), IF(san!AF82=-999,"NA",IF(san!AF82&lt;1, "&lt;1", IF(san!AF82&gt;99, "&gt;99", san!AF82))), "-")</f>
        <v>28.895410039543339</v>
      </c>
      <c r="AG84" s="5">
        <f>IF(ISNUMBER(san!AG82), IF(san!AG82=-999,"NA",IF(san!AG82&lt;1, "&lt;1", IF(san!AG82&gt;99, "&gt;99", san!AG82))), "-")</f>
        <v>46.670650959880483</v>
      </c>
      <c r="AH84" s="43">
        <f>IF(ISNUMBER(san!AH82), IF(san!AH82=-999,"NA",IF(san!AH82&lt;1, "&lt;1", IF(san!AH82&gt;99, "&gt;99", san!AH82))), "-")</f>
        <v>85.297708861540798</v>
      </c>
      <c r="AI84" s="5">
        <f>IF(ISNUMBER(san!AI82), IF(san!AI82=-999,"NA",IF(san!AI82&lt;1, "&lt;1", IF(san!AI82&gt;99, "&gt;99", san!AI82))), "-")</f>
        <v>2.1172920615777113</v>
      </c>
      <c r="AJ84" s="5">
        <f>IF(ISNUMBER(san!AJ82), IF(san!AJ82=-999,"NA",IF(san!AJ82&lt;1, "&lt;1", IF(san!AJ82&gt;99, "&gt;99", san!AJ82))), "-")</f>
        <v>2.2959818199541018</v>
      </c>
      <c r="AK84" s="5">
        <f>IF(ISNUMBER(san!AK82), IF(san!AK82=-999,"NA",IF(san!AK82&lt;1, "&lt;1", IF(san!AK82&gt;99, "&gt;99", san!AK82))), "-")</f>
        <v>80.88443498000899</v>
      </c>
      <c r="AL84" s="98">
        <f>IF(ISBLANK(san!AL82), "-", san!AL82)</f>
        <v>7.1329674683511257E-3</v>
      </c>
      <c r="AM84" s="5">
        <f>IF(ISNUMBER(san!AM82), IF(san!AM82=-999,"NA",IF(san!AM82&lt;1, "&lt;1", IF(san!AM82&gt;99, "&gt;99", san!AM82))), "-")</f>
        <v>1.3136152256978788</v>
      </c>
      <c r="AN84" s="5">
        <f>IF(ISNUMBER(san!AN82), IF(san!AN82=-999,"NA",IF(san!AN82&lt;1, "&lt;1", IF(san!AN82&gt;99, "&gt;99", san!AN82))), "-")</f>
        <v>4.1648111400720289</v>
      </c>
      <c r="AO84" s="5">
        <f>IF(ISNUMBER(san!AO82), IF(san!AO82=-999,"NA",IF(san!AO82&lt;1, "&lt;1", IF(san!AO82&gt;99, "&gt;99", san!AO82))), "-")</f>
        <v>92.217450226234703</v>
      </c>
      <c r="AP84" s="43">
        <f>IF(ISNUMBER(san!AP82), IF(san!AP82=-999,"NA",IF(san!AP82&lt;1, "&lt;1", IF(san!AP82&gt;99, "&gt;99", san!AP82))), "-")</f>
        <v>80.934468621479937</v>
      </c>
      <c r="AQ84" s="5">
        <f>IF(ISNUMBER(san!AQ82), IF(san!AQ82=-999,"NA",IF(san!AQ82&lt;1, "&lt;1", IF(san!AQ82&gt;99, "&gt;99", san!AQ82))), "-")</f>
        <v>4.2554063518176832</v>
      </c>
      <c r="AR84" s="5">
        <f>IF(ISNUMBER(san!AR82), IF(san!AR82=-999,"NA",IF(san!AR82&lt;1, "&lt;1", IF(san!AR82&gt;99, "&gt;99", san!AR82))), "-")</f>
        <v>6.1649523989814652</v>
      </c>
      <c r="AS84" s="5">
        <f>IF(ISNUMBER(san!AS82), IF(san!AS82=-999,"NA",IF(san!AS82&lt;1, "&lt;1", IF(san!AS82&gt;99, "&gt;99", san!AS82))), "-")</f>
        <v>70.514109870680784</v>
      </c>
      <c r="AT84" s="98">
        <f>IF(ISBLANK(san!AT82), "-", san!AT82)</f>
        <v>6.0251493006944656E-2</v>
      </c>
      <c r="AU84" s="5">
        <f>IF(ISNUMBER(san!AU82), IF(san!AU82=-999,"NA",IF(san!AU82&lt;1, "&lt;1", IF(san!AU82&gt;99, "&gt;99", san!AU82))), "-")</f>
        <v>5.9558253339540101</v>
      </c>
      <c r="AV84" s="5">
        <f>IF(ISNUMBER(san!AV82), IF(san!AV82=-999,"NA",IF(san!AV82&lt;1, "&lt;1", IF(san!AV82&gt;99, "&gt;99", san!AV82))), "-")</f>
        <v>11.089426117035675</v>
      </c>
      <c r="AW84" s="5">
        <f>IF(ISNUMBER(san!AW82), IF(san!AW82=-999,"NA",IF(san!AW82&lt;1, "&lt;1", IF(san!AW82&gt;99, "&gt;99", san!AW82))), "-")</f>
        <v>79.233075881312772</v>
      </c>
      <c r="AX84" s="3">
        <f>IF(ISBLANK(san!AX82), "", san!AX82)</f>
        <v>81</v>
      </c>
    </row>
    <row r="85" spans="1:50" hidden="1" x14ac:dyDescent="0.25">
      <c r="A85" s="94" t="str">
        <f>IF(ISBLANK(san!A83), "", san!A83)</f>
        <v>Europe and Northern America</v>
      </c>
      <c r="B85" s="2">
        <f>IF(ISBLANK(san!B83), "", san!B83)</f>
        <v>2006</v>
      </c>
      <c r="C85" s="70">
        <f>IF(ISBLANK(san!C83), "-", san!C83)</f>
        <v>1062486.1520000002</v>
      </c>
      <c r="D85" s="7">
        <f>IF(ISBLANK(san!D83), "-", san!D83)</f>
        <v>74.668991088867188</v>
      </c>
      <c r="E85" s="41">
        <f>IF(ISNUMBER(san!E83), IF(san!E83=-999,"NA",IF(san!E83&lt;1, "&lt;1", IF(san!E83&gt;99, "&gt;99", san!E83))), "-")</f>
        <v>91.563561948793051</v>
      </c>
      <c r="F85" s="5" t="str">
        <f>IF(ISNUMBER(san!F83), IF(san!F83=-999,"NA",IF(san!F83&lt;1, "&lt;1", IF(san!F83&gt;99, "&gt;99", san!F83))), "-")</f>
        <v>&lt;1</v>
      </c>
      <c r="G85" s="5">
        <f>IF(ISNUMBER(san!G83), IF(san!G83=-999,"NA",IF(san!G83&lt;1, "&lt;1", IF(san!G83&gt;99, "&gt;99", san!G83))), "-")</f>
        <v>7.5884586244590224</v>
      </c>
      <c r="H85" s="42" t="str">
        <f>IF(ISNUMBER(san!H83), IF(san!H83=-999,"NA",IF(san!H83&lt;1, "&lt;1", IF(san!H83&gt;99, "&gt;99", san!H83))), "-")</f>
        <v>&lt;1</v>
      </c>
      <c r="I85" s="100">
        <f>IF(ISBLANK(san!I83), "", san!I83)</f>
        <v>-1.3669232837855816E-2</v>
      </c>
      <c r="J85" s="100">
        <f>IF(ISBLANK(san!J83), "", san!J83)</f>
        <v>-2.3503468837589025E-3</v>
      </c>
      <c r="K85" s="41">
        <f>IF(ISNUMBER(san!K83), IF(san!K83=-999,"NA",IF(san!K83&lt;1, "&lt;1", IF(san!K83&gt;99, "&gt;99", san!K83))), "-")</f>
        <v>97.072273388547643</v>
      </c>
      <c r="L85" s="5" t="str">
        <f>IF(ISNUMBER(san!L83), IF(san!L83=-999,"NA",IF(san!L83&lt;1, "&lt;1", IF(san!L83&gt;99, "&gt;99", san!L83))), "-")</f>
        <v>&lt;1</v>
      </c>
      <c r="M85" s="5">
        <f>IF(ISNUMBER(san!M83), IF(san!M83=-999,"NA",IF(san!M83&lt;1, "&lt;1", IF(san!M83&gt;99, "&gt;99", san!M83))), "-")</f>
        <v>2.2652746057678286</v>
      </c>
      <c r="N85" s="42" t="str">
        <f>IF(ISNUMBER(san!N83), IF(san!N83=-999,"NA",IF(san!N83&lt;1, "&lt;1", IF(san!N83&gt;99, "&gt;99", san!N83))), "-")</f>
        <v>&lt;1</v>
      </c>
      <c r="O85" s="100">
        <f>IF(ISBLANK(san!O83), "", san!O83)</f>
        <v>3.9918292313814163E-2</v>
      </c>
      <c r="P85" s="100">
        <f>IF(ISBLANK(san!P83), "", san!P83)</f>
        <v>-1.6242818674072623E-4</v>
      </c>
      <c r="Q85" s="41">
        <f>IF(ISNUMBER(san!Q83), IF(san!Q83=-999,"NA",IF(san!Q83&lt;1, "&lt;1", IF(san!Q83&gt;99, "&gt;99", san!Q83))), "-")</f>
        <v>95.679341353009875</v>
      </c>
      <c r="R85" s="5" t="str">
        <f>IF(ISNUMBER(san!R83), IF(san!R83=-999,"NA",IF(san!R83&lt;1, "&lt;1", IF(san!R83&gt;99, "&gt;99", san!R83))), "-")</f>
        <v>&lt;1</v>
      </c>
      <c r="S85" s="5">
        <f>IF(ISNUMBER(san!S83), IF(san!S83=-999,"NA",IF(san!S83&lt;1, "&lt;1", IF(san!S83&gt;99, "&gt;99", san!S83))), "-")</f>
        <v>3.6109658317789126</v>
      </c>
      <c r="T85" s="42" t="str">
        <f>IF(ISNUMBER(san!T83), IF(san!T83=-999,"NA",IF(san!T83&lt;1, "&lt;1", IF(san!T83&gt;99, "&gt;99", san!T83))), "-")</f>
        <v>&lt;1</v>
      </c>
      <c r="U85" s="100">
        <f>IF(ISBLANK(san!U83), "", san!U83)</f>
        <v>4.0562696754932404E-2</v>
      </c>
      <c r="V85" s="100">
        <f>IF(ISBLANK(san!V83), "", san!V83)</f>
        <v>-7.6292705489322543E-4</v>
      </c>
      <c r="W85" s="2"/>
      <c r="X85" s="94" t="str">
        <f>IF(ISBLANK(san!X83),"",san!X83)</f>
        <v>Europe and Northern America</v>
      </c>
      <c r="Y85" s="2">
        <f>IF(ISBLANK(san!Y83),"",san!Y83)</f>
        <v>2006</v>
      </c>
      <c r="Z85" s="43">
        <f>IF(ISNUMBER(san!Z83), IF(san!Z83=-999,"NA",IF(san!Z83&lt;1, "&lt;1", IF(san!Z83&gt;99, "&gt;99", san!Z83))), "-")</f>
        <v>68.373299553389955</v>
      </c>
      <c r="AA85" s="5">
        <f>IF(ISNUMBER(san!AA83), IF(san!AA83=-999,"NA",IF(san!AA83&lt;1, "&lt;1", IF(san!AA83&gt;99, "&gt;99", san!AA83))), "-")</f>
        <v>10.458189563342057</v>
      </c>
      <c r="AB85" s="5">
        <f>IF(ISNUMBER(san!AB83), IF(san!AB83=-999,"NA",IF(san!AB83&lt;1, "&lt;1", IF(san!AB83&gt;99, "&gt;99", san!AB83))), "-")</f>
        <v>17.573877367487178</v>
      </c>
      <c r="AC85" s="5">
        <f>IF(ISNUMBER(san!AC83), IF(san!AC83=-999,"NA",IF(san!AC83&lt;1, "&lt;1", IF(san!AC83&gt;99, "&gt;99", san!AC83))), "-")</f>
        <v>40.34123262256071</v>
      </c>
      <c r="AD85" s="98">
        <f>IF(ISBLANK(san!AD83), "-", san!AD83)</f>
        <v>7.7171944081783295E-2</v>
      </c>
      <c r="AE85" s="5">
        <f>IF(ISNUMBER(san!AE83), IF(san!AE83=-999,"NA",IF(san!AE83&lt;1, "&lt;1", IF(san!AE83&gt;99, "&gt;99", san!AE83))), "-")</f>
        <v>16.669244381992403</v>
      </c>
      <c r="AF85" s="5">
        <f>IF(ISNUMBER(san!AF83), IF(san!AF83=-999,"NA",IF(san!AF83&lt;1, "&lt;1", IF(san!AF83&gt;99, "&gt;99", san!AF83))), "-")</f>
        <v>28.983336247219306</v>
      </c>
      <c r="AG85" s="5">
        <f>IF(ISNUMBER(san!AG83), IF(san!AG83=-999,"NA",IF(san!AG83&lt;1, "&lt;1", IF(san!AG83&gt;99, "&gt;99", san!AG83))), "-")</f>
        <v>46.729872091552778</v>
      </c>
      <c r="AH85" s="43">
        <f>IF(ISNUMBER(san!AH83), IF(san!AH83=-999,"NA",IF(san!AH83&lt;1, "&lt;1", IF(san!AH83&gt;99, "&gt;99", san!AH83))), "-")</f>
        <v>85.440530134980449</v>
      </c>
      <c r="AI85" s="5">
        <f>IF(ISNUMBER(san!AI83), IF(san!AI83=-999,"NA",IF(san!AI83&lt;1, "&lt;1", IF(san!AI83&gt;99, "&gt;99", san!AI83))), "-")</f>
        <v>2.136009945688075</v>
      </c>
      <c r="AJ85" s="5">
        <f>IF(ISNUMBER(san!AJ83), IF(san!AJ83=-999,"NA",IF(san!AJ83&lt;1, "&lt;1", IF(san!AJ83&gt;99, "&gt;99", san!AJ83))), "-")</f>
        <v>2.3137398950501473</v>
      </c>
      <c r="AK85" s="5">
        <f>IF(ISNUMBER(san!AK83), IF(san!AK83=-999,"NA",IF(san!AK83&lt;1, "&lt;1", IF(san!AK83&gt;99, "&gt;99", san!AK83))), "-")</f>
        <v>80.990780294242228</v>
      </c>
      <c r="AL85" s="98">
        <f>IF(ISBLANK(san!AL83), "-", san!AL83)</f>
        <v>7.1329674683511257E-3</v>
      </c>
      <c r="AM85" s="5">
        <f>IF(ISNUMBER(san!AM83), IF(san!AM83=-999,"NA",IF(san!AM83&lt;1, "&lt;1", IF(san!AM83&gt;99, "&gt;99", san!AM83))), "-")</f>
        <v>1.3538360324318701</v>
      </c>
      <c r="AN85" s="5">
        <f>IF(ISNUMBER(san!AN83), IF(san!AN83=-999,"NA",IF(san!AN83&lt;1, "&lt;1", IF(san!AN83&gt;99, "&gt;99", san!AN83))), "-")</f>
        <v>4.1453623723612338</v>
      </c>
      <c r="AO85" s="5">
        <f>IF(ISNUMBER(san!AO83), IF(san!AO83=-999,"NA",IF(san!AO83&lt;1, "&lt;1", IF(san!AO83&gt;99, "&gt;99", san!AO83))), "-")</f>
        <v>92.232748731876413</v>
      </c>
      <c r="AP85" s="43">
        <f>IF(ISNUMBER(san!AP83), IF(san!AP83=-999,"NA",IF(san!AP83&lt;1, "&lt;1", IF(san!AP83&gt;99, "&gt;99", san!AP83))), "-")</f>
        <v>81.107304991832592</v>
      </c>
      <c r="AQ85" s="5">
        <f>IF(ISNUMBER(san!AQ83), IF(san!AQ83=-999,"NA",IF(san!AQ83&lt;1, "&lt;1", IF(san!AQ83&gt;99, "&gt;99", san!AQ83))), "-")</f>
        <v>4.2425837830474507</v>
      </c>
      <c r="AR85" s="5">
        <f>IF(ISNUMBER(san!AR83), IF(san!AR83=-999,"NA",IF(san!AR83&lt;1, "&lt;1", IF(san!AR83&gt;99, "&gt;99", san!AR83))), "-")</f>
        <v>6.1767354230370612</v>
      </c>
      <c r="AS85" s="5">
        <f>IF(ISNUMBER(san!AS83), IF(san!AS83=-999,"NA",IF(san!AS83&lt;1, "&lt;1", IF(san!AS83&gt;99, "&gt;99", san!AS83))), "-")</f>
        <v>70.687985785748054</v>
      </c>
      <c r="AT85" s="98">
        <f>IF(ISBLANK(san!AT83), "-", san!AT83)</f>
        <v>6.0251493006944656E-2</v>
      </c>
      <c r="AU85" s="5">
        <f>IF(ISNUMBER(san!AU83), IF(san!AU83=-999,"NA",IF(san!AU83&lt;1, "&lt;1", IF(san!AU83&gt;99, "&gt;99", san!AU83))), "-")</f>
        <v>5.9184674483532058</v>
      </c>
      <c r="AV85" s="5">
        <f>IF(ISNUMBER(san!AV83), IF(san!AV83=-999,"NA",IF(san!AV83&lt;1, "&lt;1", IF(san!AV83&gt;99, "&gt;99", san!AV83))), "-")</f>
        <v>11.043962979930894</v>
      </c>
      <c r="AW85" s="5">
        <f>IF(ISNUMBER(san!AW83), IF(san!AW83=-999,"NA",IF(san!AW83&lt;1, "&lt;1", IF(san!AW83&gt;99, "&gt;99", san!AW83))), "-")</f>
        <v>79.401027204068612</v>
      </c>
      <c r="AX85" s="3">
        <f>IF(ISBLANK(san!AX83), "", san!AX83)</f>
        <v>82</v>
      </c>
    </row>
    <row r="86" spans="1:50" hidden="1" x14ac:dyDescent="0.25">
      <c r="A86" s="94" t="str">
        <f>IF(ISBLANK(san!A84), "", san!A84)</f>
        <v>Europe and Northern America</v>
      </c>
      <c r="B86" s="2">
        <f>IF(ISBLANK(san!B84), "", san!B84)</f>
        <v>2007</v>
      </c>
      <c r="C86" s="70">
        <f>IF(ISBLANK(san!C84), "-", san!C84)</f>
        <v>1067151.4750000001</v>
      </c>
      <c r="D86" s="7">
        <f>IF(ISBLANK(san!D84), "-", san!D84)</f>
        <v>74.874275207519531</v>
      </c>
      <c r="E86" s="41">
        <f>IF(ISNUMBER(san!E84), IF(san!E84=-999,"NA",IF(san!E84&lt;1, "&lt;1", IF(san!E84&gt;99, "&gt;99", san!E84))), "-")</f>
        <v>91.760105868549317</v>
      </c>
      <c r="F86" s="5" t="str">
        <f>IF(ISNUMBER(san!F84), IF(san!F84=-999,"NA",IF(san!F84&lt;1, "&lt;1", IF(san!F84&gt;99, "&gt;99", san!F84))), "-")</f>
        <v>&lt;1</v>
      </c>
      <c r="G86" s="5">
        <f>IF(ISNUMBER(san!G84), IF(san!G84=-999,"NA",IF(san!G84&lt;1, "&lt;1", IF(san!G84&gt;99, "&gt;99", san!G84))), "-")</f>
        <v>7.4092204689563772</v>
      </c>
      <c r="H86" s="42" t="str">
        <f>IF(ISNUMBER(san!H84), IF(san!H84=-999,"NA",IF(san!H84&lt;1, "&lt;1", IF(san!H84&gt;99, "&gt;99", san!H84))), "-")</f>
        <v>&lt;1</v>
      </c>
      <c r="I86" s="100">
        <f>IF(ISBLANK(san!I84), "-", san!I84)</f>
        <v>-1.3669232837855816E-2</v>
      </c>
      <c r="J86" s="100">
        <f>IF(ISBLANK(san!J84), "-", san!J84)</f>
        <v>-2.3503468837589025E-3</v>
      </c>
      <c r="K86" s="41">
        <f>IF(ISNUMBER(san!K84), IF(san!K84=-999,"NA",IF(san!K84&lt;1, "&lt;1", IF(san!K84&gt;99, "&gt;99", san!K84))), "-")</f>
        <v>97.211088857051749</v>
      </c>
      <c r="L86" s="5" t="str">
        <f>IF(ISNUMBER(san!L84), IF(san!L84=-999,"NA",IF(san!L84&lt;1, "&lt;1", IF(san!L84&gt;99, "&gt;99", san!L84))), "-")</f>
        <v>&lt;1</v>
      </c>
      <c r="M86" s="5">
        <f>IF(ISNUMBER(san!M84), IF(san!M84=-999,"NA",IF(san!M84&lt;1, "&lt;1", IF(san!M84&gt;99, "&gt;99", san!M84))), "-")</f>
        <v>2.1331603626499174</v>
      </c>
      <c r="N86" s="42" t="str">
        <f>IF(ISNUMBER(san!N84), IF(san!N84=-999,"NA",IF(san!N84&lt;1, "&lt;1", IF(san!N84&gt;99, "&gt;99", san!N84))), "-")</f>
        <v>&lt;1</v>
      </c>
      <c r="O86" s="100">
        <f>IF(ISBLANK(san!O84), "-", san!O84)</f>
        <v>3.9918292313814163E-2</v>
      </c>
      <c r="P86" s="100">
        <f>IF(ISBLANK(san!P84), "-", san!P84)</f>
        <v>-1.6242818674072623E-4</v>
      </c>
      <c r="Q86" s="41">
        <f>IF(ISNUMBER(san!Q84), IF(san!Q84=-999,"NA",IF(san!Q84&lt;1, "&lt;1", IF(san!Q84&gt;99, "&gt;99", san!Q84))), "-")</f>
        <v>95.843373526423449</v>
      </c>
      <c r="R86" s="5" t="str">
        <f>IF(ISNUMBER(san!R84), IF(san!R84=-999,"NA",IF(san!R84&lt;1, "&lt;1", IF(san!R84&gt;99, "&gt;99", san!R84))), "-")</f>
        <v>&lt;1</v>
      </c>
      <c r="S86" s="5">
        <f>IF(ISNUMBER(san!S84), IF(san!S84=-999,"NA",IF(san!S84&lt;1, "&lt;1", IF(san!S84&gt;99, "&gt;99", san!S84))), "-")</f>
        <v>3.4566579051765984</v>
      </c>
      <c r="T86" s="42" t="str">
        <f>IF(ISNUMBER(san!T84), IF(san!T84=-999,"NA",IF(san!T84&lt;1, "&lt;1", IF(san!T84&gt;99, "&gt;99", san!T84))), "-")</f>
        <v>&lt;1</v>
      </c>
      <c r="U86" s="100">
        <f>IF(ISBLANK(san!U84), "-", san!U84)</f>
        <v>4.0562696754932404E-2</v>
      </c>
      <c r="V86" s="100">
        <f>IF(ISBLANK(san!V84), "-", san!V84)</f>
        <v>-7.6292705489322543E-4</v>
      </c>
      <c r="W86" s="2"/>
      <c r="X86" s="94" t="str">
        <f>IF(ISBLANK(san!X84),"",san!X84)</f>
        <v>Europe and Northern America</v>
      </c>
      <c r="Y86" s="2">
        <f>IF(ISBLANK(san!Y84),"",san!Y84)</f>
        <v>2007</v>
      </c>
      <c r="Z86" s="43">
        <f>IF(ISNUMBER(san!Z84), IF(san!Z84=-999,"NA",IF(san!Z84&lt;1, "&lt;1", IF(san!Z84&gt;99, "&gt;99", san!Z84))), "-")</f>
        <v>68.533222045372028</v>
      </c>
      <c r="AA86" s="5">
        <f>IF(ISNUMBER(san!AA84), IF(san!AA84=-999,"NA",IF(san!AA84&lt;1, "&lt;1", IF(san!AA84&gt;99, "&gt;99", san!AA84))), "-")</f>
        <v>10.394859124458632</v>
      </c>
      <c r="AB86" s="5">
        <f>IF(ISNUMBER(san!AB84), IF(san!AB84=-999,"NA",IF(san!AB84&lt;1, "&lt;1", IF(san!AB84&gt;99, "&gt;99", san!AB84))), "-")</f>
        <v>17.697136419158653</v>
      </c>
      <c r="AC86" s="5">
        <f>IF(ISNUMBER(san!AC84), IF(san!AC84=-999,"NA",IF(san!AC84&lt;1, "&lt;1", IF(san!AC84&gt;99, "&gt;99", san!AC84))), "-")</f>
        <v>40.441226501754741</v>
      </c>
      <c r="AD86" s="98">
        <f>IF(ISBLANK(san!AD84), "-", san!AD84)</f>
        <v>7.7171944081783295E-2</v>
      </c>
      <c r="AE86" s="5">
        <f>IF(ISNUMBER(san!AE84), IF(san!AE84=-999,"NA",IF(san!AE84&lt;1, "&lt;1", IF(san!AE84&gt;99, "&gt;99", san!AE84))), "-")</f>
        <v>16.36658802116056</v>
      </c>
      <c r="AF86" s="5">
        <f>IF(ISNUMBER(san!AF84), IF(san!AF84=-999,"NA",IF(san!AF84&lt;1, "&lt;1", IF(san!AF84&gt;99, "&gt;99", san!AF84))), "-")</f>
        <v>29.384253069825128</v>
      </c>
      <c r="AG86" s="5">
        <f>IF(ISNUMBER(san!AG84), IF(san!AG84=-999,"NA",IF(san!AG84&lt;1, "&lt;1", IF(san!AG84&gt;99, "&gt;99", san!AG84))), "-")</f>
        <v>46.81424751220171</v>
      </c>
      <c r="AH86" s="43">
        <f>IF(ISNUMBER(san!AH84), IF(san!AH84=-999,"NA",IF(san!AH84&lt;1, "&lt;1", IF(san!AH84&gt;99, "&gt;99", san!AH84))), "-")</f>
        <v>85.681766203942971</v>
      </c>
      <c r="AI86" s="5">
        <f>IF(ISNUMBER(san!AI84), IF(san!AI84=-999,"NA",IF(san!AI84&lt;1, "&lt;1", IF(san!AI84&gt;99, "&gt;99", san!AI84))), "-")</f>
        <v>2.1475761469949814</v>
      </c>
      <c r="AJ86" s="5">
        <f>IF(ISNUMBER(san!AJ84), IF(san!AJ84=-999,"NA",IF(san!AJ84&lt;1, "&lt;1", IF(san!AJ84&gt;99, "&gt;99", san!AJ84))), "-")</f>
        <v>2.3297780930755305</v>
      </c>
      <c r="AK86" s="5">
        <f>IF(ISNUMBER(san!AK84), IF(san!AK84=-999,"NA",IF(san!AK84&lt;1, "&lt;1", IF(san!AK84&gt;99, "&gt;99", san!AK84))), "-")</f>
        <v>81.20441196387246</v>
      </c>
      <c r="AL86" s="98">
        <f>IF(ISBLANK(san!AL84), "-", san!AL84)</f>
        <v>7.1329674683511257E-3</v>
      </c>
      <c r="AM86" s="5">
        <f>IF(ISNUMBER(san!AM84), IF(san!AM84=-999,"NA",IF(san!AM84&lt;1, "&lt;1", IF(san!AM84&gt;99, "&gt;99", san!AM84))), "-")</f>
        <v>1.3902640406622784</v>
      </c>
      <c r="AN86" s="5">
        <f>IF(ISNUMBER(san!AN84), IF(san!AN84=-999,"NA",IF(san!AN84&lt;1, "&lt;1", IF(san!AN84&gt;99, "&gt;99", san!AN84))), "-")</f>
        <v>4.1095303141198487</v>
      </c>
      <c r="AO86" s="5">
        <f>IF(ISNUMBER(san!AO84), IF(san!AO84=-999,"NA",IF(san!AO84&lt;1, "&lt;1", IF(san!AO84&gt;99, "&gt;99", san!AO84))), "-")</f>
        <v>92.364510080068555</v>
      </c>
      <c r="AP86" s="43">
        <f>IF(ISNUMBER(san!AP84), IF(san!AP84=-999,"NA",IF(san!AP84&lt;1, "&lt;1", IF(san!AP84&gt;99, "&gt;99", san!AP84))), "-")</f>
        <v>81.363096050944236</v>
      </c>
      <c r="AQ86" s="5">
        <f>IF(ISNUMBER(san!AQ84), IF(san!AQ84=-999,"NA",IF(san!AQ84&lt;1, "&lt;1", IF(san!AQ84&gt;99, "&gt;99", san!AQ84))), "-")</f>
        <v>4.2182529864742957</v>
      </c>
      <c r="AR86" s="5">
        <f>IF(ISNUMBER(san!AR84), IF(san!AR84=-999,"NA",IF(san!AR84&lt;1, "&lt;1", IF(san!AR84&gt;99, "&gt;99", san!AR84))), "-")</f>
        <v>6.18836276169759</v>
      </c>
      <c r="AS86" s="5">
        <f>IF(ISNUMBER(san!AS84), IF(san!AS84=-999,"NA",IF(san!AS84&lt;1, "&lt;1", IF(san!AS84&gt;99, "&gt;99", san!AS84))), "-")</f>
        <v>70.956480302772349</v>
      </c>
      <c r="AT86" s="98">
        <f>IF(ISBLANK(san!AT84), "-", san!AT84)</f>
        <v>6.0251493006944656E-2</v>
      </c>
      <c r="AU86" s="5">
        <f>IF(ISNUMBER(san!AU84), IF(san!AU84=-999,"NA",IF(san!AU84&lt;1, "&lt;1", IF(san!AU84&gt;99, "&gt;99", san!AU84))), "-")</f>
        <v>5.814829001696296</v>
      </c>
      <c r="AV86" s="5">
        <f>IF(ISNUMBER(san!AV84), IF(san!AV84=-999,"NA",IF(san!AV84&lt;1, "&lt;1", IF(san!AV84&gt;99, "&gt;99", san!AV84))), "-")</f>
        <v>11.050171731218562</v>
      </c>
      <c r="AW86" s="5">
        <f>IF(ISNUMBER(san!AW84), IF(san!AW84=-999,"NA",IF(san!AW84&lt;1, "&lt;1", IF(san!AW84&gt;99, "&gt;99", san!AW84))), "-")</f>
        <v>79.654365737434063</v>
      </c>
      <c r="AX86" s="3">
        <f>IF(ISBLANK(san!AX84), "", san!AX84)</f>
        <v>83</v>
      </c>
    </row>
    <row r="87" spans="1:50" hidden="1" x14ac:dyDescent="0.25">
      <c r="A87" s="94" t="str">
        <f>IF(ISBLANK(san!A85), "", san!A85)</f>
        <v>Europe and Northern America</v>
      </c>
      <c r="B87" s="2">
        <f>IF(ISBLANK(san!B85), "", san!B85)</f>
        <v>2008</v>
      </c>
      <c r="C87" s="70">
        <f>IF(ISBLANK(san!C85), "-", san!C85)</f>
        <v>1072293.9990000001</v>
      </c>
      <c r="D87" s="7">
        <f>IF(ISBLANK(san!D85), "-", san!D85)</f>
        <v>75.078750610351563</v>
      </c>
      <c r="E87" s="41">
        <f>IF(ISNUMBER(san!E85), IF(san!E85=-999,"NA",IF(san!E85&lt;1, "&lt;1", IF(san!E85&gt;99, "&gt;99", san!E85))), "-")</f>
        <v>91.952702288128734</v>
      </c>
      <c r="F87" s="5" t="str">
        <f>IF(ISNUMBER(san!F85), IF(san!F85=-999,"NA",IF(san!F85&lt;1, "&lt;1", IF(san!F85&gt;99, "&gt;99", san!F85))), "-")</f>
        <v>&lt;1</v>
      </c>
      <c r="G87" s="5">
        <f>IF(ISNUMBER(san!G85), IF(san!G85=-999,"NA",IF(san!G85&lt;1, "&lt;1", IF(san!G85&gt;99, "&gt;99", san!G85))), "-")</f>
        <v>7.2341844644688962</v>
      </c>
      <c r="H87" s="42" t="str">
        <f>IF(ISNUMBER(san!H85), IF(san!H85=-999,"NA",IF(san!H85&lt;1, "&lt;1", IF(san!H85&gt;99, "&gt;99", san!H85))), "-")</f>
        <v>&lt;1</v>
      </c>
      <c r="I87" s="100">
        <f>IF(ISBLANK(san!I85), "", san!I85)</f>
        <v>-1.3669232837855816E-2</v>
      </c>
      <c r="J87" s="100">
        <f>IF(ISBLANK(san!J85), "", san!J85)</f>
        <v>-2.3503468837589025E-3</v>
      </c>
      <c r="K87" s="41">
        <f>IF(ISNUMBER(san!K85), IF(san!K85=-999,"NA",IF(san!K85&lt;1, "&lt;1", IF(san!K85&gt;99, "&gt;99", san!K85))), "-")</f>
        <v>97.346475639929437</v>
      </c>
      <c r="L87" s="5" t="str">
        <f>IF(ISNUMBER(san!L85), IF(san!L85=-999,"NA",IF(san!L85&lt;1, "&lt;1", IF(san!L85&gt;99, "&gt;99", san!L85))), "-")</f>
        <v>&lt;1</v>
      </c>
      <c r="M87" s="5">
        <f>IF(ISNUMBER(san!M85), IF(san!M85=-999,"NA",IF(san!M85&lt;1, "&lt;1", IF(san!M85&gt;99, "&gt;99", san!M85))), "-")</f>
        <v>2.004671455294627</v>
      </c>
      <c r="N87" s="42" t="str">
        <f>IF(ISNUMBER(san!N85), IF(san!N85=-999,"NA",IF(san!N85&lt;1, "&lt;1", IF(san!N85&gt;99, "&gt;99", san!N85))), "-")</f>
        <v>&lt;1</v>
      </c>
      <c r="O87" s="100">
        <f>IF(ISBLANK(san!O85), "", san!O85)</f>
        <v>3.9918292313814163E-2</v>
      </c>
      <c r="P87" s="100">
        <f>IF(ISBLANK(san!P85), "", san!P85)</f>
        <v>-1.6242818674072623E-4</v>
      </c>
      <c r="Q87" s="41">
        <f>IF(ISNUMBER(san!Q85), IF(san!Q85=-999,"NA",IF(san!Q85&lt;1, "&lt;1", IF(san!Q85&gt;99, "&gt;99", san!Q85))), "-")</f>
        <v>96.003882096350296</v>
      </c>
      <c r="R87" s="5" t="str">
        <f>IF(ISNUMBER(san!R85), IF(san!R85=-999,"NA",IF(san!R85&lt;1, "&lt;1", IF(san!R85&gt;99, "&gt;99", san!R85))), "-")</f>
        <v>&lt;1</v>
      </c>
      <c r="S87" s="5">
        <f>IF(ISNUMBER(san!S85), IF(san!S85=-999,"NA",IF(san!S85&lt;1, "&lt;1", IF(san!S85&gt;99, "&gt;99", san!S85))), "-")</f>
        <v>3.3059658863744659</v>
      </c>
      <c r="T87" s="42" t="str">
        <f>IF(ISNUMBER(san!T85), IF(san!T85=-999,"NA",IF(san!T85&lt;1, "&lt;1", IF(san!T85&gt;99, "&gt;99", san!T85))), "-")</f>
        <v>&lt;1</v>
      </c>
      <c r="U87" s="100">
        <f>IF(ISBLANK(san!U85), "", san!U85)</f>
        <v>4.0562696754932404E-2</v>
      </c>
      <c r="V87" s="100">
        <f>IF(ISBLANK(san!V85), "", san!V85)</f>
        <v>-7.6292705489322543E-4</v>
      </c>
      <c r="W87" s="2"/>
      <c r="X87" s="94" t="str">
        <f>IF(ISBLANK(san!X85),"",san!X85)</f>
        <v>Europe and Northern America</v>
      </c>
      <c r="Y87" s="2">
        <f>IF(ISBLANK(san!Y85),"",san!Y85)</f>
        <v>2008</v>
      </c>
      <c r="Z87" s="43">
        <f>IF(ISNUMBER(san!Z85), IF(san!Z85=-999,"NA",IF(san!Z85&lt;1, "&lt;1", IF(san!Z85&gt;99, "&gt;99", san!Z85))), "-")</f>
        <v>68.696441002750944</v>
      </c>
      <c r="AA87" s="5">
        <f>IF(ISNUMBER(san!AA85), IF(san!AA85=-999,"NA",IF(san!AA85&lt;1, "&lt;1", IF(san!AA85&gt;99, "&gt;99", san!AA85))), "-")</f>
        <v>10.323470255197394</v>
      </c>
      <c r="AB87" s="5">
        <f>IF(ISNUMBER(san!AB85), IF(san!AB85=-999,"NA",IF(san!AB85&lt;1, "&lt;1", IF(san!AB85&gt;99, "&gt;99", san!AB85))), "-")</f>
        <v>17.813069099351434</v>
      </c>
      <c r="AC87" s="5">
        <f>IF(ISNUMBER(san!AC85), IF(san!AC85=-999,"NA",IF(san!AC85&lt;1, "&lt;1", IF(san!AC85&gt;99, "&gt;99", san!AC85))), "-")</f>
        <v>40.559901648202121</v>
      </c>
      <c r="AD87" s="98">
        <f>IF(ISBLANK(san!AD85), "-", san!AD85)</f>
        <v>7.7171944081783295E-2</v>
      </c>
      <c r="AE87" s="5">
        <f>IF(ISNUMBER(san!AE85), IF(san!AE85=-999,"NA",IF(san!AE85&lt;1, "&lt;1", IF(san!AE85&gt;99, "&gt;99", san!AE85))), "-")</f>
        <v>15.789954015485828</v>
      </c>
      <c r="AF87" s="5">
        <f>IF(ISNUMBER(san!AF85), IF(san!AF85=-999,"NA",IF(san!AF85&lt;1, "&lt;1", IF(san!AF85&gt;99, "&gt;99", san!AF85))), "-")</f>
        <v>30.040729718785798</v>
      </c>
      <c r="AG87" s="5">
        <f>IF(ISNUMBER(san!AG85), IF(san!AG85=-999,"NA",IF(san!AG85&lt;1, "&lt;1", IF(san!AG85&gt;99, "&gt;99", san!AG85))), "-")</f>
        <v>46.912799294454608</v>
      </c>
      <c r="AH87" s="43">
        <f>IF(ISNUMBER(san!AH85), IF(san!AH85=-999,"NA",IF(san!AH85&lt;1, "&lt;1", IF(san!AH85&gt;99, "&gt;99", san!AH85))), "-")</f>
        <v>85.923196873124255</v>
      </c>
      <c r="AI87" s="5">
        <f>IF(ISNUMBER(san!AI85), IF(san!AI85=-999,"NA",IF(san!AI85&lt;1, "&lt;1", IF(san!AI85&gt;99, "&gt;99", san!AI85))), "-")</f>
        <v>2.1571186259523092</v>
      </c>
      <c r="AJ87" s="5">
        <f>IF(ISNUMBER(san!AJ85), IF(san!AJ85=-999,"NA",IF(san!AJ85&lt;1, "&lt;1", IF(san!AJ85&gt;99, "&gt;99", san!AJ85))), "-")</f>
        <v>2.3440113904799227</v>
      </c>
      <c r="AK87" s="5">
        <f>IF(ISNUMBER(san!AK85), IF(san!AK85=-999,"NA",IF(san!AK85&lt;1, "&lt;1", IF(san!AK85&gt;99, "&gt;99", san!AK85))), "-")</f>
        <v>81.422066856692027</v>
      </c>
      <c r="AL87" s="98">
        <f>IF(ISBLANK(san!AL85), "-", san!AL85)</f>
        <v>7.1329674683511257E-3</v>
      </c>
      <c r="AM87" s="5">
        <f>IF(ISNUMBER(san!AM85), IF(san!AM85=-999,"NA",IF(san!AM85&lt;1, "&lt;1", IF(san!AM85&gt;99, "&gt;99", san!AM85))), "-")</f>
        <v>1.4246990361421641</v>
      </c>
      <c r="AN87" s="5">
        <f>IF(ISNUMBER(san!AN85), IF(san!AN85=-999,"NA",IF(san!AN85&lt;1, "&lt;1", IF(san!AN85&gt;99, "&gt;99", san!AN85))), "-")</f>
        <v>4.0710885065452933</v>
      </c>
      <c r="AO87" s="5">
        <f>IF(ISNUMBER(san!AO85), IF(san!AO85=-999,"NA",IF(san!AO85&lt;1, "&lt;1", IF(san!AO85&gt;99, "&gt;99", san!AO85))), "-")</f>
        <v>92.497249989122651</v>
      </c>
      <c r="AP87" s="43">
        <f>IF(ISNUMBER(san!AP85), IF(san!AP85=-999,"NA",IF(san!AP85&lt;1, "&lt;1", IF(san!AP85&gt;99, "&gt;99", san!AP85))), "-")</f>
        <v>81.620053887802584</v>
      </c>
      <c r="AQ87" s="5">
        <f>IF(ISNUMBER(san!AQ85), IF(san!AQ85=-999,"NA",IF(san!AQ85&lt;1, "&lt;1", IF(san!AQ85&gt;99, "&gt;99", san!AQ85))), "-")</f>
        <v>4.1907696339946714</v>
      </c>
      <c r="AR87" s="5">
        <f>IF(ISNUMBER(san!AR85), IF(san!AR85=-999,"NA",IF(san!AR85&lt;1, "&lt;1", IF(san!AR85&gt;99, "&gt;99", san!AR85))), "-")</f>
        <v>6.1964955059754576</v>
      </c>
      <c r="AS87" s="5">
        <f>IF(ISNUMBER(san!AS85), IF(san!AS85=-999,"NA",IF(san!AS85&lt;1, "&lt;1", IF(san!AS85&gt;99, "&gt;99", san!AS85))), "-")</f>
        <v>71.232788747832444</v>
      </c>
      <c r="AT87" s="98">
        <f>IF(ISBLANK(san!AT85), "-", san!AT85)</f>
        <v>6.0251493006944656E-2</v>
      </c>
      <c r="AU87" s="5">
        <f>IF(ISNUMBER(san!AU85), IF(san!AU85=-999,"NA",IF(san!AU85&lt;1, "&lt;1", IF(san!AU85&gt;99, "&gt;99", san!AU85))), "-")</f>
        <v>5.6614043042834021</v>
      </c>
      <c r="AV87" s="5">
        <f>IF(ISNUMBER(san!AV85), IF(san!AV85=-999,"NA",IF(san!AV85&lt;1, "&lt;1", IF(san!AV85&gt;99, "&gt;99", san!AV85))), "-")</f>
        <v>11.095100528301879</v>
      </c>
      <c r="AW87" s="5">
        <f>IF(ISNUMBER(san!AW85), IF(san!AW85=-999,"NA",IF(san!AW85&lt;1, "&lt;1", IF(san!AW85&gt;99, "&gt;99", san!AW85))), "-")</f>
        <v>79.914750525978917</v>
      </c>
      <c r="AX87" s="3">
        <f>IF(ISBLANK(san!AX85), "", san!AX85)</f>
        <v>84</v>
      </c>
    </row>
    <row r="88" spans="1:50" hidden="1" x14ac:dyDescent="0.25">
      <c r="A88" s="94" t="str">
        <f>IF(ISBLANK(san!A86), "", san!A86)</f>
        <v>Europe and Northern America</v>
      </c>
      <c r="B88" s="2">
        <f>IF(ISBLANK(san!B86), "", san!B86)</f>
        <v>2009</v>
      </c>
      <c r="C88" s="70">
        <f>IF(ISBLANK(san!C86), "-", san!C86)</f>
        <v>1077116.9810000001</v>
      </c>
      <c r="D88" s="7">
        <f>IF(ISBLANK(san!D86), "-", san!D86)</f>
        <v>75.281982421875</v>
      </c>
      <c r="E88" s="41">
        <f>IF(ISNUMBER(san!E86), IF(san!E86=-999,"NA",IF(san!E86&lt;1, "&lt;1", IF(san!E86&gt;99, "&gt;99", san!E86))), "-")</f>
        <v>92.138063198318648</v>
      </c>
      <c r="F88" s="5" t="str">
        <f>IF(ISNUMBER(san!F86), IF(san!F86=-999,"NA",IF(san!F86&lt;1, "&lt;1", IF(san!F86&gt;99, "&gt;99", san!F86))), "-")</f>
        <v>&lt;1</v>
      </c>
      <c r="G88" s="5">
        <f>IF(ISNUMBER(san!G86), IF(san!G86=-999,"NA",IF(san!G86&lt;1, "&lt;1", IF(san!G86&gt;99, "&gt;99", san!G86))), "-")</f>
        <v>7.0662629479462993</v>
      </c>
      <c r="H88" s="42" t="str">
        <f>IF(ISNUMBER(san!H86), IF(san!H86=-999,"NA",IF(san!H86&lt;1, "&lt;1", IF(san!H86&gt;99, "&gt;99", san!H86))), "-")</f>
        <v>&lt;1</v>
      </c>
      <c r="I88" s="100">
        <f>IF(ISBLANK(san!I86), "-", san!I86)</f>
        <v>-1.3669232837855816E-2</v>
      </c>
      <c r="J88" s="100">
        <f>IF(ISBLANK(san!J86), "-", san!J86)</f>
        <v>-2.3503468837589025E-3</v>
      </c>
      <c r="K88" s="41">
        <f>IF(ISNUMBER(san!K86), IF(san!K86=-999,"NA",IF(san!K86&lt;1, "&lt;1", IF(san!K86&gt;99, "&gt;99", san!K86))), "-")</f>
        <v>97.478148990533029</v>
      </c>
      <c r="L88" s="5" t="str">
        <f>IF(ISNUMBER(san!L86), IF(san!L86=-999,"NA",IF(san!L86&lt;1, "&lt;1", IF(san!L86&gt;99, "&gt;99", san!L86))), "-")</f>
        <v>&lt;1</v>
      </c>
      <c r="M88" s="5">
        <f>IF(ISNUMBER(san!M86), IF(san!M86=-999,"NA",IF(san!M86&lt;1, "&lt;1", IF(san!M86&gt;99, "&gt;99", san!M86))), "-")</f>
        <v>1.8798064566213526</v>
      </c>
      <c r="N88" s="42" t="str">
        <f>IF(ISNUMBER(san!N86), IF(san!N86=-999,"NA",IF(san!N86&lt;1, "&lt;1", IF(san!N86&gt;99, "&gt;99", san!N86))), "-")</f>
        <v>&lt;1</v>
      </c>
      <c r="O88" s="100">
        <f>IF(ISBLANK(san!O86), "-", san!O86)</f>
        <v>3.9918292313814163E-2</v>
      </c>
      <c r="P88" s="100">
        <f>IF(ISBLANK(san!P86), "-", san!P86)</f>
        <v>-1.6242818674072623E-4</v>
      </c>
      <c r="Q88" s="41">
        <f>IF(ISNUMBER(san!Q86), IF(san!Q86=-999,"NA",IF(san!Q86&lt;1, "&lt;1", IF(san!Q86&gt;99, "&gt;99", san!Q86))), "-")</f>
        <v>96.159531906725775</v>
      </c>
      <c r="R88" s="5" t="str">
        <f>IF(ISNUMBER(san!R86), IF(san!R86=-999,"NA",IF(san!R86&lt;1, "&lt;1", IF(san!R86&gt;99, "&gt;99", san!R86))), "-")</f>
        <v>&lt;1</v>
      </c>
      <c r="S88" s="5">
        <f>IF(ISNUMBER(san!S86), IF(san!S86=-999,"NA",IF(san!S86&lt;1, "&lt;1", IF(san!S86&gt;99, "&gt;99", san!S86))), "-")</f>
        <v>3.1600177507529565</v>
      </c>
      <c r="T88" s="42" t="str">
        <f>IF(ISNUMBER(san!T86), IF(san!T86=-999,"NA",IF(san!T86&lt;1, "&lt;1", IF(san!T86&gt;99, "&gt;99", san!T86))), "-")</f>
        <v>&lt;1</v>
      </c>
      <c r="U88" s="100">
        <f>IF(ISBLANK(san!U86), "-", san!U86)</f>
        <v>4.0562696754932404E-2</v>
      </c>
      <c r="V88" s="100">
        <f>IF(ISBLANK(san!V86), "-", san!V86)</f>
        <v>-7.6292705489322543E-4</v>
      </c>
      <c r="W88" s="2"/>
      <c r="X88" s="94" t="str">
        <f>IF(ISBLANK(san!X86),"",san!X86)</f>
        <v>Europe and Northern America</v>
      </c>
      <c r="Y88" s="2">
        <f>IF(ISBLANK(san!Y86),"",san!Y86)</f>
        <v>2009</v>
      </c>
      <c r="Z88" s="43">
        <f>IF(ISNUMBER(san!Z86), IF(san!Z86=-999,"NA",IF(san!Z86&lt;1, "&lt;1", IF(san!Z86&gt;99, "&gt;99", san!Z86))), "-")</f>
        <v>68.857950829285699</v>
      </c>
      <c r="AA88" s="5">
        <f>IF(ISNUMBER(san!AA86), IF(san!AA86=-999,"NA",IF(san!AA86&lt;1, "&lt;1", IF(san!AA86&gt;99, "&gt;99", san!AA86))), "-")</f>
        <v>10.250631973354304</v>
      </c>
      <c r="AB88" s="5">
        <f>IF(ISNUMBER(san!AB86), IF(san!AB86=-999,"NA",IF(san!AB86&lt;1, "&lt;1", IF(san!AB86&gt;99, "&gt;99", san!AB86))), "-")</f>
        <v>17.929973737052617</v>
      </c>
      <c r="AC88" s="5">
        <f>IF(ISNUMBER(san!AC86), IF(san!AC86=-999,"NA",IF(san!AC86&lt;1, "&lt;1", IF(san!AC86&gt;99, "&gt;99", san!AC86))), "-")</f>
        <v>40.677345118878783</v>
      </c>
      <c r="AD88" s="98">
        <f>IF(ISBLANK(san!AD86), "-", san!AD86)</f>
        <v>7.7171944081783295E-2</v>
      </c>
      <c r="AE88" s="5">
        <f>IF(ISNUMBER(san!AE86), IF(san!AE86=-999,"NA",IF(san!AE86&lt;1, "&lt;1", IF(san!AE86&gt;99, "&gt;99", san!AE86))), "-")</f>
        <v>15.219804256085748</v>
      </c>
      <c r="AF88" s="5">
        <f>IF(ISNUMBER(san!AF86), IF(san!AF86=-999,"NA",IF(san!AF86&lt;1, "&lt;1", IF(san!AF86&gt;99, "&gt;99", san!AF86))), "-")</f>
        <v>30.699338371471903</v>
      </c>
      <c r="AG88" s="5">
        <f>IF(ISNUMBER(san!AG86), IF(san!AG86=-999,"NA",IF(san!AG86&lt;1, "&lt;1", IF(san!AG86&gt;99, "&gt;99", san!AG86))), "-")</f>
        <v>46.995541095915911</v>
      </c>
      <c r="AH88" s="43">
        <f>IF(ISNUMBER(san!AH86), IF(san!AH86=-999,"NA",IF(san!AH86&lt;1, "&lt;1", IF(san!AH86&gt;99, "&gt;99", san!AH86))), "-")</f>
        <v>86.159388866165074</v>
      </c>
      <c r="AI88" s="5">
        <f>IF(ISNUMBER(san!AI86), IF(san!AI86=-999,"NA",IF(san!AI86&lt;1, "&lt;1", IF(san!AI86&gt;99, "&gt;99", san!AI86))), "-")</f>
        <v>2.179848196404564</v>
      </c>
      <c r="AJ88" s="5">
        <f>IF(ISNUMBER(san!AJ86), IF(san!AJ86=-999,"NA",IF(san!AJ86&lt;1, "&lt;1", IF(san!AJ86&gt;99, "&gt;99", san!AJ86))), "-")</f>
        <v>2.3676333036453041</v>
      </c>
      <c r="AK88" s="5">
        <f>IF(ISNUMBER(san!AK86), IF(san!AK86=-999,"NA",IF(san!AK86&lt;1, "&lt;1", IF(san!AK86&gt;99, "&gt;99", san!AK86))), "-")</f>
        <v>81.611907366115204</v>
      </c>
      <c r="AL88" s="98">
        <f>IF(ISBLANK(san!AL86), "-", san!AL86)</f>
        <v>7.1329674683511257E-3</v>
      </c>
      <c r="AM88" s="5">
        <f>IF(ISNUMBER(san!AM86), IF(san!AM86=-999,"NA",IF(san!AM86&lt;1, "&lt;1", IF(san!AM86&gt;99, "&gt;99", san!AM86))), "-")</f>
        <v>1.459637659221056</v>
      </c>
      <c r="AN88" s="5">
        <f>IF(ISNUMBER(san!AN86), IF(san!AN86=-999,"NA",IF(san!AN86&lt;1, "&lt;1", IF(san!AN86&gt;99, "&gt;99", san!AN86))), "-")</f>
        <v>4.0853457238098123</v>
      </c>
      <c r="AO88" s="5">
        <f>IF(ISNUMBER(san!AO86), IF(san!AO86=-999,"NA",IF(san!AO86&lt;1, "&lt;1", IF(san!AO86&gt;99, "&gt;99", san!AO86))), "-")</f>
        <v>92.573161209615478</v>
      </c>
      <c r="AP88" s="43">
        <f>IF(ISNUMBER(san!AP86), IF(san!AP86=-999,"NA",IF(san!AP86&lt;1, "&lt;1", IF(san!AP86&gt;99, "&gt;99", san!AP86))), "-")</f>
        <v>81.872746844104469</v>
      </c>
      <c r="AQ88" s="5">
        <f>IF(ISNUMBER(san!AQ86), IF(san!AQ86=-999,"NA",IF(san!AQ86&lt;1, "&lt;1", IF(san!AQ86&gt;99, "&gt;99", san!AQ86))), "-")</f>
        <v>4.1732870345593414</v>
      </c>
      <c r="AR88" s="5">
        <f>IF(ISNUMBER(san!AR86), IF(san!AR86=-999,"NA",IF(san!AR86&lt;1, "&lt;1", IF(san!AR86&gt;99, "&gt;99", san!AR86))), "-")</f>
        <v>6.2117135228519924</v>
      </c>
      <c r="AS88" s="5">
        <f>IF(ISNUMBER(san!AS86), IF(san!AS86=-999,"NA",IF(san!AS86&lt;1, "&lt;1", IF(san!AS86&gt;99, "&gt;99", san!AS86))), "-")</f>
        <v>71.487746286693138</v>
      </c>
      <c r="AT88" s="98">
        <f>IF(ISBLANK(san!AT86), "-", san!AT86)</f>
        <v>6.0251493006944656E-2</v>
      </c>
      <c r="AU88" s="5">
        <f>IF(ISNUMBER(san!AU86), IF(san!AU86=-999,"NA",IF(san!AU86&lt;1, "&lt;1", IF(san!AU86&gt;99, "&gt;99", san!AU86))), "-")</f>
        <v>5.5193605572211952</v>
      </c>
      <c r="AV88" s="5">
        <f>IF(ISNUMBER(san!AV86), IF(san!AV86=-999,"NA",IF(san!AV86&lt;1, "&lt;1", IF(san!AV86&gt;99, "&gt;99", san!AV86))), "-")</f>
        <v>11.167990211552434</v>
      </c>
      <c r="AW88" s="5">
        <f>IF(ISNUMBER(san!AW86), IF(san!AW86=-999,"NA",IF(san!AW86&lt;1, "&lt;1", IF(san!AW86&gt;99, "&gt;99", san!AW86))), "-")</f>
        <v>80.131014146819098</v>
      </c>
      <c r="AX88" s="3">
        <f>IF(ISBLANK(san!AX86), "", san!AX86)</f>
        <v>85</v>
      </c>
    </row>
    <row r="89" spans="1:50" hidden="1" x14ac:dyDescent="0.25">
      <c r="A89" s="94" t="str">
        <f>IF(ISBLANK(san!A87), "", san!A87)</f>
        <v>Europe and Northern America</v>
      </c>
      <c r="B89" s="2">
        <f>IF(ISBLANK(san!B87), "", san!B87)</f>
        <v>2010</v>
      </c>
      <c r="C89" s="70">
        <f>IF(ISBLANK(san!C87), "-", san!C87)</f>
        <v>1081742.6299999999</v>
      </c>
      <c r="D89" s="7">
        <f>IF(ISBLANK(san!D87), "-", san!D87)</f>
        <v>75.480331420898438</v>
      </c>
      <c r="E89" s="41">
        <f>IF(ISNUMBER(san!E87), IF(san!E87=-999,"NA",IF(san!E87&lt;1, "&lt;1", IF(san!E87&gt;99, "&gt;99", san!E87))), "-")</f>
        <v>92.320654065521708</v>
      </c>
      <c r="F89" s="5" t="str">
        <f>IF(ISNUMBER(san!F87), IF(san!F87=-999,"NA",IF(san!F87&lt;1, "&lt;1", IF(san!F87&gt;99, "&gt;99", san!F87))), "-")</f>
        <v>&lt;1</v>
      </c>
      <c r="G89" s="5">
        <f>IF(ISNUMBER(san!G87), IF(san!G87=-999,"NA",IF(san!G87&lt;1, "&lt;1", IF(san!G87&gt;99, "&gt;99", san!G87))), "-")</f>
        <v>6.8993800574776998</v>
      </c>
      <c r="H89" s="42" t="str">
        <f>IF(ISNUMBER(san!H87), IF(san!H87=-999,"NA",IF(san!H87&lt;1, "&lt;1", IF(san!H87&gt;99, "&gt;99", san!H87))), "-")</f>
        <v>&lt;1</v>
      </c>
      <c r="I89" s="100">
        <f>IF(ISBLANK(san!I87), "", san!I87)</f>
        <v>-1.3669232837855816E-2</v>
      </c>
      <c r="J89" s="100">
        <f>IF(ISBLANK(san!J87), "", san!J87)</f>
        <v>-2.3503468837589025E-3</v>
      </c>
      <c r="K89" s="41">
        <f>IF(ISNUMBER(san!K87), IF(san!K87=-999,"NA",IF(san!K87&lt;1, "&lt;1", IF(san!K87&gt;99, "&gt;99", san!K87))), "-")</f>
        <v>97.608061598104754</v>
      </c>
      <c r="L89" s="5" t="str">
        <f>IF(ISNUMBER(san!L87), IF(san!L87=-999,"NA",IF(san!L87&lt;1, "&lt;1", IF(san!L87&gt;99, "&gt;99", san!L87))), "-")</f>
        <v>&lt;1</v>
      </c>
      <c r="M89" s="5">
        <f>IF(ISNUMBER(san!M87), IF(san!M87=-999,"NA",IF(san!M87&lt;1, "&lt;1", IF(san!M87&gt;99, "&gt;99", san!M87))), "-")</f>
        <v>1.7567035315655914</v>
      </c>
      <c r="N89" s="42" t="str">
        <f>IF(ISNUMBER(san!N87), IF(san!N87=-999,"NA",IF(san!N87&lt;1, "&lt;1", IF(san!N87&gt;99, "&gt;99", san!N87))), "-")</f>
        <v>&lt;1</v>
      </c>
      <c r="O89" s="100">
        <f>IF(ISBLANK(san!O87), "", san!O87)</f>
        <v>3.9918292313814163E-2</v>
      </c>
      <c r="P89" s="100">
        <f>IF(ISBLANK(san!P87), "", san!P87)</f>
        <v>-1.6242818674072623E-4</v>
      </c>
      <c r="Q89" s="41">
        <f>IF(ISNUMBER(san!Q87), IF(san!Q87=-999,"NA",IF(san!Q87&lt;1, "&lt;1", IF(san!Q87&gt;99, "&gt;99", san!Q87))), "-")</f>
        <v>96.312726601053441</v>
      </c>
      <c r="R89" s="5" t="str">
        <f>IF(ISNUMBER(san!R87), IF(san!R87=-999,"NA",IF(san!R87&lt;1, "&lt;1", IF(san!R87&gt;99, "&gt;99", san!R87))), "-")</f>
        <v>&lt;1</v>
      </c>
      <c r="S89" s="5">
        <f>IF(ISNUMBER(san!S87), IF(san!S87=-999,"NA",IF(san!S87&lt;1, "&lt;1", IF(san!S87&gt;99, "&gt;99", san!S87))), "-")</f>
        <v>3.0160929115314161</v>
      </c>
      <c r="T89" s="42" t="str">
        <f>IF(ISNUMBER(san!T87), IF(san!T87=-999,"NA",IF(san!T87&lt;1, "&lt;1", IF(san!T87&gt;99, "&gt;99", san!T87))), "-")</f>
        <v>&lt;1</v>
      </c>
      <c r="U89" s="100">
        <f>IF(ISBLANK(san!U87), "", san!U87)</f>
        <v>4.0562696754932404E-2</v>
      </c>
      <c r="V89" s="100">
        <f>IF(ISBLANK(san!V87), "", san!V87)</f>
        <v>-7.6292705489322543E-4</v>
      </c>
      <c r="W89" s="2"/>
      <c r="X89" s="94" t="str">
        <f>IF(ISBLANK(san!X87),"",san!X87)</f>
        <v>Europe and Northern America</v>
      </c>
      <c r="Y89" s="2">
        <f>IF(ISBLANK(san!Y87),"",san!Y87)</f>
        <v>2010</v>
      </c>
      <c r="Z89" s="43">
        <f>IF(ISNUMBER(san!Z87), IF(san!Z87=-999,"NA",IF(san!Z87&lt;1, "&lt;1", IF(san!Z87&gt;99, "&gt;99", san!Z87))), "-")</f>
        <v>69.112466451563137</v>
      </c>
      <c r="AA89" s="5">
        <f>IF(ISNUMBER(san!AA87), IF(san!AA87=-999,"NA",IF(san!AA87&lt;1, "&lt;1", IF(san!AA87&gt;99, "&gt;99", san!AA87))), "-")</f>
        <v>10.187797926770815</v>
      </c>
      <c r="AB89" s="5">
        <f>IF(ISNUMBER(san!AB87), IF(san!AB87=-999,"NA",IF(san!AB87&lt;1, "&lt;1", IF(san!AB87&gt;99, "&gt;99", san!AB87))), "-")</f>
        <v>17.873937421816059</v>
      </c>
      <c r="AC89" s="5">
        <f>IF(ISNUMBER(san!AC87), IF(san!AC87=-999,"NA",IF(san!AC87&lt;1, "&lt;1", IF(san!AC87&gt;99, "&gt;99", san!AC87))), "-")</f>
        <v>41.050731102976265</v>
      </c>
      <c r="AD89" s="98">
        <f>IF(ISBLANK(san!AD87), "-", san!AD87)</f>
        <v>7.7171944081783295E-2</v>
      </c>
      <c r="AE89" s="5">
        <f>IF(ISNUMBER(san!AE87), IF(san!AE87=-999,"NA",IF(san!AE87&lt;1, "&lt;1", IF(san!AE87&gt;99, "&gt;99", san!AE87))), "-")</f>
        <v>14.682328736212943</v>
      </c>
      <c r="AF89" s="5">
        <f>IF(ISNUMBER(san!AF87), IF(san!AF87=-999,"NA",IF(san!AF87&lt;1, "&lt;1", IF(san!AF87&gt;99, "&gt;99", san!AF87))), "-")</f>
        <v>31.074315825860133</v>
      </c>
      <c r="AG89" s="5">
        <f>IF(ISNUMBER(san!AG87), IF(san!AG87=-999,"NA",IF(san!AG87&lt;1, "&lt;1", IF(san!AG87&gt;99, "&gt;99", san!AG87))), "-")</f>
        <v>47.327084915088577</v>
      </c>
      <c r="AH89" s="43">
        <f>IF(ISNUMBER(san!AH87), IF(san!AH87=-999,"NA",IF(san!AH87&lt;1, "&lt;1", IF(san!AH87&gt;99, "&gt;99", san!AH87))), "-")</f>
        <v>86.396595118704937</v>
      </c>
      <c r="AI89" s="5">
        <f>IF(ISNUMBER(san!AI87), IF(san!AI87=-999,"NA",IF(san!AI87&lt;1, "&lt;1", IF(san!AI87&gt;99, "&gt;99", san!AI87))), "-")</f>
        <v>2.1726543730715457</v>
      </c>
      <c r="AJ89" s="5">
        <f>IF(ISNUMBER(san!AJ87), IF(san!AJ87=-999,"NA",IF(san!AJ87&lt;1, "&lt;1", IF(san!AJ87&gt;99, "&gt;99", san!AJ87))), "-")</f>
        <v>2.3603452537706779</v>
      </c>
      <c r="AK89" s="5">
        <f>IF(ISNUMBER(san!AK87), IF(san!AK87=-999,"NA",IF(san!AK87&lt;1, "&lt;1", IF(san!AK87&gt;99, "&gt;99", san!AK87))), "-")</f>
        <v>81.863595491862711</v>
      </c>
      <c r="AL89" s="98">
        <f>IF(ISBLANK(san!AL87), "-", san!AL87)</f>
        <v>7.1329674683511257E-3</v>
      </c>
      <c r="AM89" s="5">
        <f>IF(ISNUMBER(san!AM87), IF(san!AM87=-999,"NA",IF(san!AM87&lt;1, "&lt;1", IF(san!AM87&gt;99, "&gt;99", san!AM87))), "-")</f>
        <v>1.4941689160850289</v>
      </c>
      <c r="AN89" s="5">
        <f>IF(ISNUMBER(san!AN87), IF(san!AN87=-999,"NA",IF(san!AN87&lt;1, "&lt;1", IF(san!AN87&gt;99, "&gt;99", san!AN87))), "-")</f>
        <v>4.0533438838214684</v>
      </c>
      <c r="AO89" s="5">
        <f>IF(ISNUMBER(san!AO87), IF(san!AO87=-999,"NA",IF(san!AO87&lt;1, "&lt;1", IF(san!AO87&gt;99, "&gt;99", san!AO87))), "-")</f>
        <v>92.69397585206157</v>
      </c>
      <c r="AP89" s="43">
        <f>IF(ISNUMBER(san!AP87), IF(san!AP87=-999,"NA",IF(san!AP87&lt;1, "&lt;1", IF(san!AP87&gt;99, "&gt;99", san!AP87))), "-")</f>
        <v>82.148449446116345</v>
      </c>
      <c r="AQ89" s="5">
        <f>IF(ISNUMBER(san!AQ87), IF(san!AQ87=-999,"NA",IF(san!AQ87&lt;1, "&lt;1", IF(san!AQ87&gt;99, "&gt;99", san!AQ87))), "-")</f>
        <v>4.1364472729011101</v>
      </c>
      <c r="AR89" s="5">
        <f>IF(ISNUMBER(san!AR87), IF(san!AR87=-999,"NA",IF(san!AR87&lt;1, "&lt;1", IF(san!AR87&gt;99, "&gt;99", san!AR87))), "-")</f>
        <v>6.1616059870524928</v>
      </c>
      <c r="AS89" s="5">
        <f>IF(ISNUMBER(san!AS87), IF(san!AS87=-999,"NA",IF(san!AS87&lt;1, "&lt;1", IF(san!AS87&gt;99, "&gt;99", san!AS87))), "-")</f>
        <v>71.85039618616274</v>
      </c>
      <c r="AT89" s="98">
        <f>IF(ISBLANK(san!AT87), "-", san!AT87)</f>
        <v>6.0251493006944656E-2</v>
      </c>
      <c r="AU89" s="5">
        <f>IF(ISNUMBER(san!AU87), IF(san!AU87=-999,"NA",IF(san!AU87&lt;1, "&lt;1", IF(san!AU87&gt;99, "&gt;99", san!AU87))), "-")</f>
        <v>5.3897249222204264</v>
      </c>
      <c r="AV89" s="5">
        <f>IF(ISNUMBER(san!AV87), IF(san!AV87=-999,"NA",IF(san!AV87&lt;1, "&lt;1", IF(san!AV87&gt;99, "&gt;99", san!AV87))), "-")</f>
        <v>11.132809797297893</v>
      </c>
      <c r="AW89" s="5">
        <f>IF(ISNUMBER(san!AW87), IF(san!AW87=-999,"NA",IF(san!AW87&lt;1, "&lt;1", IF(san!AW87&gt;99, "&gt;99", san!AW87))), "-")</f>
        <v>80.440639076682913</v>
      </c>
      <c r="AX89" s="3">
        <f>IF(ISBLANK(san!AX87), "", san!AX87)</f>
        <v>86</v>
      </c>
    </row>
    <row r="90" spans="1:50" hidden="1" x14ac:dyDescent="0.25">
      <c r="A90" s="94" t="str">
        <f>IF(ISBLANK(san!A88), "", san!A88)</f>
        <v>Europe and Northern America</v>
      </c>
      <c r="B90" s="2">
        <f>IF(ISBLANK(san!B88), "", san!B88)</f>
        <v>2011</v>
      </c>
      <c r="C90" s="70">
        <f>IF(ISBLANK(san!C88), "-", san!C88)</f>
        <v>1086354.3679999998</v>
      </c>
      <c r="D90" s="7">
        <f>IF(ISBLANK(san!D88), "-", san!D88)</f>
        <v>75.680107116699219</v>
      </c>
      <c r="E90" s="41">
        <f>IF(ISNUMBER(san!E88), IF(san!E88=-999,"NA",IF(san!E88&lt;1, "&lt;1", IF(san!E88&gt;99, "&gt;99", san!E88))), "-")</f>
        <v>92.473960378228043</v>
      </c>
      <c r="F90" s="5" t="str">
        <f>IF(ISNUMBER(san!F88), IF(san!F88=-999,"NA",IF(san!F88&lt;1, "&lt;1", IF(san!F88&gt;99, "&gt;99", san!F88))), "-")</f>
        <v>&lt;1</v>
      </c>
      <c r="G90" s="5">
        <f>IF(ISNUMBER(san!G88), IF(san!G88=-999,"NA",IF(san!G88&lt;1, "&lt;1", IF(san!G88&gt;99, "&gt;99", san!G88))), "-")</f>
        <v>6.7612124130697424</v>
      </c>
      <c r="H90" s="42" t="str">
        <f>IF(ISNUMBER(san!H88), IF(san!H88=-999,"NA",IF(san!H88&lt;1, "&lt;1", IF(san!H88&gt;99, "&gt;99", san!H88))), "-")</f>
        <v>&lt;1</v>
      </c>
      <c r="I90" s="100">
        <f>IF(ISBLANK(san!I88), "-", san!I88)</f>
        <v>-1.3669232837855816E-2</v>
      </c>
      <c r="J90" s="100">
        <f>IF(ISBLANK(san!J88), "-", san!J88)</f>
        <v>-2.3503468837589025E-3</v>
      </c>
      <c r="K90" s="41">
        <f>IF(ISNUMBER(san!K88), IF(san!K88=-999,"NA",IF(san!K88&lt;1, "&lt;1", IF(san!K88&gt;99, "&gt;99", san!K88))), "-")</f>
        <v>97.736070492691212</v>
      </c>
      <c r="L90" s="5" t="str">
        <f>IF(ISNUMBER(san!L88), IF(san!L88=-999,"NA",IF(san!L88&lt;1, "&lt;1", IF(san!L88&gt;99, "&gt;99", san!L88))), "-")</f>
        <v>&lt;1</v>
      </c>
      <c r="M90" s="5">
        <f>IF(ISNUMBER(san!M88), IF(san!M88=-999,"NA",IF(san!M88&lt;1, "&lt;1", IF(san!M88&gt;99, "&gt;99", san!M88))), "-")</f>
        <v>1.6355595927587814</v>
      </c>
      <c r="N90" s="42" t="str">
        <f>IF(ISNUMBER(san!N88), IF(san!N88=-999,"NA",IF(san!N88&lt;1, "&lt;1", IF(san!N88&gt;99, "&gt;99", san!N88))), "-")</f>
        <v>&lt;1</v>
      </c>
      <c r="O90" s="100">
        <f>IF(ISBLANK(san!O88), "-", san!O88)</f>
        <v>3.9918292313814163E-2</v>
      </c>
      <c r="P90" s="100">
        <f>IF(ISBLANK(san!P88), "-", san!P88)</f>
        <v>-1.6242818674072623E-4</v>
      </c>
      <c r="Q90" s="41">
        <f>IF(ISNUMBER(san!Q88), IF(san!Q88=-999,"NA",IF(san!Q88&lt;1, "&lt;1", IF(san!Q88&gt;99, "&gt;99", san!Q88))), "-")</f>
        <v>96.457225708519488</v>
      </c>
      <c r="R90" s="5" t="str">
        <f>IF(ISNUMBER(san!R88), IF(san!R88=-999,"NA",IF(san!R88&lt;1, "&lt;1", IF(san!R88&gt;99, "&gt;99", san!R88))), "-")</f>
        <v>&lt;1</v>
      </c>
      <c r="S90" s="5">
        <f>IF(ISNUMBER(san!S88), IF(san!S88=-999,"NA",IF(san!S88&lt;1, "&lt;1", IF(san!S88&gt;99, "&gt;99", san!S88))), "-")</f>
        <v>2.8807294469617233</v>
      </c>
      <c r="T90" s="42" t="str">
        <f>IF(ISNUMBER(san!T88), IF(san!T88=-999,"NA",IF(san!T88&lt;1, "&lt;1", IF(san!T88&gt;99, "&gt;99", san!T88))), "-")</f>
        <v>&lt;1</v>
      </c>
      <c r="U90" s="100">
        <f>IF(ISBLANK(san!U88), "-", san!U88)</f>
        <v>4.0562696754932404E-2</v>
      </c>
      <c r="V90" s="100">
        <f>IF(ISBLANK(san!V88), "-", san!V88)</f>
        <v>-7.6292705489322543E-4</v>
      </c>
      <c r="W90" s="2"/>
      <c r="X90" s="94" t="str">
        <f>IF(ISBLANK(san!X88),"",san!X88)</f>
        <v>Europe and Northern America</v>
      </c>
      <c r="Y90" s="2">
        <f>IF(ISBLANK(san!Y88),"",san!Y88)</f>
        <v>2011</v>
      </c>
      <c r="Z90" s="43">
        <f>IF(ISNUMBER(san!Z88), IF(san!Z88=-999,"NA",IF(san!Z88&lt;1, "&lt;1", IF(san!Z88&gt;99, "&gt;99", san!Z88))), "-")</f>
        <v>69.357319208607464</v>
      </c>
      <c r="AA90" s="5">
        <f>IF(ISNUMBER(san!AA88), IF(san!AA88=-999,"NA",IF(san!AA88&lt;1, "&lt;1", IF(san!AA88&gt;99, "&gt;99", san!AA88))), "-")</f>
        <v>10.1263180195236</v>
      </c>
      <c r="AB90" s="5">
        <f>IF(ISNUMBER(san!AB88), IF(san!AB88=-999,"NA",IF(san!AB88&lt;1, "&lt;1", IF(san!AB88&gt;99, "&gt;99", san!AB88))), "-")</f>
        <v>17.794533286804416</v>
      </c>
      <c r="AC90" s="5">
        <f>IF(ISNUMBER(san!AC88), IF(san!AC88=-999,"NA",IF(san!AC88&lt;1, "&lt;1", IF(san!AC88&gt;99, "&gt;99", san!AC88))), "-")</f>
        <v>41.436467902279468</v>
      </c>
      <c r="AD90" s="98">
        <f>IF(ISBLANK(san!AD88), "-", san!AD88)</f>
        <v>7.7171944081783295E-2</v>
      </c>
      <c r="AE90" s="5">
        <f>IF(ISNUMBER(san!AE88), IF(san!AE88=-999,"NA",IF(san!AE88&lt;1, "&lt;1", IF(san!AE88&gt;99, "&gt;99", san!AE88))), "-")</f>
        <v>14.148152402001346</v>
      </c>
      <c r="AF90" s="5">
        <f>IF(ISNUMBER(san!AF88), IF(san!AF88=-999,"NA",IF(san!AF88&lt;1, "&lt;1", IF(san!AF88&gt;99, "&gt;99", san!AF88))), "-")</f>
        <v>31.407246413815244</v>
      </c>
      <c r="AG90" s="5">
        <f>IF(ISNUMBER(san!AG88), IF(san!AG88=-999,"NA",IF(san!AG88&lt;1, "&lt;1", IF(san!AG88&gt;99, "&gt;99", san!AG88))), "-")</f>
        <v>47.668142036817876</v>
      </c>
      <c r="AH90" s="43">
        <f>IF(ISNUMBER(san!AH88), IF(san!AH88=-999,"NA",IF(san!AH88&lt;1, "&lt;1", IF(san!AH88&gt;99, "&gt;99", san!AH88))), "-")</f>
        <v>86.632627704940774</v>
      </c>
      <c r="AI90" s="5">
        <f>IF(ISNUMBER(san!AI88), IF(san!AI88=-999,"NA",IF(san!AI88&lt;1, "&lt;1", IF(san!AI88&gt;99, "&gt;99", san!AI88))), "-")</f>
        <v>2.1648761575475453</v>
      </c>
      <c r="AJ90" s="5">
        <f>IF(ISNUMBER(san!AJ88), IF(san!AJ88=-999,"NA",IF(san!AJ88&lt;1, "&lt;1", IF(san!AJ88&gt;99, "&gt;99", san!AJ88))), "-")</f>
        <v>2.3521667093114771</v>
      </c>
      <c r="AK90" s="5">
        <f>IF(ISNUMBER(san!AK88), IF(san!AK88=-999,"NA",IF(san!AK88&lt;1, "&lt;1", IF(san!AK88&gt;99, "&gt;99", san!AK88))), "-")</f>
        <v>82.115584838081745</v>
      </c>
      <c r="AL90" s="98">
        <f>IF(ISBLANK(san!AL88), "-", san!AL88)</f>
        <v>7.1329674683511257E-3</v>
      </c>
      <c r="AM90" s="5">
        <f>IF(ISNUMBER(san!AM88), IF(san!AM88=-999,"NA",IF(san!AM88&lt;1, "&lt;1", IF(san!AM88&gt;99, "&gt;99", san!AM88))), "-")</f>
        <v>1.5292406054920111</v>
      </c>
      <c r="AN90" s="5">
        <f>IF(ISNUMBER(san!AN88), IF(san!AN88=-999,"NA",IF(san!AN88&lt;1, "&lt;1", IF(san!AN88&gt;99, "&gt;99", san!AN88))), "-")</f>
        <v>4.018493435607664</v>
      </c>
      <c r="AO90" s="5">
        <f>IF(ISNUMBER(san!AO88), IF(san!AO88=-999,"NA",IF(san!AO88&lt;1, "&lt;1", IF(san!AO88&gt;99, "&gt;99", san!AO88))), "-")</f>
        <v>92.8151184262599</v>
      </c>
      <c r="AP90" s="43">
        <f>IF(ISNUMBER(san!AP88), IF(san!AP88=-999,"NA",IF(san!AP88&lt;1, "&lt;1", IF(san!AP88&gt;99, "&gt;99", san!AP88))), "-")</f>
        <v>82.42109548235851</v>
      </c>
      <c r="AQ90" s="5">
        <f>IF(ISNUMBER(san!AQ88), IF(san!AQ88=-999,"NA",IF(san!AQ88&lt;1, "&lt;1", IF(san!AQ88&gt;99, "&gt;99", san!AQ88))), "-")</f>
        <v>4.0996013409250702</v>
      </c>
      <c r="AR90" s="5">
        <f>IF(ISNUMBER(san!AR88), IF(san!AR88=-999,"NA",IF(san!AR88&lt;1, "&lt;1", IF(san!AR88&gt;99, "&gt;99", san!AR88))), "-")</f>
        <v>6.105117205086799</v>
      </c>
      <c r="AS90" s="5">
        <f>IF(ISNUMBER(san!AS88), IF(san!AS88=-999,"NA",IF(san!AS88&lt;1, "&lt;1", IF(san!AS88&gt;99, "&gt;99", san!AS88))), "-")</f>
        <v>72.21637693634662</v>
      </c>
      <c r="AT90" s="98">
        <f>IF(ISBLANK(san!AT88), "-", san!AT88)</f>
        <v>6.0251493006944656E-2</v>
      </c>
      <c r="AU90" s="5">
        <f>IF(ISNUMBER(san!AU88), IF(san!AU88=-999,"NA",IF(san!AU88&lt;1, "&lt;1", IF(san!AU88&gt;99, "&gt;99", san!AU88))), "-")</f>
        <v>5.2642457691600963</v>
      </c>
      <c r="AV90" s="5">
        <f>IF(ISNUMBER(san!AV88), IF(san!AV88=-999,"NA",IF(san!AV88&lt;1, "&lt;1", IF(san!AV88&gt;99, "&gt;99", san!AV88))), "-")</f>
        <v>11.083478533744278</v>
      </c>
      <c r="AW90" s="5">
        <f>IF(ISNUMBER(san!AW88), IF(san!AW88=-999,"NA",IF(san!AW88&lt;1, "&lt;1", IF(san!AW88&gt;99, "&gt;99", san!AW88))), "-")</f>
        <v>80.751548493844254</v>
      </c>
      <c r="AX90" s="3">
        <f>IF(ISBLANK(san!AX88), "", san!AX88)</f>
        <v>87</v>
      </c>
    </row>
    <row r="91" spans="1:50" hidden="1" x14ac:dyDescent="0.25">
      <c r="A91" s="94" t="str">
        <f>IF(ISBLANK(san!A89), "", san!A89)</f>
        <v>Europe and Northern America</v>
      </c>
      <c r="B91" s="2">
        <f>IF(ISBLANK(san!B89), "", san!B89)</f>
        <v>2012</v>
      </c>
      <c r="C91" s="70">
        <f>IF(ISBLANK(san!C89), "-", san!C89)</f>
        <v>1090816.6039999998</v>
      </c>
      <c r="D91" s="7">
        <f>IF(ISBLANK(san!D89), "-", san!D89)</f>
        <v>75.870796203613281</v>
      </c>
      <c r="E91" s="41">
        <f>IF(ISNUMBER(san!E89), IF(san!E89=-999,"NA",IF(san!E89&lt;1, "&lt;1", IF(san!E89&gt;99, "&gt;99", san!E89))), "-")</f>
        <v>92.620461209704686</v>
      </c>
      <c r="F91" s="5" t="str">
        <f>IF(ISNUMBER(san!F89), IF(san!F89=-999,"NA",IF(san!F89&lt;1, "&lt;1", IF(san!F89&gt;99, "&gt;99", san!F89))), "-")</f>
        <v>&lt;1</v>
      </c>
      <c r="G91" s="5">
        <f>IF(ISNUMBER(san!G89), IF(san!G89=-999,"NA",IF(san!G89&lt;1, "&lt;1", IF(san!G89&gt;99, "&gt;99", san!G89))), "-")</f>
        <v>6.6291005776233476</v>
      </c>
      <c r="H91" s="42" t="str">
        <f>IF(ISNUMBER(san!H89), IF(san!H89=-999,"NA",IF(san!H89&lt;1, "&lt;1", IF(san!H89&gt;99, "&gt;99", san!H89))), "-")</f>
        <v>&lt;1</v>
      </c>
      <c r="I91" s="100">
        <f>IF(ISBLANK(san!I89), "", san!I89)</f>
        <v>-1.3669232837855816E-2</v>
      </c>
      <c r="J91" s="100">
        <f>IF(ISBLANK(san!J89), "", san!J89)</f>
        <v>-2.3503468837589025E-3</v>
      </c>
      <c r="K91" s="41">
        <f>IF(ISNUMBER(san!K89), IF(san!K89=-999,"NA",IF(san!K89&lt;1, "&lt;1", IF(san!K89&gt;99, "&gt;99", san!K89))), "-")</f>
        <v>97.860894613070897</v>
      </c>
      <c r="L91" s="5" t="str">
        <f>IF(ISNUMBER(san!L89), IF(san!L89=-999,"NA",IF(san!L89&lt;1, "&lt;1", IF(san!L89&gt;99, "&gt;99", san!L89))), "-")</f>
        <v>&lt;1</v>
      </c>
      <c r="M91" s="5">
        <f>IF(ISNUMBER(san!M89), IF(san!M89=-999,"NA",IF(san!M89&lt;1, "&lt;1", IF(san!M89&gt;99, "&gt;99", san!M89))), "-")</f>
        <v>1.5175980502810944</v>
      </c>
      <c r="N91" s="42" t="str">
        <f>IF(ISNUMBER(san!N89), IF(san!N89=-999,"NA",IF(san!N89&lt;1, "&lt;1", IF(san!N89&gt;99, "&gt;99", san!N89))), "-")</f>
        <v>&lt;1</v>
      </c>
      <c r="O91" s="100">
        <f>IF(ISBLANK(san!O89), "", san!O89)</f>
        <v>3.9918292313814163E-2</v>
      </c>
      <c r="P91" s="100">
        <f>IF(ISBLANK(san!P89), "", san!P89)</f>
        <v>-1.6242818674072623E-4</v>
      </c>
      <c r="Q91" s="41">
        <f>IF(ISNUMBER(san!Q89), IF(san!Q89=-999,"NA",IF(san!Q89&lt;1, "&lt;1", IF(san!Q89&gt;99, "&gt;99", san!Q89))), "-")</f>
        <v>96.597096227773164</v>
      </c>
      <c r="R91" s="5" t="str">
        <f>IF(ISNUMBER(san!R89), IF(san!R89=-999,"NA",IF(san!R89&lt;1, "&lt;1", IF(san!R89&gt;99, "&gt;99", san!R89))), "-")</f>
        <v>&lt;1</v>
      </c>
      <c r="S91" s="5">
        <f>IF(ISNUMBER(san!S89), IF(san!S89=-999,"NA",IF(san!S89&lt;1, "&lt;1", IF(san!S89&gt;99, "&gt;99", san!S89))), "-")</f>
        <v>2.7497766055583952</v>
      </c>
      <c r="T91" s="42" t="str">
        <f>IF(ISNUMBER(san!T89), IF(san!T89=-999,"NA",IF(san!T89&lt;1, "&lt;1", IF(san!T89&gt;99, "&gt;99", san!T89))), "-")</f>
        <v>&lt;1</v>
      </c>
      <c r="U91" s="100">
        <f>IF(ISBLANK(san!U89), "", san!U89)</f>
        <v>4.0562696754932404E-2</v>
      </c>
      <c r="V91" s="100">
        <f>IF(ISBLANK(san!V89), "", san!V89)</f>
        <v>-7.6292705489322543E-4</v>
      </c>
      <c r="W91" s="2"/>
      <c r="X91" s="94" t="str">
        <f>IF(ISBLANK(san!X89),"",san!X89)</f>
        <v>Europe and Northern America</v>
      </c>
      <c r="Y91" s="2">
        <f>IF(ISBLANK(san!Y89),"",san!Y89)</f>
        <v>2012</v>
      </c>
      <c r="Z91" s="43">
        <f>IF(ISNUMBER(san!Z89), IF(san!Z89=-999,"NA",IF(san!Z89&lt;1, "&lt;1", IF(san!Z89&gt;99, "&gt;99", san!Z89))), "-")</f>
        <v>69.596695032444586</v>
      </c>
      <c r="AA91" s="5">
        <f>IF(ISNUMBER(san!AA89), IF(san!AA89=-999,"NA",IF(san!AA89&lt;1, "&lt;1", IF(san!AA89&gt;99, "&gt;99", san!AA89))), "-")</f>
        <v>10.064267997348168</v>
      </c>
      <c r="AB91" s="5">
        <f>IF(ISNUMBER(san!AB89), IF(san!AB89=-999,"NA",IF(san!AB89&lt;1, "&lt;1", IF(san!AB89&gt;99, "&gt;99", san!AB89))), "-")</f>
        <v>17.709272912416406</v>
      </c>
      <c r="AC91" s="5">
        <f>IF(ISNUMBER(san!AC89), IF(san!AC89=-999,"NA",IF(san!AC89&lt;1, "&lt;1", IF(san!AC89&gt;99, "&gt;99", san!AC89))), "-")</f>
        <v>41.823154122680009</v>
      </c>
      <c r="AD91" s="98">
        <f>IF(ISBLANK(san!AD89), "-", san!AD89)</f>
        <v>7.7171944081783295E-2</v>
      </c>
      <c r="AE91" s="5">
        <f>IF(ISNUMBER(san!AE89), IF(san!AE89=-999,"NA",IF(san!AE89&lt;1, "&lt;1", IF(san!AE89&gt;99, "&gt;99", san!AE89))), "-")</f>
        <v>13.614212427959494</v>
      </c>
      <c r="AF91" s="5">
        <f>IF(ISNUMBER(san!AF89), IF(san!AF89=-999,"NA",IF(san!AF89&lt;1, "&lt;1", IF(san!AF89&gt;99, "&gt;99", san!AF89))), "-")</f>
        <v>31.741975214755364</v>
      </c>
      <c r="AG91" s="5">
        <f>IF(ISNUMBER(san!AG89), IF(san!AG89=-999,"NA",IF(san!AG89&lt;1, "&lt;1", IF(san!AG89&gt;99, "&gt;99", san!AG89))), "-")</f>
        <v>48.000879762726754</v>
      </c>
      <c r="AH91" s="43">
        <f>IF(ISNUMBER(san!AH89), IF(san!AH89=-999,"NA",IF(san!AH89&lt;1, "&lt;1", IF(san!AH89&gt;99, "&gt;99", san!AH89))), "-")</f>
        <v>86.86674585504116</v>
      </c>
      <c r="AI91" s="5">
        <f>IF(ISNUMBER(san!AI89), IF(san!AI89=-999,"NA",IF(san!AI89&lt;1, "&lt;1", IF(san!AI89&gt;99, "&gt;99", san!AI89))), "-")</f>
        <v>2.1564008881881764</v>
      </c>
      <c r="AJ91" s="5">
        <f>IF(ISNUMBER(san!AJ89), IF(san!AJ89=-999,"NA",IF(san!AJ89&lt;1, "&lt;1", IF(san!AJ89&gt;99, "&gt;99", san!AJ89))), "-")</f>
        <v>2.3429616630588463</v>
      </c>
      <c r="AK91" s="5">
        <f>IF(ISNUMBER(san!AK89), IF(san!AK89=-999,"NA",IF(san!AK89&lt;1, "&lt;1", IF(san!AK89&gt;99, "&gt;99", san!AK89))), "-")</f>
        <v>82.367383303794142</v>
      </c>
      <c r="AL91" s="98">
        <f>IF(ISBLANK(san!AL89), "-", san!AL89)</f>
        <v>7.1329674683511257E-3</v>
      </c>
      <c r="AM91" s="5">
        <f>IF(ISNUMBER(san!AM89), IF(san!AM89=-999,"NA",IF(san!AM89&lt;1, "&lt;1", IF(san!AM89&gt;99, "&gt;99", san!AM89))), "-")</f>
        <v>1.5645351376590375</v>
      </c>
      <c r="AN91" s="5">
        <f>IF(ISNUMBER(san!AN89), IF(san!AN89=-999,"NA",IF(san!AN89&lt;1, "&lt;1", IF(san!AN89&gt;99, "&gt;99", san!AN89))), "-")</f>
        <v>3.9808648078559314</v>
      </c>
      <c r="AO91" s="5">
        <f>IF(ISNUMBER(san!AO89), IF(san!AO89=-999,"NA",IF(san!AO89&lt;1, "&lt;1", IF(san!AO89&gt;99, "&gt;99", san!AO89))), "-")</f>
        <v>92.935580209655569</v>
      </c>
      <c r="AP91" s="43">
        <f>IF(ISNUMBER(san!AP89), IF(san!AP89=-999,"NA",IF(san!AP89&lt;1, "&lt;1", IF(san!AP89&gt;99, "&gt;99", san!AP89))), "-")</f>
        <v>82.68936284550422</v>
      </c>
      <c r="AQ91" s="5">
        <f>IF(ISNUMBER(san!AQ89), IF(san!AQ89=-999,"NA",IF(san!AQ89&lt;1, "&lt;1", IF(san!AQ89&gt;99, "&gt;99", san!AQ89))), "-")</f>
        <v>4.0630229341131523</v>
      </c>
      <c r="AR91" s="5">
        <f>IF(ISNUMBER(san!AR89), IF(san!AR89=-999,"NA",IF(san!AR89&lt;1, "&lt;1", IF(san!AR89&gt;99, "&gt;99", san!AR89))), "-")</f>
        <v>6.048120128970992</v>
      </c>
      <c r="AS91" s="5">
        <f>IF(ISNUMBER(san!AS89), IF(san!AS89=-999,"NA",IF(san!AS89&lt;1, "&lt;1", IF(san!AS89&gt;99, "&gt;99", san!AS89))), "-")</f>
        <v>72.578219782420078</v>
      </c>
      <c r="AT91" s="98">
        <f>IF(ISBLANK(san!AT89), "-", san!AT89)</f>
        <v>6.0251493006944656E-2</v>
      </c>
      <c r="AU91" s="5">
        <f>IF(ISNUMBER(san!AU89), IF(san!AU89=-999,"NA",IF(san!AU89&lt;1, "&lt;1", IF(san!AU89&gt;99, "&gt;99", san!AU89))), "-")</f>
        <v>5.141785082674394</v>
      </c>
      <c r="AV91" s="5">
        <f>IF(ISNUMBER(san!AV89), IF(san!AV89=-999,"NA",IF(san!AV89&lt;1, "&lt;1", IF(san!AV89&gt;99, "&gt;99", san!AV89))), "-")</f>
        <v>11.033277897373292</v>
      </c>
      <c r="AW91" s="5">
        <f>IF(ISNUMBER(san!AW89), IF(san!AW89=-999,"NA",IF(san!AW89&lt;1, "&lt;1", IF(san!AW89&gt;99, "&gt;99", san!AW89))), "-")</f>
        <v>81.0557987740724</v>
      </c>
      <c r="AX91" s="3">
        <f>IF(ISBLANK(san!AX89), "", san!AX89)</f>
        <v>88</v>
      </c>
    </row>
    <row r="92" spans="1:50" hidden="1" x14ac:dyDescent="0.25">
      <c r="A92" s="94" t="str">
        <f>IF(ISBLANK(san!A90), "", san!A90)</f>
        <v>Europe and Northern America</v>
      </c>
      <c r="B92" s="2">
        <f>IF(ISBLANK(san!B90), "", san!B90)</f>
        <v>2013</v>
      </c>
      <c r="C92" s="70">
        <f>IF(ISBLANK(san!C90), "-", san!C90)</f>
        <v>1095183.8680000002</v>
      </c>
      <c r="D92" s="7">
        <f>IF(ISBLANK(san!D90), "-", san!D90)</f>
        <v>76.063392639160156</v>
      </c>
      <c r="E92" s="41">
        <f>IF(ISNUMBER(san!E90), IF(san!E90=-999,"NA",IF(san!E90&lt;1, "&lt;1", IF(san!E90&gt;99, "&gt;99", san!E90))), "-")</f>
        <v>92.761685867791073</v>
      </c>
      <c r="F92" s="5" t="str">
        <f>IF(ISNUMBER(san!F90), IF(san!F90=-999,"NA",IF(san!F90&lt;1, "&lt;1", IF(san!F90&gt;99, "&gt;99", san!F90))), "-")</f>
        <v>&lt;1</v>
      </c>
      <c r="G92" s="5">
        <f>IF(ISNUMBER(san!G90), IF(san!G90=-999,"NA",IF(san!G90&lt;1, "&lt;1", IF(san!G90&gt;99, "&gt;99", san!G90))), "-")</f>
        <v>6.501632710979365</v>
      </c>
      <c r="H92" s="42" t="str">
        <f>IF(ISNUMBER(san!H90), IF(san!H90=-999,"NA",IF(san!H90&lt;1, "&lt;1", IF(san!H90&gt;99, "&gt;99", san!H90))), "-")</f>
        <v>&lt;1</v>
      </c>
      <c r="I92" s="100">
        <f>IF(ISBLANK(san!I90), "-", san!I90)</f>
        <v>-1.3669232837855816E-2</v>
      </c>
      <c r="J92" s="100">
        <f>IF(ISBLANK(san!J90), "-", san!J90)</f>
        <v>-2.3503468837589025E-3</v>
      </c>
      <c r="K92" s="41">
        <f>IF(ISNUMBER(san!K90), IF(san!K90=-999,"NA",IF(san!K90&lt;1, "&lt;1", IF(san!K90&gt;99, "&gt;99", san!K90))), "-")</f>
        <v>97.983520769277163</v>
      </c>
      <c r="L92" s="5" t="str">
        <f>IF(ISNUMBER(san!L90), IF(san!L90=-999,"NA",IF(san!L90&lt;1, "&lt;1", IF(san!L90&gt;99, "&gt;99", san!L90))), "-")</f>
        <v>&lt;1</v>
      </c>
      <c r="M92" s="5">
        <f>IF(ISNUMBER(san!M90), IF(san!M90=-999,"NA",IF(san!M90&lt;1, "&lt;1", IF(san!M90&gt;99, "&gt;99", san!M90))), "-")</f>
        <v>1.4016917436807574</v>
      </c>
      <c r="N92" s="42" t="str">
        <f>IF(ISNUMBER(san!N90), IF(san!N90=-999,"NA",IF(san!N90&lt;1, "&lt;1", IF(san!N90&gt;99, "&gt;99", san!N90))), "-")</f>
        <v>&lt;1</v>
      </c>
      <c r="O92" s="100">
        <f>IF(ISBLANK(san!O90), "-", san!O90)</f>
        <v>3.9918292313814163E-2</v>
      </c>
      <c r="P92" s="100">
        <f>IF(ISBLANK(san!P90), "-", san!P90)</f>
        <v>-1.6242818674072623E-4</v>
      </c>
      <c r="Q92" s="41">
        <f>IF(ISNUMBER(san!Q90), IF(san!Q90=-999,"NA",IF(san!Q90&lt;1, "&lt;1", IF(san!Q90&gt;99, "&gt;99", san!Q90))), "-")</f>
        <v>96.734053325455392</v>
      </c>
      <c r="R92" s="5" t="str">
        <f>IF(ISNUMBER(san!R90), IF(san!R90=-999,"NA",IF(san!R90&lt;1, "&lt;1", IF(san!R90&gt;99, "&gt;99", san!R90))), "-")</f>
        <v>&lt;1</v>
      </c>
      <c r="S92" s="5">
        <f>IF(ISNUMBER(san!S90), IF(san!S90=-999,"NA",IF(san!S90&lt;1, "&lt;1", IF(san!S90&gt;99, "&gt;99", san!S90))), "-")</f>
        <v>2.6214566693874559</v>
      </c>
      <c r="T92" s="42" t="str">
        <f>IF(ISNUMBER(san!T90), IF(san!T90=-999,"NA",IF(san!T90&lt;1, "&lt;1", IF(san!T90&gt;99, "&gt;99", san!T90))), "-")</f>
        <v>&lt;1</v>
      </c>
      <c r="U92" s="100">
        <f>IF(ISBLANK(san!U90), "-", san!U90)</f>
        <v>4.0562696754932404E-2</v>
      </c>
      <c r="V92" s="100">
        <f>IF(ISBLANK(san!V90), "-", san!V90)</f>
        <v>-7.6292705489322543E-4</v>
      </c>
      <c r="W92" s="2"/>
      <c r="X92" s="94" t="str">
        <f>IF(ISBLANK(san!X90),"",san!X90)</f>
        <v>Europe and Northern America</v>
      </c>
      <c r="Y92" s="2">
        <f>IF(ISBLANK(san!Y90),"",san!Y90)</f>
        <v>2013</v>
      </c>
      <c r="Z92" s="43">
        <f>IF(ISNUMBER(san!Z90), IF(san!Z90=-999,"NA",IF(san!Z90&lt;1, "&lt;1", IF(san!Z90&gt;99, "&gt;99", san!Z90))), "-")</f>
        <v>69.83552681511452</v>
      </c>
      <c r="AA92" s="5">
        <f>IF(ISNUMBER(san!AA90), IF(san!AA90=-999,"NA",IF(san!AA90&lt;1, "&lt;1", IF(san!AA90&gt;99, "&gt;99", san!AA90))), "-")</f>
        <v>10.003540653319618</v>
      </c>
      <c r="AB92" s="5">
        <f>IF(ISNUMBER(san!AB90), IF(san!AB90=-999,"NA",IF(san!AB90&lt;1, "&lt;1", IF(san!AB90&gt;99, "&gt;99", san!AB90))), "-")</f>
        <v>17.617612731581168</v>
      </c>
      <c r="AC92" s="5">
        <f>IF(ISNUMBER(san!AC90), IF(san!AC90=-999,"NA",IF(san!AC90&lt;1, "&lt;1", IF(san!AC90&gt;99, "&gt;99", san!AC90))), "-")</f>
        <v>42.214373430213726</v>
      </c>
      <c r="AD92" s="98">
        <f>IF(ISBLANK(san!AD90), "-", san!AD90)</f>
        <v>7.7171944081783295E-2</v>
      </c>
      <c r="AE92" s="5">
        <f>IF(ISNUMBER(san!AE90), IF(san!AE90=-999,"NA",IF(san!AE90&lt;1, "&lt;1", IF(san!AE90&gt;99, "&gt;99", san!AE90))), "-")</f>
        <v>13.076879389480212</v>
      </c>
      <c r="AF92" s="5">
        <f>IF(ISNUMBER(san!AF90), IF(san!AF90=-999,"NA",IF(san!AF90&lt;1, "&lt;1", IF(san!AF90&gt;99, "&gt;99", san!AF90))), "-")</f>
        <v>32.085362210763371</v>
      </c>
      <c r="AG92" s="5">
        <f>IF(ISNUMBER(san!AG90), IF(san!AG90=-999,"NA",IF(san!AG90&lt;1, "&lt;1", IF(san!AG90&gt;99, "&gt;99", san!AG90))), "-")</f>
        <v>48.323670975600166</v>
      </c>
      <c r="AH92" s="43">
        <f>IF(ISNUMBER(san!AH90), IF(san!AH90=-999,"NA",IF(san!AH90&lt;1, "&lt;1", IF(san!AH90&gt;99, "&gt;99", san!AH90))), "-")</f>
        <v>87.107582246658609</v>
      </c>
      <c r="AI92" s="5">
        <f>IF(ISNUMBER(san!AI90), IF(san!AI90=-999,"NA",IF(san!AI90&lt;1, "&lt;1", IF(san!AI90&gt;99, "&gt;99", san!AI90))), "-")</f>
        <v>2.1460167385857107</v>
      </c>
      <c r="AJ92" s="5">
        <f>IF(ISNUMBER(san!AJ90), IF(san!AJ90=-999,"NA",IF(san!AJ90&lt;1, "&lt;1", IF(san!AJ90&gt;99, "&gt;99", san!AJ90))), "-")</f>
        <v>2.3322475895411912</v>
      </c>
      <c r="AK92" s="5">
        <f>IF(ISNUMBER(san!AK90), IF(san!AK90=-999,"NA",IF(san!AK90&lt;1, "&lt;1", IF(san!AK90&gt;99, "&gt;99", san!AK90))), "-")</f>
        <v>82.629317918531711</v>
      </c>
      <c r="AL92" s="98">
        <f>IF(ISBLANK(san!AL90), "-", san!AL90)</f>
        <v>7.1329674683511257E-3</v>
      </c>
      <c r="AM92" s="5">
        <f>IF(ISNUMBER(san!AM90), IF(san!AM90=-999,"NA",IF(san!AM90&lt;1, "&lt;1", IF(san!AM90&gt;99, "&gt;99", san!AM90))), "-")</f>
        <v>1.5952301291413502</v>
      </c>
      <c r="AN92" s="5">
        <f>IF(ISNUMBER(san!AN90), IF(san!AN90=-999,"NA",IF(san!AN90&lt;1, "&lt;1", IF(san!AN90&gt;99, "&gt;99", san!AN90))), "-")</f>
        <v>3.9458487274915965</v>
      </c>
      <c r="AO92" s="5">
        <f>IF(ISNUMBER(san!AO90), IF(san!AO90=-999,"NA",IF(san!AO90&lt;1, "&lt;1", IF(san!AO90&gt;99, "&gt;99", san!AO90))), "-")</f>
        <v>93.05597405196626</v>
      </c>
      <c r="AP92" s="43">
        <f>IF(ISNUMBER(san!AP90), IF(san!AP90=-999,"NA",IF(san!AP90&lt;1, "&lt;1", IF(san!AP90&gt;99, "&gt;99", san!AP90))), "-")</f>
        <v>82.962921874444703</v>
      </c>
      <c r="AQ92" s="5">
        <f>IF(ISNUMBER(san!AQ90), IF(san!AQ90=-999,"NA",IF(san!AQ90&lt;1, "&lt;1", IF(san!AQ90&gt;99, "&gt;99", san!AQ90))), "-")</f>
        <v>4.0253638793888262</v>
      </c>
      <c r="AR92" s="5">
        <f>IF(ISNUMBER(san!AR90), IF(san!AR90=-999,"NA",IF(san!AR90&lt;1, "&lt;1", IF(san!AR90&gt;99, "&gt;99", san!AR90))), "-")</f>
        <v>5.9884433678517022</v>
      </c>
      <c r="AS92" s="5">
        <f>IF(ISNUMBER(san!AS90), IF(san!AS90=-999,"NA",IF(san!AS90&lt;1, "&lt;1", IF(san!AS90&gt;99, "&gt;99", san!AS90))), "-")</f>
        <v>72.949114627204168</v>
      </c>
      <c r="AT92" s="98">
        <f>IF(ISBLANK(san!AT90), "-", san!AT90)</f>
        <v>6.0251493006944656E-2</v>
      </c>
      <c r="AU92" s="5">
        <f>IF(ISNUMBER(san!AU90), IF(san!AU90=-999,"NA",IF(san!AU90&lt;1, "&lt;1", IF(san!AU90&gt;99, "&gt;99", san!AU90))), "-")</f>
        <v>5.0186522595308327</v>
      </c>
      <c r="AV92" s="5">
        <f>IF(ISNUMBER(san!AV90), IF(san!AV90=-999,"NA",IF(san!AV90&lt;1, "&lt;1", IF(san!AV90&gt;99, "&gt;99", san!AV90))), "-")</f>
        <v>10.984174492128265</v>
      </c>
      <c r="AW92" s="5">
        <f>IF(ISNUMBER(san!AW90), IF(san!AW90=-999,"NA",IF(san!AW90&lt;1, "&lt;1", IF(san!AW90&gt;99, "&gt;99", san!AW90))), "-")</f>
        <v>81.356983046490285</v>
      </c>
      <c r="AX92" s="3">
        <f>IF(ISBLANK(san!AX90), "", san!AX90)</f>
        <v>89</v>
      </c>
    </row>
    <row r="93" spans="1:50" hidden="1" x14ac:dyDescent="0.25">
      <c r="A93" s="94" t="str">
        <f>IF(ISBLANK(san!A91), "", san!A91)</f>
        <v>Europe and Northern America</v>
      </c>
      <c r="B93" s="2">
        <f>IF(ISBLANK(san!B91), "", san!B91)</f>
        <v>2014</v>
      </c>
      <c r="C93" s="70">
        <f>IF(ISBLANK(san!C91), "-", san!C91)</f>
        <v>1099706.9610000004</v>
      </c>
      <c r="D93" s="7">
        <f>IF(ISBLANK(san!D91), "-", san!D91)</f>
        <v>76.256904602050781</v>
      </c>
      <c r="E93" s="41">
        <f>IF(ISNUMBER(san!E91), IF(san!E91=-999,"NA",IF(san!E91&lt;1, "&lt;1", IF(san!E91&gt;99, "&gt;99", san!E91))), "-")</f>
        <v>92.904712128795254</v>
      </c>
      <c r="F93" s="5" t="str">
        <f>IF(ISNUMBER(san!F91), IF(san!F91=-999,"NA",IF(san!F91&lt;1, "&lt;1", IF(san!F91&gt;99, "&gt;99", san!F91))), "-")</f>
        <v>&lt;1</v>
      </c>
      <c r="G93" s="5">
        <f>IF(ISNUMBER(san!G91), IF(san!G91=-999,"NA",IF(san!G91&lt;1, "&lt;1", IF(san!G91&gt;99, "&gt;99", san!G91))), "-")</f>
        <v>6.3720398798149631</v>
      </c>
      <c r="H93" s="42" t="str">
        <f>IF(ISNUMBER(san!H91), IF(san!H91=-999,"NA",IF(san!H91&lt;1, "&lt;1", IF(san!H91&gt;99, "&gt;99", san!H91))), "-")</f>
        <v>&lt;1</v>
      </c>
      <c r="I93" s="100">
        <f>IF(ISBLANK(san!I91), "", san!I91)</f>
        <v>-1.3669232837855816E-2</v>
      </c>
      <c r="J93" s="100">
        <f>IF(ISBLANK(san!J91), "", san!J91)</f>
        <v>-2.3503468837589025E-3</v>
      </c>
      <c r="K93" s="41">
        <f>IF(ISNUMBER(san!K91), IF(san!K91=-999,"NA",IF(san!K91&lt;1, "&lt;1", IF(san!K91&gt;99, "&gt;99", san!K91))), "-")</f>
        <v>98.104746060789708</v>
      </c>
      <c r="L93" s="5" t="str">
        <f>IF(ISNUMBER(san!L91), IF(san!L91=-999,"NA",IF(san!L91&lt;1, "&lt;1", IF(san!L91&gt;99, "&gt;99", san!L91))), "-")</f>
        <v>&lt;1</v>
      </c>
      <c r="M93" s="5">
        <f>IF(ISNUMBER(san!M91), IF(san!M91=-999,"NA",IF(san!M91&lt;1, "&lt;1", IF(san!M91&gt;99, "&gt;99", san!M91))), "-")</f>
        <v>1.2870399137509594</v>
      </c>
      <c r="N93" s="42" t="str">
        <f>IF(ISNUMBER(san!N91), IF(san!N91=-999,"NA",IF(san!N91&lt;1, "&lt;1", IF(san!N91&gt;99, "&gt;99", san!N91))), "-")</f>
        <v>&lt;1</v>
      </c>
      <c r="O93" s="100">
        <f>IF(ISBLANK(san!O91), "", san!O91)</f>
        <v>3.9918292313814163E-2</v>
      </c>
      <c r="P93" s="100">
        <f>IF(ISBLANK(san!P91), "", san!P91)</f>
        <v>-1.6242818674072623E-4</v>
      </c>
      <c r="Q93" s="41">
        <f>IF(ISNUMBER(san!Q91), IF(san!Q91=-999,"NA",IF(san!Q91&lt;1, "&lt;1", IF(san!Q91&gt;99, "&gt;99", san!Q91))), "-")</f>
        <v>96.868443974578682</v>
      </c>
      <c r="R93" s="5" t="str">
        <f>IF(ISNUMBER(san!R91), IF(san!R91=-999,"NA",IF(san!R91&lt;1, "&lt;1", IF(san!R91&gt;99, "&gt;99", san!R91))), "-")</f>
        <v>&lt;1</v>
      </c>
      <c r="S93" s="5">
        <f>IF(ISNUMBER(san!S91), IF(san!S91=-999,"NA",IF(san!S91&lt;1, "&lt;1", IF(san!S91&gt;99, "&gt;99", san!S91))), "-")</f>
        <v>2.4954872631570737</v>
      </c>
      <c r="T93" s="42" t="str">
        <f>IF(ISNUMBER(san!T91), IF(san!T91=-999,"NA",IF(san!T91&lt;1, "&lt;1", IF(san!T91&gt;99, "&gt;99", san!T91))), "-")</f>
        <v>&lt;1</v>
      </c>
      <c r="U93" s="100">
        <f>IF(ISBLANK(san!U91), "", san!U91)</f>
        <v>4.0562696754932404E-2</v>
      </c>
      <c r="V93" s="100">
        <f>IF(ISBLANK(san!V91), "", san!V91)</f>
        <v>-7.6292705489322543E-4</v>
      </c>
      <c r="W93" s="2"/>
      <c r="X93" s="94" t="str">
        <f>IF(ISBLANK(san!X91),"",san!X91)</f>
        <v>Europe and Northern America</v>
      </c>
      <c r="Y93" s="2">
        <f>IF(ISBLANK(san!Y91),"",san!Y91)</f>
        <v>2014</v>
      </c>
      <c r="Z93" s="43">
        <f>IF(ISNUMBER(san!Z91), IF(san!Z91=-999,"NA",IF(san!Z91&lt;1, "&lt;1", IF(san!Z91&gt;99, "&gt;99", san!Z91))), "-")</f>
        <v>70.078991705170495</v>
      </c>
      <c r="AA93" s="5">
        <f>IF(ISNUMBER(san!AA91), IF(san!AA91=-999,"NA",IF(san!AA91&lt;1, "&lt;1", IF(san!AA91&gt;99, "&gt;99", san!AA91))), "-")</f>
        <v>9.9478333772173553</v>
      </c>
      <c r="AB93" s="5">
        <f>IF(ISNUMBER(san!AB91), IF(san!AB91=-999,"NA",IF(san!AB91&lt;1, "&lt;1", IF(san!AB91&gt;99, "&gt;99", san!AB91))), "-")</f>
        <v>17.52101082134887</v>
      </c>
      <c r="AC93" s="5">
        <f>IF(ISNUMBER(san!AC91), IF(san!AC91=-999,"NA",IF(san!AC91&lt;1, "&lt;1", IF(san!AC91&gt;99, "&gt;99", san!AC91))), "-")</f>
        <v>42.610147506604271</v>
      </c>
      <c r="AD93" s="98">
        <f>IF(ISBLANK(san!AD91), "-", san!AD91)</f>
        <v>7.7171944081783295E-2</v>
      </c>
      <c r="AE93" s="5">
        <f>IF(ISNUMBER(san!AE91), IF(san!AE91=-999,"NA",IF(san!AE91&lt;1, "&lt;1", IF(san!AE91&gt;99, "&gt;99", san!AE91))), "-")</f>
        <v>12.537163357737693</v>
      </c>
      <c r="AF93" s="5">
        <f>IF(ISNUMBER(san!AF91), IF(san!AF91=-999,"NA",IF(san!AF91&lt;1, "&lt;1", IF(san!AF91&gt;99, "&gt;99", san!AF91))), "-")</f>
        <v>32.434292253065621</v>
      </c>
      <c r="AG93" s="5">
        <f>IF(ISNUMBER(san!AG91), IF(san!AG91=-999,"NA",IF(san!AG91&lt;1, "&lt;1", IF(san!AG91&gt;99, "&gt;99", san!AG91))), "-")</f>
        <v>48.645388591809237</v>
      </c>
      <c r="AH93" s="43">
        <f>IF(ISNUMBER(san!AH91), IF(san!AH91=-999,"NA",IF(san!AH91&lt;1, "&lt;1", IF(san!AH91&gt;99, "&gt;99", san!AH91))), "-")</f>
        <v>87.344965887996239</v>
      </c>
      <c r="AI93" s="5">
        <f>IF(ISNUMBER(san!AI91), IF(san!AI91=-999,"NA",IF(san!AI91&lt;1, "&lt;1", IF(san!AI91&gt;99, "&gt;99", san!AI91))), "-")</f>
        <v>2.1321640444031464</v>
      </c>
      <c r="AJ93" s="5">
        <f>IF(ISNUMBER(san!AJ91), IF(san!AJ91=-999,"NA",IF(san!AJ91&lt;1, "&lt;1", IF(san!AJ91&gt;99, "&gt;99", san!AJ91))), "-")</f>
        <v>2.3178396843902513</v>
      </c>
      <c r="AK93" s="5">
        <f>IF(ISNUMBER(san!AK91), IF(san!AK91=-999,"NA",IF(san!AK91&lt;1, "&lt;1", IF(san!AK91&gt;99, "&gt;99", san!AK91))), "-")</f>
        <v>82.894962159202834</v>
      </c>
      <c r="AL93" s="98">
        <f>IF(ISBLANK(san!AL91), "-", san!AL91)</f>
        <v>7.1329674683511257E-3</v>
      </c>
      <c r="AM93" s="5">
        <f>IF(ISNUMBER(san!AM91), IF(san!AM91=-999,"NA",IF(san!AM91&lt;1, "&lt;1", IF(san!AM91&gt;99, "&gt;99", san!AM91))), "-")</f>
        <v>1.6160519998416532</v>
      </c>
      <c r="AN93" s="5">
        <f>IF(ISNUMBER(san!AN91), IF(san!AN91=-999,"NA",IF(san!AN91&lt;1, "&lt;1", IF(san!AN91&gt;99, "&gt;99", san!AN91))), "-")</f>
        <v>3.9172145322743885</v>
      </c>
      <c r="AO93" s="5">
        <f>IF(ISNUMBER(san!AO91), IF(san!AO91=-999,"NA",IF(san!AO91&lt;1, "&lt;1", IF(san!AO91&gt;99, "&gt;99", san!AO91))), "-")</f>
        <v>93.178604460397224</v>
      </c>
      <c r="AP93" s="43">
        <f>IF(ISNUMBER(san!AP91), IF(san!AP91=-999,"NA",IF(san!AP91&lt;1, "&lt;1", IF(san!AP91&gt;99, "&gt;99", san!AP91))), "-")</f>
        <v>83.235119849776098</v>
      </c>
      <c r="AQ93" s="5">
        <f>IF(ISNUMBER(san!AQ91), IF(san!AQ91=-999,"NA",IF(san!AQ91&lt;1, "&lt;1", IF(san!AQ91&gt;99, "&gt;99", san!AQ91))), "-")</f>
        <v>3.9863736766825091</v>
      </c>
      <c r="AR93" s="5">
        <f>IF(ISNUMBER(san!AR91), IF(san!AR91=-999,"NA",IF(san!AR91&lt;1, "&lt;1", IF(san!AR91&gt;99, "&gt;99", san!AR91))), "-")</f>
        <v>5.9249501175615746</v>
      </c>
      <c r="AS93" s="5">
        <f>IF(ISNUMBER(san!AS91), IF(san!AS91=-999,"NA",IF(san!AS91&lt;1, "&lt;1", IF(san!AS91&gt;99, "&gt;99", san!AS91))), "-")</f>
        <v>73.323796055532</v>
      </c>
      <c r="AT93" s="98">
        <f>IF(ISBLANK(san!AT91), "-", san!AT91)</f>
        <v>6.0251493006944656E-2</v>
      </c>
      <c r="AU93" s="5">
        <f>IF(ISNUMBER(san!AU91), IF(san!AU91=-999,"NA",IF(san!AU91&lt;1, "&lt;1", IF(san!AU91&gt;99, "&gt;99", san!AU91))), "-")</f>
        <v>4.8937090141765189</v>
      </c>
      <c r="AV93" s="5">
        <f>IF(ISNUMBER(san!AV91), IF(san!AV91=-999,"NA",IF(san!AV91&lt;1, "&lt;1", IF(san!AV91&gt;99, "&gt;99", san!AV91))), "-")</f>
        <v>10.9382543971593</v>
      </c>
      <c r="AW93" s="5">
        <f>IF(ISNUMBER(san!AW91), IF(san!AW91=-999,"NA",IF(san!AW91&lt;1, "&lt;1", IF(san!AW91&gt;99, "&gt;99", san!AW91))), "-")</f>
        <v>81.656337990015629</v>
      </c>
      <c r="AX93" s="3">
        <f>IF(ISBLANK(san!AX91), "", san!AX91)</f>
        <v>90</v>
      </c>
    </row>
    <row r="94" spans="1:50" hidden="1" x14ac:dyDescent="0.25">
      <c r="A94" s="94" t="str">
        <f>IF(ISBLANK(san!A92), "", san!A92)</f>
        <v>Europe and Northern America</v>
      </c>
      <c r="B94" s="2">
        <f>IF(ISBLANK(san!B92), "", san!B92)</f>
        <v>2015</v>
      </c>
      <c r="C94" s="70">
        <f>IF(ISBLANK(san!C92), "-", san!C92)</f>
        <v>1104672.1799999997</v>
      </c>
      <c r="D94" s="7">
        <f>IF(ISBLANK(san!D92), "-", san!D92)</f>
        <v>76.45465087890625</v>
      </c>
      <c r="E94" s="41">
        <f>IF(ISNUMBER(san!E92), IF(san!E92=-999,"NA",IF(san!E92&lt;1, "&lt;1", IF(san!E92&gt;99, "&gt;99", san!E92))), "-")</f>
        <v>93.04554078418532</v>
      </c>
      <c r="F94" s="5" t="str">
        <f>IF(ISNUMBER(san!F92), IF(san!F92=-999,"NA",IF(san!F92&lt;1, "&lt;1", IF(san!F92&gt;99, "&gt;99", san!F92))), "-")</f>
        <v>&lt;1</v>
      </c>
      <c r="G94" s="5">
        <f>IF(ISNUMBER(san!G92), IF(san!G92=-999,"NA",IF(san!G92&lt;1, "&lt;1", IF(san!G92&gt;99, "&gt;99", san!G92))), "-")</f>
        <v>6.2409472003042907</v>
      </c>
      <c r="H94" s="42" t="str">
        <f>IF(ISNUMBER(san!H92), IF(san!H92=-999,"NA",IF(san!H92&lt;1, "&lt;1", IF(san!H92&gt;99, "&gt;99", san!H92))), "-")</f>
        <v>&lt;1</v>
      </c>
      <c r="I94" s="100">
        <f>IF(ISBLANK(san!I92), "-", san!I92)</f>
        <v>-1.3669232837855816E-2</v>
      </c>
      <c r="J94" s="100">
        <f>IF(ISBLANK(san!J92), "-", san!J92)</f>
        <v>-2.3503468837589025E-3</v>
      </c>
      <c r="K94" s="41">
        <f>IF(ISNUMBER(san!K92), IF(san!K92=-999,"NA",IF(san!K92&lt;1, "&lt;1", IF(san!K92&gt;99, "&gt;99", san!K92))), "-")</f>
        <v>98.226356702483059</v>
      </c>
      <c r="L94" s="5" t="str">
        <f>IF(ISNUMBER(san!L92), IF(san!L92=-999,"NA",IF(san!L92&lt;1, "&lt;1", IF(san!L92&gt;99, "&gt;99", san!L92))), "-")</f>
        <v>&lt;1</v>
      </c>
      <c r="M94" s="5">
        <f>IF(ISNUMBER(san!M92), IF(san!M92=-999,"NA",IF(san!M92&lt;1, "&lt;1", IF(san!M92&gt;99, "&gt;99", san!M92))), "-")</f>
        <v>1.1737417053647192</v>
      </c>
      <c r="N94" s="42" t="str">
        <f>IF(ISNUMBER(san!N92), IF(san!N92=-999,"NA",IF(san!N92&lt;1, "&lt;1", IF(san!N92&gt;99, "&gt;99", san!N92))), "-")</f>
        <v>&lt;1</v>
      </c>
      <c r="O94" s="100">
        <f>IF(ISBLANK(san!O92), "-", san!O92)</f>
        <v>3.9918292313814163E-2</v>
      </c>
      <c r="P94" s="100">
        <f>IF(ISBLANK(san!P92), "-", san!P92)</f>
        <v>-1.6242818674072623E-4</v>
      </c>
      <c r="Q94" s="41">
        <f>IF(ISNUMBER(san!Q92), IF(san!Q92=-999,"NA",IF(san!Q92&lt;1, "&lt;1", IF(san!Q92&gt;99, "&gt;99", san!Q92))), "-")</f>
        <v>97.004641803219769</v>
      </c>
      <c r="R94" s="5" t="str">
        <f>IF(ISNUMBER(san!R92), IF(san!R92=-999,"NA",IF(san!R92&lt;1, "&lt;1", IF(san!R92&gt;99, "&gt;99", san!R92))), "-")</f>
        <v>&lt;1</v>
      </c>
      <c r="S94" s="5">
        <f>IF(ISNUMBER(san!S92), IF(san!S92=-999,"NA",IF(san!S92&lt;1, "&lt;1", IF(san!S92&gt;99, "&gt;99", san!S92))), "-")</f>
        <v>2.3681367939631457</v>
      </c>
      <c r="T94" s="42" t="str">
        <f>IF(ISNUMBER(san!T92), IF(san!T92=-999,"NA",IF(san!T92&lt;1, "&lt;1", IF(san!T92&gt;99, "&gt;99", san!T92))), "-")</f>
        <v>&lt;1</v>
      </c>
      <c r="U94" s="100">
        <f>IF(ISBLANK(san!U92), "-", san!U92)</f>
        <v>4.0562696754932404E-2</v>
      </c>
      <c r="V94" s="100">
        <f>IF(ISBLANK(san!V92), "-", san!V92)</f>
        <v>-7.6292705489322543E-4</v>
      </c>
      <c r="W94" s="2"/>
      <c r="X94" s="94" t="str">
        <f>IF(ISBLANK(san!X92),"",san!X92)</f>
        <v>Europe and Northern America</v>
      </c>
      <c r="Y94" s="2">
        <f>IF(ISBLANK(san!Y92),"",san!Y92)</f>
        <v>2015</v>
      </c>
      <c r="Z94" s="43">
        <f>IF(ISNUMBER(san!Z92), IF(san!Z92=-999,"NA",IF(san!Z92&lt;1, "&lt;1", IF(san!Z92&gt;99, "&gt;99", san!Z92))), "-")</f>
        <v>70.366409441658391</v>
      </c>
      <c r="AA94" s="5">
        <f>IF(ISNUMBER(san!AA92), IF(san!AA92=-999,"NA",IF(san!AA92&lt;1, "&lt;1", IF(san!AA92&gt;99, "&gt;99", san!AA92))), "-")</f>
        <v>9.8677482001441437</v>
      </c>
      <c r="AB94" s="5">
        <f>IF(ISNUMBER(san!AB92), IF(san!AB92=-999,"NA",IF(san!AB92&lt;1, "&lt;1", IF(san!AB92&gt;99, "&gt;99", san!AB92))), "-")</f>
        <v>17.397610783848396</v>
      </c>
      <c r="AC94" s="5">
        <f>IF(ISNUMBER(san!AC92), IF(san!AC92=-999,"NA",IF(san!AC92&lt;1, "&lt;1", IF(san!AC92&gt;99, "&gt;99", san!AC92))), "-")</f>
        <v>43.101050457665849</v>
      </c>
      <c r="AD94" s="98">
        <f>IF(ISBLANK(san!AD92), "-", san!AD92)</f>
        <v>7.7171944081783295E-2</v>
      </c>
      <c r="AE94" s="5">
        <f>IF(ISNUMBER(san!AE92), IF(san!AE92=-999,"NA",IF(san!AE92&lt;1, "&lt;1", IF(san!AE92&gt;99, "&gt;99", san!AE92))), "-")</f>
        <v>11.911135473084432</v>
      </c>
      <c r="AF94" s="5">
        <f>IF(ISNUMBER(san!AF92), IF(san!AF92=-999,"NA",IF(san!AF92&lt;1, "&lt;1", IF(san!AF92&gt;99, "&gt;99", san!AF92))), "-")</f>
        <v>32.774603513922095</v>
      </c>
      <c r="AG94" s="5">
        <f>IF(ISNUMBER(san!AG92), IF(san!AG92=-999,"NA",IF(san!AG92&lt;1, "&lt;1", IF(san!AG92&gt;99, "&gt;99", san!AG92))), "-")</f>
        <v>49.063624789840155</v>
      </c>
      <c r="AH94" s="43">
        <f>IF(ISNUMBER(san!AH92), IF(san!AH92=-999,"NA",IF(san!AH92&lt;1, "&lt;1", IF(san!AH92&gt;99, "&gt;99", san!AH92))), "-")</f>
        <v>87.584042162088821</v>
      </c>
      <c r="AI94" s="5">
        <f>IF(ISNUMBER(san!AI92), IF(san!AI92=-999,"NA",IF(san!AI92&lt;1, "&lt;1", IF(san!AI92&gt;99, "&gt;99", san!AI92))), "-")</f>
        <v>2.0977488754916207</v>
      </c>
      <c r="AJ94" s="5">
        <f>IF(ISNUMBER(san!AJ92), IF(san!AJ92=-999,"NA",IF(san!AJ92&lt;1, "&lt;1", IF(san!AJ92&gt;99, "&gt;99", san!AJ92))), "-")</f>
        <v>2.2836946238206215</v>
      </c>
      <c r="AK94" s="5">
        <f>IF(ISNUMBER(san!AK92), IF(san!AK92=-999,"NA",IF(san!AK92&lt;1, "&lt;1", IF(san!AK92&gt;99, "&gt;99", san!AK92))), "-")</f>
        <v>83.20259866277658</v>
      </c>
      <c r="AL94" s="98">
        <f>IF(ISBLANK(san!AL92), "-", san!AL92)</f>
        <v>7.1329674683511257E-3</v>
      </c>
      <c r="AM94" s="5">
        <f>IF(ISNUMBER(san!AM92), IF(san!AM92=-999,"NA",IF(san!AM92&lt;1, "&lt;1", IF(san!AM92&gt;99, "&gt;99", san!AM92))), "-")</f>
        <v>1.5961030495360489</v>
      </c>
      <c r="AN94" s="5">
        <f>IF(ISNUMBER(san!AN92), IF(san!AN92=-999,"NA",IF(san!AN92&lt;1, "&lt;1", IF(san!AN92&gt;99, "&gt;99", san!AN92))), "-")</f>
        <v>3.8870631486386422</v>
      </c>
      <c r="AO94" s="5">
        <f>IF(ISNUMBER(san!AO92), IF(san!AO92=-999,"NA",IF(san!AO92&lt;1, "&lt;1", IF(san!AO92&gt;99, "&gt;99", san!AO92))), "-")</f>
        <v>93.342169982626061</v>
      </c>
      <c r="AP94" s="43">
        <f>IF(ISNUMBER(san!AP92), IF(san!AP92=-999,"NA",IF(san!AP92&lt;1, "&lt;1", IF(san!AP92&gt;99, "&gt;99", san!AP92))), "-")</f>
        <v>83.519678897948239</v>
      </c>
      <c r="AQ94" s="5">
        <f>IF(ISNUMBER(san!AQ92), IF(san!AQ92=-999,"NA",IF(san!AQ92&lt;1, "&lt;1", IF(san!AQ92&gt;99, "&gt;99", san!AQ92))), "-")</f>
        <v>3.9257621108078125</v>
      </c>
      <c r="AR94" s="5">
        <f>IF(ISNUMBER(san!AR92), IF(san!AR92=-999,"NA",IF(san!AR92&lt;1, "&lt;1", IF(san!AR92&gt;99, "&gt;99", san!AR92))), "-")</f>
        <v>5.8397444202561184</v>
      </c>
      <c r="AS94" s="5">
        <f>IF(ISNUMBER(san!AS92), IF(san!AS92=-999,"NA",IF(san!AS92&lt;1, "&lt;1", IF(san!AS92&gt;99, "&gt;99", san!AS92))), "-")</f>
        <v>73.754172366884291</v>
      </c>
      <c r="AT94" s="98">
        <f>IF(ISBLANK(san!AT92), "-", san!AT92)</f>
        <v>6.0251493006944656E-2</v>
      </c>
      <c r="AU94" s="5">
        <f>IF(ISNUMBER(san!AU92), IF(san!AU92=-999,"NA",IF(san!AU92&lt;1, "&lt;1", IF(san!AU92&gt;99, "&gt;99", san!AU92))), "-")</f>
        <v>4.7290263506704315</v>
      </c>
      <c r="AV94" s="5">
        <f>IF(ISNUMBER(san!AV92), IF(san!AV92=-999,"NA",IF(san!AV92&lt;1, "&lt;1", IF(san!AV92&gt;99, "&gt;99", san!AV92))), "-")</f>
        <v>10.881673983543024</v>
      </c>
      <c r="AW94" s="5">
        <f>IF(ISNUMBER(san!AW92), IF(san!AW92=-999,"NA",IF(san!AW92&lt;1, "&lt;1", IF(san!AW92&gt;99, "&gt;99", san!AW92))), "-")</f>
        <v>82.005608876318831</v>
      </c>
      <c r="AX94" s="3">
        <f>IF(ISBLANK(san!AX92), "", san!AX92)</f>
        <v>91</v>
      </c>
    </row>
    <row r="95" spans="1:50" hidden="1" x14ac:dyDescent="0.25">
      <c r="A95" s="94" t="str">
        <f>IF(ISBLANK(san!A93), "", san!A93)</f>
        <v>Europe and Northern America</v>
      </c>
      <c r="B95" s="2">
        <f>IF(ISBLANK(san!B93), "", san!B93)</f>
        <v>2016</v>
      </c>
      <c r="C95" s="70">
        <f>IF(ISBLANK(san!C93), "-", san!C93)</f>
        <v>1109899.5560000001</v>
      </c>
      <c r="D95" s="7">
        <f>IF(ISBLANK(san!D93), "-", san!D93)</f>
        <v>76.657478332519531</v>
      </c>
      <c r="E95" s="41">
        <f>IF(ISNUMBER(san!E93), IF(san!E93=-999,"NA",IF(san!E93&lt;1, "&lt;1", IF(san!E93&gt;99, "&gt;99", san!E93))), "-")</f>
        <v>93.186401238741297</v>
      </c>
      <c r="F95" s="5" t="str">
        <f>IF(ISNUMBER(san!F93), IF(san!F93=-999,"NA",IF(san!F93&lt;1, "&lt;1", IF(san!F93&gt;99, "&gt;99", san!F93))), "-")</f>
        <v>&lt;1</v>
      </c>
      <c r="G95" s="5">
        <f>IF(ISNUMBER(san!G93), IF(san!G93=-999,"NA",IF(san!G93&lt;1, "&lt;1", IF(san!G93&gt;99, "&gt;99", san!G93))), "-")</f>
        <v>6.1098482586540968</v>
      </c>
      <c r="H95" s="42" t="str">
        <f>IF(ISNUMBER(san!H93), IF(san!H93=-999,"NA",IF(san!H93&lt;1, "&lt;1", IF(san!H93&gt;99, "&gt;99", san!H93))), "-")</f>
        <v>&lt;1</v>
      </c>
      <c r="I95" s="100">
        <f>IF(ISBLANK(san!I93), "", san!I93)</f>
        <v>-1.3669232837855816E-2</v>
      </c>
      <c r="J95" s="100">
        <f>IF(ISBLANK(san!J93), "", san!J93)</f>
        <v>-2.3503468837589025E-3</v>
      </c>
      <c r="K95" s="41">
        <f>IF(ISNUMBER(san!K93), IF(san!K93=-999,"NA",IF(san!K93&lt;1, "&lt;1", IF(san!K93&gt;99, "&gt;99", san!K93))), "-")</f>
        <v>98.346615034101248</v>
      </c>
      <c r="L95" s="5" t="str">
        <f>IF(ISNUMBER(san!L93), IF(san!L93=-999,"NA",IF(san!L93&lt;1, "&lt;1", IF(san!L93&gt;99, "&gt;99", san!L93))), "-")</f>
        <v>&lt;1</v>
      </c>
      <c r="M95" s="5">
        <f>IF(ISNUMBER(san!M93), IF(san!M93=-999,"NA",IF(san!M93&lt;1, "&lt;1", IF(san!M93&gt;99, "&gt;99", san!M93))), "-")</f>
        <v>1.0619108042497061</v>
      </c>
      <c r="N95" s="42" t="str">
        <f>IF(ISNUMBER(san!N93), IF(san!N93=-999,"NA",IF(san!N93&lt;1, "&lt;1", IF(san!N93&gt;99, "&gt;99", san!N93))), "-")</f>
        <v>&lt;1</v>
      </c>
      <c r="O95" s="100">
        <f>IF(ISBLANK(san!O93), "", san!O93)</f>
        <v>3.9918292313814163E-2</v>
      </c>
      <c r="P95" s="100">
        <f>IF(ISBLANK(san!P93), "", san!P93)</f>
        <v>-1.6242818674072623E-4</v>
      </c>
      <c r="Q95" s="41">
        <f>IF(ISNUMBER(san!Q93), IF(san!Q93=-999,"NA",IF(san!Q93&lt;1, "&lt;1", IF(san!Q93&gt;99, "&gt;99", san!Q93))), "-")</f>
        <v>97.140303287310871</v>
      </c>
      <c r="R95" s="5" t="str">
        <f>IF(ISNUMBER(san!R93), IF(san!R93=-999,"NA",IF(san!R93&lt;1, "&lt;1", IF(san!R93&gt;99, "&gt;99", san!R93))), "-")</f>
        <v>&lt;1</v>
      </c>
      <c r="S95" s="5">
        <f>IF(ISNUMBER(san!S93), IF(san!S93=-999,"NA",IF(san!S93&lt;1, "&lt;1", IF(san!S93&gt;99, "&gt;99", san!S93))), "-")</f>
        <v>2.2413592175874157</v>
      </c>
      <c r="T95" s="42" t="str">
        <f>IF(ISNUMBER(san!T93), IF(san!T93=-999,"NA",IF(san!T93&lt;1, "&lt;1", IF(san!T93&gt;99, "&gt;99", san!T93))), "-")</f>
        <v>&lt;1</v>
      </c>
      <c r="U95" s="100">
        <f>IF(ISBLANK(san!U93), "", san!U93)</f>
        <v>4.0562696754932404E-2</v>
      </c>
      <c r="V95" s="100">
        <f>IF(ISBLANK(san!V93), "", san!V93)</f>
        <v>-7.6292705489322543E-4</v>
      </c>
      <c r="W95" s="2"/>
      <c r="X95" s="94" t="str">
        <f>IF(ISBLANK(san!X93),"",san!X93)</f>
        <v>Europe and Northern America</v>
      </c>
      <c r="Y95" s="2">
        <f>IF(ISBLANK(san!Y93),"",san!Y93)</f>
        <v>2016</v>
      </c>
      <c r="Z95" s="43">
        <f>IF(ISNUMBER(san!Z93), IF(san!Z93=-999,"NA",IF(san!Z93&lt;1, "&lt;1", IF(san!Z93&gt;99, "&gt;99", san!Z93))), "-")</f>
        <v>70.648875497482209</v>
      </c>
      <c r="AA95" s="5">
        <f>IF(ISNUMBER(san!AA93), IF(san!AA93=-999,"NA",IF(san!AA93&lt;1, "&lt;1", IF(san!AA93&gt;99, "&gt;99", san!AA93))), "-")</f>
        <v>9.7863850574712199</v>
      </c>
      <c r="AB95" s="5">
        <f>IF(ISNUMBER(san!AB93), IF(san!AB93=-999,"NA",IF(san!AB93&lt;1, "&lt;1", IF(san!AB93&gt;99, "&gt;99", san!AB93))), "-")</f>
        <v>17.271060819714805</v>
      </c>
      <c r="AC95" s="5">
        <f>IF(ISNUMBER(san!AC93), IF(san!AC93=-999,"NA",IF(san!AC93&lt;1, "&lt;1", IF(san!AC93&gt;99, "&gt;99", san!AC93))), "-")</f>
        <v>43.591429620296182</v>
      </c>
      <c r="AD95" s="98">
        <f>IF(ISBLANK(san!AD93), "-", san!AD93)</f>
        <v>7.7171944081783295E-2</v>
      </c>
      <c r="AE95" s="5">
        <f>IF(ISNUMBER(san!AE93), IF(san!AE93=-999,"NA",IF(san!AE93&lt;1, "&lt;1", IF(san!AE93&gt;99, "&gt;99", san!AE93))), "-")</f>
        <v>11.276603047087521</v>
      </c>
      <c r="AF95" s="5">
        <f>IF(ISNUMBER(san!AF93), IF(san!AF93=-999,"NA",IF(san!AF93&lt;1, "&lt;1", IF(san!AF93&gt;99, "&gt;99", san!AF93))), "-")</f>
        <v>33.126278419785585</v>
      </c>
      <c r="AG95" s="5">
        <f>IF(ISNUMBER(san!AG93), IF(san!AG93=-999,"NA",IF(san!AG93&lt;1, "&lt;1", IF(san!AG93&gt;99, "&gt;99", san!AG93))), "-")</f>
        <v>49.478968053373741</v>
      </c>
      <c r="AH95" s="43">
        <f>IF(ISNUMBER(san!AH93), IF(san!AH93=-999,"NA",IF(san!AH93&lt;1, "&lt;1", IF(san!AH93&gt;99, "&gt;99", san!AH93))), "-")</f>
        <v>87.818661135418068</v>
      </c>
      <c r="AI95" s="5">
        <f>IF(ISNUMBER(san!AI93), IF(san!AI93=-999,"NA",IF(san!AI93&lt;1, "&lt;1", IF(san!AI93&gt;99, "&gt;99", san!AI93))), "-")</f>
        <v>2.0632064885184631</v>
      </c>
      <c r="AJ95" s="5">
        <f>IF(ISNUMBER(san!AJ93), IF(san!AJ93=-999,"NA",IF(san!AJ93&lt;1, "&lt;1", IF(san!AJ93&gt;99, "&gt;99", san!AJ93))), "-")</f>
        <v>2.2498007690485418</v>
      </c>
      <c r="AK95" s="5">
        <f>IF(ISNUMBER(san!AK93), IF(san!AK93=-999,"NA",IF(san!AK93&lt;1, "&lt;1", IF(san!AK93&gt;99, "&gt;99", san!AK93))), "-")</f>
        <v>83.50565387785106</v>
      </c>
      <c r="AL95" s="98">
        <f>IF(ISBLANK(san!AL93), "-", san!AL93)</f>
        <v>7.1329674683511257E-3</v>
      </c>
      <c r="AM95" s="5">
        <f>IF(ISNUMBER(san!AM93), IF(san!AM93=-999,"NA",IF(san!AM93&lt;1, "&lt;1", IF(san!AM93&gt;99, "&gt;99", san!AM93))), "-")</f>
        <v>1.5767020929474698</v>
      </c>
      <c r="AN95" s="5">
        <f>IF(ISNUMBER(san!AN93), IF(san!AN93=-999,"NA",IF(san!AN93&lt;1, "&lt;1", IF(san!AN93&gt;99, "&gt;99", san!AN93))), "-")</f>
        <v>3.8569925173451418</v>
      </c>
      <c r="AO95" s="5">
        <f>IF(ISNUMBER(san!AO93), IF(san!AO93=-999,"NA",IF(san!AO93&lt;1, "&lt;1", IF(san!AO93&gt;99, "&gt;99", san!AO93))), "-")</f>
        <v>93.503639297005364</v>
      </c>
      <c r="AP95" s="43">
        <f>IF(ISNUMBER(san!AP93), IF(san!AP93=-999,"NA",IF(san!AP93&lt;1, "&lt;1", IF(san!AP93&gt;99, "&gt;99", san!AP93))), "-")</f>
        <v>83.800368632786402</v>
      </c>
      <c r="AQ95" s="5">
        <f>IF(ISNUMBER(san!AQ93), IF(san!AQ93=-999,"NA",IF(san!AQ93&lt;1, "&lt;1", IF(san!AQ93&gt;99, "&gt;99", san!AQ93))), "-")</f>
        <v>3.8645460410317019</v>
      </c>
      <c r="AR95" s="5">
        <f>IF(ISNUMBER(san!AR93), IF(san!AR93=-999,"NA",IF(san!AR93&lt;1, "&lt;1", IF(san!AR93&gt;99, "&gt;99", san!AR93))), "-")</f>
        <v>5.7535913583401994</v>
      </c>
      <c r="AS95" s="5">
        <f>IF(ISNUMBER(san!AS93), IF(san!AS93=-999,"NA",IF(san!AS93&lt;1, "&lt;1", IF(san!AS93&gt;99, "&gt;99", san!AS93))), "-")</f>
        <v>74.182231233414498</v>
      </c>
      <c r="AT95" s="98">
        <f>IF(ISBLANK(san!AT93), "-", san!AT93)</f>
        <v>6.0251493006944656E-2</v>
      </c>
      <c r="AU95" s="5">
        <f>IF(ISNUMBER(san!AU93), IF(san!AU93=-999,"NA",IF(san!AU93&lt;1, "&lt;1", IF(san!AU93&gt;99, "&gt;99", san!AU93))), "-")</f>
        <v>4.566734455456757</v>
      </c>
      <c r="AV95" s="5">
        <f>IF(ISNUMBER(san!AV93), IF(san!AV93=-999,"NA",IF(san!AV93&lt;1, "&lt;1", IF(san!AV93&gt;99, "&gt;99", san!AV93))), "-")</f>
        <v>10.818353713936052</v>
      </c>
      <c r="AW95" s="5">
        <f>IF(ISNUMBER(san!AW93), IF(san!AW93=-999,"NA",IF(san!AW93&lt;1, "&lt;1", IF(san!AW93&gt;99, "&gt;99", san!AW93))), "-")</f>
        <v>82.358306203196435</v>
      </c>
      <c r="AX95" s="3">
        <f>IF(ISBLANK(san!AX93), "", san!AX93)</f>
        <v>92</v>
      </c>
    </row>
    <row r="96" spans="1:50" hidden="1" x14ac:dyDescent="0.25">
      <c r="A96" s="94" t="str">
        <f>IF(ISBLANK(san!A94), "", san!A94)</f>
        <v>Europe and Northern America</v>
      </c>
      <c r="B96" s="2">
        <f>IF(ISBLANK(san!B94), "", san!B94)</f>
        <v>2017</v>
      </c>
      <c r="C96" s="70">
        <f>IF(ISBLANK(san!C94), "-", san!C94)</f>
        <v>1114799.8190000001</v>
      </c>
      <c r="D96" s="7">
        <f>IF(ISBLANK(san!D94), "-", san!D94)</f>
        <v>76.866493225097656</v>
      </c>
      <c r="E96" s="41">
        <f>IF(ISNUMBER(san!E94), IF(san!E94=-999,"NA",IF(san!E94&lt;1, "&lt;1", IF(san!E94&gt;99, "&gt;99", san!E94))), "-")</f>
        <v>93.285623533483246</v>
      </c>
      <c r="F96" s="5" t="str">
        <f>IF(ISNUMBER(san!F94), IF(san!F94=-999,"NA",IF(san!F94&lt;1, "&lt;1", IF(san!F94&gt;99, "&gt;99", san!F94))), "-")</f>
        <v>&lt;1</v>
      </c>
      <c r="G96" s="5">
        <f>IF(ISNUMBER(san!G94), IF(san!G94=-999,"NA",IF(san!G94&lt;1, "&lt;1", IF(san!G94&gt;99, "&gt;99", san!G94))), "-")</f>
        <v>6.0201004976901373</v>
      </c>
      <c r="H96" s="42" t="str">
        <f>IF(ISNUMBER(san!H94), IF(san!H94=-999,"NA",IF(san!H94&lt;1, "&lt;1", IF(san!H94&gt;99, "&gt;99", san!H94))), "-")</f>
        <v>&lt;1</v>
      </c>
      <c r="I96" s="100">
        <f>IF(ISBLANK(san!I94), "-", san!I94)</f>
        <v>-1.3669232837855816E-2</v>
      </c>
      <c r="J96" s="100">
        <f>IF(ISBLANK(san!J94), "-", san!J94)</f>
        <v>-2.3503468837589025E-3</v>
      </c>
      <c r="K96" s="41">
        <f>IF(ISNUMBER(san!K94), IF(san!K94=-999,"NA",IF(san!K94&lt;1, "&lt;1", IF(san!K94&gt;99, "&gt;99", san!K94))), "-")</f>
        <v>98.46535310830123</v>
      </c>
      <c r="L96" s="5" t="str">
        <f>IF(ISNUMBER(san!L94), IF(san!L94=-999,"NA",IF(san!L94&lt;1, "&lt;1", IF(san!L94&gt;99, "&gt;99", san!L94))), "-")</f>
        <v>&lt;1</v>
      </c>
      <c r="M96" s="5" t="str">
        <f>IF(ISNUMBER(san!M94), IF(san!M94=-999,"NA",IF(san!M94&lt;1, "&lt;1", IF(san!M94&gt;99, "&gt;99", san!M94))), "-")</f>
        <v>&lt;1</v>
      </c>
      <c r="N96" s="42" t="str">
        <f>IF(ISNUMBER(san!N94), IF(san!N94=-999,"NA",IF(san!N94&lt;1, "&lt;1", IF(san!N94&gt;99, "&gt;99", san!N94))), "-")</f>
        <v>&lt;1</v>
      </c>
      <c r="O96" s="100">
        <f>IF(ISBLANK(san!O94), "-", san!O94)</f>
        <v>3.9918292313814163E-2</v>
      </c>
      <c r="P96" s="100">
        <f>IF(ISBLANK(san!P94), "-", san!P94)</f>
        <v>-1.6242818674072623E-4</v>
      </c>
      <c r="Q96" s="41">
        <f>IF(ISNUMBER(san!Q94), IF(san!Q94=-999,"NA",IF(san!Q94&lt;1, "&lt;1", IF(san!Q94&gt;99, "&gt;99", san!Q94))), "-")</f>
        <v>97.265068465471444</v>
      </c>
      <c r="R96" s="5" t="str">
        <f>IF(ISNUMBER(san!R94), IF(san!R94=-999,"NA",IF(san!R94&lt;1, "&lt;1", IF(san!R94&gt;99, "&gt;99", san!R94))), "-")</f>
        <v>&lt;1</v>
      </c>
      <c r="S96" s="5">
        <f>IF(ISNUMBER(san!S94), IF(san!S94=-999,"NA",IF(san!S94&lt;1, "&lt;1", IF(san!S94&gt;99, "&gt;99", san!S94))), "-")</f>
        <v>2.1253819877074704</v>
      </c>
      <c r="T96" s="42" t="str">
        <f>IF(ISNUMBER(san!T94), IF(san!T94=-999,"NA",IF(san!T94&lt;1, "&lt;1", IF(san!T94&gt;99, "&gt;99", san!T94))), "-")</f>
        <v>&lt;1</v>
      </c>
      <c r="U96" s="100">
        <f>IF(ISBLANK(san!U94), "-", san!U94)</f>
        <v>4.0562696754932404E-2</v>
      </c>
      <c r="V96" s="100">
        <f>IF(ISBLANK(san!V94), "-", san!V94)</f>
        <v>-7.6292705489322543E-4</v>
      </c>
      <c r="W96" s="2"/>
      <c r="X96" s="94" t="str">
        <f>IF(ISBLANK(san!X94),"",san!X94)</f>
        <v>Europe and Northern America</v>
      </c>
      <c r="Y96" s="2">
        <f>IF(ISBLANK(san!Y94),"",san!Y94)</f>
        <v>2017</v>
      </c>
      <c r="Z96" s="43">
        <f>IF(ISNUMBER(san!Z94), IF(san!Z94=-999,"NA",IF(san!Z94&lt;1, "&lt;1", IF(san!Z94&gt;99, "&gt;99", san!Z94))), "-")</f>
        <v>70.899915901304865</v>
      </c>
      <c r="AA96" s="5">
        <f>IF(ISNUMBER(san!AA94), IF(san!AA94=-999,"NA",IF(san!AA94&lt;1, "&lt;1", IF(san!AA94&gt;99, "&gt;99", san!AA94))), "-")</f>
        <v>9.6882550346051097</v>
      </c>
      <c r="AB96" s="5">
        <f>IF(ISNUMBER(san!AB94), IF(san!AB94=-999,"NA",IF(san!AB94&lt;1, "&lt;1", IF(san!AB94&gt;99, "&gt;99", san!AB94))), "-")</f>
        <v>17.141229455783485</v>
      </c>
      <c r="AC96" s="5">
        <f>IF(ISNUMBER(san!AC94), IF(san!AC94=-999,"NA",IF(san!AC94&lt;1, "&lt;1", IF(san!AC94&gt;99, "&gt;99", san!AC94))), "-")</f>
        <v>44.070431410916278</v>
      </c>
      <c r="AD96" s="98">
        <f>IF(ISBLANK(san!AD94), "-", san!AD94)</f>
        <v>7.7171944081783295E-2</v>
      </c>
      <c r="AE96" s="5">
        <f>IF(ISNUMBER(san!AE94), IF(san!AE94=-999,"NA",IF(san!AE94&lt;1, "&lt;1", IF(san!AE94&gt;99, "&gt;99", san!AE94))), "-")</f>
        <v>10.623363800543943</v>
      </c>
      <c r="AF96" s="5">
        <f>IF(ISNUMBER(san!AF94), IF(san!AF94=-999,"NA",IF(san!AF94&lt;1, "&lt;1", IF(san!AF94&gt;99, "&gt;99", san!AF94))), "-")</f>
        <v>33.474885967238357</v>
      </c>
      <c r="AG96" s="5">
        <f>IF(ISNUMBER(san!AG94), IF(san!AG94=-999,"NA",IF(san!AG94&lt;1, "&lt;1", IF(san!AG94&gt;99, "&gt;99", san!AG94))), "-")</f>
        <v>49.874164667410561</v>
      </c>
      <c r="AH96" s="43">
        <f>IF(ISNUMBER(san!AH94), IF(san!AH94=-999,"NA",IF(san!AH94&lt;1, "&lt;1", IF(san!AH94&gt;99, "&gt;99", san!AH94))), "-")</f>
        <v>88.059459775285774</v>
      </c>
      <c r="AI96" s="5">
        <f>IF(ISNUMBER(san!AI94), IF(san!AI94=-999,"NA",IF(san!AI94&lt;1, "&lt;1", IF(san!AI94&gt;99, "&gt;99", san!AI94))), "-")</f>
        <v>2.0290416560098072</v>
      </c>
      <c r="AJ96" s="5">
        <f>IF(ISNUMBER(san!AJ94), IF(san!AJ94=-999,"NA",IF(san!AJ94&lt;1, "&lt;1", IF(san!AJ94&gt;99, "&gt;99", san!AJ94))), "-")</f>
        <v>2.217420312911826</v>
      </c>
      <c r="AK96" s="5">
        <f>IF(ISNUMBER(san!AK94), IF(san!AK94=-999,"NA",IF(san!AK94&lt;1, "&lt;1", IF(san!AK94&gt;99, "&gt;99", san!AK94))), "-")</f>
        <v>83.812997806364137</v>
      </c>
      <c r="AL96" s="98">
        <f>IF(ISBLANK(san!AL94), "-", san!AL94)</f>
        <v>7.1329674683511257E-3</v>
      </c>
      <c r="AM96" s="5">
        <f>IF(ISNUMBER(san!AM94), IF(san!AM94=-999,"NA",IF(san!AM94&lt;1, "&lt;1", IF(san!AM94&gt;99, "&gt;99", san!AM94))), "-")</f>
        <v>1.5588292133390551</v>
      </c>
      <c r="AN96" s="5">
        <f>IF(ISNUMBER(san!AN94), IF(san!AN94=-999,"NA",IF(san!AN94&lt;1, "&lt;1", IF(san!AN94&gt;99, "&gt;99", san!AN94))), "-")</f>
        <v>3.8266212550492793</v>
      </c>
      <c r="AO96" s="5">
        <f>IF(ISNUMBER(san!AO94), IF(san!AO94=-999,"NA",IF(san!AO94&lt;1, "&lt;1", IF(san!AO94&gt;99, "&gt;99", san!AO94))), "-")</f>
        <v>93.662376046154336</v>
      </c>
      <c r="AP96" s="43">
        <f>IF(ISNUMBER(san!AP94), IF(san!AP94=-999,"NA",IF(san!AP94&lt;1, "&lt;1", IF(san!AP94&gt;99, "&gt;99", san!AP94))), "-")</f>
        <v>84.079405165606175</v>
      </c>
      <c r="AQ96" s="5">
        <f>IF(ISNUMBER(san!AQ94), IF(san!AQ94=-999,"NA",IF(san!AQ94&lt;1, "&lt;1", IF(san!AQ94&gt;99, "&gt;99", san!AQ94))), "-")</f>
        <v>3.7994582193880371</v>
      </c>
      <c r="AR96" s="5">
        <f>IF(ISNUMBER(san!AR94), IF(san!AR94=-999,"NA",IF(san!AR94&lt;1, "&lt;1", IF(san!AR94&gt;99, "&gt;99", san!AR94))), "-")</f>
        <v>5.6672940253391308</v>
      </c>
      <c r="AS96" s="5">
        <f>IF(ISNUMBER(san!AS94), IF(san!AS94=-999,"NA",IF(san!AS94&lt;1, "&lt;1", IF(san!AS94&gt;99, "&gt;99", san!AS94))), "-")</f>
        <v>74.612652920879</v>
      </c>
      <c r="AT96" s="98">
        <f>IF(ISBLANK(san!AT94), "-", san!AT94)</f>
        <v>6.0251493006944656E-2</v>
      </c>
      <c r="AU96" s="5">
        <f>IF(ISNUMBER(san!AU94), IF(san!AU94=-999,"NA",IF(san!AU94&lt;1, "&lt;1", IF(san!AU94&gt;99, "&gt;99", san!AU94))), "-")</f>
        <v>4.3982134707999254</v>
      </c>
      <c r="AV96" s="5">
        <f>IF(ISNUMBER(san!AV94), IF(san!AV94=-999,"NA",IF(san!AV94&lt;1, "&lt;1", IF(san!AV94&gt;99, "&gt;99", san!AV94))), "-")</f>
        <v>10.757472278679977</v>
      </c>
      <c r="AW96" s="5">
        <f>IF(ISNUMBER(san!AW94), IF(san!AW94=-999,"NA",IF(san!AW94&lt;1, "&lt;1", IF(san!AW94&gt;99, "&gt;99", san!AW94))), "-")</f>
        <v>82.704168936225145</v>
      </c>
      <c r="AX96" s="3">
        <f>IF(ISBLANK(san!AX94), "", san!AX94)</f>
        <v>93</v>
      </c>
    </row>
    <row r="97" spans="1:50" hidden="1" x14ac:dyDescent="0.25">
      <c r="A97" s="94" t="str">
        <f>IF(ISBLANK(san!A95), "", san!A95)</f>
        <v>Europe and Northern America</v>
      </c>
      <c r="B97" s="2">
        <f>IF(ISBLANK(san!B95), "", san!B95)</f>
        <v>2018</v>
      </c>
      <c r="C97" s="70">
        <f>IF(ISBLANK(san!C95), "-", san!C95)</f>
        <v>1119274.4439999999</v>
      </c>
      <c r="D97" s="7">
        <f>IF(ISBLANK(san!D95), "-", san!D95)</f>
        <v>77.081161499023438</v>
      </c>
      <c r="E97" s="41">
        <f>IF(ISNUMBER(san!E95), IF(san!E95=-999,"NA",IF(san!E95&lt;1, "&lt;1", IF(san!E95&gt;99, "&gt;99", san!E95))), "-")</f>
        <v>93.348934067196183</v>
      </c>
      <c r="F97" s="5" t="str">
        <f>IF(ISNUMBER(san!F95), IF(san!F95=-999,"NA",IF(san!F95&lt;1, "&lt;1", IF(san!F95&gt;99, "&gt;99", san!F95))), "-")</f>
        <v>&lt;1</v>
      </c>
      <c r="G97" s="5">
        <f>IF(ISNUMBER(san!G95), IF(san!G95=-999,"NA",IF(san!G95&lt;1, "&lt;1", IF(san!G95&gt;99, "&gt;99", san!G95))), "-")</f>
        <v>5.9660343236420346</v>
      </c>
      <c r="H97" s="42" t="str">
        <f>IF(ISNUMBER(san!H95), IF(san!H95=-999,"NA",IF(san!H95&lt;1, "&lt;1", IF(san!H95&gt;99, "&gt;99", san!H95))), "-")</f>
        <v>&lt;1</v>
      </c>
      <c r="I97" s="100">
        <f>IF(ISBLANK(san!I95), "", san!I95)</f>
        <v>-1.3669232837855816E-2</v>
      </c>
      <c r="J97" s="100">
        <f>IF(ISBLANK(san!J95), "", san!J95)</f>
        <v>-2.3503468837589025E-3</v>
      </c>
      <c r="K97" s="41">
        <f>IF(ISNUMBER(san!K95), IF(san!K95=-999,"NA",IF(san!K95&lt;1, "&lt;1", IF(san!K95&gt;99, "&gt;99", san!K95))), "-")</f>
        <v>98.583074663716459</v>
      </c>
      <c r="L97" s="5" t="str">
        <f>IF(ISNUMBER(san!L95), IF(san!L95=-999,"NA",IF(san!L95&lt;1, "&lt;1", IF(san!L95&gt;99, "&gt;99", san!L95))), "-")</f>
        <v>&lt;1</v>
      </c>
      <c r="M97" s="5" t="str">
        <f>IF(ISNUMBER(san!M95), IF(san!M95=-999,"NA",IF(san!M95&lt;1, "&lt;1", IF(san!M95&gt;99, "&gt;99", san!M95))), "-")</f>
        <v>&lt;1</v>
      </c>
      <c r="N97" s="42" t="str">
        <f>IF(ISNUMBER(san!N95), IF(san!N95=-999,"NA",IF(san!N95&lt;1, "&lt;1", IF(san!N95&gt;99, "&gt;99", san!N95))), "-")</f>
        <v>&lt;1</v>
      </c>
      <c r="O97" s="100">
        <f>IF(ISBLANK(san!O95), "", san!O95)</f>
        <v>3.9918292313814163E-2</v>
      </c>
      <c r="P97" s="100">
        <f>IF(ISBLANK(san!P95), "", san!P95)</f>
        <v>-1.6242818674072623E-4</v>
      </c>
      <c r="Q97" s="41">
        <f>IF(ISNUMBER(san!Q95), IF(san!Q95=-999,"NA",IF(san!Q95&lt;1, "&lt;1", IF(san!Q95&gt;99, "&gt;99", san!Q95))), "-")</f>
        <v>97.381189745490587</v>
      </c>
      <c r="R97" s="5" t="str">
        <f>IF(ISNUMBER(san!R95), IF(san!R95=-999,"NA",IF(san!R95&lt;1, "&lt;1", IF(san!R95&gt;99, "&gt;99", san!R95))), "-")</f>
        <v>&lt;1</v>
      </c>
      <c r="S97" s="5">
        <f>IF(ISNUMBER(san!S95), IF(san!S95=-999,"NA",IF(san!S95&lt;1, "&lt;1", IF(san!S95&gt;99, "&gt;99", san!S95))), "-")</f>
        <v>2.0177995893384519</v>
      </c>
      <c r="T97" s="42" t="str">
        <f>IF(ISNUMBER(san!T95), IF(san!T95=-999,"NA",IF(san!T95&lt;1, "&lt;1", IF(san!T95&gt;99, "&gt;99", san!T95))), "-")</f>
        <v>&lt;1</v>
      </c>
      <c r="U97" s="100">
        <f>IF(ISBLANK(san!U95), "", san!U95)</f>
        <v>4.0562696754932404E-2</v>
      </c>
      <c r="V97" s="100">
        <f>IF(ISBLANK(san!V95), "", san!V95)</f>
        <v>-7.6292705489322543E-4</v>
      </c>
      <c r="W97" s="2"/>
      <c r="X97" s="94" t="str">
        <f>IF(ISBLANK(san!X95),"",san!X95)</f>
        <v>Europe and Northern America</v>
      </c>
      <c r="Y97" s="2">
        <f>IF(ISBLANK(san!Y95),"",san!Y95)</f>
        <v>2018</v>
      </c>
      <c r="Z97" s="43">
        <f>IF(ISNUMBER(san!Z95), IF(san!Z95=-999,"NA",IF(san!Z95&lt;1, "&lt;1", IF(san!Z95&gt;99, "&gt;99", san!Z95))), "-")</f>
        <v>71.110537031683009</v>
      </c>
      <c r="AA97" s="5">
        <f>IF(ISNUMBER(san!AA95), IF(san!AA95=-999,"NA",IF(san!AA95&lt;1, "&lt;1", IF(san!AA95&gt;99, "&gt;99", san!AA95))), "-")</f>
        <v>9.5697731620588513</v>
      </c>
      <c r="AB97" s="5">
        <f>IF(ISNUMBER(san!AB95), IF(san!AB95=-999,"NA",IF(san!AB95&lt;1, "&lt;1", IF(san!AB95&gt;99, "&gt;99", san!AB95))), "-")</f>
        <v>17.015377645077457</v>
      </c>
      <c r="AC97" s="5">
        <f>IF(ISNUMBER(san!AC95), IF(san!AC95=-999,"NA",IF(san!AC95&lt;1, "&lt;1", IF(san!AC95&gt;99, "&gt;99", san!AC95))), "-")</f>
        <v>44.5253862245467</v>
      </c>
      <c r="AD97" s="98">
        <f>IF(ISBLANK(san!AD95), "-", san!AD95)</f>
        <v>7.7171944081783295E-2</v>
      </c>
      <c r="AE97" s="5">
        <f>IF(ISNUMBER(san!AE95), IF(san!AE95=-999,"NA",IF(san!AE95&lt;1, "&lt;1", IF(san!AE95&gt;99, "&gt;99", san!AE95))), "-")</f>
        <v>9.9475627618731401</v>
      </c>
      <c r="AF97" s="5">
        <f>IF(ISNUMBER(san!AF95), IF(san!AF95=-999,"NA",IF(san!AF95&lt;1, "&lt;1", IF(san!AF95&gt;99, "&gt;99", san!AF95))), "-")</f>
        <v>33.841012970172365</v>
      </c>
      <c r="AG97" s="5">
        <f>IF(ISNUMBER(san!AG95), IF(san!AG95=-999,"NA",IF(san!AG95&lt;1, "&lt;1", IF(san!AG95&gt;99, "&gt;99", san!AG95))), "-")</f>
        <v>50.23843262218675</v>
      </c>
      <c r="AH97" s="43">
        <f>IF(ISNUMBER(san!AH95), IF(san!AH95=-999,"NA",IF(san!AH95&lt;1, "&lt;1", IF(san!AH95&gt;99, "&gt;99", san!AH95))), "-")</f>
        <v>88.293137279087958</v>
      </c>
      <c r="AI97" s="5">
        <f>IF(ISNUMBER(san!AI95), IF(san!AI95=-999,"NA",IF(san!AI95&lt;1, "&lt;1", IF(san!AI95&gt;99, "&gt;99", san!AI95))), "-")</f>
        <v>1.9950015916169308</v>
      </c>
      <c r="AJ97" s="5">
        <f>IF(ISNUMBER(san!AJ95), IF(san!AJ95=-999,"NA",IF(san!AJ95&lt;1, "&lt;1", IF(san!AJ95&gt;99, "&gt;99", san!AJ95))), "-")</f>
        <v>2.1856134292179248</v>
      </c>
      <c r="AK97" s="5">
        <f>IF(ISNUMBER(san!AK95), IF(san!AK95=-999,"NA",IF(san!AK95&lt;1, "&lt;1", IF(san!AK95&gt;99, "&gt;99", san!AK95))), "-")</f>
        <v>84.112522258253108</v>
      </c>
      <c r="AL97" s="98">
        <f>IF(ISBLANK(san!AL95), "-", san!AL95)</f>
        <v>7.1329674683511257E-3</v>
      </c>
      <c r="AM97" s="5">
        <f>IF(ISNUMBER(san!AM95), IF(san!AM95=-999,"NA",IF(san!AM95&lt;1, "&lt;1", IF(san!AM95&gt;99, "&gt;99", san!AM95))), "-")</f>
        <v>1.5408742029342215</v>
      </c>
      <c r="AN97" s="5">
        <f>IF(ISNUMBER(san!AN95), IF(san!AN95=-999,"NA",IF(san!AN95&lt;1, "&lt;1", IF(san!AN95&gt;99, "&gt;99", san!AN95))), "-")</f>
        <v>3.7990023243674389</v>
      </c>
      <c r="AO97" s="5">
        <f>IF(ISNUMBER(san!AO95), IF(san!AO95=-999,"NA",IF(san!AO95&lt;1, "&lt;1", IF(san!AO95&gt;99, "&gt;99", san!AO95))), "-")</f>
        <v>93.817636610600943</v>
      </c>
      <c r="AP97" s="43">
        <f>IF(ISNUMBER(san!AP95), IF(san!AP95=-999,"NA",IF(san!AP95&lt;1, "&lt;1", IF(san!AP95&gt;99, "&gt;99", san!AP95))), "-")</f>
        <v>84.344604919976931</v>
      </c>
      <c r="AQ97" s="5">
        <f>IF(ISNUMBER(san!AQ95), IF(san!AQ95=-999,"NA",IF(san!AQ95&lt;1, "&lt;1", IF(san!AQ95&gt;99, "&gt;99", san!AQ95))), "-")</f>
        <v>3.729641077021455</v>
      </c>
      <c r="AR97" s="5">
        <f>IF(ISNUMBER(san!AR95), IF(san!AR95=-999,"NA",IF(san!AR95&lt;1, "&lt;1", IF(san!AR95&gt;99, "&gt;99", san!AR95))), "-")</f>
        <v>5.5819158206640305</v>
      </c>
      <c r="AS97" s="5">
        <f>IF(ISNUMBER(san!AS95), IF(san!AS95=-999,"NA",IF(san!AS95&lt;1, "&lt;1", IF(san!AS95&gt;99, "&gt;99", san!AS95))), "-")</f>
        <v>75.033048022291439</v>
      </c>
      <c r="AT97" s="98">
        <f>IF(ISBLANK(san!AT95), "-", san!AT95)</f>
        <v>6.0251493006944656E-2</v>
      </c>
      <c r="AU97" s="5">
        <f>IF(ISNUMBER(san!AU95), IF(san!AU95=-999,"NA",IF(san!AU95&lt;1, "&lt;1", IF(san!AU95&gt;99, "&gt;99", san!AU95))), "-")</f>
        <v>4.221981328967483</v>
      </c>
      <c r="AV97" s="5">
        <f>IF(ISNUMBER(san!AV95), IF(san!AV95=-999,"NA",IF(san!AV95&lt;1, "&lt;1", IF(san!AV95&gt;99, "&gt;99", san!AV95))), "-")</f>
        <v>10.700360691158522</v>
      </c>
      <c r="AW97" s="5">
        <f>IF(ISNUMBER(san!AW95), IF(san!AW95=-999,"NA",IF(san!AW95&lt;1, "&lt;1", IF(san!AW95&gt;99, "&gt;99", san!AW95))), "-")</f>
        <v>83.045462381308994</v>
      </c>
      <c r="AX97" s="3">
        <f>IF(ISBLANK(san!AX95), "", san!AX95)</f>
        <v>94</v>
      </c>
    </row>
    <row r="98" spans="1:50" hidden="1" x14ac:dyDescent="0.25">
      <c r="A98" s="94" t="str">
        <f>IF(ISBLANK(san!A96), "", san!A96)</f>
        <v>Europe and Northern America</v>
      </c>
      <c r="B98" s="2">
        <f>IF(ISBLANK(san!B96), "", san!B96)</f>
        <v>2019</v>
      </c>
      <c r="C98" s="70">
        <f>IF(ISBLANK(san!C96), "-", san!C96)</f>
        <v>1123448.155</v>
      </c>
      <c r="D98" s="7">
        <f>IF(ISBLANK(san!D96), "-", san!D96)</f>
        <v>77.302352905273438</v>
      </c>
      <c r="E98" s="41">
        <f>IF(ISNUMBER(san!E96), IF(san!E96=-999,"NA",IF(san!E96&lt;1, "&lt;1", IF(san!E96&gt;99, "&gt;99", san!E96))), "-")</f>
        <v>93.45911830866514</v>
      </c>
      <c r="F98" s="5" t="str">
        <f>IF(ISNUMBER(san!F96), IF(san!F96=-999,"NA",IF(san!F96&lt;1, "&lt;1", IF(san!F96&gt;99, "&gt;99", san!F96))), "-")</f>
        <v>&lt;1</v>
      </c>
      <c r="G98" s="5">
        <f>IF(ISNUMBER(san!G96), IF(san!G96=-999,"NA",IF(san!G96&lt;1, "&lt;1", IF(san!G96&gt;99, "&gt;99", san!G96))), "-")</f>
        <v>5.8647445231279676</v>
      </c>
      <c r="H98" s="42" t="str">
        <f>IF(ISNUMBER(san!H96), IF(san!H96=-999,"NA",IF(san!H96&lt;1, "&lt;1", IF(san!H96&gt;99, "&gt;99", san!H96))), "-")</f>
        <v>&lt;1</v>
      </c>
      <c r="I98" s="100">
        <f>IF(ISBLANK(san!I96), "-", san!I96)</f>
        <v>-1.3669232837855816E-2</v>
      </c>
      <c r="J98" s="100">
        <f>IF(ISBLANK(san!J96), "-", san!J96)</f>
        <v>-2.3503468837589025E-3</v>
      </c>
      <c r="K98" s="41">
        <f>IF(ISNUMBER(san!K96), IF(san!K96=-999,"NA",IF(san!K96&lt;1, "&lt;1", IF(san!K96&gt;99, "&gt;99", san!K96))), "-")</f>
        <v>98.692137168691502</v>
      </c>
      <c r="L98" s="5" t="str">
        <f>IF(ISNUMBER(san!L96), IF(san!L96=-999,"NA",IF(san!L96&lt;1, "&lt;1", IF(san!L96&gt;99, "&gt;99", san!L96))), "-")</f>
        <v>&lt;1</v>
      </c>
      <c r="M98" s="5" t="str">
        <f>IF(ISNUMBER(san!M96), IF(san!M96=-999,"NA",IF(san!M96&lt;1, "&lt;1", IF(san!M96&gt;99, "&gt;99", san!M96))), "-")</f>
        <v>&lt;1</v>
      </c>
      <c r="N98" s="42" t="str">
        <f>IF(ISNUMBER(san!N96), IF(san!N96=-999,"NA",IF(san!N96&lt;1, "&lt;1", IF(san!N96&gt;99, "&gt;99", san!N96))), "-")</f>
        <v>&lt;1</v>
      </c>
      <c r="O98" s="100">
        <f>IF(ISBLANK(san!O96), "-", san!O96)</f>
        <v>3.9918292313814163E-2</v>
      </c>
      <c r="P98" s="100">
        <f>IF(ISBLANK(san!P96), "-", san!P96)</f>
        <v>-1.6242818674072623E-4</v>
      </c>
      <c r="Q98" s="41">
        <f>IF(ISNUMBER(san!Q96), IF(san!Q96=-999,"NA",IF(san!Q96&lt;1, "&lt;1", IF(san!Q96&gt;99, "&gt;99", san!Q96))), "-")</f>
        <v>97.503280301823608</v>
      </c>
      <c r="R98" s="5" t="str">
        <f>IF(ISNUMBER(san!R96), IF(san!R96=-999,"NA",IF(san!R96&lt;1, "&lt;1", IF(san!R96&gt;99, "&gt;99", san!R96))), "-")</f>
        <v>&lt;1</v>
      </c>
      <c r="S98" s="5">
        <f>IF(ISNUMBER(san!S96), IF(san!S96=-999,"NA",IF(san!S96&lt;1, "&lt;1", IF(san!S96&gt;99, "&gt;99", san!S96))), "-")</f>
        <v>1.9042711605542308</v>
      </c>
      <c r="T98" s="42" t="str">
        <f>IF(ISNUMBER(san!T96), IF(san!T96=-999,"NA",IF(san!T96&lt;1, "&lt;1", IF(san!T96&gt;99, "&gt;99", san!T96))), "-")</f>
        <v>&lt;1</v>
      </c>
      <c r="U98" s="100">
        <f>IF(ISBLANK(san!U96), "-", san!U96)</f>
        <v>4.0562696754932404E-2</v>
      </c>
      <c r="V98" s="100">
        <f>IF(ISBLANK(san!V96), "-", san!V96)</f>
        <v>-7.6292705489322543E-4</v>
      </c>
      <c r="W98" s="2"/>
      <c r="X98" s="94" t="str">
        <f>IF(ISBLANK(san!X96),"",san!X96)</f>
        <v>Europe and Northern America</v>
      </c>
      <c r="Y98" s="2">
        <f>IF(ISBLANK(san!Y96),"",san!Y96)</f>
        <v>2019</v>
      </c>
      <c r="Z98" s="43">
        <f>IF(ISNUMBER(san!Z96), IF(san!Z96=-999,"NA",IF(san!Z96&lt;1, "&lt;1", IF(san!Z96&gt;99, "&gt;99", san!Z96))), "-")</f>
        <v>71.477161594721963</v>
      </c>
      <c r="AA98" s="5">
        <f>IF(ISNUMBER(san!AA96), IF(san!AA96=-999,"NA",IF(san!AA96&lt;1, "&lt;1", IF(san!AA96&gt;99, "&gt;99", san!AA96))), "-")</f>
        <v>9.3363419840953394</v>
      </c>
      <c r="AB98" s="5">
        <f>IF(ISNUMBER(san!AB96), IF(san!AB96=-999,"NA",IF(san!AB96&lt;1, "&lt;1", IF(san!AB96&gt;99, "&gt;99", san!AB96))), "-")</f>
        <v>16.841972600027486</v>
      </c>
      <c r="AC98" s="5">
        <f>IF(ISNUMBER(san!AC96), IF(san!AC96=-999,"NA",IF(san!AC96&lt;1, "&lt;1", IF(san!AC96&gt;99, "&gt;99", san!AC96))), "-")</f>
        <v>45.298847010599125</v>
      </c>
      <c r="AD98" s="98">
        <f>IF(ISBLANK(san!AD96), "-", san!AD96)</f>
        <v>7.7171944081783295E-2</v>
      </c>
      <c r="AE98" s="5">
        <f>IF(ISNUMBER(san!AE96), IF(san!AE96=-999,"NA",IF(san!AE96&lt;1, "&lt;1", IF(san!AE96&gt;99, "&gt;99", san!AE96))), "-")</f>
        <v>9.6828540391707474</v>
      </c>
      <c r="AF98" s="5">
        <f>IF(ISNUMBER(san!AF96), IF(san!AF96=-999,"NA",IF(san!AF96&lt;1, "&lt;1", IF(san!AF96&gt;99, "&gt;99", san!AF96))), "-")</f>
        <v>33.467499878234946</v>
      </c>
      <c r="AG98" s="5">
        <f>IF(ISNUMBER(san!AG96), IF(san!AG96=-999,"NA",IF(san!AG96&lt;1, "&lt;1", IF(san!AG96&gt;99, "&gt;99", san!AG96))), "-")</f>
        <v>50.978258573668143</v>
      </c>
      <c r="AH98" s="43">
        <f>IF(ISNUMBER(san!AH96), IF(san!AH96=-999,"NA",IF(san!AH96&lt;1, "&lt;1", IF(san!AH96&gt;99, "&gt;99", san!AH96))), "-")</f>
        <v>88.471208402309969</v>
      </c>
      <c r="AI98" s="5">
        <f>IF(ISNUMBER(san!AI96), IF(san!AI96=-999,"NA",IF(san!AI96&lt;1, "&lt;1", IF(san!AI96&gt;99, "&gt;99", san!AI96))), "-")</f>
        <v>1.9608096331360318</v>
      </c>
      <c r="AJ98" s="5">
        <f>IF(ISNUMBER(san!AJ96), IF(san!AJ96=-999,"NA",IF(san!AJ96&lt;1, "&lt;1", IF(san!AJ96&gt;99, "&gt;99", san!AJ96))), "-")</f>
        <v>2.152579578622118</v>
      </c>
      <c r="AK98" s="5">
        <f>IF(ISNUMBER(san!AK96), IF(san!AK96=-999,"NA",IF(san!AK96&lt;1, "&lt;1", IF(san!AK96&gt;99, "&gt;99", san!AK96))), "-")</f>
        <v>84.357819190551822</v>
      </c>
      <c r="AL98" s="98">
        <f>IF(ISBLANK(san!AL96), "-", san!AL96)</f>
        <v>7.1329674683511257E-3</v>
      </c>
      <c r="AM98" s="5">
        <f>IF(ISNUMBER(san!AM96), IF(san!AM96=-999,"NA",IF(san!AM96&lt;1, "&lt;1", IF(san!AM96&gt;99, "&gt;99", san!AM96))), "-")</f>
        <v>1.5229307423605876</v>
      </c>
      <c r="AN98" s="5">
        <f>IF(ISNUMBER(san!AN96), IF(san!AN96=-999,"NA",IF(san!AN96&lt;1, "&lt;1", IF(san!AN96&gt;99, "&gt;99", san!AN96))), "-")</f>
        <v>3.7717067791684098</v>
      </c>
      <c r="AO98" s="5">
        <f>IF(ISNUMBER(san!AO96), IF(san!AO96=-999,"NA",IF(san!AO96&lt;1, "&lt;1", IF(san!AO96&gt;99, "&gt;99", san!AO96))), "-")</f>
        <v>93.964606332308932</v>
      </c>
      <c r="AP98" s="43">
        <f>IF(ISNUMBER(san!AP96), IF(san!AP96=-999,"NA",IF(san!AP96&lt;1, "&lt;1", IF(san!AP96&gt;99, "&gt;99", san!AP96))), "-")</f>
        <v>84.603420783893228</v>
      </c>
      <c r="AQ98" s="5">
        <f>IF(ISNUMBER(san!AQ96), IF(san!AQ96=-999,"NA",IF(san!AQ96&lt;1, "&lt;1", IF(san!AQ96&gt;99, "&gt;99", san!AQ96))), "-")</f>
        <v>3.6335055764683934</v>
      </c>
      <c r="AR98" s="5">
        <f>IF(ISNUMBER(san!AR96), IF(san!AR96=-999,"NA",IF(san!AR96&lt;1, "&lt;1", IF(san!AR96&gt;99, "&gt;99", san!AR96))), "-")</f>
        <v>5.4842433599626723</v>
      </c>
      <c r="AS98" s="5">
        <f>IF(ISNUMBER(san!AS96), IF(san!AS96=-999,"NA",IF(san!AS96&lt;1, "&lt;1", IF(san!AS96&gt;99, "&gt;99", san!AS96))), "-")</f>
        <v>75.485671847462157</v>
      </c>
      <c r="AT98" s="98">
        <f>IF(ISBLANK(san!AT96), "-", san!AT96)</f>
        <v>6.0251493006944656E-2</v>
      </c>
      <c r="AU98" s="5">
        <f>IF(ISNUMBER(san!AU96), IF(san!AU96=-999,"NA",IF(san!AU96&lt;1, "&lt;1", IF(san!AU96&gt;99, "&gt;99", san!AU96))), "-")</f>
        <v>4.1075434461424791</v>
      </c>
      <c r="AV98" s="5">
        <f>IF(ISNUMBER(san!AV96), IF(san!AV96=-999,"NA",IF(san!AV96&lt;1, "&lt;1", IF(san!AV96&gt;99, "&gt;99", san!AV96))), "-")</f>
        <v>10.481045536119993</v>
      </c>
      <c r="AW98" s="5">
        <f>IF(ISNUMBER(san!AW96), IF(san!AW96=-999,"NA",IF(san!AW96&lt;1, "&lt;1", IF(san!AW96&gt;99, "&gt;99", san!AW96))), "-")</f>
        <v>83.492244186019462</v>
      </c>
      <c r="AX98" s="3">
        <f>IF(ISBLANK(san!AX96), "", san!AX96)</f>
        <v>95</v>
      </c>
    </row>
    <row r="99" spans="1:50" hidden="1" x14ac:dyDescent="0.25">
      <c r="A99" s="94" t="str">
        <f>IF(ISBLANK(san!A97), "", san!A97)</f>
        <v>Europe and Northern America</v>
      </c>
      <c r="B99" s="2">
        <f>IF(ISBLANK(san!B97), "", san!B97)</f>
        <v>2020</v>
      </c>
      <c r="C99" s="70">
        <f>IF(ISBLANK(san!C97), "-", san!C97)</f>
        <v>1125506.976</v>
      </c>
      <c r="D99" s="7">
        <f>IF(ISBLANK(san!D97), "-", san!D97)</f>
        <v>77.524284362792969</v>
      </c>
      <c r="E99" s="41">
        <f>IF(ISNUMBER(san!E97), IF(san!E97=-999,"NA",IF(san!E97&lt;1, "&lt;1", IF(san!E97&gt;99, "&gt;99", san!E97))), "-")</f>
        <v>93.515852942381201</v>
      </c>
      <c r="F99" s="5" t="str">
        <f>IF(ISNUMBER(san!F97), IF(san!F97=-999,"NA",IF(san!F97&lt;1, "&lt;1", IF(san!F97&gt;99, "&gt;99", san!F97))), "-")</f>
        <v>&lt;1</v>
      </c>
      <c r="G99" s="5">
        <f>IF(ISNUMBER(san!G97), IF(san!G97=-999,"NA",IF(san!G97&lt;1, "&lt;1", IF(san!G97&gt;99, "&gt;99", san!G97))), "-")</f>
        <v>5.8139138865694946</v>
      </c>
      <c r="H99" s="42" t="str">
        <f>IF(ISNUMBER(san!H97), IF(san!H97=-999,"NA",IF(san!H97&lt;1, "&lt;1", IF(san!H97&gt;99, "&gt;99", san!H97))), "-")</f>
        <v>&lt;1</v>
      </c>
      <c r="I99" s="100">
        <f>IF(ISBLANK(san!I97), "", san!I97)</f>
        <v>-1.3669232837855816E-2</v>
      </c>
      <c r="J99" s="100">
        <f>IF(ISBLANK(san!J97), "", san!J97)</f>
        <v>-2.3503468837589025E-3</v>
      </c>
      <c r="K99" s="41">
        <f>IF(ISNUMBER(san!K97), IF(san!K97=-999,"NA",IF(san!K97&lt;1, "&lt;1", IF(san!K97&gt;99, "&gt;99", san!K97))), "-")</f>
        <v>98.794098413672458</v>
      </c>
      <c r="L99" s="5" t="str">
        <f>IF(ISNUMBER(san!L97), IF(san!L97=-999,"NA",IF(san!L97&lt;1, "&lt;1", IF(san!L97&gt;99, "&gt;99", san!L97))), "-")</f>
        <v>&lt;1</v>
      </c>
      <c r="M99" s="5" t="str">
        <f>IF(ISNUMBER(san!M97), IF(san!M97=-999,"NA",IF(san!M97&lt;1, "&lt;1", IF(san!M97&gt;99, "&gt;99", san!M97))), "-")</f>
        <v>&lt;1</v>
      </c>
      <c r="N99" s="42" t="str">
        <f>IF(ISNUMBER(san!N97), IF(san!N97=-999,"NA",IF(san!N97&lt;1, "&lt;1", IF(san!N97&gt;99, "&gt;99", san!N97))), "-")</f>
        <v>&lt;1</v>
      </c>
      <c r="O99" s="100">
        <f>IF(ISBLANK(san!O97), "", san!O97)</f>
        <v>3.9918292313814163E-2</v>
      </c>
      <c r="P99" s="100">
        <f>IF(ISBLANK(san!P97), "", san!P97)</f>
        <v>-1.6242818674072623E-4</v>
      </c>
      <c r="Q99" s="41">
        <f>IF(ISNUMBER(san!Q97), IF(san!Q97=-999,"NA",IF(san!Q97&lt;1, "&lt;1", IF(san!Q97&gt;99, "&gt;99", san!Q97))), "-")</f>
        <v>97.606515949499368</v>
      </c>
      <c r="R99" s="5" t="str">
        <f>IF(ISNUMBER(san!R97), IF(san!R97=-999,"NA",IF(san!R97&lt;1, "&lt;1", IF(san!R97&gt;99, "&gt;99", san!R97))), "-")</f>
        <v>&lt;1</v>
      </c>
      <c r="S99" s="5">
        <f>IF(ISNUMBER(san!S97), IF(san!S97=-999,"NA",IF(san!S97&lt;1, "&lt;1", IF(san!S97&gt;99, "&gt;99", san!S97))), "-")</f>
        <v>1.8047094001851463</v>
      </c>
      <c r="T99" s="42" t="str">
        <f>IF(ISNUMBER(san!T97), IF(san!T97=-999,"NA",IF(san!T97&lt;1, "&lt;1", IF(san!T97&gt;99, "&gt;99", san!T97))), "-")</f>
        <v>&lt;1</v>
      </c>
      <c r="U99" s="100">
        <f>IF(ISBLANK(san!U97), "", san!U97)</f>
        <v>4.0562696754932404E-2</v>
      </c>
      <c r="V99" s="100">
        <f>IF(ISBLANK(san!V97), "", san!V97)</f>
        <v>-7.6292705489322543E-4</v>
      </c>
      <c r="W99" s="2"/>
      <c r="X99" s="94" t="str">
        <f>IF(ISBLANK(san!X97),"",san!X97)</f>
        <v>Europe and Northern America</v>
      </c>
      <c r="Y99" s="2">
        <f>IF(ISBLANK(san!Y97),"",san!Y97)</f>
        <v>2020</v>
      </c>
      <c r="Z99" s="43">
        <f>IF(ISNUMBER(san!Z97), IF(san!Z97=-999,"NA",IF(san!Z97&lt;1, "&lt;1", IF(san!Z97&gt;99, "&gt;99", san!Z97))), "-")</f>
        <v>71.579970631451772</v>
      </c>
      <c r="AA99" s="5">
        <f>IF(ISNUMBER(san!AA97), IF(san!AA97=-999,"NA",IF(san!AA97&lt;1, "&lt;1", IF(san!AA97&gt;99, "&gt;99", san!AA97))), "-")</f>
        <v>9.2157787330554353</v>
      </c>
      <c r="AB99" s="5">
        <f>IF(ISNUMBER(san!AB97), IF(san!AB97=-999,"NA",IF(san!AB97&lt;1, "&lt;1", IF(san!AB97&gt;99, "&gt;99", san!AB97))), "-")</f>
        <v>16.672226781473423</v>
      </c>
      <c r="AC99" s="5">
        <f>IF(ISNUMBER(san!AC97), IF(san!AC97=-999,"NA",IF(san!AC97&lt;1, "&lt;1", IF(san!AC97&gt;99, "&gt;99", san!AC97))), "-")</f>
        <v>45.691965116922916</v>
      </c>
      <c r="AD99" s="98">
        <f>IF(ISBLANK(san!AD97), "-", san!AD97)</f>
        <v>7.7171944081783295E-2</v>
      </c>
      <c r="AE99" s="5">
        <f>IF(ISNUMBER(san!AE97), IF(san!AE97=-999,"NA",IF(san!AE97&lt;1, "&lt;1", IF(san!AE97&gt;99, "&gt;99", san!AE97))), "-")</f>
        <v>9.6752574108698646</v>
      </c>
      <c r="AF99" s="5">
        <f>IF(ISNUMBER(san!AF97), IF(san!AF97=-999,"NA",IF(san!AF97&lt;1, "&lt;1", IF(san!AF97&gt;99, "&gt;99", san!AF97))), "-")</f>
        <v>33.145298003165138</v>
      </c>
      <c r="AG99" s="5">
        <f>IF(ISNUMBER(san!AG97), IF(san!AG97=-999,"NA",IF(san!AG97&lt;1, "&lt;1", IF(san!AG97&gt;99, "&gt;99", san!AG97))), "-")</f>
        <v>51.359096141757711</v>
      </c>
      <c r="AH99" s="43">
        <f>IF(ISNUMBER(san!AH97), IF(san!AH97=-999,"NA",IF(san!AH97&lt;1, "&lt;1", IF(san!AH97&gt;99, "&gt;99", san!AH97))), "-")</f>
        <v>88.615469673423163</v>
      </c>
      <c r="AI99" s="5">
        <f>IF(ISNUMBER(san!AI97), IF(san!AI97=-999,"NA",IF(san!AI97&lt;1, "&lt;1", IF(san!AI97&gt;99, "&gt;99", san!AI97))), "-")</f>
        <v>1.9257298782452568</v>
      </c>
      <c r="AJ99" s="5">
        <f>IF(ISNUMBER(san!AJ97), IF(san!AJ97=-999,"NA",IF(san!AJ97&lt;1, "&lt;1", IF(san!AJ97&gt;99, "&gt;99", san!AJ97))), "-")</f>
        <v>2.117821127835533</v>
      </c>
      <c r="AK99" s="5">
        <f>IF(ISNUMBER(san!AK97), IF(san!AK97=-999,"NA",IF(san!AK97&lt;1, "&lt;1", IF(san!AK97&gt;99, "&gt;99", san!AK97))), "-")</f>
        <v>84.571918667342374</v>
      </c>
      <c r="AL99" s="98">
        <f>IF(ISBLANK(san!AL97), "-", san!AL97)</f>
        <v>7.1329674683511257E-3</v>
      </c>
      <c r="AM99" s="5">
        <f>IF(ISNUMBER(san!AM97), IF(san!AM97=-999,"NA",IF(san!AM97&lt;1, "&lt;1", IF(san!AM97&gt;99, "&gt;99", san!AM97))), "-")</f>
        <v>1.5057412491230311</v>
      </c>
      <c r="AN99" s="5">
        <f>IF(ISNUMBER(san!AN97), IF(san!AN97=-999,"NA",IF(san!AN97&lt;1, "&lt;1", IF(san!AN97&gt;99, "&gt;99", san!AN97))), "-")</f>
        <v>3.7416756115887608</v>
      </c>
      <c r="AO99" s="5">
        <f>IF(ISNUMBER(san!AO97), IF(san!AO97=-999,"NA",IF(san!AO97&lt;1, "&lt;1", IF(san!AO97&gt;99, "&gt;99", san!AO97))), "-")</f>
        <v>94.111039252832242</v>
      </c>
      <c r="AP99" s="43">
        <f>IF(ISNUMBER(san!AP97), IF(san!AP97=-999,"NA",IF(san!AP97&lt;1, "&lt;1", IF(san!AP97&gt;99, "&gt;99", san!AP97))), "-")</f>
        <v>84.776047558390772</v>
      </c>
      <c r="AQ99" s="5">
        <f>IF(ISNUMBER(san!AQ97), IF(san!AQ97=-999,"NA",IF(san!AQ97&lt;1, "&lt;1", IF(san!AQ97&gt;99, "&gt;99", san!AQ97))), "-")</f>
        <v>3.5628591990626601</v>
      </c>
      <c r="AR99" s="5">
        <f>IF(ISNUMBER(san!AR97), IF(san!AR97=-999,"NA",IF(san!AR97&lt;1, "&lt;1", IF(san!AR97&gt;99, "&gt;99", san!AR97))), "-")</f>
        <v>5.3865651460769932</v>
      </c>
      <c r="AS99" s="5">
        <f>IF(ISNUMBER(san!AS97), IF(san!AS97=-999,"NA",IF(san!AS97&lt;1, "&lt;1", IF(san!AS97&gt;99, "&gt;99", san!AS97))), "-")</f>
        <v>75.826623213251125</v>
      </c>
      <c r="AT99" s="98">
        <f>IF(ISBLANK(san!AT97), "-", san!AT97)</f>
        <v>6.0251493006944656E-2</v>
      </c>
      <c r="AU99" s="5">
        <f>IF(ISNUMBER(san!AU97), IF(san!AU97=-999,"NA",IF(san!AU97&lt;1, "&lt;1", IF(san!AU97&gt;99, "&gt;99", san!AU97))), "-")</f>
        <v>4.0401862736038767</v>
      </c>
      <c r="AV99" s="5">
        <f>IF(ISNUMBER(san!AV97), IF(san!AV97=-999,"NA",IF(san!AV97&lt;1, "&lt;1", IF(san!AV97&gt;99, "&gt;99", san!AV97))), "-")</f>
        <v>10.307633586939314</v>
      </c>
      <c r="AW99" s="5">
        <f>IF(ISNUMBER(san!AW97), IF(san!AW97=-999,"NA",IF(san!AW97&lt;1, "&lt;1", IF(san!AW97&gt;99, "&gt;99", san!AW97))), "-")</f>
        <v>83.832753085261189</v>
      </c>
      <c r="AX99" s="3">
        <f>IF(ISBLANK(san!AX97), "", san!AX97)</f>
        <v>96</v>
      </c>
    </row>
    <row r="100" spans="1:50" hidden="1" x14ac:dyDescent="0.25">
      <c r="A100" s="94" t="str">
        <f>IF(ISBLANK(san!A98), "", san!A98)</f>
        <v>Europe and Northern America</v>
      </c>
      <c r="B100" s="2">
        <f>IF(ISBLANK(san!B98), "", san!B98)</f>
        <v>2021</v>
      </c>
      <c r="C100" s="70">
        <f>IF(ISBLANK(san!C98), "-", san!C98)</f>
        <v>1125614.0289999996</v>
      </c>
      <c r="D100" s="7">
        <f>IF(ISBLANK(san!D98), "-", san!D98)</f>
        <v>77.751945495605469</v>
      </c>
      <c r="E100" s="41">
        <f>IF(ISNUMBER(san!E98), IF(san!E98=-999,"NA",IF(san!E98&lt;1, "&lt;1", IF(san!E98&gt;99, "&gt;99", san!E98))), "-")</f>
        <v>93.57628521568266</v>
      </c>
      <c r="F100" s="5" t="str">
        <f>IF(ISNUMBER(san!F98), IF(san!F98=-999,"NA",IF(san!F98&lt;1, "&lt;1", IF(san!F98&gt;99, "&gt;99", san!F98))), "-")</f>
        <v>&lt;1</v>
      </c>
      <c r="G100" s="5">
        <f>IF(ISNUMBER(san!G98), IF(san!G98=-999,"NA",IF(san!G98&lt;1, "&lt;1", IF(san!G98&gt;99, "&gt;99", san!G98))), "-")</f>
        <v>5.7587499895774954</v>
      </c>
      <c r="H100" s="42" t="str">
        <f>IF(ISNUMBER(san!H98), IF(san!H98=-999,"NA",IF(san!H98&lt;1, "&lt;1", IF(san!H98&gt;99, "&gt;99", san!H98))), "-")</f>
        <v>&lt;1</v>
      </c>
      <c r="I100" s="100">
        <f>IF(ISBLANK(san!I98), "-", san!I98)</f>
        <v>-1.3669232837855816E-2</v>
      </c>
      <c r="J100" s="100">
        <f>IF(ISBLANK(san!J98), "-", san!J98)</f>
        <v>-2.3503468837589025E-3</v>
      </c>
      <c r="K100" s="41">
        <f>IF(ISNUMBER(san!K98), IF(san!K98=-999,"NA",IF(san!K98&lt;1, "&lt;1", IF(san!K98&gt;99, "&gt;99", san!K98))), "-")</f>
        <v>98.893107115663184</v>
      </c>
      <c r="L100" s="5" t="str">
        <f>IF(ISNUMBER(san!L98), IF(san!L98=-999,"NA",IF(san!L98&lt;1, "&lt;1", IF(san!L98&gt;99, "&gt;99", san!L98))), "-")</f>
        <v>&lt;1</v>
      </c>
      <c r="M100" s="5" t="str">
        <f>IF(ISNUMBER(san!M98), IF(san!M98=-999,"NA",IF(san!M98&lt;1, "&lt;1", IF(san!M98&gt;99, "&gt;99", san!M98))), "-")</f>
        <v>&lt;1</v>
      </c>
      <c r="N100" s="42" t="str">
        <f>IF(ISNUMBER(san!N98), IF(san!N98=-999,"NA",IF(san!N98&lt;1, "&lt;1", IF(san!N98&gt;99, "&gt;99", san!N98))), "-")</f>
        <v>&lt;1</v>
      </c>
      <c r="O100" s="100">
        <f>IF(ISBLANK(san!O98), "-", san!O98)</f>
        <v>3.9918292313814163E-2</v>
      </c>
      <c r="P100" s="100">
        <f>IF(ISBLANK(san!P98), "-", san!P98)</f>
        <v>-1.6242818674072623E-4</v>
      </c>
      <c r="Q100" s="41">
        <f>IF(ISNUMBER(san!Q98), IF(san!Q98=-999,"NA",IF(san!Q98&lt;1, "&lt;1", IF(san!Q98&gt;99, "&gt;99", san!Q98))), "-")</f>
        <v>97.70880979237883</v>
      </c>
      <c r="R100" s="5" t="str">
        <f>IF(ISNUMBER(san!R98), IF(san!R98=-999,"NA",IF(san!R98&lt;1, "&lt;1", IF(san!R98&gt;99, "&gt;99", san!R98))), "-")</f>
        <v>&lt;1</v>
      </c>
      <c r="S100" s="5">
        <f>IF(ISNUMBER(san!S98), IF(san!S98=-999,"NA",IF(san!S98&lt;1, "&lt;1", IF(san!S98&gt;99, "&gt;99", san!S98))), "-")</f>
        <v>1.7046101853495799</v>
      </c>
      <c r="T100" s="42" t="str">
        <f>IF(ISNUMBER(san!T98), IF(san!T98=-999,"NA",IF(san!T98&lt;1, "&lt;1", IF(san!T98&gt;99, "&gt;99", san!T98))), "-")</f>
        <v>&lt;1</v>
      </c>
      <c r="U100" s="100">
        <f>IF(ISBLANK(san!U98), "-", san!U98)</f>
        <v>4.0562696754932404E-2</v>
      </c>
      <c r="V100" s="100">
        <f>IF(ISBLANK(san!V98), "-", san!V98)</f>
        <v>-7.6292705489322543E-4</v>
      </c>
      <c r="W100" s="2"/>
      <c r="X100" s="94" t="str">
        <f>IF(ISBLANK(san!X98),"",san!X98)</f>
        <v>Europe and Northern America</v>
      </c>
      <c r="Y100" s="2">
        <f>IF(ISBLANK(san!Y98),"",san!Y98)</f>
        <v>2021</v>
      </c>
      <c r="Z100" s="43">
        <f>IF(ISNUMBER(san!Z98), IF(san!Z98=-999,"NA",IF(san!Z98&lt;1, "&lt;1", IF(san!Z98&gt;99, "&gt;99", san!Z98))), "-")</f>
        <v>71.687128154900876</v>
      </c>
      <c r="AA100" s="5">
        <f>IF(ISNUMBER(san!AA98), IF(san!AA98=-999,"NA",IF(san!AA98&lt;1, "&lt;1", IF(san!AA98&gt;99, "&gt;99", san!AA98))), "-")</f>
        <v>9.0938039297722799</v>
      </c>
      <c r="AB100" s="5">
        <f>IF(ISNUMBER(san!AB98), IF(san!AB98=-999,"NA",IF(san!AB98&lt;1, "&lt;1", IF(san!AB98&gt;99, "&gt;99", san!AB98))), "-")</f>
        <v>16.488106665773721</v>
      </c>
      <c r="AC100" s="5">
        <f>IF(ISNUMBER(san!AC98), IF(san!AC98=-999,"NA",IF(san!AC98&lt;1, "&lt;1", IF(san!AC98&gt;99, "&gt;99", san!AC98))), "-")</f>
        <v>46.105217559354877</v>
      </c>
      <c r="AD100" s="98">
        <f>IF(ISBLANK(san!AD98), "-", san!AD98)</f>
        <v>7.7171944081783295E-2</v>
      </c>
      <c r="AE100" s="5">
        <f>IF(ISNUMBER(san!AE98), IF(san!AE98=-999,"NA",IF(san!AE98&lt;1, "&lt;1", IF(san!AE98&gt;99, "&gt;99", san!AE98))), "-")</f>
        <v>9.6554399586994766</v>
      </c>
      <c r="AF100" s="5">
        <f>IF(ISNUMBER(san!AF98), IF(san!AF98=-999,"NA",IF(san!AF98&lt;1, "&lt;1", IF(san!AF98&gt;99, "&gt;99", san!AF98))), "-")</f>
        <v>32.817342451656451</v>
      </c>
      <c r="AG100" s="5">
        <f>IF(ISNUMBER(san!AG98), IF(san!AG98=-999,"NA",IF(san!AG98&lt;1, "&lt;1", IF(san!AG98&gt;99, "&gt;99", san!AG98))), "-")</f>
        <v>51.762220607014811</v>
      </c>
      <c r="AH100" s="43">
        <f>IF(ISNUMBER(san!AH98), IF(san!AH98=-999,"NA",IF(san!AH98&lt;1, "&lt;1", IF(san!AH98&gt;99, "&gt;99", san!AH98))), "-")</f>
        <v>88.750023922156998</v>
      </c>
      <c r="AI100" s="5">
        <f>IF(ISNUMBER(san!AI98), IF(san!AI98=-999,"NA",IF(san!AI98&lt;1, "&lt;1", IF(san!AI98&gt;99, "&gt;99", san!AI98))), "-")</f>
        <v>1.8884986610224794</v>
      </c>
      <c r="AJ100" s="5">
        <f>IF(ISNUMBER(san!AJ98), IF(san!AJ98=-999,"NA",IF(san!AJ98&lt;1, "&lt;1", IF(san!AJ98&gt;99, "&gt;99", san!AJ98))), "-")</f>
        <v>2.0800259119559481</v>
      </c>
      <c r="AK100" s="5">
        <f>IF(ISNUMBER(san!AK98), IF(san!AK98=-999,"NA",IF(san!AK98&lt;1, "&lt;1", IF(san!AK98&gt;99, "&gt;99", san!AK98))), "-")</f>
        <v>84.781499349178574</v>
      </c>
      <c r="AL100" s="98">
        <f>IF(ISBLANK(san!AL98), "-", san!AL98)</f>
        <v>7.1329674683511257E-3</v>
      </c>
      <c r="AM100" s="5">
        <f>IF(ISNUMBER(san!AM98), IF(san!AM98=-999,"NA",IF(san!AM98&lt;1, "&lt;1", IF(san!AM98&gt;99, "&gt;99", san!AM98))), "-")</f>
        <v>1.4871930339994859</v>
      </c>
      <c r="AN100" s="5">
        <f>IF(ISNUMBER(san!AN98), IF(san!AN98=-999,"NA",IF(san!AN98&lt;1, "&lt;1", IF(san!AN98&gt;99, "&gt;99", san!AN98))), "-")</f>
        <v>3.7070610073013537</v>
      </c>
      <c r="AO100" s="5">
        <f>IF(ISNUMBER(san!AO98), IF(san!AO98=-999,"NA",IF(san!AO98&lt;1, "&lt;1", IF(san!AO98&gt;99, "&gt;99", san!AO98))), "-")</f>
        <v>94.262201729023516</v>
      </c>
      <c r="AP100" s="43">
        <f>IF(ISNUMBER(san!AP98), IF(san!AP98=-999,"NA",IF(san!AP98&lt;1, "&lt;1", IF(san!AP98&gt;99, "&gt;99", san!AP98))), "-")</f>
        <v>84.943242002005363</v>
      </c>
      <c r="AQ100" s="5">
        <f>IF(ISNUMBER(san!AQ98), IF(san!AQ98=-999,"NA",IF(san!AQ98&lt;1, "&lt;1", IF(san!AQ98&gt;99, "&gt;99", san!AQ98))), "-")</f>
        <v>3.4901919411524842</v>
      </c>
      <c r="AR100" s="5">
        <f>IF(ISNUMBER(san!AR98), IF(san!AR98=-999,"NA",IF(san!AR98&lt;1, "&lt;1", IF(san!AR98&gt;99, "&gt;99", san!AR98))), "-")</f>
        <v>5.2831013973570471</v>
      </c>
      <c r="AS100" s="5">
        <f>IF(ISNUMBER(san!AS98), IF(san!AS98=-999,"NA",IF(san!AS98&lt;1, "&lt;1", IF(san!AS98&gt;99, "&gt;99", san!AS98))), "-")</f>
        <v>76.16994866349583</v>
      </c>
      <c r="AT100" s="98">
        <f>IF(ISBLANK(san!AT98), "-", san!AT98)</f>
        <v>6.0251493006944656E-2</v>
      </c>
      <c r="AU100" s="5">
        <f>IF(ISNUMBER(san!AU98), IF(san!AU98=-999,"NA",IF(san!AU98&lt;1, "&lt;1", IF(san!AU98&gt;99, "&gt;99", san!AU98))), "-")</f>
        <v>3.9714260554488447</v>
      </c>
      <c r="AV100" s="5">
        <f>IF(ISNUMBER(san!AV98), IF(san!AV98=-999,"NA",IF(san!AV98&lt;1, "&lt;1", IF(san!AV98&gt;99, "&gt;99", san!AV98))), "-")</f>
        <v>10.130131343831215</v>
      </c>
      <c r="AW100" s="5">
        <f>IF(ISNUMBER(san!AW98), IF(san!AW98=-999,"NA",IF(san!AW98&lt;1, "&lt;1", IF(san!AW98&gt;99, "&gt;99", san!AW98))), "-")</f>
        <v>84.179267621132041</v>
      </c>
      <c r="AX100" s="3">
        <f>IF(ISBLANK(san!AX98), "", san!AX98)</f>
        <v>97</v>
      </c>
    </row>
    <row r="101" spans="1:50" hidden="1" x14ac:dyDescent="0.25">
      <c r="A101" s="94" t="str">
        <f>IF(ISBLANK(san!A99), "", san!A99)</f>
        <v>Europe and Northern America</v>
      </c>
      <c r="B101" s="2">
        <f>IF(ISBLANK(san!B99), "", san!B99)</f>
        <v>2022</v>
      </c>
      <c r="C101" s="70">
        <f>IF(ISBLANK(san!C99), "-", san!C99)</f>
        <v>1125728.422</v>
      </c>
      <c r="D101" s="7">
        <f>IF(ISBLANK(san!D99), "-", san!D99)</f>
        <v>77.995880126953125</v>
      </c>
      <c r="E101" s="41">
        <f>IF(ISNUMBER(san!E99), IF(san!E99=-999,"NA",IF(san!E99&lt;1, "&lt;1", IF(san!E99&gt;99, "&gt;99", san!E99))), "-")</f>
        <v>93.666586126096846</v>
      </c>
      <c r="F101" s="5" t="str">
        <f>IF(ISNUMBER(san!F99), IF(san!F99=-999,"NA",IF(san!F99&lt;1, "&lt;1", IF(san!F99&gt;99, "&gt;99", san!F99))), "-")</f>
        <v>&lt;1</v>
      </c>
      <c r="G101" s="5">
        <f>IF(ISNUMBER(san!G99), IF(san!G99=-999,"NA",IF(san!G99&lt;1, "&lt;1", IF(san!G99&gt;99, "&gt;99", san!G99))), "-")</f>
        <v>5.7072304815854835</v>
      </c>
      <c r="H101" s="42" t="str">
        <f>IF(ISNUMBER(san!H99), IF(san!H99=-999,"NA",IF(san!H99&lt;1, "&lt;1", IF(san!H99&gt;99, "&gt;99", san!H99))), "-")</f>
        <v>&lt;1</v>
      </c>
      <c r="I101" s="100">
        <f>IF(ISBLANK(san!I99), "", san!I99)</f>
        <v>-1.3669232837855816E-2</v>
      </c>
      <c r="J101" s="100">
        <f>IF(ISBLANK(san!J99), "", san!J99)</f>
        <v>-2.3503468837589025E-3</v>
      </c>
      <c r="K101" s="41" t="str">
        <f>IF(ISNUMBER(san!K99), IF(san!K99=-999,"NA",IF(san!K99&lt;1, "&lt;1", IF(san!K99&gt;99, "&gt;99", san!K99))), "-")</f>
        <v>&gt;99</v>
      </c>
      <c r="L101" s="5" t="str">
        <f>IF(ISNUMBER(san!L99), IF(san!L99=-999,"NA",IF(san!L99&lt;1, "&lt;1", IF(san!L99&gt;99, "&gt;99", san!L99))), "-")</f>
        <v>&lt;1</v>
      </c>
      <c r="M101" s="5" t="str">
        <f>IF(ISNUMBER(san!M99), IF(san!M99=-999,"NA",IF(san!M99&lt;1, "&lt;1", IF(san!M99&gt;99, "&gt;99", san!M99))), "-")</f>
        <v>&lt;1</v>
      </c>
      <c r="N101" s="42" t="str">
        <f>IF(ISNUMBER(san!N99), IF(san!N99=-999,"NA",IF(san!N99&lt;1, "&lt;1", IF(san!N99&gt;99, "&gt;99", san!N99))), "-")</f>
        <v>&lt;1</v>
      </c>
      <c r="O101" s="100">
        <f>IF(ISBLANK(san!O99), "", san!O99)</f>
        <v>3.9918292313814163E-2</v>
      </c>
      <c r="P101" s="100">
        <f>IF(ISBLANK(san!P99), "", san!P99)</f>
        <v>-1.6242818674072623E-4</v>
      </c>
      <c r="Q101" s="41">
        <f>IF(ISNUMBER(san!Q99), IF(san!Q99=-999,"NA",IF(san!Q99&lt;1, "&lt;1", IF(san!Q99&gt;99, "&gt;99", san!Q99))), "-")</f>
        <v>97.826211278300519</v>
      </c>
      <c r="R101" s="5" t="str">
        <f>IF(ISNUMBER(san!R99), IF(san!R99=-999,"NA",IF(san!R99&lt;1, "&lt;1", IF(san!R99&gt;99, "&gt;99", san!R99))), "-")</f>
        <v>&lt;1</v>
      </c>
      <c r="S101" s="5">
        <f>IF(ISNUMBER(san!S99), IF(san!S99=-999,"NA",IF(san!S99&lt;1, "&lt;1", IF(san!S99&gt;99, "&gt;99", san!S99))), "-")</f>
        <v>1.6021589069888904</v>
      </c>
      <c r="T101" s="42" t="str">
        <f>IF(ISNUMBER(san!T99), IF(san!T99=-999,"NA",IF(san!T99&lt;1, "&lt;1", IF(san!T99&gt;99, "&gt;99", san!T99))), "-")</f>
        <v>&lt;1</v>
      </c>
      <c r="U101" s="100">
        <f>IF(ISBLANK(san!U99), "", san!U99)</f>
        <v>4.0562696754932404E-2</v>
      </c>
      <c r="V101" s="100">
        <f>IF(ISBLANK(san!V99), "", san!V99)</f>
        <v>-7.6292705489322543E-4</v>
      </c>
      <c r="W101" s="2"/>
      <c r="X101" s="94" t="str">
        <f>IF(ISBLANK(san!X99),"",san!X99)</f>
        <v>Europe and Northern America</v>
      </c>
      <c r="Y101" s="2">
        <f>IF(ISBLANK(san!Y99),"",san!Y99)</f>
        <v>2022</v>
      </c>
      <c r="Z101" s="43">
        <f>IF(ISNUMBER(san!Z99), IF(san!Z99=-999,"NA",IF(san!Z99&lt;1, "&lt;1", IF(san!Z99&gt;99, "&gt;99", san!Z99))), "-")</f>
        <v>72.09969117664555</v>
      </c>
      <c r="AA101" s="5">
        <f>IF(ISNUMBER(san!AA99), IF(san!AA99=-999,"NA",IF(san!AA99&lt;1, "&lt;1", IF(san!AA99&gt;99, "&gt;99", san!AA99))), "-")</f>
        <v>8.8112765332870513</v>
      </c>
      <c r="AB101" s="5">
        <f>IF(ISNUMBER(san!AB99), IF(san!AB99=-999,"NA",IF(san!AB99&lt;1, "&lt;1", IF(san!AB99&gt;99, "&gt;99", san!AB99))), "-")</f>
        <v>16.262438319136702</v>
      </c>
      <c r="AC101" s="5">
        <f>IF(ISNUMBER(san!AC99), IF(san!AC99=-999,"NA",IF(san!AC99&lt;1, "&lt;1", IF(san!AC99&gt;99, "&gt;99", san!AC99))), "-")</f>
        <v>47.025976324221794</v>
      </c>
      <c r="AD101" s="98">
        <f>IF(ISBLANK(san!AD99), "-", san!AD99)</f>
        <v>7.7171944081783295E-2</v>
      </c>
      <c r="AE101" s="5">
        <f>IF(ISNUMBER(san!AE99), IF(san!AE99=-999,"NA",IF(san!AE99&lt;1, "&lt;1", IF(san!AE99&gt;99, "&gt;99", san!AE99))), "-")</f>
        <v>9.2668918262119906</v>
      </c>
      <c r="AF101" s="5">
        <f>IF(ISNUMBER(san!AF99), IF(san!AF99=-999,"NA",IF(san!AF99&lt;1, "&lt;1", IF(san!AF99&gt;99, "&gt;99", san!AF99))), "-")</f>
        <v>32.199190579642497</v>
      </c>
      <c r="AG101" s="5">
        <f>IF(ISNUMBER(san!AG99), IF(san!AG99=-999,"NA",IF(san!AG99&lt;1, "&lt;1", IF(san!AG99&gt;99, "&gt;99", san!AG99))), "-")</f>
        <v>52.822900926766792</v>
      </c>
      <c r="AH101" s="43">
        <f>IF(ISNUMBER(san!AH99), IF(san!AH99=-999,"NA",IF(san!AH99&lt;1, "&lt;1", IF(san!AH99&gt;99, "&gt;99", san!AH99))), "-")</f>
        <v>88.825875071555956</v>
      </c>
      <c r="AI101" s="5">
        <f>IF(ISNUMBER(san!AI99), IF(san!AI99=-999,"NA",IF(san!AI99&lt;1, "&lt;1", IF(san!AI99&gt;99, "&gt;99", san!AI99))), "-")</f>
        <v>1.805146037505762</v>
      </c>
      <c r="AJ101" s="5">
        <f>IF(ISNUMBER(san!AJ99), IF(san!AJ99=-999,"NA",IF(san!AJ99&lt;1, "&lt;1", IF(san!AJ99&gt;99, "&gt;99", san!AJ99))), "-")</f>
        <v>1.9977766832159232</v>
      </c>
      <c r="AK101" s="5">
        <f>IF(ISNUMBER(san!AK99), IF(san!AK99=-999,"NA",IF(san!AK99&lt;1, "&lt;1", IF(san!AK99&gt;99, "&gt;99", san!AK99))), "-")</f>
        <v>85.022952350834274</v>
      </c>
      <c r="AL101" s="98">
        <f>IF(ISBLANK(san!AL99), "-", san!AL99)</f>
        <v>7.1329674683511257E-3</v>
      </c>
      <c r="AM101" s="5">
        <f>IF(ISNUMBER(san!AM99), IF(san!AM99=-999,"NA",IF(san!AM99&lt;1, "&lt;1", IF(san!AM99&gt;99, "&gt;99", san!AM99))), "-")</f>
        <v>1.3994204116005391</v>
      </c>
      <c r="AN101" s="5">
        <f>IF(ISNUMBER(san!AN99), IF(san!AN99=-999,"NA",IF(san!AN99&lt;1, "&lt;1", IF(san!AN99&gt;99, "&gt;99", san!AN99))), "-")</f>
        <v>3.6196403384261826</v>
      </c>
      <c r="AO101" s="5">
        <f>IF(ISNUMBER(san!AO99), IF(san!AO99=-999,"NA",IF(san!AO99&lt;1, "&lt;1", IF(san!AO99&gt;99, "&gt;99", san!AO99))), "-")</f>
        <v>94.53814457211223</v>
      </c>
      <c r="AP101" s="43">
        <f>IF(ISNUMBER(san!AP99), IF(san!AP99=-999,"NA",IF(san!AP99&lt;1, "&lt;1", IF(san!AP99&gt;99, "&gt;99", san!AP99))), "-")</f>
        <v>85.134715683464236</v>
      </c>
      <c r="AQ101" s="5">
        <f>IF(ISNUMBER(san!AQ99), IF(san!AQ99=-999,"NA",IF(san!AQ99&lt;1, "&lt;1", IF(san!AQ99&gt;99, "&gt;99", san!AQ99))), "-")</f>
        <v>3.3454746484583229</v>
      </c>
      <c r="AR101" s="5">
        <f>IF(ISNUMBER(san!AR99), IF(san!AR99=-999,"NA",IF(san!AR99&lt;1, "&lt;1", IF(san!AR99&gt;99, "&gt;99", san!AR99))), "-")</f>
        <v>5.1341744789376396</v>
      </c>
      <c r="AS101" s="5">
        <f>IF(ISNUMBER(san!AS99), IF(san!AS99=-999,"NA",IF(san!AS99&lt;1, "&lt;1", IF(san!AS99&gt;99, "&gt;99", san!AS99))), "-")</f>
        <v>76.655066556068263</v>
      </c>
      <c r="AT101" s="98">
        <f>IF(ISBLANK(san!AT99), "-", san!AT99)</f>
        <v>6.0251493006944656E-2</v>
      </c>
      <c r="AU101" s="5">
        <f>IF(ISNUMBER(san!AU99), IF(san!AU99=-999,"NA",IF(san!AU99&lt;1, "&lt;1", IF(san!AU99&gt;99, "&gt;99", san!AU99))), "-")</f>
        <v>3.800628094938129</v>
      </c>
      <c r="AV101" s="5">
        <f>IF(ISNUMBER(san!AV99), IF(san!AV99=-999,"NA",IF(san!AV99&lt;1, "&lt;1", IF(san!AV99&gt;99, "&gt;99", san!AV99))), "-")</f>
        <v>9.8514804878317932</v>
      </c>
      <c r="AW101" s="5">
        <f>IF(ISNUMBER(san!AW99), IF(san!AW99=-999,"NA",IF(san!AW99&lt;1, "&lt;1", IF(san!AW99&gt;99, "&gt;99", san!AW99))), "-")</f>
        <v>84.731865328713795</v>
      </c>
      <c r="AX101" s="3">
        <f>IF(ISBLANK(san!AX99), "", san!AX99)</f>
        <v>98</v>
      </c>
    </row>
    <row r="102" spans="1:50" hidden="1" x14ac:dyDescent="0.25">
      <c r="A102" s="94" t="str">
        <f>IF(ISBLANK(san!A100), "", san!A100)</f>
        <v>Europe and Northern America</v>
      </c>
      <c r="B102" s="2">
        <f>IF(ISBLANK(san!B100), "", san!B100)</f>
        <v>2023</v>
      </c>
      <c r="C102" s="70">
        <f>IF(ISBLANK(san!C100), "-", san!C100)</f>
        <v>1126805.5840000003</v>
      </c>
      <c r="D102" s="7">
        <f>IF(ISBLANK(san!D100), "-", san!D100)</f>
        <v>78.246269226074219</v>
      </c>
      <c r="E102" s="41">
        <f>IF(ISNUMBER(san!E100), IF(san!E100=-999,"NA",IF(san!E100&lt;1, "&lt;1", IF(san!E100&gt;99, "&gt;99", san!E100))), "-")</f>
        <v>93.712006290326372</v>
      </c>
      <c r="F102" s="5" t="str">
        <f>IF(ISNUMBER(san!F100), IF(san!F100=-999,"NA",IF(san!F100&lt;1, "&lt;1", IF(san!F100&gt;99, "&gt;99", san!F100))), "-")</f>
        <v>&lt;1</v>
      </c>
      <c r="G102" s="5">
        <f>IF(ISNUMBER(san!G100), IF(san!G100=-999,"NA",IF(san!G100&lt;1, "&lt;1", IF(san!G100&gt;99, "&gt;99", san!G100))), "-")</f>
        <v>5.6694859928218904</v>
      </c>
      <c r="H102" s="42" t="str">
        <f>IF(ISNUMBER(san!H100), IF(san!H100=-999,"NA",IF(san!H100&lt;1, "&lt;1", IF(san!H100&gt;99, "&gt;99", san!H100))), "-")</f>
        <v>&lt;1</v>
      </c>
      <c r="I102" s="100">
        <f>IF(ISBLANK(san!I100), "-", san!I100)</f>
        <v>-1.3669232837855816E-2</v>
      </c>
      <c r="J102" s="100">
        <f>IF(ISBLANK(san!J100), "-", san!J100)</f>
        <v>-2.3503468837589025E-3</v>
      </c>
      <c r="K102" s="41" t="str">
        <f>IF(ISNUMBER(san!K100), IF(san!K100=-999,"NA",IF(san!K100&lt;1, "&lt;1", IF(san!K100&gt;99, "&gt;99", san!K100))), "-")</f>
        <v>&gt;99</v>
      </c>
      <c r="L102" s="5" t="str">
        <f>IF(ISNUMBER(san!L100), IF(san!L100=-999,"NA",IF(san!L100&lt;1, "&lt;1", IF(san!L100&gt;99, "&gt;99", san!L100))), "-")</f>
        <v>&lt;1</v>
      </c>
      <c r="M102" s="5" t="str">
        <f>IF(ISNUMBER(san!M100), IF(san!M100=-999,"NA",IF(san!M100&lt;1, "&lt;1", IF(san!M100&gt;99, "&gt;99", san!M100))), "-")</f>
        <v>&lt;1</v>
      </c>
      <c r="N102" s="42" t="str">
        <f>IF(ISNUMBER(san!N100), IF(san!N100=-999,"NA",IF(san!N100&lt;1, "&lt;1", IF(san!N100&gt;99, "&gt;99", san!N100))), "-")</f>
        <v>&lt;1</v>
      </c>
      <c r="O102" s="100">
        <f>IF(ISBLANK(san!O100), "-", san!O100)</f>
        <v>3.9918292313814163E-2</v>
      </c>
      <c r="P102" s="100">
        <f>IF(ISBLANK(san!P100), "-", san!P100)</f>
        <v>-1.6242818674072623E-4</v>
      </c>
      <c r="Q102" s="41">
        <f>IF(ISNUMBER(san!Q100), IF(san!Q100=-999,"NA",IF(san!Q100&lt;1, "&lt;1", IF(san!Q100&gt;99, "&gt;99", san!Q100))), "-")</f>
        <v>97.931239846466482</v>
      </c>
      <c r="R102" s="5" t="str">
        <f>IF(ISNUMBER(san!R100), IF(san!R100=-999,"NA",IF(san!R100&lt;1, "&lt;1", IF(san!R100&gt;99, "&gt;99", san!R100))), "-")</f>
        <v>&lt;1</v>
      </c>
      <c r="S102" s="5">
        <f>IF(ISNUMBER(san!S100), IF(san!S100=-999,"NA",IF(san!S100&lt;1, "&lt;1", IF(san!S100&gt;99, "&gt;99", san!S100))), "-")</f>
        <v>1.501695574927183</v>
      </c>
      <c r="T102" s="42" t="str">
        <f>IF(ISNUMBER(san!T100), IF(san!T100=-999,"NA",IF(san!T100&lt;1, "&lt;1", IF(san!T100&gt;99, "&gt;99", san!T100))), "-")</f>
        <v>&lt;1</v>
      </c>
      <c r="U102" s="100">
        <f>IF(ISBLANK(san!U100), "-", san!U100)</f>
        <v>4.0562696754932404E-2</v>
      </c>
      <c r="V102" s="100">
        <f>IF(ISBLANK(san!V100), "-", san!V100)</f>
        <v>-7.6292705489322543E-4</v>
      </c>
      <c r="W102" s="2"/>
      <c r="X102" s="94" t="str">
        <f>IF(ISBLANK(san!X100),"",san!X100)</f>
        <v>Europe and Northern America</v>
      </c>
      <c r="Y102" s="2">
        <f>IF(ISBLANK(san!Y100),"",san!Y100)</f>
        <v>2023</v>
      </c>
      <c r="Z102" s="43">
        <f>IF(ISNUMBER(san!Z100), IF(san!Z100=-999,"NA",IF(san!Z100&lt;1, "&lt;1", IF(san!Z100&gt;99, "&gt;99", san!Z100))), "-")</f>
        <v>72.326923232551962</v>
      </c>
      <c r="AA102" s="5">
        <f>IF(ISNUMBER(san!AA100), IF(san!AA100=-999,"NA",IF(san!AA100&lt;1, "&lt;1", IF(san!AA100&gt;99, "&gt;99", san!AA100))), "-")</f>
        <v>8.6722004427725512</v>
      </c>
      <c r="AB102" s="5">
        <f>IF(ISNUMBER(san!AB100), IF(san!AB100=-999,"NA",IF(san!AB100&lt;1, "&lt;1", IF(san!AB100&gt;99, "&gt;99", san!AB100))), "-")</f>
        <v>16.024096371957494</v>
      </c>
      <c r="AC102" s="5">
        <f>IF(ISNUMBER(san!AC100), IF(san!AC100=-999,"NA",IF(san!AC100&lt;1, "&lt;1", IF(san!AC100&gt;99, "&gt;99", san!AC100))), "-")</f>
        <v>47.630626417821922</v>
      </c>
      <c r="AD102" s="98">
        <f>IF(ISBLANK(san!AD100), "-", san!AD100)</f>
        <v>7.7171944081783295E-2</v>
      </c>
      <c r="AE102" s="5">
        <f>IF(ISNUMBER(san!AE100), IF(san!AE100=-999,"NA",IF(san!AE100&lt;1, "&lt;1", IF(san!AE100&gt;99, "&gt;99", san!AE100))), "-")</f>
        <v>8.8547269902010974</v>
      </c>
      <c r="AF102" s="5">
        <f>IF(ISNUMBER(san!AF100), IF(san!AF100=-999,"NA",IF(san!AF100&lt;1, "&lt;1", IF(san!AF100&gt;99, "&gt;99", san!AF100))), "-")</f>
        <v>32.022638326606192</v>
      </c>
      <c r="AG102" s="5">
        <f>IF(ISNUMBER(san!AG100), IF(san!AG100=-999,"NA",IF(san!AG100&lt;1, "&lt;1", IF(san!AG100&gt;99, "&gt;99", san!AG100))), "-")</f>
        <v>53.449347770995836</v>
      </c>
      <c r="AH102" s="43">
        <f>IF(ISNUMBER(san!AH100), IF(san!AH100=-999,"NA",IF(san!AH100&lt;1, "&lt;1", IF(san!AH100&gt;99, "&gt;99", san!AH100))), "-")</f>
        <v>88.922360231386023</v>
      </c>
      <c r="AI102" s="5">
        <f>IF(ISNUMBER(san!AI100), IF(san!AI100=-999,"NA",IF(san!AI100&lt;1, "&lt;1", IF(san!AI100&gt;99, "&gt;99", san!AI100))), "-")</f>
        <v>1.7377746358903883</v>
      </c>
      <c r="AJ102" s="5">
        <f>IF(ISNUMBER(san!AJ100), IF(san!AJ100=-999,"NA",IF(san!AJ100&lt;1, "&lt;1", IF(san!AJ100&gt;99, "&gt;99", san!AJ100))), "-")</f>
        <v>1.9330398436223324</v>
      </c>
      <c r="AK102" s="5">
        <f>IF(ISNUMBER(san!AK100), IF(san!AK100=-999,"NA",IF(san!AK100&lt;1, "&lt;1", IF(san!AK100&gt;99, "&gt;99", san!AK100))), "-")</f>
        <v>85.251545751873309</v>
      </c>
      <c r="AL102" s="98">
        <f>IF(ISBLANK(san!AL100), "-", san!AL100)</f>
        <v>7.1329674683511257E-3</v>
      </c>
      <c r="AM102" s="5">
        <f>IF(ISNUMBER(san!AM100), IF(san!AM100=-999,"NA",IF(san!AM100&lt;1, "&lt;1", IF(san!AM100&gt;99, "&gt;99", san!AM100))), "-")</f>
        <v>1.3163577256370997</v>
      </c>
      <c r="AN102" s="5">
        <f>IF(ISNUMBER(san!AN100), IF(san!AN100=-999,"NA",IF(san!AN100&lt;1, "&lt;1", IF(san!AN100&gt;99, "&gt;99", san!AN100))), "-")</f>
        <v>3.5925870514852463</v>
      </c>
      <c r="AO102" s="5">
        <f>IF(ISNUMBER(san!AO100), IF(san!AO100=-999,"NA",IF(san!AO100&lt;1, "&lt;1", IF(san!AO100&gt;99, "&gt;99", san!AO100))), "-")</f>
        <v>94.746964065573636</v>
      </c>
      <c r="AP102" s="43">
        <f>IF(ISNUMBER(san!AP100), IF(san!AP100=-999,"NA",IF(san!AP100&lt;1, "&lt;1", IF(san!AP100&gt;99, "&gt;99", san!AP100))), "-")</f>
        <v>85.301469828775524</v>
      </c>
      <c r="AQ102" s="5">
        <f>IF(ISNUMBER(san!AQ100), IF(san!AQ100=-999,"NA",IF(san!AQ100&lt;1, "&lt;1", IF(san!AQ100&gt;99, "&gt;99", san!AQ100))), "-")</f>
        <v>3.2449803771133841</v>
      </c>
      <c r="AR102" s="5">
        <f>IF(ISNUMBER(san!AR100), IF(san!AR100=-999,"NA",IF(san!AR100&lt;1, "&lt;1", IF(san!AR100&gt;99, "&gt;99", san!AR100))), "-")</f>
        <v>4.9959856729304297</v>
      </c>
      <c r="AS102" s="5">
        <f>IF(ISNUMBER(san!AS100), IF(san!AS100=-999,"NA",IF(san!AS100&lt;1, "&lt;1", IF(san!AS100&gt;99, "&gt;99", san!AS100))), "-")</f>
        <v>77.0605037787317</v>
      </c>
      <c r="AT102" s="98">
        <f>IF(ISBLANK(san!AT100), "-", san!AT100)</f>
        <v>6.0251493006944656E-2</v>
      </c>
      <c r="AU102" s="5">
        <f>IF(ISNUMBER(san!AU100), IF(san!AU100=-999,"NA",IF(san!AU100&lt;1, "&lt;1", IF(san!AU100&gt;99, "&gt;99", san!AU100))), "-")</f>
        <v>3.6251384873295156</v>
      </c>
      <c r="AV102" s="5">
        <f>IF(ISNUMBER(san!AV100), IF(san!AV100=-999,"NA",IF(san!AV100&lt;1, "&lt;1", IF(san!AV100&gt;99, "&gt;99", san!AV100))), "-")</f>
        <v>9.6946766989259103</v>
      </c>
      <c r="AW102" s="5">
        <f>IF(ISNUMBER(san!AW100), IF(san!AW100=-999,"NA",IF(san!AW100&lt;1, "&lt;1", IF(san!AW100&gt;99, "&gt;99", san!AW100))), "-")</f>
        <v>85.162757212399598</v>
      </c>
      <c r="AX102" s="3">
        <f>IF(ISBLANK(san!AX100), "", san!AX100)</f>
        <v>99</v>
      </c>
    </row>
    <row r="103" spans="1:50" x14ac:dyDescent="0.25">
      <c r="A103" s="94" t="str">
        <f>IF(ISBLANK(san!A101), "", san!A101)</f>
        <v>Europe and Northern America</v>
      </c>
      <c r="B103" s="2">
        <f>IF(ISBLANK(san!B101), "", san!B101)</f>
        <v>2024</v>
      </c>
      <c r="C103" s="70">
        <f>IF(ISBLANK(san!C101), "-", san!C101)</f>
        <v>1128694.1420000005</v>
      </c>
      <c r="D103" s="7">
        <f>IF(ISBLANK(san!D101), "-", san!D101)</f>
        <v>78.494140625</v>
      </c>
      <c r="E103" s="41">
        <f>IF(ISNUMBER(san!E101), IF(san!E101=-999,"NA",IF(san!E101&lt;1, "&lt;1", IF(san!E101&gt;99, "&gt;99", san!E101))), "-")</f>
        <v>93.742621704374912</v>
      </c>
      <c r="F103" s="5" t="str">
        <f>IF(ISNUMBER(san!F101), IF(san!F101=-999,"NA",IF(san!F101&lt;1, "&lt;1", IF(san!F101&gt;99, "&gt;99", san!F101))), "-")</f>
        <v>&lt;1</v>
      </c>
      <c r="G103" s="5">
        <f>IF(ISNUMBER(san!G101), IF(san!G101=-999,"NA",IF(san!G101&lt;1, "&lt;1", IF(san!G101&gt;99, "&gt;99", san!G101))), "-")</f>
        <v>5.6384244418154452</v>
      </c>
      <c r="H103" s="42" t="str">
        <f>IF(ISNUMBER(san!H101), IF(san!H101=-999,"NA",IF(san!H101&lt;1, "&lt;1", IF(san!H101&gt;99, "&gt;99", san!H101))), "-")</f>
        <v>&lt;1</v>
      </c>
      <c r="I103" s="100">
        <f>IF(ISBLANK(san!I101), "", san!I101)</f>
        <v>-1.3669232837855816E-2</v>
      </c>
      <c r="J103" s="100">
        <f>IF(ISBLANK(san!J101), "", san!J101)</f>
        <v>-2.3503468837589025E-3</v>
      </c>
      <c r="K103" s="41" t="str">
        <f>IF(ISNUMBER(san!K101), IF(san!K101=-999,"NA",IF(san!K101&lt;1, "&lt;1", IF(san!K101&gt;99, "&gt;99", san!K101))), "-")</f>
        <v>&gt;99</v>
      </c>
      <c r="L103" s="5" t="str">
        <f>IF(ISNUMBER(san!L101), IF(san!L101=-999,"NA",IF(san!L101&lt;1, "&lt;1", IF(san!L101&gt;99, "&gt;99", san!L101))), "-")</f>
        <v>&lt;1</v>
      </c>
      <c r="M103" s="5" t="str">
        <f>IF(ISNUMBER(san!M101), IF(san!M101=-999,"NA",IF(san!M101&lt;1, "&lt;1", IF(san!M101&gt;99, "&gt;99", san!M101))), "-")</f>
        <v>&lt;1</v>
      </c>
      <c r="N103" s="42" t="str">
        <f>IF(ISNUMBER(san!N101), IF(san!N101=-999,"NA",IF(san!N101&lt;1, "&lt;1", IF(san!N101&gt;99, "&gt;99", san!N101))), "-")</f>
        <v>&lt;1</v>
      </c>
      <c r="O103" s="100">
        <f>IF(ISBLANK(san!O101), "", san!O101)</f>
        <v>3.9918292313814163E-2</v>
      </c>
      <c r="P103" s="100">
        <f>IF(ISBLANK(san!P101), "", san!P101)</f>
        <v>-1.6242818674072623E-4</v>
      </c>
      <c r="Q103" s="41">
        <f>IF(ISNUMBER(san!Q101), IF(san!Q101=-999,"NA",IF(san!Q101&lt;1, "&lt;1", IF(san!Q101&gt;99, "&gt;99", san!Q101))), "-")</f>
        <v>98.025347534761124</v>
      </c>
      <c r="R103" s="5" t="str">
        <f>IF(ISNUMBER(san!R101), IF(san!R101=-999,"NA",IF(san!R101&lt;1, "&lt;1", IF(san!R101&gt;99, "&gt;99", san!R101))), "-")</f>
        <v>&lt;1</v>
      </c>
      <c r="S103" s="5">
        <f>IF(ISNUMBER(san!S101), IF(san!S101=-999,"NA",IF(san!S101&lt;1, "&lt;1", IF(san!S101&gt;99, "&gt;99", san!S101))), "-")</f>
        <v>1.4079004906481316</v>
      </c>
      <c r="T103" s="42" t="str">
        <f>IF(ISNUMBER(san!T101), IF(san!T101=-999,"NA",IF(san!T101&lt;1, "&lt;1", IF(san!T101&gt;99, "&gt;99", san!T101))), "-")</f>
        <v>&lt;1</v>
      </c>
      <c r="U103" s="100">
        <f>IF(ISBLANK(san!U101), "", san!U101)</f>
        <v>4.0562696754932404E-2</v>
      </c>
      <c r="V103" s="100">
        <f>IF(ISBLANK(san!V101), "", san!V101)</f>
        <v>-7.6292705489322543E-4</v>
      </c>
      <c r="W103" s="2"/>
      <c r="X103" s="94" t="str">
        <f>IF(ISBLANK(san!X101),"",san!X101)</f>
        <v>Europe and Northern America</v>
      </c>
      <c r="Y103" s="2">
        <f>IF(ISBLANK(san!Y101),"",san!Y101)</f>
        <v>2024</v>
      </c>
      <c r="Z103" s="43">
        <f>IF(ISNUMBER(san!Z101), IF(san!Z101=-999,"NA",IF(san!Z101&lt;1, "&lt;1", IF(san!Z101&gt;99, "&gt;99", san!Z101))), "-")</f>
        <v>72.395585911132471</v>
      </c>
      <c r="AA103" s="5">
        <f>IF(ISNUMBER(san!AA101), IF(san!AA101=-999,"NA",IF(san!AA101&lt;1, "&lt;1", IF(san!AA101&gt;99, "&gt;99", san!AA101))), "-")</f>
        <v>8.6214148354510876</v>
      </c>
      <c r="AB103" s="5">
        <f>IF(ISNUMBER(san!AB101), IF(san!AB101=-999,"NA",IF(san!AB101&lt;1, "&lt;1", IF(san!AB101&gt;99, "&gt;99", san!AB101))), "-")</f>
        <v>16.050385213710804</v>
      </c>
      <c r="AC103" s="5">
        <f>IF(ISNUMBER(san!AC101), IF(san!AC101=-999,"NA",IF(san!AC101&lt;1, "&lt;1", IF(san!AC101&gt;99, "&gt;99", san!AC101))), "-")</f>
        <v>47.723785861970583</v>
      </c>
      <c r="AD103" s="98">
        <f>IF(ISBLANK(san!AD101), "-", san!AD101)</f>
        <v>7.7171944081783295E-2</v>
      </c>
      <c r="AE103" s="5">
        <f>IF(ISNUMBER(san!AE101), IF(san!AE101=-999,"NA",IF(san!AE101&lt;1, "&lt;1", IF(san!AE101&gt;99, "&gt;99", san!AE101))), "-")</f>
        <v>8.8961450494353382</v>
      </c>
      <c r="AF103" s="5">
        <f>IF(ISNUMBER(san!AF101), IF(san!AF101=-999,"NA",IF(san!AF101&lt;1, "&lt;1", IF(san!AF101&gt;99, "&gt;99", san!AF101))), "-")</f>
        <v>31.947680617962227</v>
      </c>
      <c r="AG103" s="5">
        <f>IF(ISNUMBER(san!AG101), IF(san!AG101=-999,"NA",IF(san!AG101&lt;1, "&lt;1", IF(san!AG101&gt;99, "&gt;99", san!AG101))), "-")</f>
        <v>53.51396014533514</v>
      </c>
      <c r="AH103" s="43">
        <f>IF(ISNUMBER(san!AH101), IF(san!AH101=-999,"NA",IF(san!AH101&lt;1, "&lt;1", IF(san!AH101&gt;99, "&gt;99", san!AH101))), "-")</f>
        <v>89.045524453156204</v>
      </c>
      <c r="AI103" s="5">
        <f>IF(ISNUMBER(san!AI101), IF(san!AI101=-999,"NA",IF(san!AI101&lt;1, "&lt;1", IF(san!AI101&gt;99, "&gt;99", san!AI101))), "-")</f>
        <v>1.7458384356800292</v>
      </c>
      <c r="AJ103" s="5">
        <f>IF(ISNUMBER(san!AJ101), IF(san!AJ101=-999,"NA",IF(san!AJ101&lt;1, "&lt;1", IF(san!AJ101&gt;99, "&gt;99", san!AJ101))), "-")</f>
        <v>1.941497605241975</v>
      </c>
      <c r="AK103" s="5">
        <f>IF(ISNUMBER(san!AK101), IF(san!AK101=-999,"NA",IF(san!AK101&lt;1, "&lt;1", IF(san!AK101&gt;99, "&gt;99", san!AK101))), "-")</f>
        <v>85.358188412234199</v>
      </c>
      <c r="AL103" s="98">
        <f>IF(ISBLANK(san!AL101), "-", san!AL101)</f>
        <v>7.1329674683511257E-3</v>
      </c>
      <c r="AM103" s="5">
        <f>IF(ISNUMBER(san!AM101), IF(san!AM101=-999,"NA",IF(san!AM101&lt;1, "&lt;1", IF(san!AM101&gt;99, "&gt;99", san!AM101))), "-")</f>
        <v>1.3174827865741163</v>
      </c>
      <c r="AN103" s="5">
        <f>IF(ISNUMBER(san!AN101), IF(san!AN101=-999,"NA",IF(san!AN101&lt;1, "&lt;1", IF(san!AN101&gt;99, "&gt;99", san!AN101))), "-")</f>
        <v>3.6282503376988746</v>
      </c>
      <c r="AO103" s="5">
        <f>IF(ISNUMBER(san!AO101), IF(san!AO101=-999,"NA",IF(san!AO101&lt;1, "&lt;1", IF(san!AO101&gt;99, "&gt;99", san!AO101))), "-")</f>
        <v>94.804366236860588</v>
      </c>
      <c r="AP103" s="43">
        <f>IF(ISNUMBER(san!AP101), IF(san!AP101=-999,"NA",IF(san!AP101&lt;1, "&lt;1", IF(san!AP101&gt;99, "&gt;99", san!AP101))), "-")</f>
        <v>85.454028172609696</v>
      </c>
      <c r="AQ103" s="5">
        <f>IF(ISNUMBER(san!AQ101), IF(san!AQ101=-999,"NA",IF(san!AQ101&lt;1, "&lt;1", IF(san!AQ101&gt;99, "&gt;99", san!AQ101))), "-")</f>
        <v>3.2232060718509192</v>
      </c>
      <c r="AR103" s="5">
        <f>IF(ISNUMBER(san!AR101), IF(san!AR101=-999,"NA",IF(san!AR101&lt;1, "&lt;1", IF(san!AR101&gt;99, "&gt;99", san!AR101))), "-")</f>
        <v>4.9733444475333668</v>
      </c>
      <c r="AS103" s="5">
        <f>IF(ISNUMBER(san!AS101), IF(san!AS101=-999,"NA",IF(san!AS101&lt;1, "&lt;1", IF(san!AS101&gt;99, "&gt;99", san!AS101))), "-")</f>
        <v>77.257477653225408</v>
      </c>
      <c r="AT103" s="98">
        <f>IF(ISBLANK(san!AT101), "-", san!AT101)</f>
        <v>6.0251493006944656E-2</v>
      </c>
      <c r="AU103" s="5">
        <f>IF(ISNUMBER(san!AU101), IF(san!AU101=-999,"NA",IF(san!AU101&lt;1, "&lt;1", IF(san!AU101&gt;99, "&gt;99", san!AU101))), "-")</f>
        <v>3.5614981386695761</v>
      </c>
      <c r="AV103" s="5">
        <f>IF(ISNUMBER(san!AV101), IF(san!AV101=-999,"NA",IF(san!AV101&lt;1, "&lt;1", IF(san!AV101&gt;99, "&gt;99", san!AV101))), "-")</f>
        <v>9.6502779507444849</v>
      </c>
      <c r="AW103" s="5">
        <f>IF(ISNUMBER(san!AW101), IF(san!AW101=-999,"NA",IF(san!AW101&lt;1, "&lt;1", IF(san!AW101&gt;99, "&gt;99", san!AW101))), "-")</f>
        <v>85.364605057105621</v>
      </c>
      <c r="AX103" s="3">
        <f>IF(ISBLANK(san!AX101), "", san!AX101)</f>
        <v>100</v>
      </c>
    </row>
    <row r="104" spans="1:50" hidden="1" x14ac:dyDescent="0.25">
      <c r="A104" s="94" t="str">
        <f>IF(ISBLANK(san!A102), "", san!A102)</f>
        <v>Latin America and the Caribbean</v>
      </c>
      <c r="B104" s="2">
        <f>IF(ISBLANK(san!B102), "", san!B102)</f>
        <v>2000</v>
      </c>
      <c r="C104" s="70">
        <f>IF(ISBLANK(san!C102), "-", san!C102)</f>
        <v>521323.34499999991</v>
      </c>
      <c r="D104" s="7">
        <f>IF(ISBLANK(san!D102), "-", san!D102)</f>
        <v>75.521865844726563</v>
      </c>
      <c r="E104" s="41">
        <f>IF(ISNUMBER(san!E102), IF(san!E102=-999,"NA",IF(san!E102&lt;1, "&lt;1", IF(san!E102&gt;99, "&gt;99", san!E102))), "-")</f>
        <v>48.906573768413942</v>
      </c>
      <c r="F104" s="5">
        <f>IF(ISNUMBER(san!F102), IF(san!F102=-999,"NA",IF(san!F102&lt;1, "&lt;1", IF(san!F102&gt;99, "&gt;99", san!F102))), "-")</f>
        <v>4.0326107970963667</v>
      </c>
      <c r="G104" s="5">
        <f>IF(ISNUMBER(san!G102), IF(san!G102=-999,"NA",IF(san!G102&lt;1, "&lt;1", IF(san!G102&gt;99, "&gt;99", san!G102))), "-")</f>
        <v>18.620108464343602</v>
      </c>
      <c r="H104" s="42">
        <f>IF(ISNUMBER(san!H102), IF(san!H102=-999,"NA",IF(san!H102&lt;1, "&lt;1", IF(san!H102&gt;99, "&gt;99", san!H102))), "-")</f>
        <v>28.440706970146085</v>
      </c>
      <c r="I104" s="100">
        <f>IF(ISBLANK(san!I102), "-", san!I102)</f>
        <v>1.1013894081115723</v>
      </c>
      <c r="J104" s="100">
        <f>IF(ISBLANK(san!J102), "-", san!J102)</f>
        <v>-1.0527827739715576</v>
      </c>
      <c r="K104" s="41">
        <f>IF(ISNUMBER(san!K102), IF(san!K102=-999,"NA",IF(san!K102&lt;1, "&lt;1", IF(san!K102&gt;99, "&gt;99", san!K102))), "-")</f>
        <v>82.936905302925567</v>
      </c>
      <c r="L104" s="5">
        <f>IF(ISNUMBER(san!L102), IF(san!L102=-999,"NA",IF(san!L102&lt;1, "&lt;1", IF(san!L102&gt;99, "&gt;99", san!L102))), "-")</f>
        <v>5.9683460610574306</v>
      </c>
      <c r="M104" s="5">
        <f>IF(ISNUMBER(san!M102), IF(san!M102=-999,"NA",IF(san!M102&lt;1, "&lt;1", IF(san!M102&gt;99, "&gt;99", san!M102))), "-")</f>
        <v>7.9630755878999224</v>
      </c>
      <c r="N104" s="42">
        <f>IF(ISNUMBER(san!N102), IF(san!N102=-999,"NA",IF(san!N102&lt;1, "&lt;1", IF(san!N102&gt;99, "&gt;99", san!N102))), "-")</f>
        <v>3.1316730481170745</v>
      </c>
      <c r="O104" s="100">
        <f>IF(ISBLANK(san!O102), "-", san!O102)</f>
        <v>0.44464939832687378</v>
      </c>
      <c r="P104" s="100">
        <f>IF(ISBLANK(san!P102), "-", san!P102)</f>
        <v>-0.12473541498184204</v>
      </c>
      <c r="Q104" s="41">
        <f>IF(ISNUMBER(san!Q102), IF(san!Q102=-999,"NA",IF(san!Q102&lt;1, "&lt;1", IF(san!Q102&gt;99, "&gt;99", san!Q102))), "-")</f>
        <v>75.296096311452516</v>
      </c>
      <c r="R104" s="5">
        <f>IF(ISNUMBER(san!R102), IF(san!R102=-999,"NA",IF(san!R102&lt;1, "&lt;1", IF(san!R102&gt;99, "&gt;99", san!R102))), "-")</f>
        <v>5.1239415696287685</v>
      </c>
      <c r="S104" s="5">
        <f>IF(ISNUMBER(san!S102), IF(san!S102=-999,"NA",IF(san!S102&lt;1, "&lt;1", IF(san!S102&gt;99, "&gt;99", san!S102))), "-")</f>
        <v>9.8545026781261669</v>
      </c>
      <c r="T104" s="42">
        <f>IF(ISNUMBER(san!T102), IF(san!T102=-999,"NA",IF(san!T102&lt;1, "&lt;1", IF(san!T102&gt;99, "&gt;99", san!T102))), "-")</f>
        <v>9.7254594407925428</v>
      </c>
      <c r="U104" s="100">
        <f>IF(ISBLANK(san!U102), "-", san!U102)</f>
        <v>0.63105344772338867</v>
      </c>
      <c r="V104" s="100">
        <f>IF(ISBLANK(san!V102), "-", san!V102)</f>
        <v>-0.37555146217346191</v>
      </c>
      <c r="W104" s="2"/>
      <c r="X104" s="94" t="str">
        <f>IF(ISBLANK(san!X102),"",san!X102)</f>
        <v>Latin America and the Caribbean</v>
      </c>
      <c r="Y104" s="2">
        <f>IF(ISBLANK(san!Y102),"",san!Y102)</f>
        <v>2000</v>
      </c>
      <c r="Z104" s="43" t="str">
        <f>IF(ISNUMBER(san!Z102), IF(san!Z102=-999,"NA",IF(san!Z102&lt;1, "&lt;1", IF(san!Z102&gt;99, "&gt;99", san!Z102))), "-")</f>
        <v>-</v>
      </c>
      <c r="AA104" s="5" t="str">
        <f>IF(ISNUMBER(san!AA102), IF(san!AA102=-999,"NA",IF(san!AA102&lt;1, "&lt;1", IF(san!AA102&gt;99, "&gt;99", san!AA102))), "-")</f>
        <v>-</v>
      </c>
      <c r="AB104" s="5" t="str">
        <f>IF(ISNUMBER(san!AB102), IF(san!AB102=-999,"NA",IF(san!AB102&lt;1, "&lt;1", IF(san!AB102&gt;99, "&gt;99", san!AB102))), "-")</f>
        <v>-</v>
      </c>
      <c r="AC104" s="5">
        <f>IF(ISNUMBER(san!AC102), IF(san!AC102=-999,"NA",IF(san!AC102&lt;1, "&lt;1", IF(san!AC102&gt;99, "&gt;99", san!AC102))), "-")</f>
        <v>2.1388620377886469</v>
      </c>
      <c r="AD104" s="98" t="str">
        <f>IF(ISBLANK(san!AD102), "-", san!AD102)</f>
        <v>-</v>
      </c>
      <c r="AE104" s="5">
        <f>IF(ISNUMBER(san!AE102), IF(san!AE102=-999,"NA",IF(san!AE102&lt;1, "&lt;1", IF(san!AE102&gt;99, "&gt;99", san!AE102))), "-")</f>
        <v>24.04486982262825</v>
      </c>
      <c r="AF104" s="5">
        <f>IF(ISNUMBER(san!AF102), IF(san!AF102=-999,"NA",IF(san!AF102&lt;1, "&lt;1", IF(san!AF102&gt;99, "&gt;99", san!AF102))), "-")</f>
        <v>19.68153949964973</v>
      </c>
      <c r="AG104" s="5">
        <f>IF(ISNUMBER(san!AG102), IF(san!AG102=-999,"NA",IF(san!AG102&lt;1, "&lt;1", IF(san!AG102&gt;99, "&gt;99", san!AG102))), "-")</f>
        <v>9.212775243232322</v>
      </c>
      <c r="AH104" s="43">
        <f>IF(ISNUMBER(san!AH102), IF(san!AH102=-999,"NA",IF(san!AH102&lt;1, "&lt;1", IF(san!AH102&gt;99, "&gt;99", san!AH102))), "-")</f>
        <v>31.19114500411699</v>
      </c>
      <c r="AI104" s="5">
        <f>IF(ISNUMBER(san!AI102), IF(san!AI102=-999,"NA",IF(san!AI102&lt;1, "&lt;1", IF(san!AI102&gt;99, "&gt;99", san!AI102))), "-")</f>
        <v>9.5928476227051664</v>
      </c>
      <c r="AJ104" s="5">
        <f>IF(ISNUMBER(san!AJ102), IF(san!AJ102=-999,"NA",IF(san!AJ102&lt;1, "&lt;1", IF(san!AJ102&gt;99, "&gt;99", san!AJ102))), "-")</f>
        <v>3.4252557097672027</v>
      </c>
      <c r="AK104" s="5">
        <f>IF(ISNUMBER(san!AK102), IF(san!AK102=-999,"NA",IF(san!AK102&lt;1, "&lt;1", IF(san!AK102&gt;99, "&gt;99", san!AK102))), "-")</f>
        <v>18.173041671644619</v>
      </c>
      <c r="AL104" s="98">
        <f>IF(ISBLANK(san!AL102), "-", san!AL102)</f>
        <v>0.90345174074172974</v>
      </c>
      <c r="AM104" s="5">
        <f>IF(ISNUMBER(san!AM102), IF(san!AM102=-999,"NA",IF(san!AM102&lt;1, "&lt;1", IF(san!AM102&gt;99, "&gt;99", san!AM102))), "-")</f>
        <v>8.960798735064623</v>
      </c>
      <c r="AN104" s="5">
        <f>IF(ISNUMBER(san!AN102), IF(san!AN102=-999,"NA",IF(san!AN102&lt;1, "&lt;1", IF(san!AN102&gt;99, "&gt;99", san!AN102))), "-")</f>
        <v>17.430217511569616</v>
      </c>
      <c r="AO104" s="5">
        <f>IF(ISNUMBER(san!AO102), IF(san!AO102=-999,"NA",IF(san!AO102&lt;1, "&lt;1", IF(san!AO102&gt;99, "&gt;99", san!AO102))), "-")</f>
        <v>62.514235117348761</v>
      </c>
      <c r="AP104" s="43">
        <f>IF(ISNUMBER(san!AP102), IF(san!AP102=-999,"NA",IF(san!AP102&lt;1, "&lt;1", IF(san!AP102&gt;99, "&gt;99", san!AP102))), "-")</f>
        <v>29.730929037041705</v>
      </c>
      <c r="AQ104" s="5">
        <f>IF(ISNUMBER(san!AQ102), IF(san!AQ102=-999,"NA",IF(san!AQ102&lt;1, "&lt;1", IF(san!AQ102&gt;99, "&gt;99", san!AQ102))), "-")</f>
        <v>11.782657434802543</v>
      </c>
      <c r="AR104" s="5">
        <f>IF(ISNUMBER(san!AR102), IF(san!AR102=-999,"NA",IF(san!AR102&lt;1, "&lt;1", IF(san!AR102&gt;99, "&gt;99", san!AR102))), "-")</f>
        <v>3.6940158110813783</v>
      </c>
      <c r="AS104" s="5">
        <f>IF(ISNUMBER(san!AS102), IF(san!AS102=-999,"NA",IF(san!AS102&lt;1, "&lt;1", IF(san!AS102&gt;99, "&gt;99", san!AS102))), "-")</f>
        <v>14.248021210918591</v>
      </c>
      <c r="AT104" s="98">
        <f>IF(ISBLANK(san!AT102), "-", san!AT102)</f>
        <v>0.89604079723358154</v>
      </c>
      <c r="AU104" s="5">
        <f>IF(ISNUMBER(san!AU102), IF(san!AU102=-999,"NA",IF(san!AU102&lt;1, "&lt;1", IF(san!AU102&gt;99, "&gt;99", san!AU102))), "-")</f>
        <v>12.183249791950725</v>
      </c>
      <c r="AV104" s="5">
        <f>IF(ISNUMBER(san!AV102), IF(san!AV102=-999,"NA",IF(san!AV102&lt;1, "&lt;1", IF(san!AV102&gt;99, "&gt;99", san!AV102))), "-")</f>
        <v>17.617894094764118</v>
      </c>
      <c r="AW104" s="5">
        <f>IF(ISNUMBER(san!AW102), IF(san!AW102=-999,"NA",IF(san!AW102&lt;1, "&lt;1", IF(san!AW102&gt;99, "&gt;99", san!AW102))), "-")</f>
        <v>50.296519453901233</v>
      </c>
      <c r="AX104" s="3">
        <f>IF(ISBLANK(san!AX102), "", san!AX102)</f>
        <v>101</v>
      </c>
    </row>
    <row r="105" spans="1:50" hidden="1" x14ac:dyDescent="0.25">
      <c r="A105" s="94" t="str">
        <f>IF(ISBLANK(san!A103), "", san!A103)</f>
        <v>Latin America and the Caribbean</v>
      </c>
      <c r="B105" s="2">
        <f>IF(ISBLANK(san!B103), "", san!B103)</f>
        <v>2001</v>
      </c>
      <c r="C105" s="70">
        <f>IF(ISBLANK(san!C103), "-", san!C103)</f>
        <v>528625.85800000001</v>
      </c>
      <c r="D105" s="7">
        <f>IF(ISBLANK(san!D103), "-", san!D103)</f>
        <v>75.879226684570313</v>
      </c>
      <c r="E105" s="41">
        <f>IF(ISNUMBER(san!E103), IF(san!E103=-999,"NA",IF(san!E103&lt;1, "&lt;1", IF(san!E103&gt;99, "&gt;99", san!E103))), "-")</f>
        <v>50.012826588852185</v>
      </c>
      <c r="F105" s="5">
        <f>IF(ISNUMBER(san!F103), IF(san!F103=-999,"NA",IF(san!F103&lt;1, "&lt;1", IF(san!F103&gt;99, "&gt;99", san!F103))), "-")</f>
        <v>4.127545384240153</v>
      </c>
      <c r="G105" s="5">
        <f>IF(ISNUMBER(san!G103), IF(san!G103=-999,"NA",IF(san!G103&lt;1, "&lt;1", IF(san!G103&gt;99, "&gt;99", san!G103))), "-")</f>
        <v>18.48654117490716</v>
      </c>
      <c r="H105" s="42">
        <f>IF(ISNUMBER(san!H103), IF(san!H103=-999,"NA",IF(san!H103&lt;1, "&lt;1", IF(san!H103&gt;99, "&gt;99", san!H103))), "-")</f>
        <v>27.373086852000512</v>
      </c>
      <c r="I105" s="100">
        <f>IF(ISBLANK(san!I103), "", san!I103)</f>
        <v>1.1013894081115723</v>
      </c>
      <c r="J105" s="100">
        <f>IF(ISBLANK(san!J103), "", san!J103)</f>
        <v>-1.0527827739715576</v>
      </c>
      <c r="K105" s="41">
        <f>IF(ISNUMBER(san!K103), IF(san!K103=-999,"NA",IF(san!K103&lt;1, "&lt;1", IF(san!K103&gt;99, "&gt;99", san!K103))), "-")</f>
        <v>83.352142784871248</v>
      </c>
      <c r="L105" s="5">
        <f>IF(ISNUMBER(san!L103), IF(san!L103=-999,"NA",IF(san!L103&lt;1, "&lt;1", IF(san!L103&gt;99, "&gt;99", san!L103))), "-")</f>
        <v>5.9046409222313843</v>
      </c>
      <c r="M105" s="5">
        <f>IF(ISNUMBER(san!M103), IF(san!M103=-999,"NA",IF(san!M103&lt;1, "&lt;1", IF(san!M103&gt;99, "&gt;99", san!M103))), "-")</f>
        <v>7.7372785319547717</v>
      </c>
      <c r="N105" s="42">
        <f>IF(ISNUMBER(san!N103), IF(san!N103=-999,"NA",IF(san!N103&lt;1, "&lt;1", IF(san!N103&gt;99, "&gt;99", san!N103))), "-")</f>
        <v>3.0059377609425986</v>
      </c>
      <c r="O105" s="100">
        <f>IF(ISBLANK(san!O103), "", san!O103)</f>
        <v>0.44464939832687378</v>
      </c>
      <c r="P105" s="100">
        <f>IF(ISBLANK(san!P103), "", san!P103)</f>
        <v>-0.12473541498184204</v>
      </c>
      <c r="Q105" s="41">
        <f>IF(ISNUMBER(san!Q103), IF(san!Q103=-999,"NA",IF(san!Q103&lt;1, "&lt;1", IF(san!Q103&gt;99, "&gt;99", san!Q103))), "-")</f>
        <v>76.047557477381417</v>
      </c>
      <c r="R105" s="5">
        <f>IF(ISNUMBER(san!R103), IF(san!R103=-999,"NA",IF(san!R103&lt;1, "&lt;1", IF(san!R103&gt;99, "&gt;99", san!R103))), "-")</f>
        <v>5.0876558791560926</v>
      </c>
      <c r="S105" s="5">
        <f>IF(ISNUMBER(san!S103), IF(san!S103=-999,"NA",IF(san!S103&lt;1, "&lt;1", IF(san!S103&gt;99, "&gt;99", san!S103))), "-")</f>
        <v>9.625576649571272</v>
      </c>
      <c r="T105" s="42">
        <f>IF(ISNUMBER(san!T103), IF(san!T103=-999,"NA",IF(san!T103&lt;1, "&lt;1", IF(san!T103&gt;99, "&gt;99", san!T103))), "-")</f>
        <v>9.2392099938912207</v>
      </c>
      <c r="U105" s="100">
        <f>IF(ISBLANK(san!U103), "", san!U103)</f>
        <v>0.63105344772338867</v>
      </c>
      <c r="V105" s="100">
        <f>IF(ISBLANK(san!V103), "", san!V103)</f>
        <v>-0.37555146217346191</v>
      </c>
      <c r="W105" s="2"/>
      <c r="X105" s="94" t="str">
        <f>IF(ISBLANK(san!X103),"",san!X103)</f>
        <v>Latin America and the Caribbean</v>
      </c>
      <c r="Y105" s="2">
        <f>IF(ISBLANK(san!Y103),"",san!Y103)</f>
        <v>2001</v>
      </c>
      <c r="Z105" s="43" t="str">
        <f>IF(ISNUMBER(san!Z103), IF(san!Z103=-999,"NA",IF(san!Z103&lt;1, "&lt;1", IF(san!Z103&gt;99, "&gt;99", san!Z103))), "-")</f>
        <v>-</v>
      </c>
      <c r="AA105" s="5" t="str">
        <f>IF(ISNUMBER(san!AA103), IF(san!AA103=-999,"NA",IF(san!AA103&lt;1, "&lt;1", IF(san!AA103&gt;99, "&gt;99", san!AA103))), "-")</f>
        <v>-</v>
      </c>
      <c r="AB105" s="5" t="str">
        <f>IF(ISNUMBER(san!AB103), IF(san!AB103=-999,"NA",IF(san!AB103&lt;1, "&lt;1", IF(san!AB103&gt;99, "&gt;99", san!AB103))), "-")</f>
        <v>-</v>
      </c>
      <c r="AC105" s="5">
        <f>IF(ISNUMBER(san!AC103), IF(san!AC103=-999,"NA",IF(san!AC103&lt;1, "&lt;1", IF(san!AC103&gt;99, "&gt;99", san!AC103))), "-")</f>
        <v>2.2239658917583554</v>
      </c>
      <c r="AD105" s="98" t="str">
        <f>IF(ISBLANK(san!AD103), "-", san!AD103)</f>
        <v>-</v>
      </c>
      <c r="AE105" s="5">
        <f>IF(ISNUMBER(san!AE103), IF(san!AE103=-999,"NA",IF(san!AE103&lt;1, "&lt;1", IF(san!AE103&gt;99, "&gt;99", san!AE103))), "-")</f>
        <v>24.140617070301662</v>
      </c>
      <c r="AF105" s="5">
        <f>IF(ISNUMBER(san!AF103), IF(san!AF103=-999,"NA",IF(san!AF103&lt;1, "&lt;1", IF(san!AF103&gt;99, "&gt;99", san!AF103))), "-")</f>
        <v>20.439426084876221</v>
      </c>
      <c r="AG105" s="5">
        <f>IF(ISNUMBER(san!AG103), IF(san!AG103=-999,"NA",IF(san!AG103&lt;1, "&lt;1", IF(san!AG103&gt;99, "&gt;99", san!AG103))), "-")</f>
        <v>9.5603288179144617</v>
      </c>
      <c r="AH105" s="43">
        <f>IF(ISNUMBER(san!AH103), IF(san!AH103=-999,"NA",IF(san!AH103&lt;1, "&lt;1", IF(san!AH103&gt;99, "&gt;99", san!AH103))), "-")</f>
        <v>31.382928681636386</v>
      </c>
      <c r="AI105" s="5">
        <f>IF(ISNUMBER(san!AI103), IF(san!AI103=-999,"NA",IF(san!AI103&lt;1, "&lt;1", IF(san!AI103&gt;99, "&gt;99", san!AI103))), "-")</f>
        <v>9.4892774570397709</v>
      </c>
      <c r="AJ105" s="5">
        <f>IF(ISNUMBER(san!AJ103), IF(san!AJ103=-999,"NA",IF(san!AJ103&lt;1, "&lt;1", IF(san!AJ103&gt;99, "&gt;99", san!AJ103))), "-")</f>
        <v>3.3600252599075375</v>
      </c>
      <c r="AK105" s="5">
        <f>IF(ISNUMBER(san!AK103), IF(san!AK103=-999,"NA",IF(san!AK103&lt;1, "&lt;1", IF(san!AK103&gt;99, "&gt;99", san!AK103))), "-")</f>
        <v>18.533625964689076</v>
      </c>
      <c r="AL105" s="98">
        <f>IF(ISBLANK(san!AL103), "-", san!AL103)</f>
        <v>0.90345174074172974</v>
      </c>
      <c r="AM105" s="5">
        <f>IF(ISNUMBER(san!AM103), IF(san!AM103=-999,"NA",IF(san!AM103&lt;1, "&lt;1", IF(san!AM103&gt;99, "&gt;99", san!AM103))), "-")</f>
        <v>8.8627322788666962</v>
      </c>
      <c r="AN105" s="5">
        <f>IF(ISNUMBER(san!AN103), IF(san!AN103=-999,"NA",IF(san!AN103&lt;1, "&lt;1", IF(san!AN103&gt;99, "&gt;99", san!AN103))), "-")</f>
        <v>17.155875226507437</v>
      </c>
      <c r="AO105" s="5">
        <f>IF(ISNUMBER(san!AO103), IF(san!AO103=-999,"NA",IF(san!AO103&lt;1, "&lt;1", IF(san!AO103&gt;99, "&gt;99", san!AO103))), "-")</f>
        <v>63.238176201728457</v>
      </c>
      <c r="AP105" s="43">
        <f>IF(ISNUMBER(san!AP103), IF(san!AP103=-999,"NA",IF(san!AP103&lt;1, "&lt;1", IF(san!AP103&gt;99, "&gt;99", san!AP103))), "-")</f>
        <v>30.015327251629991</v>
      </c>
      <c r="AQ105" s="5">
        <f>IF(ISNUMBER(san!AQ103), IF(san!AQ103=-999,"NA",IF(san!AQ103&lt;1, "&lt;1", IF(san!AQ103&gt;99, "&gt;99", san!AQ103))), "-")</f>
        <v>11.727249911648684</v>
      </c>
      <c r="AR105" s="5">
        <f>IF(ISNUMBER(san!AR103), IF(san!AR103=-999,"NA",IF(san!AR103&lt;1, "&lt;1", IF(san!AR103&gt;99, "&gt;99", san!AR103))), "-")</f>
        <v>3.6583081570984333</v>
      </c>
      <c r="AS105" s="5">
        <f>IF(ISNUMBER(san!AS103), IF(san!AS103=-999,"NA",IF(san!AS103&lt;1, "&lt;1", IF(san!AS103&gt;99, "&gt;99", san!AS103))), "-")</f>
        <v>14.599450227735399</v>
      </c>
      <c r="AT105" s="98">
        <f>IF(ISBLANK(san!AT103), "-", san!AT103)</f>
        <v>0.89604079723358154</v>
      </c>
      <c r="AU105" s="5">
        <f>IF(ISNUMBER(san!AU103), IF(san!AU103=-999,"NA",IF(san!AU103&lt;1, "&lt;1", IF(san!AU103&gt;99, "&gt;99", san!AU103))), "-")</f>
        <v>12.006960295522928</v>
      </c>
      <c r="AV105" s="5">
        <f>IF(ISNUMBER(san!AV103), IF(san!AV103=-999,"NA",IF(san!AV103&lt;1, "&lt;1", IF(san!AV103&gt;99, "&gt;99", san!AV103))), "-")</f>
        <v>17.640643644405625</v>
      </c>
      <c r="AW105" s="5">
        <f>IF(ISNUMBER(san!AW103), IF(san!AW103=-999,"NA",IF(san!AW103&lt;1, "&lt;1", IF(san!AW103&gt;99, "&gt;99", san!AW103))), "-")</f>
        <v>51.134931414979235</v>
      </c>
      <c r="AX105" s="3">
        <f>IF(ISBLANK(san!AX103), "", san!AX103)</f>
        <v>102</v>
      </c>
    </row>
    <row r="106" spans="1:50" hidden="1" x14ac:dyDescent="0.25">
      <c r="A106" s="94" t="str">
        <f>IF(ISBLANK(san!A104), "", san!A104)</f>
        <v>Latin America and the Caribbean</v>
      </c>
      <c r="B106" s="2">
        <f>IF(ISBLANK(san!B104), "", san!B104)</f>
        <v>2002</v>
      </c>
      <c r="C106" s="70">
        <f>IF(ISBLANK(san!C104), "-", san!C104)</f>
        <v>535741.24900000007</v>
      </c>
      <c r="D106" s="7">
        <f>IF(ISBLANK(san!D104), "-", san!D104)</f>
        <v>76.206489562988281</v>
      </c>
      <c r="E106" s="41">
        <f>IF(ISNUMBER(san!E104), IF(san!E104=-999,"NA",IF(san!E104&lt;1, "&lt;1", IF(san!E104&gt;99, "&gt;99", san!E104))), "-")</f>
        <v>51.117172677894331</v>
      </c>
      <c r="F106" s="5">
        <f>IF(ISNUMBER(san!F104), IF(san!F104=-999,"NA",IF(san!F104&lt;1, "&lt;1", IF(san!F104&gt;99, "&gt;99", san!F104))), "-")</f>
        <v>4.2228121504512242</v>
      </c>
      <c r="G106" s="5">
        <f>IF(ISNUMBER(san!G104), IF(san!G104=-999,"NA",IF(san!G104&lt;1, "&lt;1", IF(san!G104&gt;99, "&gt;99", san!G104))), "-")</f>
        <v>18.352906815180901</v>
      </c>
      <c r="H106" s="42">
        <f>IF(ISNUMBER(san!H104), IF(san!H104=-999,"NA",IF(san!H104&lt;1, "&lt;1", IF(san!H104&gt;99, "&gt;99", san!H104))), "-")</f>
        <v>26.307108356473542</v>
      </c>
      <c r="I106" s="100">
        <f>IF(ISBLANK(san!I104), "-", san!I104)</f>
        <v>1.1013894081115723</v>
      </c>
      <c r="J106" s="100">
        <f>IF(ISBLANK(san!J104), "-", san!J104)</f>
        <v>-1.0527827739715576</v>
      </c>
      <c r="K106" s="41">
        <f>IF(ISNUMBER(san!K104), IF(san!K104=-999,"NA",IF(san!K104&lt;1, "&lt;1", IF(san!K104&gt;99, "&gt;99", san!K104))), "-")</f>
        <v>83.769109025017968</v>
      </c>
      <c r="L106" s="5">
        <f>IF(ISNUMBER(san!L104), IF(san!L104=-999,"NA",IF(san!L104&lt;1, "&lt;1", IF(san!L104&gt;99, "&gt;99", san!L104))), "-")</f>
        <v>5.839229508746504</v>
      </c>
      <c r="M106" s="5">
        <f>IF(ISNUMBER(san!M104), IF(san!M104=-999,"NA",IF(san!M104&lt;1, "&lt;1", IF(san!M104&gt;99, "&gt;99", san!M104))), "-")</f>
        <v>7.5115602582517056</v>
      </c>
      <c r="N106" s="42">
        <f>IF(ISNUMBER(san!N104), IF(san!N104=-999,"NA",IF(san!N104&lt;1, "&lt;1", IF(san!N104&gt;99, "&gt;99", san!N104))), "-")</f>
        <v>2.8801012079838264</v>
      </c>
      <c r="O106" s="100">
        <f>IF(ISBLANK(san!O104), "-", san!O104)</f>
        <v>0.44464939832687378</v>
      </c>
      <c r="P106" s="100">
        <f>IF(ISBLANK(san!P104), "-", san!P104)</f>
        <v>-0.12473541498184204</v>
      </c>
      <c r="Q106" s="41">
        <f>IF(ISNUMBER(san!Q104), IF(san!Q104=-999,"NA",IF(san!Q104&lt;1, "&lt;1", IF(san!Q104&gt;99, "&gt;99", san!Q104))), "-")</f>
        <v>76.735164707593071</v>
      </c>
      <c r="R106" s="5">
        <f>IF(ISNUMBER(san!R104), IF(san!R104=-999,"NA",IF(san!R104&lt;1, "&lt;1", IF(san!R104&gt;99, "&gt;99", san!R104))), "-")</f>
        <v>5.0711588865632251</v>
      </c>
      <c r="S106" s="5">
        <f>IF(ISNUMBER(san!S104), IF(san!S104=-999,"NA",IF(san!S104&lt;1, "&lt;1", IF(san!S104&gt;99, "&gt;99", san!S104))), "-")</f>
        <v>9.4079893305044351</v>
      </c>
      <c r="T106" s="42">
        <f>IF(ISNUMBER(san!T104), IF(san!T104=-999,"NA",IF(san!T104&lt;1, "&lt;1", IF(san!T104&gt;99, "&gt;99", san!T104))), "-")</f>
        <v>8.7856870753392684</v>
      </c>
      <c r="U106" s="100">
        <f>IF(ISBLANK(san!U104), "-", san!U104)</f>
        <v>0.63105344772338867</v>
      </c>
      <c r="V106" s="100">
        <f>IF(ISBLANK(san!V104), "-", san!V104)</f>
        <v>-0.37555146217346191</v>
      </c>
      <c r="W106" s="2"/>
      <c r="X106" s="94" t="str">
        <f>IF(ISBLANK(san!X104),"",san!X104)</f>
        <v>Latin America and the Caribbean</v>
      </c>
      <c r="Y106" s="2">
        <f>IF(ISBLANK(san!Y104),"",san!Y104)</f>
        <v>2002</v>
      </c>
      <c r="Z106" s="43" t="str">
        <f>IF(ISNUMBER(san!Z104), IF(san!Z104=-999,"NA",IF(san!Z104&lt;1, "&lt;1", IF(san!Z104&gt;99, "&gt;99", san!Z104))), "-")</f>
        <v>-</v>
      </c>
      <c r="AA106" s="5" t="str">
        <f>IF(ISNUMBER(san!AA104), IF(san!AA104=-999,"NA",IF(san!AA104&lt;1, "&lt;1", IF(san!AA104&gt;99, "&gt;99", san!AA104))), "-")</f>
        <v>-</v>
      </c>
      <c r="AB106" s="5" t="str">
        <f>IF(ISNUMBER(san!AB104), IF(san!AB104=-999,"NA",IF(san!AB104&lt;1, "&lt;1", IF(san!AB104&gt;99, "&gt;99", san!AB104))), "-")</f>
        <v>-</v>
      </c>
      <c r="AC106" s="5">
        <f>IF(ISNUMBER(san!AC104), IF(san!AC104=-999,"NA",IF(san!AC104&lt;1, "&lt;1", IF(san!AC104&gt;99, "&gt;99", san!AC104))), "-")</f>
        <v>2.3090696324498889</v>
      </c>
      <c r="AD106" s="98" t="str">
        <f>IF(ISBLANK(san!AD104), "-", san!AD104)</f>
        <v>-</v>
      </c>
      <c r="AE106" s="5">
        <f>IF(ISNUMBER(san!AE104), IF(san!AE104=-999,"NA",IF(san!AE104&lt;1, "&lt;1", IF(san!AE104&gt;99, "&gt;99", san!AE104))), "-")</f>
        <v>24.179344726667107</v>
      </c>
      <c r="AF106" s="5">
        <f>IF(ISNUMBER(san!AF104), IF(san!AF104=-999,"NA",IF(san!AF104&lt;1, "&lt;1", IF(san!AF104&gt;99, "&gt;99", san!AF104))), "-")</f>
        <v>21.260544894212615</v>
      </c>
      <c r="AG106" s="5">
        <f>IF(ISNUMBER(san!AG104), IF(san!AG104=-999,"NA",IF(san!AG104&lt;1, "&lt;1", IF(san!AG104&gt;99, "&gt;99", san!AG104))), "-")</f>
        <v>9.9000952074658262</v>
      </c>
      <c r="AH106" s="43">
        <f>IF(ISNUMBER(san!AH104), IF(san!AH104=-999,"NA",IF(san!AH104&lt;1, "&lt;1", IF(san!AH104&gt;99, "&gt;99", san!AH104))), "-")</f>
        <v>31.558747268726947</v>
      </c>
      <c r="AI106" s="5">
        <f>IF(ISNUMBER(san!AI104), IF(san!AI104=-999,"NA",IF(san!AI104&lt;1, "&lt;1", IF(san!AI104&gt;99, "&gt;99", san!AI104))), "-")</f>
        <v>9.3776370312687121</v>
      </c>
      <c r="AJ106" s="5">
        <f>IF(ISNUMBER(san!AJ104), IF(san!AJ104=-999,"NA",IF(san!AJ104&lt;1, "&lt;1", IF(san!AJ104&gt;99, "&gt;99", san!AJ104))), "-")</f>
        <v>3.2943212263890622</v>
      </c>
      <c r="AK106" s="5">
        <f>IF(ISNUMBER(san!AK104), IF(san!AK104=-999,"NA",IF(san!AK104&lt;1, "&lt;1", IF(san!AK104&gt;99, "&gt;99", san!AK104))), "-")</f>
        <v>18.886789011069169</v>
      </c>
      <c r="AL106" s="98">
        <f>IF(ISBLANK(san!AL104), "-", san!AL104)</f>
        <v>0.90345174074172974</v>
      </c>
      <c r="AM106" s="5">
        <f>IF(ISNUMBER(san!AM104), IF(san!AM104=-999,"NA",IF(san!AM104&lt;1, "&lt;1", IF(san!AM104&gt;99, "&gt;99", san!AM104))), "-")</f>
        <v>8.7488441509733939</v>
      </c>
      <c r="AN106" s="5">
        <f>IF(ISNUMBER(san!AN104), IF(san!AN104=-999,"NA",IF(san!AN104&lt;1, "&lt;1", IF(san!AN104&gt;99, "&gt;99", san!AN104))), "-")</f>
        <v>16.908604542281854</v>
      </c>
      <c r="AO106" s="5">
        <f>IF(ISNUMBER(san!AO104), IF(san!AO104=-999,"NA",IF(san!AO104&lt;1, "&lt;1", IF(san!AO104&gt;99, "&gt;99", san!AO104))), "-")</f>
        <v>63.950889840509227</v>
      </c>
      <c r="AP106" s="43">
        <f>IF(ISNUMBER(san!AP104), IF(san!AP104=-999,"NA",IF(san!AP104&lt;1, "&lt;1", IF(san!AP104&gt;99, "&gt;99", san!AP104))), "-")</f>
        <v>30.242774911953706</v>
      </c>
      <c r="AQ106" s="5">
        <f>IF(ISNUMBER(san!AQ104), IF(san!AQ104=-999,"NA",IF(san!AQ104&lt;1, "&lt;1", IF(san!AQ104&gt;99, "&gt;99", san!AQ104))), "-")</f>
        <v>11.66021062194646</v>
      </c>
      <c r="AR106" s="5">
        <f>IF(ISNUMBER(san!AR104), IF(san!AR104=-999,"NA",IF(san!AR104&lt;1, "&lt;1", IF(san!AR104&gt;99, "&gt;99", san!AR104))), "-")</f>
        <v>3.6190927649463451</v>
      </c>
      <c r="AS106" s="5">
        <f>IF(ISNUMBER(san!AS104), IF(san!AS104=-999,"NA",IF(san!AS104&lt;1, "&lt;1", IF(san!AS104&gt;99, "&gt;99", san!AS104))), "-")</f>
        <v>14.942199045109076</v>
      </c>
      <c r="AT106" s="98">
        <f>IF(ISBLANK(san!AT104), "-", san!AT104)</f>
        <v>0.89604079723358154</v>
      </c>
      <c r="AU106" s="5">
        <f>IF(ISNUMBER(san!AU104), IF(san!AU104=-999,"NA",IF(san!AU104&lt;1, "&lt;1", IF(san!AU104&gt;99, "&gt;99", san!AU104))), "-")</f>
        <v>11.8517676743751</v>
      </c>
      <c r="AV106" s="5">
        <f>IF(ISNUMBER(san!AV104), IF(san!AV104=-999,"NA",IF(san!AV104&lt;1, "&lt;1", IF(san!AV104&gt;99, "&gt;99", san!AV104))), "-")</f>
        <v>17.645433198709842</v>
      </c>
      <c r="AW106" s="5">
        <f>IF(ISNUMBER(san!AW104), IF(san!AW104=-999,"NA",IF(san!AW104&lt;1, "&lt;1", IF(san!AW104&gt;99, "&gt;99", san!AW104))), "-")</f>
        <v>51.953457190363139</v>
      </c>
      <c r="AX106" s="3">
        <f>IF(ISBLANK(san!AX104), "", san!AX104)</f>
        <v>103</v>
      </c>
    </row>
    <row r="107" spans="1:50" hidden="1" x14ac:dyDescent="0.25">
      <c r="A107" s="94" t="str">
        <f>IF(ISBLANK(san!A105), "", san!A105)</f>
        <v>Latin America and the Caribbean</v>
      </c>
      <c r="B107" s="2">
        <f>IF(ISBLANK(san!B105), "", san!B105)</f>
        <v>2003</v>
      </c>
      <c r="C107" s="70">
        <f>IF(ISBLANK(san!C105), "-", san!C105)</f>
        <v>542687.94199999992</v>
      </c>
      <c r="D107" s="7">
        <f>IF(ISBLANK(san!D105), "-", san!D105)</f>
        <v>76.525375366210938</v>
      </c>
      <c r="E107" s="41">
        <f>IF(ISNUMBER(san!E105), IF(san!E105=-999,"NA",IF(san!E105&lt;1, "&lt;1", IF(san!E105&gt;99, "&gt;99", san!E105))), "-")</f>
        <v>52.232563941641239</v>
      </c>
      <c r="F107" s="5">
        <f>IF(ISNUMBER(san!F105), IF(san!F105=-999,"NA",IF(san!F105&lt;1, "&lt;1", IF(san!F105&gt;99, "&gt;99", san!F105))), "-")</f>
        <v>4.3260207535931663</v>
      </c>
      <c r="G107" s="5">
        <f>IF(ISNUMBER(san!G105), IF(san!G105=-999,"NA",IF(san!G105&lt;1, "&lt;1", IF(san!G105&gt;99, "&gt;99", san!G105))), "-")</f>
        <v>18.219094666691305</v>
      </c>
      <c r="H107" s="42">
        <f>IF(ISNUMBER(san!H105), IF(san!H105=-999,"NA",IF(san!H105&lt;1, "&lt;1", IF(san!H105&gt;99, "&gt;99", san!H105))), "-")</f>
        <v>25.222320638074297</v>
      </c>
      <c r="I107" s="100">
        <f>IF(ISBLANK(san!I105), "", san!I105)</f>
        <v>1.1013894081115723</v>
      </c>
      <c r="J107" s="100">
        <f>IF(ISBLANK(san!J105), "", san!J105)</f>
        <v>-1.0527827739715576</v>
      </c>
      <c r="K107" s="41">
        <f>IF(ISNUMBER(san!K105), IF(san!K105=-999,"NA",IF(san!K105&lt;1, "&lt;1", IF(san!K105&gt;99, "&gt;99", san!K105))), "-")</f>
        <v>84.187444401181651</v>
      </c>
      <c r="L107" s="5">
        <f>IF(ISNUMBER(san!L105), IF(san!L105=-999,"NA",IF(san!L105&lt;1, "&lt;1", IF(san!L105&gt;99, "&gt;99", san!L105))), "-")</f>
        <v>5.7730237716737935</v>
      </c>
      <c r="M107" s="5">
        <f>IF(ISNUMBER(san!M105), IF(san!M105=-999,"NA",IF(san!M105&lt;1, "&lt;1", IF(san!M105&gt;99, "&gt;99", san!M105))), "-")</f>
        <v>7.2858519082524253</v>
      </c>
      <c r="N107" s="42">
        <f>IF(ISNUMBER(san!N105), IF(san!N105=-999,"NA",IF(san!N105&lt;1, "&lt;1", IF(san!N105&gt;99, "&gt;99", san!N105))), "-")</f>
        <v>2.7536799188921353</v>
      </c>
      <c r="O107" s="100">
        <f>IF(ISBLANK(san!O105), "", san!O105)</f>
        <v>0.44464939832687378</v>
      </c>
      <c r="P107" s="100">
        <f>IF(ISBLANK(san!P105), "", san!P105)</f>
        <v>-0.12473541498184204</v>
      </c>
      <c r="Q107" s="41">
        <f>IF(ISNUMBER(san!Q105), IF(san!Q105=-999,"NA",IF(san!Q105&lt;1, "&lt;1", IF(san!Q105&gt;99, "&gt;99", san!Q105))), "-")</f>
        <v>77.41919199758928</v>
      </c>
      <c r="R107" s="5">
        <f>IF(ISNUMBER(san!R105), IF(san!R105=-999,"NA",IF(san!R105&lt;1, "&lt;1", IF(san!R105&gt;99, "&gt;99", san!R105))), "-")</f>
        <v>5.0547732159241612</v>
      </c>
      <c r="S107" s="5">
        <f>IF(ISNUMBER(san!S105), IF(san!S105=-999,"NA",IF(san!S105&lt;1, "&lt;1", IF(san!S105&gt;99, "&gt;99", san!S105))), "-")</f>
        <v>9.190099776978272</v>
      </c>
      <c r="T107" s="42">
        <f>IF(ISNUMBER(san!T105), IF(san!T105=-999,"NA",IF(san!T105&lt;1, "&lt;1", IF(san!T105&gt;99, "&gt;99", san!T105))), "-")</f>
        <v>8.3359350095082885</v>
      </c>
      <c r="U107" s="100">
        <f>IF(ISBLANK(san!U105), "", san!U105)</f>
        <v>0.63105344772338867</v>
      </c>
      <c r="V107" s="100">
        <f>IF(ISBLANK(san!V105), "", san!V105)</f>
        <v>-0.37555146217346191</v>
      </c>
      <c r="W107" s="2"/>
      <c r="X107" s="94" t="str">
        <f>IF(ISBLANK(san!X105),"",san!X105)</f>
        <v>Latin America and the Caribbean</v>
      </c>
      <c r="Y107" s="2">
        <f>IF(ISBLANK(san!Y105),"",san!Y105)</f>
        <v>2003</v>
      </c>
      <c r="Z107" s="43" t="str">
        <f>IF(ISNUMBER(san!Z105), IF(san!Z105=-999,"NA",IF(san!Z105&lt;1, "&lt;1", IF(san!Z105&gt;99, "&gt;99", san!Z105))), "-")</f>
        <v>-</v>
      </c>
      <c r="AA107" s="5" t="str">
        <f>IF(ISNUMBER(san!AA105), IF(san!AA105=-999,"NA",IF(san!AA105&lt;1, "&lt;1", IF(san!AA105&gt;99, "&gt;99", san!AA105))), "-")</f>
        <v>-</v>
      </c>
      <c r="AB107" s="5" t="str">
        <f>IF(ISNUMBER(san!AB105), IF(san!AB105=-999,"NA",IF(san!AB105&lt;1, "&lt;1", IF(san!AB105&gt;99, "&gt;99", san!AB105))), "-")</f>
        <v>-</v>
      </c>
      <c r="AC107" s="5">
        <f>IF(ISNUMBER(san!AC105), IF(san!AC105=-999,"NA",IF(san!AC105&lt;1, "&lt;1", IF(san!AC105&gt;99, "&gt;99", san!AC105))), "-")</f>
        <v>2.5345207213279455</v>
      </c>
      <c r="AD107" s="98" t="str">
        <f>IF(ISBLANK(san!AD105), "-", san!AD105)</f>
        <v>-</v>
      </c>
      <c r="AE107" s="5">
        <f>IF(ISNUMBER(san!AE105), IF(san!AE105=-999,"NA",IF(san!AE105&lt;1, "&lt;1", IF(san!AE105&gt;99, "&gt;99", san!AE105))), "-")</f>
        <v>24.202102676636692</v>
      </c>
      <c r="AF107" s="5">
        <f>IF(ISNUMBER(san!AF105), IF(san!AF105=-999,"NA",IF(san!AF105&lt;1, "&lt;1", IF(san!AF105&gt;99, "&gt;99", san!AF105))), "-")</f>
        <v>22.110934966244482</v>
      </c>
      <c r="AG107" s="5">
        <f>IF(ISNUMBER(san!AG105), IF(san!AG105=-999,"NA",IF(san!AG105&lt;1, "&lt;1", IF(san!AG105&gt;99, "&gt;99", san!AG105))), "-")</f>
        <v>10.245547052353256</v>
      </c>
      <c r="AH107" s="43">
        <f>IF(ISNUMBER(san!AH105), IF(san!AH105=-999,"NA",IF(san!AH105&lt;1, "&lt;1", IF(san!AH105&gt;99, "&gt;99", san!AH105))), "-")</f>
        <v>32.185411092202834</v>
      </c>
      <c r="AI107" s="5">
        <f>IF(ISNUMBER(san!AI105), IF(san!AI105=-999,"NA",IF(san!AI105&lt;1, "&lt;1", IF(san!AI105&gt;99, "&gt;99", san!AI105))), "-")</f>
        <v>9.265715372075773</v>
      </c>
      <c r="AJ107" s="5">
        <f>IF(ISNUMBER(san!AJ105), IF(san!AJ105=-999,"NA",IF(san!AJ105&lt;1, "&lt;1", IF(san!AJ105&gt;99, "&gt;99", san!AJ105))), "-")</f>
        <v>3.2469031178547469</v>
      </c>
      <c r="AK107" s="5">
        <f>IF(ISNUMBER(san!AK105), IF(san!AK105=-999,"NA",IF(san!AK105&lt;1, "&lt;1", IF(san!AK105&gt;99, "&gt;99", san!AK105))), "-")</f>
        <v>19.672792602272317</v>
      </c>
      <c r="AL107" s="98">
        <f>IF(ISBLANK(san!AL105), "-", san!AL105)</f>
        <v>0.90345174074172974</v>
      </c>
      <c r="AM107" s="5">
        <f>IF(ISNUMBER(san!AM105), IF(san!AM105=-999,"NA",IF(san!AM105&lt;1, "&lt;1", IF(san!AM105&gt;99, "&gt;99", san!AM105))), "-")</f>
        <v>8.6304742276365953</v>
      </c>
      <c r="AN107" s="5">
        <f>IF(ISNUMBER(san!AN105), IF(san!AN105=-999,"NA",IF(san!AN105&lt;1, "&lt;1", IF(san!AN105&gt;99, "&gt;99", san!AN105))), "-")</f>
        <v>16.671392176763618</v>
      </c>
      <c r="AO107" s="5">
        <f>IF(ISNUMBER(san!AO105), IF(san!AO105=-999,"NA",IF(san!AO105&lt;1, "&lt;1", IF(san!AO105&gt;99, "&gt;99", san!AO105))), "-")</f>
        <v>64.658601768455199</v>
      </c>
      <c r="AP107" s="43">
        <f>IF(ISNUMBER(san!AP105), IF(san!AP105=-999,"NA",IF(san!AP105&lt;1, "&lt;1", IF(san!AP105&gt;99, "&gt;99", san!AP105))), "-")</f>
        <v>30.86932890964006</v>
      </c>
      <c r="AQ107" s="5">
        <f>IF(ISNUMBER(san!AQ105), IF(san!AQ105=-999,"NA",IF(san!AQ105&lt;1, "&lt;1", IF(san!AQ105&gt;99, "&gt;99", san!AQ105))), "-")</f>
        <v>11.588499802385064</v>
      </c>
      <c r="AR107" s="5">
        <f>IF(ISNUMBER(san!AR105), IF(san!AR105=-999,"NA",IF(san!AR105&lt;1, "&lt;1", IF(san!AR105&gt;99, "&gt;99", san!AR105))), "-")</f>
        <v>3.6172192818973841</v>
      </c>
      <c r="AS107" s="5">
        <f>IF(ISNUMBER(san!AS105), IF(san!AS105=-999,"NA",IF(san!AS105&lt;1, "&lt;1", IF(san!AS105&gt;99, "&gt;99", san!AS105))), "-")</f>
        <v>15.649460512798498</v>
      </c>
      <c r="AT107" s="98">
        <f>IF(ISBLANK(san!AT105), "-", san!AT105)</f>
        <v>0.89604079723358154</v>
      </c>
      <c r="AU107" s="5">
        <f>IF(ISNUMBER(san!AU105), IF(san!AU105=-999,"NA",IF(san!AU105&lt;1, "&lt;1", IF(san!AU105&gt;99, "&gt;99", san!AU105))), "-")</f>
        <v>11.689492069002528</v>
      </c>
      <c r="AV107" s="5">
        <f>IF(ISNUMBER(san!AV105), IF(san!AV105=-999,"NA",IF(san!AV105&lt;1, "&lt;1", IF(san!AV105&gt;99, "&gt;99", san!AV105))), "-")</f>
        <v>17.658236133805573</v>
      </c>
      <c r="AW107" s="5">
        <f>IF(ISNUMBER(san!AW105), IF(san!AW105=-999,"NA",IF(san!AW105&lt;1, "&lt;1", IF(san!AW105&gt;99, "&gt;99", san!AW105))), "-")</f>
        <v>52.767598833718324</v>
      </c>
      <c r="AX107" s="3">
        <f>IF(ISBLANK(san!AX105), "", san!AX105)</f>
        <v>104</v>
      </c>
    </row>
    <row r="108" spans="1:50" hidden="1" x14ac:dyDescent="0.25">
      <c r="A108" s="94" t="str">
        <f>IF(ISBLANK(san!A106), "", san!A106)</f>
        <v>Latin America and the Caribbean</v>
      </c>
      <c r="B108" s="2">
        <f>IF(ISBLANK(san!B106), "", san!B106)</f>
        <v>2004</v>
      </c>
      <c r="C108" s="70">
        <f>IF(ISBLANK(san!C106), "-", san!C106)</f>
        <v>549493.92599999998</v>
      </c>
      <c r="D108" s="7">
        <f>IF(ISBLANK(san!D106), "-", san!D106)</f>
        <v>76.831130981445313</v>
      </c>
      <c r="E108" s="41">
        <f>IF(ISNUMBER(san!E106), IF(san!E106=-999,"NA",IF(san!E106&lt;1, "&lt;1", IF(san!E106&gt;99, "&gt;99", san!E106))), "-")</f>
        <v>53.332430791503583</v>
      </c>
      <c r="F108" s="5">
        <f>IF(ISNUMBER(san!F106), IF(san!F106=-999,"NA",IF(san!F106&lt;1, "&lt;1", IF(san!F106&gt;99, "&gt;99", san!F106))), "-")</f>
        <v>4.4281264562636906</v>
      </c>
      <c r="G108" s="5">
        <f>IF(ISNUMBER(san!G106), IF(san!G106=-999,"NA",IF(san!G106&lt;1, "&lt;1", IF(san!G106&gt;99, "&gt;99", san!G106))), "-")</f>
        <v>18.08871689910282</v>
      </c>
      <c r="H108" s="42">
        <f>IF(ISNUMBER(san!H106), IF(san!H106=-999,"NA",IF(san!H106&lt;1, "&lt;1", IF(san!H106&gt;99, "&gt;99", san!H106))), "-")</f>
        <v>24.150725853129906</v>
      </c>
      <c r="I108" s="100">
        <f>IF(ISBLANK(san!I106), "-", san!I106)</f>
        <v>1.1013894081115723</v>
      </c>
      <c r="J108" s="100">
        <f>IF(ISBLANK(san!J106), "-", san!J106)</f>
        <v>-1.0527827739715576</v>
      </c>
      <c r="K108" s="41">
        <f>IF(ISNUMBER(san!K106), IF(san!K106=-999,"NA",IF(san!K106&lt;1, "&lt;1", IF(san!K106&gt;99, "&gt;99", san!K106))), "-")</f>
        <v>84.618196964696907</v>
      </c>
      <c r="L108" s="5">
        <f>IF(ISNUMBER(san!L106), IF(san!L106=-999,"NA",IF(san!L106&lt;1, "&lt;1", IF(san!L106&gt;99, "&gt;99", san!L106))), "-")</f>
        <v>5.6984600046974272</v>
      </c>
      <c r="M108" s="5">
        <f>IF(ISNUMBER(san!M106), IF(san!M106=-999,"NA",IF(san!M106&lt;1, "&lt;1", IF(san!M106&gt;99, "&gt;99", san!M106))), "-")</f>
        <v>7.0632278810808486</v>
      </c>
      <c r="N108" s="42">
        <f>IF(ISNUMBER(san!N106), IF(san!N106=-999,"NA",IF(san!N106&lt;1, "&lt;1", IF(san!N106&gt;99, "&gt;99", san!N106))), "-")</f>
        <v>2.6201151495248269</v>
      </c>
      <c r="O108" s="100">
        <f>IF(ISBLANK(san!O106), "-", san!O106)</f>
        <v>0.44464939832687378</v>
      </c>
      <c r="P108" s="100">
        <f>IF(ISBLANK(san!P106), "-", san!P106)</f>
        <v>-0.12473541498184204</v>
      </c>
      <c r="Q108" s="41">
        <f>IF(ISNUMBER(san!Q106), IF(san!Q106=-999,"NA",IF(san!Q106&lt;1, "&lt;1", IF(san!Q106&gt;99, "&gt;99", san!Q106))), "-")</f>
        <v>78.098900737018127</v>
      </c>
      <c r="R108" s="5">
        <f>IF(ISNUMBER(san!R106), IF(san!R106=-999,"NA",IF(san!R106&lt;1, "&lt;1", IF(san!R106&gt;99, "&gt;99", san!R106))), "-")</f>
        <v>5.0315905915802084</v>
      </c>
      <c r="S108" s="5">
        <f>IF(ISNUMBER(san!S106), IF(san!S106=-999,"NA",IF(san!S106&lt;1, "&lt;1", IF(san!S106&gt;99, "&gt;99", san!S106))), "-")</f>
        <v>8.9721881746404932</v>
      </c>
      <c r="T108" s="42">
        <f>IF(ISNUMBER(san!T106), IF(san!T106=-999,"NA",IF(san!T106&lt;1, "&lt;1", IF(san!T106&gt;99, "&gt;99", san!T106))), "-")</f>
        <v>7.8973204967611714</v>
      </c>
      <c r="U108" s="100">
        <f>IF(ISBLANK(san!U106), "-", san!U106)</f>
        <v>0.63105344772338867</v>
      </c>
      <c r="V108" s="100">
        <f>IF(ISBLANK(san!V106), "-", san!V106)</f>
        <v>-0.37555146217346191</v>
      </c>
      <c r="W108" s="2"/>
      <c r="X108" s="94" t="str">
        <f>IF(ISBLANK(san!X106),"",san!X106)</f>
        <v>Latin America and the Caribbean</v>
      </c>
      <c r="Y108" s="2">
        <f>IF(ISBLANK(san!Y106),"",san!Y106)</f>
        <v>2004</v>
      </c>
      <c r="Z108" s="43" t="str">
        <f>IF(ISNUMBER(san!Z106), IF(san!Z106=-999,"NA",IF(san!Z106&lt;1, "&lt;1", IF(san!Z106&gt;99, "&gt;99", san!Z106))), "-")</f>
        <v>-</v>
      </c>
      <c r="AA108" s="5" t="str">
        <f>IF(ISNUMBER(san!AA106), IF(san!AA106=-999,"NA",IF(san!AA106&lt;1, "&lt;1", IF(san!AA106&gt;99, "&gt;99", san!AA106))), "-")</f>
        <v>-</v>
      </c>
      <c r="AB108" s="5" t="str">
        <f>IF(ISNUMBER(san!AB106), IF(san!AB106=-999,"NA",IF(san!AB106&lt;1, "&lt;1", IF(san!AB106&gt;99, "&gt;99", san!AB106))), "-")</f>
        <v>-</v>
      </c>
      <c r="AC108" s="5">
        <f>IF(ISNUMBER(san!AC106), IF(san!AC106=-999,"NA",IF(san!AC106&lt;1, "&lt;1", IF(san!AC106&gt;99, "&gt;99", san!AC106))), "-")</f>
        <v>2.7751981651342397</v>
      </c>
      <c r="AD108" s="98" t="str">
        <f>IF(ISBLANK(san!AD106), "-", san!AD106)</f>
        <v>-</v>
      </c>
      <c r="AE108" s="5">
        <f>IF(ISNUMBER(san!AE106), IF(san!AE106=-999,"NA",IF(san!AE106&lt;1, "&lt;1", IF(san!AE106&gt;99, "&gt;99", san!AE106))), "-")</f>
        <v>24.216796240687113</v>
      </c>
      <c r="AF108" s="5">
        <f>IF(ISNUMBER(san!AF106), IF(san!AF106=-999,"NA",IF(san!AF106&lt;1, "&lt;1", IF(san!AF106&gt;99, "&gt;99", san!AF106))), "-")</f>
        <v>22.955535075762889</v>
      </c>
      <c r="AG108" s="5">
        <f>IF(ISNUMBER(san!AG106), IF(san!AG106=-999,"NA",IF(san!AG106&lt;1, "&lt;1", IF(san!AG106&gt;99, "&gt;99", san!AG106))), "-")</f>
        <v>10.588225931317291</v>
      </c>
      <c r="AH108" s="43">
        <f>IF(ISNUMBER(san!AH106), IF(san!AH106=-999,"NA",IF(san!AH106&lt;1, "&lt;1", IF(san!AH106&gt;99, "&gt;99", san!AH106))), "-")</f>
        <v>32.878227865966892</v>
      </c>
      <c r="AI108" s="5">
        <f>IF(ISNUMBER(san!AI106), IF(san!AI106=-999,"NA",IF(san!AI106&lt;1, "&lt;1", IF(san!AI106&gt;99, "&gt;99", san!AI106))), "-")</f>
        <v>9.1518763406517856</v>
      </c>
      <c r="AJ108" s="5">
        <f>IF(ISNUMBER(san!AJ106), IF(san!AJ106=-999,"NA",IF(san!AJ106&lt;1, "&lt;1", IF(san!AJ106&gt;99, "&gt;99", san!AJ106))), "-")</f>
        <v>3.1996954821344006</v>
      </c>
      <c r="AK108" s="5">
        <f>IF(ISNUMBER(san!AK106), IF(san!AK106=-999,"NA",IF(san!AK106&lt;1, "&lt;1", IF(san!AK106&gt;99, "&gt;99", san!AK106))), "-")</f>
        <v>20.526656043180701</v>
      </c>
      <c r="AL108" s="98">
        <f>IF(ISBLANK(san!AL106), "-", san!AL106)</f>
        <v>0.90345174074172974</v>
      </c>
      <c r="AM108" s="5">
        <f>IF(ISNUMBER(san!AM106), IF(san!AM106=-999,"NA",IF(san!AM106&lt;1, "&lt;1", IF(san!AM106&gt;99, "&gt;99", san!AM106))), "-")</f>
        <v>8.5021623041040115</v>
      </c>
      <c r="AN108" s="5">
        <f>IF(ISNUMBER(san!AN106), IF(san!AN106=-999,"NA",IF(san!AN106&lt;1, "&lt;1", IF(san!AN106&gt;99, "&gt;99", san!AN106))), "-")</f>
        <v>16.439500501363145</v>
      </c>
      <c r="AO108" s="5">
        <f>IF(ISNUMBER(san!AO106), IF(san!AO106=-999,"NA",IF(san!AO106&lt;1, "&lt;1", IF(san!AO106&gt;99, "&gt;99", san!AO106))), "-")</f>
        <v>65.374994163927127</v>
      </c>
      <c r="AP108" s="43">
        <f>IF(ISNUMBER(san!AP106), IF(san!AP106=-999,"NA",IF(san!AP106&lt;1, "&lt;1", IF(san!AP106&gt;99, "&gt;99", san!AP106))), "-")</f>
        <v>31.547033538780624</v>
      </c>
      <c r="AQ108" s="5">
        <f>IF(ISNUMBER(san!AQ106), IF(san!AQ106=-999,"NA",IF(san!AQ106&lt;1, "&lt;1", IF(san!AQ106&gt;99, "&gt;99", san!AQ106))), "-")</f>
        <v>11.513903068778934</v>
      </c>
      <c r="AR108" s="5">
        <f>IF(ISNUMBER(san!AR106), IF(san!AR106=-999,"NA",IF(san!AR106&lt;1, "&lt;1", IF(san!AR106&gt;99, "&gt;99", san!AR106))), "-")</f>
        <v>3.6163674646786723</v>
      </c>
      <c r="AS108" s="5">
        <f>IF(ISNUMBER(san!AS106), IF(san!AS106=-999,"NA",IF(san!AS106&lt;1, "&lt;1", IF(san!AS106&gt;99, "&gt;99", san!AS106))), "-")</f>
        <v>16.413636580403463</v>
      </c>
      <c r="AT108" s="98">
        <f>IF(ISBLANK(san!AT106), "-", san!AT106)</f>
        <v>0.89604079723358154</v>
      </c>
      <c r="AU108" s="5">
        <f>IF(ISNUMBER(san!AU106), IF(san!AU106=-999,"NA",IF(san!AU106&lt;1, "&lt;1", IF(san!AU106&gt;99, "&gt;99", san!AU106))), "-")</f>
        <v>11.520229565704646</v>
      </c>
      <c r="AV108" s="5">
        <f>IF(ISNUMBER(san!AV106), IF(san!AV106=-999,"NA",IF(san!AV106&lt;1, "&lt;1", IF(san!AV106&gt;99, "&gt;99", san!AV106))), "-")</f>
        <v>17.667042615634433</v>
      </c>
      <c r="AW108" s="5">
        <f>IF(ISNUMBER(san!AW106), IF(san!AW106=-999,"NA",IF(san!AW106&lt;1, "&lt;1", IF(san!AW106&gt;99, "&gt;99", san!AW106))), "-")</f>
        <v>53.582192626856063</v>
      </c>
      <c r="AX108" s="3">
        <f>IF(ISBLANK(san!AX106), "", san!AX106)</f>
        <v>105</v>
      </c>
    </row>
    <row r="109" spans="1:50" hidden="1" x14ac:dyDescent="0.25">
      <c r="A109" s="94" t="str">
        <f>IF(ISBLANK(san!A107), "", san!A107)</f>
        <v>Latin America and the Caribbean</v>
      </c>
      <c r="B109" s="2">
        <f>IF(ISBLANK(san!B107), "", san!B107)</f>
        <v>2005</v>
      </c>
      <c r="C109" s="70">
        <f>IF(ISBLANK(san!C107), "-", san!C107)</f>
        <v>556212.18799999985</v>
      </c>
      <c r="D109" s="7">
        <f>IF(ISBLANK(san!D107), "-", san!D107)</f>
        <v>77.132072448730469</v>
      </c>
      <c r="E109" s="41">
        <f>IF(ISNUMBER(san!E107), IF(san!E107=-999,"NA",IF(san!E107&lt;1, "&lt;1", IF(san!E107&gt;99, "&gt;99", san!E107))), "-")</f>
        <v>54.679482320503524</v>
      </c>
      <c r="F109" s="5">
        <f>IF(ISNUMBER(san!F107), IF(san!F107=-999,"NA",IF(san!F107&lt;1, "&lt;1", IF(san!F107&gt;99, "&gt;99", san!F107))), "-")</f>
        <v>4.4748292099750877</v>
      </c>
      <c r="G109" s="5">
        <f>IF(ISNUMBER(san!G107), IF(san!G107=-999,"NA",IF(san!G107&lt;1, "&lt;1", IF(san!G107&gt;99, "&gt;99", san!G107))), "-")</f>
        <v>17.878651860953482</v>
      </c>
      <c r="H109" s="42">
        <f>IF(ISNUMBER(san!H107), IF(san!H107=-999,"NA",IF(san!H107&lt;1, "&lt;1", IF(san!H107&gt;99, "&gt;99", san!H107))), "-")</f>
        <v>22.967036608567916</v>
      </c>
      <c r="I109" s="100">
        <f>IF(ISBLANK(san!I107), "", san!I107)</f>
        <v>1.1013894081115723</v>
      </c>
      <c r="J109" s="100">
        <f>IF(ISBLANK(san!J107), "", san!J107)</f>
        <v>-1.0527827739715576</v>
      </c>
      <c r="K109" s="41">
        <f>IF(ISNUMBER(san!K107), IF(san!K107=-999,"NA",IF(san!K107&lt;1, "&lt;1", IF(san!K107&gt;99, "&gt;99", san!K107))), "-")</f>
        <v>85.110604728307038</v>
      </c>
      <c r="L109" s="5">
        <f>IF(ISNUMBER(san!L107), IF(san!L107=-999,"NA",IF(san!L107&lt;1, "&lt;1", IF(san!L107&gt;99, "&gt;99", san!L107))), "-")</f>
        <v>5.5794153529647055</v>
      </c>
      <c r="M109" s="5">
        <f>IF(ISNUMBER(san!M107), IF(san!M107=-999,"NA",IF(san!M107&lt;1, "&lt;1", IF(san!M107&gt;99, "&gt;99", san!M107))), "-")</f>
        <v>6.8304836068929262</v>
      </c>
      <c r="N109" s="42">
        <f>IF(ISNUMBER(san!N107), IF(san!N107=-999,"NA",IF(san!N107&lt;1, "&lt;1", IF(san!N107&gt;99, "&gt;99", san!N107))), "-")</f>
        <v>2.4794963118353324</v>
      </c>
      <c r="O109" s="100">
        <f>IF(ISBLANK(san!O107), "", san!O107)</f>
        <v>0.44464939832687378</v>
      </c>
      <c r="P109" s="100">
        <f>IF(ISBLANK(san!P107), "", san!P107)</f>
        <v>-0.12473541498184204</v>
      </c>
      <c r="Q109" s="41">
        <f>IF(ISNUMBER(san!Q107), IF(san!Q107=-999,"NA",IF(san!Q107&lt;1, "&lt;1", IF(san!Q107&gt;99, "&gt;99", san!Q107))), "-")</f>
        <v>78.849416857932226</v>
      </c>
      <c r="R109" s="5">
        <f>IF(ISNUMBER(san!R107), IF(san!R107=-999,"NA",IF(san!R107&lt;1, "&lt;1", IF(san!R107&gt;99, "&gt;99", san!R107))), "-")</f>
        <v>4.9715433677956504</v>
      </c>
      <c r="S109" s="5">
        <f>IF(ISNUMBER(san!S107), IF(san!S107=-999,"NA",IF(san!S107&lt;1, "&lt;1", IF(san!S107&gt;99, "&gt;99", san!S107))), "-")</f>
        <v>8.7349706853903655</v>
      </c>
      <c r="T109" s="42">
        <f>IF(ISNUMBER(san!T107), IF(san!T107=-999,"NA",IF(san!T107&lt;1, "&lt;1", IF(san!T107&gt;99, "&gt;99", san!T107))), "-")</f>
        <v>7.4440690888817578</v>
      </c>
      <c r="U109" s="100">
        <f>IF(ISBLANK(san!U107), "", san!U107)</f>
        <v>0.63105344772338867</v>
      </c>
      <c r="V109" s="100">
        <f>IF(ISBLANK(san!V107), "", san!V107)</f>
        <v>-0.37555146217346191</v>
      </c>
      <c r="W109" s="2"/>
      <c r="X109" s="94" t="str">
        <f>IF(ISBLANK(san!X107),"",san!X107)</f>
        <v>Latin America and the Caribbean</v>
      </c>
      <c r="Y109" s="2">
        <f>IF(ISBLANK(san!Y107),"",san!Y107)</f>
        <v>2005</v>
      </c>
      <c r="Z109" s="43" t="str">
        <f>IF(ISNUMBER(san!Z107), IF(san!Z107=-999,"NA",IF(san!Z107&lt;1, "&lt;1", IF(san!Z107&gt;99, "&gt;99", san!Z107))), "-")</f>
        <v>-</v>
      </c>
      <c r="AA109" s="5" t="str">
        <f>IF(ISNUMBER(san!AA107), IF(san!AA107=-999,"NA",IF(san!AA107&lt;1, "&lt;1", IF(san!AA107&gt;99, "&gt;99", san!AA107))), "-")</f>
        <v>-</v>
      </c>
      <c r="AB109" s="5" t="str">
        <f>IF(ISNUMBER(san!AB107), IF(san!AB107=-999,"NA",IF(san!AB107&lt;1, "&lt;1", IF(san!AB107&gt;99, "&gt;99", san!AB107))), "-")</f>
        <v>-</v>
      </c>
      <c r="AC109" s="5">
        <f>IF(ISNUMBER(san!AC107), IF(san!AC107=-999,"NA",IF(san!AC107&lt;1, "&lt;1", IF(san!AC107&gt;99, "&gt;99", san!AC107))), "-")</f>
        <v>3.0358387748461673</v>
      </c>
      <c r="AD109" s="98" t="str">
        <f>IF(ISBLANK(san!AD107), "-", san!AD107)</f>
        <v>-</v>
      </c>
      <c r="AE109" s="5">
        <f>IF(ISNUMBER(san!AE107), IF(san!AE107=-999,"NA",IF(san!AE107&lt;1, "&lt;1", IF(san!AE107&gt;99, "&gt;99", san!AE107))), "-")</f>
        <v>24.036681542500112</v>
      </c>
      <c r="AF109" s="5">
        <f>IF(ISNUMBER(san!AF107), IF(san!AF107=-999,"NA",IF(san!AF107&lt;1, "&lt;1", IF(san!AF107&gt;99, "&gt;99", san!AF107))), "-")</f>
        <v>24.169907019402416</v>
      </c>
      <c r="AG109" s="5">
        <f>IF(ISNUMBER(san!AG107), IF(san!AG107=-999,"NA",IF(san!AG107&lt;1, "&lt;1", IF(san!AG107&gt;99, "&gt;99", san!AG107))), "-")</f>
        <v>10.947722968576059</v>
      </c>
      <c r="AH109" s="43">
        <f>IF(ISNUMBER(san!AH107), IF(san!AH107=-999,"NA",IF(san!AH107&lt;1, "&lt;1", IF(san!AH107&gt;99, "&gt;99", san!AH107))), "-")</f>
        <v>33.572226918341919</v>
      </c>
      <c r="AI109" s="5">
        <f>IF(ISNUMBER(san!AI107), IF(san!AI107=-999,"NA",IF(san!AI107&lt;1, "&lt;1", IF(san!AI107&gt;99, "&gt;99", san!AI107))), "-")</f>
        <v>8.986351873197556</v>
      </c>
      <c r="AJ109" s="5">
        <f>IF(ISNUMBER(san!AJ107), IF(san!AJ107=-999,"NA",IF(san!AJ107&lt;1, "&lt;1", IF(san!AJ107&gt;99, "&gt;99", san!AJ107))), "-")</f>
        <v>3.1424684075674691</v>
      </c>
      <c r="AK109" s="5">
        <f>IF(ISNUMBER(san!AK107), IF(san!AK107=-999,"NA",IF(san!AK107&lt;1, "&lt;1", IF(san!AK107&gt;99, "&gt;99", san!AK107))), "-")</f>
        <v>21.443406637576896</v>
      </c>
      <c r="AL109" s="98">
        <f>IF(ISBLANK(san!AL107), "-", san!AL107)</f>
        <v>0.90345174074172974</v>
      </c>
      <c r="AM109" s="5">
        <f>IF(ISNUMBER(san!AM107), IF(san!AM107=-999,"NA",IF(san!AM107&lt;1, "&lt;1", IF(san!AM107&gt;99, "&gt;99", san!AM107))), "-")</f>
        <v>8.3018823396356236</v>
      </c>
      <c r="AN109" s="5">
        <f>IF(ISNUMBER(san!AN107), IF(san!AN107=-999,"NA",IF(san!AN107&lt;1, "&lt;1", IF(san!AN107&gt;99, "&gt;99", san!AN107))), "-")</f>
        <v>16.264720942192572</v>
      </c>
      <c r="AO109" s="5">
        <f>IF(ISNUMBER(san!AO107), IF(san!AO107=-999,"NA",IF(san!AO107&lt;1, "&lt;1", IF(san!AO107&gt;99, "&gt;99", san!AO107))), "-")</f>
        <v>66.123416799443561</v>
      </c>
      <c r="AP109" s="43">
        <f>IF(ISNUMBER(san!AP107), IF(san!AP107=-999,"NA",IF(san!AP107&lt;1, "&lt;1", IF(san!AP107&gt;99, "&gt;99", san!AP107))), "-")</f>
        <v>32.234802864016629</v>
      </c>
      <c r="AQ109" s="5">
        <f>IF(ISNUMBER(san!AQ107), IF(san!AQ107=-999,"NA",IF(san!AQ107&lt;1, "&lt;1", IF(san!AQ107&gt;99, "&gt;99", san!AQ107))), "-")</f>
        <v>11.392895042568693</v>
      </c>
      <c r="AR109" s="5">
        <f>IF(ISNUMBER(san!AR107), IF(san!AR107=-999,"NA",IF(san!AR107&lt;1, "&lt;1", IF(san!AR107&gt;99, "&gt;99", san!AR107))), "-")</f>
        <v>3.6081601504625178</v>
      </c>
      <c r="AS109" s="5">
        <f>IF(ISNUMBER(san!AS107), IF(san!AS107=-999,"NA",IF(san!AS107&lt;1, "&lt;1", IF(san!AS107&gt;99, "&gt;99", san!AS107))), "-")</f>
        <v>17.233747670985416</v>
      </c>
      <c r="AT109" s="98">
        <f>IF(ISBLANK(san!AT107), "-", san!AT107)</f>
        <v>0.89604079723358154</v>
      </c>
      <c r="AU109" s="5">
        <f>IF(ISNUMBER(san!AU107), IF(san!AU107=-999,"NA",IF(san!AU107&lt;1, "&lt;1", IF(san!AU107&gt;99, "&gt;99", san!AU107))), "-")</f>
        <v>11.280348716204847</v>
      </c>
      <c r="AV109" s="5">
        <f>IF(ISNUMBER(san!AV107), IF(san!AV107=-999,"NA",IF(san!AV107&lt;1, "&lt;1", IF(san!AV107&gt;99, "&gt;99", san!AV107))), "-")</f>
        <v>17.789654780948347</v>
      </c>
      <c r="AW109" s="5">
        <f>IF(ISNUMBER(san!AW107), IF(san!AW107=-999,"NA",IF(san!AW107&lt;1, "&lt;1", IF(san!AW107&gt;99, "&gt;99", san!AW107))), "-")</f>
        <v>54.403990124586421</v>
      </c>
      <c r="AX109" s="3">
        <f>IF(ISBLANK(san!AX107), "", san!AX107)</f>
        <v>106</v>
      </c>
    </row>
    <row r="110" spans="1:50" hidden="1" x14ac:dyDescent="0.25">
      <c r="A110" s="94" t="str">
        <f>IF(ISBLANK(san!A108), "", san!A108)</f>
        <v>Latin America and the Caribbean</v>
      </c>
      <c r="B110" s="2">
        <f>IF(ISBLANK(san!B108), "", san!B108)</f>
        <v>2006</v>
      </c>
      <c r="C110" s="70">
        <f>IF(ISBLANK(san!C108), "-", san!C108)</f>
        <v>562854.90100000007</v>
      </c>
      <c r="D110" s="7">
        <f>IF(ISBLANK(san!D108), "-", san!D108)</f>
        <v>77.430526733398438</v>
      </c>
      <c r="E110" s="41">
        <f>IF(ISNUMBER(san!E108), IF(san!E108=-999,"NA",IF(san!E108&lt;1, "&lt;1", IF(san!E108&gt;99, "&gt;99", san!E108))), "-")</f>
        <v>55.793200220886952</v>
      </c>
      <c r="F110" s="5">
        <f>IF(ISNUMBER(san!F108), IF(san!F108=-999,"NA",IF(san!F108&lt;1, "&lt;1", IF(san!F108&gt;99, "&gt;99", san!F108))), "-")</f>
        <v>4.5669991496101634</v>
      </c>
      <c r="G110" s="5">
        <f>IF(ISNUMBER(san!G108), IF(san!G108=-999,"NA",IF(san!G108&lt;1, "&lt;1", IF(san!G108&gt;99, "&gt;99", san!G108))), "-")</f>
        <v>18.296910997064742</v>
      </c>
      <c r="H110" s="42">
        <f>IF(ISNUMBER(san!H108), IF(san!H108=-999,"NA",IF(san!H108&lt;1, "&lt;1", IF(san!H108&gt;99, "&gt;99", san!H108))), "-")</f>
        <v>21.342889632438137</v>
      </c>
      <c r="I110" s="100">
        <f>IF(ISBLANK(san!I108), "-", san!I108)</f>
        <v>1.1013894081115723</v>
      </c>
      <c r="J110" s="100">
        <f>IF(ISBLANK(san!J108), "-", san!J108)</f>
        <v>-1.0527827739715576</v>
      </c>
      <c r="K110" s="41">
        <f>IF(ISNUMBER(san!K108), IF(san!K108=-999,"NA",IF(san!K108&lt;1, "&lt;1", IF(san!K108&gt;99, "&gt;99", san!K108))), "-")</f>
        <v>85.56337787057474</v>
      </c>
      <c r="L110" s="5">
        <f>IF(ISNUMBER(san!L108), IF(san!L108=-999,"NA",IF(san!L108&lt;1, "&lt;1", IF(san!L108&gt;99, "&gt;99", san!L108))), "-")</f>
        <v>5.4836124961513386</v>
      </c>
      <c r="M110" s="5">
        <f>IF(ISNUMBER(san!M108), IF(san!M108=-999,"NA",IF(san!M108&lt;1, "&lt;1", IF(san!M108&gt;99, "&gt;99", san!M108))), "-")</f>
        <v>6.6079832554434148</v>
      </c>
      <c r="N110" s="42">
        <f>IF(ISNUMBER(san!N108), IF(san!N108=-999,"NA",IF(san!N108&lt;1, "&lt;1", IF(san!N108&gt;99, "&gt;99", san!N108))), "-")</f>
        <v>2.3450263778305058</v>
      </c>
      <c r="O110" s="100">
        <f>IF(ISBLANK(san!O108), "-", san!O108)</f>
        <v>0.44464939832687378</v>
      </c>
      <c r="P110" s="100">
        <f>IF(ISBLANK(san!P108), "-", san!P108)</f>
        <v>-0.12473541498184204</v>
      </c>
      <c r="Q110" s="41">
        <f>IF(ISNUMBER(san!Q108), IF(san!Q108=-999,"NA",IF(san!Q108&lt;1, "&lt;1", IF(san!Q108&gt;99, "&gt;99", san!Q108))), "-")</f>
        <v>79.536114387628515</v>
      </c>
      <c r="R110" s="5">
        <f>IF(ISNUMBER(san!R108), IF(san!R108=-999,"NA",IF(san!R108&lt;1, "&lt;1", IF(san!R108&gt;99, "&gt;99", san!R108))), "-")</f>
        <v>4.9294962764802639</v>
      </c>
      <c r="S110" s="5">
        <f>IF(ISNUMBER(san!S108), IF(san!S108=-999,"NA",IF(san!S108&lt;1, "&lt;1", IF(san!S108&gt;99, "&gt;99", san!S108))), "-")</f>
        <v>8.8647392020593827</v>
      </c>
      <c r="T110" s="42">
        <f>IF(ISNUMBER(san!T108), IF(san!T108=-999,"NA",IF(san!T108&lt;1, "&lt;1", IF(san!T108&gt;99, "&gt;99", san!T108))), "-")</f>
        <v>6.6696501338318406</v>
      </c>
      <c r="U110" s="100">
        <f>IF(ISBLANK(san!U108), "-", san!U108)</f>
        <v>0.63105344772338867</v>
      </c>
      <c r="V110" s="100">
        <f>IF(ISBLANK(san!V108), "-", san!V108)</f>
        <v>-0.37555146217346191</v>
      </c>
      <c r="W110" s="2"/>
      <c r="X110" s="94" t="str">
        <f>IF(ISBLANK(san!X108),"",san!X108)</f>
        <v>Latin America and the Caribbean</v>
      </c>
      <c r="Y110" s="2">
        <f>IF(ISBLANK(san!Y108),"",san!Y108)</f>
        <v>2006</v>
      </c>
      <c r="Z110" s="43" t="str">
        <f>IF(ISNUMBER(san!Z108), IF(san!Z108=-999,"NA",IF(san!Z108&lt;1, "&lt;1", IF(san!Z108&gt;99, "&gt;99", san!Z108))), "-")</f>
        <v>-</v>
      </c>
      <c r="AA110" s="5" t="str">
        <f>IF(ISNUMBER(san!AA108), IF(san!AA108=-999,"NA",IF(san!AA108&lt;1, "&lt;1", IF(san!AA108&gt;99, "&gt;99", san!AA108))), "-")</f>
        <v>-</v>
      </c>
      <c r="AB110" s="5" t="str">
        <f>IF(ISNUMBER(san!AB108), IF(san!AB108=-999,"NA",IF(san!AB108&lt;1, "&lt;1", IF(san!AB108&gt;99, "&gt;99", san!AB108))), "-")</f>
        <v>-</v>
      </c>
      <c r="AC110" s="5">
        <f>IF(ISNUMBER(san!AC108), IF(san!AC108=-999,"NA",IF(san!AC108&lt;1, "&lt;1", IF(san!AC108&gt;99, "&gt;99", san!AC108))), "-")</f>
        <v>3.3084115724483123</v>
      </c>
      <c r="AD110" s="98" t="str">
        <f>IF(ISBLANK(san!AD108), "-", san!AD108)</f>
        <v>-</v>
      </c>
      <c r="AE110" s="5">
        <f>IF(ISNUMBER(san!AE108), IF(san!AE108=-999,"NA",IF(san!AE108&lt;1, "&lt;1", IF(san!AE108&gt;99, "&gt;99", san!AE108))), "-")</f>
        <v>23.996148315956894</v>
      </c>
      <c r="AF110" s="5">
        <f>IF(ISNUMBER(san!AF108), IF(san!AF108=-999,"NA",IF(san!AF108&lt;1, "&lt;1", IF(san!AF108&gt;99, "&gt;99", san!AF108))), "-")</f>
        <v>25.040694322241592</v>
      </c>
      <c r="AG110" s="5">
        <f>IF(ISNUMBER(san!AG108), IF(san!AG108=-999,"NA",IF(san!AG108&lt;1, "&lt;1", IF(san!AG108&gt;99, "&gt;99", san!AG108))), "-")</f>
        <v>11.323356732298617</v>
      </c>
      <c r="AH110" s="43">
        <f>IF(ISNUMBER(san!AH108), IF(san!AH108=-999,"NA",IF(san!AH108&lt;1, "&lt;1", IF(san!AH108&gt;99, "&gt;99", san!AH108))), "-")</f>
        <v>34.280867555102972</v>
      </c>
      <c r="AI110" s="5">
        <f>IF(ISNUMBER(san!AI108), IF(san!AI108=-999,"NA",IF(san!AI108&lt;1, "&lt;1", IF(san!AI108&gt;99, "&gt;99", san!AI108))), "-")</f>
        <v>8.8627847651632177</v>
      </c>
      <c r="AJ110" s="5">
        <f>IF(ISNUMBER(san!AJ108), IF(san!AJ108=-999,"NA",IF(san!AJ108&lt;1, "&lt;1", IF(san!AJ108&gt;99, "&gt;99", san!AJ108))), "-")</f>
        <v>3.0918494459944799</v>
      </c>
      <c r="AK110" s="5">
        <f>IF(ISNUMBER(san!AK108), IF(san!AK108=-999,"NA",IF(san!AK108&lt;1, "&lt;1", IF(san!AK108&gt;99, "&gt;99", san!AK108))), "-")</f>
        <v>22.326233343945272</v>
      </c>
      <c r="AL110" s="98">
        <f>IF(ISBLANK(san!AL108), "-", san!AL108)</f>
        <v>0.90345174074172974</v>
      </c>
      <c r="AM110" s="5">
        <f>IF(ISNUMBER(san!AM108), IF(san!AM108=-999,"NA",IF(san!AM108&lt;1, "&lt;1", IF(san!AM108&gt;99, "&gt;99", san!AM108))), "-")</f>
        <v>8.1467308699458219</v>
      </c>
      <c r="AN110" s="5">
        <f>IF(ISNUMBER(san!AN108), IF(san!AN108=-999,"NA",IF(san!AN108&lt;1, "&lt;1", IF(san!AN108&gt;99, "&gt;99", san!AN108))), "-")</f>
        <v>16.024179543861031</v>
      </c>
      <c r="AO110" s="5">
        <f>IF(ISNUMBER(san!AO108), IF(san!AO108=-999,"NA",IF(san!AO108&lt;1, "&lt;1", IF(san!AO108&gt;99, "&gt;99", san!AO108))), "-")</f>
        <v>66.87607995291927</v>
      </c>
      <c r="AP110" s="43">
        <f>IF(ISNUMBER(san!AP108), IF(san!AP108=-999,"NA",IF(san!AP108&lt;1, "&lt;1", IF(san!AP108&gt;99, "&gt;99", san!AP108))), "-")</f>
        <v>32.944540249734061</v>
      </c>
      <c r="AQ110" s="5">
        <f>IF(ISNUMBER(san!AQ108), IF(san!AQ108=-999,"NA",IF(san!AQ108&lt;1, "&lt;1", IF(san!AQ108&gt;99, "&gt;99", san!AQ108))), "-")</f>
        <v>11.306935168545841</v>
      </c>
      <c r="AR110" s="5">
        <f>IF(ISNUMBER(san!AR108), IF(san!AR108=-999,"NA",IF(san!AR108&lt;1, "&lt;1", IF(san!AR108&gt;99, "&gt;99", san!AR108))), "-")</f>
        <v>3.6038454341257471</v>
      </c>
      <c r="AS110" s="5">
        <f>IF(ISNUMBER(san!AS108), IF(san!AS108=-999,"NA",IF(san!AS108&lt;1, "&lt;1", IF(san!AS108&gt;99, "&gt;99", san!AS108))), "-")</f>
        <v>18.033759647062471</v>
      </c>
      <c r="AT110" s="98">
        <f>IF(ISBLANK(san!AT108), "-", san!AT108)</f>
        <v>0.89604079723358154</v>
      </c>
      <c r="AU110" s="5">
        <f>IF(ISNUMBER(san!AU108), IF(san!AU108=-999,"NA",IF(san!AU108&lt;1, "&lt;1", IF(san!AU108&gt;99, "&gt;99", san!AU108))), "-")</f>
        <v>11.081233491244248</v>
      </c>
      <c r="AV110" s="5">
        <f>IF(ISNUMBER(san!AV108), IF(san!AV108=-999,"NA",IF(san!AV108&lt;1, "&lt;1", IF(san!AV108&gt;99, "&gt;99", san!AV108))), "-")</f>
        <v>17.786370550440129</v>
      </c>
      <c r="AW110" s="5">
        <f>IF(ISNUMBER(san!AW108), IF(san!AW108=-999,"NA",IF(san!AW108&lt;1, "&lt;1", IF(san!AW108&gt;99, "&gt;99", san!AW108))), "-")</f>
        <v>55.248941891718232</v>
      </c>
      <c r="AX110" s="3">
        <f>IF(ISBLANK(san!AX108), "", san!AX108)</f>
        <v>107</v>
      </c>
    </row>
    <row r="111" spans="1:50" hidden="1" x14ac:dyDescent="0.25">
      <c r="A111" s="94" t="str">
        <f>IF(ISBLANK(san!A109), "", san!A109)</f>
        <v>Latin America and the Caribbean</v>
      </c>
      <c r="B111" s="2">
        <f>IF(ISBLANK(san!B109), "", san!B109)</f>
        <v>2007</v>
      </c>
      <c r="C111" s="70">
        <f>IF(ISBLANK(san!C109), "-", san!C109)</f>
        <v>569468.00399999996</v>
      </c>
      <c r="D111" s="7">
        <f>IF(ISBLANK(san!D109), "-", san!D109)</f>
        <v>77.724922180175781</v>
      </c>
      <c r="E111" s="41">
        <f>IF(ISNUMBER(san!E109), IF(san!E109=-999,"NA",IF(san!E109&lt;1, "&lt;1", IF(san!E109&gt;99, "&gt;99", san!E109))), "-")</f>
        <v>56.915143594777263</v>
      </c>
      <c r="F111" s="5">
        <f>IF(ISNUMBER(san!F109), IF(san!F109=-999,"NA",IF(san!F109&lt;1, "&lt;1", IF(san!F109&gt;99, "&gt;99", san!F109))), "-")</f>
        <v>4.6557473990119664</v>
      </c>
      <c r="G111" s="5">
        <f>IF(ISNUMBER(san!G109), IF(san!G109=-999,"NA",IF(san!G109&lt;1, "&lt;1", IF(san!G109&gt;99, "&gt;99", san!G109))), "-")</f>
        <v>18.110699944124093</v>
      </c>
      <c r="H111" s="42">
        <f>IF(ISNUMBER(san!H109), IF(san!H109=-999,"NA",IF(san!H109&lt;1, "&lt;1", IF(san!H109&gt;99, "&gt;99", san!H109))), "-")</f>
        <v>20.318409062086683</v>
      </c>
      <c r="I111" s="100">
        <f>IF(ISBLANK(san!I109), "", san!I109)</f>
        <v>1.1013894081115723</v>
      </c>
      <c r="J111" s="100">
        <f>IF(ISBLANK(san!J109), "", san!J109)</f>
        <v>-1.0527827739715576</v>
      </c>
      <c r="K111" s="41">
        <f>IF(ISNUMBER(san!K109), IF(san!K109=-999,"NA",IF(san!K109&lt;1, "&lt;1", IF(san!K109&gt;99, "&gt;99", san!K109))), "-")</f>
        <v>86.025392335441907</v>
      </c>
      <c r="L111" s="5">
        <f>IF(ISNUMBER(san!L109), IF(san!L109=-999,"NA",IF(san!L109&lt;1, "&lt;1", IF(san!L109&gt;99, "&gt;99", san!L109))), "-")</f>
        <v>5.379199451898538</v>
      </c>
      <c r="M111" s="5">
        <f>IF(ISNUMBER(san!M109), IF(san!M109=-999,"NA",IF(san!M109&lt;1, "&lt;1", IF(san!M109&gt;99, "&gt;99", san!M109))), "-")</f>
        <v>6.3849701872203184</v>
      </c>
      <c r="N111" s="42">
        <f>IF(ISNUMBER(san!N109), IF(san!N109=-999,"NA",IF(san!N109&lt;1, "&lt;1", IF(san!N109&gt;99, "&gt;99", san!N109))), "-")</f>
        <v>2.2104380254392266</v>
      </c>
      <c r="O111" s="100">
        <f>IF(ISBLANK(san!O109), "", san!O109)</f>
        <v>0.44464939832687378</v>
      </c>
      <c r="P111" s="100">
        <f>IF(ISBLANK(san!P109), "", san!P109)</f>
        <v>-0.12473541498184204</v>
      </c>
      <c r="Q111" s="41">
        <f>IF(ISNUMBER(san!Q109), IF(san!Q109=-999,"NA",IF(san!Q109&lt;1, "&lt;1", IF(san!Q109&gt;99, "&gt;99", san!Q109))), "-")</f>
        <v>80.22604296500765</v>
      </c>
      <c r="R111" s="5">
        <f>IF(ISNUMBER(san!R109), IF(san!R109=-999,"NA",IF(san!R109&lt;1, "&lt;1", IF(san!R109&gt;99, "&gt;99", san!R109))), "-")</f>
        <v>4.8794055521670998</v>
      </c>
      <c r="S111" s="5">
        <f>IF(ISNUMBER(san!S109), IF(san!S109=-999,"NA",IF(san!S109&lt;1, "&lt;1", IF(san!S109&gt;99, "&gt;99", san!S109))), "-")</f>
        <v>8.6163547417042992</v>
      </c>
      <c r="T111" s="42">
        <f>IF(ISNUMBER(san!T109), IF(san!T109=-999,"NA",IF(san!T109&lt;1, "&lt;1", IF(san!T109&gt;99, "&gt;99", san!T109))), "-")</f>
        <v>6.2781967411209454</v>
      </c>
      <c r="U111" s="100">
        <f>IF(ISBLANK(san!U109), "", san!U109)</f>
        <v>0.63105344772338867</v>
      </c>
      <c r="V111" s="100">
        <f>IF(ISBLANK(san!V109), "", san!V109)</f>
        <v>-0.37555146217346191</v>
      </c>
      <c r="W111" s="2"/>
      <c r="X111" s="94" t="str">
        <f>IF(ISBLANK(san!X109),"",san!X109)</f>
        <v>Latin America and the Caribbean</v>
      </c>
      <c r="Y111" s="2">
        <f>IF(ISBLANK(san!Y109),"",san!Y109)</f>
        <v>2007</v>
      </c>
      <c r="Z111" s="43" t="str">
        <f>IF(ISNUMBER(san!Z109), IF(san!Z109=-999,"NA",IF(san!Z109&lt;1, "&lt;1", IF(san!Z109&gt;99, "&gt;99", san!Z109))), "-")</f>
        <v>-</v>
      </c>
      <c r="AA111" s="5" t="str">
        <f>IF(ISNUMBER(san!AA109), IF(san!AA109=-999,"NA",IF(san!AA109&lt;1, "&lt;1", IF(san!AA109&gt;99, "&gt;99", san!AA109))), "-")</f>
        <v>-</v>
      </c>
      <c r="AB111" s="5" t="str">
        <f>IF(ISNUMBER(san!AB109), IF(san!AB109=-999,"NA",IF(san!AB109&lt;1, "&lt;1", IF(san!AB109&gt;99, "&gt;99", san!AB109))), "-")</f>
        <v>-</v>
      </c>
      <c r="AC111" s="5">
        <f>IF(ISNUMBER(san!AC109), IF(san!AC109=-999,"NA",IF(san!AC109&lt;1, "&lt;1", IF(san!AC109&gt;99, "&gt;99", san!AC109))), "-")</f>
        <v>3.60917664894682</v>
      </c>
      <c r="AD111" s="98" t="str">
        <f>IF(ISBLANK(san!AD109), "-", san!AD109)</f>
        <v>-</v>
      </c>
      <c r="AE111" s="5">
        <f>IF(ISNUMBER(san!AE109), IF(san!AE109=-999,"NA",IF(san!AE109&lt;1, "&lt;1", IF(san!AE109&gt;99, "&gt;99", san!AE109))), "-")</f>
        <v>23.955735020754055</v>
      </c>
      <c r="AF111" s="5">
        <f>IF(ISNUMBER(san!AF109), IF(san!AF109=-999,"NA",IF(san!AF109&lt;1, "&lt;1", IF(san!AF109&gt;99, "&gt;99", san!AF109))), "-")</f>
        <v>25.911410630472592</v>
      </c>
      <c r="AG111" s="5">
        <f>IF(ISNUMBER(san!AG109), IF(san!AG109=-999,"NA",IF(san!AG109&lt;1, "&lt;1", IF(san!AG109&gt;99, "&gt;99", san!AG109))), "-")</f>
        <v>11.703745342562586</v>
      </c>
      <c r="AH111" s="43">
        <f>IF(ISNUMBER(san!AH109), IF(san!AH109=-999,"NA",IF(san!AH109&lt;1, "&lt;1", IF(san!AH109&gt;99, "&gt;99", san!AH109))), "-")</f>
        <v>35.277697068630381</v>
      </c>
      <c r="AI111" s="5">
        <f>IF(ISNUMBER(san!AI109), IF(san!AI109=-999,"NA",IF(san!AI109&lt;1, "&lt;1", IF(san!AI109&gt;99, "&gt;99", san!AI109))), "-")</f>
        <v>8.7390368977747581</v>
      </c>
      <c r="AJ111" s="5">
        <f>IF(ISNUMBER(san!AJ109), IF(san!AJ109=-999,"NA",IF(san!AJ109&lt;1, "&lt;1", IF(san!AJ109&gt;99, "&gt;99", san!AJ109))), "-")</f>
        <v>3.0890013092028821</v>
      </c>
      <c r="AK111" s="5">
        <f>IF(ISNUMBER(san!AK109), IF(san!AK109=-999,"NA",IF(san!AK109&lt;1, "&lt;1", IF(san!AK109&gt;99, "&gt;99", san!AK109))), "-")</f>
        <v>23.44965886165274</v>
      </c>
      <c r="AL111" s="98">
        <f>IF(ISBLANK(san!AL109), "-", san!AL109)</f>
        <v>0.90345174074172974</v>
      </c>
      <c r="AM111" s="5">
        <f>IF(ISNUMBER(san!AM109), IF(san!AM109=-999,"NA",IF(san!AM109&lt;1, "&lt;1", IF(san!AM109&gt;99, "&gt;99", san!AM109))), "-")</f>
        <v>7.9901797068193527</v>
      </c>
      <c r="AN111" s="5">
        <f>IF(ISNUMBER(san!AN109), IF(san!AN109=-999,"NA",IF(san!AN109&lt;1, "&lt;1", IF(san!AN109&gt;99, "&gt;99", san!AN109))), "-")</f>
        <v>15.786384524823688</v>
      </c>
      <c r="AO111" s="5">
        <f>IF(ISNUMBER(san!AO109), IF(san!AO109=-999,"NA",IF(san!AO109&lt;1, "&lt;1", IF(san!AO109&gt;99, "&gt;99", san!AO109))), "-")</f>
        <v>67.628027555697372</v>
      </c>
      <c r="AP111" s="43">
        <f>IF(ISNUMBER(san!AP109), IF(san!AP109=-999,"NA",IF(san!AP109&lt;1, "&lt;1", IF(san!AP109&gt;99, "&gt;99", san!AP109))), "-")</f>
        <v>33.894973013575395</v>
      </c>
      <c r="AQ111" s="5">
        <f>IF(ISNUMBER(san!AQ109), IF(san!AQ109=-999,"NA",IF(san!AQ109&lt;1, "&lt;1", IF(san!AQ109&gt;99, "&gt;99", san!AQ109))), "-")</f>
        <v>11.219409627643133</v>
      </c>
      <c r="AR111" s="5">
        <f>IF(ISNUMBER(san!AR109), IF(san!AR109=-999,"NA",IF(san!AR109&lt;1, "&lt;1", IF(san!AR109&gt;99, "&gt;99", san!AR109))), "-")</f>
        <v>3.6456641388242588</v>
      </c>
      <c r="AS111" s="5">
        <f>IF(ISNUMBER(san!AS109), IF(san!AS109=-999,"NA",IF(san!AS109&lt;1, "&lt;1", IF(san!AS109&gt;99, "&gt;99", san!AS109))), "-")</f>
        <v>19.029899247108002</v>
      </c>
      <c r="AT111" s="98">
        <f>IF(ISBLANK(san!AT109), "-", san!AT109)</f>
        <v>0.89604079723358154</v>
      </c>
      <c r="AU111" s="5">
        <f>IF(ISNUMBER(san!AU109), IF(san!AU109=-999,"NA",IF(san!AU109&lt;1, "&lt;1", IF(san!AU109&gt;99, "&gt;99", san!AU109))), "-")</f>
        <v>10.880962223895411</v>
      </c>
      <c r="AV111" s="5">
        <f>IF(ISNUMBER(san!AV109), IF(san!AV109=-999,"NA",IF(san!AV109&lt;1, "&lt;1", IF(san!AV109&gt;99, "&gt;99", san!AV109))), "-")</f>
        <v>17.778840466076051</v>
      </c>
      <c r="AW111" s="5">
        <f>IF(ISNUMBER(san!AW109), IF(san!AW109=-999,"NA",IF(san!AW109&lt;1, "&lt;1", IF(san!AW109&gt;99, "&gt;99", san!AW109))), "-")</f>
        <v>56.094579654404498</v>
      </c>
      <c r="AX111" s="3">
        <f>IF(ISBLANK(san!AX109), "", san!AX109)</f>
        <v>108</v>
      </c>
    </row>
    <row r="112" spans="1:50" hidden="1" x14ac:dyDescent="0.25">
      <c r="A112" s="94" t="str">
        <f>IF(ISBLANK(san!A110), "", san!A110)</f>
        <v>Latin America and the Caribbean</v>
      </c>
      <c r="B112" s="2">
        <f>IF(ISBLANK(san!B110), "", san!B110)</f>
        <v>2008</v>
      </c>
      <c r="C112" s="70">
        <f>IF(ISBLANK(san!C110), "-", san!C110)</f>
        <v>576049.10200000019</v>
      </c>
      <c r="D112" s="7">
        <f>IF(ISBLANK(san!D110), "-", san!D110)</f>
        <v>78.0126953125</v>
      </c>
      <c r="E112" s="41">
        <f>IF(ISNUMBER(san!E110), IF(san!E110=-999,"NA",IF(san!E110&lt;1, "&lt;1", IF(san!E110&gt;99, "&gt;99", san!E110))), "-")</f>
        <v>58.034341139733279</v>
      </c>
      <c r="F112" s="5">
        <f>IF(ISNUMBER(san!F110), IF(san!F110=-999,"NA",IF(san!F110&lt;1, "&lt;1", IF(san!F110&gt;99, "&gt;99", san!F110))), "-")</f>
        <v>4.7459263777096545</v>
      </c>
      <c r="G112" s="5">
        <f>IF(ISNUMBER(san!G110), IF(san!G110=-999,"NA",IF(san!G110&lt;1, "&lt;1", IF(san!G110&gt;99, "&gt;99", san!G110))), "-")</f>
        <v>17.921304919216738</v>
      </c>
      <c r="H112" s="42">
        <f>IF(ISNUMBER(san!H110), IF(san!H110=-999,"NA",IF(san!H110&lt;1, "&lt;1", IF(san!H110&gt;99, "&gt;99", san!H110))), "-")</f>
        <v>19.298427563340319</v>
      </c>
      <c r="I112" s="100">
        <f>IF(ISBLANK(san!I110), "-", san!I110)</f>
        <v>1.1013894081115723</v>
      </c>
      <c r="J112" s="100">
        <f>IF(ISBLANK(san!J110), "-", san!J110)</f>
        <v>-1.0527827739715576</v>
      </c>
      <c r="K112" s="41">
        <f>IF(ISNUMBER(san!K110), IF(san!K110=-999,"NA",IF(san!K110&lt;1, "&lt;1", IF(san!K110&gt;99, "&gt;99", san!K110))), "-")</f>
        <v>86.490016679429999</v>
      </c>
      <c r="L112" s="5">
        <f>IF(ISNUMBER(san!L110), IF(san!L110=-999,"NA",IF(san!L110&lt;1, "&lt;1", IF(san!L110&gt;99, "&gt;99", san!L110))), "-")</f>
        <v>5.2737751885631905</v>
      </c>
      <c r="M112" s="5">
        <f>IF(ISNUMBER(san!M110), IF(san!M110=-999,"NA",IF(san!M110&lt;1, "&lt;1", IF(san!M110&gt;99, "&gt;99", san!M110))), "-")</f>
        <v>6.1608452824511915</v>
      </c>
      <c r="N112" s="42">
        <f>IF(ISNUMBER(san!N110), IF(san!N110=-999,"NA",IF(san!N110&lt;1, "&lt;1", IF(san!N110&gt;99, "&gt;99", san!N110))), "-")</f>
        <v>2.0753628495556105</v>
      </c>
      <c r="O112" s="100">
        <f>IF(ISBLANK(san!O110), "-", san!O110)</f>
        <v>0.44464939832687378</v>
      </c>
      <c r="P112" s="100">
        <f>IF(ISBLANK(san!P110), "-", san!P110)</f>
        <v>-0.12473541498184204</v>
      </c>
      <c r="Q112" s="41">
        <f>IF(ISNUMBER(san!Q110), IF(san!Q110=-999,"NA",IF(san!Q110&lt;1, "&lt;1", IF(san!Q110&gt;99, "&gt;99", san!Q110))), "-")</f>
        <v>80.911197668204125</v>
      </c>
      <c r="R112" s="5">
        <f>IF(ISNUMBER(san!R110), IF(san!R110=-999,"NA",IF(san!R110&lt;1, "&lt;1", IF(san!R110&gt;99, "&gt;99", san!R110))), "-")</f>
        <v>4.8279045354551036</v>
      </c>
      <c r="S112" s="5">
        <f>IF(ISNUMBER(san!S110), IF(san!S110=-999,"NA",IF(san!S110&lt;1, "&lt;1", IF(san!S110&gt;99, "&gt;99", san!S110))), "-")</f>
        <v>8.3673064817444924</v>
      </c>
      <c r="T112" s="42">
        <f>IF(ISNUMBER(san!T110), IF(san!T110=-999,"NA",IF(san!T110&lt;1, "&lt;1", IF(san!T110&gt;99, "&gt;99", san!T110))), "-")</f>
        <v>5.8935913145962804</v>
      </c>
      <c r="U112" s="100">
        <f>IF(ISBLANK(san!U110), "-", san!U110)</f>
        <v>0.63105344772338867</v>
      </c>
      <c r="V112" s="100">
        <f>IF(ISBLANK(san!V110), "-", san!V110)</f>
        <v>-0.37555146217346191</v>
      </c>
      <c r="W112" s="2"/>
      <c r="X112" s="94" t="str">
        <f>IF(ISBLANK(san!X110),"",san!X110)</f>
        <v>Latin America and the Caribbean</v>
      </c>
      <c r="Y112" s="2">
        <f>IF(ISBLANK(san!Y110),"",san!Y110)</f>
        <v>2008</v>
      </c>
      <c r="Z112" s="43" t="str">
        <f>IF(ISNUMBER(san!Z110), IF(san!Z110=-999,"NA",IF(san!Z110&lt;1, "&lt;1", IF(san!Z110&gt;99, "&gt;99", san!Z110))), "-")</f>
        <v>-</v>
      </c>
      <c r="AA112" s="5" t="str">
        <f>IF(ISNUMBER(san!AA110), IF(san!AA110=-999,"NA",IF(san!AA110&lt;1, "&lt;1", IF(san!AA110&gt;99, "&gt;99", san!AA110))), "-")</f>
        <v>-</v>
      </c>
      <c r="AB112" s="5" t="str">
        <f>IF(ISNUMBER(san!AB110), IF(san!AB110=-999,"NA",IF(san!AB110&lt;1, "&lt;1", IF(san!AB110&gt;99, "&gt;99", san!AB110))), "-")</f>
        <v>-</v>
      </c>
      <c r="AC112" s="5">
        <f>IF(ISNUMBER(san!AC110), IF(san!AC110=-999,"NA",IF(san!AC110&lt;1, "&lt;1", IF(san!AC110&gt;99, "&gt;99", san!AC110))), "-")</f>
        <v>3.9251919065030969</v>
      </c>
      <c r="AD112" s="98" t="str">
        <f>IF(ISBLANK(san!AD110), "-", san!AD110)</f>
        <v>-</v>
      </c>
      <c r="AE112" s="5">
        <f>IF(ISNUMBER(san!AE110), IF(san!AE110=-999,"NA",IF(san!AE110&lt;1, "&lt;1", IF(san!AE110&gt;99, "&gt;99", san!AE110))), "-")</f>
        <v>23.906749519400769</v>
      </c>
      <c r="AF112" s="5">
        <f>IF(ISNUMBER(san!AF110), IF(san!AF110=-999,"NA",IF(san!AF110&lt;1, "&lt;1", IF(san!AF110&gt;99, "&gt;99", san!AF110))), "-")</f>
        <v>26.783764937287703</v>
      </c>
      <c r="AG112" s="5">
        <f>IF(ISNUMBER(san!AG110), IF(san!AG110=-999,"NA",IF(san!AG110&lt;1, "&lt;1", IF(san!AG110&gt;99, "&gt;99", san!AG110))), "-")</f>
        <v>12.089753060754461</v>
      </c>
      <c r="AH112" s="43">
        <f>IF(ISNUMBER(san!AH110), IF(san!AH110=-999,"NA",IF(san!AH110&lt;1, "&lt;1", IF(san!AH110&gt;99, "&gt;99", san!AH110))), "-")</f>
        <v>36.291095340500668</v>
      </c>
      <c r="AI112" s="5">
        <f>IF(ISNUMBER(san!AI110), IF(san!AI110=-999,"NA",IF(san!AI110&lt;1, "&lt;1", IF(san!AI110&gt;99, "&gt;99", san!AI110))), "-")</f>
        <v>8.6170638381112497</v>
      </c>
      <c r="AJ112" s="5">
        <f>IF(ISNUMBER(san!AJ110), IF(san!AJ110=-999,"NA",IF(san!AJ110&lt;1, "&lt;1", IF(san!AJ110&gt;99, "&gt;99", san!AJ110))), "-")</f>
        <v>3.0828733843938529</v>
      </c>
      <c r="AK112" s="5">
        <f>IF(ISNUMBER(san!AK110), IF(san!AK110=-999,"NA",IF(san!AK110&lt;1, "&lt;1", IF(san!AK110&gt;99, "&gt;99", san!AK110))), "-")</f>
        <v>24.591158117995555</v>
      </c>
      <c r="AL112" s="98">
        <f>IF(ISBLANK(san!AL110), "-", san!AL110)</f>
        <v>0.90345174074172974</v>
      </c>
      <c r="AM112" s="5">
        <f>IF(ISNUMBER(san!AM110), IF(san!AM110=-999,"NA",IF(san!AM110&lt;1, "&lt;1", IF(san!AM110&gt;99, "&gt;99", san!AM110))), "-")</f>
        <v>7.8337005168677267</v>
      </c>
      <c r="AN112" s="5">
        <f>IF(ISNUMBER(san!AN110), IF(san!AN110=-999,"NA",IF(san!AN110&lt;1, "&lt;1", IF(san!AN110&gt;99, "&gt;99", san!AN110))), "-")</f>
        <v>15.553183857877503</v>
      </c>
      <c r="AO112" s="5">
        <f>IF(ISNUMBER(san!AO110), IF(san!AO110=-999,"NA",IF(san!AO110&lt;1, "&lt;1", IF(san!AO110&gt;99, "&gt;99", san!AO110))), "-")</f>
        <v>68.376907493247955</v>
      </c>
      <c r="AP112" s="43">
        <f>IF(ISNUMBER(san!AP110), IF(san!AP110=-999,"NA",IF(san!AP110&lt;1, "&lt;1", IF(san!AP110&gt;99, "&gt;99", san!AP110))), "-")</f>
        <v>34.862740981202059</v>
      </c>
      <c r="AQ112" s="5">
        <f>IF(ISNUMBER(san!AQ110), IF(san!AQ110=-999,"NA",IF(san!AQ110&lt;1, "&lt;1", IF(san!AQ110&gt;99, "&gt;99", san!AQ110))), "-")</f>
        <v>11.130434126518448</v>
      </c>
      <c r="AR112" s="5">
        <f>IF(ISNUMBER(san!AR110), IF(san!AR110=-999,"NA",IF(san!AR110&lt;1, "&lt;1", IF(san!AR110&gt;99, "&gt;99", san!AR110))), "-")</f>
        <v>3.6853416051745551</v>
      </c>
      <c r="AS112" s="5">
        <f>IF(ISNUMBER(san!AS110), IF(san!AS110=-999,"NA",IF(san!AS110&lt;1, "&lt;1", IF(san!AS110&gt;99, "&gt;99", san!AS110))), "-")</f>
        <v>20.046965249509054</v>
      </c>
      <c r="AT112" s="98">
        <f>IF(ISBLANK(san!AT110), "-", san!AT110)</f>
        <v>0.89604079723358154</v>
      </c>
      <c r="AU112" s="5">
        <f>IF(ISNUMBER(san!AU110), IF(san!AU110=-999,"NA",IF(san!AU110&lt;1, "&lt;1", IF(san!AU110&gt;99, "&gt;99", san!AU110))), "-")</f>
        <v>10.679489428715776</v>
      </c>
      <c r="AV112" s="5">
        <f>IF(ISNUMBER(san!AV110), IF(san!AV110=-999,"NA",IF(san!AV110&lt;1, "&lt;1", IF(san!AV110&gt;99, "&gt;99", san!AV110))), "-")</f>
        <v>17.769011606860563</v>
      </c>
      <c r="AW112" s="5">
        <f>IF(ISNUMBER(san!AW110), IF(san!AW110=-999,"NA",IF(san!AW110&lt;1, "&lt;1", IF(san!AW110&gt;99, "&gt;99", san!AW110))), "-")</f>
        <v>56.937738294851457</v>
      </c>
      <c r="AX112" s="3">
        <f>IF(ISBLANK(san!AX110), "", san!AX110)</f>
        <v>109</v>
      </c>
    </row>
    <row r="113" spans="1:50" hidden="1" x14ac:dyDescent="0.25">
      <c r="A113" s="94" t="str">
        <f>IF(ISBLANK(san!A111), "", san!A111)</f>
        <v>Latin America and the Caribbean</v>
      </c>
      <c r="B113" s="2">
        <f>IF(ISBLANK(san!B111), "", san!B111)</f>
        <v>2009</v>
      </c>
      <c r="C113" s="70">
        <f>IF(ISBLANK(san!C111), "-", san!C111)</f>
        <v>582545.34900000005</v>
      </c>
      <c r="D113" s="7">
        <f>IF(ISBLANK(san!D111), "-", san!D111)</f>
        <v>78.292770385742188</v>
      </c>
      <c r="E113" s="41">
        <f>IF(ISNUMBER(san!E111), IF(san!E111=-999,"NA",IF(san!E111&lt;1, "&lt;1", IF(san!E111&gt;99, "&gt;99", san!E111))), "-")</f>
        <v>59.156389899821662</v>
      </c>
      <c r="F113" s="5">
        <f>IF(ISNUMBER(san!F111), IF(san!F111=-999,"NA",IF(san!F111&lt;1, "&lt;1", IF(san!F111&gt;99, "&gt;99", san!F111))), "-")</f>
        <v>4.8371782683975306</v>
      </c>
      <c r="G113" s="5">
        <f>IF(ISNUMBER(san!G111), IF(san!G111=-999,"NA",IF(san!G111&lt;1, "&lt;1", IF(san!G111&gt;99, "&gt;99", san!G111))), "-")</f>
        <v>17.726982340931585</v>
      </c>
      <c r="H113" s="42">
        <f>IF(ISNUMBER(san!H111), IF(san!H111=-999,"NA",IF(san!H111&lt;1, "&lt;1", IF(san!H111&gt;99, "&gt;99", san!H111))), "-")</f>
        <v>18.279449490849228</v>
      </c>
      <c r="I113" s="100">
        <f>IF(ISBLANK(san!I111), "", san!I111)</f>
        <v>1.1013894081115723</v>
      </c>
      <c r="J113" s="100">
        <f>IF(ISBLANK(san!J111), "", san!J111)</f>
        <v>-1.0527827739715576</v>
      </c>
      <c r="K113" s="41">
        <f>IF(ISNUMBER(san!K111), IF(san!K111=-999,"NA",IF(san!K111&lt;1, "&lt;1", IF(san!K111&gt;99, "&gt;99", san!K111))), "-")</f>
        <v>86.956803151729389</v>
      </c>
      <c r="L113" s="5">
        <f>IF(ISNUMBER(san!L111), IF(san!L111=-999,"NA",IF(san!L111&lt;1, "&lt;1", IF(san!L111&gt;99, "&gt;99", san!L111))), "-")</f>
        <v>5.1671233180983931</v>
      </c>
      <c r="M113" s="5">
        <f>IF(ISNUMBER(san!M111), IF(san!M111=-999,"NA",IF(san!M111&lt;1, "&lt;1", IF(san!M111&gt;99, "&gt;99", san!M111))), "-")</f>
        <v>5.936031536337083</v>
      </c>
      <c r="N113" s="42">
        <f>IF(ISNUMBER(san!N111), IF(san!N111=-999,"NA",IF(san!N111&lt;1, "&lt;1", IF(san!N111&gt;99, "&gt;99", san!N111))), "-")</f>
        <v>1.9400419938351405</v>
      </c>
      <c r="O113" s="100">
        <f>IF(ISBLANK(san!O111), "", san!O111)</f>
        <v>0.44464939832687378</v>
      </c>
      <c r="P113" s="100">
        <f>IF(ISBLANK(san!P111), "", san!P111)</f>
        <v>-0.12473541498184204</v>
      </c>
      <c r="Q113" s="41">
        <f>IF(ISNUMBER(san!Q111), IF(san!Q111=-999,"NA",IF(san!Q111&lt;1, "&lt;1", IF(san!Q111&gt;99, "&gt;99", san!Q111))), "-")</f>
        <v>81.592276462878161</v>
      </c>
      <c r="R113" s="5">
        <f>IF(ISNUMBER(san!R111), IF(san!R111=-999,"NA",IF(san!R111&lt;1, "&lt;1", IF(san!R111&gt;99, "&gt;99", san!R111))), "-")</f>
        <v>4.7746898693201878</v>
      </c>
      <c r="S113" s="5">
        <f>IF(ISNUMBER(san!S111), IF(san!S111=-999,"NA",IF(san!S111&lt;1, "&lt;1", IF(san!S111&gt;99, "&gt;99", san!S111))), "-")</f>
        <v>8.1177185404767158</v>
      </c>
      <c r="T113" s="42">
        <f>IF(ISNUMBER(san!T111), IF(san!T111=-999,"NA",IF(san!T111&lt;1, "&lt;1", IF(san!T111&gt;99, "&gt;99", san!T111))), "-")</f>
        <v>5.5153151273249446</v>
      </c>
      <c r="U113" s="100">
        <f>IF(ISBLANK(san!U111), "", san!U111)</f>
        <v>0.63105344772338867</v>
      </c>
      <c r="V113" s="100">
        <f>IF(ISBLANK(san!V111), "", san!V111)</f>
        <v>-0.37555146217346191</v>
      </c>
      <c r="W113" s="2"/>
      <c r="X113" s="94" t="str">
        <f>IF(ISBLANK(san!X111),"",san!X111)</f>
        <v>Latin America and the Caribbean</v>
      </c>
      <c r="Y113" s="2">
        <f>IF(ISBLANK(san!Y111),"",san!Y111)</f>
        <v>2009</v>
      </c>
      <c r="Z113" s="43" t="str">
        <f>IF(ISNUMBER(san!Z111), IF(san!Z111=-999,"NA",IF(san!Z111&lt;1, "&lt;1", IF(san!Z111&gt;99, "&gt;99", san!Z111))), "-")</f>
        <v>-</v>
      </c>
      <c r="AA113" s="5" t="str">
        <f>IF(ISNUMBER(san!AA111), IF(san!AA111=-999,"NA",IF(san!AA111&lt;1, "&lt;1", IF(san!AA111&gt;99, "&gt;99", san!AA111))), "-")</f>
        <v>-</v>
      </c>
      <c r="AB113" s="5" t="str">
        <f>IF(ISNUMBER(san!AB111), IF(san!AB111=-999,"NA",IF(san!AB111&lt;1, "&lt;1", IF(san!AB111&gt;99, "&gt;99", san!AB111))), "-")</f>
        <v>-</v>
      </c>
      <c r="AC113" s="5">
        <f>IF(ISNUMBER(san!AC111), IF(san!AC111=-999,"NA",IF(san!AC111&lt;1, "&lt;1", IF(san!AC111&gt;99, "&gt;99", san!AC111))), "-")</f>
        <v>4.2578343885909558</v>
      </c>
      <c r="AD113" s="98" t="str">
        <f>IF(ISBLANK(san!AD111), "-", san!AD111)</f>
        <v>-</v>
      </c>
      <c r="AE113" s="5">
        <f>IF(ISNUMBER(san!AE111), IF(san!AE111=-999,"NA",IF(san!AE111&lt;1, "&lt;1", IF(san!AE111&gt;99, "&gt;99", san!AE111))), "-")</f>
        <v>23.859707466194934</v>
      </c>
      <c r="AF113" s="5">
        <f>IF(ISNUMBER(san!AF111), IF(san!AF111=-999,"NA",IF(san!AF111&lt;1, "&lt;1", IF(san!AF111&gt;99, "&gt;99", san!AF111))), "-")</f>
        <v>27.654646239387741</v>
      </c>
      <c r="AG113" s="5">
        <f>IF(ISNUMBER(san!AG111), IF(san!AG111=-999,"NA",IF(san!AG111&lt;1, "&lt;1", IF(san!AG111&gt;99, "&gt;99", san!AG111))), "-")</f>
        <v>12.479214462636493</v>
      </c>
      <c r="AH113" s="43">
        <f>IF(ISNUMBER(san!AH111), IF(san!AH111=-999,"NA",IF(san!AH111&lt;1, "&lt;1", IF(san!AH111&gt;99, "&gt;99", san!AH111))), "-")</f>
        <v>37.330692531495401</v>
      </c>
      <c r="AI113" s="5">
        <f>IF(ISNUMBER(san!AI111), IF(san!AI111=-999,"NA",IF(san!AI111&lt;1, "&lt;1", IF(san!AI111&gt;99, "&gt;99", san!AI111))), "-")</f>
        <v>8.4960089319950161</v>
      </c>
      <c r="AJ113" s="5">
        <f>IF(ISNUMBER(san!AJ111), IF(san!AJ111=-999,"NA",IF(san!AJ111&lt;1, "&lt;1", IF(san!AJ111&gt;99, "&gt;99", san!AJ111))), "-")</f>
        <v>3.0760994677582341</v>
      </c>
      <c r="AK113" s="5">
        <f>IF(ISNUMBER(san!AK111), IF(san!AK111=-999,"NA",IF(san!AK111&lt;1, "&lt;1", IF(san!AK111&gt;99, "&gt;99", san!AK111))), "-")</f>
        <v>25.758584131742158</v>
      </c>
      <c r="AL113" s="98">
        <f>IF(ISBLANK(san!AL111), "-", san!AL111)</f>
        <v>0.90345174074172974</v>
      </c>
      <c r="AM113" s="5">
        <f>IF(ISNUMBER(san!AM111), IF(san!AM111=-999,"NA",IF(san!AM111&lt;1, "&lt;1", IF(san!AM111&gt;99, "&gt;99", san!AM111))), "-")</f>
        <v>7.6782391023974661</v>
      </c>
      <c r="AN113" s="5">
        <f>IF(ISNUMBER(san!AN111), IF(san!AN111=-999,"NA",IF(san!AN111&lt;1, "&lt;1", IF(san!AN111&gt;99, "&gt;99", san!AN111))), "-")</f>
        <v>15.323375656358424</v>
      </c>
      <c r="AO113" s="5">
        <f>IF(ISNUMBER(san!AO111), IF(san!AO111=-999,"NA",IF(san!AO111&lt;1, "&lt;1", IF(san!AO111&gt;99, "&gt;99", san!AO111))), "-")</f>
        <v>69.122311711071873</v>
      </c>
      <c r="AP113" s="43">
        <f>IF(ISNUMBER(san!AP111), IF(san!AP111=-999,"NA",IF(san!AP111&lt;1, "&lt;1", IF(san!AP111&gt;99, "&gt;99", san!AP111))), "-")</f>
        <v>35.861669165123629</v>
      </c>
      <c r="AQ113" s="5">
        <f>IF(ISNUMBER(san!AQ111), IF(san!AQ111=-999,"NA",IF(san!AQ111&lt;1, "&lt;1", IF(san!AQ111&gt;99, "&gt;99", san!AQ111))), "-")</f>
        <v>11.045275316832246</v>
      </c>
      <c r="AR113" s="5">
        <f>IF(ISNUMBER(san!AR111), IF(san!AR111=-999,"NA",IF(san!AR111&lt;1, "&lt;1", IF(san!AR111&gt;99, "&gt;99", san!AR111))), "-")</f>
        <v>3.725358716513314</v>
      </c>
      <c r="AS113" s="5">
        <f>IF(ISNUMBER(san!AS111), IF(san!AS111=-999,"NA",IF(san!AS111&lt;1, "&lt;1", IF(san!AS111&gt;99, "&gt;99", san!AS111))), "-")</f>
        <v>21.091035131778074</v>
      </c>
      <c r="AT113" s="98">
        <f>IF(ISBLANK(san!AT111), "-", san!AT111)</f>
        <v>0.89604079723358154</v>
      </c>
      <c r="AU113" s="5">
        <f>IF(ISNUMBER(san!AU111), IF(san!AU111=-999,"NA",IF(san!AU111&lt;1, "&lt;1", IF(san!AU111&gt;99, "&gt;99", san!AU111))), "-")</f>
        <v>10.493903550452432</v>
      </c>
      <c r="AV113" s="5">
        <f>IF(ISNUMBER(san!AV111), IF(san!AV111=-999,"NA",IF(san!AV111&lt;1, "&lt;1", IF(san!AV111&gt;99, "&gt;99", san!AV111))), "-")</f>
        <v>17.741788266116618</v>
      </c>
      <c r="AW113" s="5">
        <f>IF(ISNUMBER(san!AW111), IF(san!AW111=-999,"NA",IF(san!AW111&lt;1, "&lt;1", IF(san!AW111&gt;99, "&gt;99", san!AW111))), "-")</f>
        <v>57.776936077965338</v>
      </c>
      <c r="AX113" s="3">
        <f>IF(ISBLANK(san!AX111), "", san!AX111)</f>
        <v>110</v>
      </c>
    </row>
    <row r="114" spans="1:50" hidden="1" x14ac:dyDescent="0.25">
      <c r="A114" s="94" t="str">
        <f>IF(ISBLANK(san!A112), "", san!A112)</f>
        <v>Latin America and the Caribbean</v>
      </c>
      <c r="B114" s="2">
        <f>IF(ISBLANK(san!B112), "", san!B112)</f>
        <v>2010</v>
      </c>
      <c r="C114" s="70">
        <f>IF(ISBLANK(san!C112), "-", san!C112)</f>
        <v>588907.84199999971</v>
      </c>
      <c r="D114" s="7">
        <f>IF(ISBLANK(san!D112), "-", san!D112)</f>
        <v>78.571250915527344</v>
      </c>
      <c r="E114" s="41">
        <f>IF(ISNUMBER(san!E112), IF(san!E112=-999,"NA",IF(san!E112&lt;1, "&lt;1", IF(san!E112&gt;99, "&gt;99", san!E112))), "-")</f>
        <v>60.287749241958835</v>
      </c>
      <c r="F114" s="5">
        <f>IF(ISNUMBER(san!F112), IF(san!F112=-999,"NA",IF(san!F112&lt;1, "&lt;1", IF(san!F112&gt;99, "&gt;99", san!F112))), "-")</f>
        <v>4.9302764888740676</v>
      </c>
      <c r="G114" s="5">
        <f>IF(ISNUMBER(san!G112), IF(san!G112=-999,"NA",IF(san!G112&lt;1, "&lt;1", IF(san!G112&gt;99, "&gt;99", san!G112))), "-")</f>
        <v>17.526499548622056</v>
      </c>
      <c r="H114" s="42">
        <f>IF(ISNUMBER(san!H112), IF(san!H112=-999,"NA",IF(san!H112&lt;1, "&lt;1", IF(san!H112&gt;99, "&gt;99", san!H112))), "-")</f>
        <v>17.255474720545035</v>
      </c>
      <c r="I114" s="100">
        <f>IF(ISBLANK(san!I112), "-", san!I112)</f>
        <v>1.1013894081115723</v>
      </c>
      <c r="J114" s="100">
        <f>IF(ISBLANK(san!J112), "-", san!J112)</f>
        <v>-1.0527827739715576</v>
      </c>
      <c r="K114" s="41">
        <f>IF(ISNUMBER(san!K112), IF(san!K112=-999,"NA",IF(san!K112&lt;1, "&lt;1", IF(san!K112&gt;99, "&gt;99", san!K112))), "-")</f>
        <v>87.427424801482104</v>
      </c>
      <c r="L114" s="5">
        <f>IF(ISNUMBER(san!L112), IF(san!L112=-999,"NA",IF(san!L112&lt;1, "&lt;1", IF(san!L112&gt;99, "&gt;99", san!L112))), "-")</f>
        <v>5.0582656051455421</v>
      </c>
      <c r="M114" s="5">
        <f>IF(ISNUMBER(san!M112), IF(san!M112=-999,"NA",IF(san!M112&lt;1, "&lt;1", IF(san!M112&gt;99, "&gt;99", san!M112))), "-")</f>
        <v>5.7099674657466579</v>
      </c>
      <c r="N114" s="42">
        <f>IF(ISNUMBER(san!N112), IF(san!N112=-999,"NA",IF(san!N112&lt;1, "&lt;1", IF(san!N112&gt;99, "&gt;99", san!N112))), "-")</f>
        <v>1.8043421276256983</v>
      </c>
      <c r="O114" s="100">
        <f>IF(ISBLANK(san!O112), "-", san!O112)</f>
        <v>0.44464939832687378</v>
      </c>
      <c r="P114" s="100">
        <f>IF(ISBLANK(san!P112), "-", san!P112)</f>
        <v>-0.12473541498184204</v>
      </c>
      <c r="Q114" s="41">
        <f>IF(ISNUMBER(san!Q112), IF(san!Q112=-999,"NA",IF(san!Q112&lt;1, "&lt;1", IF(san!Q112&gt;99, "&gt;99", san!Q112))), "-")</f>
        <v>82.273325355535633</v>
      </c>
      <c r="R114" s="5">
        <f>IF(ISNUMBER(san!R112), IF(san!R112=-999,"NA",IF(san!R112&lt;1, "&lt;1", IF(san!R112&gt;99, "&gt;99", san!R112))), "-")</f>
        <v>4.7193712897125835</v>
      </c>
      <c r="S114" s="5">
        <f>IF(ISNUMBER(san!S112), IF(san!S112=-999,"NA",IF(san!S112&lt;1, "&lt;1", IF(san!S112&gt;99, "&gt;99", san!S112))), "-")</f>
        <v>7.8663074300423688</v>
      </c>
      <c r="T114" s="42">
        <f>IF(ISNUMBER(san!T112), IF(san!T112=-999,"NA",IF(san!T112&lt;1, "&lt;1", IF(san!T112&gt;99, "&gt;99", san!T112))), "-")</f>
        <v>5.1409959247094195</v>
      </c>
      <c r="U114" s="100">
        <f>IF(ISBLANK(san!U112), "-", san!U112)</f>
        <v>0.63105344772338867</v>
      </c>
      <c r="V114" s="100">
        <f>IF(ISBLANK(san!V112), "-", san!V112)</f>
        <v>-0.37555146217346191</v>
      </c>
      <c r="W114" s="2"/>
      <c r="X114" s="94" t="str">
        <f>IF(ISBLANK(san!X112),"",san!X112)</f>
        <v>Latin America and the Caribbean</v>
      </c>
      <c r="Y114" s="2">
        <f>IF(ISBLANK(san!Y112),"",san!Y112)</f>
        <v>2010</v>
      </c>
      <c r="Z114" s="43" t="str">
        <f>IF(ISNUMBER(san!Z112), IF(san!Z112=-999,"NA",IF(san!Z112&lt;1, "&lt;1", IF(san!Z112&gt;99, "&gt;99", san!Z112))), "-")</f>
        <v>-</v>
      </c>
      <c r="AA114" s="5" t="str">
        <f>IF(ISNUMBER(san!AA112), IF(san!AA112=-999,"NA",IF(san!AA112&lt;1, "&lt;1", IF(san!AA112&gt;99, "&gt;99", san!AA112))), "-")</f>
        <v>-</v>
      </c>
      <c r="AB114" s="5" t="str">
        <f>IF(ISNUMBER(san!AB112), IF(san!AB112=-999,"NA",IF(san!AB112&lt;1, "&lt;1", IF(san!AB112&gt;99, "&gt;99", san!AB112))), "-")</f>
        <v>-</v>
      </c>
      <c r="AC114" s="5">
        <f>IF(ISNUMBER(san!AC112), IF(san!AC112=-999,"NA",IF(san!AC112&lt;1, "&lt;1", IF(san!AC112&gt;99, "&gt;99", san!AC112))), "-")</f>
        <v>4.6099883744129926</v>
      </c>
      <c r="AD114" s="98" t="str">
        <f>IF(ISBLANK(san!AD112), "-", san!AD112)</f>
        <v>-</v>
      </c>
      <c r="AE114" s="5">
        <f>IF(ISNUMBER(san!AE112), IF(san!AE112=-999,"NA",IF(san!AE112&lt;1, "&lt;1", IF(san!AE112&gt;99, "&gt;99", san!AE112))), "-")</f>
        <v>23.810299540493819</v>
      </c>
      <c r="AF114" s="5">
        <f>IF(ISNUMBER(san!AF112), IF(san!AF112=-999,"NA",IF(san!AF112&lt;1, "&lt;1", IF(san!AF112&gt;99, "&gt;99", san!AF112))), "-")</f>
        <v>28.530721415660583</v>
      </c>
      <c r="AG114" s="5">
        <f>IF(ISNUMBER(san!AG112), IF(san!AG112=-999,"NA",IF(san!AG112&lt;1, "&lt;1", IF(san!AG112&gt;99, "&gt;99", san!AG112))), "-")</f>
        <v>12.877004774678516</v>
      </c>
      <c r="AH114" s="43">
        <f>IF(ISNUMBER(san!AH112), IF(san!AH112=-999,"NA",IF(san!AH112&lt;1, "&lt;1", IF(san!AH112&gt;99, "&gt;99", san!AH112))), "-")</f>
        <v>38.382499093294584</v>
      </c>
      <c r="AI114" s="5">
        <f>IF(ISNUMBER(san!AI112), IF(san!AI112=-999,"NA",IF(san!AI112&lt;1, "&lt;1", IF(san!AI112&gt;99, "&gt;99", san!AI112))), "-")</f>
        <v>8.3738361611726795</v>
      </c>
      <c r="AJ114" s="5">
        <f>IF(ISNUMBER(san!AJ112), IF(san!AJ112=-999,"NA",IF(san!AJ112&lt;1, "&lt;1", IF(san!AJ112&gt;99, "&gt;99", san!AJ112))), "-")</f>
        <v>3.0684916557912305</v>
      </c>
      <c r="AK114" s="5">
        <f>IF(ISNUMBER(san!AK112), IF(san!AK112=-999,"NA",IF(san!AK112&lt;1, "&lt;1", IF(san!AK112&gt;99, "&gt;99", san!AK112))), "-")</f>
        <v>26.94017127633067</v>
      </c>
      <c r="AL114" s="98">
        <f>IF(ISBLANK(san!AL112), "-", san!AL112)</f>
        <v>0.90345174074172974</v>
      </c>
      <c r="AM114" s="5">
        <f>IF(ISNUMBER(san!AM112), IF(san!AM112=-999,"NA",IF(san!AM112&lt;1, "&lt;1", IF(san!AM112&gt;99, "&gt;99", san!AM112))), "-")</f>
        <v>7.5189660646475396</v>
      </c>
      <c r="AN114" s="5">
        <f>IF(ISNUMBER(san!AN112), IF(san!AN112=-999,"NA",IF(san!AN112&lt;1, "&lt;1", IF(san!AN112&gt;99, "&gt;99", san!AN112))), "-")</f>
        <v>15.097453318211207</v>
      </c>
      <c r="AO114" s="5">
        <f>IF(ISNUMBER(san!AO112), IF(san!AO112=-999,"NA",IF(san!AO112&lt;1, "&lt;1", IF(san!AO112&gt;99, "&gt;99", san!AO112))), "-")</f>
        <v>69.869271023768931</v>
      </c>
      <c r="AP114" s="43">
        <f>IF(ISNUMBER(san!AP112), IF(san!AP112=-999,"NA",IF(san!AP112&lt;1, "&lt;1", IF(san!AP112&gt;99, "&gt;99", san!AP112))), "-")</f>
        <v>36.88172203947758</v>
      </c>
      <c r="AQ114" s="5">
        <f>IF(ISNUMBER(san!AQ112), IF(san!AQ112=-999,"NA",IF(san!AQ112&lt;1, "&lt;1", IF(san!AQ112&gt;99, "&gt;99", san!AQ112))), "-")</f>
        <v>10.962664695279969</v>
      </c>
      <c r="AR114" s="5">
        <f>IF(ISNUMBER(san!AR112), IF(san!AR112=-999,"NA",IF(san!AR112&lt;1, "&lt;1", IF(san!AR112&gt;99, "&gt;99", san!AR112))), "-")</f>
        <v>3.7643237001200558</v>
      </c>
      <c r="AS114" s="5">
        <f>IF(ISNUMBER(san!AS112), IF(san!AS112=-999,"NA",IF(san!AS112&lt;1, "&lt;1", IF(san!AS112&gt;99, "&gt;99", san!AS112))), "-")</f>
        <v>22.154733644077556</v>
      </c>
      <c r="AT114" s="98">
        <f>IF(ISBLANK(san!AT112), "-", san!AT112)</f>
        <v>0.89604079723358154</v>
      </c>
      <c r="AU114" s="5">
        <f>IF(ISNUMBER(san!AU112), IF(san!AU112=-999,"NA",IF(san!AU112&lt;1, "&lt;1", IF(san!AU112&gt;99, "&gt;99", san!AU112))), "-")</f>
        <v>10.324020199208793</v>
      </c>
      <c r="AV114" s="5">
        <f>IF(ISNUMBER(san!AV112), IF(san!AV112=-999,"NA",IF(san!AV112&lt;1, "&lt;1", IF(san!AV112&gt;99, "&gt;99", san!AV112))), "-")</f>
        <v>17.693704488343304</v>
      </c>
      <c r="AW114" s="5">
        <f>IF(ISNUMBER(san!AW112), IF(san!AW112=-999,"NA",IF(san!AW112&lt;1, "&lt;1", IF(san!AW112&gt;99, "&gt;99", san!AW112))), "-")</f>
        <v>58.619771774862528</v>
      </c>
      <c r="AX114" s="3">
        <f>IF(ISBLANK(san!AX112), "", san!AX112)</f>
        <v>111</v>
      </c>
    </row>
    <row r="115" spans="1:50" hidden="1" x14ac:dyDescent="0.25">
      <c r="A115" s="94" t="str">
        <f>IF(ISBLANK(san!A113), "", san!A113)</f>
        <v>Latin America and the Caribbean</v>
      </c>
      <c r="B115" s="2">
        <f>IF(ISBLANK(san!B113), "", san!B113)</f>
        <v>2011</v>
      </c>
      <c r="C115" s="70">
        <f>IF(ISBLANK(san!C113), "-", san!C113)</f>
        <v>595242.68999999994</v>
      </c>
      <c r="D115" s="7">
        <f>IF(ISBLANK(san!D113), "-", san!D113)</f>
        <v>78.846183776855469</v>
      </c>
      <c r="E115" s="41">
        <f>IF(ISNUMBER(san!E113), IF(san!E113=-999,"NA",IF(san!E113&lt;1, "&lt;1", IF(san!E113&gt;99, "&gt;99", san!E113))), "-")</f>
        <v>61.422672915178836</v>
      </c>
      <c r="F115" s="5">
        <f>IF(ISNUMBER(san!F113), IF(san!F113=-999,"NA",IF(san!F113&lt;1, "&lt;1", IF(san!F113&gt;99, "&gt;99", san!F113))), "-")</f>
        <v>5.0269179647244009</v>
      </c>
      <c r="G115" s="5">
        <f>IF(ISNUMBER(san!G113), IF(san!G113=-999,"NA",IF(san!G113&lt;1, "&lt;1", IF(san!G113&gt;99, "&gt;99", san!G113))), "-")</f>
        <v>17.319721995303667</v>
      </c>
      <c r="H115" s="42">
        <f>IF(ISNUMBER(san!H113), IF(san!H113=-999,"NA",IF(san!H113&lt;1, "&lt;1", IF(san!H113&gt;99, "&gt;99", san!H113))), "-")</f>
        <v>16.230687124793096</v>
      </c>
      <c r="I115" s="100">
        <f>IF(ISBLANK(san!I113), "", san!I113)</f>
        <v>1.1013894081115723</v>
      </c>
      <c r="J115" s="100">
        <f>IF(ISBLANK(san!J113), "", san!J113)</f>
        <v>-1.0527827739715576</v>
      </c>
      <c r="K115" s="41">
        <f>IF(ISNUMBER(san!K113), IF(san!K113=-999,"NA",IF(san!K113&lt;1, "&lt;1", IF(san!K113&gt;99, "&gt;99", san!K113))), "-")</f>
        <v>87.89859521860464</v>
      </c>
      <c r="L115" s="5">
        <f>IF(ISNUMBER(san!L113), IF(san!L113=-999,"NA",IF(san!L113&lt;1, "&lt;1", IF(san!L113&gt;99, "&gt;99", san!L113))), "-")</f>
        <v>4.9480507953407367</v>
      </c>
      <c r="M115" s="5">
        <f>IF(ISNUMBER(san!M113), IF(san!M113=-999,"NA",IF(san!M113&lt;1, "&lt;1", IF(san!M113&gt;99, "&gt;99", san!M113))), "-")</f>
        <v>5.4847092887311959</v>
      </c>
      <c r="N115" s="42">
        <f>IF(ISNUMBER(san!N113), IF(san!N113=-999,"NA",IF(san!N113&lt;1, "&lt;1", IF(san!N113&gt;99, "&gt;99", san!N113))), "-")</f>
        <v>1.6686446973234288</v>
      </c>
      <c r="O115" s="100">
        <f>IF(ISBLANK(san!O113), "", san!O113)</f>
        <v>0.44464939832687378</v>
      </c>
      <c r="P115" s="100">
        <f>IF(ISBLANK(san!P113), "", san!P113)</f>
        <v>-0.12473541498184204</v>
      </c>
      <c r="Q115" s="41">
        <f>IF(ISNUMBER(san!Q113), IF(san!Q113=-999,"NA",IF(san!Q113&lt;1, "&lt;1", IF(san!Q113&gt;99, "&gt;99", san!Q113))), "-")</f>
        <v>82.950312908711197</v>
      </c>
      <c r="R115" s="5">
        <f>IF(ISNUMBER(san!R113), IF(san!R113=-999,"NA",IF(san!R113&lt;1, "&lt;1", IF(san!R113&gt;99, "&gt;99", san!R113))), "-")</f>
        <v>4.6629481113526463</v>
      </c>
      <c r="S115" s="5">
        <f>IF(ISNUMBER(san!S113), IF(san!S113=-999,"NA",IF(san!S113&lt;1, "&lt;1", IF(san!S113&gt;99, "&gt;99", san!S113))), "-")</f>
        <v>7.6147359582160163</v>
      </c>
      <c r="T115" s="42">
        <f>IF(ISNUMBER(san!T113), IF(san!T113=-999,"NA",IF(san!T113&lt;1, "&lt;1", IF(san!T113&gt;99, "&gt;99", san!T113))), "-")</f>
        <v>4.7720030217201312</v>
      </c>
      <c r="U115" s="100">
        <f>IF(ISBLANK(san!U113), "", san!U113)</f>
        <v>0.63105344772338867</v>
      </c>
      <c r="V115" s="100">
        <f>IF(ISBLANK(san!V113), "", san!V113)</f>
        <v>-0.37555146217346191</v>
      </c>
      <c r="W115" s="2"/>
      <c r="X115" s="94" t="str">
        <f>IF(ISBLANK(san!X113),"",san!X113)</f>
        <v>Latin America and the Caribbean</v>
      </c>
      <c r="Y115" s="2">
        <f>IF(ISBLANK(san!Y113),"",san!Y113)</f>
        <v>2011</v>
      </c>
      <c r="Z115" s="43" t="str">
        <f>IF(ISNUMBER(san!Z113), IF(san!Z113=-999,"NA",IF(san!Z113&lt;1, "&lt;1", IF(san!Z113&gt;99, "&gt;99", san!Z113))), "-")</f>
        <v>-</v>
      </c>
      <c r="AA115" s="5" t="str">
        <f>IF(ISNUMBER(san!AA113), IF(san!AA113=-999,"NA",IF(san!AA113&lt;1, "&lt;1", IF(san!AA113&gt;99, "&gt;99", san!AA113))), "-")</f>
        <v>-</v>
      </c>
      <c r="AB115" s="5" t="str">
        <f>IF(ISNUMBER(san!AB113), IF(san!AB113=-999,"NA",IF(san!AB113&lt;1, "&lt;1", IF(san!AB113&gt;99, "&gt;99", san!AB113))), "-")</f>
        <v>-</v>
      </c>
      <c r="AC115" s="5">
        <f>IF(ISNUMBER(san!AC113), IF(san!AC113=-999,"NA",IF(san!AC113&lt;1, "&lt;1", IF(san!AC113&gt;99, "&gt;99", san!AC113))), "-")</f>
        <v>4.9902158096149334</v>
      </c>
      <c r="AD115" s="98" t="str">
        <f>IF(ISBLANK(san!AD113), "-", san!AD113)</f>
        <v>-</v>
      </c>
      <c r="AE115" s="5">
        <f>IF(ISNUMBER(san!AE113), IF(san!AE113=-999,"NA",IF(san!AE113&lt;1, "&lt;1", IF(san!AE113&gt;99, "&gt;99", san!AE113))), "-")</f>
        <v>23.766842030803833</v>
      </c>
      <c r="AF115" s="5">
        <f>IF(ISNUMBER(san!AF113), IF(san!AF113=-999,"NA",IF(san!AF113&lt;1, "&lt;1", IF(san!AF113&gt;99, "&gt;99", san!AF113))), "-")</f>
        <v>29.405652813567766</v>
      </c>
      <c r="AG115" s="5">
        <f>IF(ISNUMBER(san!AG113), IF(san!AG113=-999,"NA",IF(san!AG113&lt;1, "&lt;1", IF(san!AG113&gt;99, "&gt;99", san!AG113))), "-")</f>
        <v>13.277096035531653</v>
      </c>
      <c r="AH115" s="43">
        <f>IF(ISNUMBER(san!AH113), IF(san!AH113=-999,"NA",IF(san!AH113&lt;1, "&lt;1", IF(san!AH113&gt;99, "&gt;99", san!AH113))), "-")</f>
        <v>39.635331111740868</v>
      </c>
      <c r="AI115" s="5">
        <f>IF(ISNUMBER(san!AI113), IF(san!AI113=-999,"NA",IF(san!AI113&lt;1, "&lt;1", IF(san!AI113&gt;99, "&gt;99", san!AI113))), "-")</f>
        <v>8.2515350073076235</v>
      </c>
      <c r="AJ115" s="5">
        <f>IF(ISNUMBER(san!AJ113), IF(san!AJ113=-999,"NA",IF(san!AJ113&lt;1, "&lt;1", IF(san!AJ113&gt;99, "&gt;99", san!AJ113))), "-")</f>
        <v>3.059293990303809</v>
      </c>
      <c r="AK115" s="5">
        <f>IF(ISNUMBER(san!AK113), IF(san!AK113=-999,"NA",IF(san!AK113&lt;1, "&lt;1", IF(san!AK113&gt;99, "&gt;99", san!AK113))), "-")</f>
        <v>28.324502114129434</v>
      </c>
      <c r="AL115" s="98">
        <f>IF(ISBLANK(san!AL113), "-", san!AL113)</f>
        <v>0.90345174074172974</v>
      </c>
      <c r="AM115" s="5">
        <f>IF(ISNUMBER(san!AM113), IF(san!AM113=-999,"NA",IF(san!AM113&lt;1, "&lt;1", IF(san!AM113&gt;99, "&gt;99", san!AM113))), "-")</f>
        <v>7.3589233151851783</v>
      </c>
      <c r="AN115" s="5">
        <f>IF(ISNUMBER(san!AN113), IF(san!AN113=-999,"NA",IF(san!AN113&lt;1, "&lt;1", IF(san!AN113&gt;99, "&gt;99", san!AN113))), "-")</f>
        <v>14.87440560572464</v>
      </c>
      <c r="AO115" s="5">
        <f>IF(ISNUMBER(san!AO113), IF(san!AO113=-999,"NA",IF(san!AO113&lt;1, "&lt;1", IF(san!AO113&gt;99, "&gt;99", san!AO113))), "-")</f>
        <v>70.613317093035548</v>
      </c>
      <c r="AP115" s="43">
        <f>IF(ISNUMBER(san!AP113), IF(san!AP113=-999,"NA",IF(san!AP113&lt;1, "&lt;1", IF(san!AP113&gt;99, "&gt;99", san!AP113))), "-")</f>
        <v>38.070881255288526</v>
      </c>
      <c r="AQ115" s="5">
        <f>IF(ISNUMBER(san!AQ113), IF(san!AQ113=-999,"NA",IF(san!AQ113&lt;1, "&lt;1", IF(san!AQ113&gt;99, "&gt;99", san!AQ113))), "-")</f>
        <v>10.881691619141058</v>
      </c>
      <c r="AR115" s="5">
        <f>IF(ISNUMBER(san!AR113), IF(san!AR113=-999,"NA",IF(san!AR113&lt;1, "&lt;1", IF(san!AR113&gt;99, "&gt;99", san!AR113))), "-")</f>
        <v>3.8011667549252155</v>
      </c>
      <c r="AS115" s="5">
        <f>IF(ISNUMBER(san!AS113), IF(san!AS113=-999,"NA",IF(san!AS113&lt;1, "&lt;1", IF(san!AS113&gt;99, "&gt;99", san!AS113))), "-")</f>
        <v>23.388022881222255</v>
      </c>
      <c r="AT115" s="98">
        <f>IF(ISBLANK(san!AT113), "-", san!AT113)</f>
        <v>0.89604079723358154</v>
      </c>
      <c r="AU115" s="5">
        <f>IF(ISNUMBER(san!AU113), IF(san!AU113=-999,"NA",IF(san!AU113&lt;1, "&lt;1", IF(san!AU113&gt;99, "&gt;99", san!AU113))), "-")</f>
        <v>10.15994636206274</v>
      </c>
      <c r="AV115" s="5">
        <f>IF(ISNUMBER(san!AV113), IF(san!AV113=-999,"NA",IF(san!AV113&lt;1, "&lt;1", IF(san!AV113&gt;99, "&gt;99", san!AV113))), "-")</f>
        <v>17.637575282858528</v>
      </c>
      <c r="AW115" s="5">
        <f>IF(ISNUMBER(san!AW113), IF(san!AW113=-999,"NA",IF(san!AW113&lt;1, "&lt;1", IF(san!AW113&gt;99, "&gt;99", san!AW113))), "-")</f>
        <v>59.459986861628146</v>
      </c>
      <c r="AX115" s="3">
        <f>IF(ISBLANK(san!AX113), "", san!AX113)</f>
        <v>112</v>
      </c>
    </row>
    <row r="116" spans="1:50" hidden="1" x14ac:dyDescent="0.25">
      <c r="A116" s="94" t="str">
        <f>IF(ISBLANK(san!A114), "", san!A114)</f>
        <v>Latin America and the Caribbean</v>
      </c>
      <c r="B116" s="2">
        <f>IF(ISBLANK(san!B114), "", san!B114)</f>
        <v>2012</v>
      </c>
      <c r="C116" s="70">
        <f>IF(ISBLANK(san!C114), "-", san!C114)</f>
        <v>601576.92200000002</v>
      </c>
      <c r="D116" s="7">
        <f>IF(ISBLANK(san!D114), "-", san!D114)</f>
        <v>79.112663269042969</v>
      </c>
      <c r="E116" s="41">
        <f>IF(ISNUMBER(san!E114), IF(san!E114=-999,"NA",IF(san!E114&lt;1, "&lt;1", IF(san!E114&gt;99, "&gt;99", san!E114))), "-")</f>
        <v>62.549512206238802</v>
      </c>
      <c r="F116" s="5">
        <f>IF(ISNUMBER(san!F114), IF(san!F114=-999,"NA",IF(san!F114&lt;1, "&lt;1", IF(san!F114&gt;99, "&gt;99", san!F114))), "-")</f>
        <v>5.1271908646470736</v>
      </c>
      <c r="G116" s="5">
        <f>IF(ISNUMBER(san!G114), IF(san!G114=-999,"NA",IF(san!G114&lt;1, "&lt;1", IF(san!G114&gt;99, "&gt;99", san!G114))), "-")</f>
        <v>17.112385628479558</v>
      </c>
      <c r="H116" s="42">
        <f>IF(ISNUMBER(san!H114), IF(san!H114=-999,"NA",IF(san!H114&lt;1, "&lt;1", IF(san!H114&gt;99, "&gt;99", san!H114))), "-")</f>
        <v>15.21091130063456</v>
      </c>
      <c r="I116" s="100">
        <f>IF(ISBLANK(san!I114), "-", san!I114)</f>
        <v>1.1013894081115723</v>
      </c>
      <c r="J116" s="100">
        <f>IF(ISBLANK(san!J114), "-", san!J114)</f>
        <v>-1.0527827739715576</v>
      </c>
      <c r="K116" s="41">
        <f>IF(ISNUMBER(san!K114), IF(san!K114=-999,"NA",IF(san!K114&lt;1, "&lt;1", IF(san!K114&gt;99, "&gt;99", san!K114))), "-")</f>
        <v>88.36672314981368</v>
      </c>
      <c r="L116" s="5">
        <f>IF(ISNUMBER(san!L114), IF(san!L114=-999,"NA",IF(san!L114&lt;1, "&lt;1", IF(san!L114&gt;99, "&gt;99", san!L114))), "-")</f>
        <v>4.8378940590016768</v>
      </c>
      <c r="M116" s="5">
        <f>IF(ISNUMBER(san!M114), IF(san!M114=-999,"NA",IF(san!M114&lt;1, "&lt;1", IF(san!M114&gt;99, "&gt;99", san!M114))), "-")</f>
        <v>5.262065771198408</v>
      </c>
      <c r="N116" s="42">
        <f>IF(ISNUMBER(san!N114), IF(san!N114=-999,"NA",IF(san!N114&lt;1, "&lt;1", IF(san!N114&gt;99, "&gt;99", san!N114))), "-")</f>
        <v>1.5333170199862305</v>
      </c>
      <c r="O116" s="100">
        <f>IF(ISBLANK(san!O114), "-", san!O114)</f>
        <v>0.44464939832687378</v>
      </c>
      <c r="P116" s="100">
        <f>IF(ISBLANK(san!P114), "-", san!P114)</f>
        <v>-0.12473541498184204</v>
      </c>
      <c r="Q116" s="41">
        <f>IF(ISNUMBER(san!Q114), IF(san!Q114=-999,"NA",IF(san!Q114&lt;1, "&lt;1", IF(san!Q114&gt;99, "&gt;99", san!Q114))), "-")</f>
        <v>83.617669147431045</v>
      </c>
      <c r="R116" s="5">
        <f>IF(ISNUMBER(san!R114), IF(san!R114=-999,"NA",IF(san!R114&lt;1, "&lt;1", IF(san!R114&gt;99, "&gt;99", san!R114))), "-")</f>
        <v>4.6061859641170653</v>
      </c>
      <c r="S116" s="5">
        <f>IF(ISNUMBER(san!S114), IF(san!S114=-999,"NA",IF(san!S114&lt;1, "&lt;1", IF(san!S114&gt;99, "&gt;99", san!S114))), "-")</f>
        <v>7.3659355061097074</v>
      </c>
      <c r="T116" s="42">
        <f>IF(ISNUMBER(san!T114), IF(san!T114=-999,"NA",IF(san!T114&lt;1, "&lt;1", IF(san!T114&gt;99, "&gt;99", san!T114))), "-")</f>
        <v>4.41020938234219</v>
      </c>
      <c r="U116" s="100">
        <f>IF(ISBLANK(san!U114), "-", san!U114)</f>
        <v>0.63105344772338867</v>
      </c>
      <c r="V116" s="100">
        <f>IF(ISBLANK(san!V114), "-", san!V114)</f>
        <v>-0.37555146217346191</v>
      </c>
      <c r="W116" s="2"/>
      <c r="X116" s="94" t="str">
        <f>IF(ISBLANK(san!X114),"",san!X114)</f>
        <v>Latin America and the Caribbean</v>
      </c>
      <c r="Y116" s="2">
        <f>IF(ISBLANK(san!Y114),"",san!Y114)</f>
        <v>2012</v>
      </c>
      <c r="Z116" s="43" t="str">
        <f>IF(ISNUMBER(san!Z114), IF(san!Z114=-999,"NA",IF(san!Z114&lt;1, "&lt;1", IF(san!Z114&gt;99, "&gt;99", san!Z114))), "-")</f>
        <v>-</v>
      </c>
      <c r="AA116" s="5" t="str">
        <f>IF(ISNUMBER(san!AA114), IF(san!AA114=-999,"NA",IF(san!AA114&lt;1, "&lt;1", IF(san!AA114&gt;99, "&gt;99", san!AA114))), "-")</f>
        <v>-</v>
      </c>
      <c r="AB116" s="5" t="str">
        <f>IF(ISNUMBER(san!AB114), IF(san!AB114=-999,"NA",IF(san!AB114&lt;1, "&lt;1", IF(san!AB114&gt;99, "&gt;99", san!AB114))), "-")</f>
        <v>-</v>
      </c>
      <c r="AC116" s="5">
        <f>IF(ISNUMBER(san!AC114), IF(san!AC114=-999,"NA",IF(san!AC114&lt;1, "&lt;1", IF(san!AC114&gt;99, "&gt;99", san!AC114))), "-")</f>
        <v>5.3849722267975002</v>
      </c>
      <c r="AD116" s="98" t="str">
        <f>IF(ISBLANK(san!AD114), "-", san!AD114)</f>
        <v>-</v>
      </c>
      <c r="AE116" s="5">
        <f>IF(ISNUMBER(san!AE114), IF(san!AE114=-999,"NA",IF(san!AE114&lt;1, "&lt;1", IF(san!AE114&gt;99, "&gt;99", san!AE114))), "-")</f>
        <v>23.727756622294017</v>
      </c>
      <c r="AF116" s="5">
        <f>IF(ISNUMBER(san!AF114), IF(san!AF114=-999,"NA",IF(san!AF114&lt;1, "&lt;1", IF(san!AF114&gt;99, "&gt;99", san!AF114))), "-")</f>
        <v>30.274168121911423</v>
      </c>
      <c r="AG116" s="5">
        <f>IF(ISNUMBER(san!AG114), IF(san!AG114=-999,"NA",IF(san!AG114&lt;1, "&lt;1", IF(san!AG114&gt;99, "&gt;99", san!AG114))), "-")</f>
        <v>13.674778326680457</v>
      </c>
      <c r="AH116" s="43">
        <f>IF(ISNUMBER(san!AH114), IF(san!AH114=-999,"NA",IF(san!AH114&lt;1, "&lt;1", IF(san!AH114&gt;99, "&gt;99", san!AH114))), "-")</f>
        <v>40.919064260509792</v>
      </c>
      <c r="AI116" s="5">
        <f>IF(ISNUMBER(san!AI114), IF(san!AI114=-999,"NA",IF(san!AI114&lt;1, "&lt;1", IF(san!AI114&gt;99, "&gt;99", san!AI114))), "-")</f>
        <v>8.1304934931385873</v>
      </c>
      <c r="AJ116" s="5">
        <f>IF(ISNUMBER(san!AJ114), IF(san!AJ114=-999,"NA",IF(san!AJ114&lt;1, "&lt;1", IF(san!AJ114&gt;99, "&gt;99", san!AJ114))), "-")</f>
        <v>3.0475427790107759</v>
      </c>
      <c r="AK116" s="5">
        <f>IF(ISNUMBER(san!AK114), IF(san!AK114=-999,"NA",IF(san!AK114&lt;1, "&lt;1", IF(san!AK114&gt;99, "&gt;99", san!AK114))), "-")</f>
        <v>29.741027988360425</v>
      </c>
      <c r="AL116" s="98">
        <f>IF(ISBLANK(san!AL114), "-", san!AL114)</f>
        <v>0.90345174074172974</v>
      </c>
      <c r="AM116" s="5">
        <f>IF(ISNUMBER(san!AM114), IF(san!AM114=-999,"NA",IF(san!AM114&lt;1, "&lt;1", IF(san!AM114&gt;99, "&gt;99", san!AM114))), "-")</f>
        <v>7.200637197646695</v>
      </c>
      <c r="AN116" s="5">
        <f>IF(ISNUMBER(san!AN114), IF(san!AN114=-999,"NA",IF(san!AN114&lt;1, "&lt;1", IF(san!AN114&gt;99, "&gt;99", san!AN114))), "-")</f>
        <v>14.654624393608776</v>
      </c>
      <c r="AO116" s="5">
        <f>IF(ISNUMBER(san!AO114), IF(san!AO114=-999,"NA",IF(san!AO114&lt;1, "&lt;1", IF(san!AO114&gt;99, "&gt;99", san!AO114))), "-")</f>
        <v>71.34935561755988</v>
      </c>
      <c r="AP116" s="43">
        <f>IF(ISNUMBER(san!AP114), IF(san!AP114=-999,"NA",IF(san!AP114&lt;1, "&lt;1", IF(san!AP114&gt;99, "&gt;99", san!AP114))), "-")</f>
        <v>39.292616609559957</v>
      </c>
      <c r="AQ116" s="5">
        <f>IF(ISNUMBER(san!AQ114), IF(san!AQ114=-999,"NA",IF(san!AQ114&lt;1, "&lt;1", IF(san!AQ114&gt;99, "&gt;99", san!AQ114))), "-")</f>
        <v>10.803373070575137</v>
      </c>
      <c r="AR116" s="5">
        <f>IF(ISNUMBER(san!AR114), IF(san!AR114=-999,"NA",IF(san!AR114&lt;1, "&lt;1", IF(san!AR114&gt;99, "&gt;99", san!AR114))), "-")</f>
        <v>3.8359638149869153</v>
      </c>
      <c r="AS116" s="5">
        <f>IF(ISNUMBER(san!AS114), IF(san!AS114=-999,"NA",IF(san!AS114&lt;1, "&lt;1", IF(san!AS114&gt;99, "&gt;99", san!AS114))), "-")</f>
        <v>24.653279723997901</v>
      </c>
      <c r="AT116" s="98">
        <f>IF(ISBLANK(san!AT114), "-", san!AT114)</f>
        <v>0.89604079723358154</v>
      </c>
      <c r="AU116" s="5">
        <f>IF(ISNUMBER(san!AU114), IF(san!AU114=-999,"NA",IF(san!AU114&lt;1, "&lt;1", IF(san!AU114&gt;99, "&gt;99", san!AU114))), "-")</f>
        <v>10.0038029253212</v>
      </c>
      <c r="AV116" s="5">
        <f>IF(ISNUMBER(san!AV114), IF(san!AV114=-999,"NA",IF(san!AV114&lt;1, "&lt;1", IF(san!AV114&gt;99, "&gt;99", san!AV114))), "-")</f>
        <v>17.573213634832065</v>
      </c>
      <c r="AW116" s="5">
        <f>IF(ISNUMBER(san!AW114), IF(san!AW114=-999,"NA",IF(san!AW114&lt;1, "&lt;1", IF(san!AW114&gt;99, "&gt;99", san!AW114))), "-")</f>
        <v>60.290270178034625</v>
      </c>
      <c r="AX116" s="3">
        <f>IF(ISBLANK(san!AX114), "", san!AX114)</f>
        <v>113</v>
      </c>
    </row>
    <row r="117" spans="1:50" hidden="1" x14ac:dyDescent="0.25">
      <c r="A117" s="94" t="str">
        <f>IF(ISBLANK(san!A115), "", san!A115)</f>
        <v>Latin America and the Caribbean</v>
      </c>
      <c r="B117" s="2">
        <f>IF(ISBLANK(san!B115), "", san!B115)</f>
        <v>2013</v>
      </c>
      <c r="C117" s="70">
        <f>IF(ISBLANK(san!C115), "-", san!C115)</f>
        <v>607837.49699999986</v>
      </c>
      <c r="D117" s="7">
        <f>IF(ISBLANK(san!D115), "-", san!D115)</f>
        <v>79.373954772949219</v>
      </c>
      <c r="E117" s="41">
        <f>IF(ISNUMBER(san!E115), IF(san!E115=-999,"NA",IF(san!E115&lt;1, "&lt;1", IF(san!E115&gt;99, "&gt;99", san!E115))), "-")</f>
        <v>63.652961888998568</v>
      </c>
      <c r="F117" s="5">
        <f>IF(ISNUMBER(san!F115), IF(san!F115=-999,"NA",IF(san!F115&lt;1, "&lt;1", IF(san!F115&gt;99, "&gt;99", san!F115))), "-")</f>
        <v>5.2297623484583253</v>
      </c>
      <c r="G117" s="5">
        <f>IF(ISNUMBER(san!G115), IF(san!G115=-999,"NA",IF(san!G115&lt;1, "&lt;1", IF(san!G115&gt;99, "&gt;99", san!G115))), "-")</f>
        <v>16.924103942996041</v>
      </c>
      <c r="H117" s="42">
        <f>IF(ISNUMBER(san!H115), IF(san!H115=-999,"NA",IF(san!H115&lt;1, "&lt;1", IF(san!H115&gt;99, "&gt;99", san!H115))), "-")</f>
        <v>14.193171819547059</v>
      </c>
      <c r="I117" s="100">
        <f>IF(ISBLANK(san!I115), "", san!I115)</f>
        <v>1.1013894081115723</v>
      </c>
      <c r="J117" s="100">
        <f>IF(ISBLANK(san!J115), "", san!J115)</f>
        <v>-1.0527827739715576</v>
      </c>
      <c r="K117" s="41">
        <f>IF(ISNUMBER(san!K115), IF(san!K115=-999,"NA",IF(san!K115&lt;1, "&lt;1", IF(san!K115&gt;99, "&gt;99", san!K115))), "-")</f>
        <v>88.835328550421906</v>
      </c>
      <c r="L117" s="5">
        <f>IF(ISNUMBER(san!L115), IF(san!L115=-999,"NA",IF(san!L115&lt;1, "&lt;1", IF(san!L115&gt;99, "&gt;99", san!L115))), "-")</f>
        <v>4.7260867093681069</v>
      </c>
      <c r="M117" s="5">
        <f>IF(ISNUMBER(san!M115), IF(san!M115=-999,"NA",IF(san!M115&lt;1, "&lt;1", IF(san!M115&gt;99, "&gt;99", san!M115))), "-")</f>
        <v>5.0407293138469669</v>
      </c>
      <c r="N117" s="42">
        <f>IF(ISNUMBER(san!N115), IF(san!N115=-999,"NA",IF(san!N115&lt;1, "&lt;1", IF(san!N115&gt;99, "&gt;99", san!N115))), "-")</f>
        <v>1.3978554263630187</v>
      </c>
      <c r="O117" s="100">
        <f>IF(ISBLANK(san!O115), "", san!O115)</f>
        <v>0.44464939832687378</v>
      </c>
      <c r="P117" s="100">
        <f>IF(ISBLANK(san!P115), "", san!P115)</f>
        <v>-0.12473541498184204</v>
      </c>
      <c r="Q117" s="41">
        <f>IF(ISNUMBER(san!Q115), IF(san!Q115=-999,"NA",IF(san!Q115&lt;1, "&lt;1", IF(san!Q115&gt;99, "&gt;99", san!Q115))), "-")</f>
        <v>84.276034110068821</v>
      </c>
      <c r="R117" s="5">
        <f>IF(ISNUMBER(san!R115), IF(san!R115=-999,"NA",IF(san!R115&lt;1, "&lt;1", IF(san!R115&gt;99, "&gt;99", san!R115))), "-")</f>
        <v>4.5473701844283374</v>
      </c>
      <c r="S117" s="5">
        <f>IF(ISNUMBER(san!S115), IF(san!S115=-999,"NA",IF(san!S115&lt;1, "&lt;1", IF(san!S115&gt;99, "&gt;99", san!S115))), "-")</f>
        <v>7.1225500394032082</v>
      </c>
      <c r="T117" s="42">
        <f>IF(ISNUMBER(san!T115), IF(san!T115=-999,"NA",IF(san!T115&lt;1, "&lt;1", IF(san!T115&gt;99, "&gt;99", san!T115))), "-")</f>
        <v>4.0540456660996433</v>
      </c>
      <c r="U117" s="100">
        <f>IF(ISBLANK(san!U115), "", san!U115)</f>
        <v>0.63105344772338867</v>
      </c>
      <c r="V117" s="100">
        <f>IF(ISBLANK(san!V115), "", san!V115)</f>
        <v>-0.37555146217346191</v>
      </c>
      <c r="W117" s="2"/>
      <c r="X117" s="94" t="str">
        <f>IF(ISBLANK(san!X115),"",san!X115)</f>
        <v>Latin America and the Caribbean</v>
      </c>
      <c r="Y117" s="2">
        <f>IF(ISBLANK(san!Y115),"",san!Y115)</f>
        <v>2013</v>
      </c>
      <c r="Z117" s="43" t="str">
        <f>IF(ISNUMBER(san!Z115), IF(san!Z115=-999,"NA",IF(san!Z115&lt;1, "&lt;1", IF(san!Z115&gt;99, "&gt;99", san!Z115))), "-")</f>
        <v>-</v>
      </c>
      <c r="AA117" s="5" t="str">
        <f>IF(ISNUMBER(san!AA115), IF(san!AA115=-999,"NA",IF(san!AA115&lt;1, "&lt;1", IF(san!AA115&gt;99, "&gt;99", san!AA115))), "-")</f>
        <v>-</v>
      </c>
      <c r="AB117" s="5" t="str">
        <f>IF(ISNUMBER(san!AB115), IF(san!AB115=-999,"NA",IF(san!AB115&lt;1, "&lt;1", IF(san!AB115&gt;99, "&gt;99", san!AB115))), "-")</f>
        <v>-</v>
      </c>
      <c r="AC117" s="5">
        <f>IF(ISNUMBER(san!AC115), IF(san!AC115=-999,"NA",IF(san!AC115&lt;1, "&lt;1", IF(san!AC115&gt;99, "&gt;99", san!AC115))), "-")</f>
        <v>5.7906974322542251</v>
      </c>
      <c r="AD117" s="98" t="str">
        <f>IF(ISBLANK(san!AD115), "-", san!AD115)</f>
        <v>-</v>
      </c>
      <c r="AE117" s="5">
        <f>IF(ISNUMBER(san!AE115), IF(san!AE115=-999,"NA",IF(san!AE115&lt;1, "&lt;1", IF(san!AE115&gt;99, "&gt;99", san!AE115))), "-")</f>
        <v>23.714795102290456</v>
      </c>
      <c r="AF117" s="5">
        <f>IF(ISNUMBER(san!AF115), IF(san!AF115=-999,"NA",IF(san!AF115&lt;1, "&lt;1", IF(san!AF115&gt;99, "&gt;99", san!AF115))), "-")</f>
        <v>31.105321160839438</v>
      </c>
      <c r="AG117" s="5">
        <f>IF(ISNUMBER(san!AG115), IF(san!AG115=-999,"NA",IF(san!AG115&lt;1, "&lt;1", IF(san!AG115&gt;99, "&gt;99", san!AG115))), "-")</f>
        <v>14.06260797432701</v>
      </c>
      <c r="AH117" s="43">
        <f>IF(ISNUMBER(san!AH115), IF(san!AH115=-999,"NA",IF(san!AH115&lt;1, "&lt;1", IF(san!AH115&gt;99, "&gt;99", san!AH115))), "-")</f>
        <v>42.238037410154377</v>
      </c>
      <c r="AI117" s="5">
        <f>IF(ISNUMBER(san!AI115), IF(san!AI115=-999,"NA",IF(san!AI115&lt;1, "&lt;1", IF(san!AI115&gt;99, "&gt;99", san!AI115))), "-")</f>
        <v>8.0092975017162775</v>
      </c>
      <c r="AJ117" s="5">
        <f>IF(ISNUMBER(san!AJ115), IF(san!AJ115=-999,"NA",IF(san!AJ115&lt;1, "&lt;1", IF(san!AJ115&gt;99, "&gt;99", san!AJ115))), "-")</f>
        <v>3.0332146584236859</v>
      </c>
      <c r="AK117" s="5">
        <f>IF(ISNUMBER(san!AK115), IF(san!AK115=-999,"NA",IF(san!AK115&lt;1, "&lt;1", IF(san!AK115&gt;99, "&gt;99", san!AK115))), "-")</f>
        <v>31.195525250014413</v>
      </c>
      <c r="AL117" s="98">
        <f>IF(ISBLANK(san!AL115), "-", san!AL115)</f>
        <v>0.90345174074172974</v>
      </c>
      <c r="AM117" s="5">
        <f>IF(ISNUMBER(san!AM115), IF(san!AM115=-999,"NA",IF(san!AM115&lt;1, "&lt;1", IF(san!AM115&gt;99, "&gt;99", san!AM115))), "-")</f>
        <v>7.0413279074794444</v>
      </c>
      <c r="AN117" s="5">
        <f>IF(ISNUMBER(san!AN115), IF(san!AN115=-999,"NA",IF(san!AN115&lt;1, "&lt;1", IF(san!AN115&gt;99, "&gt;99", san!AN115))), "-")</f>
        <v>14.438401751991384</v>
      </c>
      <c r="AO117" s="5">
        <f>IF(ISNUMBER(san!AO115), IF(san!AO115=-999,"NA",IF(san!AO115&lt;1, "&lt;1", IF(san!AO115&gt;99, "&gt;99", san!AO115))), "-")</f>
        <v>72.081685600319148</v>
      </c>
      <c r="AP117" s="43">
        <f>IF(ISNUMBER(san!AP115), IF(san!AP115=-999,"NA",IF(san!AP115&lt;1, "&lt;1", IF(san!AP115&gt;99, "&gt;99", san!AP115))), "-")</f>
        <v>40.549045814111032</v>
      </c>
      <c r="AQ117" s="5">
        <f>IF(ISNUMBER(san!AQ115), IF(san!AQ115=-999,"NA",IF(san!AQ115&lt;1, "&lt;1", IF(san!AQ115&gt;99, "&gt;99", san!AQ115))), "-")</f>
        <v>10.725072479314473</v>
      </c>
      <c r="AR117" s="5">
        <f>IF(ISNUMBER(san!AR115), IF(san!AR115=-999,"NA",IF(san!AR115&lt;1, "&lt;1", IF(san!AR115&gt;99, "&gt;99", san!AR115))), "-")</f>
        <v>3.8689042815203081</v>
      </c>
      <c r="AS117" s="5">
        <f>IF(ISNUMBER(san!AS115), IF(san!AS115=-999,"NA",IF(san!AS115&lt;1, "&lt;1", IF(san!AS115&gt;99, "&gt;99", san!AS115))), "-")</f>
        <v>25.955069053276251</v>
      </c>
      <c r="AT117" s="98">
        <f>IF(ISBLANK(san!AT115), "-", san!AT115)</f>
        <v>0.89604079723358154</v>
      </c>
      <c r="AU117" s="5">
        <f>IF(ISNUMBER(san!AU115), IF(san!AU115=-999,"NA",IF(san!AU115&lt;1, "&lt;1", IF(san!AU115&gt;99, "&gt;99", san!AU115))), "-")</f>
        <v>9.8523729316669506</v>
      </c>
      <c r="AV117" s="5">
        <f>IF(ISNUMBER(san!AV115), IF(san!AV115=-999,"NA",IF(san!AV115&lt;1, "&lt;1", IF(san!AV115&gt;99, "&gt;99", san!AV115))), "-")</f>
        <v>17.49899900099248</v>
      </c>
      <c r="AW117" s="5">
        <f>IF(ISNUMBER(san!AW115), IF(san!AW115=-999,"NA",IF(san!AW115&lt;1, "&lt;1", IF(san!AW115&gt;99, "&gt;99", san!AW115))), "-")</f>
        <v>61.114509239970673</v>
      </c>
      <c r="AX117" s="3">
        <f>IF(ISBLANK(san!AX115), "", san!AX115)</f>
        <v>114</v>
      </c>
    </row>
    <row r="118" spans="1:50" hidden="1" x14ac:dyDescent="0.25">
      <c r="A118" s="94" t="str">
        <f>IF(ISBLANK(san!A116), "", san!A116)</f>
        <v>Latin America and the Caribbean</v>
      </c>
      <c r="B118" s="2">
        <f>IF(ISBLANK(san!B116), "", san!B116)</f>
        <v>2014</v>
      </c>
      <c r="C118" s="70">
        <f>IF(ISBLANK(san!C116), "-", san!C116)</f>
        <v>614015.23499999975</v>
      </c>
      <c r="D118" s="7">
        <f>IF(ISBLANK(san!D116), "-", san!D116)</f>
        <v>79.634025573730469</v>
      </c>
      <c r="E118" s="41">
        <f>IF(ISNUMBER(san!E116), IF(san!E116=-999,"NA",IF(san!E116&lt;1, "&lt;1", IF(san!E116&gt;99, "&gt;99", san!E116))), "-")</f>
        <v>64.753750406223475</v>
      </c>
      <c r="F118" s="5">
        <f>IF(ISNUMBER(san!F116), IF(san!F116=-999,"NA",IF(san!F116&lt;1, "&lt;1", IF(san!F116&gt;99, "&gt;99", san!F116))), "-")</f>
        <v>5.3339205064844775</v>
      </c>
      <c r="G118" s="5">
        <f>IF(ISNUMBER(san!G116), IF(san!G116=-999,"NA",IF(san!G116&lt;1, "&lt;1", IF(san!G116&gt;99, "&gt;99", san!G116))), "-")</f>
        <v>16.734194245240005</v>
      </c>
      <c r="H118" s="42">
        <f>IF(ISNUMBER(san!H116), IF(san!H116=-999,"NA",IF(san!H116&lt;1, "&lt;1", IF(san!H116&gt;99, "&gt;99", san!H116))), "-")</f>
        <v>13.178134842052042</v>
      </c>
      <c r="I118" s="100">
        <f>IF(ISBLANK(san!I116), "-", san!I116)</f>
        <v>1.1013894081115723</v>
      </c>
      <c r="J118" s="100">
        <f>IF(ISBLANK(san!J116), "-", san!J116)</f>
        <v>-1.0527827739715576</v>
      </c>
      <c r="K118" s="41">
        <f>IF(ISNUMBER(san!K116), IF(san!K116=-999,"NA",IF(san!K116&lt;1, "&lt;1", IF(san!K116&gt;99, "&gt;99", san!K116))), "-")</f>
        <v>89.304583610567761</v>
      </c>
      <c r="L118" s="5">
        <f>IF(ISNUMBER(san!L116), IF(san!L116=-999,"NA",IF(san!L116&lt;1, "&lt;1", IF(san!L116&gt;99, "&gt;99", san!L116))), "-")</f>
        <v>4.6126167067353032</v>
      </c>
      <c r="M118" s="5">
        <f>IF(ISNUMBER(san!M116), IF(san!M116=-999,"NA",IF(san!M116&lt;1, "&lt;1", IF(san!M116&gt;99, "&gt;99", san!M116))), "-")</f>
        <v>4.8205265830428203</v>
      </c>
      <c r="N118" s="42">
        <f>IF(ISNUMBER(san!N116), IF(san!N116=-999,"NA",IF(san!N116&lt;1, "&lt;1", IF(san!N116&gt;99, "&gt;99", san!N116))), "-")</f>
        <v>1.2622730996541163</v>
      </c>
      <c r="O118" s="100">
        <f>IF(ISBLANK(san!O116), "-", san!O116)</f>
        <v>0.44464939832687378</v>
      </c>
      <c r="P118" s="100">
        <f>IF(ISBLANK(san!P116), "-", san!P116)</f>
        <v>-0.12473541498184204</v>
      </c>
      <c r="Q118" s="41">
        <f>IF(ISNUMBER(san!Q116), IF(san!Q116=-999,"NA",IF(san!Q116&lt;1, "&lt;1", IF(san!Q116&gt;99, "&gt;99", san!Q116))), "-")</f>
        <v>84.929426445164268</v>
      </c>
      <c r="R118" s="5">
        <f>IF(ISNUMBER(san!R116), IF(san!R116=-999,"NA",IF(san!R116&lt;1, "&lt;1", IF(san!R116&gt;99, "&gt;99", san!R116))), "-")</f>
        <v>4.4865294360547567</v>
      </c>
      <c r="S118" s="5">
        <f>IF(ISNUMBER(san!S116), IF(san!S116=-999,"NA",IF(san!S116&lt;1, "&lt;1", IF(san!S116&gt;99, "&gt;99", san!S116))), "-")</f>
        <v>6.8808874827351332</v>
      </c>
      <c r="T118" s="42">
        <f>IF(ISNUMBER(san!T116), IF(san!T116=-999,"NA",IF(san!T116&lt;1, "&lt;1", IF(san!T116&gt;99, "&gt;99", san!T116))), "-")</f>
        <v>3.7031566360458448</v>
      </c>
      <c r="U118" s="100">
        <f>IF(ISBLANK(san!U116), "-", san!U116)</f>
        <v>0.63105344772338867</v>
      </c>
      <c r="V118" s="100">
        <f>IF(ISBLANK(san!V116), "-", san!V116)</f>
        <v>-0.37555146217346191</v>
      </c>
      <c r="W118" s="2"/>
      <c r="X118" s="94" t="str">
        <f>IF(ISBLANK(san!X116),"",san!X116)</f>
        <v>Latin America and the Caribbean</v>
      </c>
      <c r="Y118" s="2">
        <f>IF(ISBLANK(san!Y116),"",san!Y116)</f>
        <v>2014</v>
      </c>
      <c r="Z118" s="43" t="str">
        <f>IF(ISNUMBER(san!Z116), IF(san!Z116=-999,"NA",IF(san!Z116&lt;1, "&lt;1", IF(san!Z116&gt;99, "&gt;99", san!Z116))), "-")</f>
        <v>-</v>
      </c>
      <c r="AA118" s="5" t="str">
        <f>IF(ISNUMBER(san!AA116), IF(san!AA116=-999,"NA",IF(san!AA116&lt;1, "&lt;1", IF(san!AA116&gt;99, "&gt;99", san!AA116))), "-")</f>
        <v>-</v>
      </c>
      <c r="AB118" s="5" t="str">
        <f>IF(ISNUMBER(san!AB116), IF(san!AB116=-999,"NA",IF(san!AB116&lt;1, "&lt;1", IF(san!AB116&gt;99, "&gt;99", san!AB116))), "-")</f>
        <v>-</v>
      </c>
      <c r="AC118" s="5">
        <f>IF(ISNUMBER(san!AC116), IF(san!AC116=-999,"NA",IF(san!AC116&lt;1, "&lt;1", IF(san!AC116&gt;99, "&gt;99", san!AC116))), "-")</f>
        <v>6.2112699922030767</v>
      </c>
      <c r="AD118" s="98" t="str">
        <f>IF(ISBLANK(san!AD116), "-", san!AD116)</f>
        <v>-</v>
      </c>
      <c r="AE118" s="5">
        <f>IF(ISNUMBER(san!AE116), IF(san!AE116=-999,"NA",IF(san!AE116&lt;1, "&lt;1", IF(san!AE116&gt;99, "&gt;99", san!AE116))), "-")</f>
        <v>23.704589628676167</v>
      </c>
      <c r="AF118" s="5">
        <f>IF(ISNUMBER(san!AF116), IF(san!AF116=-999,"NA",IF(san!AF116&lt;1, "&lt;1", IF(san!AF116&gt;99, "&gt;99", san!AF116))), "-")</f>
        <v>31.93339659388834</v>
      </c>
      <c r="AG118" s="5">
        <f>IF(ISNUMBER(san!AG116), IF(san!AG116=-999,"NA",IF(san!AG116&lt;1, "&lt;1", IF(san!AG116&gt;99, "&gt;99", san!AG116))), "-")</f>
        <v>14.449684690143441</v>
      </c>
      <c r="AH118" s="43">
        <f>IF(ISNUMBER(san!AH116), IF(san!AH116=-999,"NA",IF(san!AH116&lt;1, "&lt;1", IF(san!AH116&gt;99, "&gt;99", san!AH116))), "-")</f>
        <v>43.590908746174648</v>
      </c>
      <c r="AI118" s="5">
        <f>IF(ISNUMBER(san!AI116), IF(san!AI116=-999,"NA",IF(san!AI116&lt;1, "&lt;1", IF(san!AI116&gt;99, "&gt;99", san!AI116))), "-")</f>
        <v>7.8885034971050256</v>
      </c>
      <c r="AJ118" s="5">
        <f>IF(ISNUMBER(san!AJ116), IF(san!AJ116=-999,"NA",IF(san!AJ116&lt;1, "&lt;1", IF(san!AJ116&gt;99, "&gt;99", san!AJ116))), "-")</f>
        <v>3.0164852667909527</v>
      </c>
      <c r="AK118" s="5">
        <f>IF(ISNUMBER(san!AK116), IF(san!AK116=-999,"NA",IF(san!AK116&lt;1, "&lt;1", IF(san!AK116&gt;99, "&gt;99", san!AK116))), "-")</f>
        <v>32.685919982278676</v>
      </c>
      <c r="AL118" s="98">
        <f>IF(ISBLANK(san!AL116), "-", san!AL116)</f>
        <v>0.90345174074172974</v>
      </c>
      <c r="AM118" s="5">
        <f>IF(ISNUMBER(san!AM116), IF(san!AM116=-999,"NA",IF(san!AM116&lt;1, "&lt;1", IF(san!AM116&gt;99, "&gt;99", san!AM116))), "-")</f>
        <v>6.8815910070786526</v>
      </c>
      <c r="AN118" s="5">
        <f>IF(ISNUMBER(san!AN116), IF(san!AN116=-999,"NA",IF(san!AN116&lt;1, "&lt;1", IF(san!AN116&gt;99, "&gt;99", san!AN116))), "-")</f>
        <v>14.226328935748068</v>
      </c>
      <c r="AO118" s="5">
        <f>IF(ISNUMBER(san!AO116), IF(san!AO116=-999,"NA",IF(san!AO116&lt;1, "&lt;1", IF(san!AO116&gt;99, "&gt;99", san!AO116))), "-")</f>
        <v>72.80928037447633</v>
      </c>
      <c r="AP118" s="43">
        <f>IF(ISNUMBER(san!AP116), IF(san!AP116=-999,"NA",IF(san!AP116&lt;1, "&lt;1", IF(san!AP116&gt;99, "&gt;99", san!AP116))), "-")</f>
        <v>41.839773717282142</v>
      </c>
      <c r="AQ118" s="5">
        <f>IF(ISNUMBER(san!AQ116), IF(san!AQ116=-999,"NA",IF(san!AQ116&lt;1, "&lt;1", IF(san!AQ116&gt;99, "&gt;99", san!AQ116))), "-")</f>
        <v>10.646180484494078</v>
      </c>
      <c r="AR118" s="5">
        <f>IF(ISNUMBER(san!AR116), IF(san!AR116=-999,"NA",IF(san!AR116&lt;1, "&lt;1", IF(san!AR116&gt;99, "&gt;99", san!AR116))), "-")</f>
        <v>3.8999674055120703</v>
      </c>
      <c r="AS118" s="5">
        <f>IF(ISNUMBER(san!AS116), IF(san!AS116=-999,"NA",IF(san!AS116&lt;1, "&lt;1", IF(san!AS116&gt;99, "&gt;99", san!AS116))), "-")</f>
        <v>27.293625827275992</v>
      </c>
      <c r="AT118" s="98">
        <f>IF(ISBLANK(san!AT116), "-", san!AT116)</f>
        <v>0.89604079723358154</v>
      </c>
      <c r="AU118" s="5">
        <f>IF(ISNUMBER(san!AU116), IF(san!AU116=-999,"NA",IF(san!AU116&lt;1, "&lt;1", IF(san!AU116&gt;99, "&gt;99", san!AU116))), "-")</f>
        <v>9.7016644387793747</v>
      </c>
      <c r="AV118" s="5">
        <f>IF(ISNUMBER(san!AV116), IF(san!AV116=-999,"NA",IF(san!AV116&lt;1, "&lt;1", IF(san!AV116&gt;99, "&gt;99", san!AV116))), "-")</f>
        <v>17.42172396431965</v>
      </c>
      <c r="AW118" s="5">
        <f>IF(ISNUMBER(san!AW116), IF(san!AW116=-999,"NA",IF(san!AW116&lt;1, "&lt;1", IF(san!AW116&gt;99, "&gt;99", san!AW116))), "-")</f>
        <v>61.935343546767008</v>
      </c>
      <c r="AX118" s="3">
        <f>IF(ISBLANK(san!AX116), "", san!AX116)</f>
        <v>115</v>
      </c>
    </row>
    <row r="119" spans="1:50" hidden="1" x14ac:dyDescent="0.25">
      <c r="A119" s="94" t="str">
        <f>IF(ISBLANK(san!A117), "", san!A117)</f>
        <v>Latin America and the Caribbean</v>
      </c>
      <c r="B119" s="2">
        <f>IF(ISBLANK(san!B117), "", san!B117)</f>
        <v>2015</v>
      </c>
      <c r="C119" s="70">
        <f>IF(ISBLANK(san!C117), "-", san!C117)</f>
        <v>620042.60800000001</v>
      </c>
      <c r="D119" s="7">
        <f>IF(ISBLANK(san!D117), "-", san!D117)</f>
        <v>79.89178466796875</v>
      </c>
      <c r="E119" s="41">
        <f>IF(ISNUMBER(san!E117), IF(san!E117=-999,"NA",IF(san!E117&lt;1, "&lt;1", IF(san!E117&gt;99, "&gt;99", san!E117))), "-")</f>
        <v>65.850805778026981</v>
      </c>
      <c r="F119" s="5">
        <f>IF(ISNUMBER(san!F117), IF(san!F117=-999,"NA",IF(san!F117&lt;1, "&lt;1", IF(san!F117&gt;99, "&gt;99", san!F117))), "-")</f>
        <v>5.4393139366619945</v>
      </c>
      <c r="G119" s="5">
        <f>IF(ISNUMBER(san!G117), IF(san!G117=-999,"NA",IF(san!G117&lt;1, "&lt;1", IF(san!G117&gt;99, "&gt;99", san!G117))), "-")</f>
        <v>16.347859293280294</v>
      </c>
      <c r="H119" s="42">
        <f>IF(ISNUMBER(san!H117), IF(san!H117=-999,"NA",IF(san!H117&lt;1, "&lt;1", IF(san!H117&gt;99, "&gt;99", san!H117))), "-")</f>
        <v>12.362020992030743</v>
      </c>
      <c r="I119" s="100">
        <f>IF(ISBLANK(san!I117), "", san!I117)</f>
        <v>1.1013894081115723</v>
      </c>
      <c r="J119" s="100">
        <f>IF(ISBLANK(san!J117), "", san!J117)</f>
        <v>-1.0527827739715576</v>
      </c>
      <c r="K119" s="41">
        <f>IF(ISNUMBER(san!K117), IF(san!K117=-999,"NA",IF(san!K117&lt;1, "&lt;1", IF(san!K117&gt;99, "&gt;99", san!K117))), "-")</f>
        <v>89.773667430222488</v>
      </c>
      <c r="L119" s="5">
        <f>IF(ISNUMBER(san!L117), IF(san!L117=-999,"NA",IF(san!L117&lt;1, "&lt;1", IF(san!L117&gt;99, "&gt;99", san!L117))), "-")</f>
        <v>4.4980040261838603</v>
      </c>
      <c r="M119" s="5">
        <f>IF(ISNUMBER(san!M117), IF(san!M117=-999,"NA",IF(san!M117&lt;1, "&lt;1", IF(san!M117&gt;99, "&gt;99", san!M117))), "-")</f>
        <v>4.6016880013423389</v>
      </c>
      <c r="N119" s="42">
        <f>IF(ISNUMBER(san!N117), IF(san!N117=-999,"NA",IF(san!N117&lt;1, "&lt;1", IF(san!N117&gt;99, "&gt;99", san!N117))), "-")</f>
        <v>1.1266405422513082</v>
      </c>
      <c r="O119" s="100">
        <f>IF(ISBLANK(san!O117), "", san!O117)</f>
        <v>0.44464939832687378</v>
      </c>
      <c r="P119" s="100">
        <f>IF(ISBLANK(san!P117), "", san!P117)</f>
        <v>-0.12473541498184204</v>
      </c>
      <c r="Q119" s="41">
        <f>IF(ISNUMBER(san!Q117), IF(san!Q117=-999,"NA",IF(san!Q117&lt;1, "&lt;1", IF(san!Q117&gt;99, "&gt;99", san!Q117))), "-")</f>
        <v>85.577532204328946</v>
      </c>
      <c r="R119" s="5">
        <f>IF(ISNUMBER(san!R117), IF(san!R117=-999,"NA",IF(san!R117&lt;1, "&lt;1", IF(san!R117&gt;99, "&gt;99", san!R117))), "-")</f>
        <v>4.4240126566494897</v>
      </c>
      <c r="S119" s="5">
        <f>IF(ISNUMBER(san!S117), IF(san!S117=-999,"NA",IF(san!S117&lt;1, "&lt;1", IF(san!S117&gt;99, "&gt;99", san!S117))), "-")</f>
        <v>6.5079737760544134</v>
      </c>
      <c r="T119" s="42">
        <f>IF(ISNUMBER(san!T117), IF(san!T117=-999,"NA",IF(san!T117&lt;1, "&lt;1", IF(san!T117&gt;99, "&gt;99", san!T117))), "-")</f>
        <v>3.4904813629671434</v>
      </c>
      <c r="U119" s="100">
        <f>IF(ISBLANK(san!U117), "", san!U117)</f>
        <v>0.63105344772338867</v>
      </c>
      <c r="V119" s="100">
        <f>IF(ISBLANK(san!V117), "", san!V117)</f>
        <v>-0.37555146217346191</v>
      </c>
      <c r="W119" s="2"/>
      <c r="X119" s="94" t="str">
        <f>IF(ISBLANK(san!X117),"",san!X117)</f>
        <v>Latin America and the Caribbean</v>
      </c>
      <c r="Y119" s="2">
        <f>IF(ISBLANK(san!Y117),"",san!Y117)</f>
        <v>2015</v>
      </c>
      <c r="Z119" s="43" t="str">
        <f>IF(ISNUMBER(san!Z117), IF(san!Z117=-999,"NA",IF(san!Z117&lt;1, "&lt;1", IF(san!Z117&gt;99, "&gt;99", san!Z117))), "-")</f>
        <v>-</v>
      </c>
      <c r="AA119" s="5" t="str">
        <f>IF(ISNUMBER(san!AA117), IF(san!AA117=-999,"NA",IF(san!AA117&lt;1, "&lt;1", IF(san!AA117&gt;99, "&gt;99", san!AA117))), "-")</f>
        <v>-</v>
      </c>
      <c r="AB119" s="5" t="str">
        <f>IF(ISNUMBER(san!AB117), IF(san!AB117=-999,"NA",IF(san!AB117&lt;1, "&lt;1", IF(san!AB117&gt;99, "&gt;99", san!AB117))), "-")</f>
        <v>-</v>
      </c>
      <c r="AC119" s="5">
        <f>IF(ISNUMBER(san!AC117), IF(san!AC117=-999,"NA",IF(san!AC117&lt;1, "&lt;1", IF(san!AC117&gt;99, "&gt;99", san!AC117))), "-")</f>
        <v>6.645631088145282</v>
      </c>
      <c r="AD119" s="98" t="str">
        <f>IF(ISBLANK(san!AD117), "-", san!AD117)</f>
        <v>-</v>
      </c>
      <c r="AE119" s="5">
        <f>IF(ISNUMBER(san!AE117), IF(san!AE117=-999,"NA",IF(san!AE117&lt;1, "&lt;1", IF(san!AE117&gt;99, "&gt;99", san!AE117))), "-")</f>
        <v>23.704257109828582</v>
      </c>
      <c r="AF119" s="5">
        <f>IF(ISNUMBER(san!AF117), IF(san!AF117=-999,"NA",IF(san!AF117&lt;1, "&lt;1", IF(san!AF117&gt;99, "&gt;99", san!AF117))), "-")</f>
        <v>32.751198022752675</v>
      </c>
      <c r="AG119" s="5">
        <f>IF(ISNUMBER(san!AG117), IF(san!AG117=-999,"NA",IF(san!AG117&lt;1, "&lt;1", IF(san!AG117&gt;99, "&gt;99", san!AG117))), "-")</f>
        <v>14.834664582107724</v>
      </c>
      <c r="AH119" s="43">
        <f>IF(ISNUMBER(san!AH117), IF(san!AH117=-999,"NA",IF(san!AH117&lt;1, "&lt;1", IF(san!AH117&gt;99, "&gt;99", san!AH117))), "-")</f>
        <v>44.975741869790319</v>
      </c>
      <c r="AI119" s="5">
        <f>IF(ISNUMBER(san!AI117), IF(san!AI117=-999,"NA",IF(san!AI117&lt;1, "&lt;1", IF(san!AI117&gt;99, "&gt;99", san!AI117))), "-")</f>
        <v>7.768461742174523</v>
      </c>
      <c r="AJ119" s="5">
        <f>IF(ISNUMBER(san!AJ117), IF(san!AJ117=-999,"NA",IF(san!AJ117&lt;1, "&lt;1", IF(san!AJ117&gt;99, "&gt;99", san!AJ117))), "-")</f>
        <v>2.9972809222239234</v>
      </c>
      <c r="AK119" s="5">
        <f>IF(ISNUMBER(san!AK117), IF(san!AK117=-999,"NA",IF(san!AK117&lt;1, "&lt;1", IF(san!AK117&gt;99, "&gt;99", san!AK117))), "-")</f>
        <v>34.209999205391881</v>
      </c>
      <c r="AL119" s="98">
        <f>IF(ISBLANK(san!AL117), "-", san!AL117)</f>
        <v>0.90345174074172974</v>
      </c>
      <c r="AM119" s="5">
        <f>IF(ISNUMBER(san!AM117), IF(san!AM117=-999,"NA",IF(san!AM117&lt;1, "&lt;1", IF(san!AM117&gt;99, "&gt;99", san!AM117))), "-")</f>
        <v>6.7222279706799144</v>
      </c>
      <c r="AN119" s="5">
        <f>IF(ISNUMBER(san!AN117), IF(san!AN117=-999,"NA",IF(san!AN117&lt;1, "&lt;1", IF(san!AN117&gt;99, "&gt;99", san!AN117))), "-")</f>
        <v>14.017847489075979</v>
      </c>
      <c r="AO119" s="5">
        <f>IF(ISNUMBER(san!AO117), IF(san!AO117=-999,"NA",IF(san!AO117&lt;1, "&lt;1", IF(san!AO117&gt;99, "&gt;99", san!AO117))), "-")</f>
        <v>73.531595996650452</v>
      </c>
      <c r="AP119" s="43">
        <f>IF(ISNUMBER(san!AP117), IF(san!AP117=-999,"NA",IF(san!AP117&lt;1, "&lt;1", IF(san!AP117&gt;99, "&gt;99", san!AP117))), "-")</f>
        <v>43.162969282914631</v>
      </c>
      <c r="AQ119" s="5">
        <f>IF(ISNUMBER(san!AQ117), IF(san!AQ117=-999,"NA",IF(san!AQ117&lt;1, "&lt;1", IF(san!AQ117&gt;99, "&gt;99", san!AQ117))), "-")</f>
        <v>10.567253102462077</v>
      </c>
      <c r="AR119" s="5">
        <f>IF(ISNUMBER(san!AR117), IF(san!AR117=-999,"NA",IF(san!AR117&lt;1, "&lt;1", IF(san!AR117&gt;99, "&gt;99", san!AR117))), "-")</f>
        <v>3.9289228667579641</v>
      </c>
      <c r="AS119" s="5">
        <f>IF(ISNUMBER(san!AS117), IF(san!AS117=-999,"NA",IF(san!AS117&lt;1, "&lt;1", IF(san!AS117&gt;99, "&gt;99", san!AS117))), "-")</f>
        <v>28.666793313694587</v>
      </c>
      <c r="AT119" s="98">
        <f>IF(ISBLANK(san!AT117), "-", san!AT117)</f>
        <v>0.89604079723358154</v>
      </c>
      <c r="AU119" s="5">
        <f>IF(ISNUMBER(san!AU117), IF(san!AU117=-999,"NA",IF(san!AU117&lt;1, "&lt;1", IF(san!AU117&gt;99, "&gt;99", san!AU117))), "-")</f>
        <v>9.5532648584808335</v>
      </c>
      <c r="AV119" s="5">
        <f>IF(ISNUMBER(san!AV117), IF(san!AV117=-999,"NA",IF(san!AV117&lt;1, "&lt;1", IF(san!AV117&gt;99, "&gt;99", san!AV117))), "-")</f>
        <v>17.340180509707015</v>
      </c>
      <c r="AW119" s="5">
        <f>IF(ISNUMBER(san!AW117), IF(san!AW117=-999,"NA",IF(san!AW117&lt;1, "&lt;1", IF(san!AW117&gt;99, "&gt;99", san!AW117))), "-")</f>
        <v>62.751646938268244</v>
      </c>
      <c r="AX119" s="3">
        <f>IF(ISBLANK(san!AX117), "", san!AX117)</f>
        <v>116</v>
      </c>
    </row>
    <row r="120" spans="1:50" hidden="1" x14ac:dyDescent="0.25">
      <c r="A120" s="94" t="str">
        <f>IF(ISBLANK(san!A118), "", san!A118)</f>
        <v>Latin America and the Caribbean</v>
      </c>
      <c r="B120" s="2">
        <f>IF(ISBLANK(san!B118), "", san!B118)</f>
        <v>2016</v>
      </c>
      <c r="C120" s="70">
        <f>IF(ISBLANK(san!C118), "-", san!C118)</f>
        <v>625922.647</v>
      </c>
      <c r="D120" s="7">
        <f>IF(ISBLANK(san!D118), "-", san!D118)</f>
        <v>80.144294738769531</v>
      </c>
      <c r="E120" s="41">
        <f>IF(ISNUMBER(san!E118), IF(san!E118=-999,"NA",IF(san!E118&lt;1, "&lt;1", IF(san!E118&gt;99, "&gt;99", san!E118))), "-")</f>
        <v>66.946909410309331</v>
      </c>
      <c r="F120" s="5">
        <f>IF(ISNUMBER(san!F118), IF(san!F118=-999,"NA",IF(san!F118&lt;1, "&lt;1", IF(san!F118&gt;99, "&gt;99", san!F118))), "-")</f>
        <v>5.5461550731454192</v>
      </c>
      <c r="G120" s="5">
        <f>IF(ISNUMBER(san!G118), IF(san!G118=-999,"NA",IF(san!G118&lt;1, "&lt;1", IF(san!G118&gt;99, "&gt;99", san!G118))), "-")</f>
        <v>16.192500003714869</v>
      </c>
      <c r="H120" s="42">
        <f>IF(ISNUMBER(san!H118), IF(san!H118=-999,"NA",IF(san!H118&lt;1, "&lt;1", IF(san!H118&gt;99, "&gt;99", san!H118))), "-")</f>
        <v>11.314435512830389</v>
      </c>
      <c r="I120" s="100">
        <f>IF(ISBLANK(san!I118), "-", san!I118)</f>
        <v>1.1013894081115723</v>
      </c>
      <c r="J120" s="100">
        <f>IF(ISBLANK(san!J118), "-", san!J118)</f>
        <v>-1.0527827739715576</v>
      </c>
      <c r="K120" s="41">
        <f>IF(ISNUMBER(san!K118), IF(san!K118=-999,"NA",IF(san!K118&lt;1, "&lt;1", IF(san!K118&gt;99, "&gt;99", san!K118))), "-")</f>
        <v>90.243939861147254</v>
      </c>
      <c r="L120" s="5">
        <f>IF(ISNUMBER(san!L118), IF(san!L118=-999,"NA",IF(san!L118&lt;1, "&lt;1", IF(san!L118&gt;99, "&gt;99", san!L118))), "-")</f>
        <v>4.3827540472800148</v>
      </c>
      <c r="M120" s="5">
        <f>IF(ISNUMBER(san!M118), IF(san!M118=-999,"NA",IF(san!M118&lt;1, "&lt;1", IF(san!M118&gt;99, "&gt;99", san!M118))), "-")</f>
        <v>4.382481472543887</v>
      </c>
      <c r="N120" s="42" t="str">
        <f>IF(ISNUMBER(san!N118), IF(san!N118=-999,"NA",IF(san!N118&lt;1, "&lt;1", IF(san!N118&gt;99, "&gt;99", san!N118))), "-")</f>
        <v>&lt;1</v>
      </c>
      <c r="O120" s="100">
        <f>IF(ISBLANK(san!O118), "-", san!O118)</f>
        <v>0.44464939832687378</v>
      </c>
      <c r="P120" s="100">
        <f>IF(ISBLANK(san!P118), "-", san!P118)</f>
        <v>-0.12473541498184204</v>
      </c>
      <c r="Q120" s="41">
        <f>IF(ISNUMBER(san!Q118), IF(san!Q118=-999,"NA",IF(san!Q118&lt;1, "&lt;1", IF(san!Q118&gt;99, "&gt;99", san!Q118))), "-")</f>
        <v>86.220102769864155</v>
      </c>
      <c r="R120" s="5">
        <f>IF(ISNUMBER(san!R118), IF(san!R118=-999,"NA",IF(san!R118&lt;1, "&lt;1", IF(san!R118&gt;99, "&gt;99", san!R118))), "-")</f>
        <v>4.3608849449329128</v>
      </c>
      <c r="S120" s="5">
        <f>IF(ISNUMBER(san!S118), IF(san!S118=-999,"NA",IF(san!S118&lt;1, "&lt;1", IF(san!S118&gt;99, "&gt;99", san!S118))), "-")</f>
        <v>6.290558618718805</v>
      </c>
      <c r="T120" s="42">
        <f>IF(ISNUMBER(san!T118), IF(san!T118=-999,"NA",IF(san!T118&lt;1, "&lt;1", IF(san!T118&gt;99, "&gt;99", san!T118))), "-")</f>
        <v>3.1284536664841376</v>
      </c>
      <c r="U120" s="100">
        <f>IF(ISBLANK(san!U118), "-", san!U118)</f>
        <v>0.63105344772338867</v>
      </c>
      <c r="V120" s="100">
        <f>IF(ISBLANK(san!V118), "-", san!V118)</f>
        <v>-0.37555146217346191</v>
      </c>
      <c r="W120" s="2"/>
      <c r="X120" s="94" t="str">
        <f>IF(ISBLANK(san!X118),"",san!X118)</f>
        <v>Latin America and the Caribbean</v>
      </c>
      <c r="Y120" s="2">
        <f>IF(ISBLANK(san!Y118),"",san!Y118)</f>
        <v>2016</v>
      </c>
      <c r="Z120" s="43" t="str">
        <f>IF(ISNUMBER(san!Z118), IF(san!Z118=-999,"NA",IF(san!Z118&lt;1, "&lt;1", IF(san!Z118&gt;99, "&gt;99", san!Z118))), "-")</f>
        <v>-</v>
      </c>
      <c r="AA120" s="5" t="str">
        <f>IF(ISNUMBER(san!AA118), IF(san!AA118=-999,"NA",IF(san!AA118&lt;1, "&lt;1", IF(san!AA118&gt;99, "&gt;99", san!AA118))), "-")</f>
        <v>-</v>
      </c>
      <c r="AB120" s="5" t="str">
        <f>IF(ISNUMBER(san!AB118), IF(san!AB118=-999,"NA",IF(san!AB118&lt;1, "&lt;1", IF(san!AB118&gt;99, "&gt;99", san!AB118))), "-")</f>
        <v>-</v>
      </c>
      <c r="AC120" s="5">
        <f>IF(ISNUMBER(san!AC118), IF(san!AC118=-999,"NA",IF(san!AC118&lt;1, "&lt;1", IF(san!AC118&gt;99, "&gt;99", san!AC118))), "-")</f>
        <v>7.0739612763806168</v>
      </c>
      <c r="AD120" s="98" t="str">
        <f>IF(ISBLANK(san!AD118), "-", san!AD118)</f>
        <v>-</v>
      </c>
      <c r="AE120" s="5">
        <f>IF(ISNUMBER(san!AE118), IF(san!AE118=-999,"NA",IF(san!AE118&lt;1, "&lt;1", IF(san!AE118&gt;99, "&gt;99", san!AE118))), "-")</f>
        <v>23.704323073885835</v>
      </c>
      <c r="AF120" s="5">
        <f>IF(ISNUMBER(san!AF118), IF(san!AF118=-999,"NA",IF(san!AF118&lt;1, "&lt;1", IF(san!AF118&gt;99, "&gt;99", san!AF118))), "-")</f>
        <v>33.569344598063623</v>
      </c>
      <c r="AG120" s="5">
        <f>IF(ISNUMBER(san!AG118), IF(san!AG118=-999,"NA",IF(san!AG118&lt;1, "&lt;1", IF(san!AG118&gt;99, "&gt;99", san!AG118))), "-")</f>
        <v>15.219396811505295</v>
      </c>
      <c r="AH120" s="43">
        <f>IF(ISNUMBER(san!AH118), IF(san!AH118=-999,"NA",IF(san!AH118&lt;1, "&lt;1", IF(san!AH118&gt;99, "&gt;99", san!AH118))), "-")</f>
        <v>46.051097271286721</v>
      </c>
      <c r="AI120" s="5">
        <f>IF(ISNUMBER(san!AI118), IF(san!AI118=-999,"NA",IF(san!AI118&lt;1, "&lt;1", IF(san!AI118&gt;99, "&gt;99", san!AI118))), "-")</f>
        <v>7.647223172002338</v>
      </c>
      <c r="AJ120" s="5">
        <f>IF(ISNUMBER(san!AJ118), IF(san!AJ118=-999,"NA",IF(san!AJ118&lt;1, "&lt;1", IF(san!AJ118&gt;99, "&gt;99", san!AJ118))), "-")</f>
        <v>2.9371668740908365</v>
      </c>
      <c r="AK120" s="5">
        <f>IF(ISNUMBER(san!AK118), IF(san!AK118=-999,"NA",IF(san!AK118&lt;1, "&lt;1", IF(san!AK118&gt;99, "&gt;99", san!AK118))), "-")</f>
        <v>35.466707225193552</v>
      </c>
      <c r="AL120" s="98">
        <f>IF(ISBLANK(san!AL118), "-", san!AL118)</f>
        <v>0.90345174074172974</v>
      </c>
      <c r="AM120" s="5">
        <f>IF(ISNUMBER(san!AM118), IF(san!AM118=-999,"NA",IF(san!AM118&lt;1, "&lt;1", IF(san!AM118&gt;99, "&gt;99", san!AM118))), "-")</f>
        <v>6.5595955317060053</v>
      </c>
      <c r="AN120" s="5">
        <f>IF(ISNUMBER(san!AN118), IF(san!AN118=-999,"NA",IF(san!AN118&lt;1, "&lt;1", IF(san!AN118&gt;99, "&gt;99", san!AN118))), "-")</f>
        <v>13.814626666538054</v>
      </c>
      <c r="AO120" s="5">
        <f>IF(ISNUMBER(san!AO118), IF(san!AO118=-999,"NA",IF(san!AO118&lt;1, "&lt;1", IF(san!AO118&gt;99, "&gt;99", san!AO118))), "-")</f>
        <v>74.252471710183201</v>
      </c>
      <c r="AP120" s="43">
        <f>IF(ISNUMBER(san!AP118), IF(san!AP118=-999,"NA",IF(san!AP118&lt;1, "&lt;1", IF(san!AP118&gt;99, "&gt;99", san!AP118))), "-")</f>
        <v>44.232372102701397</v>
      </c>
      <c r="AQ120" s="5">
        <f>IF(ISNUMBER(san!AQ118), IF(san!AQ118=-999,"NA",IF(san!AQ118&lt;1, "&lt;1", IF(san!AQ118&gt;99, "&gt;99", san!AQ118))), "-")</f>
        <v>10.488088731331066</v>
      </c>
      <c r="AR120" s="5">
        <f>IF(ISNUMBER(san!AR118), IF(san!AR118=-999,"NA",IF(san!AR118&lt;1, "&lt;1", IF(san!AR118&gt;99, "&gt;99", san!AR118))), "-")</f>
        <v>3.9156868853075575</v>
      </c>
      <c r="AS120" s="5">
        <f>IF(ISNUMBER(san!AS118), IF(san!AS118=-999,"NA",IF(san!AS118&lt;1, "&lt;1", IF(san!AS118&gt;99, "&gt;99", san!AS118))), "-")</f>
        <v>29.828596486062775</v>
      </c>
      <c r="AT120" s="98">
        <f>IF(ISBLANK(san!AT118), "-", san!AT118)</f>
        <v>0.89604079723358154</v>
      </c>
      <c r="AU120" s="5">
        <f>IF(ISNUMBER(san!AU118), IF(san!AU118=-999,"NA",IF(san!AU118&lt;1, "&lt;1", IF(san!AU118&gt;99, "&gt;99", san!AU118))), "-")</f>
        <v>9.4041707383853321</v>
      </c>
      <c r="AV120" s="5">
        <f>IF(ISNUMBER(san!AV118), IF(san!AV118=-999,"NA",IF(san!AV118&lt;1, "&lt;1", IF(san!AV118&gt;99, "&gt;99", san!AV118))), "-")</f>
        <v>17.25987712395554</v>
      </c>
      <c r="AW120" s="5">
        <f>IF(ISNUMBER(san!AW118), IF(san!AW118=-999,"NA",IF(san!AW118&lt;1, "&lt;1", IF(san!AW118&gt;99, "&gt;99", san!AW118))), "-")</f>
        <v>63.56242271063477</v>
      </c>
      <c r="AX120" s="3">
        <f>IF(ISBLANK(san!AX118), "", san!AX118)</f>
        <v>117</v>
      </c>
    </row>
    <row r="121" spans="1:50" hidden="1" x14ac:dyDescent="0.25">
      <c r="A121" s="94" t="str">
        <f>IF(ISBLANK(san!A119), "", san!A119)</f>
        <v>Latin America and the Caribbean</v>
      </c>
      <c r="B121" s="2">
        <f>IF(ISBLANK(san!B119), "", san!B119)</f>
        <v>2017</v>
      </c>
      <c r="C121" s="70">
        <f>IF(ISBLANK(san!C119), "-", san!C119)</f>
        <v>631575.43400000024</v>
      </c>
      <c r="D121" s="7">
        <f>IF(ISBLANK(san!D119), "-", san!D119)</f>
        <v>80.388214111328125</v>
      </c>
      <c r="E121" s="41">
        <f>IF(ISNUMBER(san!E119), IF(san!E119=-999,"NA",IF(san!E119&lt;1, "&lt;1", IF(san!E119&gt;99, "&gt;99", san!E119))), "-")</f>
        <v>67.67028773801546</v>
      </c>
      <c r="F121" s="5">
        <f>IF(ISNUMBER(san!F119), IF(san!F119=-999,"NA",IF(san!F119&lt;1, "&lt;1", IF(san!F119&gt;99, "&gt;99", san!F119))), "-")</f>
        <v>5.630558600761864</v>
      </c>
      <c r="G121" s="5">
        <f>IF(ISNUMBER(san!G119), IF(san!G119=-999,"NA",IF(san!G119&lt;1, "&lt;1", IF(san!G119&gt;99, "&gt;99", san!G119))), "-")</f>
        <v>16.428441083469451</v>
      </c>
      <c r="H121" s="42">
        <f>IF(ISNUMBER(san!H119), IF(san!H119=-999,"NA",IF(san!H119&lt;1, "&lt;1", IF(san!H119&gt;99, "&gt;99", san!H119))), "-")</f>
        <v>10.270712577753226</v>
      </c>
      <c r="I121" s="100">
        <f>IF(ISBLANK(san!I119), "", san!I119)</f>
        <v>1.1013894081115723</v>
      </c>
      <c r="J121" s="100">
        <f>IF(ISBLANK(san!J119), "", san!J119)</f>
        <v>-1.0527827739715576</v>
      </c>
      <c r="K121" s="41">
        <f>IF(ISNUMBER(san!K119), IF(san!K119=-999,"NA",IF(san!K119&lt;1, "&lt;1", IF(san!K119&gt;99, "&gt;99", san!K119))), "-")</f>
        <v>90.715232205971631</v>
      </c>
      <c r="L121" s="5">
        <f>IF(ISNUMBER(san!L119), IF(san!L119=-999,"NA",IF(san!L119&lt;1, "&lt;1", IF(san!L119&gt;99, "&gt;99", san!L119))), "-")</f>
        <v>4.2679180147436648</v>
      </c>
      <c r="M121" s="5">
        <f>IF(ISNUMBER(san!M119), IF(san!M119=-999,"NA",IF(san!M119&lt;1, "&lt;1", IF(san!M119&gt;99, "&gt;99", san!M119))), "-")</f>
        <v>4.1617503394744091</v>
      </c>
      <c r="N121" s="42" t="str">
        <f>IF(ISNUMBER(san!N119), IF(san!N119=-999,"NA",IF(san!N119&lt;1, "&lt;1", IF(san!N119&gt;99, "&gt;99", san!N119))), "-")</f>
        <v>&lt;1</v>
      </c>
      <c r="O121" s="100">
        <f>IF(ISBLANK(san!O119), "", san!O119)</f>
        <v>0.44464939832687378</v>
      </c>
      <c r="P121" s="100">
        <f>IF(ISBLANK(san!P119), "", san!P119)</f>
        <v>-0.12473541498184204</v>
      </c>
      <c r="Q121" s="41">
        <f>IF(ISNUMBER(san!Q119), IF(san!Q119=-999,"NA",IF(san!Q119&lt;1, "&lt;1", IF(san!Q119&gt;99, "&gt;99", san!Q119))), "-")</f>
        <v>86.286346796111886</v>
      </c>
      <c r="R121" s="5">
        <f>IF(ISNUMBER(san!R119), IF(san!R119=-999,"NA",IF(san!R119&lt;1, "&lt;1", IF(san!R119&gt;99, "&gt;99", san!R119))), "-")</f>
        <v>4.3301834082956194</v>
      </c>
      <c r="S121" s="5">
        <f>IF(ISNUMBER(san!S119), IF(san!S119=-999,"NA",IF(san!S119&lt;1, "&lt;1", IF(san!S119&gt;99, "&gt;99", san!S119))), "-")</f>
        <v>6.61054234493146</v>
      </c>
      <c r="T121" s="42">
        <f>IF(ISNUMBER(san!T119), IF(san!T119=-999,"NA",IF(san!T119&lt;1, "&lt;1", IF(san!T119&gt;99, "&gt;99", san!T119))), "-")</f>
        <v>2.7729274506610246</v>
      </c>
      <c r="U121" s="100">
        <f>IF(ISBLANK(san!U119), "", san!U119)</f>
        <v>0.63105344772338867</v>
      </c>
      <c r="V121" s="100">
        <f>IF(ISBLANK(san!V119), "", san!V119)</f>
        <v>-0.37555146217346191</v>
      </c>
      <c r="W121" s="2"/>
      <c r="X121" s="94" t="str">
        <f>IF(ISBLANK(san!X119),"",san!X119)</f>
        <v>Latin America and the Caribbean</v>
      </c>
      <c r="Y121" s="2">
        <f>IF(ISBLANK(san!Y119),"",san!Y119)</f>
        <v>2017</v>
      </c>
      <c r="Z121" s="43" t="str">
        <f>IF(ISNUMBER(san!Z119), IF(san!Z119=-999,"NA",IF(san!Z119&lt;1, "&lt;1", IF(san!Z119&gt;99, "&gt;99", san!Z119))), "-")</f>
        <v>-</v>
      </c>
      <c r="AA121" s="5" t="str">
        <f>IF(ISNUMBER(san!AA119), IF(san!AA119=-999,"NA",IF(san!AA119&lt;1, "&lt;1", IF(san!AA119&gt;99, "&gt;99", san!AA119))), "-")</f>
        <v>-</v>
      </c>
      <c r="AB121" s="5" t="str">
        <f>IF(ISNUMBER(san!AB119), IF(san!AB119=-999,"NA",IF(san!AB119&lt;1, "&lt;1", IF(san!AB119&gt;99, "&gt;99", san!AB119))), "-")</f>
        <v>-</v>
      </c>
      <c r="AC121" s="5">
        <f>IF(ISNUMBER(san!AC119), IF(san!AC119=-999,"NA",IF(san!AC119&lt;1, "&lt;1", IF(san!AC119&gt;99, "&gt;99", san!AC119))), "-")</f>
        <v>7.6068494771581454</v>
      </c>
      <c r="AD121" s="98" t="str">
        <f>IF(ISBLANK(san!AD119), "-", san!AD119)</f>
        <v>-</v>
      </c>
      <c r="AE121" s="5">
        <f>IF(ISNUMBER(san!AE119), IF(san!AE119=-999,"NA",IF(san!AE119&lt;1, "&lt;1", IF(san!AE119&gt;99, "&gt;99", san!AE119))), "-")</f>
        <v>23.171137565995163</v>
      </c>
      <c r="AF121" s="5">
        <f>IF(ISNUMBER(san!AF119), IF(san!AF119=-999,"NA",IF(san!AF119&lt;1, "&lt;1", IF(san!AF119&gt;99, "&gt;99", san!AF119))), "-")</f>
        <v>34.311114048056403</v>
      </c>
      <c r="AG121" s="5">
        <f>IF(ISNUMBER(san!AG119), IF(san!AG119=-999,"NA",IF(san!AG119&lt;1, "&lt;1", IF(san!AG119&gt;99, "&gt;99", san!AG119))), "-")</f>
        <v>15.818594724725759</v>
      </c>
      <c r="AH121" s="43">
        <f>IF(ISNUMBER(san!AH119), IF(san!AH119=-999,"NA",IF(san!AH119&lt;1, "&lt;1", IF(san!AH119&gt;99, "&gt;99", san!AH119))), "-")</f>
        <v>47.142619367051424</v>
      </c>
      <c r="AI121" s="5">
        <f>IF(ISNUMBER(san!AI119), IF(san!AI119=-999,"NA",IF(san!AI119&lt;1, "&lt;1", IF(san!AI119&gt;99, "&gt;99", san!AI119))), "-")</f>
        <v>7.5286311876467922</v>
      </c>
      <c r="AJ121" s="5">
        <f>IF(ISNUMBER(san!AJ119), IF(san!AJ119=-999,"NA",IF(san!AJ119&lt;1, "&lt;1", IF(san!AJ119&gt;99, "&gt;99", san!AJ119))), "-")</f>
        <v>2.8750342802324553</v>
      </c>
      <c r="AK121" s="5">
        <f>IF(ISNUMBER(san!AK119), IF(san!AK119=-999,"NA",IF(san!AK119&lt;1, "&lt;1", IF(san!AK119&gt;99, "&gt;99", san!AK119))), "-")</f>
        <v>36.738953899172181</v>
      </c>
      <c r="AL121" s="98">
        <f>IF(ISBLANK(san!AL119), "-", san!AL119)</f>
        <v>0.90345174074172974</v>
      </c>
      <c r="AM121" s="5">
        <f>IF(ISNUMBER(san!AM119), IF(san!AM119=-999,"NA",IF(san!AM119&lt;1, "&lt;1", IF(san!AM119&gt;99, "&gt;99", san!AM119))), "-")</f>
        <v>6.3920491686953822</v>
      </c>
      <c r="AN121" s="5">
        <f>IF(ISNUMBER(san!AN119), IF(san!AN119=-999,"NA",IF(san!AN119&lt;1, "&lt;1", IF(san!AN119&gt;99, "&gt;99", san!AN119))), "-")</f>
        <v>13.602405964380376</v>
      </c>
      <c r="AO121" s="5">
        <f>IF(ISNUMBER(san!AO119), IF(san!AO119=-999,"NA",IF(san!AO119&lt;1, "&lt;1", IF(san!AO119&gt;99, "&gt;99", san!AO119))), "-")</f>
        <v>74.988695087639556</v>
      </c>
      <c r="AP121" s="43">
        <f>IF(ISNUMBER(san!AP119), IF(san!AP119=-999,"NA",IF(san!AP119&lt;1, "&lt;1", IF(san!AP119&gt;99, "&gt;99", san!AP119))), "-")</f>
        <v>44.903801348667784</v>
      </c>
      <c r="AQ121" s="5">
        <f>IF(ISNUMBER(san!AQ119), IF(san!AQ119=-999,"NA",IF(san!AQ119&lt;1, "&lt;1", IF(san!AQ119&gt;99, "&gt;99", san!AQ119))), "-")</f>
        <v>10.150582827986513</v>
      </c>
      <c r="AR121" s="5">
        <f>IF(ISNUMBER(san!AR119), IF(san!AR119=-999,"NA",IF(san!AR119&lt;1, "&lt;1", IF(san!AR119&gt;99, "&gt;99", san!AR119))), "-")</f>
        <v>3.7281546949482456</v>
      </c>
      <c r="AS121" s="5">
        <f>IF(ISNUMBER(san!AS119), IF(san!AS119=-999,"NA",IF(san!AS119&lt;1, "&lt;1", IF(san!AS119&gt;99, "&gt;99", san!AS119))), "-")</f>
        <v>31.025063825733024</v>
      </c>
      <c r="AT121" s="98">
        <f>IF(ISBLANK(san!AT119), "-", san!AT119)</f>
        <v>0.89604079723358154</v>
      </c>
      <c r="AU121" s="5">
        <f>IF(ISNUMBER(san!AU119), IF(san!AU119=-999,"NA",IF(san!AU119&lt;1, "&lt;1", IF(san!AU119&gt;99, "&gt;99", san!AU119))), "-")</f>
        <v>8.8157528734046871</v>
      </c>
      <c r="AV121" s="5">
        <f>IF(ISNUMBER(san!AV119), IF(san!AV119=-999,"NA",IF(san!AV119&lt;1, "&lt;1", IF(san!AV119&gt;99, "&gt;99", san!AV119))), "-")</f>
        <v>16.559752865310166</v>
      </c>
      <c r="AW121" s="5">
        <f>IF(ISNUMBER(san!AW119), IF(san!AW119=-999,"NA",IF(san!AW119&lt;1, "&lt;1", IF(san!AW119&gt;99, "&gt;99", san!AW119))), "-")</f>
        <v>65.349929253017564</v>
      </c>
      <c r="AX121" s="3">
        <f>IF(ISBLANK(san!AX119), "", san!AX119)</f>
        <v>118</v>
      </c>
    </row>
    <row r="122" spans="1:50" hidden="1" x14ac:dyDescent="0.25">
      <c r="A122" s="94" t="str">
        <f>IF(ISBLANK(san!A120), "", san!A120)</f>
        <v>Latin America and the Caribbean</v>
      </c>
      <c r="B122" s="2">
        <f>IF(ISBLANK(san!B120), "", san!B120)</f>
        <v>2018</v>
      </c>
      <c r="C122" s="70">
        <f>IF(ISBLANK(san!C120), "-", san!C120)</f>
        <v>637012.15899999987</v>
      </c>
      <c r="D122" s="7">
        <f>IF(ISBLANK(san!D120), "-", san!D120)</f>
        <v>80.621543884277344</v>
      </c>
      <c r="E122" s="41">
        <f>IF(ISNUMBER(san!E120), IF(san!E120=-999,"NA",IF(san!E120&lt;1, "&lt;1", IF(san!E120&gt;99, "&gt;99", san!E120))), "-")</f>
        <v>68.823237824741483</v>
      </c>
      <c r="F122" s="5">
        <f>IF(ISNUMBER(san!F120), IF(san!F120=-999,"NA",IF(san!F120&lt;1, "&lt;1", IF(san!F120&gt;99, "&gt;99", san!F120))), "-")</f>
        <v>5.7424467553740026</v>
      </c>
      <c r="G122" s="5">
        <f>IF(ISNUMBER(san!G120), IF(san!G120=-999,"NA",IF(san!G120&lt;1, "&lt;1", IF(san!G120&gt;99, "&gt;99", san!G120))), "-")</f>
        <v>16.204087369764935</v>
      </c>
      <c r="H122" s="42">
        <f>IF(ISNUMBER(san!H120), IF(san!H120=-999,"NA",IF(san!H120&lt;1, "&lt;1", IF(san!H120&gt;99, "&gt;99", san!H120))), "-")</f>
        <v>9.2302280501195817</v>
      </c>
      <c r="I122" s="100">
        <f>IF(ISBLANK(san!I120), "-", san!I120)</f>
        <v>1.1013894081115723</v>
      </c>
      <c r="J122" s="100">
        <f>IF(ISBLANK(san!J120), "-", san!J120)</f>
        <v>-1.0527827739715576</v>
      </c>
      <c r="K122" s="41">
        <f>IF(ISNUMBER(san!K120), IF(san!K120=-999,"NA",IF(san!K120&lt;1, "&lt;1", IF(san!K120&gt;99, "&gt;99", san!K120))), "-")</f>
        <v>91.180701667557258</v>
      </c>
      <c r="L122" s="5">
        <f>IF(ISNUMBER(san!L120), IF(san!L120=-999,"NA",IF(san!L120&lt;1, "&lt;1", IF(san!L120&gt;99, "&gt;99", san!L120))), "-")</f>
        <v>4.1567667940469786</v>
      </c>
      <c r="M122" s="5">
        <f>IF(ISNUMBER(san!M120), IF(san!M120=-999,"NA",IF(san!M120&lt;1, "&lt;1", IF(san!M120&gt;99, "&gt;99", san!M120))), "-")</f>
        <v>3.9424707298067148</v>
      </c>
      <c r="N122" s="42" t="str">
        <f>IF(ISNUMBER(san!N120), IF(san!N120=-999,"NA",IF(san!N120&lt;1, "&lt;1", IF(san!N120&gt;99, "&gt;99", san!N120))), "-")</f>
        <v>&lt;1</v>
      </c>
      <c r="O122" s="100">
        <f>IF(ISBLANK(san!O120), "-", san!O120)</f>
        <v>0.44464939832687378</v>
      </c>
      <c r="P122" s="100">
        <f>IF(ISBLANK(san!P120), "-", san!P120)</f>
        <v>-0.12473541498184204</v>
      </c>
      <c r="Q122" s="41">
        <f>IF(ISNUMBER(san!Q120), IF(san!Q120=-999,"NA",IF(san!Q120&lt;1, "&lt;1", IF(san!Q120&gt;99, "&gt;99", san!Q120))), "-")</f>
        <v>86.92016205386706</v>
      </c>
      <c r="R122" s="5">
        <f>IF(ISNUMBER(san!R120), IF(san!R120=-999,"NA",IF(san!R120&lt;1, "&lt;1", IF(san!R120&gt;99, "&gt;99", san!R120))), "-")</f>
        <v>4.2771385739689158</v>
      </c>
      <c r="S122" s="5">
        <f>IF(ISNUMBER(san!S120), IF(san!S120=-999,"NA",IF(san!S120&lt;1, "&lt;1", IF(san!S120&gt;99, "&gt;99", san!S120))), "-")</f>
        <v>6.3574051469994401</v>
      </c>
      <c r="T122" s="42">
        <f>IF(ISNUMBER(san!T120), IF(san!T120=-999,"NA",IF(san!T120&lt;1, "&lt;1", IF(san!T120&gt;99, "&gt;99", san!T120))), "-")</f>
        <v>2.4452942251645919</v>
      </c>
      <c r="U122" s="100">
        <f>IF(ISBLANK(san!U120), "-", san!U120)</f>
        <v>0.63105344772338867</v>
      </c>
      <c r="V122" s="100">
        <f>IF(ISBLANK(san!V120), "-", san!V120)</f>
        <v>-0.37555146217346191</v>
      </c>
      <c r="W122" s="2"/>
      <c r="X122" s="94" t="str">
        <f>IF(ISBLANK(san!X120),"",san!X120)</f>
        <v>Latin America and the Caribbean</v>
      </c>
      <c r="Y122" s="2">
        <f>IF(ISBLANK(san!Y120),"",san!Y120)</f>
        <v>2018</v>
      </c>
      <c r="Z122" s="43" t="str">
        <f>IF(ISNUMBER(san!Z120), IF(san!Z120=-999,"NA",IF(san!Z120&lt;1, "&lt;1", IF(san!Z120&gt;99, "&gt;99", san!Z120))), "-")</f>
        <v>-</v>
      </c>
      <c r="AA122" s="5" t="str">
        <f>IF(ISNUMBER(san!AA120), IF(san!AA120=-999,"NA",IF(san!AA120&lt;1, "&lt;1", IF(san!AA120&gt;99, "&gt;99", san!AA120))), "-")</f>
        <v>-</v>
      </c>
      <c r="AB122" s="5" t="str">
        <f>IF(ISNUMBER(san!AB120), IF(san!AB120=-999,"NA",IF(san!AB120&lt;1, "&lt;1", IF(san!AB120&gt;99, "&gt;99", san!AB120))), "-")</f>
        <v>-</v>
      </c>
      <c r="AC122" s="5">
        <f>IF(ISNUMBER(san!AC120), IF(san!AC120=-999,"NA",IF(san!AC120&lt;1, "&lt;1", IF(san!AC120&gt;99, "&gt;99", san!AC120))), "-")</f>
        <v>8.0656589948748429</v>
      </c>
      <c r="AD122" s="98" t="str">
        <f>IF(ISBLANK(san!AD120), "-", san!AD120)</f>
        <v>-</v>
      </c>
      <c r="AE122" s="5">
        <f>IF(ISNUMBER(san!AE120), IF(san!AE120=-999,"NA",IF(san!AE120&lt;1, "&lt;1", IF(san!AE120&gt;99, "&gt;99", san!AE120))), "-")</f>
        <v>23.160844147830385</v>
      </c>
      <c r="AF122" s="5">
        <f>IF(ISNUMBER(san!AF120), IF(san!AF120=-999,"NA",IF(san!AF120&lt;1, "&lt;1", IF(san!AF120&gt;99, "&gt;99", san!AF120))), "-")</f>
        <v>35.184913322674291</v>
      </c>
      <c r="AG122" s="5">
        <f>IF(ISNUMBER(san!AG120), IF(san!AG120=-999,"NA",IF(san!AG120&lt;1, "&lt;1", IF(san!AG120&gt;99, "&gt;99", san!AG120))), "-")</f>
        <v>16.219927109610815</v>
      </c>
      <c r="AH122" s="43">
        <f>IF(ISNUMBER(san!AH120), IF(san!AH120=-999,"NA",IF(san!AH120&lt;1, "&lt;1", IF(san!AH120&gt;99, "&gt;99", san!AH120))), "-")</f>
        <v>48.184805472947893</v>
      </c>
      <c r="AI122" s="5">
        <f>IF(ISNUMBER(san!AI120), IF(san!AI120=-999,"NA",IF(san!AI120&lt;1, "&lt;1", IF(san!AI120&gt;99, "&gt;99", san!AI120))), "-")</f>
        <v>7.3998502205833745</v>
      </c>
      <c r="AJ122" s="5">
        <f>IF(ISNUMBER(san!AJ120), IF(san!AJ120=-999,"NA",IF(san!AJ120&lt;1, "&lt;1", IF(san!AJ120&gt;99, "&gt;99", san!AJ120))), "-")</f>
        <v>2.8108567327779683</v>
      </c>
      <c r="AK122" s="5">
        <f>IF(ISNUMBER(san!AK120), IF(san!AK120=-999,"NA",IF(san!AK120&lt;1, "&lt;1", IF(san!AK120&gt;99, "&gt;99", san!AK120))), "-")</f>
        <v>37.974098519586548</v>
      </c>
      <c r="AL122" s="98">
        <f>IF(ISBLANK(san!AL120), "-", san!AL120)</f>
        <v>0.90345174074172974</v>
      </c>
      <c r="AM122" s="5">
        <f>IF(ISNUMBER(san!AM120), IF(san!AM120=-999,"NA",IF(san!AM120&lt;1, "&lt;1", IF(san!AM120&gt;99, "&gt;99", san!AM120))), "-")</f>
        <v>6.2168174777726835</v>
      </c>
      <c r="AN122" s="5">
        <f>IF(ISNUMBER(san!AN120), IF(san!AN120=-999,"NA",IF(san!AN120&lt;1, "&lt;1", IF(san!AN120&gt;99, "&gt;99", san!AN120))), "-")</f>
        <v>13.388840774144168</v>
      </c>
      <c r="AO122" s="5">
        <f>IF(ISNUMBER(san!AO120), IF(san!AO120=-999,"NA",IF(san!AO120&lt;1, "&lt;1", IF(san!AO120&gt;99, "&gt;99", san!AO120))), "-")</f>
        <v>75.731810209687353</v>
      </c>
      <c r="AP122" s="43">
        <f>IF(ISNUMBER(san!AP120), IF(san!AP120=-999,"NA",IF(san!AP120&lt;1, "&lt;1", IF(san!AP120&gt;99, "&gt;99", san!AP120))), "-")</f>
        <v>45.982085904682769</v>
      </c>
      <c r="AQ122" s="5">
        <f>IF(ISNUMBER(san!AQ120), IF(san!AQ120=-999,"NA",IF(san!AQ120&lt;1, "&lt;1", IF(san!AQ120&gt;99, "&gt;99", san!AQ120))), "-")</f>
        <v>10.086859141904027</v>
      </c>
      <c r="AR122" s="5">
        <f>IF(ISNUMBER(san!AR120), IF(san!AR120=-999,"NA",IF(san!AR120&lt;1, "&lt;1", IF(san!AR120&gt;99, "&gt;99", san!AR120))), "-")</f>
        <v>3.7175055800593571</v>
      </c>
      <c r="AS122" s="5">
        <f>IF(ISNUMBER(san!AS120), IF(san!AS120=-999,"NA",IF(san!AS120&lt;1, "&lt;1", IF(san!AS120&gt;99, "&gt;99", san!AS120))), "-")</f>
        <v>32.177721182719381</v>
      </c>
      <c r="AT122" s="98">
        <f>IF(ISBLANK(san!AT120), "-", san!AT120)</f>
        <v>0.89604079723358154</v>
      </c>
      <c r="AU122" s="5">
        <f>IF(ISNUMBER(san!AU120), IF(san!AU120=-999,"NA",IF(san!AU120&lt;1, "&lt;1", IF(san!AU120&gt;99, "&gt;99", san!AU120))), "-")</f>
        <v>8.6943577216916026</v>
      </c>
      <c r="AV122" s="5">
        <f>IF(ISNUMBER(san!AV120), IF(san!AV120=-999,"NA",IF(san!AV120&lt;1, "&lt;1", IF(san!AV120&gt;99, "&gt;99", san!AV120))), "-")</f>
        <v>16.461716012167887</v>
      </c>
      <c r="AW122" s="5">
        <f>IF(ISNUMBER(san!AW120), IF(san!AW120=-999,"NA",IF(san!AW120&lt;1, "&lt;1", IF(san!AW120&gt;99, "&gt;99", san!AW120))), "-")</f>
        <v>66.150745530990037</v>
      </c>
      <c r="AX122" s="3">
        <f>IF(ISBLANK(san!AX120), "", san!AX120)</f>
        <v>119</v>
      </c>
    </row>
    <row r="123" spans="1:50" hidden="1" x14ac:dyDescent="0.25">
      <c r="A123" s="94" t="str">
        <f>IF(ISBLANK(san!A121), "", san!A121)</f>
        <v>Latin America and the Caribbean</v>
      </c>
      <c r="B123" s="2">
        <f>IF(ISBLANK(san!B121), "", san!B121)</f>
        <v>2019</v>
      </c>
      <c r="C123" s="70">
        <f>IF(ISBLANK(san!C121), "-", san!C121)</f>
        <v>642195.53699999989</v>
      </c>
      <c r="D123" s="7">
        <f>IF(ISBLANK(san!D121), "-", san!D121)</f>
        <v>80.855560302734375</v>
      </c>
      <c r="E123" s="41">
        <f>IF(ISNUMBER(san!E121), IF(san!E121=-999,"NA",IF(san!E121&lt;1, "&lt;1", IF(san!E121&gt;99, "&gt;99", san!E121))), "-")</f>
        <v>69.938731543038116</v>
      </c>
      <c r="F123" s="5">
        <f>IF(ISNUMBER(san!F121), IF(san!F121=-999,"NA",IF(san!F121&lt;1, "&lt;1", IF(san!F121&gt;99, "&gt;99", san!F121))), "-")</f>
        <v>5.8585143871411383</v>
      </c>
      <c r="G123" s="5">
        <f>IF(ISNUMBER(san!G121), IF(san!G121=-999,"NA",IF(san!G121&lt;1, "&lt;1", IF(san!G121&gt;99, "&gt;99", san!G121))), "-")</f>
        <v>16.005420693831098</v>
      </c>
      <c r="H123" s="42">
        <f>IF(ISNUMBER(san!H121), IF(san!H121=-999,"NA",IF(san!H121&lt;1, "&lt;1", IF(san!H121&gt;99, "&gt;99", san!H121))), "-")</f>
        <v>8.1973333759896416</v>
      </c>
      <c r="I123" s="100">
        <f>IF(ISBLANK(san!I121), "", san!I121)</f>
        <v>1.1013894081115723</v>
      </c>
      <c r="J123" s="100">
        <f>IF(ISBLANK(san!J121), "", san!J121)</f>
        <v>-1.0527827739715576</v>
      </c>
      <c r="K123" s="41">
        <f>IF(ISNUMBER(san!K121), IF(san!K121=-999,"NA",IF(san!K121&lt;1, "&lt;1", IF(san!K121&gt;99, "&gt;99", san!K121))), "-")</f>
        <v>91.626261745501452</v>
      </c>
      <c r="L123" s="5">
        <f>IF(ISNUMBER(san!L121), IF(san!L121=-999,"NA",IF(san!L121&lt;1, "&lt;1", IF(san!L121&gt;99, "&gt;99", san!L121))), "-")</f>
        <v>4.0450714554548286</v>
      </c>
      <c r="M123" s="5">
        <f>IF(ISNUMBER(san!M121), IF(san!M121=-999,"NA",IF(san!M121&lt;1, "&lt;1", IF(san!M121&gt;99, "&gt;99", san!M121))), "-")</f>
        <v>3.7437303551076582</v>
      </c>
      <c r="N123" s="42" t="str">
        <f>IF(ISNUMBER(san!N121), IF(san!N121=-999,"NA",IF(san!N121&lt;1, "&lt;1", IF(san!N121&gt;99, "&gt;99", san!N121))), "-")</f>
        <v>&lt;1</v>
      </c>
      <c r="O123" s="100">
        <f>IF(ISBLANK(san!O121), "", san!O121)</f>
        <v>0.44464939832687378</v>
      </c>
      <c r="P123" s="100">
        <f>IF(ISBLANK(san!P121), "", san!P121)</f>
        <v>-0.12473541498184204</v>
      </c>
      <c r="Q123" s="41">
        <f>IF(ISNUMBER(san!Q121), IF(san!Q121=-999,"NA",IF(san!Q121&lt;1, "&lt;1", IF(san!Q121&gt;99, "&gt;99", san!Q121))), "-")</f>
        <v>87.553708161931354</v>
      </c>
      <c r="R123" s="5">
        <f>IF(ISNUMBER(san!R121), IF(san!R121=-999,"NA",IF(san!R121&lt;1, "&lt;1", IF(san!R121&gt;99, "&gt;99", san!R121))), "-")</f>
        <v>4.2176934644024167</v>
      </c>
      <c r="S123" s="5">
        <f>IF(ISNUMBER(san!S121), IF(san!S121=-999,"NA",IF(san!S121&lt;1, "&lt;1", IF(san!S121&gt;99, "&gt;99", san!S121))), "-")</f>
        <v>6.1098909144741924</v>
      </c>
      <c r="T123" s="42">
        <f>IF(ISNUMBER(san!T121), IF(san!T121=-999,"NA",IF(san!T121&lt;1, "&lt;1", IF(san!T121&gt;99, "&gt;99", san!T121))), "-")</f>
        <v>2.1187074591920414</v>
      </c>
      <c r="U123" s="100">
        <f>IF(ISBLANK(san!U121), "", san!U121)</f>
        <v>0.63105344772338867</v>
      </c>
      <c r="V123" s="100">
        <f>IF(ISBLANK(san!V121), "", san!V121)</f>
        <v>-0.37555146217346191</v>
      </c>
      <c r="W123" s="2"/>
      <c r="X123" s="94" t="str">
        <f>IF(ISBLANK(san!X121),"",san!X121)</f>
        <v>Latin America and the Caribbean</v>
      </c>
      <c r="Y123" s="2">
        <f>IF(ISBLANK(san!Y121),"",san!Y121)</f>
        <v>2019</v>
      </c>
      <c r="Z123" s="43" t="str">
        <f>IF(ISNUMBER(san!Z121), IF(san!Z121=-999,"NA",IF(san!Z121&lt;1, "&lt;1", IF(san!Z121&gt;99, "&gt;99", san!Z121))), "-")</f>
        <v>-</v>
      </c>
      <c r="AA123" s="5" t="str">
        <f>IF(ISNUMBER(san!AA121), IF(san!AA121=-999,"NA",IF(san!AA121&lt;1, "&lt;1", IF(san!AA121&gt;99, "&gt;99", san!AA121))), "-")</f>
        <v>-</v>
      </c>
      <c r="AB123" s="5" t="str">
        <f>IF(ISNUMBER(san!AB121), IF(san!AB121=-999,"NA",IF(san!AB121&lt;1, "&lt;1", IF(san!AB121&gt;99, "&gt;99", san!AB121))), "-")</f>
        <v>-</v>
      </c>
      <c r="AC123" s="5">
        <f>IF(ISNUMBER(san!AC121), IF(san!AC121=-999,"NA",IF(san!AC121&lt;1, "&lt;1", IF(san!AC121&gt;99, "&gt;99", san!AC121))), "-")</f>
        <v>8.5385053621657736</v>
      </c>
      <c r="AD123" s="98" t="str">
        <f>IF(ISBLANK(san!AD121), "-", san!AD121)</f>
        <v>-</v>
      </c>
      <c r="AE123" s="5">
        <f>IF(ISNUMBER(san!AE121), IF(san!AE121=-999,"NA",IF(san!AE121&lt;1, "&lt;1", IF(san!AE121&gt;99, "&gt;99", san!AE121))), "-")</f>
        <v>23.135682840866941</v>
      </c>
      <c r="AF123" s="5">
        <f>IF(ISNUMBER(san!AF121), IF(san!AF121=-999,"NA",IF(san!AF121&lt;1, "&lt;1", IF(san!AF121&gt;99, "&gt;99", san!AF121))), "-")</f>
        <v>36.03471182724148</v>
      </c>
      <c r="AG123" s="5">
        <f>IF(ISNUMBER(san!AG121), IF(san!AG121=-999,"NA",IF(san!AG121&lt;1, "&lt;1", IF(san!AG121&gt;99, "&gt;99", san!AG121))), "-")</f>
        <v>16.626851262070808</v>
      </c>
      <c r="AH123" s="43">
        <f>IF(ISNUMBER(san!AH121), IF(san!AH121=-999,"NA",IF(san!AH121&lt;1, "&lt;1", IF(san!AH121&gt;99, "&gt;99", san!AH121))), "-")</f>
        <v>49.208503971579731</v>
      </c>
      <c r="AI123" s="5">
        <f>IF(ISNUMBER(san!AI121), IF(san!AI121=-999,"NA",IF(san!AI121&lt;1, "&lt;1", IF(san!AI121&gt;99, "&gt;99", san!AI121))), "-")</f>
        <v>7.2476477228753682</v>
      </c>
      <c r="AJ123" s="5">
        <f>IF(ISNUMBER(san!AJ121), IF(san!AJ121=-999,"NA",IF(san!AJ121&lt;1, "&lt;1", IF(san!AJ121&gt;99, "&gt;99", san!AJ121))), "-")</f>
        <v>2.7488495440772707</v>
      </c>
      <c r="AK123" s="5">
        <f>IF(ISNUMBER(san!AK121), IF(san!AK121=-999,"NA",IF(san!AK121&lt;1, "&lt;1", IF(san!AK121&gt;99, "&gt;99", san!AK121))), "-")</f>
        <v>39.212006704627093</v>
      </c>
      <c r="AL123" s="98">
        <f>IF(ISBLANK(san!AL121), "-", san!AL121)</f>
        <v>0.90345174074172974</v>
      </c>
      <c r="AM123" s="5">
        <f>IF(ISNUMBER(san!AM121), IF(san!AM121=-999,"NA",IF(san!AM121&lt;1, "&lt;1", IF(san!AM121&gt;99, "&gt;99", san!AM121))), "-")</f>
        <v>6.0264714241157051</v>
      </c>
      <c r="AN123" s="5">
        <f>IF(ISNUMBER(san!AN121), IF(san!AN121=-999,"NA",IF(san!AN121&lt;1, "&lt;1", IF(san!AN121&gt;99, "&gt;99", san!AN121))), "-")</f>
        <v>13.178734043784793</v>
      </c>
      <c r="AO123" s="5">
        <f>IF(ISNUMBER(san!AO121), IF(san!AO121=-999,"NA",IF(san!AO121&lt;1, "&lt;1", IF(san!AO121&gt;99, "&gt;99", san!AO121))), "-")</f>
        <v>76.466127733055771</v>
      </c>
      <c r="AP123" s="43">
        <f>IF(ISNUMBER(san!AP121), IF(san!AP121=-999,"NA",IF(san!AP121&lt;1, "&lt;1", IF(san!AP121&gt;99, "&gt;99", san!AP121))), "-")</f>
        <v>47.048194899756467</v>
      </c>
      <c r="AQ123" s="5">
        <f>IF(ISNUMBER(san!AQ121), IF(san!AQ121=-999,"NA",IF(san!AQ121&lt;1, "&lt;1", IF(san!AQ121&gt;99, "&gt;99", san!AQ121))), "-")</f>
        <v>10.000240856051622</v>
      </c>
      <c r="AR123" s="5">
        <f>IF(ISNUMBER(san!AR121), IF(san!AR121=-999,"NA",IF(san!AR121&lt;1, "&lt;1", IF(san!AR121&gt;99, "&gt;99", san!AR121))), "-")</f>
        <v>3.7079992488075151</v>
      </c>
      <c r="AS123" s="5">
        <f>IF(ISNUMBER(san!AS121), IF(san!AS121=-999,"NA",IF(san!AS121&lt;1, "&lt;1", IF(san!AS121&gt;99, "&gt;99", san!AS121))), "-")</f>
        <v>33.339143155087754</v>
      </c>
      <c r="AT123" s="98">
        <f>IF(ISBLANK(san!AT121), "-", san!AT121)</f>
        <v>0.89604079723358154</v>
      </c>
      <c r="AU123" s="5">
        <f>IF(ISNUMBER(san!AU121), IF(san!AU121=-999,"NA",IF(san!AU121&lt;1, "&lt;1", IF(san!AU121&gt;99, "&gt;99", san!AU121))), "-")</f>
        <v>8.5553682560850657</v>
      </c>
      <c r="AV123" s="5">
        <f>IF(ISNUMBER(san!AV121), IF(san!AV121=-999,"NA",IF(san!AV121&lt;1, "&lt;1", IF(san!AV121&gt;99, "&gt;99", san!AV121))), "-")</f>
        <v>16.372719965474321</v>
      </c>
      <c r="AW123" s="5">
        <f>IF(ISNUMBER(san!AW121), IF(san!AW121=-999,"NA",IF(san!AW121&lt;1, "&lt;1", IF(san!AW121&gt;99, "&gt;99", san!AW121))), "-")</f>
        <v>66.933201602711819</v>
      </c>
      <c r="AX123" s="3">
        <f>IF(ISBLANK(san!AX121), "", san!AX121)</f>
        <v>120</v>
      </c>
    </row>
    <row r="124" spans="1:50" hidden="1" x14ac:dyDescent="0.25">
      <c r="A124" s="94" t="str">
        <f>IF(ISBLANK(san!A122), "", san!A122)</f>
        <v>Latin America and the Caribbean</v>
      </c>
      <c r="B124" s="2">
        <f>IF(ISBLANK(san!B122), "", san!B122)</f>
        <v>2020</v>
      </c>
      <c r="C124" s="70">
        <f>IF(ISBLANK(san!C122), "-", san!C122)</f>
        <v>646729.38300000003</v>
      </c>
      <c r="D124" s="7">
        <f>IF(ISBLANK(san!D122), "-", san!D122)</f>
        <v>81.094657897949219</v>
      </c>
      <c r="E124" s="41">
        <f>IF(ISNUMBER(san!E122), IF(san!E122=-999,"NA",IF(san!E122&lt;1, "&lt;1", IF(san!E122&gt;99, "&gt;99", san!E122))), "-")</f>
        <v>71.050570280474091</v>
      </c>
      <c r="F124" s="5">
        <f>IF(ISNUMBER(san!F122), IF(san!F122=-999,"NA",IF(san!F122&lt;1, "&lt;1", IF(san!F122&gt;99, "&gt;99", san!F122))), "-")</f>
        <v>5.9719490348703737</v>
      </c>
      <c r="G124" s="5">
        <f>IF(ISNUMBER(san!G122), IF(san!G122=-999,"NA",IF(san!G122&lt;1, "&lt;1", IF(san!G122&gt;99, "&gt;99", san!G122))), "-")</f>
        <v>15.772191393767145</v>
      </c>
      <c r="H124" s="42">
        <f>IF(ISNUMBER(san!H122), IF(san!H122=-999,"NA",IF(san!H122&lt;1, "&lt;1", IF(san!H122&gt;99, "&gt;99", san!H122))), "-")</f>
        <v>7.2052892908883823</v>
      </c>
      <c r="I124" s="100">
        <f>IF(ISBLANK(san!I122), "-", san!I122)</f>
        <v>1.1013894081115723</v>
      </c>
      <c r="J124" s="100">
        <f>IF(ISBLANK(san!J122), "-", san!J122)</f>
        <v>-1.0527827739715576</v>
      </c>
      <c r="K124" s="41">
        <f>IF(ISNUMBER(san!K122), IF(san!K122=-999,"NA",IF(san!K122&lt;1, "&lt;1", IF(san!K122&gt;99, "&gt;99", san!K122))), "-")</f>
        <v>92.06604830673362</v>
      </c>
      <c r="L124" s="5">
        <f>IF(ISNUMBER(san!L122), IF(san!L122=-999,"NA",IF(san!L122&lt;1, "&lt;1", IF(san!L122&gt;99, "&gt;99", san!L122))), "-")</f>
        <v>3.9328046950173863</v>
      </c>
      <c r="M124" s="5">
        <f>IF(ISNUMBER(san!M122), IF(san!M122=-999,"NA",IF(san!M122&lt;1, "&lt;1", IF(san!M122&gt;99, "&gt;99", san!M122))), "-")</f>
        <v>3.4953920409206773</v>
      </c>
      <c r="N124" s="42" t="str">
        <f>IF(ISNUMBER(san!N122), IF(san!N122=-999,"NA",IF(san!N122&lt;1, "&lt;1", IF(san!N122&gt;99, "&gt;99", san!N122))), "-")</f>
        <v>&lt;1</v>
      </c>
      <c r="O124" s="100">
        <f>IF(ISBLANK(san!O122), "-", san!O122)</f>
        <v>0.44464939832687378</v>
      </c>
      <c r="P124" s="100">
        <f>IF(ISBLANK(san!P122), "-", san!P122)</f>
        <v>-0.12473541498184204</v>
      </c>
      <c r="Q124" s="41">
        <f>IF(ISNUMBER(san!Q122), IF(san!Q122=-999,"NA",IF(san!Q122&lt;1, "&lt;1", IF(san!Q122&gt;99, "&gt;99", san!Q122))), "-")</f>
        <v>88.160944886460143</v>
      </c>
      <c r="R124" s="5">
        <f>IF(ISNUMBER(san!R122), IF(san!R122=-999,"NA",IF(san!R122&lt;1, "&lt;1", IF(san!R122&gt;99, "&gt;99", san!R122))), "-")</f>
        <v>4.1571743326620032</v>
      </c>
      <c r="S124" s="5">
        <f>IF(ISNUMBER(san!S122), IF(san!S122=-999,"NA",IF(san!S122&lt;1, "&lt;1", IF(san!S122&gt;99, "&gt;99", san!S122))), "-")</f>
        <v>5.8280124052812852</v>
      </c>
      <c r="T124" s="42">
        <f>IF(ISNUMBER(san!T122), IF(san!T122=-999,"NA",IF(san!T122&lt;1, "&lt;1", IF(san!T122&gt;99, "&gt;99", san!T122))), "-")</f>
        <v>1.8538683755965668</v>
      </c>
      <c r="U124" s="100">
        <f>IF(ISBLANK(san!U122), "-", san!U122)</f>
        <v>0.63105344772338867</v>
      </c>
      <c r="V124" s="100">
        <f>IF(ISBLANK(san!V122), "-", san!V122)</f>
        <v>-0.37555146217346191</v>
      </c>
      <c r="W124" s="2"/>
      <c r="X124" s="94" t="str">
        <f>IF(ISBLANK(san!X122),"",san!X122)</f>
        <v>Latin America and the Caribbean</v>
      </c>
      <c r="Y124" s="2">
        <f>IF(ISBLANK(san!Y122),"",san!Y122)</f>
        <v>2020</v>
      </c>
      <c r="Z124" s="43" t="str">
        <f>IF(ISNUMBER(san!Z122), IF(san!Z122=-999,"NA",IF(san!Z122&lt;1, "&lt;1", IF(san!Z122&gt;99, "&gt;99", san!Z122))), "-")</f>
        <v>-</v>
      </c>
      <c r="AA124" s="5" t="str">
        <f>IF(ISNUMBER(san!AA122), IF(san!AA122=-999,"NA",IF(san!AA122&lt;1, "&lt;1", IF(san!AA122&gt;99, "&gt;99", san!AA122))), "-")</f>
        <v>-</v>
      </c>
      <c r="AB124" s="5" t="str">
        <f>IF(ISNUMBER(san!AB122), IF(san!AB122=-999,"NA",IF(san!AB122&lt;1, "&lt;1", IF(san!AB122&gt;99, "&gt;99", san!AB122))), "-")</f>
        <v>-</v>
      </c>
      <c r="AC124" s="5">
        <f>IF(ISNUMBER(san!AC122), IF(san!AC122=-999,"NA",IF(san!AC122&lt;1, "&lt;1", IF(san!AC122&gt;99, "&gt;99", san!AC122))), "-")</f>
        <v>9.021801170741238</v>
      </c>
      <c r="AD124" s="98" t="str">
        <f>IF(ISBLANK(san!AD122), "-", san!AD122)</f>
        <v>-</v>
      </c>
      <c r="AE124" s="5">
        <f>IF(ISNUMBER(san!AE122), IF(san!AE122=-999,"NA",IF(san!AE122&lt;1, "&lt;1", IF(san!AE122&gt;99, "&gt;99", san!AE122))), "-")</f>
        <v>23.339611726561358</v>
      </c>
      <c r="AF124" s="5">
        <f>IF(ISNUMBER(san!AF122), IF(san!AF122=-999,"NA",IF(san!AF122&lt;1, "&lt;1", IF(san!AF122&gt;99, "&gt;99", san!AF122))), "-")</f>
        <v>36.653681554686536</v>
      </c>
      <c r="AG124" s="5">
        <f>IF(ISNUMBER(san!AG122), IF(san!AG122=-999,"NA",IF(san!AG122&lt;1, "&lt;1", IF(san!AG122&gt;99, "&gt;99", san!AG122))), "-")</f>
        <v>17.029226034096549</v>
      </c>
      <c r="AH124" s="43">
        <f>IF(ISNUMBER(san!AH122), IF(san!AH122=-999,"NA",IF(san!AH122&lt;1, "&lt;1", IF(san!AH122&gt;99, "&gt;99", san!AH122))), "-")</f>
        <v>50.144488440527063</v>
      </c>
      <c r="AI124" s="5">
        <f>IF(ISNUMBER(san!AI122), IF(san!AI122=-999,"NA",IF(san!AI122&lt;1, "&lt;1", IF(san!AI122&gt;99, "&gt;99", san!AI122))), "-")</f>
        <v>7.0409729413589304</v>
      </c>
      <c r="AJ124" s="5">
        <f>IF(ISNUMBER(san!AJ122), IF(san!AJ122=-999,"NA",IF(san!AJ122&lt;1, "&lt;1", IF(san!AJ122&gt;99, "&gt;99", san!AJ122))), "-")</f>
        <v>2.6455216254323628</v>
      </c>
      <c r="AK124" s="5">
        <f>IF(ISNUMBER(san!AK122), IF(san!AK122=-999,"NA",IF(san!AK122&lt;1, "&lt;1", IF(san!AK122&gt;99, "&gt;99", san!AK122))), "-")</f>
        <v>40.457993873735774</v>
      </c>
      <c r="AL124" s="98">
        <f>IF(ISBLANK(san!AL122), "-", san!AL122)</f>
        <v>0.90345174074172974</v>
      </c>
      <c r="AM124" s="5">
        <f>IF(ISNUMBER(san!AM122), IF(san!AM122=-999,"NA",IF(san!AM122&lt;1, "&lt;1", IF(san!AM122&gt;99, "&gt;99", san!AM122))), "-")</f>
        <v>5.6360576366258899</v>
      </c>
      <c r="AN124" s="5">
        <f>IF(ISNUMBER(san!AN122), IF(san!AN122=-999,"NA",IF(san!AN122&lt;1, "&lt;1", IF(san!AN122&gt;99, "&gt;99", san!AN122))), "-")</f>
        <v>13.177090169256168</v>
      </c>
      <c r="AO124" s="5">
        <f>IF(ISNUMBER(san!AO122), IF(san!AO122=-999,"NA",IF(san!AO122&lt;1, "&lt;1", IF(san!AO122&gt;99, "&gt;99", san!AO122))), "-")</f>
        <v>77.18570519586892</v>
      </c>
      <c r="AP124" s="43">
        <f>IF(ISNUMBER(san!AP122), IF(san!AP122=-999,"NA",IF(san!AP122&lt;1, "&lt;1", IF(san!AP122&gt;99, "&gt;99", san!AP122))), "-")</f>
        <v>48.096633360009008</v>
      </c>
      <c r="AQ124" s="5">
        <f>IF(ISNUMBER(san!AQ122), IF(san!AQ122=-999,"NA",IF(san!AQ122&lt;1, "&lt;1", IF(san!AQ122&gt;99, "&gt;99", san!AQ122))), "-")</f>
        <v>9.8633924215641926</v>
      </c>
      <c r="AR124" s="5">
        <f>IF(ISNUMBER(san!AR122), IF(san!AR122=-999,"NA",IF(san!AR122&lt;1, "&lt;1", IF(san!AR122&gt;99, "&gt;99", san!AR122))), "-")</f>
        <v>3.6661672127191332</v>
      </c>
      <c r="AS124" s="5">
        <f>IF(ISNUMBER(san!AS122), IF(san!AS122=-999,"NA",IF(san!AS122&lt;1, "&lt;1", IF(san!AS122&gt;99, "&gt;99", san!AS122))), "-")</f>
        <v>34.514283537303811</v>
      </c>
      <c r="AT124" s="98">
        <f>IF(ISBLANK(san!AT122), "-", san!AT122)</f>
        <v>0.89604079723358154</v>
      </c>
      <c r="AU124" s="5">
        <f>IF(ISNUMBER(san!AU122), IF(san!AU122=-999,"NA",IF(san!AU122&lt;1, "&lt;1", IF(san!AU122&gt;99, "&gt;99", san!AU122))), "-")</f>
        <v>8.284545388841245</v>
      </c>
      <c r="AV124" s="5">
        <f>IF(ISNUMBER(san!AV122), IF(san!AV122=-999,"NA",IF(san!AV122&lt;1, "&lt;1", IF(san!AV122&gt;99, "&gt;99", san!AV122))), "-")</f>
        <v>16.388909421544039</v>
      </c>
      <c r="AW124" s="5">
        <f>IF(ISNUMBER(san!AW122), IF(san!AW122=-999,"NA",IF(san!AW122&lt;1, "&lt;1", IF(san!AW122&gt;99, "&gt;99", san!AW122))), "-")</f>
        <v>67.732816152027326</v>
      </c>
      <c r="AX124" s="3">
        <f>IF(ISBLANK(san!AX122), "", san!AX122)</f>
        <v>121</v>
      </c>
    </row>
    <row r="125" spans="1:50" hidden="1" x14ac:dyDescent="0.25">
      <c r="A125" s="94" t="str">
        <f>IF(ISBLANK(san!A123), "", san!A123)</f>
        <v>Latin America and the Caribbean</v>
      </c>
      <c r="B125" s="2">
        <f>IF(ISBLANK(san!B123), "", san!B123)</f>
        <v>2021</v>
      </c>
      <c r="C125" s="70">
        <f>IF(ISBLANK(san!C123), "-", san!C123)</f>
        <v>650465.29099999985</v>
      </c>
      <c r="D125" s="7">
        <f>IF(ISBLANK(san!D123), "-", san!D123)</f>
        <v>81.333351135253906</v>
      </c>
      <c r="E125" s="41">
        <f>IF(ISNUMBER(san!E123), IF(san!E123=-999,"NA",IF(san!E123&lt;1, "&lt;1", IF(san!E123&gt;99, "&gt;99", san!E123))), "-")</f>
        <v>72.25887058447104</v>
      </c>
      <c r="F125" s="5">
        <f>IF(ISNUMBER(san!F123), IF(san!F123=-999,"NA",IF(san!F123&lt;1, "&lt;1", IF(san!F123&gt;99, "&gt;99", san!F123))), "-")</f>
        <v>6.0575205228299511</v>
      </c>
      <c r="G125" s="5">
        <f>IF(ISNUMBER(san!G123), IF(san!G123=-999,"NA",IF(san!G123&lt;1, "&lt;1", IF(san!G123&gt;99, "&gt;99", san!G123))), "-")</f>
        <v>15.541210587736202</v>
      </c>
      <c r="H125" s="42">
        <f>IF(ISNUMBER(san!H123), IF(san!H123=-999,"NA",IF(san!H123&lt;1, "&lt;1", IF(san!H123&gt;99, "&gt;99", san!H123))), "-")</f>
        <v>6.142398304962815</v>
      </c>
      <c r="I125" s="100">
        <f>IF(ISBLANK(san!I123), "", san!I123)</f>
        <v>1.1013894081115723</v>
      </c>
      <c r="J125" s="100">
        <f>IF(ISBLANK(san!J123), "", san!J123)</f>
        <v>-1.0527827739715576</v>
      </c>
      <c r="K125" s="41">
        <f>IF(ISNUMBER(san!K123), IF(san!K123=-999,"NA",IF(san!K123&lt;1, "&lt;1", IF(san!K123&gt;99, "&gt;99", san!K123))), "-")</f>
        <v>92.558627505443184</v>
      </c>
      <c r="L125" s="5">
        <f>IF(ISNUMBER(san!L123), IF(san!L123=-999,"NA",IF(san!L123&lt;1, "&lt;1", IF(san!L123&gt;99, "&gt;99", san!L123))), "-")</f>
        <v>3.8174828727511172</v>
      </c>
      <c r="M125" s="5">
        <f>IF(ISNUMBER(san!M123), IF(san!M123=-999,"NA",IF(san!M123&lt;1, "&lt;1", IF(san!M123&gt;99, "&gt;99", san!M123))), "-")</f>
        <v>3.2471750204780392</v>
      </c>
      <c r="N125" s="42" t="str">
        <f>IF(ISNUMBER(san!N123), IF(san!N123=-999,"NA",IF(san!N123&lt;1, "&lt;1", IF(san!N123&gt;99, "&gt;99", san!N123))), "-")</f>
        <v>&lt;1</v>
      </c>
      <c r="O125" s="100">
        <f>IF(ISBLANK(san!O123), "", san!O123)</f>
        <v>0.44464939832687378</v>
      </c>
      <c r="P125" s="100">
        <f>IF(ISBLANK(san!P123), "", san!P123)</f>
        <v>-0.12473541498184204</v>
      </c>
      <c r="Q125" s="41">
        <f>IF(ISNUMBER(san!Q123), IF(san!Q123=-999,"NA",IF(san!Q123&lt;1, "&lt;1", IF(san!Q123&gt;99, "&gt;99", san!Q123))), "-")</f>
        <v>88.796989498594513</v>
      </c>
      <c r="R125" s="5">
        <f>IF(ISNUMBER(san!R123), IF(san!R123=-999,"NA",IF(san!R123&lt;1, "&lt;1", IF(san!R123&gt;99, "&gt;99", san!R123))), "-")</f>
        <v>4.0821442179760945</v>
      </c>
      <c r="S125" s="5">
        <f>IF(ISNUMBER(san!S123), IF(san!S123=-999,"NA",IF(san!S123&lt;1, "&lt;1", IF(san!S123&gt;99, "&gt;99", san!S123))), "-")</f>
        <v>5.548861209570191</v>
      </c>
      <c r="T125" s="42">
        <f>IF(ISNUMBER(san!T123), IF(san!T123=-999,"NA",IF(san!T123&lt;1, "&lt;1", IF(san!T123&gt;99, "&gt;99", san!T123))), "-")</f>
        <v>1.5720050738592057</v>
      </c>
      <c r="U125" s="100">
        <f>IF(ISBLANK(san!U123), "", san!U123)</f>
        <v>0.63105344772338867</v>
      </c>
      <c r="V125" s="100">
        <f>IF(ISBLANK(san!V123), "", san!V123)</f>
        <v>-0.37555146217346191</v>
      </c>
      <c r="W125" s="2"/>
      <c r="X125" s="94" t="str">
        <f>IF(ISBLANK(san!X123),"",san!X123)</f>
        <v>Latin America and the Caribbean</v>
      </c>
      <c r="Y125" s="2">
        <f>IF(ISBLANK(san!Y123),"",san!Y123)</f>
        <v>2021</v>
      </c>
      <c r="Z125" s="43" t="str">
        <f>IF(ISNUMBER(san!Z123), IF(san!Z123=-999,"NA",IF(san!Z123&lt;1, "&lt;1", IF(san!Z123&gt;99, "&gt;99", san!Z123))), "-")</f>
        <v>-</v>
      </c>
      <c r="AA125" s="5" t="str">
        <f>IF(ISNUMBER(san!AA123), IF(san!AA123=-999,"NA",IF(san!AA123&lt;1, "&lt;1", IF(san!AA123&gt;99, "&gt;99", san!AA123))), "-")</f>
        <v>-</v>
      </c>
      <c r="AB125" s="5" t="str">
        <f>IF(ISNUMBER(san!AB123), IF(san!AB123=-999,"NA",IF(san!AB123&lt;1, "&lt;1", IF(san!AB123&gt;99, "&gt;99", san!AB123))), "-")</f>
        <v>-</v>
      </c>
      <c r="AC125" s="5">
        <f>IF(ISNUMBER(san!AC123), IF(san!AC123=-999,"NA",IF(san!AC123&lt;1, "&lt;1", IF(san!AC123&gt;99, "&gt;99", san!AC123))), "-")</f>
        <v>9.5166324792473098</v>
      </c>
      <c r="AD125" s="98" t="str">
        <f>IF(ISBLANK(san!AD123), "-", san!AD123)</f>
        <v>-</v>
      </c>
      <c r="AE125" s="5">
        <f>IF(ISNUMBER(san!AE123), IF(san!AE123=-999,"NA",IF(san!AE123&lt;1, "&lt;1", IF(san!AE123&gt;99, "&gt;99", san!AE123))), "-")</f>
        <v>23.622217922541736</v>
      </c>
      <c r="AF125" s="5">
        <f>IF(ISNUMBER(san!AF123), IF(san!AF123=-999,"NA",IF(san!AF123&lt;1, "&lt;1", IF(san!AF123&gt;99, "&gt;99", san!AF123))), "-")</f>
        <v>37.265881119707025</v>
      </c>
      <c r="AG125" s="5">
        <f>IF(ISNUMBER(san!AG123), IF(san!AG123=-999,"NA",IF(san!AG123&lt;1, "&lt;1", IF(san!AG123&gt;99, "&gt;99", san!AG123))), "-")</f>
        <v>17.428292065052219</v>
      </c>
      <c r="AH125" s="43">
        <f>IF(ISNUMBER(san!AH123), IF(san!AH123=-999,"NA",IF(san!AH123&lt;1, "&lt;1", IF(san!AH123&gt;99, "&gt;99", san!AH123))), "-")</f>
        <v>51.130509503848728</v>
      </c>
      <c r="AI125" s="5">
        <f>IF(ISNUMBER(san!AI123), IF(san!AI123=-999,"NA",IF(san!AI123&lt;1, "&lt;1", IF(san!AI123&gt;99, "&gt;99", san!AI123))), "-")</f>
        <v>6.8592186191260467</v>
      </c>
      <c r="AJ125" s="5">
        <f>IF(ISNUMBER(san!AJ123), IF(san!AJ123=-999,"NA",IF(san!AJ123&lt;1, "&lt;1", IF(san!AJ123&gt;99, "&gt;99", san!AJ123))), "-")</f>
        <v>2.55348140902497</v>
      </c>
      <c r="AK125" s="5">
        <f>IF(ISNUMBER(san!AK123), IF(san!AK123=-999,"NA",IF(san!AK123&lt;1, "&lt;1", IF(san!AK123&gt;99, "&gt;99", san!AK123))), "-")</f>
        <v>41.717809475697713</v>
      </c>
      <c r="AL125" s="98">
        <f>IF(ISBLANK(san!AL123), "-", san!AL123)</f>
        <v>0.90345174074172974</v>
      </c>
      <c r="AM125" s="5">
        <f>IF(ISNUMBER(san!AM123), IF(san!AM123=-999,"NA",IF(san!AM123&lt;1, "&lt;1", IF(san!AM123&gt;99, "&gt;99", san!AM123))), "-")</f>
        <v>5.2808738243315574</v>
      </c>
      <c r="AN125" s="5">
        <f>IF(ISNUMBER(san!AN123), IF(san!AN123=-999,"NA",IF(san!AN123&lt;1, "&lt;1", IF(san!AN123&gt;99, "&gt;99", san!AN123))), "-")</f>
        <v>13.200492791164637</v>
      </c>
      <c r="AO125" s="5">
        <f>IF(ISNUMBER(san!AO123), IF(san!AO123=-999,"NA",IF(san!AO123&lt;1, "&lt;1", IF(san!AO123&gt;99, "&gt;99", san!AO123))), "-")</f>
        <v>77.894743762698084</v>
      </c>
      <c r="AP125" s="43">
        <f>IF(ISNUMBER(san!AP123), IF(san!AP123=-999,"NA",IF(san!AP123&lt;1, "&lt;1", IF(san!AP123&gt;99, "&gt;99", san!AP123))), "-")</f>
        <v>49.184157315837837</v>
      </c>
      <c r="AQ125" s="5">
        <f>IF(ISNUMBER(san!AQ123), IF(san!AQ123=-999,"NA",IF(san!AQ123&lt;1, "&lt;1", IF(san!AQ123&gt;99, "&gt;99", san!AQ123))), "-")</f>
        <v>9.7360573794567493</v>
      </c>
      <c r="AR125" s="5">
        <f>IF(ISNUMBER(san!AR123), IF(san!AR123=-999,"NA",IF(san!AR123&lt;1, "&lt;1", IF(san!AR123&gt;99, "&gt;99", san!AR123))), "-")</f>
        <v>3.6319200600726846</v>
      </c>
      <c r="AS125" s="5">
        <f>IF(ISNUMBER(san!AS123), IF(san!AS123=-999,"NA",IF(san!AS123&lt;1, "&lt;1", IF(san!AS123&gt;99, "&gt;99", san!AS123))), "-")</f>
        <v>35.706332514505661</v>
      </c>
      <c r="AT125" s="98">
        <f>IF(ISBLANK(san!AT123), "-", san!AT123)</f>
        <v>0.89604079723358154</v>
      </c>
      <c r="AU125" s="5">
        <f>IF(ISNUMBER(san!AU123), IF(san!AU123=-999,"NA",IF(san!AU123&lt;1, "&lt;1", IF(san!AU123&gt;99, "&gt;99", san!AU123))), "-")</f>
        <v>8.0100961154997723</v>
      </c>
      <c r="AV125" s="5">
        <f>IF(ISNUMBER(san!AV123), IF(san!AV123=-999,"NA",IF(san!AV123&lt;1, "&lt;1", IF(san!AV123&gt;99, "&gt;99", san!AV123))), "-")</f>
        <v>16.429885453478271</v>
      </c>
      <c r="AW125" s="5">
        <f>IF(ISNUMBER(san!AW123), IF(san!AW123=-999,"NA",IF(san!AW123&lt;1, "&lt;1", IF(san!AW123&gt;99, "&gt;99", san!AW123))), "-")</f>
        <v>68.560080893162763</v>
      </c>
      <c r="AX125" s="3">
        <f>IF(ISBLANK(san!AX123), "", san!AX123)</f>
        <v>122</v>
      </c>
    </row>
    <row r="126" spans="1:50" hidden="1" x14ac:dyDescent="0.25">
      <c r="A126" s="94" t="str">
        <f>IF(ISBLANK(san!A124), "", san!A124)</f>
        <v>Latin America and the Caribbean</v>
      </c>
      <c r="B126" s="2">
        <f>IF(ISBLANK(san!B124), "", san!B124)</f>
        <v>2022</v>
      </c>
      <c r="C126" s="70">
        <f>IF(ISBLANK(san!C124), "-", san!C124)</f>
        <v>654366.78899999987</v>
      </c>
      <c r="D126" s="7">
        <f>IF(ISBLANK(san!D124), "-", san!D124)</f>
        <v>81.570541381835938</v>
      </c>
      <c r="E126" s="41">
        <f>IF(ISNUMBER(san!E124), IF(san!E124=-999,"NA",IF(san!E124&lt;1, "&lt;1", IF(san!E124&gt;99, "&gt;99", san!E124))), "-")</f>
        <v>73.394551421200589</v>
      </c>
      <c r="F126" s="5">
        <f>IF(ISNUMBER(san!F124), IF(san!F124=-999,"NA",IF(san!F124&lt;1, "&lt;1", IF(san!F124&gt;99, "&gt;99", san!F124))), "-")</f>
        <v>6.1443564257824406</v>
      </c>
      <c r="G126" s="5">
        <f>IF(ISNUMBER(san!G124), IF(san!G124=-999,"NA",IF(san!G124&lt;1, "&lt;1", IF(san!G124&gt;99, "&gt;99", san!G124))), "-")</f>
        <v>15.265096198069017</v>
      </c>
      <c r="H126" s="42">
        <f>IF(ISNUMBER(san!H124), IF(san!H124=-999,"NA",IF(san!H124&lt;1, "&lt;1", IF(san!H124&gt;99, "&gt;99", san!H124))), "-")</f>
        <v>5.1959959549479668</v>
      </c>
      <c r="I126" s="100">
        <f>IF(ISBLANK(san!I124), "-", san!I124)</f>
        <v>1.1013894081115723</v>
      </c>
      <c r="J126" s="100">
        <f>IF(ISBLANK(san!J124), "-", san!J124)</f>
        <v>-1.0527827739715576</v>
      </c>
      <c r="K126" s="41">
        <f>IF(ISNUMBER(san!K124), IF(san!K124=-999,"NA",IF(san!K124&lt;1, "&lt;1", IF(san!K124&gt;99, "&gt;99", san!K124))), "-")</f>
        <v>92.959873769853147</v>
      </c>
      <c r="L126" s="5">
        <f>IF(ISNUMBER(san!L124), IF(san!L124=-999,"NA",IF(san!L124&lt;1, "&lt;1", IF(san!L124&gt;99, "&gt;99", san!L124))), "-")</f>
        <v>3.7246706503154599</v>
      </c>
      <c r="M126" s="5">
        <f>IF(ISNUMBER(san!M124), IF(san!M124=-999,"NA",IF(san!M124&lt;1, "&lt;1", IF(san!M124&gt;99, "&gt;99", san!M124))), "-")</f>
        <v>2.9966944383600378</v>
      </c>
      <c r="N126" s="42" t="str">
        <f>IF(ISNUMBER(san!N124), IF(san!N124=-999,"NA",IF(san!N124&lt;1, "&lt;1", IF(san!N124&gt;99, "&gt;99", san!N124))), "-")</f>
        <v>&lt;1</v>
      </c>
      <c r="O126" s="100">
        <f>IF(ISBLANK(san!O124), "-", san!O124)</f>
        <v>0.44464939832687378</v>
      </c>
      <c r="P126" s="100">
        <f>IF(ISBLANK(san!P124), "-", san!P124)</f>
        <v>-0.12473541498184204</v>
      </c>
      <c r="Q126" s="41">
        <f>IF(ISNUMBER(san!Q124), IF(san!Q124=-999,"NA",IF(san!Q124&lt;1, "&lt;1", IF(san!Q124&gt;99, "&gt;99", san!Q124))), "-")</f>
        <v>89.448640717462084</v>
      </c>
      <c r="R126" s="5">
        <f>IF(ISNUMBER(san!R124), IF(san!R124=-999,"NA",IF(san!R124&lt;1, "&lt;1", IF(san!R124&gt;99, "&gt;99", san!R124))), "-")</f>
        <v>4.0252851285927171</v>
      </c>
      <c r="S126" s="5">
        <f>IF(ISNUMBER(san!S124), IF(san!S124=-999,"NA",IF(san!S124&lt;1, "&lt;1", IF(san!S124&gt;99, "&gt;99", san!S124))), "-")</f>
        <v>5.2829981717453762</v>
      </c>
      <c r="T126" s="42">
        <f>IF(ISNUMBER(san!T124), IF(san!T124=-999,"NA",IF(san!T124&lt;1, "&lt;1", IF(san!T124&gt;99, "&gt;99", san!T124))), "-")</f>
        <v>1.2430759821998238</v>
      </c>
      <c r="U126" s="100">
        <f>IF(ISBLANK(san!U124), "-", san!U124)</f>
        <v>0.63105344772338867</v>
      </c>
      <c r="V126" s="100">
        <f>IF(ISBLANK(san!V124), "-", san!V124)</f>
        <v>-0.37555146217346191</v>
      </c>
      <c r="W126" s="2"/>
      <c r="X126" s="94" t="str">
        <f>IF(ISBLANK(san!X124),"",san!X124)</f>
        <v>Latin America and the Caribbean</v>
      </c>
      <c r="Y126" s="2">
        <f>IF(ISBLANK(san!Y124),"",san!Y124)</f>
        <v>2022</v>
      </c>
      <c r="Z126" s="43" t="str">
        <f>IF(ISNUMBER(san!Z124), IF(san!Z124=-999,"NA",IF(san!Z124&lt;1, "&lt;1", IF(san!Z124&gt;99, "&gt;99", san!Z124))), "-")</f>
        <v>-</v>
      </c>
      <c r="AA126" s="5" t="str">
        <f>IF(ISNUMBER(san!AA124), IF(san!AA124=-999,"NA",IF(san!AA124&lt;1, "&lt;1", IF(san!AA124&gt;99, "&gt;99", san!AA124))), "-")</f>
        <v>-</v>
      </c>
      <c r="AB126" s="5" t="str">
        <f>IF(ISNUMBER(san!AB124), IF(san!AB124=-999,"NA",IF(san!AB124&lt;1, "&lt;1", IF(san!AB124&gt;99, "&gt;99", san!AB124))), "-")</f>
        <v>-</v>
      </c>
      <c r="AC126" s="5">
        <f>IF(ISNUMBER(san!AC124), IF(san!AC124=-999,"NA",IF(san!AC124&lt;1, "&lt;1", IF(san!AC124&gt;99, "&gt;99", san!AC124))), "-")</f>
        <v>10.01840637127699</v>
      </c>
      <c r="AD126" s="98" t="str">
        <f>IF(ISBLANK(san!AD124), "-", san!AD124)</f>
        <v>-</v>
      </c>
      <c r="AE126" s="5">
        <f>IF(ISNUMBER(san!AE124), IF(san!AE124=-999,"NA",IF(san!AE124&lt;1, "&lt;1", IF(san!AE124&gt;99, "&gt;99", san!AE124))), "-")</f>
        <v>23.849593124038588</v>
      </c>
      <c r="AF126" s="5">
        <f>IF(ISNUMBER(san!AF124), IF(san!AF124=-999,"NA",IF(san!AF124&lt;1, "&lt;1", IF(san!AF124&gt;99, "&gt;99", san!AF124))), "-")</f>
        <v>37.885013087295654</v>
      </c>
      <c r="AG126" s="5">
        <f>IF(ISNUMBER(san!AG124), IF(san!AG124=-999,"NA",IF(san!AG124&lt;1, "&lt;1", IF(san!AG124&gt;99, "&gt;99", san!AG124))), "-")</f>
        <v>17.804301635648798</v>
      </c>
      <c r="AH126" s="43">
        <f>IF(ISNUMBER(san!AH124), IF(san!AH124=-999,"NA",IF(san!AH124&lt;1, "&lt;1", IF(san!AH124&gt;99, "&gt;99", san!AH124))), "-")</f>
        <v>52.0717613561078</v>
      </c>
      <c r="AI126" s="5">
        <f>IF(ISNUMBER(san!AI124), IF(san!AI124=-999,"NA",IF(san!AI124&lt;1, "&lt;1", IF(san!AI124&gt;99, "&gt;99", san!AI124))), "-")</f>
        <v>6.6494564949574926</v>
      </c>
      <c r="AJ126" s="5">
        <f>IF(ISNUMBER(san!AJ124), IF(san!AJ124=-999,"NA",IF(san!AJ124&lt;1, "&lt;1", IF(san!AJ124&gt;99, "&gt;99", san!AJ124))), "-")</f>
        <v>2.444310083333654</v>
      </c>
      <c r="AK126" s="5">
        <f>IF(ISNUMBER(san!AK124), IF(san!AK124=-999,"NA",IF(san!AK124&lt;1, "&lt;1", IF(san!AK124&gt;99, "&gt;99", san!AK124))), "-")</f>
        <v>42.977994777816654</v>
      </c>
      <c r="AL126" s="98">
        <f>IF(ISBLANK(san!AL124), "-", san!AL124)</f>
        <v>0.90345174074172974</v>
      </c>
      <c r="AM126" s="5">
        <f>IF(ISNUMBER(san!AM124), IF(san!AM124=-999,"NA",IF(san!AM124&lt;1, "&lt;1", IF(san!AM124&gt;99, "&gt;99", san!AM124))), "-")</f>
        <v>4.8674514709853129</v>
      </c>
      <c r="AN126" s="5">
        <f>IF(ISNUMBER(san!AN124), IF(san!AN124=-999,"NA",IF(san!AN124&lt;1, "&lt;1", IF(san!AN124&gt;99, "&gt;99", san!AN124))), "-")</f>
        <v>13.239373899082107</v>
      </c>
      <c r="AO126" s="5">
        <f>IF(ISNUMBER(san!AO124), IF(san!AO124=-999,"NA",IF(san!AO124&lt;1, "&lt;1", IF(san!AO124&gt;99, "&gt;99", san!AO124))), "-")</f>
        <v>78.577719050101209</v>
      </c>
      <c r="AP126" s="43">
        <f>IF(ISNUMBER(san!AP124), IF(san!AP124=-999,"NA",IF(san!AP124&lt;1, "&lt;1", IF(san!AP124&gt;99, "&gt;99", san!AP124))), "-")</f>
        <v>50.251283320232133</v>
      </c>
      <c r="AQ126" s="5">
        <f>IF(ISNUMBER(san!AQ124), IF(san!AQ124=-999,"NA",IF(san!AQ124&lt;1, "&lt;1", IF(san!AQ124&gt;99, "&gt;99", san!AQ124))), "-")</f>
        <v>9.6243585567712806</v>
      </c>
      <c r="AR126" s="5">
        <f>IF(ISNUMBER(san!AR124), IF(san!AR124=-999,"NA",IF(san!AR124&lt;1, "&lt;1", IF(san!AR124&gt;99, "&gt;99", san!AR124))), "-")</f>
        <v>3.5882252320135399</v>
      </c>
      <c r="AS126" s="5">
        <f>IF(ISNUMBER(san!AS124), IF(san!AS124=-999,"NA",IF(san!AS124&lt;1, "&lt;1", IF(san!AS124&gt;99, "&gt;99", san!AS124))), "-")</f>
        <v>36.903112010426796</v>
      </c>
      <c r="AT126" s="98">
        <f>IF(ISBLANK(san!AT124), "-", san!AT124)</f>
        <v>0.89604079723358154</v>
      </c>
      <c r="AU126" s="5">
        <f>IF(ISNUMBER(san!AU124), IF(san!AU124=-999,"NA",IF(san!AU124&lt;1, "&lt;1", IF(san!AU124&gt;99, "&gt;99", san!AU124))), "-")</f>
        <v>7.7724506788838381</v>
      </c>
      <c r="AV126" s="5">
        <f>IF(ISNUMBER(san!AV124), IF(san!AV124=-999,"NA",IF(san!AV124&lt;1, "&lt;1", IF(san!AV124&gt;99, "&gt;99", san!AV124))), "-")</f>
        <v>16.467896826884587</v>
      </c>
      <c r="AW126" s="5">
        <f>IF(ISNUMBER(san!AW124), IF(san!AW124=-999,"NA",IF(san!AW124&lt;1, "&lt;1", IF(san!AW124&gt;99, "&gt;99", san!AW124))), "-")</f>
        <v>69.279512470751797</v>
      </c>
      <c r="AX126" s="3">
        <f>IF(ISBLANK(san!AX124), "", san!AX124)</f>
        <v>123</v>
      </c>
    </row>
    <row r="127" spans="1:50" hidden="1" x14ac:dyDescent="0.25">
      <c r="A127" s="94" t="str">
        <f>IF(ISBLANK(san!A125), "", san!A125)</f>
        <v>Latin America and the Caribbean</v>
      </c>
      <c r="B127" s="2">
        <f>IF(ISBLANK(san!B125), "", san!B125)</f>
        <v>2023</v>
      </c>
      <c r="C127" s="70">
        <f>IF(ISBLANK(san!C125), "-", san!C125)</f>
        <v>658891.51799999992</v>
      </c>
      <c r="D127" s="7">
        <f>IF(ISBLANK(san!D125), "-", san!D125)</f>
        <v>81.806465148925781</v>
      </c>
      <c r="E127" s="41">
        <f>IF(ISNUMBER(san!E125), IF(san!E125=-999,"NA",IF(san!E125&lt;1, "&lt;1", IF(san!E125&gt;99, "&gt;99", san!E125))), "-")</f>
        <v>74.492634766176607</v>
      </c>
      <c r="F127" s="5">
        <f>IF(ISNUMBER(san!F125), IF(san!F125=-999,"NA",IF(san!F125&lt;1, "&lt;1", IF(san!F125&gt;99, "&gt;99", san!F125))), "-")</f>
        <v>6.2337144268788434</v>
      </c>
      <c r="G127" s="5">
        <f>IF(ISNUMBER(san!G125), IF(san!G125=-999,"NA",IF(san!G125&lt;1, "&lt;1", IF(san!G125&gt;99, "&gt;99", san!G125))), "-")</f>
        <v>14.458853537809702</v>
      </c>
      <c r="H127" s="42">
        <f>IF(ISNUMBER(san!H125), IF(san!H125=-999,"NA",IF(san!H125&lt;1, "&lt;1", IF(san!H125&gt;99, "&gt;99", san!H125))), "-")</f>
        <v>4.8147972691348446</v>
      </c>
      <c r="I127" s="100">
        <f>IF(ISBLANK(san!I125), "", san!I125)</f>
        <v>1.1013894081115723</v>
      </c>
      <c r="J127" s="100">
        <f>IF(ISBLANK(san!J125), "", san!J125)</f>
        <v>-1.0527827739715576</v>
      </c>
      <c r="K127" s="41">
        <f>IF(ISNUMBER(san!K125), IF(san!K125=-999,"NA",IF(san!K125&lt;1, "&lt;1", IF(san!K125&gt;99, "&gt;99", san!K125))), "-")</f>
        <v>93.299093308557318</v>
      </c>
      <c r="L127" s="5">
        <f>IF(ISNUMBER(san!L125), IF(san!L125=-999,"NA",IF(san!L125&lt;1, "&lt;1", IF(san!L125&gt;99, "&gt;99", san!L125))), "-")</f>
        <v>3.6356154525570479</v>
      </c>
      <c r="M127" s="5">
        <f>IF(ISNUMBER(san!M125), IF(san!M125=-999,"NA",IF(san!M125&lt;1, "&lt;1", IF(san!M125&gt;99, "&gt;99", san!M125))), "-")</f>
        <v>2.7891288482811518</v>
      </c>
      <c r="N127" s="42" t="str">
        <f>IF(ISNUMBER(san!N125), IF(san!N125=-999,"NA",IF(san!N125&lt;1, "&lt;1", IF(san!N125&gt;99, "&gt;99", san!N125))), "-")</f>
        <v>&lt;1</v>
      </c>
      <c r="O127" s="100">
        <f>IF(ISBLANK(san!O125), "", san!O125)</f>
        <v>0.44464939832687378</v>
      </c>
      <c r="P127" s="100">
        <f>IF(ISBLANK(san!P125), "", san!P125)</f>
        <v>-0.12473541498184204</v>
      </c>
      <c r="Q127" s="41">
        <f>IF(ISNUMBER(san!Q125), IF(san!Q125=-999,"NA",IF(san!Q125&lt;1, "&lt;1", IF(san!Q125&gt;99, "&gt;99", san!Q125))), "-")</f>
        <v>89.983031301550369</v>
      </c>
      <c r="R127" s="5">
        <f>IF(ISNUMBER(san!R125), IF(san!R125=-999,"NA",IF(san!R125&lt;1, "&lt;1", IF(san!R125&gt;99, "&gt;99", san!R125))), "-")</f>
        <v>3.9625919671253151</v>
      </c>
      <c r="S127" s="5">
        <f>IF(ISNUMBER(san!S125), IF(san!S125=-999,"NA",IF(san!S125&lt;1, "&lt;1", IF(san!S125&gt;99, "&gt;99", san!S125))), "-")</f>
        <v>4.9359399703595273</v>
      </c>
      <c r="T127" s="42">
        <f>IF(ISNUMBER(san!T125), IF(san!T125=-999,"NA",IF(san!T125&lt;1, "&lt;1", IF(san!T125&gt;99, "&gt;99", san!T125))), "-")</f>
        <v>1.1184367609647834</v>
      </c>
      <c r="U127" s="100">
        <f>IF(ISBLANK(san!U125), "", san!U125)</f>
        <v>0.63105344772338867</v>
      </c>
      <c r="V127" s="100">
        <f>IF(ISBLANK(san!V125), "", san!V125)</f>
        <v>-0.37555146217346191</v>
      </c>
      <c r="W127" s="2"/>
      <c r="X127" s="94" t="str">
        <f>IF(ISBLANK(san!X125),"",san!X125)</f>
        <v>Latin America and the Caribbean</v>
      </c>
      <c r="Y127" s="2">
        <f>IF(ISBLANK(san!Y125),"",san!Y125)</f>
        <v>2023</v>
      </c>
      <c r="Z127" s="43" t="str">
        <f>IF(ISNUMBER(san!Z125), IF(san!Z125=-999,"NA",IF(san!Z125&lt;1, "&lt;1", IF(san!Z125&gt;99, "&gt;99", san!Z125))), "-")</f>
        <v>-</v>
      </c>
      <c r="AA127" s="5" t="str">
        <f>IF(ISNUMBER(san!AA125), IF(san!AA125=-999,"NA",IF(san!AA125&lt;1, "&lt;1", IF(san!AA125&gt;99, "&gt;99", san!AA125))), "-")</f>
        <v>-</v>
      </c>
      <c r="AB127" s="5" t="str">
        <f>IF(ISNUMBER(san!AB125), IF(san!AB125=-999,"NA",IF(san!AB125&lt;1, "&lt;1", IF(san!AB125&gt;99, "&gt;99", san!AB125))), "-")</f>
        <v>-</v>
      </c>
      <c r="AC127" s="5">
        <f>IF(ISNUMBER(san!AC125), IF(san!AC125=-999,"NA",IF(san!AC125&lt;1, "&lt;1", IF(san!AC125&gt;99, "&gt;99", san!AC125))), "-")</f>
        <v>10.30307758961607</v>
      </c>
      <c r="AD127" s="98" t="str">
        <f>IF(ISBLANK(san!AD125), "-", san!AD125)</f>
        <v>-</v>
      </c>
      <c r="AE127" s="5">
        <f>IF(ISNUMBER(san!AE125), IF(san!AE125=-999,"NA",IF(san!AE125&lt;1, "&lt;1", IF(san!AE125&gt;99, "&gt;99", san!AE125))), "-")</f>
        <v>24.123040125656782</v>
      </c>
      <c r="AF127" s="5">
        <f>IF(ISNUMBER(san!AF125), IF(san!AF125=-999,"NA",IF(san!AF125&lt;1, "&lt;1", IF(san!AF125&gt;99, "&gt;99", san!AF125))), "-")</f>
        <v>38.413547678845376</v>
      </c>
      <c r="AG127" s="5">
        <f>IF(ISNUMBER(san!AG125), IF(san!AG125=-999,"NA",IF(san!AG125&lt;1, "&lt;1", IF(san!AG125&gt;99, "&gt;99", san!AG125))), "-")</f>
        <v>18.1897613885533</v>
      </c>
      <c r="AH127" s="43">
        <f>IF(ISNUMBER(san!AH125), IF(san!AH125=-999,"NA",IF(san!AH125&lt;1, "&lt;1", IF(san!AH125&gt;99, "&gt;99", san!AH125))), "-")</f>
        <v>52.476641445327715</v>
      </c>
      <c r="AI127" s="5">
        <f>IF(ISNUMBER(san!AI125), IF(san!AI125=-999,"NA",IF(san!AI125&lt;1, "&lt;1", IF(san!AI125&gt;99, "&gt;99", san!AI125))), "-")</f>
        <v>6.4561785118348869</v>
      </c>
      <c r="AJ127" s="5">
        <f>IF(ISNUMBER(san!AJ125), IF(san!AJ125=-999,"NA",IF(san!AJ125&lt;1, "&lt;1", IF(san!AJ125&gt;99, "&gt;99", san!AJ125))), "-")</f>
        <v>2.317893022420586</v>
      </c>
      <c r="AK127" s="5">
        <f>IF(ISNUMBER(san!AK125), IF(san!AK125=-999,"NA",IF(san!AK125&lt;1, "&lt;1", IF(san!AK125&gt;99, "&gt;99", san!AK125))), "-")</f>
        <v>43.702569911072239</v>
      </c>
      <c r="AL127" s="98">
        <f>IF(ISBLANK(san!AL125), "-", san!AL125)</f>
        <v>0.90345174074172974</v>
      </c>
      <c r="AM127" s="5">
        <f>IF(ISNUMBER(san!AM125), IF(san!AM125=-999,"NA",IF(san!AM125&lt;1, "&lt;1", IF(san!AM125&gt;99, "&gt;99", san!AM125))), "-")</f>
        <v>4.4885858041035709</v>
      </c>
      <c r="AN127" s="5">
        <f>IF(ISNUMBER(san!AN125), IF(san!AN125=-999,"NA",IF(san!AN125&lt;1, "&lt;1", IF(san!AN125&gt;99, "&gt;99", san!AN125))), "-")</f>
        <v>13.259964463269744</v>
      </c>
      <c r="AO127" s="5">
        <f>IF(ISNUMBER(san!AO125), IF(san!AO125=-999,"NA",IF(san!AO125&lt;1, "&lt;1", IF(san!AO125&gt;99, "&gt;99", san!AO125))), "-")</f>
        <v>79.186158493741047</v>
      </c>
      <c r="AP127" s="43">
        <f>IF(ISNUMBER(san!AP125), IF(san!AP125=-999,"NA",IF(san!AP125&lt;1, "&lt;1", IF(san!AP125&gt;99, "&gt;99", san!AP125))), "-")</f>
        <v>50.771731404654076</v>
      </c>
      <c r="AQ127" s="5">
        <f>IF(ISNUMBER(san!AQ125), IF(san!AQ125=-999,"NA",IF(san!AQ125&lt;1, "&lt;1", IF(san!AQ125&gt;99, "&gt;99", san!AQ125))), "-")</f>
        <v>9.4733415434933939</v>
      </c>
      <c r="AR127" s="5">
        <f>IF(ISNUMBER(san!AR125), IF(san!AR125=-999,"NA",IF(san!AR125&lt;1, "&lt;1", IF(san!AR125&gt;99, "&gt;99", san!AR125))), "-")</f>
        <v>3.4843421507174184</v>
      </c>
      <c r="AS127" s="5">
        <f>IF(ISNUMBER(san!AS125), IF(san!AS125=-999,"NA",IF(san!AS125&lt;1, "&lt;1", IF(san!AS125&gt;99, "&gt;99", san!AS125))), "-")</f>
        <v>37.625417452402417</v>
      </c>
      <c r="AT127" s="98">
        <f>IF(ISBLANK(san!AT125), "-", san!AT125)</f>
        <v>0.89604079723358154</v>
      </c>
      <c r="AU127" s="5">
        <f>IF(ISNUMBER(san!AU125), IF(san!AU125=-999,"NA",IF(san!AU125&lt;1, "&lt;1", IF(san!AU125&gt;99, "&gt;99", san!AU125))), "-")</f>
        <v>7.452974367440218</v>
      </c>
      <c r="AV127" s="5">
        <f>IF(ISNUMBER(san!AV125), IF(san!AV125=-999,"NA",IF(san!AV125&lt;1, "&lt;1", IF(san!AV125&gt;99, "&gt;99", san!AV125))), "-")</f>
        <v>16.517413041467254</v>
      </c>
      <c r="AW127" s="5">
        <f>IF(ISNUMBER(san!AW125), IF(san!AW125=-999,"NA",IF(san!AW125&lt;1, "&lt;1", IF(san!AW125&gt;99, "&gt;99", san!AW125))), "-")</f>
        <v>70.010718441041647</v>
      </c>
      <c r="AX127" s="3">
        <f>IF(ISBLANK(san!AX125), "", san!AX125)</f>
        <v>124</v>
      </c>
    </row>
    <row r="128" spans="1:50" x14ac:dyDescent="0.25">
      <c r="A128" s="94" t="str">
        <f>IF(ISBLANK(san!A126), "", san!A126)</f>
        <v>Latin America and the Caribbean</v>
      </c>
      <c r="B128" s="2">
        <f>IF(ISBLANK(san!B126), "", san!B126)</f>
        <v>2024</v>
      </c>
      <c r="C128" s="70">
        <f>IF(ISBLANK(san!C126), "-", san!C126)</f>
        <v>663466.07300000021</v>
      </c>
      <c r="D128" s="7">
        <f>IF(ISBLANK(san!D126), "-", san!D126)</f>
        <v>82.042457580566406</v>
      </c>
      <c r="E128" s="41">
        <f>IF(ISNUMBER(san!E126), IF(san!E126=-999,"NA",IF(san!E126&lt;1, "&lt;1", IF(san!E126&gt;99, "&gt;99", san!E126))), "-")</f>
        <v>75.339918665061433</v>
      </c>
      <c r="F128" s="5">
        <f>IF(ISNUMBER(san!F126), IF(san!F126=-999,"NA",IF(san!F126&lt;1, "&lt;1", IF(san!F126&gt;99, "&gt;99", san!F126))), "-")</f>
        <v>6.2368367706667787</v>
      </c>
      <c r="G128" s="5">
        <f>IF(ISNUMBER(san!G126), IF(san!G126=-999,"NA",IF(san!G126&lt;1, "&lt;1", IF(san!G126&gt;99, "&gt;99", san!G126))), "-")</f>
        <v>15.249325404144983</v>
      </c>
      <c r="H128" s="42">
        <f>IF(ISNUMBER(san!H126), IF(san!H126=-999,"NA",IF(san!H126&lt;1, "&lt;1", IF(san!H126&gt;99, "&gt;99", san!H126))), "-")</f>
        <v>3.1739191601268035</v>
      </c>
      <c r="I128" s="100">
        <f>IF(ISBLANK(san!I126), "-", san!I126)</f>
        <v>1.1013894081115723</v>
      </c>
      <c r="J128" s="100">
        <f>IF(ISBLANK(san!J126), "-", san!J126)</f>
        <v>-1.0527827739715576</v>
      </c>
      <c r="K128" s="41">
        <f>IF(ISNUMBER(san!K126), IF(san!K126=-999,"NA",IF(san!K126&lt;1, "&lt;1", IF(san!K126&gt;99, "&gt;99", san!K126))), "-")</f>
        <v>93.608490521062905</v>
      </c>
      <c r="L128" s="5">
        <f>IF(ISNUMBER(san!L126), IF(san!L126=-999,"NA",IF(san!L126&lt;1, "&lt;1", IF(san!L126&gt;99, "&gt;99", san!L126))), "-")</f>
        <v>3.5501536056314453</v>
      </c>
      <c r="M128" s="5">
        <f>IF(ISNUMBER(san!M126), IF(san!M126=-999,"NA",IF(san!M126&lt;1, "&lt;1", IF(san!M126&gt;99, "&gt;99", san!M126))), "-")</f>
        <v>2.703332776973383</v>
      </c>
      <c r="N128" s="42" t="str">
        <f>IF(ISNUMBER(san!N126), IF(san!N126=-999,"NA",IF(san!N126&lt;1, "&lt;1", IF(san!N126&gt;99, "&gt;99", san!N126))), "-")</f>
        <v>&lt;1</v>
      </c>
      <c r="O128" s="100">
        <f>IF(ISBLANK(san!O126), "-", san!O126)</f>
        <v>0.44464939832687378</v>
      </c>
      <c r="P128" s="100">
        <f>IF(ISBLANK(san!P126), "-", san!P126)</f>
        <v>-0.12473541498184204</v>
      </c>
      <c r="Q128" s="41">
        <f>IF(ISNUMBER(san!Q126), IF(san!Q126=-999,"NA",IF(san!Q126&lt;1, "&lt;1", IF(san!Q126&gt;99, "&gt;99", san!Q126))), "-")</f>
        <v>90.441378371898992</v>
      </c>
      <c r="R128" s="5">
        <f>IF(ISNUMBER(san!R126), IF(san!R126=-999,"NA",IF(san!R126&lt;1, "&lt;1", IF(san!R126&gt;99, "&gt;99", san!R126))), "-")</f>
        <v>3.8868617144667814</v>
      </c>
      <c r="S128" s="5">
        <f>IF(ISNUMBER(san!S126), IF(san!S126=-999,"NA",IF(san!S126&lt;1, "&lt;1", IF(san!S126&gt;99, "&gt;99", san!S126))), "-")</f>
        <v>4.9595358987111808</v>
      </c>
      <c r="T128" s="42" t="str">
        <f>IF(ISNUMBER(san!T126), IF(san!T126=-999,"NA",IF(san!T126&lt;1, "&lt;1", IF(san!T126&gt;99, "&gt;99", san!T126))), "-")</f>
        <v>&lt;1</v>
      </c>
      <c r="U128" s="100">
        <f>IF(ISBLANK(san!U126), "-", san!U126)</f>
        <v>0.63105344772338867</v>
      </c>
      <c r="V128" s="100">
        <f>IF(ISBLANK(san!V126), "-", san!V126)</f>
        <v>-0.37555146217346191</v>
      </c>
      <c r="W128" s="2"/>
      <c r="X128" s="94" t="str">
        <f>IF(ISBLANK(san!X126),"",san!X126)</f>
        <v>Latin America and the Caribbean</v>
      </c>
      <c r="Y128" s="2">
        <f>IF(ISBLANK(san!Y126),"",san!Y126)</f>
        <v>2024</v>
      </c>
      <c r="Z128" s="43" t="str">
        <f>IF(ISNUMBER(san!Z126), IF(san!Z126=-999,"NA",IF(san!Z126&lt;1, "&lt;1", IF(san!Z126&gt;99, "&gt;99", san!Z126))), "-")</f>
        <v>-</v>
      </c>
      <c r="AA128" s="5" t="str">
        <f>IF(ISNUMBER(san!AA126), IF(san!AA126=-999,"NA",IF(san!AA126&lt;1, "&lt;1", IF(san!AA126&gt;99, "&gt;99", san!AA126))), "-")</f>
        <v>-</v>
      </c>
      <c r="AB128" s="5" t="str">
        <f>IF(ISNUMBER(san!AB126), IF(san!AB126=-999,"NA",IF(san!AB126&lt;1, "&lt;1", IF(san!AB126&gt;99, "&gt;99", san!AB126))), "-")</f>
        <v>-</v>
      </c>
      <c r="AC128" s="5">
        <f>IF(ISNUMBER(san!AC126), IF(san!AC126=-999,"NA",IF(san!AC126&lt;1, "&lt;1", IF(san!AC126&gt;99, "&gt;99", san!AC126))), "-")</f>
        <v>10.59617911500677</v>
      </c>
      <c r="AD128" s="98" t="str">
        <f>IF(ISBLANK(san!AD126), "-", san!AD126)</f>
        <v>-</v>
      </c>
      <c r="AE128" s="5">
        <f>IF(ISNUMBER(san!AE126), IF(san!AE126=-999,"NA",IF(san!AE126&lt;1, "&lt;1", IF(san!AE126&gt;99, "&gt;99", san!AE126))), "-")</f>
        <v>23.989804792027059</v>
      </c>
      <c r="AF128" s="5">
        <f>IF(ISNUMBER(san!AF126), IF(san!AF126=-999,"NA",IF(san!AF126&lt;1, "&lt;1", IF(san!AF126&gt;99, "&gt;99", san!AF126))), "-")</f>
        <v>39.017537762406256</v>
      </c>
      <c r="AG128" s="5">
        <f>IF(ISNUMBER(san!AG126), IF(san!AG126=-999,"NA",IF(san!AG126&lt;1, "&lt;1", IF(san!AG126&gt;99, "&gt;99", san!AG126))), "-")</f>
        <v>18.569412881294884</v>
      </c>
      <c r="AH128" s="43">
        <f>IF(ISNUMBER(san!AH126), IF(san!AH126=-999,"NA",IF(san!AH126&lt;1, "&lt;1", IF(san!AH126&gt;99, "&gt;99", san!AH126))), "-")</f>
        <v>52.873987426657962</v>
      </c>
      <c r="AI128" s="5">
        <f>IF(ISNUMBER(san!AI126), IF(san!AI126=-999,"NA",IF(san!AI126&lt;1, "&lt;1", IF(san!AI126&gt;99, "&gt;99", san!AI126))), "-")</f>
        <v>6.2710192966320122</v>
      </c>
      <c r="AJ128" s="5">
        <f>IF(ISNUMBER(san!AJ126), IF(san!AJ126=-999,"NA",IF(san!AJ126&lt;1, "&lt;1", IF(san!AJ126&gt;99, "&gt;99", san!AJ126))), "-")</f>
        <v>2.1970350842525237</v>
      </c>
      <c r="AK128" s="5">
        <f>IF(ISNUMBER(san!AK126), IF(san!AK126=-999,"NA",IF(san!AK126&lt;1, "&lt;1", IF(san!AK126&gt;99, "&gt;99", san!AK126))), "-")</f>
        <v>44.40593304577343</v>
      </c>
      <c r="AL128" s="98">
        <f>IF(ISBLANK(san!AL126), "-", san!AL126)</f>
        <v>0.90345174074172974</v>
      </c>
      <c r="AM128" s="5">
        <f>IF(ISNUMBER(san!AM126), IF(san!AM126=-999,"NA",IF(san!AM126&lt;1, "&lt;1", IF(san!AM126&gt;99, "&gt;99", san!AM126))), "-")</f>
        <v>4.1648856385948836</v>
      </c>
      <c r="AN128" s="5">
        <f>IF(ISNUMBER(san!AN126), IF(san!AN126=-999,"NA",IF(san!AN126&lt;1, "&lt;1", IF(san!AN126&gt;99, "&gt;99", san!AN126))), "-")</f>
        <v>13.203534663350903</v>
      </c>
      <c r="AO128" s="5">
        <f>IF(ISNUMBER(san!AO126), IF(san!AO126=-999,"NA",IF(san!AO126&lt;1, "&lt;1", IF(san!AO126&gt;99, "&gt;99", san!AO126))), "-")</f>
        <v>79.790223824748594</v>
      </c>
      <c r="AP128" s="43">
        <f>IF(ISNUMBER(san!AP126), IF(san!AP126=-999,"NA",IF(san!AP126&lt;1, "&lt;1", IF(san!AP126&gt;99, "&gt;99", san!AP126))), "-")</f>
        <v>51.235907593151111</v>
      </c>
      <c r="AQ128" s="5">
        <f>IF(ISNUMBER(san!AQ126), IF(san!AQ126=-999,"NA",IF(san!AQ126&lt;1, "&lt;1", IF(san!AQ126&gt;99, "&gt;99", san!AQ126))), "-")</f>
        <v>9.3003985139855061</v>
      </c>
      <c r="AR128" s="5">
        <f>IF(ISNUMBER(san!AR126), IF(san!AR126=-999,"NA",IF(san!AR126&lt;1, "&lt;1", IF(san!AR126&gt;99, "&gt;99", san!AR126))), "-")</f>
        <v>3.3617843646727845</v>
      </c>
      <c r="AS128" s="5">
        <f>IF(ISNUMBER(san!AS126), IF(san!AS126=-999,"NA",IF(san!AS126&lt;1, "&lt;1", IF(san!AS126&gt;99, "&gt;99", san!AS126))), "-")</f>
        <v>38.333936272046969</v>
      </c>
      <c r="AT128" s="98">
        <f>IF(ISBLANK(san!AT126), "-", san!AT126)</f>
        <v>0.89604079723358154</v>
      </c>
      <c r="AU128" s="5">
        <f>IF(ISNUMBER(san!AU126), IF(san!AU126=-999,"NA",IF(san!AU126&lt;1, "&lt;1", IF(san!AU126&gt;99, "&gt;99", san!AU126))), "-")</f>
        <v>7.1094732581747273</v>
      </c>
      <c r="AV128" s="5">
        <f>IF(ISNUMBER(san!AV126), IF(san!AV126=-999,"NA",IF(san!AV126&lt;1, "&lt;1", IF(san!AV126&gt;99, "&gt;99", san!AV126))), "-")</f>
        <v>16.512987761572877</v>
      </c>
      <c r="AW128" s="5">
        <f>IF(ISNUMBER(san!AW126), IF(san!AW126=-999,"NA",IF(san!AW126&lt;1, "&lt;1", IF(san!AW126&gt;99, "&gt;99", san!AW126))), "-")</f>
        <v>70.733462470520521</v>
      </c>
      <c r="AX128" s="3">
        <f>IF(ISBLANK(san!AX126), "", san!AX126)</f>
        <v>125</v>
      </c>
    </row>
    <row r="129" spans="1:50" hidden="1" x14ac:dyDescent="0.25">
      <c r="A129" s="94" t="str">
        <f>IF(ISBLANK(san!A127), "", san!A127)</f>
        <v>Northern Africa and Western Asia</v>
      </c>
      <c r="B129" s="2">
        <f>IF(ISBLANK(san!B127), "", san!B127)</f>
        <v>2000</v>
      </c>
      <c r="C129" s="70">
        <f>IF(ISBLANK(san!C127), "-", san!C127)</f>
        <v>362459.71500000008</v>
      </c>
      <c r="D129" s="7">
        <f>IF(ISBLANK(san!D127), "-", san!D127)</f>
        <v>55.948844909667969</v>
      </c>
      <c r="E129" s="41">
        <f>IF(ISNUMBER(san!E127), IF(san!E127=-999,"NA",IF(san!E127&lt;1, "&lt;1", IF(san!E127&gt;99, "&gt;99", san!E127))), "-")</f>
        <v>62.008647279200893</v>
      </c>
      <c r="F129" s="5">
        <f>IF(ISNUMBER(san!F127), IF(san!F127=-999,"NA",IF(san!F127&lt;1, "&lt;1", IF(san!F127&gt;99, "&gt;99", san!F127))), "-")</f>
        <v>5.6477555702354421</v>
      </c>
      <c r="G129" s="5">
        <f>IF(ISNUMBER(san!G127), IF(san!G127=-999,"NA",IF(san!G127&lt;1, "&lt;1", IF(san!G127&gt;99, "&gt;99", san!G127))), "-")</f>
        <v>13.425694614560683</v>
      </c>
      <c r="H129" s="42">
        <f>IF(ISNUMBER(san!H127), IF(san!H127=-999,"NA",IF(san!H127&lt;1, "&lt;1", IF(san!H127&gt;99, "&gt;99", san!H127))), "-")</f>
        <v>18.91790253600298</v>
      </c>
      <c r="I129" s="100">
        <f>IF(ISBLANK(san!I127), "", san!I127)</f>
        <v>0.82395172119140625</v>
      </c>
      <c r="J129" s="100">
        <f>IF(ISBLANK(san!J127), "", san!J127)</f>
        <v>-0.58811533451080322</v>
      </c>
      <c r="K129" s="41">
        <f>IF(ISNUMBER(san!K127), IF(san!K127=-999,"NA",IF(san!K127&lt;1, "&lt;1", IF(san!K127&gt;99, "&gt;99", san!K127))), "-")</f>
        <v>89.559155537039601</v>
      </c>
      <c r="L129" s="5">
        <f>IF(ISNUMBER(san!L127), IF(san!L127=-999,"NA",IF(san!L127&lt;1, "&lt;1", IF(san!L127&gt;99, "&gt;99", san!L127))), "-")</f>
        <v>5.6277806341189303</v>
      </c>
      <c r="M129" s="5">
        <f>IF(ISNUMBER(san!M127), IF(san!M127=-999,"NA",IF(san!M127&lt;1, "&lt;1", IF(san!M127&gt;99, "&gt;99", san!M127))), "-")</f>
        <v>3.3758146589294284</v>
      </c>
      <c r="N129" s="42">
        <f>IF(ISNUMBER(san!N127), IF(san!N127=-999,"NA",IF(san!N127&lt;1, "&lt;1", IF(san!N127&gt;99, "&gt;99", san!N127))), "-")</f>
        <v>1.4372491699120424</v>
      </c>
      <c r="O129" s="100">
        <f>IF(ISBLANK(san!O127), "", san!O127)</f>
        <v>0.27770641446113586</v>
      </c>
      <c r="P129" s="100">
        <f>IF(ISBLANK(san!P127), "", san!P127)</f>
        <v>-5.1251277327537537E-2</v>
      </c>
      <c r="Q129" s="41">
        <f>IF(ISNUMBER(san!Q127), IF(san!Q127=-999,"NA",IF(san!Q127&lt;1, "&lt;1", IF(san!Q127&gt;99, "&gt;99", san!Q127))), "-")</f>
        <v>76.997397061722808</v>
      </c>
      <c r="R129" s="5">
        <f>IF(ISNUMBER(san!R127), IF(san!R127=-999,"NA",IF(san!R127&lt;1, "&lt;1", IF(san!R127&gt;99, "&gt;99", san!R127))), "-")</f>
        <v>5.6755404623682768</v>
      </c>
      <c r="S129" s="5">
        <f>IF(ISNUMBER(san!S127), IF(san!S127=-999,"NA",IF(san!S127&lt;1, "&lt;1", IF(san!S127&gt;99, "&gt;99", san!S127))), "-")</f>
        <v>8.0095971909068169</v>
      </c>
      <c r="T129" s="42">
        <f>IF(ISNUMBER(san!T127), IF(san!T127=-999,"NA",IF(san!T127&lt;1, "&lt;1", IF(san!T127&gt;99, "&gt;99", san!T127))), "-")</f>
        <v>9.3174652850020934</v>
      </c>
      <c r="U129" s="100">
        <f>IF(ISBLANK(san!U127), "", san!U127)</f>
        <v>0.58201771974563599</v>
      </c>
      <c r="V129" s="100">
        <f>IF(ISBLANK(san!V127), "", san!V127)</f>
        <v>-0.31112638115882874</v>
      </c>
      <c r="W129" s="2"/>
      <c r="X129" s="94" t="str">
        <f>IF(ISBLANK(san!X127),"",san!X127)</f>
        <v>Northern Africa and Western Asia</v>
      </c>
      <c r="Y129" s="2">
        <f>IF(ISBLANK(san!Y127),"",san!Y127)</f>
        <v>2000</v>
      </c>
      <c r="Z129" s="43">
        <f>IF(ISNUMBER(san!Z127), IF(san!Z127=-999,"NA",IF(san!Z127&lt;1, "&lt;1", IF(san!Z127&gt;99, "&gt;99", san!Z127))), "-")</f>
        <v>27.828392964839182</v>
      </c>
      <c r="AA129" s="5">
        <f>IF(ISNUMBER(san!AA127), IF(san!AA127=-999,"NA",IF(san!AA127&lt;1, "&lt;1", IF(san!AA127&gt;99, "&gt;99", san!AA127))), "-")</f>
        <v>16.886872434105548</v>
      </c>
      <c r="AB129" s="5">
        <f>IF(ISNUMBER(san!AB127), IF(san!AB127=-999,"NA",IF(san!AB127&lt;1, "&lt;1", IF(san!AB127&gt;99, "&gt;99", san!AB127))), "-")</f>
        <v>3.8953128674483208</v>
      </c>
      <c r="AC129" s="5">
        <f>IF(ISNUMBER(san!AC127), IF(san!AC127=-999,"NA",IF(san!AC127&lt;1, "&lt;1", IF(san!AC127&gt;99, "&gt;99", san!AC127))), "-")</f>
        <v>7.0462076632853101</v>
      </c>
      <c r="AD129" s="98">
        <f>IF(ISBLANK(san!AD127), "-", san!AD127)</f>
        <v>0.71594536304473877</v>
      </c>
      <c r="AE129" s="5">
        <f>IF(ISNUMBER(san!AE127), IF(san!AE127=-999,"NA",IF(san!AE127&lt;1, "&lt;1", IF(san!AE127&gt;99, "&gt;99", san!AE127))), "-")</f>
        <v>24.532503765515376</v>
      </c>
      <c r="AF129" s="5">
        <f>IF(ISNUMBER(san!AF127), IF(san!AF127=-999,"NA",IF(san!AF127&lt;1, "&lt;1", IF(san!AF127&gt;99, "&gt;99", san!AF127))), "-")</f>
        <v>28.845606068074254</v>
      </c>
      <c r="AG129" s="5">
        <f>IF(ISNUMBER(san!AG127), IF(san!AG127=-999,"NA",IF(san!AG127&lt;1, "&lt;1", IF(san!AG127&gt;99, "&gt;99", san!AG127))), "-")</f>
        <v>14.278293015846719</v>
      </c>
      <c r="AH129" s="43">
        <f>IF(ISNUMBER(san!AH127), IF(san!AH127=-999,"NA",IF(san!AH127&lt;1, "&lt;1", IF(san!AH127&gt;99, "&gt;99", san!AH127))), "-")</f>
        <v>48.504151182444204</v>
      </c>
      <c r="AI129" s="5">
        <f>IF(ISNUMBER(san!AI127), IF(san!AI127=-999,"NA",IF(san!AI127&lt;1, "&lt;1", IF(san!AI127&gt;99, "&gt;99", san!AI127))), "-")</f>
        <v>6.1208895356577377</v>
      </c>
      <c r="AJ129" s="5">
        <f>IF(ISNUMBER(san!AJ127), IF(san!AJ127=-999,"NA",IF(san!AJ127&lt;1, "&lt;1", IF(san!AJ127&gt;99, "&gt;99", san!AJ127))), "-")</f>
        <v>1.7913209882007979</v>
      </c>
      <c r="AK129" s="5">
        <f>IF(ISNUMBER(san!AK127), IF(san!AK127=-999,"NA",IF(san!AK127&lt;1, "&lt;1", IF(san!AK127&gt;99, "&gt;99", san!AK127))), "-")</f>
        <v>40.591940658585671</v>
      </c>
      <c r="AL129" s="98">
        <f>IF(ISBLANK(san!AL127), "-", san!AL127)</f>
        <v>0.88462531566619873</v>
      </c>
      <c r="AM129" s="5">
        <f>IF(ISNUMBER(san!AM127), IF(san!AM127=-999,"NA",IF(san!AM127&lt;1, "&lt;1", IF(san!AM127&gt;99, "&gt;99", san!AM127))), "-")</f>
        <v>9.2848403086286009</v>
      </c>
      <c r="AN129" s="5">
        <f>IF(ISNUMBER(san!AN127), IF(san!AN127=-999,"NA",IF(san!AN127&lt;1, "&lt;1", IF(san!AN127&gt;99, "&gt;99", san!AN127))), "-")</f>
        <v>12.781299582160713</v>
      </c>
      <c r="AO129" s="5">
        <f>IF(ISNUMBER(san!AO127), IF(san!AO127=-999,"NA",IF(san!AO127&lt;1, "&lt;1", IF(san!AO127&gt;99, "&gt;99", san!AO127))), "-")</f>
        <v>73.120796280369234</v>
      </c>
      <c r="AP129" s="43">
        <f>IF(ISNUMBER(san!AP127), IF(san!AP127=-999,"NA",IF(san!AP127&lt;1, "&lt;1", IF(san!AP127&gt;99, "&gt;99", san!AP127))), "-")</f>
        <v>39.396240594126986</v>
      </c>
      <c r="AQ129" s="5">
        <f>IF(ISNUMBER(san!AQ127), IF(san!AQ127=-999,"NA",IF(san!AQ127&lt;1, "&lt;1", IF(san!AQ127&gt;99, "&gt;99", san!AQ127))), "-")</f>
        <v>10.863429499726491</v>
      </c>
      <c r="AR129" s="5">
        <f>IF(ISNUMBER(san!AR127), IF(san!AR127=-999,"NA",IF(san!AR127&lt;1, "&lt;1", IF(san!AR127&gt;99, "&gt;99", san!AR127))), "-")</f>
        <v>2.718153741469068</v>
      </c>
      <c r="AS129" s="5">
        <f>IF(ISNUMBER(san!AS127), IF(san!AS127=-999,"NA",IF(san!AS127&lt;1, "&lt;1", IF(san!AS127&gt;99, "&gt;99", san!AS127))), "-")</f>
        <v>25.81465735293143</v>
      </c>
      <c r="AT129" s="98">
        <f>IF(ISBLANK(san!AT127), "-", san!AT127)</f>
        <v>0.88835203647613525</v>
      </c>
      <c r="AU129" s="5">
        <f>IF(ISNUMBER(san!AU127), IF(san!AU127=-999,"NA",IF(san!AU127&lt;1, "&lt;1", IF(san!AU127&gt;99, "&gt;99", san!AU127))), "-")</f>
        <v>16.643247194461164</v>
      </c>
      <c r="AV129" s="5">
        <f>IF(ISNUMBER(san!AV127), IF(san!AV127=-999,"NA",IF(san!AV127&lt;1, "&lt;1", IF(san!AV127&gt;99, "&gt;99", san!AV127))), "-")</f>
        <v>19.460647976077798</v>
      </c>
      <c r="AW129" s="5">
        <f>IF(ISNUMBER(san!AW127), IF(san!AW127=-999,"NA",IF(san!AW127&lt;1, "&lt;1", IF(san!AW127&gt;99, "&gt;99", san!AW127))), "-")</f>
        <v>46.955522710652922</v>
      </c>
      <c r="AX129" s="3">
        <f>IF(ISBLANK(san!AX127), "", san!AX127)</f>
        <v>126</v>
      </c>
    </row>
    <row r="130" spans="1:50" hidden="1" x14ac:dyDescent="0.25">
      <c r="A130" s="94" t="str">
        <f>IF(ISBLANK(san!A128), "", san!A128)</f>
        <v>Northern Africa and Western Asia</v>
      </c>
      <c r="B130" s="2">
        <f>IF(ISBLANK(san!B128), "", san!B128)</f>
        <v>2001</v>
      </c>
      <c r="C130" s="70">
        <f>IF(ISBLANK(san!C128), "-", san!C128)</f>
        <v>369967.788</v>
      </c>
      <c r="D130" s="7">
        <f>IF(ISBLANK(san!D128), "-", san!D128)</f>
        <v>56.265632629394531</v>
      </c>
      <c r="E130" s="41">
        <f>IF(ISNUMBER(san!E128), IF(san!E128=-999,"NA",IF(san!E128&lt;1, "&lt;1", IF(san!E128&gt;99, "&gt;99", san!E128))), "-")</f>
        <v>62.297413835864269</v>
      </c>
      <c r="F130" s="5">
        <f>IF(ISNUMBER(san!F128), IF(san!F128=-999,"NA",IF(san!F128&lt;1, "&lt;1", IF(san!F128&gt;99, "&gt;99", san!F128))), "-")</f>
        <v>5.6258658119973086</v>
      </c>
      <c r="G130" s="5">
        <f>IF(ISNUMBER(san!G128), IF(san!G128=-999,"NA",IF(san!G128&lt;1, "&lt;1", IF(san!G128&gt;99, "&gt;99", san!G128))), "-")</f>
        <v>13.377824443382764</v>
      </c>
      <c r="H130" s="42">
        <f>IF(ISNUMBER(san!H128), IF(san!H128=-999,"NA",IF(san!H128&lt;1, "&lt;1", IF(san!H128&gt;99, "&gt;99", san!H128))), "-")</f>
        <v>18.698895908755652</v>
      </c>
      <c r="I130" s="100">
        <f>IF(ISBLANK(san!I128), "-", san!I128)</f>
        <v>0.82395172119140625</v>
      </c>
      <c r="J130" s="100">
        <f>IF(ISBLANK(san!J128), "-", san!J128)</f>
        <v>-0.58811533451080322</v>
      </c>
      <c r="K130" s="41">
        <f>IF(ISNUMBER(san!K128), IF(san!K128=-999,"NA",IF(san!K128&lt;1, "&lt;1", IF(san!K128&gt;99, "&gt;99", san!K128))), "-")</f>
        <v>89.634086951440935</v>
      </c>
      <c r="L130" s="5">
        <f>IF(ISNUMBER(san!L128), IF(san!L128=-999,"NA",IF(san!L128&lt;1, "&lt;1", IF(san!L128&gt;99, "&gt;99", san!L128))), "-")</f>
        <v>5.605102758979025</v>
      </c>
      <c r="M130" s="5">
        <f>IF(ISNUMBER(san!M128), IF(san!M128=-999,"NA",IF(san!M128&lt;1, "&lt;1", IF(san!M128&gt;99, "&gt;99", san!M128))), "-")</f>
        <v>3.3378382941934319</v>
      </c>
      <c r="N130" s="42">
        <f>IF(ISNUMBER(san!N128), IF(san!N128=-999,"NA",IF(san!N128&lt;1, "&lt;1", IF(san!N128&gt;99, "&gt;99", san!N128))), "-")</f>
        <v>1.4229719953865998</v>
      </c>
      <c r="O130" s="100">
        <f>IF(ISBLANK(san!O128), "-", san!O128)</f>
        <v>0.27770641446113586</v>
      </c>
      <c r="P130" s="100">
        <f>IF(ISBLANK(san!P128), "-", san!P128)</f>
        <v>-5.1251277327537537E-2</v>
      </c>
      <c r="Q130" s="41">
        <f>IF(ISNUMBER(san!Q128), IF(san!Q128=-999,"NA",IF(san!Q128&lt;1, "&lt;1", IF(san!Q128&gt;99, "&gt;99", san!Q128))), "-")</f>
        <v>77.2350343740097</v>
      </c>
      <c r="R130" s="5">
        <f>IF(ISNUMBER(san!R128), IF(san!R128=-999,"NA",IF(san!R128&lt;1, "&lt;1", IF(san!R128&gt;99, "&gt;99", san!R128))), "-")</f>
        <v>5.6583259687112575</v>
      </c>
      <c r="S130" s="5">
        <f>IF(ISNUMBER(san!S128), IF(san!S128=-999,"NA",IF(san!S128&lt;1, "&lt;1", IF(san!S128&gt;99, "&gt;99", san!S128))), "-")</f>
        <v>7.9538691750530717</v>
      </c>
      <c r="T130" s="42">
        <f>IF(ISNUMBER(san!T128), IF(san!T128=-999,"NA",IF(san!T128&lt;1, "&lt;1", IF(san!T128&gt;99, "&gt;99", san!T128))), "-")</f>
        <v>9.1527704822259803</v>
      </c>
      <c r="U130" s="100">
        <f>IF(ISBLANK(san!U128), "-", san!U128)</f>
        <v>0.58201771974563599</v>
      </c>
      <c r="V130" s="100">
        <f>IF(ISBLANK(san!V128), "-", san!V128)</f>
        <v>-0.31112638115882874</v>
      </c>
      <c r="W130" s="2"/>
      <c r="X130" s="94" t="str">
        <f>IF(ISBLANK(san!X128),"",san!X128)</f>
        <v>Northern Africa and Western Asia</v>
      </c>
      <c r="Y130" s="2">
        <f>IF(ISBLANK(san!Y128),"",san!Y128)</f>
        <v>2001</v>
      </c>
      <c r="Z130" s="43">
        <f>IF(ISNUMBER(san!Z128), IF(san!Z128=-999,"NA",IF(san!Z128&lt;1, "&lt;1", IF(san!Z128&gt;99, "&gt;99", san!Z128))), "-")</f>
        <v>27.940558470949057</v>
      </c>
      <c r="AA130" s="5">
        <f>IF(ISNUMBER(san!AA128), IF(san!AA128=-999,"NA",IF(san!AA128&lt;1, "&lt;1", IF(san!AA128&gt;99, "&gt;99", san!AA128))), "-")</f>
        <v>16.759860079427032</v>
      </c>
      <c r="AB130" s="5">
        <f>IF(ISNUMBER(san!AB128), IF(san!AB128=-999,"NA",IF(san!AB128&lt;1, "&lt;1", IF(san!AB128&gt;99, "&gt;99", san!AB128))), "-")</f>
        <v>3.8373480658840018</v>
      </c>
      <c r="AC130" s="5">
        <f>IF(ISNUMBER(san!AC128), IF(san!AC128=-999,"NA",IF(san!AC128&lt;1, "&lt;1", IF(san!AC128&gt;99, "&gt;99", san!AC128))), "-")</f>
        <v>7.3433503256380259</v>
      </c>
      <c r="AD130" s="98">
        <f>IF(ISBLANK(san!AD128), "-", san!AD128)</f>
        <v>0.71594536304473877</v>
      </c>
      <c r="AE130" s="5">
        <f>IF(ISNUMBER(san!AE128), IF(san!AE128=-999,"NA",IF(san!AE128&lt;1, "&lt;1", IF(san!AE128&gt;99, "&gt;99", san!AE128))), "-")</f>
        <v>23.989278839293934</v>
      </c>
      <c r="AF130" s="5">
        <f>IF(ISNUMBER(san!AF128), IF(san!AF128=-999,"NA",IF(san!AF128&lt;1, "&lt;1", IF(san!AF128&gt;99, "&gt;99", san!AF128))), "-")</f>
        <v>28.985942509196239</v>
      </c>
      <c r="AG130" s="5">
        <f>IF(ISNUMBER(san!AG128), IF(san!AG128=-999,"NA",IF(san!AG128&lt;1, "&lt;1", IF(san!AG128&gt;99, "&gt;99", san!AG128))), "-")</f>
        <v>14.948058299371414</v>
      </c>
      <c r="AH130" s="43">
        <f>IF(ISNUMBER(san!AH128), IF(san!AH128=-999,"NA",IF(san!AH128&lt;1, "&lt;1", IF(san!AH128&gt;99, "&gt;99", san!AH128))), "-")</f>
        <v>48.778512375581215</v>
      </c>
      <c r="AI130" s="5">
        <f>IF(ISNUMBER(san!AI128), IF(san!AI128=-999,"NA",IF(san!AI128&lt;1, "&lt;1", IF(san!AI128&gt;99, "&gt;99", san!AI128))), "-")</f>
        <v>6.0343814850868256</v>
      </c>
      <c r="AJ130" s="5">
        <f>IF(ISNUMBER(san!AJ128), IF(san!AJ128=-999,"NA",IF(san!AJ128&lt;1, "&lt;1", IF(san!AJ128&gt;99, "&gt;99", san!AJ128))), "-")</f>
        <v>1.7863789029445594</v>
      </c>
      <c r="AK130" s="5">
        <f>IF(ISNUMBER(san!AK128), IF(san!AK128=-999,"NA",IF(san!AK128&lt;1, "&lt;1", IF(san!AK128&gt;99, "&gt;99", san!AK128))), "-")</f>
        <v>40.957751987549834</v>
      </c>
      <c r="AL130" s="98">
        <f>IF(ISBLANK(san!AL128), "-", san!AL128)</f>
        <v>0.88462531566619873</v>
      </c>
      <c r="AM130" s="5">
        <f>IF(ISNUMBER(san!AM128), IF(san!AM128=-999,"NA",IF(san!AM128&lt;1, "&lt;1", IF(san!AM128&gt;99, "&gt;99", san!AM128))), "-")</f>
        <v>8.992951793864929</v>
      </c>
      <c r="AN130" s="5">
        <f>IF(ISNUMBER(san!AN128), IF(san!AN128=-999,"NA",IF(san!AN128&lt;1, "&lt;1", IF(san!AN128&gt;99, "&gt;99", san!AN128))), "-")</f>
        <v>12.760191500797319</v>
      </c>
      <c r="AO130" s="5">
        <f>IF(ISNUMBER(san!AO128), IF(san!AO128=-999,"NA",IF(san!AO128&lt;1, "&lt;1", IF(san!AO128&gt;99, "&gt;99", san!AO128))), "-")</f>
        <v>73.486046415757698</v>
      </c>
      <c r="AP130" s="43">
        <f>IF(ISNUMBER(san!AP128), IF(san!AP128=-999,"NA",IF(san!AP128&lt;1, "&lt;1", IF(san!AP128&gt;99, "&gt;99", san!AP128))), "-")</f>
        <v>39.665164773807014</v>
      </c>
      <c r="AQ130" s="5">
        <f>IF(ISNUMBER(san!AQ128), IF(san!AQ128=-999,"NA",IF(san!AQ128&lt;1, "&lt;1", IF(san!AQ128&gt;99, "&gt;99", san!AQ128))), "-")</f>
        <v>10.725101844338731</v>
      </c>
      <c r="AR130" s="5">
        <f>IF(ISNUMBER(san!AR128), IF(san!AR128=-999,"NA",IF(san!AR128&lt;1, "&lt;1", IF(san!AR128&gt;99, "&gt;99", san!AR128))), "-")</f>
        <v>2.683357319728179</v>
      </c>
      <c r="AS130" s="5">
        <f>IF(ISNUMBER(san!AS128), IF(san!AS128=-999,"NA",IF(san!AS128&lt;1, "&lt;1", IF(san!AS128&gt;99, "&gt;99", san!AS128))), "-")</f>
        <v>26.256705609740102</v>
      </c>
      <c r="AT130" s="98">
        <f>IF(ISBLANK(san!AT128), "-", san!AT128)</f>
        <v>0.88835203647613525</v>
      </c>
      <c r="AU130" s="5">
        <f>IF(ISNUMBER(san!AU128), IF(san!AU128=-999,"NA",IF(san!AU128&lt;1, "&lt;1", IF(san!AU128&gt;99, "&gt;99", san!AU128))), "-")</f>
        <v>16.209103773450771</v>
      </c>
      <c r="AV130" s="5">
        <f>IF(ISNUMBER(san!AV128), IF(san!AV128=-999,"NA",IF(san!AV128&lt;1, "&lt;1", IF(san!AV128&gt;99, "&gt;99", san!AV128))), "-")</f>
        <v>19.453027891368649</v>
      </c>
      <c r="AW130" s="5">
        <f>IF(ISNUMBER(san!AW128), IF(san!AW128=-999,"NA",IF(san!AW128&lt;1, "&lt;1", IF(san!AW128&gt;99, "&gt;99", san!AW128))), "-")</f>
        <v>47.630617209892648</v>
      </c>
      <c r="AX130" s="3">
        <f>IF(ISBLANK(san!AX128), "", san!AX128)</f>
        <v>127</v>
      </c>
    </row>
    <row r="131" spans="1:50" hidden="1" x14ac:dyDescent="0.25">
      <c r="A131" s="94" t="str">
        <f>IF(ISBLANK(san!A129), "", san!A129)</f>
        <v>Northern Africa and Western Asia</v>
      </c>
      <c r="B131" s="2">
        <f>IF(ISBLANK(san!B129), "", san!B129)</f>
        <v>2002</v>
      </c>
      <c r="C131" s="70">
        <f>IF(ISBLANK(san!C129), "-", san!C129)</f>
        <v>377562.95699999994</v>
      </c>
      <c r="D131" s="7">
        <f>IF(ISBLANK(san!D129), "-", san!D129)</f>
        <v>56.584510803222656</v>
      </c>
      <c r="E131" s="41">
        <f>IF(ISNUMBER(san!E129), IF(san!E129=-999,"NA",IF(san!E129&lt;1, "&lt;1", IF(san!E129&gt;99, "&gt;99", san!E129))), "-")</f>
        <v>62.839885992989238</v>
      </c>
      <c r="F131" s="5">
        <f>IF(ISNUMBER(san!F129), IF(san!F129=-999,"NA",IF(san!F129&lt;1, "&lt;1", IF(san!F129&gt;99, "&gt;99", san!F129))), "-")</f>
        <v>5.5665052148215644</v>
      </c>
      <c r="G131" s="5">
        <f>IF(ISNUMBER(san!G129), IF(san!G129=-999,"NA",IF(san!G129&lt;1, "&lt;1", IF(san!G129&gt;99, "&gt;99", san!G129))), "-")</f>
        <v>13.119375559870264</v>
      </c>
      <c r="H131" s="42">
        <f>IF(ISNUMBER(san!H129), IF(san!H129=-999,"NA",IF(san!H129&lt;1, "&lt;1", IF(san!H129&gt;99, "&gt;99", san!H129))), "-")</f>
        <v>18.474233232318937</v>
      </c>
      <c r="I131" s="100">
        <f>IF(ISBLANK(san!I129), "", san!I129)</f>
        <v>0.82395172119140625</v>
      </c>
      <c r="J131" s="100">
        <f>IF(ISBLANK(san!J129), "", san!J129)</f>
        <v>-0.58811533451080322</v>
      </c>
      <c r="K131" s="41">
        <f>IF(ISNUMBER(san!K129), IF(san!K129=-999,"NA",IF(san!K129&lt;1, "&lt;1", IF(san!K129&gt;99, "&gt;99", san!K129))), "-")</f>
        <v>89.801838221988803</v>
      </c>
      <c r="L131" s="5">
        <f>IF(ISNUMBER(san!L129), IF(san!L129=-999,"NA",IF(san!L129&lt;1, "&lt;1", IF(san!L129&gt;99, "&gt;99", san!L129))), "-")</f>
        <v>5.5174999455651266</v>
      </c>
      <c r="M131" s="5">
        <f>IF(ISNUMBER(san!M129), IF(san!M129=-999,"NA",IF(san!M129&lt;1, "&lt;1", IF(san!M129&gt;99, "&gt;99", san!M129))), "-")</f>
        <v>3.2735790785522454</v>
      </c>
      <c r="N131" s="42">
        <f>IF(ISNUMBER(san!N129), IF(san!N129=-999,"NA",IF(san!N129&lt;1, "&lt;1", IF(san!N129&gt;99, "&gt;99", san!N129))), "-")</f>
        <v>1.4070827538938282</v>
      </c>
      <c r="O131" s="100">
        <f>IF(ISBLANK(san!O129), "", san!O129)</f>
        <v>0.27770641446113586</v>
      </c>
      <c r="P131" s="100">
        <f>IF(ISBLANK(san!P129), "", san!P129)</f>
        <v>-5.1251277327537537E-2</v>
      </c>
      <c r="Q131" s="41">
        <f>IF(ISNUMBER(san!Q129), IF(san!Q129=-999,"NA",IF(san!Q129&lt;1, "&lt;1", IF(san!Q129&gt;99, "&gt;99", san!Q129))), "-")</f>
        <v>77.641735735887124</v>
      </c>
      <c r="R131" s="5">
        <f>IF(ISNUMBER(san!R129), IF(san!R129=-999,"NA",IF(san!R129&lt;1, "&lt;1", IF(san!R129&gt;99, "&gt;99", san!R129))), "-")</f>
        <v>5.5886733819250516</v>
      </c>
      <c r="S131" s="5">
        <f>IF(ISNUMBER(san!S129), IF(san!S129=-999,"NA",IF(san!S129&lt;1, "&lt;1", IF(san!S129&gt;99, "&gt;99", san!S129))), "-")</f>
        <v>7.777618506048384</v>
      </c>
      <c r="T131" s="42">
        <f>IF(ISNUMBER(san!T129), IF(san!T129=-999,"NA",IF(san!T129&lt;1, "&lt;1", IF(san!T129&gt;99, "&gt;99", san!T129))), "-")</f>
        <v>8.9919723761394419</v>
      </c>
      <c r="U131" s="100">
        <f>IF(ISBLANK(san!U129), "", san!U129)</f>
        <v>0.58201771974563599</v>
      </c>
      <c r="V131" s="100">
        <f>IF(ISBLANK(san!V129), "", san!V129)</f>
        <v>-0.31112638115882874</v>
      </c>
      <c r="W131" s="2"/>
      <c r="X131" s="94" t="str">
        <f>IF(ISBLANK(san!X129),"",san!X129)</f>
        <v>Northern Africa and Western Asia</v>
      </c>
      <c r="Y131" s="2">
        <f>IF(ISBLANK(san!Y129),"",san!Y129)</f>
        <v>2002</v>
      </c>
      <c r="Z131" s="43">
        <f>IF(ISNUMBER(san!Z129), IF(san!Z129=-999,"NA",IF(san!Z129&lt;1, "&lt;1", IF(san!Z129&gt;99, "&gt;99", san!Z129))), "-")</f>
        <v>28.244913881923289</v>
      </c>
      <c r="AA131" s="5">
        <f>IF(ISNUMBER(san!AA129), IF(san!AA129=-999,"NA",IF(san!AA129&lt;1, "&lt;1", IF(san!AA129&gt;99, "&gt;99", san!AA129))), "-")</f>
        <v>16.745475360578791</v>
      </c>
      <c r="AB131" s="5">
        <f>IF(ISNUMBER(san!AB129), IF(san!AB129=-999,"NA",IF(san!AB129&lt;1, "&lt;1", IF(san!AB129&gt;99, "&gt;99", san!AB129))), "-")</f>
        <v>3.8547163786197962</v>
      </c>
      <c r="AC131" s="5">
        <f>IF(ISNUMBER(san!AC129), IF(san!AC129=-999,"NA",IF(san!AC129&lt;1, "&lt;1", IF(san!AC129&gt;99, "&gt;99", san!AC129))), "-")</f>
        <v>7.6447221427247012</v>
      </c>
      <c r="AD131" s="98">
        <f>IF(ISBLANK(san!AD129), "-", san!AD129)</f>
        <v>0.71594536304473877</v>
      </c>
      <c r="AE131" s="5">
        <f>IF(ISNUMBER(san!AE129), IF(san!AE129=-999,"NA",IF(san!AE129&lt;1, "&lt;1", IF(san!AE129&gt;99, "&gt;99", san!AE129))), "-")</f>
        <v>23.644162368427278</v>
      </c>
      <c r="AF131" s="5">
        <f>IF(ISNUMBER(san!AF129), IF(san!AF129=-999,"NA",IF(san!AF129&lt;1, "&lt;1", IF(san!AF129&gt;99, "&gt;99", san!AF129))), "-")</f>
        <v>29.144222639719331</v>
      </c>
      <c r="AG131" s="5">
        <f>IF(ISNUMBER(san!AG129), IF(san!AG129=-999,"NA",IF(san!AG129&lt;1, "&lt;1", IF(san!AG129&gt;99, "&gt;99", san!AG129))), "-")</f>
        <v>15.618006199664194</v>
      </c>
      <c r="AH131" s="43">
        <f>IF(ISNUMBER(san!AH129), IF(san!AH129=-999,"NA",IF(san!AH129&lt;1, "&lt;1", IF(san!AH129&gt;99, "&gt;99", san!AH129))), "-")</f>
        <v>49.087117554176118</v>
      </c>
      <c r="AI131" s="5">
        <f>IF(ISNUMBER(san!AI129), IF(san!AI129=-999,"NA",IF(san!AI129&lt;1, "&lt;1", IF(san!AI129&gt;99, "&gt;99", san!AI129))), "-")</f>
        <v>5.9684113741165712</v>
      </c>
      <c r="AJ131" s="5">
        <f>IF(ISNUMBER(san!AJ129), IF(san!AJ129=-999,"NA",IF(san!AJ129&lt;1, "&lt;1", IF(san!AJ129&gt;99, "&gt;99", san!AJ129))), "-")</f>
        <v>1.7901377643395227</v>
      </c>
      <c r="AK131" s="5">
        <f>IF(ISNUMBER(san!AK129), IF(san!AK129=-999,"NA",IF(san!AK129&lt;1, "&lt;1", IF(san!AK129&gt;99, "&gt;99", san!AK129))), "-")</f>
        <v>41.328568415720021</v>
      </c>
      <c r="AL131" s="98">
        <f>IF(ISBLANK(san!AL129), "-", san!AL129)</f>
        <v>0.88462531566619873</v>
      </c>
      <c r="AM131" s="5">
        <f>IF(ISNUMBER(san!AM129), IF(san!AM129=-999,"NA",IF(san!AM129&lt;1, "&lt;1", IF(san!AM129&gt;99, "&gt;99", san!AM129))), "-")</f>
        <v>8.7380120905787013</v>
      </c>
      <c r="AN131" s="5">
        <f>IF(ISNUMBER(san!AN129), IF(san!AN129=-999,"NA",IF(san!AN129&lt;1, "&lt;1", IF(san!AN129&gt;99, "&gt;99", san!AN129))), "-")</f>
        <v>12.737266316325579</v>
      </c>
      <c r="AO131" s="5">
        <f>IF(ISNUMBER(san!AO129), IF(san!AO129=-999,"NA",IF(san!AO129&lt;1, "&lt;1", IF(san!AO129&gt;99, "&gt;99", san!AO129))), "-")</f>
        <v>73.844059760649657</v>
      </c>
      <c r="AP131" s="43">
        <f>IF(ISNUMBER(san!AP129), IF(san!AP129=-999,"NA",IF(san!AP129&lt;1, "&lt;1", IF(san!AP129&gt;99, "&gt;99", san!AP129))), "-")</f>
        <v>40.038372962863214</v>
      </c>
      <c r="AQ131" s="5">
        <f>IF(ISNUMBER(san!AQ129), IF(san!AQ129=-999,"NA",IF(san!AQ129&lt;1, "&lt;1", IF(san!AQ129&gt;99, "&gt;99", san!AQ129))), "-")</f>
        <v>10.647326377118853</v>
      </c>
      <c r="AR131" s="5">
        <f>IF(ISNUMBER(san!AR129), IF(san!AR129=-999,"NA",IF(san!AR129&lt;1, "&lt;1", IF(san!AR129&gt;99, "&gt;99", san!AR129))), "-")</f>
        <v>2.686484660429977</v>
      </c>
      <c r="AS131" s="5">
        <f>IF(ISNUMBER(san!AS129), IF(san!AS129=-999,"NA",IF(san!AS129&lt;1, "&lt;1", IF(san!AS129&gt;99, "&gt;99", san!AS129))), "-")</f>
        <v>26.70456192531438</v>
      </c>
      <c r="AT131" s="98">
        <f>IF(ISBLANK(san!AT129), "-", san!AT129)</f>
        <v>0.88835203647613525</v>
      </c>
      <c r="AU131" s="5">
        <f>IF(ISNUMBER(san!AU129), IF(san!AU129=-999,"NA",IF(san!AU129&lt;1, "&lt;1", IF(san!AU129&gt;99, "&gt;99", san!AU129))), "-")</f>
        <v>15.883678766715583</v>
      </c>
      <c r="AV131" s="5">
        <f>IF(ISNUMBER(san!AV129), IF(san!AV129=-999,"NA",IF(san!AV129&lt;1, "&lt;1", IF(san!AV129&gt;99, "&gt;99", san!AV129))), "-")</f>
        <v>19.450813347352895</v>
      </c>
      <c r="AW131" s="5">
        <f>IF(ISNUMBER(san!AW129), IF(san!AW129=-999,"NA",IF(san!AW129&lt;1, "&lt;1", IF(san!AW129&gt;99, "&gt;99", san!AW129))), "-")</f>
        <v>48.300458592937076</v>
      </c>
      <c r="AX131" s="3">
        <f>IF(ISBLANK(san!AX129), "", san!AX129)</f>
        <v>128</v>
      </c>
    </row>
    <row r="132" spans="1:50" hidden="1" x14ac:dyDescent="0.25">
      <c r="A132" s="94" t="str">
        <f>IF(ISBLANK(san!A130), "", san!A130)</f>
        <v>Northern Africa and Western Asia</v>
      </c>
      <c r="B132" s="2">
        <f>IF(ISBLANK(san!B130), "", san!B130)</f>
        <v>2003</v>
      </c>
      <c r="C132" s="70">
        <f>IF(ISBLANK(san!C130), "-", san!C130)</f>
        <v>385181.34999999986</v>
      </c>
      <c r="D132" s="7">
        <f>IF(ISBLANK(san!D130), "-", san!D130)</f>
        <v>56.903572082519531</v>
      </c>
      <c r="E132" s="41">
        <f>IF(ISNUMBER(san!E130), IF(san!E130=-999,"NA",IF(san!E130&lt;1, "&lt;1", IF(san!E130&gt;99, "&gt;99", san!E130))), "-")</f>
        <v>63.461891837028602</v>
      </c>
      <c r="F132" s="5">
        <f>IF(ISNUMBER(san!F130), IF(san!F130=-999,"NA",IF(san!F130&lt;1, "&lt;1", IF(san!F130&gt;99, "&gt;99", san!F130))), "-")</f>
        <v>5.5141818186285905</v>
      </c>
      <c r="G132" s="5">
        <f>IF(ISNUMBER(san!G130), IF(san!G130=-999,"NA",IF(san!G130&lt;1, "&lt;1", IF(san!G130&gt;99, "&gt;99", san!G130))), "-")</f>
        <v>12.95192774620908</v>
      </c>
      <c r="H132" s="42">
        <f>IF(ISNUMBER(san!H130), IF(san!H130=-999,"NA",IF(san!H130&lt;1, "&lt;1", IF(san!H130&gt;99, "&gt;99", san!H130))), "-")</f>
        <v>18.071998598133735</v>
      </c>
      <c r="I132" s="100">
        <f>IF(ISBLANK(san!I130), "-", san!I130)</f>
        <v>0.82395172119140625</v>
      </c>
      <c r="J132" s="100">
        <f>IF(ISBLANK(san!J130), "-", san!J130)</f>
        <v>-0.58811533451080322</v>
      </c>
      <c r="K132" s="41">
        <f>IF(ISNUMBER(san!K130), IF(san!K130=-999,"NA",IF(san!K130&lt;1, "&lt;1", IF(san!K130&gt;99, "&gt;99", san!K130))), "-")</f>
        <v>89.975078411795081</v>
      </c>
      <c r="L132" s="5">
        <f>IF(ISNUMBER(san!L130), IF(san!L130=-999,"NA",IF(san!L130&lt;1, "&lt;1", IF(san!L130&gt;99, "&gt;99", san!L130))), "-")</f>
        <v>5.429858669448719</v>
      </c>
      <c r="M132" s="5">
        <f>IF(ISNUMBER(san!M130), IF(san!M130=-999,"NA",IF(san!M130&lt;1, "&lt;1", IF(san!M130&gt;99, "&gt;99", san!M130))), "-")</f>
        <v>3.2101017459850567</v>
      </c>
      <c r="N132" s="42">
        <f>IF(ISNUMBER(san!N130), IF(san!N130=-999,"NA",IF(san!N130&lt;1, "&lt;1", IF(san!N130&gt;99, "&gt;99", san!N130))), "-")</f>
        <v>1.3849611727711397</v>
      </c>
      <c r="O132" s="100">
        <f>IF(ISBLANK(san!O130), "-", san!O130)</f>
        <v>0.27770641446113586</v>
      </c>
      <c r="P132" s="100">
        <f>IF(ISBLANK(san!P130), "-", san!P130)</f>
        <v>-5.1251277327537537E-2</v>
      </c>
      <c r="Q132" s="41">
        <f>IF(ISNUMBER(san!Q130), IF(san!Q130=-999,"NA",IF(san!Q130&lt;1, "&lt;1", IF(san!Q130&gt;99, "&gt;99", san!Q130))), "-")</f>
        <v>78.103033177163738</v>
      </c>
      <c r="R132" s="5">
        <f>IF(ISNUMBER(san!R130), IF(san!R130=-999,"NA",IF(san!R130&lt;1, "&lt;1", IF(san!R130&gt;99, "&gt;99", san!R130))), "-")</f>
        <v>5.5219464636494937</v>
      </c>
      <c r="S132" s="5">
        <f>IF(ISNUMBER(san!S130), IF(san!S130=-999,"NA",IF(san!S130&lt;1, "&lt;1", IF(san!S130&gt;99, "&gt;99", san!S130))), "-")</f>
        <v>7.6254080146090359</v>
      </c>
      <c r="T132" s="42">
        <f>IF(ISNUMBER(san!T130), IF(san!T130=-999,"NA",IF(san!T130&lt;1, "&lt;1", IF(san!T130&gt;99, "&gt;99", san!T130))), "-")</f>
        <v>8.7496123445777307</v>
      </c>
      <c r="U132" s="100">
        <f>IF(ISBLANK(san!U130), "-", san!U130)</f>
        <v>0.58201771974563599</v>
      </c>
      <c r="V132" s="100">
        <f>IF(ISBLANK(san!V130), "-", san!V130)</f>
        <v>-0.31112638115882874</v>
      </c>
      <c r="W132" s="2"/>
      <c r="X132" s="94" t="str">
        <f>IF(ISBLANK(san!X130),"",san!X130)</f>
        <v>Northern Africa and Western Asia</v>
      </c>
      <c r="Y132" s="2">
        <f>IF(ISBLANK(san!Y130),"",san!Y130)</f>
        <v>2003</v>
      </c>
      <c r="Z132" s="43">
        <f>IF(ISNUMBER(san!Z130), IF(san!Z130=-999,"NA",IF(san!Z130&lt;1, "&lt;1", IF(san!Z130&gt;99, "&gt;99", san!Z130))), "-")</f>
        <v>28.511698493301697</v>
      </c>
      <c r="AA132" s="5">
        <f>IF(ISNUMBER(san!AA130), IF(san!AA130=-999,"NA",IF(san!AA130&lt;1, "&lt;1", IF(san!AA130&gt;99, "&gt;99", san!AA130))), "-")</f>
        <v>16.692110387234987</v>
      </c>
      <c r="AB132" s="5">
        <f>IF(ISNUMBER(san!AB130), IF(san!AB130=-999,"NA",IF(san!AB130&lt;1, "&lt;1", IF(san!AB130&gt;99, "&gt;99", san!AB130))), "-")</f>
        <v>3.8676485122143576</v>
      </c>
      <c r="AC132" s="5">
        <f>IF(ISNUMBER(san!AC130), IF(san!AC130=-999,"NA",IF(san!AC130&lt;1, "&lt;1", IF(san!AC130&gt;99, "&gt;99", san!AC130))), "-")</f>
        <v>7.9519395938523587</v>
      </c>
      <c r="AD132" s="98">
        <f>IF(ISBLANK(san!AD130), "-", san!AD130)</f>
        <v>0.71594536304473877</v>
      </c>
      <c r="AE132" s="5">
        <f>IF(ISNUMBER(san!AE130), IF(san!AE130=-999,"NA",IF(san!AE130&lt;1, "&lt;1", IF(san!AE130&gt;99, "&gt;99", san!AE130))), "-")</f>
        <v>23.149321464018481</v>
      </c>
      <c r="AF132" s="5">
        <f>IF(ISNUMBER(san!AF130), IF(san!AF130=-999,"NA",IF(san!AF130&lt;1, "&lt;1", IF(san!AF130&gt;99, "&gt;99", san!AF130))), "-")</f>
        <v>29.521382272805081</v>
      </c>
      <c r="AG132" s="5">
        <f>IF(ISNUMBER(san!AG130), IF(san!AG130=-999,"NA",IF(san!AG130&lt;1, "&lt;1", IF(san!AG130&gt;99, "&gt;99", san!AG130))), "-")</f>
        <v>16.305369918833648</v>
      </c>
      <c r="AH132" s="43">
        <f>IF(ISNUMBER(san!AH130), IF(san!AH130=-999,"NA",IF(san!AH130&lt;1, "&lt;1", IF(san!AH130&gt;99, "&gt;99", san!AH130))), "-")</f>
        <v>49.422341002018854</v>
      </c>
      <c r="AI132" s="5">
        <f>IF(ISNUMBER(san!AI130), IF(san!AI130=-999,"NA",IF(san!AI130&lt;1, "&lt;1", IF(san!AI130&gt;99, "&gt;99", san!AI130))), "-")</f>
        <v>5.8829020994322541</v>
      </c>
      <c r="AJ132" s="5">
        <f>IF(ISNUMBER(san!AJ130), IF(san!AJ130=-999,"NA",IF(san!AJ130&lt;1, "&lt;1", IF(san!AJ130&gt;99, "&gt;99", san!AJ130))), "-")</f>
        <v>1.7898806365015638</v>
      </c>
      <c r="AK132" s="5">
        <f>IF(ISNUMBER(san!AK130), IF(san!AK130=-999,"NA",IF(san!AK130&lt;1, "&lt;1", IF(san!AK130&gt;99, "&gt;99", san!AK130))), "-")</f>
        <v>41.749558266085032</v>
      </c>
      <c r="AL132" s="98">
        <f>IF(ISBLANK(san!AL130), "-", san!AL130)</f>
        <v>0.88462531566619873</v>
      </c>
      <c r="AM132" s="5">
        <f>IF(ISNUMBER(san!AM130), IF(san!AM130=-999,"NA",IF(san!AM130&lt;1, "&lt;1", IF(san!AM130&gt;99, "&gt;99", san!AM130))), "-")</f>
        <v>8.4581413298389858</v>
      </c>
      <c r="AN132" s="5">
        <f>IF(ISNUMBER(san!AN130), IF(san!AN130=-999,"NA",IF(san!AN130&lt;1, "&lt;1", IF(san!AN130&gt;99, "&gt;99", san!AN130))), "-")</f>
        <v>12.713482399720716</v>
      </c>
      <c r="AO132" s="5">
        <f>IF(ISNUMBER(san!AO130), IF(san!AO130=-999,"NA",IF(san!AO130&lt;1, "&lt;1", IF(san!AO130&gt;99, "&gt;99", san!AO130))), "-")</f>
        <v>74.233313351684103</v>
      </c>
      <c r="AP132" s="43">
        <f>IF(ISNUMBER(san!AP130), IF(san!AP130=-999,"NA",IF(san!AP130&lt;1, "&lt;1", IF(san!AP130&gt;99, "&gt;99", san!AP130))), "-")</f>
        <v>40.410600967553883</v>
      </c>
      <c r="AQ132" s="5">
        <f>IF(ISNUMBER(san!AQ130), IF(san!AQ130=-999,"NA",IF(san!AQ130&lt;1, "&lt;1", IF(san!AQ130&gt;99, "&gt;99", san!AQ130))), "-")</f>
        <v>10.541284787934275</v>
      </c>
      <c r="AR132" s="5">
        <f>IF(ISNUMBER(san!AR130), IF(san!AR130=-999,"NA",IF(san!AR130&lt;1, "&lt;1", IF(san!AR130&gt;99, "&gt;99", san!AR130))), "-")</f>
        <v>2.6853243771747883</v>
      </c>
      <c r="AS132" s="5">
        <f>IF(ISNUMBER(san!AS130), IF(san!AS130=-999,"NA",IF(san!AS130&lt;1, "&lt;1", IF(san!AS130&gt;99, "&gt;99", san!AS130))), "-")</f>
        <v>27.183991802444819</v>
      </c>
      <c r="AT132" s="98">
        <f>IF(ISBLANK(san!AT130), "-", san!AT130)</f>
        <v>0.88835203647613525</v>
      </c>
      <c r="AU132" s="5">
        <f>IF(ISNUMBER(san!AU130), IF(san!AU130=-999,"NA",IF(san!AU130&lt;1, "&lt;1", IF(san!AU130&gt;99, "&gt;99", san!AU130))), "-")</f>
        <v>15.479626670204299</v>
      </c>
      <c r="AV132" s="5">
        <f>IF(ISNUMBER(san!AV130), IF(san!AV130=-999,"NA",IF(san!AV130&lt;1, "&lt;1", IF(san!AV130&gt;99, "&gt;99", san!AV130))), "-")</f>
        <v>19.541725884944896</v>
      </c>
      <c r="AW132" s="5">
        <f>IF(ISNUMBER(san!AW130), IF(san!AW130=-999,"NA",IF(san!AW130&lt;1, "&lt;1", IF(san!AW130&gt;99, "&gt;99", san!AW130))), "-")</f>
        <v>48.993688376395781</v>
      </c>
      <c r="AX132" s="3">
        <f>IF(ISBLANK(san!AX130), "", san!AX130)</f>
        <v>129</v>
      </c>
    </row>
    <row r="133" spans="1:50" hidden="1" x14ac:dyDescent="0.25">
      <c r="A133" s="94" t="str">
        <f>IF(ISBLANK(san!A131), "", san!A131)</f>
        <v>Northern Africa and Western Asia</v>
      </c>
      <c r="B133" s="2">
        <f>IF(ISBLANK(san!B131), "", san!B131)</f>
        <v>2004</v>
      </c>
      <c r="C133" s="70">
        <f>IF(ISBLANK(san!C131), "-", san!C131)</f>
        <v>392909.29600000003</v>
      </c>
      <c r="D133" s="7">
        <f>IF(ISBLANK(san!D131), "-", san!D131)</f>
        <v>57.220481872558594</v>
      </c>
      <c r="E133" s="41">
        <f>IF(ISNUMBER(san!E131), IF(san!E131=-999,"NA",IF(san!E131&lt;1, "&lt;1", IF(san!E131&gt;99, "&gt;99", san!E131))), "-")</f>
        <v>64.035783826653045</v>
      </c>
      <c r="F133" s="5">
        <f>IF(ISNUMBER(san!F131), IF(san!F131=-999,"NA",IF(san!F131&lt;1, "&lt;1", IF(san!F131&gt;99, "&gt;99", san!F131))), "-")</f>
        <v>5.4512619247558192</v>
      </c>
      <c r="G133" s="5">
        <f>IF(ISNUMBER(san!G131), IF(san!G131=-999,"NA",IF(san!G131&lt;1, "&lt;1", IF(san!G131&gt;99, "&gt;99", san!G131))), "-")</f>
        <v>12.888752043389957</v>
      </c>
      <c r="H133" s="42">
        <f>IF(ISNUMBER(san!H131), IF(san!H131=-999,"NA",IF(san!H131&lt;1, "&lt;1", IF(san!H131&gt;99, "&gt;99", san!H131))), "-")</f>
        <v>17.624202205201193</v>
      </c>
      <c r="I133" s="100">
        <f>IF(ISBLANK(san!I131), "", san!I131)</f>
        <v>0.82395172119140625</v>
      </c>
      <c r="J133" s="100">
        <f>IF(ISBLANK(san!J131), "", san!J131)</f>
        <v>-0.58811533451080322</v>
      </c>
      <c r="K133" s="41">
        <f>IF(ISNUMBER(san!K131), IF(san!K131=-999,"NA",IF(san!K131&lt;1, "&lt;1", IF(san!K131&gt;99, "&gt;99", san!K131))), "-")</f>
        <v>90.15446336073154</v>
      </c>
      <c r="L133" s="5">
        <f>IF(ISNUMBER(san!L131), IF(san!L131=-999,"NA",IF(san!L131&lt;1, "&lt;1", IF(san!L131&gt;99, "&gt;99", san!L131))), "-")</f>
        <v>5.3358056334216251</v>
      </c>
      <c r="M133" s="5">
        <f>IF(ISNUMBER(san!M131), IF(san!M131=-999,"NA",IF(san!M131&lt;1, "&lt;1", IF(san!M131&gt;99, "&gt;99", san!M131))), "-")</f>
        <v>3.1473659983654159</v>
      </c>
      <c r="N133" s="42">
        <f>IF(ISNUMBER(san!N131), IF(san!N131=-999,"NA",IF(san!N131&lt;1, "&lt;1", IF(san!N131&gt;99, "&gt;99", san!N131))), "-")</f>
        <v>1.3623650074814115</v>
      </c>
      <c r="O133" s="100">
        <f>IF(ISBLANK(san!O131), "", san!O131)</f>
        <v>0.27770641446113586</v>
      </c>
      <c r="P133" s="100">
        <f>IF(ISBLANK(san!P131), "", san!P131)</f>
        <v>-5.1251277327537537E-2</v>
      </c>
      <c r="Q133" s="41">
        <f>IF(ISNUMBER(san!Q131), IF(san!Q131=-999,"NA",IF(san!Q131&lt;1, "&lt;1", IF(san!Q131&gt;99, "&gt;99", san!Q131))), "-")</f>
        <v>78.54497238542784</v>
      </c>
      <c r="R133" s="5">
        <f>IF(ISNUMBER(san!R131), IF(san!R131=-999,"NA",IF(san!R131&lt;1, "&lt;1", IF(san!R131&gt;99, "&gt;99", san!R131))), "-")</f>
        <v>5.4463357125922158</v>
      </c>
      <c r="S133" s="5">
        <f>IF(ISNUMBER(san!S131), IF(san!S131=-999,"NA",IF(san!S131&lt;1, "&lt;1", IF(san!S131&gt;99, "&gt;99", san!S131))), "-")</f>
        <v>7.5190638363646229</v>
      </c>
      <c r="T133" s="42">
        <f>IF(ISNUMBER(san!T131), IF(san!T131=-999,"NA",IF(san!T131&lt;1, "&lt;1", IF(san!T131&gt;99, "&gt;99", san!T131))), "-")</f>
        <v>8.4896280656153191</v>
      </c>
      <c r="U133" s="100">
        <f>IF(ISBLANK(san!U131), "", san!U131)</f>
        <v>0.58201771974563599</v>
      </c>
      <c r="V133" s="100">
        <f>IF(ISBLANK(san!V131), "", san!V131)</f>
        <v>-0.31112638115882874</v>
      </c>
      <c r="W133" s="2"/>
      <c r="X133" s="94" t="str">
        <f>IF(ISBLANK(san!X131),"",san!X131)</f>
        <v>Northern Africa and Western Asia</v>
      </c>
      <c r="Y133" s="2">
        <f>IF(ISBLANK(san!Y131),"",san!Y131)</f>
        <v>2004</v>
      </c>
      <c r="Z133" s="43">
        <f>IF(ISNUMBER(san!Z131), IF(san!Z131=-999,"NA",IF(san!Z131&lt;1, "&lt;1", IF(san!Z131&gt;99, "&gt;99", san!Z131))), "-")</f>
        <v>29.018910135377499</v>
      </c>
      <c r="AA133" s="5">
        <f>IF(ISNUMBER(san!AA131), IF(san!AA131=-999,"NA",IF(san!AA131&lt;1, "&lt;1", IF(san!AA131&gt;99, "&gt;99", san!AA131))), "-")</f>
        <v>16.764564577470416</v>
      </c>
      <c r="AB133" s="5">
        <f>IF(ISNUMBER(san!AB131), IF(san!AB131=-999,"NA",IF(san!AB131&lt;1, "&lt;1", IF(san!AB131&gt;99, "&gt;99", san!AB131))), "-")</f>
        <v>3.9065500267450566</v>
      </c>
      <c r="AC133" s="5">
        <f>IF(ISNUMBER(san!AC131), IF(san!AC131=-999,"NA",IF(san!AC131&lt;1, "&lt;1", IF(san!AC131&gt;99, "&gt;99", san!AC131))), "-")</f>
        <v>8.3477955311620242</v>
      </c>
      <c r="AD133" s="98">
        <f>IF(ISBLANK(san!AD131), "-", san!AD131)</f>
        <v>0.71594536304473877</v>
      </c>
      <c r="AE133" s="5">
        <f>IF(ISNUMBER(san!AE131), IF(san!AE131=-999,"NA",IF(san!AE131&lt;1, "&lt;1", IF(san!AE131&gt;99, "&gt;99", san!AE131))), "-")</f>
        <v>23.041590178276817</v>
      </c>
      <c r="AF133" s="5">
        <f>IF(ISNUMBER(san!AF131), IF(san!AF131=-999,"NA",IF(san!AF131&lt;1, "&lt;1", IF(san!AF131&gt;99, "&gt;99", san!AF131))), "-")</f>
        <v>29.443738991694389</v>
      </c>
      <c r="AG133" s="5">
        <f>IF(ISNUMBER(san!AG131), IF(san!AG131=-999,"NA",IF(san!AG131&lt;1, "&lt;1", IF(san!AG131&gt;99, "&gt;99", san!AG131))), "-")</f>
        <v>17.001716581437645</v>
      </c>
      <c r="AH133" s="43">
        <f>IF(ISNUMBER(san!AH131), IF(san!AH131=-999,"NA",IF(san!AH131&lt;1, "&lt;1", IF(san!AH131&gt;99, "&gt;99", san!AH131))), "-")</f>
        <v>50.108767723112486</v>
      </c>
      <c r="AI133" s="5">
        <f>IF(ISNUMBER(san!AI131), IF(san!AI131=-999,"NA",IF(san!AI131&lt;1, "&lt;1", IF(san!AI131&gt;99, "&gt;99", san!AI131))), "-")</f>
        <v>5.8400821296375316</v>
      </c>
      <c r="AJ133" s="5">
        <f>IF(ISNUMBER(san!AJ131), IF(san!AJ131=-999,"NA",IF(san!AJ131&lt;1, "&lt;1", IF(san!AJ131&gt;99, "&gt;99", san!AJ131))), "-")</f>
        <v>1.7936456548032422</v>
      </c>
      <c r="AK133" s="5">
        <f>IF(ISNUMBER(san!AK131), IF(san!AK131=-999,"NA",IF(san!AK131&lt;1, "&lt;1", IF(san!AK131&gt;99, "&gt;99", san!AK131))), "-")</f>
        <v>42.475039938671713</v>
      </c>
      <c r="AL133" s="98">
        <f>IF(ISBLANK(san!AL131), "-", san!AL131)</f>
        <v>0.88462531566619873</v>
      </c>
      <c r="AM133" s="5">
        <f>IF(ISNUMBER(san!AM131), IF(san!AM131=-999,"NA",IF(san!AM131&lt;1, "&lt;1", IF(san!AM131&gt;99, "&gt;99", san!AM131))), "-")</f>
        <v>8.2972113050058969</v>
      </c>
      <c r="AN133" s="5">
        <f>IF(ISNUMBER(san!AN131), IF(san!AN131=-999,"NA",IF(san!AN131&lt;1, "&lt;1", IF(san!AN131&gt;99, "&gt;99", san!AN131))), "-")</f>
        <v>12.571977054053155</v>
      </c>
      <c r="AO133" s="5">
        <f>IF(ISNUMBER(san!AO131), IF(san!AO131=-999,"NA",IF(san!AO131&lt;1, "&lt;1", IF(san!AO131&gt;99, "&gt;99", san!AO131))), "-")</f>
        <v>74.621080635094131</v>
      </c>
      <c r="AP133" s="43">
        <f>IF(ISNUMBER(san!AP131), IF(san!AP131=-999,"NA",IF(san!AP131&lt;1, "&lt;1", IF(san!AP131&gt;99, "&gt;99", san!AP131))), "-")</f>
        <v>41.086628497358063</v>
      </c>
      <c r="AQ133" s="5">
        <f>IF(ISNUMBER(san!AQ131), IF(san!AQ131=-999,"NA",IF(san!AQ131&lt;1, "&lt;1", IF(san!AQ131&gt;99, "&gt;99", san!AQ131))), "-")</f>
        <v>10.513522962684148</v>
      </c>
      <c r="AR133" s="5">
        <f>IF(ISNUMBER(san!AR131), IF(san!AR131=-999,"NA",IF(san!AR131&lt;1, "&lt;1", IF(san!AR131&gt;99, "&gt;99", san!AR131))), "-")</f>
        <v>2.6975359411677395</v>
      </c>
      <c r="AS133" s="5">
        <f>IF(ISNUMBER(san!AS131), IF(san!AS131=-999,"NA",IF(san!AS131&lt;1, "&lt;1", IF(san!AS131&gt;99, "&gt;99", san!AS131))), "-")</f>
        <v>27.875569593506171</v>
      </c>
      <c r="AT133" s="98">
        <f>IF(ISBLANK(san!AT131), "-", san!AT131)</f>
        <v>0.88835203647613525</v>
      </c>
      <c r="AU133" s="5">
        <f>IF(ISNUMBER(san!AU131), IF(san!AU131=-999,"NA",IF(san!AU131&lt;1, "&lt;1", IF(san!AU131&gt;99, "&gt;99", san!AU131))), "-")</f>
        <v>15.303888745522753</v>
      </c>
      <c r="AV133" s="5">
        <f>IF(ISNUMBER(san!AV131), IF(san!AV131=-999,"NA",IF(san!AV131&lt;1, "&lt;1", IF(san!AV131&gt;99, "&gt;99", san!AV131))), "-")</f>
        <v>19.374683323559545</v>
      </c>
      <c r="AW133" s="5">
        <f>IF(ISNUMBER(san!AW131), IF(san!AW131=-999,"NA",IF(san!AW131&lt;1, "&lt;1", IF(san!AW131&gt;99, "&gt;99", san!AW131))), "-")</f>
        <v>49.687643600460021</v>
      </c>
      <c r="AX133" s="3">
        <f>IF(ISBLANK(san!AX131), "", san!AX131)</f>
        <v>130</v>
      </c>
    </row>
    <row r="134" spans="1:50" hidden="1" x14ac:dyDescent="0.25">
      <c r="A134" s="94" t="str">
        <f>IF(ISBLANK(san!A132), "", san!A132)</f>
        <v>Northern Africa and Western Asia</v>
      </c>
      <c r="B134" s="2">
        <f>IF(ISBLANK(san!B132), "", san!B132)</f>
        <v>2005</v>
      </c>
      <c r="C134" s="70">
        <f>IF(ISBLANK(san!C132), "-", san!C132)</f>
        <v>400956.45000000007</v>
      </c>
      <c r="D134" s="7">
        <f>IF(ISBLANK(san!D132), "-", san!D132)</f>
        <v>57.567146301269531</v>
      </c>
      <c r="E134" s="41">
        <f>IF(ISNUMBER(san!E132), IF(san!E132=-999,"NA",IF(san!E132&lt;1, "&lt;1", IF(san!E132&gt;99, "&gt;99", san!E132))), "-")</f>
        <v>64.855923916308342</v>
      </c>
      <c r="F134" s="5">
        <f>IF(ISNUMBER(san!F132), IF(san!F132=-999,"NA",IF(san!F132&lt;1, "&lt;1", IF(san!F132&gt;99, "&gt;99", san!F132))), "-")</f>
        <v>5.4156885712153011</v>
      </c>
      <c r="G134" s="5">
        <f>IF(ISNUMBER(san!G132), IF(san!G132=-999,"NA",IF(san!G132&lt;1, "&lt;1", IF(san!G132&gt;99, "&gt;99", san!G132))), "-")</f>
        <v>12.778043673004532</v>
      </c>
      <c r="H134" s="42">
        <f>IF(ISNUMBER(san!H132), IF(san!H132=-999,"NA",IF(san!H132&lt;1, "&lt;1", IF(san!H132&gt;99, "&gt;99", san!H132))), "-")</f>
        <v>16.95034383947182</v>
      </c>
      <c r="I134" s="100">
        <f>IF(ISBLANK(san!I132), "-", san!I132)</f>
        <v>0.82395172119140625</v>
      </c>
      <c r="J134" s="100">
        <f>IF(ISBLANK(san!J132), "-", san!J132)</f>
        <v>-0.58811533451080322</v>
      </c>
      <c r="K134" s="41">
        <f>IF(ISNUMBER(san!K132), IF(san!K132=-999,"NA",IF(san!K132&lt;1, "&lt;1", IF(san!K132&gt;99, "&gt;99", san!K132))), "-")</f>
        <v>90.53064736399179</v>
      </c>
      <c r="L134" s="5">
        <f>IF(ISNUMBER(san!L132), IF(san!L132=-999,"NA",IF(san!L132&lt;1, "&lt;1", IF(san!L132&gt;99, "&gt;99", san!L132))), "-")</f>
        <v>5.1373464563165268</v>
      </c>
      <c r="M134" s="5">
        <f>IF(ISNUMBER(san!M132), IF(san!M132=-999,"NA",IF(san!M132&lt;1, "&lt;1", IF(san!M132&gt;99, "&gt;99", san!M132))), "-")</f>
        <v>3.0302239294424282</v>
      </c>
      <c r="N134" s="42">
        <f>IF(ISNUMBER(san!N132), IF(san!N132=-999,"NA",IF(san!N132&lt;1, "&lt;1", IF(san!N132&gt;99, "&gt;99", san!N132))), "-")</f>
        <v>1.3017822502492604</v>
      </c>
      <c r="O134" s="100">
        <f>IF(ISBLANK(san!O132), "-", san!O132)</f>
        <v>0.27770641446113586</v>
      </c>
      <c r="P134" s="100">
        <f>IF(ISBLANK(san!P132), "-", san!P132)</f>
        <v>-5.1251277327537537E-2</v>
      </c>
      <c r="Q134" s="41">
        <f>IF(ISNUMBER(san!Q132), IF(san!Q132=-999,"NA",IF(san!Q132&lt;1, "&lt;1", IF(san!Q132&gt;99, "&gt;99", san!Q132))), "-")</f>
        <v>79.214206186461979</v>
      </c>
      <c r="R134" s="5">
        <f>IF(ISNUMBER(san!R132), IF(san!R132=-999,"NA",IF(san!R132&lt;1, "&lt;1", IF(san!R132&gt;99, "&gt;99", san!R132))), "-")</f>
        <v>5.3149845076853346</v>
      </c>
      <c r="S134" s="5">
        <f>IF(ISNUMBER(san!S132), IF(san!S132=-999,"NA",IF(san!S132&lt;1, "&lt;1", IF(san!S132&gt;99, "&gt;99", san!S132))), "-")</f>
        <v>7.3628922697157861</v>
      </c>
      <c r="T134" s="42">
        <f>IF(ISNUMBER(san!T132), IF(san!T132=-999,"NA",IF(san!T132&lt;1, "&lt;1", IF(san!T132&gt;99, "&gt;99", san!T132))), "-")</f>
        <v>8.1079170361369037</v>
      </c>
      <c r="U134" s="100">
        <f>IF(ISBLANK(san!U132), "-", san!U132)</f>
        <v>0.58201771974563599</v>
      </c>
      <c r="V134" s="100">
        <f>IF(ISBLANK(san!V132), "-", san!V132)</f>
        <v>-0.31112638115882874</v>
      </c>
      <c r="W134" s="2"/>
      <c r="X134" s="94" t="str">
        <f>IF(ISBLANK(san!X132),"",san!X132)</f>
        <v>Northern Africa and Western Asia</v>
      </c>
      <c r="Y134" s="2">
        <f>IF(ISBLANK(san!Y132),"",san!Y132)</f>
        <v>2005</v>
      </c>
      <c r="Z134" s="43">
        <f>IF(ISNUMBER(san!Z132), IF(san!Z132=-999,"NA",IF(san!Z132&lt;1, "&lt;1", IF(san!Z132&gt;99, "&gt;99", san!Z132))), "-")</f>
        <v>29.490492980784694</v>
      </c>
      <c r="AA134" s="5">
        <f>IF(ISNUMBER(san!AA132), IF(san!AA132=-999,"NA",IF(san!AA132&lt;1, "&lt;1", IF(san!AA132&gt;99, "&gt;99", san!AA132))), "-")</f>
        <v>16.776007414324187</v>
      </c>
      <c r="AB134" s="5">
        <f>IF(ISNUMBER(san!AB132), IF(san!AB132=-999,"NA",IF(san!AB132&lt;1, "&lt;1", IF(san!AB132&gt;99, "&gt;99", san!AB132))), "-")</f>
        <v>3.9570755919958502</v>
      </c>
      <c r="AC134" s="5">
        <f>IF(ISNUMBER(san!AC132), IF(san!AC132=-999,"NA",IF(san!AC132&lt;1, "&lt;1", IF(san!AC132&gt;99, "&gt;99", san!AC132))), "-")</f>
        <v>8.7574099744646574</v>
      </c>
      <c r="AD134" s="98">
        <f>IF(ISBLANK(san!AD132), "-", san!AD132)</f>
        <v>0.71594536304473877</v>
      </c>
      <c r="AE134" s="5">
        <f>IF(ISNUMBER(san!AE132), IF(san!AE132=-999,"NA",IF(san!AE132&lt;1, "&lt;1", IF(san!AE132&gt;99, "&gt;99", san!AE132))), "-")</f>
        <v>23.058295078068092</v>
      </c>
      <c r="AF134" s="5">
        <f>IF(ISNUMBER(san!AF132), IF(san!AF132=-999,"NA",IF(san!AF132&lt;1, "&lt;1", IF(san!AF132&gt;99, "&gt;99", san!AF132))), "-")</f>
        <v>29.493774003268502</v>
      </c>
      <c r="AG134" s="5">
        <f>IF(ISNUMBER(san!AG132), IF(san!AG132=-999,"NA",IF(san!AG132&lt;1, "&lt;1", IF(san!AG132&gt;99, "&gt;99", san!AG132))), "-")</f>
        <v>17.71954340618705</v>
      </c>
      <c r="AH134" s="43">
        <f>IF(ISNUMBER(san!AH132), IF(san!AH132=-999,"NA",IF(san!AH132&lt;1, "&lt;1", IF(san!AH132&gt;99, "&gt;99", san!AH132))), "-")</f>
        <v>50.866080374182488</v>
      </c>
      <c r="AI134" s="5">
        <f>IF(ISNUMBER(san!AI132), IF(san!AI132=-999,"NA",IF(san!AI132&lt;1, "&lt;1", IF(san!AI132&gt;99, "&gt;99", san!AI132))), "-")</f>
        <v>5.8197886253328095</v>
      </c>
      <c r="AJ134" s="5">
        <f>IF(ISNUMBER(san!AJ132), IF(san!AJ132=-999,"NA",IF(san!AJ132&lt;1, "&lt;1", IF(san!AJ132&gt;99, "&gt;99", san!AJ132))), "-")</f>
        <v>1.8060911804052404</v>
      </c>
      <c r="AK134" s="5">
        <f>IF(ISNUMBER(san!AK132), IF(san!AK132=-999,"NA",IF(san!AK132&lt;1, "&lt;1", IF(san!AK132&gt;99, "&gt;99", san!AK132))), "-")</f>
        <v>43.240200568444436</v>
      </c>
      <c r="AL134" s="98">
        <f>IF(ISBLANK(san!AL132), "-", san!AL132)</f>
        <v>0.88462531566619873</v>
      </c>
      <c r="AM134" s="5">
        <f>IF(ISNUMBER(san!AM132), IF(san!AM132=-999,"NA",IF(san!AM132&lt;1, "&lt;1", IF(san!AM132&gt;99, "&gt;99", san!AM132))), "-")</f>
        <v>8.1271363760103306</v>
      </c>
      <c r="AN134" s="5">
        <f>IF(ISNUMBER(san!AN132), IF(san!AN132=-999,"NA",IF(san!AN132&lt;1, "&lt;1", IF(san!AN132&gt;99, "&gt;99", san!AN132))), "-")</f>
        <v>12.547138442103645</v>
      </c>
      <c r="AO134" s="5">
        <f>IF(ISNUMBER(san!AO132), IF(san!AO132=-999,"NA",IF(san!AO132&lt;1, "&lt;1", IF(san!AO132&gt;99, "&gt;99", san!AO132))), "-")</f>
        <v>74.993719002194325</v>
      </c>
      <c r="AP134" s="43">
        <f>IF(ISNUMBER(san!AP132), IF(san!AP132=-999,"NA",IF(san!AP132&lt;1, "&lt;1", IF(san!AP132&gt;99, "&gt;99", san!AP132))), "-")</f>
        <v>41.795808613578508</v>
      </c>
      <c r="AQ134" s="5">
        <f>IF(ISNUMBER(san!AQ132), IF(san!AQ132=-999,"NA",IF(san!AQ132&lt;1, "&lt;1", IF(san!AQ132&gt;99, "&gt;99", san!AQ132))), "-")</f>
        <v>10.468824932773931</v>
      </c>
      <c r="AR134" s="5">
        <f>IF(ISNUMBER(san!AR132), IF(san!AR132=-999,"NA",IF(san!AR132&lt;1, "&lt;1", IF(san!AR132&gt;99, "&gt;99", san!AR132))), "-")</f>
        <v>2.7188152523517091</v>
      </c>
      <c r="AS134" s="5">
        <f>IF(ISNUMBER(san!AS132), IF(san!AS132=-999,"NA",IF(san!AS132&lt;1, "&lt;1", IF(san!AS132&gt;99, "&gt;99", san!AS132))), "-")</f>
        <v>28.608168428452867</v>
      </c>
      <c r="AT134" s="98">
        <f>IF(ISBLANK(san!AT132), "-", san!AT132)</f>
        <v>0.88835203647613525</v>
      </c>
      <c r="AU134" s="5">
        <f>IF(ISNUMBER(san!AU132), IF(san!AU132=-999,"NA",IF(san!AU132&lt;1, "&lt;1", IF(san!AU132&gt;99, "&gt;99", san!AU132))), "-")</f>
        <v>15.161755121744152</v>
      </c>
      <c r="AV134" s="5">
        <f>IF(ISNUMBER(san!AV132), IF(san!AV132=-999,"NA",IF(san!AV132&lt;1, "&lt;1", IF(san!AV132&gt;99, "&gt;99", san!AV132))), "-")</f>
        <v>19.32929891508353</v>
      </c>
      <c r="AW134" s="5">
        <f>IF(ISNUMBER(san!AW132), IF(san!AW132=-999,"NA",IF(san!AW132&lt;1, "&lt;1", IF(san!AW132&gt;99, "&gt;99", san!AW132))), "-")</f>
        <v>50.400530406518428</v>
      </c>
      <c r="AX134" s="3">
        <f>IF(ISBLANK(san!AX132), "", san!AX132)</f>
        <v>131</v>
      </c>
    </row>
    <row r="135" spans="1:50" hidden="1" x14ac:dyDescent="0.25">
      <c r="A135" s="94" t="str">
        <f>IF(ISBLANK(san!A133), "", san!A133)</f>
        <v>Northern Africa and Western Asia</v>
      </c>
      <c r="B135" s="2">
        <f>IF(ISBLANK(san!B133), "", san!B133)</f>
        <v>2006</v>
      </c>
      <c r="C135" s="70">
        <f>IF(ISBLANK(san!C133), "-", san!C133)</f>
        <v>409344.38099999999</v>
      </c>
      <c r="D135" s="7">
        <f>IF(ISBLANK(san!D133), "-", san!D133)</f>
        <v>57.930717468261719</v>
      </c>
      <c r="E135" s="41">
        <f>IF(ISNUMBER(san!E133), IF(san!E133=-999,"NA",IF(san!E133&lt;1, "&lt;1", IF(san!E133&gt;99, "&gt;99", san!E133))), "-")</f>
        <v>65.69743874083828</v>
      </c>
      <c r="F135" s="5">
        <f>IF(ISNUMBER(san!F133), IF(san!F133=-999,"NA",IF(san!F133&lt;1, "&lt;1", IF(san!F133&gt;99, "&gt;99", san!F133))), "-")</f>
        <v>5.3742512295924465</v>
      </c>
      <c r="G135" s="5">
        <f>IF(ISNUMBER(san!G133), IF(san!G133=-999,"NA",IF(san!G133&lt;1, "&lt;1", IF(san!G133&gt;99, "&gt;99", san!G133))), "-")</f>
        <v>12.664622948900231</v>
      </c>
      <c r="H135" s="42">
        <f>IF(ISNUMBER(san!H133), IF(san!H133=-999,"NA",IF(san!H133&lt;1, "&lt;1", IF(san!H133&gt;99, "&gt;99", san!H133))), "-")</f>
        <v>16.26368708066904</v>
      </c>
      <c r="I135" s="100">
        <f>IF(ISBLANK(san!I133), "", san!I133)</f>
        <v>0.82395172119140625</v>
      </c>
      <c r="J135" s="100">
        <f>IF(ISBLANK(san!J133), "", san!J133)</f>
        <v>-0.58811533451080322</v>
      </c>
      <c r="K135" s="41">
        <f>IF(ISNUMBER(san!K133), IF(san!K133=-999,"NA",IF(san!K133&lt;1, "&lt;1", IF(san!K133&gt;99, "&gt;99", san!K133))), "-")</f>
        <v>90.936939893015037</v>
      </c>
      <c r="L135" s="5">
        <f>IF(ISNUMBER(san!L133), IF(san!L133=-999,"NA",IF(san!L133&lt;1, "&lt;1", IF(san!L133&gt;99, "&gt;99", san!L133))), "-")</f>
        <v>4.9147300792911564</v>
      </c>
      <c r="M135" s="5">
        <f>IF(ISNUMBER(san!M133), IF(san!M133=-999,"NA",IF(san!M133&lt;1, "&lt;1", IF(san!M133&gt;99, "&gt;99", san!M133))), "-")</f>
        <v>2.9080249542631265</v>
      </c>
      <c r="N135" s="42">
        <f>IF(ISNUMBER(san!N133), IF(san!N133=-999,"NA",IF(san!N133&lt;1, "&lt;1", IF(san!N133&gt;99, "&gt;99", san!N133))), "-")</f>
        <v>1.240305073430672</v>
      </c>
      <c r="O135" s="100">
        <f>IF(ISBLANK(san!O133), "", san!O133)</f>
        <v>0.27770641446113586</v>
      </c>
      <c r="P135" s="100">
        <f>IF(ISBLANK(san!P133), "", san!P133)</f>
        <v>-5.1251277327537537E-2</v>
      </c>
      <c r="Q135" s="41">
        <f>IF(ISNUMBER(san!Q133), IF(san!Q133=-999,"NA",IF(san!Q133&lt;1, "&lt;1", IF(san!Q133&gt;99, "&gt;99", san!Q133))), "-")</f>
        <v>79.916136718750991</v>
      </c>
      <c r="R135" s="5">
        <f>IF(ISNUMBER(san!R133), IF(san!R133=-999,"NA",IF(san!R133&lt;1, "&lt;1", IF(san!R133&gt;99, "&gt;99", san!R133))), "-")</f>
        <v>5.1632082353153157</v>
      </c>
      <c r="S135" s="5">
        <f>IF(ISNUMBER(san!S133), IF(san!S133=-999,"NA",IF(san!S133&lt;1, "&lt;1", IF(san!S133&gt;99, "&gt;99", san!S133))), "-")</f>
        <v>7.1995231078610686</v>
      </c>
      <c r="T135" s="42">
        <f>IF(ISNUMBER(san!T133), IF(san!T133=-999,"NA",IF(san!T133&lt;1, "&lt;1", IF(san!T133&gt;99, "&gt;99", san!T133))), "-")</f>
        <v>7.7211319380726247</v>
      </c>
      <c r="U135" s="100">
        <f>IF(ISBLANK(san!U133), "", san!U133)</f>
        <v>0.58201771974563599</v>
      </c>
      <c r="V135" s="100">
        <f>IF(ISBLANK(san!V133), "", san!V133)</f>
        <v>-0.31112638115882874</v>
      </c>
      <c r="W135" s="2"/>
      <c r="X135" s="94" t="str">
        <f>IF(ISBLANK(san!X133),"",san!X133)</f>
        <v>Northern Africa and Western Asia</v>
      </c>
      <c r="Y135" s="2">
        <f>IF(ISBLANK(san!Y133),"",san!Y133)</f>
        <v>2006</v>
      </c>
      <c r="Z135" s="43">
        <f>IF(ISNUMBER(san!Z133), IF(san!Z133=-999,"NA",IF(san!Z133&lt;1, "&lt;1", IF(san!Z133&gt;99, "&gt;99", san!Z133))), "-")</f>
        <v>30.01423737277608</v>
      </c>
      <c r="AA135" s="5">
        <f>IF(ISNUMBER(san!AA133), IF(san!AA133=-999,"NA",IF(san!AA133&lt;1, "&lt;1", IF(san!AA133&gt;99, "&gt;99", san!AA133))), "-")</f>
        <v>16.78413274379346</v>
      </c>
      <c r="AB135" s="5">
        <f>IF(ISNUMBER(san!AB133), IF(san!AB133=-999,"NA",IF(san!AB133&lt;1, "&lt;1", IF(san!AB133&gt;99, "&gt;99", san!AB133))), "-")</f>
        <v>4.0121322766227081</v>
      </c>
      <c r="AC135" s="5">
        <f>IF(ISNUMBER(san!AC133), IF(san!AC133=-999,"NA",IF(san!AC133&lt;1, "&lt;1", IF(san!AC133&gt;99, "&gt;99", san!AC133))), "-")</f>
        <v>9.2179723523599044</v>
      </c>
      <c r="AD135" s="98">
        <f>IF(ISBLANK(san!AD133), "-", san!AD133)</f>
        <v>0.71594536304473877</v>
      </c>
      <c r="AE135" s="5">
        <f>IF(ISNUMBER(san!AE133), IF(san!AE133=-999,"NA",IF(san!AE133&lt;1, "&lt;1", IF(san!AE133&gt;99, "&gt;99", san!AE133))), "-")</f>
        <v>23.058768285664659</v>
      </c>
      <c r="AF135" s="5">
        <f>IF(ISNUMBER(san!AF133), IF(san!AF133=-999,"NA",IF(san!AF133&lt;1, "&lt;1", IF(san!AF133&gt;99, "&gt;99", san!AF133))), "-")</f>
        <v>29.507913010951508</v>
      </c>
      <c r="AG135" s="5">
        <f>IF(ISNUMBER(san!AG133), IF(san!AG133=-999,"NA",IF(san!AG133&lt;1, "&lt;1", IF(san!AG133&gt;99, "&gt;99", san!AG133))), "-")</f>
        <v>18.505008673814562</v>
      </c>
      <c r="AH135" s="43">
        <f>IF(ISNUMBER(san!AH133), IF(san!AH133=-999,"NA",IF(san!AH133&lt;1, "&lt;1", IF(san!AH133&gt;99, "&gt;99", san!AH133))), "-")</f>
        <v>51.73473220810191</v>
      </c>
      <c r="AI135" s="5">
        <f>IF(ISNUMBER(san!AI133), IF(san!AI133=-999,"NA",IF(san!AI133&lt;1, "&lt;1", IF(san!AI133&gt;99, "&gt;99", san!AI133))), "-")</f>
        <v>5.7887534082715026</v>
      </c>
      <c r="AJ135" s="5">
        <f>IF(ISNUMBER(san!AJ133), IF(san!AJ133=-999,"NA",IF(san!AJ133&lt;1, "&lt;1", IF(san!AJ133&gt;99, "&gt;99", san!AJ133))), "-")</f>
        <v>1.8242390486273958</v>
      </c>
      <c r="AK135" s="5">
        <f>IF(ISNUMBER(san!AK133), IF(san!AK133=-999,"NA",IF(san!AK133&lt;1, "&lt;1", IF(san!AK133&gt;99, "&gt;99", san!AK133))), "-")</f>
        <v>44.121739751203009</v>
      </c>
      <c r="AL135" s="98">
        <f>IF(ISBLANK(san!AL133), "-", san!AL133)</f>
        <v>0.88462531566619873</v>
      </c>
      <c r="AM135" s="5">
        <f>IF(ISNUMBER(san!AM133), IF(san!AM133=-999,"NA",IF(san!AM133&lt;1, "&lt;1", IF(san!AM133&gt;99, "&gt;99", san!AM133))), "-")</f>
        <v>7.9245385773516777</v>
      </c>
      <c r="AN135" s="5">
        <f>IF(ISNUMBER(san!AN133), IF(san!AN133=-999,"NA",IF(san!AN133&lt;1, "&lt;1", IF(san!AN133&gt;99, "&gt;99", san!AN133))), "-")</f>
        <v>12.463321747354499</v>
      </c>
      <c r="AO135" s="5">
        <f>IF(ISNUMBER(san!AO133), IF(san!AO133=-999,"NA",IF(san!AO133&lt;1, "&lt;1", IF(san!AO133&gt;99, "&gt;99", san!AO133))), "-")</f>
        <v>75.463809647600016</v>
      </c>
      <c r="AP135" s="43">
        <f>IF(ISNUMBER(san!AP133), IF(san!AP133=-999,"NA",IF(san!AP133&lt;1, "&lt;1", IF(san!AP133&gt;99, "&gt;99", san!AP133))), "-")</f>
        <v>42.597076093725413</v>
      </c>
      <c r="AQ135" s="5">
        <f>IF(ISNUMBER(san!AQ133), IF(san!AQ133=-999,"NA",IF(san!AQ133&lt;1, "&lt;1", IF(san!AQ133&gt;99, "&gt;99", san!AQ133))), "-")</f>
        <v>10.414430492373443</v>
      </c>
      <c r="AR135" s="5">
        <f>IF(ISNUMBER(san!AR133), IF(san!AR133=-999,"NA",IF(san!AR133&lt;1, "&lt;1", IF(san!AR133&gt;99, "&gt;99", san!AR133))), "-")</f>
        <v>2.7446700095224172</v>
      </c>
      <c r="AS135" s="5">
        <f>IF(ISNUMBER(san!AS133), IF(san!AS133=-999,"NA",IF(san!AS133&lt;1, "&lt;1", IF(san!AS133&gt;99, "&gt;99", san!AS133))), "-")</f>
        <v>29.437975591829552</v>
      </c>
      <c r="AT135" s="98">
        <f>IF(ISBLANK(san!AT133), "-", san!AT133)</f>
        <v>0.88835203647613525</v>
      </c>
      <c r="AU135" s="5">
        <f>IF(ISNUMBER(san!AU133), IF(san!AU133=-999,"NA",IF(san!AU133&lt;1, "&lt;1", IF(san!AU133&gt;99, "&gt;99", san!AU133))), "-")</f>
        <v>14.984309761004818</v>
      </c>
      <c r="AV135" s="5">
        <f>IF(ISNUMBER(san!AV133), IF(san!AV133=-999,"NA",IF(san!AV133&lt;1, "&lt;1", IF(san!AV133&gt;99, "&gt;99", san!AV133))), "-")</f>
        <v>19.231903994187689</v>
      </c>
      <c r="AW135" s="5">
        <f>IF(ISNUMBER(san!AW133), IF(san!AW133=-999,"NA",IF(san!AW133&lt;1, "&lt;1", IF(san!AW133&gt;99, "&gt;99", san!AW133))), "-")</f>
        <v>51.210696675724165</v>
      </c>
      <c r="AX135" s="3">
        <f>IF(ISBLANK(san!AX133), "", san!AX133)</f>
        <v>132</v>
      </c>
    </row>
    <row r="136" spans="1:50" hidden="1" x14ac:dyDescent="0.25">
      <c r="A136" s="94" t="str">
        <f>IF(ISBLANK(san!A134), "", san!A134)</f>
        <v>Northern Africa and Western Asia</v>
      </c>
      <c r="B136" s="2">
        <f>IF(ISBLANK(san!B134), "", san!B134)</f>
        <v>2007</v>
      </c>
      <c r="C136" s="70">
        <f>IF(ISBLANK(san!C134), "-", san!C134)</f>
        <v>418224.52100000001</v>
      </c>
      <c r="D136" s="7">
        <f>IF(ISBLANK(san!D134), "-", san!D134)</f>
        <v>58.293525695800781</v>
      </c>
      <c r="E136" s="41">
        <f>IF(ISNUMBER(san!E134), IF(san!E134=-999,"NA",IF(san!E134&lt;1, "&lt;1", IF(san!E134&gt;99, "&gt;99", san!E134))), "-")</f>
        <v>66.594736615165615</v>
      </c>
      <c r="F136" s="5">
        <f>IF(ISNUMBER(san!F134), IF(san!F134=-999,"NA",IF(san!F134&lt;1, "&lt;1", IF(san!F134&gt;99, "&gt;99", san!F134))), "-")</f>
        <v>5.3000945575761804</v>
      </c>
      <c r="G136" s="5">
        <f>IF(ISNUMBER(san!G134), IF(san!G134=-999,"NA",IF(san!G134&lt;1, "&lt;1", IF(san!G134&gt;99, "&gt;99", san!G134))), "-")</f>
        <v>12.540320740062413</v>
      </c>
      <c r="H136" s="42">
        <f>IF(ISNUMBER(san!H134), IF(san!H134=-999,"NA",IF(san!H134&lt;1, "&lt;1", IF(san!H134&gt;99, "&gt;99", san!H134))), "-")</f>
        <v>15.564848087195795</v>
      </c>
      <c r="I136" s="100">
        <f>IF(ISBLANK(san!I134), "-", san!I134)</f>
        <v>0.82395172119140625</v>
      </c>
      <c r="J136" s="100">
        <f>IF(ISBLANK(san!J134), "-", san!J134)</f>
        <v>-0.58811533451080322</v>
      </c>
      <c r="K136" s="41">
        <f>IF(ISNUMBER(san!K134), IF(san!K134=-999,"NA",IF(san!K134&lt;1, "&lt;1", IF(san!K134&gt;99, "&gt;99", san!K134))), "-")</f>
        <v>91.370135605634033</v>
      </c>
      <c r="L136" s="5">
        <f>IF(ISNUMBER(san!L134), IF(san!L134=-999,"NA",IF(san!L134&lt;1, "&lt;1", IF(san!L134&gt;99, "&gt;99", san!L134))), "-")</f>
        <v>4.6673935925853165</v>
      </c>
      <c r="M136" s="5">
        <f>IF(ISNUMBER(san!M134), IF(san!M134=-999,"NA",IF(san!M134&lt;1, "&lt;1", IF(san!M134&gt;99, "&gt;99", san!M134))), "-")</f>
        <v>2.7838580981745054</v>
      </c>
      <c r="N136" s="42">
        <f>IF(ISNUMBER(san!N134), IF(san!N134=-999,"NA",IF(san!N134&lt;1, "&lt;1", IF(san!N134&gt;99, "&gt;99", san!N134))), "-")</f>
        <v>1.1786127036061471</v>
      </c>
      <c r="O136" s="100">
        <f>IF(ISBLANK(san!O134), "-", san!O134)</f>
        <v>0.27770641446113586</v>
      </c>
      <c r="P136" s="100">
        <f>IF(ISBLANK(san!P134), "-", san!P134)</f>
        <v>-5.1251277327537537E-2</v>
      </c>
      <c r="Q136" s="41">
        <f>IF(ISNUMBER(san!Q134), IF(san!Q134=-999,"NA",IF(san!Q134&lt;1, "&lt;1", IF(san!Q134&gt;99, "&gt;99", san!Q134))), "-")</f>
        <v>80.656854521006281</v>
      </c>
      <c r="R136" s="5">
        <f>IF(ISNUMBER(san!R134), IF(san!R134=-999,"NA",IF(san!R134&lt;1, "&lt;1", IF(san!R134&gt;99, "&gt;99", san!R134))), "-")</f>
        <v>4.9808621029742666</v>
      </c>
      <c r="S136" s="5">
        <f>IF(ISNUMBER(san!S134), IF(san!S134=-999,"NA",IF(san!S134&lt;1, "&lt;1", IF(san!S134&gt;99, "&gt;99", san!S134))), "-")</f>
        <v>7.0291529208576264</v>
      </c>
      <c r="T136" s="42">
        <f>IF(ISNUMBER(san!T134), IF(san!T134=-999,"NA",IF(san!T134&lt;1, "&lt;1", IF(san!T134&gt;99, "&gt;99", san!T134))), "-")</f>
        <v>7.3331304551618226</v>
      </c>
      <c r="U136" s="100">
        <f>IF(ISBLANK(san!U134), "-", san!U134)</f>
        <v>0.58201771974563599</v>
      </c>
      <c r="V136" s="100">
        <f>IF(ISBLANK(san!V134), "-", san!V134)</f>
        <v>-0.31112638115882874</v>
      </c>
      <c r="W136" s="2"/>
      <c r="X136" s="94" t="str">
        <f>IF(ISBLANK(san!X134),"",san!X134)</f>
        <v>Northern Africa and Western Asia</v>
      </c>
      <c r="Y136" s="2">
        <f>IF(ISBLANK(san!Y134),"",san!Y134)</f>
        <v>2007</v>
      </c>
      <c r="Z136" s="43">
        <f>IF(ISNUMBER(san!Z134), IF(san!Z134=-999,"NA",IF(san!Z134&lt;1, "&lt;1", IF(san!Z134&gt;99, "&gt;99", san!Z134))), "-")</f>
        <v>30.482133403920777</v>
      </c>
      <c r="AA136" s="5">
        <f>IF(ISNUMBER(san!AA134), IF(san!AA134=-999,"NA",IF(san!AA134&lt;1, "&lt;1", IF(san!AA134&gt;99, "&gt;99", san!AA134))), "-")</f>
        <v>16.646570015681576</v>
      </c>
      <c r="AB136" s="5">
        <f>IF(ISNUMBER(san!AB134), IF(san!AB134=-999,"NA",IF(san!AB134&lt;1, "&lt;1", IF(san!AB134&gt;99, "&gt;99", san!AB134))), "-")</f>
        <v>3.9635614417409295</v>
      </c>
      <c r="AC136" s="5">
        <f>IF(ISNUMBER(san!AC134), IF(san!AC134=-999,"NA",IF(san!AC134&lt;1, "&lt;1", IF(san!AC134&gt;99, "&gt;99", san!AC134))), "-")</f>
        <v>9.872001946498278</v>
      </c>
      <c r="AD136" s="98">
        <f>IF(ISBLANK(san!AD134), "-", san!AD134)</f>
        <v>0.71594536304473877</v>
      </c>
      <c r="AE136" s="5">
        <f>IF(ISNUMBER(san!AE134), IF(san!AE134=-999,"NA",IF(san!AE134&lt;1, "&lt;1", IF(san!AE134&gt;99, "&gt;99", san!AE134))), "-")</f>
        <v>22.753796513091011</v>
      </c>
      <c r="AF136" s="5">
        <f>IF(ISNUMBER(san!AF134), IF(san!AF134=-999,"NA",IF(san!AF134&lt;1, "&lt;1", IF(san!AF134&gt;99, "&gt;99", san!AF134))), "-")</f>
        <v>29.484276824323313</v>
      </c>
      <c r="AG136" s="5">
        <f>IF(ISNUMBER(san!AG134), IF(san!AG134=-999,"NA",IF(san!AG134&lt;1, "&lt;1", IF(san!AG134&gt;99, "&gt;99", san!AG134))), "-")</f>
        <v>19.656757835327461</v>
      </c>
      <c r="AH136" s="43">
        <f>IF(ISNUMBER(san!AH134), IF(san!AH134=-999,"NA",IF(san!AH134&lt;1, "&lt;1", IF(san!AH134&gt;99, "&gt;99", san!AH134))), "-")</f>
        <v>52.666476710908618</v>
      </c>
      <c r="AI136" s="5">
        <f>IF(ISNUMBER(san!AI134), IF(san!AI134=-999,"NA",IF(san!AI134&lt;1, "&lt;1", IF(san!AI134&gt;99, "&gt;99", san!AI134))), "-")</f>
        <v>5.7147788097528212</v>
      </c>
      <c r="AJ136" s="5">
        <f>IF(ISNUMBER(san!AJ134), IF(san!AJ134=-999,"NA",IF(san!AJ134&lt;1, "&lt;1", IF(san!AJ134&gt;99, "&gt;99", san!AJ134))), "-")</f>
        <v>1.825634645478863</v>
      </c>
      <c r="AK136" s="5">
        <f>IF(ISNUMBER(san!AK134), IF(san!AK134=-999,"NA",IF(san!AK134&lt;1, "&lt;1", IF(san!AK134&gt;99, "&gt;99", san!AK134))), "-")</f>
        <v>45.126063255676932</v>
      </c>
      <c r="AL136" s="98">
        <f>IF(ISBLANK(san!AL134), "-", san!AL134)</f>
        <v>0.88462531566619873</v>
      </c>
      <c r="AM136" s="5">
        <f>IF(ISNUMBER(san!AM134), IF(san!AM134=-999,"NA",IF(san!AM134&lt;1, "&lt;1", IF(san!AM134&gt;99, "&gt;99", san!AM134))), "-")</f>
        <v>7.6490386346759687</v>
      </c>
      <c r="AN136" s="5">
        <f>IF(ISNUMBER(san!AN134), IF(san!AN134=-999,"NA",IF(san!AN134&lt;1, "&lt;1", IF(san!AN134&gt;99, "&gt;99", san!AN134))), "-")</f>
        <v>12.320027956170527</v>
      </c>
      <c r="AO136" s="5">
        <f>IF(ISNUMBER(san!AO134), IF(san!AO134=-999,"NA",IF(san!AO134&lt;1, "&lt;1", IF(san!AO134&gt;99, "&gt;99", san!AO134))), "-")</f>
        <v>76.068462607372837</v>
      </c>
      <c r="AP136" s="43">
        <f>IF(ISNUMBER(san!AP134), IF(san!AP134=-999,"NA",IF(san!AP134&lt;1, "&lt;1", IF(san!AP134&gt;99, "&gt;99", san!AP134))), "-")</f>
        <v>43.414168870953297</v>
      </c>
      <c r="AQ136" s="5">
        <f>IF(ISNUMBER(san!AQ134), IF(san!AQ134=-999,"NA",IF(san!AQ134&lt;1, "&lt;1", IF(san!AQ134&gt;99, "&gt;99", san!AQ134))), "-")</f>
        <v>10.274043696692695</v>
      </c>
      <c r="AR136" s="5">
        <f>IF(ISNUMBER(san!AR134), IF(san!AR134=-999,"NA",IF(san!AR134&lt;1, "&lt;1", IF(san!AR134&gt;99, "&gt;99", san!AR134))), "-")</f>
        <v>2.7172885738633625</v>
      </c>
      <c r="AS136" s="5">
        <f>IF(ISNUMBER(san!AS134), IF(san!AS134=-999,"NA",IF(san!AS134&lt;1, "&lt;1", IF(san!AS134&gt;99, "&gt;99", san!AS134))), "-")</f>
        <v>30.42283660039724</v>
      </c>
      <c r="AT136" s="98">
        <f>IF(ISBLANK(san!AT134), "-", san!AT134)</f>
        <v>0.88835203647613525</v>
      </c>
      <c r="AU136" s="5">
        <f>IF(ISNUMBER(san!AU134), IF(san!AU134=-999,"NA",IF(san!AU134&lt;1, "&lt;1", IF(san!AU134&gt;99, "&gt;99", san!AU134))), "-")</f>
        <v>14.621430521474668</v>
      </c>
      <c r="AV136" s="5">
        <f>IF(ISNUMBER(san!AV134), IF(san!AV134=-999,"NA",IF(san!AV134&lt;1, "&lt;1", IF(san!AV134&gt;99, "&gt;99", san!AV134))), "-")</f>
        <v>19.083458662774248</v>
      </c>
      <c r="AW136" s="5">
        <f>IF(ISNUMBER(san!AW134), IF(san!AW134=-999,"NA",IF(san!AW134&lt;1, "&lt;1", IF(san!AW134&gt;99, "&gt;99", san!AW134))), "-")</f>
        <v>52.263571431334533</v>
      </c>
      <c r="AX136" s="3">
        <f>IF(ISBLANK(san!AX134), "", san!AX134)</f>
        <v>133</v>
      </c>
    </row>
    <row r="137" spans="1:50" hidden="1" x14ac:dyDescent="0.25">
      <c r="A137" s="94" t="str">
        <f>IF(ISBLANK(san!A135), "", san!A135)</f>
        <v>Northern Africa and Western Asia</v>
      </c>
      <c r="B137" s="2">
        <f>IF(ISBLANK(san!B135), "", san!B135)</f>
        <v>2008</v>
      </c>
      <c r="C137" s="70">
        <f>IF(ISBLANK(san!C135), "-", san!C135)</f>
        <v>427531.13599999994</v>
      </c>
      <c r="D137" s="7">
        <f>IF(ISBLANK(san!D135), "-", san!D135)</f>
        <v>58.657600402832031</v>
      </c>
      <c r="E137" s="41">
        <f>IF(ISNUMBER(san!E135), IF(san!E135=-999,"NA",IF(san!E135&lt;1, "&lt;1", IF(san!E135&gt;99, "&gt;99", san!E135))), "-")</f>
        <v>67.455279691434029</v>
      </c>
      <c r="F137" s="5">
        <f>IF(ISNUMBER(san!F135), IF(san!F135=-999,"NA",IF(san!F135&lt;1, "&lt;1", IF(san!F135&gt;99, "&gt;99", san!F135))), "-")</f>
        <v>5.2149604881728688</v>
      </c>
      <c r="G137" s="5">
        <f>IF(ISNUMBER(san!G135), IF(san!G135=-999,"NA",IF(san!G135&lt;1, "&lt;1", IF(san!G135&gt;99, "&gt;99", san!G135))), "-")</f>
        <v>12.448377569737403</v>
      </c>
      <c r="H137" s="42">
        <f>IF(ISNUMBER(san!H135), IF(san!H135=-999,"NA",IF(san!H135&lt;1, "&lt;1", IF(san!H135&gt;99, "&gt;99", san!H135))), "-")</f>
        <v>14.881382250655708</v>
      </c>
      <c r="I137" s="100">
        <f>IF(ISBLANK(san!I135), "", san!I135)</f>
        <v>0.82395172119140625</v>
      </c>
      <c r="J137" s="100">
        <f>IF(ISBLANK(san!J135), "", san!J135)</f>
        <v>-0.58811533451080322</v>
      </c>
      <c r="K137" s="41">
        <f>IF(ISNUMBER(san!K135), IF(san!K135=-999,"NA",IF(san!K135&lt;1, "&lt;1", IF(san!K135&gt;99, "&gt;99", san!K135))), "-")</f>
        <v>91.765298984812944</v>
      </c>
      <c r="L137" s="5">
        <f>IF(ISNUMBER(san!L135), IF(san!L135=-999,"NA",IF(san!L135&lt;1, "&lt;1", IF(san!L135&gt;99, "&gt;99", san!L135))), "-")</f>
        <v>4.4466897683770039</v>
      </c>
      <c r="M137" s="5">
        <f>IF(ISNUMBER(san!M135), IF(san!M135=-999,"NA",IF(san!M135&lt;1, "&lt;1", IF(san!M135&gt;99, "&gt;99", san!M135))), "-")</f>
        <v>2.6698550941855927</v>
      </c>
      <c r="N137" s="42">
        <f>IF(ISNUMBER(san!N135), IF(san!N135=-999,"NA",IF(san!N135&lt;1, "&lt;1", IF(san!N135&gt;99, "&gt;99", san!N135))), "-")</f>
        <v>1.1181561526244677</v>
      </c>
      <c r="O137" s="100">
        <f>IF(ISBLANK(san!O135), "", san!O135)</f>
        <v>0.27770641446113586</v>
      </c>
      <c r="P137" s="100">
        <f>IF(ISBLANK(san!P135), "", san!P135)</f>
        <v>-5.1251277327537537E-2</v>
      </c>
      <c r="Q137" s="41">
        <f>IF(ISNUMBER(san!Q135), IF(san!Q135=-999,"NA",IF(san!Q135&lt;1, "&lt;1", IF(san!Q135&gt;99, "&gt;99", san!Q135))), "-")</f>
        <v>81.356354222306265</v>
      </c>
      <c r="R137" s="5">
        <f>IF(ISNUMBER(san!R135), IF(san!R135=-999,"NA",IF(san!R135&lt;1, "&lt;1", IF(san!R135&gt;99, "&gt;99", san!R135))), "-")</f>
        <v>4.8094267928002825</v>
      </c>
      <c r="S137" s="5">
        <f>IF(ISNUMBER(san!S135), IF(san!S135=-999,"NA",IF(san!S135&lt;1, "&lt;1", IF(san!S135&gt;99, "&gt;99", san!S135))), "-")</f>
        <v>7.0237726928682918</v>
      </c>
      <c r="T137" s="42">
        <f>IF(ISNUMBER(san!T135), IF(san!T135=-999,"NA",IF(san!T135&lt;1, "&lt;1", IF(san!T135&gt;99, "&gt;99", san!T135))), "-")</f>
        <v>6.8104462920251558</v>
      </c>
      <c r="U137" s="100">
        <f>IF(ISBLANK(san!U135), "", san!U135)</f>
        <v>0.58201771974563599</v>
      </c>
      <c r="V137" s="100">
        <f>IF(ISBLANK(san!V135), "", san!V135)</f>
        <v>-0.31112638115882874</v>
      </c>
      <c r="W137" s="2"/>
      <c r="X137" s="94" t="str">
        <f>IF(ISBLANK(san!X135),"",san!X135)</f>
        <v>Northern Africa and Western Asia</v>
      </c>
      <c r="Y137" s="2">
        <f>IF(ISBLANK(san!Y135),"",san!Y135)</f>
        <v>2008</v>
      </c>
      <c r="Z137" s="43">
        <f>IF(ISNUMBER(san!Z135), IF(san!Z135=-999,"NA",IF(san!Z135&lt;1, "&lt;1", IF(san!Z135&gt;99, "&gt;99", san!Z135))), "-")</f>
        <v>30.915806292535414</v>
      </c>
      <c r="AA137" s="5">
        <f>IF(ISNUMBER(san!AA135), IF(san!AA135=-999,"NA",IF(san!AA135&lt;1, "&lt;1", IF(san!AA135&gt;99, "&gt;99", san!AA135))), "-")</f>
        <v>16.504509484637218</v>
      </c>
      <c r="AB137" s="5">
        <f>IF(ISNUMBER(san!AB135), IF(san!AB135=-999,"NA",IF(san!AB135&lt;1, "&lt;1", IF(san!AB135&gt;99, "&gt;99", san!AB135))), "-")</f>
        <v>3.9055327582992523</v>
      </c>
      <c r="AC137" s="5">
        <f>IF(ISNUMBER(san!AC135), IF(san!AC135=-999,"NA",IF(san!AC135&lt;1, "&lt;1", IF(san!AC135&gt;99, "&gt;99", san!AC135))), "-")</f>
        <v>10.50576404959895</v>
      </c>
      <c r="AD137" s="98">
        <f>IF(ISBLANK(san!AD135), "-", san!AD135)</f>
        <v>0.71594536304473877</v>
      </c>
      <c r="AE137" s="5">
        <f>IF(ISNUMBER(san!AE135), IF(san!AE135=-999,"NA",IF(san!AE135&lt;1, "&lt;1", IF(san!AE135&gt;99, "&gt;99", san!AE135))), "-")</f>
        <v>22.431891567916544</v>
      </c>
      <c r="AF137" s="5">
        <f>IF(ISNUMBER(san!AF135), IF(san!AF135=-999,"NA",IF(san!AF135&lt;1, "&lt;1", IF(san!AF135&gt;99, "&gt;99", san!AF135))), "-")</f>
        <v>29.497408579611843</v>
      </c>
      <c r="AG137" s="5">
        <f>IF(ISNUMBER(san!AG135), IF(san!AG135=-999,"NA",IF(san!AG135&lt;1, "&lt;1", IF(san!AG135&gt;99, "&gt;99", san!AG135))), "-")</f>
        <v>20.740940032078502</v>
      </c>
      <c r="AH137" s="43">
        <f>IF(ISNUMBER(san!AH135), IF(san!AH135=-999,"NA",IF(san!AH135&lt;1, "&lt;1", IF(san!AH135&gt;99, "&gt;99", san!AH135))), "-")</f>
        <v>53.508150648182458</v>
      </c>
      <c r="AI137" s="5">
        <f>IF(ISNUMBER(san!AI135), IF(san!AI135=-999,"NA",IF(san!AI135&lt;1, "&lt;1", IF(san!AI135&gt;99, "&gt;99", san!AI135))), "-")</f>
        <v>5.6545453037237525</v>
      </c>
      <c r="AJ137" s="5">
        <f>IF(ISNUMBER(san!AJ135), IF(san!AJ135=-999,"NA",IF(san!AJ135&lt;1, "&lt;1", IF(san!AJ135&gt;99, "&gt;99", san!AJ135))), "-")</f>
        <v>1.819684721660858</v>
      </c>
      <c r="AK137" s="5">
        <f>IF(ISNUMBER(san!AK135), IF(san!AK135=-999,"NA",IF(san!AK135&lt;1, "&lt;1", IF(san!AK135&gt;99, "&gt;99", san!AK135))), "-")</f>
        <v>46.033920622797844</v>
      </c>
      <c r="AL137" s="98">
        <f>IF(ISBLANK(san!AL135), "-", san!AL135)</f>
        <v>0.88462531566619873</v>
      </c>
      <c r="AM137" s="5">
        <f>IF(ISNUMBER(san!AM135), IF(san!AM135=-999,"NA",IF(san!AM135&lt;1, "&lt;1", IF(san!AM135&gt;99, "&gt;99", san!AM135))), "-")</f>
        <v>7.4059500280087427</v>
      </c>
      <c r="AN137" s="5">
        <f>IF(ISNUMBER(san!AN135), IF(san!AN135=-999,"NA",IF(san!AN135&lt;1, "&lt;1", IF(san!AN135&gt;99, "&gt;99", san!AN135))), "-")</f>
        <v>12.255392542495425</v>
      </c>
      <c r="AO137" s="5">
        <f>IF(ISNUMBER(san!AO135), IF(san!AO135=-999,"NA",IF(san!AO135&lt;1, "&lt;1", IF(san!AO135&gt;99, "&gt;99", san!AO135))), "-")</f>
        <v>76.550646182685767</v>
      </c>
      <c r="AP137" s="43">
        <f>IF(ISNUMBER(san!AP135), IF(san!AP135=-999,"NA",IF(san!AP135&lt;1, "&lt;1", IF(san!AP135&gt;99, "&gt;99", san!AP135))), "-")</f>
        <v>44.167933621973056</v>
      </c>
      <c r="AQ137" s="5">
        <f>IF(ISNUMBER(san!AQ135), IF(san!AQ135=-999,"NA",IF(san!AQ135&lt;1, "&lt;1", IF(san!AQ135&gt;99, "&gt;99", san!AQ135))), "-")</f>
        <v>10.140180728760983</v>
      </c>
      <c r="AR137" s="5">
        <f>IF(ISNUMBER(san!AR135), IF(san!AR135=-999,"NA",IF(san!AR135&lt;1, "&lt;1", IF(san!AR135&gt;99, "&gt;99", san!AR135))), "-")</f>
        <v>2.6820243283527043</v>
      </c>
      <c r="AS137" s="5">
        <f>IF(ISNUMBER(san!AS135), IF(san!AS135=-999,"NA",IF(san!AS135&lt;1, "&lt;1", IF(san!AS135&gt;99, "&gt;99", san!AS135))), "-")</f>
        <v>31.345728564859368</v>
      </c>
      <c r="AT137" s="98">
        <f>IF(ISBLANK(san!AT135), "-", san!AT135)</f>
        <v>0.88835203647613525</v>
      </c>
      <c r="AU137" s="5">
        <f>IF(ISNUMBER(san!AU135), IF(san!AU135=-999,"NA",IF(san!AU135&lt;1, "&lt;1", IF(san!AU135&gt;99, "&gt;99", san!AU135))), "-")</f>
        <v>14.268615594696577</v>
      </c>
      <c r="AV137" s="5">
        <f>IF(ISNUMBER(san!AV135), IF(san!AV135=-999,"NA",IF(san!AV135&lt;1, "&lt;1", IF(san!AV135&gt;99, "&gt;99", san!AV135))), "-")</f>
        <v>18.999201460700103</v>
      </c>
      <c r="AW137" s="5">
        <f>IF(ISNUMBER(san!AW135), IF(san!AW135=-999,"NA",IF(san!AW135&lt;1, "&lt;1", IF(san!AW135&gt;99, "&gt;99", san!AW135))), "-")</f>
        <v>53.211448196756507</v>
      </c>
      <c r="AX137" s="3">
        <f>IF(ISBLANK(san!AX135), "", san!AX135)</f>
        <v>134</v>
      </c>
    </row>
    <row r="138" spans="1:50" hidden="1" x14ac:dyDescent="0.25">
      <c r="A138" s="94" t="str">
        <f>IF(ISBLANK(san!A136), "", san!A136)</f>
        <v>Northern Africa and Western Asia</v>
      </c>
      <c r="B138" s="2">
        <f>IF(ISBLANK(san!B136), "", san!B136)</f>
        <v>2009</v>
      </c>
      <c r="C138" s="70">
        <f>IF(ISBLANK(san!C136), "-", san!C136)</f>
        <v>436888.09999999992</v>
      </c>
      <c r="D138" s="7">
        <f>IF(ISBLANK(san!D136), "-", san!D136)</f>
        <v>59.005092620849609</v>
      </c>
      <c r="E138" s="41">
        <f>IF(ISNUMBER(san!E136), IF(san!E136=-999,"NA",IF(san!E136&lt;1, "&lt;1", IF(san!E136&gt;99, "&gt;99", san!E136))), "-")</f>
        <v>68.292816852918591</v>
      </c>
      <c r="F138" s="5">
        <f>IF(ISNUMBER(san!F136), IF(san!F136=-999,"NA",IF(san!F136&lt;1, "&lt;1", IF(san!F136&gt;99, "&gt;99", san!F136))), "-")</f>
        <v>5.1174336934155455</v>
      </c>
      <c r="G138" s="5">
        <f>IF(ISNUMBER(san!G136), IF(san!G136=-999,"NA",IF(san!G136&lt;1, "&lt;1", IF(san!G136&gt;99, "&gt;99", san!G136))), "-")</f>
        <v>12.380088959772593</v>
      </c>
      <c r="H138" s="42">
        <f>IF(ISNUMBER(san!H136), IF(san!H136=-999,"NA",IF(san!H136&lt;1, "&lt;1", IF(san!H136&gt;99, "&gt;99", san!H136))), "-")</f>
        <v>14.209660493893267</v>
      </c>
      <c r="I138" s="100">
        <f>IF(ISBLANK(san!I136), "-", san!I136)</f>
        <v>0.82395172119140625</v>
      </c>
      <c r="J138" s="100">
        <f>IF(ISBLANK(san!J136), "-", san!J136)</f>
        <v>-0.58811533451080322</v>
      </c>
      <c r="K138" s="41">
        <f>IF(ISNUMBER(san!K136), IF(san!K136=-999,"NA",IF(san!K136&lt;1, "&lt;1", IF(san!K136&gt;99, "&gt;99", san!K136))), "-")</f>
        <v>92.135780109028104</v>
      </c>
      <c r="L138" s="5">
        <f>IF(ISNUMBER(san!L136), IF(san!L136=-999,"NA",IF(san!L136&lt;1, "&lt;1", IF(san!L136&gt;99, "&gt;99", san!L136))), "-")</f>
        <v>4.2393201955990136</v>
      </c>
      <c r="M138" s="5">
        <f>IF(ISNUMBER(san!M136), IF(san!M136=-999,"NA",IF(san!M136&lt;1, "&lt;1", IF(san!M136&gt;99, "&gt;99", san!M136))), "-")</f>
        <v>2.5647040373926018</v>
      </c>
      <c r="N138" s="42">
        <f>IF(ISNUMBER(san!N136), IF(san!N136=-999,"NA",IF(san!N136&lt;1, "&lt;1", IF(san!N136&gt;99, "&gt;99", san!N136))), "-")</f>
        <v>1.0601956579802705</v>
      </c>
      <c r="O138" s="100">
        <f>IF(ISBLANK(san!O136), "-", san!O136)</f>
        <v>0.27770641446113586</v>
      </c>
      <c r="P138" s="100">
        <f>IF(ISBLANK(san!P136), "-", san!P136)</f>
        <v>-5.1251277327537537E-2</v>
      </c>
      <c r="Q138" s="41">
        <f>IF(ISNUMBER(san!Q136), IF(san!Q136=-999,"NA",IF(san!Q136&lt;1, "&lt;1", IF(san!Q136&gt;99, "&gt;99", san!Q136))), "-")</f>
        <v>82.022921315582508</v>
      </c>
      <c r="R138" s="5">
        <f>IF(ISNUMBER(san!R136), IF(san!R136=-999,"NA",IF(san!R136&lt;1, "&lt;1", IF(san!R136&gt;99, "&gt;99", san!R136))), "-")</f>
        <v>4.6408552333406003</v>
      </c>
      <c r="S138" s="5">
        <f>IF(ISNUMBER(san!S136), IF(san!S136=-999,"NA",IF(san!S136&lt;1, "&lt;1", IF(san!S136&gt;99, "&gt;99", san!S136))), "-")</f>
        <v>6.8813760132134547</v>
      </c>
      <c r="T138" s="42">
        <f>IF(ISNUMBER(san!T136), IF(san!T136=-999,"NA",IF(san!T136&lt;1, "&lt;1", IF(san!T136&gt;99, "&gt;99", san!T136))), "-")</f>
        <v>6.454847437863438</v>
      </c>
      <c r="U138" s="100">
        <f>IF(ISBLANK(san!U136), "-", san!U136)</f>
        <v>0.58201771974563599</v>
      </c>
      <c r="V138" s="100">
        <f>IF(ISBLANK(san!V136), "-", san!V136)</f>
        <v>-0.31112638115882874</v>
      </c>
      <c r="W138" s="2"/>
      <c r="X138" s="94" t="str">
        <f>IF(ISBLANK(san!X136),"",san!X136)</f>
        <v>Northern Africa and Western Asia</v>
      </c>
      <c r="Y138" s="2">
        <f>IF(ISBLANK(san!Y136),"",san!Y136)</f>
        <v>2009</v>
      </c>
      <c r="Z138" s="43">
        <f>IF(ISNUMBER(san!Z136), IF(san!Z136=-999,"NA",IF(san!Z136&lt;1, "&lt;1", IF(san!Z136&gt;99, "&gt;99", san!Z136))), "-")</f>
        <v>31.314422771402107</v>
      </c>
      <c r="AA138" s="5">
        <f>IF(ISNUMBER(san!AA136), IF(san!AA136=-999,"NA",IF(san!AA136&lt;1, "&lt;1", IF(san!AA136&gt;99, "&gt;99", san!AA136))), "-")</f>
        <v>16.38237068864548</v>
      </c>
      <c r="AB138" s="5">
        <f>IF(ISNUMBER(san!AB136), IF(san!AB136=-999,"NA",IF(san!AB136&lt;1, "&lt;1", IF(san!AB136&gt;99, "&gt;99", san!AB136))), "-")</f>
        <v>3.8403816189070841</v>
      </c>
      <c r="AC138" s="5">
        <f>IF(ISNUMBER(san!AC136), IF(san!AC136=-999,"NA",IF(san!AC136&lt;1, "&lt;1", IF(san!AC136&gt;99, "&gt;99", san!AC136))), "-")</f>
        <v>11.091670463849546</v>
      </c>
      <c r="AD138" s="98">
        <f>IF(ISBLANK(san!AD136), "-", san!AD136)</f>
        <v>0.71594536304473877</v>
      </c>
      <c r="AE138" s="5">
        <f>IF(ISNUMBER(san!AE136), IF(san!AE136=-999,"NA",IF(san!AE136&lt;1, "&lt;1", IF(san!AE136&gt;99, "&gt;99", san!AE136))), "-")</f>
        <v>22.122600181102907</v>
      </c>
      <c r="AF138" s="5">
        <f>IF(ISNUMBER(san!AF136), IF(san!AF136=-999,"NA",IF(san!AF136&lt;1, "&lt;1", IF(san!AF136&gt;99, "&gt;99", san!AF136))), "-")</f>
        <v>29.540844238700181</v>
      </c>
      <c r="AG138" s="5">
        <f>IF(ISNUMBER(san!AG136), IF(san!AG136=-999,"NA",IF(san!AG136&lt;1, "&lt;1", IF(san!AG136&gt;99, "&gt;99", san!AG136))), "-")</f>
        <v>21.746806126531069</v>
      </c>
      <c r="AH138" s="43">
        <f>IF(ISNUMBER(san!AH136), IF(san!AH136=-999,"NA",IF(san!AH136&lt;1, "&lt;1", IF(san!AH136&gt;99, "&gt;99", san!AH136))), "-")</f>
        <v>54.262596363333444</v>
      </c>
      <c r="AI138" s="5">
        <f>IF(ISNUMBER(san!AI136), IF(san!AI136=-999,"NA",IF(san!AI136&lt;1, "&lt;1", IF(san!AI136&gt;99, "&gt;99", san!AI136))), "-")</f>
        <v>5.6147376450687689</v>
      </c>
      <c r="AJ138" s="5">
        <f>IF(ISNUMBER(san!AJ136), IF(san!AJ136=-999,"NA",IF(san!AJ136&lt;1, "&lt;1", IF(san!AJ136&gt;99, "&gt;99", san!AJ136))), "-")</f>
        <v>1.8099812311266654</v>
      </c>
      <c r="AK138" s="5">
        <f>IF(ISNUMBER(san!AK136), IF(san!AK136=-999,"NA",IF(san!AK136&lt;1, "&lt;1", IF(san!AK136&gt;99, "&gt;99", san!AK136))), "-")</f>
        <v>46.837877487138009</v>
      </c>
      <c r="AL138" s="98">
        <f>IF(ISBLANK(san!AL136), "-", san!AL136)</f>
        <v>0.88462531566619873</v>
      </c>
      <c r="AM138" s="5">
        <f>IF(ISNUMBER(san!AM136), IF(san!AM136=-999,"NA",IF(san!AM136&lt;1, "&lt;1", IF(san!AM136&gt;99, "&gt;99", san!AM136))), "-")</f>
        <v>7.1920542524778117</v>
      </c>
      <c r="AN138" s="5">
        <f>IF(ISNUMBER(san!AN136), IF(san!AN136=-999,"NA",IF(san!AN136&lt;1, "&lt;1", IF(san!AN136&gt;99, "&gt;99", san!AN136))), "-")</f>
        <v>12.254178627778995</v>
      </c>
      <c r="AO138" s="5">
        <f>IF(ISNUMBER(san!AO136), IF(san!AO136=-999,"NA",IF(san!AO136&lt;1, "&lt;1", IF(san!AO136&gt;99, "&gt;99", san!AO136))), "-")</f>
        <v>76.928867424370281</v>
      </c>
      <c r="AP138" s="43">
        <f>IF(ISNUMBER(san!AP136), IF(san!AP136=-999,"NA",IF(san!AP136&lt;1, "&lt;1", IF(san!AP136&gt;99, "&gt;99", san!AP136))), "-")</f>
        <v>44.855013533621914</v>
      </c>
      <c r="AQ138" s="5">
        <f>IF(ISNUMBER(san!AQ136), IF(san!AQ136=-999,"NA",IF(san!AQ136&lt;1, "&lt;1", IF(san!AQ136&gt;99, "&gt;99", san!AQ136))), "-")</f>
        <v>10.02891898858987</v>
      </c>
      <c r="AR138" s="5">
        <f>IF(ISNUMBER(san!AR136), IF(san!AR136=-999,"NA",IF(san!AR136&lt;1, "&lt;1", IF(san!AR136&gt;99, "&gt;99", san!AR136))), "-")</f>
        <v>2.6423420178795931</v>
      </c>
      <c r="AS138" s="5">
        <f>IF(ISNUMBER(san!AS136), IF(san!AS136=-999,"NA",IF(san!AS136&lt;1, "&lt;1", IF(san!AS136&gt;99, "&gt;99", san!AS136))), "-")</f>
        <v>32.18375252715245</v>
      </c>
      <c r="AT138" s="98">
        <f>IF(ISBLANK(san!AT136), "-", san!AT136)</f>
        <v>0.88835203647613525</v>
      </c>
      <c r="AU138" s="5">
        <f>IF(ISNUMBER(san!AU136), IF(san!AU136=-999,"NA",IF(san!AU136&lt;1, "&lt;1", IF(san!AU136&gt;99, "&gt;99", san!AU136))), "-")</f>
        <v>13.948861603137983</v>
      </c>
      <c r="AV138" s="5">
        <f>IF(ISNUMBER(san!AV136), IF(san!AV136=-999,"NA",IF(san!AV136&lt;1, "&lt;1", IF(san!AV136&gt;99, "&gt;99", san!AV136))), "-")</f>
        <v>18.961870255770613</v>
      </c>
      <c r="AW138" s="5">
        <f>IF(ISNUMBER(san!AW136), IF(san!AW136=-999,"NA",IF(san!AW136&lt;1, "&lt;1", IF(san!AW136&gt;99, "&gt;99", san!AW136))), "-")</f>
        <v>54.049949236819749</v>
      </c>
      <c r="AX138" s="3">
        <f>IF(ISBLANK(san!AX136), "", san!AX136)</f>
        <v>135</v>
      </c>
    </row>
    <row r="139" spans="1:50" hidden="1" x14ac:dyDescent="0.25">
      <c r="A139" s="94" t="str">
        <f>IF(ISBLANK(san!A137), "", san!A137)</f>
        <v>Northern Africa and Western Asia</v>
      </c>
      <c r="B139" s="2">
        <f>IF(ISBLANK(san!B137), "", san!B137)</f>
        <v>2010</v>
      </c>
      <c r="C139" s="70">
        <f>IF(ISBLANK(san!C137), "-", san!C137)</f>
        <v>446080.63499999995</v>
      </c>
      <c r="D139" s="7">
        <f>IF(ISBLANK(san!D137), "-", san!D137)</f>
        <v>59.339313507080078</v>
      </c>
      <c r="E139" s="41">
        <f>IF(ISNUMBER(san!E137), IF(san!E137=-999,"NA",IF(san!E137&lt;1, "&lt;1", IF(san!E137&gt;99, "&gt;99", san!E137))), "-")</f>
        <v>69.177953229435715</v>
      </c>
      <c r="F139" s="5">
        <f>IF(ISNUMBER(san!F137), IF(san!F137=-999,"NA",IF(san!F137&lt;1, "&lt;1", IF(san!F137&gt;99, "&gt;99", san!F137))), "-")</f>
        <v>5.0083477854843812</v>
      </c>
      <c r="G139" s="5">
        <f>IF(ISNUMBER(san!G137), IF(san!G137=-999,"NA",IF(san!G137&lt;1, "&lt;1", IF(san!G137&gt;99, "&gt;99", san!G137))), "-")</f>
        <v>12.301762388291465</v>
      </c>
      <c r="H139" s="42">
        <f>IF(ISNUMBER(san!H137), IF(san!H137=-999,"NA",IF(san!H137&lt;1, "&lt;1", IF(san!H137&gt;99, "&gt;99", san!H137))), "-")</f>
        <v>13.51193659678844</v>
      </c>
      <c r="I139" s="100">
        <f>IF(ISBLANK(san!I137), "", san!I137)</f>
        <v>0.82395172119140625</v>
      </c>
      <c r="J139" s="100">
        <f>IF(ISBLANK(san!J137), "", san!J137)</f>
        <v>-0.58811533451080322</v>
      </c>
      <c r="K139" s="41">
        <f>IF(ISNUMBER(san!K137), IF(san!K137=-999,"NA",IF(san!K137&lt;1, "&lt;1", IF(san!K137&gt;99, "&gt;99", san!K137))), "-")</f>
        <v>92.51100635277129</v>
      </c>
      <c r="L139" s="5">
        <f>IF(ISNUMBER(san!L137), IF(san!L137=-999,"NA",IF(san!L137&lt;1, "&lt;1", IF(san!L137&gt;99, "&gt;99", san!L137))), "-")</f>
        <v>4.0300793364154082</v>
      </c>
      <c r="M139" s="5">
        <f>IF(ISNUMBER(san!M137), IF(san!M137=-999,"NA",IF(san!M137&lt;1, "&lt;1", IF(san!M137&gt;99, "&gt;99", san!M137))), "-")</f>
        <v>2.4579179195868903</v>
      </c>
      <c r="N139" s="42">
        <f>IF(ISNUMBER(san!N137), IF(san!N137=-999,"NA",IF(san!N137&lt;1, "&lt;1", IF(san!N137&gt;99, "&gt;99", san!N137))), "-")</f>
        <v>1.0009963912264075</v>
      </c>
      <c r="O139" s="100">
        <f>IF(ISBLANK(san!O137), "", san!O137)</f>
        <v>0.27770641446113586</v>
      </c>
      <c r="P139" s="100">
        <f>IF(ISBLANK(san!P137), "", san!P137)</f>
        <v>-5.1251277327537537E-2</v>
      </c>
      <c r="Q139" s="41">
        <f>IF(ISNUMBER(san!Q137), IF(san!Q137=-999,"NA",IF(san!Q137&lt;1, "&lt;1", IF(san!Q137&gt;99, "&gt;99", san!Q137))), "-")</f>
        <v>82.703959700202788</v>
      </c>
      <c r="R139" s="5">
        <f>IF(ISNUMBER(san!R137), IF(san!R137=-999,"NA",IF(san!R137&lt;1, "&lt;1", IF(san!R137&gt;99, "&gt;99", san!R137))), "-")</f>
        <v>4.4662617093937218</v>
      </c>
      <c r="S139" s="5">
        <f>IF(ISNUMBER(san!S137), IF(san!S137=-999,"NA",IF(san!S137&lt;1, "&lt;1", IF(san!S137&gt;99, "&gt;99", san!S137))), "-")</f>
        <v>6.7357221549826676</v>
      </c>
      <c r="T139" s="42">
        <f>IF(ISNUMBER(san!T137), IF(san!T137=-999,"NA",IF(san!T137&lt;1, "&lt;1", IF(san!T137&gt;99, "&gt;99", san!T137))), "-")</f>
        <v>6.0940564354208187</v>
      </c>
      <c r="U139" s="100">
        <f>IF(ISBLANK(san!U137), "", san!U137)</f>
        <v>0.58201771974563599</v>
      </c>
      <c r="V139" s="100">
        <f>IF(ISBLANK(san!V137), "", san!V137)</f>
        <v>-0.31112638115882874</v>
      </c>
      <c r="W139" s="2"/>
      <c r="X139" s="94" t="str">
        <f>IF(ISBLANK(san!X137),"",san!X137)</f>
        <v>Northern Africa and Western Asia</v>
      </c>
      <c r="Y139" s="2">
        <f>IF(ISBLANK(san!Y137),"",san!Y137)</f>
        <v>2010</v>
      </c>
      <c r="Z139" s="43">
        <f>IF(ISNUMBER(san!Z137), IF(san!Z137=-999,"NA",IF(san!Z137&lt;1, "&lt;1", IF(san!Z137&gt;99, "&gt;99", san!Z137))), "-")</f>
        <v>31.739659013643958</v>
      </c>
      <c r="AA139" s="5">
        <f>IF(ISNUMBER(san!AA137), IF(san!AA137=-999,"NA",IF(san!AA137&lt;1, "&lt;1", IF(san!AA137&gt;99, "&gt;99", san!AA137))), "-")</f>
        <v>16.277348386728285</v>
      </c>
      <c r="AB139" s="5">
        <f>IF(ISNUMBER(san!AB137), IF(san!AB137=-999,"NA",IF(san!AB137&lt;1, "&lt;1", IF(san!AB137&gt;99, "&gt;99", san!AB137))), "-")</f>
        <v>3.7771863608043632</v>
      </c>
      <c r="AC139" s="5">
        <f>IF(ISNUMBER(san!AC137), IF(san!AC137=-999,"NA",IF(san!AC137&lt;1, "&lt;1", IF(san!AC137&gt;99, "&gt;99", san!AC137))), "-")</f>
        <v>11.685124266111313</v>
      </c>
      <c r="AD139" s="98">
        <f>IF(ISBLANK(san!AD137), "-", san!AD137)</f>
        <v>0.71594536304473877</v>
      </c>
      <c r="AE139" s="5">
        <f>IF(ISNUMBER(san!AE137), IF(san!AE137=-999,"NA",IF(san!AE137&lt;1, "&lt;1", IF(san!AE137&gt;99, "&gt;99", san!AE137))), "-")</f>
        <v>21.81903549694869</v>
      </c>
      <c r="AF139" s="5">
        <f>IF(ISNUMBER(san!AF137), IF(san!AF137=-999,"NA",IF(san!AF137&lt;1, "&lt;1", IF(san!AF137&gt;99, "&gt;99", san!AF137))), "-")</f>
        <v>29.600923423963444</v>
      </c>
      <c r="AG139" s="5">
        <f>IF(ISNUMBER(san!AG137), IF(san!AG137=-999,"NA",IF(san!AG137&lt;1, "&lt;1", IF(san!AG137&gt;99, "&gt;99", san!AG137))), "-")</f>
        <v>22.76634209400796</v>
      </c>
      <c r="AH139" s="43">
        <f>IF(ISNUMBER(san!AH137), IF(san!AH137=-999,"NA",IF(san!AH137&lt;1, "&lt;1", IF(san!AH137&gt;99, "&gt;99", san!AH137))), "-")</f>
        <v>55.003414167263067</v>
      </c>
      <c r="AI139" s="5">
        <f>IF(ISNUMBER(san!AI137), IF(san!AI137=-999,"NA",IF(san!AI137&lt;1, "&lt;1", IF(san!AI137&gt;99, "&gt;99", san!AI137))), "-")</f>
        <v>5.5783173463015183</v>
      </c>
      <c r="AJ139" s="5">
        <f>IF(ISNUMBER(san!AJ137), IF(san!AJ137=-999,"NA",IF(san!AJ137&lt;1, "&lt;1", IF(san!AJ137&gt;99, "&gt;99", san!AJ137))), "-")</f>
        <v>1.7987675103733596</v>
      </c>
      <c r="AK139" s="5">
        <f>IF(ISNUMBER(san!AK137), IF(san!AK137=-999,"NA",IF(san!AK137&lt;1, "&lt;1", IF(san!AK137&gt;99, "&gt;99", san!AK137))), "-")</f>
        <v>47.62632931058819</v>
      </c>
      <c r="AL139" s="98">
        <f>IF(ISBLANK(san!AL137), "-", san!AL137)</f>
        <v>0.88462531566619873</v>
      </c>
      <c r="AM139" s="5">
        <f>IF(ISNUMBER(san!AM137), IF(san!AM137=-999,"NA",IF(san!AM137&lt;1, "&lt;1", IF(san!AM137&gt;99, "&gt;99", san!AM137))), "-")</f>
        <v>6.9768474102982525</v>
      </c>
      <c r="AN139" s="5">
        <f>IF(ISNUMBER(san!AN137), IF(san!AN137=-999,"NA",IF(san!AN137&lt;1, "&lt;1", IF(san!AN137&gt;99, "&gt;99", san!AN137))), "-")</f>
        <v>12.245847262205356</v>
      </c>
      <c r="AO139" s="5">
        <f>IF(ISNUMBER(san!AO137), IF(san!AO137=-999,"NA",IF(san!AO137&lt;1, "&lt;1", IF(san!AO137&gt;99, "&gt;99", san!AO137))), "-")</f>
        <v>77.318391016683066</v>
      </c>
      <c r="AP139" s="43">
        <f>IF(ISNUMBER(san!AP137), IF(san!AP137=-999,"NA",IF(san!AP137&lt;1, "&lt;1", IF(san!AP137&gt;99, "&gt;99", san!AP137))), "-")</f>
        <v>45.544211608447014</v>
      </c>
      <c r="AQ139" s="5">
        <f>IF(ISNUMBER(san!AQ137), IF(san!AQ137=-999,"NA",IF(san!AQ137&lt;1, "&lt;1", IF(san!AQ137&gt;99, "&gt;99", san!AQ137))), "-")</f>
        <v>9.9286168197170621</v>
      </c>
      <c r="AR139" s="5">
        <f>IF(ISNUMBER(san!AR137), IF(san!AR137=-999,"NA",IF(san!AR137&lt;1, "&lt;1", IF(san!AR137&gt;99, "&gt;99", san!AR137))), "-")</f>
        <v>2.6032061974567529</v>
      </c>
      <c r="AS139" s="5">
        <f>IF(ISNUMBER(san!AS137), IF(san!AS137=-999,"NA",IF(san!AS137&lt;1, "&lt;1", IF(san!AS137&gt;99, "&gt;99", san!AS137))), "-")</f>
        <v>33.012388591273201</v>
      </c>
      <c r="AT139" s="98">
        <f>IF(ISBLANK(san!AT137), "-", san!AT137)</f>
        <v>0.88835203647613525</v>
      </c>
      <c r="AU139" s="5">
        <f>IF(ISNUMBER(san!AU137), IF(san!AU137=-999,"NA",IF(san!AU137&lt;1, "&lt;1", IF(san!AU137&gt;99, "&gt;99", san!AU137))), "-")</f>
        <v>13.635143871104205</v>
      </c>
      <c r="AV139" s="5">
        <f>IF(ISNUMBER(san!AV137), IF(san!AV137=-999,"NA",IF(san!AV137&lt;1, "&lt;1", IF(san!AV137&gt;99, "&gt;99", san!AV137))), "-")</f>
        <v>18.926438725799596</v>
      </c>
      <c r="AW139" s="5">
        <f>IF(ISNUMBER(san!AW137), IF(san!AW137=-999,"NA",IF(san!AW137&lt;1, "&lt;1", IF(san!AW137&gt;99, "&gt;99", san!AW137))), "-")</f>
        <v>54.889894213329761</v>
      </c>
      <c r="AX139" s="3">
        <f>IF(ISBLANK(san!AX137), "", san!AX137)</f>
        <v>136</v>
      </c>
    </row>
    <row r="140" spans="1:50" hidden="1" x14ac:dyDescent="0.25">
      <c r="A140" s="94" t="str">
        <f>IF(ISBLANK(san!A138), "", san!A138)</f>
        <v>Northern Africa and Western Asia</v>
      </c>
      <c r="B140" s="2">
        <f>IF(ISBLANK(san!B138), "", san!B138)</f>
        <v>2011</v>
      </c>
      <c r="C140" s="70">
        <f>IF(ISBLANK(san!C138), "-", san!C138)</f>
        <v>455432.11199999991</v>
      </c>
      <c r="D140" s="7">
        <f>IF(ISBLANK(san!D138), "-", san!D138)</f>
        <v>59.611343383789063</v>
      </c>
      <c r="E140" s="41">
        <f>IF(ISNUMBER(san!E138), IF(san!E138=-999,"NA",IF(san!E138&lt;1, "&lt;1", IF(san!E138&gt;99, "&gt;99", san!E138))), "-")</f>
        <v>70.15654565860207</v>
      </c>
      <c r="F140" s="5">
        <f>IF(ISNUMBER(san!F138), IF(san!F138=-999,"NA",IF(san!F138&lt;1, "&lt;1", IF(san!F138&gt;99, "&gt;99", san!F138))), "-")</f>
        <v>4.8889368719784398</v>
      </c>
      <c r="G140" s="5">
        <f>IF(ISNUMBER(san!G138), IF(san!G138=-999,"NA",IF(san!G138&lt;1, "&lt;1", IF(san!G138&gt;99, "&gt;99", san!G138))), "-")</f>
        <v>12.194135970525608</v>
      </c>
      <c r="H140" s="42">
        <f>IF(ISNUMBER(san!H138), IF(san!H138=-999,"NA",IF(san!H138&lt;1, "&lt;1", IF(san!H138&gt;99, "&gt;99", san!H138))), "-")</f>
        <v>12.760381498893883</v>
      </c>
      <c r="I140" s="100">
        <f>IF(ISBLANK(san!I138), "-", san!I138)</f>
        <v>0.82395172119140625</v>
      </c>
      <c r="J140" s="100">
        <f>IF(ISBLANK(san!J138), "-", san!J138)</f>
        <v>-0.58811533451080322</v>
      </c>
      <c r="K140" s="41">
        <f>IF(ISNUMBER(san!K138), IF(san!K138=-999,"NA",IF(san!K138&lt;1, "&lt;1", IF(san!K138&gt;99, "&gt;99", san!K138))), "-")</f>
        <v>92.900308959572982</v>
      </c>
      <c r="L140" s="5">
        <f>IF(ISNUMBER(san!L138), IF(san!L138=-999,"NA",IF(san!L138&lt;1, "&lt;1", IF(san!L138&gt;99, "&gt;99", san!L138))), "-")</f>
        <v>3.8120768486658636</v>
      </c>
      <c r="M140" s="5">
        <f>IF(ISNUMBER(san!M138), IF(san!M138=-999,"NA",IF(san!M138&lt;1, "&lt;1", IF(san!M138&gt;99, "&gt;99", san!M138))), "-")</f>
        <v>2.3485809008923866</v>
      </c>
      <c r="N140" s="42" t="str">
        <f>IF(ISNUMBER(san!N138), IF(san!N138=-999,"NA",IF(san!N138&lt;1, "&lt;1", IF(san!N138&gt;99, "&gt;99", san!N138))), "-")</f>
        <v>&lt;1</v>
      </c>
      <c r="O140" s="100">
        <f>IF(ISBLANK(san!O138), "-", san!O138)</f>
        <v>0.27770641446113586</v>
      </c>
      <c r="P140" s="100">
        <f>IF(ISBLANK(san!P138), "-", san!P138)</f>
        <v>-5.1251277327537537E-2</v>
      </c>
      <c r="Q140" s="41">
        <f>IF(ISNUMBER(san!Q138), IF(san!Q138=-999,"NA",IF(san!Q138&lt;1, "&lt;1", IF(san!Q138&gt;99, "&gt;99", san!Q138))), "-")</f>
        <v>83.408961156064024</v>
      </c>
      <c r="R140" s="5">
        <f>IF(ISNUMBER(san!R138), IF(san!R138=-999,"NA",IF(san!R138&lt;1, "&lt;1", IF(san!R138&gt;99, "&gt;99", san!R138))), "-")</f>
        <v>4.2811858421450157</v>
      </c>
      <c r="S140" s="5">
        <f>IF(ISNUMBER(san!S138), IF(san!S138=-999,"NA",IF(san!S138&lt;1, "&lt;1", IF(san!S138&gt;99, "&gt;99", san!S138))), "-")</f>
        <v>6.5852695080942993</v>
      </c>
      <c r="T140" s="42">
        <f>IF(ISNUMBER(san!T138), IF(san!T138=-999,"NA",IF(san!T138&lt;1, "&lt;1", IF(san!T138&gt;99, "&gt;99", san!T138))), "-")</f>
        <v>5.7245834936966569</v>
      </c>
      <c r="U140" s="100">
        <f>IF(ISBLANK(san!U138), "-", san!U138)</f>
        <v>0.58201771974563599</v>
      </c>
      <c r="V140" s="100">
        <f>IF(ISBLANK(san!V138), "-", san!V138)</f>
        <v>-0.31112638115882874</v>
      </c>
      <c r="W140" s="2"/>
      <c r="X140" s="94" t="str">
        <f>IF(ISBLANK(san!X138),"",san!X138)</f>
        <v>Northern Africa and Western Asia</v>
      </c>
      <c r="Y140" s="2">
        <f>IF(ISBLANK(san!Y138),"",san!Y138)</f>
        <v>2011</v>
      </c>
      <c r="Z140" s="43">
        <f>IF(ISNUMBER(san!Z138), IF(san!Z138=-999,"NA",IF(san!Z138&lt;1, "&lt;1", IF(san!Z138&gt;99, "&gt;99", san!Z138))), "-")</f>
        <v>32.24094375070537</v>
      </c>
      <c r="AA140" s="5">
        <f>IF(ISNUMBER(san!AA138), IF(san!AA138=-999,"NA",IF(san!AA138&lt;1, "&lt;1", IF(san!AA138&gt;99, "&gt;99", san!AA138))), "-")</f>
        <v>16.199137173434174</v>
      </c>
      <c r="AB140" s="5">
        <f>IF(ISNUMBER(san!AB138), IF(san!AB138=-999,"NA",IF(san!AB138&lt;1, "&lt;1", IF(san!AB138&gt;99, "&gt;99", san!AB138))), "-")</f>
        <v>3.7161367636979685</v>
      </c>
      <c r="AC140" s="5">
        <f>IF(ISNUMBER(san!AC138), IF(san!AC138=-999,"NA",IF(san!AC138&lt;1, "&lt;1", IF(san!AC138&gt;99, "&gt;99", san!AC138))), "-")</f>
        <v>12.325669813573217</v>
      </c>
      <c r="AD140" s="98">
        <f>IF(ISBLANK(san!AD138), "-", san!AD138)</f>
        <v>0.71594536304473877</v>
      </c>
      <c r="AE140" s="5">
        <f>IF(ISNUMBER(san!AE138), IF(san!AE138=-999,"NA",IF(san!AE138&lt;1, "&lt;1", IF(san!AE138&gt;99, "&gt;99", san!AE138))), "-")</f>
        <v>21.505724931436497</v>
      </c>
      <c r="AF140" s="5">
        <f>IF(ISNUMBER(san!AF138), IF(san!AF138=-999,"NA",IF(san!AF138&lt;1, "&lt;1", IF(san!AF138&gt;99, "&gt;99", san!AF138))), "-")</f>
        <v>29.694244707432794</v>
      </c>
      <c r="AG140" s="5">
        <f>IF(ISNUMBER(san!AG138), IF(san!AG138=-999,"NA",IF(san!AG138&lt;1, "&lt;1", IF(san!AG138&gt;99, "&gt;99", san!AG138))), "-")</f>
        <v>23.845512891711213</v>
      </c>
      <c r="AH140" s="43">
        <f>IF(ISNUMBER(san!AH138), IF(san!AH138=-999,"NA",IF(san!AH138&lt;1, "&lt;1", IF(san!AH138&gt;99, "&gt;99", san!AH138))), "-")</f>
        <v>55.740454347931831</v>
      </c>
      <c r="AI140" s="5">
        <f>IF(ISNUMBER(san!AI138), IF(san!AI138=-999,"NA",IF(san!AI138&lt;1, "&lt;1", IF(san!AI138&gt;99, "&gt;99", san!AI138))), "-")</f>
        <v>5.5642860661109044</v>
      </c>
      <c r="AJ140" s="5">
        <f>IF(ISNUMBER(san!AJ138), IF(san!AJ138=-999,"NA",IF(san!AJ138&lt;1, "&lt;1", IF(san!AJ138&gt;99, "&gt;99", san!AJ138))), "-")</f>
        <v>1.7929402280753071</v>
      </c>
      <c r="AK140" s="5">
        <f>IF(ISNUMBER(san!AK138), IF(san!AK138=-999,"NA",IF(san!AK138&lt;1, "&lt;1", IF(san!AK138&gt;99, "&gt;99", san!AK138))), "-")</f>
        <v>48.383228053745619</v>
      </c>
      <c r="AL140" s="98">
        <f>IF(ISBLANK(san!AL138), "-", san!AL138)</f>
        <v>0.88462531566619873</v>
      </c>
      <c r="AM140" s="5">
        <f>IF(ISNUMBER(san!AM138), IF(san!AM138=-999,"NA",IF(san!AM138&lt;1, "&lt;1", IF(san!AM138&gt;99, "&gt;99", san!AM138))), "-")</f>
        <v>6.7603299131489907</v>
      </c>
      <c r="AN140" s="5">
        <f>IF(ISNUMBER(san!AN138), IF(san!AN138=-999,"NA",IF(san!AN138&lt;1, "&lt;1", IF(san!AN138&gt;99, "&gt;99", san!AN138))), "-")</f>
        <v>12.312665861538958</v>
      </c>
      <c r="AO140" s="5">
        <f>IF(ISNUMBER(san!AO138), IF(san!AO138=-999,"NA",IF(san!AO138&lt;1, "&lt;1", IF(san!AO138&gt;99, "&gt;99", san!AO138))), "-")</f>
        <v>77.639390033550853</v>
      </c>
      <c r="AP140" s="43">
        <f>IF(ISNUMBER(san!AP138), IF(san!AP138=-999,"NA",IF(san!AP138&lt;1, "&lt;1", IF(san!AP138&gt;99, "&gt;99", san!AP138))), "-")</f>
        <v>46.249317730100884</v>
      </c>
      <c r="AQ140" s="5">
        <f>IF(ISNUMBER(san!AQ138), IF(san!AQ138=-999,"NA",IF(san!AQ138&lt;1, "&lt;1", IF(san!AQ138&gt;99, "&gt;99", san!AQ138))), "-")</f>
        <v>9.8595595507344083</v>
      </c>
      <c r="AR140" s="5">
        <f>IF(ISNUMBER(san!AR138), IF(san!AR138=-999,"NA",IF(san!AR138&lt;1, "&lt;1", IF(san!AR138&gt;99, "&gt;99", san!AR138))), "-")</f>
        <v>2.5696934709572341</v>
      </c>
      <c r="AS140" s="5">
        <f>IF(ISNUMBER(san!AS138), IF(san!AS138=-999,"NA",IF(san!AS138&lt;1, "&lt;1", IF(san!AS138&gt;99, "&gt;99", san!AS138))), "-")</f>
        <v>33.820064708409241</v>
      </c>
      <c r="AT140" s="98">
        <f>IF(ISBLANK(san!AT138), "-", san!AT138)</f>
        <v>0.88835203647613525</v>
      </c>
      <c r="AU140" s="5">
        <f>IF(ISNUMBER(san!AU138), IF(san!AU138=-999,"NA",IF(san!AU138&lt;1, "&lt;1", IF(san!AU138&gt;99, "&gt;99", san!AU138))), "-")</f>
        <v>13.321177686447594</v>
      </c>
      <c r="AV140" s="5">
        <f>IF(ISNUMBER(san!AV138), IF(san!AV138=-999,"NA",IF(san!AV138&lt;1, "&lt;1", IF(san!AV138&gt;99, "&gt;99", san!AV138))), "-")</f>
        <v>18.967733833624919</v>
      </c>
      <c r="AW140" s="5">
        <f>IF(ISNUMBER(san!AW138), IF(san!AW138=-999,"NA",IF(san!AW138&lt;1, "&lt;1", IF(san!AW138&gt;99, "&gt;99", san!AW138))), "-")</f>
        <v>55.672503145905416</v>
      </c>
      <c r="AX140" s="3">
        <f>IF(ISBLANK(san!AX138), "", san!AX138)</f>
        <v>137</v>
      </c>
    </row>
    <row r="141" spans="1:50" hidden="1" x14ac:dyDescent="0.25">
      <c r="A141" s="94" t="str">
        <f>IF(ISBLANK(san!A139), "", san!A139)</f>
        <v>Northern Africa and Western Asia</v>
      </c>
      <c r="B141" s="2">
        <f>IF(ISBLANK(san!B139), "", san!B139)</f>
        <v>2012</v>
      </c>
      <c r="C141" s="70">
        <f>IF(ISBLANK(san!C139), "-", san!C139)</f>
        <v>465277.43000000005</v>
      </c>
      <c r="D141" s="7">
        <f>IF(ISBLANK(san!D139), "-", san!D139)</f>
        <v>59.894832611083984</v>
      </c>
      <c r="E141" s="41">
        <f>IF(ISNUMBER(san!E139), IF(san!E139=-999,"NA",IF(san!E139&lt;1, "&lt;1", IF(san!E139&gt;99, "&gt;99", san!E139))), "-")</f>
        <v>71.132469424783167</v>
      </c>
      <c r="F141" s="5">
        <f>IF(ISNUMBER(san!F139), IF(san!F139=-999,"NA",IF(san!F139&lt;1, "&lt;1", IF(san!F139&gt;99, "&gt;99", san!F139))), "-")</f>
        <v>4.7579579416407887</v>
      </c>
      <c r="G141" s="5">
        <f>IF(ISNUMBER(san!G139), IF(san!G139=-999,"NA",IF(san!G139&lt;1, "&lt;1", IF(san!G139&gt;99, "&gt;99", san!G139))), "-")</f>
        <v>12.09934006904399</v>
      </c>
      <c r="H141" s="42">
        <f>IF(ISNUMBER(san!H139), IF(san!H139=-999,"NA",IF(san!H139&lt;1, "&lt;1", IF(san!H139&gt;99, "&gt;99", san!H139))), "-")</f>
        <v>12.010232564532068</v>
      </c>
      <c r="I141" s="100">
        <f>IF(ISBLANK(san!I139), "", san!I139)</f>
        <v>0.82395172119140625</v>
      </c>
      <c r="J141" s="100">
        <f>IF(ISBLANK(san!J139), "", san!J139)</f>
        <v>-0.58811533451080322</v>
      </c>
      <c r="K141" s="41">
        <f>IF(ISNUMBER(san!K139), IF(san!K139=-999,"NA",IF(san!K139&lt;1, "&lt;1", IF(san!K139&gt;99, "&gt;99", san!K139))), "-")</f>
        <v>93.251603551140064</v>
      </c>
      <c r="L141" s="5">
        <f>IF(ISNUMBER(san!L139), IF(san!L139=-999,"NA",IF(san!L139&lt;1, "&lt;1", IF(san!L139&gt;99, "&gt;99", san!L139))), "-")</f>
        <v>3.6286122664803369</v>
      </c>
      <c r="M141" s="5">
        <f>IF(ISNUMBER(san!M139), IF(san!M139=-999,"NA",IF(san!M139&lt;1, "&lt;1", IF(san!M139&gt;99, "&gt;99", san!M139))), "-")</f>
        <v>2.2422354370298905</v>
      </c>
      <c r="N141" s="42" t="str">
        <f>IF(ISNUMBER(san!N139), IF(san!N139=-999,"NA",IF(san!N139&lt;1, "&lt;1", IF(san!N139&gt;99, "&gt;99", san!N139))), "-")</f>
        <v>&lt;1</v>
      </c>
      <c r="O141" s="100">
        <f>IF(ISBLANK(san!O139), "", san!O139)</f>
        <v>0.27770641446113586</v>
      </c>
      <c r="P141" s="100">
        <f>IF(ISBLANK(san!P139), "", san!P139)</f>
        <v>-5.1251277327537537E-2</v>
      </c>
      <c r="Q141" s="41">
        <f>IF(ISNUMBER(san!Q139), IF(san!Q139=-999,"NA",IF(san!Q139&lt;1, "&lt;1", IF(san!Q139&gt;99, "&gt;99", san!Q139))), "-")</f>
        <v>84.092624018930024</v>
      </c>
      <c r="R141" s="5">
        <f>IF(ISNUMBER(san!R139), IF(san!R139=-999,"NA",IF(san!R139&lt;1, "&lt;1", IF(san!R139&gt;99, "&gt;99", san!R139))), "-")</f>
        <v>4.1090479708137702</v>
      </c>
      <c r="S141" s="5">
        <f>IF(ISNUMBER(san!S139), IF(san!S139=-999,"NA",IF(san!S139&lt;1, "&lt;1", IF(san!S139&gt;99, "&gt;99", san!S139))), "-")</f>
        <v>6.4411691725064202</v>
      </c>
      <c r="T141" s="42">
        <f>IF(ISNUMBER(san!T139), IF(san!T139=-999,"NA",IF(san!T139&lt;1, "&lt;1", IF(san!T139&gt;99, "&gt;99", san!T139))), "-")</f>
        <v>5.3571588377497728</v>
      </c>
      <c r="U141" s="100">
        <f>IF(ISBLANK(san!U139), "", san!U139)</f>
        <v>0.58201771974563599</v>
      </c>
      <c r="V141" s="100">
        <f>IF(ISBLANK(san!V139), "", san!V139)</f>
        <v>-0.31112638115882874</v>
      </c>
      <c r="W141" s="2"/>
      <c r="X141" s="94" t="str">
        <f>IF(ISBLANK(san!X139),"",san!X139)</f>
        <v>Northern Africa and Western Asia</v>
      </c>
      <c r="Y141" s="2">
        <f>IF(ISBLANK(san!Y139),"",san!Y139)</f>
        <v>2012</v>
      </c>
      <c r="Z141" s="43">
        <f>IF(ISNUMBER(san!Z139), IF(san!Z139=-999,"NA",IF(san!Z139&lt;1, "&lt;1", IF(san!Z139&gt;99, "&gt;99", san!Z139))), "-")</f>
        <v>32.725262742107006</v>
      </c>
      <c r="AA141" s="5">
        <f>IF(ISNUMBER(san!AA139), IF(san!AA139=-999,"NA",IF(san!AA139&lt;1, "&lt;1", IF(san!AA139&gt;99, "&gt;99", san!AA139))), "-")</f>
        <v>16.13041268239823</v>
      </c>
      <c r="AB141" s="5">
        <f>IF(ISNUMBER(san!AB139), IF(san!AB139=-999,"NA",IF(san!AB139&lt;1, "&lt;1", IF(san!AB139&gt;99, "&gt;99", san!AB139))), "-")</f>
        <v>3.651921881888847</v>
      </c>
      <c r="AC141" s="5">
        <f>IF(ISNUMBER(san!AC139), IF(san!AC139=-999,"NA",IF(san!AC139&lt;1, "&lt;1", IF(san!AC139&gt;99, "&gt;99", san!AC139))), "-")</f>
        <v>12.94292817781993</v>
      </c>
      <c r="AD141" s="98">
        <f>IF(ISBLANK(san!AD139), "-", san!AD139)</f>
        <v>0.71594536304473877</v>
      </c>
      <c r="AE141" s="5">
        <f>IF(ISNUMBER(san!AE139), IF(san!AE139=-999,"NA",IF(san!AE139&lt;1, "&lt;1", IF(san!AE139&gt;99, "&gt;99", san!AE139))), "-")</f>
        <v>21.185947546541769</v>
      </c>
      <c r="AF141" s="5">
        <f>IF(ISNUMBER(san!AF139), IF(san!AF139=-999,"NA",IF(san!AF139&lt;1, "&lt;1", IF(san!AF139&gt;99, "&gt;99", san!AF139))), "-")</f>
        <v>29.832907430584342</v>
      </c>
      <c r="AG141" s="5">
        <f>IF(ISNUMBER(san!AG139), IF(san!AG139=-999,"NA",IF(san!AG139&lt;1, "&lt;1", IF(san!AG139&gt;99, "&gt;99", san!AG139))), "-")</f>
        <v>24.871572389297832</v>
      </c>
      <c r="AH141" s="43">
        <f>IF(ISNUMBER(san!AH139), IF(san!AH139=-999,"NA",IF(san!AH139&lt;1, "&lt;1", IF(san!AH139&gt;99, "&gt;99", san!AH139))), "-")</f>
        <v>56.41502944055398</v>
      </c>
      <c r="AI141" s="5">
        <f>IF(ISNUMBER(san!AI139), IF(san!AI139=-999,"NA",IF(san!AI139&lt;1, "&lt;1", IF(san!AI139&gt;99, "&gt;99", san!AI139))), "-")</f>
        <v>5.5711780892877352</v>
      </c>
      <c r="AJ141" s="5">
        <f>IF(ISNUMBER(san!AJ139), IF(san!AJ139=-999,"NA",IF(san!AJ139&lt;1, "&lt;1", IF(san!AJ139&gt;99, "&gt;99", san!AJ139))), "-")</f>
        <v>1.7879092340276408</v>
      </c>
      <c r="AK141" s="5">
        <f>IF(ISNUMBER(san!AK139), IF(san!AK139=-999,"NA",IF(san!AK139&lt;1, "&lt;1", IF(san!AK139&gt;99, "&gt;99", san!AK139))), "-")</f>
        <v>49.055942117238601</v>
      </c>
      <c r="AL141" s="98">
        <f>IF(ISBLANK(san!AL139), "-", san!AL139)</f>
        <v>0.88462531566619873</v>
      </c>
      <c r="AM141" s="5">
        <f>IF(ISNUMBER(san!AM139), IF(san!AM139=-999,"NA",IF(san!AM139&lt;1, "&lt;1", IF(san!AM139&gt;99, "&gt;99", san!AM139))), "-")</f>
        <v>6.5567159669392545</v>
      </c>
      <c r="AN141" s="5">
        <f>IF(ISNUMBER(san!AN139), IF(san!AN139=-999,"NA",IF(san!AN139&lt;1, "&lt;1", IF(san!AN139&gt;99, "&gt;99", san!AN139))), "-")</f>
        <v>12.443861160175734</v>
      </c>
      <c r="AO141" s="5">
        <f>IF(ISNUMBER(san!AO139), IF(san!AO139=-999,"NA",IF(san!AO139&lt;1, "&lt;1", IF(san!AO139&gt;99, "&gt;99", san!AO139))), "-")</f>
        <v>77.879638690505402</v>
      </c>
      <c r="AP141" s="43">
        <f>IF(ISNUMBER(san!AP139), IF(san!AP139=-999,"NA",IF(san!AP139&lt;1, "&lt;1", IF(san!AP139&gt;99, "&gt;99", san!AP139))), "-")</f>
        <v>46.91420857848528</v>
      </c>
      <c r="AQ141" s="5">
        <f>IF(ISNUMBER(san!AQ139), IF(san!AQ139=-999,"NA",IF(san!AQ139&lt;1, "&lt;1", IF(san!AQ139&gt;99, "&gt;99", san!AQ139))), "-")</f>
        <v>9.8059769198004307</v>
      </c>
      <c r="AR141" s="5">
        <f>IF(ISNUMBER(san!AR139), IF(san!AR139=-999,"NA",IF(san!AR139&lt;1, "&lt;1", IF(san!AR139&gt;99, "&gt;99", san!AR139))), "-")</f>
        <v>2.5354746481319803</v>
      </c>
      <c r="AS141" s="5">
        <f>IF(ISNUMBER(san!AS139), IF(san!AS139=-999,"NA",IF(san!AS139&lt;1, "&lt;1", IF(san!AS139&gt;99, "&gt;99", san!AS139))), "-")</f>
        <v>34.572757010552863</v>
      </c>
      <c r="AT141" s="98">
        <f>IF(ISBLANK(san!AT139), "-", san!AT139)</f>
        <v>0.88835203647613525</v>
      </c>
      <c r="AU141" s="5">
        <f>IF(ISNUMBER(san!AU139), IF(san!AU139=-999,"NA",IF(san!AU139&lt;1, "&lt;1", IF(san!AU139&gt;99, "&gt;99", san!AU139))), "-")</f>
        <v>13.009187244177713</v>
      </c>
      <c r="AV141" s="5">
        <f>IF(ISNUMBER(san!AV139), IF(san!AV139=-999,"NA",IF(san!AV139&lt;1, "&lt;1", IF(san!AV139&gt;99, "&gt;99", san!AV139))), "-")</f>
        <v>19.066878784837179</v>
      </c>
      <c r="AW141" s="5">
        <f>IF(ISNUMBER(san!AW139), IF(san!AW139=-999,"NA",IF(san!AW139&lt;1, "&lt;1", IF(san!AW139&gt;99, "&gt;99", san!AW139))), "-")</f>
        <v>56.386159753245224</v>
      </c>
      <c r="AX141" s="3">
        <f>IF(ISBLANK(san!AX139), "", san!AX139)</f>
        <v>138</v>
      </c>
    </row>
    <row r="142" spans="1:50" hidden="1" x14ac:dyDescent="0.25">
      <c r="A142" s="94" t="str">
        <f>IF(ISBLANK(san!A140), "", san!A140)</f>
        <v>Northern Africa and Western Asia</v>
      </c>
      <c r="B142" s="2">
        <f>IF(ISBLANK(san!B140), "", san!B140)</f>
        <v>2013</v>
      </c>
      <c r="C142" s="70">
        <f>IF(ISBLANK(san!C140), "-", san!C140)</f>
        <v>475599.45299999992</v>
      </c>
      <c r="D142" s="7">
        <f>IF(ISBLANK(san!D140), "-", san!D140)</f>
        <v>60.240131378173828</v>
      </c>
      <c r="E142" s="41">
        <f>IF(ISNUMBER(san!E140), IF(san!E140=-999,"NA",IF(san!E140&lt;1, "&lt;1", IF(san!E140&gt;99, "&gt;99", san!E140))), "-")</f>
        <v>72.661948416053562</v>
      </c>
      <c r="F142" s="5">
        <f>IF(ISNUMBER(san!F140), IF(san!F140=-999,"NA",IF(san!F140&lt;1, "&lt;1", IF(san!F140&gt;99, "&gt;99", san!F140))), "-")</f>
        <v>4.6055488971945735</v>
      </c>
      <c r="G142" s="5">
        <f>IF(ISNUMBER(san!G140), IF(san!G140=-999,"NA",IF(san!G140&lt;1, "&lt;1", IF(san!G140&gt;99, "&gt;99", san!G140))), "-")</f>
        <v>11.438211184663913</v>
      </c>
      <c r="H142" s="42">
        <f>IF(ISNUMBER(san!H140), IF(san!H140=-999,"NA",IF(san!H140&lt;1, "&lt;1", IF(san!H140&gt;99, "&gt;99", san!H140))), "-")</f>
        <v>11.294291502087955</v>
      </c>
      <c r="I142" s="100">
        <f>IF(ISBLANK(san!I140), "-", san!I140)</f>
        <v>0.82395172119140625</v>
      </c>
      <c r="J142" s="100">
        <f>IF(ISBLANK(san!J140), "-", san!J140)</f>
        <v>-0.58811533451080322</v>
      </c>
      <c r="K142" s="41">
        <f>IF(ISNUMBER(san!K140), IF(san!K140=-999,"NA",IF(san!K140&lt;1, "&lt;1", IF(san!K140&gt;99, "&gt;99", san!K140))), "-")</f>
        <v>93.605414010387435</v>
      </c>
      <c r="L142" s="5">
        <f>IF(ISNUMBER(san!L140), IF(san!L140=-999,"NA",IF(san!L140&lt;1, "&lt;1", IF(san!L140&gt;99, "&gt;99", san!L140))), "-")</f>
        <v>3.4375487712763344</v>
      </c>
      <c r="M142" s="5">
        <f>IF(ISNUMBER(san!M140), IF(san!M140=-999,"NA",IF(san!M140&lt;1, "&lt;1", IF(san!M140&gt;99, "&gt;99", san!M140))), "-")</f>
        <v>2.1394682903870859</v>
      </c>
      <c r="N142" s="42" t="str">
        <f>IF(ISNUMBER(san!N140), IF(san!N140=-999,"NA",IF(san!N140&lt;1, "&lt;1", IF(san!N140&gt;99, "&gt;99", san!N140))), "-")</f>
        <v>&lt;1</v>
      </c>
      <c r="O142" s="100">
        <f>IF(ISBLANK(san!O140), "-", san!O140)</f>
        <v>0.27770641446113586</v>
      </c>
      <c r="P142" s="100">
        <f>IF(ISBLANK(san!P140), "-", san!P140)</f>
        <v>-5.1251277327537537E-2</v>
      </c>
      <c r="Q142" s="41">
        <f>IF(ISNUMBER(san!Q140), IF(san!Q140=-999,"NA",IF(san!Q140&lt;1, "&lt;1", IF(san!Q140&gt;99, "&gt;99", san!Q140))), "-")</f>
        <v>85.330931781112952</v>
      </c>
      <c r="R142" s="5">
        <f>IF(ISNUMBER(san!R140), IF(san!R140=-999,"NA",IF(san!R140&lt;1, "&lt;1", IF(san!R140&gt;99, "&gt;99", san!R140))), "-")</f>
        <v>3.8880254915367294</v>
      </c>
      <c r="S142" s="5">
        <f>IF(ISNUMBER(san!S140), IF(san!S140=-999,"NA",IF(san!S140&lt;1, "&lt;1", IF(san!S140&gt;99, "&gt;99", san!S140))), "-")</f>
        <v>5.7836208589555724</v>
      </c>
      <c r="T142" s="42">
        <f>IF(ISNUMBER(san!T140), IF(san!T140=-999,"NA",IF(san!T140&lt;1, "&lt;1", IF(san!T140&gt;99, "&gt;99", san!T140))), "-")</f>
        <v>4.99742186839475</v>
      </c>
      <c r="U142" s="100">
        <f>IF(ISBLANK(san!U140), "-", san!U140)</f>
        <v>0.58201771974563599</v>
      </c>
      <c r="V142" s="100">
        <f>IF(ISBLANK(san!V140), "-", san!V140)</f>
        <v>-0.31112638115882874</v>
      </c>
      <c r="W142" s="2"/>
      <c r="X142" s="94" t="str">
        <f>IF(ISBLANK(san!X140),"",san!X140)</f>
        <v>Northern Africa and Western Asia</v>
      </c>
      <c r="Y142" s="2">
        <f>IF(ISBLANK(san!Y140),"",san!Y140)</f>
        <v>2013</v>
      </c>
      <c r="Z142" s="43">
        <f>IF(ISNUMBER(san!Z140), IF(san!Z140=-999,"NA",IF(san!Z140&lt;1, "&lt;1", IF(san!Z140&gt;99, "&gt;99", san!Z140))), "-")</f>
        <v>34.1300803268715</v>
      </c>
      <c r="AA142" s="5">
        <f>IF(ISNUMBER(san!AA140), IF(san!AA140=-999,"NA",IF(san!AA140&lt;1, "&lt;1", IF(san!AA140&gt;99, "&gt;99", san!AA140))), "-")</f>
        <v>16.108894045630361</v>
      </c>
      <c r="AB142" s="5">
        <f>IF(ISNUMBER(san!AB140), IF(san!AB140=-999,"NA",IF(san!AB140&lt;1, "&lt;1", IF(san!AB140&gt;99, "&gt;99", san!AB140))), "-")</f>
        <v>3.5969216845487981</v>
      </c>
      <c r="AC142" s="5">
        <f>IF(ISNUMBER(san!AC140), IF(san!AC140=-999,"NA",IF(san!AC140&lt;1, "&lt;1", IF(san!AC140&gt;99, "&gt;99", san!AC140))), "-")</f>
        <v>14.424264596692343</v>
      </c>
      <c r="AD142" s="98">
        <f>IF(ISBLANK(san!AD140), "-", san!AD140)</f>
        <v>0.71594536304473877</v>
      </c>
      <c r="AE142" s="5">
        <f>IF(ISNUMBER(san!AE140), IF(san!AE140=-999,"NA",IF(san!AE140&lt;1, "&lt;1", IF(san!AE140&gt;99, "&gt;99", san!AE140))), "-")</f>
        <v>20.235932402549604</v>
      </c>
      <c r="AF142" s="5">
        <f>IF(ISNUMBER(san!AF140), IF(san!AF140=-999,"NA",IF(san!AF140&lt;1, "&lt;1", IF(san!AF140&gt;99, "&gt;99", san!AF140))), "-")</f>
        <v>30.726680387342352</v>
      </c>
      <c r="AG142" s="5">
        <f>IF(ISNUMBER(san!AG140), IF(san!AG140=-999,"NA",IF(san!AG140&lt;1, "&lt;1", IF(san!AG140&gt;99, "&gt;99", san!AG140))), "-")</f>
        <v>26.304884523356193</v>
      </c>
      <c r="AH142" s="43">
        <f>IF(ISNUMBER(san!AH140), IF(san!AH140=-999,"NA",IF(san!AH140&lt;1, "&lt;1", IF(san!AH140&gt;99, "&gt;99", san!AH140))), "-")</f>
        <v>57.107596530565488</v>
      </c>
      <c r="AI142" s="5">
        <f>IF(ISNUMBER(san!AI140), IF(san!AI140=-999,"NA",IF(san!AI140&lt;1, "&lt;1", IF(san!AI140&gt;99, "&gt;99", san!AI140))), "-")</f>
        <v>5.5851199812577166</v>
      </c>
      <c r="AJ142" s="5">
        <f>IF(ISNUMBER(san!AJ140), IF(san!AJ140=-999,"NA",IF(san!AJ140&lt;1, "&lt;1", IF(san!AJ140&gt;99, "&gt;99", san!AJ140))), "-")</f>
        <v>1.783206136949236</v>
      </c>
      <c r="AK142" s="5">
        <f>IF(ISNUMBER(san!AK140), IF(san!AK140=-999,"NA",IF(san!AK140&lt;1, "&lt;1", IF(san!AK140&gt;99, "&gt;99", san!AK140))), "-")</f>
        <v>49.739270412358536</v>
      </c>
      <c r="AL142" s="98">
        <f>IF(ISBLANK(san!AL140), "-", san!AL140)</f>
        <v>0.88462531566619873</v>
      </c>
      <c r="AM142" s="5">
        <f>IF(ISNUMBER(san!AM140), IF(san!AM140=-999,"NA",IF(san!AM140&lt;1, "&lt;1", IF(san!AM140&gt;99, "&gt;99", san!AM140))), "-")</f>
        <v>6.3639194693280565</v>
      </c>
      <c r="AN142" s="5">
        <f>IF(ISNUMBER(san!AN140), IF(san!AN140=-999,"NA",IF(san!AN140&lt;1, "&lt;1", IF(san!AN140&gt;99, "&gt;99", san!AN140))), "-")</f>
        <v>12.581435191933791</v>
      </c>
      <c r="AO142" s="5">
        <f>IF(ISNUMBER(san!AO140), IF(san!AO140=-999,"NA",IF(san!AO140&lt;1, "&lt;1", IF(san!AO140&gt;99, "&gt;99", san!AO140))), "-")</f>
        <v>78.097608120401901</v>
      </c>
      <c r="AP142" s="43">
        <f>IF(ISNUMBER(san!AP140), IF(san!AP140=-999,"NA",IF(san!AP140&lt;1, "&lt;1", IF(san!AP140&gt;99, "&gt;99", san!AP140))), "-")</f>
        <v>47.971765965941429</v>
      </c>
      <c r="AQ142" s="5">
        <f>IF(ISNUMBER(san!AQ140), IF(san!AQ140=-999,"NA",IF(san!AQ140&lt;1, "&lt;1", IF(san!AQ140&gt;99, "&gt;99", san!AQ140))), "-")</f>
        <v>9.769358865051295</v>
      </c>
      <c r="AR142" s="5">
        <f>IF(ISNUMBER(san!AR140), IF(san!AR140=-999,"NA",IF(san!AR140&lt;1, "&lt;1", IF(san!AR140&gt;99, "&gt;99", san!AR140))), "-")</f>
        <v>2.5043370802767861</v>
      </c>
      <c r="AS142" s="5">
        <f>IF(ISNUMBER(san!AS140), IF(san!AS140=-999,"NA",IF(san!AS140&lt;1, "&lt;1", IF(san!AS140&gt;99, "&gt;99", san!AS140))), "-")</f>
        <v>35.698070020613351</v>
      </c>
      <c r="AT142" s="98">
        <f>IF(ISBLANK(san!AT140), "-", san!AT140)</f>
        <v>0.88835203647613525</v>
      </c>
      <c r="AU142" s="5">
        <f>IF(ISNUMBER(san!AU140), IF(san!AU140=-999,"NA",IF(san!AU140&lt;1, "&lt;1", IF(san!AU140&gt;99, "&gt;99", san!AU140))), "-")</f>
        <v>11.961430657881355</v>
      </c>
      <c r="AV142" s="5">
        <f>IF(ISNUMBER(san!AV140), IF(san!AV140=-999,"NA",IF(san!AV140&lt;1, "&lt;1", IF(san!AV140&gt;99, "&gt;99", san!AV140))), "-")</f>
        <v>19.698160970769148</v>
      </c>
      <c r="AW142" s="5">
        <f>IF(ISNUMBER(san!AW140), IF(san!AW140=-999,"NA",IF(san!AW140&lt;1, "&lt;1", IF(san!AW140&gt;99, "&gt;99", san!AW140))), "-")</f>
        <v>57.520671797067457</v>
      </c>
      <c r="AX142" s="3">
        <f>IF(ISBLANK(san!AX140), "", san!AX140)</f>
        <v>139</v>
      </c>
    </row>
    <row r="143" spans="1:50" hidden="1" x14ac:dyDescent="0.25">
      <c r="A143" s="94" t="str">
        <f>IF(ISBLANK(san!A141), "", san!A141)</f>
        <v>Northern Africa and Western Asia</v>
      </c>
      <c r="B143" s="2">
        <f>IF(ISBLANK(san!B141), "", san!B141)</f>
        <v>2014</v>
      </c>
      <c r="C143" s="70">
        <f>IF(ISBLANK(san!C141), "-", san!C141)</f>
        <v>486456.54800000007</v>
      </c>
      <c r="D143" s="7">
        <f>IF(ISBLANK(san!D141), "-", san!D141)</f>
        <v>60.618484497070313</v>
      </c>
      <c r="E143" s="41">
        <f>IF(ISNUMBER(san!E141), IF(san!E141=-999,"NA",IF(san!E141&lt;1, "&lt;1", IF(san!E141&gt;99, "&gt;99", san!E141))), "-")</f>
        <v>73.572284137549943</v>
      </c>
      <c r="F143" s="5">
        <f>IF(ISNUMBER(san!F141), IF(san!F141=-999,"NA",IF(san!F141&lt;1, "&lt;1", IF(san!F141&gt;99, "&gt;99", san!F141))), "-")</f>
        <v>4.4371910782022326</v>
      </c>
      <c r="G143" s="5">
        <f>IF(ISNUMBER(san!G141), IF(san!G141=-999,"NA",IF(san!G141&lt;1, "&lt;1", IF(san!G141&gt;99, "&gt;99", san!G141))), "-")</f>
        <v>11.39127080497461</v>
      </c>
      <c r="H143" s="42">
        <f>IF(ISNUMBER(san!H141), IF(san!H141=-999,"NA",IF(san!H141&lt;1, "&lt;1", IF(san!H141&gt;99, "&gt;99", san!H141))), "-")</f>
        <v>10.599253979273211</v>
      </c>
      <c r="I143" s="100">
        <f>IF(ISBLANK(san!I141), "", san!I141)</f>
        <v>0.82395172119140625</v>
      </c>
      <c r="J143" s="100">
        <f>IF(ISBLANK(san!J141), "", san!J141)</f>
        <v>-0.58811533451080322</v>
      </c>
      <c r="K143" s="41">
        <f>IF(ISNUMBER(san!K141), IF(san!K141=-999,"NA",IF(san!K141&lt;1, "&lt;1", IF(san!K141&gt;99, "&gt;99", san!K141))), "-")</f>
        <v>93.964110303750402</v>
      </c>
      <c r="L143" s="5">
        <f>IF(ISNUMBER(san!L141), IF(san!L141=-999,"NA",IF(san!L141&lt;1, "&lt;1", IF(san!L141&gt;99, "&gt;99", san!L141))), "-")</f>
        <v>3.2371915230367261</v>
      </c>
      <c r="M143" s="5">
        <f>IF(ISNUMBER(san!M141), IF(san!M141=-999,"NA",IF(san!M141&lt;1, "&lt;1", IF(san!M141&gt;99, "&gt;99", san!M141))), "-")</f>
        <v>2.0399538750506281</v>
      </c>
      <c r="N143" s="42" t="str">
        <f>IF(ISNUMBER(san!N141), IF(san!N141=-999,"NA",IF(san!N141&lt;1, "&lt;1", IF(san!N141&gt;99, "&gt;99", san!N141))), "-")</f>
        <v>&lt;1</v>
      </c>
      <c r="O143" s="100">
        <f>IF(ISBLANK(san!O141), "", san!O141)</f>
        <v>0.27770641446113586</v>
      </c>
      <c r="P143" s="100">
        <f>IF(ISBLANK(san!P141), "", san!P141)</f>
        <v>-5.1251277327537537E-2</v>
      </c>
      <c r="Q143" s="41">
        <f>IF(ISNUMBER(san!Q141), IF(san!Q141=-999,"NA",IF(san!Q141&lt;1, "&lt;1", IF(san!Q141&gt;99, "&gt;99", san!Q141))), "-")</f>
        <v>85.985797067259867</v>
      </c>
      <c r="R143" s="5">
        <f>IF(ISNUMBER(san!R141), IF(san!R141=-999,"NA",IF(san!R141&lt;1, "&lt;1", IF(san!R141&gt;99, "&gt;99", san!R141))), "-")</f>
        <v>3.6998784674534759</v>
      </c>
      <c r="S143" s="5">
        <f>IF(ISNUMBER(san!S141), IF(san!S141=-999,"NA",IF(san!S141&lt;1, "&lt;1", IF(san!S141&gt;99, "&gt;99", san!S141))), "-")</f>
        <v>5.6671518361477666</v>
      </c>
      <c r="T143" s="42">
        <f>IF(ISNUMBER(san!T141), IF(san!T141=-999,"NA",IF(san!T141&lt;1, "&lt;1", IF(san!T141&gt;99, "&gt;99", san!T141))), "-")</f>
        <v>4.6471726291388942</v>
      </c>
      <c r="U143" s="100">
        <f>IF(ISBLANK(san!U141), "", san!U141)</f>
        <v>0.58201771974563599</v>
      </c>
      <c r="V143" s="100">
        <f>IF(ISBLANK(san!V141), "", san!V141)</f>
        <v>-0.31112638115882874</v>
      </c>
      <c r="W143" s="2"/>
      <c r="X143" s="94" t="str">
        <f>IF(ISBLANK(san!X141),"",san!X141)</f>
        <v>Northern Africa and Western Asia</v>
      </c>
      <c r="Y143" s="2">
        <f>IF(ISBLANK(san!Y141),"",san!Y141)</f>
        <v>2014</v>
      </c>
      <c r="Z143" s="43">
        <f>IF(ISNUMBER(san!Z141), IF(san!Z141=-999,"NA",IF(san!Z141&lt;1, "&lt;1", IF(san!Z141&gt;99, "&gt;99", san!Z141))), "-")</f>
        <v>34.556716779359753</v>
      </c>
      <c r="AA143" s="5">
        <f>IF(ISNUMBER(san!AA141), IF(san!AA141=-999,"NA",IF(san!AA141&lt;1, "&lt;1", IF(san!AA141&gt;99, "&gt;99", san!AA141))), "-")</f>
        <v>16.042748827999322</v>
      </c>
      <c r="AB143" s="5">
        <f>IF(ISNUMBER(san!AB141), IF(san!AB141=-999,"NA",IF(san!AB141&lt;1, "&lt;1", IF(san!AB141&gt;99, "&gt;99", san!AB141))), "-")</f>
        <v>3.5416463987188931</v>
      </c>
      <c r="AC143" s="5">
        <f>IF(ISNUMBER(san!AC141), IF(san!AC141=-999,"NA",IF(san!AC141&lt;1, "&lt;1", IF(san!AC141&gt;99, "&gt;99", san!AC141))), "-")</f>
        <v>14.972321552641541</v>
      </c>
      <c r="AD143" s="98">
        <f>IF(ISBLANK(san!AD141), "-", san!AD141)</f>
        <v>0.71594536304473877</v>
      </c>
      <c r="AE143" s="5">
        <f>IF(ISNUMBER(san!AE141), IF(san!AE141=-999,"NA",IF(san!AE141&lt;1, "&lt;1", IF(san!AE141&gt;99, "&gt;99", san!AE141))), "-")</f>
        <v>19.975740423613612</v>
      </c>
      <c r="AF143" s="5">
        <f>IF(ISNUMBER(san!AF141), IF(san!AF141=-999,"NA",IF(san!AF141&lt;1, "&lt;1", IF(san!AF141&gt;99, "&gt;99", san!AF141))), "-")</f>
        <v>30.821792942654902</v>
      </c>
      <c r="AG143" s="5">
        <f>IF(ISNUMBER(san!AG141), IF(san!AG141=-999,"NA",IF(san!AG141&lt;1, "&lt;1", IF(san!AG141&gt;99, "&gt;99", san!AG141))), "-")</f>
        <v>27.211941849483672</v>
      </c>
      <c r="AH143" s="43">
        <f>IF(ISNUMBER(san!AH141), IF(san!AH141=-999,"NA",IF(san!AH141&lt;1, "&lt;1", IF(san!AH141&gt;99, "&gt;99", san!AH141))), "-")</f>
        <v>57.903714640236991</v>
      </c>
      <c r="AI143" s="5">
        <f>IF(ISNUMBER(san!AI141), IF(san!AI141=-999,"NA",IF(san!AI141&lt;1, "&lt;1", IF(san!AI141&gt;99, "&gt;99", san!AI141))), "-")</f>
        <v>5.588857144843602</v>
      </c>
      <c r="AJ143" s="5">
        <f>IF(ISNUMBER(san!AJ141), IF(san!AJ141=-999,"NA",IF(san!AJ141&lt;1, "&lt;1", IF(san!AJ141&gt;99, "&gt;99", san!AJ141))), "-")</f>
        <v>1.7883830119156081</v>
      </c>
      <c r="AK143" s="5">
        <f>IF(ISNUMBER(san!AK141), IF(san!AK141=-999,"NA",IF(san!AK141&lt;1, "&lt;1", IF(san!AK141&gt;99, "&gt;99", san!AK141))), "-")</f>
        <v>50.526474483477777</v>
      </c>
      <c r="AL143" s="98">
        <f>IF(ISBLANK(san!AL141), "-", san!AL141)</f>
        <v>0.88462531566619873</v>
      </c>
      <c r="AM143" s="5">
        <f>IF(ISNUMBER(san!AM141), IF(san!AM141=-999,"NA",IF(san!AM141&lt;1, "&lt;1", IF(san!AM141&gt;99, "&gt;99", san!AM141))), "-")</f>
        <v>6.1656496496514324</v>
      </c>
      <c r="AN143" s="5">
        <f>IF(ISNUMBER(san!AN141), IF(san!AN141=-999,"NA",IF(san!AN141&lt;1, "&lt;1", IF(san!AN141&gt;99, "&gt;99", san!AN141))), "-")</f>
        <v>12.671629065164183</v>
      </c>
      <c r="AO143" s="5">
        <f>IF(ISNUMBER(san!AO141), IF(san!AO141=-999,"NA",IF(san!AO141&lt;1, "&lt;1", IF(san!AO141&gt;99, "&gt;99", san!AO141))), "-")</f>
        <v>78.36402311197152</v>
      </c>
      <c r="AP143" s="43">
        <f>IF(ISNUMBER(san!AP141), IF(san!AP141=-999,"NA",IF(san!AP141&lt;1, "&lt;1", IF(san!AP141&gt;99, "&gt;99", san!AP141))), "-")</f>
        <v>48.709313080910938</v>
      </c>
      <c r="AQ143" s="5">
        <f>IF(ISNUMBER(san!AQ141), IF(san!AQ141=-999,"NA",IF(san!AQ141&lt;1, "&lt;1", IF(san!AQ141&gt;99, "&gt;99", san!AQ141))), "-")</f>
        <v>9.7057581085301212</v>
      </c>
      <c r="AR143" s="5">
        <f>IF(ISNUMBER(san!AR141), IF(san!AR141=-999,"NA",IF(san!AR141&lt;1, "&lt;1", IF(san!AR141&gt;99, "&gt;99", san!AR141))), "-")</f>
        <v>2.4788447026902567</v>
      </c>
      <c r="AS143" s="5">
        <f>IF(ISNUMBER(san!AS141), IF(san!AS141=-999,"NA",IF(san!AS141&lt;1, "&lt;1", IF(san!AS141&gt;99, "&gt;99", san!AS141))), "-")</f>
        <v>36.524710269690559</v>
      </c>
      <c r="AT143" s="98">
        <f>IF(ISBLANK(san!AT141), "-", san!AT141)</f>
        <v>0.88835203647613525</v>
      </c>
      <c r="AU143" s="5">
        <f>IF(ISNUMBER(san!AU141), IF(san!AU141=-999,"NA",IF(san!AU141&lt;1, "&lt;1", IF(san!AU141&gt;99, "&gt;99", san!AU141))), "-")</f>
        <v>11.687944775835724</v>
      </c>
      <c r="AV143" s="5">
        <f>IF(ISNUMBER(san!AV141), IF(san!AV141=-999,"NA",IF(san!AV141&lt;1, "&lt;1", IF(san!AV141&gt;99, "&gt;99", san!AV141))), "-")</f>
        <v>19.706401073364258</v>
      </c>
      <c r="AW143" s="5">
        <f>IF(ISNUMBER(san!AW141), IF(san!AW141=-999,"NA",IF(san!AW141&lt;1, "&lt;1", IF(san!AW141&gt;99, "&gt;99", san!AW141))), "-")</f>
        <v>58.248923824146715</v>
      </c>
      <c r="AX143" s="3">
        <f>IF(ISBLANK(san!AX141), "", san!AX141)</f>
        <v>140</v>
      </c>
    </row>
    <row r="144" spans="1:50" hidden="1" x14ac:dyDescent="0.25">
      <c r="A144" s="94" t="str">
        <f>IF(ISBLANK(san!A142), "", san!A142)</f>
        <v>Northern Africa and Western Asia</v>
      </c>
      <c r="B144" s="2">
        <f>IF(ISBLANK(san!B142), "", san!B142)</f>
        <v>2015</v>
      </c>
      <c r="C144" s="70">
        <f>IF(ISBLANK(san!C142), "-", san!C142)</f>
        <v>497570.62700000004</v>
      </c>
      <c r="D144" s="7">
        <f>IF(ISBLANK(san!D142), "-", san!D142)</f>
        <v>61.019004821777344</v>
      </c>
      <c r="E144" s="41">
        <f>IF(ISNUMBER(san!E142), IF(san!E142=-999,"NA",IF(san!E142&lt;1, "&lt;1", IF(san!E142&gt;99, "&gt;99", san!E142))), "-")</f>
        <v>74.472310770733543</v>
      </c>
      <c r="F144" s="5">
        <f>IF(ISNUMBER(san!F142), IF(san!F142=-999,"NA",IF(san!F142&lt;1, "&lt;1", IF(san!F142&gt;99, "&gt;99", san!F142))), "-")</f>
        <v>4.253555470683108</v>
      </c>
      <c r="G144" s="5">
        <f>IF(ISNUMBER(san!G142), IF(san!G142=-999,"NA",IF(san!G142&lt;1, "&lt;1", IF(san!G142&gt;99, "&gt;99", san!G142))), "-")</f>
        <v>11.351787373466124</v>
      </c>
      <c r="H144" s="42">
        <f>IF(ISNUMBER(san!H142), IF(san!H142=-999,"NA",IF(san!H142&lt;1, "&lt;1", IF(san!H142&gt;99, "&gt;99", san!H142))), "-")</f>
        <v>9.9223463851172191</v>
      </c>
      <c r="I144" s="100">
        <f>IF(ISBLANK(san!I142), "-", san!I142)</f>
        <v>0.82395172119140625</v>
      </c>
      <c r="J144" s="100">
        <f>IF(ISBLANK(san!J142), "-", san!J142)</f>
        <v>-0.58811533451080322</v>
      </c>
      <c r="K144" s="41">
        <f>IF(ISNUMBER(san!K142), IF(san!K142=-999,"NA",IF(san!K142&lt;1, "&lt;1", IF(san!K142&gt;99, "&gt;99", san!K142))), "-")</f>
        <v>94.313847015132524</v>
      </c>
      <c r="L144" s="5">
        <f>IF(ISNUMBER(san!L142), IF(san!L142=-999,"NA",IF(san!L142&lt;1, "&lt;1", IF(san!L142&gt;99, "&gt;99", san!L142))), "-")</f>
        <v>3.0413069295602053</v>
      </c>
      <c r="M144" s="5">
        <f>IF(ISNUMBER(san!M142), IF(san!M142=-999,"NA",IF(san!M142&lt;1, "&lt;1", IF(san!M142&gt;99, "&gt;99", san!M142))), "-")</f>
        <v>1.9431730619844672</v>
      </c>
      <c r="N144" s="42" t="str">
        <f>IF(ISNUMBER(san!N142), IF(san!N142=-999,"NA",IF(san!N142&lt;1, "&lt;1", IF(san!N142&gt;99, "&gt;99", san!N142))), "-")</f>
        <v>&lt;1</v>
      </c>
      <c r="O144" s="100">
        <f>IF(ISBLANK(san!O142), "-", san!O142)</f>
        <v>0.27770641446113586</v>
      </c>
      <c r="P144" s="100">
        <f>IF(ISBLANK(san!P142), "-", san!P142)</f>
        <v>-5.1251277327537537E-2</v>
      </c>
      <c r="Q144" s="41">
        <f>IF(ISNUMBER(san!Q142), IF(san!Q142=-999,"NA",IF(san!Q142&lt;1, "&lt;1", IF(san!Q142&gt;99, "&gt;99", san!Q142))), "-")</f>
        <v>86.633587731719103</v>
      </c>
      <c r="R144" s="5">
        <f>IF(ISNUMBER(san!R142), IF(san!R142=-999,"NA",IF(san!R142&lt;1, "&lt;1", IF(san!R142&gt;99, "&gt;99", san!R142))), "-")</f>
        <v>3.5096925256256064</v>
      </c>
      <c r="S144" s="5">
        <f>IF(ISNUMBER(san!S142), IF(san!S142=-999,"NA",IF(san!S142&lt;1, "&lt;1", IF(san!S142&gt;99, "&gt;99", san!S142))), "-")</f>
        <v>5.5481280744032233</v>
      </c>
      <c r="T144" s="42">
        <f>IF(ISNUMBER(san!T142), IF(san!T142=-999,"NA",IF(san!T142&lt;1, "&lt;1", IF(san!T142&gt;99, "&gt;99", san!T142))), "-")</f>
        <v>4.3085916682520615</v>
      </c>
      <c r="U144" s="100">
        <f>IF(ISBLANK(san!U142), "-", san!U142)</f>
        <v>0.58201771974563599</v>
      </c>
      <c r="V144" s="100">
        <f>IF(ISBLANK(san!V142), "-", san!V142)</f>
        <v>-0.31112638115882874</v>
      </c>
      <c r="W144" s="2"/>
      <c r="X144" s="94" t="str">
        <f>IF(ISBLANK(san!X142),"",san!X142)</f>
        <v>Northern Africa and Western Asia</v>
      </c>
      <c r="Y144" s="2">
        <f>IF(ISBLANK(san!Y142),"",san!Y142)</f>
        <v>2015</v>
      </c>
      <c r="Z144" s="43">
        <f>IF(ISNUMBER(san!Z142), IF(san!Z142=-999,"NA",IF(san!Z142&lt;1, "&lt;1", IF(san!Z142&gt;99, "&gt;99", san!Z142))), "-")</f>
        <v>34.997675626728736</v>
      </c>
      <c r="AA144" s="5">
        <f>IF(ISNUMBER(san!AA142), IF(san!AA142=-999,"NA",IF(san!AA142&lt;1, "&lt;1", IF(san!AA142&gt;99, "&gt;99", san!AA142))), "-")</f>
        <v>15.987112275842962</v>
      </c>
      <c r="AB144" s="5">
        <f>IF(ISNUMBER(san!AB142), IF(san!AB142=-999,"NA",IF(san!AB142&lt;1, "&lt;1", IF(san!AB142&gt;99, "&gt;99", san!AB142))), "-")</f>
        <v>3.4943196347876619</v>
      </c>
      <c r="AC144" s="5">
        <f>IF(ISNUMBER(san!AC142), IF(san!AC142=-999,"NA",IF(san!AC142&lt;1, "&lt;1", IF(san!AC142&gt;99, "&gt;99", san!AC142))), "-")</f>
        <v>15.516243716098108</v>
      </c>
      <c r="AD144" s="98">
        <f>IF(ISBLANK(san!AD142), "-", san!AD142)</f>
        <v>0.71594536304473877</v>
      </c>
      <c r="AE144" s="5">
        <f>IF(ISNUMBER(san!AE142), IF(san!AE142=-999,"NA",IF(san!AE142&lt;1, "&lt;1", IF(san!AE142&gt;99, "&gt;99", san!AE142))), "-")</f>
        <v>19.749358641196345</v>
      </c>
      <c r="AF144" s="5">
        <f>IF(ISNUMBER(san!AF142), IF(san!AF142=-999,"NA",IF(san!AF142&lt;1, "&lt;1", IF(san!AF142&gt;99, "&gt;99", san!AF142))), "-")</f>
        <v>30.875929222141217</v>
      </c>
      <c r="AG144" s="5">
        <f>IF(ISNUMBER(san!AG142), IF(san!AG142=-999,"NA",IF(san!AG142&lt;1, "&lt;1", IF(san!AG142&gt;99, "&gt;99", san!AG142))), "-")</f>
        <v>28.100578378079099</v>
      </c>
      <c r="AH144" s="43">
        <f>IF(ISNUMBER(san!AH142), IF(san!AH142=-999,"NA",IF(san!AH142&lt;1, "&lt;1", IF(san!AH142&gt;99, "&gt;99", san!AH142))), "-")</f>
        <v>58.720119924129136</v>
      </c>
      <c r="AI144" s="5">
        <f>IF(ISNUMBER(san!AI142), IF(san!AI142=-999,"NA",IF(san!AI142&lt;1, "&lt;1", IF(san!AI142&gt;99, "&gt;99", san!AI142))), "-")</f>
        <v>5.5722434334261512</v>
      </c>
      <c r="AJ144" s="5">
        <f>IF(ISNUMBER(san!AJ142), IF(san!AJ142=-999,"NA",IF(san!AJ142&lt;1, "&lt;1", IF(san!AJ142&gt;99, "&gt;99", san!AJ142))), "-")</f>
        <v>1.7887384570489926</v>
      </c>
      <c r="AK144" s="5">
        <f>IF(ISNUMBER(san!AK142), IF(san!AK142=-999,"NA",IF(san!AK142&lt;1, "&lt;1", IF(san!AK142&gt;99, "&gt;99", san!AK142))), "-")</f>
        <v>51.359138033653991</v>
      </c>
      <c r="AL144" s="98">
        <f>IF(ISBLANK(san!AL142), "-", san!AL142)</f>
        <v>0.88462531566619873</v>
      </c>
      <c r="AM144" s="5">
        <f>IF(ISNUMBER(san!AM142), IF(san!AM142=-999,"NA",IF(san!AM142&lt;1, "&lt;1", IF(san!AM142&gt;99, "&gt;99", san!AM142))), "-")</f>
        <v>5.9623743487469731</v>
      </c>
      <c r="AN144" s="5">
        <f>IF(ISNUMBER(san!AN142), IF(san!AN142=-999,"NA",IF(san!AN142&lt;1, "&lt;1", IF(san!AN142&gt;99, "&gt;99", san!AN142))), "-")</f>
        <v>12.689979694338327</v>
      </c>
      <c r="AO144" s="5">
        <f>IF(ISNUMBER(san!AO142), IF(san!AO142=-999,"NA",IF(san!AO142&lt;1, "&lt;1", IF(san!AO142&gt;99, "&gt;99", san!AO142))), "-")</f>
        <v>78.702799901607406</v>
      </c>
      <c r="AP144" s="43">
        <f>IF(ISNUMBER(san!AP142), IF(san!AP142=-999,"NA",IF(san!AP142&lt;1, "&lt;1", IF(san!AP142&gt;99, "&gt;99", san!AP142))), "-")</f>
        <v>49.472874682071797</v>
      </c>
      <c r="AQ144" s="5">
        <f>IF(ISNUMBER(san!AQ142), IF(san!AQ142=-999,"NA",IF(san!AQ142&lt;1, "&lt;1", IF(san!AQ142&gt;99, "&gt;99", san!AQ142))), "-")</f>
        <v>9.6320631190495156</v>
      </c>
      <c r="AR144" s="5">
        <f>IF(ISNUMBER(san!AR142), IF(san!AR142=-999,"NA",IF(san!AR142&lt;1, "&lt;1", IF(san!AR142&gt;99, "&gt;99", san!AR142))), "-")</f>
        <v>2.4535910006173958</v>
      </c>
      <c r="AS144" s="5">
        <f>IF(ISNUMBER(san!AS142), IF(san!AS142=-999,"NA",IF(san!AS142&lt;1, "&lt;1", IF(san!AS142&gt;99, "&gt;99", san!AS142))), "-")</f>
        <v>37.387220562404885</v>
      </c>
      <c r="AT144" s="98">
        <f>IF(ISBLANK(san!AT142), "-", san!AT142)</f>
        <v>0.88835203647613525</v>
      </c>
      <c r="AU144" s="5">
        <f>IF(ISNUMBER(san!AU142), IF(san!AU142=-999,"NA",IF(san!AU142&lt;1, "&lt;1", IF(san!AU142&gt;99, "&gt;99", san!AU142))), "-")</f>
        <v>11.422606881249413</v>
      </c>
      <c r="AV144" s="5">
        <f>IF(ISNUMBER(san!AV142), IF(san!AV142=-999,"NA",IF(san!AV142&lt;1, "&lt;1", IF(san!AV142&gt;99, "&gt;99", san!AV142))), "-")</f>
        <v>19.654468590841773</v>
      </c>
      <c r="AW144" s="5">
        <f>IF(ISNUMBER(san!AW142), IF(san!AW142=-999,"NA",IF(san!AW142&lt;1, "&lt;1", IF(san!AW142&gt;99, "&gt;99", san!AW142))), "-")</f>
        <v>59.016196453479154</v>
      </c>
      <c r="AX144" s="3">
        <f>IF(ISBLANK(san!AX142), "", san!AX142)</f>
        <v>141</v>
      </c>
    </row>
    <row r="145" spans="1:50" hidden="1" x14ac:dyDescent="0.25">
      <c r="A145" s="94" t="str">
        <f>IF(ISBLANK(san!A143), "", san!A143)</f>
        <v>Northern Africa and Western Asia</v>
      </c>
      <c r="B145" s="2">
        <f>IF(ISBLANK(san!B143), "", san!B143)</f>
        <v>2016</v>
      </c>
      <c r="C145" s="70">
        <f>IF(ISBLANK(san!C143), "-", san!C143)</f>
        <v>508024.73500000004</v>
      </c>
      <c r="D145" s="7">
        <f>IF(ISBLANK(san!D143), "-", san!D143)</f>
        <v>61.344989776611328</v>
      </c>
      <c r="E145" s="41">
        <f>IF(ISNUMBER(san!E143), IF(san!E143=-999,"NA",IF(san!E143&lt;1, "&lt;1", IF(san!E143&gt;99, "&gt;99", san!E143))), "-")</f>
        <v>75.389780124566698</v>
      </c>
      <c r="F145" s="5">
        <f>IF(ISNUMBER(san!F143), IF(san!F143=-999,"NA",IF(san!F143&lt;1, "&lt;1", IF(san!F143&gt;99, "&gt;99", san!F143))), "-")</f>
        <v>4.0632520308595907</v>
      </c>
      <c r="G145" s="5">
        <f>IF(ISNUMBER(san!G143), IF(san!G143=-999,"NA",IF(san!G143&lt;1, "&lt;1", IF(san!G143&gt;99, "&gt;99", san!G143))), "-")</f>
        <v>11.458545821259932</v>
      </c>
      <c r="H145" s="42">
        <f>IF(ISNUMBER(san!H143), IF(san!H143=-999,"NA",IF(san!H143&lt;1, "&lt;1", IF(san!H143&gt;99, "&gt;99", san!H143))), "-")</f>
        <v>9.0884220233137789</v>
      </c>
      <c r="I145" s="100">
        <f>IF(ISBLANK(san!I143), "", san!I143)</f>
        <v>0.82395172119140625</v>
      </c>
      <c r="J145" s="100">
        <f>IF(ISBLANK(san!J143), "", san!J143)</f>
        <v>-0.58811533451080322</v>
      </c>
      <c r="K145" s="41">
        <f>IF(ISNUMBER(san!K143), IF(san!K143=-999,"NA",IF(san!K143&lt;1, "&lt;1", IF(san!K143&gt;99, "&gt;99", san!K143))), "-")</f>
        <v>94.650260322244407</v>
      </c>
      <c r="L145" s="5">
        <f>IF(ISNUMBER(san!L143), IF(san!L143=-999,"NA",IF(san!L143&lt;1, "&lt;1", IF(san!L143&gt;99, "&gt;99", san!L143))), "-")</f>
        <v>2.8539840274984494</v>
      </c>
      <c r="M145" s="5">
        <f>IF(ISNUMBER(san!M143), IF(san!M143=-999,"NA",IF(san!M143&lt;1, "&lt;1", IF(san!M143&gt;99, "&gt;99", san!M143))), "-")</f>
        <v>1.8497381084752078</v>
      </c>
      <c r="N145" s="42" t="str">
        <f>IF(ISNUMBER(san!N143), IF(san!N143=-999,"NA",IF(san!N143&lt;1, "&lt;1", IF(san!N143&gt;99, "&gt;99", san!N143))), "-")</f>
        <v>&lt;1</v>
      </c>
      <c r="O145" s="100">
        <f>IF(ISBLANK(san!O143), "", san!O143)</f>
        <v>0.27770641446113586</v>
      </c>
      <c r="P145" s="100">
        <f>IF(ISBLANK(san!P143), "", san!P143)</f>
        <v>-5.1251277327537537E-2</v>
      </c>
      <c r="Q145" s="41">
        <f>IF(ISNUMBER(san!Q143), IF(san!Q143=-999,"NA",IF(san!Q143&lt;1, "&lt;1", IF(san!Q143&gt;99, "&gt;99", san!Q143))), "-")</f>
        <v>87.26063080056629</v>
      </c>
      <c r="R145" s="5">
        <f>IF(ISNUMBER(san!R143), IF(san!R143=-999,"NA",IF(san!R143&lt;1, "&lt;1", IF(san!R143&gt;99, "&gt;99", san!R143))), "-")</f>
        <v>3.3236508846930688</v>
      </c>
      <c r="S145" s="5">
        <f>IF(ISNUMBER(san!S143), IF(san!S143=-999,"NA",IF(san!S143&lt;1, "&lt;1", IF(san!S143&gt;99, "&gt;99", san!S143))), "-")</f>
        <v>5.5520627764933437</v>
      </c>
      <c r="T145" s="42">
        <f>IF(ISNUMBER(san!T143), IF(san!T143=-999,"NA",IF(san!T143&lt;1, "&lt;1", IF(san!T143&gt;99, "&gt;99", san!T143))), "-")</f>
        <v>3.8636555382472988</v>
      </c>
      <c r="U145" s="100">
        <f>IF(ISBLANK(san!U143), "", san!U143)</f>
        <v>0.58201771974563599</v>
      </c>
      <c r="V145" s="100">
        <f>IF(ISBLANK(san!V143), "", san!V143)</f>
        <v>-0.31112638115882874</v>
      </c>
      <c r="W145" s="2"/>
      <c r="X145" s="94" t="str">
        <f>IF(ISBLANK(san!X143),"",san!X143)</f>
        <v>Northern Africa and Western Asia</v>
      </c>
      <c r="Y145" s="2">
        <f>IF(ISBLANK(san!Y143),"",san!Y143)</f>
        <v>2016</v>
      </c>
      <c r="Z145" s="43">
        <f>IF(ISNUMBER(san!Z143), IF(san!Z143=-999,"NA",IF(san!Z143&lt;1, "&lt;1", IF(san!Z143&gt;99, "&gt;99", san!Z143))), "-")</f>
        <v>35.995578893457051</v>
      </c>
      <c r="AA145" s="5">
        <f>IF(ISNUMBER(san!AA143), IF(san!AA143=-999,"NA",IF(san!AA143&lt;1, "&lt;1", IF(san!AA143&gt;99, "&gt;99", san!AA143))), "-")</f>
        <v>16.051083386023077</v>
      </c>
      <c r="AB145" s="5">
        <f>IF(ISNUMBER(san!AB143), IF(san!AB143=-999,"NA",IF(san!AB143&lt;1, "&lt;1", IF(san!AB143&gt;99, "&gt;99", san!AB143))), "-")</f>
        <v>3.440801301237848</v>
      </c>
      <c r="AC145" s="5">
        <f>IF(ISNUMBER(san!AC143), IF(san!AC143=-999,"NA",IF(san!AC143&lt;1, "&lt;1", IF(san!AC143&gt;99, "&gt;99", san!AC143))), "-")</f>
        <v>16.503694206196123</v>
      </c>
      <c r="AD145" s="98">
        <f>IF(ISBLANK(san!AD143), "-", san!AD143)</f>
        <v>0.71594536304473877</v>
      </c>
      <c r="AE145" s="5">
        <f>IF(ISNUMBER(san!AE143), IF(san!AE143=-999,"NA",IF(san!AE143&lt;1, "&lt;1", IF(san!AE143&gt;99, "&gt;99", san!AE143))), "-")</f>
        <v>19.750202746165691</v>
      </c>
      <c r="AF145" s="5">
        <f>IF(ISNUMBER(san!AF143), IF(san!AF143=-999,"NA",IF(san!AF143&lt;1, "&lt;1", IF(san!AF143&gt;99, "&gt;99", san!AF143))), "-")</f>
        <v>30.670564336474467</v>
      </c>
      <c r="AG145" s="5">
        <f>IF(ISNUMBER(san!AG143), IF(san!AG143=-999,"NA",IF(san!AG143&lt;1, "&lt;1", IF(san!AG143&gt;99, "&gt;99", san!AG143))), "-")</f>
        <v>29.03226507278611</v>
      </c>
      <c r="AH145" s="43">
        <f>IF(ISNUMBER(san!AH143), IF(san!AH143=-999,"NA",IF(san!AH143&lt;1, "&lt;1", IF(san!AH143&gt;99, "&gt;99", san!AH143))), "-")</f>
        <v>59.966181752964509</v>
      </c>
      <c r="AI145" s="5">
        <f>IF(ISNUMBER(san!AI143), IF(san!AI143=-999,"NA",IF(san!AI143&lt;1, "&lt;1", IF(san!AI143&gt;99, "&gt;99", san!AI143))), "-")</f>
        <v>5.5503253082321731</v>
      </c>
      <c r="AJ145" s="5">
        <f>IF(ISNUMBER(san!AJ143), IF(san!AJ143=-999,"NA",IF(san!AJ143&lt;1, "&lt;1", IF(san!AJ143&gt;99, "&gt;99", san!AJ143))), "-")</f>
        <v>1.7856650448160247</v>
      </c>
      <c r="AK145" s="5">
        <f>IF(ISNUMBER(san!AK143), IF(san!AK143=-999,"NA",IF(san!AK143&lt;1, "&lt;1", IF(san!AK143&gt;99, "&gt;99", san!AK143))), "-")</f>
        <v>52.630191399916313</v>
      </c>
      <c r="AL145" s="98">
        <f>IF(ISBLANK(san!AL143), "-", san!AL143)</f>
        <v>0.88462531566619873</v>
      </c>
      <c r="AM145" s="5">
        <f>IF(ISNUMBER(san!AM143), IF(san!AM143=-999,"NA",IF(san!AM143&lt;1, "&lt;1", IF(san!AM143&gt;99, "&gt;99", san!AM143))), "-")</f>
        <v>5.769618812048682</v>
      </c>
      <c r="AN145" s="5">
        <f>IF(ISNUMBER(san!AN143), IF(san!AN143=-999,"NA",IF(san!AN143&lt;1, "&lt;1", IF(san!AN143&gt;99, "&gt;99", san!AN143))), "-")</f>
        <v>12.68208725412507</v>
      </c>
      <c r="AO145" s="5">
        <f>IF(ISNUMBER(san!AO143), IF(san!AO143=-999,"NA",IF(san!AO143&lt;1, "&lt;1", IF(san!AO143&gt;99, "&gt;99", san!AO143))), "-")</f>
        <v>79.052538283569106</v>
      </c>
      <c r="AP145" s="43">
        <f>IF(ISNUMBER(san!AP143), IF(san!AP143=-999,"NA",IF(san!AP143&lt;1, "&lt;1", IF(san!AP143&gt;99, "&gt;99", san!AP143))), "-")</f>
        <v>50.700343080608576</v>
      </c>
      <c r="AQ145" s="5">
        <f>IF(ISNUMBER(san!AQ143), IF(san!AQ143=-999,"NA",IF(san!AQ143&lt;1, "&lt;1", IF(san!AQ143&gt;99, "&gt;99", san!AQ143))), "-")</f>
        <v>9.609394279359762</v>
      </c>
      <c r="AR145" s="5">
        <f>IF(ISNUMBER(san!AR143), IF(san!AR143=-999,"NA",IF(san!AR143&lt;1, "&lt;1", IF(san!AR143&gt;99, "&gt;99", san!AR143))), "-")</f>
        <v>2.4254581122936312</v>
      </c>
      <c r="AS145" s="5">
        <f>IF(ISNUMBER(san!AS143), IF(san!AS143=-999,"NA",IF(san!AS143&lt;1, "&lt;1", IF(san!AS143&gt;99, "&gt;99", san!AS143))), "-")</f>
        <v>38.665490688955181</v>
      </c>
      <c r="AT145" s="98">
        <f>IF(ISBLANK(san!AT143), "-", san!AT143)</f>
        <v>0.88835203647613525</v>
      </c>
      <c r="AU145" s="5">
        <f>IF(ISNUMBER(san!AU143), IF(san!AU143=-999,"NA",IF(san!AU143&lt;1, "&lt;1", IF(san!AU143&gt;99, "&gt;99", san!AU143))), "-")</f>
        <v>11.260621868489071</v>
      </c>
      <c r="AV145" s="5">
        <f>IF(ISNUMBER(san!AV143), IF(san!AV143=-999,"NA",IF(san!AV143&lt;1, "&lt;1", IF(san!AV143&gt;99, "&gt;99", san!AV143))), "-")</f>
        <v>19.502179789389455</v>
      </c>
      <c r="AW145" s="5">
        <f>IF(ISNUMBER(san!AW143), IF(san!AW143=-999,"NA",IF(san!AW143&lt;1, "&lt;1", IF(san!AW143&gt;99, "&gt;99", san!AW143))), "-")</f>
        <v>59.763745008860013</v>
      </c>
      <c r="AX145" s="3">
        <f>IF(ISBLANK(san!AX143), "", san!AX143)</f>
        <v>142</v>
      </c>
    </row>
    <row r="146" spans="1:50" hidden="1" x14ac:dyDescent="0.25">
      <c r="A146" s="94" t="str">
        <f>IF(ISBLANK(san!A144), "", san!A144)</f>
        <v>Northern Africa and Western Asia</v>
      </c>
      <c r="B146" s="2">
        <f>IF(ISBLANK(san!B144), "", san!B144)</f>
        <v>2017</v>
      </c>
      <c r="C146" s="70">
        <f>IF(ISBLANK(san!C144), "-", san!C144)</f>
        <v>517511.78399999999</v>
      </c>
      <c r="D146" s="7">
        <f>IF(ISBLANK(san!D144), "-", san!D144)</f>
        <v>61.591896057128906</v>
      </c>
      <c r="E146" s="41">
        <f>IF(ISNUMBER(san!E144), IF(san!E144=-999,"NA",IF(san!E144&lt;1, "&lt;1", IF(san!E144&gt;99, "&gt;99", san!E144))), "-")</f>
        <v>76.283235647085007</v>
      </c>
      <c r="F146" s="5">
        <f>IF(ISNUMBER(san!F144), IF(san!F144=-999,"NA",IF(san!F144&lt;1, "&lt;1", IF(san!F144&gt;99, "&gt;99", san!F144))), "-")</f>
        <v>3.8631835304044611</v>
      </c>
      <c r="G146" s="5">
        <f>IF(ISNUMBER(san!G144), IF(san!G144=-999,"NA",IF(san!G144&lt;1, "&lt;1", IF(san!G144&gt;99, "&gt;99", san!G144))), "-")</f>
        <v>11.161315705546713</v>
      </c>
      <c r="H146" s="42">
        <f>IF(ISNUMBER(san!H144), IF(san!H144=-999,"NA",IF(san!H144&lt;1, "&lt;1", IF(san!H144&gt;99, "&gt;99", san!H144))), "-")</f>
        <v>8.6922651169638172</v>
      </c>
      <c r="I146" s="100">
        <f>IF(ISBLANK(san!I144), "-", san!I144)</f>
        <v>0.82395172119140625</v>
      </c>
      <c r="J146" s="100">
        <f>IF(ISBLANK(san!J144), "-", san!J144)</f>
        <v>-0.58811533451080322</v>
      </c>
      <c r="K146" s="41">
        <f>IF(ISNUMBER(san!K144), IF(san!K144=-999,"NA",IF(san!K144&lt;1, "&lt;1", IF(san!K144&gt;99, "&gt;99", san!K144))), "-")</f>
        <v>94.967638263931022</v>
      </c>
      <c r="L146" s="5">
        <f>IF(ISNUMBER(san!L144), IF(san!L144=-999,"NA",IF(san!L144&lt;1, "&lt;1", IF(san!L144&gt;99, "&gt;99", san!L144))), "-")</f>
        <v>2.6743268981081054</v>
      </c>
      <c r="M146" s="5">
        <f>IF(ISNUMBER(san!M144), IF(san!M144=-999,"NA",IF(san!M144&lt;1, "&lt;1", IF(san!M144&gt;99, "&gt;99", san!M144))), "-")</f>
        <v>1.7645500171768163</v>
      </c>
      <c r="N146" s="42" t="str">
        <f>IF(ISNUMBER(san!N144), IF(san!N144=-999,"NA",IF(san!N144&lt;1, "&lt;1", IF(san!N144&gt;99, "&gt;99", san!N144))), "-")</f>
        <v>&lt;1</v>
      </c>
      <c r="O146" s="100">
        <f>IF(ISBLANK(san!O144), "-", san!O144)</f>
        <v>0.27770641446113586</v>
      </c>
      <c r="P146" s="100">
        <f>IF(ISBLANK(san!P144), "-", san!P144)</f>
        <v>-5.1251277327537537E-2</v>
      </c>
      <c r="Q146" s="41">
        <f>IF(ISNUMBER(san!Q144), IF(san!Q144=-999,"NA",IF(san!Q144&lt;1, "&lt;1", IF(san!Q144&gt;99, "&gt;99", san!Q144))), "-")</f>
        <v>87.847143550832598</v>
      </c>
      <c r="R146" s="5">
        <f>IF(ISNUMBER(san!R144), IF(san!R144=-999,"NA",IF(san!R144&lt;1, "&lt;1", IF(san!R144&gt;99, "&gt;99", san!R144))), "-")</f>
        <v>3.1396227034270128</v>
      </c>
      <c r="S146" s="5">
        <f>IF(ISNUMBER(san!S144), IF(san!S144=-999,"NA",IF(san!S144&lt;1, "&lt;1", IF(san!S144&gt;99, "&gt;99", san!S144))), "-")</f>
        <v>5.3897263668389144</v>
      </c>
      <c r="T146" s="42">
        <f>IF(ISNUMBER(san!T144), IF(san!T144=-999,"NA",IF(san!T144&lt;1, "&lt;1", IF(san!T144&gt;99, "&gt;99", san!T144))), "-")</f>
        <v>3.6235073789014747</v>
      </c>
      <c r="U146" s="100">
        <f>IF(ISBLANK(san!U144), "-", san!U144)</f>
        <v>0.58201771974563599</v>
      </c>
      <c r="V146" s="100">
        <f>IF(ISBLANK(san!V144), "-", san!V144)</f>
        <v>-0.31112638115882874</v>
      </c>
      <c r="W146" s="2"/>
      <c r="X146" s="94" t="str">
        <f>IF(ISBLANK(san!X144),"",san!X144)</f>
        <v>Northern Africa and Western Asia</v>
      </c>
      <c r="Y146" s="2">
        <f>IF(ISBLANK(san!Y144),"",san!Y144)</f>
        <v>2017</v>
      </c>
      <c r="Z146" s="43">
        <f>IF(ISNUMBER(san!Z144), IF(san!Z144=-999,"NA",IF(san!Z144&lt;1, "&lt;1", IF(san!Z144&gt;99, "&gt;99", san!Z144))), "-")</f>
        <v>36.976130953483789</v>
      </c>
      <c r="AA146" s="5">
        <f>IF(ISNUMBER(san!AA144), IF(san!AA144=-999,"NA",IF(san!AA144&lt;1, "&lt;1", IF(san!AA144&gt;99, "&gt;99", san!AA144))), "-")</f>
        <v>16.069597017703103</v>
      </c>
      <c r="AB146" s="5">
        <f>IF(ISNUMBER(san!AB144), IF(san!AB144=-999,"NA",IF(san!AB144&lt;1, "&lt;1", IF(san!AB144&gt;99, "&gt;99", san!AB144))), "-")</f>
        <v>3.3820800184425153</v>
      </c>
      <c r="AC146" s="5">
        <f>IF(ISNUMBER(san!AC144), IF(san!AC144=-999,"NA",IF(san!AC144&lt;1, "&lt;1", IF(san!AC144&gt;99, "&gt;99", san!AC144))), "-")</f>
        <v>17.524453917338171</v>
      </c>
      <c r="AD146" s="98">
        <f>IF(ISBLANK(san!AD144), "-", san!AD144)</f>
        <v>0.71594536304473877</v>
      </c>
      <c r="AE146" s="5">
        <f>IF(ISNUMBER(san!AE144), IF(san!AE144=-999,"NA",IF(san!AE144&lt;1, "&lt;1", IF(san!AE144&gt;99, "&gt;99", san!AE144))), "-")</f>
        <v>19.791615412760784</v>
      </c>
      <c r="AF146" s="5">
        <f>IF(ISNUMBER(san!AF144), IF(san!AF144=-999,"NA",IF(san!AF144&lt;1, "&lt;1", IF(san!AF144&gt;99, "&gt;99", san!AF144))), "-")</f>
        <v>30.405233150536876</v>
      </c>
      <c r="AG146" s="5">
        <f>IF(ISNUMBER(san!AG144), IF(san!AG144=-999,"NA",IF(san!AG144&lt;1, "&lt;1", IF(san!AG144&gt;99, "&gt;99", san!AG144))), "-")</f>
        <v>29.949570614191799</v>
      </c>
      <c r="AH146" s="43">
        <f>IF(ISNUMBER(san!AH144), IF(san!AH144=-999,"NA",IF(san!AH144&lt;1, "&lt;1", IF(san!AH144&gt;99, "&gt;99", san!AH144))), "-")</f>
        <v>61.130914327542627</v>
      </c>
      <c r="AI146" s="5">
        <f>IF(ISNUMBER(san!AI144), IF(san!AI144=-999,"NA",IF(san!AI144&lt;1, "&lt;1", IF(san!AI144&gt;99, "&gt;99", san!AI144))), "-")</f>
        <v>5.5199501698177684</v>
      </c>
      <c r="AJ146" s="5">
        <f>IF(ISNUMBER(san!AJ144), IF(san!AJ144=-999,"NA",IF(san!AJ144&lt;1, "&lt;1", IF(san!AJ144&gt;99, "&gt;99", san!AJ144))), "-")</f>
        <v>1.7784622497565166</v>
      </c>
      <c r="AK146" s="5">
        <f>IF(ISNUMBER(san!AK144), IF(san!AK144=-999,"NA",IF(san!AK144&lt;1, "&lt;1", IF(san!AK144&gt;99, "&gt;99", san!AK144))), "-")</f>
        <v>53.832501907968343</v>
      </c>
      <c r="AL146" s="98">
        <f>IF(ISBLANK(san!AL144), "-", san!AL144)</f>
        <v>0.88462531566619873</v>
      </c>
      <c r="AM146" s="5">
        <f>IF(ISNUMBER(san!AM144), IF(san!AM144=-999,"NA",IF(san!AM144&lt;1, "&lt;1", IF(san!AM144&gt;99, "&gt;99", san!AM144))), "-")</f>
        <v>5.6606287062963805</v>
      </c>
      <c r="AN146" s="5">
        <f>IF(ISNUMBER(san!AN144), IF(san!AN144=-999,"NA",IF(san!AN144&lt;1, "&lt;1", IF(san!AN144&gt;99, "&gt;99", san!AN144))), "-")</f>
        <v>12.585967944713152</v>
      </c>
      <c r="AO146" s="5">
        <f>IF(ISNUMBER(san!AO144), IF(san!AO144=-999,"NA",IF(san!AO144&lt;1, "&lt;1", IF(san!AO144&gt;99, "&gt;99", san!AO144))), "-")</f>
        <v>79.395368511029588</v>
      </c>
      <c r="AP146" s="43">
        <f>IF(ISNUMBER(san!AP144), IF(san!AP144=-999,"NA",IF(san!AP144&lt;1, "&lt;1", IF(san!AP144&gt;99, "&gt;99", san!AP144))), "-")</f>
        <v>51.853519751478785</v>
      </c>
      <c r="AQ146" s="5">
        <f>IF(ISNUMBER(san!AQ144), IF(san!AQ144=-999,"NA",IF(san!AQ144&lt;1, "&lt;1", IF(san!AQ144&gt;99, "&gt;99", san!AQ144))), "-")</f>
        <v>9.5718696149357037</v>
      </c>
      <c r="AR146" s="5">
        <f>IF(ISNUMBER(san!AR144), IF(san!AR144=-999,"NA",IF(san!AR144&lt;1, "&lt;1", IF(san!AR144&gt;99, "&gt;99", san!AR144))), "-")</f>
        <v>2.3943814471633846</v>
      </c>
      <c r="AS146" s="5">
        <f>IF(ISNUMBER(san!AS144), IF(san!AS144=-999,"NA",IF(san!AS144&lt;1, "&lt;1", IF(san!AS144&gt;99, "&gt;99", san!AS144))), "-")</f>
        <v>39.887268689379695</v>
      </c>
      <c r="AT146" s="98">
        <f>IF(ISBLANK(san!AT144), "-", san!AT144)</f>
        <v>0.88835203647613525</v>
      </c>
      <c r="AU146" s="5">
        <f>IF(ISNUMBER(san!AU144), IF(san!AU144=-999,"NA",IF(san!AU144&lt;1, "&lt;1", IF(san!AU144&gt;99, "&gt;99", san!AU144))), "-")</f>
        <v>11.182185421381128</v>
      </c>
      <c r="AV146" s="5">
        <f>IF(ISNUMBER(san!AV144), IF(san!AV144=-999,"NA",IF(san!AV144&lt;1, "&lt;1", IF(san!AV144&gt;99, "&gt;99", san!AV144))), "-")</f>
        <v>19.290500117282221</v>
      </c>
      <c r="AW146" s="5">
        <f>IF(ISNUMBER(san!AW144), IF(san!AW144=-999,"NA",IF(san!AW144&lt;1, "&lt;1", IF(san!AW144&gt;99, "&gt;99", san!AW144))), "-")</f>
        <v>60.449571951312578</v>
      </c>
      <c r="AX146" s="3">
        <f>IF(ISBLANK(san!AX144), "", san!AX144)</f>
        <v>143</v>
      </c>
    </row>
    <row r="147" spans="1:50" hidden="1" x14ac:dyDescent="0.25">
      <c r="A147" s="94" t="str">
        <f>IF(ISBLANK(san!A145), "", san!A145)</f>
        <v>Northern Africa and Western Asia</v>
      </c>
      <c r="B147" s="2">
        <f>IF(ISBLANK(san!B145), "", san!B145)</f>
        <v>2018</v>
      </c>
      <c r="C147" s="70">
        <f>IF(ISBLANK(san!C145), "-", san!C145)</f>
        <v>526456.92599999998</v>
      </c>
      <c r="D147" s="7">
        <f>IF(ISBLANK(san!D145), "-", san!D145)</f>
        <v>61.804710388183594</v>
      </c>
      <c r="E147" s="41">
        <f>IF(ISNUMBER(san!E145), IF(san!E145=-999,"NA",IF(san!E145&lt;1, "&lt;1", IF(san!E145&gt;99, "&gt;99", san!E145))), "-")</f>
        <v>77.190914659972989</v>
      </c>
      <c r="F147" s="5">
        <f>IF(ISNUMBER(san!F145), IF(san!F145=-999,"NA",IF(san!F145&lt;1, "&lt;1", IF(san!F145&gt;99, "&gt;99", san!F145))), "-")</f>
        <v>3.6509299704263318</v>
      </c>
      <c r="G147" s="5">
        <f>IF(ISNUMBER(san!G145), IF(san!G145=-999,"NA",IF(san!G145&lt;1, "&lt;1", IF(san!G145&gt;99, "&gt;99", san!G145))), "-")</f>
        <v>11.088535005128904</v>
      </c>
      <c r="H147" s="42">
        <f>IF(ISNUMBER(san!H145), IF(san!H145=-999,"NA",IF(san!H145&lt;1, "&lt;1", IF(san!H145&gt;99, "&gt;99", san!H145))), "-")</f>
        <v>8.0696203644717812</v>
      </c>
      <c r="I147" s="100">
        <f>IF(ISBLANK(san!I145), "", san!I145)</f>
        <v>0.82395172119140625</v>
      </c>
      <c r="J147" s="100">
        <f>IF(ISBLANK(san!J145), "", san!J145)</f>
        <v>-0.58811533451080322</v>
      </c>
      <c r="K147" s="41">
        <f>IF(ISNUMBER(san!K145), IF(san!K145=-999,"NA",IF(san!K145&lt;1, "&lt;1", IF(san!K145&gt;99, "&gt;99", san!K145))), "-")</f>
        <v>95.245521174300933</v>
      </c>
      <c r="L147" s="5">
        <f>IF(ISNUMBER(san!L145), IF(san!L145=-999,"NA",IF(san!L145&lt;1, "&lt;1", IF(san!L145&gt;99, "&gt;99", san!L145))), "-")</f>
        <v>2.5329170885380634</v>
      </c>
      <c r="M147" s="5">
        <f>IF(ISNUMBER(san!M145), IF(san!M145=-999,"NA",IF(san!M145&lt;1, "&lt;1", IF(san!M145&gt;99, "&gt;99", san!M145))), "-")</f>
        <v>1.6810243879516946</v>
      </c>
      <c r="N147" s="42" t="str">
        <f>IF(ISNUMBER(san!N145), IF(san!N145=-999,"NA",IF(san!N145&lt;1, "&lt;1", IF(san!N145&gt;99, "&gt;99", san!N145))), "-")</f>
        <v>&lt;1</v>
      </c>
      <c r="O147" s="100">
        <f>IF(ISBLANK(san!O145), "", san!O145)</f>
        <v>0.27770641446113586</v>
      </c>
      <c r="P147" s="100">
        <f>IF(ISBLANK(san!P145), "", san!P145)</f>
        <v>-5.1251277327537537E-2</v>
      </c>
      <c r="Q147" s="41">
        <f>IF(ISNUMBER(san!Q145), IF(san!Q145=-999,"NA",IF(san!Q145&lt;1, "&lt;1", IF(san!Q145&gt;99, "&gt;99", san!Q145))), "-")</f>
        <v>88.405194673985037</v>
      </c>
      <c r="R147" s="5">
        <f>IF(ISNUMBER(san!R145), IF(san!R145=-999,"NA",IF(san!R145&lt;1, "&lt;1", IF(san!R145&gt;99, "&gt;99", san!R145))), "-")</f>
        <v>2.9740961356830073</v>
      </c>
      <c r="S147" s="5">
        <f>IF(ISNUMBER(san!S145), IF(san!S145=-999,"NA",IF(san!S145&lt;1, "&lt;1", IF(san!S145&gt;99, "&gt;99", san!S145))), "-")</f>
        <v>5.2767299300123227</v>
      </c>
      <c r="T147" s="42">
        <f>IF(ISNUMBER(san!T145), IF(san!T145=-999,"NA",IF(san!T145&lt;1, "&lt;1", IF(san!T145&gt;99, "&gt;99", san!T145))), "-")</f>
        <v>3.3439792603196219</v>
      </c>
      <c r="U147" s="100">
        <f>IF(ISBLANK(san!U145), "", san!U145)</f>
        <v>0.58201771974563599</v>
      </c>
      <c r="V147" s="100">
        <f>IF(ISBLANK(san!V145), "", san!V145)</f>
        <v>-0.31112638115882874</v>
      </c>
      <c r="W147" s="2"/>
      <c r="X147" s="94" t="str">
        <f>IF(ISBLANK(san!X145),"",san!X145)</f>
        <v>Northern Africa and Western Asia</v>
      </c>
      <c r="Y147" s="2">
        <f>IF(ISBLANK(san!Y145),"",san!Y145)</f>
        <v>2018</v>
      </c>
      <c r="Z147" s="43">
        <f>IF(ISNUMBER(san!Z145), IF(san!Z145=-999,"NA",IF(san!Z145&lt;1, "&lt;1", IF(san!Z145&gt;99, "&gt;99", san!Z145))), "-")</f>
        <v>38.018492622259366</v>
      </c>
      <c r="AA147" s="5">
        <f>IF(ISNUMBER(san!AA145), IF(san!AA145=-999,"NA",IF(san!AA145&lt;1, "&lt;1", IF(san!AA145&gt;99, "&gt;99", san!AA145))), "-")</f>
        <v>16.091695609671781</v>
      </c>
      <c r="AB147" s="5">
        <f>IF(ISNUMBER(san!AB145), IF(san!AB145=-999,"NA",IF(san!AB145&lt;1, "&lt;1", IF(san!AB145&gt;99, "&gt;99", san!AB145))), "-")</f>
        <v>3.321037124615879</v>
      </c>
      <c r="AC147" s="5">
        <f>IF(ISNUMBER(san!AC145), IF(san!AC145=-999,"NA",IF(san!AC145&lt;1, "&lt;1", IF(san!AC145&gt;99, "&gt;99", san!AC145))), "-")</f>
        <v>18.605759887971708</v>
      </c>
      <c r="AD147" s="98">
        <f>IF(ISBLANK(san!AD145), "-", san!AD145)</f>
        <v>0.71594536304473877</v>
      </c>
      <c r="AE147" s="5">
        <f>IF(ISNUMBER(san!AE145), IF(san!AE145=-999,"NA",IF(san!AE145&lt;1, "&lt;1", IF(san!AE145&gt;99, "&gt;99", san!AE145))), "-")</f>
        <v>19.852873188915414</v>
      </c>
      <c r="AF147" s="5">
        <f>IF(ISNUMBER(san!AF145), IF(san!AF145=-999,"NA",IF(san!AF145&lt;1, "&lt;1", IF(san!AF145&gt;99, "&gt;99", san!AF145))), "-")</f>
        <v>30.110309663610163</v>
      </c>
      <c r="AG147" s="5">
        <f>IF(ISNUMBER(san!AG145), IF(san!AG145=-999,"NA",IF(san!AG145&lt;1, "&lt;1", IF(san!AG145&gt;99, "&gt;99", san!AG145))), "-")</f>
        <v>30.878661777873763</v>
      </c>
      <c r="AH147" s="43">
        <f>IF(ISNUMBER(san!AH145), IF(san!AH145=-999,"NA",IF(san!AH145&lt;1, "&lt;1", IF(san!AH145&gt;99, "&gt;99", san!AH145))), "-")</f>
        <v>62.315339463984508</v>
      </c>
      <c r="AI147" s="5">
        <f>IF(ISNUMBER(san!AI145), IF(san!AI145=-999,"NA",IF(san!AI145&lt;1, "&lt;1", IF(san!AI145&gt;99, "&gt;99", san!AI145))), "-")</f>
        <v>5.535225610524531</v>
      </c>
      <c r="AJ147" s="5">
        <f>IF(ISNUMBER(san!AJ145), IF(san!AJ145=-999,"NA",IF(san!AJ145&lt;1, "&lt;1", IF(san!AJ145&gt;99, "&gt;99", san!AJ145))), "-")</f>
        <v>1.7623055075330314</v>
      </c>
      <c r="AK147" s="5">
        <f>IF(ISNUMBER(san!AK145), IF(san!AK145=-999,"NA",IF(san!AK145&lt;1, "&lt;1", IF(san!AK145&gt;99, "&gt;99", san!AK145))), "-")</f>
        <v>55.017808345926944</v>
      </c>
      <c r="AL147" s="98">
        <f>IF(ISBLANK(san!AL145), "-", san!AL145)</f>
        <v>0.88462531566619873</v>
      </c>
      <c r="AM147" s="5">
        <f>IF(ISNUMBER(san!AM145), IF(san!AM145=-999,"NA",IF(san!AM145&lt;1, "&lt;1", IF(san!AM145&gt;99, "&gt;99", san!AM145))), "-")</f>
        <v>5.6524562669320186</v>
      </c>
      <c r="AN147" s="5">
        <f>IF(ISNUMBER(san!AN145), IF(san!AN145=-999,"NA",IF(san!AN145&lt;1, "&lt;1", IF(san!AN145&gt;99, "&gt;99", san!AN145))), "-")</f>
        <v>12.381803282511278</v>
      </c>
      <c r="AO147" s="5">
        <f>IF(ISNUMBER(san!AO145), IF(san!AO145=-999,"NA",IF(san!AO145&lt;1, "&lt;1", IF(san!AO145&gt;99, "&gt;99", san!AO145))), "-")</f>
        <v>79.744178713395712</v>
      </c>
      <c r="AP147" s="43">
        <f>IF(ISNUMBER(san!AP145), IF(san!AP145=-999,"NA",IF(san!AP145&lt;1, "&lt;1", IF(san!AP145&gt;99, "&gt;99", san!AP145))), "-")</f>
        <v>53.035088099117004</v>
      </c>
      <c r="AQ147" s="5">
        <f>IF(ISNUMBER(san!AQ145), IF(san!AQ145=-999,"NA",IF(san!AQ145&lt;1, "&lt;1", IF(san!AQ145&gt;99, "&gt;99", san!AQ145))), "-")</f>
        <v>9.5673000503045191</v>
      </c>
      <c r="AR147" s="5">
        <f>IF(ISNUMBER(san!AR145), IF(san!AR145=-999,"NA",IF(san!AR145&lt;1, "&lt;1", IF(san!AR145&gt;99, "&gt;99", san!AR145))), "-")</f>
        <v>2.3576675852185054</v>
      </c>
      <c r="AS147" s="5">
        <f>IF(ISNUMBER(san!AS145), IF(san!AS145=-999,"NA",IF(san!AS145&lt;1, "&lt;1", IF(san!AS145&gt;99, "&gt;99", san!AS145))), "-")</f>
        <v>41.110120463593979</v>
      </c>
      <c r="AT147" s="98">
        <f>IF(ISBLANK(san!AT145), "-", san!AT145)</f>
        <v>0.88835203647613525</v>
      </c>
      <c r="AU147" s="5">
        <f>IF(ISNUMBER(san!AU145), IF(san!AU145=-999,"NA",IF(san!AU145&lt;1, "&lt;1", IF(san!AU145&gt;99, "&gt;99", san!AU145))), "-")</f>
        <v>11.175230651399486</v>
      </c>
      <c r="AV147" s="5">
        <f>IF(ISNUMBER(san!AV145), IF(san!AV145=-999,"NA",IF(san!AV145&lt;1, "&lt;1", IF(san!AV145&gt;99, "&gt;99", san!AV145))), "-")</f>
        <v>19.011255889354739</v>
      </c>
      <c r="AW147" s="5">
        <f>IF(ISNUMBER(san!AW145), IF(san!AW145=-999,"NA",IF(san!AW145&lt;1, "&lt;1", IF(san!AW145&gt;99, "&gt;99", san!AW145))), "-")</f>
        <v>61.122970491823416</v>
      </c>
      <c r="AX147" s="3">
        <f>IF(ISBLANK(san!AX145), "", san!AX145)</f>
        <v>144</v>
      </c>
    </row>
    <row r="148" spans="1:50" hidden="1" x14ac:dyDescent="0.25">
      <c r="A148" s="94" t="str">
        <f>IF(ISBLANK(san!A146), "", san!A146)</f>
        <v>Northern Africa and Western Asia</v>
      </c>
      <c r="B148" s="2">
        <f>IF(ISBLANK(san!B146), "", san!B146)</f>
        <v>2019</v>
      </c>
      <c r="C148" s="70">
        <f>IF(ISBLANK(san!C146), "-", san!C146)</f>
        <v>535333.36699999997</v>
      </c>
      <c r="D148" s="7">
        <f>IF(ISBLANK(san!D146), "-", san!D146)</f>
        <v>62.029075622558594</v>
      </c>
      <c r="E148" s="41">
        <f>IF(ISNUMBER(san!E146), IF(san!E146=-999,"NA",IF(san!E146&lt;1, "&lt;1", IF(san!E146&gt;99, "&gt;99", san!E146))), "-")</f>
        <v>78.144464036887996</v>
      </c>
      <c r="F148" s="5">
        <f>IF(ISNUMBER(san!F146), IF(san!F146=-999,"NA",IF(san!F146&lt;1, "&lt;1", IF(san!F146&gt;99, "&gt;99", san!F146))), "-")</f>
        <v>3.4337751158026197</v>
      </c>
      <c r="G148" s="5">
        <f>IF(ISNUMBER(san!G146), IF(san!G146=-999,"NA",IF(san!G146&lt;1, "&lt;1", IF(san!G146&gt;99, "&gt;99", san!G146))), "-")</f>
        <v>10.971668777055953</v>
      </c>
      <c r="H148" s="42">
        <f>IF(ISNUMBER(san!H146), IF(san!H146=-999,"NA",IF(san!H146&lt;1, "&lt;1", IF(san!H146&gt;99, "&gt;99", san!H146))), "-")</f>
        <v>7.4500920702534268</v>
      </c>
      <c r="I148" s="100">
        <f>IF(ISBLANK(san!I146), "-", san!I146)</f>
        <v>0.82395172119140625</v>
      </c>
      <c r="J148" s="100">
        <f>IF(ISBLANK(san!J146), "-", san!J146)</f>
        <v>-0.58811533451080322</v>
      </c>
      <c r="K148" s="41">
        <f>IF(ISNUMBER(san!K146), IF(san!K146=-999,"NA",IF(san!K146&lt;1, "&lt;1", IF(san!K146&gt;99, "&gt;99", san!K146))), "-")</f>
        <v>95.447780245440924</v>
      </c>
      <c r="L148" s="5">
        <f>IF(ISNUMBER(san!L146), IF(san!L146=-999,"NA",IF(san!L146&lt;1, "&lt;1", IF(san!L146&gt;99, "&gt;99", san!L146))), "-")</f>
        <v>2.4759295032625803</v>
      </c>
      <c r="M148" s="5">
        <f>IF(ISNUMBER(san!M146), IF(san!M146=-999,"NA",IF(san!M146&lt;1, "&lt;1", IF(san!M146&gt;99, "&gt;99", san!M146))), "-")</f>
        <v>1.5922573314622781</v>
      </c>
      <c r="N148" s="42" t="str">
        <f>IF(ISNUMBER(san!N146), IF(san!N146=-999,"NA",IF(san!N146&lt;1, "&lt;1", IF(san!N146&gt;99, "&gt;99", san!N146))), "-")</f>
        <v>&lt;1</v>
      </c>
      <c r="O148" s="100">
        <f>IF(ISBLANK(san!O146), "-", san!O146)</f>
        <v>0.27770641446113586</v>
      </c>
      <c r="P148" s="100">
        <f>IF(ISBLANK(san!P146), "-", san!P146)</f>
        <v>-5.1251277327537537E-2</v>
      </c>
      <c r="Q148" s="41">
        <f>IF(ISNUMBER(san!Q146), IF(san!Q146=-999,"NA",IF(san!Q146&lt;1, "&lt;1", IF(san!Q146&gt;99, "&gt;99", san!Q146))), "-")</f>
        <v>88.932755539768749</v>
      </c>
      <c r="R148" s="5">
        <f>IF(ISNUMBER(san!R146), IF(san!R146=-999,"NA",IF(san!R146&lt;1, "&lt;1", IF(san!R146&gt;99, "&gt;99", san!R146))), "-")</f>
        <v>2.8566346889031884</v>
      </c>
      <c r="S148" s="5">
        <f>IF(ISNUMBER(san!S146), IF(san!S146=-999,"NA",IF(san!S146&lt;1, "&lt;1", IF(san!S146&gt;99, "&gt;99", san!S146))), "-")</f>
        <v>5.1463650783843775</v>
      </c>
      <c r="T148" s="42">
        <f>IF(ISNUMBER(san!T146), IF(san!T146=-999,"NA",IF(san!T146&lt;1, "&lt;1", IF(san!T146&gt;99, "&gt;99", san!T146))), "-")</f>
        <v>3.0642446929436824</v>
      </c>
      <c r="U148" s="100">
        <f>IF(ISBLANK(san!U146), "-", san!U146)</f>
        <v>0.58201771974563599</v>
      </c>
      <c r="V148" s="100">
        <f>IF(ISBLANK(san!V146), "-", san!V146)</f>
        <v>-0.31112638115882874</v>
      </c>
      <c r="W148" s="2"/>
      <c r="X148" s="94" t="str">
        <f>IF(ISBLANK(san!X146),"",san!X146)</f>
        <v>Northern Africa and Western Asia</v>
      </c>
      <c r="Y148" s="2">
        <f>IF(ISBLANK(san!Y146),"",san!Y146)</f>
        <v>2019</v>
      </c>
      <c r="Z148" s="43">
        <f>IF(ISNUMBER(san!Z146), IF(san!Z146=-999,"NA",IF(san!Z146&lt;1, "&lt;1", IF(san!Z146&gt;99, "&gt;99", san!Z146))), "-")</f>
        <v>39.172420723294287</v>
      </c>
      <c r="AA148" s="5">
        <f>IF(ISNUMBER(san!AA146), IF(san!AA146=-999,"NA",IF(san!AA146&lt;1, "&lt;1", IF(san!AA146&gt;99, "&gt;99", san!AA146))), "-")</f>
        <v>16.130821764996039</v>
      </c>
      <c r="AB148" s="5">
        <f>IF(ISNUMBER(san!AB146), IF(san!AB146=-999,"NA",IF(san!AB146&lt;1, "&lt;1", IF(san!AB146&gt;99, "&gt;99", san!AB146))), "-")</f>
        <v>3.2554243593883987</v>
      </c>
      <c r="AC148" s="5">
        <f>IF(ISNUMBER(san!AC146), IF(san!AC146=-999,"NA",IF(san!AC146&lt;1, "&lt;1", IF(san!AC146&gt;99, "&gt;99", san!AC146))), "-")</f>
        <v>19.786174598909849</v>
      </c>
      <c r="AD148" s="98">
        <f>IF(ISBLANK(san!AD146), "-", san!AD146)</f>
        <v>0.71594536304473877</v>
      </c>
      <c r="AE148" s="5">
        <f>IF(ISNUMBER(san!AE146), IF(san!AE146=-999,"NA",IF(san!AE146&lt;1, "&lt;1", IF(san!AE146&gt;99, "&gt;99", san!AE146))), "-")</f>
        <v>19.895117148723497</v>
      </c>
      <c r="AF148" s="5">
        <f>IF(ISNUMBER(san!AF146), IF(san!AF146=-999,"NA",IF(san!AF146&lt;1, "&lt;1", IF(san!AF146&gt;99, "&gt;99", san!AF146))), "-")</f>
        <v>29.830050752046528</v>
      </c>
      <c r="AG148" s="5">
        <f>IF(ISNUMBER(san!AG146), IF(san!AG146=-999,"NA",IF(san!AG146&lt;1, "&lt;1", IF(san!AG146&gt;99, "&gt;99", san!AG146))), "-")</f>
        <v>31.853071251920579</v>
      </c>
      <c r="AH148" s="43">
        <f>IF(ISNUMBER(san!AH146), IF(san!AH146=-999,"NA",IF(san!AH146&lt;1, "&lt;1", IF(san!AH146&gt;99, "&gt;99", san!AH146))), "-")</f>
        <v>63.550291548392899</v>
      </c>
      <c r="AI148" s="5">
        <f>IF(ISNUMBER(san!AI146), IF(san!AI146=-999,"NA",IF(san!AI146&lt;1, "&lt;1", IF(san!AI146&gt;99, "&gt;99", san!AI146))), "-")</f>
        <v>5.5540104904980412</v>
      </c>
      <c r="AJ148" s="5">
        <f>IF(ISNUMBER(san!AJ146), IF(san!AJ146=-999,"NA",IF(san!AJ146&lt;1, "&lt;1", IF(san!AJ146&gt;99, "&gt;99", san!AJ146))), "-")</f>
        <v>1.7595254590120994</v>
      </c>
      <c r="AK148" s="5">
        <f>IF(ISNUMBER(san!AK146), IF(san!AK146=-999,"NA",IF(san!AK146&lt;1, "&lt;1", IF(san!AK146&gt;99, "&gt;99", san!AK146))), "-")</f>
        <v>56.236755598882759</v>
      </c>
      <c r="AL148" s="98">
        <f>IF(ISBLANK(san!AL146), "-", san!AL146)</f>
        <v>0.88462531566619873</v>
      </c>
      <c r="AM148" s="5">
        <f>IF(ISNUMBER(san!AM146), IF(san!AM146=-999,"NA",IF(san!AM146&lt;1, "&lt;1", IF(san!AM146&gt;99, "&gt;99", san!AM146))), "-")</f>
        <v>5.6551288517542702</v>
      </c>
      <c r="AN148" s="5">
        <f>IF(ISNUMBER(san!AN146), IF(san!AN146=-999,"NA",IF(san!AN146&lt;1, "&lt;1", IF(san!AN146&gt;99, "&gt;99", san!AN146))), "-")</f>
        <v>12.16604064034126</v>
      </c>
      <c r="AO148" s="5">
        <f>IF(ISNUMBER(san!AO146), IF(san!AO146=-999,"NA",IF(san!AO146&lt;1, "&lt;1", IF(san!AO146&gt;99, "&gt;99", san!AO146))), "-")</f>
        <v>80.102540256607995</v>
      </c>
      <c r="AP148" s="43">
        <f>IF(ISNUMBER(san!AP146), IF(san!AP146=-999,"NA",IF(san!AP146&lt;1, "&lt;1", IF(san!AP146&gt;99, "&gt;99", san!AP146))), "-")</f>
        <v>54.293788255165929</v>
      </c>
      <c r="AQ148" s="5">
        <f>IF(ISNUMBER(san!AQ146), IF(san!AQ146=-999,"NA",IF(san!AQ146&lt;1, "&lt;1", IF(san!AQ146&gt;99, "&gt;99", san!AQ146))), "-")</f>
        <v>9.5701236735013762</v>
      </c>
      <c r="AR148" s="5">
        <f>IF(ISNUMBER(san!AR146), IF(san!AR146=-999,"NA",IF(san!AR146&lt;1, "&lt;1", IF(san!AR146&gt;99, "&gt;99", san!AR146))), "-")</f>
        <v>2.327532123622515</v>
      </c>
      <c r="AS148" s="5">
        <f>IF(ISNUMBER(san!AS146), IF(san!AS146=-999,"NA",IF(san!AS146&lt;1, "&lt;1", IF(san!AS146&gt;99, "&gt;99", san!AS146))), "-")</f>
        <v>42.396132458042032</v>
      </c>
      <c r="AT148" s="98">
        <f>IF(ISBLANK(san!AT146), "-", san!AT146)</f>
        <v>0.88835203647613525</v>
      </c>
      <c r="AU148" s="5">
        <f>IF(ISNUMBER(san!AU146), IF(san!AU146=-999,"NA",IF(san!AU146&lt;1, "&lt;1", IF(san!AU146&gt;99, "&gt;99", san!AU146))), "-")</f>
        <v>11.16404530842132</v>
      </c>
      <c r="AV148" s="5">
        <f>IF(ISNUMBER(san!AV146), IF(san!AV146=-999,"NA",IF(san!AV146&lt;1, "&lt;1", IF(san!AV146&gt;99, "&gt;99", san!AV146))), "-")</f>
        <v>18.73002759932146</v>
      </c>
      <c r="AW148" s="5">
        <f>IF(ISNUMBER(san!AW146), IF(san!AW146=-999,"NA",IF(san!AW146&lt;1, "&lt;1", IF(san!AW146&gt;99, "&gt;99", san!AW146))), "-")</f>
        <v>61.823110295354354</v>
      </c>
      <c r="AX148" s="3">
        <f>IF(ISBLANK(san!AX146), "", san!AX146)</f>
        <v>145</v>
      </c>
    </row>
    <row r="149" spans="1:50" hidden="1" x14ac:dyDescent="0.25">
      <c r="A149" s="94" t="str">
        <f>IF(ISBLANK(san!A147), "", san!A147)</f>
        <v>Northern Africa and Western Asia</v>
      </c>
      <c r="B149" s="2">
        <f>IF(ISBLANK(san!B147), "", san!B147)</f>
        <v>2020</v>
      </c>
      <c r="C149" s="70">
        <f>IF(ISBLANK(san!C147), "-", san!C147)</f>
        <v>543949.12899999984</v>
      </c>
      <c r="D149" s="7">
        <f>IF(ISBLANK(san!D147), "-", san!D147)</f>
        <v>62.270946502685547</v>
      </c>
      <c r="E149" s="41">
        <f>IF(ISNUMBER(san!E147), IF(san!E147=-999,"NA",IF(san!E147&lt;1, "&lt;1", IF(san!E147&gt;99, "&gt;99", san!E147))), "-")</f>
        <v>79.074679368056138</v>
      </c>
      <c r="F149" s="5">
        <f>IF(ISNUMBER(san!F147), IF(san!F147=-999,"NA",IF(san!F147&lt;1, "&lt;1", IF(san!F147&gt;99, "&gt;99", san!F147))), "-")</f>
        <v>3.2490429284617033</v>
      </c>
      <c r="G149" s="5">
        <f>IF(ISNUMBER(san!G147), IF(san!G147=-999,"NA",IF(san!G147&lt;1, "&lt;1", IF(san!G147&gt;99, "&gt;99", san!G147))), "-")</f>
        <v>10.804423413477949</v>
      </c>
      <c r="H149" s="42">
        <f>IF(ISNUMBER(san!H147), IF(san!H147=-999,"NA",IF(san!H147&lt;1, "&lt;1", IF(san!H147&gt;99, "&gt;99", san!H147))), "-")</f>
        <v>6.8718542900042037</v>
      </c>
      <c r="I149" s="100">
        <f>IF(ISBLANK(san!I147), "", san!I147)</f>
        <v>0.82395172119140625</v>
      </c>
      <c r="J149" s="100">
        <f>IF(ISBLANK(san!J147), "", san!J147)</f>
        <v>-0.58811533451080322</v>
      </c>
      <c r="K149" s="41">
        <f>IF(ISNUMBER(san!K147), IF(san!K147=-999,"NA",IF(san!K147&lt;1, "&lt;1", IF(san!K147&gt;99, "&gt;99", san!K147))), "-")</f>
        <v>95.653874295183044</v>
      </c>
      <c r="L149" s="5">
        <f>IF(ISNUMBER(san!L147), IF(san!L147=-999,"NA",IF(san!L147&lt;1, "&lt;1", IF(san!L147&gt;99, "&gt;99", san!L147))), "-")</f>
        <v>2.419190867199835</v>
      </c>
      <c r="M149" s="5">
        <f>IF(ISNUMBER(san!M147), IF(san!M147=-999,"NA",IF(san!M147&lt;1, "&lt;1", IF(san!M147&gt;99, "&gt;99", san!M147))), "-")</f>
        <v>1.5012313631528258</v>
      </c>
      <c r="N149" s="42" t="str">
        <f>IF(ISNUMBER(san!N147), IF(san!N147=-999,"NA",IF(san!N147&lt;1, "&lt;1", IF(san!N147&gt;99, "&gt;99", san!N147))), "-")</f>
        <v>&lt;1</v>
      </c>
      <c r="O149" s="100">
        <f>IF(ISBLANK(san!O147), "", san!O147)</f>
        <v>0.27770641446113586</v>
      </c>
      <c r="P149" s="100">
        <f>IF(ISBLANK(san!P147), "", san!P147)</f>
        <v>-5.1251277327537537E-2</v>
      </c>
      <c r="Q149" s="41">
        <f>IF(ISNUMBER(san!Q147), IF(san!Q147=-999,"NA",IF(san!Q147&lt;1, "&lt;1", IF(san!Q147&gt;99, "&gt;99", san!Q147))), "-")</f>
        <v>89.442245246249186</v>
      </c>
      <c r="R149" s="5">
        <f>IF(ISNUMBER(san!R147), IF(san!R147=-999,"NA",IF(san!R147&lt;1, "&lt;1", IF(san!R147&gt;99, "&gt;99", san!R147))), "-")</f>
        <v>2.7517256084681843</v>
      </c>
      <c r="S149" s="5">
        <f>IF(ISNUMBER(san!S147), IF(san!S147=-999,"NA",IF(san!S147&lt;1, "&lt;1", IF(san!S147&gt;99, "&gt;99", san!S147))), "-")</f>
        <v>5.0073901204724507</v>
      </c>
      <c r="T149" s="42">
        <f>IF(ISNUMBER(san!T147), IF(san!T147=-999,"NA",IF(san!T147&lt;1, "&lt;1", IF(san!T147&gt;99, "&gt;99", san!T147))), "-")</f>
        <v>2.7986390248101838</v>
      </c>
      <c r="U149" s="100">
        <f>IF(ISBLANK(san!U147), "", san!U147)</f>
        <v>0.58201771974563599</v>
      </c>
      <c r="V149" s="100">
        <f>IF(ISBLANK(san!V147), "", san!V147)</f>
        <v>-0.31112638115882874</v>
      </c>
      <c r="W149" s="2"/>
      <c r="X149" s="94" t="str">
        <f>IF(ISBLANK(san!X147),"",san!X147)</f>
        <v>Northern Africa and Western Asia</v>
      </c>
      <c r="Y149" s="2">
        <f>IF(ISBLANK(san!Y147),"",san!Y147)</f>
        <v>2020</v>
      </c>
      <c r="Z149" s="43">
        <f>IF(ISNUMBER(san!Z147), IF(san!Z147=-999,"NA",IF(san!Z147&lt;1, "&lt;1", IF(san!Z147&gt;99, "&gt;99", san!Z147))), "-")</f>
        <v>40.378539527781314</v>
      </c>
      <c r="AA149" s="5">
        <f>IF(ISNUMBER(san!AA147), IF(san!AA147=-999,"NA",IF(san!AA147&lt;1, "&lt;1", IF(san!AA147&gt;99, "&gt;99", san!AA147))), "-")</f>
        <v>16.163117573070764</v>
      </c>
      <c r="AB149" s="5">
        <f>IF(ISNUMBER(san!AB147), IF(san!AB147=-999,"NA",IF(san!AB147&lt;1, "&lt;1", IF(san!AB147&gt;99, "&gt;99", san!AB147))), "-")</f>
        <v>3.1895368125246182</v>
      </c>
      <c r="AC149" s="5">
        <f>IF(ISNUMBER(san!AC147), IF(san!AC147=-999,"NA",IF(san!AC147&lt;1, "&lt;1", IF(san!AC147&gt;99, "&gt;99", san!AC147))), "-")</f>
        <v>21.025885142185938</v>
      </c>
      <c r="AD149" s="98">
        <f>IF(ISBLANK(san!AD147), "-", san!AD147)</f>
        <v>0.71594536304473877</v>
      </c>
      <c r="AE149" s="5">
        <f>IF(ISNUMBER(san!AE147), IF(san!AE147=-999,"NA",IF(san!AE147&lt;1, "&lt;1", IF(san!AE147&gt;99, "&gt;99", san!AE147))), "-")</f>
        <v>19.939950801733982</v>
      </c>
      <c r="AF149" s="5">
        <f>IF(ISNUMBER(san!AF147), IF(san!AF147=-999,"NA",IF(san!AF147&lt;1, "&lt;1", IF(san!AF147&gt;99, "&gt;99", san!AF147))), "-")</f>
        <v>29.560139454696017</v>
      </c>
      <c r="AG149" s="5">
        <f>IF(ISNUMBER(san!AG147), IF(san!AG147=-999,"NA",IF(san!AG147&lt;1, "&lt;1", IF(san!AG147&gt;99, "&gt;99", san!AG147))), "-")</f>
        <v>32.823632040087858</v>
      </c>
      <c r="AH149" s="43">
        <f>IF(ISNUMBER(san!AH147), IF(san!AH147=-999,"NA",IF(san!AH147&lt;1, "&lt;1", IF(san!AH147&gt;99, "&gt;99", san!AH147))), "-")</f>
        <v>64.837366238879397</v>
      </c>
      <c r="AI149" s="5">
        <f>IF(ISNUMBER(san!AI147), IF(san!AI147=-999,"NA",IF(san!AI147&lt;1, "&lt;1", IF(san!AI147&gt;99, "&gt;99", san!AI147))), "-")</f>
        <v>5.5885091922948016</v>
      </c>
      <c r="AJ149" s="5">
        <f>IF(ISNUMBER(san!AJ147), IF(san!AJ147=-999,"NA",IF(san!AJ147&lt;1, "&lt;1", IF(san!AJ147&gt;99, "&gt;99", san!AJ147))), "-")</f>
        <v>1.7689264734529462</v>
      </c>
      <c r="AK149" s="5">
        <f>IF(ISNUMBER(san!AK147), IF(san!AK147=-999,"NA",IF(san!AK147&lt;1, "&lt;1", IF(san!AK147&gt;99, "&gt;99", san!AK147))), "-")</f>
        <v>57.479930573131647</v>
      </c>
      <c r="AL149" s="98">
        <f>IF(ISBLANK(san!AL147), "-", san!AL147)</f>
        <v>0.88462531566619873</v>
      </c>
      <c r="AM149" s="5">
        <f>IF(ISNUMBER(san!AM147), IF(san!AM147=-999,"NA",IF(san!AM147&lt;1, "&lt;1", IF(san!AM147&gt;99, "&gt;99", san!AM147))), "-")</f>
        <v>5.6586421453158371</v>
      </c>
      <c r="AN149" s="5">
        <f>IF(ISNUMBER(san!AN147), IF(san!AN147=-999,"NA",IF(san!AN147&lt;1, "&lt;1", IF(san!AN147&gt;99, "&gt;99", san!AN147))), "-")</f>
        <v>11.962803298572219</v>
      </c>
      <c r="AO149" s="5">
        <f>IF(ISNUMBER(san!AO147), IF(san!AO147=-999,"NA",IF(san!AO147&lt;1, "&lt;1", IF(san!AO147&gt;99, "&gt;99", san!AO147))), "-")</f>
        <v>80.451619718494811</v>
      </c>
      <c r="AP149" s="43">
        <f>IF(ISNUMBER(san!AP147), IF(san!AP147=-999,"NA",IF(san!AP147&lt;1, "&lt;1", IF(san!AP147&gt;99, "&gt;99", san!AP147))), "-")</f>
        <v>55.609282178739363</v>
      </c>
      <c r="AQ149" s="5">
        <f>IF(ISNUMBER(san!AQ147), IF(san!AQ147=-999,"NA",IF(san!AQ147&lt;1, "&lt;1", IF(san!AQ147&gt;99, "&gt;99", san!AQ147))), "-")</f>
        <v>9.5782089515471149</v>
      </c>
      <c r="AR149" s="5">
        <f>IF(ISNUMBER(san!AR147), IF(san!AR147=-999,"NA",IF(san!AR147&lt;1, "&lt;1", IF(san!AR147&gt;99, "&gt;99", san!AR147))), "-")</f>
        <v>2.3049093225284119</v>
      </c>
      <c r="AS149" s="5">
        <f>IF(ISNUMBER(san!AS147), IF(san!AS147=-999,"NA",IF(san!AS147&lt;1, "&lt;1", IF(san!AS147&gt;99, "&gt;99", san!AS147))), "-")</f>
        <v>43.726163904663835</v>
      </c>
      <c r="AT149" s="98">
        <f>IF(ISBLANK(san!AT147), "-", san!AT147)</f>
        <v>0.88835203647613525</v>
      </c>
      <c r="AU149" s="5">
        <f>IF(ISNUMBER(san!AU147), IF(san!AU147=-999,"NA",IF(san!AU147&lt;1, "&lt;1", IF(san!AU147&gt;99, "&gt;99", san!AU147))), "-")</f>
        <v>11.14188187301238</v>
      </c>
      <c r="AV149" s="5">
        <f>IF(ISNUMBER(san!AV147), IF(san!AV147=-999,"NA",IF(san!AV147&lt;1, "&lt;1", IF(san!AV147&gt;99, "&gt;99", san!AV147))), "-")</f>
        <v>18.458845024908374</v>
      </c>
      <c r="AW149" s="5">
        <f>IF(ISNUMBER(san!AW147), IF(san!AW147=-999,"NA",IF(san!AW147&lt;1, "&lt;1", IF(san!AW147&gt;99, "&gt;99", san!AW147))), "-")</f>
        <v>62.530260123973882</v>
      </c>
      <c r="AX149" s="3">
        <f>IF(ISBLANK(san!AX147), "", san!AX147)</f>
        <v>146</v>
      </c>
    </row>
    <row r="150" spans="1:50" hidden="1" x14ac:dyDescent="0.25">
      <c r="A150" s="94" t="str">
        <f>IF(ISBLANK(san!A148), "", san!A148)</f>
        <v>Northern Africa and Western Asia</v>
      </c>
      <c r="B150" s="2">
        <f>IF(ISBLANK(san!B148), "", san!B148)</f>
        <v>2021</v>
      </c>
      <c r="C150" s="70">
        <f>IF(ISBLANK(san!C148), "-", san!C148)</f>
        <v>552426.97499999998</v>
      </c>
      <c r="D150" s="7">
        <f>IF(ISBLANK(san!D148), "-", san!D148)</f>
        <v>62.535488128662109</v>
      </c>
      <c r="E150" s="41">
        <f>IF(ISNUMBER(san!E148), IF(san!E148=-999,"NA",IF(san!E148&lt;1, "&lt;1", IF(san!E148&gt;99, "&gt;99", san!E148))), "-")</f>
        <v>79.694920840458337</v>
      </c>
      <c r="F150" s="5">
        <f>IF(ISNUMBER(san!F148), IF(san!F148=-999,"NA",IF(san!F148&lt;1, "&lt;1", IF(san!F148&gt;99, "&gt;99", san!F148))), "-")</f>
        <v>3.0739079102070392</v>
      </c>
      <c r="G150" s="5">
        <f>IF(ISNUMBER(san!G148), IF(san!G148=-999,"NA",IF(san!G148&lt;1, "&lt;1", IF(san!G148&gt;99, "&gt;99", san!G148))), "-")</f>
        <v>10.914142054582456</v>
      </c>
      <c r="H150" s="42">
        <f>IF(ISNUMBER(san!H148), IF(san!H148=-999,"NA",IF(san!H148&lt;1, "&lt;1", IF(san!H148&gt;99, "&gt;99", san!H148))), "-")</f>
        <v>6.3170291947521617</v>
      </c>
      <c r="I150" s="100">
        <f>IF(ISBLANK(san!I148), "-", san!I148)</f>
        <v>0.82395172119140625</v>
      </c>
      <c r="J150" s="100">
        <f>IF(ISBLANK(san!J148), "-", san!J148)</f>
        <v>-0.58811533451080322</v>
      </c>
      <c r="K150" s="41">
        <f>IF(ISNUMBER(san!K148), IF(san!K148=-999,"NA",IF(san!K148&lt;1, "&lt;1", IF(san!K148&gt;99, "&gt;99", san!K148))), "-")</f>
        <v>95.759804044162692</v>
      </c>
      <c r="L150" s="5">
        <f>IF(ISNUMBER(san!L148), IF(san!L148=-999,"NA",IF(san!L148&lt;1, "&lt;1", IF(san!L148&gt;99, "&gt;99", san!L148))), "-")</f>
        <v>2.4187105129269328</v>
      </c>
      <c r="M150" s="5">
        <f>IF(ISNUMBER(san!M148), IF(san!M148=-999,"NA",IF(san!M148&lt;1, "&lt;1", IF(san!M148&gt;99, "&gt;99", san!M148))), "-")</f>
        <v>1.4539521079254456</v>
      </c>
      <c r="N150" s="42" t="str">
        <f>IF(ISNUMBER(san!N148), IF(san!N148=-999,"NA",IF(san!N148&lt;1, "&lt;1", IF(san!N148&gt;99, "&gt;99", san!N148))), "-")</f>
        <v>&lt;1</v>
      </c>
      <c r="O150" s="100">
        <f>IF(ISBLANK(san!O148), "-", san!O148)</f>
        <v>0.27770641446113586</v>
      </c>
      <c r="P150" s="100">
        <f>IF(ISBLANK(san!P148), "-", san!P148)</f>
        <v>-5.1251277327537537E-2</v>
      </c>
      <c r="Q150" s="41">
        <f>IF(ISNUMBER(san!Q148), IF(san!Q148=-999,"NA",IF(san!Q148&lt;1, "&lt;1", IF(san!Q148&gt;99, "&gt;99", san!Q148))), "-")</f>
        <v>89.776658718828088</v>
      </c>
      <c r="R150" s="5">
        <f>IF(ISNUMBER(san!R148), IF(san!R148=-999,"NA",IF(san!R148&lt;1, "&lt;1", IF(san!R148&gt;99, "&gt;99", san!R148))), "-")</f>
        <v>2.6842247705379552</v>
      </c>
      <c r="S150" s="5">
        <f>IF(ISNUMBER(san!S148), IF(san!S148=-999,"NA",IF(san!S148&lt;1, "&lt;1", IF(san!S148&gt;99, "&gt;99", san!S148))), "-")</f>
        <v>4.9947026507451824</v>
      </c>
      <c r="T150" s="42">
        <f>IF(ISNUMBER(san!T148), IF(san!T148=-999,"NA",IF(san!T148&lt;1, "&lt;1", IF(san!T148&gt;99, "&gt;99", san!T148))), "-")</f>
        <v>2.5444138598887718</v>
      </c>
      <c r="U150" s="100">
        <f>IF(ISBLANK(san!U148), "-", san!U148)</f>
        <v>0.58201771974563599</v>
      </c>
      <c r="V150" s="100">
        <f>IF(ISBLANK(san!V148), "-", san!V148)</f>
        <v>-0.31112638115882874</v>
      </c>
      <c r="W150" s="2"/>
      <c r="X150" s="94" t="str">
        <f>IF(ISBLANK(san!X148),"",san!X148)</f>
        <v>Northern Africa and Western Asia</v>
      </c>
      <c r="Y150" s="2">
        <f>IF(ISBLANK(san!Y148),"",san!Y148)</f>
        <v>2021</v>
      </c>
      <c r="Z150" s="43">
        <f>IF(ISNUMBER(san!Z148), IF(san!Z148=-999,"NA",IF(san!Z148&lt;1, "&lt;1", IF(san!Z148&gt;99, "&gt;99", san!Z148))), "-")</f>
        <v>41.42821501529923</v>
      </c>
      <c r="AA150" s="5">
        <f>IF(ISNUMBER(san!AA148), IF(san!AA148=-999,"NA",IF(san!AA148&lt;1, "&lt;1", IF(san!AA148&gt;99, "&gt;99", san!AA148))), "-")</f>
        <v>16.131175007135248</v>
      </c>
      <c r="AB150" s="5">
        <f>IF(ISNUMBER(san!AB148), IF(san!AB148=-999,"NA",IF(san!AB148&lt;1, "&lt;1", IF(san!AB148&gt;99, "&gt;99", san!AB148))), "-")</f>
        <v>3.1564096039302916</v>
      </c>
      <c r="AC150" s="5">
        <f>IF(ISNUMBER(san!AC148), IF(san!AC148=-999,"NA",IF(san!AC148&lt;1, "&lt;1", IF(san!AC148&gt;99, "&gt;99", san!AC148))), "-")</f>
        <v>22.140630404233686</v>
      </c>
      <c r="AD150" s="98">
        <f>IF(ISBLANK(san!AD148), "-", san!AD148)</f>
        <v>0.71594536304473877</v>
      </c>
      <c r="AE150" s="5">
        <f>IF(ISNUMBER(san!AE148), IF(san!AE148=-999,"NA",IF(san!AE148&lt;1, "&lt;1", IF(san!AE148&gt;99, "&gt;99", san!AE148))), "-")</f>
        <v>20.177372552037461</v>
      </c>
      <c r="AF150" s="5">
        <f>IF(ISNUMBER(san!AF148), IF(san!AF148=-999,"NA",IF(san!AF148&lt;1, "&lt;1", IF(san!AF148&gt;99, "&gt;99", san!AF148))), "-")</f>
        <v>29.051445706853951</v>
      </c>
      <c r="AG150" s="5">
        <f>IF(ISNUMBER(san!AG148), IF(san!AG148=-999,"NA",IF(san!AG148&lt;1, "&lt;1", IF(san!AG148&gt;99, "&gt;99", san!AG148))), "-")</f>
        <v>33.540010491773955</v>
      </c>
      <c r="AH150" s="43">
        <f>IF(ISNUMBER(san!AH148), IF(san!AH148=-999,"NA",IF(san!AH148&lt;1, "&lt;1", IF(san!AH148&gt;99, "&gt;99", san!AH148))), "-")</f>
        <v>66.055477327395408</v>
      </c>
      <c r="AI150" s="5">
        <f>IF(ISNUMBER(san!AI148), IF(san!AI148=-999,"NA",IF(san!AI148&lt;1, "&lt;1", IF(san!AI148&gt;99, "&gt;99", san!AI148))), "-")</f>
        <v>5.6014049080630581</v>
      </c>
      <c r="AJ150" s="5">
        <f>IF(ISNUMBER(san!AJ148), IF(san!AJ148=-999,"NA",IF(san!AJ148&lt;1, "&lt;1", IF(san!AJ148&gt;99, "&gt;99", san!AJ148))), "-")</f>
        <v>1.7992556827244925</v>
      </c>
      <c r="AK150" s="5">
        <f>IF(ISNUMBER(san!AK148), IF(san!AK148=-999,"NA",IF(san!AK148&lt;1, "&lt;1", IF(san!AK148&gt;99, "&gt;99", san!AK148))), "-")</f>
        <v>58.654816736607863</v>
      </c>
      <c r="AL150" s="98">
        <f>IF(ISBLANK(san!AL148), "-", san!AL148)</f>
        <v>0.88462531566619873</v>
      </c>
      <c r="AM150" s="5">
        <f>IF(ISNUMBER(san!AM148), IF(san!AM148=-999,"NA",IF(san!AM148&lt;1, "&lt;1", IF(san!AM148&gt;99, "&gt;99", san!AM148))), "-")</f>
        <v>5.7720130782647674</v>
      </c>
      <c r="AN150" s="5">
        <f>IF(ISNUMBER(san!AN148), IF(san!AN148=-999,"NA",IF(san!AN148&lt;1, "&lt;1", IF(san!AN148&gt;99, "&gt;99", san!AN148))), "-")</f>
        <v>11.701060741887321</v>
      </c>
      <c r="AO150" s="5">
        <f>IF(ISNUMBER(san!AO148), IF(san!AO148=-999,"NA",IF(san!AO148&lt;1, "&lt;1", IF(san!AO148&gt;99, "&gt;99", san!AO148))), "-")</f>
        <v>80.705440736937518</v>
      </c>
      <c r="AP150" s="43">
        <f>IF(ISNUMBER(san!AP148), IF(san!AP148=-999,"NA",IF(san!AP148&lt;1, "&lt;1", IF(san!AP148&gt;99, "&gt;99", san!AP148))), "-")</f>
        <v>56.828993476348685</v>
      </c>
      <c r="AQ150" s="5">
        <f>IF(ISNUMBER(san!AQ148), IF(san!AQ148=-999,"NA",IF(san!AQ148&lt;1, "&lt;1", IF(san!AQ148&gt;99, "&gt;99", san!AQ148))), "-")</f>
        <v>9.5463319788485759</v>
      </c>
      <c r="AR150" s="5">
        <f>IF(ISNUMBER(san!AR148), IF(san!AR148=-999,"NA",IF(san!AR148&lt;1, "&lt;1", IF(san!AR148&gt;99, "&gt;99", san!AR148))), "-")</f>
        <v>2.3077067877927049</v>
      </c>
      <c r="AS150" s="5">
        <f>IF(ISNUMBER(san!AS148), IF(san!AS148=-999,"NA",IF(san!AS148&lt;1, "&lt;1", IF(san!AS148&gt;99, "&gt;99", san!AS148))), "-")</f>
        <v>44.974954709707404</v>
      </c>
      <c r="AT150" s="98">
        <f>IF(ISBLANK(san!AT148), "-", san!AT148)</f>
        <v>0.88835203647613525</v>
      </c>
      <c r="AU150" s="5">
        <f>IF(ISNUMBER(san!AU148), IF(san!AU148=-999,"NA",IF(san!AU148&lt;1, "&lt;1", IF(san!AU148&gt;99, "&gt;99", san!AU148))), "-")</f>
        <v>11.252415291683898</v>
      </c>
      <c r="AV150" s="5">
        <f>IF(ISNUMBER(san!AV148), IF(san!AV148=-999,"NA",IF(san!AV148&lt;1, "&lt;1", IF(san!AV148&gt;99, "&gt;99", san!AV148))), "-")</f>
        <v>18.059333765056778</v>
      </c>
      <c r="AW150" s="5">
        <f>IF(ISNUMBER(san!AW148), IF(san!AW148=-999,"NA",IF(san!AW148&lt;1, "&lt;1", IF(san!AW148&gt;99, "&gt;99", san!AW148))), "-")</f>
        <v>63.093601784836082</v>
      </c>
      <c r="AX150" s="3">
        <f>IF(ISBLANK(san!AX148), "", san!AX148)</f>
        <v>147</v>
      </c>
    </row>
    <row r="151" spans="1:50" hidden="1" x14ac:dyDescent="0.25">
      <c r="A151" s="94" t="str">
        <f>IF(ISBLANK(san!A149), "", san!A149)</f>
        <v>Northern Africa and Western Asia</v>
      </c>
      <c r="B151" s="2">
        <f>IF(ISBLANK(san!B149), "", san!B149)</f>
        <v>2022</v>
      </c>
      <c r="C151" s="70">
        <f>IF(ISBLANK(san!C149), "-", san!C149)</f>
        <v>562408.59399999992</v>
      </c>
      <c r="D151" s="7">
        <f>IF(ISBLANK(san!D149), "-", san!D149)</f>
        <v>62.853347778320313</v>
      </c>
      <c r="E151" s="41">
        <f>IF(ISNUMBER(san!E149), IF(san!E149=-999,"NA",IF(san!E149&lt;1, "&lt;1", IF(san!E149&gt;99, "&gt;99", san!E149))), "-")</f>
        <v>80.330380256301765</v>
      </c>
      <c r="F151" s="5">
        <f>IF(ISNUMBER(san!F149), IF(san!F149=-999,"NA",IF(san!F149&lt;1, "&lt;1", IF(san!F149&gt;99, "&gt;99", san!F149))), "-")</f>
        <v>2.8796473931800852</v>
      </c>
      <c r="G151" s="5">
        <f>IF(ISNUMBER(san!G149), IF(san!G149=-999,"NA",IF(san!G149&lt;1, "&lt;1", IF(san!G149&gt;99, "&gt;99", san!G149))), "-")</f>
        <v>11.006723761799861</v>
      </c>
      <c r="H151" s="42">
        <f>IF(ISNUMBER(san!H149), IF(san!H149=-999,"NA",IF(san!H149&lt;1, "&lt;1", IF(san!H149&gt;99, "&gt;99", san!H149))), "-")</f>
        <v>5.7832485887182896</v>
      </c>
      <c r="I151" s="100">
        <f>IF(ISBLANK(san!I149), "", san!I149)</f>
        <v>0.82395172119140625</v>
      </c>
      <c r="J151" s="100">
        <f>IF(ISBLANK(san!J149), "", san!J149)</f>
        <v>-0.58811533451080322</v>
      </c>
      <c r="K151" s="41">
        <f>IF(ISNUMBER(san!K149), IF(san!K149=-999,"NA",IF(san!K149&lt;1, "&lt;1", IF(san!K149&gt;99, "&gt;99", san!K149))), "-")</f>
        <v>95.905727866613461</v>
      </c>
      <c r="L151" s="5">
        <f>IF(ISNUMBER(san!L149), IF(san!L149=-999,"NA",IF(san!L149&lt;1, "&lt;1", IF(san!L149&gt;99, "&gt;99", san!L149))), "-")</f>
        <v>2.375162544350121</v>
      </c>
      <c r="M151" s="5">
        <f>IF(ISNUMBER(san!M149), IF(san!M149=-999,"NA",IF(san!M149&lt;1, "&lt;1", IF(san!M149&gt;99, "&gt;99", san!M149))), "-")</f>
        <v>1.4020493234583</v>
      </c>
      <c r="N151" s="42" t="str">
        <f>IF(ISNUMBER(san!N149), IF(san!N149=-999,"NA",IF(san!N149&lt;1, "&lt;1", IF(san!N149&gt;99, "&gt;99", san!N149))), "-")</f>
        <v>&lt;1</v>
      </c>
      <c r="O151" s="100">
        <f>IF(ISBLANK(san!O149), "", san!O149)</f>
        <v>0.27770641446113586</v>
      </c>
      <c r="P151" s="100">
        <f>IF(ISBLANK(san!P149), "", san!P149)</f>
        <v>-5.1251277327537537E-2</v>
      </c>
      <c r="Q151" s="41">
        <f>IF(ISNUMBER(san!Q149), IF(san!Q149=-999,"NA",IF(san!Q149&lt;1, "&lt;1", IF(san!Q149&gt;99, "&gt;99", san!Q149))), "-")</f>
        <v>90.146916427000832</v>
      </c>
      <c r="R151" s="5">
        <f>IF(ISNUMBER(san!R149), IF(san!R149=-999,"NA",IF(san!R149&lt;1, "&lt;1", IF(san!R149&gt;99, "&gt;99", san!R149))), "-")</f>
        <v>2.5840922443443768</v>
      </c>
      <c r="S151" s="5">
        <f>IF(ISNUMBER(san!S149), IF(san!S149=-999,"NA",IF(san!S149&lt;1, "&lt;1", IF(san!S149&gt;99, "&gt;99", san!S149))), "-")</f>
        <v>4.9670172680009301</v>
      </c>
      <c r="T151" s="42">
        <f>IF(ISNUMBER(san!T149), IF(san!T149=-999,"NA",IF(san!T149&lt;1, "&lt;1", IF(san!T149&gt;99, "&gt;99", san!T149))), "-")</f>
        <v>2.3019740606538583</v>
      </c>
      <c r="U151" s="100">
        <f>IF(ISBLANK(san!U149), "", san!U149)</f>
        <v>0.58201771974563599</v>
      </c>
      <c r="V151" s="100">
        <f>IF(ISBLANK(san!V149), "", san!V149)</f>
        <v>-0.31112638115882874</v>
      </c>
      <c r="W151" s="2"/>
      <c r="X151" s="94" t="str">
        <f>IF(ISBLANK(san!X149),"",san!X149)</f>
        <v>Northern Africa and Western Asia</v>
      </c>
      <c r="Y151" s="2">
        <f>IF(ISBLANK(san!Y149),"",san!Y149)</f>
        <v>2022</v>
      </c>
      <c r="Z151" s="43">
        <f>IF(ISNUMBER(san!Z149), IF(san!Z149=-999,"NA",IF(san!Z149&lt;1, "&lt;1", IF(san!Z149&gt;99, "&gt;99", san!Z149))), "-")</f>
        <v>42.533010675917993</v>
      </c>
      <c r="AA151" s="5">
        <f>IF(ISNUMBER(san!AA149), IF(san!AA149=-999,"NA",IF(san!AA149&lt;1, "&lt;1", IF(san!AA149&gt;99, "&gt;99", san!AA149))), "-")</f>
        <v>16.126314811489067</v>
      </c>
      <c r="AB151" s="5">
        <f>IF(ISNUMBER(san!AB149), IF(san!AB149=-999,"NA",IF(san!AB149&lt;1, "&lt;1", IF(san!AB149&gt;99, "&gt;99", san!AB149))), "-")</f>
        <v>3.1230057684056476</v>
      </c>
      <c r="AC151" s="5">
        <f>IF(ISNUMBER(san!AC149), IF(san!AC149=-999,"NA",IF(san!AC149&lt;1, "&lt;1", IF(san!AC149&gt;99, "&gt;99", san!AC149))), "-")</f>
        <v>23.283690096023278</v>
      </c>
      <c r="AD151" s="98">
        <f>IF(ISBLANK(san!AD149), "-", san!AD149)</f>
        <v>0.71594536304473877</v>
      </c>
      <c r="AE151" s="5">
        <f>IF(ISNUMBER(san!AE149), IF(san!AE149=-999,"NA",IF(san!AE149&lt;1, "&lt;1", IF(san!AE149&gt;99, "&gt;99", san!AE149))), "-")</f>
        <v>20.407072033772181</v>
      </c>
      <c r="AF151" s="5">
        <f>IF(ISNUMBER(san!AF149), IF(san!AF149=-999,"NA",IF(san!AF149&lt;1, "&lt;1", IF(san!AF149&gt;99, "&gt;99", san!AF149))), "-")</f>
        <v>28.588482840514729</v>
      </c>
      <c r="AG151" s="5">
        <f>IF(ISNUMBER(san!AG149), IF(san!AG149=-999,"NA",IF(san!AG149&lt;1, "&lt;1", IF(san!AG149&gt;99, "&gt;99", san!AG149))), "-")</f>
        <v>34.214472775194928</v>
      </c>
      <c r="AH151" s="43">
        <f>IF(ISNUMBER(san!AH149), IF(san!AH149=-999,"NA",IF(san!AH149&lt;1, "&lt;1", IF(san!AH149&gt;99, "&gt;99", san!AH149))), "-")</f>
        <v>67.339785801113706</v>
      </c>
      <c r="AI151" s="5">
        <f>IF(ISNUMBER(san!AI149), IF(san!AI149=-999,"NA",IF(san!AI149&lt;1, "&lt;1", IF(san!AI149&gt;99, "&gt;99", san!AI149))), "-")</f>
        <v>5.7104756412162416</v>
      </c>
      <c r="AJ151" s="5">
        <f>IF(ISNUMBER(san!AJ149), IF(san!AJ149=-999,"NA",IF(san!AJ149&lt;1, "&lt;1", IF(san!AJ149&gt;99, "&gt;99", san!AJ149))), "-")</f>
        <v>1.8554863593496589</v>
      </c>
      <c r="AK151" s="5">
        <f>IF(ISNUMBER(san!AK149), IF(san!AK149=-999,"NA",IF(san!AK149&lt;1, "&lt;1", IF(san!AK149&gt;99, "&gt;99", san!AK149))), "-")</f>
        <v>59.77382380054781</v>
      </c>
      <c r="AL151" s="98">
        <f>IF(ISBLANK(san!AL149), "-", san!AL149)</f>
        <v>0.88462531566619873</v>
      </c>
      <c r="AM151" s="5">
        <f>IF(ISNUMBER(san!AM149), IF(san!AM149=-999,"NA",IF(san!AM149&lt;1, "&lt;1", IF(san!AM149&gt;99, "&gt;99", san!AM149))), "-")</f>
        <v>5.8873830391917252</v>
      </c>
      <c r="AN151" s="5">
        <f>IF(ISNUMBER(san!AN149), IF(san!AN149=-999,"NA",IF(san!AN149&lt;1, "&lt;1", IF(san!AN149&gt;99, "&gt;99", san!AN149))), "-")</f>
        <v>11.514757249026346</v>
      </c>
      <c r="AO151" s="5">
        <f>IF(ISNUMBER(san!AO149), IF(san!AO149=-999,"NA",IF(san!AO149&lt;1, "&lt;1", IF(san!AO149&gt;99, "&gt;99", san!AO149))), "-")</f>
        <v>80.878750122745501</v>
      </c>
      <c r="AP151" s="43">
        <f>IF(ISNUMBER(san!AP149), IF(san!AP149=-999,"NA",IF(san!AP149&lt;1, "&lt;1", IF(san!AP149&gt;99, "&gt;99", san!AP149))), "-")</f>
        <v>58.12489978175406</v>
      </c>
      <c r="AQ151" s="5">
        <f>IF(ISNUMBER(san!AQ149), IF(san!AQ149=-999,"NA",IF(san!AQ149&lt;1, "&lt;1", IF(san!AQ149&gt;99, "&gt;99", san!AQ149))), "-")</f>
        <v>9.5796109990225808</v>
      </c>
      <c r="AR151" s="5">
        <f>IF(ISNUMBER(san!AR149), IF(san!AR149=-999,"NA",IF(san!AR149&lt;1, "&lt;1", IF(san!AR149&gt;99, "&gt;99", san!AR149))), "-")</f>
        <v>2.326327362375233</v>
      </c>
      <c r="AS151" s="5">
        <f>IF(ISNUMBER(san!AS149), IF(san!AS149=-999,"NA",IF(san!AS149&lt;1, "&lt;1", IF(san!AS149&gt;99, "&gt;99", san!AS149))), "-")</f>
        <v>46.218961420356244</v>
      </c>
      <c r="AT151" s="98">
        <f>IF(ISBLANK(san!AT149), "-", san!AT149)</f>
        <v>0.88835203647613525</v>
      </c>
      <c r="AU151" s="5">
        <f>IF(ISNUMBER(san!AU149), IF(san!AU149=-999,"NA",IF(san!AU149&lt;1, "&lt;1", IF(san!AU149&gt;99, "&gt;99", san!AU149))), "-")</f>
        <v>11.359871706417019</v>
      </c>
      <c r="AV151" s="5">
        <f>IF(ISNUMBER(san!AV149), IF(san!AV149=-999,"NA",IF(san!AV149&lt;1, "&lt;1", IF(san!AV149&gt;99, "&gt;99", san!AV149))), "-")</f>
        <v>17.714813497817943</v>
      </c>
      <c r="AW151" s="5">
        <f>IF(ISNUMBER(san!AW149), IF(san!AW149=-999,"NA",IF(san!AW149&lt;1, "&lt;1", IF(san!AW149&gt;99, "&gt;99", san!AW149))), "-")</f>
        <v>63.607884535742542</v>
      </c>
      <c r="AX151" s="3">
        <f>IF(ISBLANK(san!AX149), "", san!AX149)</f>
        <v>148</v>
      </c>
    </row>
    <row r="152" spans="1:50" hidden="1" x14ac:dyDescent="0.25">
      <c r="A152" s="94" t="str">
        <f>IF(ISBLANK(san!A150), "", san!A150)</f>
        <v>Northern Africa and Western Asia</v>
      </c>
      <c r="B152" s="2">
        <f>IF(ISBLANK(san!B150), "", san!B150)</f>
        <v>2023</v>
      </c>
      <c r="C152" s="70">
        <f>IF(ISBLANK(san!C150), "-", san!C150)</f>
        <v>572506.53999999992</v>
      </c>
      <c r="D152" s="7">
        <f>IF(ISBLANK(san!D150), "-", san!D150)</f>
        <v>63.20001220703125</v>
      </c>
      <c r="E152" s="41">
        <f>IF(ISNUMBER(san!E150), IF(san!E150=-999,"NA",IF(san!E150&lt;1, "&lt;1", IF(san!E150&gt;99, "&gt;99", san!E150))), "-")</f>
        <v>81.051957007918688</v>
      </c>
      <c r="F152" s="5">
        <f>IF(ISNUMBER(san!F150), IF(san!F150=-999,"NA",IF(san!F150&lt;1, "&lt;1", IF(san!F150&gt;99, "&gt;99", san!F150))), "-")</f>
        <v>2.6772739965747134</v>
      </c>
      <c r="G152" s="5">
        <f>IF(ISNUMBER(san!G150), IF(san!G150=-999,"NA",IF(san!G150&lt;1, "&lt;1", IF(san!G150&gt;99, "&gt;99", san!G150))), "-")</f>
        <v>10.968615702526833</v>
      </c>
      <c r="H152" s="42">
        <f>IF(ISNUMBER(san!H150), IF(san!H150=-999,"NA",IF(san!H150&lt;1, "&lt;1", IF(san!H150&gt;99, "&gt;99", san!H150))), "-")</f>
        <v>5.3021532929797628</v>
      </c>
      <c r="I152" s="100">
        <f>IF(ISBLANK(san!I150), "-", san!I150)</f>
        <v>0.82395172119140625</v>
      </c>
      <c r="J152" s="100">
        <f>IF(ISBLANK(san!J150), "-", san!J150)</f>
        <v>-0.58811533451080322</v>
      </c>
      <c r="K152" s="41">
        <f>IF(ISNUMBER(san!K150), IF(san!K150=-999,"NA",IF(san!K150&lt;1, "&lt;1", IF(san!K150&gt;99, "&gt;99", san!K150))), "-")</f>
        <v>96.064966216141073</v>
      </c>
      <c r="L152" s="5">
        <f>IF(ISNUMBER(san!L150), IF(san!L150=-999,"NA",IF(san!L150&lt;1, "&lt;1", IF(san!L150&gt;99, "&gt;99", san!L150))), "-")</f>
        <v>2.3297532550738462</v>
      </c>
      <c r="M152" s="5">
        <f>IF(ISNUMBER(san!M150), IF(san!M150=-999,"NA",IF(san!M150&lt;1, "&lt;1", IF(san!M150&gt;99, "&gt;99", san!M150))), "-")</f>
        <v>1.3428338323454767</v>
      </c>
      <c r="N152" s="42" t="str">
        <f>IF(ISNUMBER(san!N150), IF(san!N150=-999,"NA",IF(san!N150&lt;1, "&lt;1", IF(san!N150&gt;99, "&gt;99", san!N150))), "-")</f>
        <v>&lt;1</v>
      </c>
      <c r="O152" s="100">
        <f>IF(ISBLANK(san!O150), "-", san!O150)</f>
        <v>0.27770641446113586</v>
      </c>
      <c r="P152" s="100">
        <f>IF(ISBLANK(san!P150), "-", san!P150)</f>
        <v>-5.1251277327537537E-2</v>
      </c>
      <c r="Q152" s="41">
        <f>IF(ISNUMBER(san!Q150), IF(san!Q150=-999,"NA",IF(san!Q150&lt;1, "&lt;1", IF(san!Q150&gt;99, "&gt;99", san!Q150))), "-")</f>
        <v>90.558182166495925</v>
      </c>
      <c r="R152" s="5">
        <f>IF(ISNUMBER(san!R150), IF(san!R150=-999,"NA",IF(san!R150&lt;1, "&lt;1", IF(san!R150&gt;99, "&gt;99", san!R150))), "-")</f>
        <v>2.4805912722641881</v>
      </c>
      <c r="S152" s="5">
        <f>IF(ISNUMBER(san!S150), IF(san!S150=-999,"NA",IF(san!S150&lt;1, "&lt;1", IF(san!S150&gt;99, "&gt;99", san!S150))), "-")</f>
        <v>4.8836587820070747</v>
      </c>
      <c r="T152" s="42">
        <f>IF(ISNUMBER(san!T150), IF(san!T150=-999,"NA",IF(san!T150&lt;1, "&lt;1", IF(san!T150&gt;99, "&gt;99", san!T150))), "-")</f>
        <v>2.0775677792328016</v>
      </c>
      <c r="U152" s="100">
        <f>IF(ISBLANK(san!U150), "-", san!U150)</f>
        <v>0.58201771974563599</v>
      </c>
      <c r="V152" s="100">
        <f>IF(ISBLANK(san!V150), "-", san!V150)</f>
        <v>-0.31112638115882874</v>
      </c>
      <c r="W152" s="2"/>
      <c r="X152" s="94" t="str">
        <f>IF(ISBLANK(san!X150),"",san!X150)</f>
        <v>Northern Africa and Western Asia</v>
      </c>
      <c r="Y152" s="2">
        <f>IF(ISBLANK(san!Y150),"",san!Y150)</f>
        <v>2023</v>
      </c>
      <c r="Z152" s="43">
        <f>IF(ISNUMBER(san!Z150), IF(san!Z150=-999,"NA",IF(san!Z150&lt;1, "&lt;1", IF(san!Z150&gt;99, "&gt;99", san!Z150))), "-")</f>
        <v>43.75110914100263</v>
      </c>
      <c r="AA152" s="5">
        <f>IF(ISNUMBER(san!AA150), IF(san!AA150=-999,"NA",IF(san!AA150&lt;1, "&lt;1", IF(san!AA150&gt;99, "&gt;99", san!AA150))), "-")</f>
        <v>16.120155756979837</v>
      </c>
      <c r="AB152" s="5">
        <f>IF(ISNUMBER(san!AB150), IF(san!AB150=-999,"NA",IF(san!AB150&lt;1, "&lt;1", IF(san!AB150&gt;99, "&gt;99", san!AB150))), "-")</f>
        <v>3.0876327510199952</v>
      </c>
      <c r="AC152" s="5">
        <f>IF(ISNUMBER(san!AC150), IF(san!AC150=-999,"NA",IF(san!AC150&lt;1, "&lt;1", IF(san!AC150&gt;99, "&gt;99", san!AC150))), "-")</f>
        <v>24.5433206330028</v>
      </c>
      <c r="AD152" s="98">
        <f>IF(ISBLANK(san!AD150), "-", san!AD150)</f>
        <v>0.71594536304473877</v>
      </c>
      <c r="AE152" s="5">
        <f>IF(ISNUMBER(san!AE150), IF(san!AE150=-999,"NA",IF(san!AE150&lt;1, "&lt;1", IF(san!AE150&gt;99, "&gt;99", san!AE150))), "-")</f>
        <v>20.544825979868779</v>
      </c>
      <c r="AF152" s="5">
        <f>IF(ISNUMBER(san!AF150), IF(san!AF150=-999,"NA",IF(san!AF150&lt;1, "&lt;1", IF(san!AF150&gt;99, "&gt;99", san!AF150))), "-")</f>
        <v>28.1881879109572</v>
      </c>
      <c r="AG152" s="5">
        <f>IF(ISNUMBER(san!AG150), IF(san!AG150=-999,"NA",IF(san!AG150&lt;1, "&lt;1", IF(san!AG150&gt;99, "&gt;99", san!AG150))), "-")</f>
        <v>34.996217113667413</v>
      </c>
      <c r="AH152" s="43">
        <f>IF(ISNUMBER(san!AH150), IF(san!AH150=-999,"NA",IF(san!AH150&lt;1, "&lt;1", IF(san!AH150&gt;99, "&gt;99", san!AH150))), "-")</f>
        <v>68.716766082814459</v>
      </c>
      <c r="AI152" s="5">
        <f>IF(ISNUMBER(san!AI150), IF(san!AI150=-999,"NA",IF(san!AI150&lt;1, "&lt;1", IF(san!AI150&gt;99, "&gt;99", san!AI150))), "-")</f>
        <v>5.8879180894756002</v>
      </c>
      <c r="AJ152" s="5">
        <f>IF(ISNUMBER(san!AJ150), IF(san!AJ150=-999,"NA",IF(san!AJ150&lt;1, "&lt;1", IF(san!AJ150&gt;99, "&gt;99", san!AJ150))), "-")</f>
        <v>1.9468409413573875</v>
      </c>
      <c r="AK152" s="5">
        <f>IF(ISNUMBER(san!AK150), IF(san!AK150=-999,"NA",IF(san!AK150&lt;1, "&lt;1", IF(san!AK150&gt;99, "&gt;99", san!AK150))), "-")</f>
        <v>60.882007051981468</v>
      </c>
      <c r="AL152" s="98">
        <f>IF(ISBLANK(san!AL150), "-", san!AL150)</f>
        <v>0.88462531566619873</v>
      </c>
      <c r="AM152" s="5">
        <f>IF(ISNUMBER(san!AM150), IF(san!AM150=-999,"NA",IF(san!AM150&lt;1, "&lt;1", IF(san!AM150&gt;99, "&gt;99", san!AM150))), "-")</f>
        <v>5.9520804478729472</v>
      </c>
      <c r="AN152" s="5">
        <f>IF(ISNUMBER(san!AN150), IF(san!AN150=-999,"NA",IF(san!AN150&lt;1, "&lt;1", IF(san!AN150&gt;99, "&gt;99", san!AN150))), "-")</f>
        <v>11.344278586975461</v>
      </c>
      <c r="AO152" s="5">
        <f>IF(ISNUMBER(san!AO150), IF(san!AO150=-999,"NA",IF(san!AO150&lt;1, "&lt;1", IF(san!AO150&gt;99, "&gt;99", san!AO150))), "-")</f>
        <v>81.098360436366491</v>
      </c>
      <c r="AP152" s="43">
        <f>IF(ISNUMBER(san!AP150), IF(san!AP150=-999,"NA",IF(san!AP150&lt;1, "&lt;1", IF(san!AP150&gt;99, "&gt;99", san!AP150))), "-")</f>
        <v>59.529407299584314</v>
      </c>
      <c r="AQ152" s="5">
        <f>IF(ISNUMBER(san!AQ150), IF(san!AQ150=-999,"NA",IF(san!AQ150&lt;1, "&lt;1", IF(san!AQ150&gt;99, "&gt;99", san!AQ150))), "-")</f>
        <v>9.6533803332991361</v>
      </c>
      <c r="AR152" s="5">
        <f>IF(ISNUMBER(san!AR150), IF(san!AR150=-999,"NA",IF(san!AR150&lt;1, "&lt;1", IF(san!AR150&gt;99, "&gt;99", san!AR150))), "-")</f>
        <v>2.3666521915387397</v>
      </c>
      <c r="AS152" s="5">
        <f>IF(ISNUMBER(san!AS150), IF(san!AS150=-999,"NA",IF(san!AS150&lt;1, "&lt;1", IF(san!AS150&gt;99, "&gt;99", san!AS150))), "-")</f>
        <v>47.509374774746433</v>
      </c>
      <c r="AT152" s="98">
        <f>IF(ISBLANK(san!AT150), "-", san!AT150)</f>
        <v>0.88835203647613525</v>
      </c>
      <c r="AU152" s="5">
        <f>IF(ISNUMBER(san!AU150), IF(san!AU150=-999,"NA",IF(san!AU150&lt;1, "&lt;1", IF(san!AU150&gt;99, "&gt;99", san!AU150))), "-")</f>
        <v>11.398098504637339</v>
      </c>
      <c r="AV152" s="5">
        <f>IF(ISNUMBER(san!AV150), IF(san!AV150=-999,"NA",IF(san!AV150&lt;1, "&lt;1", IF(san!AV150&gt;99, "&gt;99", san!AV150))), "-")</f>
        <v>17.406720627645232</v>
      </c>
      <c r="AW152" s="5">
        <f>IF(ISNUMBER(san!AW150), IF(san!AW150=-999,"NA",IF(san!AW150&lt;1, "&lt;1", IF(san!AW150&gt;99, "&gt;99", san!AW150))), "-")</f>
        <v>64.193002328632431</v>
      </c>
      <c r="AX152" s="3">
        <f>IF(ISBLANK(san!AX150), "", san!AX150)</f>
        <v>149</v>
      </c>
    </row>
    <row r="153" spans="1:50" x14ac:dyDescent="0.25">
      <c r="A153" s="94" t="str">
        <f>IF(ISBLANK(san!A151), "", san!A151)</f>
        <v>Northern Africa and Western Asia</v>
      </c>
      <c r="B153" s="2">
        <f>IF(ISBLANK(san!B151), "", san!B151)</f>
        <v>2024</v>
      </c>
      <c r="C153" s="70">
        <f>IF(ISBLANK(san!C151), "-", san!C151)</f>
        <v>581482.15800000005</v>
      </c>
      <c r="D153" s="7">
        <f>IF(ISBLANK(san!D151), "-", san!D151)</f>
        <v>63.523536682128906</v>
      </c>
      <c r="E153" s="41">
        <f>IF(ISNUMBER(san!E151), IF(san!E151=-999,"NA",IF(san!E151&lt;1, "&lt;1", IF(san!E151&gt;99, "&gt;99", san!E151))), "-")</f>
        <v>81.783487880441982</v>
      </c>
      <c r="F153" s="5">
        <f>IF(ISNUMBER(san!F151), IF(san!F151=-999,"NA",IF(san!F151&lt;1, "&lt;1", IF(san!F151&gt;99, "&gt;99", san!F151))), "-")</f>
        <v>2.4784072180190559</v>
      </c>
      <c r="G153" s="5">
        <f>IF(ISNUMBER(san!G151), IF(san!G151=-999,"NA",IF(san!G151&lt;1, "&lt;1", IF(san!G151&gt;99, "&gt;99", san!G151))), "-")</f>
        <v>10.934970276383808</v>
      </c>
      <c r="H153" s="42">
        <f>IF(ISNUMBER(san!H151), IF(san!H151=-999,"NA",IF(san!H151&lt;1, "&lt;1", IF(san!H151&gt;99, "&gt;99", san!H151))), "-")</f>
        <v>4.8031346251551543</v>
      </c>
      <c r="I153" s="100">
        <f>IF(ISBLANK(san!I151), "", san!I151)</f>
        <v>0.82395172119140625</v>
      </c>
      <c r="J153" s="100">
        <f>IF(ISBLANK(san!J151), "", san!J151)</f>
        <v>-0.58811533451080322</v>
      </c>
      <c r="K153" s="41">
        <f>IF(ISNUMBER(san!K151), IF(san!K151=-999,"NA",IF(san!K151&lt;1, "&lt;1", IF(san!K151&gt;99, "&gt;99", san!K151))), "-")</f>
        <v>96.224109387623074</v>
      </c>
      <c r="L153" s="5">
        <f>IF(ISNUMBER(san!L151), IF(san!L151=-999,"NA",IF(san!L151&lt;1, "&lt;1", IF(san!L151&gt;99, "&gt;99", san!L151))), "-")</f>
        <v>2.2834195928862511</v>
      </c>
      <c r="M153" s="5">
        <f>IF(ISNUMBER(san!M151), IF(san!M151=-999,"NA",IF(san!M151&lt;1, "&lt;1", IF(san!M151&gt;99, "&gt;99", san!M151))), "-")</f>
        <v>1.2852525285379386</v>
      </c>
      <c r="N153" s="42" t="str">
        <f>IF(ISNUMBER(san!N151), IF(san!N151=-999,"NA",IF(san!N151&lt;1, "&lt;1", IF(san!N151&gt;99, "&gt;99", san!N151))), "-")</f>
        <v>&lt;1</v>
      </c>
      <c r="O153" s="100">
        <f>IF(ISBLANK(san!O151), "", san!O151)</f>
        <v>0.27770641446113586</v>
      </c>
      <c r="P153" s="100">
        <f>IF(ISBLANK(san!P151), "", san!P151)</f>
        <v>-5.1251277327537537E-2</v>
      </c>
      <c r="Q153" s="41">
        <f>IF(ISNUMBER(san!Q151), IF(san!Q151=-999,"NA",IF(san!Q151&lt;1, "&lt;1", IF(san!Q151&gt;99, "&gt;99", san!Q151))), "-")</f>
        <v>90.965822824682817</v>
      </c>
      <c r="R153" s="5">
        <f>IF(ISNUMBER(san!R151), IF(san!R151=-999,"NA",IF(san!R151&lt;1, "&lt;1", IF(san!R151&gt;99, "&gt;99", san!R151))), "-")</f>
        <v>2.3790148363589405</v>
      </c>
      <c r="S153" s="5">
        <f>IF(ISNUMBER(san!S151), IF(san!S151=-999,"NA",IF(san!S151&lt;1, "&lt;1", IF(san!S151&gt;99, "&gt;99", san!S151))), "-")</f>
        <v>4.8047305341184341</v>
      </c>
      <c r="T153" s="42">
        <f>IF(ISNUMBER(san!T151), IF(san!T151=-999,"NA",IF(san!T151&lt;1, "&lt;1", IF(san!T151&gt;99, "&gt;99", san!T151))), "-")</f>
        <v>1.8504318048398087</v>
      </c>
      <c r="U153" s="100">
        <f>IF(ISBLANK(san!U151), "", san!U151)</f>
        <v>0.58201771974563599</v>
      </c>
      <c r="V153" s="100">
        <f>IF(ISBLANK(san!V151), "", san!V151)</f>
        <v>-0.31112638115882874</v>
      </c>
      <c r="W153" s="2"/>
      <c r="X153" s="94" t="str">
        <f>IF(ISBLANK(san!X151),"",san!X151)</f>
        <v>Northern Africa and Western Asia</v>
      </c>
      <c r="Y153" s="2">
        <f>IF(ISBLANK(san!Y151),"",san!Y151)</f>
        <v>2024</v>
      </c>
      <c r="Z153" s="43">
        <f>IF(ISNUMBER(san!Z151), IF(san!Z151=-999,"NA",IF(san!Z151&lt;1, "&lt;1", IF(san!Z151&gt;99, "&gt;99", san!Z151))), "-")</f>
        <v>45.01108209898733</v>
      </c>
      <c r="AA153" s="5">
        <f>IF(ISNUMBER(san!AA151), IF(san!AA151=-999,"NA",IF(san!AA151&lt;1, "&lt;1", IF(san!AA151&gt;99, "&gt;99", san!AA151))), "-")</f>
        <v>16.082873134060481</v>
      </c>
      <c r="AB153" s="5">
        <f>IF(ISNUMBER(san!AB151), IF(san!AB151=-999,"NA",IF(san!AB151&lt;1, "&lt;1", IF(san!AB151&gt;99, "&gt;99", san!AB151))), "-")</f>
        <v>3.0528887888801464</v>
      </c>
      <c r="AC153" s="5">
        <f>IF(ISNUMBER(san!AC151), IF(san!AC151=-999,"NA",IF(san!AC151&lt;1, "&lt;1", IF(san!AC151&gt;99, "&gt;99", san!AC151))), "-")</f>
        <v>25.875320176046696</v>
      </c>
      <c r="AD153" s="98">
        <f>IF(ISBLANK(san!AD151), "-", san!AD151)</f>
        <v>0.71594536304473877</v>
      </c>
      <c r="AE153" s="5">
        <f>IF(ISNUMBER(san!AE151), IF(san!AE151=-999,"NA",IF(san!AE151&lt;1, "&lt;1", IF(san!AE151&gt;99, "&gt;99", san!AE151))), "-")</f>
        <v>20.7029904108126</v>
      </c>
      <c r="AF153" s="5">
        <f>IF(ISNUMBER(san!AF151), IF(san!AF151=-999,"NA",IF(san!AF151&lt;1, "&lt;1", IF(san!AF151&gt;99, "&gt;99", san!AF151))), "-")</f>
        <v>27.757364013205581</v>
      </c>
      <c r="AG153" s="5">
        <f>IF(ISNUMBER(san!AG151), IF(san!AG151=-999,"NA",IF(san!AG151&lt;1, "&lt;1", IF(san!AG151&gt;99, "&gt;99", san!AG151))), "-")</f>
        <v>35.801540674442869</v>
      </c>
      <c r="AH153" s="43">
        <f>IF(ISNUMBER(san!AH151), IF(san!AH151=-999,"NA",IF(san!AH151&lt;1, "&lt;1", IF(san!AH151&gt;99, "&gt;99", san!AH151))), "-")</f>
        <v>69.735158151440032</v>
      </c>
      <c r="AI153" s="5">
        <f>IF(ISNUMBER(san!AI151), IF(san!AI151=-999,"NA",IF(san!AI151&lt;1, "&lt;1", IF(san!AI151&gt;99, "&gt;99", san!AI151))), "-")</f>
        <v>5.8942370257306713</v>
      </c>
      <c r="AJ153" s="5">
        <f>IF(ISNUMBER(san!AJ151), IF(san!AJ151=-999,"NA",IF(san!AJ151&lt;1, "&lt;1", IF(san!AJ151&gt;99, "&gt;99", san!AJ151))), "-")</f>
        <v>2.0051557052365889</v>
      </c>
      <c r="AK153" s="5">
        <f>IF(ISNUMBER(san!AK151), IF(san!AK151=-999,"NA",IF(san!AK151&lt;1, "&lt;1", IF(san!AK151&gt;99, "&gt;99", san!AK151))), "-")</f>
        <v>61.835765420472768</v>
      </c>
      <c r="AL153" s="98">
        <f>IF(ISBLANK(san!AL151), "-", san!AL151)</f>
        <v>0.88462531566619873</v>
      </c>
      <c r="AM153" s="5">
        <f>IF(ISNUMBER(san!AM151), IF(san!AM151=-999,"NA",IF(san!AM151&lt;1, "&lt;1", IF(san!AM151&gt;99, "&gt;99", san!AM151))), "-")</f>
        <v>6.0023049759846181</v>
      </c>
      <c r="AN153" s="5">
        <f>IF(ISNUMBER(san!AN151), IF(san!AN151=-999,"NA",IF(san!AN151&lt;1, "&lt;1", IF(san!AN151&gt;99, "&gt;99", san!AN151))), "-")</f>
        <v>11.380210287472089</v>
      </c>
      <c r="AO153" s="5">
        <f>IF(ISNUMBER(san!AO151), IF(san!AO151=-999,"NA",IF(san!AO151&lt;1, "&lt;1", IF(san!AO151&gt;99, "&gt;99", san!AO151))), "-")</f>
        <v>81.125013717052639</v>
      </c>
      <c r="AP153" s="43">
        <f>IF(ISNUMBER(san!AP151), IF(san!AP151=-999,"NA",IF(san!AP151&lt;1, "&lt;1", IF(san!AP151&gt;99, "&gt;99", san!AP151))), "-")</f>
        <v>60.71668978860675</v>
      </c>
      <c r="AQ153" s="5">
        <f>IF(ISNUMBER(san!AQ151), IF(san!AQ151=-999,"NA",IF(san!AQ151&lt;1, "&lt;1", IF(san!AQ151&gt;99, "&gt;99", san!AQ151))), "-")</f>
        <v>9.6106910686827778</v>
      </c>
      <c r="AR153" s="5">
        <f>IF(ISNUMBER(san!AR151), IF(san!AR151=-999,"NA",IF(san!AR151&lt;1, "&lt;1", IF(san!AR151&gt;99, "&gt;99", san!AR151))), "-")</f>
        <v>2.3873316719941338</v>
      </c>
      <c r="AS153" s="5">
        <f>IF(ISNUMBER(san!AS151), IF(san!AS151=-999,"NA",IF(san!AS151&lt;1, "&lt;1", IF(san!AS151&gt;99, "&gt;99", san!AS151))), "-")</f>
        <v>48.718667047929841</v>
      </c>
      <c r="AT153" s="98">
        <f>IF(ISBLANK(san!AT151), "-", san!AT151)</f>
        <v>0.88835203647613525</v>
      </c>
      <c r="AU153" s="5">
        <f>IF(ISNUMBER(san!AU151), IF(san!AU151=-999,"NA",IF(san!AU151&lt;1, "&lt;1", IF(san!AU151&gt;99, "&gt;99", san!AU151))), "-")</f>
        <v>11.438151007335165</v>
      </c>
      <c r="AV153" s="5">
        <f>IF(ISNUMBER(san!AV151), IF(san!AV151=-999,"NA",IF(san!AV151&lt;1, "&lt;1", IF(san!AV151&gt;99, "&gt;99", san!AV151))), "-")</f>
        <v>17.218304457530476</v>
      </c>
      <c r="AW153" s="5">
        <f>IF(ISNUMBER(san!AW151), IF(san!AW151=-999,"NA",IF(san!AW151&lt;1, "&lt;1", IF(san!AW151&gt;99, "&gt;99", san!AW151))), "-")</f>
        <v>64.654770210484742</v>
      </c>
      <c r="AX153" s="3">
        <f>IF(ISBLANK(san!AX151), "", san!AX151)</f>
        <v>150</v>
      </c>
    </row>
    <row r="154" spans="1:50" hidden="1" x14ac:dyDescent="0.25">
      <c r="A154" s="94" t="str">
        <f>IF(ISBLANK(san!A152), "", san!A152)</f>
        <v>Oceania</v>
      </c>
      <c r="B154" s="2">
        <f>IF(ISBLANK(san!B152), "", san!B152)</f>
        <v>2000</v>
      </c>
      <c r="C154" s="70">
        <f>IF(ISBLANK(san!C152), "-", san!C152)</f>
        <v>8362.5789999999997</v>
      </c>
      <c r="D154" s="7">
        <f>IF(ISBLANK(san!D152), "-", san!D152)</f>
        <v>23.657514572143555</v>
      </c>
      <c r="E154" s="41">
        <f>IF(ISNUMBER(san!E152), IF(san!E152=-999,"NA",IF(san!E152&lt;1, "&lt;1", IF(san!E152&gt;99, "&gt;99", san!E152))), "-")</f>
        <v>21.237094159922865</v>
      </c>
      <c r="F154" s="5">
        <f>IF(ISNUMBER(san!F152), IF(san!F152=-999,"NA",IF(san!F152&lt;1, "&lt;1", IF(san!F152&gt;99, "&gt;99", san!F152))), "-")</f>
        <v>2.1993908446006412</v>
      </c>
      <c r="G154" s="5">
        <f>IF(ISNUMBER(san!G152), IF(san!G152=-999,"NA",IF(san!G152&lt;1, "&lt;1", IF(san!G152&gt;99, "&gt;99", san!G152))), "-")</f>
        <v>59.585424483547996</v>
      </c>
      <c r="H154" s="42">
        <f>IF(ISNUMBER(san!H152), IF(san!H152=-999,"NA",IF(san!H152&lt;1, "&lt;1", IF(san!H152&gt;99, "&gt;99", san!H152))), "-")</f>
        <v>16.978090511928499</v>
      </c>
      <c r="I154" s="100">
        <f>IF(ISBLANK(san!I152), "-", san!I152)</f>
        <v>0.19233599305152893</v>
      </c>
      <c r="J154" s="100">
        <f>IF(ISBLANK(san!J152), "-", san!J152)</f>
        <v>6.513996422290802E-2</v>
      </c>
      <c r="K154" s="41">
        <f>IF(ISNUMBER(san!K152), IF(san!K152=-999,"NA",IF(san!K152&lt;1, "&lt;1", IF(san!K152&gt;99, "&gt;99", san!K152))), "-")</f>
        <v>72.967417798618655</v>
      </c>
      <c r="L154" s="5">
        <f>IF(ISNUMBER(san!L152), IF(san!L152=-999,"NA",IF(san!L152&lt;1, "&lt;1", IF(san!L152&gt;99, "&gt;99", san!L152))), "-")</f>
        <v>7.4087650130987619</v>
      </c>
      <c r="M154" s="5">
        <f>IF(ISNUMBER(san!M152), IF(san!M152=-999,"NA",IF(san!M152&lt;1, "&lt;1", IF(san!M152&gt;99, "&gt;99", san!M152))), "-")</f>
        <v>15.665213088414944</v>
      </c>
      <c r="N154" s="42">
        <f>IF(ISNUMBER(san!N152), IF(san!N152=-999,"NA",IF(san!N152&lt;1, "&lt;1", IF(san!N152&gt;99, "&gt;99", san!N152))), "-")</f>
        <v>3.9586040998676486</v>
      </c>
      <c r="O154" s="100">
        <f>IF(ISBLANK(san!O152), "-", san!O152)</f>
        <v>-0.32803869247436523</v>
      </c>
      <c r="P154" s="100">
        <f>IF(ISBLANK(san!P152), "-", san!P152)</f>
        <v>3.3523578196763992E-2</v>
      </c>
      <c r="Q154" s="41">
        <f>IF(ISNUMBER(san!Q152), IF(san!Q152=-999,"NA",IF(san!Q152&lt;1, "&lt;1", IF(san!Q152&gt;99, "&gt;99", san!Q152))), "-")</f>
        <v>35.246917250083328</v>
      </c>
      <c r="R154" s="5">
        <f>IF(ISNUMBER(san!R152), IF(san!R152=-999,"NA",IF(san!R152&lt;1, "&lt;1", IF(san!R152&gt;99, "&gt;99", san!R152))), "-")</f>
        <v>3.2291000254084277</v>
      </c>
      <c r="S154" s="5">
        <f>IF(ISNUMBER(san!S152), IF(san!S152=-999,"NA",IF(san!S152&lt;1, "&lt;1", IF(san!S152&gt;99, "&gt;99", san!S152))), "-")</f>
        <v>48.655207264372812</v>
      </c>
      <c r="T154" s="42">
        <f>IF(ISNUMBER(san!T152), IF(san!T152=-999,"NA",IF(san!T152&lt;1, "&lt;1", IF(san!T152&gt;99, "&gt;99", san!T152))), "-")</f>
        <v>12.868775460135431</v>
      </c>
      <c r="U154" s="100">
        <f>IF(ISBLANK(san!U152), "-", san!U152)</f>
        <v>4.2508617043495178E-2</v>
      </c>
      <c r="V154" s="100">
        <f>IF(ISBLANK(san!V152), "-", san!V152)</f>
        <v>9.4096548855304718E-2</v>
      </c>
      <c r="W154" s="2"/>
      <c r="X154" s="94" t="str">
        <f>IF(ISBLANK(san!X152),"",san!X152)</f>
        <v>Oceania</v>
      </c>
      <c r="Y154" s="2">
        <f>IF(ISBLANK(san!Y152),"",san!Y152)</f>
        <v>2000</v>
      </c>
      <c r="Z154" s="43">
        <f>IF(ISNUMBER(san!Z152), IF(san!Z152=-999,"NA",IF(san!Z152&lt;1, "&lt;1", IF(san!Z152&gt;99, "&gt;99", san!Z152))), "-")</f>
        <v>13.539464364214098</v>
      </c>
      <c r="AA154" s="5">
        <f>IF(ISNUMBER(san!AA152), IF(san!AA152=-999,"NA",IF(san!AA152&lt;1, "&lt;1", IF(san!AA152&gt;99, "&gt;99", san!AA152))), "-")</f>
        <v>13.03918186516872</v>
      </c>
      <c r="AB154" s="5" t="str">
        <f>IF(ISNUMBER(san!AB152), IF(san!AB152=-999,"NA",IF(san!AB152&lt;1, "&lt;1", IF(san!AB152&gt;99, "&gt;99", san!AB152))), "-")</f>
        <v>&lt;1</v>
      </c>
      <c r="AC154" s="5" t="str">
        <f>IF(ISNUMBER(san!AC152), IF(san!AC152=-999,"NA",IF(san!AC152&lt;1, "&lt;1", IF(san!AC152&gt;99, "&gt;99", san!AC152))), "-")</f>
        <v>&lt;1</v>
      </c>
      <c r="AD154" s="98">
        <f>IF(ISBLANK(san!AD152), "-", san!AD152)</f>
        <v>0.16560773551464081</v>
      </c>
      <c r="AE154" s="5">
        <f>IF(ISNUMBER(san!AE152), IF(san!AE152=-999,"NA",IF(san!AE152&lt;1, "&lt;1", IF(san!AE152&gt;99, "&gt;99", san!AE152))), "-")</f>
        <v>11.561879176867611</v>
      </c>
      <c r="AF154" s="5">
        <f>IF(ISNUMBER(san!AF152), IF(san!AF152=-999,"NA",IF(san!AF152&lt;1, "&lt;1", IF(san!AF152&gt;99, "&gt;99", san!AF152))), "-")</f>
        <v>10.820149220376695</v>
      </c>
      <c r="AG154" s="5">
        <f>IF(ISNUMBER(san!AG152), IF(san!AG152=-999,"NA",IF(san!AG152&lt;1, "&lt;1", IF(san!AG152&gt;99, "&gt;99", san!AG152))), "-")</f>
        <v>1.0544566072791979</v>
      </c>
      <c r="AH154" s="43">
        <f>IF(ISNUMBER(san!AH152), IF(san!AH152=-999,"NA",IF(san!AH152&lt;1, "&lt;1", IF(san!AH152&gt;99, "&gt;99", san!AH152))), "-")</f>
        <v>33.782481567551095</v>
      </c>
      <c r="AI154" s="5">
        <f>IF(ISNUMBER(san!AI152), IF(san!AI152=-999,"NA",IF(san!AI152&lt;1, "&lt;1", IF(san!AI152&gt;99, "&gt;99", san!AI152))), "-")</f>
        <v>19.629248427349502</v>
      </c>
      <c r="AJ154" s="5">
        <f>IF(ISNUMBER(san!AJ152), IF(san!AJ152=-999,"NA",IF(san!AJ152&lt;1, "&lt;1", IF(san!AJ152&gt;99, "&gt;99", san!AJ152))), "-")</f>
        <v>2.1778307198379228</v>
      </c>
      <c r="AK154" s="5">
        <f>IF(ISNUMBER(san!AK152), IF(san!AK152=-999,"NA",IF(san!AK152&lt;1, "&lt;1", IF(san!AK152&gt;99, "&gt;99", san!AK152))), "-")</f>
        <v>11.97540242036367</v>
      </c>
      <c r="AL154" s="98">
        <f>IF(ISBLANK(san!AL152), "-", san!AL152)</f>
        <v>2.6168785989284515E-2</v>
      </c>
      <c r="AM154" s="5">
        <f>IF(ISNUMBER(san!AM152), IF(san!AM152=-999,"NA",IF(san!AM152&lt;1, "&lt;1", IF(san!AM152&gt;99, "&gt;99", san!AM152))), "-")</f>
        <v>10.254701495759255</v>
      </c>
      <c r="AN154" s="5">
        <f>IF(ISNUMBER(san!AN152), IF(san!AN152=-999,"NA",IF(san!AN152&lt;1, "&lt;1", IF(san!AN152&gt;99, "&gt;99", san!AN152))), "-")</f>
        <v>44.153513451615979</v>
      </c>
      <c r="AO154" s="5">
        <f>IF(ISNUMBER(san!AO152), IF(san!AO152=-999,"NA",IF(san!AO152&lt;1, "&lt;1", IF(san!AO152&gt;99, "&gt;99", san!AO152))), "-")</f>
        <v>25.967967864342178</v>
      </c>
      <c r="AP154" s="43">
        <f>IF(ISNUMBER(san!AP152), IF(san!AP152=-999,"NA",IF(san!AP152&lt;1, "&lt;1", IF(san!AP152&gt;99, "&gt;99", san!AP152))), "-")</f>
        <v>18.328459021777363</v>
      </c>
      <c r="AQ154" s="5">
        <f>IF(ISNUMBER(san!AQ152), IF(san!AQ152=-999,"NA",IF(san!AQ152&lt;1, "&lt;1", IF(san!AQ152&gt;99, "&gt;99", san!AQ152))), "-")</f>
        <v>14.598227794056612</v>
      </c>
      <c r="AR154" s="5" t="str">
        <f>IF(ISNUMBER(san!AR152), IF(san!AR152=-999,"NA",IF(san!AR152&lt;1, "&lt;1", IF(san!AR152&gt;99, "&gt;99", san!AR152))), "-")</f>
        <v>&lt;1</v>
      </c>
      <c r="AS154" s="5">
        <f>IF(ISNUMBER(san!AS152), IF(san!AS152=-999,"NA",IF(san!AS152&lt;1, "&lt;1", IF(san!AS152&gt;99, "&gt;99", san!AS152))), "-")</f>
        <v>3.2140409811923565</v>
      </c>
      <c r="AT154" s="98">
        <f>IF(ISBLANK(san!AT152), "-", san!AT152)</f>
        <v>0.12481898814439774</v>
      </c>
      <c r="AU154" s="5">
        <f>IF(ISNUMBER(san!AU152), IF(san!AU152=-999,"NA",IF(san!AU152&lt;1, "&lt;1", IF(san!AU152&gt;99, "&gt;99", san!AU152))), "-")</f>
        <v>10.669393396535904</v>
      </c>
      <c r="AV154" s="5">
        <f>IF(ISNUMBER(san!AV152), IF(san!AV152=-999,"NA",IF(san!AV152&lt;1, "&lt;1", IF(san!AV152&gt;99, "&gt;99", san!AV152))), "-")</f>
        <v>18.458394770114538</v>
      </c>
      <c r="AW154" s="5">
        <f>IF(ISNUMBER(san!AW152), IF(san!AW152=-999,"NA",IF(san!AW152&lt;1, "&lt;1", IF(san!AW152&gt;99, "&gt;99", san!AW152))), "-")</f>
        <v>7.7792138987866606</v>
      </c>
      <c r="AX154" s="3">
        <f>IF(ISBLANK(san!AX152), "", san!AX152)</f>
        <v>151</v>
      </c>
    </row>
    <row r="155" spans="1:50" hidden="1" x14ac:dyDescent="0.25">
      <c r="A155" s="94" t="str">
        <f>IF(ISBLANK(san!A153), "", san!A153)</f>
        <v>Oceania</v>
      </c>
      <c r="B155" s="2">
        <f>IF(ISBLANK(san!B153), "", san!B153)</f>
        <v>2001</v>
      </c>
      <c r="C155" s="70">
        <f>IF(ISBLANK(san!C153), "-", san!C153)</f>
        <v>8589.6970000000019</v>
      </c>
      <c r="D155" s="7">
        <f>IF(ISBLANK(san!D153), "-", san!D153)</f>
        <v>23.56022834777832</v>
      </c>
      <c r="E155" s="41">
        <f>IF(ISNUMBER(san!E153), IF(san!E153=-999,"NA",IF(san!E153&lt;1, "&lt;1", IF(san!E153&gt;99, "&gt;99", san!E153))), "-")</f>
        <v>21.024210501136871</v>
      </c>
      <c r="F155" s="5">
        <f>IF(ISNUMBER(san!F153), IF(san!F153=-999,"NA",IF(san!F153&lt;1, "&lt;1", IF(san!F153&gt;99, "&gt;99", san!F153))), "-")</f>
        <v>2.1979841818008121</v>
      </c>
      <c r="G155" s="5">
        <f>IF(ISNUMBER(san!G153), IF(san!G153=-999,"NA",IF(san!G153&lt;1, "&lt;1", IF(san!G153&gt;99, "&gt;99", san!G153))), "-")</f>
        <v>59.835345337008356</v>
      </c>
      <c r="H155" s="42">
        <f>IF(ISNUMBER(san!H153), IF(san!H153=-999,"NA",IF(san!H153&lt;1, "&lt;1", IF(san!H153&gt;99, "&gt;99", san!H153))), "-")</f>
        <v>16.942459980053961</v>
      </c>
      <c r="I155" s="100">
        <f>IF(ISBLANK(san!I153), "", san!I153)</f>
        <v>0.19233599305152893</v>
      </c>
      <c r="J155" s="100">
        <f>IF(ISBLANK(san!J153), "", san!J153)</f>
        <v>6.513996422290802E-2</v>
      </c>
      <c r="K155" s="41">
        <f>IF(ISNUMBER(san!K153), IF(san!K153=-999,"NA",IF(san!K153&lt;1, "&lt;1", IF(san!K153&gt;99, "&gt;99", san!K153))), "-")</f>
        <v>72.86462433205574</v>
      </c>
      <c r="L155" s="5">
        <f>IF(ISNUMBER(san!L153), IF(san!L153=-999,"NA",IF(san!L153&lt;1, "&lt;1", IF(san!L153&gt;99, "&gt;99", san!L153))), "-")</f>
        <v>7.4377994842947395</v>
      </c>
      <c r="M155" s="5">
        <f>IF(ISNUMBER(san!M153), IF(san!M153=-999,"NA",IF(san!M153&lt;1, "&lt;1", IF(san!M153&gt;99, "&gt;99", san!M153))), "-")</f>
        <v>15.760708264520474</v>
      </c>
      <c r="N155" s="42">
        <f>IF(ISNUMBER(san!N153), IF(san!N153=-999,"NA",IF(san!N153&lt;1, "&lt;1", IF(san!N153&gt;99, "&gt;99", san!N153))), "-")</f>
        <v>3.9368679191290425</v>
      </c>
      <c r="O155" s="100">
        <f>IF(ISBLANK(san!O153), "", san!O153)</f>
        <v>-0.32803869247436523</v>
      </c>
      <c r="P155" s="100">
        <f>IF(ISBLANK(san!P153), "", san!P153)</f>
        <v>3.3523578196763992E-2</v>
      </c>
      <c r="Q155" s="41">
        <f>IF(ISNUMBER(san!Q153), IF(san!Q153=-999,"NA",IF(san!Q153&lt;1, "&lt;1", IF(san!Q153&gt;99, "&gt;99", san!Q153))), "-")</f>
        <v>35.033904308177817</v>
      </c>
      <c r="R155" s="5">
        <f>IF(ISNUMBER(san!R153), IF(san!R153=-999,"NA",IF(san!R153&lt;1, "&lt;1", IF(san!R153&gt;99, "&gt;99", san!R153))), "-")</f>
        <v>3.2278510229729585</v>
      </c>
      <c r="S155" s="5">
        <f>IF(ISNUMBER(san!S153), IF(san!S153=-999,"NA",IF(san!S153&lt;1, "&lt;1", IF(san!S153&gt;99, "&gt;99", san!S153))), "-")</f>
        <v>48.862883071119185</v>
      </c>
      <c r="T155" s="42">
        <f>IF(ISNUMBER(san!T153), IF(san!T153=-999,"NA",IF(san!T153&lt;1, "&lt;1", IF(san!T153&gt;99, "&gt;99", san!T153))), "-")</f>
        <v>12.87536159773004</v>
      </c>
      <c r="U155" s="100">
        <f>IF(ISBLANK(san!U153), "", san!U153)</f>
        <v>4.2508617043495178E-2</v>
      </c>
      <c r="V155" s="100">
        <f>IF(ISBLANK(san!V153), "", san!V153)</f>
        <v>9.4096548855304718E-2</v>
      </c>
      <c r="W155" s="2"/>
      <c r="X155" s="94" t="str">
        <f>IF(ISBLANK(san!X153),"",san!X153)</f>
        <v>Oceania</v>
      </c>
      <c r="Y155" s="2">
        <f>IF(ISBLANK(san!Y153),"",san!Y153)</f>
        <v>2001</v>
      </c>
      <c r="Z155" s="43">
        <f>IF(ISNUMBER(san!Z153), IF(san!Z153=-999,"NA",IF(san!Z153&lt;1, "&lt;1", IF(san!Z153&gt;99, "&gt;99", san!Z153))), "-")</f>
        <v>13.454289658679476</v>
      </c>
      <c r="AA155" s="5">
        <f>IF(ISNUMBER(san!AA153), IF(san!AA153=-999,"NA",IF(san!AA153&lt;1, "&lt;1", IF(san!AA153&gt;99, "&gt;99", san!AA153))), "-")</f>
        <v>12.955409733087663</v>
      </c>
      <c r="AB155" s="5" t="str">
        <f>IF(ISNUMBER(san!AB153), IF(san!AB153=-999,"NA",IF(san!AB153&lt;1, "&lt;1", IF(san!AB153&gt;99, "&gt;99", san!AB153))), "-")</f>
        <v>&lt;1</v>
      </c>
      <c r="AC155" s="5" t="str">
        <f>IF(ISNUMBER(san!AC153), IF(san!AC153=-999,"NA",IF(san!AC153&lt;1, "&lt;1", IF(san!AC153&gt;99, "&gt;99", san!AC153))), "-")</f>
        <v>&lt;1</v>
      </c>
      <c r="AD155" s="98">
        <f>IF(ISBLANK(san!AD153), "-", san!AD153)</f>
        <v>0.16560773551464081</v>
      </c>
      <c r="AE155" s="5">
        <f>IF(ISNUMBER(san!AE153), IF(san!AE153=-999,"NA",IF(san!AE153&lt;1, "&lt;1", IF(san!AE153&gt;99, "&gt;99", san!AE153))), "-")</f>
        <v>11.559706161804097</v>
      </c>
      <c r="AF155" s="5">
        <f>IF(ISNUMBER(san!AF153), IF(san!AF153=-999,"NA",IF(san!AF153&lt;1, "&lt;1", IF(san!AF153&gt;99, "&gt;99", san!AF153))), "-")</f>
        <v>10.610689781887237</v>
      </c>
      <c r="AG155" s="5">
        <f>IF(ISNUMBER(san!AG153), IF(san!AG153=-999,"NA",IF(san!AG153&lt;1, "&lt;1", IF(san!AG153&gt;99, "&gt;99", san!AG153))), "-")</f>
        <v>1.0517987392463559</v>
      </c>
      <c r="AH155" s="43">
        <f>IF(ISNUMBER(san!AH153), IF(san!AH153=-999,"NA",IF(san!AH153&lt;1, "&lt;1", IF(san!AH153&gt;99, "&gt;99", san!AH153))), "-")</f>
        <v>33.779605684073573</v>
      </c>
      <c r="AI155" s="5">
        <f>IF(ISNUMBER(san!AI153), IF(san!AI153=-999,"NA",IF(san!AI153&lt;1, "&lt;1", IF(san!AI153&gt;99, "&gt;99", san!AI153))), "-")</f>
        <v>19.60672106470636</v>
      </c>
      <c r="AJ155" s="5">
        <f>IF(ISNUMBER(san!AJ153), IF(san!AJ153=-999,"NA",IF(san!AJ153&lt;1, "&lt;1", IF(san!AJ153&gt;99, "&gt;99", san!AJ153))), "-")</f>
        <v>2.2031325686270429</v>
      </c>
      <c r="AK155" s="5">
        <f>IF(ISNUMBER(san!AK153), IF(san!AK153=-999,"NA",IF(san!AK153&lt;1, "&lt;1", IF(san!AK153&gt;99, "&gt;99", san!AK153))), "-")</f>
        <v>11.969752050740167</v>
      </c>
      <c r="AL155" s="98">
        <f>IF(ISBLANK(san!AL153), "-", san!AL153)</f>
        <v>2.6168785989284515E-2</v>
      </c>
      <c r="AM155" s="5">
        <f>IF(ISNUMBER(san!AM153), IF(san!AM153=-999,"NA",IF(san!AM153&lt;1, "&lt;1", IF(san!AM153&gt;99, "&gt;99", san!AM153))), "-")</f>
        <v>10.230911781098898</v>
      </c>
      <c r="AN155" s="5">
        <f>IF(ISNUMBER(san!AN153), IF(san!AN153=-999,"NA",IF(san!AN153&lt;1, "&lt;1", IF(san!AN153&gt;99, "&gt;99", san!AN153))), "-")</f>
        <v>44.144187737638468</v>
      </c>
      <c r="AO155" s="5">
        <f>IF(ISNUMBER(san!AO153), IF(san!AO153=-999,"NA",IF(san!AO153&lt;1, "&lt;1", IF(san!AO153&gt;99, "&gt;99", san!AO153))), "-")</f>
        <v>25.927324297613126</v>
      </c>
      <c r="AP155" s="43">
        <f>IF(ISNUMBER(san!AP153), IF(san!AP153=-999,"NA",IF(san!AP153&lt;1, "&lt;1", IF(san!AP153&gt;99, "&gt;99", san!AP153))), "-")</f>
        <v>18.242980638112023</v>
      </c>
      <c r="AQ155" s="5">
        <f>IF(ISNUMBER(san!AQ153), IF(san!AQ153=-999,"NA",IF(san!AQ153&lt;1, "&lt;1", IF(san!AQ153&gt;99, "&gt;99", san!AQ153))), "-")</f>
        <v>14.522473907407305</v>
      </c>
      <c r="AR155" s="5" t="str">
        <f>IF(ISNUMBER(san!AR153), IF(san!AR153=-999,"NA",IF(san!AR153&lt;1, "&lt;1", IF(san!AR153&gt;99, "&gt;99", san!AR153))), "-")</f>
        <v>&lt;1</v>
      </c>
      <c r="AS155" s="5">
        <f>IF(ISNUMBER(san!AS153), IF(san!AS153=-999,"NA",IF(san!AS153&lt;1, "&lt;1", IF(san!AS153&gt;99, "&gt;99", san!AS153))), "-")</f>
        <v>3.2004796310421315</v>
      </c>
      <c r="AT155" s="98">
        <f>IF(ISBLANK(san!AT153), "-", san!AT153)</f>
        <v>0.12481898814439774</v>
      </c>
      <c r="AU155" s="5">
        <f>IF(ISNUMBER(san!AU153), IF(san!AU153=-999,"NA",IF(san!AU153&lt;1, "&lt;1", IF(san!AU153&gt;99, "&gt;99", san!AU153))), "-")</f>
        <v>10.671222587233148</v>
      </c>
      <c r="AV155" s="5">
        <f>IF(ISNUMBER(san!AV153), IF(san!AV153=-999,"NA",IF(san!AV153&lt;1, "&lt;1", IF(san!AV153&gt;99, "&gt;99", san!AV153))), "-")</f>
        <v>18.261419850163033</v>
      </c>
      <c r="AW155" s="5">
        <f>IF(ISNUMBER(san!AW153), IF(san!AW153=-999,"NA",IF(san!AW153&lt;1, "&lt;1", IF(san!AW153&gt;99, "&gt;99", san!AW153))), "-")</f>
        <v>7.737784883775066</v>
      </c>
      <c r="AX155" s="3">
        <f>IF(ISBLANK(san!AX153), "", san!AX153)</f>
        <v>152</v>
      </c>
    </row>
    <row r="156" spans="1:50" hidden="1" x14ac:dyDescent="0.25">
      <c r="A156" s="94" t="str">
        <f>IF(ISBLANK(san!A154), "", san!A154)</f>
        <v>Oceania</v>
      </c>
      <c r="B156" s="2">
        <f>IF(ISBLANK(san!B154), "", san!B154)</f>
        <v>2002</v>
      </c>
      <c r="C156" s="70">
        <f>IF(ISBLANK(san!C154), "-", san!C154)</f>
        <v>8819.2139999999981</v>
      </c>
      <c r="D156" s="7">
        <f>IF(ISBLANK(san!D154), "-", san!D154)</f>
        <v>23.447351455688477</v>
      </c>
      <c r="E156" s="41">
        <f>IF(ISNUMBER(san!E154), IF(san!E154=-999,"NA",IF(san!E154&lt;1, "&lt;1", IF(san!E154&gt;99, "&gt;99", san!E154))), "-")</f>
        <v>20.817201419793598</v>
      </c>
      <c r="F156" s="5">
        <f>IF(ISNUMBER(san!F154), IF(san!F154=-999,"NA",IF(san!F154&lt;1, "&lt;1", IF(san!F154&gt;99, "&gt;99", san!F154))), "-")</f>
        <v>2.1964966596098958</v>
      </c>
      <c r="G156" s="5">
        <f>IF(ISNUMBER(san!G154), IF(san!G154=-999,"NA",IF(san!G154&lt;1, "&lt;1", IF(san!G154&gt;99, "&gt;99", san!G154))), "-")</f>
        <v>60.077326312967436</v>
      </c>
      <c r="H156" s="42">
        <f>IF(ISNUMBER(san!H154), IF(san!H154=-999,"NA",IF(san!H154&lt;1, "&lt;1", IF(san!H154&gt;99, "&gt;99", san!H154))), "-")</f>
        <v>16.90897560762907</v>
      </c>
      <c r="I156" s="100">
        <f>IF(ISBLANK(san!I154), "-", san!I154)</f>
        <v>0.19233599305152893</v>
      </c>
      <c r="J156" s="100">
        <f>IF(ISBLANK(san!J154), "-", san!J154)</f>
        <v>6.513996422290802E-2</v>
      </c>
      <c r="K156" s="41">
        <f>IF(ISNUMBER(san!K154), IF(san!K154=-999,"NA",IF(san!K154&lt;1, "&lt;1", IF(san!K154&gt;99, "&gt;99", san!K154))), "-")</f>
        <v>72.771408931588709</v>
      </c>
      <c r="L156" s="5">
        <f>IF(ISNUMBER(san!L154), IF(san!L154=-999,"NA",IF(san!L154&lt;1, "&lt;1", IF(san!L154&gt;99, "&gt;99", san!L154))), "-")</f>
        <v>7.4638212860772599</v>
      </c>
      <c r="M156" s="5">
        <f>IF(ISNUMBER(san!M154), IF(san!M154=-999,"NA",IF(san!M154&lt;1, "&lt;1", IF(san!M154&gt;99, "&gt;99", san!M154))), "-")</f>
        <v>15.863811479763683</v>
      </c>
      <c r="N156" s="42">
        <f>IF(ISNUMBER(san!N154), IF(san!N154=-999,"NA",IF(san!N154&lt;1, "&lt;1", IF(san!N154&gt;99, "&gt;99", san!N154))), "-")</f>
        <v>3.9009583025703511</v>
      </c>
      <c r="O156" s="100">
        <f>IF(ISBLANK(san!O154), "-", san!O154)</f>
        <v>-0.32803869247436523</v>
      </c>
      <c r="P156" s="100">
        <f>IF(ISBLANK(san!P154), "-", san!P154)</f>
        <v>3.3523578196763992E-2</v>
      </c>
      <c r="Q156" s="41">
        <f>IF(ISNUMBER(san!Q154), IF(san!Q154=-999,"NA",IF(san!Q154&lt;1, "&lt;1", IF(san!Q154&gt;99, "&gt;99", san!Q154))), "-")</f>
        <v>34.813518117728961</v>
      </c>
      <c r="R156" s="5">
        <f>IF(ISNUMBER(san!R154), IF(san!R154=-999,"NA",IF(san!R154&lt;1, "&lt;1", IF(san!R154&gt;99, "&gt;99", san!R154))), "-")</f>
        <v>3.2259222287914135</v>
      </c>
      <c r="S156" s="5">
        <f>IF(ISNUMBER(san!S154), IF(san!S154=-999,"NA",IF(san!S154&lt;1, "&lt;1", IF(san!S154&gt;99, "&gt;99", san!S154))), "-")</f>
        <v>49.074938571049323</v>
      </c>
      <c r="T156" s="42">
        <f>IF(ISNUMBER(san!T154), IF(san!T154=-999,"NA",IF(san!T154&lt;1, "&lt;1", IF(san!T154&gt;99, "&gt;99", san!T154))), "-")</f>
        <v>12.885621082430307</v>
      </c>
      <c r="U156" s="100">
        <f>IF(ISBLANK(san!U154), "-", san!U154)</f>
        <v>4.2508617043495178E-2</v>
      </c>
      <c r="V156" s="100">
        <f>IF(ISBLANK(san!V154), "-", san!V154)</f>
        <v>9.4096548855304718E-2</v>
      </c>
      <c r="W156" s="2"/>
      <c r="X156" s="94" t="str">
        <f>IF(ISBLANK(san!X154),"",san!X154)</f>
        <v>Oceania</v>
      </c>
      <c r="Y156" s="2">
        <f>IF(ISBLANK(san!Y154),"",san!Y154)</f>
        <v>2002</v>
      </c>
      <c r="Z156" s="43">
        <f>IF(ISNUMBER(san!Z154), IF(san!Z154=-999,"NA",IF(san!Z154&lt;1, "&lt;1", IF(san!Z154&gt;99, "&gt;99", san!Z154))), "-")</f>
        <v>13.368575210011015</v>
      </c>
      <c r="AA156" s="5">
        <f>IF(ISNUMBER(san!AA154), IF(san!AA154=-999,"NA",IF(san!AA154&lt;1, "&lt;1", IF(san!AA154&gt;99, "&gt;99", san!AA154))), "-")</f>
        <v>12.871104466086164</v>
      </c>
      <c r="AB156" s="5" t="str">
        <f>IF(ISNUMBER(san!AB154), IF(san!AB154=-999,"NA",IF(san!AB154&lt;1, "&lt;1", IF(san!AB154&gt;99, "&gt;99", san!AB154))), "-")</f>
        <v>&lt;1</v>
      </c>
      <c r="AC156" s="5" t="str">
        <f>IF(ISNUMBER(san!AC154), IF(san!AC154=-999,"NA",IF(san!AC154&lt;1, "&lt;1", IF(san!AC154&gt;99, "&gt;99", san!AC154))), "-")</f>
        <v>&lt;1</v>
      </c>
      <c r="AD156" s="98">
        <f>IF(ISBLANK(san!AD154), "-", san!AD154)</f>
        <v>0.16560773551464081</v>
      </c>
      <c r="AE156" s="5">
        <f>IF(ISNUMBER(san!AE154), IF(san!AE154=-999,"NA",IF(san!AE154&lt;1, "&lt;1", IF(san!AE154&gt;99, "&gt;99", san!AE154))), "-")</f>
        <v>11.555002914908281</v>
      </c>
      <c r="AF156" s="5">
        <f>IF(ISNUMBER(san!AF154), IF(san!AF154=-999,"NA",IF(san!AF154&lt;1, "&lt;1", IF(san!AF154&gt;99, "&gt;99", san!AF154))), "-")</f>
        <v>10.409567774852418</v>
      </c>
      <c r="AG156" s="5">
        <f>IF(ISNUMBER(san!AG154), IF(san!AG154=-999,"NA",IF(san!AG154&lt;1, "&lt;1", IF(san!AG154&gt;99, "&gt;99", san!AG154))), "-")</f>
        <v>1.0491273896428057</v>
      </c>
      <c r="AH156" s="43">
        <f>IF(ISNUMBER(san!AH154), IF(san!AH154=-999,"NA",IF(san!AH154&lt;1, "&lt;1", IF(san!AH154&gt;99, "&gt;99", san!AH154))), "-")</f>
        <v>33.789693002299806</v>
      </c>
      <c r="AI156" s="5">
        <f>IF(ISNUMBER(san!AI154), IF(san!AI154=-999,"NA",IF(san!AI154&lt;1, "&lt;1", IF(san!AI154&gt;99, "&gt;99", san!AI154))), "-")</f>
        <v>19.593251666064841</v>
      </c>
      <c r="AJ156" s="5">
        <f>IF(ISNUMBER(san!AJ154), IF(san!AJ154=-999,"NA",IF(san!AJ154&lt;1, "&lt;1", IF(san!AJ154&gt;99, "&gt;99", san!AJ154))), "-")</f>
        <v>2.23073504160203</v>
      </c>
      <c r="AK156" s="5">
        <f>IF(ISNUMBER(san!AK154), IF(san!AK154=-999,"NA",IF(san!AK154&lt;1, "&lt;1", IF(san!AK154&gt;99, "&gt;99", san!AK154))), "-")</f>
        <v>11.965706294632936</v>
      </c>
      <c r="AL156" s="98">
        <f>IF(ISBLANK(san!AL154), "-", san!AL154)</f>
        <v>2.6168785989284515E-2</v>
      </c>
      <c r="AM156" s="5">
        <f>IF(ISNUMBER(san!AM154), IF(san!AM154=-999,"NA",IF(san!AM154&lt;1, "&lt;1", IF(san!AM154&gt;99, "&gt;99", san!AM154))), "-")</f>
        <v>10.222957924854329</v>
      </c>
      <c r="AN156" s="5">
        <f>IF(ISNUMBER(san!AN154), IF(san!AN154=-999,"NA",IF(san!AN154&lt;1, "&lt;1", IF(san!AN154&gt;99, "&gt;99", san!AN154))), "-")</f>
        <v>44.12294015337126</v>
      </c>
      <c r="AO156" s="5">
        <f>IF(ISNUMBER(san!AO154), IF(san!AO154=-999,"NA",IF(san!AO154&lt;1, "&lt;1", IF(san!AO154&gt;99, "&gt;99", san!AO154))), "-")</f>
        <v>25.889332139440384</v>
      </c>
      <c r="AP156" s="43">
        <f>IF(ISNUMBER(san!AP154), IF(san!AP154=-999,"NA",IF(san!AP154&lt;1, "&lt;1", IF(san!AP154&gt;99, "&gt;99", san!AP154))), "-")</f>
        <v>18.156786546180921</v>
      </c>
      <c r="AQ156" s="5">
        <f>IF(ISNUMBER(san!AQ154), IF(san!AQ154=-999,"NA",IF(san!AQ154&lt;1, "&lt;1", IF(san!AQ154&gt;99, "&gt;99", san!AQ154))), "-")</f>
        <v>14.447269970527593</v>
      </c>
      <c r="AR156" s="5" t="str">
        <f>IF(ISNUMBER(san!AR154), IF(san!AR154=-999,"NA",IF(san!AR154&lt;1, "&lt;1", IF(san!AR154&gt;99, "&gt;99", san!AR154))), "-")</f>
        <v>&lt;1</v>
      </c>
      <c r="AS156" s="5">
        <f>IF(ISNUMBER(san!AS154), IF(san!AS154=-999,"NA",IF(san!AS154&lt;1, "&lt;1", IF(san!AS154&gt;99, "&gt;99", san!AS154))), "-")</f>
        <v>3.1855096786613286</v>
      </c>
      <c r="AT156" s="98">
        <f>IF(ISBLANK(san!AT154), "-", san!AT154)</f>
        <v>0.12481898814439774</v>
      </c>
      <c r="AU156" s="5">
        <f>IF(ISNUMBER(san!AU154), IF(san!AU154=-999,"NA",IF(san!AU154&lt;1, "&lt;1", IF(san!AU154&gt;99, "&gt;99", san!AU154))), "-")</f>
        <v>10.684425660312675</v>
      </c>
      <c r="AV156" s="5">
        <f>IF(ISNUMBER(san!AV154), IF(san!AV154=-999,"NA",IF(san!AV154&lt;1, "&lt;1", IF(san!AV154&gt;99, "&gt;99", san!AV154))), "-")</f>
        <v>18.054279086971018</v>
      </c>
      <c r="AW156" s="5">
        <f>IF(ISNUMBER(san!AW154), IF(san!AW154=-999,"NA",IF(san!AW154&lt;1, "&lt;1", IF(san!AW154&gt;99, "&gt;99", san!AW154))), "-")</f>
        <v>7.6919272945153132</v>
      </c>
      <c r="AX156" s="3">
        <f>IF(ISBLANK(san!AX154), "", san!AX154)</f>
        <v>153</v>
      </c>
    </row>
    <row r="157" spans="1:50" hidden="1" x14ac:dyDescent="0.25">
      <c r="A157" s="94" t="str">
        <f>IF(ISBLANK(san!A155), "", san!A155)</f>
        <v>Oceania</v>
      </c>
      <c r="B157" s="2">
        <f>IF(ISBLANK(san!B155), "", san!B155)</f>
        <v>2003</v>
      </c>
      <c r="C157" s="70">
        <f>IF(ISBLANK(san!C155), "-", san!C155)</f>
        <v>9052.1949999999997</v>
      </c>
      <c r="D157" s="7">
        <f>IF(ISBLANK(san!D155), "-", san!D155)</f>
        <v>23.345115661621094</v>
      </c>
      <c r="E157" s="41">
        <f>IF(ISNUMBER(san!E155), IF(san!E155=-999,"NA",IF(san!E155&lt;1, "&lt;1", IF(san!E155&gt;99, "&gt;99", san!E155))), "-")</f>
        <v>20.664633567785025</v>
      </c>
      <c r="F157" s="5">
        <f>IF(ISNUMBER(san!F155), IF(san!F155=-999,"NA",IF(san!F155&lt;1, "&lt;1", IF(san!F155&gt;99, "&gt;99", san!F155))), "-")</f>
        <v>2.1962164235183086</v>
      </c>
      <c r="G157" s="5">
        <f>IF(ISNUMBER(san!G155), IF(san!G155=-999,"NA",IF(san!G155&lt;1, "&lt;1", IF(san!G155&gt;99, "&gt;99", san!G155))), "-")</f>
        <v>60.265924117858042</v>
      </c>
      <c r="H157" s="42">
        <f>IF(ISNUMBER(san!H155), IF(san!H155=-999,"NA",IF(san!H155&lt;1, "&lt;1", IF(san!H155&gt;99, "&gt;99", san!H155))), "-")</f>
        <v>16.873225890838626</v>
      </c>
      <c r="I157" s="100">
        <f>IF(ISBLANK(san!I155), "", san!I155)</f>
        <v>0.19233599305152893</v>
      </c>
      <c r="J157" s="100">
        <f>IF(ISBLANK(san!J155), "", san!J155)</f>
        <v>6.513996422290802E-2</v>
      </c>
      <c r="K157" s="41">
        <f>IF(ISNUMBER(san!K155), IF(san!K155=-999,"NA",IF(san!K155&lt;1, "&lt;1", IF(san!K155&gt;99, "&gt;99", san!K155))), "-")</f>
        <v>72.73415513008473</v>
      </c>
      <c r="L157" s="5">
        <f>IF(ISNUMBER(san!L155), IF(san!L155=-999,"NA",IF(san!L155&lt;1, "&lt;1", IF(san!L155&gt;99, "&gt;99", san!L155))), "-")</f>
        <v>7.4880750798221207</v>
      </c>
      <c r="M157" s="5">
        <f>IF(ISNUMBER(san!M155), IF(san!M155=-999,"NA",IF(san!M155&lt;1, "&lt;1", IF(san!M155&gt;99, "&gt;99", san!M155))), "-")</f>
        <v>15.915235263906297</v>
      </c>
      <c r="N157" s="42">
        <f>IF(ISNUMBER(san!N155), IF(san!N155=-999,"NA",IF(san!N155&lt;1, "&lt;1", IF(san!N155&gt;99, "&gt;99", san!N155))), "-")</f>
        <v>3.8625345261868547</v>
      </c>
      <c r="O157" s="100">
        <f>IF(ISBLANK(san!O155), "", san!O155)</f>
        <v>-0.32803869247436523</v>
      </c>
      <c r="P157" s="100">
        <f>IF(ISBLANK(san!P155), "", san!P155)</f>
        <v>3.3523578196763992E-2</v>
      </c>
      <c r="Q157" s="41">
        <f>IF(ISNUMBER(san!Q155), IF(san!Q155=-999,"NA",IF(san!Q155&lt;1, "&lt;1", IF(san!Q155&gt;99, "&gt;99", san!Q155))), "-")</f>
        <v>34.648229299330715</v>
      </c>
      <c r="R157" s="5">
        <f>IF(ISNUMBER(san!R155), IF(san!R155=-999,"NA",IF(san!R155&lt;1, "&lt;1", IF(san!R155&gt;99, "&gt;99", san!R155))), "-")</f>
        <v>3.2250190767916118</v>
      </c>
      <c r="S157" s="5">
        <f>IF(ISNUMBER(san!S155), IF(san!S155=-999,"NA",IF(san!S155&lt;1, "&lt;1", IF(san!S155&gt;99, "&gt;99", san!S155))), "-")</f>
        <v>49.234068655467603</v>
      </c>
      <c r="T157" s="42">
        <f>IF(ISNUMBER(san!T155), IF(san!T155=-999,"NA",IF(san!T155&lt;1, "&lt;1", IF(san!T155&gt;99, "&gt;99", san!T155))), "-")</f>
        <v>12.892682968410069</v>
      </c>
      <c r="U157" s="100">
        <f>IF(ISBLANK(san!U155), "", san!U155)</f>
        <v>4.2508617043495178E-2</v>
      </c>
      <c r="V157" s="100">
        <f>IF(ISBLANK(san!V155), "", san!V155)</f>
        <v>9.4096548855304718E-2</v>
      </c>
      <c r="W157" s="2"/>
      <c r="X157" s="94" t="str">
        <f>IF(ISBLANK(san!X155),"",san!X155)</f>
        <v>Oceania</v>
      </c>
      <c r="Y157" s="2">
        <f>IF(ISBLANK(san!Y155),"",san!Y155)</f>
        <v>2003</v>
      </c>
      <c r="Z157" s="43">
        <f>IF(ISNUMBER(san!Z155), IF(san!Z155=-999,"NA",IF(san!Z155&lt;1, "&lt;1", IF(san!Z155&gt;99, "&gt;99", san!Z155))), "-")</f>
        <v>13.338005992255715</v>
      </c>
      <c r="AA157" s="5">
        <f>IF(ISNUMBER(san!AA155), IF(san!AA155=-999,"NA",IF(san!AA155&lt;1, "&lt;1", IF(san!AA155&gt;99, "&gt;99", san!AA155))), "-")</f>
        <v>12.841951969146598</v>
      </c>
      <c r="AB157" s="5" t="str">
        <f>IF(ISNUMBER(san!AB155), IF(san!AB155=-999,"NA",IF(san!AB155&lt;1, "&lt;1", IF(san!AB155&gt;99, "&gt;99", san!AB155))), "-")</f>
        <v>&lt;1</v>
      </c>
      <c r="AC157" s="5" t="str">
        <f>IF(ISNUMBER(san!AC155), IF(san!AC155=-999,"NA",IF(san!AC155&lt;1, "&lt;1", IF(san!AC155&gt;99, "&gt;99", san!AC155))), "-")</f>
        <v>&lt;1</v>
      </c>
      <c r="AD157" s="98">
        <f>IF(ISBLANK(san!AD155), "-", san!AD155)</f>
        <v>0.16560773551464081</v>
      </c>
      <c r="AE157" s="5">
        <f>IF(ISNUMBER(san!AE155), IF(san!AE155=-999,"NA",IF(san!AE155&lt;1, "&lt;1", IF(san!AE155&gt;99, "&gt;99", san!AE155))), "-")</f>
        <v>11.611914138118943</v>
      </c>
      <c r="AF157" s="5">
        <f>IF(ISNUMBER(san!AF155), IF(san!AF155=-999,"NA",IF(san!AF155&lt;1, "&lt;1", IF(san!AF155&gt;99, "&gt;99", san!AF155))), "-")</f>
        <v>10.202520993773565</v>
      </c>
      <c r="AG157" s="5">
        <f>IF(ISNUMBER(san!AG155), IF(san!AG155=-999,"NA",IF(san!AG155&lt;1, "&lt;1", IF(san!AG155&gt;99, "&gt;99", san!AG155))), "-")</f>
        <v>1.0464148594108276</v>
      </c>
      <c r="AH157" s="43">
        <f>IF(ISNUMBER(san!AH155), IF(san!AH155=-999,"NA",IF(san!AH155&lt;1, "&lt;1", IF(san!AH155&gt;99, "&gt;99", san!AH155))), "-")</f>
        <v>33.872769704348528</v>
      </c>
      <c r="AI157" s="5">
        <f>IF(ISNUMBER(san!AI155), IF(san!AI155=-999,"NA",IF(san!AI155&lt;1, "&lt;1", IF(san!AI155&gt;99, "&gt;99", san!AI155))), "-")</f>
        <v>19.662390496706372</v>
      </c>
      <c r="AJ157" s="5">
        <f>IF(ISNUMBER(san!AJ155), IF(san!AJ155=-999,"NA",IF(san!AJ155&lt;1, "&lt;1", IF(san!AJ155&gt;99, "&gt;99", san!AJ155))), "-")</f>
        <v>2.2572550568010734</v>
      </c>
      <c r="AK157" s="5">
        <f>IF(ISNUMBER(san!AK155), IF(san!AK155=-999,"NA",IF(san!AK155&lt;1, "&lt;1", IF(san!AK155&gt;99, "&gt;99", san!AK155))), "-")</f>
        <v>11.953124150841084</v>
      </c>
      <c r="AL157" s="98">
        <f>IF(ISBLANK(san!AL155), "-", san!AL155)</f>
        <v>2.6168785989284515E-2</v>
      </c>
      <c r="AM157" s="5">
        <f>IF(ISNUMBER(san!AM155), IF(san!AM155=-999,"NA",IF(san!AM155&lt;1, "&lt;1", IF(san!AM155&gt;99, "&gt;99", san!AM155))), "-")</f>
        <v>10.31194197599082</v>
      </c>
      <c r="AN157" s="5">
        <f>IF(ISNUMBER(san!AN155), IF(san!AN155=-999,"NA",IF(san!AN155&lt;1, "&lt;1", IF(san!AN155&gt;99, "&gt;99", san!AN155))), "-")</f>
        <v>44.077398366905882</v>
      </c>
      <c r="AO157" s="5">
        <f>IF(ISNUMBER(san!AO155), IF(san!AO155=-999,"NA",IF(san!AO155&lt;1, "&lt;1", IF(san!AO155&gt;99, "&gt;99", san!AO155))), "-")</f>
        <v>25.832889867010167</v>
      </c>
      <c r="AP157" s="43">
        <f>IF(ISNUMBER(san!AP155), IF(san!AP155=-999,"NA",IF(san!AP155&lt;1, "&lt;1", IF(san!AP155&gt;99, "&gt;99", san!AP155))), "-")</f>
        <v>18.131870501878069</v>
      </c>
      <c r="AQ157" s="5">
        <f>IF(ISNUMBER(san!AQ155), IF(san!AQ155=-999,"NA",IF(san!AQ155&lt;1, "&lt;1", IF(san!AQ155&gt;99, "&gt;99", san!AQ155))), "-")</f>
        <v>14.434191288563509</v>
      </c>
      <c r="AR157" s="5" t="str">
        <f>IF(ISNUMBER(san!AR155), IF(san!AR155=-999,"NA",IF(san!AR155&lt;1, "&lt;1", IF(san!AR155&gt;99, "&gt;99", san!AR155))), "-")</f>
        <v>&lt;1</v>
      </c>
      <c r="AS157" s="5">
        <f>IF(ISNUMBER(san!AS155), IF(san!AS155=-999,"NA",IF(san!AS155&lt;1, "&lt;1", IF(san!AS155&gt;99, "&gt;99", san!AS155))), "-")</f>
        <v>3.1697674915076055</v>
      </c>
      <c r="AT157" s="98">
        <f>IF(ISBLANK(san!AT155), "-", san!AT155)</f>
        <v>0.12481898814439774</v>
      </c>
      <c r="AU157" s="5">
        <f>IF(ISNUMBER(san!AU155), IF(san!AU155=-999,"NA",IF(san!AU155&lt;1, "&lt;1", IF(san!AU155&gt;99, "&gt;99", san!AU155))), "-")</f>
        <v>10.760108711440216</v>
      </c>
      <c r="AV157" s="5">
        <f>IF(ISNUMBER(san!AV155), IF(san!AV155=-999,"NA",IF(san!AV155&lt;1, "&lt;1", IF(san!AV155&gt;99, "&gt;99", san!AV155))), "-")</f>
        <v>17.846911890147631</v>
      </c>
      <c r="AW157" s="5">
        <f>IF(ISNUMBER(san!AW155), IF(san!AW155=-999,"NA",IF(san!AW155&lt;1, "&lt;1", IF(san!AW155&gt;99, "&gt;99", san!AW155))), "-")</f>
        <v>7.6449104222662347</v>
      </c>
      <c r="AX157" s="3">
        <f>IF(ISBLANK(san!AX155), "", san!AX155)</f>
        <v>154</v>
      </c>
    </row>
    <row r="158" spans="1:50" hidden="1" x14ac:dyDescent="0.25">
      <c r="A158" s="94" t="str">
        <f>IF(ISBLANK(san!A156), "", san!A156)</f>
        <v>Oceania</v>
      </c>
      <c r="B158" s="2">
        <f>IF(ISBLANK(san!B156), "", san!B156)</f>
        <v>2004</v>
      </c>
      <c r="C158" s="70">
        <f>IF(ISBLANK(san!C156), "-", san!C156)</f>
        <v>9288.1610000000019</v>
      </c>
      <c r="D158" s="7">
        <f>IF(ISBLANK(san!D156), "-", san!D156)</f>
        <v>23.250858306884766</v>
      </c>
      <c r="E158" s="41">
        <f>IF(ISNUMBER(san!E156), IF(san!E156=-999,"NA",IF(san!E156&lt;1, "&lt;1", IF(san!E156&gt;99, "&gt;99", san!E156))), "-")</f>
        <v>20.501423956340105</v>
      </c>
      <c r="F158" s="5">
        <f>IF(ISNUMBER(san!F156), IF(san!F156=-999,"NA",IF(san!F156&lt;1, "&lt;1", IF(san!F156&gt;99, "&gt;99", san!F156))), "-")</f>
        <v>2.1959919057527437</v>
      </c>
      <c r="G158" s="5">
        <f>IF(ISNUMBER(san!G156), IF(san!G156=-999,"NA",IF(san!G156&lt;1, "&lt;1", IF(san!G156&gt;99, "&gt;99", san!G156))), "-")</f>
        <v>60.462209225592595</v>
      </c>
      <c r="H158" s="42">
        <f>IF(ISNUMBER(san!H156), IF(san!H156=-999,"NA",IF(san!H156&lt;1, "&lt;1", IF(san!H156&gt;99, "&gt;99", san!H156))), "-")</f>
        <v>16.840374912314555</v>
      </c>
      <c r="I158" s="100">
        <f>IF(ISBLANK(san!I156), "-", san!I156)</f>
        <v>0.19233599305152893</v>
      </c>
      <c r="J158" s="100">
        <f>IF(ISBLANK(san!J156), "-", san!J156)</f>
        <v>6.513996422290802E-2</v>
      </c>
      <c r="K158" s="41">
        <f>IF(ISNUMBER(san!K156), IF(san!K156=-999,"NA",IF(san!K156&lt;1, "&lt;1", IF(san!K156&gt;99, "&gt;99", san!K156))), "-")</f>
        <v>72.711334219479966</v>
      </c>
      <c r="L158" s="5">
        <f>IF(ISNUMBER(san!L156), IF(san!L156=-999,"NA",IF(san!L156&lt;1, "&lt;1", IF(san!L156&gt;99, "&gt;99", san!L156))), "-")</f>
        <v>7.5091125794313447</v>
      </c>
      <c r="M158" s="5">
        <f>IF(ISNUMBER(san!M156), IF(san!M156=-999,"NA",IF(san!M156&lt;1, "&lt;1", IF(san!M156&gt;99, "&gt;99", san!M156))), "-")</f>
        <v>15.961069778131773</v>
      </c>
      <c r="N158" s="42">
        <f>IF(ISNUMBER(san!N156), IF(san!N156=-999,"NA",IF(san!N156&lt;1, "&lt;1", IF(san!N156&gt;99, "&gt;99", san!N156))), "-")</f>
        <v>3.818483422956922</v>
      </c>
      <c r="O158" s="100">
        <f>IF(ISBLANK(san!O156), "-", san!O156)</f>
        <v>-0.32803869247436523</v>
      </c>
      <c r="P158" s="100">
        <f>IF(ISBLANK(san!P156), "-", san!P156)</f>
        <v>3.3523578196763992E-2</v>
      </c>
      <c r="Q158" s="41">
        <f>IF(ISNUMBER(san!Q156), IF(san!Q156=-999,"NA",IF(san!Q156&lt;1, "&lt;1", IF(san!Q156&gt;99, "&gt;99", san!Q156))), "-")</f>
        <v>34.478596666301101</v>
      </c>
      <c r="R158" s="5">
        <f>IF(ISNUMBER(san!R156), IF(san!R156=-999,"NA",IF(san!R156&lt;1, "&lt;1", IF(san!R156&gt;99, "&gt;99", san!R156))), "-")</f>
        <v>3.2241869545723341</v>
      </c>
      <c r="S158" s="5">
        <f>IF(ISNUMBER(san!S156), IF(san!S156=-999,"NA",IF(san!S156&lt;1, "&lt;1", IF(san!S156&gt;99, "&gt;99", san!S156))), "-")</f>
        <v>49.397994150447396</v>
      </c>
      <c r="T158" s="42">
        <f>IF(ISNUMBER(san!T156), IF(san!T156=-999,"NA",IF(san!T156&lt;1, "&lt;1", IF(san!T156&gt;99, "&gt;99", san!T156))), "-")</f>
        <v>12.89922222867917</v>
      </c>
      <c r="U158" s="100">
        <f>IF(ISBLANK(san!U156), "-", san!U156)</f>
        <v>4.2508617043495178E-2</v>
      </c>
      <c r="V158" s="100">
        <f>IF(ISBLANK(san!V156), "-", san!V156)</f>
        <v>9.4096548855304718E-2</v>
      </c>
      <c r="W158" s="2"/>
      <c r="X158" s="94" t="str">
        <f>IF(ISBLANK(san!X156),"",san!X156)</f>
        <v>Oceania</v>
      </c>
      <c r="Y158" s="2">
        <f>IF(ISBLANK(san!Y156),"",san!Y156)</f>
        <v>2004</v>
      </c>
      <c r="Z158" s="43">
        <f>IF(ISNUMBER(san!Z156), IF(san!Z156=-999,"NA",IF(san!Z156&lt;1, "&lt;1", IF(san!Z156&gt;99, "&gt;99", san!Z156))), "-")</f>
        <v>13.299189858363297</v>
      </c>
      <c r="AA158" s="5">
        <f>IF(ISNUMBER(san!AA156), IF(san!AA156=-999,"NA",IF(san!AA156&lt;1, "&lt;1", IF(san!AA156&gt;99, "&gt;99", san!AA156))), "-")</f>
        <v>12.805474083278584</v>
      </c>
      <c r="AB158" s="5" t="str">
        <f>IF(ISNUMBER(san!AB156), IF(san!AB156=-999,"NA",IF(san!AB156&lt;1, "&lt;1", IF(san!AB156&gt;99, "&gt;99", san!AB156))), "-")</f>
        <v>&lt;1</v>
      </c>
      <c r="AC158" s="5" t="str">
        <f>IF(ISNUMBER(san!AC156), IF(san!AC156=-999,"NA",IF(san!AC156&lt;1, "&lt;1", IF(san!AC156&gt;99, "&gt;99", san!AC156))), "-")</f>
        <v>&lt;1</v>
      </c>
      <c r="AD158" s="98">
        <f>IF(ISBLANK(san!AD156), "-", san!AD156)</f>
        <v>0.16560773551464081</v>
      </c>
      <c r="AE158" s="5">
        <f>IF(ISNUMBER(san!AE156), IF(san!AE156=-999,"NA",IF(san!AE156&lt;1, "&lt;1", IF(san!AE156&gt;99, "&gt;99", san!AE156))), "-")</f>
        <v>11.66256977184381</v>
      </c>
      <c r="AF158" s="5">
        <f>IF(ISNUMBER(san!AF156), IF(san!AF156=-999,"NA",IF(san!AF156&lt;1, "&lt;1", IF(san!AF156&gt;99, "&gt;99", san!AF156))), "-")</f>
        <v>9.9932848226670306</v>
      </c>
      <c r="AG158" s="5">
        <f>IF(ISNUMBER(san!AG156), IF(san!AG156=-999,"NA",IF(san!AG156&lt;1, "&lt;1", IF(san!AG156&gt;99, "&gt;99", san!AG156))), "-")</f>
        <v>1.0415612675820176</v>
      </c>
      <c r="AH158" s="43">
        <f>IF(ISNUMBER(san!AH156), IF(san!AH156=-999,"NA",IF(san!AH156&lt;1, "&lt;1", IF(san!AH156&gt;99, "&gt;99", san!AH156))), "-")</f>
        <v>33.95620710162418</v>
      </c>
      <c r="AI158" s="5">
        <f>IF(ISNUMBER(san!AI156), IF(san!AI156=-999,"NA",IF(san!AI156&lt;1, "&lt;1", IF(san!AI156&gt;99, "&gt;99", san!AI156))), "-")</f>
        <v>19.733630129106988</v>
      </c>
      <c r="AJ158" s="5">
        <f>IF(ISNUMBER(san!AJ156), IF(san!AJ156=-999,"NA",IF(san!AJ156&lt;1, "&lt;1", IF(san!AJ156&gt;99, "&gt;99", san!AJ156))), "-")</f>
        <v>2.2828542325130363</v>
      </c>
      <c r="AK158" s="5">
        <f>IF(ISNUMBER(san!AK156), IF(san!AK156=-999,"NA",IF(san!AK156&lt;1, "&lt;1", IF(san!AK156&gt;99, "&gt;99", san!AK156))), "-")</f>
        <v>11.939722740004159</v>
      </c>
      <c r="AL158" s="98">
        <f>IF(ISBLANK(san!AL156), "-", san!AL156)</f>
        <v>2.6168785989284515E-2</v>
      </c>
      <c r="AM158" s="5">
        <f>IF(ISNUMBER(san!AM156), IF(san!AM156=-999,"NA",IF(san!AM156&lt;1, "&lt;1", IF(san!AM156&gt;99, "&gt;99", san!AM156))), "-")</f>
        <v>10.403708521143502</v>
      </c>
      <c r="AN158" s="5">
        <f>IF(ISNUMBER(san!AN156), IF(san!AN156=-999,"NA",IF(san!AN156&lt;1, "&lt;1", IF(san!AN156&gt;99, "&gt;99", san!AN156))), "-")</f>
        <v>44.0394617382265</v>
      </c>
      <c r="AO158" s="5">
        <f>IF(ISNUMBER(san!AO156), IF(san!AO156=-999,"NA",IF(san!AO156&lt;1, "&lt;1", IF(san!AO156&gt;99, "&gt;99", san!AO156))), "-")</f>
        <v>25.777276539541312</v>
      </c>
      <c r="AP158" s="43">
        <f>IF(ISNUMBER(san!AP156), IF(san!AP156=-999,"NA",IF(san!AP156&lt;1, "&lt;1", IF(san!AP156&gt;99, "&gt;99", san!AP156))), "-")</f>
        <v>18.102123788771394</v>
      </c>
      <c r="AQ158" s="5">
        <f>IF(ISNUMBER(san!AQ156), IF(san!AQ156=-999,"NA",IF(san!AQ156&lt;1, "&lt;1", IF(san!AQ156&gt;99, "&gt;99", san!AQ156))), "-")</f>
        <v>14.416329869271939</v>
      </c>
      <c r="AR158" s="5" t="str">
        <f>IF(ISNUMBER(san!AR156), IF(san!AR156=-999,"NA",IF(san!AR156&lt;1, "&lt;1", IF(san!AR156&gt;99, "&gt;99", san!AR156))), "-")</f>
        <v>&lt;1</v>
      </c>
      <c r="AS158" s="5">
        <f>IF(ISNUMBER(san!AS156), IF(san!AS156=-999,"NA",IF(san!AS156&lt;1, "&lt;1", IF(san!AS156&gt;99, "&gt;99", san!AS156))), "-")</f>
        <v>3.1540633822083315</v>
      </c>
      <c r="AT158" s="98">
        <f>IF(ISBLANK(san!AT156), "-", san!AT156)</f>
        <v>0.12481898814439774</v>
      </c>
      <c r="AU158" s="5">
        <f>IF(ISNUMBER(san!AU156), IF(san!AU156=-999,"NA",IF(san!AU156&lt;1, "&lt;1", IF(san!AU156&gt;99, "&gt;99", san!AU156))), "-")</f>
        <v>10.830732685053638</v>
      </c>
      <c r="AV158" s="5">
        <f>IF(ISNUMBER(san!AV156), IF(san!AV156=-999,"NA",IF(san!AV156&lt;1, "&lt;1", IF(san!AV156&gt;99, "&gt;99", san!AV156))), "-")</f>
        <v>17.643156358371613</v>
      </c>
      <c r="AW158" s="5">
        <f>IF(ISNUMBER(san!AW156), IF(san!AW156=-999,"NA",IF(san!AW156&lt;1, "&lt;1", IF(san!AW156&gt;99, "&gt;99", san!AW156))), "-")</f>
        <v>7.598125571858497</v>
      </c>
      <c r="AX158" s="3">
        <f>IF(ISBLANK(san!AX156), "", san!AX156)</f>
        <v>155</v>
      </c>
    </row>
    <row r="159" spans="1:50" hidden="1" x14ac:dyDescent="0.25">
      <c r="A159" s="94" t="str">
        <f>IF(ISBLANK(san!A157), "", san!A157)</f>
        <v>Oceania</v>
      </c>
      <c r="B159" s="2">
        <f>IF(ISBLANK(san!B157), "", san!B157)</f>
        <v>2005</v>
      </c>
      <c r="C159" s="70">
        <f>IF(ISBLANK(san!C157), "-", san!C157)</f>
        <v>9526.3580000000002</v>
      </c>
      <c r="D159" s="7">
        <f>IF(ISBLANK(san!D157), "-", san!D157)</f>
        <v>23.160505294799805</v>
      </c>
      <c r="E159" s="41">
        <f>IF(ISNUMBER(san!E157), IF(san!E157=-999,"NA",IF(san!E157&lt;1, "&lt;1", IF(san!E157&gt;99, "&gt;99", san!E157))), "-")</f>
        <v>20.807921688270088</v>
      </c>
      <c r="F159" s="5">
        <f>IF(ISNUMBER(san!F157), IF(san!F157=-999,"NA",IF(san!F157&lt;1, "&lt;1", IF(san!F157&gt;99, "&gt;99", san!F157))), "-")</f>
        <v>2.2790751751668807</v>
      </c>
      <c r="G159" s="5">
        <f>IF(ISNUMBER(san!G157), IF(san!G157=-999,"NA",IF(san!G157&lt;1, "&lt;1", IF(san!G157&gt;99, "&gt;99", san!G157))), "-")</f>
        <v>60.040322163789767</v>
      </c>
      <c r="H159" s="42">
        <f>IF(ISNUMBER(san!H157), IF(san!H157=-999,"NA",IF(san!H157&lt;1, "&lt;1", IF(san!H157&gt;99, "&gt;99", san!H157))), "-")</f>
        <v>16.872680972773267</v>
      </c>
      <c r="I159" s="100">
        <f>IF(ISBLANK(san!I157), "", san!I157)</f>
        <v>0.19233599305152893</v>
      </c>
      <c r="J159" s="100">
        <f>IF(ISBLANK(san!J157), "", san!J157)</f>
        <v>6.513996422290802E-2</v>
      </c>
      <c r="K159" s="41">
        <f>IF(ISNUMBER(san!K157), IF(san!K157=-999,"NA",IF(san!K157&lt;1, "&lt;1", IF(san!K157&gt;99, "&gt;99", san!K157))), "-")</f>
        <v>72.552833370461983</v>
      </c>
      <c r="L159" s="5">
        <f>IF(ISNUMBER(san!L157), IF(san!L157=-999,"NA",IF(san!L157&lt;1, "&lt;1", IF(san!L157&gt;99, "&gt;99", san!L157))), "-")</f>
        <v>7.5247081460916299</v>
      </c>
      <c r="M159" s="5">
        <f>IF(ISNUMBER(san!M157), IF(san!M157=-999,"NA",IF(san!M157&lt;1, "&lt;1", IF(san!M157&gt;99, "&gt;99", san!M157))), "-")</f>
        <v>16.099199986619922</v>
      </c>
      <c r="N159" s="42">
        <f>IF(ISNUMBER(san!N157), IF(san!N157=-999,"NA",IF(san!N157&lt;1, "&lt;1", IF(san!N157&gt;99, "&gt;99", san!N157))), "-")</f>
        <v>3.8232584968264698</v>
      </c>
      <c r="O159" s="100">
        <f>IF(ISBLANK(san!O157), "", san!O157)</f>
        <v>-0.32803869247436523</v>
      </c>
      <c r="P159" s="100">
        <f>IF(ISBLANK(san!P157), "", san!P157)</f>
        <v>3.3523578196763992E-2</v>
      </c>
      <c r="Q159" s="41">
        <f>IF(ISNUMBER(san!Q157), IF(san!Q157=-999,"NA",IF(san!Q157&lt;1, "&lt;1", IF(san!Q157&gt;99, "&gt;99", san!Q157))), "-")</f>
        <v>34.622498659301904</v>
      </c>
      <c r="R159" s="5">
        <f>IF(ISNUMBER(san!R157), IF(san!R157=-999,"NA",IF(san!R157&lt;1, "&lt;1", IF(san!R157&gt;99, "&gt;99", san!R157))), "-")</f>
        <v>3.2877998202304504</v>
      </c>
      <c r="S159" s="5">
        <f>IF(ISNUMBER(san!S157), IF(san!S157=-999,"NA",IF(san!S157&lt;1, "&lt;1", IF(san!S157&gt;99, "&gt;99", san!S157))), "-")</f>
        <v>49.122878515355758</v>
      </c>
      <c r="T159" s="42">
        <f>IF(ISNUMBER(san!T157), IF(san!T157=-999,"NA",IF(san!T157&lt;1, "&lt;1", IF(san!T157&gt;99, "&gt;99", san!T157))), "-")</f>
        <v>12.966823005111882</v>
      </c>
      <c r="U159" s="100">
        <f>IF(ISBLANK(san!U157), "", san!U157)</f>
        <v>4.2508617043495178E-2</v>
      </c>
      <c r="V159" s="100">
        <f>IF(ISBLANK(san!V157), "", san!V157)</f>
        <v>9.4096548855304718E-2</v>
      </c>
      <c r="W159" s="2"/>
      <c r="X159" s="94" t="str">
        <f>IF(ISBLANK(san!X157),"",san!X157)</f>
        <v>Oceania</v>
      </c>
      <c r="Y159" s="2">
        <f>IF(ISBLANK(san!Y157),"",san!Y157)</f>
        <v>2005</v>
      </c>
      <c r="Z159" s="43">
        <f>IF(ISNUMBER(san!Z157), IF(san!Z157=-999,"NA",IF(san!Z157&lt;1, "&lt;1", IF(san!Z157&gt;99, "&gt;99", san!Z157))), "-")</f>
        <v>13.62932582753024</v>
      </c>
      <c r="AA159" s="5">
        <f>IF(ISNUMBER(san!AA157), IF(san!AA157=-999,"NA",IF(san!AA157&lt;1, "&lt;1", IF(san!AA157&gt;99, "&gt;99", san!AA157))), "-")</f>
        <v>13.140719043706117</v>
      </c>
      <c r="AB159" s="5" t="str">
        <f>IF(ISNUMBER(san!AB157), IF(san!AB157=-999,"NA",IF(san!AB157&lt;1, "&lt;1", IF(san!AB157&gt;99, "&gt;99", san!AB157))), "-")</f>
        <v>&lt;1</v>
      </c>
      <c r="AC159" s="5" t="str">
        <f>IF(ISNUMBER(san!AC157), IF(san!AC157=-999,"NA",IF(san!AC157&lt;1, "&lt;1", IF(san!AC157&gt;99, "&gt;99", san!AC157))), "-")</f>
        <v>&lt;1</v>
      </c>
      <c r="AD159" s="98">
        <f>IF(ISBLANK(san!AD157), "-", san!AD157)</f>
        <v>0.16560773551464081</v>
      </c>
      <c r="AE159" s="5">
        <f>IF(ISNUMBER(san!AE157), IF(san!AE157=-999,"NA",IF(san!AE157&lt;1, "&lt;1", IF(san!AE157&gt;99, "&gt;99", san!AE157))), "-")</f>
        <v>12.231896618305418</v>
      </c>
      <c r="AF159" s="5">
        <f>IF(ISNUMBER(san!AF157), IF(san!AF157=-999,"NA",IF(san!AF157&lt;1, "&lt;1", IF(san!AF157&gt;99, "&gt;99", san!AF157))), "-")</f>
        <v>9.8247589287674248</v>
      </c>
      <c r="AG159" s="5">
        <f>IF(ISNUMBER(san!AG157), IF(san!AG157=-999,"NA",IF(san!AG157&lt;1, "&lt;1", IF(san!AG157&gt;99, "&gt;99", san!AG157))), "-")</f>
        <v>1.0303413163641266</v>
      </c>
      <c r="AH159" s="43">
        <f>IF(ISNUMBER(san!AH157), IF(san!AH157=-999,"NA",IF(san!AH157&lt;1, "&lt;1", IF(san!AH157&gt;99, "&gt;99", san!AH157))), "-")</f>
        <v>33.912725779563345</v>
      </c>
      <c r="AI159" s="5">
        <f>IF(ISNUMBER(san!AI157), IF(san!AI157=-999,"NA",IF(san!AI157&lt;1, "&lt;1", IF(san!AI157&gt;99, "&gt;99", san!AI157))), "-")</f>
        <v>19.733557799108624</v>
      </c>
      <c r="AJ159" s="5">
        <f>IF(ISNUMBER(san!AJ157), IF(san!AJ157=-999,"NA",IF(san!AJ157&lt;1, "&lt;1", IF(san!AJ157&gt;99, "&gt;99", san!AJ157))), "-")</f>
        <v>2.2793507202067516</v>
      </c>
      <c r="AK159" s="5">
        <f>IF(ISNUMBER(san!AK157), IF(san!AK157=-999,"NA",IF(san!AK157&lt;1, "&lt;1", IF(san!AK157&gt;99, "&gt;99", san!AK157))), "-")</f>
        <v>11.899817260247964</v>
      </c>
      <c r="AL159" s="98">
        <f>IF(ISBLANK(san!AL157), "-", san!AL157)</f>
        <v>2.6168785989284515E-2</v>
      </c>
      <c r="AM159" s="5">
        <f>IF(ISNUMBER(san!AM157), IF(san!AM157=-999,"NA",IF(san!AM157&lt;1, "&lt;1", IF(san!AM157&gt;99, "&gt;99", san!AM157))), "-")</f>
        <v>10.346423692731458</v>
      </c>
      <c r="AN159" s="5">
        <f>IF(ISNUMBER(san!AN157), IF(san!AN157=-999,"NA",IF(san!AN157&lt;1, "&lt;1", IF(san!AN157&gt;99, "&gt;99", san!AN157))), "-")</f>
        <v>44.071073007493332</v>
      </c>
      <c r="AO159" s="5">
        <f>IF(ISNUMBER(san!AO157), IF(san!AO157=-999,"NA",IF(san!AO157&lt;1, "&lt;1", IF(san!AO157&gt;99, "&gt;99", san!AO157))), "-")</f>
        <v>25.660044816328835</v>
      </c>
      <c r="AP159" s="43">
        <f>IF(ISNUMBER(san!AP157), IF(san!AP157=-999,"NA",IF(san!AP157&lt;1, "&lt;1", IF(san!AP157&gt;99, "&gt;99", san!AP157))), "-")</f>
        <v>18.327063730088533</v>
      </c>
      <c r="AQ159" s="5">
        <f>IF(ISNUMBER(san!AQ157), IF(san!AQ157=-999,"NA",IF(san!AQ157&lt;1, "&lt;1", IF(san!AQ157&gt;99, "&gt;99", san!AQ157))), "-")</f>
        <v>14.66765380710633</v>
      </c>
      <c r="AR159" s="5" t="str">
        <f>IF(ISNUMBER(san!AR157), IF(san!AR157=-999,"NA",IF(san!AR157&lt;1, "&lt;1", IF(san!AR157&gt;99, "&gt;99", san!AR157))), "-")</f>
        <v>&lt;1</v>
      </c>
      <c r="AS159" s="5">
        <f>IF(ISNUMBER(san!AS157), IF(san!AS157=-999,"NA",IF(san!AS157&lt;1, "&lt;1", IF(san!AS157&gt;99, "&gt;99", san!AS157))), "-")</f>
        <v>3.1305639287395972</v>
      </c>
      <c r="AT159" s="98">
        <f>IF(ISBLANK(san!AT157), "-", san!AT157)</f>
        <v>0.12481898814439774</v>
      </c>
      <c r="AU159" s="5">
        <f>IF(ISNUMBER(san!AU157), IF(san!AU157=-999,"NA",IF(san!AU157&lt;1, "&lt;1", IF(san!AU157&gt;99, "&gt;99", san!AU157))), "-")</f>
        <v>11.290083629563096</v>
      </c>
      <c r="AV159" s="5">
        <f>IF(ISNUMBER(san!AV157), IF(san!AV157=-999,"NA",IF(san!AV157&lt;1, "&lt;1", IF(san!AV157&gt;99, "&gt;99", san!AV157))), "-")</f>
        <v>17.454060527164003</v>
      </c>
      <c r="AW159" s="5">
        <f>IF(ISNUMBER(san!AW157), IF(san!AW157=-999,"NA",IF(san!AW157&lt;1, "&lt;1", IF(san!AW157&gt;99, "&gt;99", san!AW157))), "-")</f>
        <v>7.5421507700284547</v>
      </c>
      <c r="AX159" s="3">
        <f>IF(ISBLANK(san!AX157), "", san!AX157)</f>
        <v>156</v>
      </c>
    </row>
    <row r="160" spans="1:50" hidden="1" x14ac:dyDescent="0.25">
      <c r="A160" s="94" t="str">
        <f>IF(ISBLANK(san!A158), "", san!A158)</f>
        <v>Oceania</v>
      </c>
      <c r="B160" s="2">
        <f>IF(ISBLANK(san!B158), "", san!B158)</f>
        <v>2006</v>
      </c>
      <c r="C160" s="70">
        <f>IF(ISBLANK(san!C158), "-", san!C158)</f>
        <v>9767.5360000000019</v>
      </c>
      <c r="D160" s="7">
        <f>IF(ISBLANK(san!D158), "-", san!D158)</f>
        <v>23.073997497558594</v>
      </c>
      <c r="E160" s="41">
        <f>IF(ISNUMBER(san!E158), IF(san!E158=-999,"NA",IF(san!E158&lt;1, "&lt;1", IF(san!E158&gt;99, "&gt;99", san!E158))), "-")</f>
        <v>21.106193559023819</v>
      </c>
      <c r="F160" s="5">
        <f>IF(ISNUMBER(san!F158), IF(san!F158=-999,"NA",IF(san!F158&lt;1, "&lt;1", IF(san!F158&gt;99, "&gt;99", san!F158))), "-")</f>
        <v>2.3763767081683684</v>
      </c>
      <c r="G160" s="5">
        <f>IF(ISNUMBER(san!G158), IF(san!G158=-999,"NA",IF(san!G158&lt;1, "&lt;1", IF(san!G158&gt;99, "&gt;99", san!G158))), "-")</f>
        <v>59.612973727349356</v>
      </c>
      <c r="H160" s="42">
        <f>IF(ISNUMBER(san!H158), IF(san!H158=-999,"NA",IF(san!H158&lt;1, "&lt;1", IF(san!H158&gt;99, "&gt;99", san!H158))), "-")</f>
        <v>16.904456005458453</v>
      </c>
      <c r="I160" s="100">
        <f>IF(ISBLANK(san!I158), "-", san!I158)</f>
        <v>0.19233599305152893</v>
      </c>
      <c r="J160" s="100">
        <f>IF(ISBLANK(san!J158), "-", san!J158)</f>
        <v>6.513996422290802E-2</v>
      </c>
      <c r="K160" s="41">
        <f>IF(ISNUMBER(san!K158), IF(san!K158=-999,"NA",IF(san!K158&lt;1, "&lt;1", IF(san!K158&gt;99, "&gt;99", san!K158))), "-")</f>
        <v>72.301548925594474</v>
      </c>
      <c r="L160" s="5">
        <f>IF(ISNUMBER(san!L158), IF(san!L158=-999,"NA",IF(san!L158&lt;1, "&lt;1", IF(san!L158&gt;99, "&gt;99", san!L158))), "-")</f>
        <v>7.6138469238915123</v>
      </c>
      <c r="M160" s="5">
        <f>IF(ISNUMBER(san!M158), IF(san!M158=-999,"NA",IF(san!M158&lt;1, "&lt;1", IF(san!M158&gt;99, "&gt;99", san!M158))), "-")</f>
        <v>16.240866794152723</v>
      </c>
      <c r="N160" s="42">
        <f>IF(ISNUMBER(san!N158), IF(san!N158=-999,"NA",IF(san!N158&lt;1, "&lt;1", IF(san!N158&gt;99, "&gt;99", san!N158))), "-")</f>
        <v>3.8437373563612813</v>
      </c>
      <c r="O160" s="100">
        <f>IF(ISBLANK(san!O158), "-", san!O158)</f>
        <v>-0.32803869247436523</v>
      </c>
      <c r="P160" s="100">
        <f>IF(ISBLANK(san!P158), "-", san!P158)</f>
        <v>3.3523578196763992E-2</v>
      </c>
      <c r="Q160" s="41">
        <f>IF(ISNUMBER(san!Q158), IF(san!Q158=-999,"NA",IF(san!Q158&lt;1, "&lt;1", IF(san!Q158&gt;99, "&gt;99", san!Q158))), "-")</f>
        <v>34.742683775793481</v>
      </c>
      <c r="R160" s="5">
        <f>IF(ISNUMBER(san!R158), IF(san!R158=-999,"NA",IF(san!R158&lt;1, "&lt;1", IF(san!R158&gt;99, "&gt;99", san!R158))), "-")</f>
        <v>3.377334605779799</v>
      </c>
      <c r="S160" s="5">
        <f>IF(ISNUMBER(san!S158), IF(san!S158=-999,"NA",IF(san!S158&lt;1, "&lt;1", IF(san!S158&gt;99, "&gt;99", san!S158))), "-")</f>
        <v>48.883542419333835</v>
      </c>
      <c r="T160" s="42">
        <f>IF(ISNUMBER(san!T158), IF(san!T158=-999,"NA",IF(san!T158&lt;1, "&lt;1", IF(san!T158&gt;99, "&gt;99", san!T158))), "-")</f>
        <v>12.996439199092885</v>
      </c>
      <c r="U160" s="100">
        <f>IF(ISBLANK(san!U158), "-", san!U158)</f>
        <v>4.2508617043495178E-2</v>
      </c>
      <c r="V160" s="100">
        <f>IF(ISBLANK(san!V158), "-", san!V158)</f>
        <v>9.4096548855304718E-2</v>
      </c>
      <c r="W160" s="2"/>
      <c r="X160" s="94" t="str">
        <f>IF(ISBLANK(san!X158),"",san!X158)</f>
        <v>Oceania</v>
      </c>
      <c r="Y160" s="2">
        <f>IF(ISBLANK(san!Y158),"",san!Y158)</f>
        <v>2006</v>
      </c>
      <c r="Z160" s="43">
        <f>IF(ISNUMBER(san!Z158), IF(san!Z158=-999,"NA",IF(san!Z158&lt;1, "&lt;1", IF(san!Z158&gt;99, "&gt;99", san!Z158))), "-")</f>
        <v>13.949098053446845</v>
      </c>
      <c r="AA160" s="5">
        <f>IF(ISNUMBER(san!AA158), IF(san!AA158=-999,"NA",IF(san!AA158&lt;1, "&lt;1", IF(san!AA158&gt;99, "&gt;99", san!AA158))), "-")</f>
        <v>13.465887787664904</v>
      </c>
      <c r="AB160" s="5" t="str">
        <f>IF(ISNUMBER(san!AB158), IF(san!AB158=-999,"NA",IF(san!AB158&lt;1, "&lt;1", IF(san!AB158&gt;99, "&gt;99", san!AB158))), "-")</f>
        <v>&lt;1</v>
      </c>
      <c r="AC160" s="5" t="str">
        <f>IF(ISNUMBER(san!AC158), IF(san!AC158=-999,"NA",IF(san!AC158&lt;1, "&lt;1", IF(san!AC158&gt;99, "&gt;99", san!AC158))), "-")</f>
        <v>&lt;1</v>
      </c>
      <c r="AD160" s="98">
        <f>IF(ISBLANK(san!AD158), "-", san!AD158)</f>
        <v>0.16560773551464081</v>
      </c>
      <c r="AE160" s="5">
        <f>IF(ISNUMBER(san!AE158), IF(san!AE158=-999,"NA",IF(san!AE158&lt;1, "&lt;1", IF(san!AE158&gt;99, "&gt;99", san!AE158))), "-")</f>
        <v>12.792535259658836</v>
      </c>
      <c r="AF160" s="5">
        <f>IF(ISNUMBER(san!AF158), IF(san!AF158=-999,"NA",IF(san!AF158&lt;1, "&lt;1", IF(san!AF158&gt;99, "&gt;99", san!AF158))), "-")</f>
        <v>9.6717393746300804</v>
      </c>
      <c r="AG160" s="5">
        <f>IF(ISNUMBER(san!AG158), IF(san!AG158=-999,"NA",IF(san!AG158&lt;1, "&lt;1", IF(san!AG158&gt;99, "&gt;99", san!AG158))), "-")</f>
        <v>1.0182956329032695</v>
      </c>
      <c r="AH160" s="43">
        <f>IF(ISNUMBER(san!AH158), IF(san!AH158=-999,"NA",IF(san!AH158&lt;1, "&lt;1", IF(san!AH158&gt;99, "&gt;99", san!AH158))), "-")</f>
        <v>33.817149557694208</v>
      </c>
      <c r="AI160" s="5">
        <f>IF(ISNUMBER(san!AI158), IF(san!AI158=-999,"NA",IF(san!AI158&lt;1, "&lt;1", IF(san!AI158&gt;99, "&gt;99", san!AI158))), "-")</f>
        <v>19.699209131868685</v>
      </c>
      <c r="AJ160" s="5">
        <f>IF(ISNUMBER(san!AJ158), IF(san!AJ158=-999,"NA",IF(san!AJ158&lt;1, "&lt;1", IF(san!AJ158&gt;99, "&gt;99", san!AJ158))), "-")</f>
        <v>2.2761747379552775</v>
      </c>
      <c r="AK160" s="5">
        <f>IF(ISNUMBER(san!AK158), IF(san!AK158=-999,"NA",IF(san!AK158&lt;1, "&lt;1", IF(san!AK158&gt;99, "&gt;99", san!AK158))), "-")</f>
        <v>11.841765687870245</v>
      </c>
      <c r="AL160" s="98">
        <f>IF(ISBLANK(san!AL158), "-", san!AL158)</f>
        <v>2.6168785989284515E-2</v>
      </c>
      <c r="AM160" s="5">
        <f>IF(ISNUMBER(san!AM158), IF(san!AM158=-999,"NA",IF(san!AM158&lt;1, "&lt;1", IF(san!AM158&gt;99, "&gt;99", san!AM158))), "-")</f>
        <v>10.246026400282922</v>
      </c>
      <c r="AN160" s="5">
        <f>IF(ISNUMBER(san!AN158), IF(san!AN158=-999,"NA",IF(san!AN158&lt;1, "&lt;1", IF(san!AN158&gt;99, "&gt;99", san!AN158))), "-")</f>
        <v>44.151011098762247</v>
      </c>
      <c r="AO160" s="5">
        <f>IF(ISNUMBER(san!AO158), IF(san!AO158=-999,"NA",IF(san!AO158&lt;1, "&lt;1", IF(san!AO158&gt;99, "&gt;99", san!AO158))), "-")</f>
        <v>25.518358350440817</v>
      </c>
      <c r="AP160" s="43">
        <f>IF(ISNUMBER(san!AP158), IF(san!AP158=-999,"NA",IF(san!AP158&lt;1, "&lt;1", IF(san!AP158&gt;99, "&gt;99", san!AP158))), "-")</f>
        <v>18.533451905462123</v>
      </c>
      <c r="AQ160" s="5">
        <f>IF(ISNUMBER(san!AQ158), IF(san!AQ158=-999,"NA",IF(san!AQ158&lt;1, "&lt;1", IF(san!AQ158&gt;99, "&gt;99", san!AQ158))), "-")</f>
        <v>14.904164244167985</v>
      </c>
      <c r="AR160" s="5" t="str">
        <f>IF(ISNUMBER(san!AR158), IF(san!AR158=-999,"NA",IF(san!AR158&lt;1, "&lt;1", IF(san!AR158&gt;99, "&gt;99", san!AR158))), "-")</f>
        <v>&lt;1</v>
      </c>
      <c r="AS160" s="5">
        <f>IF(ISNUMBER(san!AS158), IF(san!AS158=-999,"NA",IF(san!AS158&lt;1, "&lt;1", IF(san!AS158&gt;99, "&gt;99", san!AS158))), "-")</f>
        <v>3.1028844451920823</v>
      </c>
      <c r="AT160" s="98">
        <f>IF(ISBLANK(san!AT158), "-", san!AT158)</f>
        <v>0.12481898814439774</v>
      </c>
      <c r="AU160" s="5">
        <f>IF(ISNUMBER(san!AU158), IF(san!AU158=-999,"NA",IF(san!AU158&lt;1, "&lt;1", IF(san!AU158&gt;99, "&gt;99", san!AU158))), "-")</f>
        <v>11.736274348049939</v>
      </c>
      <c r="AV160" s="5">
        <f>IF(ISNUMBER(san!AV158), IF(san!AV158=-999,"NA",IF(san!AV158&lt;1, "&lt;1", IF(san!AV158&gt;99, "&gt;99", san!AV158))), "-")</f>
        <v>17.283984467410868</v>
      </c>
      <c r="AW160" s="5">
        <f>IF(ISNUMBER(san!AW158), IF(san!AW158=-999,"NA",IF(san!AW158&lt;1, "&lt;1", IF(san!AW158&gt;99, "&gt;99", san!AW158))), "-")</f>
        <v>7.4836206265635692</v>
      </c>
      <c r="AX160" s="3">
        <f>IF(ISBLANK(san!AX158), "", san!AX158)</f>
        <v>157</v>
      </c>
    </row>
    <row r="161" spans="1:50" hidden="1" x14ac:dyDescent="0.25">
      <c r="A161" s="94" t="str">
        <f>IF(ISBLANK(san!A159), "", san!A159)</f>
        <v>Oceania</v>
      </c>
      <c r="B161" s="2">
        <f>IF(ISBLANK(san!B159), "", san!B159)</f>
        <v>2007</v>
      </c>
      <c r="C161" s="70">
        <f>IF(ISBLANK(san!C159), "-", san!C159)</f>
        <v>10011.889000000003</v>
      </c>
      <c r="D161" s="7">
        <f>IF(ISBLANK(san!D159), "-", san!D159)</f>
        <v>22.98985481262207</v>
      </c>
      <c r="E161" s="41">
        <f>IF(ISNUMBER(san!E159), IF(san!E159=-999,"NA",IF(san!E159&lt;1, "&lt;1", IF(san!E159&gt;99, "&gt;99", san!E159))), "-")</f>
        <v>21.409994672635229</v>
      </c>
      <c r="F161" s="5">
        <f>IF(ISNUMBER(san!F159), IF(san!F159=-999,"NA",IF(san!F159&lt;1, "&lt;1", IF(san!F159&gt;99, "&gt;99", san!F159))), "-")</f>
        <v>2.474195872186034</v>
      </c>
      <c r="G161" s="5">
        <f>IF(ISNUMBER(san!G159), IF(san!G159=-999,"NA",IF(san!G159&lt;1, "&lt;1", IF(san!G159&gt;99, "&gt;99", san!G159))), "-")</f>
        <v>59.179468750110686</v>
      </c>
      <c r="H161" s="42">
        <f>IF(ISNUMBER(san!H159), IF(san!H159=-999,"NA",IF(san!H159&lt;1, "&lt;1", IF(san!H159&gt;99, "&gt;99", san!H159))), "-")</f>
        <v>16.936340705068055</v>
      </c>
      <c r="I161" s="100">
        <f>IF(ISBLANK(san!I159), "", san!I159)</f>
        <v>0.19233599305152893</v>
      </c>
      <c r="J161" s="100">
        <f>IF(ISBLANK(san!J159), "", san!J159)</f>
        <v>6.513996422290802E-2</v>
      </c>
      <c r="K161" s="41">
        <f>IF(ISNUMBER(san!K159), IF(san!K159=-999,"NA",IF(san!K159&lt;1, "&lt;1", IF(san!K159&gt;99, "&gt;99", san!K159))), "-")</f>
        <v>72.0333869781456</v>
      </c>
      <c r="L161" s="5">
        <f>IF(ISNUMBER(san!L159), IF(san!L159=-999,"NA",IF(san!L159&lt;1, "&lt;1", IF(san!L159&gt;99, "&gt;99", san!L159))), "-")</f>
        <v>7.7057052146978497</v>
      </c>
      <c r="M161" s="5">
        <f>IF(ISNUMBER(san!M159), IF(san!M159=-999,"NA",IF(san!M159&lt;1, "&lt;1", IF(san!M159&gt;99, "&gt;99", san!M159))), "-")</f>
        <v>16.383516344091092</v>
      </c>
      <c r="N161" s="42">
        <f>IF(ISNUMBER(san!N159), IF(san!N159=-999,"NA",IF(san!N159&lt;1, "&lt;1", IF(san!N159&gt;99, "&gt;99", san!N159))), "-")</f>
        <v>3.8773914630654653</v>
      </c>
      <c r="O161" s="100">
        <f>IF(ISBLANK(san!O159), "", san!O159)</f>
        <v>-0.32803869247436523</v>
      </c>
      <c r="P161" s="100">
        <f>IF(ISBLANK(san!P159), "", san!P159)</f>
        <v>3.3523578196763992E-2</v>
      </c>
      <c r="Q161" s="41">
        <f>IF(ISNUMBER(san!Q159), IF(san!Q159=-999,"NA",IF(san!Q159&lt;1, "&lt;1", IF(san!Q159&gt;99, "&gt;99", san!Q159))), "-")</f>
        <v>34.865479634400408</v>
      </c>
      <c r="R161" s="5">
        <f>IF(ISNUMBER(san!R159), IF(san!R159=-999,"NA",IF(san!R159&lt;1, "&lt;1", IF(san!R159&gt;99, "&gt;99", san!R159))), "-")</f>
        <v>3.4681889211069379</v>
      </c>
      <c r="S161" s="5">
        <f>IF(ISNUMBER(san!S159), IF(san!S159=-999,"NA",IF(san!S159&lt;1, "&lt;1", IF(san!S159&gt;99, "&gt;99", san!S159))), "-")</f>
        <v>48.599189609300986</v>
      </c>
      <c r="T161" s="42">
        <f>IF(ISNUMBER(san!T159), IF(san!T159=-999,"NA",IF(san!T159&lt;1, "&lt;1", IF(san!T159&gt;99, "&gt;99", san!T159))), "-")</f>
        <v>13.06714183519167</v>
      </c>
      <c r="U161" s="100">
        <f>IF(ISBLANK(san!U159), "", san!U159)</f>
        <v>4.2508617043495178E-2</v>
      </c>
      <c r="V161" s="100">
        <f>IF(ISBLANK(san!V159), "", san!V159)</f>
        <v>9.4096548855304718E-2</v>
      </c>
      <c r="W161" s="2"/>
      <c r="X161" s="94" t="str">
        <f>IF(ISBLANK(san!X159),"",san!X159)</f>
        <v>Oceania</v>
      </c>
      <c r="Y161" s="2">
        <f>IF(ISBLANK(san!Y159),"",san!Y159)</f>
        <v>2007</v>
      </c>
      <c r="Z161" s="43">
        <f>IF(ISNUMBER(san!Z159), IF(san!Z159=-999,"NA",IF(san!Z159&lt;1, "&lt;1", IF(san!Z159&gt;99, "&gt;99", san!Z159))), "-")</f>
        <v>14.272046819019454</v>
      </c>
      <c r="AA161" s="5">
        <f>IF(ISNUMBER(san!AA159), IF(san!AA159=-999,"NA",IF(san!AA159&lt;1, "&lt;1", IF(san!AA159&gt;99, "&gt;99", san!AA159))), "-")</f>
        <v>13.794287635996591</v>
      </c>
      <c r="AB161" s="5" t="str">
        <f>IF(ISNUMBER(san!AB159), IF(san!AB159=-999,"NA",IF(san!AB159&lt;1, "&lt;1", IF(san!AB159&gt;99, "&gt;99", san!AB159))), "-")</f>
        <v>&lt;1</v>
      </c>
      <c r="AC161" s="5" t="str">
        <f>IF(ISNUMBER(san!AC159), IF(san!AC159=-999,"NA",IF(san!AC159&lt;1, "&lt;1", IF(san!AC159&gt;99, "&gt;99", san!AC159))), "-")</f>
        <v>&lt;1</v>
      </c>
      <c r="AD161" s="98">
        <f>IF(ISBLANK(san!AD159), "-", san!AD159)</f>
        <v>0.16560773551464081</v>
      </c>
      <c r="AE161" s="5">
        <f>IF(ISNUMBER(san!AE159), IF(san!AE159=-999,"NA",IF(san!AE159&lt;1, "&lt;1", IF(san!AE159&gt;99, "&gt;99", san!AE159))), "-")</f>
        <v>13.356877334304423</v>
      </c>
      <c r="AF161" s="5">
        <f>IF(ISNUMBER(san!AF159), IF(san!AF159=-999,"NA",IF(san!AF159&lt;1, "&lt;1", IF(san!AF159&gt;99, "&gt;99", san!AF159))), "-")</f>
        <v>9.5212130731107756</v>
      </c>
      <c r="AG161" s="5">
        <f>IF(ISNUMBER(san!AG159), IF(san!AG159=-999,"NA",IF(san!AG159&lt;1, "&lt;1", IF(san!AG159&gt;99, "&gt;99", san!AG159))), "-")</f>
        <v>1.0061001374060721</v>
      </c>
      <c r="AH161" s="43">
        <f>IF(ISNUMBER(san!AH159), IF(san!AH159=-999,"NA",IF(san!AH159&lt;1, "&lt;1", IF(san!AH159&gt;99, "&gt;99", san!AH159))), "-")</f>
        <v>33.713893716217953</v>
      </c>
      <c r="AI161" s="5">
        <f>IF(ISNUMBER(san!AI159), IF(san!AI159=-999,"NA",IF(san!AI159&lt;1, "&lt;1", IF(san!AI159&gt;99, "&gt;99", san!AI159))), "-")</f>
        <v>19.662499238490287</v>
      </c>
      <c r="AJ161" s="5">
        <f>IF(ISNUMBER(san!AJ159), IF(san!AJ159=-999,"NA",IF(san!AJ159&lt;1, "&lt;1", IF(san!AJ159&gt;99, "&gt;99", san!AJ159))), "-")</f>
        <v>2.2725214337138251</v>
      </c>
      <c r="AK161" s="5">
        <f>IF(ISNUMBER(san!AK159), IF(san!AK159=-999,"NA",IF(san!AK159&lt;1, "&lt;1", IF(san!AK159&gt;99, "&gt;99", san!AK159))), "-")</f>
        <v>11.778873044013839</v>
      </c>
      <c r="AL161" s="98">
        <f>IF(ISBLANK(san!AL159), "-", san!AL159)</f>
        <v>2.6168785989284515E-2</v>
      </c>
      <c r="AM161" s="5">
        <f>IF(ISNUMBER(san!AM159), IF(san!AM159=-999,"NA",IF(san!AM159&lt;1, "&lt;1", IF(san!AM159&gt;99, "&gt;99", san!AM159))), "-")</f>
        <v>10.145950807540244</v>
      </c>
      <c r="AN161" s="5">
        <f>IF(ISNUMBER(san!AN159), IF(san!AN159=-999,"NA",IF(san!AN159&lt;1, "&lt;1", IF(san!AN159&gt;99, "&gt;99", san!AN159))), "-")</f>
        <v>44.228459008926777</v>
      </c>
      <c r="AO161" s="5">
        <f>IF(ISNUMBER(san!AO159), IF(san!AO159=-999,"NA",IF(san!AO159&lt;1, "&lt;1", IF(san!AO159&gt;99, "&gt;99", san!AO159))), "-")</f>
        <v>25.364682376376447</v>
      </c>
      <c r="AP161" s="43">
        <f>IF(ISNUMBER(san!AP159), IF(san!AP159=-999,"NA",IF(san!AP159&lt;1, "&lt;1", IF(san!AP159&gt;99, "&gt;99", san!AP159))), "-")</f>
        <v>18.741699034945587</v>
      </c>
      <c r="AQ161" s="5">
        <f>IF(ISNUMBER(san!AQ159), IF(san!AQ159=-999,"NA",IF(san!AQ159&lt;1, "&lt;1", IF(san!AQ159&gt;99, "&gt;99", san!AQ159))), "-")</f>
        <v>15.143380915626771</v>
      </c>
      <c r="AR161" s="5" t="str">
        <f>IF(ISNUMBER(san!AR159), IF(san!AR159=-999,"NA",IF(san!AR159&lt;1, "&lt;1", IF(san!AR159&gt;99, "&gt;99", san!AR159))), "-")</f>
        <v>&lt;1</v>
      </c>
      <c r="AS161" s="5">
        <f>IF(ISNUMBER(san!AS159), IF(san!AS159=-999,"NA",IF(san!AS159&lt;1, "&lt;1", IF(san!AS159&gt;99, "&gt;99", san!AS159))), "-")</f>
        <v>3.0744132760880682</v>
      </c>
      <c r="AT161" s="98">
        <f>IF(ISBLANK(san!AT159), "-", san!AT159)</f>
        <v>0.12481898814439774</v>
      </c>
      <c r="AU161" s="5">
        <f>IF(ISNUMBER(san!AU159), IF(san!AU159=-999,"NA",IF(san!AU159&lt;1, "&lt;1", IF(san!AU159&gt;99, "&gt;99", san!AU159))), "-")</f>
        <v>12.185212697540324</v>
      </c>
      <c r="AV161" s="5">
        <f>IF(ISNUMBER(san!AV159), IF(san!AV159=-999,"NA",IF(san!AV159&lt;1, "&lt;1", IF(san!AV159&gt;99, "&gt;99", san!AV159))), "-")</f>
        <v>17.116612236206286</v>
      </c>
      <c r="AW161" s="5">
        <f>IF(ISNUMBER(san!AW159), IF(san!AW159=-999,"NA",IF(san!AW159&lt;1, "&lt;1", IF(san!AW159&gt;99, "&gt;99", san!AW159))), "-")</f>
        <v>7.4233259499503212</v>
      </c>
      <c r="AX161" s="3">
        <f>IF(ISBLANK(san!AX159), "", san!AX159)</f>
        <v>158</v>
      </c>
    </row>
    <row r="162" spans="1:50" hidden="1" x14ac:dyDescent="0.25">
      <c r="A162" s="94" t="str">
        <f>IF(ISBLANK(san!A160), "", san!A160)</f>
        <v>Oceania</v>
      </c>
      <c r="B162" s="2">
        <f>IF(ISBLANK(san!B160), "", san!B160)</f>
        <v>2008</v>
      </c>
      <c r="C162" s="70">
        <f>IF(ISBLANK(san!C160), "-", san!C160)</f>
        <v>10257.624000000003</v>
      </c>
      <c r="D162" s="7">
        <f>IF(ISBLANK(san!D160), "-", san!D160)</f>
        <v>22.906703948974609</v>
      </c>
      <c r="E162" s="41">
        <f>IF(ISNUMBER(san!E160), IF(san!E160=-999,"NA",IF(san!E160&lt;1, "&lt;1", IF(san!E160&gt;99, "&gt;99", san!E160))), "-")</f>
        <v>21.702016886359594</v>
      </c>
      <c r="F162" s="5">
        <f>IF(ISNUMBER(san!F160), IF(san!F160=-999,"NA",IF(san!F160&lt;1, "&lt;1", IF(san!F160&gt;99, "&gt;99", san!F160))), "-")</f>
        <v>2.5735030839627164</v>
      </c>
      <c r="G162" s="5">
        <f>IF(ISNUMBER(san!G160), IF(san!G160=-999,"NA",IF(san!G160&lt;1, "&lt;1", IF(san!G160&gt;99, "&gt;99", san!G160))), "-")</f>
        <v>58.74950525617087</v>
      </c>
      <c r="H162" s="42">
        <f>IF(ISNUMBER(san!H160), IF(san!H160=-999,"NA",IF(san!H160&lt;1, "&lt;1", IF(san!H160&gt;99, "&gt;99", san!H160))), "-")</f>
        <v>16.974974773506819</v>
      </c>
      <c r="I162" s="100">
        <f>IF(ISBLANK(san!I160), "-", san!I160)</f>
        <v>0.19233599305152893</v>
      </c>
      <c r="J162" s="100">
        <f>IF(ISBLANK(san!J160), "-", san!J160)</f>
        <v>6.513996422290802E-2</v>
      </c>
      <c r="K162" s="41">
        <f>IF(ISNUMBER(san!K160), IF(san!K160=-999,"NA",IF(san!K160&lt;1, "&lt;1", IF(san!K160&gt;99, "&gt;99", san!K160))), "-")</f>
        <v>71.715469486942311</v>
      </c>
      <c r="L162" s="5">
        <f>IF(ISNUMBER(san!L160), IF(san!L160=-999,"NA",IF(san!L160&lt;1, "&lt;1", IF(san!L160&gt;99, "&gt;99", san!L160))), "-")</f>
        <v>7.8419127587602357</v>
      </c>
      <c r="M162" s="5">
        <f>IF(ISNUMBER(san!M160), IF(san!M160=-999,"NA",IF(san!M160&lt;1, "&lt;1", IF(san!M160&gt;99, "&gt;99", san!M160))), "-")</f>
        <v>16.529173678344875</v>
      </c>
      <c r="N162" s="42">
        <f>IF(ISNUMBER(san!N160), IF(san!N160=-999,"NA",IF(san!N160&lt;1, "&lt;1", IF(san!N160&gt;99, "&gt;99", san!N160))), "-")</f>
        <v>3.9134440759525817</v>
      </c>
      <c r="O162" s="100">
        <f>IF(ISBLANK(san!O160), "-", san!O160)</f>
        <v>-0.32803869247436523</v>
      </c>
      <c r="P162" s="100">
        <f>IF(ISBLANK(san!P160), "-", san!P160)</f>
        <v>3.3523578196763992E-2</v>
      </c>
      <c r="Q162" s="41">
        <f>IF(ISNUMBER(san!Q160), IF(san!Q160=-999,"NA",IF(san!Q160&lt;1, "&lt;1", IF(san!Q160&gt;99, "&gt;99", san!Q160))), "-")</f>
        <v>34.974677222080388</v>
      </c>
      <c r="R162" s="5">
        <f>IF(ISNUMBER(san!R160), IF(san!R160=-999,"NA",IF(san!R160&lt;1, "&lt;1", IF(san!R160&gt;99, "&gt;99", san!R160))), "-")</f>
        <v>3.5638933655556828</v>
      </c>
      <c r="S162" s="5">
        <f>IF(ISNUMBER(san!S160), IF(san!S160=-999,"NA",IF(san!S160&lt;1, "&lt;1", IF(san!S160&gt;99, "&gt;99", san!S160))), "-")</f>
        <v>48.318937164899552</v>
      </c>
      <c r="T162" s="42">
        <f>IF(ISNUMBER(san!T160), IF(san!T160=-999,"NA",IF(san!T160&lt;1, "&lt;1", IF(san!T160&gt;99, "&gt;99", san!T160))), "-")</f>
        <v>13.142492247464372</v>
      </c>
      <c r="U162" s="100">
        <f>IF(ISBLANK(san!U160), "-", san!U160)</f>
        <v>4.2508617043495178E-2</v>
      </c>
      <c r="V162" s="100">
        <f>IF(ISBLANK(san!V160), "-", san!V160)</f>
        <v>9.4096548855304718E-2</v>
      </c>
      <c r="W162" s="2"/>
      <c r="X162" s="94" t="str">
        <f>IF(ISBLANK(san!X160),"",san!X160)</f>
        <v>Oceania</v>
      </c>
      <c r="Y162" s="2">
        <f>IF(ISBLANK(san!Y160),"",san!Y160)</f>
        <v>2008</v>
      </c>
      <c r="Z162" s="43">
        <f>IF(ISNUMBER(san!Z160), IF(san!Z160=-999,"NA",IF(san!Z160&lt;1, "&lt;1", IF(san!Z160&gt;99, "&gt;99", san!Z160))), "-")</f>
        <v>14.581236615799224</v>
      </c>
      <c r="AA162" s="5">
        <f>IF(ISNUMBER(san!AA160), IF(san!AA160=-999,"NA",IF(san!AA160&lt;1, "&lt;1", IF(san!AA160&gt;99, "&gt;99", san!AA160))), "-")</f>
        <v>14.108724955135846</v>
      </c>
      <c r="AB162" s="5" t="str">
        <f>IF(ISNUMBER(san!AB160), IF(san!AB160=-999,"NA",IF(san!AB160&lt;1, "&lt;1", IF(san!AB160&gt;99, "&gt;99", san!AB160))), "-")</f>
        <v>&lt;1</v>
      </c>
      <c r="AC162" s="5" t="str">
        <f>IF(ISNUMBER(san!AC160), IF(san!AC160=-999,"NA",IF(san!AC160&lt;1, "&lt;1", IF(san!AC160&gt;99, "&gt;99", san!AC160))), "-")</f>
        <v>&lt;1</v>
      </c>
      <c r="AD162" s="98">
        <f>IF(ISBLANK(san!AD160), "-", san!AD160)</f>
        <v>0.16560773551464081</v>
      </c>
      <c r="AE162" s="5">
        <f>IF(ISNUMBER(san!AE160), IF(san!AE160=-999,"NA",IF(san!AE160&lt;1, "&lt;1", IF(san!AE160&gt;99, "&gt;99", san!AE160))), "-")</f>
        <v>13.905553199982171</v>
      </c>
      <c r="AF162" s="5">
        <f>IF(ISNUMBER(san!AF160), IF(san!AF160=-999,"NA",IF(san!AF160&lt;1, "&lt;1", IF(san!AF160&gt;99, "&gt;99", san!AF160))), "-")</f>
        <v>9.3752367481903374</v>
      </c>
      <c r="AG162" s="5" t="str">
        <f>IF(ISNUMBER(san!AG160), IF(san!AG160=-999,"NA",IF(san!AG160&lt;1, "&lt;1", IF(san!AG160&gt;99, "&gt;99", san!AG160))), "-")</f>
        <v>&lt;1</v>
      </c>
      <c r="AH162" s="43">
        <f>IF(ISNUMBER(san!AH160), IF(san!AH160=-999,"NA",IF(san!AH160&lt;1, "&lt;1", IF(san!AH160&gt;99, "&gt;99", san!AH160))), "-")</f>
        <v>33.556216207109692</v>
      </c>
      <c r="AI162" s="5">
        <f>IF(ISNUMBER(san!AI160), IF(san!AI160=-999,"NA",IF(san!AI160&lt;1, "&lt;1", IF(san!AI160&gt;99, "&gt;99", san!AI160))), "-")</f>
        <v>19.594997703370979</v>
      </c>
      <c r="AJ162" s="5">
        <f>IF(ISNUMBER(san!AJ160), IF(san!AJ160=-999,"NA",IF(san!AJ160&lt;1, "&lt;1", IF(san!AJ160&gt;99, "&gt;99", san!AJ160))), "-")</f>
        <v>2.2690114788902633</v>
      </c>
      <c r="AK162" s="5">
        <f>IF(ISNUMBER(san!AK160), IF(san!AK160=-999,"NA",IF(san!AK160&lt;1, "&lt;1", IF(san!AK160&gt;99, "&gt;99", san!AK160))), "-")</f>
        <v>11.692207024848452</v>
      </c>
      <c r="AL162" s="98">
        <f>IF(ISBLANK(san!AL160), "-", san!AL160)</f>
        <v>2.6168785989284515E-2</v>
      </c>
      <c r="AM162" s="5">
        <f>IF(ISNUMBER(san!AM160), IF(san!AM160=-999,"NA",IF(san!AM160&lt;1, "&lt;1", IF(san!AM160&gt;99, "&gt;99", san!AM160))), "-")</f>
        <v>10.02210940012985</v>
      </c>
      <c r="AN162" s="5">
        <f>IF(ISNUMBER(san!AN160), IF(san!AN160=-999,"NA",IF(san!AN160&lt;1, "&lt;1", IF(san!AN160&gt;99, "&gt;99", san!AN160))), "-")</f>
        <v>44.318394728373349</v>
      </c>
      <c r="AO162" s="5">
        <f>IF(ISNUMBER(san!AO160), IF(san!AO160=-999,"NA",IF(san!AO160&lt;1, "&lt;1", IF(san!AO160&gt;99, "&gt;99", san!AO160))), "-")</f>
        <v>25.216878117199364</v>
      </c>
      <c r="AP162" s="43">
        <f>IF(ISNUMBER(san!AP160), IF(san!AP160=-999,"NA",IF(san!AP160&lt;1, "&lt;1", IF(san!AP160&gt;99, "&gt;99", san!AP160))), "-")</f>
        <v>18.927779166669513</v>
      </c>
      <c r="AQ162" s="5">
        <f>IF(ISNUMBER(san!AQ160), IF(san!AQ160=-999,"NA",IF(san!AQ160&lt;1, "&lt;1", IF(san!AQ160&gt;99, "&gt;99", san!AQ160))), "-")</f>
        <v>15.365449255213845</v>
      </c>
      <c r="AR162" s="5" t="str">
        <f>IF(ISNUMBER(san!AR160), IF(san!AR160=-999,"NA",IF(san!AR160&lt;1, "&lt;1", IF(san!AR160&gt;99, "&gt;99", san!AR160))), "-")</f>
        <v>&lt;1</v>
      </c>
      <c r="AS162" s="5">
        <f>IF(ISNUMBER(san!AS160), IF(san!AS160=-999,"NA",IF(san!AS160&lt;1, "&lt;1", IF(san!AS160&gt;99, "&gt;99", san!AS160))), "-")</f>
        <v>3.0408655989976712</v>
      </c>
      <c r="AT162" s="98">
        <f>IF(ISBLANK(san!AT160), "-", san!AT160)</f>
        <v>0.12481898814439774</v>
      </c>
      <c r="AU162" s="5">
        <f>IF(ISNUMBER(san!AU160), IF(san!AU160=-999,"NA",IF(san!AU160&lt;1, "&lt;1", IF(san!AU160&gt;99, "&gt;99", san!AU160))), "-")</f>
        <v>12.626384040816991</v>
      </c>
      <c r="AV162" s="5">
        <f>IF(ISNUMBER(san!AV160), IF(san!AV160=-999,"NA",IF(san!AV160&lt;1, "&lt;1", IF(san!AV160&gt;99, "&gt;99", san!AV160))), "-")</f>
        <v>16.949391958654374</v>
      </c>
      <c r="AW162" s="5">
        <f>IF(ISNUMBER(san!AW160), IF(san!AW160=-999,"NA",IF(san!AW160&lt;1, "&lt;1", IF(san!AW160&gt;99, "&gt;99", san!AW160))), "-")</f>
        <v>7.3629969411639919</v>
      </c>
      <c r="AX162" s="3">
        <f>IF(ISBLANK(san!AX160), "", san!AX160)</f>
        <v>159</v>
      </c>
    </row>
    <row r="163" spans="1:50" hidden="1" x14ac:dyDescent="0.25">
      <c r="A163" s="94" t="str">
        <f>IF(ISBLANK(san!A161), "", san!A161)</f>
        <v>Oceania</v>
      </c>
      <c r="B163" s="2">
        <f>IF(ISBLANK(san!B161), "", san!B161)</f>
        <v>2009</v>
      </c>
      <c r="C163" s="70">
        <f>IF(ISBLANK(san!C161), "-", san!C161)</f>
        <v>10505.886</v>
      </c>
      <c r="D163" s="7">
        <f>IF(ISBLANK(san!D161), "-", san!D161)</f>
        <v>22.821382522583008</v>
      </c>
      <c r="E163" s="41">
        <f>IF(ISNUMBER(san!E161), IF(san!E161=-999,"NA",IF(san!E161&lt;1, "&lt;1", IF(san!E161&gt;99, "&gt;99", san!E161))), "-")</f>
        <v>21.942167123768812</v>
      </c>
      <c r="F163" s="5">
        <f>IF(ISNUMBER(san!F161), IF(san!F161=-999,"NA",IF(san!F161&lt;1, "&lt;1", IF(san!F161&gt;99, "&gt;99", san!F161))), "-")</f>
        <v>2.720792073380613</v>
      </c>
      <c r="G163" s="5">
        <f>IF(ISNUMBER(san!G161), IF(san!G161=-999,"NA",IF(san!G161&lt;1, "&lt;1", IF(san!G161&gt;99, "&gt;99", san!G161))), "-")</f>
        <v>58.314959519308573</v>
      </c>
      <c r="H163" s="42">
        <f>IF(ISNUMBER(san!H161), IF(san!H161=-999,"NA",IF(san!H161&lt;1, "&lt;1", IF(san!H161&gt;99, "&gt;99", san!H161))), "-")</f>
        <v>17.022081283542004</v>
      </c>
      <c r="I163" s="100">
        <f>IF(ISBLANK(san!I161), "", san!I161)</f>
        <v>0.19233599305152893</v>
      </c>
      <c r="J163" s="100">
        <f>IF(ISBLANK(san!J161), "", san!J161)</f>
        <v>6.513996422290802E-2</v>
      </c>
      <c r="K163" s="41">
        <f>IF(ISNUMBER(san!K161), IF(san!K161=-999,"NA",IF(san!K161&lt;1, "&lt;1", IF(san!K161&gt;99, "&gt;99", san!K161))), "-")</f>
        <v>71.351189246247699</v>
      </c>
      <c r="L163" s="5">
        <f>IF(ISNUMBER(san!L161), IF(san!L161=-999,"NA",IF(san!L161&lt;1, "&lt;1", IF(san!L161&gt;99, "&gt;99", san!L161))), "-")</f>
        <v>8.0157504400983814</v>
      </c>
      <c r="M163" s="5">
        <f>IF(ISNUMBER(san!M161), IF(san!M161=-999,"NA",IF(san!M161&lt;1, "&lt;1", IF(san!M161&gt;99, "&gt;99", san!M161))), "-")</f>
        <v>16.680810276829078</v>
      </c>
      <c r="N163" s="42">
        <f>IF(ISNUMBER(san!N161), IF(san!N161=-999,"NA",IF(san!N161&lt;1, "&lt;1", IF(san!N161&gt;99, "&gt;99", san!N161))), "-")</f>
        <v>3.9522500368248314</v>
      </c>
      <c r="O163" s="100">
        <f>IF(ISBLANK(san!O161), "", san!O161)</f>
        <v>-0.32803869247436523</v>
      </c>
      <c r="P163" s="100">
        <f>IF(ISBLANK(san!P161), "", san!P161)</f>
        <v>3.3523578196763992E-2</v>
      </c>
      <c r="Q163" s="41">
        <f>IF(ISNUMBER(san!Q161), IF(san!Q161=-999,"NA",IF(san!Q161&lt;1, "&lt;1", IF(san!Q161&gt;99, "&gt;99", san!Q161))), "-")</f>
        <v>35.03509026790789</v>
      </c>
      <c r="R163" s="5">
        <f>IF(ISNUMBER(san!R161), IF(san!R161=-999,"NA",IF(san!R161&lt;1, "&lt;1", IF(san!R161&gt;99, "&gt;99", san!R161))), "-")</f>
        <v>3.7037574544260861</v>
      </c>
      <c r="S163" s="5">
        <f>IF(ISNUMBER(san!S161), IF(san!S161=-999,"NA",IF(san!S161&lt;1, "&lt;1", IF(san!S161&gt;99, "&gt;99", san!S161))), "-")</f>
        <v>48.037131472062953</v>
      </c>
      <c r="T163" s="42">
        <f>IF(ISNUMBER(san!T161), IF(san!T161=-999,"NA",IF(san!T161&lt;1, "&lt;1", IF(san!T161&gt;99, "&gt;99", san!T161))), "-")</f>
        <v>13.224020805603068</v>
      </c>
      <c r="U163" s="100">
        <f>IF(ISBLANK(san!U161), "", san!U161)</f>
        <v>4.2508617043495178E-2</v>
      </c>
      <c r="V163" s="100">
        <f>IF(ISBLANK(san!V161), "", san!V161)</f>
        <v>9.4096548855304718E-2</v>
      </c>
      <c r="W163" s="2"/>
      <c r="X163" s="94" t="str">
        <f>IF(ISBLANK(san!X161),"",san!X161)</f>
        <v>Oceania</v>
      </c>
      <c r="Y163" s="2">
        <f>IF(ISBLANK(san!Y161),"",san!Y161)</f>
        <v>2009</v>
      </c>
      <c r="Z163" s="43">
        <f>IF(ISNUMBER(san!Z161), IF(san!Z161=-999,"NA",IF(san!Z161&lt;1, "&lt;1", IF(san!Z161&gt;99, "&gt;99", san!Z161))), "-")</f>
        <v>14.782102483648503</v>
      </c>
      <c r="AA163" s="5">
        <f>IF(ISNUMBER(san!AA161), IF(san!AA161=-999,"NA",IF(san!AA161&lt;1, "&lt;1", IF(san!AA161&gt;99, "&gt;99", san!AA161))), "-")</f>
        <v>14.254332643471631</v>
      </c>
      <c r="AB163" s="5" t="str">
        <f>IF(ISNUMBER(san!AB161), IF(san!AB161=-999,"NA",IF(san!AB161&lt;1, "&lt;1", IF(san!AB161&gt;99, "&gt;99", san!AB161))), "-")</f>
        <v>&lt;1</v>
      </c>
      <c r="AC163" s="5" t="str">
        <f>IF(ISNUMBER(san!AC161), IF(san!AC161=-999,"NA",IF(san!AC161&lt;1, "&lt;1", IF(san!AC161&gt;99, "&gt;99", san!AC161))), "-")</f>
        <v>&lt;1</v>
      </c>
      <c r="AD163" s="98">
        <f>IF(ISBLANK(san!AD161), "-", san!AD161)</f>
        <v>0.16560773551464081</v>
      </c>
      <c r="AE163" s="5">
        <f>IF(ISNUMBER(san!AE161), IF(san!AE161=-999,"NA",IF(san!AE161&lt;1, "&lt;1", IF(san!AE161&gt;99, "&gt;99", san!AE161))), "-")</f>
        <v>14.222041761315051</v>
      </c>
      <c r="AF163" s="5">
        <f>IF(ISNUMBER(san!AF161), IF(san!AF161=-999,"NA",IF(san!AF161&lt;1, "&lt;1", IF(san!AF161&gt;99, "&gt;99", san!AF161))), "-")</f>
        <v>9.3272936827782864</v>
      </c>
      <c r="AG163" s="5">
        <f>IF(ISNUMBER(san!AG161), IF(san!AG161=-999,"NA",IF(san!AG161&lt;1, "&lt;1", IF(san!AG161&gt;99, "&gt;99", san!AG161))), "-")</f>
        <v>1.1136237530560862</v>
      </c>
      <c r="AH163" s="43">
        <f>IF(ISNUMBER(san!AH161), IF(san!AH161=-999,"NA",IF(san!AH161&lt;1, "&lt;1", IF(san!AH161&gt;99, "&gt;99", san!AH161))), "-")</f>
        <v>33.573853231582177</v>
      </c>
      <c r="AI163" s="5">
        <f>IF(ISNUMBER(san!AI161), IF(san!AI161=-999,"NA",IF(san!AI161&lt;1, "&lt;1", IF(san!AI161&gt;99, "&gt;99", san!AI161))), "-")</f>
        <v>19.565972674349169</v>
      </c>
      <c r="AJ163" s="5">
        <f>IF(ISNUMBER(san!AJ161), IF(san!AJ161=-999,"NA",IF(san!AJ161&lt;1, "&lt;1", IF(san!AJ161&gt;99, "&gt;99", san!AJ161))), "-")</f>
        <v>2.2770836971999304</v>
      </c>
      <c r="AK163" s="5">
        <f>IF(ISNUMBER(san!AK161), IF(san!AK161=-999,"NA",IF(san!AK161&lt;1, "&lt;1", IF(san!AK161&gt;99, "&gt;99", san!AK161))), "-")</f>
        <v>11.730796860033079</v>
      </c>
      <c r="AL163" s="98">
        <f>IF(ISBLANK(san!AL161), "-", san!AL161)</f>
        <v>2.6168785989284515E-2</v>
      </c>
      <c r="AM163" s="5">
        <f>IF(ISNUMBER(san!AM161), IF(san!AM161=-999,"NA",IF(san!AM161&lt;1, "&lt;1", IF(san!AM161&gt;99, "&gt;99", san!AM161))), "-")</f>
        <v>10.324584299640668</v>
      </c>
      <c r="AN163" s="5">
        <f>IF(ISNUMBER(san!AN161), IF(san!AN161=-999,"NA",IF(san!AN161&lt;1, "&lt;1", IF(san!AN161&gt;99, "&gt;99", san!AN161))), "-")</f>
        <v>43.703419572839707</v>
      </c>
      <c r="AO163" s="5">
        <f>IF(ISNUMBER(san!AO161), IF(san!AO161=-999,"NA",IF(san!AO161&lt;1, "&lt;1", IF(san!AO161&gt;99, "&gt;99", san!AO161))), "-")</f>
        <v>25.338935813865682</v>
      </c>
      <c r="AP163" s="43">
        <f>IF(ISNUMBER(san!AP161), IF(san!AP161=-999,"NA",IF(san!AP161&lt;1, "&lt;1", IF(san!AP161&gt;99, "&gt;99", san!AP161))), "-")</f>
        <v>19.070639696593048</v>
      </c>
      <c r="AQ163" s="5">
        <f>IF(ISNUMBER(san!AQ161), IF(san!AQ161=-999,"NA",IF(san!AQ161&lt;1, "&lt;1", IF(san!AQ161&gt;99, "&gt;99", san!AQ161))), "-")</f>
        <v>15.466522302633059</v>
      </c>
      <c r="AR163" s="5" t="str">
        <f>IF(ISNUMBER(san!AR161), IF(san!AR161=-999,"NA",IF(san!AR161&lt;1, "&lt;1", IF(san!AR161&gt;99, "&gt;99", san!AR161))), "-")</f>
        <v>&lt;1</v>
      </c>
      <c r="AS163" s="5">
        <f>IF(ISNUMBER(san!AS161), IF(san!AS161=-999,"NA",IF(san!AS161&lt;1, "&lt;1", IF(san!AS161&gt;99, "&gt;99", san!AS161))), "-")</f>
        <v>3.0824967799310872</v>
      </c>
      <c r="AT163" s="98">
        <f>IF(ISBLANK(san!AT161), "-", san!AT161)</f>
        <v>0.12481898814439774</v>
      </c>
      <c r="AU163" s="5">
        <f>IF(ISNUMBER(san!AU161), IF(san!AU161=-999,"NA",IF(san!AU161&lt;1, "&lt;1", IF(san!AU161&gt;99, "&gt;99", san!AU161))), "-")</f>
        <v>12.973336703431112</v>
      </c>
      <c r="AV163" s="5">
        <f>IF(ISNUMBER(san!AV161), IF(san!AV161=-999,"NA",IF(san!AV161&lt;1, "&lt;1", IF(san!AV161&gt;99, "&gt;99", san!AV161))), "-")</f>
        <v>16.709840562495977</v>
      </c>
      <c r="AW163" s="5">
        <f>IF(ISNUMBER(san!AW161), IF(san!AW161=-999,"NA",IF(san!AW161&lt;1, "&lt;1", IF(san!AW161&gt;99, "&gt;99", san!AW161))), "-")</f>
        <v>7.4639862595448871</v>
      </c>
      <c r="AX163" s="3">
        <f>IF(ISBLANK(san!AX161), "", san!AX161)</f>
        <v>160</v>
      </c>
    </row>
    <row r="164" spans="1:50" hidden="1" x14ac:dyDescent="0.25">
      <c r="A164" s="94" t="str">
        <f>IF(ISBLANK(san!A162), "", san!A162)</f>
        <v>Oceania</v>
      </c>
      <c r="B164" s="2">
        <f>IF(ISBLANK(san!B162), "", san!B162)</f>
        <v>2010</v>
      </c>
      <c r="C164" s="70">
        <f>IF(ISBLANK(san!C162), "-", san!C162)</f>
        <v>10764.418000000001</v>
      </c>
      <c r="D164" s="7">
        <f>IF(ISBLANK(san!D162), "-", san!D162)</f>
        <v>22.735191345214844</v>
      </c>
      <c r="E164" s="41">
        <f>IF(ISNUMBER(san!E162), IF(san!E162=-999,"NA",IF(san!E162&lt;1, "&lt;1", IF(san!E162&gt;99, "&gt;99", san!E162))), "-")</f>
        <v>22.181288479952809</v>
      </c>
      <c r="F164" s="5">
        <f>IF(ISNUMBER(san!F162), IF(san!F162=-999,"NA",IF(san!F162&lt;1, "&lt;1", IF(san!F162&gt;99, "&gt;99", san!F162))), "-")</f>
        <v>2.8722711872915978</v>
      </c>
      <c r="G164" s="5">
        <f>IF(ISNUMBER(san!G162), IF(san!G162=-999,"NA",IF(san!G162&lt;1, "&lt;1", IF(san!G162&gt;99, "&gt;99", san!G162))), "-")</f>
        <v>57.847638566827492</v>
      </c>
      <c r="H164" s="42">
        <f>IF(ISNUMBER(san!H162), IF(san!H162=-999,"NA",IF(san!H162&lt;1, "&lt;1", IF(san!H162&gt;99, "&gt;99", san!H162))), "-")</f>
        <v>17.098801765928101</v>
      </c>
      <c r="I164" s="100">
        <f>IF(ISBLANK(san!I162), "-", san!I162)</f>
        <v>0.19233599305152893</v>
      </c>
      <c r="J164" s="100">
        <f>IF(ISBLANK(san!J162), "-", san!J162)</f>
        <v>6.513996422290802E-2</v>
      </c>
      <c r="K164" s="41">
        <f>IF(ISNUMBER(san!K162), IF(san!K162=-999,"NA",IF(san!K162&lt;1, "&lt;1", IF(san!K162&gt;99, "&gt;99", san!K162))), "-")</f>
        <v>70.983480289038482</v>
      </c>
      <c r="L164" s="5">
        <f>IF(ISNUMBER(san!L162), IF(san!L162=-999,"NA",IF(san!L162&lt;1, "&lt;1", IF(san!L162&gt;99, "&gt;99", san!L162))), "-")</f>
        <v>8.1936911542160509</v>
      </c>
      <c r="M164" s="5">
        <f>IF(ISNUMBER(san!M162), IF(san!M162=-999,"NA",IF(san!M162&lt;1, "&lt;1", IF(san!M162&gt;99, "&gt;99", san!M162))), "-")</f>
        <v>16.82602151566482</v>
      </c>
      <c r="N164" s="42">
        <f>IF(ISNUMBER(san!N162), IF(san!N162=-999,"NA",IF(san!N162&lt;1, "&lt;1", IF(san!N162&gt;99, "&gt;99", san!N162))), "-")</f>
        <v>3.9968070410806495</v>
      </c>
      <c r="O164" s="100">
        <f>IF(ISBLANK(san!O162), "-", san!O162)</f>
        <v>-0.32803869247436523</v>
      </c>
      <c r="P164" s="100">
        <f>IF(ISBLANK(san!P162), "-", san!P162)</f>
        <v>3.3523578196763992E-2</v>
      </c>
      <c r="Q164" s="41">
        <f>IF(ISNUMBER(san!Q162), IF(san!Q162=-999,"NA",IF(san!Q162&lt;1, "&lt;1", IF(san!Q162&gt;99, "&gt;99", san!Q162))), "-")</f>
        <v>35.100972505750718</v>
      </c>
      <c r="R164" s="5">
        <f>IF(ISNUMBER(san!R162), IF(san!R162=-999,"NA",IF(san!R162&lt;1, "&lt;1", IF(san!R162&gt;99, "&gt;99", san!R162))), "-")</f>
        <v>3.8464402240204913</v>
      </c>
      <c r="S164" s="5">
        <f>IF(ISNUMBER(san!S162), IF(san!S162=-999,"NA",IF(san!S162&lt;1, "&lt;1", IF(san!S162&gt;99, "&gt;99", san!S162))), "-")</f>
        <v>47.726951196159987</v>
      </c>
      <c r="T164" s="42">
        <f>IF(ISNUMBER(san!T162), IF(san!T162=-999,"NA",IF(san!T162&lt;1, "&lt;1", IF(san!T162&gt;99, "&gt;99", san!T162))), "-")</f>
        <v>13.3256360740688</v>
      </c>
      <c r="U164" s="100">
        <f>IF(ISBLANK(san!U162), "-", san!U162)</f>
        <v>4.2508617043495178E-2</v>
      </c>
      <c r="V164" s="100">
        <f>IF(ISBLANK(san!V162), "-", san!V162)</f>
        <v>9.4096548855304718E-2</v>
      </c>
      <c r="W164" s="2"/>
      <c r="X164" s="94" t="str">
        <f>IF(ISBLANK(san!X162),"",san!X162)</f>
        <v>Oceania</v>
      </c>
      <c r="Y164" s="2">
        <f>IF(ISBLANK(san!Y162),"",san!Y162)</f>
        <v>2010</v>
      </c>
      <c r="Z164" s="43">
        <f>IF(ISNUMBER(san!Z162), IF(san!Z162=-999,"NA",IF(san!Z162&lt;1, "&lt;1", IF(san!Z162&gt;99, "&gt;99", san!Z162))), "-")</f>
        <v>14.978777291939748</v>
      </c>
      <c r="AA164" s="5">
        <f>IF(ISNUMBER(san!AA162), IF(san!AA162=-999,"NA",IF(san!AA162&lt;1, "&lt;1", IF(san!AA162&gt;99, "&gt;99", san!AA162))), "-")</f>
        <v>14.393596686193513</v>
      </c>
      <c r="AB164" s="5" t="str">
        <f>IF(ISNUMBER(san!AB162), IF(san!AB162=-999,"NA",IF(san!AB162&lt;1, "&lt;1", IF(san!AB162&gt;99, "&gt;99", san!AB162))), "-")</f>
        <v>&lt;1</v>
      </c>
      <c r="AC164" s="5" t="str">
        <f>IF(ISNUMBER(san!AC162), IF(san!AC162=-999,"NA",IF(san!AC162&lt;1, "&lt;1", IF(san!AC162&gt;99, "&gt;99", san!AC162))), "-")</f>
        <v>&lt;1</v>
      </c>
      <c r="AD164" s="98">
        <f>IF(ISBLANK(san!AD162), "-", san!AD162)</f>
        <v>0.16560773551464081</v>
      </c>
      <c r="AE164" s="5">
        <f>IF(ISNUMBER(san!AE162), IF(san!AE162=-999,"NA",IF(san!AE162&lt;1, "&lt;1", IF(san!AE162&gt;99, "&gt;99", san!AE162))), "-")</f>
        <v>14.533978958165905</v>
      </c>
      <c r="AF164" s="5">
        <f>IF(ISNUMBER(san!AF162), IF(san!AF162=-999,"NA",IF(san!AF162&lt;1, "&lt;1", IF(san!AF162&gt;99, "&gt;99", san!AF162))), "-")</f>
        <v>9.2814866288386444</v>
      </c>
      <c r="AG164" s="5">
        <f>IF(ISNUMBER(san!AG162), IF(san!AG162=-999,"NA",IF(san!AG162&lt;1, "&lt;1", IF(san!AG162&gt;99, "&gt;99", san!AG162))), "-")</f>
        <v>1.2380940802398577</v>
      </c>
      <c r="AH164" s="43">
        <f>IF(ISNUMBER(san!AH162), IF(san!AH162=-999,"NA",IF(san!AH162&lt;1, "&lt;1", IF(san!AH162&gt;99, "&gt;99", san!AH162))), "-")</f>
        <v>33.591492733896359</v>
      </c>
      <c r="AI164" s="5">
        <f>IF(ISNUMBER(san!AI162), IF(san!AI162=-999,"NA",IF(san!AI162&lt;1, "&lt;1", IF(san!AI162&gt;99, "&gt;99", san!AI162))), "-")</f>
        <v>19.531025248472211</v>
      </c>
      <c r="AJ164" s="5">
        <f>IF(ISNUMBER(san!AJ162), IF(san!AJ162=-999,"NA",IF(san!AJ162&lt;1, "&lt;1", IF(san!AJ162&gt;99, "&gt;99", san!AJ162))), "-")</f>
        <v>2.2825485369073419</v>
      </c>
      <c r="AK164" s="5">
        <f>IF(ISNUMBER(san!AK162), IF(san!AK162=-999,"NA",IF(san!AK162&lt;1, "&lt;1", IF(san!AK162&gt;99, "&gt;99", san!AK162))), "-")</f>
        <v>11.777918948516804</v>
      </c>
      <c r="AL164" s="98">
        <f>IF(ISBLANK(san!AL162), "-", san!AL162)</f>
        <v>2.6168785989284515E-2</v>
      </c>
      <c r="AM164" s="5">
        <f>IF(ISNUMBER(san!AM162), IF(san!AM162=-999,"NA",IF(san!AM162&lt;1, "&lt;1", IF(san!AM162&gt;99, "&gt;99", san!AM162))), "-")</f>
        <v>10.632602125193428</v>
      </c>
      <c r="AN164" s="5">
        <f>IF(ISNUMBER(san!AN162), IF(san!AN162=-999,"NA",IF(san!AN162&lt;1, "&lt;1", IF(san!AN162&gt;99, "&gt;99", san!AN162))), "-")</f>
        <v>43.065275864802658</v>
      </c>
      <c r="AO164" s="5">
        <f>IF(ISNUMBER(san!AO162), IF(san!AO162=-999,"NA",IF(san!AO162&lt;1, "&lt;1", IF(san!AO162&gt;99, "&gt;99", san!AO162))), "-")</f>
        <v>25.47929345325845</v>
      </c>
      <c r="AP164" s="43">
        <f>IF(ISNUMBER(san!AP162), IF(san!AP162=-999,"NA",IF(san!AP162&lt;1, "&lt;1", IF(san!AP162&gt;99, "&gt;99", san!AP162))), "-")</f>
        <v>19.210413910304528</v>
      </c>
      <c r="AQ164" s="5">
        <f>IF(ISNUMBER(san!AQ162), IF(san!AQ162=-999,"NA",IF(san!AQ162&lt;1, "&lt;1", IF(san!AQ162&gt;99, "&gt;99", san!AQ162))), "-")</f>
        <v>15.561600940928221</v>
      </c>
      <c r="AR164" s="5" t="str">
        <f>IF(ISNUMBER(san!AR162), IF(san!AR162=-999,"NA",IF(san!AR162&lt;1, "&lt;1", IF(san!AR162&gt;99, "&gt;99", san!AR162))), "-")</f>
        <v>&lt;1</v>
      </c>
      <c r="AS164" s="5">
        <f>IF(ISNUMBER(san!AS162), IF(san!AS162=-999,"NA",IF(san!AS162&lt;1, "&lt;1", IF(san!AS162&gt;99, "&gt;99", san!AS162))), "-")</f>
        <v>3.1276672758377178</v>
      </c>
      <c r="AT164" s="98">
        <f>IF(ISBLANK(san!AT162), "-", san!AT162)</f>
        <v>0.12481898814439774</v>
      </c>
      <c r="AU164" s="5">
        <f>IF(ISNUMBER(san!AU162), IF(san!AU162=-999,"NA",IF(san!AU162&lt;1, "&lt;1", IF(san!AU162&gt;99, "&gt;99", san!AU162))), "-")</f>
        <v>13.316125115571523</v>
      </c>
      <c r="AV164" s="5">
        <f>IF(ISNUMBER(san!AV162), IF(san!AV162=-999,"NA",IF(san!AV162&lt;1, "&lt;1", IF(san!AV162&gt;99, "&gt;99", san!AV162))), "-")</f>
        <v>16.47193342276567</v>
      </c>
      <c r="AW164" s="5">
        <f>IF(ISNUMBER(san!AW162), IF(san!AW162=-999,"NA",IF(san!AW162&lt;1, "&lt;1", IF(san!AW162&gt;99, "&gt;99", san!AW162))), "-")</f>
        <v>7.5706082597690756</v>
      </c>
      <c r="AX164" s="3">
        <f>IF(ISBLANK(san!AX162), "", san!AX162)</f>
        <v>161</v>
      </c>
    </row>
    <row r="165" spans="1:50" hidden="1" x14ac:dyDescent="0.25">
      <c r="A165" s="94" t="str">
        <f>IF(ISBLANK(san!A163), "", san!A163)</f>
        <v>Oceania</v>
      </c>
      <c r="B165" s="2">
        <f>IF(ISBLANK(san!B163), "", san!B163)</f>
        <v>2011</v>
      </c>
      <c r="C165" s="70">
        <f>IF(ISBLANK(san!C163), "-", san!C163)</f>
        <v>11027.290999999999</v>
      </c>
      <c r="D165" s="7">
        <f>IF(ISBLANK(san!D163), "-", san!D163)</f>
        <v>22.654117584228516</v>
      </c>
      <c r="E165" s="41">
        <f>IF(ISNUMBER(san!E163), IF(san!E163=-999,"NA",IF(san!E163&lt;1, "&lt;1", IF(san!E163&gt;99, "&gt;99", san!E163))), "-")</f>
        <v>22.420177421760044</v>
      </c>
      <c r="F165" s="5">
        <f>IF(ISNUMBER(san!F163), IF(san!F163=-999,"NA",IF(san!F163&lt;1, "&lt;1", IF(san!F163&gt;99, "&gt;99", san!F163))), "-")</f>
        <v>3.03210944952176</v>
      </c>
      <c r="G165" s="5">
        <f>IF(ISNUMBER(san!G163), IF(san!G163=-999,"NA",IF(san!G163&lt;1, "&lt;1", IF(san!G163&gt;99, "&gt;99", san!G163))), "-")</f>
        <v>57.347613859994361</v>
      </c>
      <c r="H165" s="42">
        <f>IF(ISNUMBER(san!H163), IF(san!H163=-999,"NA",IF(san!H163&lt;1, "&lt;1", IF(san!H163&gt;99, "&gt;99", san!H163))), "-")</f>
        <v>17.200099268723836</v>
      </c>
      <c r="I165" s="100">
        <f>IF(ISBLANK(san!I163), "", san!I163)</f>
        <v>0.19233599305152893</v>
      </c>
      <c r="J165" s="100">
        <f>IF(ISBLANK(san!J163), "", san!J163)</f>
        <v>6.513996422290802E-2</v>
      </c>
      <c r="K165" s="41">
        <f>IF(ISNUMBER(san!K163), IF(san!K163=-999,"NA",IF(san!K163&lt;1, "&lt;1", IF(san!K163&gt;99, "&gt;99", san!K163))), "-")</f>
        <v>70.61293795278722</v>
      </c>
      <c r="L165" s="5">
        <f>IF(ISNUMBER(san!L163), IF(san!L163=-999,"NA",IF(san!L163&lt;1, "&lt;1", IF(san!L163&gt;99, "&gt;99", san!L163))), "-")</f>
        <v>8.3819814784407658</v>
      </c>
      <c r="M165" s="5">
        <f>IF(ISNUMBER(san!M163), IF(san!M163=-999,"NA",IF(san!M163&lt;1, "&lt;1", IF(san!M163&gt;99, "&gt;99", san!M163))), "-")</f>
        <v>16.961390052073</v>
      </c>
      <c r="N165" s="42">
        <f>IF(ISNUMBER(san!N163), IF(san!N163=-999,"NA",IF(san!N163&lt;1, "&lt;1", IF(san!N163&gt;99, "&gt;99", san!N163))), "-")</f>
        <v>4.0436905166990211</v>
      </c>
      <c r="O165" s="100">
        <f>IF(ISBLANK(san!O163), "", san!O163)</f>
        <v>-0.32803869247436523</v>
      </c>
      <c r="P165" s="100">
        <f>IF(ISBLANK(san!P163), "", san!P163)</f>
        <v>3.3523578196763992E-2</v>
      </c>
      <c r="Q165" s="41">
        <f>IF(ISNUMBER(san!Q163), IF(san!Q163=-999,"NA",IF(san!Q163&lt;1, "&lt;1", IF(san!Q163&gt;99, "&gt;99", san!Q163))), "-")</f>
        <v>35.175923262954463</v>
      </c>
      <c r="R165" s="5">
        <f>IF(ISNUMBER(san!R163), IF(san!R163=-999,"NA",IF(san!R163&lt;1, "&lt;1", IF(san!R163&gt;99, "&gt;99", san!R163))), "-")</f>
        <v>3.9944181510543713</v>
      </c>
      <c r="S165" s="5">
        <f>IF(ISNUMBER(san!S163), IF(san!S163=-999,"NA",IF(san!S163&lt;1, "&lt;1", IF(san!S163&gt;99, "&gt;99", san!S163))), "-")</f>
        <v>47.386723827077311</v>
      </c>
      <c r="T165" s="42">
        <f>IF(ISNUMBER(san!T163), IF(san!T163=-999,"NA",IF(san!T163&lt;1, "&lt;1", IF(san!T163&gt;99, "&gt;99", san!T163))), "-")</f>
        <v>13.442934758913857</v>
      </c>
      <c r="U165" s="100">
        <f>IF(ISBLANK(san!U163), "", san!U163)</f>
        <v>4.2508617043495178E-2</v>
      </c>
      <c r="V165" s="100">
        <f>IF(ISBLANK(san!V163), "", san!V163)</f>
        <v>9.4096548855304718E-2</v>
      </c>
      <c r="W165" s="2"/>
      <c r="X165" s="94" t="str">
        <f>IF(ISBLANK(san!X163),"",san!X163)</f>
        <v>Oceania</v>
      </c>
      <c r="Y165" s="2">
        <f>IF(ISBLANK(san!Y163),"",san!Y163)</f>
        <v>2011</v>
      </c>
      <c r="Z165" s="43">
        <f>IF(ISNUMBER(san!Z163), IF(san!Z163=-999,"NA",IF(san!Z163&lt;1, "&lt;1", IF(san!Z163&gt;99, "&gt;99", san!Z163))), "-")</f>
        <v>15.152913934705278</v>
      </c>
      <c r="AA165" s="5">
        <f>IF(ISNUMBER(san!AA163), IF(san!AA163=-999,"NA",IF(san!AA163&lt;1, "&lt;1", IF(san!AA163&gt;99, "&gt;99", san!AA163))), "-")</f>
        <v>14.510114553674281</v>
      </c>
      <c r="AB165" s="5" t="str">
        <f>IF(ISNUMBER(san!AB163), IF(san!AB163=-999,"NA",IF(san!AB163&lt;1, "&lt;1", IF(san!AB163&gt;99, "&gt;99", san!AB163))), "-")</f>
        <v>&lt;1</v>
      </c>
      <c r="AC165" s="5" t="str">
        <f>IF(ISNUMBER(san!AC163), IF(san!AC163=-999,"NA",IF(san!AC163&lt;1, "&lt;1", IF(san!AC163&gt;99, "&gt;99", san!AC163))), "-")</f>
        <v>&lt;1</v>
      </c>
      <c r="AD165" s="98">
        <f>IF(ISBLANK(san!AD163), "-", san!AD163)</f>
        <v>0.16560773551464081</v>
      </c>
      <c r="AE165" s="5">
        <f>IF(ISNUMBER(san!AE163), IF(san!AE163=-999,"NA",IF(san!AE163&lt;1, "&lt;1", IF(san!AE163&gt;99, "&gt;99", san!AE163))), "-")</f>
        <v>14.812321936591269</v>
      </c>
      <c r="AF165" s="5">
        <f>IF(ISNUMBER(san!AF163), IF(san!AF163=-999,"NA",IF(san!AF163&lt;1, "&lt;1", IF(san!AF163&gt;99, "&gt;99", san!AF163))), "-")</f>
        <v>9.2710252504593367</v>
      </c>
      <c r="AG165" s="5">
        <f>IF(ISNUMBER(san!AG163), IF(san!AG163=-999,"NA",IF(san!AG163&lt;1, "&lt;1", IF(san!AG163&gt;99, "&gt;99", san!AG163))), "-")</f>
        <v>1.3689396842312014</v>
      </c>
      <c r="AH165" s="43">
        <f>IF(ISNUMBER(san!AH163), IF(san!AH163=-999,"NA",IF(san!AH163&lt;1, "&lt;1", IF(san!AH163&gt;99, "&gt;99", san!AH163))), "-")</f>
        <v>33.559774245209226</v>
      </c>
      <c r="AI165" s="5">
        <f>IF(ISNUMBER(san!AI163), IF(san!AI163=-999,"NA",IF(san!AI163&lt;1, "&lt;1", IF(san!AI163&gt;99, "&gt;99", san!AI163))), "-")</f>
        <v>19.442881027951977</v>
      </c>
      <c r="AJ165" s="5">
        <f>IF(ISNUMBER(san!AJ163), IF(san!AJ163=-999,"NA",IF(san!AJ163&lt;1, "&lt;1", IF(san!AJ163&gt;99, "&gt;99", san!AJ163))), "-")</f>
        <v>2.2862639937098153</v>
      </c>
      <c r="AK165" s="5">
        <f>IF(ISNUMBER(san!AK163), IF(san!AK163=-999,"NA",IF(san!AK163&lt;1, "&lt;1", IF(san!AK163&gt;99, "&gt;99", san!AK163))), "-")</f>
        <v>11.830629223547435</v>
      </c>
      <c r="AL165" s="98">
        <f>IF(ISBLANK(san!AL163), "-", san!AL163)</f>
        <v>2.6168785989284515E-2</v>
      </c>
      <c r="AM165" s="5">
        <f>IF(ISNUMBER(san!AM163), IF(san!AM163=-999,"NA",IF(san!AM163&lt;1, "&lt;1", IF(san!AM163&gt;99, "&gt;99", san!AM163))), "-")</f>
        <v>10.870518601344727</v>
      </c>
      <c r="AN165" s="5">
        <f>IF(ISNUMBER(san!AN163), IF(san!AN163=-999,"NA",IF(san!AN163&lt;1, "&lt;1", IF(san!AN163&gt;99, "&gt;99", san!AN163))), "-")</f>
        <v>42.461145888257136</v>
      </c>
      <c r="AO165" s="5">
        <f>IF(ISNUMBER(san!AO163), IF(san!AO163=-999,"NA",IF(san!AO163&lt;1, "&lt;1", IF(san!AO163&gt;99, "&gt;99", san!AO163))), "-")</f>
        <v>25.663254941626128</v>
      </c>
      <c r="AP165" s="43">
        <f>IF(ISNUMBER(san!AP163), IF(san!AP163=-999,"NA",IF(san!AP163&lt;1, "&lt;1", IF(san!AP163&gt;99, "&gt;99", san!AP163))), "-")</f>
        <v>19.322825785744779</v>
      </c>
      <c r="AQ165" s="5">
        <f>IF(ISNUMBER(san!AQ163), IF(san!AQ163=-999,"NA",IF(san!AQ163&lt;1, "&lt;1", IF(san!AQ163&gt;99, "&gt;99", san!AQ163))), "-")</f>
        <v>15.627589290403987</v>
      </c>
      <c r="AR165" s="5" t="str">
        <f>IF(ISNUMBER(san!AR163), IF(san!AR163=-999,"NA",IF(san!AR163&lt;1, "&lt;1", IF(san!AR163&gt;99, "&gt;99", san!AR163))), "-")</f>
        <v>&lt;1</v>
      </c>
      <c r="AS165" s="5">
        <f>IF(ISNUMBER(san!AS163), IF(san!AS163=-999,"NA",IF(san!AS163&lt;1, "&lt;1", IF(san!AS163&gt;99, "&gt;99", san!AS163))), "-")</f>
        <v>3.1748591423015076</v>
      </c>
      <c r="AT165" s="98">
        <f>IF(ISBLANK(san!AT163), "-", san!AT163)</f>
        <v>0.12481898814439774</v>
      </c>
      <c r="AU165" s="5">
        <f>IF(ISNUMBER(san!AU163), IF(san!AU163=-999,"NA",IF(san!AU163&lt;1, "&lt;1", IF(san!AU163&gt;99, "&gt;99", san!AU163))), "-")</f>
        <v>13.635638990004887</v>
      </c>
      <c r="AV165" s="5">
        <f>IF(ISNUMBER(san!AV163), IF(san!AV163=-999,"NA",IF(san!AV163&lt;1, "&lt;1", IF(san!AV163&gt;99, "&gt;99", san!AV163))), "-")</f>
        <v>16.260904484688552</v>
      </c>
      <c r="AW165" s="5">
        <f>IF(ISNUMBER(san!AW163), IF(san!AW163=-999,"NA",IF(san!AW163&lt;1, "&lt;1", IF(san!AW163&gt;99, "&gt;99", san!AW163))), "-")</f>
        <v>7.6853545459794423</v>
      </c>
      <c r="AX165" s="3">
        <f>IF(ISBLANK(san!AX163), "", san!AX163)</f>
        <v>162</v>
      </c>
    </row>
    <row r="166" spans="1:50" hidden="1" x14ac:dyDescent="0.25">
      <c r="A166" s="94" t="str">
        <f>IF(ISBLANK(san!A164), "", san!A164)</f>
        <v>Oceania</v>
      </c>
      <c r="B166" s="2">
        <f>IF(ISBLANK(san!B164), "", san!B164)</f>
        <v>2012</v>
      </c>
      <c r="C166" s="70">
        <f>IF(ISBLANK(san!C164), "-", san!C164)</f>
        <v>11285.848999999998</v>
      </c>
      <c r="D166" s="7">
        <f>IF(ISBLANK(san!D164), "-", san!D164)</f>
        <v>22.577287673950195</v>
      </c>
      <c r="E166" s="41">
        <f>IF(ISNUMBER(san!E164), IF(san!E164=-999,"NA",IF(san!E164&lt;1, "&lt;1", IF(san!E164&gt;99, "&gt;99", san!E164))), "-")</f>
        <v>22.665815080489562</v>
      </c>
      <c r="F166" s="5">
        <f>IF(ISNUMBER(san!F164), IF(san!F164=-999,"NA",IF(san!F164&lt;1, "&lt;1", IF(san!F164&gt;99, "&gt;99", san!F164))), "-")</f>
        <v>3.1966487855786361</v>
      </c>
      <c r="G166" s="5">
        <f>IF(ISNUMBER(san!G164), IF(san!G164=-999,"NA",IF(san!G164&lt;1, "&lt;1", IF(san!G164&gt;99, "&gt;99", san!G164))), "-")</f>
        <v>56.835140704607923</v>
      </c>
      <c r="H166" s="42">
        <f>IF(ISNUMBER(san!H164), IF(san!H164=-999,"NA",IF(san!H164&lt;1, "&lt;1", IF(san!H164&gt;99, "&gt;99", san!H164))), "-")</f>
        <v>17.30239542932388</v>
      </c>
      <c r="I166" s="100">
        <f>IF(ISBLANK(san!I164), "-", san!I164)</f>
        <v>0.19233599305152893</v>
      </c>
      <c r="J166" s="100">
        <f>IF(ISBLANK(san!J164), "-", san!J164)</f>
        <v>6.513996422290802E-2</v>
      </c>
      <c r="K166" s="41">
        <f>IF(ISNUMBER(san!K164), IF(san!K164=-999,"NA",IF(san!K164&lt;1, "&lt;1", IF(san!K164&gt;99, "&gt;99", san!K164))), "-")</f>
        <v>70.241897271253578</v>
      </c>
      <c r="L166" s="5">
        <f>IF(ISNUMBER(san!L164), IF(san!L164=-999,"NA",IF(san!L164&lt;1, "&lt;1", IF(san!L164&gt;99, "&gt;99", san!L164))), "-")</f>
        <v>8.5759626409677221</v>
      </c>
      <c r="M166" s="5">
        <f>IF(ISNUMBER(san!M164), IF(san!M164=-999,"NA",IF(san!M164&lt;1, "&lt;1", IF(san!M164&gt;99, "&gt;99", san!M164))), "-")</f>
        <v>17.092735046482773</v>
      </c>
      <c r="N166" s="42">
        <f>IF(ISNUMBER(san!N164), IF(san!N164=-999,"NA",IF(san!N164&lt;1, "&lt;1", IF(san!N164&gt;99, "&gt;99", san!N164))), "-")</f>
        <v>4.0894050412959269</v>
      </c>
      <c r="O166" s="100">
        <f>IF(ISBLANK(san!O164), "-", san!O164)</f>
        <v>-0.32803869247436523</v>
      </c>
      <c r="P166" s="100">
        <f>IF(ISBLANK(san!P164), "-", san!P164)</f>
        <v>3.3523578196763992E-2</v>
      </c>
      <c r="Q166" s="41">
        <f>IF(ISNUMBER(san!Q164), IF(san!Q164=-999,"NA",IF(san!Q164&lt;1, "&lt;1", IF(san!Q164&gt;99, "&gt;99", san!Q164))), "-")</f>
        <v>35.260496128822012</v>
      </c>
      <c r="R166" s="5">
        <f>IF(ISNUMBER(san!R164), IF(san!R164=-999,"NA",IF(san!R164&lt;1, "&lt;1", IF(san!R164&gt;99, "&gt;99", san!R164))), "-")</f>
        <v>4.1464093091449472</v>
      </c>
      <c r="S166" s="5">
        <f>IF(ISNUMBER(san!S164), IF(san!S164=-999,"NA",IF(san!S164&lt;1, "&lt;1", IF(san!S164&gt;99, "&gt;99", san!S164))), "-")</f>
        <v>47.033696309733116</v>
      </c>
      <c r="T166" s="42">
        <f>IF(ISNUMBER(san!T164), IF(san!T164=-999,"NA",IF(san!T164&lt;1, "&lt;1", IF(san!T164&gt;99, "&gt;99", san!T164))), "-")</f>
        <v>13.559398252299925</v>
      </c>
      <c r="U166" s="100">
        <f>IF(ISBLANK(san!U164), "-", san!U164)</f>
        <v>4.2508617043495178E-2</v>
      </c>
      <c r="V166" s="100">
        <f>IF(ISBLANK(san!V164), "-", san!V164)</f>
        <v>9.4096548855304718E-2</v>
      </c>
      <c r="W166" s="2"/>
      <c r="X166" s="94" t="str">
        <f>IF(ISBLANK(san!X164),"",san!X164)</f>
        <v>Oceania</v>
      </c>
      <c r="Y166" s="2">
        <f>IF(ISBLANK(san!Y164),"",san!Y164)</f>
        <v>2012</v>
      </c>
      <c r="Z166" s="43">
        <f>IF(ISNUMBER(san!Z164), IF(san!Z164=-999,"NA",IF(san!Z164&lt;1, "&lt;1", IF(san!Z164&gt;99, "&gt;99", san!Z164))), "-")</f>
        <v>15.317062803920463</v>
      </c>
      <c r="AA166" s="5">
        <f>IF(ISNUMBER(san!AA164), IF(san!AA164=-999,"NA",IF(san!AA164&lt;1, "&lt;1", IF(san!AA164&gt;99, "&gt;99", san!AA164))), "-")</f>
        <v>14.61675246937039</v>
      </c>
      <c r="AB166" s="5" t="str">
        <f>IF(ISNUMBER(san!AB164), IF(san!AB164=-999,"NA",IF(san!AB164&lt;1, "&lt;1", IF(san!AB164&gt;99, "&gt;99", san!AB164))), "-")</f>
        <v>&lt;1</v>
      </c>
      <c r="AC166" s="5" t="str">
        <f>IF(ISNUMBER(san!AC164), IF(san!AC164=-999,"NA",IF(san!AC164&lt;1, "&lt;1", IF(san!AC164&gt;99, "&gt;99", san!AC164))), "-")</f>
        <v>&lt;1</v>
      </c>
      <c r="AD166" s="98">
        <f>IF(ISBLANK(san!AD164), "-", san!AD164)</f>
        <v>0.16560773551464081</v>
      </c>
      <c r="AE166" s="5">
        <f>IF(ISNUMBER(san!AE164), IF(san!AE164=-999,"NA",IF(san!AE164&lt;1, "&lt;1", IF(san!AE164&gt;99, "&gt;99", san!AE164))), "-")</f>
        <v>15.078274842485875</v>
      </c>
      <c r="AF166" s="5">
        <f>IF(ISNUMBER(san!AF164), IF(san!AF164=-999,"NA",IF(san!AF164&lt;1, "&lt;1", IF(san!AF164&gt;99, "&gt;99", san!AF164))), "-")</f>
        <v>9.2675680086234689</v>
      </c>
      <c r="AG166" s="5">
        <f>IF(ISNUMBER(san!AG164), IF(san!AG164=-999,"NA",IF(san!AG164&lt;1, "&lt;1", IF(san!AG164&gt;99, "&gt;99", san!AG164))), "-")</f>
        <v>1.5166210149588579</v>
      </c>
      <c r="AH166" s="43">
        <f>IF(ISNUMBER(san!AH164), IF(san!AH164=-999,"NA",IF(san!AH164&lt;1, "&lt;1", IF(san!AH164&gt;99, "&gt;99", san!AH164))), "-")</f>
        <v>33.521621117315135</v>
      </c>
      <c r="AI166" s="5">
        <f>IF(ISNUMBER(san!AI164), IF(san!AI164=-999,"NA",IF(san!AI164&lt;1, "&lt;1", IF(san!AI164&gt;99, "&gt;99", san!AI164))), "-")</f>
        <v>19.34699782715316</v>
      </c>
      <c r="AJ166" s="5">
        <f>IF(ISNUMBER(san!AJ164), IF(san!AJ164=-999,"NA",IF(san!AJ164&lt;1, "&lt;1", IF(san!AJ164&gt;99, "&gt;99", san!AJ164))), "-")</f>
        <v>2.2904332684562663</v>
      </c>
      <c r="AK166" s="5">
        <f>IF(ISNUMBER(san!AK164), IF(san!AK164=-999,"NA",IF(san!AK164&lt;1, "&lt;1", IF(san!AK164&gt;99, "&gt;99", san!AK164))), "-")</f>
        <v>11.884190021705702</v>
      </c>
      <c r="AL166" s="98">
        <f>IF(ISBLANK(san!AL164), "-", san!AL164)</f>
        <v>2.6168785989284515E-2</v>
      </c>
      <c r="AM166" s="5">
        <f>IF(ISNUMBER(san!AM164), IF(san!AM164=-999,"NA",IF(san!AM164&lt;1, "&lt;1", IF(san!AM164&gt;99, "&gt;99", san!AM164))), "-")</f>
        <v>11.101267877643657</v>
      </c>
      <c r="AN166" s="5">
        <f>IF(ISNUMBER(san!AN164), IF(san!AN164=-999,"NA",IF(san!AN164&lt;1, "&lt;1", IF(san!AN164&gt;99, "&gt;99", san!AN164))), "-")</f>
        <v>41.843908349573468</v>
      </c>
      <c r="AO166" s="5">
        <f>IF(ISNUMBER(san!AO164), IF(san!AO164=-999,"NA",IF(san!AO164&lt;1, "&lt;1", IF(san!AO164&gt;99, "&gt;99", san!AO164))), "-")</f>
        <v>25.872683685004166</v>
      </c>
      <c r="AP166" s="43">
        <f>IF(ISNUMBER(san!AP164), IF(san!AP164=-999,"NA",IF(san!AP164&lt;1, "&lt;1", IF(san!AP164&gt;99, "&gt;99", san!AP164))), "-")</f>
        <v>19.427158422394083</v>
      </c>
      <c r="AQ166" s="5">
        <f>IF(ISNUMBER(san!AQ164), IF(san!AQ164=-999,"NA",IF(san!AQ164&lt;1, "&lt;1", IF(san!AQ164&gt;99, "&gt;99", san!AQ164))), "-")</f>
        <v>15.684713602216068</v>
      </c>
      <c r="AR166" s="5" t="str">
        <f>IF(ISNUMBER(san!AR164), IF(san!AR164=-999,"NA",IF(san!AR164&lt;1, "&lt;1", IF(san!AR164&gt;99, "&gt;99", san!AR164))), "-")</f>
        <v>&lt;1</v>
      </c>
      <c r="AS166" s="5">
        <f>IF(ISNUMBER(san!AS164), IF(san!AS164=-999,"NA",IF(san!AS164&lt;1, "&lt;1", IF(san!AS164&gt;99, "&gt;99", san!AS164))), "-")</f>
        <v>3.2226433028395296</v>
      </c>
      <c r="AT166" s="98">
        <f>IF(ISBLANK(san!AT164), "-", san!AT164)</f>
        <v>0.12481898814439774</v>
      </c>
      <c r="AU166" s="5">
        <f>IF(ISNUMBER(san!AU164), IF(san!AU164=-999,"NA",IF(san!AU164&lt;1, "&lt;1", IF(san!AU164&gt;99, "&gt;99", san!AU164))), "-")</f>
        <v>13.948172414935151</v>
      </c>
      <c r="AV166" s="5">
        <f>IF(ISNUMBER(san!AV164), IF(san!AV164=-999,"NA",IF(san!AV164&lt;1, "&lt;1", IF(san!AV164&gt;99, "&gt;99", san!AV164))), "-")</f>
        <v>16.057714996256951</v>
      </c>
      <c r="AW166" s="5">
        <f>IF(ISNUMBER(san!AW164), IF(san!AW164=-999,"NA",IF(san!AW164&lt;1, "&lt;1", IF(san!AW164&gt;99, "&gt;99", san!AW164))), "-")</f>
        <v>7.8124689031803136</v>
      </c>
      <c r="AX166" s="3">
        <f>IF(ISBLANK(san!AX164), "", san!AX164)</f>
        <v>163</v>
      </c>
    </row>
    <row r="167" spans="1:50" hidden="1" x14ac:dyDescent="0.25">
      <c r="A167" s="94" t="str">
        <f>IF(ISBLANK(san!A165), "", san!A165)</f>
        <v>Oceania</v>
      </c>
      <c r="B167" s="2">
        <f>IF(ISBLANK(san!B165), "", san!B165)</f>
        <v>2013</v>
      </c>
      <c r="C167" s="70">
        <f>IF(ISBLANK(san!C165), "-", san!C165)</f>
        <v>11543.476999999999</v>
      </c>
      <c r="D167" s="7">
        <f>IF(ISBLANK(san!D165), "-", san!D165)</f>
        <v>22.501718521118164</v>
      </c>
      <c r="E167" s="41">
        <f>IF(ISNUMBER(san!E165), IF(san!E165=-999,"NA",IF(san!E165&lt;1, "&lt;1", IF(san!E165&gt;99, "&gt;99", san!E165))), "-")</f>
        <v>22.925734955334409</v>
      </c>
      <c r="F167" s="5">
        <f>IF(ISNUMBER(san!F165), IF(san!F165=-999,"NA",IF(san!F165&lt;1, "&lt;1", IF(san!F165&gt;99, "&gt;99", san!F165))), "-")</f>
        <v>3.3657189211412883</v>
      </c>
      <c r="G167" s="5">
        <f>IF(ISNUMBER(san!G165), IF(san!G165=-999,"NA",IF(san!G165&lt;1, "&lt;1", IF(san!G165&gt;99, "&gt;99", san!G165))), "-")</f>
        <v>56.305318413830392</v>
      </c>
      <c r="H167" s="42">
        <f>IF(ISNUMBER(san!H165), IF(san!H165=-999,"NA",IF(san!H165&lt;1, "&lt;1", IF(san!H165&gt;99, "&gt;99", san!H165))), "-")</f>
        <v>17.403227709693908</v>
      </c>
      <c r="I167" s="100">
        <f>IF(ISBLANK(san!I165), "", san!I165)</f>
        <v>0.19233599305152893</v>
      </c>
      <c r="J167" s="100">
        <f>IF(ISBLANK(san!J165), "", san!J165)</f>
        <v>6.513996422290802E-2</v>
      </c>
      <c r="K167" s="41">
        <f>IF(ISNUMBER(san!K165), IF(san!K165=-999,"NA",IF(san!K165&lt;1, "&lt;1", IF(san!K165&gt;99, "&gt;99", san!K165))), "-")</f>
        <v>69.853465868207735</v>
      </c>
      <c r="L167" s="5">
        <f>IF(ISNUMBER(san!L165), IF(san!L165=-999,"NA",IF(san!L165&lt;1, "&lt;1", IF(san!L165&gt;99, "&gt;99", san!L165))), "-")</f>
        <v>8.7744935776394897</v>
      </c>
      <c r="M167" s="5">
        <f>IF(ISNUMBER(san!M165), IF(san!M165=-999,"NA",IF(san!M165&lt;1, "&lt;1", IF(san!M165&gt;99, "&gt;99", san!M165))), "-")</f>
        <v>17.236782761673339</v>
      </c>
      <c r="N167" s="42">
        <f>IF(ISNUMBER(san!N165), IF(san!N165=-999,"NA",IF(san!N165&lt;1, "&lt;1", IF(san!N165&gt;99, "&gt;99", san!N165))), "-")</f>
        <v>4.1352577924794343</v>
      </c>
      <c r="O167" s="100">
        <f>IF(ISBLANK(san!O165), "", san!O165)</f>
        <v>-0.32803869247436523</v>
      </c>
      <c r="P167" s="100">
        <f>IF(ISBLANK(san!P165), "", san!P165)</f>
        <v>3.3523578196763992E-2</v>
      </c>
      <c r="Q167" s="41">
        <f>IF(ISNUMBER(san!Q165), IF(san!Q165=-999,"NA",IF(san!Q165&lt;1, "&lt;1", IF(san!Q165&gt;99, "&gt;99", san!Q165))), "-")</f>
        <v>35.353652329009613</v>
      </c>
      <c r="R167" s="5">
        <f>IF(ISNUMBER(san!R165), IF(san!R165=-999,"NA",IF(san!R165&lt;1, "&lt;1", IF(san!R165&gt;99, "&gt;99", san!R165))), "-")</f>
        <v>4.3028016917489165</v>
      </c>
      <c r="S167" s="5">
        <f>IF(ISNUMBER(san!S165), IF(san!S165=-999,"NA",IF(san!S165&lt;1, "&lt;1", IF(san!S165&gt;99, "&gt;99", san!S165))), "-")</f>
        <v>46.669822192541424</v>
      </c>
      <c r="T167" s="42">
        <f>IF(ISNUMBER(san!T165), IF(san!T165=-999,"NA",IF(san!T165&lt;1, "&lt;1", IF(san!T165&gt;99, "&gt;99", san!T165))), "-")</f>
        <v>13.673723786700046</v>
      </c>
      <c r="U167" s="100">
        <f>IF(ISBLANK(san!U165), "", san!U165)</f>
        <v>4.2508617043495178E-2</v>
      </c>
      <c r="V167" s="100">
        <f>IF(ISBLANK(san!V165), "", san!V165)</f>
        <v>9.4096548855304718E-2</v>
      </c>
      <c r="W167" s="2"/>
      <c r="X167" s="94" t="str">
        <f>IF(ISBLANK(san!X165),"",san!X165)</f>
        <v>Oceania</v>
      </c>
      <c r="Y167" s="2">
        <f>IF(ISBLANK(san!Y165),"",san!Y165)</f>
        <v>2013</v>
      </c>
      <c r="Z167" s="43">
        <f>IF(ISNUMBER(san!Z165), IF(san!Z165=-999,"NA",IF(san!Z165&lt;1, "&lt;1", IF(san!Z165&gt;99, "&gt;99", san!Z165))), "-")</f>
        <v>15.487550468487564</v>
      </c>
      <c r="AA167" s="5">
        <f>IF(ISNUMBER(san!AA165), IF(san!AA165=-999,"NA",IF(san!AA165&lt;1, "&lt;1", IF(san!AA165&gt;99, "&gt;99", san!AA165))), "-")</f>
        <v>14.729726760242462</v>
      </c>
      <c r="AB167" s="5" t="str">
        <f>IF(ISNUMBER(san!AB165), IF(san!AB165=-999,"NA",IF(san!AB165&lt;1, "&lt;1", IF(san!AB165&gt;99, "&gt;99", san!AB165))), "-")</f>
        <v>&lt;1</v>
      </c>
      <c r="AC167" s="5" t="str">
        <f>IF(ISNUMBER(san!AC165), IF(san!AC165=-999,"NA",IF(san!AC165&lt;1, "&lt;1", IF(san!AC165&gt;99, "&gt;99", san!AC165))), "-")</f>
        <v>&lt;1</v>
      </c>
      <c r="AD167" s="98">
        <f>IF(ISBLANK(san!AD165), "-", san!AD165)</f>
        <v>0.16560773551464081</v>
      </c>
      <c r="AE167" s="5">
        <f>IF(ISNUMBER(san!AE165), IF(san!AE165=-999,"NA",IF(san!AE165&lt;1, "&lt;1", IF(san!AE165&gt;99, "&gt;99", san!AE165))), "-")</f>
        <v>15.347870786375676</v>
      </c>
      <c r="AF167" s="5">
        <f>IF(ISNUMBER(san!AF165), IF(san!AF165=-999,"NA",IF(san!AF165&lt;1, "&lt;1", IF(san!AF165&gt;99, "&gt;99", san!AF165))), "-")</f>
        <v>9.2784449532172495</v>
      </c>
      <c r="AG167" s="5">
        <f>IF(ISNUMBER(san!AG165), IF(san!AG165=-999,"NA",IF(san!AG165&lt;1, "&lt;1", IF(san!AG165&gt;99, "&gt;99", san!AG165))), "-")</f>
        <v>1.6651381368827818</v>
      </c>
      <c r="AH167" s="43">
        <f>IF(ISNUMBER(san!AH165), IF(san!AH165=-999,"NA",IF(san!AH165&lt;1, "&lt;1", IF(san!AH165&gt;99, "&gt;99", san!AH165))), "-")</f>
        <v>33.490818473532926</v>
      </c>
      <c r="AI167" s="5">
        <f>IF(ISNUMBER(san!AI165), IF(san!AI165=-999,"NA",IF(san!AI165&lt;1, "&lt;1", IF(san!AI165&gt;99, "&gt;99", san!AI165))), "-")</f>
        <v>19.246079999650256</v>
      </c>
      <c r="AJ167" s="5">
        <f>IF(ISNUMBER(san!AJ165), IF(san!AJ165=-999,"NA",IF(san!AJ165&lt;1, "&lt;1", IF(san!AJ165&gt;99, "&gt;99", san!AJ165))), "-")</f>
        <v>2.2968442917199146</v>
      </c>
      <c r="AK167" s="5">
        <f>IF(ISNUMBER(san!AK165), IF(san!AK165=-999,"NA",IF(san!AK165&lt;1, "&lt;1", IF(san!AK165&gt;99, "&gt;99", san!AK165))), "-")</f>
        <v>11.947894182162758</v>
      </c>
      <c r="AL167" s="98">
        <f>IF(ISBLANK(san!AL165), "-", san!AL165)</f>
        <v>2.6168785989284515E-2</v>
      </c>
      <c r="AM167" s="5">
        <f>IF(ISNUMBER(san!AM165), IF(san!AM165=-999,"NA",IF(san!AM165&lt;1, "&lt;1", IF(san!AM165&gt;99, "&gt;99", san!AM165))), "-")</f>
        <v>11.354875770264844</v>
      </c>
      <c r="AN167" s="5">
        <f>IF(ISNUMBER(san!AN165), IF(san!AN165=-999,"NA",IF(san!AN165&lt;1, "&lt;1", IF(san!AN165&gt;99, "&gt;99", san!AN165))), "-")</f>
        <v>41.173126261438732</v>
      </c>
      <c r="AO167" s="5">
        <f>IF(ISNUMBER(san!AO165), IF(san!AO165=-999,"NA",IF(san!AO165&lt;1, "&lt;1", IF(san!AO165&gt;99, "&gt;99", san!AO165))), "-")</f>
        <v>26.099957414143628</v>
      </c>
      <c r="AP167" s="43">
        <f>IF(ISNUMBER(san!AP165), IF(san!AP165=-999,"NA",IF(san!AP165&lt;1, "&lt;1", IF(san!AP165&gt;99, "&gt;99", san!AP165))), "-")</f>
        <v>19.538595293458105</v>
      </c>
      <c r="AQ167" s="5">
        <f>IF(ISNUMBER(san!AQ165), IF(san!AQ165=-999,"NA",IF(san!AQ165&lt;1, "&lt;1", IF(san!AQ165&gt;99, "&gt;99", san!AQ165))), "-")</f>
        <v>15.745983887177111</v>
      </c>
      <c r="AR167" s="5" t="str">
        <f>IF(ISNUMBER(san!AR165), IF(san!AR165=-999,"NA",IF(san!AR165&lt;1, "&lt;1", IF(san!AR165&gt;99, "&gt;99", san!AR165))), "-")</f>
        <v>&lt;1</v>
      </c>
      <c r="AS167" s="5">
        <f>IF(ISNUMBER(san!AS165), IF(san!AS165=-999,"NA",IF(san!AS165&lt;1, "&lt;1", IF(san!AS165&gt;99, "&gt;99", san!AS165))), "-")</f>
        <v>3.2728599988789626</v>
      </c>
      <c r="AT167" s="98">
        <f>IF(ISBLANK(san!AT165), "-", san!AT165)</f>
        <v>0.12481898814439774</v>
      </c>
      <c r="AU167" s="5">
        <f>IF(ISNUMBER(san!AU165), IF(san!AU165=-999,"NA",IF(san!AU165&lt;1, "&lt;1", IF(san!AU165&gt;99, "&gt;99", san!AU165))), "-")</f>
        <v>14.26415724581852</v>
      </c>
      <c r="AV167" s="5">
        <f>IF(ISNUMBER(san!AV165), IF(san!AV165=-999,"NA",IF(san!AV165&lt;1, "&lt;1", IF(san!AV165&gt;99, "&gt;99", san!AV165))), "-")</f>
        <v>15.859551901434067</v>
      </c>
      <c r="AW167" s="5">
        <f>IF(ISNUMBER(san!AW165), IF(san!AW165=-999,"NA",IF(san!AW165&lt;1, "&lt;1", IF(san!AW165&gt;99, "&gt;99", san!AW165))), "-")</f>
        <v>7.9443582854078629</v>
      </c>
      <c r="AX167" s="3">
        <f>IF(ISBLANK(san!AX165), "", san!AX165)</f>
        <v>164</v>
      </c>
    </row>
    <row r="168" spans="1:50" hidden="1" x14ac:dyDescent="0.25">
      <c r="A168" s="94" t="str">
        <f>IF(ISBLANK(san!A166), "", san!A166)</f>
        <v>Oceania</v>
      </c>
      <c r="B168" s="2">
        <f>IF(ISBLANK(san!B166), "", san!B166)</f>
        <v>2014</v>
      </c>
      <c r="C168" s="70">
        <f>IF(ISBLANK(san!C166), "-", san!C166)</f>
        <v>11799.850000000002</v>
      </c>
      <c r="D168" s="7">
        <f>IF(ISBLANK(san!D166), "-", san!D166)</f>
        <v>22.434970855712891</v>
      </c>
      <c r="E168" s="41">
        <f>IF(ISNUMBER(san!E166), IF(san!E166=-999,"NA",IF(san!E166&lt;1, "&lt;1", IF(san!E166&gt;99, "&gt;99", san!E166))), "-")</f>
        <v>23.191671536070029</v>
      </c>
      <c r="F168" s="5">
        <f>IF(ISNUMBER(san!F166), IF(san!F166=-999,"NA",IF(san!F166&lt;1, "&lt;1", IF(san!F166&gt;99, "&gt;99", san!F166))), "-")</f>
        <v>3.5392380717758987</v>
      </c>
      <c r="G168" s="5">
        <f>IF(ISNUMBER(san!G166), IF(san!G166=-999,"NA",IF(san!G166&lt;1, "&lt;1", IF(san!G166&gt;99, "&gt;99", san!G166))), "-")</f>
        <v>55.764942820298913</v>
      </c>
      <c r="H168" s="42">
        <f>IF(ISNUMBER(san!H166), IF(san!H166=-999,"NA",IF(san!H166&lt;1, "&lt;1", IF(san!H166&gt;99, "&gt;99", san!H166))), "-")</f>
        <v>17.50414757185516</v>
      </c>
      <c r="I168" s="100">
        <f>IF(ISBLANK(san!I166), "-", san!I166)</f>
        <v>0.19233599305152893</v>
      </c>
      <c r="J168" s="100">
        <f>IF(ISBLANK(san!J166), "-", san!J166)</f>
        <v>6.513996422290802E-2</v>
      </c>
      <c r="K168" s="41">
        <f>IF(ISNUMBER(san!K166), IF(san!K166=-999,"NA",IF(san!K166&lt;1, "&lt;1", IF(san!K166&gt;99, "&gt;99", san!K166))), "-")</f>
        <v>69.463842591829618</v>
      </c>
      <c r="L168" s="5">
        <f>IF(ISNUMBER(san!L166), IF(san!L166=-999,"NA",IF(san!L166&lt;1, "&lt;1", IF(san!L166&gt;99, "&gt;99", san!L166))), "-")</f>
        <v>8.9712731742316372</v>
      </c>
      <c r="M168" s="5">
        <f>IF(ISNUMBER(san!M166), IF(san!M166=-999,"NA",IF(san!M166&lt;1, "&lt;1", IF(san!M166&gt;99, "&gt;99", san!M166))), "-")</f>
        <v>17.384375877446743</v>
      </c>
      <c r="N168" s="42">
        <f>IF(ISNUMBER(san!N166), IF(san!N166=-999,"NA",IF(san!N166&lt;1, "&lt;1", IF(san!N166&gt;99, "&gt;99", san!N166))), "-")</f>
        <v>4.1805083564919947</v>
      </c>
      <c r="O168" s="100">
        <f>IF(ISBLANK(san!O166), "-", san!O166)</f>
        <v>-0.32803869247436523</v>
      </c>
      <c r="P168" s="100">
        <f>IF(ISBLANK(san!P166), "-", san!P166)</f>
        <v>3.3523578196763992E-2</v>
      </c>
      <c r="Q168" s="41">
        <f>IF(ISNUMBER(san!Q166), IF(san!Q166=-999,"NA",IF(san!Q166&lt;1, "&lt;1", IF(san!Q166&gt;99, "&gt;99", san!Q166))), "-")</f>
        <v>35.451846391901206</v>
      </c>
      <c r="R168" s="5">
        <f>IF(ISNUMBER(san!R166), IF(san!R166=-999,"NA",IF(san!R166&lt;1, "&lt;1", IF(san!R166&gt;99, "&gt;99", san!R166))), "-")</f>
        <v>4.4636895533171108</v>
      </c>
      <c r="S168" s="5">
        <f>IF(ISNUMBER(san!S166), IF(san!S166=-999,"NA",IF(san!S166&lt;1, "&lt;1", IF(san!S166&gt;99, "&gt;99", san!S166))), "-")</f>
        <v>46.2971837080784</v>
      </c>
      <c r="T168" s="42">
        <f>IF(ISNUMBER(san!T166), IF(san!T166=-999,"NA",IF(san!T166&lt;1, "&lt;1", IF(san!T166&gt;99, "&gt;99", san!T166))), "-")</f>
        <v>13.787280346703282</v>
      </c>
      <c r="U168" s="100">
        <f>IF(ISBLANK(san!U166), "-", san!U166)</f>
        <v>4.2508617043495178E-2</v>
      </c>
      <c r="V168" s="100">
        <f>IF(ISBLANK(san!V166), "-", san!V166)</f>
        <v>9.4096548855304718E-2</v>
      </c>
      <c r="W168" s="2"/>
      <c r="X168" s="94" t="str">
        <f>IF(ISBLANK(san!X166),"",san!X166)</f>
        <v>Oceania</v>
      </c>
      <c r="Y168" s="2">
        <f>IF(ISBLANK(san!Y166),"",san!Y166)</f>
        <v>2014</v>
      </c>
      <c r="Z168" s="43">
        <f>IF(ISNUMBER(san!Z166), IF(san!Z166=-999,"NA",IF(san!Z166&lt;1, "&lt;1", IF(san!Z166&gt;99, "&gt;99", san!Z166))), "-")</f>
        <v>15.68289086113122</v>
      </c>
      <c r="AA168" s="5">
        <f>IF(ISNUMBER(san!AA166), IF(san!AA166=-999,"NA",IF(san!AA166&lt;1, "&lt;1", IF(san!AA166&gt;99, "&gt;99", san!AA166))), "-")</f>
        <v>14.867546777837216</v>
      </c>
      <c r="AB168" s="5" t="str">
        <f>IF(ISNUMBER(san!AB166), IF(san!AB166=-999,"NA",IF(san!AB166&lt;1, "&lt;1", IF(san!AB166&gt;99, "&gt;99", san!AB166))), "-")</f>
        <v>&lt;1</v>
      </c>
      <c r="AC168" s="5" t="str">
        <f>IF(ISNUMBER(san!AC166), IF(san!AC166=-999,"NA",IF(san!AC166&lt;1, "&lt;1", IF(san!AC166&gt;99, "&gt;99", san!AC166))), "-")</f>
        <v>&lt;1</v>
      </c>
      <c r="AD168" s="98">
        <f>IF(ISBLANK(san!AD166), "-", san!AD166)</f>
        <v>0.16560773551464081</v>
      </c>
      <c r="AE168" s="5">
        <f>IF(ISNUMBER(san!AE166), IF(san!AE166=-999,"NA",IF(san!AE166&lt;1, "&lt;1", IF(san!AE166&gt;99, "&gt;99", san!AE166))), "-")</f>
        <v>15.620690760388122</v>
      </c>
      <c r="AF168" s="5">
        <f>IF(ISNUMBER(san!AF166), IF(san!AF166=-999,"NA",IF(san!AF166&lt;1, "&lt;1", IF(san!AF166&gt;99, "&gt;99", san!AF166))), "-")</f>
        <v>9.2956555486469643</v>
      </c>
      <c r="AG168" s="5">
        <f>IF(ISNUMBER(san!AG166), IF(san!AG166=-999,"NA",IF(san!AG166&lt;1, "&lt;1", IF(san!AG166&gt;99, "&gt;99", san!AG166))), "-")</f>
        <v>1.8145632988108329</v>
      </c>
      <c r="AH168" s="43">
        <f>IF(ISNUMBER(san!AH166), IF(san!AH166=-999,"NA",IF(san!AH166&lt;1, "&lt;1", IF(san!AH166&gt;99, "&gt;99", san!AH166))), "-")</f>
        <v>33.618569809676458</v>
      </c>
      <c r="AI168" s="5">
        <f>IF(ISNUMBER(san!AI166), IF(san!AI166=-999,"NA",IF(san!AI166&lt;1, "&lt;1", IF(san!AI166&gt;99, "&gt;99", san!AI166))), "-")</f>
        <v>19.296264761315726</v>
      </c>
      <c r="AJ168" s="5">
        <f>IF(ISNUMBER(san!AJ166), IF(san!AJ166=-999,"NA",IF(san!AJ166&lt;1, "&lt;1", IF(san!AJ166&gt;99, "&gt;99", san!AJ166))), "-")</f>
        <v>2.3040107620020374</v>
      </c>
      <c r="AK168" s="5">
        <f>IF(ISNUMBER(san!AK166), IF(san!AK166=-999,"NA",IF(san!AK166&lt;1, "&lt;1", IF(san!AK166&gt;99, "&gt;99", san!AK166))), "-")</f>
        <v>12.018294286358694</v>
      </c>
      <c r="AL168" s="98">
        <f>IF(ISBLANK(san!AL166), "-", san!AL166)</f>
        <v>2.6168785989284515E-2</v>
      </c>
      <c r="AM168" s="5">
        <f>IF(ISNUMBER(san!AM166), IF(san!AM166=-999,"NA",IF(san!AM166&lt;1, "&lt;1", IF(san!AM166&gt;99, "&gt;99", san!AM166))), "-")</f>
        <v>11.626479624701291</v>
      </c>
      <c r="AN168" s="5">
        <f>IF(ISNUMBER(san!AN166), IF(san!AN166=-999,"NA",IF(san!AN166&lt;1, "&lt;1", IF(san!AN166&gt;99, "&gt;99", san!AN166))), "-")</f>
        <v>40.470585559138058</v>
      </c>
      <c r="AO168" s="5">
        <f>IF(ISNUMBER(san!AO166), IF(san!AO166=-999,"NA",IF(san!AO166&lt;1, "&lt;1", IF(san!AO166&gt;99, "&gt;99", san!AO166))), "-")</f>
        <v>26.338050582221928</v>
      </c>
      <c r="AP168" s="43">
        <f>IF(ISNUMBER(san!AP166), IF(san!AP166=-999,"NA",IF(san!AP166&lt;1, "&lt;1", IF(san!AP166&gt;99, "&gt;99", san!AP166))), "-")</f>
        <v>19.706755045516744</v>
      </c>
      <c r="AQ168" s="5">
        <f>IF(ISNUMBER(san!AQ166), IF(san!AQ166=-999,"NA",IF(san!AQ166&lt;1, "&lt;1", IF(san!AQ166&gt;99, "&gt;99", san!AQ166))), "-")</f>
        <v>15.861128327082591</v>
      </c>
      <c r="AR168" s="5" t="str">
        <f>IF(ISNUMBER(san!AR166), IF(san!AR166=-999,"NA",IF(san!AR166&lt;1, "&lt;1", IF(san!AR166&gt;99, "&gt;99", san!AR166))), "-")</f>
        <v>&lt;1</v>
      </c>
      <c r="AS168" s="5">
        <f>IF(ISNUMBER(san!AS166), IF(san!AS166=-999,"NA",IF(san!AS166&lt;1, "&lt;1", IF(san!AS166&gt;99, "&gt;99", san!AS166))), "-")</f>
        <v>3.3255636502842321</v>
      </c>
      <c r="AT168" s="98">
        <f>IF(ISBLANK(san!AT166), "-", san!AT166)</f>
        <v>0.12481898814439774</v>
      </c>
      <c r="AU168" s="5">
        <f>IF(ISNUMBER(san!AU166), IF(san!AU166=-999,"NA",IF(san!AU166&lt;1, "&lt;1", IF(san!AU166&gt;99, "&gt;99", san!AU166))), "-")</f>
        <v>14.582411416238081</v>
      </c>
      <c r="AV168" s="5">
        <f>IF(ISNUMBER(san!AV166), IF(san!AV166=-999,"NA",IF(san!AV166&lt;1, "&lt;1", IF(san!AV166&gt;99, "&gt;99", san!AV166))), "-")</f>
        <v>15.667143916766394</v>
      </c>
      <c r="AW168" s="5">
        <f>IF(ISNUMBER(san!AW166), IF(san!AW166=-999,"NA",IF(san!AW166&lt;1, "&lt;1", IF(san!AW166&gt;99, "&gt;99", san!AW166))), "-")</f>
        <v>8.0811773949471348</v>
      </c>
      <c r="AX168" s="3">
        <f>IF(ISBLANK(san!AX166), "", san!AX166)</f>
        <v>165</v>
      </c>
    </row>
    <row r="169" spans="1:50" hidden="1" x14ac:dyDescent="0.25">
      <c r="A169" s="94" t="str">
        <f>IF(ISBLANK(san!A167), "", san!A167)</f>
        <v>Oceania</v>
      </c>
      <c r="B169" s="2">
        <f>IF(ISBLANK(san!B167), "", san!B167)</f>
        <v>2015</v>
      </c>
      <c r="C169" s="70">
        <f>IF(ISBLANK(san!C167), "-", san!C167)</f>
        <v>12052.648999999998</v>
      </c>
      <c r="D169" s="7">
        <f>IF(ISBLANK(san!D167), "-", san!D167)</f>
        <v>22.371845245361328</v>
      </c>
      <c r="E169" s="41">
        <f>IF(ISNUMBER(san!E167), IF(san!E167=-999,"NA",IF(san!E167&lt;1, "&lt;1", IF(san!E167&gt;99, "&gt;99", san!E167))), "-")</f>
        <v>23.460933890610423</v>
      </c>
      <c r="F169" s="5">
        <f>IF(ISNUMBER(san!F167), IF(san!F167=-999,"NA",IF(san!F167&lt;1, "&lt;1", IF(san!F167&gt;99, "&gt;99", san!F167))), "-")</f>
        <v>3.7172445513947725</v>
      </c>
      <c r="G169" s="5">
        <f>IF(ISNUMBER(san!G167), IF(san!G167=-999,"NA",IF(san!G167&lt;1, "&lt;1", IF(san!G167&gt;99, "&gt;99", san!G167))), "-")</f>
        <v>55.215980429487836</v>
      </c>
      <c r="H169" s="42">
        <f>IF(ISNUMBER(san!H167), IF(san!H167=-999,"NA",IF(san!H167&lt;1, "&lt;1", IF(san!H167&gt;99, "&gt;99", san!H167))), "-")</f>
        <v>17.605841128506967</v>
      </c>
      <c r="I169" s="100">
        <f>IF(ISBLANK(san!I167), "", san!I167)</f>
        <v>0.19233599305152893</v>
      </c>
      <c r="J169" s="100">
        <f>IF(ISBLANK(san!J167), "", san!J167)</f>
        <v>6.513996422290802E-2</v>
      </c>
      <c r="K169" s="41">
        <f>IF(ISNUMBER(san!K167), IF(san!K167=-999,"NA",IF(san!K167&lt;1, "&lt;1", IF(san!K167&gt;99, "&gt;99", san!K167))), "-")</f>
        <v>69.070019841547236</v>
      </c>
      <c r="L169" s="5">
        <f>IF(ISNUMBER(san!L167), IF(san!L167=-999,"NA",IF(san!L167&lt;1, "&lt;1", IF(san!L167&gt;99, "&gt;99", san!L167))), "-")</f>
        <v>9.168595465068341</v>
      </c>
      <c r="M169" s="5">
        <f>IF(ISNUMBER(san!M167), IF(san!M167=-999,"NA",IF(san!M167&lt;1, "&lt;1", IF(san!M167&gt;99, "&gt;99", san!M167))), "-")</f>
        <v>17.533734426064626</v>
      </c>
      <c r="N169" s="42">
        <f>IF(ISNUMBER(san!N167), IF(san!N167=-999,"NA",IF(san!N167&lt;1, "&lt;1", IF(san!N167&gt;99, "&gt;99", san!N167))), "-")</f>
        <v>4.2276502673198033</v>
      </c>
      <c r="O169" s="100">
        <f>IF(ISBLANK(san!O167), "", san!O167)</f>
        <v>-0.32803869247436523</v>
      </c>
      <c r="P169" s="100">
        <f>IF(ISBLANK(san!P167), "", san!P167)</f>
        <v>3.3523578196763992E-2</v>
      </c>
      <c r="Q169" s="41">
        <f>IF(ISNUMBER(san!Q167), IF(san!Q167=-999,"NA",IF(san!Q167&lt;1, "&lt;1", IF(san!Q167&gt;99, "&gt;99", san!Q167))), "-")</f>
        <v>35.544884341868581</v>
      </c>
      <c r="R169" s="5">
        <f>IF(ISNUMBER(san!R167), IF(san!R167=-999,"NA",IF(san!R167&lt;1, "&lt;1", IF(san!R167&gt;99, "&gt;99", san!R167))), "-")</f>
        <v>4.6299033210969638</v>
      </c>
      <c r="S169" s="5">
        <f>IF(ISNUMBER(san!S167), IF(san!S167=-999,"NA",IF(san!S167&lt;1, "&lt;1", IF(san!S167&gt;99, "&gt;99", san!S167))), "-")</f>
        <v>45.900279613229877</v>
      </c>
      <c r="T169" s="42">
        <f>IF(ISNUMBER(san!T167), IF(san!T167=-999,"NA",IF(san!T167&lt;1, "&lt;1", IF(san!T167&gt;99, "&gt;99", san!T167))), "-")</f>
        <v>13.924932723804581</v>
      </c>
      <c r="U169" s="100">
        <f>IF(ISBLANK(san!U167), "", san!U167)</f>
        <v>4.2508617043495178E-2</v>
      </c>
      <c r="V169" s="100">
        <f>IF(ISBLANK(san!V167), "", san!V167)</f>
        <v>9.4096548855304718E-2</v>
      </c>
      <c r="W169" s="2"/>
      <c r="X169" s="94" t="str">
        <f>IF(ISBLANK(san!X167),"",san!X167)</f>
        <v>Oceania</v>
      </c>
      <c r="Y169" s="2">
        <f>IF(ISBLANK(san!Y167),"",san!Y167)</f>
        <v>2015</v>
      </c>
      <c r="Z169" s="43">
        <f>IF(ISNUMBER(san!Z167), IF(san!Z167=-999,"NA",IF(san!Z167&lt;1, "&lt;1", IF(san!Z167&gt;99, "&gt;99", san!Z167))), "-")</f>
        <v>15.87820359884984</v>
      </c>
      <c r="AA169" s="5">
        <f>IF(ISNUMBER(san!AA167), IF(san!AA167=-999,"NA",IF(san!AA167&lt;1, "&lt;1", IF(san!AA167&gt;99, "&gt;99", san!AA167))), "-")</f>
        <v>15.005621808874947</v>
      </c>
      <c r="AB169" s="5" t="str">
        <f>IF(ISNUMBER(san!AB167), IF(san!AB167=-999,"NA",IF(san!AB167&lt;1, "&lt;1", IF(san!AB167&gt;99, "&gt;99", san!AB167))), "-")</f>
        <v>&lt;1</v>
      </c>
      <c r="AC169" s="5" t="str">
        <f>IF(ISNUMBER(san!AC167), IF(san!AC167=-999,"NA",IF(san!AC167&lt;1, "&lt;1", IF(san!AC167&gt;99, "&gt;99", san!AC167))), "-")</f>
        <v>&lt;1</v>
      </c>
      <c r="AD169" s="98">
        <f>IF(ISBLANK(san!AD167), "-", san!AD167)</f>
        <v>0.16560773551464081</v>
      </c>
      <c r="AE169" s="5">
        <f>IF(ISNUMBER(san!AE167), IF(san!AE167=-999,"NA",IF(san!AE167&lt;1, "&lt;1", IF(san!AE167&gt;99, "&gt;99", san!AE167))), "-")</f>
        <v>15.896187906421552</v>
      </c>
      <c r="AF169" s="5">
        <f>IF(ISNUMBER(san!AF167), IF(san!AF167=-999,"NA",IF(san!AF167&lt;1, "&lt;1", IF(san!AF167&gt;99, "&gt;99", san!AF167))), "-")</f>
        <v>9.317744031568477</v>
      </c>
      <c r="AG169" s="5">
        <f>IF(ISNUMBER(san!AG167), IF(san!AG167=-999,"NA",IF(san!AG167&lt;1, "&lt;1", IF(san!AG167&gt;99, "&gt;99", san!AG167))), "-")</f>
        <v>1.9642465040151682</v>
      </c>
      <c r="AH169" s="43">
        <f>IF(ISNUMBER(san!AH167), IF(san!AH167=-999,"NA",IF(san!AH167&lt;1, "&lt;1", IF(san!AH167&gt;99, "&gt;99", san!AH167))), "-")</f>
        <v>33.737831557357659</v>
      </c>
      <c r="AI169" s="5">
        <f>IF(ISNUMBER(san!AI167), IF(san!AI167=-999,"NA",IF(san!AI167&lt;1, "&lt;1", IF(san!AI167&gt;99, "&gt;99", san!AI167))), "-")</f>
        <v>19.335197104676503</v>
      </c>
      <c r="AJ169" s="5">
        <f>IF(ISNUMBER(san!AJ167), IF(san!AJ167=-999,"NA",IF(san!AJ167&lt;1, "&lt;1", IF(san!AJ167&gt;99, "&gt;99", san!AJ167))), "-")</f>
        <v>2.3114720732577512</v>
      </c>
      <c r="AK169" s="5">
        <f>IF(ISNUMBER(san!AK167), IF(san!AK167=-999,"NA",IF(san!AK167&lt;1, "&lt;1", IF(san!AK167&gt;99, "&gt;99", san!AK167))), "-")</f>
        <v>12.091162379423407</v>
      </c>
      <c r="AL169" s="98">
        <f>IF(ISBLANK(san!AL167), "-", san!AL167)</f>
        <v>2.6168785989284515E-2</v>
      </c>
      <c r="AM169" s="5">
        <f>IF(ISNUMBER(san!AM167), IF(san!AM167=-999,"NA",IF(san!AM167&lt;1, "&lt;1", IF(san!AM167&gt;99, "&gt;99", san!AM167))), "-")</f>
        <v>11.915393673131772</v>
      </c>
      <c r="AN169" s="5">
        <f>IF(ISNUMBER(san!AN167), IF(san!AN167=-999,"NA",IF(san!AN167&lt;1, "&lt;1", IF(san!AN167&gt;99, "&gt;99", san!AN167))), "-")</f>
        <v>39.746338060830446</v>
      </c>
      <c r="AO169" s="5">
        <f>IF(ISNUMBER(san!AO167), IF(san!AO167=-999,"NA",IF(san!AO167&lt;1, "&lt;1", IF(san!AO167&gt;99, "&gt;99", san!AO167))), "-")</f>
        <v>26.576883572653358</v>
      </c>
      <c r="AP169" s="43">
        <f>IF(ISNUMBER(san!AP167), IF(san!AP167=-999,"NA",IF(san!AP167&lt;1, "&lt;1", IF(san!AP167&gt;99, "&gt;99", san!AP167))), "-")</f>
        <v>19.87373182630774</v>
      </c>
      <c r="AQ169" s="5">
        <f>IF(ISNUMBER(san!AQ167), IF(san!AQ167=-999,"NA",IF(san!AQ167&lt;1, "&lt;1", IF(san!AQ167&gt;99, "&gt;99", san!AQ167))), "-")</f>
        <v>15.974227669392816</v>
      </c>
      <c r="AR169" s="5" t="str">
        <f>IF(ISNUMBER(san!AR167), IF(san!AR167=-999,"NA",IF(san!AR167&lt;1, "&lt;1", IF(san!AR167&gt;99, "&gt;99", san!AR167))), "-")</f>
        <v>&lt;1</v>
      </c>
      <c r="AS169" s="5">
        <f>IF(ISNUMBER(san!AS167), IF(san!AS167=-999,"NA",IF(san!AS167&lt;1, "&lt;1", IF(san!AS167&gt;99, "&gt;99", san!AS167))), "-")</f>
        <v>3.3789903504255139</v>
      </c>
      <c r="AT169" s="98">
        <f>IF(ISBLANK(san!AT167), "-", san!AT167)</f>
        <v>0.12481898814439774</v>
      </c>
      <c r="AU169" s="5">
        <f>IF(ISNUMBER(san!AU167), IF(san!AU167=-999,"NA",IF(san!AU167&lt;1, "&lt;1", IF(san!AU167&gt;99, "&gt;99", san!AU167))), "-")</f>
        <v>14.901056489982297</v>
      </c>
      <c r="AV169" s="5">
        <f>IF(ISNUMBER(san!AV167), IF(san!AV167=-999,"NA",IF(san!AV167&lt;1, "&lt;1", IF(san!AV167&gt;99, "&gt;99", san!AV167))), "-")</f>
        <v>15.479172039816758</v>
      </c>
      <c r="AW169" s="5">
        <f>IF(ISNUMBER(san!AW167), IF(san!AW167=-999,"NA",IF(san!AW167&lt;1, "&lt;1", IF(san!AW167&gt;99, "&gt;99", san!AW167))), "-")</f>
        <v>8.221111540928483</v>
      </c>
      <c r="AX169" s="3">
        <f>IF(ISBLANK(san!AX167), "", san!AX167)</f>
        <v>166</v>
      </c>
    </row>
    <row r="170" spans="1:50" hidden="1" x14ac:dyDescent="0.25">
      <c r="A170" s="94" t="str">
        <f>IF(ISBLANK(san!A168), "", san!A168)</f>
        <v>Oceania</v>
      </c>
      <c r="B170" s="2">
        <f>IF(ISBLANK(san!B168), "", san!B168)</f>
        <v>2016</v>
      </c>
      <c r="C170" s="70">
        <f>IF(ISBLANK(san!C168), "-", san!C168)</f>
        <v>12302.188</v>
      </c>
      <c r="D170" s="7">
        <f>IF(ISBLANK(san!D168), "-", san!D168)</f>
        <v>22.31544303894043</v>
      </c>
      <c r="E170" s="41">
        <f>IF(ISNUMBER(san!E168), IF(san!E168=-999,"NA",IF(san!E168&lt;1, "&lt;1", IF(san!E168&gt;99, "&gt;99", san!E168))), "-")</f>
        <v>23.732714972441538</v>
      </c>
      <c r="F170" s="5">
        <f>IF(ISNUMBER(san!F168), IF(san!F168=-999,"NA",IF(san!F168&lt;1, "&lt;1", IF(san!F168&gt;99, "&gt;99", san!F168))), "-")</f>
        <v>3.899803228403405</v>
      </c>
      <c r="G170" s="5">
        <f>IF(ISNUMBER(san!G168), IF(san!G168=-999,"NA",IF(san!G168&lt;1, "&lt;1", IF(san!G168&gt;99, "&gt;99", san!G168))), "-")</f>
        <v>54.658916069320682</v>
      </c>
      <c r="H170" s="42">
        <f>IF(ISNUMBER(san!H168), IF(san!H168=-999,"NA",IF(san!H168&lt;1, "&lt;1", IF(san!H168&gt;99, "&gt;99", san!H168))), "-")</f>
        <v>17.70856572983438</v>
      </c>
      <c r="I170" s="100">
        <f>IF(ISBLANK(san!I168), "-", san!I168)</f>
        <v>0.19233599305152893</v>
      </c>
      <c r="J170" s="100">
        <f>IF(ISBLANK(san!J168), "-", san!J168)</f>
        <v>6.513996422290802E-2</v>
      </c>
      <c r="K170" s="41">
        <f>IF(ISNUMBER(san!K168), IF(san!K168=-999,"NA",IF(san!K168&lt;1, "&lt;1", IF(san!K168&gt;99, "&gt;99", san!K168))), "-")</f>
        <v>68.66854087418784</v>
      </c>
      <c r="L170" s="5">
        <f>IF(ISNUMBER(san!L168), IF(san!L168=-999,"NA",IF(san!L168&lt;1, "&lt;1", IF(san!L168&gt;99, "&gt;99", san!L168))), "-")</f>
        <v>9.3671612954202033</v>
      </c>
      <c r="M170" s="5">
        <f>IF(ISNUMBER(san!M168), IF(san!M168=-999,"NA",IF(san!M168&lt;1, "&lt;1", IF(san!M168&gt;99, "&gt;99", san!M168))), "-")</f>
        <v>17.686628028020948</v>
      </c>
      <c r="N170" s="42">
        <f>IF(ISNUMBER(san!N168), IF(san!N168=-999,"NA",IF(san!N168&lt;1, "&lt;1", IF(san!N168&gt;99, "&gt;99", san!N168))), "-")</f>
        <v>4.2776698023710029</v>
      </c>
      <c r="O170" s="100">
        <f>IF(ISBLANK(san!O168), "-", san!O168)</f>
        <v>-0.32803869247436523</v>
      </c>
      <c r="P170" s="100">
        <f>IF(ISBLANK(san!P168), "-", san!P168)</f>
        <v>3.3523578196763992E-2</v>
      </c>
      <c r="Q170" s="41">
        <f>IF(ISNUMBER(san!Q168), IF(san!Q168=-999,"NA",IF(san!Q168&lt;1, "&lt;1", IF(san!Q168&gt;99, "&gt;99", san!Q168))), "-")</f>
        <v>35.636703765875986</v>
      </c>
      <c r="R170" s="5">
        <f>IF(ISNUMBER(san!R168), IF(san!R168=-999,"NA",IF(san!R168&lt;1, "&lt;1", IF(san!R168&gt;99, "&gt;99", san!R168))), "-")</f>
        <v>4.8013016439599738</v>
      </c>
      <c r="S170" s="5">
        <f>IF(ISNUMBER(san!S168), IF(san!S168=-999,"NA",IF(san!S168&lt;1, "&lt;1", IF(san!S168&gt;99, "&gt;99", san!S168))), "-")</f>
        <v>45.520542545664455</v>
      </c>
      <c r="T170" s="42">
        <f>IF(ISNUMBER(san!T168), IF(san!T168=-999,"NA",IF(san!T168&lt;1, "&lt;1", IF(san!T168&gt;99, "&gt;99", san!T168))), "-")</f>
        <v>14.041452044499586</v>
      </c>
      <c r="U170" s="100">
        <f>IF(ISBLANK(san!U168), "-", san!U168)</f>
        <v>4.2508617043495178E-2</v>
      </c>
      <c r="V170" s="100">
        <f>IF(ISBLANK(san!V168), "-", san!V168)</f>
        <v>9.4096548855304718E-2</v>
      </c>
      <c r="W170" s="2"/>
      <c r="X170" s="94" t="str">
        <f>IF(ISBLANK(san!X168),"",san!X168)</f>
        <v>Oceania</v>
      </c>
      <c r="Y170" s="2">
        <f>IF(ISBLANK(san!Y168),"",san!Y168)</f>
        <v>2016</v>
      </c>
      <c r="Z170" s="43">
        <f>IF(ISNUMBER(san!Z168), IF(san!Z168=-999,"NA",IF(san!Z168&lt;1, "&lt;1", IF(san!Z168&gt;99, "&gt;99", san!Z168))), "-")</f>
        <v>16.073098518958478</v>
      </c>
      <c r="AA170" s="5">
        <f>IF(ISNUMBER(san!AA168), IF(san!AA168=-999,"NA",IF(san!AA168&lt;1, "&lt;1", IF(san!AA168&gt;99, "&gt;99", san!AA168))), "-")</f>
        <v>15.143631907487908</v>
      </c>
      <c r="AB170" s="5" t="str">
        <f>IF(ISNUMBER(san!AB168), IF(san!AB168=-999,"NA",IF(san!AB168&lt;1, "&lt;1", IF(san!AB168&gt;99, "&gt;99", san!AB168))), "-")</f>
        <v>&lt;1</v>
      </c>
      <c r="AC170" s="5" t="str">
        <f>IF(ISNUMBER(san!AC168), IF(san!AC168=-999,"NA",IF(san!AC168&lt;1, "&lt;1", IF(san!AC168&gt;99, "&gt;99", san!AC168))), "-")</f>
        <v>&lt;1</v>
      </c>
      <c r="AD170" s="98">
        <f>IF(ISBLANK(san!AD168), "-", san!AD168)</f>
        <v>0.16560773551464081</v>
      </c>
      <c r="AE170" s="5">
        <f>IF(ISNUMBER(san!AE168), IF(san!AE168=-999,"NA",IF(san!AE168&lt;1, "&lt;1", IF(san!AE168&gt;99, "&gt;99", san!AE168))), "-")</f>
        <v>16.174180679768536</v>
      </c>
      <c r="AF170" s="5">
        <f>IF(ISNUMBER(san!AF168), IF(san!AF168=-999,"NA",IF(san!AF168&lt;1, "&lt;1", IF(san!AF168&gt;99, "&gt;99", san!AF168))), "-")</f>
        <v>9.3442656477700829</v>
      </c>
      <c r="AG170" s="5">
        <f>IF(ISNUMBER(san!AG168), IF(san!AG168=-999,"NA",IF(san!AG168&lt;1, "&lt;1", IF(san!AG168&gt;99, "&gt;99", san!AG168))), "-")</f>
        <v>2.1140718733063233</v>
      </c>
      <c r="AH170" s="43">
        <f>IF(ISNUMBER(san!AH168), IF(san!AH168=-999,"NA",IF(san!AH168&lt;1, "&lt;1", IF(san!AH168&gt;99, "&gt;99", san!AH168))), "-")</f>
        <v>33.848602270632242</v>
      </c>
      <c r="AI170" s="5">
        <f>IF(ISNUMBER(san!AI168), IF(san!AI168=-999,"NA",IF(san!AI168&lt;1, "&lt;1", IF(san!AI168&gt;99, "&gt;99", san!AI168))), "-")</f>
        <v>19.363115875603039</v>
      </c>
      <c r="AJ170" s="5">
        <f>IF(ISNUMBER(san!AJ168), IF(san!AJ168=-999,"NA",IF(san!AJ168&lt;1, "&lt;1", IF(san!AJ168&gt;99, "&gt;99", san!AJ168))), "-")</f>
        <v>2.3194865519116319</v>
      </c>
      <c r="AK170" s="5">
        <f>IF(ISNUMBER(san!AK168), IF(san!AK168=-999,"NA",IF(san!AK168&lt;1, "&lt;1", IF(san!AK168&gt;99, "&gt;99", san!AK168))), "-")</f>
        <v>12.16599984311757</v>
      </c>
      <c r="AL170" s="98">
        <f>IF(ISBLANK(san!AL168), "-", san!AL168)</f>
        <v>2.6168785989284515E-2</v>
      </c>
      <c r="AM170" s="5">
        <f>IF(ISNUMBER(san!AM168), IF(san!AM168=-999,"NA",IF(san!AM168&lt;1, "&lt;1", IF(san!AM168&gt;99, "&gt;99", san!AM168))), "-")</f>
        <v>12.222022253322534</v>
      </c>
      <c r="AN170" s="5">
        <f>IF(ISNUMBER(san!AN168), IF(san!AN168=-999,"NA",IF(san!AN168&lt;1, "&lt;1", IF(san!AN168&gt;99, "&gt;99", san!AN168))), "-")</f>
        <v>38.99873582753294</v>
      </c>
      <c r="AO170" s="5">
        <f>IF(ISNUMBER(san!AO168), IF(san!AO168=-999,"NA",IF(san!AO168&lt;1, "&lt;1", IF(san!AO168&gt;99, "&gt;99", san!AO168))), "-")</f>
        <v>26.814944088752579</v>
      </c>
      <c r="AP170" s="43">
        <f>IF(ISNUMBER(san!AP168), IF(san!AP168=-999,"NA",IF(san!AP168&lt;1, "&lt;1", IF(san!AP168&gt;99, "&gt;99", san!AP168))), "-")</f>
        <v>20.03978088275548</v>
      </c>
      <c r="AQ170" s="5">
        <f>IF(ISNUMBER(san!AQ168), IF(san!AQ168=-999,"NA",IF(san!AQ168&lt;1, "&lt;1", IF(san!AQ168&gt;99, "&gt;99", san!AQ168))), "-")</f>
        <v>16.085228436872931</v>
      </c>
      <c r="AR170" s="5" t="str">
        <f>IF(ISNUMBER(san!AR168), IF(san!AR168=-999,"NA",IF(san!AR168&lt;1, "&lt;1", IF(san!AR168&gt;99, "&gt;99", san!AR168))), "-")</f>
        <v>&lt;1</v>
      </c>
      <c r="AS170" s="5">
        <f>IF(ISNUMBER(san!AS168), IF(san!AS168=-999,"NA",IF(san!AS168&lt;1, "&lt;1", IF(san!AS168&gt;99, "&gt;99", san!AS168))), "-")</f>
        <v>3.4333185053417048</v>
      </c>
      <c r="AT170" s="98">
        <f>IF(ISBLANK(san!AT168), "-", san!AT168)</f>
        <v>0.12481898814439774</v>
      </c>
      <c r="AU170" s="5">
        <f>IF(ISNUMBER(san!AU168), IF(san!AU168=-999,"NA",IF(san!AU168&lt;1, "&lt;1", IF(san!AU168&gt;99, "&gt;99", san!AU168))), "-")</f>
        <v>15.22096916418478</v>
      </c>
      <c r="AV170" s="5">
        <f>IF(ISNUMBER(san!AV168), IF(san!AV168=-999,"NA",IF(san!AV168&lt;1, "&lt;1", IF(san!AV168&gt;99, "&gt;99", san!AV168))), "-")</f>
        <v>15.295030472108454</v>
      </c>
      <c r="AW170" s="5">
        <f>IF(ISNUMBER(san!AW168), IF(san!AW168=-999,"NA",IF(san!AW168&lt;1, "&lt;1", IF(san!AW168&gt;99, "&gt;99", san!AW168))), "-")</f>
        <v>8.3642122288892029</v>
      </c>
      <c r="AX170" s="3">
        <f>IF(ISBLANK(san!AX168), "", san!AX168)</f>
        <v>167</v>
      </c>
    </row>
    <row r="171" spans="1:50" hidden="1" x14ac:dyDescent="0.25">
      <c r="A171" s="94" t="str">
        <f>IF(ISBLANK(san!A169), "", san!A169)</f>
        <v>Oceania</v>
      </c>
      <c r="B171" s="2">
        <f>IF(ISBLANK(san!B169), "", san!B169)</f>
        <v>2017</v>
      </c>
      <c r="C171" s="70">
        <f>IF(ISBLANK(san!C169), "-", san!C169)</f>
        <v>12549.868000000002</v>
      </c>
      <c r="D171" s="7">
        <f>IF(ISBLANK(san!D169), "-", san!D169)</f>
        <v>22.268947601318359</v>
      </c>
      <c r="E171" s="41">
        <f>IF(ISNUMBER(san!E169), IF(san!E169=-999,"NA",IF(san!E169&lt;1, "&lt;1", IF(san!E169&gt;99, "&gt;99", san!E169))), "-")</f>
        <v>24.008838516021928</v>
      </c>
      <c r="F171" s="5">
        <f>IF(ISNUMBER(san!F169), IF(san!F169=-999,"NA",IF(san!F169&lt;1, "&lt;1", IF(san!F169&gt;99, "&gt;99", san!F169))), "-")</f>
        <v>4.0871731236694364</v>
      </c>
      <c r="G171" s="5">
        <f>IF(ISNUMBER(san!G169), IF(san!G169=-999,"NA",IF(san!G169&lt;1, "&lt;1", IF(san!G169&gt;99, "&gt;99", san!G169))), "-")</f>
        <v>54.093100992507196</v>
      </c>
      <c r="H171" s="42">
        <f>IF(ISNUMBER(san!H169), IF(san!H169=-999,"NA",IF(san!H169&lt;1, "&lt;1", IF(san!H169&gt;99, "&gt;99", san!H169))), "-")</f>
        <v>17.810887367801438</v>
      </c>
      <c r="I171" s="100">
        <f>IF(ISBLANK(san!I169), "", san!I169)</f>
        <v>0.19233599305152893</v>
      </c>
      <c r="J171" s="100">
        <f>IF(ISBLANK(san!J169), "", san!J169)</f>
        <v>6.513996422290802E-2</v>
      </c>
      <c r="K171" s="41">
        <f>IF(ISNUMBER(san!K169), IF(san!K169=-999,"NA",IF(san!K169&lt;1, "&lt;1", IF(san!K169&gt;99, "&gt;99", san!K169))), "-")</f>
        <v>68.253726674950187</v>
      </c>
      <c r="L171" s="5">
        <f>IF(ISNUMBER(san!L169), IF(san!L169=-999,"NA",IF(san!L169&lt;1, "&lt;1", IF(san!L169&gt;99, "&gt;99", san!L169))), "-")</f>
        <v>9.5682559890813028</v>
      </c>
      <c r="M171" s="5">
        <f>IF(ISNUMBER(san!M169), IF(san!M169=-999,"NA",IF(san!M169&lt;1, "&lt;1", IF(san!M169&gt;99, "&gt;99", san!M169))), "-")</f>
        <v>17.847784503999208</v>
      </c>
      <c r="N171" s="42">
        <f>IF(ISNUMBER(san!N169), IF(san!N169=-999,"NA",IF(san!N169&lt;1, "&lt;1", IF(san!N169&gt;99, "&gt;99", san!N169))), "-")</f>
        <v>4.3302328319692966</v>
      </c>
      <c r="O171" s="100">
        <f>IF(ISBLANK(san!O169), "", san!O169)</f>
        <v>-0.32803869247436523</v>
      </c>
      <c r="P171" s="100">
        <f>IF(ISBLANK(san!P169), "", san!P169)</f>
        <v>3.3523578196763992E-2</v>
      </c>
      <c r="Q171" s="41">
        <f>IF(ISNUMBER(san!Q169), IF(san!Q169=-999,"NA",IF(san!Q169&lt;1, "&lt;1", IF(san!Q169&gt;99, "&gt;99", san!Q169))), "-")</f>
        <v>35.699221759412453</v>
      </c>
      <c r="R171" s="5">
        <f>IF(ISNUMBER(san!R169), IF(san!R169=-999,"NA",IF(san!R169&lt;1, "&lt;1", IF(san!R169&gt;99, "&gt;99", san!R169))), "-")</f>
        <v>4.9776870775533419</v>
      </c>
      <c r="S171" s="5">
        <f>IF(ISNUMBER(san!S169), IF(san!S169=-999,"NA",IF(san!S169&lt;1, "&lt;1", IF(san!S169&gt;99, "&gt;99", san!S169))), "-")</f>
        <v>44.856241594744198</v>
      </c>
      <c r="T171" s="42">
        <f>IF(ISNUMBER(san!T169), IF(san!T169=-999,"NA",IF(san!T169&lt;1, "&lt;1", IF(san!T169&gt;99, "&gt;99", san!T169))), "-")</f>
        <v>14.46684956829001</v>
      </c>
      <c r="U171" s="100">
        <f>IF(ISBLANK(san!U169), "", san!U169)</f>
        <v>4.2508617043495178E-2</v>
      </c>
      <c r="V171" s="100">
        <f>IF(ISBLANK(san!V169), "", san!V169)</f>
        <v>9.4096548855304718E-2</v>
      </c>
      <c r="W171" s="2"/>
      <c r="X171" s="94" t="str">
        <f>IF(ISBLANK(san!X169),"",san!X169)</f>
        <v>Oceania</v>
      </c>
      <c r="Y171" s="2">
        <f>IF(ISBLANK(san!Y169),"",san!Y169)</f>
        <v>2017</v>
      </c>
      <c r="Z171" s="43">
        <f>IF(ISNUMBER(san!Z169), IF(san!Z169=-999,"NA",IF(san!Z169&lt;1, "&lt;1", IF(san!Z169&gt;99, "&gt;99", san!Z169))), "-")</f>
        <v>16.268185576487689</v>
      </c>
      <c r="AA171" s="5">
        <f>IF(ISNUMBER(san!AA169), IF(san!AA169=-999,"NA",IF(san!AA169&lt;1, "&lt;1", IF(san!AA169&gt;99, "&gt;99", san!AA169))), "-")</f>
        <v>15.282232335186368</v>
      </c>
      <c r="AB171" s="5" t="str">
        <f>IF(ISNUMBER(san!AB169), IF(san!AB169=-999,"NA",IF(san!AB169&lt;1, "&lt;1", IF(san!AB169&gt;99, "&gt;99", san!AB169))), "-")</f>
        <v>&lt;1</v>
      </c>
      <c r="AC171" s="5" t="str">
        <f>IF(ISNUMBER(san!AC169), IF(san!AC169=-999,"NA",IF(san!AC169&lt;1, "&lt;1", IF(san!AC169&gt;99, "&gt;99", san!AC169))), "-")</f>
        <v>&lt;1</v>
      </c>
      <c r="AD171" s="98">
        <f>IF(ISBLANK(san!AD169), "-", san!AD169)</f>
        <v>0.16560773551464081</v>
      </c>
      <c r="AE171" s="5">
        <f>IF(ISNUMBER(san!AE169), IF(san!AE169=-999,"NA",IF(san!AE169&lt;1, "&lt;1", IF(san!AE169&gt;99, "&gt;99", san!AE169))), "-")</f>
        <v>16.455097623664532</v>
      </c>
      <c r="AF171" s="5">
        <f>IF(ISNUMBER(san!AF169), IF(san!AF169=-999,"NA",IF(san!AF169&lt;1, "&lt;1", IF(san!AF169&gt;99, "&gt;99", san!AF169))), "-")</f>
        <v>9.3769194274808214</v>
      </c>
      <c r="AG171" s="5">
        <f>IF(ISNUMBER(san!AG169), IF(san!AG169=-999,"NA",IF(san!AG169&lt;1, "&lt;1", IF(san!AG169&gt;99, "&gt;99", san!AG169))), "-")</f>
        <v>2.2639945885460167</v>
      </c>
      <c r="AH171" s="43">
        <f>IF(ISNUMBER(san!AH169), IF(san!AH169=-999,"NA",IF(san!AH169&lt;1, "&lt;1", IF(san!AH169&gt;99, "&gt;99", san!AH169))), "-")</f>
        <v>33.970177960961749</v>
      </c>
      <c r="AI171" s="5">
        <f>IF(ISNUMBER(san!AI169), IF(san!AI169=-999,"NA",IF(san!AI169&lt;1, "&lt;1", IF(san!AI169&gt;99, "&gt;99", san!AI169))), "-")</f>
        <v>19.397317235752894</v>
      </c>
      <c r="AJ171" s="5">
        <f>IF(ISNUMBER(san!AJ169), IF(san!AJ169=-999,"NA",IF(san!AJ169&lt;1, "&lt;1", IF(san!AJ169&gt;99, "&gt;99", san!AJ169))), "-")</f>
        <v>2.3292182165087811</v>
      </c>
      <c r="AK171" s="5">
        <f>IF(ISNUMBER(san!AK169), IF(san!AK169=-999,"NA",IF(san!AK169&lt;1, "&lt;1", IF(san!AK169&gt;99, "&gt;99", san!AK169))), "-")</f>
        <v>12.243642508700072</v>
      </c>
      <c r="AL171" s="98">
        <f>IF(ISBLANK(san!AL169), "-", san!AL169)</f>
        <v>2.6168785989284515E-2</v>
      </c>
      <c r="AM171" s="5">
        <f>IF(ISNUMBER(san!AM169), IF(san!AM169=-999,"NA",IF(san!AM169&lt;1, "&lt;1", IF(san!AM169&gt;99, "&gt;99", san!AM169))), "-")</f>
        <v>12.599008667022041</v>
      </c>
      <c r="AN171" s="5">
        <f>IF(ISNUMBER(san!AN169), IF(san!AN169=-999,"NA",IF(san!AN169&lt;1, "&lt;1", IF(san!AN169&gt;99, "&gt;99", san!AN169))), "-")</f>
        <v>38.169430304524049</v>
      </c>
      <c r="AO171" s="5">
        <f>IF(ISNUMBER(san!AO169), IF(san!AO169=-999,"NA",IF(san!AO169&lt;1, "&lt;1", IF(san!AO169&gt;99, "&gt;99", san!AO169))), "-")</f>
        <v>27.053543692485395</v>
      </c>
      <c r="AP171" s="43">
        <f>IF(ISNUMBER(san!AP169), IF(san!AP169=-999,"NA",IF(san!AP169&lt;1, "&lt;1", IF(san!AP169&gt;99, "&gt;99", san!AP169))), "-")</f>
        <v>20.210232855821658</v>
      </c>
      <c r="AQ171" s="5">
        <f>IF(ISNUMBER(san!AQ169), IF(san!AQ169=-999,"NA",IF(san!AQ169&lt;1, "&lt;1", IF(san!AQ169&gt;99, "&gt;99", san!AQ169))), "-")</f>
        <v>16.198618405419584</v>
      </c>
      <c r="AR171" s="5" t="str">
        <f>IF(ISNUMBER(san!AR169), IF(san!AR169=-999,"NA",IF(san!AR169&lt;1, "&lt;1", IF(san!AR169&gt;99, "&gt;99", san!AR169))), "-")</f>
        <v>&lt;1</v>
      </c>
      <c r="AS171" s="5">
        <f>IF(ISNUMBER(san!AS169), IF(san!AS169=-999,"NA",IF(san!AS169&lt;1, "&lt;1", IF(san!AS169&gt;99, "&gt;99", san!AS169))), "-")</f>
        <v>3.4890526161510396</v>
      </c>
      <c r="AT171" s="98">
        <f>IF(ISBLANK(san!AT169), "-", san!AT169)</f>
        <v>0.12481898814439774</v>
      </c>
      <c r="AU171" s="5">
        <f>IF(ISNUMBER(san!AU169), IF(san!AU169=-999,"NA",IF(san!AU169&lt;1, "&lt;1", IF(san!AU169&gt;99, "&gt;99", san!AU169))), "-")</f>
        <v>15.546592702910861</v>
      </c>
      <c r="AV171" s="5">
        <f>IF(ISNUMBER(san!AV169), IF(san!AV169=-999,"NA",IF(san!AV169&lt;1, "&lt;1", IF(san!AV169&gt;99, "&gt;99", san!AV169))), "-")</f>
        <v>15.112826185335706</v>
      </c>
      <c r="AW171" s="5">
        <f>IF(ISNUMBER(san!AW169), IF(san!AW169=-999,"NA",IF(san!AW169&lt;1, "&lt;1", IF(san!AW169&gt;99, "&gt;99", san!AW169))), "-")</f>
        <v>8.510042820300658</v>
      </c>
      <c r="AX171" s="3">
        <f>IF(ISBLANK(san!AX169), "", san!AX169)</f>
        <v>168</v>
      </c>
    </row>
    <row r="172" spans="1:50" hidden="1" x14ac:dyDescent="0.25">
      <c r="A172" s="94" t="str">
        <f>IF(ISBLANK(san!A170), "", san!A170)</f>
        <v>Oceania</v>
      </c>
      <c r="B172" s="2">
        <f>IF(ISBLANK(san!B170), "", san!B170)</f>
        <v>2018</v>
      </c>
      <c r="C172" s="70">
        <f>IF(ISBLANK(san!C170), "-", san!C170)</f>
        <v>12794.602000000001</v>
      </c>
      <c r="D172" s="7">
        <f>IF(ISBLANK(san!D170), "-", san!D170)</f>
        <v>22.230558395385742</v>
      </c>
      <c r="E172" s="41">
        <f>IF(ISNUMBER(san!E170), IF(san!E170=-999,"NA",IF(san!E170&lt;1, "&lt;1", IF(san!E170&gt;99, "&gt;99", san!E170))), "-")</f>
        <v>24.285286044596894</v>
      </c>
      <c r="F172" s="5">
        <f>IF(ISNUMBER(san!F170), IF(san!F170=-999,"NA",IF(san!F170&lt;1, "&lt;1", IF(san!F170&gt;99, "&gt;99", san!F170))), "-")</f>
        <v>4.27924899468979</v>
      </c>
      <c r="G172" s="5">
        <f>IF(ISNUMBER(san!G170), IF(san!G170=-999,"NA",IF(san!G170&lt;1, "&lt;1", IF(san!G170&gt;99, "&gt;99", san!G170))), "-")</f>
        <v>53.522789808459947</v>
      </c>
      <c r="H172" s="42">
        <f>IF(ISNUMBER(san!H170), IF(san!H170=-999,"NA",IF(san!H170&lt;1, "&lt;1", IF(san!H170&gt;99, "&gt;99", san!H170))), "-")</f>
        <v>17.912675152253367</v>
      </c>
      <c r="I172" s="100">
        <f>IF(ISBLANK(san!I170), "-", san!I170)</f>
        <v>0.19233599305152893</v>
      </c>
      <c r="J172" s="100">
        <f>IF(ISBLANK(san!J170), "-", san!J170)</f>
        <v>6.513996422290802E-2</v>
      </c>
      <c r="K172" s="41">
        <f>IF(ISNUMBER(san!K170), IF(san!K170=-999,"NA",IF(san!K170&lt;1, "&lt;1", IF(san!K170&gt;99, "&gt;99", san!K170))), "-")</f>
        <v>67.820765288035602</v>
      </c>
      <c r="L172" s="5">
        <f>IF(ISNUMBER(san!L170), IF(san!L170=-999,"NA",IF(san!L170&lt;1, "&lt;1", IF(san!L170&gt;99, "&gt;99", san!L170))), "-")</f>
        <v>9.772222819134651</v>
      </c>
      <c r="M172" s="5">
        <f>IF(ISNUMBER(san!M170), IF(san!M170=-999,"NA",IF(san!M170&lt;1, "&lt;1", IF(san!M170&gt;99, "&gt;99", san!M170))), "-")</f>
        <v>18.021936709471674</v>
      </c>
      <c r="N172" s="42">
        <f>IF(ISNUMBER(san!N170), IF(san!N170=-999,"NA",IF(san!N170&lt;1, "&lt;1", IF(san!N170&gt;99, "&gt;99", san!N170))), "-")</f>
        <v>4.3850751833580706</v>
      </c>
      <c r="O172" s="100">
        <f>IF(ISBLANK(san!O170), "-", san!O170)</f>
        <v>-0.32803869247436523</v>
      </c>
      <c r="P172" s="100">
        <f>IF(ISBLANK(san!P170), "-", san!P170)</f>
        <v>3.3523578196763992E-2</v>
      </c>
      <c r="Q172" s="41">
        <f>IF(ISNUMBER(san!Q170), IF(san!Q170=-999,"NA",IF(san!Q170&lt;1, "&lt;1", IF(san!Q170&gt;99, "&gt;99", san!Q170))), "-")</f>
        <v>35.763770197224162</v>
      </c>
      <c r="R172" s="5">
        <f>IF(ISNUMBER(san!R170), IF(san!R170=-999,"NA",IF(san!R170&lt;1, "&lt;1", IF(san!R170&gt;99, "&gt;99", san!R170))), "-")</f>
        <v>5.1591774864127711</v>
      </c>
      <c r="S172" s="5">
        <f>IF(ISNUMBER(san!S170), IF(san!S170=-999,"NA",IF(san!S170&lt;1, "&lt;1", IF(san!S170&gt;99, "&gt;99", san!S170))), "-")</f>
        <v>44.50708635765924</v>
      </c>
      <c r="T172" s="42">
        <f>IF(ISNUMBER(san!T170), IF(san!T170=-999,"NA",IF(san!T170&lt;1, "&lt;1", IF(san!T170&gt;99, "&gt;99", san!T170))), "-")</f>
        <v>14.569965958703824</v>
      </c>
      <c r="U172" s="100">
        <f>IF(ISBLANK(san!U170), "-", san!U170)</f>
        <v>4.2508617043495178E-2</v>
      </c>
      <c r="V172" s="100">
        <f>IF(ISBLANK(san!V170), "-", san!V170)</f>
        <v>9.4096548855304718E-2</v>
      </c>
      <c r="W172" s="2"/>
      <c r="X172" s="94" t="str">
        <f>IF(ISBLANK(san!X170),"",san!X170)</f>
        <v>Oceania</v>
      </c>
      <c r="Y172" s="2">
        <f>IF(ISBLANK(san!Y170),"",san!Y170)</f>
        <v>2018</v>
      </c>
      <c r="Z172" s="43">
        <f>IF(ISNUMBER(san!Z170), IF(san!Z170=-999,"NA",IF(san!Z170&lt;1, "&lt;1", IF(san!Z170&gt;99, "&gt;99", san!Z170))), "-")</f>
        <v>16.461432292210599</v>
      </c>
      <c r="AA172" s="5">
        <f>IF(ISNUMBER(san!AA170), IF(san!AA170=-999,"NA",IF(san!AA170&lt;1, "&lt;1", IF(san!AA170&gt;99, "&gt;99", san!AA170))), "-")</f>
        <v>15.419371857606096</v>
      </c>
      <c r="AB172" s="5" t="str">
        <f>IF(ISNUMBER(san!AB170), IF(san!AB170=-999,"NA",IF(san!AB170&lt;1, "&lt;1", IF(san!AB170&gt;99, "&gt;99", san!AB170))), "-")</f>
        <v>&lt;1</v>
      </c>
      <c r="AC172" s="5">
        <f>IF(ISNUMBER(san!AC170), IF(san!AC170=-999,"NA",IF(san!AC170&lt;1, "&lt;1", IF(san!AC170&gt;99, "&gt;99", san!AC170))), "-")</f>
        <v>1.036773619789924</v>
      </c>
      <c r="AD172" s="98">
        <f>IF(ISBLANK(san!AD170), "-", san!AD170)</f>
        <v>0.16560773551464081</v>
      </c>
      <c r="AE172" s="5">
        <f>IF(ISNUMBER(san!AE170), IF(san!AE170=-999,"NA",IF(san!AE170&lt;1, "&lt;1", IF(san!AE170&gt;99, "&gt;99", san!AE170))), "-")</f>
        <v>16.738241638742892</v>
      </c>
      <c r="AF172" s="5">
        <f>IF(ISNUMBER(san!AF170), IF(san!AF170=-999,"NA",IF(san!AF170&lt;1, "&lt;1", IF(san!AF170&gt;99, "&gt;99", san!AF170))), "-")</f>
        <v>9.4122786472069269</v>
      </c>
      <c r="AG172" s="5">
        <f>IF(ISNUMBER(san!AG170), IF(san!AG170=-999,"NA",IF(san!AG170&lt;1, "&lt;1", IF(san!AG170&gt;99, "&gt;99", san!AG170))), "-")</f>
        <v>2.414014753336867</v>
      </c>
      <c r="AH172" s="43">
        <f>IF(ISNUMBER(san!AH170), IF(san!AH170=-999,"NA",IF(san!AH170&lt;1, "&lt;1", IF(san!AH170&gt;99, "&gt;99", san!AH170))), "-")</f>
        <v>34.096233918124781</v>
      </c>
      <c r="AI172" s="5">
        <f>IF(ISNUMBER(san!AI170), IF(san!AI170=-999,"NA",IF(san!AI170&lt;1, "&lt;1", IF(san!AI170&gt;99, "&gt;99", san!AI170))), "-")</f>
        <v>19.428256159256797</v>
      </c>
      <c r="AJ172" s="5">
        <f>IF(ISNUMBER(san!AJ170), IF(san!AJ170=-999,"NA",IF(san!AJ170&lt;1, "&lt;1", IF(san!AJ170&gt;99, "&gt;99", san!AJ170))), "-")</f>
        <v>2.3411894932971427</v>
      </c>
      <c r="AK172" s="5">
        <f>IF(ISNUMBER(san!AK170), IF(san!AK170=-999,"NA",IF(san!AK170&lt;1, "&lt;1", IF(san!AK170&gt;99, "&gt;99", san!AK170))), "-")</f>
        <v>12.326788265570844</v>
      </c>
      <c r="AL172" s="98">
        <f>IF(ISBLANK(san!AL170), "-", san!AL170)</f>
        <v>2.6168785989284515E-2</v>
      </c>
      <c r="AM172" s="5">
        <f>IF(ISNUMBER(san!AM170), IF(san!AM170=-999,"NA",IF(san!AM170&lt;1, "&lt;1", IF(san!AM170&gt;99, "&gt;99", san!AM170))), "-")</f>
        <v>13.020557221094847</v>
      </c>
      <c r="AN172" s="5">
        <f>IF(ISNUMBER(san!AN170), IF(san!AN170=-999,"NA",IF(san!AN170&lt;1, "&lt;1", IF(san!AN170&gt;99, "&gt;99", san!AN170))), "-")</f>
        <v>37.274013722843264</v>
      </c>
      <c r="AO172" s="5">
        <f>IF(ISNUMBER(san!AO170), IF(san!AO170=-999,"NA",IF(san!AO170&lt;1, "&lt;1", IF(san!AO170&gt;99, "&gt;99", san!AO170))), "-")</f>
        <v>27.298417163232138</v>
      </c>
      <c r="AP172" s="43">
        <f>IF(ISNUMBER(san!AP170), IF(san!AP170=-999,"NA",IF(san!AP170&lt;1, "&lt;1", IF(san!AP170&gt;99, "&gt;99", san!AP170))), "-")</f>
        <v>20.381747060981851</v>
      </c>
      <c r="AQ172" s="5">
        <f>IF(ISNUMBER(san!AQ170), IF(san!AQ170=-999,"NA",IF(san!AQ170&lt;1, "&lt;1", IF(san!AQ170&gt;99, "&gt;99", san!AQ170))), "-")</f>
        <v>16.310569199512216</v>
      </c>
      <c r="AR172" s="5" t="str">
        <f>IF(ISNUMBER(san!AR170), IF(san!AR170=-999,"NA",IF(san!AR170&lt;1, "&lt;1", IF(san!AR170&gt;99, "&gt;99", san!AR170))), "-")</f>
        <v>&lt;1</v>
      </c>
      <c r="AS172" s="5">
        <f>IF(ISNUMBER(san!AS170), IF(san!AS170=-999,"NA",IF(san!AS170&lt;1, "&lt;1", IF(san!AS170&gt;99, "&gt;99", san!AS170))), "-")</f>
        <v>3.5466068515093192</v>
      </c>
      <c r="AT172" s="98">
        <f>IF(ISBLANK(san!AT170), "-", san!AT170)</f>
        <v>0.12481898814439774</v>
      </c>
      <c r="AU172" s="5">
        <f>IF(ISNUMBER(san!AU170), IF(san!AU170=-999,"NA",IF(san!AU170&lt;1, "&lt;1", IF(san!AU170&gt;99, "&gt;99", san!AU170))), "-")</f>
        <v>15.877780430520255</v>
      </c>
      <c r="AV172" s="5">
        <f>IF(ISNUMBER(san!AV170), IF(san!AV170=-999,"NA",IF(san!AV170&lt;1, "&lt;1", IF(san!AV170&gt;99, "&gt;99", san!AV170))), "-")</f>
        <v>14.927623178232697</v>
      </c>
      <c r="AW172" s="5">
        <f>IF(ISNUMBER(san!AW170), IF(san!AW170=-999,"NA",IF(san!AW170&lt;1, "&lt;1", IF(san!AW170&gt;99, "&gt;99", san!AW170))), "-")</f>
        <v>8.658430029367155</v>
      </c>
      <c r="AX172" s="3">
        <f>IF(ISBLANK(san!AX170), "", san!AX170)</f>
        <v>169</v>
      </c>
    </row>
    <row r="173" spans="1:50" hidden="1" x14ac:dyDescent="0.25">
      <c r="A173" s="94" t="str">
        <f>IF(ISBLANK(san!A171), "", san!A171)</f>
        <v>Oceania</v>
      </c>
      <c r="B173" s="2">
        <f>IF(ISBLANK(san!B171), "", san!B171)</f>
        <v>2019</v>
      </c>
      <c r="C173" s="70">
        <f>IF(ISBLANK(san!C171), "-", san!C171)</f>
        <v>13032.074000000002</v>
      </c>
      <c r="D173" s="7">
        <f>IF(ISBLANK(san!D171), "-", san!D171)</f>
        <v>22.203754425048828</v>
      </c>
      <c r="E173" s="41">
        <f>IF(ISNUMBER(san!E171), IF(san!E171=-999,"NA",IF(san!E171&lt;1, "&lt;1", IF(san!E171&gt;99, "&gt;99", san!E171))), "-")</f>
        <v>24.5620815513781</v>
      </c>
      <c r="F173" s="5">
        <f>IF(ISNUMBER(san!F171), IF(san!F171=-999,"NA",IF(san!F171&lt;1, "&lt;1", IF(san!F171&gt;99, "&gt;99", san!F171))), "-")</f>
        <v>4.4766249196129859</v>
      </c>
      <c r="G173" s="5">
        <f>IF(ISNUMBER(san!G171), IF(san!G171=-999,"NA",IF(san!G171&lt;1, "&lt;1", IF(san!G171&gt;99, "&gt;99", san!G171))), "-")</f>
        <v>52.961346142818812</v>
      </c>
      <c r="H173" s="42">
        <f>IF(ISNUMBER(san!H171), IF(san!H171=-999,"NA",IF(san!H171&lt;1, "&lt;1", IF(san!H171&gt;99, "&gt;99", san!H171))), "-")</f>
        <v>17.999947386190101</v>
      </c>
      <c r="I173" s="100">
        <f>IF(ISBLANK(san!I171), "", san!I171)</f>
        <v>0.19233599305152893</v>
      </c>
      <c r="J173" s="100">
        <f>IF(ISBLANK(san!J171), "", san!J171)</f>
        <v>6.513996422290802E-2</v>
      </c>
      <c r="K173" s="41">
        <f>IF(ISNUMBER(san!K171), IF(san!K171=-999,"NA",IF(san!K171&lt;1, "&lt;1", IF(san!K171&gt;99, "&gt;99", san!K171))), "-")</f>
        <v>67.37420547032778</v>
      </c>
      <c r="L173" s="5">
        <f>IF(ISNUMBER(san!L171), IF(san!L171=-999,"NA",IF(san!L171&lt;1, "&lt;1", IF(san!L171&gt;99, "&gt;99", san!L171))), "-")</f>
        <v>9.9731459943146508</v>
      </c>
      <c r="M173" s="5">
        <f>IF(ISNUMBER(san!M171), IF(san!M171=-999,"NA",IF(san!M171&lt;1, "&lt;1", IF(san!M171&gt;99, "&gt;99", san!M171))), "-")</f>
        <v>18.212419504072827</v>
      </c>
      <c r="N173" s="42">
        <f>IF(ISNUMBER(san!N171), IF(san!N171=-999,"NA",IF(san!N171&lt;1, "&lt;1", IF(san!N171&gt;99, "&gt;99", san!N171))), "-")</f>
        <v>4.4402290312847414</v>
      </c>
      <c r="O173" s="100">
        <f>IF(ISBLANK(san!O171), "", san!O171)</f>
        <v>-0.32803869247436523</v>
      </c>
      <c r="P173" s="100">
        <f>IF(ISBLANK(san!P171), "", san!P171)</f>
        <v>3.3523578196763992E-2</v>
      </c>
      <c r="Q173" s="41">
        <f>IF(ISNUMBER(san!Q171), IF(san!Q171=-999,"NA",IF(san!Q171&lt;1, "&lt;1", IF(san!Q171&gt;99, "&gt;99", san!Q171))), "-")</f>
        <v>35.833731515012815</v>
      </c>
      <c r="R173" s="5">
        <f>IF(ISNUMBER(san!R171), IF(san!R171=-999,"NA",IF(san!R171&lt;1, "&lt;1", IF(san!R171&gt;99, "&gt;99", san!R171))), "-")</f>
        <v>5.3449037557966639</v>
      </c>
      <c r="S173" s="5">
        <f>IF(ISNUMBER(san!S171), IF(san!S171=-999,"NA",IF(san!S171&lt;1, "&lt;1", IF(san!S171&gt;99, "&gt;99", san!S171))), "-")</f>
        <v>44.1609291660873</v>
      </c>
      <c r="T173" s="42">
        <f>IF(ISNUMBER(san!T171), IF(san!T171=-999,"NA",IF(san!T171&lt;1, "&lt;1", IF(san!T171&gt;99, "&gt;99", san!T171))), "-")</f>
        <v>14.660435563103222</v>
      </c>
      <c r="U173" s="100">
        <f>IF(ISBLANK(san!U171), "", san!U171)</f>
        <v>4.2508617043495178E-2</v>
      </c>
      <c r="V173" s="100">
        <f>IF(ISBLANK(san!V171), "", san!V171)</f>
        <v>9.4096548855304718E-2</v>
      </c>
      <c r="W173" s="2"/>
      <c r="X173" s="94" t="str">
        <f>IF(ISBLANK(san!X171),"",san!X171)</f>
        <v>Oceania</v>
      </c>
      <c r="Y173" s="2">
        <f>IF(ISBLANK(san!Y171),"",san!Y171)</f>
        <v>2019</v>
      </c>
      <c r="Z173" s="43">
        <f>IF(ISNUMBER(san!Z171), IF(san!Z171=-999,"NA",IF(san!Z171&lt;1, "&lt;1", IF(san!Z171&gt;99, "&gt;99", san!Z171))), "-")</f>
        <v>16.653470192977288</v>
      </c>
      <c r="AA173" s="5">
        <f>IF(ISNUMBER(san!AA171), IF(san!AA171=-999,"NA",IF(san!AA171&lt;1, "&lt;1", IF(san!AA171&gt;99, "&gt;99", san!AA171))), "-")</f>
        <v>15.555620717537529</v>
      </c>
      <c r="AB173" s="5" t="str">
        <f>IF(ISNUMBER(san!AB171), IF(san!AB171=-999,"NA",IF(san!AB171&lt;1, "&lt;1", IF(san!AB171&gt;99, "&gt;99", san!AB171))), "-")</f>
        <v>&lt;1</v>
      </c>
      <c r="AC173" s="5">
        <f>IF(ISNUMBER(san!AC171), IF(san!AC171=-999,"NA",IF(san!AC171&lt;1, "&lt;1", IF(san!AC171&gt;99, "&gt;99", san!AC171))), "-")</f>
        <v>1.0922556883370436</v>
      </c>
      <c r="AD173" s="98">
        <f>IF(ISBLANK(san!AD171), "-", san!AD171)</f>
        <v>0.16560773551464081</v>
      </c>
      <c r="AE173" s="5">
        <f>IF(ISNUMBER(san!AE171), IF(san!AE171=-999,"NA",IF(san!AE171&lt;1, "&lt;1", IF(san!AE171&gt;99, "&gt;99", san!AE171))), "-")</f>
        <v>17.023789988699527</v>
      </c>
      <c r="AF173" s="5">
        <f>IF(ISNUMBER(san!AF171), IF(san!AF171=-999,"NA",IF(san!AF171&lt;1, "&lt;1", IF(san!AF171&gt;99, "&gt;99", san!AF171))), "-")</f>
        <v>9.4505584319013831</v>
      </c>
      <c r="AG173" s="5">
        <f>IF(ISNUMBER(san!AG171), IF(san!AG171=-999,"NA",IF(san!AG171&lt;1, "&lt;1", IF(san!AG171&gt;99, "&gt;99", san!AG171))), "-")</f>
        <v>2.5643580503901768</v>
      </c>
      <c r="AH173" s="43">
        <f>IF(ISNUMBER(san!AH171), IF(san!AH171=-999,"NA",IF(san!AH171&lt;1, "&lt;1", IF(san!AH171&gt;99, "&gt;99", san!AH171))), "-")</f>
        <v>34.215969119459061</v>
      </c>
      <c r="AI173" s="5">
        <f>IF(ISNUMBER(san!AI171), IF(san!AI171=-999,"NA",IF(san!AI171&lt;1, "&lt;1", IF(san!AI171&gt;99, "&gt;99", san!AI171))), "-")</f>
        <v>19.447120642129871</v>
      </c>
      <c r="AJ173" s="5">
        <f>IF(ISNUMBER(san!AJ171), IF(san!AJ171=-999,"NA",IF(san!AJ171&lt;1, "&lt;1", IF(san!AJ171&gt;99, "&gt;99", san!AJ171))), "-")</f>
        <v>2.3533438019699595</v>
      </c>
      <c r="AK173" s="5">
        <f>IF(ISNUMBER(san!AK171), IF(san!AK171=-999,"NA",IF(san!AK171&lt;1, "&lt;1", IF(san!AK171&gt;99, "&gt;99", san!AK171))), "-")</f>
        <v>12.415504675359237</v>
      </c>
      <c r="AL173" s="98">
        <f>IF(ISBLANK(san!AL171), "-", san!AL171)</f>
        <v>2.6168785989284515E-2</v>
      </c>
      <c r="AM173" s="5">
        <f>IF(ISNUMBER(san!AM171), IF(san!AM171=-999,"NA",IF(san!AM171&lt;1, "&lt;1", IF(san!AM171&gt;99, "&gt;99", san!AM171))), "-")</f>
        <v>13.455728176235002</v>
      </c>
      <c r="AN173" s="5">
        <f>IF(ISNUMBER(san!AN171), IF(san!AN171=-999,"NA",IF(san!AN171&lt;1, "&lt;1", IF(san!AN171&gt;99, "&gt;99", san!AN171))), "-")</f>
        <v>36.340544847856613</v>
      </c>
      <c r="AO173" s="5">
        <f>IF(ISNUMBER(san!AO171), IF(san!AO171=-999,"NA",IF(san!AO171&lt;1, "&lt;1", IF(san!AO171&gt;99, "&gt;99", san!AO171))), "-")</f>
        <v>27.551078440550825</v>
      </c>
      <c r="AP173" s="43">
        <f>IF(ISNUMBER(san!AP171), IF(san!AP171=-999,"NA",IF(san!AP171&lt;1, "&lt;1", IF(san!AP171&gt;99, "&gt;99", san!AP171))), "-")</f>
        <v>20.553004292668767</v>
      </c>
      <c r="AQ173" s="5">
        <f>IF(ISNUMBER(san!AQ171), IF(san!AQ171=-999,"NA",IF(san!AQ171&lt;1, "&lt;1", IF(san!AQ171&gt;99, "&gt;99", san!AQ171))), "-")</f>
        <v>16.419679796966872</v>
      </c>
      <c r="AR173" s="5" t="str">
        <f>IF(ISNUMBER(san!AR171), IF(san!AR171=-999,"NA",IF(san!AR171&lt;1, "&lt;1", IF(san!AR171&gt;99, "&gt;99", san!AR171))), "-")</f>
        <v>&lt;1</v>
      </c>
      <c r="AS173" s="5">
        <f>IF(ISNUMBER(san!AS171), IF(san!AS171=-999,"NA",IF(san!AS171&lt;1, "&lt;1", IF(san!AS171&gt;99, "&gt;99", san!AS171))), "-")</f>
        <v>3.6064420651749041</v>
      </c>
      <c r="AT173" s="98">
        <f>IF(ISBLANK(san!AT171), "-", san!AT171)</f>
        <v>0.12481898814439774</v>
      </c>
      <c r="AU173" s="5">
        <f>IF(ISNUMBER(san!AU171), IF(san!AU171=-999,"NA",IF(san!AU171&lt;1, "&lt;1", IF(san!AU171&gt;99, "&gt;99", san!AU171))), "-")</f>
        <v>16.212076920414159</v>
      </c>
      <c r="AV173" s="5">
        <f>IF(ISNUMBER(san!AV171), IF(san!AV171=-999,"NA",IF(san!AV171&lt;1, "&lt;1", IF(san!AV171&gt;99, "&gt;99", san!AV171))), "-")</f>
        <v>14.741383488630197</v>
      </c>
      <c r="AW173" s="5">
        <f>IF(ISNUMBER(san!AW171), IF(san!AW171=-999,"NA",IF(san!AW171&lt;1, "&lt;1", IF(san!AW171&gt;99, "&gt;99", san!AW171))), "-")</f>
        <v>8.8115788720561827</v>
      </c>
      <c r="AX173" s="3">
        <f>IF(ISBLANK(san!AX171), "", san!AX171)</f>
        <v>170</v>
      </c>
    </row>
    <row r="174" spans="1:50" hidden="1" x14ac:dyDescent="0.25">
      <c r="A174" s="94" t="str">
        <f>IF(ISBLANK(san!A172), "", san!A172)</f>
        <v>Oceania</v>
      </c>
      <c r="B174" s="2">
        <f>IF(ISBLANK(san!B172), "", san!B172)</f>
        <v>2020</v>
      </c>
      <c r="C174" s="70">
        <f>IF(ISBLANK(san!C172), "-", san!C172)</f>
        <v>13265.285999999998</v>
      </c>
      <c r="D174" s="7">
        <f>IF(ISBLANK(san!D172), "-", san!D172)</f>
        <v>22.218288421630859</v>
      </c>
      <c r="E174" s="41">
        <f>IF(ISNUMBER(san!E172), IF(san!E172=-999,"NA",IF(san!E172&lt;1, "&lt;1", IF(san!E172&gt;99, "&gt;99", san!E172))), "-")</f>
        <v>24.835623928175</v>
      </c>
      <c r="F174" s="5">
        <f>IF(ISNUMBER(san!F172), IF(san!F172=-999,"NA",IF(san!F172&lt;1, "&lt;1", IF(san!F172&gt;99, "&gt;99", san!F172))), "-")</f>
        <v>4.6781795242591588</v>
      </c>
      <c r="G174" s="5">
        <f>IF(ISNUMBER(san!G172), IF(san!G172=-999,"NA",IF(san!G172&lt;1, "&lt;1", IF(san!G172&gt;99, "&gt;99", san!G172))), "-")</f>
        <v>52.410602418256744</v>
      </c>
      <c r="H174" s="42">
        <f>IF(ISNUMBER(san!H172), IF(san!H172=-999,"NA",IF(san!H172&lt;1, "&lt;1", IF(san!H172&gt;99, "&gt;99", san!H172))), "-")</f>
        <v>18.075594129309092</v>
      </c>
      <c r="I174" s="100">
        <f>IF(ISBLANK(san!I172), "-", san!I172)</f>
        <v>0.19233599305152893</v>
      </c>
      <c r="J174" s="100">
        <f>IF(ISBLANK(san!J172), "-", san!J172)</f>
        <v>6.513996422290802E-2</v>
      </c>
      <c r="K174" s="41">
        <f>IF(ISNUMBER(san!K172), IF(san!K172=-999,"NA",IF(san!K172&lt;1, "&lt;1", IF(san!K172&gt;99, "&gt;99", san!K172))), "-")</f>
        <v>66.917785932291508</v>
      </c>
      <c r="L174" s="5">
        <f>IF(ISNUMBER(san!L172), IF(san!L172=-999,"NA",IF(san!L172&lt;1, "&lt;1", IF(san!L172&gt;99, "&gt;99", san!L172))), "-")</f>
        <v>10.171245845414763</v>
      </c>
      <c r="M174" s="5">
        <f>IF(ISNUMBER(san!M172), IF(san!M172=-999,"NA",IF(san!M172&lt;1, "&lt;1", IF(san!M172&gt;99, "&gt;99", san!M172))), "-")</f>
        <v>18.422847300987726</v>
      </c>
      <c r="N174" s="42">
        <f>IF(ISNUMBER(san!N172), IF(san!N172=-999,"NA",IF(san!N172&lt;1, "&lt;1", IF(san!N172&gt;99, "&gt;99", san!N172))), "-")</f>
        <v>4.4881209213060052</v>
      </c>
      <c r="O174" s="100">
        <f>IF(ISBLANK(san!O172), "-", san!O172)</f>
        <v>-0.32803869247436523</v>
      </c>
      <c r="P174" s="100">
        <f>IF(ISBLANK(san!P172), "-", san!P172)</f>
        <v>3.3523578196763992E-2</v>
      </c>
      <c r="Q174" s="41">
        <f>IF(ISNUMBER(san!Q172), IF(san!Q172=-999,"NA",IF(san!Q172&lt;1, "&lt;1", IF(san!Q172&gt;99, "&gt;99", san!Q172))), "-")</f>
        <v>35.925082440235059</v>
      </c>
      <c r="R174" s="5">
        <f>IF(ISNUMBER(san!R172), IF(san!R172=-999,"NA",IF(san!R172&lt;1, "&lt;1", IF(san!R172&gt;99, "&gt;99", san!R172))), "-")</f>
        <v>5.534202913671181</v>
      </c>
      <c r="S174" s="5">
        <f>IF(ISNUMBER(san!S172), IF(san!S172=-999,"NA",IF(san!S172&lt;1, "&lt;1", IF(san!S172&gt;99, "&gt;99", san!S172))), "-")</f>
        <v>43.807082366229693</v>
      </c>
      <c r="T174" s="42">
        <f>IF(ISNUMBER(san!T172), IF(san!T172=-999,"NA",IF(san!T172&lt;1, "&lt;1", IF(san!T172&gt;99, "&gt;99", san!T172))), "-")</f>
        <v>14.733632279864068</v>
      </c>
      <c r="U174" s="100">
        <f>IF(ISBLANK(san!U172), "-", san!U172)</f>
        <v>4.2508617043495178E-2</v>
      </c>
      <c r="V174" s="100">
        <f>IF(ISBLANK(san!V172), "-", san!V172)</f>
        <v>9.4096548855304718E-2</v>
      </c>
      <c r="W174" s="2"/>
      <c r="X174" s="94" t="str">
        <f>IF(ISBLANK(san!X172),"",san!X172)</f>
        <v>Oceania</v>
      </c>
      <c r="Y174" s="2">
        <f>IF(ISBLANK(san!Y172),"",san!Y172)</f>
        <v>2020</v>
      </c>
      <c r="Z174" s="43">
        <f>IF(ISNUMBER(san!Z172), IF(san!Z172=-999,"NA",IF(san!Z172&lt;1, "&lt;1", IF(san!Z172&gt;99, "&gt;99", san!Z172))), "-")</f>
        <v>16.833190116498226</v>
      </c>
      <c r="AA174" s="5">
        <f>IF(ISNUMBER(san!AA172), IF(san!AA172=-999,"NA",IF(san!AA172&lt;1, "&lt;1", IF(san!AA172&gt;99, "&gt;99", san!AA172))), "-")</f>
        <v>15.679879248636826</v>
      </c>
      <c r="AB174" s="5" t="str">
        <f>IF(ISNUMBER(san!AB172), IF(san!AB172=-999,"NA",IF(san!AB172&lt;1, "&lt;1", IF(san!AB172&gt;99, "&gt;99", san!AB172))), "-")</f>
        <v>&lt;1</v>
      </c>
      <c r="AC174" s="5">
        <f>IF(ISNUMBER(san!AC172), IF(san!AC172=-999,"NA",IF(san!AC172&lt;1, "&lt;1", IF(san!AC172&gt;99, "&gt;99", san!AC172))), "-")</f>
        <v>1.1474067654870523</v>
      </c>
      <c r="AD174" s="98">
        <f>IF(ISBLANK(san!AD172), "-", san!AD172)</f>
        <v>0.16560773551464081</v>
      </c>
      <c r="AE174" s="5">
        <f>IF(ISNUMBER(san!AE172), IF(san!AE172=-999,"NA",IF(san!AE172&lt;1, "&lt;1", IF(san!AE172&gt;99, "&gt;99", san!AE172))), "-")</f>
        <v>17.291604984183905</v>
      </c>
      <c r="AF174" s="5">
        <f>IF(ISNUMBER(san!AF172), IF(san!AF172=-999,"NA",IF(san!AF172&lt;1, "&lt;1", IF(san!AF172&gt;99, "&gt;99", san!AF172))), "-")</f>
        <v>9.5069853015220236</v>
      </c>
      <c r="AG174" s="5">
        <f>IF(ISNUMBER(san!AG172), IF(san!AG172=-999,"NA",IF(san!AG172&lt;1, "&lt;1", IF(san!AG172&gt;99, "&gt;99", san!AG172))), "-")</f>
        <v>2.7152131667282262</v>
      </c>
      <c r="AH174" s="43">
        <f>IF(ISNUMBER(san!AH172), IF(san!AH172=-999,"NA",IF(san!AH172&lt;1, "&lt;1", IF(san!AH172&gt;99, "&gt;99", san!AH172))), "-")</f>
        <v>34.305204081045623</v>
      </c>
      <c r="AI174" s="5">
        <f>IF(ISNUMBER(san!AI172), IF(san!AI172=-999,"NA",IF(san!AI172&lt;1, "&lt;1", IF(san!AI172&gt;99, "&gt;99", san!AI172))), "-")</f>
        <v>19.438028425398603</v>
      </c>
      <c r="AJ174" s="5">
        <f>IF(ISNUMBER(san!AJ172), IF(san!AJ172=-999,"NA",IF(san!AJ172&lt;1, "&lt;1", IF(san!AJ172&gt;99, "&gt;99", san!AJ172))), "-")</f>
        <v>2.3617513255236871</v>
      </c>
      <c r="AK174" s="5">
        <f>IF(ISNUMBER(san!AK172), IF(san!AK172=-999,"NA",IF(san!AK172&lt;1, "&lt;1", IF(san!AK172&gt;99, "&gt;99", san!AK172))), "-")</f>
        <v>12.505424330123335</v>
      </c>
      <c r="AL174" s="98">
        <f>IF(ISBLANK(san!AL172), "-", san!AL172)</f>
        <v>2.6168785989284515E-2</v>
      </c>
      <c r="AM174" s="5">
        <f>IF(ISNUMBER(san!AM172), IF(san!AM172=-999,"NA",IF(san!AM172&lt;1, "&lt;1", IF(san!AM172&gt;99, "&gt;99", san!AM172))), "-")</f>
        <v>13.862937081233625</v>
      </c>
      <c r="AN174" s="5">
        <f>IF(ISNUMBER(san!AN172), IF(san!AN172=-999,"NA",IF(san!AN172&lt;1, "&lt;1", IF(san!AN172&gt;99, "&gt;99", san!AN172))), "-")</f>
        <v>35.418626648855472</v>
      </c>
      <c r="AO174" s="5">
        <f>IF(ISNUMBER(san!AO172), IF(san!AO172=-999,"NA",IF(san!AO172&lt;1, "&lt;1", IF(san!AO172&gt;99, "&gt;99", san!AO172))), "-")</f>
        <v>27.807468047617174</v>
      </c>
      <c r="AP174" s="43">
        <f>IF(ISNUMBER(san!AP172), IF(san!AP172=-999,"NA",IF(san!AP172&lt;1, "&lt;1", IF(san!AP172&gt;99, "&gt;99", san!AP172))), "-")</f>
        <v>20.715172543320218</v>
      </c>
      <c r="AQ174" s="5">
        <f>IF(ISNUMBER(san!AQ172), IF(san!AQ172=-999,"NA",IF(san!AQ172&lt;1, "&lt;1", IF(san!AQ172&gt;99, "&gt;99", san!AQ172))), "-")</f>
        <v>16.514875665831063</v>
      </c>
      <c r="AR174" s="5" t="str">
        <f>IF(ISNUMBER(san!AR172), IF(san!AR172=-999,"NA",IF(san!AR172&lt;1, "&lt;1", IF(san!AR172&gt;99, "&gt;99", san!AR172))), "-")</f>
        <v>&lt;1</v>
      </c>
      <c r="AS174" s="5">
        <f>IF(ISNUMBER(san!AS172), IF(san!AS172=-999,"NA",IF(san!AS172&lt;1, "&lt;1", IF(san!AS172&gt;99, "&gt;99", san!AS172))), "-")</f>
        <v>3.670963848197736</v>
      </c>
      <c r="AT174" s="98">
        <f>IF(ISBLANK(san!AT172), "-", san!AT172)</f>
        <v>0.12481898814439774</v>
      </c>
      <c r="AU174" s="5">
        <f>IF(ISNUMBER(san!AU172), IF(san!AU172=-999,"NA",IF(san!AU172&lt;1, "&lt;1", IF(san!AU172&gt;99, "&gt;99", san!AU172))), "-")</f>
        <v>16.526174126475741</v>
      </c>
      <c r="AV174" s="5">
        <f>IF(ISNUMBER(san!AV172), IF(san!AV172=-999,"NA",IF(san!AV172&lt;1, "&lt;1", IF(san!AV172&gt;99, "&gt;99", san!AV172))), "-")</f>
        <v>14.576736265362488</v>
      </c>
      <c r="AW174" s="5">
        <f>IF(ISNUMBER(san!AW172), IF(san!AW172=-999,"NA",IF(san!AW172&lt;1, "&lt;1", IF(san!AW172&gt;99, "&gt;99", san!AW172))), "-")</f>
        <v>8.9812945281771785</v>
      </c>
      <c r="AX174" s="3">
        <f>IF(ISBLANK(san!AX172), "", san!AX172)</f>
        <v>171</v>
      </c>
    </row>
    <row r="175" spans="1:50" hidden="1" x14ac:dyDescent="0.25">
      <c r="A175" s="94" t="str">
        <f>IF(ISBLANK(san!A173), "", san!A173)</f>
        <v>Oceania</v>
      </c>
      <c r="B175" s="2">
        <f>IF(ISBLANK(san!B173), "", san!B173)</f>
        <v>2021</v>
      </c>
      <c r="C175" s="70">
        <f>IF(ISBLANK(san!C173), "-", san!C173)</f>
        <v>13494.097</v>
      </c>
      <c r="D175" s="7">
        <f>IF(ISBLANK(san!D173), "-", san!D173)</f>
        <v>22.269479751586914</v>
      </c>
      <c r="E175" s="41">
        <f>IF(ISNUMBER(san!E173), IF(san!E173=-999,"NA",IF(san!E173&lt;1, "&lt;1", IF(san!E173&gt;99, "&gt;99", san!E173))), "-")</f>
        <v>25.103864821381649</v>
      </c>
      <c r="F175" s="5">
        <f>IF(ISNUMBER(san!F173), IF(san!F173=-999,"NA",IF(san!F173&lt;1, "&lt;1", IF(san!F173&gt;99, "&gt;99", san!F173))), "-")</f>
        <v>4.8833102886719981</v>
      </c>
      <c r="G175" s="5">
        <f>IF(ISNUMBER(san!G173), IF(san!G173=-999,"NA",IF(san!G173&lt;1, "&lt;1", IF(san!G173&gt;99, "&gt;99", san!G173))), "-")</f>
        <v>51.850461549887967</v>
      </c>
      <c r="H175" s="42">
        <f>IF(ISNUMBER(san!H173), IF(san!H173=-999,"NA",IF(san!H173&lt;1, "&lt;1", IF(san!H173&gt;99, "&gt;99", san!H173))), "-")</f>
        <v>18.162363340058384</v>
      </c>
      <c r="I175" s="100">
        <f>IF(ISBLANK(san!I173), "", san!I173)</f>
        <v>0.19233599305152893</v>
      </c>
      <c r="J175" s="100">
        <f>IF(ISBLANK(san!J173), "", san!J173)</f>
        <v>6.513996422290802E-2</v>
      </c>
      <c r="K175" s="41">
        <f>IF(ISNUMBER(san!K173), IF(san!K173=-999,"NA",IF(san!K173&lt;1, "&lt;1", IF(san!K173&gt;99, "&gt;99", san!K173))), "-")</f>
        <v>66.463925876474804</v>
      </c>
      <c r="L175" s="5">
        <f>IF(ISNUMBER(san!L173), IF(san!L173=-999,"NA",IF(san!L173&lt;1, "&lt;1", IF(san!L173&gt;99, "&gt;99", san!L173))), "-")</f>
        <v>10.3722172565788</v>
      </c>
      <c r="M175" s="5">
        <f>IF(ISNUMBER(san!M173), IF(san!M173=-999,"NA",IF(san!M173&lt;1, "&lt;1", IF(san!M173&gt;99, "&gt;99", san!M173))), "-")</f>
        <v>18.615712232175554</v>
      </c>
      <c r="N175" s="42">
        <f>IF(ISNUMBER(san!N173), IF(san!N173=-999,"NA",IF(san!N173&lt;1, "&lt;1", IF(san!N173&gt;99, "&gt;99", san!N173))), "-")</f>
        <v>4.5481446347708356</v>
      </c>
      <c r="O175" s="100">
        <f>IF(ISBLANK(san!O173), "", san!O173)</f>
        <v>-0.32803869247436523</v>
      </c>
      <c r="P175" s="100">
        <f>IF(ISBLANK(san!P173), "", san!P173)</f>
        <v>3.3523578196763992E-2</v>
      </c>
      <c r="Q175" s="41">
        <f>IF(ISNUMBER(san!Q173), IF(san!Q173=-999,"NA",IF(san!Q173&lt;1, "&lt;1", IF(san!Q173&gt;99, "&gt;99", san!Q173))), "-")</f>
        <v>35.912301180391246</v>
      </c>
      <c r="R175" s="5">
        <f>IF(ISNUMBER(san!R173), IF(san!R173=-999,"NA",IF(san!R173&lt;1, "&lt;1", IF(san!R173&gt;99, "&gt;99", san!R173))), "-")</f>
        <v>5.8155996215436181</v>
      </c>
      <c r="S175" s="5">
        <f>IF(ISNUMBER(san!S173), IF(san!S173=-999,"NA",IF(san!S173&lt;1, "&lt;1", IF(san!S173&gt;99, "&gt;99", san!S173))), "-")</f>
        <v>43.459427704852743</v>
      </c>
      <c r="T175" s="42">
        <f>IF(ISNUMBER(san!T173), IF(san!T173=-999,"NA",IF(san!T173&lt;1, "&lt;1", IF(san!T173&gt;99, "&gt;99", san!T173))), "-")</f>
        <v>14.812671493212392</v>
      </c>
      <c r="U175" s="100">
        <f>IF(ISBLANK(san!U173), "", san!U173)</f>
        <v>4.2508617043495178E-2</v>
      </c>
      <c r="V175" s="100">
        <f>IF(ISBLANK(san!V173), "", san!V173)</f>
        <v>9.4096548855304718E-2</v>
      </c>
      <c r="W175" s="2"/>
      <c r="X175" s="94" t="str">
        <f>IF(ISBLANK(san!X173),"",san!X173)</f>
        <v>Oceania</v>
      </c>
      <c r="Y175" s="2">
        <f>IF(ISBLANK(san!Y173),"",san!Y173)</f>
        <v>2021</v>
      </c>
      <c r="Z175" s="43">
        <f>IF(ISNUMBER(san!Z173), IF(san!Z173=-999,"NA",IF(san!Z173&lt;1, "&lt;1", IF(san!Z173&gt;99, "&gt;99", san!Z173))), "-")</f>
        <v>17.002057523328606</v>
      </c>
      <c r="AA175" s="5">
        <f>IF(ISNUMBER(san!AA173), IF(san!AA173=-999,"NA",IF(san!AA173&lt;1, "&lt;1", IF(san!AA173&gt;99, "&gt;99", san!AA173))), "-")</f>
        <v>15.793726564421648</v>
      </c>
      <c r="AB175" s="5" t="str">
        <f>IF(ISNUMBER(san!AB173), IF(san!AB173=-999,"NA",IF(san!AB173&lt;1, "&lt;1", IF(san!AB173&gt;99, "&gt;99", san!AB173))), "-")</f>
        <v>&lt;1</v>
      </c>
      <c r="AC175" s="5">
        <f>IF(ISNUMBER(san!AC173), IF(san!AC173=-999,"NA",IF(san!AC173&lt;1, "&lt;1", IF(san!AC173&gt;99, "&gt;99", san!AC173))), "-")</f>
        <v>1.2021112071614612</v>
      </c>
      <c r="AD175" s="98">
        <f>IF(ISBLANK(san!AD173), "-", san!AD173)</f>
        <v>0.16560773551464081</v>
      </c>
      <c r="AE175" s="5">
        <f>IF(ISNUMBER(san!AE173), IF(san!AE173=-999,"NA",IF(san!AE173&lt;1, "&lt;1", IF(san!AE173&gt;99, "&gt;99", san!AE173))), "-")</f>
        <v>17.547777670924734</v>
      </c>
      <c r="AF175" s="5">
        <f>IF(ISNUMBER(san!AF173), IF(san!AF173=-999,"NA",IF(san!AF173&lt;1, "&lt;1", IF(san!AF173&gt;99, "&gt;99", san!AF173))), "-")</f>
        <v>9.5732820431617842</v>
      </c>
      <c r="AG175" s="5">
        <f>IF(ISNUMBER(san!AG173), IF(san!AG173=-999,"NA",IF(san!AG173&lt;1, "&lt;1", IF(san!AG173&gt;99, "&gt;99", san!AG173))), "-")</f>
        <v>2.8661153959671357</v>
      </c>
      <c r="AH175" s="43">
        <f>IF(ISNUMBER(san!AH173), IF(san!AH173=-999,"NA",IF(san!AH173&lt;1, "&lt;1", IF(san!AH173&gt;99, "&gt;99", san!AH173))), "-")</f>
        <v>34.387140853158115</v>
      </c>
      <c r="AI175" s="5">
        <f>IF(ISNUMBER(san!AI173), IF(san!AI173=-999,"NA",IF(san!AI173&lt;1, "&lt;1", IF(san!AI173&gt;99, "&gt;99", san!AI173))), "-")</f>
        <v>19.420706719910758</v>
      </c>
      <c r="AJ175" s="5">
        <f>IF(ISNUMBER(san!AJ173), IF(san!AJ173=-999,"NA",IF(san!AJ173&lt;1, "&lt;1", IF(san!AJ173&gt;99, "&gt;99", san!AJ173))), "-")</f>
        <v>2.3684972500265395</v>
      </c>
      <c r="AK175" s="5">
        <f>IF(ISNUMBER(san!AK173), IF(san!AK173=-999,"NA",IF(san!AK173&lt;1, "&lt;1", IF(san!AK173&gt;99, "&gt;99", san!AK173))), "-")</f>
        <v>12.597936883220823</v>
      </c>
      <c r="AL175" s="98">
        <f>IF(ISBLANK(san!AL173), "-", san!AL173)</f>
        <v>2.6168785989284515E-2</v>
      </c>
      <c r="AM175" s="5">
        <f>IF(ISNUMBER(san!AM173), IF(san!AM173=-999,"NA",IF(san!AM173&lt;1, "&lt;1", IF(san!AM173&gt;99, "&gt;99", san!AM173))), "-")</f>
        <v>14.26858952919568</v>
      </c>
      <c r="AN175" s="5">
        <f>IF(ISNUMBER(san!AN173), IF(san!AN173=-999,"NA",IF(san!AN173&lt;1, "&lt;1", IF(san!AN173&gt;99, "&gt;99", san!AN173))), "-")</f>
        <v>34.498895230753497</v>
      </c>
      <c r="AO175" s="5">
        <f>IF(ISNUMBER(san!AO173), IF(san!AO173=-999,"NA",IF(san!AO173&lt;1, "&lt;1", IF(san!AO173&gt;99, "&gt;99", san!AO173))), "-")</f>
        <v>28.068658373104427</v>
      </c>
      <c r="AP175" s="43">
        <f>IF(ISNUMBER(san!AP173), IF(san!AP173=-999,"NA",IF(san!AP173&lt;1, "&lt;1", IF(san!AP173&gt;99, "&gt;99", san!AP173))), "-")</f>
        <v>20.873625239362561</v>
      </c>
      <c r="AQ175" s="5">
        <f>IF(ISNUMBER(san!AQ173), IF(san!AQ173=-999,"NA",IF(san!AQ173&lt;1, "&lt;1", IF(san!AQ173&gt;99, "&gt;99", san!AQ173))), "-")</f>
        <v>16.601436197460554</v>
      </c>
      <c r="AR175" s="5" t="str">
        <f>IF(ISNUMBER(san!AR173), IF(san!AR173=-999,"NA",IF(san!AR173&lt;1, "&lt;1", IF(san!AR173&gt;99, "&gt;99", san!AR173))), "-")</f>
        <v>&lt;1</v>
      </c>
      <c r="AS175" s="5">
        <f>IF(ISNUMBER(san!AS173), IF(san!AS173=-999,"NA",IF(san!AS173&lt;1, "&lt;1", IF(san!AS173&gt;99, "&gt;99", san!AS173))), "-")</f>
        <v>3.7399023668553117</v>
      </c>
      <c r="AT175" s="98">
        <f>IF(ISBLANK(san!AT173), "-", san!AT173)</f>
        <v>0.12481898814439774</v>
      </c>
      <c r="AU175" s="5">
        <f>IF(ISNUMBER(san!AU173), IF(san!AU173=-999,"NA",IF(san!AU173&lt;1, "&lt;1", IF(san!AU173&gt;99, "&gt;99", san!AU173))), "-")</f>
        <v>16.816894770763582</v>
      </c>
      <c r="AV175" s="5">
        <f>IF(ISNUMBER(san!AV173), IF(san!AV173=-999,"NA",IF(san!AV173&lt;1, "&lt;1", IF(san!AV173&gt;99, "&gt;99", san!AV173))), "-")</f>
        <v>14.351400221347028</v>
      </c>
      <c r="AW175" s="5">
        <f>IF(ISNUMBER(san!AW173), IF(san!AW173=-999,"NA",IF(san!AW173&lt;1, "&lt;1", IF(san!AW173&gt;99, "&gt;99", san!AW173))), "-")</f>
        <v>9.2519018461818696</v>
      </c>
      <c r="AX175" s="3">
        <f>IF(ISBLANK(san!AX173), "", san!AX173)</f>
        <v>172</v>
      </c>
    </row>
    <row r="176" spans="1:50" hidden="1" x14ac:dyDescent="0.25">
      <c r="A176" s="94" t="str">
        <f>IF(ISBLANK(san!A174), "", san!A174)</f>
        <v>Oceania</v>
      </c>
      <c r="B176" s="2">
        <f>IF(ISBLANK(san!B174), "", san!B174)</f>
        <v>2022</v>
      </c>
      <c r="C176" s="70">
        <f>IF(ISBLANK(san!C174), "-", san!C174)</f>
        <v>13716.630999999999</v>
      </c>
      <c r="D176" s="7">
        <f>IF(ISBLANK(san!D174), "-", san!D174)</f>
        <v>22.341434478759766</v>
      </c>
      <c r="E176" s="41">
        <f>IF(ISNUMBER(san!E174), IF(san!E174=-999,"NA",IF(san!E174&lt;1, "&lt;1", IF(san!E174&gt;99, "&gt;99", san!E174))), "-")</f>
        <v>25.354757717095854</v>
      </c>
      <c r="F176" s="5">
        <f>IF(ISNUMBER(san!F174), IF(san!F174=-999,"NA",IF(san!F174&lt;1, "&lt;1", IF(san!F174&gt;99, "&gt;99", san!F174))), "-")</f>
        <v>5.0911743041700497</v>
      </c>
      <c r="G176" s="5">
        <f>IF(ISNUMBER(san!G174), IF(san!G174=-999,"NA",IF(san!G174&lt;1, "&lt;1", IF(san!G174&gt;99, "&gt;99", san!G174))), "-")</f>
        <v>51.270650470976776</v>
      </c>
      <c r="H176" s="42">
        <f>IF(ISNUMBER(san!H174), IF(san!H174=-999,"NA",IF(san!H174&lt;1, "&lt;1", IF(san!H174&gt;99, "&gt;99", san!H174))), "-")</f>
        <v>18.283417507757317</v>
      </c>
      <c r="I176" s="100">
        <f>IF(ISBLANK(san!I174), "-", san!I174)</f>
        <v>0.19233599305152893</v>
      </c>
      <c r="J176" s="100">
        <f>IF(ISBLANK(san!J174), "-", san!J174)</f>
        <v>6.513996422290802E-2</v>
      </c>
      <c r="K176" s="41">
        <f>IF(ISNUMBER(san!K174), IF(san!K174=-999,"NA",IF(san!K174&lt;1, "&lt;1", IF(san!K174&gt;99, "&gt;99", san!K174))), "-")</f>
        <v>65.972593039872777</v>
      </c>
      <c r="L176" s="5">
        <f>IF(ISNUMBER(san!L174), IF(san!L174=-999,"NA",IF(san!L174&lt;1, "&lt;1", IF(san!L174&gt;99, "&gt;99", san!L174))), "-")</f>
        <v>10.562931543042239</v>
      </c>
      <c r="M176" s="5">
        <f>IF(ISNUMBER(san!M174), IF(san!M174=-999,"NA",IF(san!M174&lt;1, "&lt;1", IF(san!M174&gt;99, "&gt;99", san!M174))), "-")</f>
        <v>18.863547786258323</v>
      </c>
      <c r="N176" s="42">
        <f>IF(ISNUMBER(san!N174), IF(san!N174=-999,"NA",IF(san!N174&lt;1, "&lt;1", IF(san!N174&gt;99, "&gt;99", san!N174))), "-")</f>
        <v>4.6009276308266598</v>
      </c>
      <c r="O176" s="100">
        <f>IF(ISBLANK(san!O174), "-", san!O174)</f>
        <v>-0.32803869247436523</v>
      </c>
      <c r="P176" s="100">
        <f>IF(ISBLANK(san!P174), "-", san!P174)</f>
        <v>3.3523578196763992E-2</v>
      </c>
      <c r="Q176" s="41">
        <f>IF(ISNUMBER(san!Q174), IF(san!Q174=-999,"NA",IF(san!Q174&lt;1, "&lt;1", IF(san!Q174&gt;99, "&gt;99", san!Q174))), "-")</f>
        <v>36.013789481994245</v>
      </c>
      <c r="R176" s="5">
        <f>IF(ISNUMBER(san!R174), IF(san!R174=-999,"NA",IF(san!R174&lt;1, "&lt;1", IF(san!R174&gt;99, "&gt;99", san!R174))), "-")</f>
        <v>6.0103349359296709</v>
      </c>
      <c r="S176" s="5">
        <f>IF(ISNUMBER(san!S174), IF(san!S174=-999,"NA",IF(san!S174&lt;1, "&lt;1", IF(san!S174&gt;99, "&gt;99", san!S174))), "-")</f>
        <v>43.061770609534676</v>
      </c>
      <c r="T176" s="42">
        <f>IF(ISNUMBER(san!T174), IF(san!T174=-999,"NA",IF(san!T174&lt;1, "&lt;1", IF(san!T174&gt;99, "&gt;99", san!T174))), "-")</f>
        <v>14.914104972541406</v>
      </c>
      <c r="U176" s="100">
        <f>IF(ISBLANK(san!U174), "-", san!U174)</f>
        <v>4.2508617043495178E-2</v>
      </c>
      <c r="V176" s="100">
        <f>IF(ISBLANK(san!V174), "-", san!V174)</f>
        <v>9.4096548855304718E-2</v>
      </c>
      <c r="W176" s="2"/>
      <c r="X176" s="94" t="str">
        <f>IF(ISBLANK(san!X174),"",san!X174)</f>
        <v>Oceania</v>
      </c>
      <c r="Y176" s="2">
        <f>IF(ISBLANK(san!Y174),"",san!Y174)</f>
        <v>2022</v>
      </c>
      <c r="Z176" s="43">
        <f>IF(ISNUMBER(san!Z174), IF(san!Z174=-999,"NA",IF(san!Z174&lt;1, "&lt;1", IF(san!Z174&gt;99, "&gt;99", san!Z174))), "-")</f>
        <v>17.172089158069443</v>
      </c>
      <c r="AA176" s="5">
        <f>IF(ISNUMBER(san!AA174), IF(san!AA174=-999,"NA",IF(san!AA174&lt;1, "&lt;1", IF(san!AA174&gt;99, "&gt;99", san!AA174))), "-")</f>
        <v>15.909567987698955</v>
      </c>
      <c r="AB176" s="5" t="str">
        <f>IF(ISNUMBER(san!AB174), IF(san!AB174=-999,"NA",IF(san!AB174&lt;1, "&lt;1", IF(san!AB174&gt;99, "&gt;99", san!AB174))), "-")</f>
        <v>&lt;1</v>
      </c>
      <c r="AC176" s="5">
        <f>IF(ISNUMBER(san!AC174), IF(san!AC174=-999,"NA",IF(san!AC174&lt;1, "&lt;1", IF(san!AC174&gt;99, "&gt;99", san!AC174))), "-")</f>
        <v>1.2559869447307634</v>
      </c>
      <c r="AD176" s="98">
        <f>IF(ISBLANK(san!AD174), "-", san!AD174)</f>
        <v>0.16560773551464081</v>
      </c>
      <c r="AE176" s="5">
        <f>IF(ISNUMBER(san!AE174), IF(san!AE174=-999,"NA",IF(san!AE174&lt;1, "&lt;1", IF(san!AE174&gt;99, "&gt;99", san!AE174))), "-")</f>
        <v>17.820415473742528</v>
      </c>
      <c r="AF176" s="5">
        <f>IF(ISNUMBER(san!AF174), IF(san!AF174=-999,"NA",IF(san!AF174&lt;1, "&lt;1", IF(san!AF174&gt;99, "&gt;99", san!AF174))), "-")</f>
        <v>9.6097071186407153</v>
      </c>
      <c r="AG176" s="5">
        <f>IF(ISNUMBER(san!AG174), IF(san!AG174=-999,"NA",IF(san!AG174&lt;1, "&lt;1", IF(san!AG174&gt;99, "&gt;99", san!AG174))), "-")</f>
        <v>3.0158094288826605</v>
      </c>
      <c r="AH176" s="43">
        <f>IF(ISNUMBER(san!AH174), IF(san!AH174=-999,"NA",IF(san!AH174&lt;1, "&lt;1", IF(san!AH174&gt;99, "&gt;99", san!AH174))), "-")</f>
        <v>34.354808294952818</v>
      </c>
      <c r="AI176" s="5">
        <f>IF(ISNUMBER(san!AI174), IF(san!AI174=-999,"NA",IF(san!AI174&lt;1, "&lt;1", IF(san!AI174&gt;99, "&gt;99", san!AI174))), "-")</f>
        <v>19.288732059601141</v>
      </c>
      <c r="AJ176" s="5">
        <f>IF(ISNUMBER(san!AJ174), IF(san!AJ174=-999,"NA",IF(san!AJ174&lt;1, "&lt;1", IF(san!AJ174&gt;99, "&gt;99", san!AJ174))), "-")</f>
        <v>2.3722979684362011</v>
      </c>
      <c r="AK176" s="5">
        <f>IF(ISNUMBER(san!AK174), IF(san!AK174=-999,"NA",IF(san!AK174&lt;1, "&lt;1", IF(san!AK174&gt;99, "&gt;99", san!AK174))), "-")</f>
        <v>12.693778266915482</v>
      </c>
      <c r="AL176" s="98">
        <f>IF(ISBLANK(san!AL174), "-", san!AL174)</f>
        <v>2.6168785989284515E-2</v>
      </c>
      <c r="AM176" s="5">
        <f>IF(ISNUMBER(san!AM174), IF(san!AM174=-999,"NA",IF(san!AM174&lt;1, "&lt;1", IF(san!AM174&gt;99, "&gt;99", san!AM174))), "-")</f>
        <v>14.610469662523442</v>
      </c>
      <c r="AN176" s="5">
        <f>IF(ISNUMBER(san!AN174), IF(san!AN174=-999,"NA",IF(san!AN174&lt;1, "&lt;1", IF(san!AN174&gt;99, "&gt;99", san!AN174))), "-")</f>
        <v>33.593033229880234</v>
      </c>
      <c r="AO176" s="5">
        <f>IF(ISNUMBER(san!AO174), IF(san!AO174=-999,"NA",IF(san!AO174&lt;1, "&lt;1", IF(san!AO174&gt;99, "&gt;99", san!AO174))), "-")</f>
        <v>28.332021690511343</v>
      </c>
      <c r="AP176" s="43">
        <f>IF(ISNUMBER(san!AP174), IF(san!AP174=-999,"NA",IF(san!AP174&lt;1, "&lt;1", IF(san!AP174&gt;99, "&gt;99", san!AP174))), "-")</f>
        <v>21.01095508645933</v>
      </c>
      <c r="AQ176" s="5">
        <f>IF(ISNUMBER(san!AQ174), IF(san!AQ174=-999,"NA",IF(san!AQ174&lt;1, "&lt;1", IF(san!AQ174&gt;99, "&gt;99", san!AQ174))), "-")</f>
        <v>16.664521712934402</v>
      </c>
      <c r="AR176" s="5" t="str">
        <f>IF(ISNUMBER(san!AR174), IF(san!AR174=-999,"NA",IF(san!AR174&lt;1, "&lt;1", IF(san!AR174&gt;99, "&gt;99", san!AR174))), "-")</f>
        <v>&lt;1</v>
      </c>
      <c r="AS176" s="5">
        <f>IF(ISNUMBER(san!AS174), IF(san!AS174=-999,"NA",IF(san!AS174&lt;1, "&lt;1", IF(san!AS174&gt;99, "&gt;99", san!AS174))), "-")</f>
        <v>3.8113535926391182</v>
      </c>
      <c r="AT176" s="98">
        <f>IF(ISBLANK(san!AT174), "-", san!AT174)</f>
        <v>0.12481898814439774</v>
      </c>
      <c r="AU176" s="5">
        <f>IF(ISNUMBER(san!AU174), IF(san!AU174=-999,"NA",IF(san!AU174&lt;1, "&lt;1", IF(san!AU174&gt;99, "&gt;99", san!AU174))), "-")</f>
        <v>17.106564896732859</v>
      </c>
      <c r="AV176" s="5">
        <f>IF(ISNUMBER(san!AV174), IF(san!AV174=-999,"NA",IF(san!AV174&lt;1, "&lt;1", IF(san!AV174&gt;99, "&gt;99", san!AV174))), "-")</f>
        <v>14.199840922542517</v>
      </c>
      <c r="AW176" s="5">
        <f>IF(ISNUMBER(san!AW174), IF(san!AW174=-999,"NA",IF(san!AW174&lt;1, "&lt;1", IF(san!AW174&gt;99, "&gt;99", san!AW174))), "-")</f>
        <v>9.4366023008773219</v>
      </c>
      <c r="AX176" s="3">
        <f>IF(ISBLANK(san!AX174), "", san!AX174)</f>
        <v>173</v>
      </c>
    </row>
    <row r="177" spans="1:50" hidden="1" x14ac:dyDescent="0.25">
      <c r="A177" s="94" t="str">
        <f>IF(ISBLANK(san!A175), "", san!A175)</f>
        <v>Oceania</v>
      </c>
      <c r="B177" s="2">
        <f>IF(ISBLANK(san!B175), "", san!B175)</f>
        <v>2023</v>
      </c>
      <c r="C177" s="70">
        <f>IF(ISBLANK(san!C175), "-", san!C175)</f>
        <v>13938.823000000002</v>
      </c>
      <c r="D177" s="7">
        <f>IF(ISBLANK(san!D175), "-", san!D175)</f>
        <v>22.438196182250977</v>
      </c>
      <c r="E177" s="41">
        <f>IF(ISNUMBER(san!E175), IF(san!E175=-999,"NA",IF(san!E175&lt;1, "&lt;1", IF(san!E175&gt;99, "&gt;99", san!E175))), "-")</f>
        <v>25.601397484754052</v>
      </c>
      <c r="F177" s="5">
        <f>IF(ISNUMBER(san!F175), IF(san!F175=-999,"NA",IF(san!F175&lt;1, "&lt;1", IF(san!F175&gt;99, "&gt;99", san!F175))), "-")</f>
        <v>5.2999862149840666</v>
      </c>
      <c r="G177" s="5">
        <f>IF(ISNUMBER(san!G175), IF(san!G175=-999,"NA",IF(san!G175&lt;1, "&lt;1", IF(san!G175&gt;99, "&gt;99", san!G175))), "-")</f>
        <v>50.687233225447542</v>
      </c>
      <c r="H177" s="42">
        <f>IF(ISNUMBER(san!H175), IF(san!H175=-999,"NA",IF(san!H175&lt;1, "&lt;1", IF(san!H175&gt;99, "&gt;99", san!H175))), "-")</f>
        <v>18.411383074814342</v>
      </c>
      <c r="I177" s="100">
        <f>IF(ISBLANK(san!I175), "", san!I175)</f>
        <v>0.19233599305152893</v>
      </c>
      <c r="J177" s="100">
        <f>IF(ISBLANK(san!J175), "", san!J175)</f>
        <v>6.513996422290802E-2</v>
      </c>
      <c r="K177" s="41">
        <f>IF(ISNUMBER(san!K175), IF(san!K175=-999,"NA",IF(san!K175&lt;1, "&lt;1", IF(san!K175&gt;99, "&gt;99", san!K175))), "-")</f>
        <v>65.503589785129847</v>
      </c>
      <c r="L177" s="5">
        <f>IF(ISNUMBER(san!L175), IF(san!L175=-999,"NA",IF(san!L175&lt;1, "&lt;1", IF(san!L175&gt;99, "&gt;99", san!L175))), "-")</f>
        <v>10.679191868250367</v>
      </c>
      <c r="M177" s="5">
        <f>IF(ISNUMBER(san!M175), IF(san!M175=-999,"NA",IF(san!M175&lt;1, "&lt;1", IF(san!M175&gt;99, "&gt;99", san!M175))), "-")</f>
        <v>19.134981990707828</v>
      </c>
      <c r="N177" s="42">
        <f>IF(ISNUMBER(san!N175), IF(san!N175=-999,"NA",IF(san!N175&lt;1, "&lt;1", IF(san!N175&gt;99, "&gt;99", san!N175))), "-")</f>
        <v>4.6822363559119502</v>
      </c>
      <c r="O177" s="100">
        <f>IF(ISBLANK(san!O175), "", san!O175)</f>
        <v>-0.32803869247436523</v>
      </c>
      <c r="P177" s="100">
        <f>IF(ISBLANK(san!P175), "", san!P175)</f>
        <v>3.3523578196763992E-2</v>
      </c>
      <c r="Q177" s="41">
        <f>IF(ISNUMBER(san!Q175), IF(san!Q175=-999,"NA",IF(san!Q175&lt;1, "&lt;1", IF(san!Q175&gt;99, "&gt;99", san!Q175))), "-")</f>
        <v>36.129850281785927</v>
      </c>
      <c r="R177" s="5">
        <f>IF(ISNUMBER(san!R175), IF(san!R175=-999,"NA",IF(san!R175&lt;1, "&lt;1", IF(san!R175&gt;99, "&gt;99", san!R175))), "-")</f>
        <v>6.199931132994136</v>
      </c>
      <c r="S177" s="5">
        <f>IF(ISNUMBER(san!S175), IF(san!S175=-999,"NA",IF(san!S175&lt;1, "&lt;1", IF(san!S175&gt;99, "&gt;99", san!S175))), "-")</f>
        <v>42.649139314156564</v>
      </c>
      <c r="T177" s="42">
        <f>IF(ISNUMBER(san!T175), IF(san!T175=-999,"NA",IF(san!T175&lt;1, "&lt;1", IF(san!T175&gt;99, "&gt;99", san!T175))), "-")</f>
        <v>15.021079271063369</v>
      </c>
      <c r="U177" s="100">
        <f>IF(ISBLANK(san!U175), "", san!U175)</f>
        <v>4.2508617043495178E-2</v>
      </c>
      <c r="V177" s="100">
        <f>IF(ISBLANK(san!V175), "", san!V175)</f>
        <v>9.4096548855304718E-2</v>
      </c>
      <c r="W177" s="2"/>
      <c r="X177" s="94" t="str">
        <f>IF(ISBLANK(san!X175),"",san!X175)</f>
        <v>Oceania</v>
      </c>
      <c r="Y177" s="2">
        <f>IF(ISBLANK(san!Y175),"",san!Y175)</f>
        <v>2023</v>
      </c>
      <c r="Z177" s="43">
        <f>IF(ISNUMBER(san!Z175), IF(san!Z175=-999,"NA",IF(san!Z175&lt;1, "&lt;1", IF(san!Z175&gt;99, "&gt;99", san!Z175))), "-")</f>
        <v>17.337229184214401</v>
      </c>
      <c r="AA177" s="5">
        <f>IF(ISNUMBER(san!AA175), IF(san!AA175=-999,"NA",IF(san!AA175&lt;1, "&lt;1", IF(san!AA175&gt;99, "&gt;99", san!AA175))), "-")</f>
        <v>16.020917945932965</v>
      </c>
      <c r="AB177" s="5" t="str">
        <f>IF(ISNUMBER(san!AB175), IF(san!AB175=-999,"NA",IF(san!AB175&lt;1, "&lt;1", IF(san!AB175&gt;99, "&gt;99", san!AB175))), "-")</f>
        <v>&lt;1</v>
      </c>
      <c r="AC177" s="5">
        <f>IF(ISNUMBER(san!AC175), IF(san!AC175=-999,"NA",IF(san!AC175&lt;1, "&lt;1", IF(san!AC175&gt;99, "&gt;99", san!AC175))), "-")</f>
        <v>1.3094592533623479</v>
      </c>
      <c r="AD177" s="98">
        <f>IF(ISBLANK(san!AD175), "-", san!AD175)</f>
        <v>0.16560773551464081</v>
      </c>
      <c r="AE177" s="5">
        <f>IF(ISNUMBER(san!AE175), IF(san!AE175=-999,"NA",IF(san!AE175&lt;1, "&lt;1", IF(san!AE175&gt;99, "&gt;99", san!AE175))), "-")</f>
        <v>18.096371858416301</v>
      </c>
      <c r="AF177" s="5">
        <f>IF(ISNUMBER(san!AF175), IF(san!AF175=-999,"NA",IF(san!AF175&lt;1, "&lt;1", IF(san!AF175&gt;99, "&gt;99", san!AF175))), "-")</f>
        <v>9.6571293793470439</v>
      </c>
      <c r="AG177" s="5">
        <f>IF(ISNUMBER(san!AG175), IF(san!AG175=-999,"NA",IF(san!AG175&lt;1, "&lt;1", IF(san!AG175&gt;99, "&gt;99", san!AG175))), "-")</f>
        <v>3.1478824619747736</v>
      </c>
      <c r="AH177" s="43">
        <f>IF(ISNUMBER(san!AH175), IF(san!AH175=-999,"NA",IF(san!AH175&lt;1, "&lt;1", IF(san!AH175&gt;99, "&gt;99", san!AH175))), "-")</f>
        <v>34.366115579347543</v>
      </c>
      <c r="AI177" s="5">
        <f>IF(ISNUMBER(san!AI175), IF(san!AI175=-999,"NA",IF(san!AI175&lt;1, "&lt;1", IF(san!AI175&gt;99, "&gt;99", san!AI175))), "-")</f>
        <v>19.172229050839707</v>
      </c>
      <c r="AJ177" s="5">
        <f>IF(ISNUMBER(san!AJ175), IF(san!AJ175=-999,"NA",IF(san!AJ175&lt;1, "&lt;1", IF(san!AJ175&gt;99, "&gt;99", san!AJ175))), "-")</f>
        <v>2.3751185538395485</v>
      </c>
      <c r="AK177" s="5">
        <f>IF(ISNUMBER(san!AK175), IF(san!AK175=-999,"NA",IF(san!AK175&lt;1, "&lt;1", IF(san!AK175&gt;99, "&gt;99", san!AK175))), "-")</f>
        <v>12.818767974668289</v>
      </c>
      <c r="AL177" s="98">
        <f>IF(ISBLANK(san!AL175), "-", san!AL175)</f>
        <v>2.6168785989284515E-2</v>
      </c>
      <c r="AM177" s="5">
        <f>IF(ISNUMBER(san!AM175), IF(san!AM175=-999,"NA",IF(san!AM175&lt;1, "&lt;1", IF(san!AM175&gt;99, "&gt;99", san!AM175))), "-")</f>
        <v>14.927857736930342</v>
      </c>
      <c r="AN177" s="5">
        <f>IF(ISNUMBER(san!AN175), IF(san!AN175=-999,"NA",IF(san!AN175&lt;1, "&lt;1", IF(san!AN175&gt;99, "&gt;99", san!AN175))), "-")</f>
        <v>32.665019083408488</v>
      </c>
      <c r="AO177" s="5">
        <f>IF(ISNUMBER(san!AO175), IF(san!AO175=-999,"NA",IF(san!AO175&lt;1, "&lt;1", IF(san!AO175&gt;99, "&gt;99", san!AO175))), "-")</f>
        <v>28.589904833041373</v>
      </c>
      <c r="AP177" s="43">
        <f>IF(ISNUMBER(san!AP175), IF(san!AP175=-999,"NA",IF(san!AP175&lt;1, "&lt;1", IF(san!AP175&gt;99, "&gt;99", san!AP175))), "-")</f>
        <v>21.158204234537656</v>
      </c>
      <c r="AQ177" s="5">
        <f>IF(ISNUMBER(san!AQ175), IF(san!AQ175=-999,"NA",IF(san!AQ175&lt;1, "&lt;1", IF(san!AQ175&gt;99, "&gt;99", san!AQ175))), "-")</f>
        <v>16.728015334937606</v>
      </c>
      <c r="AR177" s="5" t="str">
        <f>IF(ISNUMBER(san!AR175), IF(san!AR175=-999,"NA",IF(san!AR175&lt;1, "&lt;1", IF(san!AR175&gt;99, "&gt;99", san!AR175))), "-")</f>
        <v>&lt;1</v>
      </c>
      <c r="AS177" s="5">
        <f>IF(ISNUMBER(san!AS175), IF(san!AS175=-999,"NA",IF(san!AS175&lt;1, "&lt;1", IF(san!AS175&gt;99, "&gt;99", san!AS175))), "-")</f>
        <v>3.8919406000666399</v>
      </c>
      <c r="AT177" s="98">
        <f>IF(ISBLANK(san!AT175), "-", san!AT175)</f>
        <v>0.12481898814439774</v>
      </c>
      <c r="AU177" s="5">
        <f>IF(ISNUMBER(san!AU175), IF(san!AU175=-999,"NA",IF(san!AU175&lt;1, "&lt;1", IF(san!AU175&gt;99, "&gt;99", san!AU175))), "-")</f>
        <v>17.395528387064026</v>
      </c>
      <c r="AV177" s="5">
        <f>IF(ISNUMBER(san!AV175), IF(san!AV175=-999,"NA",IF(san!AV175&lt;1, "&lt;1", IF(san!AV175&gt;99, "&gt;99", san!AV175))), "-")</f>
        <v>14.055808662439384</v>
      </c>
      <c r="AW177" s="5">
        <f>IF(ISNUMBER(san!AW175), IF(san!AW175=-999,"NA",IF(san!AW175&lt;1, "&lt;1", IF(san!AW175&gt;99, "&gt;99", san!AW175))), "-")</f>
        <v>9.6103758584954218</v>
      </c>
      <c r="AX177" s="3">
        <f>IF(ISBLANK(san!AX175), "", san!AX175)</f>
        <v>174</v>
      </c>
    </row>
    <row r="178" spans="1:50" x14ac:dyDescent="0.25">
      <c r="A178" s="94" t="str">
        <f>IF(ISBLANK(san!A176), "", san!A176)</f>
        <v>Oceania</v>
      </c>
      <c r="B178" s="2">
        <f>IF(ISBLANK(san!B176), "", san!B176)</f>
        <v>2024</v>
      </c>
      <c r="C178" s="70">
        <f>IF(ISBLANK(san!C176), "-", san!C176)</f>
        <v>14161.566000000001</v>
      </c>
      <c r="D178" s="7">
        <f>IF(ISBLANK(san!D176), "-", san!D176)</f>
        <v>22.549453735351563</v>
      </c>
      <c r="E178" s="41">
        <f>IF(ISNUMBER(san!E176), IF(san!E176=-999,"NA",IF(san!E176&lt;1, "&lt;1", IF(san!E176&gt;99, "&gt;99", san!E176))), "-")</f>
        <v>25.853157911362246</v>
      </c>
      <c r="F178" s="5">
        <f>IF(ISNUMBER(san!F176), IF(san!F176=-999,"NA",IF(san!F176&lt;1, "&lt;1", IF(san!F176&gt;99, "&gt;99", san!F176))), "-")</f>
        <v>5.5003003556277035</v>
      </c>
      <c r="G178" s="5">
        <f>IF(ISNUMBER(san!G176), IF(san!G176=-999,"NA",IF(san!G176&lt;1, "&lt;1", IF(san!G176&gt;99, "&gt;99", san!G176))), "-")</f>
        <v>50.105092167224434</v>
      </c>
      <c r="H178" s="42">
        <f>IF(ISNUMBER(san!H176), IF(san!H176=-999,"NA",IF(san!H176&lt;1, "&lt;1", IF(san!H176&gt;99, "&gt;99", san!H176))), "-")</f>
        <v>18.541449565785616</v>
      </c>
      <c r="I178" s="100">
        <f>IF(ISBLANK(san!I176), "-", san!I176)</f>
        <v>0.19233599305152893</v>
      </c>
      <c r="J178" s="100">
        <f>IF(ISBLANK(san!J176), "-", san!J176)</f>
        <v>6.513996422290802E-2</v>
      </c>
      <c r="K178" s="41">
        <f>IF(ISNUMBER(san!K176), IF(san!K176=-999,"NA",IF(san!K176&lt;1, "&lt;1", IF(san!K176&gt;99, "&gt;99", san!K176))), "-")</f>
        <v>65.09448942190717</v>
      </c>
      <c r="L178" s="5">
        <f>IF(ISNUMBER(san!L176), IF(san!L176=-999,"NA",IF(san!L176&lt;1, "&lt;1", IF(san!L176&gt;99, "&gt;99", san!L176))), "-")</f>
        <v>10.724673150615997</v>
      </c>
      <c r="M178" s="5">
        <f>IF(ISNUMBER(san!M176), IF(san!M176=-999,"NA",IF(san!M176&lt;1, "&lt;1", IF(san!M176&gt;99, "&gt;99", san!M176))), "-")</f>
        <v>19.417667446916511</v>
      </c>
      <c r="N178" s="42">
        <f>IF(ISNUMBER(san!N176), IF(san!N176=-999,"NA",IF(san!N176&lt;1, "&lt;1", IF(san!N176&gt;99, "&gt;99", san!N176))), "-")</f>
        <v>4.7631699805603258</v>
      </c>
      <c r="O178" s="100">
        <f>IF(ISBLANK(san!O176), "-", san!O176)</f>
        <v>-0.32803869247436523</v>
      </c>
      <c r="P178" s="100">
        <f>IF(ISBLANK(san!P176), "-", san!P176)</f>
        <v>3.3523578196763992E-2</v>
      </c>
      <c r="Q178" s="41">
        <f>IF(ISNUMBER(san!Q176), IF(san!Q176=-999,"NA",IF(san!Q176&lt;1, "&lt;1", IF(san!Q176&gt;99, "&gt;99", san!Q176))), "-")</f>
        <v>36.267124014876487</v>
      </c>
      <c r="R178" s="5">
        <f>IF(ISNUMBER(san!R176), IF(san!R176=-999,"NA",IF(san!R176&lt;1, "&lt;1", IF(san!R176&gt;99, "&gt;99", san!R176))), "-")</f>
        <v>6.3711693564283634</v>
      </c>
      <c r="S178" s="5">
        <f>IF(ISNUMBER(san!S176), IF(san!S176=-999,"NA",IF(san!S176&lt;1, "&lt;1", IF(san!S176&gt;99, "&gt;99", san!S176))), "-")</f>
        <v>42.234613932968358</v>
      </c>
      <c r="T178" s="42">
        <f>IF(ISNUMBER(san!T176), IF(san!T176=-999,"NA",IF(san!T176&lt;1, "&lt;1", IF(san!T176&gt;99, "&gt;99", san!T176))), "-")</f>
        <v>15.127092695726791</v>
      </c>
      <c r="U178" s="100">
        <f>IF(ISBLANK(san!U176), "-", san!U176)</f>
        <v>4.2508617043495178E-2</v>
      </c>
      <c r="V178" s="100">
        <f>IF(ISBLANK(san!V176), "-", san!V176)</f>
        <v>9.4096548855304718E-2</v>
      </c>
      <c r="W178" s="2"/>
      <c r="X178" s="94" t="str">
        <f>IF(ISBLANK(san!X176),"",san!X176)</f>
        <v>Oceania</v>
      </c>
      <c r="Y178" s="2">
        <f>IF(ISBLANK(san!Y176),"",san!Y176)</f>
        <v>2024</v>
      </c>
      <c r="Z178" s="43">
        <f>IF(ISNUMBER(san!Z176), IF(san!Z176=-999,"NA",IF(san!Z176&lt;1, "&lt;1", IF(san!Z176&gt;99, "&gt;99", san!Z176))), "-")</f>
        <v>17.51405005489525</v>
      </c>
      <c r="AA178" s="5">
        <f>IF(ISNUMBER(san!AA176), IF(san!AA176=-999,"NA",IF(san!AA176&lt;1, "&lt;1", IF(san!AA176&gt;99, "&gt;99", san!AA176))), "-")</f>
        <v>16.144360518553576</v>
      </c>
      <c r="AB178" s="5" t="str">
        <f>IF(ISNUMBER(san!AB176), IF(san!AB176=-999,"NA",IF(san!AB176&lt;1, "&lt;1", IF(san!AB176&gt;99, "&gt;99", san!AB176))), "-")</f>
        <v>&lt;1</v>
      </c>
      <c r="AC178" s="5">
        <f>IF(ISNUMBER(san!AC176), IF(san!AC176=-999,"NA",IF(san!AC176&lt;1, "&lt;1", IF(san!AC176&gt;99, "&gt;99", san!AC176))), "-")</f>
        <v>1.3625219339257402</v>
      </c>
      <c r="AD178" s="98">
        <f>IF(ISBLANK(san!AD176), "-", san!AD176)</f>
        <v>0.16560773551464081</v>
      </c>
      <c r="AE178" s="5">
        <f>IF(ISNUMBER(san!AE176), IF(san!AE176=-999,"NA",IF(san!AE176&lt;1, "&lt;1", IF(san!AE176&gt;99, "&gt;99", san!AE176))), "-")</f>
        <v>18.390659582227396</v>
      </c>
      <c r="AF178" s="5">
        <f>IF(ISNUMBER(san!AF176), IF(san!AF176=-999,"NA",IF(san!AF176&lt;1, "&lt;1", IF(san!AF176&gt;99, "&gt;99", san!AF176))), "-")</f>
        <v>9.6829338623224999</v>
      </c>
      <c r="AG178" s="5">
        <f>IF(ISNUMBER(san!AG176), IF(san!AG176=-999,"NA",IF(san!AG176&lt;1, "&lt;1", IF(san!AG176&gt;99, "&gt;99", san!AG176))), "-")</f>
        <v>3.279864822440052</v>
      </c>
      <c r="AH178" s="43">
        <f>IF(ISNUMBER(san!AH176), IF(san!AH176=-999,"NA",IF(san!AH176&lt;1, "&lt;1", IF(san!AH176&gt;99, "&gt;99", san!AH176))), "-")</f>
        <v>34.410532429416627</v>
      </c>
      <c r="AI178" s="5">
        <f>IF(ISNUMBER(san!AI176), IF(san!AI176=-999,"NA",IF(san!AI176&lt;1, "&lt;1", IF(san!AI176&gt;99, "&gt;99", san!AI176))), "-")</f>
        <v>19.072944589240358</v>
      </c>
      <c r="AJ178" s="5">
        <f>IF(ISNUMBER(san!AJ176), IF(san!AJ176=-999,"NA",IF(san!AJ176&lt;1, "&lt;1", IF(san!AJ176&gt;99, "&gt;99", san!AJ176))), "-")</f>
        <v>2.3782585986651403</v>
      </c>
      <c r="AK178" s="5">
        <f>IF(ISNUMBER(san!AK176), IF(san!AK176=-999,"NA",IF(san!AK176&lt;1, "&lt;1", IF(san!AK176&gt;99, "&gt;99", san!AK176))), "-")</f>
        <v>12.959329241511133</v>
      </c>
      <c r="AL178" s="98">
        <f>IF(ISBLANK(san!AL176), "-", san!AL176)</f>
        <v>2.6168785989284515E-2</v>
      </c>
      <c r="AM178" s="5">
        <f>IF(ISNUMBER(san!AM176), IF(san!AM176=-999,"NA",IF(san!AM176&lt;1, "&lt;1", IF(san!AM176&gt;99, "&gt;99", san!AM176))), "-")</f>
        <v>15.268472686311133</v>
      </c>
      <c r="AN178" s="5">
        <f>IF(ISNUMBER(san!AN176), IF(san!AN176=-999,"NA",IF(san!AN176&lt;1, "&lt;1", IF(san!AN176&gt;99, "&gt;99", san!AN176))), "-")</f>
        <v>31.68993376958727</v>
      </c>
      <c r="AO178" s="5">
        <f>IF(ISNUMBER(san!AO176), IF(san!AO176=-999,"NA",IF(san!AO176&lt;1, "&lt;1", IF(san!AO176&gt;99, "&gt;99", san!AO176))), "-")</f>
        <v>28.860756116624742</v>
      </c>
      <c r="AP178" s="43">
        <f>IF(ISNUMBER(san!AP176), IF(san!AP176=-999,"NA",IF(san!AP176&lt;1, "&lt;1", IF(san!AP176&gt;99, "&gt;99", san!AP176))), "-")</f>
        <v>21.324114690328031</v>
      </c>
      <c r="AQ178" s="5">
        <f>IF(ISNUMBER(san!AQ176), IF(san!AQ176=-999,"NA",IF(san!AQ176&lt;1, "&lt;1", IF(san!AQ176&gt;99, "&gt;99", san!AQ176))), "-")</f>
        <v>16.804740256317277</v>
      </c>
      <c r="AR178" s="5" t="str">
        <f>IF(ISNUMBER(san!AR176), IF(san!AR176=-999,"NA",IF(san!AR176&lt;1, "&lt;1", IF(san!AR176&gt;99, "&gt;99", san!AR176))), "-")</f>
        <v>&lt;1</v>
      </c>
      <c r="AS178" s="5">
        <f>IF(ISNUMBER(san!AS176), IF(san!AS176=-999,"NA",IF(san!AS176&lt;1, "&lt;1", IF(san!AS176&gt;99, "&gt;99", san!AS176))), "-")</f>
        <v>3.9775387419914607</v>
      </c>
      <c r="AT178" s="98">
        <f>IF(ISBLANK(san!AT176), "-", san!AT176)</f>
        <v>0.12481898814439774</v>
      </c>
      <c r="AU178" s="5">
        <f>IF(ISNUMBER(san!AU176), IF(san!AU176=-999,"NA",IF(san!AU176&lt;1, "&lt;1", IF(san!AU176&gt;99, "&gt;99", san!AU176))), "-")</f>
        <v>17.696335964240227</v>
      </c>
      <c r="AV178" s="5">
        <f>IF(ISNUMBER(san!AV176), IF(san!AV176=-999,"NA",IF(san!AV176&lt;1, "&lt;1", IF(san!AV176&gt;99, "&gt;99", san!AV176))), "-")</f>
        <v>13.893951663804746</v>
      </c>
      <c r="AW178" s="5">
        <f>IF(ISNUMBER(san!AW176), IF(san!AW176=-999,"NA",IF(san!AW176&lt;1, "&lt;1", IF(san!AW176&gt;99, "&gt;99", san!AW176))), "-")</f>
        <v>9.7899446778141108</v>
      </c>
      <c r="AX178" s="3">
        <f>IF(ISBLANK(san!AX176), "", san!AX176)</f>
        <v>175</v>
      </c>
    </row>
    <row r="179" spans="1:50" hidden="1" x14ac:dyDescent="0.25">
      <c r="A179" s="94" t="str">
        <f>IF(ISBLANK(san!A177), "", san!A177)</f>
        <v>Sub-Saharan Africa</v>
      </c>
      <c r="B179" s="2">
        <f>IF(ISBLANK(san!B177), "", san!B177)</f>
        <v>2000</v>
      </c>
      <c r="C179" s="70">
        <f>IF(ISBLANK(san!C177), "-", san!C177)</f>
        <v>648981.00399999984</v>
      </c>
      <c r="D179" s="7">
        <f>IF(ISBLANK(san!D177), "-", san!D177)</f>
        <v>31.669631958007813</v>
      </c>
      <c r="E179" s="41">
        <f>IF(ISNUMBER(san!E177), IF(san!E177=-999,"NA",IF(san!E177&lt;1, "&lt;1", IF(san!E177&gt;99, "&gt;99", san!E177))), "-")</f>
        <v>15.598540205754691</v>
      </c>
      <c r="F179" s="5">
        <f>IF(ISNUMBER(san!F177), IF(san!F177=-999,"NA",IF(san!F177&lt;1, "&lt;1", IF(san!F177&gt;99, "&gt;99", san!F177))), "-")</f>
        <v>8.2493016076354273</v>
      </c>
      <c r="G179" s="5">
        <f>IF(ISNUMBER(san!G177), IF(san!G177=-999,"NA",IF(san!G177&lt;1, "&lt;1", IF(san!G177&gt;99, "&gt;99", san!G177))), "-")</f>
        <v>34.730941884032788</v>
      </c>
      <c r="H179" s="42">
        <f>IF(ISNUMBER(san!H177), IF(san!H177=-999,"NA",IF(san!H177&lt;1, "&lt;1", IF(san!H177&gt;99, "&gt;99", san!H177))), "-")</f>
        <v>41.421216302577093</v>
      </c>
      <c r="I179" s="100">
        <f>IF(ISBLANK(san!I177), "", san!I177)</f>
        <v>0.4170510470867157</v>
      </c>
      <c r="J179" s="100">
        <f>IF(ISBLANK(san!J177), "", san!J177)</f>
        <v>-0.74588859081268311</v>
      </c>
      <c r="K179" s="41">
        <f>IF(ISNUMBER(san!K177), IF(san!K177=-999,"NA",IF(san!K177&lt;1, "&lt;1", IF(san!K177&gt;99, "&gt;99", san!K177))), "-")</f>
        <v>36.090122796768036</v>
      </c>
      <c r="L179" s="5">
        <f>IF(ISNUMBER(san!L177), IF(san!L177=-999,"NA",IF(san!L177&lt;1, "&lt;1", IF(san!L177&gt;99, "&gt;99", san!L177))), "-")</f>
        <v>31.037081344589367</v>
      </c>
      <c r="M179" s="5">
        <f>IF(ISNUMBER(san!M177), IF(san!M177=-999,"NA",IF(san!M177&lt;1, "&lt;1", IF(san!M177&gt;99, "&gt;99", san!M177))), "-")</f>
        <v>23.724841923561428</v>
      </c>
      <c r="N179" s="42">
        <f>IF(ISNUMBER(san!N177), IF(san!N177=-999,"NA",IF(san!N177&lt;1, "&lt;1", IF(san!N177&gt;99, "&gt;99", san!N177))), "-")</f>
        <v>9.147953935081178</v>
      </c>
      <c r="O179" s="100">
        <f>IF(ISBLANK(san!O177), "", san!O177)</f>
        <v>0.50558030605316162</v>
      </c>
      <c r="P179" s="100">
        <f>IF(ISBLANK(san!P177), "", san!P177)</f>
        <v>-0.1858174204826355</v>
      </c>
      <c r="Q179" s="41">
        <f>IF(ISNUMBER(san!Q177), IF(san!Q177=-999,"NA",IF(san!Q177&lt;1, "&lt;1", IF(san!Q177&gt;99, "&gt;99", san!Q177))), "-")</f>
        <v>22.080822686687778</v>
      </c>
      <c r="R179" s="5">
        <f>IF(ISNUMBER(san!R177), IF(san!R177=-999,"NA",IF(san!R177&lt;1, "&lt;1", IF(san!R177&gt;99, "&gt;99", san!R177))), "-")</f>
        <v>15.447038907570509</v>
      </c>
      <c r="S179" s="5">
        <f>IF(ISNUMBER(san!S177), IF(san!S177=-999,"NA",IF(san!S177&lt;1, "&lt;1", IF(san!S177&gt;99, "&gt;99", san!S177))), "-")</f>
        <v>31.244646816647403</v>
      </c>
      <c r="T179" s="42">
        <f>IF(ISNUMBER(san!T177), IF(san!T177=-999,"NA",IF(san!T177&lt;1, "&lt;1", IF(san!T177&gt;99, "&gt;99", san!T177))), "-")</f>
        <v>31.227491589094313</v>
      </c>
      <c r="U179" s="100">
        <f>IF(ISBLANK(san!U177), "", san!U177)</f>
        <v>0.55553370714187622</v>
      </c>
      <c r="V179" s="100">
        <f>IF(ISBLANK(san!V177), "", san!V177)</f>
        <v>-0.65698176622390747</v>
      </c>
      <c r="W179" s="2"/>
      <c r="X179" s="94" t="str">
        <f>IF(ISBLANK(san!X177),"",san!X177)</f>
        <v>Sub-Saharan Africa</v>
      </c>
      <c r="Y179" s="2">
        <f>IF(ISBLANK(san!Y177),"",san!Y177)</f>
        <v>2000</v>
      </c>
      <c r="Z179" s="43">
        <f>IF(ISNUMBER(san!Z177), IF(san!Z177=-999,"NA",IF(san!Z177&lt;1, "&lt;1", IF(san!Z177&gt;99, "&gt;99", san!Z177))), "-")</f>
        <v>13.050093192781587</v>
      </c>
      <c r="AA179" s="5">
        <f>IF(ISNUMBER(san!AA177), IF(san!AA177=-999,"NA",IF(san!AA177&lt;1, "&lt;1", IF(san!AA177&gt;99, "&gt;99", san!AA177))), "-")</f>
        <v>12.617468289879596</v>
      </c>
      <c r="AB179" s="5" t="str">
        <f>IF(ISNUMBER(san!AB177), IF(san!AB177=-999,"NA",IF(san!AB177&lt;1, "&lt;1", IF(san!AB177&gt;99, "&gt;99", san!AB177))), "-")</f>
        <v>&lt;1</v>
      </c>
      <c r="AC179" s="5" t="str">
        <f>IF(ISNUMBER(san!AC177), IF(san!AC177=-999,"NA",IF(san!AC177&lt;1, "&lt;1", IF(san!AC177&gt;99, "&gt;99", san!AC177))), "-")</f>
        <v>&lt;1</v>
      </c>
      <c r="AD179" s="98">
        <f>IF(ISBLANK(san!AD177), "-", san!AD177)</f>
        <v>0.3483140766620636</v>
      </c>
      <c r="AE179" s="5">
        <f>IF(ISNUMBER(san!AE177), IF(san!AE177=-999,"NA",IF(san!AE177&lt;1, "&lt;1", IF(san!AE177&gt;99, "&gt;99", san!AE177))), "-")</f>
        <v>22.336670410186446</v>
      </c>
      <c r="AF179" s="5" t="str">
        <f>IF(ISNUMBER(san!AF177), IF(san!AF177=-999,"NA",IF(san!AF177&lt;1, "&lt;1", IF(san!AF177&gt;99, "&gt;99", san!AF177))), "-")</f>
        <v>&lt;1</v>
      </c>
      <c r="AG179" s="5">
        <f>IF(ISNUMBER(san!AG177), IF(san!AG177=-999,"NA",IF(san!AG177&lt;1, "&lt;1", IF(san!AG177&gt;99, "&gt;99", san!AG177))), "-")</f>
        <v>1.0750026559282706</v>
      </c>
      <c r="AH179" s="43">
        <f>IF(ISNUMBER(san!AH177), IF(san!AH177=-999,"NA",IF(san!AH177&lt;1, "&lt;1", IF(san!AH177&gt;99, "&gt;99", san!AH177))), "-")</f>
        <v>22.937516472977599</v>
      </c>
      <c r="AI179" s="5">
        <f>IF(ISNUMBER(san!AI177), IF(san!AI177=-999,"NA",IF(san!AI177&lt;1, "&lt;1", IF(san!AI177&gt;99, "&gt;99", san!AI177))), "-")</f>
        <v>13.645880120356866</v>
      </c>
      <c r="AJ179" s="5" t="str">
        <f>IF(ISNUMBER(san!AJ177), IF(san!AJ177=-999,"NA",IF(san!AJ177&lt;1, "&lt;1", IF(san!AJ177&gt;99, "&gt;99", san!AJ177))), "-")</f>
        <v>&lt;1</v>
      </c>
      <c r="AK179" s="5">
        <f>IF(ISNUMBER(san!AK177), IF(san!AK177=-999,"NA",IF(san!AK177&lt;1, "&lt;1", IF(san!AK177&gt;99, "&gt;99", san!AK177))), "-")</f>
        <v>8.6301546039006976</v>
      </c>
      <c r="AL179" s="98">
        <f>IF(ISBLANK(san!AL177), "-", san!AL177)</f>
        <v>0.37105143070220947</v>
      </c>
      <c r="AM179" s="5">
        <f>IF(ISNUMBER(san!AM177), IF(san!AM177=-999,"NA",IF(san!AM177&lt;1, "&lt;1", IF(san!AM177&gt;99, "&gt;99", san!AM177))), "-")</f>
        <v>38.14782819514366</v>
      </c>
      <c r="AN179" s="5">
        <f>IF(ISNUMBER(san!AN177), IF(san!AN177=-999,"NA",IF(san!AN177&lt;1, "&lt;1", IF(san!AN177&gt;99, "&gt;99", san!AN177))), "-")</f>
        <v>7.7886897027061961</v>
      </c>
      <c r="AO179" s="5">
        <f>IF(ISNUMBER(san!AO177), IF(san!AO177=-999,"NA",IF(san!AO177&lt;1, "&lt;1", IF(san!AO177&gt;99, "&gt;99", san!AO177))), "-")</f>
        <v>21.190686243507546</v>
      </c>
      <c r="AP179" s="43">
        <f>IF(ISNUMBER(san!AP177), IF(san!AP177=-999,"NA",IF(san!AP177&lt;1, "&lt;1", IF(san!AP177&gt;99, "&gt;99", san!AP177))), "-")</f>
        <v>16.181403741659583</v>
      </c>
      <c r="AQ179" s="5">
        <f>IF(ISNUMBER(san!AQ177), IF(san!AQ177=-999,"NA",IF(san!AQ177&lt;1, "&lt;1", IF(san!AQ177&gt;99, "&gt;99", san!AQ177))), "-")</f>
        <v>12.943162530138782</v>
      </c>
      <c r="AR179" s="5" t="str">
        <f>IF(ISNUMBER(san!AR177), IF(san!AR177=-999,"NA",IF(san!AR177&lt;1, "&lt;1", IF(san!AR177&gt;99, "&gt;99", san!AR177))), "-")</f>
        <v>&lt;1</v>
      </c>
      <c r="AS179" s="5">
        <f>IF(ISNUMBER(san!AS177), IF(san!AS177=-999,"NA",IF(san!AS177&lt;1, "&lt;1", IF(san!AS177&gt;99, "&gt;99", san!AS177))), "-")</f>
        <v>3.0287523771744409</v>
      </c>
      <c r="AT179" s="98">
        <f>IF(ISBLANK(san!AT177), "-", san!AT177)</f>
        <v>0.40858271718025208</v>
      </c>
      <c r="AU179" s="5">
        <f>IF(ISNUMBER(san!AU177), IF(san!AU177=-999,"NA",IF(san!AU177&lt;1, "&lt;1", IF(san!AU177&gt;99, "&gt;99", san!AU177))), "-")</f>
        <v>27.350749445351241</v>
      </c>
      <c r="AV179" s="5">
        <f>IF(ISNUMBER(san!AV177), IF(san!AV177=-999,"NA",IF(san!AV177&lt;1, "&lt;1", IF(san!AV177&gt;99, "&gt;99", san!AV177))), "-")</f>
        <v>2.7663922570954957</v>
      </c>
      <c r="AW179" s="5">
        <f>IF(ISNUMBER(san!AW177), IF(san!AW177=-999,"NA",IF(san!AW177&lt;1, "&lt;1", IF(san!AW177&gt;99, "&gt;99", san!AW177))), "-")</f>
        <v>7.4371148123063113</v>
      </c>
      <c r="AX179" s="3">
        <f>IF(ISBLANK(san!AX177), "", san!AX177)</f>
        <v>176</v>
      </c>
    </row>
    <row r="180" spans="1:50" hidden="1" x14ac:dyDescent="0.25">
      <c r="A180" s="94" t="str">
        <f>IF(ISBLANK(san!A178), "", san!A178)</f>
        <v>Sub-Saharan Africa</v>
      </c>
      <c r="B180" s="2">
        <f>IF(ISBLANK(san!B178), "", san!B178)</f>
        <v>2001</v>
      </c>
      <c r="C180" s="70">
        <f>IF(ISBLANK(san!C178), "-", san!C178)</f>
        <v>666508.53</v>
      </c>
      <c r="D180" s="7">
        <f>IF(ISBLANK(san!D178), "-", san!D178)</f>
        <v>32.117565155029297</v>
      </c>
      <c r="E180" s="41">
        <f>IF(ISNUMBER(san!E178), IF(san!E178=-999,"NA",IF(san!E178&lt;1, "&lt;1", IF(san!E178&gt;99, "&gt;99", san!E178))), "-")</f>
        <v>15.850862489718487</v>
      </c>
      <c r="F180" s="5">
        <f>IF(ISNUMBER(san!F178), IF(san!F178=-999,"NA",IF(san!F178&lt;1, "&lt;1", IF(san!F178&gt;99, "&gt;99", san!F178))), "-")</f>
        <v>8.3498577765828124</v>
      </c>
      <c r="G180" s="5">
        <f>IF(ISNUMBER(san!G178), IF(san!G178=-999,"NA",IF(san!G178&lt;1, "&lt;1", IF(san!G178&gt;99, "&gt;99", san!G178))), "-")</f>
        <v>35.006932079413289</v>
      </c>
      <c r="H180" s="42">
        <f>IF(ISNUMBER(san!H178), IF(san!H178=-999,"NA",IF(san!H178&lt;1, "&lt;1", IF(san!H178&gt;99, "&gt;99", san!H178))), "-")</f>
        <v>40.792347654285415</v>
      </c>
      <c r="I180" s="100">
        <f>IF(ISBLANK(san!I178), "-", san!I178)</f>
        <v>0.4170510470867157</v>
      </c>
      <c r="J180" s="100">
        <f>IF(ISBLANK(san!J178), "-", san!J178)</f>
        <v>-0.74588859081268311</v>
      </c>
      <c r="K180" s="41">
        <f>IF(ISNUMBER(san!K178), IF(san!K178=-999,"NA",IF(san!K178&lt;1, "&lt;1", IF(san!K178&gt;99, "&gt;99", san!K178))), "-")</f>
        <v>36.215540961165566</v>
      </c>
      <c r="L180" s="5">
        <f>IF(ISNUMBER(san!L178), IF(san!L178=-999,"NA",IF(san!L178&lt;1, "&lt;1", IF(san!L178&gt;99, "&gt;99", san!L178))), "-")</f>
        <v>31.351922465437866</v>
      </c>
      <c r="M180" s="5">
        <f>IF(ISNUMBER(san!M178), IF(san!M178=-999,"NA",IF(san!M178&lt;1, "&lt;1", IF(san!M178&gt;99, "&gt;99", san!M178))), "-")</f>
        <v>23.433556839169853</v>
      </c>
      <c r="N180" s="42">
        <f>IF(ISNUMBER(san!N178), IF(san!N178=-999,"NA",IF(san!N178&lt;1, "&lt;1", IF(san!N178&gt;99, "&gt;99", san!N178))), "-")</f>
        <v>8.9989797342267117</v>
      </c>
      <c r="O180" s="100">
        <f>IF(ISBLANK(san!O178), "-", san!O178)</f>
        <v>0.50558030605316162</v>
      </c>
      <c r="P180" s="100">
        <f>IF(ISBLANK(san!P178), "-", san!P178)</f>
        <v>-0.1858174204826355</v>
      </c>
      <c r="Q180" s="41">
        <f>IF(ISNUMBER(san!Q178), IF(san!Q178=-999,"NA",IF(san!Q178&lt;1, "&lt;1", IF(san!Q178&gt;99, "&gt;99", san!Q178))), "-")</f>
        <v>22.482170763947916</v>
      </c>
      <c r="R180" s="5">
        <f>IF(ISNUMBER(san!R178), IF(san!R178=-999,"NA",IF(san!R178&lt;1, "&lt;1", IF(san!R178&gt;99, "&gt;99", san!R178))), "-")</f>
        <v>15.708789857255606</v>
      </c>
      <c r="S180" s="5">
        <f>IF(ISNUMBER(san!S178), IF(san!S178=-999,"NA",IF(san!S178&lt;1, "&lt;1", IF(san!S178&gt;99, "&gt;99", san!S178))), "-")</f>
        <v>31.243778075059836</v>
      </c>
      <c r="T180" s="42">
        <f>IF(ISNUMBER(san!T178), IF(san!T178=-999,"NA",IF(san!T178&lt;1, "&lt;1", IF(san!T178&gt;99, "&gt;99", san!T178))), "-")</f>
        <v>30.565261303736641</v>
      </c>
      <c r="U180" s="100">
        <f>IF(ISBLANK(san!U178), "-", san!U178)</f>
        <v>0.55553370714187622</v>
      </c>
      <c r="V180" s="100">
        <f>IF(ISBLANK(san!V178), "-", san!V178)</f>
        <v>-0.65698176622390747</v>
      </c>
      <c r="W180" s="2"/>
      <c r="X180" s="94" t="str">
        <f>IF(ISBLANK(san!X178),"",san!X178)</f>
        <v>Sub-Saharan Africa</v>
      </c>
      <c r="Y180" s="2">
        <f>IF(ISBLANK(san!Y178),"",san!Y178)</f>
        <v>2001</v>
      </c>
      <c r="Z180" s="43">
        <f>IF(ISNUMBER(san!Z178), IF(san!Z178=-999,"NA",IF(san!Z178&lt;1, "&lt;1", IF(san!Z178&gt;99, "&gt;99", san!Z178))), "-")</f>
        <v>13.26200685212023</v>
      </c>
      <c r="AA180" s="5">
        <f>IF(ISNUMBER(san!AA178), IF(san!AA178=-999,"NA",IF(san!AA178&lt;1, "&lt;1", IF(san!AA178&gt;99, "&gt;99", san!AA178))), "-")</f>
        <v>12.829109401928731</v>
      </c>
      <c r="AB180" s="5" t="str">
        <f>IF(ISNUMBER(san!AB178), IF(san!AB178=-999,"NA",IF(san!AB178&lt;1, "&lt;1", IF(san!AB178&gt;99, "&gt;99", san!AB178))), "-")</f>
        <v>&lt;1</v>
      </c>
      <c r="AC180" s="5" t="str">
        <f>IF(ISNUMBER(san!AC178), IF(san!AC178=-999,"NA",IF(san!AC178&lt;1, "&lt;1", IF(san!AC178&gt;99, "&gt;99", san!AC178))), "-")</f>
        <v>&lt;1</v>
      </c>
      <c r="AD180" s="98">
        <f>IF(ISBLANK(san!AD178), "-", san!AD178)</f>
        <v>0.3483140766620636</v>
      </c>
      <c r="AE180" s="5">
        <f>IF(ISNUMBER(san!AE178), IF(san!AE178=-999,"NA",IF(san!AE178&lt;1, "&lt;1", IF(san!AE178&gt;99, "&gt;99", san!AE178))), "-")</f>
        <v>22.655837773531744</v>
      </c>
      <c r="AF180" s="5" t="str">
        <f>IF(ISNUMBER(san!AF178), IF(san!AF178=-999,"NA",IF(san!AF178&lt;1, "&lt;1", IF(san!AF178&gt;99, "&gt;99", san!AF178))), "-")</f>
        <v>&lt;1</v>
      </c>
      <c r="AG180" s="5">
        <f>IF(ISNUMBER(san!AG178), IF(san!AG178=-999,"NA",IF(san!AG178&lt;1, "&lt;1", IF(san!AG178&gt;99, "&gt;99", san!AG178))), "-")</f>
        <v>1.0806789006679085</v>
      </c>
      <c r="AH180" s="43">
        <f>IF(ISNUMBER(san!AH178), IF(san!AH178=-999,"NA",IF(san!AH178&lt;1, "&lt;1", IF(san!AH178&gt;99, "&gt;99", san!AH178))), "-")</f>
        <v>23.012384890661433</v>
      </c>
      <c r="AI180" s="5">
        <f>IF(ISNUMBER(san!AI178), IF(san!AI178=-999,"NA",IF(san!AI178&lt;1, "&lt;1", IF(san!AI178&gt;99, "&gt;99", san!AI178))), "-")</f>
        <v>13.866956520067788</v>
      </c>
      <c r="AJ180" s="5" t="str">
        <f>IF(ISNUMBER(san!AJ178), IF(san!AJ178=-999,"NA",IF(san!AJ178&lt;1, "&lt;1", IF(san!AJ178&gt;99, "&gt;99", san!AJ178))), "-")</f>
        <v>&lt;1</v>
      </c>
      <c r="AK180" s="5">
        <f>IF(ISNUMBER(san!AK178), IF(san!AK178=-999,"NA",IF(san!AK178&lt;1, "&lt;1", IF(san!AK178&gt;99, "&gt;99", san!AK178))), "-")</f>
        <v>8.5073424172734562</v>
      </c>
      <c r="AL180" s="98">
        <f>IF(ISBLANK(san!AL178), "-", san!AL178)</f>
        <v>0.37105143070220947</v>
      </c>
      <c r="AM180" s="5">
        <f>IF(ISNUMBER(san!AM178), IF(san!AM178=-999,"NA",IF(san!AM178&lt;1, "&lt;1", IF(san!AM178&gt;99, "&gt;99", san!AM178))), "-")</f>
        <v>38.770166759674694</v>
      </c>
      <c r="AN180" s="5">
        <f>IF(ISNUMBER(san!AN178), IF(san!AN178=-999,"NA",IF(san!AN178&lt;1, "&lt;1", IF(san!AN178&gt;99, "&gt;99", san!AN178))), "-")</f>
        <v>7.8545645769129226</v>
      </c>
      <c r="AO180" s="5">
        <f>IF(ISNUMBER(san!AO178), IF(san!AO178=-999,"NA",IF(san!AO178&lt;1, "&lt;1", IF(san!AO178&gt;99, "&gt;99", san!AO178))), "-")</f>
        <v>20.942732090015799</v>
      </c>
      <c r="AP180" s="43">
        <f>IF(ISNUMBER(san!AP178), IF(san!AP178=-999,"NA",IF(san!AP178&lt;1, "&lt;1", IF(san!AP178&gt;99, "&gt;99", san!AP178))), "-")</f>
        <v>16.393590690653095</v>
      </c>
      <c r="AQ180" s="5">
        <f>IF(ISNUMBER(san!AQ178), IF(san!AQ178=-999,"NA",IF(san!AQ178&lt;1, "&lt;1", IF(san!AQ178&gt;99, "&gt;99", san!AQ178))), "-")</f>
        <v>13.162440607055876</v>
      </c>
      <c r="AR180" s="5" t="str">
        <f>IF(ISNUMBER(san!AR178), IF(san!AR178=-999,"NA",IF(san!AR178&lt;1, "&lt;1", IF(san!AR178&gt;99, "&gt;99", san!AR178))), "-")</f>
        <v>&lt;1</v>
      </c>
      <c r="AS180" s="5">
        <f>IF(ISNUMBER(san!AS178), IF(san!AS178=-999,"NA",IF(san!AS178&lt;1, "&lt;1", IF(san!AS178&gt;99, "&gt;99", san!AS178))), "-")</f>
        <v>3.0262124236302115</v>
      </c>
      <c r="AT180" s="98">
        <f>IF(ISBLANK(san!AT178), "-", san!AT178)</f>
        <v>0.40858271718025208</v>
      </c>
      <c r="AU180" s="5">
        <f>IF(ISNUMBER(san!AU178), IF(san!AU178=-999,"NA",IF(san!AU178&lt;1, "&lt;1", IF(san!AU178&gt;99, "&gt;99", san!AU178))), "-")</f>
        <v>27.795519239723316</v>
      </c>
      <c r="AV180" s="5">
        <f>IF(ISNUMBER(san!AV178), IF(san!AV178=-999,"NA",IF(san!AV178&lt;1, "&lt;1", IF(san!AV178&gt;99, "&gt;99", san!AV178))), "-")</f>
        <v>2.8680591335583179</v>
      </c>
      <c r="AW180" s="5">
        <f>IF(ISNUMBER(san!AW178), IF(san!AW178=-999,"NA",IF(san!AW178&lt;1, "&lt;1", IF(san!AW178&gt;99, "&gt;99", san!AW178))), "-")</f>
        <v>7.4654830787452706</v>
      </c>
      <c r="AX180" s="3">
        <f>IF(ISBLANK(san!AX178), "", san!AX178)</f>
        <v>177</v>
      </c>
    </row>
    <row r="181" spans="1:50" hidden="1" x14ac:dyDescent="0.25">
      <c r="A181" s="94" t="str">
        <f>IF(ISBLANK(san!A179), "", san!A179)</f>
        <v>Sub-Saharan Africa</v>
      </c>
      <c r="B181" s="2">
        <f>IF(ISBLANK(san!B179), "", san!B179)</f>
        <v>2002</v>
      </c>
      <c r="C181" s="70">
        <f>IF(ISBLANK(san!C179), "-", san!C179)</f>
        <v>684619.02500000002</v>
      </c>
      <c r="D181" s="7">
        <f>IF(ISBLANK(san!D179), "-", san!D179)</f>
        <v>32.577095031738281</v>
      </c>
      <c r="E181" s="41">
        <f>IF(ISNUMBER(san!E179), IF(san!E179=-999,"NA",IF(san!E179&lt;1, "&lt;1", IF(san!E179&gt;99, "&gt;99", san!E179))), "-")</f>
        <v>16.212013507199941</v>
      </c>
      <c r="F181" s="5">
        <f>IF(ISNUMBER(san!F179), IF(san!F179=-999,"NA",IF(san!F179&lt;1, "&lt;1", IF(san!F179&gt;99, "&gt;99", san!F179))), "-")</f>
        <v>8.3901506077979811</v>
      </c>
      <c r="G181" s="5">
        <f>IF(ISNUMBER(san!G179), IF(san!G179=-999,"NA",IF(san!G179&lt;1, "&lt;1", IF(san!G179&gt;99, "&gt;99", san!G179))), "-")</f>
        <v>35.30519809986545</v>
      </c>
      <c r="H181" s="42">
        <f>IF(ISNUMBER(san!H179), IF(san!H179=-999,"NA",IF(san!H179&lt;1, "&lt;1", IF(san!H179&gt;99, "&gt;99", san!H179))), "-")</f>
        <v>40.092637785136624</v>
      </c>
      <c r="I181" s="100">
        <f>IF(ISBLANK(san!I179), "", san!I179)</f>
        <v>0.4170510470867157</v>
      </c>
      <c r="J181" s="100">
        <f>IF(ISBLANK(san!J179), "", san!J179)</f>
        <v>-0.74588859081268311</v>
      </c>
      <c r="K181" s="41">
        <f>IF(ISNUMBER(san!K179), IF(san!K179=-999,"NA",IF(san!K179&lt;1, "&lt;1", IF(san!K179&gt;99, "&gt;99", san!K179))), "-")</f>
        <v>36.638901743480837</v>
      </c>
      <c r="L181" s="5">
        <f>IF(ISNUMBER(san!L179), IF(san!L179=-999,"NA",IF(san!L179&lt;1, "&lt;1", IF(san!L179&gt;99, "&gt;99", san!L179))), "-")</f>
        <v>31.403187558823142</v>
      </c>
      <c r="M181" s="5">
        <f>IF(ISNUMBER(san!M179), IF(san!M179=-999,"NA",IF(san!M179&lt;1, "&lt;1", IF(san!M179&gt;99, "&gt;99", san!M179))), "-")</f>
        <v>23.114962447850971</v>
      </c>
      <c r="N181" s="42">
        <f>IF(ISNUMBER(san!N179), IF(san!N179=-999,"NA",IF(san!N179&lt;1, "&lt;1", IF(san!N179&gt;99, "&gt;99", san!N179))), "-")</f>
        <v>8.8429482498450458</v>
      </c>
      <c r="O181" s="100">
        <f>IF(ISBLANK(san!O179), "", san!O179)</f>
        <v>0.50558030605316162</v>
      </c>
      <c r="P181" s="100">
        <f>IF(ISBLANK(san!P179), "", san!P179)</f>
        <v>-0.1858174204826355</v>
      </c>
      <c r="Q181" s="41">
        <f>IF(ISNUMBER(san!Q179), IF(san!Q179=-999,"NA",IF(san!Q179&lt;1, "&lt;1", IF(san!Q179&gt;99, "&gt;99", san!Q179))), "-")</f>
        <v>22.955621109578423</v>
      </c>
      <c r="R181" s="5">
        <f>IF(ISNUMBER(san!R179), IF(san!R179=-999,"NA",IF(san!R179&lt;1, "&lt;1", IF(san!R179&gt;99, "&gt;99", san!R179))), "-")</f>
        <v>15.857609386061423</v>
      </c>
      <c r="S181" s="5">
        <f>IF(ISNUMBER(san!S179), IF(san!S179=-999,"NA",IF(san!S179&lt;1, "&lt;1", IF(san!S179&gt;99, "&gt;99", san!S179))), "-")</f>
        <v>31.289189840675732</v>
      </c>
      <c r="T181" s="42">
        <f>IF(ISNUMBER(san!T179), IF(san!T179=-999,"NA",IF(san!T179&lt;1, "&lt;1", IF(san!T179&gt;99, "&gt;99", san!T179))), "-")</f>
        <v>29.897579663684422</v>
      </c>
      <c r="U181" s="100">
        <f>IF(ISBLANK(san!U179), "", san!U179)</f>
        <v>0.55553370714187622</v>
      </c>
      <c r="V181" s="100">
        <f>IF(ISBLANK(san!V179), "", san!V179)</f>
        <v>-0.65698176622390747</v>
      </c>
      <c r="W181" s="2"/>
      <c r="X181" s="94" t="str">
        <f>IF(ISBLANK(san!X179),"",san!X179)</f>
        <v>Sub-Saharan Africa</v>
      </c>
      <c r="Y181" s="2">
        <f>IF(ISBLANK(san!Y179),"",san!Y179)</f>
        <v>2002</v>
      </c>
      <c r="Z181" s="43">
        <f>IF(ISNUMBER(san!Z179), IF(san!Z179=-999,"NA",IF(san!Z179&lt;1, "&lt;1", IF(san!Z179&gt;99, "&gt;99", san!Z179))), "-")</f>
        <v>13.571056299324246</v>
      </c>
      <c r="AA181" s="5">
        <f>IF(ISNUMBER(san!AA179), IF(san!AA179=-999,"NA",IF(san!AA179&lt;1, "&lt;1", IF(san!AA179&gt;99, "&gt;99", san!AA179))), "-")</f>
        <v>13.136618961278213</v>
      </c>
      <c r="AB181" s="5" t="str">
        <f>IF(ISNUMBER(san!AB179), IF(san!AB179=-999,"NA",IF(san!AB179&lt;1, "&lt;1", IF(san!AB179&gt;99, "&gt;99", san!AB179))), "-")</f>
        <v>&lt;1</v>
      </c>
      <c r="AC181" s="5" t="str">
        <f>IF(ISNUMBER(san!AC179), IF(san!AC179=-999,"NA",IF(san!AC179&lt;1, "&lt;1", IF(san!AC179&gt;99, "&gt;99", san!AC179))), "-")</f>
        <v>&lt;1</v>
      </c>
      <c r="AD181" s="98">
        <f>IF(ISBLANK(san!AD179), "-", san!AD179)</f>
        <v>0.3483140766620636</v>
      </c>
      <c r="AE181" s="5">
        <f>IF(ISNUMBER(san!AE179), IF(san!AE179=-999,"NA",IF(san!AE179&lt;1, "&lt;1", IF(san!AE179&gt;99, "&gt;99", san!AE179))), "-")</f>
        <v>23.02609648743811</v>
      </c>
      <c r="AF181" s="5" t="str">
        <f>IF(ISNUMBER(san!AF179), IF(san!AF179=-999,"NA",IF(san!AF179&lt;1, "&lt;1", IF(san!AF179&gt;99, "&gt;99", san!AF179))), "-")</f>
        <v>&lt;1</v>
      </c>
      <c r="AG181" s="5">
        <f>IF(ISNUMBER(san!AG179), IF(san!AG179=-999,"NA",IF(san!AG179&lt;1, "&lt;1", IF(san!AG179&gt;99, "&gt;99", san!AG179))), "-")</f>
        <v>1.0837089988602318</v>
      </c>
      <c r="AH181" s="43">
        <f>IF(ISNUMBER(san!AH179), IF(san!AH179=-999,"NA",IF(san!AH179&lt;1, "&lt;1", IF(san!AH179&gt;99, "&gt;99", san!AH179))), "-")</f>
        <v>23.275738272519209</v>
      </c>
      <c r="AI181" s="5">
        <f>IF(ISNUMBER(san!AI179), IF(san!AI179=-999,"NA",IF(san!AI179&lt;1, "&lt;1", IF(san!AI179&gt;99, "&gt;99", san!AI179))), "-")</f>
        <v>14.241075667675956</v>
      </c>
      <c r="AJ181" s="5" t="str">
        <f>IF(ISNUMBER(san!AJ179), IF(san!AJ179=-999,"NA",IF(san!AJ179&lt;1, "&lt;1", IF(san!AJ179&gt;99, "&gt;99", san!AJ179))), "-")</f>
        <v>&lt;1</v>
      </c>
      <c r="AK181" s="5">
        <f>IF(ISNUMBER(san!AK179), IF(san!AK179=-999,"NA",IF(san!AK179&lt;1, "&lt;1", IF(san!AK179&gt;99, "&gt;99", san!AK179))), "-")</f>
        <v>8.4189877395433577</v>
      </c>
      <c r="AL181" s="98">
        <f>IF(ISBLANK(san!AL179), "-", san!AL179)</f>
        <v>0.37105143070220947</v>
      </c>
      <c r="AM181" s="5">
        <f>IF(ISNUMBER(san!AM179), IF(san!AM179=-999,"NA",IF(san!AM179&lt;1, "&lt;1", IF(san!AM179&gt;99, "&gt;99", san!AM179))), "-")</f>
        <v>39.33253325026476</v>
      </c>
      <c r="AN181" s="5">
        <f>IF(ISNUMBER(san!AN179), IF(san!AN179=-999,"NA",IF(san!AN179&lt;1, "&lt;1", IF(san!AN179&gt;99, "&gt;99", san!AN179))), "-")</f>
        <v>8.0011897343083938</v>
      </c>
      <c r="AO181" s="5">
        <f>IF(ISNUMBER(san!AO179), IF(san!AO179=-999,"NA",IF(san!AO179&lt;1, "&lt;1", IF(san!AO179&gt;99, "&gt;99", san!AO179))), "-")</f>
        <v>20.708366317730821</v>
      </c>
      <c r="AP181" s="43">
        <f>IF(ISNUMBER(san!AP179), IF(san!AP179=-999,"NA",IF(san!AP179&lt;1, "&lt;1", IF(san!AP179&gt;99, "&gt;99", san!AP179))), "-")</f>
        <v>16.732559924221938</v>
      </c>
      <c r="AQ181" s="5">
        <f>IF(ISNUMBER(san!AQ179), IF(san!AQ179=-999,"NA",IF(san!AQ179&lt;1, "&lt;1", IF(san!AQ179&gt;99, "&gt;99", san!AQ179))), "-")</f>
        <v>13.49641888985531</v>
      </c>
      <c r="AR181" s="5" t="str">
        <f>IF(ISNUMBER(san!AR179), IF(san!AR179=-999,"NA",IF(san!AR179&lt;1, "&lt;1", IF(san!AR179&gt;99, "&gt;99", san!AR179))), "-")</f>
        <v>&lt;1</v>
      </c>
      <c r="AS181" s="5">
        <f>IF(ISNUMBER(san!AS179), IF(san!AS179=-999,"NA",IF(san!AS179&lt;1, "&lt;1", IF(san!AS179&gt;99, "&gt;99", san!AS179))), "-")</f>
        <v>3.0355720385169662</v>
      </c>
      <c r="AT181" s="98">
        <f>IF(ISBLANK(san!AT179), "-", san!AT179)</f>
        <v>0.40858271718025208</v>
      </c>
      <c r="AU181" s="5">
        <f>IF(ISNUMBER(san!AU179), IF(san!AU179=-999,"NA",IF(san!AU179&lt;1, "&lt;1", IF(san!AU179&gt;99, "&gt;99", san!AU179))), "-")</f>
        <v>28.301304342921675</v>
      </c>
      <c r="AV181" s="5">
        <f>IF(ISNUMBER(san!AV179), IF(san!AV179=-999,"NA",IF(san!AV179&lt;1, "&lt;1", IF(san!AV179&gt;99, "&gt;99", san!AV179))), "-")</f>
        <v>2.9690733840688575</v>
      </c>
      <c r="AW181" s="5">
        <f>IF(ISNUMBER(san!AW179), IF(san!AW179=-999,"NA",IF(san!AW179&lt;1, "&lt;1", IF(san!AW179&gt;99, "&gt;99", san!AW179))), "-")</f>
        <v>7.4832527961064406</v>
      </c>
      <c r="AX181" s="3">
        <f>IF(ISBLANK(san!AX179), "", san!AX179)</f>
        <v>178</v>
      </c>
    </row>
    <row r="182" spans="1:50" hidden="1" x14ac:dyDescent="0.25">
      <c r="A182" s="94" t="str">
        <f>IF(ISBLANK(san!A180), "", san!A180)</f>
        <v>Sub-Saharan Africa</v>
      </c>
      <c r="B182" s="2">
        <f>IF(ISBLANK(san!B180), "", san!B180)</f>
        <v>2003</v>
      </c>
      <c r="C182" s="70">
        <f>IF(ISBLANK(san!C180), "-", san!C180)</f>
        <v>703331.47399999981</v>
      </c>
      <c r="D182" s="7">
        <f>IF(ISBLANK(san!D180), "-", san!D180)</f>
        <v>33.037860870361328</v>
      </c>
      <c r="E182" s="41">
        <f>IF(ISNUMBER(san!E180), IF(san!E180=-999,"NA",IF(san!E180&lt;1, "&lt;1", IF(san!E180&gt;99, "&gt;99", san!E180))), "-")</f>
        <v>16.598264545723222</v>
      </c>
      <c r="F182" s="5">
        <f>IF(ISNUMBER(san!F180), IF(san!F180=-999,"NA",IF(san!F180&lt;1, "&lt;1", IF(san!F180&gt;99, "&gt;99", san!F180))), "-")</f>
        <v>8.430534479622791</v>
      </c>
      <c r="G182" s="5">
        <f>IF(ISNUMBER(san!G180), IF(san!G180=-999,"NA",IF(san!G180&lt;1, "&lt;1", IF(san!G180&gt;99, "&gt;99", san!G180))), "-")</f>
        <v>35.571971961173318</v>
      </c>
      <c r="H182" s="42">
        <f>IF(ISNUMBER(san!H180), IF(san!H180=-999,"NA",IF(san!H180&lt;1, "&lt;1", IF(san!H180&gt;99, "&gt;99", san!H180))), "-")</f>
        <v>39.399229013480678</v>
      </c>
      <c r="I182" s="100">
        <f>IF(ISBLANK(san!I180), "-", san!I180)</f>
        <v>0.4170510470867157</v>
      </c>
      <c r="J182" s="100">
        <f>IF(ISBLANK(san!J180), "-", san!J180)</f>
        <v>-0.74588859081268311</v>
      </c>
      <c r="K182" s="41">
        <f>IF(ISNUMBER(san!K180), IF(san!K180=-999,"NA",IF(san!K180&lt;1, "&lt;1", IF(san!K180&gt;99, "&gt;99", san!K180))), "-")</f>
        <v>37.099650680326299</v>
      </c>
      <c r="L182" s="5">
        <f>IF(ISNUMBER(san!L180), IF(san!L180=-999,"NA",IF(san!L180&lt;1, "&lt;1", IF(san!L180&gt;99, "&gt;99", san!L180))), "-")</f>
        <v>31.438760595973967</v>
      </c>
      <c r="M182" s="5">
        <f>IF(ISNUMBER(san!M180), IF(san!M180=-999,"NA",IF(san!M180&lt;1, "&lt;1", IF(san!M180&gt;99, "&gt;99", san!M180))), "-")</f>
        <v>22.792061879411847</v>
      </c>
      <c r="N182" s="42">
        <f>IF(ISNUMBER(san!N180), IF(san!N180=-999,"NA",IF(san!N180&lt;1, "&lt;1", IF(san!N180&gt;99, "&gt;99", san!N180))), "-")</f>
        <v>8.6695268442878888</v>
      </c>
      <c r="O182" s="100">
        <f>IF(ISBLANK(san!O180), "-", san!O180)</f>
        <v>0.50558030605316162</v>
      </c>
      <c r="P182" s="100">
        <f>IF(ISBLANK(san!P180), "-", san!P180)</f>
        <v>-0.1858174204826355</v>
      </c>
      <c r="Q182" s="41">
        <f>IF(ISNUMBER(san!Q180), IF(san!Q180=-999,"NA",IF(san!Q180&lt;1, "&lt;1", IF(san!Q180&gt;99, "&gt;99", san!Q180))), "-")</f>
        <v>23.45857830439558</v>
      </c>
      <c r="R182" s="5">
        <f>IF(ISNUMBER(san!R180), IF(san!R180=-999,"NA",IF(san!R180&lt;1, "&lt;1", IF(san!R180&gt;99, "&gt;99", san!R180))), "-")</f>
        <v>16.002033502869971</v>
      </c>
      <c r="S182" s="5">
        <f>IF(ISNUMBER(san!S180), IF(san!S180=-999,"NA",IF(san!S180&lt;1, "&lt;1", IF(san!S180&gt;99, "&gt;99", san!S180))), "-")</f>
        <v>31.306352793627156</v>
      </c>
      <c r="T182" s="42">
        <f>IF(ISNUMBER(san!T180), IF(san!T180=-999,"NA",IF(san!T180&lt;1, "&lt;1", IF(san!T180&gt;99, "&gt;99", san!T180))), "-")</f>
        <v>29.233035399107287</v>
      </c>
      <c r="U182" s="100">
        <f>IF(ISBLANK(san!U180), "-", san!U180)</f>
        <v>0.55553370714187622</v>
      </c>
      <c r="V182" s="100">
        <f>IF(ISBLANK(san!V180), "-", san!V180)</f>
        <v>-0.65698176622390747</v>
      </c>
      <c r="W182" s="2"/>
      <c r="X182" s="94" t="str">
        <f>IF(ISBLANK(san!X180),"",san!X180)</f>
        <v>Sub-Saharan Africa</v>
      </c>
      <c r="Y182" s="2">
        <f>IF(ISBLANK(san!Y180),"",san!Y180)</f>
        <v>2003</v>
      </c>
      <c r="Z182" s="43">
        <f>IF(ISNUMBER(san!Z180), IF(san!Z180=-999,"NA",IF(san!Z180&lt;1, "&lt;1", IF(san!Z180&gt;99, "&gt;99", san!Z180))), "-")</f>
        <v>13.898532170080928</v>
      </c>
      <c r="AA182" s="5">
        <f>IF(ISNUMBER(san!AA180), IF(san!AA180=-999,"NA",IF(san!AA180&lt;1, "&lt;1", IF(san!AA180&gt;99, "&gt;99", san!AA180))), "-")</f>
        <v>13.463767843597385</v>
      </c>
      <c r="AB182" s="5" t="str">
        <f>IF(ISNUMBER(san!AB180), IF(san!AB180=-999,"NA",IF(san!AB180&lt;1, "&lt;1", IF(san!AB180&gt;99, "&gt;99", san!AB180))), "-")</f>
        <v>&lt;1</v>
      </c>
      <c r="AC182" s="5" t="str">
        <f>IF(ISNUMBER(san!AC180), IF(san!AC180=-999,"NA",IF(san!AC180&lt;1, "&lt;1", IF(san!AC180&gt;99, "&gt;99", san!AC180))), "-")</f>
        <v>&lt;1</v>
      </c>
      <c r="AD182" s="98">
        <f>IF(ISBLANK(san!AD180), "-", san!AD180)</f>
        <v>0.3483140766620636</v>
      </c>
      <c r="AE182" s="5">
        <f>IF(ISNUMBER(san!AE180), IF(san!AE180=-999,"NA",IF(san!AE180&lt;1, "&lt;1", IF(san!AE180&gt;99, "&gt;99", san!AE180))), "-")</f>
        <v>23.360860654519954</v>
      </c>
      <c r="AF182" s="5" t="str">
        <f>IF(ISNUMBER(san!AF180), IF(san!AF180=-999,"NA",IF(san!AF180&lt;1, "&lt;1", IF(san!AF180&gt;99, "&gt;99", san!AF180))), "-")</f>
        <v>&lt;1</v>
      </c>
      <c r="AG182" s="5">
        <f>IF(ISNUMBER(san!AG180), IF(san!AG180=-999,"NA",IF(san!AG180&lt;1, "&lt;1", IF(san!AG180&gt;99, "&gt;99", san!AG180))), "-")</f>
        <v>1.0825923866728882</v>
      </c>
      <c r="AH182" s="43">
        <f>IF(ISNUMBER(san!AH180), IF(san!AH180=-999,"NA",IF(san!AH180&lt;1, "&lt;1", IF(san!AH180&gt;99, "&gt;99", san!AH180))), "-")</f>
        <v>23.560838153035803</v>
      </c>
      <c r="AI182" s="5">
        <f>IF(ISNUMBER(san!AI180), IF(san!AI180=-999,"NA",IF(san!AI180&lt;1, "&lt;1", IF(san!AI180&gt;99, "&gt;99", san!AI180))), "-")</f>
        <v>14.647592477668258</v>
      </c>
      <c r="AJ182" s="5" t="str">
        <f>IF(ISNUMBER(san!AJ180), IF(san!AJ180=-999,"NA",IF(san!AJ180&lt;1, "&lt;1", IF(san!AJ180&gt;99, "&gt;99", san!AJ180))), "-")</f>
        <v>&lt;1</v>
      </c>
      <c r="AK182" s="5">
        <f>IF(ISNUMBER(san!AK180), IF(san!AK180=-999,"NA",IF(san!AK180&lt;1, "&lt;1", IF(san!AK180&gt;99, "&gt;99", san!AK180))), "-")</f>
        <v>8.3192750695959763</v>
      </c>
      <c r="AL182" s="98">
        <f>IF(ISBLANK(san!AL180), "-", san!AL180)</f>
        <v>0.37105143070220947</v>
      </c>
      <c r="AM182" s="5">
        <f>IF(ISNUMBER(san!AM180), IF(san!AM180=-999,"NA",IF(san!AM180&lt;1, "&lt;1", IF(san!AM180&gt;99, "&gt;99", san!AM180))), "-")</f>
        <v>39.592635564082187</v>
      </c>
      <c r="AN182" s="5">
        <f>IF(ISNUMBER(san!AN180), IF(san!AN180=-999,"NA",IF(san!AN180&lt;1, "&lt;1", IF(san!AN180&gt;99, "&gt;99", san!AN180))), "-")</f>
        <v>8.5458247490985517</v>
      </c>
      <c r="AO182" s="5">
        <f>IF(ISNUMBER(san!AO180), IF(san!AO180=-999,"NA",IF(san!AO180&lt;1, "&lt;1", IF(san!AO180&gt;99, "&gt;99", san!AO180))), "-")</f>
        <v>20.399950963119533</v>
      </c>
      <c r="AP182" s="43">
        <f>IF(ISNUMBER(san!AP180), IF(san!AP180=-999,"NA",IF(san!AP180&lt;1, "&lt;1", IF(san!AP180&gt;99, "&gt;99", san!AP180))), "-")</f>
        <v>17.090751219225627</v>
      </c>
      <c r="AQ182" s="5">
        <f>IF(ISNUMBER(san!AQ180), IF(san!AQ180=-999,"NA",IF(san!AQ180&lt;1, "&lt;1", IF(san!AQ180&gt;99, "&gt;99", san!AQ180))), "-")</f>
        <v>13.854878159747003</v>
      </c>
      <c r="AR182" s="5" t="str">
        <f>IF(ISNUMBER(san!AR180), IF(san!AR180=-999,"NA",IF(san!AR180&lt;1, "&lt;1", IF(san!AR180&gt;99, "&gt;99", san!AR180))), "-")</f>
        <v>&lt;1</v>
      </c>
      <c r="AS182" s="5">
        <f>IF(ISNUMBER(san!AS180), IF(san!AS180=-999,"NA",IF(san!AS180&lt;1, "&lt;1", IF(san!AS180&gt;99, "&gt;99", san!AS180))), "-")</f>
        <v>3.0396378868685985</v>
      </c>
      <c r="AT182" s="98">
        <f>IF(ISBLANK(san!AT180), "-", san!AT180)</f>
        <v>0.40858271718025208</v>
      </c>
      <c r="AU182" s="5">
        <f>IF(ISNUMBER(san!AU180), IF(san!AU180=-999,"NA",IF(san!AU180&lt;1, "&lt;1", IF(san!AU180&gt;99, "&gt;99", san!AU180))), "-")</f>
        <v>28.685782484896684</v>
      </c>
      <c r="AV182" s="5">
        <f>IF(ISNUMBER(san!AV180), IF(san!AV180=-999,"NA",IF(san!AV180&lt;1, "&lt;1", IF(san!AV180&gt;99, "&gt;99", san!AV180))), "-")</f>
        <v>3.2459413492403986</v>
      </c>
      <c r="AW182" s="5">
        <f>IF(ISNUMBER(san!AW180), IF(san!AW180=-999,"NA",IF(san!AW180&lt;1, "&lt;1", IF(san!AW180&gt;99, "&gt;99", san!AW180))), "-")</f>
        <v>7.471719638757282</v>
      </c>
      <c r="AX182" s="3">
        <f>IF(ISBLANK(san!AX180), "", san!AX180)</f>
        <v>179</v>
      </c>
    </row>
    <row r="183" spans="1:50" hidden="1" x14ac:dyDescent="0.25">
      <c r="A183" s="94" t="str">
        <f>IF(ISBLANK(san!A181), "", san!A181)</f>
        <v>Sub-Saharan Africa</v>
      </c>
      <c r="B183" s="2">
        <f>IF(ISBLANK(san!B181), "", san!B181)</f>
        <v>2004</v>
      </c>
      <c r="C183" s="70">
        <f>IF(ISBLANK(san!C181), "-", san!C181)</f>
        <v>722701.75099999958</v>
      </c>
      <c r="D183" s="7">
        <f>IF(ISBLANK(san!D181), "-", san!D181)</f>
        <v>33.502658843994141</v>
      </c>
      <c r="E183" s="41">
        <f>IF(ISNUMBER(san!E181), IF(san!E181=-999,"NA",IF(san!E181&lt;1, "&lt;1", IF(san!E181&gt;99, "&gt;99", san!E181))), "-")</f>
        <v>16.987362157519343</v>
      </c>
      <c r="F183" s="5">
        <f>IF(ISNUMBER(san!F181), IF(san!F181=-999,"NA",IF(san!F181&lt;1, "&lt;1", IF(san!F181&gt;99, "&gt;99", san!F181))), "-")</f>
        <v>8.4712269257915729</v>
      </c>
      <c r="G183" s="5">
        <f>IF(ISNUMBER(san!G181), IF(san!G181=-999,"NA",IF(san!G181&lt;1, "&lt;1", IF(san!G181&gt;99, "&gt;99", san!G181))), "-")</f>
        <v>35.841993089054796</v>
      </c>
      <c r="H183" s="42">
        <f>IF(ISNUMBER(san!H181), IF(san!H181=-999,"NA",IF(san!H181&lt;1, "&lt;1", IF(san!H181&gt;99, "&gt;99", san!H181))), "-")</f>
        <v>38.699417827634285</v>
      </c>
      <c r="I183" s="100">
        <f>IF(ISBLANK(san!I181), "", san!I181)</f>
        <v>0.4170510470867157</v>
      </c>
      <c r="J183" s="100">
        <f>IF(ISBLANK(san!J181), "", san!J181)</f>
        <v>-0.74588859081268311</v>
      </c>
      <c r="K183" s="41">
        <f>IF(ISNUMBER(san!K181), IF(san!K181=-999,"NA",IF(san!K181&lt;1, "&lt;1", IF(san!K181&gt;99, "&gt;99", san!K181))), "-")</f>
        <v>37.594129455058635</v>
      </c>
      <c r="L183" s="5">
        <f>IF(ISNUMBER(san!L181), IF(san!L181=-999,"NA",IF(san!L181&lt;1, "&lt;1", IF(san!L181&gt;99, "&gt;99", san!L181))), "-")</f>
        <v>31.439170704280407</v>
      </c>
      <c r="M183" s="5">
        <f>IF(ISNUMBER(san!M181), IF(san!M181=-999,"NA",IF(san!M181&lt;1, "&lt;1", IF(san!M181&gt;99, "&gt;99", san!M181))), "-")</f>
        <v>22.471457969047208</v>
      </c>
      <c r="N183" s="42">
        <f>IF(ISNUMBER(san!N181), IF(san!N181=-999,"NA",IF(san!N181&lt;1, "&lt;1", IF(san!N181&gt;99, "&gt;99", san!N181))), "-")</f>
        <v>8.4952418716137537</v>
      </c>
      <c r="O183" s="100">
        <f>IF(ISBLANK(san!O181), "", san!O181)</f>
        <v>0.50558030605316162</v>
      </c>
      <c r="P183" s="100">
        <f>IF(ISBLANK(san!P181), "", san!P181)</f>
        <v>-0.1858174204826355</v>
      </c>
      <c r="Q183" s="41">
        <f>IF(ISNUMBER(san!Q181), IF(san!Q181=-999,"NA",IF(san!Q181&lt;1, "&lt;1", IF(san!Q181&gt;99, "&gt;99", san!Q181))), "-")</f>
        <v>23.975966884728138</v>
      </c>
      <c r="R183" s="5">
        <f>IF(ISNUMBER(san!R181), IF(san!R181=-999,"NA",IF(san!R181&lt;1, "&lt;1", IF(san!R181&gt;99, "&gt;99", san!R181))), "-")</f>
        <v>16.135993238295647</v>
      </c>
      <c r="S183" s="5">
        <f>IF(ISNUMBER(san!S181), IF(san!S181=-999,"NA",IF(san!S181&lt;1, "&lt;1", IF(san!S181&gt;99, "&gt;99", san!S181))), "-")</f>
        <v>31.320586880344749</v>
      </c>
      <c r="T183" s="42">
        <f>IF(ISNUMBER(san!T181), IF(san!T181=-999,"NA",IF(san!T181&lt;1, "&lt;1", IF(san!T181&gt;99, "&gt;99", san!T181))), "-")</f>
        <v>28.567452996631467</v>
      </c>
      <c r="U183" s="100">
        <f>IF(ISBLANK(san!U181), "", san!U181)</f>
        <v>0.55553370714187622</v>
      </c>
      <c r="V183" s="100">
        <f>IF(ISBLANK(san!V181), "", san!V181)</f>
        <v>-0.65698176622390747</v>
      </c>
      <c r="W183" s="2"/>
      <c r="X183" s="94" t="str">
        <f>IF(ISBLANK(san!X181),"",san!X181)</f>
        <v>Sub-Saharan Africa</v>
      </c>
      <c r="Y183" s="2">
        <f>IF(ISBLANK(san!Y181),"",san!Y181)</f>
        <v>2004</v>
      </c>
      <c r="Z183" s="43">
        <f>IF(ISNUMBER(san!Z181), IF(san!Z181=-999,"NA",IF(san!Z181&lt;1, "&lt;1", IF(san!Z181&gt;99, "&gt;99", san!Z181))), "-")</f>
        <v>14.22825117607381</v>
      </c>
      <c r="AA183" s="5">
        <f>IF(ISNUMBER(san!AA181), IF(san!AA181=-999,"NA",IF(san!AA181&lt;1, "&lt;1", IF(san!AA181&gt;99, "&gt;99", san!AA181))), "-")</f>
        <v>13.79323650673509</v>
      </c>
      <c r="AB183" s="5" t="str">
        <f>IF(ISNUMBER(san!AB181), IF(san!AB181=-999,"NA",IF(san!AB181&lt;1, "&lt;1", IF(san!AB181&gt;99, "&gt;99", san!AB181))), "-")</f>
        <v>&lt;1</v>
      </c>
      <c r="AC183" s="5" t="str">
        <f>IF(ISNUMBER(san!AC181), IF(san!AC181=-999,"NA",IF(san!AC181&lt;1, "&lt;1", IF(san!AC181&gt;99, "&gt;99", san!AC181))), "-")</f>
        <v>&lt;1</v>
      </c>
      <c r="AD183" s="98">
        <f>IF(ISBLANK(san!AD181), "-", san!AD181)</f>
        <v>0.3483140766620636</v>
      </c>
      <c r="AE183" s="5">
        <f>IF(ISNUMBER(san!AE181), IF(san!AE181=-999,"NA",IF(san!AE181&lt;1, "&lt;1", IF(san!AE181&gt;99, "&gt;99", san!AE181))), "-")</f>
        <v>23.68410031247565</v>
      </c>
      <c r="AF183" s="5" t="str">
        <f>IF(ISNUMBER(san!AF181), IF(san!AF181=-999,"NA",IF(san!AF181&lt;1, "&lt;1", IF(san!AF181&gt;99, "&gt;99", san!AF181))), "-")</f>
        <v>&lt;1</v>
      </c>
      <c r="AG183" s="5">
        <f>IF(ISNUMBER(san!AG181), IF(san!AG181=-999,"NA",IF(san!AG181&lt;1, "&lt;1", IF(san!AG181&gt;99, "&gt;99", san!AG181))), "-")</f>
        <v>1.0812197314452019</v>
      </c>
      <c r="AH183" s="43">
        <f>IF(ISNUMBER(san!AH181), IF(san!AH181=-999,"NA",IF(san!AH181&lt;1, "&lt;1", IF(san!AH181&gt;99, "&gt;99", san!AH181))), "-")</f>
        <v>23.869026436523747</v>
      </c>
      <c r="AI183" s="5">
        <f>IF(ISNUMBER(san!AI181), IF(san!AI181=-999,"NA",IF(san!AI181&lt;1, "&lt;1", IF(san!AI181&gt;99, "&gt;99", san!AI181))), "-")</f>
        <v>15.076776222881369</v>
      </c>
      <c r="AJ183" s="5" t="str">
        <f>IF(ISNUMBER(san!AJ181), IF(san!AJ181=-999,"NA",IF(san!AJ181&lt;1, "&lt;1", IF(san!AJ181&gt;99, "&gt;99", san!AJ181))), "-")</f>
        <v>&lt;1</v>
      </c>
      <c r="AK183" s="5">
        <f>IF(ISNUMBER(san!AK181), IF(san!AK181=-999,"NA",IF(san!AK181&lt;1, "&lt;1", IF(san!AK181&gt;99, "&gt;99", san!AK181))), "-")</f>
        <v>8.2194163496211026</v>
      </c>
      <c r="AL183" s="98">
        <f>IF(ISBLANK(san!AL181), "-", san!AL181)</f>
        <v>0.37105143070220947</v>
      </c>
      <c r="AM183" s="5">
        <f>IF(ISNUMBER(san!AM181), IF(san!AM181=-999,"NA",IF(san!AM181&lt;1, "&lt;1", IF(san!AM181&gt;99, "&gt;99", san!AM181))), "-")</f>
        <v>39.720288444375669</v>
      </c>
      <c r="AN183" s="5">
        <f>IF(ISNUMBER(san!AN181), IF(san!AN181=-999,"NA",IF(san!AN181&lt;1, "&lt;1", IF(san!AN181&gt;99, "&gt;99", san!AN181))), "-")</f>
        <v>9.2264529371815751</v>
      </c>
      <c r="AO183" s="5">
        <f>IF(ISNUMBER(san!AO181), IF(san!AO181=-999,"NA",IF(san!AO181&lt;1, "&lt;1", IF(san!AO181&gt;99, "&gt;99", san!AO181))), "-")</f>
        <v>20.086558777781804</v>
      </c>
      <c r="AP183" s="43">
        <f>IF(ISNUMBER(san!AP181), IF(san!AP181=-999,"NA",IF(san!AP181&lt;1, "&lt;1", IF(san!AP181&gt;99, "&gt;99", san!AP181))), "-")</f>
        <v>17.458167299780975</v>
      </c>
      <c r="AQ183" s="5">
        <f>IF(ISNUMBER(san!AQ181), IF(san!AQ181=-999,"NA",IF(san!AQ181&lt;1, "&lt;1", IF(san!AQ181&gt;99, "&gt;99", san!AQ181))), "-")</f>
        <v>14.223256449385007</v>
      </c>
      <c r="AR183" s="5" t="str">
        <f>IF(ISNUMBER(san!AR181), IF(san!AR181=-999,"NA",IF(san!AR181&lt;1, "&lt;1", IF(san!AR181&gt;99, "&gt;99", san!AR181))), "-")</f>
        <v>&lt;1</v>
      </c>
      <c r="AS183" s="5">
        <f>IF(ISNUMBER(san!AS181), IF(san!AS181=-999,"NA",IF(san!AS181&lt;1, "&lt;1", IF(san!AS181&gt;99, "&gt;99", san!AS181))), "-")</f>
        <v>3.0429962705386786</v>
      </c>
      <c r="AT183" s="98">
        <f>IF(ISBLANK(san!AT181), "-", san!AT181)</f>
        <v>0.40858271718025208</v>
      </c>
      <c r="AU183" s="5">
        <f>IF(ISNUMBER(san!AU181), IF(san!AU181=-999,"NA",IF(san!AU181&lt;1, "&lt;1", IF(san!AU181&gt;99, "&gt;99", san!AU181))), "-")</f>
        <v>29.018381531614256</v>
      </c>
      <c r="AV183" s="5">
        <f>IF(ISNUMBER(san!AV181), IF(san!AV181=-999,"NA",IF(san!AV181&lt;1, "&lt;1", IF(san!AV181&gt;99, "&gt;99", san!AV181))), "-")</f>
        <v>3.58264486487974</v>
      </c>
      <c r="AW183" s="5">
        <f>IF(ISNUMBER(san!AW181), IF(san!AW181=-999,"NA",IF(san!AW181&lt;1, "&lt;1", IF(san!AW181&gt;99, "&gt;99", san!AW181))), "-")</f>
        <v>7.4562498346983936</v>
      </c>
      <c r="AX183" s="3">
        <f>IF(ISBLANK(san!AX181), "", san!AX181)</f>
        <v>180</v>
      </c>
    </row>
    <row r="184" spans="1:50" hidden="1" x14ac:dyDescent="0.25">
      <c r="A184" s="94" t="str">
        <f>IF(ISBLANK(san!A182), "", san!A182)</f>
        <v>Sub-Saharan Africa</v>
      </c>
      <c r="B184" s="2">
        <f>IF(ISBLANK(san!B182), "", san!B182)</f>
        <v>2005</v>
      </c>
      <c r="C184" s="70">
        <f>IF(ISBLANK(san!C182), "-", san!C182)</f>
        <v>742672.43</v>
      </c>
      <c r="D184" s="7">
        <f>IF(ISBLANK(san!D182), "-", san!D182)</f>
        <v>33.983966827392578</v>
      </c>
      <c r="E184" s="41">
        <f>IF(ISNUMBER(san!E182), IF(san!E182=-999,"NA",IF(san!E182&lt;1, "&lt;1", IF(san!E182&gt;99, "&gt;99", san!E182))), "-")</f>
        <v>17.43307230499946</v>
      </c>
      <c r="F184" s="5">
        <f>IF(ISNUMBER(san!F182), IF(san!F182=-999,"NA",IF(san!F182&lt;1, "&lt;1", IF(san!F182&gt;99, "&gt;99", san!F182))), "-")</f>
        <v>8.5368037744900551</v>
      </c>
      <c r="G184" s="5">
        <f>IF(ISNUMBER(san!G182), IF(san!G182=-999,"NA",IF(san!G182&lt;1, "&lt;1", IF(san!G182&gt;99, "&gt;99", san!G182))), "-")</f>
        <v>36.041353593821931</v>
      </c>
      <c r="H184" s="42">
        <f>IF(ISNUMBER(san!H182), IF(san!H182=-999,"NA",IF(san!H182&lt;1, "&lt;1", IF(san!H182&gt;99, "&gt;99", san!H182))), "-")</f>
        <v>37.988770326688552</v>
      </c>
      <c r="I184" s="100">
        <f>IF(ISBLANK(san!I182), "-", san!I182)</f>
        <v>0.4170510470867157</v>
      </c>
      <c r="J184" s="100">
        <f>IF(ISBLANK(san!J182), "-", san!J182)</f>
        <v>-0.74588859081268311</v>
      </c>
      <c r="K184" s="41">
        <f>IF(ISNUMBER(san!K182), IF(san!K182=-999,"NA",IF(san!K182&lt;1, "&lt;1", IF(san!K182&gt;99, "&gt;99", san!K182))), "-")</f>
        <v>38.098830617408154</v>
      </c>
      <c r="L184" s="5">
        <f>IF(ISNUMBER(san!L182), IF(san!L182=-999,"NA",IF(san!L182&lt;1, "&lt;1", IF(san!L182&gt;99, "&gt;99", san!L182))), "-")</f>
        <v>31.443117370945988</v>
      </c>
      <c r="M184" s="5">
        <f>IF(ISNUMBER(san!M182), IF(san!M182=-999,"NA",IF(san!M182&lt;1, "&lt;1", IF(san!M182&gt;99, "&gt;99", san!M182))), "-")</f>
        <v>22.134760006400143</v>
      </c>
      <c r="N184" s="42">
        <f>IF(ISNUMBER(san!N182), IF(san!N182=-999,"NA",IF(san!N182&lt;1, "&lt;1", IF(san!N182&gt;99, "&gt;99", san!N182))), "-")</f>
        <v>8.3232920052457242</v>
      </c>
      <c r="O184" s="100">
        <f>IF(ISBLANK(san!O182), "-", san!O182)</f>
        <v>0.50558030605316162</v>
      </c>
      <c r="P184" s="100">
        <f>IF(ISBLANK(san!P182), "-", san!P182)</f>
        <v>-0.1858174204826355</v>
      </c>
      <c r="Q184" s="41">
        <f>IF(ISNUMBER(san!Q182), IF(san!Q182=-999,"NA",IF(san!Q182&lt;1, "&lt;1", IF(san!Q182&gt;99, "&gt;99", san!Q182))), "-")</f>
        <v>24.538412553369188</v>
      </c>
      <c r="R184" s="5">
        <f>IF(ISNUMBER(san!R182), IF(san!R182=-999,"NA",IF(san!R182&lt;1, "&lt;1", IF(san!R182&gt;99, "&gt;99", san!R182))), "-")</f>
        <v>16.291007540361178</v>
      </c>
      <c r="S184" s="5">
        <f>IF(ISNUMBER(san!S182), IF(san!S182=-999,"NA",IF(san!S182&lt;1, "&lt;1", IF(san!S182&gt;99, "&gt;99", san!S182))), "-")</f>
        <v>31.27512144982478</v>
      </c>
      <c r="T184" s="42">
        <f>IF(ISNUMBER(san!T182), IF(san!T182=-999,"NA",IF(san!T182&lt;1, "&lt;1", IF(san!T182&gt;99, "&gt;99", san!T182))), "-")</f>
        <v>27.89545845644486</v>
      </c>
      <c r="U184" s="100">
        <f>IF(ISBLANK(san!U182), "-", san!U182)</f>
        <v>0.55553370714187622</v>
      </c>
      <c r="V184" s="100">
        <f>IF(ISBLANK(san!V182), "-", san!V182)</f>
        <v>-0.65698176622390747</v>
      </c>
      <c r="W184" s="2"/>
      <c r="X184" s="94" t="str">
        <f>IF(ISBLANK(san!X182),"",san!X182)</f>
        <v>Sub-Saharan Africa</v>
      </c>
      <c r="Y184" s="2">
        <f>IF(ISBLANK(san!Y182),"",san!Y182)</f>
        <v>2005</v>
      </c>
      <c r="Z184" s="43">
        <f>IF(ISNUMBER(san!Z182), IF(san!Z182=-999,"NA",IF(san!Z182&lt;1, "&lt;1", IF(san!Z182&gt;99, "&gt;99", san!Z182))), "-")</f>
        <v>14.608880903219468</v>
      </c>
      <c r="AA184" s="5">
        <f>IF(ISNUMBER(san!AA182), IF(san!AA182=-999,"NA",IF(san!AA182&lt;1, "&lt;1", IF(san!AA182&gt;99, "&gt;99", san!AA182))), "-")</f>
        <v>14.173501033935201</v>
      </c>
      <c r="AB184" s="5" t="str">
        <f>IF(ISNUMBER(san!AB182), IF(san!AB182=-999,"NA",IF(san!AB182&lt;1, "&lt;1", IF(san!AB182&gt;99, "&gt;99", san!AB182))), "-")</f>
        <v>&lt;1</v>
      </c>
      <c r="AC184" s="5" t="str">
        <f>IF(ISNUMBER(san!AC182), IF(san!AC182=-999,"NA",IF(san!AC182&lt;1, "&lt;1", IF(san!AC182&gt;99, "&gt;99", san!AC182))), "-")</f>
        <v>&lt;1</v>
      </c>
      <c r="AD184" s="98">
        <f>IF(ISBLANK(san!AD182), "-", san!AD182)</f>
        <v>0.3483140766620636</v>
      </c>
      <c r="AE184" s="5">
        <f>IF(ISNUMBER(san!AE182), IF(san!AE182=-999,"NA",IF(san!AE182&lt;1, "&lt;1", IF(san!AE182&gt;99, "&gt;99", san!AE182))), "-")</f>
        <v>24.051290838721062</v>
      </c>
      <c r="AF184" s="5" t="str">
        <f>IF(ISNUMBER(san!AF182), IF(san!AF182=-999,"NA",IF(san!AF182&lt;1, "&lt;1", IF(san!AF182&gt;99, "&gt;99", san!AF182))), "-")</f>
        <v>&lt;1</v>
      </c>
      <c r="AG184" s="5">
        <f>IF(ISNUMBER(san!AG182), IF(san!AG182=-999,"NA",IF(san!AG182&lt;1, "&lt;1", IF(san!AG182&gt;99, "&gt;99", san!AG182))), "-")</f>
        <v>1.0799851183625599</v>
      </c>
      <c r="AH184" s="43">
        <f>IF(ISNUMBER(san!AH182), IF(san!AH182=-999,"NA",IF(san!AH182&lt;1, "&lt;1", IF(san!AH182&gt;99, "&gt;99", san!AH182))), "-")</f>
        <v>24.174163309055423</v>
      </c>
      <c r="AI184" s="5">
        <f>IF(ISNUMBER(san!AI182), IF(san!AI182=-999,"NA",IF(san!AI182&lt;1, "&lt;1", IF(san!AI182&gt;99, "&gt;99", san!AI182))), "-")</f>
        <v>15.517125339311979</v>
      </c>
      <c r="AJ184" s="5" t="str">
        <f>IF(ISNUMBER(san!AJ182), IF(san!AJ182=-999,"NA",IF(san!AJ182&lt;1, "&lt;1", IF(san!AJ182&gt;99, "&gt;99", san!AJ182))), "-")</f>
        <v>&lt;1</v>
      </c>
      <c r="AK184" s="5">
        <f>IF(ISNUMBER(san!AK182), IF(san!AK182=-999,"NA",IF(san!AK182&lt;1, "&lt;1", IF(san!AK182&gt;99, "&gt;99", san!AK182))), "-")</f>
        <v>8.1050621238674605</v>
      </c>
      <c r="AL184" s="98">
        <f>IF(ISBLANK(san!AL182), "-", san!AL182)</f>
        <v>0.37105143070220947</v>
      </c>
      <c r="AM184" s="5">
        <f>IF(ISNUMBER(san!AM182), IF(san!AM182=-999,"NA",IF(san!AM182&lt;1, "&lt;1", IF(san!AM182&gt;99, "&gt;99", san!AM182))), "-")</f>
        <v>39.786492278807287</v>
      </c>
      <c r="AN184" s="5">
        <f>IF(ISNUMBER(san!AN182), IF(san!AN182=-999,"NA",IF(san!AN182&lt;1, "&lt;1", IF(san!AN182&gt;99, "&gt;99", san!AN182))), "-")</f>
        <v>10.003601198387784</v>
      </c>
      <c r="AO184" s="5">
        <f>IF(ISNUMBER(san!AO182), IF(san!AO182=-999,"NA",IF(san!AO182&lt;1, "&lt;1", IF(san!AO182&gt;99, "&gt;99", san!AO182))), "-")</f>
        <v>19.75185451115906</v>
      </c>
      <c r="AP184" s="43">
        <f>IF(ISNUMBER(san!AP182), IF(san!AP182=-999,"NA",IF(san!AP182&lt;1, "&lt;1", IF(san!AP182&gt;99, "&gt;99", san!AP182))), "-")</f>
        <v>17.859543425242013</v>
      </c>
      <c r="AQ184" s="5">
        <f>IF(ISNUMBER(san!AQ182), IF(san!AQ182=-999,"NA",IF(san!AQ182&lt;1, "&lt;1", IF(san!AQ182&gt;99, "&gt;99", san!AQ182))), "-")</f>
        <v>14.630117889335317</v>
      </c>
      <c r="AR184" s="5" t="str">
        <f>IF(ISNUMBER(san!AR182), IF(san!AR182=-999,"NA",IF(san!AR182&lt;1, "&lt;1", IF(san!AR182&gt;99, "&gt;99", san!AR182))), "-")</f>
        <v>&lt;1</v>
      </c>
      <c r="AS184" s="5">
        <f>IF(ISNUMBER(san!AS182), IF(san!AS182=-999,"NA",IF(san!AS182&lt;1, "&lt;1", IF(san!AS182&gt;99, "&gt;99", san!AS182))), "-")</f>
        <v>3.0418422404928553</v>
      </c>
      <c r="AT184" s="98">
        <f>IF(ISBLANK(san!AT182), "-", san!AT182)</f>
        <v>0.40858271718025208</v>
      </c>
      <c r="AU184" s="5">
        <f>IF(ISNUMBER(san!AU182), IF(san!AU182=-999,"NA",IF(san!AU182&lt;1, "&lt;1", IF(san!AU182&gt;99, "&gt;99", san!AU182))), "-")</f>
        <v>29.36004796215461</v>
      </c>
      <c r="AV184" s="5">
        <f>IF(ISNUMBER(san!AV182), IF(san!AV182=-999,"NA",IF(san!AV182&lt;1, "&lt;1", IF(san!AV182&gt;99, "&gt;99", san!AV182))), "-")</f>
        <v>3.983502390367196</v>
      </c>
      <c r="AW184" s="5">
        <f>IF(ISNUMBER(san!AW182), IF(san!AW182=-999,"NA",IF(san!AW182&lt;1, "&lt;1", IF(san!AW182&gt;99, "&gt;99", san!AW182))), "-")</f>
        <v>7.4338447474831399</v>
      </c>
      <c r="AX184" s="3">
        <f>IF(ISBLANK(san!AX182), "", san!AX182)</f>
        <v>181</v>
      </c>
    </row>
    <row r="185" spans="1:50" hidden="1" x14ac:dyDescent="0.25">
      <c r="A185" s="94" t="str">
        <f>IF(ISBLANK(san!A183), "", san!A183)</f>
        <v>Sub-Saharan Africa</v>
      </c>
      <c r="B185" s="2">
        <f>IF(ISBLANK(san!B183), "", san!B183)</f>
        <v>2006</v>
      </c>
      <c r="C185" s="70">
        <f>IF(ISBLANK(san!C183), "-", san!C183)</f>
        <v>763188.8330000001</v>
      </c>
      <c r="D185" s="7">
        <f>IF(ISBLANK(san!D183), "-", san!D183)</f>
        <v>34.463283538818359</v>
      </c>
      <c r="E185" s="41">
        <f>IF(ISNUMBER(san!E183), IF(san!E183=-999,"NA",IF(san!E183&lt;1, "&lt;1", IF(san!E183&gt;99, "&gt;99", san!E183))), "-")</f>
        <v>17.874664610119147</v>
      </c>
      <c r="F185" s="5">
        <f>IF(ISNUMBER(san!F183), IF(san!F183=-999,"NA",IF(san!F183&lt;1, "&lt;1", IF(san!F183&gt;99, "&gt;99", san!F183))), "-")</f>
        <v>8.6073556089161638</v>
      </c>
      <c r="G185" s="5">
        <f>IF(ISNUMBER(san!G183), IF(san!G183=-999,"NA",IF(san!G183&lt;1, "&lt;1", IF(san!G183&gt;99, "&gt;99", san!G183))), "-")</f>
        <v>36.245473094508903</v>
      </c>
      <c r="H185" s="42">
        <f>IF(ISNUMBER(san!H183), IF(san!H183=-999,"NA",IF(san!H183&lt;1, "&lt;1", IF(san!H183&gt;99, "&gt;99", san!H183))), "-")</f>
        <v>37.272506686455785</v>
      </c>
      <c r="I185" s="100">
        <f>IF(ISBLANK(san!I183), "", san!I183)</f>
        <v>0.4170510470867157</v>
      </c>
      <c r="J185" s="100">
        <f>IF(ISBLANK(san!J183), "", san!J183)</f>
        <v>-0.74588859081268311</v>
      </c>
      <c r="K185" s="41">
        <f>IF(ISNUMBER(san!K183), IF(san!K183=-999,"NA",IF(san!K183&lt;1, "&lt;1", IF(san!K183&gt;99, "&gt;99", san!K183))), "-")</f>
        <v>38.633291296015273</v>
      </c>
      <c r="L185" s="5">
        <f>IF(ISNUMBER(san!L183), IF(san!L183=-999,"NA",IF(san!L183&lt;1, "&lt;1", IF(san!L183&gt;99, "&gt;99", san!L183))), "-")</f>
        <v>31.418430095029908</v>
      </c>
      <c r="M185" s="5">
        <f>IF(ISNUMBER(san!M183), IF(san!M183=-999,"NA",IF(san!M183&lt;1, "&lt;1", IF(san!M183&gt;99, "&gt;99", san!M183))), "-")</f>
        <v>21.800553550550291</v>
      </c>
      <c r="N185" s="42">
        <f>IF(ISNUMBER(san!N183), IF(san!N183=-999,"NA",IF(san!N183&lt;1, "&lt;1", IF(san!N183&gt;99, "&gt;99", san!N183))), "-")</f>
        <v>8.1477250584045251</v>
      </c>
      <c r="O185" s="100">
        <f>IF(ISBLANK(san!O183), "", san!O183)</f>
        <v>0.50558030605316162</v>
      </c>
      <c r="P185" s="100">
        <f>IF(ISBLANK(san!P183), "", san!P183)</f>
        <v>-0.1858174204826355</v>
      </c>
      <c r="Q185" s="41">
        <f>IF(ISNUMBER(san!Q183), IF(san!Q183=-999,"NA",IF(san!Q183&lt;1, "&lt;1", IF(san!Q183&gt;99, "&gt;99", san!Q183))), "-")</f>
        <v>25.121382882523385</v>
      </c>
      <c r="R185" s="5">
        <f>IF(ISNUMBER(san!R183), IF(san!R183=-999,"NA",IF(san!R183&lt;1, "&lt;1", IF(san!R183&gt;99, "&gt;99", san!R183))), "-")</f>
        <v>16.435944397067743</v>
      </c>
      <c r="S185" s="5">
        <f>IF(ISNUMBER(san!S183), IF(san!S183=-999,"NA",IF(san!S183&lt;1, "&lt;1", IF(san!S183&gt;99, "&gt;99", san!S183))), "-")</f>
        <v>31.225980015695484</v>
      </c>
      <c r="T185" s="42">
        <f>IF(ISNUMBER(san!T183), IF(san!T183=-999,"NA",IF(san!T183&lt;1, "&lt;1", IF(san!T183&gt;99, "&gt;99", san!T183))), "-")</f>
        <v>27.216692704713395</v>
      </c>
      <c r="U185" s="100">
        <f>IF(ISBLANK(san!U183), "", san!U183)</f>
        <v>0.55553370714187622</v>
      </c>
      <c r="V185" s="100">
        <f>IF(ISBLANK(san!V183), "", san!V183)</f>
        <v>-0.65698176622390747</v>
      </c>
      <c r="W185" s="2"/>
      <c r="X185" s="94" t="str">
        <f>IF(ISBLANK(san!X183),"",san!X183)</f>
        <v>Sub-Saharan Africa</v>
      </c>
      <c r="Y185" s="2">
        <f>IF(ISBLANK(san!Y183),"",san!Y183)</f>
        <v>2006</v>
      </c>
      <c r="Z185" s="43">
        <f>IF(ISNUMBER(san!Z183), IF(san!Z183=-999,"NA",IF(san!Z183&lt;1, "&lt;1", IF(san!Z183&gt;99, "&gt;99", san!Z183))), "-")</f>
        <v>14.98173321986482</v>
      </c>
      <c r="AA185" s="5">
        <f>IF(ISNUMBER(san!AA183), IF(san!AA183=-999,"NA",IF(san!AA183&lt;1, "&lt;1", IF(san!AA183&gt;99, "&gt;99", san!AA183))), "-")</f>
        <v>14.545727428313548</v>
      </c>
      <c r="AB185" s="5" t="str">
        <f>IF(ISNUMBER(san!AB183), IF(san!AB183=-999,"NA",IF(san!AB183&lt;1, "&lt;1", IF(san!AB183&gt;99, "&gt;99", san!AB183))), "-")</f>
        <v>&lt;1</v>
      </c>
      <c r="AC185" s="5" t="str">
        <f>IF(ISNUMBER(san!AC183), IF(san!AC183=-999,"NA",IF(san!AC183&lt;1, "&lt;1", IF(san!AC183&gt;99, "&gt;99", san!AC183))), "-")</f>
        <v>&lt;1</v>
      </c>
      <c r="AD185" s="98">
        <f>IF(ISBLANK(san!AD183), "-", san!AD183)</f>
        <v>0.3483140766620636</v>
      </c>
      <c r="AE185" s="5">
        <f>IF(ISNUMBER(san!AE183), IF(san!AE183=-999,"NA",IF(san!AE183&lt;1, "&lt;1", IF(san!AE183&gt;99, "&gt;99", san!AE183))), "-")</f>
        <v>24.407138977348232</v>
      </c>
      <c r="AF185" s="5" t="str">
        <f>IF(ISNUMBER(san!AF183), IF(san!AF183=-999,"NA",IF(san!AF183&lt;1, "&lt;1", IF(san!AF183&gt;99, "&gt;99", san!AF183))), "-")</f>
        <v>&lt;1</v>
      </c>
      <c r="AG185" s="5">
        <f>IF(ISNUMBER(san!AG183), IF(san!AG183=-999,"NA",IF(san!AG183&lt;1, "&lt;1", IF(san!AG183&gt;99, "&gt;99", san!AG183))), "-")</f>
        <v>1.0793727066839811</v>
      </c>
      <c r="AH185" s="43">
        <f>IF(ISNUMBER(san!AH183), IF(san!AH183=-999,"NA",IF(san!AH183&lt;1, "&lt;1", IF(san!AH183&gt;99, "&gt;99", san!AH183))), "-")</f>
        <v>24.518008254151152</v>
      </c>
      <c r="AI185" s="5">
        <f>IF(ISNUMBER(san!AI183), IF(san!AI183=-999,"NA",IF(san!AI183&lt;1, "&lt;1", IF(san!AI183&gt;99, "&gt;99", san!AI183))), "-")</f>
        <v>15.991096084897057</v>
      </c>
      <c r="AJ185" s="5" t="str">
        <f>IF(ISNUMBER(san!AJ183), IF(san!AJ183=-999,"NA",IF(san!AJ183&lt;1, "&lt;1", IF(san!AJ183&gt;99, "&gt;99", san!AJ183))), "-")</f>
        <v>&lt;1</v>
      </c>
      <c r="AK185" s="5">
        <f>IF(ISNUMBER(san!AK183), IF(san!AK183=-999,"NA",IF(san!AK183&lt;1, "&lt;1", IF(san!AK183&gt;99, "&gt;99", san!AK183))), "-")</f>
        <v>7.9949942866740287</v>
      </c>
      <c r="AL185" s="98">
        <f>IF(ISBLANK(san!AL183), "-", san!AL183)</f>
        <v>0.37105143070220947</v>
      </c>
      <c r="AM185" s="5">
        <f>IF(ISNUMBER(san!AM183), IF(san!AM183=-999,"NA",IF(san!AM183&lt;1, "&lt;1", IF(san!AM183&gt;99, "&gt;99", san!AM183))), "-")</f>
        <v>39.839709376037938</v>
      </c>
      <c r="AN185" s="5">
        <f>IF(ISNUMBER(san!AN183), IF(san!AN183=-999,"NA",IF(san!AN183&lt;1, "&lt;1", IF(san!AN183&gt;99, "&gt;99", san!AN183))), "-")</f>
        <v>10.797271431773286</v>
      </c>
      <c r="AO185" s="5">
        <f>IF(ISNUMBER(san!AO183), IF(san!AO183=-999,"NA",IF(san!AO183&lt;1, "&lt;1", IF(san!AO183&gt;99, "&gt;99", san!AO183))), "-")</f>
        <v>19.414740583233979</v>
      </c>
      <c r="AP185" s="43">
        <f>IF(ISNUMBER(san!AP183), IF(san!AP183=-999,"NA",IF(san!AP183&lt;1, "&lt;1", IF(san!AP183&gt;99, "&gt;99", san!AP183))), "-")</f>
        <v>18.268246571889247</v>
      </c>
      <c r="AQ185" s="5">
        <f>IF(ISNUMBER(san!AQ183), IF(san!AQ183=-999,"NA",IF(san!AQ183&lt;1, "&lt;1", IF(san!AQ183&gt;99, "&gt;99", san!AQ183))), "-")</f>
        <v>15.043848903562589</v>
      </c>
      <c r="AR185" s="5" t="str">
        <f>IF(ISNUMBER(san!AR183), IF(san!AR183=-999,"NA",IF(san!AR183&lt;1, "&lt;1", IF(san!AR183&gt;99, "&gt;99", san!AR183))), "-")</f>
        <v>&lt;1</v>
      </c>
      <c r="AS185" s="5">
        <f>IF(ISNUMBER(san!AS183), IF(san!AS183=-999,"NA",IF(san!AS183&lt;1, "&lt;1", IF(san!AS183&gt;99, "&gt;99", san!AS183))), "-")</f>
        <v>3.0410813087423669</v>
      </c>
      <c r="AT185" s="98">
        <f>IF(ISBLANK(san!AT183), "-", san!AT183)</f>
        <v>0.40858271718025208</v>
      </c>
      <c r="AU185" s="5">
        <f>IF(ISNUMBER(san!AU183), IF(san!AU183=-999,"NA",IF(san!AU183&lt;1, "&lt;1", IF(san!AU183&gt;99, "&gt;99", san!AU183))), "-")</f>
        <v>29.682616956359464</v>
      </c>
      <c r="AV185" s="5">
        <f>IF(ISNUMBER(san!AV183), IF(san!AV183=-999,"NA",IF(san!AV183&lt;1, "&lt;1", IF(san!AV183&gt;99, "&gt;99", san!AV183))), "-")</f>
        <v>4.4074094430311819</v>
      </c>
      <c r="AW185" s="5">
        <f>IF(ISNUMBER(san!AW183), IF(san!AW183=-999,"NA",IF(san!AW183&lt;1, "&lt;1", IF(san!AW183&gt;99, "&gt;99", san!AW183))), "-")</f>
        <v>7.4075427767266362</v>
      </c>
      <c r="AX185" s="3">
        <f>IF(ISBLANK(san!AX183), "", san!AX183)</f>
        <v>182</v>
      </c>
    </row>
    <row r="186" spans="1:50" hidden="1" x14ac:dyDescent="0.25">
      <c r="A186" s="94" t="str">
        <f>IF(ISBLANK(san!A184), "", san!A184)</f>
        <v>Sub-Saharan Africa</v>
      </c>
      <c r="B186" s="2">
        <f>IF(ISBLANK(san!B184), "", san!B184)</f>
        <v>2007</v>
      </c>
      <c r="C186" s="70">
        <f>IF(ISBLANK(san!C184), "-", san!C184)</f>
        <v>784337.62299999991</v>
      </c>
      <c r="D186" s="7">
        <f>IF(ISBLANK(san!D184), "-", san!D184)</f>
        <v>34.899223327636719</v>
      </c>
      <c r="E186" s="41">
        <f>IF(ISNUMBER(san!E184), IF(san!E184=-999,"NA",IF(san!E184&lt;1, "&lt;1", IF(san!E184&gt;99, "&gt;99", san!E184))), "-")</f>
        <v>18.31359250449243</v>
      </c>
      <c r="F186" s="5">
        <f>IF(ISNUMBER(san!F184), IF(san!F184=-999,"NA",IF(san!F184&lt;1, "&lt;1", IF(san!F184&gt;99, "&gt;99", san!F184))), "-")</f>
        <v>8.6771084602616977</v>
      </c>
      <c r="G186" s="5">
        <f>IF(ISNUMBER(san!G184), IF(san!G184=-999,"NA",IF(san!G184&lt;1, "&lt;1", IF(san!G184&gt;99, "&gt;99", san!G184))), "-")</f>
        <v>36.433652431489087</v>
      </c>
      <c r="H186" s="42">
        <f>IF(ISNUMBER(san!H184), IF(san!H184=-999,"NA",IF(san!H184&lt;1, "&lt;1", IF(san!H184&gt;99, "&gt;99", san!H184))), "-")</f>
        <v>36.575646603756788</v>
      </c>
      <c r="I186" s="100">
        <f>IF(ISBLANK(san!I184), "-", san!I184)</f>
        <v>0.4170510470867157</v>
      </c>
      <c r="J186" s="100">
        <f>IF(ISBLANK(san!J184), "-", san!J184)</f>
        <v>-0.74588859081268311</v>
      </c>
      <c r="K186" s="41">
        <f>IF(ISNUMBER(san!K184), IF(san!K184=-999,"NA",IF(san!K184&lt;1, "&lt;1", IF(san!K184&gt;99, "&gt;99", san!K184))), "-")</f>
        <v>39.171554499635988</v>
      </c>
      <c r="L186" s="5">
        <f>IF(ISNUMBER(san!L184), IF(san!L184=-999,"NA",IF(san!L184&lt;1, "&lt;1", IF(san!L184&gt;99, "&gt;99", san!L184))), "-")</f>
        <v>31.386960696986709</v>
      </c>
      <c r="M186" s="5">
        <f>IF(ISNUMBER(san!M184), IF(san!M184=-999,"NA",IF(san!M184&lt;1, "&lt;1", IF(san!M184&gt;99, "&gt;99", san!M184))), "-")</f>
        <v>21.472694365817176</v>
      </c>
      <c r="N186" s="42">
        <f>IF(ISNUMBER(san!N184), IF(san!N184=-999,"NA",IF(san!N184&lt;1, "&lt;1", IF(san!N184&gt;99, "&gt;99", san!N184))), "-")</f>
        <v>7.9687904375601288</v>
      </c>
      <c r="O186" s="100">
        <f>IF(ISBLANK(san!O184), "-", san!O184)</f>
        <v>0.50558030605316162</v>
      </c>
      <c r="P186" s="100">
        <f>IF(ISBLANK(san!P184), "-", san!P184)</f>
        <v>-0.1858174204826355</v>
      </c>
      <c r="Q186" s="41">
        <f>IF(ISNUMBER(san!Q184), IF(san!Q184=-999,"NA",IF(san!Q184&lt;1, "&lt;1", IF(san!Q184&gt;99, "&gt;99", san!Q184))), "-")</f>
        <v>25.683880776469802</v>
      </c>
      <c r="R186" s="5">
        <f>IF(ISNUMBER(san!R184), IF(san!R184=-999,"NA",IF(san!R184&lt;1, "&lt;1", IF(san!R184&gt;99, "&gt;99", san!R184))), "-")</f>
        <v>16.569336724362639</v>
      </c>
      <c r="S186" s="5">
        <f>IF(ISNUMBER(san!S184), IF(san!S184=-999,"NA",IF(san!S184&lt;1, "&lt;1", IF(san!S184&gt;99, "&gt;99", san!S184))), "-")</f>
        <v>31.17221086540431</v>
      </c>
      <c r="T186" s="42">
        <f>IF(ISNUMBER(san!T184), IF(san!T184=-999,"NA",IF(san!T184&lt;1, "&lt;1", IF(san!T184&gt;99, "&gt;99", san!T184))), "-")</f>
        <v>26.574571633763245</v>
      </c>
      <c r="U186" s="100">
        <f>IF(ISBLANK(san!U184), "-", san!U184)</f>
        <v>0.55553370714187622</v>
      </c>
      <c r="V186" s="100">
        <f>IF(ISBLANK(san!V184), "-", san!V184)</f>
        <v>-0.65698176622390747</v>
      </c>
      <c r="W186" s="2"/>
      <c r="X186" s="94" t="str">
        <f>IF(ISBLANK(san!X184),"",san!X184)</f>
        <v>Sub-Saharan Africa</v>
      </c>
      <c r="Y186" s="2">
        <f>IF(ISBLANK(san!Y184),"",san!Y184)</f>
        <v>2007</v>
      </c>
      <c r="Z186" s="43">
        <f>IF(ISNUMBER(san!Z184), IF(san!Z184=-999,"NA",IF(san!Z184&lt;1, "&lt;1", IF(san!Z184&gt;99, "&gt;99", san!Z184))), "-")</f>
        <v>15.34631856942333</v>
      </c>
      <c r="AA186" s="5">
        <f>IF(ISNUMBER(san!AA184), IF(san!AA184=-999,"NA",IF(san!AA184&lt;1, "&lt;1", IF(san!AA184&gt;99, "&gt;99", san!AA184))), "-")</f>
        <v>14.90975598686928</v>
      </c>
      <c r="AB186" s="5" t="str">
        <f>IF(ISNUMBER(san!AB184), IF(san!AB184=-999,"NA",IF(san!AB184&lt;1, "&lt;1", IF(san!AB184&gt;99, "&gt;99", san!AB184))), "-")</f>
        <v>&lt;1</v>
      </c>
      <c r="AC186" s="5" t="str">
        <f>IF(ISNUMBER(san!AC184), IF(san!AC184=-999,"NA",IF(san!AC184&lt;1, "&lt;1", IF(san!AC184&gt;99, "&gt;99", san!AC184))), "-")</f>
        <v>&lt;1</v>
      </c>
      <c r="AD186" s="98">
        <f>IF(ISBLANK(san!AD184), "-", san!AD184)</f>
        <v>0.3483140766620636</v>
      </c>
      <c r="AE186" s="5">
        <f>IF(ISNUMBER(san!AE184), IF(san!AE184=-999,"NA",IF(san!AE184&lt;1, "&lt;1", IF(san!AE184&gt;99, "&gt;99", san!AE184))), "-")</f>
        <v>24.758492882452511</v>
      </c>
      <c r="AF186" s="5">
        <f>IF(ISNUMBER(san!AF184), IF(san!AF184=-999,"NA",IF(san!AF184&lt;1, "&lt;1", IF(san!AF184&gt;99, "&gt;99", san!AF184))), "-")</f>
        <v>1.1539896770872669</v>
      </c>
      <c r="AG186" s="5">
        <f>IF(ISNUMBER(san!AG184), IF(san!AG184=-999,"NA",IF(san!AG184&lt;1, "&lt;1", IF(san!AG184&gt;99, "&gt;99", san!AG184))), "-")</f>
        <v>1.078218405214344</v>
      </c>
      <c r="AH186" s="43">
        <f>IF(ISNUMBER(san!AH184), IF(san!AH184=-999,"NA",IF(san!AH184&lt;1, "&lt;1", IF(san!AH184&gt;99, "&gt;99", san!AH184))), "-")</f>
        <v>24.887466590400315</v>
      </c>
      <c r="AI186" s="5">
        <f>IF(ISNUMBER(san!AI184), IF(san!AI184=-999,"NA",IF(san!AI184&lt;1, "&lt;1", IF(san!AI184&gt;99, "&gt;99", san!AI184))), "-")</f>
        <v>16.484347887293545</v>
      </c>
      <c r="AJ186" s="5" t="str">
        <f>IF(ISNUMBER(san!AJ184), IF(san!AJ184=-999,"NA",IF(san!AJ184&lt;1, "&lt;1", IF(san!AJ184&gt;99, "&gt;99", san!AJ184))), "-")</f>
        <v>&lt;1</v>
      </c>
      <c r="AK186" s="5">
        <f>IF(ISNUMBER(san!AK184), IF(san!AK184=-999,"NA",IF(san!AK184&lt;1, "&lt;1", IF(san!AK184&gt;99, "&gt;99", san!AK184))), "-")</f>
        <v>7.8882479800988738</v>
      </c>
      <c r="AL186" s="98">
        <f>IF(ISBLANK(san!AL184), "-", san!AL184)</f>
        <v>0.37105143070220947</v>
      </c>
      <c r="AM186" s="5">
        <f>IF(ISNUMBER(san!AM184), IF(san!AM184=-999,"NA",IF(san!AM184&lt;1, "&lt;1", IF(san!AM184&gt;99, "&gt;99", san!AM184))), "-")</f>
        <v>39.869036982697018</v>
      </c>
      <c r="AN186" s="5">
        <f>IF(ISNUMBER(san!AN184), IF(san!AN184=-999,"NA",IF(san!AN184&lt;1, "&lt;1", IF(san!AN184&gt;99, "&gt;99", san!AN184))), "-")</f>
        <v>11.610599226288475</v>
      </c>
      <c r="AO186" s="5">
        <f>IF(ISNUMBER(san!AO184), IF(san!AO184=-999,"NA",IF(san!AO184&lt;1, "&lt;1", IF(san!AO184&gt;99, "&gt;99", san!AO184))), "-")</f>
        <v>19.078878987637207</v>
      </c>
      <c r="AP186" s="43">
        <f>IF(ISNUMBER(san!AP184), IF(san!AP184=-999,"NA",IF(san!AP184&lt;1, "&lt;1", IF(san!AP184&gt;99, "&gt;99", san!AP184))), "-")</f>
        <v>18.676105045342997</v>
      </c>
      <c r="AQ186" s="5">
        <f>IF(ISNUMBER(san!AQ184), IF(san!AQ184=-999,"NA",IF(san!AQ184&lt;1, "&lt;1", IF(san!AQ184&gt;99, "&gt;99", san!AQ184))), "-")</f>
        <v>15.459276317504345</v>
      </c>
      <c r="AR186" s="5" t="str">
        <f>IF(ISNUMBER(san!AR184), IF(san!AR184=-999,"NA",IF(san!AR184&lt;1, "&lt;1", IF(san!AR184&gt;99, "&gt;99", san!AR184))), "-")</f>
        <v>&lt;1</v>
      </c>
      <c r="AS186" s="5">
        <f>IF(ISNUMBER(san!AS184), IF(san!AS184=-999,"NA",IF(san!AS184&lt;1, "&lt;1", IF(san!AS184&gt;99, "&gt;99", san!AS184))), "-")</f>
        <v>3.0371428486814036</v>
      </c>
      <c r="AT186" s="98">
        <f>IF(ISBLANK(san!AT184), "-", san!AT184)</f>
        <v>0.40858271718025208</v>
      </c>
      <c r="AU186" s="5">
        <f>IF(ISNUMBER(san!AU184), IF(san!AU184=-999,"NA",IF(san!AU184&lt;1, "&lt;1", IF(san!AU184&gt;99, "&gt;99", san!AU184))), "-")</f>
        <v>29.988019119571639</v>
      </c>
      <c r="AV186" s="5">
        <f>IF(ISNUMBER(san!AV184), IF(san!AV184=-999,"NA",IF(san!AV184&lt;1, "&lt;1", IF(san!AV184&gt;99, "&gt;99", san!AV184))), "-")</f>
        <v>4.836811915360733</v>
      </c>
      <c r="AW186" s="5">
        <f>IF(ISNUMBER(san!AW184), IF(san!AW184=-999,"NA",IF(san!AW184&lt;1, "&lt;1", IF(san!AW184&gt;99, "&gt;99", san!AW184))), "-")</f>
        <v>7.3706983525340828</v>
      </c>
      <c r="AX186" s="3">
        <f>IF(ISBLANK(san!AX184), "", san!AX184)</f>
        <v>183</v>
      </c>
    </row>
    <row r="187" spans="1:50" hidden="1" x14ac:dyDescent="0.25">
      <c r="A187" s="94" t="str">
        <f>IF(ISBLANK(san!A185), "", san!A185)</f>
        <v>Sub-Saharan Africa</v>
      </c>
      <c r="B187" s="2">
        <f>IF(ISBLANK(san!B185), "", san!B185)</f>
        <v>2008</v>
      </c>
      <c r="C187" s="70">
        <f>IF(ISBLANK(san!C185), "-", san!C185)</f>
        <v>806176.25</v>
      </c>
      <c r="D187" s="7">
        <f>IF(ISBLANK(san!D185), "-", san!D185)</f>
        <v>35.426937103271484</v>
      </c>
      <c r="E187" s="41">
        <f>IF(ISNUMBER(san!E185), IF(san!E185=-999,"NA",IF(san!E185&lt;1, "&lt;1", IF(san!E185&gt;99, "&gt;99", san!E185))), "-")</f>
        <v>18.767959481547344</v>
      </c>
      <c r="F187" s="5">
        <f>IF(ISNUMBER(san!F185), IF(san!F185=-999,"NA",IF(san!F185&lt;1, "&lt;1", IF(san!F185&gt;99, "&gt;99", san!F185))), "-")</f>
        <v>8.7481754344220057</v>
      </c>
      <c r="G187" s="5">
        <f>IF(ISNUMBER(san!G185), IF(san!G185=-999,"NA",IF(san!G185&lt;1, "&lt;1", IF(san!G185&gt;99, "&gt;99", san!G185))), "-")</f>
        <v>36.647498145363741</v>
      </c>
      <c r="H187" s="42">
        <f>IF(ISNUMBER(san!H185), IF(san!H185=-999,"NA",IF(san!H185&lt;1, "&lt;1", IF(san!H185&gt;99, "&gt;99", san!H185))), "-")</f>
        <v>35.836366938666906</v>
      </c>
      <c r="I187" s="100">
        <f>IF(ISBLANK(san!I185), "", san!I185)</f>
        <v>0.4170510470867157</v>
      </c>
      <c r="J187" s="100">
        <f>IF(ISBLANK(san!J185), "", san!J185)</f>
        <v>-0.74588859081268311</v>
      </c>
      <c r="K187" s="41">
        <f>IF(ISNUMBER(san!K185), IF(san!K185=-999,"NA",IF(san!K185&lt;1, "&lt;1", IF(san!K185&gt;99, "&gt;99", san!K185))), "-")</f>
        <v>39.736604164050256</v>
      </c>
      <c r="L187" s="5">
        <f>IF(ISNUMBER(san!L185), IF(san!L185=-999,"NA",IF(san!L185&lt;1, "&lt;1", IF(san!L185&gt;99, "&gt;99", san!L185))), "-")</f>
        <v>31.325365362871981</v>
      </c>
      <c r="M187" s="5">
        <f>IF(ISNUMBER(san!M185), IF(san!M185=-999,"NA",IF(san!M185&lt;1, "&lt;1", IF(san!M185&gt;99, "&gt;99", san!M185))), "-")</f>
        <v>21.143254874364928</v>
      </c>
      <c r="N187" s="42">
        <f>IF(ISNUMBER(san!N185), IF(san!N185=-999,"NA",IF(san!N185&lt;1, "&lt;1", IF(san!N185&gt;99, "&gt;99", san!N185))), "-")</f>
        <v>7.7947755987128318</v>
      </c>
      <c r="O187" s="100">
        <f>IF(ISBLANK(san!O185), "", san!O185)</f>
        <v>0.50558030605316162</v>
      </c>
      <c r="P187" s="100">
        <f>IF(ISBLANK(san!P185), "", san!P185)</f>
        <v>-0.1858174204826355</v>
      </c>
      <c r="Q187" s="41">
        <f>IF(ISNUMBER(san!Q185), IF(san!Q185=-999,"NA",IF(san!Q185&lt;1, "&lt;1", IF(san!Q185&gt;99, "&gt;99", san!Q185))), "-")</f>
        <v>26.285790180073825</v>
      </c>
      <c r="R187" s="5">
        <f>IF(ISNUMBER(san!R185), IF(san!R185=-999,"NA",IF(san!R185&lt;1, "&lt;1", IF(san!R185&gt;99, "&gt;99", san!R185))), "-")</f>
        <v>16.712872173638338</v>
      </c>
      <c r="S187" s="5">
        <f>IF(ISNUMBER(san!S185), IF(san!S185=-999,"NA",IF(san!S185&lt;1, "&lt;1", IF(san!S185&gt;99, "&gt;99", san!S185))), "-")</f>
        <v>31.115869157962521</v>
      </c>
      <c r="T187" s="42">
        <f>IF(ISNUMBER(san!T185), IF(san!T185=-999,"NA",IF(san!T185&lt;1, "&lt;1", IF(san!T185&gt;99, "&gt;99", san!T185))), "-")</f>
        <v>25.885468488325309</v>
      </c>
      <c r="U187" s="100">
        <f>IF(ISBLANK(san!U185), "", san!U185)</f>
        <v>0.55553370714187622</v>
      </c>
      <c r="V187" s="100">
        <f>IF(ISBLANK(san!V185), "", san!V185)</f>
        <v>-0.65698176622390747</v>
      </c>
      <c r="W187" s="2"/>
      <c r="X187" s="94" t="str">
        <f>IF(ISBLANK(san!X185),"",san!X185)</f>
        <v>Sub-Saharan Africa</v>
      </c>
      <c r="Y187" s="2">
        <f>IF(ISBLANK(san!Y185),"",san!Y185)</f>
        <v>2008</v>
      </c>
      <c r="Z187" s="43">
        <f>IF(ISNUMBER(san!Z185), IF(san!Z185=-999,"NA",IF(san!Z185&lt;1, "&lt;1", IF(san!Z185&gt;99, "&gt;99", san!Z185))), "-")</f>
        <v>15.729323380140226</v>
      </c>
      <c r="AA187" s="5">
        <f>IF(ISNUMBER(san!AA185), IF(san!AA185=-999,"NA",IF(san!AA185&lt;1, "&lt;1", IF(san!AA185&gt;99, "&gt;99", san!AA185))), "-")</f>
        <v>15.290052244421663</v>
      </c>
      <c r="AB187" s="5" t="str">
        <f>IF(ISNUMBER(san!AB185), IF(san!AB185=-999,"NA",IF(san!AB185&lt;1, "&lt;1", IF(san!AB185&gt;99, "&gt;99", san!AB185))), "-")</f>
        <v>&lt;1</v>
      </c>
      <c r="AC187" s="5" t="str">
        <f>IF(ISNUMBER(san!AC185), IF(san!AC185=-999,"NA",IF(san!AC185&lt;1, "&lt;1", IF(san!AC185&gt;99, "&gt;99", san!AC185))), "-")</f>
        <v>&lt;1</v>
      </c>
      <c r="AD187" s="98">
        <f>IF(ISBLANK(san!AD185), "-", san!AD185)</f>
        <v>0.3483140766620636</v>
      </c>
      <c r="AE187" s="5">
        <f>IF(ISNUMBER(san!AE185), IF(san!AE185=-999,"NA",IF(san!AE185&lt;1, "&lt;1", IF(san!AE185&gt;99, "&gt;99", san!AE185))), "-")</f>
        <v>25.120124714079324</v>
      </c>
      <c r="AF187" s="5">
        <f>IF(ISNUMBER(san!AF185), IF(san!AF185=-999,"NA",IF(san!AF185&lt;1, "&lt;1", IF(san!AF185&gt;99, "&gt;99", san!AF185))), "-")</f>
        <v>1.3131777736931325</v>
      </c>
      <c r="AG187" s="5">
        <f>IF(ISNUMBER(san!AG185), IF(san!AG185=-999,"NA",IF(san!AG185&lt;1, "&lt;1", IF(san!AG185&gt;99, "&gt;99", san!AG185))), "-")</f>
        <v>1.0828324281969026</v>
      </c>
      <c r="AH187" s="43">
        <f>IF(ISNUMBER(san!AH185), IF(san!AH185=-999,"NA",IF(san!AH185&lt;1, "&lt;1", IF(san!AH185&gt;99, "&gt;99", san!AH185))), "-")</f>
        <v>25.245452413528529</v>
      </c>
      <c r="AI187" s="5">
        <f>IF(ISNUMBER(san!AI185), IF(san!AI185=-999,"NA",IF(san!AI185&lt;1, "&lt;1", IF(san!AI185&gt;99, "&gt;99", san!AI185))), "-")</f>
        <v>16.967547164103429</v>
      </c>
      <c r="AJ187" s="5" t="str">
        <f>IF(ISNUMBER(san!AJ185), IF(san!AJ185=-999,"NA",IF(san!AJ185&lt;1, "&lt;1", IF(san!AJ185&gt;99, "&gt;99", san!AJ185))), "-")</f>
        <v>&lt;1</v>
      </c>
      <c r="AK187" s="5">
        <f>IF(ISNUMBER(san!AK185), IF(san!AK185=-999,"NA",IF(san!AK185&lt;1, "&lt;1", IF(san!AK185&gt;99, "&gt;99", san!AK185))), "-")</f>
        <v>7.7806311896037803</v>
      </c>
      <c r="AL187" s="98">
        <f>IF(ISBLANK(san!AL185), "-", san!AL185)</f>
        <v>0.37105143070220947</v>
      </c>
      <c r="AM187" s="5">
        <f>IF(ISNUMBER(san!AM185), IF(san!AM185=-999,"NA",IF(san!AM185&lt;1, "&lt;1", IF(san!AM185&gt;99, "&gt;99", san!AM185))), "-")</f>
        <v>39.88640703065375</v>
      </c>
      <c r="AN187" s="5">
        <f>IF(ISNUMBER(san!AN185), IF(san!AN185=-999,"NA",IF(san!AN185&lt;1, "&lt;1", IF(san!AN185&gt;99, "&gt;99", san!AN185))), "-")</f>
        <v>12.43476689396554</v>
      </c>
      <c r="AO187" s="5">
        <f>IF(ISNUMBER(san!AO185), IF(san!AO185=-999,"NA",IF(san!AO185&lt;1, "&lt;1", IF(san!AO185&gt;99, "&gt;99", san!AO185))), "-")</f>
        <v>18.740795602302946</v>
      </c>
      <c r="AP187" s="43">
        <f>IF(ISNUMBER(san!AP185), IF(san!AP185=-999,"NA",IF(san!AP185&lt;1, "&lt;1", IF(san!AP185&gt;99, "&gt;99", san!AP185))), "-")</f>
        <v>19.100596553562234</v>
      </c>
      <c r="AQ187" s="5">
        <f>IF(ISNUMBER(san!AQ185), IF(san!AQ185=-999,"NA",IF(san!AQ185&lt;1, "&lt;1", IF(san!AQ185&gt;99, "&gt;99", san!AQ185))), "-")</f>
        <v>15.884337336756234</v>
      </c>
      <c r="AR187" s="5" t="str">
        <f>IF(ISNUMBER(san!AR185), IF(san!AR185=-999,"NA",IF(san!AR185&lt;1, "&lt;1", IF(san!AR185&gt;99, "&gt;99", san!AR185))), "-")</f>
        <v>&lt;1</v>
      </c>
      <c r="AS187" s="5">
        <f>IF(ISNUMBER(san!AS185), IF(san!AS185=-999,"NA",IF(san!AS185&lt;1, "&lt;1", IF(san!AS185&gt;99, "&gt;99", san!AS185))), "-")</f>
        <v>3.0400902418128828</v>
      </c>
      <c r="AT187" s="98">
        <f>IF(ISBLANK(san!AT185), "-", san!AT185)</f>
        <v>0.40858271718025208</v>
      </c>
      <c r="AU187" s="5">
        <f>IF(ISNUMBER(san!AU185), IF(san!AU185=-999,"NA",IF(san!AU185&lt;1, "&lt;1", IF(san!AU185&gt;99, "&gt;99", san!AU185))), "-")</f>
        <v>30.306656254760806</v>
      </c>
      <c r="AV187" s="5">
        <f>IF(ISNUMBER(san!AV185), IF(san!AV185=-999,"NA",IF(san!AV185&lt;1, "&lt;1", IF(san!AV185&gt;99, "&gt;99", san!AV185))), "-")</f>
        <v>5.2863395504992781</v>
      </c>
      <c r="AW187" s="5">
        <f>IF(ISNUMBER(san!AW185), IF(san!AW185=-999,"NA",IF(san!AW185&lt;1, "&lt;1", IF(san!AW185&gt;99, "&gt;99", san!AW185))), "-")</f>
        <v>7.3500951264481351</v>
      </c>
      <c r="AX187" s="3">
        <f>IF(ISBLANK(san!AX185), "", san!AX185)</f>
        <v>184</v>
      </c>
    </row>
    <row r="188" spans="1:50" hidden="1" x14ac:dyDescent="0.25">
      <c r="A188" s="94" t="str">
        <f>IF(ISBLANK(san!A186), "", san!A186)</f>
        <v>Sub-Saharan Africa</v>
      </c>
      <c r="B188" s="2">
        <f>IF(ISBLANK(san!B186), "", san!B186)</f>
        <v>2009</v>
      </c>
      <c r="C188" s="70">
        <f>IF(ISBLANK(san!C186), "-", san!C186)</f>
        <v>828529.68099999998</v>
      </c>
      <c r="D188" s="7">
        <f>IF(ISBLANK(san!D186), "-", san!D186)</f>
        <v>35.957847595214844</v>
      </c>
      <c r="E188" s="41">
        <f>IF(ISNUMBER(san!E186), IF(san!E186=-999,"NA",IF(san!E186&lt;1, "&lt;1", IF(san!E186&gt;99, "&gt;99", san!E186))), "-")</f>
        <v>19.230602201246857</v>
      </c>
      <c r="F188" s="5">
        <f>IF(ISNUMBER(san!F186), IF(san!F186=-999,"NA",IF(san!F186&lt;1, "&lt;1", IF(san!F186&gt;99, "&gt;99", san!F186))), "-")</f>
        <v>8.8210937972450587</v>
      </c>
      <c r="G188" s="5">
        <f>IF(ISNUMBER(san!G186), IF(san!G186=-999,"NA",IF(san!G186&lt;1, "&lt;1", IF(san!G186&gt;99, "&gt;99", san!G186))), "-")</f>
        <v>36.858168732224875</v>
      </c>
      <c r="H188" s="42">
        <f>IF(ISNUMBER(san!H186), IF(san!H186=-999,"NA",IF(san!H186&lt;1, "&lt;1", IF(san!H186&gt;99, "&gt;99", san!H186))), "-")</f>
        <v>35.090135269283209</v>
      </c>
      <c r="I188" s="100">
        <f>IF(ISBLANK(san!I186), "-", san!I186)</f>
        <v>0.4170510470867157</v>
      </c>
      <c r="J188" s="100">
        <f>IF(ISBLANK(san!J186), "-", san!J186)</f>
        <v>-0.74588859081268311</v>
      </c>
      <c r="K188" s="41">
        <f>IF(ISNUMBER(san!K186), IF(san!K186=-999,"NA",IF(san!K186&lt;1, "&lt;1", IF(san!K186&gt;99, "&gt;99", san!K186))), "-")</f>
        <v>40.322314625272632</v>
      </c>
      <c r="L188" s="5">
        <f>IF(ISNUMBER(san!L186), IF(san!L186=-999,"NA",IF(san!L186&lt;1, "&lt;1", IF(san!L186&gt;99, "&gt;99", san!L186))), "-")</f>
        <v>31.251414275391969</v>
      </c>
      <c r="M188" s="5">
        <f>IF(ISNUMBER(san!M186), IF(san!M186=-999,"NA",IF(san!M186&lt;1, "&lt;1", IF(san!M186&gt;99, "&gt;99", san!M186))), "-")</f>
        <v>20.810136569505275</v>
      </c>
      <c r="N188" s="42">
        <f>IF(ISNUMBER(san!N186), IF(san!N186=-999,"NA",IF(san!N186&lt;1, "&lt;1", IF(san!N186&gt;99, "&gt;99", san!N186))), "-")</f>
        <v>7.6161345298301226</v>
      </c>
      <c r="O188" s="100">
        <f>IF(ISBLANK(san!O186), "-", san!O186)</f>
        <v>0.50558030605316162</v>
      </c>
      <c r="P188" s="100">
        <f>IF(ISBLANK(san!P186), "-", san!P186)</f>
        <v>-0.1858174204826355</v>
      </c>
      <c r="Q188" s="41">
        <f>IF(ISNUMBER(san!Q186), IF(san!Q186=-999,"NA",IF(san!Q186&lt;1, "&lt;1", IF(san!Q186&gt;99, "&gt;99", san!Q186))), "-")</f>
        <v>26.901970104089461</v>
      </c>
      <c r="R188" s="5">
        <f>IF(ISNUMBER(san!R186), IF(san!R186=-999,"NA",IF(san!R186&lt;1, "&lt;1", IF(san!R186&gt;99, "&gt;99", san!R186))), "-")</f>
        <v>16.852638947605509</v>
      </c>
      <c r="S188" s="5">
        <f>IF(ISNUMBER(san!S186), IF(san!S186=-999,"NA",IF(san!S186&lt;1, "&lt;1", IF(san!S186&gt;99, "&gt;99", san!S186))), "-")</f>
        <v>31.050048279223034</v>
      </c>
      <c r="T188" s="42">
        <f>IF(ISNUMBER(san!T186), IF(san!T186=-999,"NA",IF(san!T186&lt;1, "&lt;1", IF(san!T186&gt;99, "&gt;99", san!T186))), "-")</f>
        <v>25.195342669081999</v>
      </c>
      <c r="U188" s="100">
        <f>IF(ISBLANK(san!U186), "-", san!U186)</f>
        <v>0.55553370714187622</v>
      </c>
      <c r="V188" s="100">
        <f>IF(ISBLANK(san!V186), "-", san!V186)</f>
        <v>-0.65698176622390747</v>
      </c>
      <c r="W188" s="2"/>
      <c r="X188" s="94" t="str">
        <f>IF(ISBLANK(san!X186),"",san!X186)</f>
        <v>Sub-Saharan Africa</v>
      </c>
      <c r="Y188" s="2">
        <f>IF(ISBLANK(san!Y186),"",san!Y186)</f>
        <v>2009</v>
      </c>
      <c r="Z188" s="43">
        <f>IF(ISNUMBER(san!Z186), IF(san!Z186=-999,"NA",IF(san!Z186&lt;1, "&lt;1", IF(san!Z186&gt;99, "&gt;99", san!Z186))), "-")</f>
        <v>16.116783536038067</v>
      </c>
      <c r="AA188" s="5">
        <f>IF(ISNUMBER(san!AA186), IF(san!AA186=-999,"NA",IF(san!AA186&lt;1, "&lt;1", IF(san!AA186&gt;99, "&gt;99", san!AA186))), "-")</f>
        <v>15.673191209729245</v>
      </c>
      <c r="AB188" s="5" t="str">
        <f>IF(ISNUMBER(san!AB186), IF(san!AB186=-999,"NA",IF(san!AB186&lt;1, "&lt;1", IF(san!AB186&gt;99, "&gt;99", san!AB186))), "-")</f>
        <v>&lt;1</v>
      </c>
      <c r="AC188" s="5" t="str">
        <f>IF(ISNUMBER(san!AC186), IF(san!AC186=-999,"NA",IF(san!AC186&lt;1, "&lt;1", IF(san!AC186&gt;99, "&gt;99", san!AC186))), "-")</f>
        <v>&lt;1</v>
      </c>
      <c r="AD188" s="98">
        <f>IF(ISBLANK(san!AD186), "-", san!AD186)</f>
        <v>0.3483140766620636</v>
      </c>
      <c r="AE188" s="5">
        <f>IF(ISNUMBER(san!AE186), IF(san!AE186=-999,"NA",IF(san!AE186&lt;1, "&lt;1", IF(san!AE186&gt;99, "&gt;99", san!AE186))), "-")</f>
        <v>25.484664139652647</v>
      </c>
      <c r="AF188" s="5">
        <f>IF(ISNUMBER(san!AF186), IF(san!AF186=-999,"NA",IF(san!AF186&lt;1, "&lt;1", IF(san!AF186&gt;99, "&gt;99", san!AF186))), "-")</f>
        <v>1.4773936486361845</v>
      </c>
      <c r="AG188" s="5">
        <f>IF(ISNUMBER(san!AG186), IF(san!AG186=-999,"NA",IF(san!AG186&lt;1, "&lt;1", IF(san!AG186&gt;99, "&gt;99", san!AG186))), "-")</f>
        <v>1.0896382102030886</v>
      </c>
      <c r="AH188" s="43">
        <f>IF(ISNUMBER(san!AH186), IF(san!AH186=-999,"NA",IF(san!AH186&lt;1, "&lt;1", IF(san!AH186&gt;99, "&gt;99", san!AH186))), "-")</f>
        <v>25.574718128557464</v>
      </c>
      <c r="AI188" s="5">
        <f>IF(ISNUMBER(san!AI186), IF(san!AI186=-999,"NA",IF(san!AI186&lt;1, "&lt;1", IF(san!AI186&gt;99, "&gt;99", san!AI186))), "-")</f>
        <v>17.414695022883844</v>
      </c>
      <c r="AJ188" s="5" t="str">
        <f>IF(ISNUMBER(san!AJ186), IF(san!AJ186=-999,"NA",IF(san!AJ186&lt;1, "&lt;1", IF(san!AJ186&gt;99, "&gt;99", san!AJ186))), "-")</f>
        <v>&lt;1</v>
      </c>
      <c r="AK188" s="5">
        <f>IF(ISNUMBER(san!AK186), IF(san!AK186=-999,"NA",IF(san!AK186&lt;1, "&lt;1", IF(san!AK186&gt;99, "&gt;99", san!AK186))), "-")</f>
        <v>7.6795809194221469</v>
      </c>
      <c r="AL188" s="98">
        <f>IF(ISBLANK(san!AL186), "-", san!AL186)</f>
        <v>0.37105143070220947</v>
      </c>
      <c r="AM188" s="5">
        <f>IF(ISNUMBER(san!AM186), IF(san!AM186=-999,"NA",IF(san!AM186&lt;1, "&lt;1", IF(san!AM186&gt;99, "&gt;99", san!AM186))), "-")</f>
        <v>39.758870154907413</v>
      </c>
      <c r="AN188" s="5">
        <f>IF(ISNUMBER(san!AN186), IF(san!AN186=-999,"NA",IF(san!AN186&lt;1, "&lt;1", IF(san!AN186&gt;99, "&gt;99", san!AN186))), "-")</f>
        <v>13.400427686719993</v>
      </c>
      <c r="AO188" s="5">
        <f>IF(ISNUMBER(san!AO186), IF(san!AO186=-999,"NA",IF(san!AO186&lt;1, "&lt;1", IF(san!AO186&gt;99, "&gt;99", san!AO186))), "-")</f>
        <v>18.414431059037188</v>
      </c>
      <c r="AP188" s="43">
        <f>IF(ISNUMBER(san!AP186), IF(san!AP186=-999,"NA",IF(san!AP186&lt;1, "&lt;1", IF(san!AP186&gt;99, "&gt;99", san!AP186))), "-")</f>
        <v>19.517653345294519</v>
      </c>
      <c r="AQ188" s="5">
        <f>IF(ISNUMBER(san!AQ186), IF(san!AQ186=-999,"NA",IF(san!AQ186&lt;1, "&lt;1", IF(san!AQ186&gt;99, "&gt;99", san!AQ186))), "-")</f>
        <v>16.299398515661231</v>
      </c>
      <c r="AR188" s="5" t="str">
        <f>IF(ISNUMBER(san!AR186), IF(san!AR186=-999,"NA",IF(san!AR186&lt;1, "&lt;1", IF(san!AR186&gt;99, "&gt;99", san!AR186))), "-")</f>
        <v>&lt;1</v>
      </c>
      <c r="AS188" s="5">
        <f>IF(ISNUMBER(san!AS186), IF(san!AS186=-999,"NA",IF(san!AS186&lt;1, "&lt;1", IF(san!AS186&gt;99, "&gt;99", san!AS186))), "-")</f>
        <v>3.0454981552946716</v>
      </c>
      <c r="AT188" s="98">
        <f>IF(ISBLANK(san!AT186), "-", san!AT186)</f>
        <v>0.40858271718025208</v>
      </c>
      <c r="AU188" s="5">
        <f>IF(ISNUMBER(san!AU186), IF(san!AU186=-999,"NA",IF(san!AU186&lt;1, "&lt;1", IF(san!AU186&gt;99, "&gt;99", san!AU186))), "-")</f>
        <v>30.572282929935341</v>
      </c>
      <c r="AV188" s="5">
        <f>IF(ISNUMBER(san!AV186), IF(san!AV186=-999,"NA",IF(san!AV186&lt;1, "&lt;1", IF(san!AV186&gt;99, "&gt;99", san!AV186))), "-")</f>
        <v>5.7970589954024732</v>
      </c>
      <c r="AW188" s="5">
        <f>IF(ISNUMBER(san!AW186), IF(san!AW186=-999,"NA",IF(san!AW186&lt;1, "&lt;1", IF(san!AW186&gt;99, "&gt;99", san!AW186))), "-")</f>
        <v>7.3319408076122778</v>
      </c>
      <c r="AX188" s="3">
        <f>IF(ISBLANK(san!AX186), "", san!AX186)</f>
        <v>185</v>
      </c>
    </row>
    <row r="189" spans="1:50" hidden="1" x14ac:dyDescent="0.25">
      <c r="A189" s="94" t="str">
        <f>IF(ISBLANK(san!A187), "", san!A187)</f>
        <v>Sub-Saharan Africa</v>
      </c>
      <c r="B189" s="2">
        <f>IF(ISBLANK(san!B187), "", san!B187)</f>
        <v>2010</v>
      </c>
      <c r="C189" s="70">
        <f>IF(ISBLANK(san!C187), "-", san!C187)</f>
        <v>851531.28800000029</v>
      </c>
      <c r="D189" s="7">
        <f>IF(ISBLANK(san!D187), "-", san!D187)</f>
        <v>36.496826171875</v>
      </c>
      <c r="E189" s="41">
        <f>IF(ISNUMBER(san!E187), IF(san!E187=-999,"NA",IF(san!E187&lt;1, "&lt;1", IF(san!E187&gt;99, "&gt;99", san!E187))), "-")</f>
        <v>19.692373202427515</v>
      </c>
      <c r="F189" s="5">
        <f>IF(ISNUMBER(san!F187), IF(san!F187=-999,"NA",IF(san!F187&lt;1, "&lt;1", IF(san!F187&gt;99, "&gt;99", san!F187))), "-")</f>
        <v>8.8931051246930686</v>
      </c>
      <c r="G189" s="5">
        <f>IF(ISNUMBER(san!G187), IF(san!G187=-999,"NA",IF(san!G187&lt;1, "&lt;1", IF(san!G187&gt;99, "&gt;99", san!G187))), "-")</f>
        <v>37.073020677972522</v>
      </c>
      <c r="H189" s="42">
        <f>IF(ISNUMBER(san!H187), IF(san!H187=-999,"NA",IF(san!H187&lt;1, "&lt;1", IF(san!H187&gt;99, "&gt;99", san!H187))), "-")</f>
        <v>34.341500994906895</v>
      </c>
      <c r="I189" s="100">
        <f>IF(ISBLANK(san!I187), "", san!I187)</f>
        <v>0.4170510470867157</v>
      </c>
      <c r="J189" s="100">
        <f>IF(ISBLANK(san!J187), "", san!J187)</f>
        <v>-0.74588859081268311</v>
      </c>
      <c r="K189" s="41">
        <f>IF(ISNUMBER(san!K187), IF(san!K187=-999,"NA",IF(san!K187&lt;1, "&lt;1", IF(san!K187&gt;99, "&gt;99", san!K187))), "-")</f>
        <v>40.920782188417412</v>
      </c>
      <c r="L189" s="5">
        <f>IF(ISNUMBER(san!L187), IF(san!L187=-999,"NA",IF(san!L187&lt;1, "&lt;1", IF(san!L187&gt;99, "&gt;99", san!L187))), "-")</f>
        <v>31.166455439959755</v>
      </c>
      <c r="M189" s="5">
        <f>IF(ISNUMBER(san!M187), IF(san!M187=-999,"NA",IF(san!M187&lt;1, "&lt;1", IF(san!M187&gt;99, "&gt;99", san!M187))), "-")</f>
        <v>20.478691078662578</v>
      </c>
      <c r="N189" s="42">
        <f>IF(ISNUMBER(san!N187), IF(san!N187=-999,"NA",IF(san!N187&lt;1, "&lt;1", IF(san!N187&gt;99, "&gt;99", san!N187))), "-")</f>
        <v>7.4340712929602519</v>
      </c>
      <c r="O189" s="100">
        <f>IF(ISBLANK(san!O187), "", san!O187)</f>
        <v>0.50558030605316162</v>
      </c>
      <c r="P189" s="100">
        <f>IF(ISBLANK(san!P187), "", san!P187)</f>
        <v>-0.1858174204826355</v>
      </c>
      <c r="Q189" s="41">
        <f>IF(ISNUMBER(san!Q187), IF(san!Q187=-999,"NA",IF(san!Q187&lt;1, "&lt;1", IF(san!Q187&gt;99, "&gt;99", san!Q187))), "-")</f>
        <v>27.525163128863174</v>
      </c>
      <c r="R189" s="5">
        <f>IF(ISNUMBER(san!R187), IF(san!R187=-999,"NA",IF(san!R187&lt;1, "&lt;1", IF(san!R187&gt;99, "&gt;99", san!R187))), "-")</f>
        <v>16.988153812479741</v>
      </c>
      <c r="S189" s="5">
        <f>IF(ISNUMBER(san!S187), IF(san!S187=-999,"NA",IF(san!S187&lt;1, "&lt;1", IF(san!S187&gt;99, "&gt;99", san!S187))), "-")</f>
        <v>30.980406657247158</v>
      </c>
      <c r="T189" s="42">
        <f>IF(ISNUMBER(san!T187), IF(san!T187=-999,"NA",IF(san!T187&lt;1, "&lt;1", IF(san!T187&gt;99, "&gt;99", san!T187))), "-")</f>
        <v>24.506276401409924</v>
      </c>
      <c r="U189" s="100">
        <f>IF(ISBLANK(san!U187), "", san!U187)</f>
        <v>0.55553370714187622</v>
      </c>
      <c r="V189" s="100">
        <f>IF(ISBLANK(san!V187), "", san!V187)</f>
        <v>-0.65698176622390747</v>
      </c>
      <c r="W189" s="2"/>
      <c r="X189" s="94" t="str">
        <f>IF(ISBLANK(san!X187),"",san!X187)</f>
        <v>Sub-Saharan Africa</v>
      </c>
      <c r="Y189" s="2">
        <f>IF(ISBLANK(san!Y187),"",san!Y187)</f>
        <v>2010</v>
      </c>
      <c r="Z189" s="43">
        <f>IF(ISNUMBER(san!Z187), IF(san!Z187=-999,"NA",IF(san!Z187&lt;1, "&lt;1", IF(san!Z187&gt;99, "&gt;99", san!Z187))), "-")</f>
        <v>16.506206584989592</v>
      </c>
      <c r="AA189" s="5">
        <f>IF(ISNUMBER(san!AA187), IF(san!AA187=-999,"NA",IF(san!AA187&lt;1, "&lt;1", IF(san!AA187&gt;99, "&gt;99", san!AA187))), "-")</f>
        <v>16.058157349905155</v>
      </c>
      <c r="AB189" s="5" t="str">
        <f>IF(ISNUMBER(san!AB187), IF(san!AB187=-999,"NA",IF(san!AB187&lt;1, "&lt;1", IF(san!AB187&gt;99, "&gt;99", san!AB187))), "-")</f>
        <v>&lt;1</v>
      </c>
      <c r="AC189" s="5" t="str">
        <f>IF(ISNUMBER(san!AC187), IF(san!AC187=-999,"NA",IF(san!AC187&lt;1, "&lt;1", IF(san!AC187&gt;99, "&gt;99", san!AC187))), "-")</f>
        <v>&lt;1</v>
      </c>
      <c r="AD189" s="98">
        <f>IF(ISBLANK(san!AD187), "-", san!AD187)</f>
        <v>0.3483140766620636</v>
      </c>
      <c r="AE189" s="5">
        <f>IF(ISNUMBER(san!AE187), IF(san!AE187=-999,"NA",IF(san!AE187&lt;1, "&lt;1", IF(san!AE187&gt;99, "&gt;99", san!AE187))), "-")</f>
        <v>25.845105203122191</v>
      </c>
      <c r="AF189" s="5">
        <f>IF(ISNUMBER(san!AF187), IF(san!AF187=-999,"NA",IF(san!AF187&lt;1, "&lt;1", IF(san!AF187&gt;99, "&gt;99", san!AF187))), "-")</f>
        <v>1.6439970691836141</v>
      </c>
      <c r="AG189" s="5">
        <f>IF(ISNUMBER(san!AG187), IF(san!AG187=-999,"NA",IF(san!AG187&lt;1, "&lt;1", IF(san!AG187&gt;99, "&gt;99", san!AG187))), "-")</f>
        <v>1.0963760548147861</v>
      </c>
      <c r="AH189" s="43">
        <f>IF(ISNUMBER(san!AH187), IF(san!AH187=-999,"NA",IF(san!AH187&lt;1, "&lt;1", IF(san!AH187&gt;99, "&gt;99", san!AH187))), "-")</f>
        <v>25.899482802467993</v>
      </c>
      <c r="AI189" s="5">
        <f>IF(ISNUMBER(san!AI187), IF(san!AI187=-999,"NA",IF(san!AI187&lt;1, "&lt;1", IF(san!AI187&gt;99, "&gt;99", san!AI187))), "-")</f>
        <v>17.858999104691172</v>
      </c>
      <c r="AJ189" s="5" t="str">
        <f>IF(ISNUMBER(san!AJ187), IF(san!AJ187=-999,"NA",IF(san!AJ187&lt;1, "&lt;1", IF(san!AJ187&gt;99, "&gt;99", san!AJ187))), "-")</f>
        <v>&lt;1</v>
      </c>
      <c r="AK189" s="5">
        <f>IF(ISNUMBER(san!AK187), IF(san!AK187=-999,"NA",IF(san!AK187&lt;1, "&lt;1", IF(san!AK187&gt;99, "&gt;99", san!AK187))), "-")</f>
        <v>7.576632182561303</v>
      </c>
      <c r="AL189" s="98">
        <f>IF(ISBLANK(san!AL187), "-", san!AL187)</f>
        <v>0.37105143070220947</v>
      </c>
      <c r="AM189" s="5">
        <f>IF(ISNUMBER(san!AM187), IF(san!AM187=-999,"NA",IF(san!AM187&lt;1, "&lt;1", IF(san!AM187&gt;99, "&gt;99", san!AM187))), "-")</f>
        <v>39.559163194715104</v>
      </c>
      <c r="AN189" s="5">
        <f>IF(ISNUMBER(san!AN187), IF(san!AN187=-999,"NA",IF(san!AN187&lt;1, "&lt;1", IF(san!AN187&gt;99, "&gt;99", san!AN187))), "-")</f>
        <v>14.441339830134744</v>
      </c>
      <c r="AO189" s="5">
        <f>IF(ISNUMBER(san!AO187), IF(san!AO187=-999,"NA",IF(san!AO187&lt;1, "&lt;1", IF(san!AO187&gt;99, "&gt;99", san!AO187))), "-")</f>
        <v>18.086734603527333</v>
      </c>
      <c r="AP189" s="43">
        <f>IF(ISNUMBER(san!AP187), IF(san!AP187=-999,"NA",IF(san!AP187&lt;1, "&lt;1", IF(san!AP187&gt;99, "&gt;99", san!AP187))), "-")</f>
        <v>19.934454404862134</v>
      </c>
      <c r="AQ189" s="5">
        <f>IF(ISNUMBER(san!AQ187), IF(san!AQ187=-999,"NA",IF(san!AQ187&lt;1, "&lt;1", IF(san!AQ187&gt;99, "&gt;99", san!AQ187))), "-")</f>
        <v>16.715407459115497</v>
      </c>
      <c r="AR189" s="5" t="str">
        <f>IF(ISNUMBER(san!AR187), IF(san!AR187=-999,"NA",IF(san!AR187&lt;1, "&lt;1", IF(san!AR187&gt;99, "&gt;99", san!AR187))), "-")</f>
        <v>&lt;1</v>
      </c>
      <c r="AS189" s="5">
        <f>IF(ISNUMBER(san!AS187), IF(san!AS187=-999,"NA",IF(san!AS187&lt;1, "&lt;1", IF(san!AS187&gt;99, "&gt;99", san!AS187))), "-")</f>
        <v>3.0497558582745925</v>
      </c>
      <c r="AT189" s="98">
        <f>IF(ISBLANK(san!AT187), "-", san!AT187)</f>
        <v>0.40858271718025208</v>
      </c>
      <c r="AU189" s="5">
        <f>IF(ISNUMBER(san!AU187), IF(san!AU187=-999,"NA",IF(san!AU187&lt;1, "&lt;1", IF(san!AU187&gt;99, "&gt;99", san!AU187))), "-")</f>
        <v>30.805257586009105</v>
      </c>
      <c r="AV189" s="5">
        <f>IF(ISNUMBER(san!AV187), IF(san!AV187=-999,"NA",IF(san!AV187&lt;1, "&lt;1", IF(san!AV187&gt;99, "&gt;99", san!AV187))), "-")</f>
        <v>6.3459574161069208</v>
      </c>
      <c r="AW189" s="5">
        <f>IF(ISNUMBER(san!AW187), IF(san!AW187=-999,"NA",IF(san!AW187&lt;1, "&lt;1", IF(san!AW187&gt;99, "&gt;99", san!AW187))), "-")</f>
        <v>7.3110253867495674</v>
      </c>
      <c r="AX189" s="3">
        <f>IF(ISBLANK(san!AX187), "", san!AX187)</f>
        <v>186</v>
      </c>
    </row>
    <row r="190" spans="1:50" hidden="1" x14ac:dyDescent="0.25">
      <c r="A190" s="94" t="str">
        <f>IF(ISBLANK(san!A188), "", san!A188)</f>
        <v>Sub-Saharan Africa</v>
      </c>
      <c r="B190" s="2">
        <f>IF(ISBLANK(san!B188), "", san!B188)</f>
        <v>2011</v>
      </c>
      <c r="C190" s="70">
        <f>IF(ISBLANK(san!C188), "-", san!C188)</f>
        <v>885444.44799999997</v>
      </c>
      <c r="D190" s="7">
        <f>IF(ISBLANK(san!D188), "-", san!D188)</f>
        <v>36.820583343505859</v>
      </c>
      <c r="E190" s="41">
        <f>IF(ISNUMBER(san!E188), IF(san!E188=-999,"NA",IF(san!E188&lt;1, "&lt;1", IF(san!E188&gt;99, "&gt;99", san!E188))), "-")</f>
        <v>19.908433518435242</v>
      </c>
      <c r="F190" s="5">
        <f>IF(ISNUMBER(san!F188), IF(san!F188=-999,"NA",IF(san!F188&lt;1, "&lt;1", IF(san!F188&gt;99, "&gt;99", san!F188))), "-")</f>
        <v>8.8936429928080258</v>
      </c>
      <c r="G190" s="5">
        <f>IF(ISNUMBER(san!G188), IF(san!G188=-999,"NA",IF(san!G188&lt;1, "&lt;1", IF(san!G188&gt;99, "&gt;99", san!G188))), "-")</f>
        <v>36.93906704520947</v>
      </c>
      <c r="H190" s="42">
        <f>IF(ISNUMBER(san!H188), IF(san!H188=-999,"NA",IF(san!H188&lt;1, "&lt;1", IF(san!H188&gt;99, "&gt;99", san!H188))), "-")</f>
        <v>34.258856443547266</v>
      </c>
      <c r="I190" s="100">
        <f>IF(ISBLANK(san!I188), "-", san!I188)</f>
        <v>0.4170510470867157</v>
      </c>
      <c r="J190" s="100">
        <f>IF(ISBLANK(san!J188), "-", san!J188)</f>
        <v>-0.74588859081268311</v>
      </c>
      <c r="K190" s="41">
        <f>IF(ISNUMBER(san!K188), IF(san!K188=-999,"NA",IF(san!K188&lt;1, "&lt;1", IF(san!K188&gt;99, "&gt;99", san!K188))), "-")</f>
        <v>41.402543150953939</v>
      </c>
      <c r="L190" s="5">
        <f>IF(ISNUMBER(san!L188), IF(san!L188=-999,"NA",IF(san!L188&lt;1, "&lt;1", IF(san!L188&gt;99, "&gt;99", san!L188))), "-")</f>
        <v>30.973851230356374</v>
      </c>
      <c r="M190" s="5">
        <f>IF(ISNUMBER(san!M188), IF(san!M188=-999,"NA",IF(san!M188&lt;1, "&lt;1", IF(san!M188&gt;99, "&gt;99", san!M188))), "-")</f>
        <v>20.188541933481886</v>
      </c>
      <c r="N190" s="42">
        <f>IF(ISNUMBER(san!N188), IF(san!N188=-999,"NA",IF(san!N188&lt;1, "&lt;1", IF(san!N188&gt;99, "&gt;99", san!N188))), "-")</f>
        <v>7.4350636852077896</v>
      </c>
      <c r="O190" s="100">
        <f>IF(ISBLANK(san!O188), "-", san!O188)</f>
        <v>0.50558030605316162</v>
      </c>
      <c r="P190" s="100">
        <f>IF(ISBLANK(san!P188), "-", san!P188)</f>
        <v>-0.1858174204826355</v>
      </c>
      <c r="Q190" s="41">
        <f>IF(ISNUMBER(san!Q188), IF(san!Q188=-999,"NA",IF(san!Q188&lt;1, "&lt;1", IF(san!Q188&gt;99, "&gt;99", san!Q188))), "-")</f>
        <v>27.905875258896224</v>
      </c>
      <c r="R190" s="5">
        <f>IF(ISNUMBER(san!R188), IF(san!R188=-999,"NA",IF(san!R188&lt;1, "&lt;1", IF(san!R188&gt;99, "&gt;99", san!R188))), "-")</f>
        <v>16.990478518384439</v>
      </c>
      <c r="S190" s="5">
        <f>IF(ISNUMBER(san!S188), IF(san!S188=-999,"NA",IF(san!S188&lt;1, "&lt;1", IF(san!S188&gt;99, "&gt;99", san!S188))), "-")</f>
        <v>30.736367974492907</v>
      </c>
      <c r="T190" s="42">
        <f>IF(ISNUMBER(san!T188), IF(san!T188=-999,"NA",IF(san!T188&lt;1, "&lt;1", IF(san!T188&gt;99, "&gt;99", san!T188))), "-")</f>
        <v>24.36727824822642</v>
      </c>
      <c r="U190" s="100">
        <f>IF(ISBLANK(san!U188), "-", san!U188)</f>
        <v>0.55553370714187622</v>
      </c>
      <c r="V190" s="100">
        <f>IF(ISBLANK(san!V188), "-", san!V188)</f>
        <v>-0.65698176622390747</v>
      </c>
      <c r="W190" s="2"/>
      <c r="X190" s="94" t="str">
        <f>IF(ISBLANK(san!X188),"",san!X188)</f>
        <v>Sub-Saharan Africa</v>
      </c>
      <c r="Y190" s="2">
        <f>IF(ISBLANK(san!Y188),"",san!Y188)</f>
        <v>2011</v>
      </c>
      <c r="Z190" s="43">
        <f>IF(ISNUMBER(san!Z188), IF(san!Z188=-999,"NA",IF(san!Z188&lt;1, "&lt;1", IF(san!Z188&gt;99, "&gt;99", san!Z188))), "-")</f>
        <v>16.720644108420252</v>
      </c>
      <c r="AA190" s="5">
        <f>IF(ISNUMBER(san!AA188), IF(san!AA188=-999,"NA",IF(san!AA188&lt;1, "&lt;1", IF(san!AA188&gt;99, "&gt;99", san!AA188))), "-")</f>
        <v>16.274818502707838</v>
      </c>
      <c r="AB190" s="5" t="str">
        <f>IF(ISNUMBER(san!AB188), IF(san!AB188=-999,"NA",IF(san!AB188&lt;1, "&lt;1", IF(san!AB188&gt;99, "&gt;99", san!AB188))), "-")</f>
        <v>&lt;1</v>
      </c>
      <c r="AC190" s="5" t="str">
        <f>IF(ISNUMBER(san!AC188), IF(san!AC188=-999,"NA",IF(san!AC188&lt;1, "&lt;1", IF(san!AC188&gt;99, "&gt;99", san!AC188))), "-")</f>
        <v>&lt;1</v>
      </c>
      <c r="AD190" s="98">
        <f>IF(ISBLANK(san!AD188), "-", san!AD188)</f>
        <v>0.3483140766620636</v>
      </c>
      <c r="AE190" s="5">
        <f>IF(ISNUMBER(san!AE188), IF(san!AE188=-999,"NA",IF(san!AE188&lt;1, "&lt;1", IF(san!AE188&gt;99, "&gt;99", san!AE188))), "-")</f>
        <v>25.931735958519671</v>
      </c>
      <c r="AF190" s="5">
        <f>IF(ISNUMBER(san!AF188), IF(san!AF188=-999,"NA",IF(san!AF188&lt;1, "&lt;1", IF(san!AF188&gt;99, "&gt;99", san!AF188))), "-")</f>
        <v>1.7822890267612306</v>
      </c>
      <c r="AG190" s="5">
        <f>IF(ISNUMBER(san!AG188), IF(san!AG188=-999,"NA",IF(san!AG188&lt;1, "&lt;1", IF(san!AG188&gt;99, "&gt;99", san!AG188))), "-")</f>
        <v>1.0880515259623604</v>
      </c>
      <c r="AH190" s="43">
        <f>IF(ISNUMBER(san!AH188), IF(san!AH188=-999,"NA",IF(san!AH188&lt;1, "&lt;1", IF(san!AH188&gt;99, "&gt;99", san!AH188))), "-")</f>
        <v>26.15302534328222</v>
      </c>
      <c r="AI190" s="5">
        <f>IF(ISNUMBER(san!AI188), IF(san!AI188=-999,"NA",IF(san!AI188&lt;1, "&lt;1", IF(san!AI188&gt;99, "&gt;99", san!AI188))), "-")</f>
        <v>18.29058013942543</v>
      </c>
      <c r="AJ190" s="5" t="str">
        <f>IF(ISNUMBER(san!AJ188), IF(san!AJ188=-999,"NA",IF(san!AJ188&lt;1, "&lt;1", IF(san!AJ188&gt;99, "&gt;99", san!AJ188))), "-")</f>
        <v>&lt;1</v>
      </c>
      <c r="AK190" s="5">
        <f>IF(ISNUMBER(san!AK188), IF(san!AK188=-999,"NA",IF(san!AK188&lt;1, "&lt;1", IF(san!AK188&gt;99, "&gt;99", san!AK188))), "-")</f>
        <v>7.4167964253335272</v>
      </c>
      <c r="AL190" s="98">
        <f>IF(ISBLANK(san!AL188), "-", san!AL188)</f>
        <v>0.37105143070220947</v>
      </c>
      <c r="AM190" s="5">
        <f>IF(ISNUMBER(san!AM188), IF(san!AM188=-999,"NA",IF(san!AM188&lt;1, "&lt;1", IF(san!AM188&gt;99, "&gt;99", san!AM188))), "-")</f>
        <v>39.316700534541184</v>
      </c>
      <c r="AN190" s="5">
        <f>IF(ISNUMBER(san!AN188), IF(san!AN188=-999,"NA",IF(san!AN188&lt;1, "&lt;1", IF(san!AN188&gt;99, "&gt;99", san!AN188))), "-")</f>
        <v>15.400917840274555</v>
      </c>
      <c r="AO190" s="5">
        <f>IF(ISNUMBER(san!AO188), IF(san!AO188=-999,"NA",IF(san!AO188&lt;1, "&lt;1", IF(san!AO188&gt;99, "&gt;99", san!AO188))), "-")</f>
        <v>17.658776006494566</v>
      </c>
      <c r="AP190" s="43">
        <f>IF(ISNUMBER(san!AP188), IF(san!AP188=-999,"NA",IF(san!AP188&lt;1, "&lt;1", IF(san!AP188&gt;99, "&gt;99", san!AP188))), "-")</f>
        <v>20.19370192919617</v>
      </c>
      <c r="AQ190" s="5">
        <f>IF(ISNUMBER(san!AQ188), IF(san!AQ188=-999,"NA",IF(san!AQ188&lt;1, "&lt;1", IF(san!AQ188&gt;99, "&gt;99", san!AQ188))), "-")</f>
        <v>17.017033701914063</v>
      </c>
      <c r="AR190" s="5" t="str">
        <f>IF(ISNUMBER(san!AR188), IF(san!AR188=-999,"NA",IF(san!AR188&lt;1, "&lt;1", IF(san!AR188&gt;99, "&gt;99", san!AR188))), "-")</f>
        <v>&lt;1</v>
      </c>
      <c r="AS190" s="5">
        <f>IF(ISNUMBER(san!AS188), IF(san!AS188=-999,"NA",IF(san!AS188&lt;1, "&lt;1", IF(san!AS188&gt;99, "&gt;99", san!AS188))), "-")</f>
        <v>3.0125777460949221</v>
      </c>
      <c r="AT190" s="98">
        <f>IF(ISBLANK(san!AT188), "-", san!AT188)</f>
        <v>0.40858271718025208</v>
      </c>
      <c r="AU190" s="5">
        <f>IF(ISNUMBER(san!AU188), IF(san!AU188=-999,"NA",IF(san!AU188&lt;1, "&lt;1", IF(san!AU188&gt;99, "&gt;99", san!AU188))), "-")</f>
        <v>30.815620105878473</v>
      </c>
      <c r="AV190" s="5">
        <f>IF(ISNUMBER(san!AV188), IF(san!AV188=-999,"NA",IF(san!AV188&lt;1, "&lt;1", IF(san!AV188&gt;99, "&gt;99", san!AV188))), "-")</f>
        <v>6.826088204931219</v>
      </c>
      <c r="AW190" s="5">
        <f>IF(ISNUMBER(san!AW188), IF(san!AW188=-999,"NA",IF(san!AW188&lt;1, "&lt;1", IF(san!AW188&gt;99, "&gt;99", san!AW188))), "-")</f>
        <v>7.2046863524899498</v>
      </c>
      <c r="AX190" s="3">
        <f>IF(ISBLANK(san!AX188), "", san!AX188)</f>
        <v>187</v>
      </c>
    </row>
    <row r="191" spans="1:50" hidden="1" x14ac:dyDescent="0.25">
      <c r="A191" s="94" t="str">
        <f>IF(ISBLANK(san!A189), "", san!A189)</f>
        <v>Sub-Saharan Africa</v>
      </c>
      <c r="B191" s="2">
        <f>IF(ISBLANK(san!B189), "", san!B189)</f>
        <v>2012</v>
      </c>
      <c r="C191" s="70">
        <f>IF(ISBLANK(san!C189), "-", san!C189)</f>
        <v>910127.85999999987</v>
      </c>
      <c r="D191" s="7">
        <f>IF(ISBLANK(san!D189), "-", san!D189)</f>
        <v>37.346603393554688</v>
      </c>
      <c r="E191" s="41">
        <f>IF(ISNUMBER(san!E189), IF(san!E189=-999,"NA",IF(san!E189&lt;1, "&lt;1", IF(san!E189&gt;99, "&gt;99", san!E189))), "-")</f>
        <v>20.35984104231034</v>
      </c>
      <c r="F191" s="5">
        <f>IF(ISNUMBER(san!F189), IF(san!F189=-999,"NA",IF(san!F189&lt;1, "&lt;1", IF(san!F189&gt;99, "&gt;99", san!F189))), "-")</f>
        <v>8.9612249713260894</v>
      </c>
      <c r="G191" s="5">
        <f>IF(ISNUMBER(san!G189), IF(san!G189=-999,"NA",IF(san!G189&lt;1, "&lt;1", IF(san!G189&gt;99, "&gt;99", san!G189))), "-")</f>
        <v>37.14104337134961</v>
      </c>
      <c r="H191" s="42">
        <f>IF(ISNUMBER(san!H189), IF(san!H189=-999,"NA",IF(san!H189&lt;1, "&lt;1", IF(san!H189&gt;99, "&gt;99", san!H189))), "-")</f>
        <v>33.537890615013957</v>
      </c>
      <c r="I191" s="100">
        <f>IF(ISBLANK(san!I189), "", san!I189)</f>
        <v>0.4170510470867157</v>
      </c>
      <c r="J191" s="100">
        <f>IF(ISBLANK(san!J189), "", san!J189)</f>
        <v>-0.74588859081268311</v>
      </c>
      <c r="K191" s="41">
        <f>IF(ISNUMBER(san!K189), IF(san!K189=-999,"NA",IF(san!K189&lt;1, "&lt;1", IF(san!K189&gt;99, "&gt;99", san!K189))), "-")</f>
        <v>42.03141198194259</v>
      </c>
      <c r="L191" s="5">
        <f>IF(ISNUMBER(san!L189), IF(san!L189=-999,"NA",IF(san!L189&lt;1, "&lt;1", IF(san!L189&gt;99, "&gt;99", san!L189))), "-")</f>
        <v>30.866166898576335</v>
      </c>
      <c r="M191" s="5">
        <f>IF(ISNUMBER(san!M189), IF(san!M189=-999,"NA",IF(san!M189&lt;1, "&lt;1", IF(san!M189&gt;99, "&gt;99", san!M189))), "-")</f>
        <v>19.862924312009028</v>
      </c>
      <c r="N191" s="42">
        <f>IF(ISNUMBER(san!N189), IF(san!N189=-999,"NA",IF(san!N189&lt;1, "&lt;1", IF(san!N189&gt;99, "&gt;99", san!N189))), "-")</f>
        <v>7.2394968074720536</v>
      </c>
      <c r="O191" s="100">
        <f>IF(ISBLANK(san!O189), "", san!O189)</f>
        <v>0.50558030605316162</v>
      </c>
      <c r="P191" s="100">
        <f>IF(ISBLANK(san!P189), "", san!P189)</f>
        <v>-0.1858174204826355</v>
      </c>
      <c r="Q191" s="41">
        <f>IF(ISNUMBER(san!Q189), IF(san!Q189=-999,"NA",IF(san!Q189&lt;1, "&lt;1", IF(san!Q189&gt;99, "&gt;99", san!Q189))), "-")</f>
        <v>28.535089448280814</v>
      </c>
      <c r="R191" s="5">
        <f>IF(ISNUMBER(san!R189), IF(san!R189=-999,"NA",IF(san!R189&lt;1, "&lt;1", IF(san!R189&gt;99, "&gt;99", san!R189))), "-")</f>
        <v>17.108937765675389</v>
      </c>
      <c r="S191" s="5">
        <f>IF(ISNUMBER(san!S189), IF(san!S189=-999,"NA",IF(san!S189&lt;1, "&lt;1", IF(san!S189&gt;99, "&gt;99", san!S189))), "-")</f>
        <v>30.653676910578668</v>
      </c>
      <c r="T191" s="42">
        <f>IF(ISNUMBER(san!T189), IF(san!T189=-999,"NA",IF(san!T189&lt;1, "&lt;1", IF(san!T189&gt;99, "&gt;99", san!T189))), "-")</f>
        <v>23.702295875465119</v>
      </c>
      <c r="U191" s="100">
        <f>IF(ISBLANK(san!U189), "", san!U189)</f>
        <v>0.55553370714187622</v>
      </c>
      <c r="V191" s="100">
        <f>IF(ISBLANK(san!V189), "", san!V189)</f>
        <v>-0.65698176622390747</v>
      </c>
      <c r="W191" s="2"/>
      <c r="X191" s="94" t="str">
        <f>IF(ISBLANK(san!X189),"",san!X189)</f>
        <v>Sub-Saharan Africa</v>
      </c>
      <c r="Y191" s="2">
        <f>IF(ISBLANK(san!Y189),"",san!Y189)</f>
        <v>2012</v>
      </c>
      <c r="Z191" s="43">
        <f>IF(ISNUMBER(san!Z189), IF(san!Z189=-999,"NA",IF(san!Z189&lt;1, "&lt;1", IF(san!Z189&gt;99, "&gt;99", san!Z189))), "-")</f>
        <v>17.090466869018986</v>
      </c>
      <c r="AA191" s="5">
        <f>IF(ISNUMBER(san!AA189), IF(san!AA189=-999,"NA",IF(san!AA189&lt;1, "&lt;1", IF(san!AA189&gt;99, "&gt;99", san!AA189))), "-")</f>
        <v>16.640416061564732</v>
      </c>
      <c r="AB191" s="5" t="str">
        <f>IF(ISNUMBER(san!AB189), IF(san!AB189=-999,"NA",IF(san!AB189&lt;1, "&lt;1", IF(san!AB189&gt;99, "&gt;99", san!AB189))), "-")</f>
        <v>&lt;1</v>
      </c>
      <c r="AC191" s="5" t="str">
        <f>IF(ISNUMBER(san!AC189), IF(san!AC189=-999,"NA",IF(san!AC189&lt;1, "&lt;1", IF(san!AC189&gt;99, "&gt;99", san!AC189))), "-")</f>
        <v>&lt;1</v>
      </c>
      <c r="AD191" s="98">
        <f>IF(ISBLANK(san!AD189), "-", san!AD189)</f>
        <v>0.3483140766620636</v>
      </c>
      <c r="AE191" s="5">
        <f>IF(ISNUMBER(san!AE189), IF(san!AE189=-999,"NA",IF(san!AE189&lt;1, "&lt;1", IF(san!AE189&gt;99, "&gt;99", san!AE189))), "-")</f>
        <v>26.258147211892762</v>
      </c>
      <c r="AF191" s="5">
        <f>IF(ISNUMBER(san!AF189), IF(san!AF189=-999,"NA",IF(san!AF189&lt;1, "&lt;1", IF(san!AF189&gt;99, "&gt;99", san!AF189))), "-")</f>
        <v>1.9684829913883972</v>
      </c>
      <c r="AG191" s="5">
        <f>IF(ISNUMBER(san!AG189), IF(san!AG189=-999,"NA",IF(san!AG189&lt;1, "&lt;1", IF(san!AG189&gt;99, "&gt;99", san!AG189))), "-")</f>
        <v>1.0944358103552785</v>
      </c>
      <c r="AH191" s="43">
        <f>IF(ISNUMBER(san!AH189), IF(san!AH189=-999,"NA",IF(san!AH189&lt;1, "&lt;1", IF(san!AH189&gt;99, "&gt;99", san!AH189))), "-")</f>
        <v>26.503387462828165</v>
      </c>
      <c r="AI191" s="5">
        <f>IF(ISNUMBER(san!AI189), IF(san!AI189=-999,"NA",IF(san!AI189&lt;1, "&lt;1", IF(san!AI189&gt;99, "&gt;99", san!AI189))), "-")</f>
        <v>18.758804820065915</v>
      </c>
      <c r="AJ191" s="5" t="str">
        <f>IF(ISNUMBER(san!AJ189), IF(san!AJ189=-999,"NA",IF(san!AJ189&lt;1, "&lt;1", IF(san!AJ189&gt;99, "&gt;99", san!AJ189))), "-")</f>
        <v>&lt;1</v>
      </c>
      <c r="AK191" s="5">
        <f>IF(ISNUMBER(san!AK189), IF(san!AK189=-999,"NA",IF(san!AK189&lt;1, "&lt;1", IF(san!AK189&gt;99, "&gt;99", san!AK189))), "-")</f>
        <v>7.31448159069223</v>
      </c>
      <c r="AL191" s="98">
        <f>IF(ISBLANK(san!AL189), "-", san!AL189)</f>
        <v>0.37105143070220947</v>
      </c>
      <c r="AM191" s="5">
        <f>IF(ISNUMBER(san!AM189), IF(san!AM189=-999,"NA",IF(san!AM189&lt;1, "&lt;1", IF(san!AM189&gt;99, "&gt;99", san!AM189))), "-")</f>
        <v>39.099205507436572</v>
      </c>
      <c r="AN191" s="5">
        <f>IF(ISNUMBER(san!AN189), IF(san!AN189=-999,"NA",IF(san!AN189&lt;1, "&lt;1", IF(san!AN189&gt;99, "&gt;99", san!AN189))), "-")</f>
        <v>16.44831750053352</v>
      </c>
      <c r="AO191" s="5">
        <f>IF(ISNUMBER(san!AO189), IF(san!AO189=-999,"NA",IF(san!AO189&lt;1, "&lt;1", IF(san!AO189&gt;99, "&gt;99", san!AO189))), "-")</f>
        <v>17.350055872548793</v>
      </c>
      <c r="AP191" s="43">
        <f>IF(ISNUMBER(san!AP189), IF(san!AP189=-999,"NA",IF(san!AP189&lt;1, "&lt;1", IF(san!AP189&gt;99, "&gt;99", san!AP189))), "-")</f>
        <v>20.605873111264071</v>
      </c>
      <c r="AQ191" s="5">
        <f>IF(ISNUMBER(san!AQ189), IF(san!AQ189=-999,"NA",IF(san!AQ189&lt;1, "&lt;1", IF(san!AQ189&gt;99, "&gt;99", san!AQ189))), "-")</f>
        <v>17.431562336615087</v>
      </c>
      <c r="AR191" s="5" t="str">
        <f>IF(ISNUMBER(san!AR189), IF(san!AR189=-999,"NA",IF(san!AR189&lt;1, "&lt;1", IF(san!AR189&gt;99, "&gt;99", san!AR189))), "-")</f>
        <v>&lt;1</v>
      </c>
      <c r="AS191" s="5">
        <f>IF(ISNUMBER(san!AS189), IF(san!AS189=-999,"NA",IF(san!AS189&lt;1, "&lt;1", IF(san!AS189&gt;99, "&gt;99", san!AS189))), "-")</f>
        <v>3.0136826350429278</v>
      </c>
      <c r="AT191" s="98">
        <f>IF(ISBLANK(san!AT189), "-", san!AT189)</f>
        <v>0.40858271718025208</v>
      </c>
      <c r="AU191" s="5">
        <f>IF(ISNUMBER(san!AU189), IF(san!AU189=-999,"NA",IF(san!AU189&lt;1, "&lt;1", IF(san!AU189&gt;99, "&gt;99", san!AU189))), "-")</f>
        <v>31.009283874739275</v>
      </c>
      <c r="AV191" s="5">
        <f>IF(ISNUMBER(san!AV189), IF(san!AV189=-999,"NA",IF(san!AV189&lt;1, "&lt;1", IF(san!AV189&gt;99, "&gt;99", san!AV189))), "-")</f>
        <v>7.404099785231681</v>
      </c>
      <c r="AW191" s="5">
        <f>IF(ISNUMBER(san!AW189), IF(san!AW189=-999,"NA",IF(san!AW189&lt;1, "&lt;1", IF(san!AW189&gt;99, "&gt;99", san!AW189))), "-")</f>
        <v>7.182030343837992</v>
      </c>
      <c r="AX191" s="3">
        <f>IF(ISBLANK(san!AX189), "", san!AX189)</f>
        <v>188</v>
      </c>
    </row>
    <row r="192" spans="1:50" hidden="1" x14ac:dyDescent="0.25">
      <c r="A192" s="94" t="str">
        <f>IF(ISBLANK(san!A190), "", san!A190)</f>
        <v>Sub-Saharan Africa</v>
      </c>
      <c r="B192" s="2">
        <f>IF(ISBLANK(san!B190), "", san!B190)</f>
        <v>2013</v>
      </c>
      <c r="C192" s="70">
        <f>IF(ISBLANK(san!C190), "-", san!C190)</f>
        <v>935555.73600000038</v>
      </c>
      <c r="D192" s="7">
        <f>IF(ISBLANK(san!D190), "-", san!D190)</f>
        <v>37.877403259277344</v>
      </c>
      <c r="E192" s="41">
        <f>IF(ISNUMBER(san!E190), IF(san!E190=-999,"NA",IF(san!E190&lt;1, "&lt;1", IF(san!E190&gt;99, "&gt;99", san!E190))), "-")</f>
        <v>20.816340400655211</v>
      </c>
      <c r="F192" s="5">
        <f>IF(ISNUMBER(san!F190), IF(san!F190=-999,"NA",IF(san!F190&lt;1, "&lt;1", IF(san!F190&gt;99, "&gt;99", san!F190))), "-")</f>
        <v>9.0274266086819122</v>
      </c>
      <c r="G192" s="5">
        <f>IF(ISNUMBER(san!G190), IF(san!G190=-999,"NA",IF(san!G190&lt;1, "&lt;1", IF(san!G190&gt;99, "&gt;99", san!G190))), "-")</f>
        <v>37.342168613617829</v>
      </c>
      <c r="H192" s="42">
        <f>IF(ISNUMBER(san!H190), IF(san!H190=-999,"NA",IF(san!H190&lt;1, "&lt;1", IF(san!H190&gt;99, "&gt;99", san!H190))), "-")</f>
        <v>32.81406437704505</v>
      </c>
      <c r="I192" s="100">
        <f>IF(ISBLANK(san!I190), "-", san!I190)</f>
        <v>0.4170510470867157</v>
      </c>
      <c r="J192" s="100">
        <f>IF(ISBLANK(san!J190), "-", san!J190)</f>
        <v>-0.74588859081268311</v>
      </c>
      <c r="K192" s="41">
        <f>IF(ISNUMBER(san!K190), IF(san!K190=-999,"NA",IF(san!K190&lt;1, "&lt;1", IF(san!K190&gt;99, "&gt;99", san!K190))), "-")</f>
        <v>42.68548190185269</v>
      </c>
      <c r="L192" s="5">
        <f>IF(ISNUMBER(san!L190), IF(san!L190=-999,"NA",IF(san!L190&lt;1, "&lt;1", IF(san!L190&gt;99, "&gt;99", san!L190))), "-")</f>
        <v>30.745803964129454</v>
      </c>
      <c r="M192" s="5">
        <f>IF(ISNUMBER(san!M190), IF(san!M190=-999,"NA",IF(san!M190&lt;1, "&lt;1", IF(san!M190&gt;99, "&gt;99", san!M190))), "-")</f>
        <v>19.529029985943154</v>
      </c>
      <c r="N192" s="42">
        <f>IF(ISNUMBER(san!N190), IF(san!N190=-999,"NA",IF(san!N190&lt;1, "&lt;1", IF(san!N190&gt;99, "&gt;99", san!N190))), "-")</f>
        <v>7.0396841480746986</v>
      </c>
      <c r="O192" s="100">
        <f>IF(ISBLANK(san!O190), "-", san!O190)</f>
        <v>0.50558030605316162</v>
      </c>
      <c r="P192" s="100">
        <f>IF(ISBLANK(san!P190), "-", san!P190)</f>
        <v>-0.1858174204826355</v>
      </c>
      <c r="Q192" s="41">
        <f>IF(ISNUMBER(san!Q190), IF(san!Q190=-999,"NA",IF(san!Q190&lt;1, "&lt;1", IF(san!Q190&gt;99, "&gt;99", san!Q190))), "-")</f>
        <v>29.180329935004824</v>
      </c>
      <c r="R192" s="5">
        <f>IF(ISNUMBER(san!R190), IF(san!R190=-999,"NA",IF(san!R190&lt;1, "&lt;1", IF(san!R190&gt;99, "&gt;99", san!R190))), "-")</f>
        <v>17.220793325204255</v>
      </c>
      <c r="S192" s="5">
        <f>IF(ISNUMBER(san!S190), IF(san!S190=-999,"NA",IF(san!S190&lt;1, "&lt;1", IF(san!S190&gt;99, "&gt;99", san!S190))), "-")</f>
        <v>30.560752121644768</v>
      </c>
      <c r="T192" s="42">
        <f>IF(ISNUMBER(san!T190), IF(san!T190=-999,"NA",IF(san!T190&lt;1, "&lt;1", IF(san!T190&gt;99, "&gt;99", san!T190))), "-")</f>
        <v>23.038124618146156</v>
      </c>
      <c r="U192" s="100">
        <f>IF(ISBLANK(san!U190), "-", san!U190)</f>
        <v>0.55553370714187622</v>
      </c>
      <c r="V192" s="100">
        <f>IF(ISBLANK(san!V190), "-", san!V190)</f>
        <v>-0.65698176622390747</v>
      </c>
      <c r="W192" s="2"/>
      <c r="X192" s="94" t="str">
        <f>IF(ISBLANK(san!X190),"",san!X190)</f>
        <v>Sub-Saharan Africa</v>
      </c>
      <c r="Y192" s="2">
        <f>IF(ISBLANK(san!Y190),"",san!Y190)</f>
        <v>2013</v>
      </c>
      <c r="Z192" s="43">
        <f>IF(ISNUMBER(san!Z190), IF(san!Z190=-999,"NA",IF(san!Z190&lt;1, "&lt;1", IF(san!Z190&gt;99, "&gt;99", san!Z190))), "-")</f>
        <v>17.451496240189027</v>
      </c>
      <c r="AA192" s="5">
        <f>IF(ISNUMBER(san!AA190), IF(san!AA190=-999,"NA",IF(san!AA190&lt;1, "&lt;1", IF(san!AA190&gt;99, "&gt;99", san!AA190))), "-")</f>
        <v>16.996836660347277</v>
      </c>
      <c r="AB192" s="5" t="str">
        <f>IF(ISNUMBER(san!AB190), IF(san!AB190=-999,"NA",IF(san!AB190&lt;1, "&lt;1", IF(san!AB190&gt;99, "&gt;99", san!AB190))), "-")</f>
        <v>&lt;1</v>
      </c>
      <c r="AC192" s="5" t="str">
        <f>IF(ISNUMBER(san!AC190), IF(san!AC190=-999,"NA",IF(san!AC190&lt;1, "&lt;1", IF(san!AC190&gt;99, "&gt;99", san!AC190))), "-")</f>
        <v>&lt;1</v>
      </c>
      <c r="AD192" s="98">
        <f>IF(ISBLANK(san!AD190), "-", san!AD190)</f>
        <v>0.3483140766620636</v>
      </c>
      <c r="AE192" s="5">
        <f>IF(ISNUMBER(san!AE190), IF(san!AE190=-999,"NA",IF(san!AE190&lt;1, "&lt;1", IF(san!AE190&gt;99, "&gt;99", san!AE190))), "-")</f>
        <v>26.569731522997479</v>
      </c>
      <c r="AF192" s="5">
        <f>IF(ISNUMBER(san!AF190), IF(san!AF190=-999,"NA",IF(san!AF190&lt;1, "&lt;1", IF(san!AF190&gt;99, "&gt;99", san!AF190))), "-")</f>
        <v>2.1729002234533281</v>
      </c>
      <c r="AG192" s="5">
        <f>IF(ISNUMBER(san!AG190), IF(san!AG190=-999,"NA",IF(san!AG190&lt;1, "&lt;1", IF(san!AG190&gt;99, "&gt;99", san!AG190))), "-")</f>
        <v>1.1011352628863067</v>
      </c>
      <c r="AH192" s="43">
        <f>IF(ISNUMBER(san!AH190), IF(san!AH190=-999,"NA",IF(san!AH190&lt;1, "&lt;1", IF(san!AH190&gt;99, "&gt;99", san!AH190))), "-")</f>
        <v>26.865943492306531</v>
      </c>
      <c r="AI192" s="5">
        <f>IF(ISNUMBER(san!AI190), IF(san!AI190=-999,"NA",IF(san!AI190&lt;1, "&lt;1", IF(san!AI190&gt;99, "&gt;99", san!AI190))), "-")</f>
        <v>19.226527637043333</v>
      </c>
      <c r="AJ192" s="5" t="str">
        <f>IF(ISNUMBER(san!AJ190), IF(san!AJ190=-999,"NA",IF(san!AJ190&lt;1, "&lt;1", IF(san!AJ190&gt;99, "&gt;99", san!AJ190))), "-")</f>
        <v>&lt;1</v>
      </c>
      <c r="AK192" s="5">
        <f>IF(ISNUMBER(san!AK190), IF(san!AK190=-999,"NA",IF(san!AK190&lt;1, "&lt;1", IF(san!AK190&gt;99, "&gt;99", san!AK190))), "-")</f>
        <v>7.224213983663895</v>
      </c>
      <c r="AL192" s="98">
        <f>IF(ISBLANK(san!AL190), "-", san!AL190)</f>
        <v>0.37105143070220947</v>
      </c>
      <c r="AM192" s="5">
        <f>IF(ISNUMBER(san!AM190), IF(san!AM190=-999,"NA",IF(san!AM190&lt;1, "&lt;1", IF(san!AM190&gt;99, "&gt;99", san!AM190))), "-")</f>
        <v>38.875695855073538</v>
      </c>
      <c r="AN192" s="5">
        <f>IF(ISNUMBER(san!AN190), IF(san!AN190=-999,"NA",IF(san!AN190&lt;1, "&lt;1", IF(san!AN190&gt;99, "&gt;99", san!AN190))), "-")</f>
        <v>17.497119643599376</v>
      </c>
      <c r="AO192" s="5">
        <f>IF(ISNUMBER(san!AO190), IF(san!AO190=-999,"NA",IF(san!AO190&lt;1, "&lt;1", IF(san!AO190&gt;99, "&gt;99", san!AO190))), "-")</f>
        <v>17.058470367309209</v>
      </c>
      <c r="AP192" s="43">
        <f>IF(ISNUMBER(san!AP190), IF(san!AP190=-999,"NA",IF(san!AP190&lt;1, "&lt;1", IF(san!AP190&gt;99, "&gt;99", san!AP190))), "-")</f>
        <v>21.017444525227685</v>
      </c>
      <c r="AQ192" s="5">
        <f>IF(ISNUMBER(san!AQ190), IF(san!AQ190=-999,"NA",IF(san!AQ190&lt;1, "&lt;1", IF(san!AQ190&gt;99, "&gt;99", san!AQ190))), "-")</f>
        <v>17.841385734933375</v>
      </c>
      <c r="AR192" s="5" t="str">
        <f>IF(ISNUMBER(san!AR190), IF(san!AR190=-999,"NA",IF(san!AR190&lt;1, "&lt;1", IF(san!AR190&gt;99, "&gt;99", san!AR190))), "-")</f>
        <v>&lt;1</v>
      </c>
      <c r="AS192" s="5">
        <f>IF(ISNUMBER(san!AS190), IF(san!AS190=-999,"NA",IF(san!AS190&lt;1, "&lt;1", IF(san!AS190&gt;99, "&gt;99", san!AS190))), "-")</f>
        <v>3.0187910971069742</v>
      </c>
      <c r="AT192" s="98">
        <f>IF(ISBLANK(san!AT190), "-", san!AT190)</f>
        <v>0.40858271718025208</v>
      </c>
      <c r="AU192" s="5">
        <f>IF(ISNUMBER(san!AU190), IF(san!AU190=-999,"NA",IF(san!AU190&lt;1, "&lt;1", IF(san!AU190&gt;99, "&gt;99", san!AU190))), "-")</f>
        <v>31.186130170260789</v>
      </c>
      <c r="AV192" s="5">
        <f>IF(ISNUMBER(san!AV190), IF(san!AV190=-999,"NA",IF(san!AV190&lt;1, "&lt;1", IF(san!AV190&gt;99, "&gt;99", san!AV190))), "-")</f>
        <v>8.0039411766589872</v>
      </c>
      <c r="AW192" s="5">
        <f>IF(ISNUMBER(san!AW190), IF(san!AW190=-999,"NA",IF(san!AW190&lt;1, "&lt;1", IF(san!AW190&gt;99, "&gt;99", san!AW190))), "-")</f>
        <v>7.1635165742062616</v>
      </c>
      <c r="AX192" s="3">
        <f>IF(ISBLANK(san!AX190), "", san!AX190)</f>
        <v>189</v>
      </c>
    </row>
    <row r="193" spans="1:50" hidden="1" x14ac:dyDescent="0.25">
      <c r="A193" s="94" t="str">
        <f>IF(ISBLANK(san!A191), "", san!A191)</f>
        <v>Sub-Saharan Africa</v>
      </c>
      <c r="B193" s="2">
        <f>IF(ISBLANK(san!B191), "", san!B191)</f>
        <v>2014</v>
      </c>
      <c r="C193" s="70">
        <f>IF(ISBLANK(san!C191), "-", san!C191)</f>
        <v>961284.43900000001</v>
      </c>
      <c r="D193" s="7">
        <f>IF(ISBLANK(san!D191), "-", san!D191)</f>
        <v>38.4212646484375</v>
      </c>
      <c r="E193" s="41">
        <f>IF(ISNUMBER(san!E191), IF(san!E191=-999,"NA",IF(san!E191&lt;1, "&lt;1", IF(san!E191&gt;99, "&gt;99", san!E191))), "-")</f>
        <v>21.281074286201534</v>
      </c>
      <c r="F193" s="5">
        <f>IF(ISNUMBER(san!F191), IF(san!F191=-999,"NA",IF(san!F191&lt;1, "&lt;1", IF(san!F191&gt;99, "&gt;99", san!F191))), "-")</f>
        <v>9.0956411374159263</v>
      </c>
      <c r="G193" s="5">
        <f>IF(ISNUMBER(san!G191), IF(san!G191=-999,"NA",IF(san!G191&lt;1, "&lt;1", IF(san!G191&gt;99, "&gt;99", san!G191))), "-")</f>
        <v>37.559162549127606</v>
      </c>
      <c r="H193" s="42">
        <f>IF(ISNUMBER(san!H191), IF(san!H191=-999,"NA",IF(san!H191&lt;1, "&lt;1", IF(san!H191&gt;99, "&gt;99", san!H191))), "-")</f>
        <v>32.064122027254932</v>
      </c>
      <c r="I193" s="100">
        <f>IF(ISBLANK(san!I191), "", san!I191)</f>
        <v>0.4170510470867157</v>
      </c>
      <c r="J193" s="100">
        <f>IF(ISBLANK(san!J191), "", san!J191)</f>
        <v>-0.74588859081268311</v>
      </c>
      <c r="K193" s="41">
        <f>IF(ISNUMBER(san!K191), IF(san!K191=-999,"NA",IF(san!K191&lt;1, "&lt;1", IF(san!K191&gt;99, "&gt;99", san!K191))), "-")</f>
        <v>43.356847275501615</v>
      </c>
      <c r="L193" s="5">
        <f>IF(ISNUMBER(san!L191), IF(san!L191=-999,"NA",IF(san!L191&lt;1, "&lt;1", IF(san!L191&gt;99, "&gt;99", san!L191))), "-")</f>
        <v>30.617670545786236</v>
      </c>
      <c r="M193" s="5">
        <f>IF(ISNUMBER(san!M191), IF(san!M191=-999,"NA",IF(san!M191&lt;1, "&lt;1", IF(san!M191&gt;99, "&gt;99", san!M191))), "-")</f>
        <v>19.193144055639195</v>
      </c>
      <c r="N193" s="42">
        <f>IF(ISNUMBER(san!N191), IF(san!N191=-999,"NA",IF(san!N191&lt;1, "&lt;1", IF(san!N191&gt;99, "&gt;99", san!N191))), "-")</f>
        <v>6.8323381230729634</v>
      </c>
      <c r="O193" s="100">
        <f>IF(ISBLANK(san!O191), "", san!O191)</f>
        <v>0.50558030605316162</v>
      </c>
      <c r="P193" s="100">
        <f>IF(ISBLANK(san!P191), "", san!P191)</f>
        <v>-0.1858174204826355</v>
      </c>
      <c r="Q193" s="41">
        <f>IF(ISNUMBER(san!Q191), IF(san!Q191=-999,"NA",IF(san!Q191&lt;1, "&lt;1", IF(san!Q191&gt;99, "&gt;99", san!Q191))), "-")</f>
        <v>29.842985811249033</v>
      </c>
      <c r="R193" s="5">
        <f>IF(ISNUMBER(san!R191), IF(san!R191=-999,"NA",IF(san!R191&lt;1, "&lt;1", IF(san!R191&gt;99, "&gt;99", san!R191))), "-")</f>
        <v>17.331440814000239</v>
      </c>
      <c r="S193" s="5">
        <f>IF(ISNUMBER(san!S191), IF(san!S191=-999,"NA",IF(san!S191&lt;1, "&lt;1", IF(san!S191&gt;99, "&gt;99", san!S191))), "-")</f>
        <v>30.468413212414831</v>
      </c>
      <c r="T193" s="42">
        <f>IF(ISNUMBER(san!T191), IF(san!T191=-999,"NA",IF(san!T191&lt;1, "&lt;1", IF(san!T191&gt;99, "&gt;99", san!T191))), "-")</f>
        <v>22.357160162335905</v>
      </c>
      <c r="U193" s="100">
        <f>IF(ISBLANK(san!U191), "", san!U191)</f>
        <v>0.55553370714187622</v>
      </c>
      <c r="V193" s="100">
        <f>IF(ISBLANK(san!V191), "", san!V191)</f>
        <v>-0.65698176622390747</v>
      </c>
      <c r="W193" s="2"/>
      <c r="X193" s="94" t="str">
        <f>IF(ISBLANK(san!X191),"",san!X191)</f>
        <v>Sub-Saharan Africa</v>
      </c>
      <c r="Y193" s="2">
        <f>IF(ISBLANK(san!Y191),"",san!Y191)</f>
        <v>2014</v>
      </c>
      <c r="Z193" s="43">
        <f>IF(ISNUMBER(san!Z191), IF(san!Z191=-999,"NA",IF(san!Z191&lt;1, "&lt;1", IF(san!Z191&gt;99, "&gt;99", san!Z191))), "-")</f>
        <v>17.817617765354814</v>
      </c>
      <c r="AA193" s="5">
        <f>IF(ISNUMBER(san!AA191), IF(san!AA191=-999,"NA",IF(san!AA191&lt;1, "&lt;1", IF(san!AA191&gt;99, "&gt;99", san!AA191))), "-")</f>
        <v>17.358110744648197</v>
      </c>
      <c r="AB193" s="5" t="str">
        <f>IF(ISNUMBER(san!AB191), IF(san!AB191=-999,"NA",IF(san!AB191&lt;1, "&lt;1", IF(san!AB191&gt;99, "&gt;99", san!AB191))), "-")</f>
        <v>&lt;1</v>
      </c>
      <c r="AC193" s="5" t="str">
        <f>IF(ISNUMBER(san!AC191), IF(san!AC191=-999,"NA",IF(san!AC191&lt;1, "&lt;1", IF(san!AC191&gt;99, "&gt;99", san!AC191))), "-")</f>
        <v>&lt;1</v>
      </c>
      <c r="AD193" s="98">
        <f>IF(ISBLANK(san!AD191), "-", san!AD191)</f>
        <v>0.3483140766620636</v>
      </c>
      <c r="AE193" s="5">
        <f>IF(ISNUMBER(san!AE191), IF(san!AE191=-999,"NA",IF(san!AE191&lt;1, "&lt;1", IF(san!AE191&gt;99, "&gt;99", san!AE191))), "-")</f>
        <v>26.890167180334267</v>
      </c>
      <c r="AF193" s="5">
        <f>IF(ISNUMBER(san!AF191), IF(san!AF191=-999,"NA",IF(san!AF191&lt;1, "&lt;1", IF(san!AF191&gt;99, "&gt;99", san!AF191))), "-")</f>
        <v>2.3785329710597827</v>
      </c>
      <c r="AG193" s="5">
        <f>IF(ISNUMBER(san!AG191), IF(san!AG191=-999,"NA",IF(san!AG191&lt;1, "&lt;1", IF(san!AG191&gt;99, "&gt;99", san!AG191))), "-")</f>
        <v>1.1080152722234082</v>
      </c>
      <c r="AH193" s="43">
        <f>IF(ISNUMBER(san!AH191), IF(san!AH191=-999,"NA",IF(san!AH191&lt;1, "&lt;1", IF(san!AH191&gt;99, "&gt;99", san!AH191))), "-")</f>
        <v>27.241472542412392</v>
      </c>
      <c r="AI193" s="5">
        <f>IF(ISNUMBER(san!AI191), IF(san!AI191=-999,"NA",IF(san!AI191&lt;1, "&lt;1", IF(san!AI191&gt;99, "&gt;99", san!AI191))), "-")</f>
        <v>19.703449732684941</v>
      </c>
      <c r="AJ193" s="5" t="str">
        <f>IF(ISNUMBER(san!AJ191), IF(san!AJ191=-999,"NA",IF(san!AJ191&lt;1, "&lt;1", IF(san!AJ191&gt;99, "&gt;99", san!AJ191))), "-")</f>
        <v>&lt;1</v>
      </c>
      <c r="AK193" s="5">
        <f>IF(ISNUMBER(san!AK191), IF(san!AK191=-999,"NA",IF(san!AK191&lt;1, "&lt;1", IF(san!AK191&gt;99, "&gt;99", san!AK191))), "-")</f>
        <v>7.1373077016318609</v>
      </c>
      <c r="AL193" s="98">
        <f>IF(ISBLANK(san!AL191), "-", san!AL191)</f>
        <v>0.37105143070220947</v>
      </c>
      <c r="AM193" s="5">
        <f>IF(ISNUMBER(san!AM191), IF(san!AM191=-999,"NA",IF(san!AM191&lt;1, "&lt;1", IF(san!AM191&gt;99, "&gt;99", san!AM191))), "-")</f>
        <v>38.650507828897766</v>
      </c>
      <c r="AN193" s="5">
        <f>IF(ISNUMBER(san!AN191), IF(san!AN191=-999,"NA",IF(san!AN191&lt;1, "&lt;1", IF(san!AN191&gt;99, "&gt;99", san!AN191))), "-")</f>
        <v>18.553895234802873</v>
      </c>
      <c r="AO193" s="5">
        <f>IF(ISNUMBER(san!AO191), IF(san!AO191=-999,"NA",IF(san!AO191&lt;1, "&lt;1", IF(san!AO191&gt;99, "&gt;99", san!AO191))), "-")</f>
        <v>16.770114757587205</v>
      </c>
      <c r="AP193" s="43">
        <f>IF(ISNUMBER(san!AP191), IF(san!AP191=-999,"NA",IF(san!AP191&lt;1, "&lt;1", IF(san!AP191&gt;99, "&gt;99", san!AP191))), "-")</f>
        <v>21.438381853935415</v>
      </c>
      <c r="AQ193" s="5">
        <f>IF(ISNUMBER(san!AQ191), IF(san!AQ191=-999,"NA",IF(san!AQ191&lt;1, "&lt;1", IF(san!AQ191&gt;99, "&gt;99", san!AQ191))), "-")</f>
        <v>18.259219620403062</v>
      </c>
      <c r="AR193" s="5" t="str">
        <f>IF(ISNUMBER(san!AR191), IF(san!AR191=-999,"NA",IF(san!AR191&lt;1, "&lt;1", IF(san!AR191&gt;99, "&gt;99", san!AR191))), "-")</f>
        <v>&lt;1</v>
      </c>
      <c r="AS193" s="5">
        <f>IF(ISNUMBER(san!AS191), IF(san!AS191=-999,"NA",IF(san!AS191&lt;1, "&lt;1", IF(san!AS191&gt;99, "&gt;99", san!AS191))), "-")</f>
        <v>3.0252024254210883</v>
      </c>
      <c r="AT193" s="98">
        <f>IF(ISBLANK(san!AT191), "-", san!AT191)</f>
        <v>0.40858271718025208</v>
      </c>
      <c r="AU193" s="5">
        <f>IF(ISNUMBER(san!AU191), IF(san!AU191=-999,"NA",IF(san!AU191&lt;1, "&lt;1", IF(san!AU191&gt;99, "&gt;99", san!AU191))), "-")</f>
        <v>31.363248641352808</v>
      </c>
      <c r="AV193" s="5">
        <f>IF(ISNUMBER(san!AV191), IF(san!AV191=-999,"NA",IF(san!AV191&lt;1, "&lt;1", IF(san!AV191&gt;99, "&gt;99", san!AV191))), "-")</f>
        <v>8.6189246103368955</v>
      </c>
      <c r="AW193" s="5">
        <f>IF(ISNUMBER(san!AW191), IF(san!AW191=-999,"NA",IF(san!AW191&lt;1, "&lt;1", IF(san!AW191&gt;99, "&gt;99", san!AW191))), "-")</f>
        <v>7.1453687707015687</v>
      </c>
      <c r="AX193" s="3">
        <f>IF(ISBLANK(san!AX191), "", san!AX191)</f>
        <v>190</v>
      </c>
    </row>
    <row r="194" spans="1:50" hidden="1" x14ac:dyDescent="0.25">
      <c r="A194" s="94" t="str">
        <f>IF(ISBLANK(san!A192), "", san!A192)</f>
        <v>Sub-Saharan Africa</v>
      </c>
      <c r="B194" s="2">
        <f>IF(ISBLANK(san!B192), "", san!B192)</f>
        <v>2015</v>
      </c>
      <c r="C194" s="70">
        <f>IF(ISBLANK(san!C192), "-", san!C192)</f>
        <v>987406.299</v>
      </c>
      <c r="D194" s="7">
        <f>IF(ISBLANK(san!D192), "-", san!D192)</f>
        <v>38.979354858398438</v>
      </c>
      <c r="E194" s="41">
        <f>IF(ISNUMBER(san!E192), IF(san!E192=-999,"NA",IF(san!E192&lt;1, "&lt;1", IF(san!E192&gt;99, "&gt;99", san!E192))), "-")</f>
        <v>21.74991705701569</v>
      </c>
      <c r="F194" s="5">
        <f>IF(ISNUMBER(san!F192), IF(san!F192=-999,"NA",IF(san!F192&lt;1, "&lt;1", IF(san!F192&gt;99, "&gt;99", san!F192))), "-")</f>
        <v>9.1643829095018248</v>
      </c>
      <c r="G194" s="5">
        <f>IF(ISNUMBER(san!G192), IF(san!G192=-999,"NA",IF(san!G192&lt;1, "&lt;1", IF(san!G192&gt;99, "&gt;99", san!G192))), "-")</f>
        <v>37.788490483884608</v>
      </c>
      <c r="H194" s="42">
        <f>IF(ISNUMBER(san!H192), IF(san!H192=-999,"NA",IF(san!H192&lt;1, "&lt;1", IF(san!H192&gt;99, "&gt;99", san!H192))), "-")</f>
        <v>31.297209549597877</v>
      </c>
      <c r="I194" s="100">
        <f>IF(ISBLANK(san!I192), "-", san!I192)</f>
        <v>0.4170510470867157</v>
      </c>
      <c r="J194" s="100">
        <f>IF(ISBLANK(san!J192), "-", san!J192)</f>
        <v>-0.74588859081268311</v>
      </c>
      <c r="K194" s="41">
        <f>IF(ISNUMBER(san!K192), IF(san!K192=-999,"NA",IF(san!K192&lt;1, "&lt;1", IF(san!K192&gt;99, "&gt;99", san!K192))), "-")</f>
        <v>44.051100499844665</v>
      </c>
      <c r="L194" s="5">
        <f>IF(ISNUMBER(san!L192), IF(san!L192=-999,"NA",IF(san!L192&lt;1, "&lt;1", IF(san!L192&gt;99, "&gt;99", san!L192))), "-")</f>
        <v>30.478328375754053</v>
      </c>
      <c r="M194" s="5">
        <f>IF(ISNUMBER(san!M192), IF(san!M192=-999,"NA",IF(san!M192&lt;1, "&lt;1", IF(san!M192&gt;99, "&gt;99", san!M192))), "-")</f>
        <v>18.852095319021089</v>
      </c>
      <c r="N194" s="42">
        <f>IF(ISNUMBER(san!N192), IF(san!N192=-999,"NA",IF(san!N192&lt;1, "&lt;1", IF(san!N192&gt;99, "&gt;99", san!N192))), "-")</f>
        <v>6.6184758053802071</v>
      </c>
      <c r="O194" s="100">
        <f>IF(ISBLANK(san!O192), "-", san!O192)</f>
        <v>0.50558030605316162</v>
      </c>
      <c r="P194" s="100">
        <f>IF(ISBLANK(san!P192), "-", san!P192)</f>
        <v>-0.1858174204826355</v>
      </c>
      <c r="Q194" s="41">
        <f>IF(ISNUMBER(san!Q192), IF(san!Q192=-999,"NA",IF(san!Q192&lt;1, "&lt;1", IF(san!Q192&gt;99, "&gt;99", san!Q192))), "-")</f>
        <v>30.522247882544345</v>
      </c>
      <c r="R194" s="5">
        <f>IF(ISNUMBER(san!R192), IF(san!R192=-999,"NA",IF(san!R192&lt;1, "&lt;1", IF(san!R192&gt;99, "&gt;99", san!R192))), "-")</f>
        <v>17.439085436464374</v>
      </c>
      <c r="S194" s="5">
        <f>IF(ISNUMBER(san!S192), IF(san!S192=-999,"NA",IF(san!S192&lt;1, "&lt;1", IF(san!S192&gt;99, "&gt;99", san!S192))), "-")</f>
        <v>30.372951804814093</v>
      </c>
      <c r="T194" s="42">
        <f>IF(ISNUMBER(san!T192), IF(san!T192=-999,"NA",IF(san!T192&lt;1, "&lt;1", IF(san!T192&gt;99, "&gt;99", san!T192))), "-")</f>
        <v>21.665714876177191</v>
      </c>
      <c r="U194" s="100">
        <f>IF(ISBLANK(san!U192), "-", san!U192)</f>
        <v>0.55553370714187622</v>
      </c>
      <c r="V194" s="100">
        <f>IF(ISBLANK(san!V192), "-", san!V192)</f>
        <v>-0.65698176622390747</v>
      </c>
      <c r="W194" s="2"/>
      <c r="X194" s="94" t="str">
        <f>IF(ISBLANK(san!X192),"",san!X192)</f>
        <v>Sub-Saharan Africa</v>
      </c>
      <c r="Y194" s="2">
        <f>IF(ISBLANK(san!Y192),"",san!Y192)</f>
        <v>2015</v>
      </c>
      <c r="Z194" s="43">
        <f>IF(ISNUMBER(san!Z192), IF(san!Z192=-999,"NA",IF(san!Z192&lt;1, "&lt;1", IF(san!Z192&gt;99, "&gt;99", san!Z192))), "-")</f>
        <v>18.192871824180802</v>
      </c>
      <c r="AA194" s="5">
        <f>IF(ISNUMBER(san!AA192), IF(san!AA192=-999,"NA",IF(san!AA192&lt;1, "&lt;1", IF(san!AA192&gt;99, "&gt;99", san!AA192))), "-")</f>
        <v>17.723103147152571</v>
      </c>
      <c r="AB194" s="5" t="str">
        <f>IF(ISNUMBER(san!AB192), IF(san!AB192=-999,"NA",IF(san!AB192&lt;1, "&lt;1", IF(san!AB192&gt;99, "&gt;99", san!AB192))), "-")</f>
        <v>&lt;1</v>
      </c>
      <c r="AC194" s="5" t="str">
        <f>IF(ISNUMBER(san!AC192), IF(san!AC192=-999,"NA",IF(san!AC192&lt;1, "&lt;1", IF(san!AC192&gt;99, "&gt;99", san!AC192))), "-")</f>
        <v>&lt;1</v>
      </c>
      <c r="AD194" s="98">
        <f>IF(ISBLANK(san!AD192), "-", san!AD192)</f>
        <v>0.3483140766620636</v>
      </c>
      <c r="AE194" s="5">
        <f>IF(ISNUMBER(san!AE192), IF(san!AE192=-999,"NA",IF(san!AE192&lt;1, "&lt;1", IF(san!AE192&gt;99, "&gt;99", san!AE192))), "-")</f>
        <v>27.215634017233043</v>
      </c>
      <c r="AF194" s="5">
        <f>IF(ISNUMBER(san!AF192), IF(san!AF192=-999,"NA",IF(san!AF192&lt;1, "&lt;1", IF(san!AF192&gt;99, "&gt;99", san!AF192))), "-")</f>
        <v>2.583443089171499</v>
      </c>
      <c r="AG194" s="5">
        <f>IF(ISNUMBER(san!AG192), IF(san!AG192=-999,"NA",IF(san!AG192&lt;1, "&lt;1", IF(san!AG192&gt;99, "&gt;99", san!AG192))), "-")</f>
        <v>1.1152228601129726</v>
      </c>
      <c r="AH194" s="43">
        <f>IF(ISNUMBER(san!AH192), IF(san!AH192=-999,"NA",IF(san!AH192&lt;1, "&lt;1", IF(san!AH192&gt;99, "&gt;99", san!AH192))), "-")</f>
        <v>27.819458964386445</v>
      </c>
      <c r="AI194" s="5">
        <f>IF(ISNUMBER(san!AI192), IF(san!AI192=-999,"NA",IF(san!AI192&lt;1, "&lt;1", IF(san!AI192&gt;99, "&gt;99", san!AI192))), "-")</f>
        <v>20.178179613905307</v>
      </c>
      <c r="AJ194" s="5" t="str">
        <f>IF(ISNUMBER(san!AJ192), IF(san!AJ192=-999,"NA",IF(san!AJ192&lt;1, "&lt;1", IF(san!AJ192&gt;99, "&gt;99", san!AJ192))), "-")</f>
        <v>&lt;1</v>
      </c>
      <c r="AK194" s="5">
        <f>IF(ISNUMBER(san!AK192), IF(san!AK192=-999,"NA",IF(san!AK192&lt;1, "&lt;1", IF(san!AK192&gt;99, "&gt;99", san!AK192))), "-")</f>
        <v>7.2516751985875176</v>
      </c>
      <c r="AL194" s="98">
        <f>IF(ISBLANK(san!AL192), "-", san!AL192)</f>
        <v>0.37105143070220947</v>
      </c>
      <c r="AM194" s="5">
        <f>IF(ISNUMBER(san!AM192), IF(san!AM192=-999,"NA",IF(san!AM192&lt;1, "&lt;1", IF(san!AM192&gt;99, "&gt;99", san!AM192))), "-")</f>
        <v>38.409201938053307</v>
      </c>
      <c r="AN194" s="5">
        <f>IF(ISNUMBER(san!AN192), IF(san!AN192=-999,"NA",IF(san!AN192&lt;1, "&lt;1", IF(san!AN192&gt;99, "&gt;99", san!AN192))), "-")</f>
        <v>19.608636343758722</v>
      </c>
      <c r="AO194" s="5">
        <f>IF(ISNUMBER(san!AO192), IF(san!AO192=-999,"NA",IF(san!AO192&lt;1, "&lt;1", IF(san!AO192&gt;99, "&gt;99", san!AO192))), "-")</f>
        <v>16.511590593786689</v>
      </c>
      <c r="AP194" s="43">
        <f>IF(ISNUMBER(san!AP192), IF(san!AP192=-999,"NA",IF(san!AP192&lt;1, "&lt;1", IF(san!AP192&gt;99, "&gt;99", san!AP192))), "-")</f>
        <v>21.945253472474441</v>
      </c>
      <c r="AQ194" s="5">
        <f>IF(ISNUMBER(san!AQ192), IF(san!AQ192=-999,"NA",IF(san!AQ192&lt;1, "&lt;1", IF(san!AQ192&gt;99, "&gt;99", san!AQ192))), "-")</f>
        <v>18.680076137146589</v>
      </c>
      <c r="AR194" s="5" t="str">
        <f>IF(ISNUMBER(san!AR192), IF(san!AR192=-999,"NA",IF(san!AR192&lt;1, "&lt;1", IF(san!AR192&gt;99, "&gt;99", san!AR192))), "-")</f>
        <v>&lt;1</v>
      </c>
      <c r="AS194" s="5">
        <f>IF(ISNUMBER(san!AS192), IF(san!AS192=-999,"NA",IF(san!AS192&lt;1, "&lt;1", IF(san!AS192&gt;99, "&gt;99", san!AS192))), "-")</f>
        <v>3.1133121469311482</v>
      </c>
      <c r="AT194" s="98">
        <f>IF(ISBLANK(san!AT192), "-", san!AT192)</f>
        <v>0.40858271718025208</v>
      </c>
      <c r="AU194" s="5">
        <f>IF(ISNUMBER(san!AU192), IF(san!AU192=-999,"NA",IF(san!AU192&lt;1, "&lt;1", IF(san!AU192&gt;99, "&gt;99", san!AU192))), "-")</f>
        <v>31.533013163862638</v>
      </c>
      <c r="AV194" s="5">
        <f>IF(ISNUMBER(san!AV192), IF(san!AV192=-999,"NA",IF(san!AV192&lt;1, "&lt;1", IF(san!AV192&gt;99, "&gt;99", san!AV192))), "-")</f>
        <v>9.2442736958217679</v>
      </c>
      <c r="AW194" s="5">
        <f>IF(ISNUMBER(san!AW192), IF(san!AW192=-999,"NA",IF(san!AW192&lt;1, "&lt;1", IF(san!AW192&gt;99, "&gt;99", san!AW192))), "-")</f>
        <v>7.1379093666161717</v>
      </c>
      <c r="AX194" s="3">
        <f>IF(ISBLANK(san!AX192), "", san!AX192)</f>
        <v>191</v>
      </c>
    </row>
    <row r="195" spans="1:50" hidden="1" x14ac:dyDescent="0.25">
      <c r="A195" s="94" t="str">
        <f>IF(ISBLANK(san!A193), "", san!A193)</f>
        <v>Sub-Saharan Africa</v>
      </c>
      <c r="B195" s="2">
        <f>IF(ISBLANK(san!B193), "", san!B193)</f>
        <v>2016</v>
      </c>
      <c r="C195" s="70">
        <f>IF(ISBLANK(san!C193), "-", san!C193)</f>
        <v>1013769.3539999999</v>
      </c>
      <c r="D195" s="7">
        <f>IF(ISBLANK(san!D193), "-", san!D193)</f>
        <v>39.525066375732422</v>
      </c>
      <c r="E195" s="41">
        <f>IF(ISNUMBER(san!E193), IF(san!E193=-999,"NA",IF(san!E193&lt;1, "&lt;1", IF(san!E193&gt;99, "&gt;99", san!E193))), "-")</f>
        <v>22.201029399272613</v>
      </c>
      <c r="F195" s="5">
        <f>IF(ISNUMBER(san!F193), IF(san!F193=-999,"NA",IF(san!F193&lt;1, "&lt;1", IF(san!F193&gt;99, "&gt;99", san!F193))), "-")</f>
        <v>9.2342016984279276</v>
      </c>
      <c r="G195" s="5">
        <f>IF(ISNUMBER(san!G193), IF(san!G193=-999,"NA",IF(san!G193&lt;1, "&lt;1", IF(san!G193&gt;99, "&gt;99", san!G193))), "-")</f>
        <v>38.040504468322339</v>
      </c>
      <c r="H195" s="42">
        <f>IF(ISNUMBER(san!H193), IF(san!H193=-999,"NA",IF(san!H193&lt;1, "&lt;1", IF(san!H193&gt;99, "&gt;99", san!H193))), "-")</f>
        <v>30.524264433977123</v>
      </c>
      <c r="I195" s="100">
        <f>IF(ISBLANK(san!I193), "", san!I193)</f>
        <v>0.4170510470867157</v>
      </c>
      <c r="J195" s="100">
        <f>IF(ISBLANK(san!J193), "", san!J193)</f>
        <v>-0.74588859081268311</v>
      </c>
      <c r="K195" s="41">
        <f>IF(ISNUMBER(san!K193), IF(san!K193=-999,"NA",IF(san!K193&lt;1, "&lt;1", IF(san!K193&gt;99, "&gt;99", san!K193))), "-")</f>
        <v>44.716288351280767</v>
      </c>
      <c r="L195" s="5">
        <f>IF(ISNUMBER(san!L193), IF(san!L193=-999,"NA",IF(san!L193&lt;1, "&lt;1", IF(san!L193&gt;99, "&gt;99", san!L193))), "-")</f>
        <v>30.343464153528277</v>
      </c>
      <c r="M195" s="5">
        <f>IF(ISNUMBER(san!M193), IF(san!M193=-999,"NA",IF(san!M193&lt;1, "&lt;1", IF(san!M193&gt;99, "&gt;99", san!M193))), "-")</f>
        <v>18.53329471623438</v>
      </c>
      <c r="N195" s="42">
        <f>IF(ISNUMBER(san!N193), IF(san!N193=-999,"NA",IF(san!N193&lt;1, "&lt;1", IF(san!N193&gt;99, "&gt;99", san!N193))), "-")</f>
        <v>6.4069527789565814</v>
      </c>
      <c r="O195" s="100">
        <f>IF(ISBLANK(san!O193), "", san!O193)</f>
        <v>0.50558030605316162</v>
      </c>
      <c r="P195" s="100">
        <f>IF(ISBLANK(san!P193), "", san!P193)</f>
        <v>-0.1858174204826355</v>
      </c>
      <c r="Q195" s="41">
        <f>IF(ISNUMBER(san!Q193), IF(san!Q193=-999,"NA",IF(san!Q193&lt;1, "&lt;1", IF(san!Q193&gt;99, "&gt;99", san!Q193))), "-")</f>
        <v>31.178578510737786</v>
      </c>
      <c r="R195" s="5">
        <f>IF(ISNUMBER(san!R193), IF(san!R193=-999,"NA",IF(san!R193&lt;1, "&lt;1", IF(san!R193&gt;99, "&gt;99", san!R193))), "-")</f>
        <v>17.544468657912589</v>
      </c>
      <c r="S195" s="5">
        <f>IF(ISNUMBER(san!S193), IF(san!S193=-999,"NA",IF(san!S193&lt;1, "&lt;1", IF(san!S193&gt;99, "&gt;99", san!S193))), "-")</f>
        <v>30.29620676455724</v>
      </c>
      <c r="T195" s="42">
        <f>IF(ISNUMBER(san!T193), IF(san!T193=-999,"NA",IF(san!T193&lt;1, "&lt;1", IF(san!T193&gt;99, "&gt;99", san!T193))), "-")</f>
        <v>20.980746066792381</v>
      </c>
      <c r="U195" s="100">
        <f>IF(ISBLANK(san!U193), "", san!U193)</f>
        <v>0.55553370714187622</v>
      </c>
      <c r="V195" s="100">
        <f>IF(ISBLANK(san!V193), "", san!V193)</f>
        <v>-0.65698176622390747</v>
      </c>
      <c r="W195" s="2"/>
      <c r="X195" s="94" t="str">
        <f>IF(ISBLANK(san!X193),"",san!X193)</f>
        <v>Sub-Saharan Africa</v>
      </c>
      <c r="Y195" s="2">
        <f>IF(ISBLANK(san!Y193),"",san!Y193)</f>
        <v>2016</v>
      </c>
      <c r="Z195" s="43">
        <f>IF(ISNUMBER(san!Z193), IF(san!Z193=-999,"NA",IF(san!Z193&lt;1, "&lt;1", IF(san!Z193&gt;99, "&gt;99", san!Z193))), "-")</f>
        <v>18.561535295202518</v>
      </c>
      <c r="AA195" s="5">
        <f>IF(ISNUMBER(san!AA193), IF(san!AA193=-999,"NA",IF(san!AA193&lt;1, "&lt;1", IF(san!AA193&gt;99, "&gt;99", san!AA193))), "-")</f>
        <v>18.082932600708617</v>
      </c>
      <c r="AB195" s="5" t="str">
        <f>IF(ISNUMBER(san!AB193), IF(san!AB193=-999,"NA",IF(san!AB193&lt;1, "&lt;1", IF(san!AB193&gt;99, "&gt;99", san!AB193))), "-")</f>
        <v>&lt;1</v>
      </c>
      <c r="AC195" s="5" t="str">
        <f>IF(ISNUMBER(san!AC193), IF(san!AC193=-999,"NA",IF(san!AC193&lt;1, "&lt;1", IF(san!AC193&gt;99, "&gt;99", san!AC193))), "-")</f>
        <v>&lt;1</v>
      </c>
      <c r="AD195" s="98">
        <f>IF(ISBLANK(san!AD193), "-", san!AD193)</f>
        <v>0.3483140766620636</v>
      </c>
      <c r="AE195" s="5">
        <f>IF(ISNUMBER(san!AE193), IF(san!AE193=-999,"NA",IF(san!AE193&lt;1, "&lt;1", IF(san!AE193&gt;99, "&gt;99", san!AE193))), "-")</f>
        <v>27.529813676374204</v>
      </c>
      <c r="AF195" s="5">
        <f>IF(ISNUMBER(san!AF193), IF(san!AF193=-999,"NA",IF(san!AF193&lt;1, "&lt;1", IF(san!AF193&gt;99, "&gt;99", san!AF193))), "-")</f>
        <v>2.7849260813340315</v>
      </c>
      <c r="AG195" s="5">
        <f>IF(ISNUMBER(san!AG193), IF(san!AG193=-999,"NA",IF(san!AG193&lt;1, "&lt;1", IF(san!AG193&gt;99, "&gt;99", san!AG193))), "-")</f>
        <v>1.1204913399923058</v>
      </c>
      <c r="AH195" s="43">
        <f>IF(ISNUMBER(san!AH193), IF(san!AH193=-999,"NA",IF(san!AH193&lt;1, "&lt;1", IF(san!AH193&gt;99, "&gt;99", san!AH193))), "-")</f>
        <v>28.369482686004023</v>
      </c>
      <c r="AI195" s="5">
        <f>IF(ISNUMBER(san!AI193), IF(san!AI193=-999,"NA",IF(san!AI193&lt;1, "&lt;1", IF(san!AI193&gt;99, "&gt;99", san!AI193))), "-")</f>
        <v>20.676022733863302</v>
      </c>
      <c r="AJ195" s="5" t="str">
        <f>IF(ISNUMBER(san!AJ193), IF(san!AJ193=-999,"NA",IF(san!AJ193&lt;1, "&lt;1", IF(san!AJ193&gt;99, "&gt;99", san!AJ193))), "-")</f>
        <v>&lt;1</v>
      </c>
      <c r="AK195" s="5">
        <f>IF(ISNUMBER(san!AK193), IF(san!AK193=-999,"NA",IF(san!AK193&lt;1, "&lt;1", IF(san!AK193&gt;99, "&gt;99", san!AK193))), "-")</f>
        <v>7.3174318650179799</v>
      </c>
      <c r="AL195" s="98">
        <f>IF(ISBLANK(san!AL193), "-", san!AL193)</f>
        <v>0.37105143070220947</v>
      </c>
      <c r="AM195" s="5">
        <f>IF(ISNUMBER(san!AM193), IF(san!AM193=-999,"NA",IF(san!AM193&lt;1, "&lt;1", IF(san!AM193&gt;99, "&gt;99", san!AM193))), "-")</f>
        <v>38.199906498645561</v>
      </c>
      <c r="AN195" s="5">
        <f>IF(ISNUMBER(san!AN193), IF(san!AN193=-999,"NA",IF(san!AN193&lt;1, "&lt;1", IF(san!AN193&gt;99, "&gt;99", san!AN193))), "-")</f>
        <v>20.678388025303342</v>
      </c>
      <c r="AO195" s="5">
        <f>IF(ISNUMBER(san!AO193), IF(san!AO193=-999,"NA",IF(san!AO193&lt;1, "&lt;1", IF(san!AO193&gt;99, "&gt;99", san!AO193))), "-")</f>
        <v>16.181457980860134</v>
      </c>
      <c r="AP195" s="43">
        <f>IF(ISNUMBER(san!AP193), IF(san!AP193=-999,"NA",IF(san!AP193&lt;1, "&lt;1", IF(san!AP193&gt;99, "&gt;99", san!AP193))), "-")</f>
        <v>22.438133156402746</v>
      </c>
      <c r="AQ195" s="5">
        <f>IF(ISNUMBER(san!AQ193), IF(san!AQ193=-999,"NA",IF(san!AQ193&lt;1, "&lt;1", IF(san!AQ193&gt;99, "&gt;99", san!AQ193))), "-")</f>
        <v>19.107853235327294</v>
      </c>
      <c r="AR195" s="5" t="str">
        <f>IF(ISNUMBER(san!AR193), IF(san!AR193=-999,"NA",IF(san!AR193&lt;1, "&lt;1", IF(san!AR193&gt;99, "&gt;99", san!AR193))), "-")</f>
        <v>&lt;1</v>
      </c>
      <c r="AS195" s="5">
        <f>IF(ISNUMBER(san!AS193), IF(san!AS193=-999,"NA",IF(san!AS193&lt;1, "&lt;1", IF(san!AS193&gt;99, "&gt;99", san!AS193))), "-")</f>
        <v>3.1816545644938707</v>
      </c>
      <c r="AT195" s="98">
        <f>IF(ISBLANK(san!AT193), "-", san!AT193)</f>
        <v>0.40858271718025208</v>
      </c>
      <c r="AU195" s="5">
        <f>IF(ISNUMBER(san!AU193), IF(san!AU193=-999,"NA",IF(san!AU193&lt;1, "&lt;1", IF(san!AU193&gt;99, "&gt;99", san!AU193))), "-")</f>
        <v>31.701297859649014</v>
      </c>
      <c r="AV195" s="5">
        <f>IF(ISNUMBER(san!AV193), IF(san!AV193=-999,"NA",IF(san!AV193&lt;1, "&lt;1", IF(san!AV193&gt;99, "&gt;99", san!AV193))), "-")</f>
        <v>9.8806194404766163</v>
      </c>
      <c r="AW195" s="5">
        <f>IF(ISNUMBER(san!AW193), IF(san!AW193=-999,"NA",IF(san!AW193&lt;1, "&lt;1", IF(san!AW193&gt;99, "&gt;99", san!AW193))), "-")</f>
        <v>7.0959354842783071</v>
      </c>
      <c r="AX195" s="3">
        <f>IF(ISBLANK(san!AX193), "", san!AX193)</f>
        <v>192</v>
      </c>
    </row>
    <row r="196" spans="1:50" hidden="1" x14ac:dyDescent="0.25">
      <c r="A196" s="94" t="str">
        <f>IF(ISBLANK(san!A194), "", san!A194)</f>
        <v>Sub-Saharan Africa</v>
      </c>
      <c r="B196" s="2">
        <f>IF(ISBLANK(san!B194), "", san!B194)</f>
        <v>2017</v>
      </c>
      <c r="C196" s="70">
        <f>IF(ISBLANK(san!C194), "-", san!C194)</f>
        <v>1040453.9530000003</v>
      </c>
      <c r="D196" s="7">
        <f>IF(ISBLANK(san!D194), "-", san!D194)</f>
        <v>40.070579528808594</v>
      </c>
      <c r="E196" s="41">
        <f>IF(ISNUMBER(san!E194), IF(san!E194=-999,"NA",IF(san!E194&lt;1, "&lt;1", IF(san!E194&gt;99, "&gt;99", san!E194))), "-")</f>
        <v>22.700951781714419</v>
      </c>
      <c r="F196" s="5">
        <f>IF(ISNUMBER(san!F194), IF(san!F194=-999,"NA",IF(san!F194&lt;1, "&lt;1", IF(san!F194&gt;99, "&gt;99", san!F194))), "-")</f>
        <v>9.3221856019270888</v>
      </c>
      <c r="G196" s="5">
        <f>IF(ISNUMBER(san!G194), IF(san!G194=-999,"NA",IF(san!G194&lt;1, "&lt;1", IF(san!G194&gt;99, "&gt;99", san!G194))), "-")</f>
        <v>38.444520622808064</v>
      </c>
      <c r="H196" s="42">
        <f>IF(ISNUMBER(san!H194), IF(san!H194=-999,"NA",IF(san!H194&lt;1, "&lt;1", IF(san!H194&gt;99, "&gt;99", san!H194))), "-")</f>
        <v>29.532341993550425</v>
      </c>
      <c r="I196" s="100">
        <f>IF(ISBLANK(san!I194), "-", san!I194)</f>
        <v>0.4170510470867157</v>
      </c>
      <c r="J196" s="100">
        <f>IF(ISBLANK(san!J194), "-", san!J194)</f>
        <v>-0.74588859081268311</v>
      </c>
      <c r="K196" s="41">
        <f>IF(ISNUMBER(san!K194), IF(san!K194=-999,"NA",IF(san!K194&lt;1, "&lt;1", IF(san!K194&gt;99, "&gt;99", san!K194))), "-")</f>
        <v>45.425303942761239</v>
      </c>
      <c r="L196" s="5">
        <f>IF(ISNUMBER(san!L194), IF(san!L194=-999,"NA",IF(san!L194&lt;1, "&lt;1", IF(san!L194&gt;99, "&gt;99", san!L194))), "-")</f>
        <v>30.234210188641864</v>
      </c>
      <c r="M196" s="5">
        <f>IF(ISNUMBER(san!M194), IF(san!M194=-999,"NA",IF(san!M194&lt;1, "&lt;1", IF(san!M194&gt;99, "&gt;99", san!M194))), "-")</f>
        <v>18.22996579867295</v>
      </c>
      <c r="N196" s="42">
        <f>IF(ISNUMBER(san!N194), IF(san!N194=-999,"NA",IF(san!N194&lt;1, "&lt;1", IF(san!N194&gt;99, "&gt;99", san!N194))), "-")</f>
        <v>6.1105200699239539</v>
      </c>
      <c r="O196" s="100">
        <f>IF(ISBLANK(san!O194), "-", san!O194)</f>
        <v>0.50558030605316162</v>
      </c>
      <c r="P196" s="100">
        <f>IF(ISBLANK(san!P194), "-", san!P194)</f>
        <v>-0.1858174204826355</v>
      </c>
      <c r="Q196" s="41">
        <f>IF(ISNUMBER(san!Q194), IF(san!Q194=-999,"NA",IF(san!Q194&lt;1, "&lt;1", IF(san!Q194&gt;99, "&gt;99", san!Q194))), "-")</f>
        <v>31.878296121560879</v>
      </c>
      <c r="R196" s="5">
        <f>IF(ISNUMBER(san!R194), IF(san!R194=-999,"NA",IF(san!R194&lt;1, "&lt;1", IF(san!R194&gt;99, "&gt;99", san!R194))), "-")</f>
        <v>17.659696597544919</v>
      </c>
      <c r="S196" s="5">
        <f>IF(ISNUMBER(san!S194), IF(san!S194=-999,"NA",IF(san!S194&lt;1, "&lt;1", IF(san!S194&gt;99, "&gt;99", san!S194))), "-")</f>
        <v>30.317894080242155</v>
      </c>
      <c r="T196" s="42">
        <f>IF(ISNUMBER(san!T194), IF(san!T194=-999,"NA",IF(san!T194&lt;1, "&lt;1", IF(san!T194&gt;99, "&gt;99", san!T194))), "-")</f>
        <v>20.144113200652036</v>
      </c>
      <c r="U196" s="100">
        <f>IF(ISBLANK(san!U194), "-", san!U194)</f>
        <v>0.55553370714187622</v>
      </c>
      <c r="V196" s="100">
        <f>IF(ISBLANK(san!V194), "-", san!V194)</f>
        <v>-0.65698176622390747</v>
      </c>
      <c r="W196" s="2"/>
      <c r="X196" s="94" t="str">
        <f>IF(ISBLANK(san!X194),"",san!X194)</f>
        <v>Sub-Saharan Africa</v>
      </c>
      <c r="Y196" s="2">
        <f>IF(ISBLANK(san!Y194),"",san!Y194)</f>
        <v>2017</v>
      </c>
      <c r="Z196" s="43">
        <f>IF(ISNUMBER(san!Z194), IF(san!Z194=-999,"NA",IF(san!Z194&lt;1, "&lt;1", IF(san!Z194&gt;99, "&gt;99", san!Z194))), "-")</f>
        <v>18.971054597917561</v>
      </c>
      <c r="AA196" s="5">
        <f>IF(ISNUMBER(san!AA194), IF(san!AA194=-999,"NA",IF(san!AA194&lt;1, "&lt;1", IF(san!AA194&gt;99, "&gt;99", san!AA194))), "-")</f>
        <v>18.483583881348089</v>
      </c>
      <c r="AB196" s="5" t="str">
        <f>IF(ISNUMBER(san!AB194), IF(san!AB194=-999,"NA",IF(san!AB194&lt;1, "&lt;1", IF(san!AB194&gt;99, "&gt;99", san!AB194))), "-")</f>
        <v>&lt;1</v>
      </c>
      <c r="AC196" s="5" t="str">
        <f>IF(ISNUMBER(san!AC194), IF(san!AC194=-999,"NA",IF(san!AC194&lt;1, "&lt;1", IF(san!AC194&gt;99, "&gt;99", san!AC194))), "-")</f>
        <v>&lt;1</v>
      </c>
      <c r="AD196" s="98">
        <f>IF(ISBLANK(san!AD194), "-", san!AD194)</f>
        <v>0.3483140766620636</v>
      </c>
      <c r="AE196" s="5">
        <f>IF(ISNUMBER(san!AE194), IF(san!AE194=-999,"NA",IF(san!AE194&lt;1, "&lt;1", IF(san!AE194&gt;99, "&gt;99", san!AE194))), "-")</f>
        <v>27.911558047559204</v>
      </c>
      <c r="AF196" s="5">
        <f>IF(ISNUMBER(san!AF194), IF(san!AF194=-999,"NA",IF(san!AF194&lt;1, "&lt;1", IF(san!AF194&gt;99, "&gt;99", san!AF194))), "-")</f>
        <v>2.9847623226015152</v>
      </c>
      <c r="AG196" s="5">
        <f>IF(ISNUMBER(san!AG194), IF(san!AG194=-999,"NA",IF(san!AG194&lt;1, "&lt;1", IF(san!AG194&gt;99, "&gt;99", san!AG194))), "-")</f>
        <v>1.1268170134807738</v>
      </c>
      <c r="AH196" s="43">
        <f>IF(ISNUMBER(san!AH194), IF(san!AH194=-999,"NA",IF(san!AH194&lt;1, "&lt;1", IF(san!AH194&gt;99, "&gt;99", san!AH194))), "-")</f>
        <v>28.940536847234384</v>
      </c>
      <c r="AI196" s="5">
        <f>IF(ISNUMBER(san!AI194), IF(san!AI194=-999,"NA",IF(san!AI194&lt;1, "&lt;1", IF(san!AI194&gt;99, "&gt;99", san!AI194))), "-")</f>
        <v>21.208075969106762</v>
      </c>
      <c r="AJ196" s="5" t="str">
        <f>IF(ISNUMBER(san!AJ194), IF(san!AJ194=-999,"NA",IF(san!AJ194&lt;1, "&lt;1", IF(san!AJ194&gt;99, "&gt;99", san!AJ194))), "-")</f>
        <v>&lt;1</v>
      </c>
      <c r="AK196" s="5">
        <f>IF(ISNUMBER(san!AK194), IF(san!AK194=-999,"NA",IF(san!AK194&lt;1, "&lt;1", IF(san!AK194&gt;99, "&gt;99", san!AK194))), "-")</f>
        <v>7.3701764555330538</v>
      </c>
      <c r="AL196" s="98">
        <f>IF(ISBLANK(san!AL194), "-", san!AL194)</f>
        <v>0.37105143070220947</v>
      </c>
      <c r="AM196" s="5">
        <f>IF(ISNUMBER(san!AM194), IF(san!AM194=-999,"NA",IF(san!AM194&lt;1, "&lt;1", IF(san!AM194&gt;99, "&gt;99", san!AM194))), "-")</f>
        <v>38.054202609870053</v>
      </c>
      <c r="AN196" s="5">
        <f>IF(ISNUMBER(san!AN194), IF(san!AN194=-999,"NA",IF(san!AN194&lt;1, "&lt;1", IF(san!AN194&gt;99, "&gt;99", san!AN194))), "-")</f>
        <v>21.760714422344599</v>
      </c>
      <c r="AO196" s="5">
        <f>IF(ISNUMBER(san!AO194), IF(san!AO194=-999,"NA",IF(san!AO194&lt;1, "&lt;1", IF(san!AO194&gt;99, "&gt;99", san!AO194))), "-")</f>
        <v>15.844597099188434</v>
      </c>
      <c r="AP196" s="43">
        <f>IF(ISNUMBER(san!AP194), IF(san!AP194=-999,"NA",IF(san!AP194&lt;1, "&lt;1", IF(san!AP194&gt;99, "&gt;99", san!AP194))), "-")</f>
        <v>22.965883786961275</v>
      </c>
      <c r="AQ196" s="5">
        <f>IF(ISNUMBER(san!AQ194), IF(san!AQ194=-999,"NA",IF(san!AQ194&lt;1, "&lt;1", IF(san!AQ194&gt;99, "&gt;99", san!AQ194))), "-")</f>
        <v>19.575303616166099</v>
      </c>
      <c r="AR196" s="5" t="str">
        <f>IF(ISNUMBER(san!AR194), IF(san!AR194=-999,"NA",IF(san!AR194&lt;1, "&lt;1", IF(san!AR194&gt;99, "&gt;99", san!AR194))), "-")</f>
        <v>&lt;1</v>
      </c>
      <c r="AS196" s="5">
        <f>IF(ISNUMBER(san!AS194), IF(san!AS194=-999,"NA",IF(san!AS194&lt;1, "&lt;1", IF(san!AS194&gt;99, "&gt;99", san!AS194))), "-")</f>
        <v>3.2454107076351595</v>
      </c>
      <c r="AT196" s="98">
        <f>IF(ISBLANK(san!AT194), "-", san!AT194)</f>
        <v>0.40858271718025208</v>
      </c>
      <c r="AU196" s="5">
        <f>IF(ISNUMBER(san!AU194), IF(san!AU194=-999,"NA",IF(san!AU194&lt;1, "&lt;1", IF(san!AU194&gt;99, "&gt;99", san!AU194))), "-")</f>
        <v>31.934239671726861</v>
      </c>
      <c r="AV196" s="5">
        <f>IF(ISNUMBER(san!AV194), IF(san!AV194=-999,"NA",IF(san!AV194&lt;1, "&lt;1", IF(san!AV194&gt;99, "&gt;99", san!AV194))), "-")</f>
        <v>10.528234559305448</v>
      </c>
      <c r="AW196" s="5">
        <f>IF(ISNUMBER(san!AW194), IF(san!AW194=-999,"NA",IF(san!AW194&lt;1, "&lt;1", IF(san!AW194&gt;99, "&gt;99", san!AW194))), "-")</f>
        <v>7.0460116568418414</v>
      </c>
      <c r="AX196" s="3">
        <f>IF(ISBLANK(san!AX194), "", san!AX194)</f>
        <v>193</v>
      </c>
    </row>
    <row r="197" spans="1:50" hidden="1" x14ac:dyDescent="0.25">
      <c r="A197" s="94" t="str">
        <f>IF(ISBLANK(san!A195), "", san!A195)</f>
        <v>Sub-Saharan Africa</v>
      </c>
      <c r="B197" s="2">
        <f>IF(ISBLANK(san!B195), "", san!B195)</f>
        <v>2018</v>
      </c>
      <c r="C197" s="70">
        <f>IF(ISBLANK(san!C195), "-", san!C195)</f>
        <v>1068011.933</v>
      </c>
      <c r="D197" s="7">
        <f>IF(ISBLANK(san!D195), "-", san!D195)</f>
        <v>40.621059417724609</v>
      </c>
      <c r="E197" s="41">
        <f>IF(ISNUMBER(san!E195), IF(san!E195=-999,"NA",IF(san!E195&lt;1, "&lt;1", IF(san!E195&gt;99, "&gt;99", san!E195))), "-")</f>
        <v>23.136198210565542</v>
      </c>
      <c r="F197" s="5">
        <f>IF(ISNUMBER(san!F195), IF(san!F195=-999,"NA",IF(san!F195&lt;1, "&lt;1", IF(san!F195&gt;99, "&gt;99", san!F195))), "-")</f>
        <v>9.38904492188537</v>
      </c>
      <c r="G197" s="5">
        <f>IF(ISNUMBER(san!G195), IF(san!G195=-999,"NA",IF(san!G195&lt;1, "&lt;1", IF(san!G195&gt;99, "&gt;99", san!G195))), "-")</f>
        <v>38.703155078617343</v>
      </c>
      <c r="H197" s="42">
        <f>IF(ISNUMBER(san!H195), IF(san!H195=-999,"NA",IF(san!H195&lt;1, "&lt;1", IF(san!H195&gt;99, "&gt;99", san!H195))), "-")</f>
        <v>28.771601788931751</v>
      </c>
      <c r="I197" s="100">
        <f>IF(ISBLANK(san!I195), "", san!I195)</f>
        <v>0.4170510470867157</v>
      </c>
      <c r="J197" s="100">
        <f>IF(ISBLANK(san!J195), "", san!J195)</f>
        <v>-0.74588859081268311</v>
      </c>
      <c r="K197" s="41">
        <f>IF(ISNUMBER(san!K195), IF(san!K195=-999,"NA",IF(san!K195&lt;1, "&lt;1", IF(san!K195&gt;99, "&gt;99", san!K195))), "-")</f>
        <v>46.04029902888545</v>
      </c>
      <c r="L197" s="5">
        <f>IF(ISNUMBER(san!L195), IF(san!L195=-999,"NA",IF(san!L195&lt;1, "&lt;1", IF(san!L195&gt;99, "&gt;99", san!L195))), "-")</f>
        <v>30.115279626492658</v>
      </c>
      <c r="M197" s="5">
        <f>IF(ISNUMBER(san!M195), IF(san!M195=-999,"NA",IF(san!M195&lt;1, "&lt;1", IF(san!M195&gt;99, "&gt;99", san!M195))), "-")</f>
        <v>17.940826771712892</v>
      </c>
      <c r="N197" s="42">
        <f>IF(ISNUMBER(san!N195), IF(san!N195=-999,"NA",IF(san!N195&lt;1, "&lt;1", IF(san!N195&gt;99, "&gt;99", san!N195))), "-")</f>
        <v>5.9035945729090038</v>
      </c>
      <c r="O197" s="100">
        <f>IF(ISBLANK(san!O195), "", san!O195)</f>
        <v>0.50558030605316162</v>
      </c>
      <c r="P197" s="100">
        <f>IF(ISBLANK(san!P195), "", san!P195)</f>
        <v>-0.1858174204826355</v>
      </c>
      <c r="Q197" s="41">
        <f>IF(ISNUMBER(san!Q195), IF(san!Q195=-999,"NA",IF(san!Q195&lt;1, "&lt;1", IF(san!Q195&gt;99, "&gt;99", san!Q195))), "-")</f>
        <v>32.50126210266162</v>
      </c>
      <c r="R197" s="5">
        <f>IF(ISNUMBER(san!R195), IF(san!R195=-999,"NA",IF(san!R195&lt;1, "&lt;1", IF(san!R195&gt;99, "&gt;99", san!R195))), "-")</f>
        <v>17.759530145425973</v>
      </c>
      <c r="S197" s="5">
        <f>IF(ISNUMBER(san!S195), IF(san!S195=-999,"NA",IF(san!S195&lt;1, "&lt;1", IF(san!S195&gt;99, "&gt;99", san!S195))), "-")</f>
        <v>30.249714464507832</v>
      </c>
      <c r="T197" s="42">
        <f>IF(ISNUMBER(san!T195), IF(san!T195=-999,"NA",IF(san!T195&lt;1, "&lt;1", IF(san!T195&gt;99, "&gt;99", san!T195))), "-")</f>
        <v>19.489493287404564</v>
      </c>
      <c r="U197" s="100">
        <f>IF(ISBLANK(san!U195), "", san!U195)</f>
        <v>0.55553370714187622</v>
      </c>
      <c r="V197" s="100">
        <f>IF(ISBLANK(san!V195), "", san!V195)</f>
        <v>-0.65698176622390747</v>
      </c>
      <c r="W197" s="2"/>
      <c r="X197" s="94" t="str">
        <f>IF(ISBLANK(san!X195),"",san!X195)</f>
        <v>Sub-Saharan Africa</v>
      </c>
      <c r="Y197" s="2">
        <f>IF(ISBLANK(san!Y195),"",san!Y195)</f>
        <v>2018</v>
      </c>
      <c r="Z197" s="43">
        <f>IF(ISNUMBER(san!Z195), IF(san!Z195=-999,"NA",IF(san!Z195&lt;1, "&lt;1", IF(san!Z195&gt;99, "&gt;99", san!Z195))), "-")</f>
        <v>19.336113353891726</v>
      </c>
      <c r="AA197" s="5">
        <f>IF(ISNUMBER(san!AA195), IF(san!AA195=-999,"NA",IF(san!AA195&lt;1, "&lt;1", IF(san!AA195&gt;99, "&gt;99", san!AA195))), "-")</f>
        <v>18.840793310911401</v>
      </c>
      <c r="AB197" s="5" t="str">
        <f>IF(ISNUMBER(san!AB195), IF(san!AB195=-999,"NA",IF(san!AB195&lt;1, "&lt;1", IF(san!AB195&gt;99, "&gt;99", san!AB195))), "-")</f>
        <v>&lt;1</v>
      </c>
      <c r="AC197" s="5" t="str">
        <f>IF(ISNUMBER(san!AC195), IF(san!AC195=-999,"NA",IF(san!AC195&lt;1, "&lt;1", IF(san!AC195&gt;99, "&gt;99", san!AC195))), "-")</f>
        <v>&lt;1</v>
      </c>
      <c r="AD197" s="98">
        <f>IF(ISBLANK(san!AD195), "-", san!AD195)</f>
        <v>0.3483140766620636</v>
      </c>
      <c r="AE197" s="5">
        <f>IF(ISNUMBER(san!AE195), IF(san!AE195=-999,"NA",IF(san!AE195&lt;1, "&lt;1", IF(san!AE195&gt;99, "&gt;99", san!AE195))), "-")</f>
        <v>28.217525911996415</v>
      </c>
      <c r="AF197" s="5">
        <f>IF(ISNUMBER(san!AF195), IF(san!AF195=-999,"NA",IF(san!AF195&lt;1, "&lt;1", IF(san!AF195&gt;99, "&gt;99", san!AF195))), "-")</f>
        <v>3.1794952564287091</v>
      </c>
      <c r="AG197" s="5">
        <f>IF(ISNUMBER(san!AG195), IF(san!AG195=-999,"NA",IF(san!AG195&lt;1, "&lt;1", IF(san!AG195&gt;99, "&gt;99", san!AG195))), "-")</f>
        <v>1.1282219640257938</v>
      </c>
      <c r="AH197" s="43">
        <f>IF(ISNUMBER(san!AH195), IF(san!AH195=-999,"NA",IF(san!AH195&lt;1, "&lt;1", IF(san!AH195&gt;99, "&gt;99", san!AH195))), "-")</f>
        <v>29.505850060325024</v>
      </c>
      <c r="AI197" s="5">
        <f>IF(ISNUMBER(san!AI195), IF(san!AI195=-999,"NA",IF(san!AI195&lt;1, "&lt;1", IF(san!AI195&gt;99, "&gt;99", san!AI195))), "-")</f>
        <v>21.692316900753678</v>
      </c>
      <c r="AJ197" s="5" t="str">
        <f>IF(ISNUMBER(san!AJ195), IF(san!AJ195=-999,"NA",IF(san!AJ195&lt;1, "&lt;1", IF(san!AJ195&gt;99, "&gt;99", san!AJ195))), "-")</f>
        <v>&lt;1</v>
      </c>
      <c r="AK197" s="5">
        <f>IF(ISNUMBER(san!AK195), IF(san!AK195=-999,"NA",IF(san!AK195&lt;1, "&lt;1", IF(san!AK195&gt;99, "&gt;99", san!AK195))), "-")</f>
        <v>7.4621778014520608</v>
      </c>
      <c r="AL197" s="98">
        <f>IF(ISBLANK(san!AL195), "-", san!AL195)</f>
        <v>0.37105143070220947</v>
      </c>
      <c r="AM197" s="5">
        <f>IF(ISNUMBER(san!AM195), IF(san!AM195=-999,"NA",IF(san!AM195&lt;1, "&lt;1", IF(san!AM195&gt;99, "&gt;99", san!AM195))), "-")</f>
        <v>37.849551330553481</v>
      </c>
      <c r="AN197" s="5">
        <f>IF(ISNUMBER(san!AN195), IF(san!AN195=-999,"NA",IF(san!AN195&lt;1, "&lt;1", IF(san!AN195&gt;99, "&gt;99", san!AN195))), "-")</f>
        <v>22.760346334920705</v>
      </c>
      <c r="AO197" s="5">
        <f>IF(ISNUMBER(san!AO195), IF(san!AO195=-999,"NA",IF(san!AO195&lt;1, "&lt;1", IF(san!AO195&gt;99, "&gt;99", san!AO195))), "-")</f>
        <v>15.545680989903929</v>
      </c>
      <c r="AP197" s="43">
        <f>IF(ISNUMBER(san!AP195), IF(san!AP195=-999,"NA",IF(san!AP195&lt;1, "&lt;1", IF(san!AP195&gt;99, "&gt;99", san!AP195))), "-")</f>
        <v>23.467168178469993</v>
      </c>
      <c r="AQ197" s="5">
        <f>IF(ISNUMBER(san!AQ195), IF(san!AQ195=-999,"NA",IF(san!AQ195&lt;1, "&lt;1", IF(san!AQ195&gt;99, "&gt;99", san!AQ195))), "-")</f>
        <v>19.999112412306111</v>
      </c>
      <c r="AR197" s="5" t="str">
        <f>IF(ISNUMBER(san!AR195), IF(san!AR195=-999,"NA",IF(san!AR195&lt;1, "&lt;1", IF(san!AR195&gt;99, "&gt;99", san!AR195))), "-")</f>
        <v>&lt;1</v>
      </c>
      <c r="AS197" s="5">
        <f>IF(ISNUMBER(san!AS195), IF(san!AS195=-999,"NA",IF(san!AS195&lt;1, "&lt;1", IF(san!AS195&gt;99, "&gt;99", san!AS195))), "-")</f>
        <v>3.3253314961852958</v>
      </c>
      <c r="AT197" s="98">
        <f>IF(ISBLANK(san!AT195), "-", san!AT195)</f>
        <v>0.40858271718025208</v>
      </c>
      <c r="AU197" s="5">
        <f>IF(ISNUMBER(san!AU195), IF(san!AU195=-999,"NA",IF(san!AU195&lt;1, "&lt;1", IF(san!AU195&gt;99, "&gt;99", san!AU195))), "-")</f>
        <v>32.093008913091339</v>
      </c>
      <c r="AV197" s="5">
        <f>IF(ISNUMBER(san!AV195), IF(san!AV195=-999,"NA",IF(san!AV195&lt;1, "&lt;1", IF(san!AV195&gt;99, "&gt;99", san!AV195))), "-")</f>
        <v>11.148203245995882</v>
      </c>
      <c r="AW197" s="5">
        <f>IF(ISNUMBER(san!AW195), IF(san!AW195=-999,"NA",IF(san!AW195&lt;1, "&lt;1", IF(san!AW195&gt;99, "&gt;99", san!AW195))), "-")</f>
        <v>7.0071356380045611</v>
      </c>
      <c r="AX197" s="3">
        <f>IF(ISBLANK(san!AX195), "", san!AX195)</f>
        <v>194</v>
      </c>
    </row>
    <row r="198" spans="1:50" hidden="1" x14ac:dyDescent="0.25">
      <c r="A198" s="94" t="str">
        <f>IF(ISBLANK(san!A196), "", san!A196)</f>
        <v>Sub-Saharan Africa</v>
      </c>
      <c r="B198" s="2">
        <f>IF(ISBLANK(san!B196), "", san!B196)</f>
        <v>2019</v>
      </c>
      <c r="C198" s="70">
        <f>IF(ISBLANK(san!C196), "-", san!C196)</f>
        <v>1096034.1579999998</v>
      </c>
      <c r="D198" s="7">
        <f>IF(ISBLANK(san!D196), "-", san!D196)</f>
        <v>41.162399291992188</v>
      </c>
      <c r="E198" s="41">
        <f>IF(ISNUMBER(san!E196), IF(san!E196=-999,"NA",IF(san!E196&lt;1, "&lt;1", IF(san!E196&gt;99, "&gt;99", san!E196))), "-")</f>
        <v>23.586526681485555</v>
      </c>
      <c r="F198" s="5">
        <f>IF(ISNUMBER(san!F196), IF(san!F196=-999,"NA",IF(san!F196&lt;1, "&lt;1", IF(san!F196&gt;99, "&gt;99", san!F196))), "-")</f>
        <v>9.4492582256964983</v>
      </c>
      <c r="G198" s="5">
        <f>IF(ISNUMBER(san!G196), IF(san!G196=-999,"NA",IF(san!G196&lt;1, "&lt;1", IF(san!G196&gt;99, "&gt;99", san!G196))), "-")</f>
        <v>38.969250586645025</v>
      </c>
      <c r="H198" s="42">
        <f>IF(ISNUMBER(san!H196), IF(san!H196=-999,"NA",IF(san!H196&lt;1, "&lt;1", IF(san!H196&gt;99, "&gt;99", san!H196))), "-")</f>
        <v>27.99496450617292</v>
      </c>
      <c r="I198" s="100">
        <f>IF(ISBLANK(san!I196), "-", san!I196)</f>
        <v>0.4170510470867157</v>
      </c>
      <c r="J198" s="100">
        <f>IF(ISBLANK(san!J196), "-", san!J196)</f>
        <v>-0.74588859081268311</v>
      </c>
      <c r="K198" s="41">
        <f>IF(ISNUMBER(san!K196), IF(san!K196=-999,"NA",IF(san!K196&lt;1, "&lt;1", IF(san!K196&gt;99, "&gt;99", san!K196))), "-")</f>
        <v>46.7137763695766</v>
      </c>
      <c r="L198" s="5">
        <f>IF(ISNUMBER(san!L196), IF(san!L196=-999,"NA",IF(san!L196&lt;1, "&lt;1", IF(san!L196&gt;99, "&gt;99", san!L196))), "-")</f>
        <v>29.929622248479571</v>
      </c>
      <c r="M198" s="5">
        <f>IF(ISNUMBER(san!M196), IF(san!M196=-999,"NA",IF(san!M196&lt;1, "&lt;1", IF(san!M196&gt;99, "&gt;99", san!M196))), "-")</f>
        <v>17.642653001150265</v>
      </c>
      <c r="N198" s="42">
        <f>IF(ISNUMBER(san!N196), IF(san!N196=-999,"NA",IF(san!N196&lt;1, "&lt;1", IF(san!N196&gt;99, "&gt;99", san!N196))), "-")</f>
        <v>5.7139483807935623</v>
      </c>
      <c r="O198" s="100">
        <f>IF(ISBLANK(san!O196), "-", san!O196)</f>
        <v>0.50558030605316162</v>
      </c>
      <c r="P198" s="100">
        <f>IF(ISBLANK(san!P196), "-", san!P196)</f>
        <v>-0.1858174204826355</v>
      </c>
      <c r="Q198" s="41">
        <f>IF(ISNUMBER(san!Q196), IF(san!Q196=-999,"NA",IF(san!Q196&lt;1, "&lt;1", IF(san!Q196&gt;99, "&gt;99", san!Q196))), "-")</f>
        <v>33.165121919427662</v>
      </c>
      <c r="R198" s="5">
        <f>IF(ISNUMBER(san!R196), IF(san!R196=-999,"NA",IF(san!R196&lt;1, "&lt;1", IF(san!R196&gt;99, "&gt;99", san!R196))), "-")</f>
        <v>17.830881351036318</v>
      </c>
      <c r="S198" s="5">
        <f>IF(ISNUMBER(san!S196), IF(san!S196=-999,"NA",IF(san!S196&lt;1, "&lt;1", IF(san!S196&gt;99, "&gt;99", san!S196))), "-")</f>
        <v>30.172871841297791</v>
      </c>
      <c r="T198" s="42">
        <f>IF(ISNUMBER(san!T196), IF(san!T196=-999,"NA",IF(san!T196&lt;1, "&lt;1", IF(san!T196&gt;99, "&gt;99", san!T196))), "-")</f>
        <v>18.831124888238236</v>
      </c>
      <c r="U198" s="100">
        <f>IF(ISBLANK(san!U196), "-", san!U196)</f>
        <v>0.55553370714187622</v>
      </c>
      <c r="V198" s="100">
        <f>IF(ISBLANK(san!V196), "-", san!V196)</f>
        <v>-0.65698176622390747</v>
      </c>
      <c r="W198" s="2"/>
      <c r="X198" s="94" t="str">
        <f>IF(ISBLANK(san!X196),"",san!X196)</f>
        <v>Sub-Saharan Africa</v>
      </c>
      <c r="Y198" s="2">
        <f>IF(ISBLANK(san!Y196),"",san!Y196)</f>
        <v>2019</v>
      </c>
      <c r="Z198" s="43">
        <f>IF(ISNUMBER(san!Z196), IF(san!Z196=-999,"NA",IF(san!Z196&lt;1, "&lt;1", IF(san!Z196&gt;99, "&gt;99", san!Z196))), "-")</f>
        <v>19.701583678871025</v>
      </c>
      <c r="AA198" s="5">
        <f>IF(ISNUMBER(san!AA196), IF(san!AA196=-999,"NA",IF(san!AA196&lt;1, "&lt;1", IF(san!AA196&gt;99, "&gt;99", san!AA196))), "-")</f>
        <v>19.196110543394688</v>
      </c>
      <c r="AB198" s="5" t="str">
        <f>IF(ISNUMBER(san!AB196), IF(san!AB196=-999,"NA",IF(san!AB196&lt;1, "&lt;1", IF(san!AB196&gt;99, "&gt;99", san!AB196))), "-")</f>
        <v>&lt;1</v>
      </c>
      <c r="AC198" s="5" t="str">
        <f>IF(ISNUMBER(san!AC196), IF(san!AC196=-999,"NA",IF(san!AC196&lt;1, "&lt;1", IF(san!AC196&gt;99, "&gt;99", san!AC196))), "-")</f>
        <v>&lt;1</v>
      </c>
      <c r="AD198" s="98">
        <f>IF(ISBLANK(san!AD196), "-", san!AD196)</f>
        <v>0.3483140766620636</v>
      </c>
      <c r="AE198" s="5">
        <f>IF(ISNUMBER(san!AE196), IF(san!AE196=-999,"NA",IF(san!AE196&lt;1, "&lt;1", IF(san!AE196&gt;99, "&gt;99", san!AE196))), "-")</f>
        <v>28.561969323836543</v>
      </c>
      <c r="AF198" s="5">
        <f>IF(ISNUMBER(san!AF196), IF(san!AF196=-999,"NA",IF(san!AF196&lt;1, "&lt;1", IF(san!AF196&gt;99, "&gt;99", san!AF196))), "-")</f>
        <v>3.3364411406290628</v>
      </c>
      <c r="AG198" s="5">
        <f>IF(ISNUMBER(san!AG196), IF(san!AG196=-999,"NA",IF(san!AG196&lt;1, "&lt;1", IF(san!AG196&gt;99, "&gt;99", san!AG196))), "-")</f>
        <v>1.1373744427164374</v>
      </c>
      <c r="AH198" s="43">
        <f>IF(ISNUMBER(san!AH196), IF(san!AH196=-999,"NA",IF(san!AH196&lt;1, "&lt;1", IF(san!AH196&gt;99, "&gt;99", san!AH196))), "-")</f>
        <v>30.061497752720051</v>
      </c>
      <c r="AI198" s="5">
        <f>IF(ISNUMBER(san!AI196), IF(san!AI196=-999,"NA",IF(san!AI196&lt;1, "&lt;1", IF(san!AI196&gt;99, "&gt;99", san!AI196))), "-")</f>
        <v>22.142290427172743</v>
      </c>
      <c r="AJ198" s="5" t="str">
        <f>IF(ISNUMBER(san!AJ196), IF(san!AJ196=-999,"NA",IF(san!AJ196&lt;1, "&lt;1", IF(san!AJ196&gt;99, "&gt;99", san!AJ196))), "-")</f>
        <v>&lt;1</v>
      </c>
      <c r="AK198" s="5">
        <f>IF(ISNUMBER(san!AK196), IF(san!AK196=-999,"NA",IF(san!AK196&lt;1, "&lt;1", IF(san!AK196&gt;99, "&gt;99", san!AK196))), "-")</f>
        <v>7.5784946491521996</v>
      </c>
      <c r="AL198" s="98">
        <f>IF(ISBLANK(san!AL196), "-", san!AL196)</f>
        <v>0.37105143070220947</v>
      </c>
      <c r="AM198" s="5">
        <f>IF(ISNUMBER(san!AM196), IF(san!AM196=-999,"NA",IF(san!AM196&lt;1, "&lt;1", IF(san!AM196&gt;99, "&gt;99", san!AM196))), "-")</f>
        <v>37.740620587978441</v>
      </c>
      <c r="AN198" s="5">
        <f>IF(ISNUMBER(san!AN196), IF(san!AN196=-999,"NA",IF(san!AN196&lt;1, "&lt;1", IF(san!AN196&gt;99, "&gt;99", san!AN196))), "-")</f>
        <v>23.553954198644213</v>
      </c>
      <c r="AO198" s="5">
        <f>IF(ISNUMBER(san!AO196), IF(san!AO196=-999,"NA",IF(san!AO196&lt;1, "&lt;1", IF(san!AO196&gt;99, "&gt;99", san!AO196))), "-")</f>
        <v>15.348823831433508</v>
      </c>
      <c r="AP198" s="43">
        <f>IF(ISNUMBER(san!AP196), IF(san!AP196=-999,"NA",IF(san!AP196&lt;1, "&lt;1", IF(san!AP196&gt;99, "&gt;99", san!AP196))), "-")</f>
        <v>23.965972862017004</v>
      </c>
      <c r="AQ198" s="5">
        <f>IF(ISNUMBER(san!AQ196), IF(san!AQ196=-999,"NA",IF(san!AQ196&lt;1, "&lt;1", IF(san!AQ196&gt;99, "&gt;99", san!AQ196))), "-")</f>
        <v>20.408828866966427</v>
      </c>
      <c r="AR198" s="5" t="str">
        <f>IF(ISNUMBER(san!AR196), IF(san!AR196=-999,"NA",IF(san!AR196&lt;1, "&lt;1", IF(san!AR196&gt;99, "&gt;99", san!AR196))), "-")</f>
        <v>&lt;1</v>
      </c>
      <c r="AS198" s="5">
        <f>IF(ISNUMBER(san!AS196), IF(san!AS196=-999,"NA",IF(san!AS196&lt;1, "&lt;1", IF(san!AS196&gt;99, "&gt;99", san!AS196))), "-")</f>
        <v>3.4168984832226732</v>
      </c>
      <c r="AT198" s="98">
        <f>IF(ISBLANK(san!AT196), "-", san!AT196)</f>
        <v>0.40858271718025208</v>
      </c>
      <c r="AU198" s="5">
        <f>IF(ISNUMBER(san!AU196), IF(san!AU196=-999,"NA",IF(san!AU196&lt;1, "&lt;1", IF(san!AU196&gt;99, "&gt;99", san!AU196))), "-")</f>
        <v>32.302601786223214</v>
      </c>
      <c r="AV198" s="5">
        <f>IF(ISNUMBER(san!AV196), IF(san!AV196=-999,"NA",IF(san!AV196&lt;1, "&lt;1", IF(san!AV196&gt;99, "&gt;99", san!AV196))), "-")</f>
        <v>11.672098999206385</v>
      </c>
      <c r="AW198" s="5">
        <f>IF(ISNUMBER(san!AW196), IF(san!AW196=-999,"NA",IF(san!AW196&lt;1, "&lt;1", IF(san!AW196&gt;99, "&gt;99", san!AW196))), "-")</f>
        <v>7.0110241391959978</v>
      </c>
      <c r="AX198" s="3">
        <f>IF(ISBLANK(san!AX196), "", san!AX196)</f>
        <v>195</v>
      </c>
    </row>
    <row r="199" spans="1:50" hidden="1" x14ac:dyDescent="0.25">
      <c r="A199" s="94" t="str">
        <f>IF(ISBLANK(san!A197), "", san!A197)</f>
        <v>Sub-Saharan Africa</v>
      </c>
      <c r="B199" s="2">
        <f>IF(ISBLANK(san!B197), "", san!B197)</f>
        <v>2020</v>
      </c>
      <c r="C199" s="70">
        <f>IF(ISBLANK(san!C197), "-", san!C197)</f>
        <v>1124521.6919999998</v>
      </c>
      <c r="D199" s="7">
        <f>IF(ISBLANK(san!D197), "-", san!D197)</f>
        <v>41.705211639404297</v>
      </c>
      <c r="E199" s="41">
        <f>IF(ISNUMBER(san!E197), IF(san!E197=-999,"NA",IF(san!E197&lt;1, "&lt;1", IF(san!E197&gt;99, "&gt;99", san!E197))), "-")</f>
        <v>24.036142358584744</v>
      </c>
      <c r="F199" s="5">
        <f>IF(ISNUMBER(san!F197), IF(san!F197=-999,"NA",IF(san!F197&lt;1, "&lt;1", IF(san!F197&gt;99, "&gt;99", san!F197))), "-")</f>
        <v>9.5090161058775102</v>
      </c>
      <c r="G199" s="5">
        <f>IF(ISNUMBER(san!G197), IF(san!G197=-999,"NA",IF(san!G197&lt;1, "&lt;1", IF(san!G197&gt;99, "&gt;99", san!G197))), "-")</f>
        <v>39.243025475655124</v>
      </c>
      <c r="H199" s="42">
        <f>IF(ISNUMBER(san!H197), IF(san!H197=-999,"NA",IF(san!H197&lt;1, "&lt;1", IF(san!H197&gt;99, "&gt;99", san!H197))), "-")</f>
        <v>27.211816059882622</v>
      </c>
      <c r="I199" s="100">
        <f>IF(ISBLANK(san!I197), "", san!I197)</f>
        <v>0.4170510470867157</v>
      </c>
      <c r="J199" s="100">
        <f>IF(ISBLANK(san!J197), "", san!J197)</f>
        <v>-0.74588859081268311</v>
      </c>
      <c r="K199" s="41">
        <f>IF(ISNUMBER(san!K197), IF(san!K197=-999,"NA",IF(san!K197&lt;1, "&lt;1", IF(san!K197&gt;99, "&gt;99", san!K197))), "-")</f>
        <v>47.385862874918864</v>
      </c>
      <c r="L199" s="5">
        <f>IF(ISNUMBER(san!L197), IF(san!L197=-999,"NA",IF(san!L197&lt;1, "&lt;1", IF(san!L197&gt;99, "&gt;99", san!L197))), "-")</f>
        <v>29.739617974769338</v>
      </c>
      <c r="M199" s="5">
        <f>IF(ISNUMBER(san!M197), IF(san!M197=-999,"NA",IF(san!M197&lt;1, "&lt;1", IF(san!M197&gt;99, "&gt;99", san!M197))), "-")</f>
        <v>17.351747029573616</v>
      </c>
      <c r="N199" s="42">
        <f>IF(ISNUMBER(san!N197), IF(san!N197=-999,"NA",IF(san!N197&lt;1, "&lt;1", IF(san!N197&gt;99, "&gt;99", san!N197))), "-")</f>
        <v>5.5227721207381757</v>
      </c>
      <c r="O199" s="100">
        <f>IF(ISBLANK(san!O197), "", san!O197)</f>
        <v>0.50558030605316162</v>
      </c>
      <c r="P199" s="100">
        <f>IF(ISBLANK(san!P197), "", san!P197)</f>
        <v>-0.1858174204826355</v>
      </c>
      <c r="Q199" s="41">
        <f>IF(ISNUMBER(san!Q197), IF(san!Q197=-999,"NA",IF(san!Q197&lt;1, "&lt;1", IF(san!Q197&gt;99, "&gt;99", san!Q197))), "-")</f>
        <v>33.831338521772949</v>
      </c>
      <c r="R199" s="5">
        <f>IF(ISNUMBER(san!R197), IF(san!R197=-999,"NA",IF(san!R197&lt;1, "&lt;1", IF(san!R197&gt;99, "&gt;99", san!R197))), "-")</f>
        <v>17.897648394120591</v>
      </c>
      <c r="S199" s="5">
        <f>IF(ISNUMBER(san!S197), IF(san!S197=-999,"NA",IF(san!S197&lt;1, "&lt;1", IF(san!S197&gt;99, "&gt;99", san!S197))), "-")</f>
        <v>30.096795143808578</v>
      </c>
      <c r="T199" s="42">
        <f>IF(ISNUMBER(san!T197), IF(san!T197=-999,"NA",IF(san!T197&lt;1, "&lt;1", IF(san!T197&gt;99, "&gt;99", san!T197))), "-")</f>
        <v>18.174217940297876</v>
      </c>
      <c r="U199" s="100">
        <f>IF(ISBLANK(san!U197), "", san!U197)</f>
        <v>0.55553370714187622</v>
      </c>
      <c r="V199" s="100">
        <f>IF(ISBLANK(san!V197), "", san!V197)</f>
        <v>-0.65698176622390747</v>
      </c>
      <c r="W199" s="2"/>
      <c r="X199" s="94" t="str">
        <f>IF(ISBLANK(san!X197),"",san!X197)</f>
        <v>Sub-Saharan Africa</v>
      </c>
      <c r="Y199" s="2">
        <f>IF(ISBLANK(san!Y197),"",san!Y197)</f>
        <v>2020</v>
      </c>
      <c r="Z199" s="43">
        <f>IF(ISNUMBER(san!Z197), IF(san!Z197=-999,"NA",IF(san!Z197&lt;1, "&lt;1", IF(san!Z197&gt;99, "&gt;99", san!Z197))), "-")</f>
        <v>20.066809697417369</v>
      </c>
      <c r="AA199" s="5">
        <f>IF(ISNUMBER(san!AA197), IF(san!AA197=-999,"NA",IF(san!AA197&lt;1, "&lt;1", IF(san!AA197&gt;99, "&gt;99", san!AA197))), "-")</f>
        <v>19.551289731403902</v>
      </c>
      <c r="AB199" s="5" t="str">
        <f>IF(ISNUMBER(san!AB197), IF(san!AB197=-999,"NA",IF(san!AB197&lt;1, "&lt;1", IF(san!AB197&gt;99, "&gt;99", san!AB197))), "-")</f>
        <v>&lt;1</v>
      </c>
      <c r="AC199" s="5" t="str">
        <f>IF(ISNUMBER(san!AC197), IF(san!AC197=-999,"NA",IF(san!AC197&lt;1, "&lt;1", IF(san!AC197&gt;99, "&gt;99", san!AC197))), "-")</f>
        <v>&lt;1</v>
      </c>
      <c r="AD199" s="98">
        <f>IF(ISBLANK(san!AD197), "-", san!AD197)</f>
        <v>0.3483140766620636</v>
      </c>
      <c r="AE199" s="5">
        <f>IF(ISNUMBER(san!AE197), IF(san!AE197=-999,"NA",IF(san!AE197&lt;1, "&lt;1", IF(san!AE197&gt;99, "&gt;99", san!AE197))), "-")</f>
        <v>28.908489179897202</v>
      </c>
      <c r="AF199" s="5">
        <f>IF(ISNUMBER(san!AF197), IF(san!AF197=-999,"NA",IF(san!AF197&lt;1, "&lt;1", IF(san!AF197&gt;99, "&gt;99", san!AF197))), "-")</f>
        <v>3.4907830960460164</v>
      </c>
      <c r="AG199" s="5">
        <f>IF(ISNUMBER(san!AG197), IF(san!AG197=-999,"NA",IF(san!AG197&lt;1, "&lt;1", IF(san!AG197&gt;99, "&gt;99", san!AG197))), "-")</f>
        <v>1.1458861885190392</v>
      </c>
      <c r="AH199" s="43">
        <f>IF(ISNUMBER(san!AH197), IF(san!AH197=-999,"NA",IF(san!AH197&lt;1, "&lt;1", IF(san!AH197&gt;99, "&gt;99", san!AH197))), "-")</f>
        <v>30.625495701757764</v>
      </c>
      <c r="AI199" s="5">
        <f>IF(ISNUMBER(san!AI197), IF(san!AI197=-999,"NA",IF(san!AI197&lt;1, "&lt;1", IF(san!AI197&gt;99, "&gt;99", san!AI197))), "-")</f>
        <v>22.593155526907815</v>
      </c>
      <c r="AJ199" s="5" t="str">
        <f>IF(ISNUMBER(san!AJ197), IF(san!AJ197=-999,"NA",IF(san!AJ197&lt;1, "&lt;1", IF(san!AJ197&gt;99, "&gt;99", san!AJ197))), "-")</f>
        <v>&lt;1</v>
      </c>
      <c r="AK199" s="5">
        <f>IF(ISNUMBER(san!AK197), IF(san!AK197=-999,"NA",IF(san!AK197&lt;1, "&lt;1", IF(san!AK197&gt;99, "&gt;99", san!AK197))), "-")</f>
        <v>7.7019853656062152</v>
      </c>
      <c r="AL199" s="98">
        <f>IF(ISBLANK(san!AL197), "-", san!AL197)</f>
        <v>0.37105143070220947</v>
      </c>
      <c r="AM199" s="5">
        <f>IF(ISNUMBER(san!AM197), IF(san!AM197=-999,"NA",IF(san!AM197&lt;1, "&lt;1", IF(san!AM197&gt;99, "&gt;99", san!AM197))), "-")</f>
        <v>37.631839191282069</v>
      </c>
      <c r="AN199" s="5">
        <f>IF(ISNUMBER(san!AN197), IF(san!AN197=-999,"NA",IF(san!AN197&lt;1, "&lt;1", IF(san!AN197&gt;99, "&gt;99", san!AN197))), "-")</f>
        <v>24.341648900361694</v>
      </c>
      <c r="AO199" s="5">
        <f>IF(ISNUMBER(san!AO197), IF(san!AO197=-999,"NA",IF(san!AO197&lt;1, "&lt;1", IF(san!AO197&gt;99, "&gt;99", san!AO197))), "-")</f>
        <v>15.151992758044456</v>
      </c>
      <c r="AP199" s="43">
        <f>IF(ISNUMBER(san!AP197), IF(san!AP197=-999,"NA",IF(san!AP197&lt;1, "&lt;1", IF(san!AP197&gt;99, "&gt;99", san!AP197))), "-")</f>
        <v>24.470332171009776</v>
      </c>
      <c r="AQ199" s="5">
        <f>IF(ISNUMBER(san!AQ197), IF(san!AQ197=-999,"NA",IF(san!AQ197&lt;1, "&lt;1", IF(san!AQ197&gt;99, "&gt;99", san!AQ197))), "-")</f>
        <v>20.819906336410167</v>
      </c>
      <c r="AR199" s="5" t="str">
        <f>IF(ISNUMBER(san!AR197), IF(san!AR197=-999,"NA",IF(san!AR197&lt;1, "&lt;1", IF(san!AR197&gt;99, "&gt;99", san!AR197))), "-")</f>
        <v>&lt;1</v>
      </c>
      <c r="AS199" s="5">
        <f>IF(ISNUMBER(san!AS197), IF(san!AS197=-999,"NA",IF(san!AS197&lt;1, "&lt;1", IF(san!AS197&gt;99, "&gt;99", san!AS197))), "-")</f>
        <v>3.512650658203027</v>
      </c>
      <c r="AT199" s="98">
        <f>IF(ISBLANK(san!AT197), "-", san!AT197)</f>
        <v>0.40858271718025208</v>
      </c>
      <c r="AU199" s="5">
        <f>IF(ISNUMBER(san!AU197), IF(san!AU197=-999,"NA",IF(san!AU197&lt;1, "&lt;1", IF(san!AU197&gt;99, "&gt;99", san!AU197))), "-")</f>
        <v>32.509092639494156</v>
      </c>
      <c r="AV199" s="5">
        <f>IF(ISNUMBER(san!AV197), IF(san!AV197=-999,"NA",IF(san!AV197&lt;1, "&lt;1", IF(san!AV197&gt;99, "&gt;99", san!AV197))), "-")</f>
        <v>12.199345244976774</v>
      </c>
      <c r="AW199" s="5">
        <f>IF(ISNUMBER(san!AW197), IF(san!AW197=-999,"NA",IF(san!AW197&lt;1, "&lt;1", IF(san!AW197&gt;99, "&gt;99", san!AW197))), "-")</f>
        <v>7.0119867969104801</v>
      </c>
      <c r="AX199" s="3">
        <f>IF(ISBLANK(san!AX197), "", san!AX197)</f>
        <v>196</v>
      </c>
    </row>
    <row r="200" spans="1:50" hidden="1" x14ac:dyDescent="0.25">
      <c r="A200" s="94" t="str">
        <f>IF(ISBLANK(san!A198), "", san!A198)</f>
        <v>Sub-Saharan Africa</v>
      </c>
      <c r="B200" s="2">
        <f>IF(ISBLANK(san!B198), "", san!B198)</f>
        <v>2021</v>
      </c>
      <c r="C200" s="70">
        <f>IF(ISBLANK(san!C198), "-", san!C198)</f>
        <v>1153271.1569999997</v>
      </c>
      <c r="D200" s="7">
        <f>IF(ISBLANK(san!D198), "-", san!D198)</f>
        <v>42.250881195068359</v>
      </c>
      <c r="E200" s="41">
        <f>IF(ISNUMBER(san!E198), IF(san!E198=-999,"NA",IF(san!E198&lt;1, "&lt;1", IF(san!E198&gt;99, "&gt;99", san!E198))), "-")</f>
        <v>24.532299075148668</v>
      </c>
      <c r="F200" s="5">
        <f>IF(ISNUMBER(san!F198), IF(san!F198=-999,"NA",IF(san!F198&lt;1, "&lt;1", IF(san!F198&gt;99, "&gt;99", san!F198))), "-")</f>
        <v>9.6045416172202867</v>
      </c>
      <c r="G200" s="5">
        <f>IF(ISNUMBER(san!G198), IF(san!G198=-999,"NA",IF(san!G198&lt;1, "&lt;1", IF(san!G198&gt;99, "&gt;99", san!G198))), "-")</f>
        <v>39.458180466694813</v>
      </c>
      <c r="H200" s="42">
        <f>IF(ISNUMBER(san!H198), IF(san!H198=-999,"NA",IF(san!H198&lt;1, "&lt;1", IF(san!H198&gt;99, "&gt;99", san!H198))), "-")</f>
        <v>26.404978840936227</v>
      </c>
      <c r="I200" s="100">
        <f>IF(ISBLANK(san!I198), "-", san!I198)</f>
        <v>0.4170510470867157</v>
      </c>
      <c r="J200" s="100">
        <f>IF(ISBLANK(san!J198), "-", san!J198)</f>
        <v>-0.74588859081268311</v>
      </c>
      <c r="K200" s="41">
        <f>IF(ISNUMBER(san!K198), IF(san!K198=-999,"NA",IF(san!K198&lt;1, "&lt;1", IF(san!K198&gt;99, "&gt;99", san!K198))), "-")</f>
        <v>48.072856179110815</v>
      </c>
      <c r="L200" s="5">
        <f>IF(ISNUMBER(san!L198), IF(san!L198=-999,"NA",IF(san!L198&lt;1, "&lt;1", IF(san!L198&gt;99, "&gt;99", san!L198))), "-")</f>
        <v>29.534722875344059</v>
      </c>
      <c r="M200" s="5">
        <f>IF(ISNUMBER(san!M198), IF(san!M198=-999,"NA",IF(san!M198&lt;1, "&lt;1", IF(san!M198&gt;99, "&gt;99", san!M198))), "-")</f>
        <v>17.068451141585967</v>
      </c>
      <c r="N200" s="42">
        <f>IF(ISNUMBER(san!N198), IF(san!N198=-999,"NA",IF(san!N198&lt;1, "&lt;1", IF(san!N198&gt;99, "&gt;99", san!N198))), "-")</f>
        <v>5.323969803959157</v>
      </c>
      <c r="O200" s="100">
        <f>IF(ISBLANK(san!O198), "-", san!O198)</f>
        <v>0.50558030605316162</v>
      </c>
      <c r="P200" s="100">
        <f>IF(ISBLANK(san!P198), "-", san!P198)</f>
        <v>-0.1858174204826355</v>
      </c>
      <c r="Q200" s="41">
        <f>IF(ISNUMBER(san!Q198), IF(san!Q198=-999,"NA",IF(san!Q198&lt;1, "&lt;1", IF(san!Q198&gt;99, "&gt;99", san!Q198))), "-")</f>
        <v>34.534099609208894</v>
      </c>
      <c r="R200" s="5">
        <f>IF(ISNUMBER(san!R198), IF(san!R198=-999,"NA",IF(san!R198&lt;1, "&lt;1", IF(san!R198&gt;99, "&gt;99", san!R198))), "-")</f>
        <v>17.976689127868244</v>
      </c>
      <c r="S200" s="5">
        <f>IF(ISNUMBER(san!S198), IF(san!S198=-999,"NA",IF(san!S198&lt;1, "&lt;1", IF(san!S198&gt;99, "&gt;99", san!S198))), "-")</f>
        <v>29.983042556738184</v>
      </c>
      <c r="T200" s="42">
        <f>IF(ISNUMBER(san!T198), IF(san!T198=-999,"NA",IF(san!T198&lt;1, "&lt;1", IF(san!T198&gt;99, "&gt;99", san!T198))), "-")</f>
        <v>17.506168706184681</v>
      </c>
      <c r="U200" s="100">
        <f>IF(ISBLANK(san!U198), "-", san!U198)</f>
        <v>0.55553370714187622</v>
      </c>
      <c r="V200" s="100">
        <f>IF(ISBLANK(san!V198), "-", san!V198)</f>
        <v>-0.65698176622390747</v>
      </c>
      <c r="W200" s="2"/>
      <c r="X200" s="94" t="str">
        <f>IF(ISBLANK(san!X198),"",san!X198)</f>
        <v>Sub-Saharan Africa</v>
      </c>
      <c r="Y200" s="2">
        <f>IF(ISBLANK(san!Y198),"",san!Y198)</f>
        <v>2021</v>
      </c>
      <c r="Z200" s="43">
        <f>IF(ISNUMBER(san!Z198), IF(san!Z198=-999,"NA",IF(san!Z198&lt;1, "&lt;1", IF(san!Z198&gt;99, "&gt;99", san!Z198))), "-")</f>
        <v>20.47933588906314</v>
      </c>
      <c r="AA200" s="5">
        <f>IF(ISNUMBER(san!AA198), IF(san!AA198=-999,"NA",IF(san!AA198&lt;1, "&lt;1", IF(san!AA198&gt;99, "&gt;99", san!AA198))), "-")</f>
        <v>19.953106425689946</v>
      </c>
      <c r="AB200" s="5" t="str">
        <f>IF(ISNUMBER(san!AB198), IF(san!AB198=-999,"NA",IF(san!AB198&lt;1, "&lt;1", IF(san!AB198&gt;99, "&gt;99", san!AB198))), "-")</f>
        <v>&lt;1</v>
      </c>
      <c r="AC200" s="5" t="str">
        <f>IF(ISNUMBER(san!AC198), IF(san!AC198=-999,"NA",IF(san!AC198&lt;1, "&lt;1", IF(san!AC198&gt;99, "&gt;99", san!AC198))), "-")</f>
        <v>&lt;1</v>
      </c>
      <c r="AD200" s="98">
        <f>IF(ISBLANK(san!AD198), "-", san!AD198)</f>
        <v>0.3483140766620636</v>
      </c>
      <c r="AE200" s="5">
        <f>IF(ISNUMBER(san!AE198), IF(san!AE198=-999,"NA",IF(san!AE198&lt;1, "&lt;1", IF(san!AE198&gt;99, "&gt;99", san!AE198))), "-")</f>
        <v>29.336179779907678</v>
      </c>
      <c r="AF200" s="5">
        <f>IF(ISNUMBER(san!AF198), IF(san!AF198=-999,"NA",IF(san!AF198&lt;1, "&lt;1", IF(san!AF198&gt;99, "&gt;99", san!AF198))), "-")</f>
        <v>3.6440203188767604</v>
      </c>
      <c r="AG200" s="5">
        <f>IF(ISNUMBER(san!AG198), IF(san!AG198=-999,"NA",IF(san!AG198&lt;1, "&lt;1", IF(san!AG198&gt;99, "&gt;99", san!AG198))), "-")</f>
        <v>1.1566405935845105</v>
      </c>
      <c r="AH200" s="43">
        <f>IF(ISNUMBER(san!AH198), IF(san!AH198=-999,"NA",IF(san!AH198&lt;1, "&lt;1", IF(san!AH198&gt;99, "&gt;99", san!AH198))), "-")</f>
        <v>31.22426922731761</v>
      </c>
      <c r="AI200" s="5">
        <f>IF(ISNUMBER(san!AI198), IF(san!AI198=-999,"NA",IF(san!AI198&lt;1, "&lt;1", IF(san!AI198&gt;99, "&gt;99", san!AI198))), "-")</f>
        <v>23.080656747866755</v>
      </c>
      <c r="AJ200" s="5" t="str">
        <f>IF(ISNUMBER(san!AJ198), IF(san!AJ198=-999,"NA",IF(san!AJ198&lt;1, "&lt;1", IF(san!AJ198&gt;99, "&gt;99", san!AJ198))), "-")</f>
        <v>&lt;1</v>
      </c>
      <c r="AK200" s="5">
        <f>IF(ISNUMBER(san!AK198), IF(san!AK198=-999,"NA",IF(san!AK198&lt;1, "&lt;1", IF(san!AK198&gt;99, "&gt;99", san!AK198))), "-")</f>
        <v>7.82352006182838</v>
      </c>
      <c r="AL200" s="98">
        <f>IF(ISBLANK(san!AL198), "-", san!AL198)</f>
        <v>0.37105143070220947</v>
      </c>
      <c r="AM200" s="5">
        <f>IF(ISNUMBER(san!AM198), IF(san!AM198=-999,"NA",IF(san!AM198&lt;1, "&lt;1", IF(san!AM198&gt;99, "&gt;99", san!AM198))), "-")</f>
        <v>37.600081653136833</v>
      </c>
      <c r="AN200" s="5">
        <f>IF(ISNUMBER(san!AN198), IF(san!AN198=-999,"NA",IF(san!AN198&lt;1, "&lt;1", IF(san!AN198&gt;99, "&gt;99", san!AN198))), "-")</f>
        <v>25.023400829496516</v>
      </c>
      <c r="AO200" s="5">
        <f>IF(ISNUMBER(san!AO198), IF(san!AO198=-999,"NA",IF(san!AO198&lt;1, "&lt;1", IF(san!AO198&gt;99, "&gt;99", san!AO198))), "-")</f>
        <v>14.984096571821537</v>
      </c>
      <c r="AP200" s="43">
        <f>IF(ISNUMBER(san!AP198), IF(san!AP198=-999,"NA",IF(san!AP198&lt;1, "&lt;1", IF(san!AP198&gt;99, "&gt;99", san!AP198))), "-")</f>
        <v>25.019164941084377</v>
      </c>
      <c r="AQ200" s="5">
        <f>IF(ISNUMBER(san!AQ198), IF(san!AQ198=-999,"NA",IF(san!AQ198&lt;1, "&lt;1", IF(san!AQ198&gt;99, "&gt;99", san!AQ198))), "-")</f>
        <v>21.274524006171955</v>
      </c>
      <c r="AR200" s="5" t="str">
        <f>IF(ISNUMBER(san!AR198), IF(san!AR198=-999,"NA",IF(san!AR198&lt;1, "&lt;1", IF(san!AR198&gt;99, "&gt;99", san!AR198))), "-")</f>
        <v>&lt;1</v>
      </c>
      <c r="AS200" s="5">
        <f>IF(ISNUMBER(san!AS198), IF(san!AS198=-999,"NA",IF(san!AS198&lt;1, "&lt;1", IF(san!AS198&gt;99, "&gt;99", san!AS198))), "-")</f>
        <v>3.6093990668516303</v>
      </c>
      <c r="AT200" s="98">
        <f>IF(ISBLANK(san!AT198), "-", san!AT198)</f>
        <v>0.40858271718025208</v>
      </c>
      <c r="AU200" s="5">
        <f>IF(ISNUMBER(san!AU198), IF(san!AU198=-999,"NA",IF(san!AU198&lt;1, "&lt;1", IF(san!AU198&gt;99, "&gt;99", san!AU198))), "-")</f>
        <v>32.79024848727893</v>
      </c>
      <c r="AV200" s="5">
        <f>IF(ISNUMBER(san!AV198), IF(san!AV198=-999,"NA",IF(san!AV198&lt;1, "&lt;1", IF(san!AV198&gt;99, "&gt;99", san!AV198))), "-")</f>
        <v>12.688766337070595</v>
      </c>
      <c r="AW200" s="5">
        <f>IF(ISNUMBER(san!AW198), IF(san!AW198=-999,"NA",IF(san!AW198&lt;1, "&lt;1", IF(san!AW198&gt;99, "&gt;99", san!AW198))), "-")</f>
        <v>7.0245960206457614</v>
      </c>
      <c r="AX200" s="3">
        <f>IF(ISBLANK(san!AX198), "", san!AX198)</f>
        <v>197</v>
      </c>
    </row>
    <row r="201" spans="1:50" hidden="1" x14ac:dyDescent="0.25">
      <c r="A201" s="94" t="str">
        <f>IF(ISBLANK(san!A199), "", san!A199)</f>
        <v>Sub-Saharan Africa</v>
      </c>
      <c r="B201" s="2">
        <f>IF(ISBLANK(san!B199), "", san!B199)</f>
        <v>2022</v>
      </c>
      <c r="C201" s="70">
        <f>IF(ISBLANK(san!C199), "-", san!C199)</f>
        <v>1182163.726</v>
      </c>
      <c r="D201" s="7">
        <f>IF(ISBLANK(san!D199), "-", san!D199)</f>
        <v>42.798271179199219</v>
      </c>
      <c r="E201" s="41">
        <f>IF(ISNUMBER(san!E199), IF(san!E199=-999,"NA",IF(san!E199&lt;1, "&lt;1", IF(san!E199&gt;99, "&gt;99", san!E199))), "-")</f>
        <v>25.054586201197747</v>
      </c>
      <c r="F201" s="5">
        <f>IF(ISNUMBER(san!F199), IF(san!F199=-999,"NA",IF(san!F199&lt;1, "&lt;1", IF(san!F199&gt;99, "&gt;99", san!F199))), "-")</f>
        <v>9.6909000523117399</v>
      </c>
      <c r="G201" s="5">
        <f>IF(ISNUMBER(san!G199), IF(san!G199=-999,"NA",IF(san!G199&lt;1, "&lt;1", IF(san!G199&gt;99, "&gt;99", san!G199))), "-")</f>
        <v>39.616454833346822</v>
      </c>
      <c r="H201" s="42">
        <f>IF(ISNUMBER(san!H199), IF(san!H199=-999,"NA",IF(san!H199&lt;1, "&lt;1", IF(san!H199&gt;99, "&gt;99", san!H199))), "-")</f>
        <v>25.638058913143691</v>
      </c>
      <c r="I201" s="100">
        <f>IF(ISBLANK(san!I199), "", san!I199)</f>
        <v>0.4170510470867157</v>
      </c>
      <c r="J201" s="100">
        <f>IF(ISBLANK(san!J199), "", san!J199)</f>
        <v>-0.74588859081268311</v>
      </c>
      <c r="K201" s="41">
        <f>IF(ISNUMBER(san!K199), IF(san!K199=-999,"NA",IF(san!K199&lt;1, "&lt;1", IF(san!K199&gt;99, "&gt;99", san!K199))), "-")</f>
        <v>48.878959058975838</v>
      </c>
      <c r="L201" s="5">
        <f>IF(ISNUMBER(san!L199), IF(san!L199=-999,"NA",IF(san!L199&lt;1, "&lt;1", IF(san!L199&gt;99, "&gt;99", san!L199))), "-")</f>
        <v>29.140101986074306</v>
      </c>
      <c r="M201" s="5">
        <f>IF(ISNUMBER(san!M199), IF(san!M199=-999,"NA",IF(san!M199&lt;1, "&lt;1", IF(san!M199&gt;99, "&gt;99", san!M199))), "-")</f>
        <v>16.828310924610562</v>
      </c>
      <c r="N201" s="42">
        <f>IF(ISNUMBER(san!N199), IF(san!N199=-999,"NA",IF(san!N199&lt;1, "&lt;1", IF(san!N199&gt;99, "&gt;99", san!N199))), "-")</f>
        <v>5.1526280303393008</v>
      </c>
      <c r="O201" s="100">
        <f>IF(ISBLANK(san!O199), "", san!O199)</f>
        <v>0.50558030605316162</v>
      </c>
      <c r="P201" s="100">
        <f>IF(ISBLANK(san!P199), "", san!P199)</f>
        <v>-0.1858174204826355</v>
      </c>
      <c r="Q201" s="41">
        <f>IF(ISNUMBER(san!Q199), IF(san!Q199=-999,"NA",IF(san!Q199&lt;1, "&lt;1", IF(san!Q199&gt;99, "&gt;99", san!Q199))), "-")</f>
        <v>35.280027606949574</v>
      </c>
      <c r="R201" s="5">
        <f>IF(ISNUMBER(san!R199), IF(san!R199=-999,"NA",IF(san!R199&lt;1, "&lt;1", IF(san!R199&gt;99, "&gt;99", san!R199))), "-")</f>
        <v>17.949870924620392</v>
      </c>
      <c r="S201" s="5">
        <f>IF(ISNUMBER(san!S199), IF(san!S199=-999,"NA",IF(san!S199&lt;1, "&lt;1", IF(san!S199&gt;99, "&gt;99", san!S199))), "-")</f>
        <v>29.865329435419071</v>
      </c>
      <c r="T201" s="42">
        <f>IF(ISNUMBER(san!T199), IF(san!T199=-999,"NA",IF(san!T199&lt;1, "&lt;1", IF(san!T199&gt;99, "&gt;99", san!T199))), "-")</f>
        <v>16.904772033010968</v>
      </c>
      <c r="U201" s="100">
        <f>IF(ISBLANK(san!U199), "", san!U199)</f>
        <v>0.55553370714187622</v>
      </c>
      <c r="V201" s="100">
        <f>IF(ISBLANK(san!V199), "", san!V199)</f>
        <v>-0.65698176622390747</v>
      </c>
      <c r="W201" s="2"/>
      <c r="X201" s="94" t="str">
        <f>IF(ISBLANK(san!X199),"",san!X199)</f>
        <v>Sub-Saharan Africa</v>
      </c>
      <c r="Y201" s="2">
        <f>IF(ISBLANK(san!Y199),"",san!Y199)</f>
        <v>2022</v>
      </c>
      <c r="Z201" s="43">
        <f>IF(ISNUMBER(san!Z199), IF(san!Z199=-999,"NA",IF(san!Z199&lt;1, "&lt;1", IF(san!Z199&gt;99, "&gt;99", san!Z199))), "-")</f>
        <v>20.90935632850433</v>
      </c>
      <c r="AA201" s="5">
        <f>IF(ISNUMBER(san!AA199), IF(san!AA199=-999,"NA",IF(san!AA199&lt;1, "&lt;1", IF(san!AA199&gt;99, "&gt;99", san!AA199))), "-")</f>
        <v>20.372618377240176</v>
      </c>
      <c r="AB201" s="5" t="str">
        <f>IF(ISNUMBER(san!AB199), IF(san!AB199=-999,"NA",IF(san!AB199&lt;1, "&lt;1", IF(san!AB199&gt;99, "&gt;99", san!AB199))), "-")</f>
        <v>&lt;1</v>
      </c>
      <c r="AC201" s="5" t="str">
        <f>IF(ISNUMBER(san!AC199), IF(san!AC199=-999,"NA",IF(san!AC199&lt;1, "&lt;1", IF(san!AC199&gt;99, "&gt;99", san!AC199))), "-")</f>
        <v>&lt;1</v>
      </c>
      <c r="AD201" s="98">
        <f>IF(ISBLANK(san!AD199), "-", san!AD199)</f>
        <v>0.3483140766620636</v>
      </c>
      <c r="AE201" s="5">
        <f>IF(ISNUMBER(san!AE199), IF(san!AE199=-999,"NA",IF(san!AE199&lt;1, "&lt;1", IF(san!AE199&gt;99, "&gt;99", san!AE199))), "-")</f>
        <v>29.773396099161744</v>
      </c>
      <c r="AF201" s="5">
        <f>IF(ISNUMBER(san!AF199), IF(san!AF199=-999,"NA",IF(san!AF199&lt;1, "&lt;1", IF(san!AF199&gt;99, "&gt;99", san!AF199))), "-")</f>
        <v>3.8028057022011783</v>
      </c>
      <c r="AG201" s="5">
        <f>IF(ISNUMBER(san!AG199), IF(san!AG199=-999,"NA",IF(san!AG199&lt;1, "&lt;1", IF(san!AG199&gt;99, "&gt;99", san!AG199))), "-")</f>
        <v>1.1692844521465604</v>
      </c>
      <c r="AH201" s="43">
        <f>IF(ISNUMBER(san!AH199), IF(san!AH199=-999,"NA",IF(san!AH199&lt;1, "&lt;1", IF(san!AH199&gt;99, "&gt;99", san!AH199))), "-")</f>
        <v>31.794941147133123</v>
      </c>
      <c r="AI201" s="5">
        <f>IF(ISNUMBER(san!AI199), IF(san!AI199=-999,"NA",IF(san!AI199&lt;1, "&lt;1", IF(san!AI199&gt;99, "&gt;99", san!AI199))), "-")</f>
        <v>23.541811725379517</v>
      </c>
      <c r="AJ201" s="5" t="str">
        <f>IF(ISNUMBER(san!AJ199), IF(san!AJ199=-999,"NA",IF(san!AJ199&lt;1, "&lt;1", IF(san!AJ199&gt;99, "&gt;99", san!AJ199))), "-")</f>
        <v>&lt;1</v>
      </c>
      <c r="AK201" s="5">
        <f>IF(ISNUMBER(san!AK199), IF(san!AK199=-999,"NA",IF(san!AK199&lt;1, "&lt;1", IF(san!AK199&gt;99, "&gt;99", san!AK199))), "-")</f>
        <v>7.9431982662573368</v>
      </c>
      <c r="AL201" s="98">
        <f>IF(ISBLANK(san!AL199), "-", san!AL199)</f>
        <v>0.37105143070220947</v>
      </c>
      <c r="AM201" s="5">
        <f>IF(ISNUMBER(san!AM199), IF(san!AM199=-999,"NA",IF(san!AM199&lt;1, "&lt;1", IF(san!AM199&gt;99, "&gt;99", san!AM199))), "-")</f>
        <v>37.37281844187838</v>
      </c>
      <c r="AN201" s="5">
        <f>IF(ISNUMBER(san!AN199), IF(san!AN199=-999,"NA",IF(san!AN199&lt;1, "&lt;1", IF(san!AN199&gt;99, "&gt;99", san!AN199))), "-")</f>
        <v>25.817227807349251</v>
      </c>
      <c r="AO201" s="5">
        <f>IF(ISNUMBER(san!AO199), IF(san!AO199=-999,"NA",IF(san!AO199&lt;1, "&lt;1", IF(san!AO199&gt;99, "&gt;99", san!AO199))), "-")</f>
        <v>14.829014795822509</v>
      </c>
      <c r="AP201" s="43">
        <f>IF(ISNUMBER(san!AP199), IF(san!AP199=-999,"NA",IF(san!AP199&lt;1, "&lt;1", IF(san!AP199&gt;99, "&gt;99", san!AP199))), "-")</f>
        <v>25.568198329625194</v>
      </c>
      <c r="AQ201" s="5">
        <f>IF(ISNUMBER(san!AQ199), IF(san!AQ199=-999,"NA",IF(san!AQ199&lt;1, "&lt;1", IF(san!AQ199&gt;99, "&gt;99", san!AQ199))), "-")</f>
        <v>21.728978308836783</v>
      </c>
      <c r="AR201" s="5" t="str">
        <f>IF(ISNUMBER(san!AR199), IF(san!AR199=-999,"NA",IF(san!AR199&lt;1, "&lt;1", IF(san!AR199&gt;99, "&gt;99", san!AR199))), "-")</f>
        <v>&lt;1</v>
      </c>
      <c r="AS201" s="5">
        <f>IF(ISNUMBER(san!AS199), IF(san!AS199=-999,"NA",IF(san!AS199&lt;1, "&lt;1", IF(san!AS199&gt;99, "&gt;99", san!AS199))), "-")</f>
        <v>3.70657484749364</v>
      </c>
      <c r="AT201" s="98">
        <f>IF(ISBLANK(san!AT199), "-", san!AT199)</f>
        <v>0.40858271718025208</v>
      </c>
      <c r="AU201" s="5">
        <f>IF(ISNUMBER(san!AU199), IF(san!AU199=-999,"NA",IF(san!AU199&lt;1, "&lt;1", IF(san!AU199&gt;99, "&gt;99", san!AU199))), "-")</f>
        <v>32.999818055568234</v>
      </c>
      <c r="AV201" s="5">
        <f>IF(ISNUMBER(san!AV199), IF(san!AV199=-999,"NA",IF(san!AV199&lt;1, "&lt;1", IF(san!AV199&gt;99, "&gt;99", san!AV199))), "-")</f>
        <v>13.225300853797165</v>
      </c>
      <c r="AW201" s="5">
        <f>IF(ISNUMBER(san!AW199), IF(san!AW199=-999,"NA",IF(san!AW199&lt;1, "&lt;1", IF(san!AW199&gt;99, "&gt;99", san!AW199))), "-")</f>
        <v>7.0407087990619104</v>
      </c>
      <c r="AX201" s="3">
        <f>IF(ISBLANK(san!AX199), "", san!AX199)</f>
        <v>198</v>
      </c>
    </row>
    <row r="202" spans="1:50" hidden="1" x14ac:dyDescent="0.25">
      <c r="A202" s="94" t="str">
        <f>IF(ISBLANK(san!A200), "", san!A200)</f>
        <v>Sub-Saharan Africa</v>
      </c>
      <c r="B202" s="2">
        <f>IF(ISBLANK(san!B200), "", san!B200)</f>
        <v>2023</v>
      </c>
      <c r="C202" s="70">
        <f>IF(ISBLANK(san!C200), "-", san!C200)</f>
        <v>1212229.4179999994</v>
      </c>
      <c r="D202" s="7">
        <f>IF(ISBLANK(san!D200), "-", san!D200)</f>
        <v>43.337982177734375</v>
      </c>
      <c r="E202" s="41">
        <f>IF(ISNUMBER(san!E200), IF(san!E200=-999,"NA",IF(san!E200&lt;1, "&lt;1", IF(san!E200&gt;99, "&gt;99", san!E200))), "-")</f>
        <v>25.276513754726139</v>
      </c>
      <c r="F202" s="5">
        <f>IF(ISNUMBER(san!F200), IF(san!F200=-999,"NA",IF(san!F200&lt;1, "&lt;1", IF(san!F200&gt;99, "&gt;99", san!F200))), "-")</f>
        <v>9.780002961372432</v>
      </c>
      <c r="G202" s="5">
        <f>IF(ISNUMBER(san!G200), IF(san!G200=-999,"NA",IF(san!G200&lt;1, "&lt;1", IF(san!G200&gt;99, "&gt;99", san!G200))), "-")</f>
        <v>40.676206353793624</v>
      </c>
      <c r="H202" s="42">
        <f>IF(ISNUMBER(san!H200), IF(san!H200=-999,"NA",IF(san!H200&lt;1, "&lt;1", IF(san!H200&gt;99, "&gt;99", san!H200))), "-")</f>
        <v>24.267276930107805</v>
      </c>
      <c r="I202" s="100">
        <f>IF(ISBLANK(san!I200), "-", san!I200)</f>
        <v>0.4170510470867157</v>
      </c>
      <c r="J202" s="100">
        <f>IF(ISBLANK(san!J200), "-", san!J200)</f>
        <v>-0.74588859081268311</v>
      </c>
      <c r="K202" s="41">
        <f>IF(ISNUMBER(san!K200), IF(san!K200=-999,"NA",IF(san!K200&lt;1, "&lt;1", IF(san!K200&gt;99, "&gt;99", san!K200))), "-")</f>
        <v>48.03733184703659</v>
      </c>
      <c r="L202" s="5">
        <f>IF(ISNUMBER(san!L200), IF(san!L200=-999,"NA",IF(san!L200&lt;1, "&lt;1", IF(san!L200&gt;99, "&gt;99", san!L200))), "-")</f>
        <v>28.845507878768533</v>
      </c>
      <c r="M202" s="5">
        <f>IF(ISNUMBER(san!M200), IF(san!M200=-999,"NA",IF(san!M200&lt;1, "&lt;1", IF(san!M200&gt;99, "&gt;99", san!M200))), "-")</f>
        <v>18.304764415582071</v>
      </c>
      <c r="N202" s="42">
        <f>IF(ISNUMBER(san!N200), IF(san!N200=-999,"NA",IF(san!N200&lt;1, "&lt;1", IF(san!N200&gt;99, "&gt;99", san!N200))), "-")</f>
        <v>4.8123958586128071</v>
      </c>
      <c r="O202" s="100">
        <f>IF(ISBLANK(san!O200), "-", san!O200)</f>
        <v>0.50558030605316162</v>
      </c>
      <c r="P202" s="100">
        <f>IF(ISBLANK(san!P200), "-", san!P200)</f>
        <v>-0.1858174204826355</v>
      </c>
      <c r="Q202" s="41">
        <f>IF(ISNUMBER(san!Q200), IF(san!Q200=-999,"NA",IF(san!Q200&lt;1, "&lt;1", IF(san!Q200&gt;99, "&gt;99", san!Q200))), "-")</f>
        <v>35.033375410978046</v>
      </c>
      <c r="R202" s="5">
        <f>IF(ISNUMBER(san!R200), IF(san!R200=-999,"NA",IF(san!R200&lt;1, "&lt;1", IF(san!R200&gt;99, "&gt;99", san!R200))), "-")</f>
        <v>17.861054971909358</v>
      </c>
      <c r="S202" s="5">
        <f>IF(ISNUMBER(san!S200), IF(san!S200=-999,"NA",IF(san!S200&lt;1, "&lt;1", IF(san!S200&gt;99, "&gt;99", san!S200))), "-")</f>
        <v>31.075964159524943</v>
      </c>
      <c r="T202" s="42">
        <f>IF(ISNUMBER(san!T200), IF(san!T200=-999,"NA",IF(san!T200&lt;1, "&lt;1", IF(san!T200&gt;99, "&gt;99", san!T200))), "-")</f>
        <v>16.029605457587646</v>
      </c>
      <c r="U202" s="100">
        <f>IF(ISBLANK(san!U200), "-", san!U200)</f>
        <v>0.55553370714187622</v>
      </c>
      <c r="V202" s="100">
        <f>IF(ISBLANK(san!V200), "-", san!V200)</f>
        <v>-0.65698176622390747</v>
      </c>
      <c r="W202" s="2"/>
      <c r="X202" s="94" t="str">
        <f>IF(ISBLANK(san!X200),"",san!X200)</f>
        <v>Sub-Saharan Africa</v>
      </c>
      <c r="Y202" s="2">
        <f>IF(ISBLANK(san!Y200),"",san!Y200)</f>
        <v>2023</v>
      </c>
      <c r="Z202" s="43">
        <f>IF(ISNUMBER(san!Z200), IF(san!Z200=-999,"NA",IF(san!Z200&lt;1, "&lt;1", IF(san!Z200&gt;99, "&gt;99", san!Z200))), "-")</f>
        <v>21.151912132850679</v>
      </c>
      <c r="AA202" s="5">
        <f>IF(ISNUMBER(san!AA200), IF(san!AA200=-999,"NA",IF(san!AA200&lt;1, "&lt;1", IF(san!AA200&gt;99, "&gt;99", san!AA200))), "-")</f>
        <v>20.606203873774501</v>
      </c>
      <c r="AB202" s="5" t="str">
        <f>IF(ISNUMBER(san!AB200), IF(san!AB200=-999,"NA",IF(san!AB200&lt;1, "&lt;1", IF(san!AB200&gt;99, "&gt;99", san!AB200))), "-")</f>
        <v>&lt;1</v>
      </c>
      <c r="AC202" s="5" t="str">
        <f>IF(ISNUMBER(san!AC200), IF(san!AC200=-999,"NA",IF(san!AC200&lt;1, "&lt;1", IF(san!AC200&gt;99, "&gt;99", san!AC200))), "-")</f>
        <v>&lt;1</v>
      </c>
      <c r="AD202" s="98">
        <f>IF(ISBLANK(san!AD200), "-", san!AD200)</f>
        <v>0.3483140766620636</v>
      </c>
      <c r="AE202" s="5">
        <f>IF(ISNUMBER(san!AE200), IF(san!AE200=-999,"NA",IF(san!AE200&lt;1, "&lt;1", IF(san!AE200&gt;99, "&gt;99", san!AE200))), "-")</f>
        <v>30.424749242466696</v>
      </c>
      <c r="AF202" s="5">
        <f>IF(ISNUMBER(san!AF200), IF(san!AF200=-999,"NA",IF(san!AF200&lt;1, "&lt;1", IF(san!AF200&gt;99, "&gt;99", san!AF200))), "-")</f>
        <v>3.447499584743646</v>
      </c>
      <c r="AG202" s="5">
        <f>IF(ISNUMBER(san!AG200), IF(san!AG200=-999,"NA",IF(san!AG200&lt;1, "&lt;1", IF(san!AG200&gt;99, "&gt;99", san!AG200))), "-")</f>
        <v>1.184267888888223</v>
      </c>
      <c r="AH202" s="43">
        <f>IF(ISNUMBER(san!AH200), IF(san!AH200=-999,"NA",IF(san!AH200&lt;1, "&lt;1", IF(san!AH200&gt;99, "&gt;99", san!AH200))), "-")</f>
        <v>31.759149011301709</v>
      </c>
      <c r="AI202" s="5">
        <f>IF(ISNUMBER(san!AI200), IF(san!AI200=-999,"NA",IF(san!AI200&lt;1, "&lt;1", IF(san!AI200&gt;99, "&gt;99", san!AI200))), "-")</f>
        <v>23.607437408167982</v>
      </c>
      <c r="AJ202" s="5" t="str">
        <f>IF(ISNUMBER(san!AJ200), IF(san!AJ200=-999,"NA",IF(san!AJ200&lt;1, "&lt;1", IF(san!AJ200&gt;99, "&gt;99", san!AJ200))), "-")</f>
        <v>&lt;1</v>
      </c>
      <c r="AK202" s="5">
        <f>IF(ISNUMBER(san!AK200), IF(san!AK200=-999,"NA",IF(san!AK200&lt;1, "&lt;1", IF(san!AK200&gt;99, "&gt;99", san!AK200))), "-")</f>
        <v>7.8531474711568929</v>
      </c>
      <c r="AL202" s="98">
        <f>IF(ISBLANK(san!AL200), "-", san!AL200)</f>
        <v>0.37105143070220947</v>
      </c>
      <c r="AM202" s="5">
        <f>IF(ISNUMBER(san!AM200), IF(san!AM200=-999,"NA",IF(san!AM200&lt;1, "&lt;1", IF(san!AM200&gt;99, "&gt;99", san!AM200))), "-")</f>
        <v>39.222576794137552</v>
      </c>
      <c r="AN202" s="5">
        <f>IF(ISNUMBER(san!AN200), IF(san!AN200=-999,"NA",IF(san!AN200&lt;1, "&lt;1", IF(san!AN200&gt;99, "&gt;99", san!AN200))), "-")</f>
        <v>23.443607254678309</v>
      </c>
      <c r="AO202" s="5">
        <f>IF(ISNUMBER(san!AO200), IF(san!AO200=-999,"NA",IF(san!AO200&lt;1, "&lt;1", IF(san!AO200&gt;99, "&gt;99", san!AO200))), "-")</f>
        <v>14.216655676989273</v>
      </c>
      <c r="AP202" s="43">
        <f>IF(ISNUMBER(san!AP200), IF(san!AP200=-999,"NA",IF(san!AP200&lt;1, "&lt;1", IF(san!AP200&gt;99, "&gt;99", san!AP200))), "-")</f>
        <v>25.748874599754942</v>
      </c>
      <c r="AQ202" s="5">
        <f>IF(ISNUMBER(san!AQ200), IF(san!AQ200=-999,"NA",IF(san!AQ200&lt;1, "&lt;1", IF(san!AQ200&gt;99, "&gt;99", san!AQ200))), "-")</f>
        <v>21.906877939048691</v>
      </c>
      <c r="AR202" s="5" t="str">
        <f>IF(ISNUMBER(san!AR200), IF(san!AR200=-999,"NA",IF(san!AR200&lt;1, "&lt;1", IF(san!AR200&gt;99, "&gt;99", san!AR200))), "-")</f>
        <v>&lt;1</v>
      </c>
      <c r="AS202" s="5">
        <f>IF(ISNUMBER(san!AS200), IF(san!AS200=-999,"NA",IF(san!AS200&lt;1, "&lt;1", IF(san!AS200&gt;99, "&gt;99", san!AS200))), "-")</f>
        <v>3.7126049893040953</v>
      </c>
      <c r="AT202" s="98">
        <f>IF(ISBLANK(san!AT200), "-", san!AT200)</f>
        <v>0.40858271718025208</v>
      </c>
      <c r="AU202" s="5">
        <f>IF(ISNUMBER(san!AU200), IF(san!AU200=-999,"NA",IF(san!AU200&lt;1, "&lt;1", IF(san!AU200&gt;99, "&gt;99", san!AU200))), "-")</f>
        <v>34.278283111785569</v>
      </c>
      <c r="AV202" s="5">
        <f>IF(ISNUMBER(san!AV200), IF(san!AV200=-999,"NA",IF(san!AV200&lt;1, "&lt;1", IF(san!AV200&gt;99, "&gt;99", san!AV200))), "-")</f>
        <v>12.047573675866012</v>
      </c>
      <c r="AW202" s="5">
        <f>IF(ISNUMBER(san!AW200), IF(san!AW200=-999,"NA",IF(san!AW200&lt;1, "&lt;1", IF(san!AW200&gt;99, "&gt;99", san!AW200))), "-")</f>
        <v>6.8573444936655941</v>
      </c>
      <c r="AX202" s="3">
        <f>IF(ISBLANK(san!AX200), "", san!AX200)</f>
        <v>199</v>
      </c>
    </row>
    <row r="203" spans="1:50" x14ac:dyDescent="0.25">
      <c r="A203" s="94" t="str">
        <f>IF(ISBLANK(san!A201), "", san!A201)</f>
        <v>Sub-Saharan Africa</v>
      </c>
      <c r="B203" s="2">
        <f>IF(ISBLANK(san!B201), "", san!B201)</f>
        <v>2024</v>
      </c>
      <c r="C203" s="70">
        <f>IF(ISBLANK(san!C201), "-", san!C201)</f>
        <v>1243009.5099999998</v>
      </c>
      <c r="D203" s="7">
        <f>IF(ISBLANK(san!D201), "-", san!D201)</f>
        <v>43.877170562744141</v>
      </c>
      <c r="E203" s="41">
        <f>IF(ISNUMBER(san!E201), IF(san!E201=-999,"NA",IF(san!E201&lt;1, "&lt;1", IF(san!E201&gt;99, "&gt;99", san!E201))), "-")</f>
        <v>25.607765350107499</v>
      </c>
      <c r="F203" s="5">
        <f>IF(ISNUMBER(san!F201), IF(san!F201=-999,"NA",IF(san!F201&lt;1, "&lt;1", IF(san!F201&gt;99, "&gt;99", san!F201))), "-")</f>
        <v>9.8806325467864475</v>
      </c>
      <c r="G203" s="5">
        <f>IF(ISNUMBER(san!G201), IF(san!G201=-999,"NA",IF(san!G201&lt;1, "&lt;1", IF(san!G201&gt;99, "&gt;99", san!G201))), "-")</f>
        <v>40.991712071762343</v>
      </c>
      <c r="H203" s="42">
        <f>IF(ISNUMBER(san!H201), IF(san!H201=-999,"NA",IF(san!H201&lt;1, "&lt;1", IF(san!H201&gt;99, "&gt;99", san!H201))), "-")</f>
        <v>23.519890031343714</v>
      </c>
      <c r="I203" s="100">
        <f>IF(ISBLANK(san!I201), "", san!I201)</f>
        <v>0.4170510470867157</v>
      </c>
      <c r="J203" s="100">
        <f>IF(ISBLANK(san!J201), "", san!J201)</f>
        <v>-0.74588859081268311</v>
      </c>
      <c r="K203" s="41">
        <f>IF(ISNUMBER(san!K201), IF(san!K201=-999,"NA",IF(san!K201&lt;1, "&lt;1", IF(san!K201&gt;99, "&gt;99", san!K201))), "-")</f>
        <v>48.224050230169311</v>
      </c>
      <c r="L203" s="5">
        <f>IF(ISNUMBER(san!L201), IF(san!L201=-999,"NA",IF(san!L201&lt;1, "&lt;1", IF(san!L201&gt;99, "&gt;99", san!L201))), "-")</f>
        <v>28.925773945387068</v>
      </c>
      <c r="M203" s="5">
        <f>IF(ISNUMBER(san!M201), IF(san!M201=-999,"NA",IF(san!M201&lt;1, "&lt;1", IF(san!M201&gt;99, "&gt;99", san!M201))), "-")</f>
        <v>18.161839984267047</v>
      </c>
      <c r="N203" s="42">
        <f>IF(ISNUMBER(san!N201), IF(san!N201=-999,"NA",IF(san!N201&lt;1, "&lt;1", IF(san!N201&gt;99, "&gt;99", san!N201))), "-")</f>
        <v>4.688335840176574</v>
      </c>
      <c r="O203" s="100">
        <f>IF(ISBLANK(san!O201), "", san!O201)</f>
        <v>0.50558030605316162</v>
      </c>
      <c r="P203" s="100">
        <f>IF(ISBLANK(san!P201), "", san!P201)</f>
        <v>-0.1858174204826355</v>
      </c>
      <c r="Q203" s="41">
        <f>IF(ISNUMBER(san!Q201), IF(san!Q201=-999,"NA",IF(san!Q201&lt;1, "&lt;1", IF(san!Q201&gt;99, "&gt;99", san!Q201))), "-")</f>
        <v>35.413631658720369</v>
      </c>
      <c r="R203" s="5">
        <f>IF(ISNUMBER(san!R201), IF(san!R201=-999,"NA",IF(san!R201&lt;1, "&lt;1", IF(san!R201&gt;99, "&gt;99", san!R201))), "-")</f>
        <v>18.043523902101143</v>
      </c>
      <c r="S203" s="5">
        <f>IF(ISNUMBER(san!S201), IF(san!S201=-999,"NA",IF(san!S201&lt;1, "&lt;1", IF(san!S201&gt;99, "&gt;99", san!S201))), "-")</f>
        <v>31.082915233654575</v>
      </c>
      <c r="T203" s="42">
        <f>IF(ISNUMBER(san!T201), IF(san!T201=-999,"NA",IF(san!T201&lt;1, "&lt;1", IF(san!T201&gt;99, "&gt;99", san!T201))), "-")</f>
        <v>15.459929205523915</v>
      </c>
      <c r="U203" s="100">
        <f>IF(ISBLANK(san!U201), "", san!U201)</f>
        <v>0.55553370714187622</v>
      </c>
      <c r="V203" s="100">
        <f>IF(ISBLANK(san!V201), "", san!V201)</f>
        <v>-0.65698176622390747</v>
      </c>
      <c r="W203" s="2"/>
      <c r="X203" s="94" t="str">
        <f>IF(ISBLANK(san!X201),"",san!X201)</f>
        <v>Sub-Saharan Africa</v>
      </c>
      <c r="Y203" s="2">
        <f>IF(ISBLANK(san!Y201),"",san!Y201)</f>
        <v>2024</v>
      </c>
      <c r="Z203" s="43">
        <f>IF(ISNUMBER(san!Z201), IF(san!Z201=-999,"NA",IF(san!Z201&lt;1, "&lt;1", IF(san!Z201&gt;99, "&gt;99", san!Z201))), "-")</f>
        <v>21.409631055758858</v>
      </c>
      <c r="AA203" s="5">
        <f>IF(ISNUMBER(san!AA201), IF(san!AA201=-999,"NA",IF(san!AA201&lt;1, "&lt;1", IF(san!AA201&gt;99, "&gt;99", san!AA201))), "-")</f>
        <v>20.869620653628356</v>
      </c>
      <c r="AB203" s="5" t="str">
        <f>IF(ISNUMBER(san!AB201), IF(san!AB201=-999,"NA",IF(san!AB201&lt;1, "&lt;1", IF(san!AB201&gt;99, "&gt;99", san!AB201))), "-")</f>
        <v>&lt;1</v>
      </c>
      <c r="AC203" s="5" t="str">
        <f>IF(ISNUMBER(san!AC201), IF(san!AC201=-999,"NA",IF(san!AC201&lt;1, "&lt;1", IF(san!AC201&gt;99, "&gt;99", san!AC201))), "-")</f>
        <v>&lt;1</v>
      </c>
      <c r="AD203" s="98">
        <f>IF(ISBLANK(san!AD201), "-", san!AD201)</f>
        <v>0.3483140766620636</v>
      </c>
      <c r="AE203" s="5">
        <f>IF(ISNUMBER(san!AE201), IF(san!AE201=-999,"NA",IF(san!AE201&lt;1, "&lt;1", IF(san!AE201&gt;99, "&gt;99", san!AE201))), "-")</f>
        <v>30.789512406479364</v>
      </c>
      <c r="AF203" s="5">
        <f>IF(ISNUMBER(san!AF201), IF(san!AF201=-999,"NA",IF(san!AF201&lt;1, "&lt;1", IF(san!AF201&gt;99, "&gt;99", san!AF201))), "-")</f>
        <v>3.5221053443173953</v>
      </c>
      <c r="AG203" s="5">
        <f>IF(ISNUMBER(san!AG201), IF(san!AG201=-999,"NA",IF(san!AG201&lt;1, "&lt;1", IF(san!AG201&gt;99, "&gt;99", san!AG201))), "-")</f>
        <v>1.1767801460971914</v>
      </c>
      <c r="AH203" s="43">
        <f>IF(ISNUMBER(san!AH201), IF(san!AH201=-999,"NA",IF(san!AH201&lt;1, "&lt;1", IF(san!AH201&gt;99, "&gt;99", san!AH201))), "-")</f>
        <v>31.842750645454309</v>
      </c>
      <c r="AI203" s="5">
        <f>IF(ISNUMBER(san!AI201), IF(san!AI201=-999,"NA",IF(san!AI201&lt;1, "&lt;1", IF(san!AI201&gt;99, "&gt;99", san!AI201))), "-")</f>
        <v>23.79228734704715</v>
      </c>
      <c r="AJ203" s="5" t="str">
        <f>IF(ISNUMBER(san!AJ201), IF(san!AJ201=-999,"NA",IF(san!AJ201&lt;1, "&lt;1", IF(san!AJ201&gt;99, "&gt;99", san!AJ201))), "-")</f>
        <v>&lt;1</v>
      </c>
      <c r="AK203" s="5">
        <f>IF(ISNUMBER(san!AK201), IF(san!AK201=-999,"NA",IF(san!AK201&lt;1, "&lt;1", IF(san!AK201&gt;99, "&gt;99", san!AK201))), "-")</f>
        <v>7.7641281293789373</v>
      </c>
      <c r="AL203" s="98">
        <f>IF(ISBLANK(san!AL201), "-", san!AL201)</f>
        <v>0.37105143070220947</v>
      </c>
      <c r="AM203" s="5">
        <f>IF(ISNUMBER(san!AM201), IF(san!AM201=-999,"NA",IF(san!AM201&lt;1, "&lt;1", IF(san!AM201&gt;99, "&gt;99", san!AM201))), "-")</f>
        <v>39.328303519268005</v>
      </c>
      <c r="AN203" s="5">
        <f>IF(ISNUMBER(san!AN201), IF(san!AN201=-999,"NA",IF(san!AN201&lt;1, "&lt;1", IF(san!AN201&gt;99, "&gt;99", san!AN201))), "-")</f>
        <v>23.744568651024757</v>
      </c>
      <c r="AO203" s="5">
        <f>IF(ISNUMBER(san!AO201), IF(san!AO201=-999,"NA",IF(san!AO201&lt;1, "&lt;1", IF(san!AO201&gt;99, "&gt;99", san!AO201))), "-")</f>
        <v>14.076952005263596</v>
      </c>
      <c r="AP203" s="43">
        <f>IF(ISNUMBER(san!AP201), IF(san!AP201=-999,"NA",IF(san!AP201&lt;1, "&lt;1", IF(san!AP201&gt;99, "&gt;99", san!AP201))), "-")</f>
        <v>25.987388881446051</v>
      </c>
      <c r="AQ203" s="5">
        <f>IF(ISNUMBER(san!AQ201), IF(san!AQ201=-999,"NA",IF(san!AQ201&lt;1, "&lt;1", IF(san!AQ201&gt;99, "&gt;99", san!AQ201))), "-")</f>
        <v>22.152004145224442</v>
      </c>
      <c r="AR203" s="5" t="str">
        <f>IF(ISNUMBER(san!AR201), IF(san!AR201=-999,"NA",IF(san!AR201&lt;1, "&lt;1", IF(san!AR201&gt;99, "&gt;99", san!AR201))), "-")</f>
        <v>&lt;1</v>
      </c>
      <c r="AS203" s="5">
        <f>IF(ISNUMBER(san!AS201), IF(san!AS201=-999,"NA",IF(san!AS201&lt;1, "&lt;1", IF(san!AS201&gt;99, "&gt;99", san!AS201))), "-")</f>
        <v>3.7097489616558668</v>
      </c>
      <c r="AT203" s="98">
        <f>IF(ISBLANK(san!AT201), "-", san!AT201)</f>
        <v>0.40858271718025208</v>
      </c>
      <c r="AU203" s="5">
        <f>IF(ISNUMBER(san!AU201), IF(san!AU201=-999,"NA",IF(san!AU201&lt;1, "&lt;1", IF(san!AU201&gt;99, "&gt;99", san!AU201))), "-")</f>
        <v>34.584346746210869</v>
      </c>
      <c r="AV203" s="5">
        <f>IF(ISNUMBER(san!AV201), IF(san!AV201=-999,"NA",IF(san!AV201&lt;1, "&lt;1", IF(san!AV201&gt;99, "&gt;99", san!AV201))), "-")</f>
        <v>12.324107623693939</v>
      </c>
      <c r="AW203" s="5">
        <f>IF(ISNUMBER(san!AW201), IF(san!AW201=-999,"NA",IF(san!AW201&lt;1, "&lt;1", IF(san!AW201&gt;99, "&gt;99", san!AW201))), "-")</f>
        <v>6.8597991863456151</v>
      </c>
      <c r="AX203" s="3">
        <f>IF(ISBLANK(san!AX201), "", san!AX201)</f>
        <v>200</v>
      </c>
    </row>
    <row r="204" spans="1:50" hidden="1" x14ac:dyDescent="0.25">
      <c r="A204" s="94" t="str">
        <f>IF(ISBLANK(san!A202), "", san!A202)</f>
        <v>Landlocked developing countries</v>
      </c>
      <c r="B204" s="2">
        <f>IF(ISBLANK(san!B202), "", san!B202)</f>
        <v>2000</v>
      </c>
      <c r="C204" s="70">
        <f>IF(ISBLANK(san!C202), "-", san!C202)</f>
        <v>332024.71499999991</v>
      </c>
      <c r="D204" s="7">
        <f>IF(ISBLANK(san!D202), "-", san!D202)</f>
        <v>27.130743026733398</v>
      </c>
      <c r="E204" s="41">
        <f>IF(ISNUMBER(san!E202), IF(san!E202=-999,"NA",IF(san!E202&lt;1, "&lt;1", IF(san!E202&gt;99, "&gt;99", san!E202))), "-")</f>
        <v>23.687705022243215</v>
      </c>
      <c r="F204" s="5">
        <f>IF(ISNUMBER(san!F202), IF(san!F202=-999,"NA",IF(san!F202&lt;1, "&lt;1", IF(san!F202&gt;99, "&gt;99", san!F202))), "-")</f>
        <v>3.1340821993586441</v>
      </c>
      <c r="G204" s="5">
        <f>IF(ISNUMBER(san!G202), IF(san!G202=-999,"NA",IF(san!G202&lt;1, "&lt;1", IF(san!G202&gt;99, "&gt;99", san!G202))), "-")</f>
        <v>26.657844850909527</v>
      </c>
      <c r="H204" s="42">
        <f>IF(ISNUMBER(san!H202), IF(san!H202=-999,"NA",IF(san!H202&lt;1, "&lt;1", IF(san!H202&gt;99, "&gt;99", san!H202))), "-")</f>
        <v>46.520367927488607</v>
      </c>
      <c r="I204" s="100">
        <f>IF(ISBLANK(san!I202), "-", san!I202)</f>
        <v>0.5988958477973938</v>
      </c>
      <c r="J204" s="100">
        <f>IF(ISBLANK(san!J202), "-", san!J202)</f>
        <v>-1.1305704116821289</v>
      </c>
      <c r="K204" s="41">
        <f>IF(ISNUMBER(san!K202), IF(san!K202=-999,"NA",IF(san!K202&lt;1, "&lt;1", IF(san!K202&gt;99, "&gt;99", san!K202))), "-")</f>
        <v>60.00073936680338</v>
      </c>
      <c r="L204" s="5">
        <f>IF(ISNUMBER(san!L202), IF(san!L202=-999,"NA",IF(san!L202&lt;1, "&lt;1", IF(san!L202&gt;99, "&gt;99", san!L202))), "-")</f>
        <v>17.223451391532947</v>
      </c>
      <c r="M204" s="5">
        <f>IF(ISNUMBER(san!M202), IF(san!M202=-999,"NA",IF(san!M202&lt;1, "&lt;1", IF(san!M202&gt;99, "&gt;99", san!M202))), "-")</f>
        <v>16.545641875807007</v>
      </c>
      <c r="N204" s="42">
        <f>IF(ISNUMBER(san!N202), IF(san!N202=-999,"NA",IF(san!N202&lt;1, "&lt;1", IF(san!N202&gt;99, "&gt;99", san!N202))), "-")</f>
        <v>6.230167365856663</v>
      </c>
      <c r="O204" s="100">
        <f>IF(ISBLANK(san!O202), "-", san!O202)</f>
        <v>9.3430131673812866E-2</v>
      </c>
      <c r="P204" s="100">
        <f>IF(ISBLANK(san!P202), "-", san!P202)</f>
        <v>-0.18030782043933868</v>
      </c>
      <c r="Q204" s="41">
        <f>IF(ISNUMBER(san!Q202), IF(san!Q202=-999,"NA",IF(san!Q202&lt;1, "&lt;1", IF(san!Q202&gt;99, "&gt;99", san!Q202))), "-")</f>
        <v>33.539701125021182</v>
      </c>
      <c r="R204" s="5">
        <f>IF(ISNUMBER(san!R202), IF(san!R202=-999,"NA",IF(san!R202&lt;1, "&lt;1", IF(san!R202&gt;99, "&gt;99", san!R202))), "-")</f>
        <v>6.9566328287348611</v>
      </c>
      <c r="S204" s="5">
        <f>IF(ISNUMBER(san!S202), IF(san!S202=-999,"NA",IF(san!S202&lt;1, "&lt;1", IF(san!S202&gt;99, "&gt;99", san!S202))), "-")</f>
        <v>23.914328571820334</v>
      </c>
      <c r="T204" s="42">
        <f>IF(ISNUMBER(san!T202), IF(san!T202=-999,"NA",IF(san!T202&lt;1, "&lt;1", IF(san!T202&gt;99, "&gt;99", san!T202))), "-")</f>
        <v>35.589337474423623</v>
      </c>
      <c r="U204" s="100">
        <f>IF(ISBLANK(san!U202), "-", san!U202)</f>
        <v>0.51745295524597168</v>
      </c>
      <c r="V204" s="100">
        <f>IF(ISBLANK(san!V202), "-", san!V202)</f>
        <v>-0.91330492496490479</v>
      </c>
      <c r="W204" s="2"/>
      <c r="X204" s="94" t="str">
        <f>IF(ISBLANK(san!X202),"",san!X202)</f>
        <v>Landlocked developing countries</v>
      </c>
      <c r="Y204" s="2">
        <f>IF(ISBLANK(san!Y202),"",san!Y202)</f>
        <v>2000</v>
      </c>
      <c r="Z204" s="43">
        <f>IF(ISNUMBER(san!Z202), IF(san!Z202=-999,"NA",IF(san!Z202&lt;1, "&lt;1", IF(san!Z202&gt;99, "&gt;99", san!Z202))), "-")</f>
        <v>18.640387475684964</v>
      </c>
      <c r="AA204" s="5">
        <f>IF(ISNUMBER(san!AA202), IF(san!AA202=-999,"NA",IF(san!AA202&lt;1, "&lt;1", IF(san!AA202&gt;99, "&gt;99", san!AA202))), "-")</f>
        <v>17.971153684204786</v>
      </c>
      <c r="AB204" s="5" t="str">
        <f>IF(ISNUMBER(san!AB202), IF(san!AB202=-999,"NA",IF(san!AB202&lt;1, "&lt;1", IF(san!AB202&gt;99, "&gt;99", san!AB202))), "-")</f>
        <v>&lt;1</v>
      </c>
      <c r="AC204" s="5" t="str">
        <f>IF(ISNUMBER(san!AC202), IF(san!AC202=-999,"NA",IF(san!AC202&lt;1, "&lt;1", IF(san!AC202&gt;99, "&gt;99", san!AC202))), "-")</f>
        <v>&lt;1</v>
      </c>
      <c r="AD204" s="98">
        <f>IF(ISBLANK(san!AD202), "-", san!AD202)</f>
        <v>0.46800369024276733</v>
      </c>
      <c r="AE204" s="5">
        <f>IF(ISNUMBER(san!AE202), IF(san!AE202=-999,"NA",IF(san!AE202&lt;1, "&lt;1", IF(san!AE202&gt;99, "&gt;99", san!AE202))), "-")</f>
        <v>23.506039504066379</v>
      </c>
      <c r="AF204" s="5">
        <f>IF(ISNUMBER(san!AF202), IF(san!AF202=-999,"NA",IF(san!AF202&lt;1, "&lt;1", IF(san!AF202&gt;99, "&gt;99", san!AF202))), "-")</f>
        <v>2.0925787847391693</v>
      </c>
      <c r="AG204" s="5">
        <f>IF(ISNUMBER(san!AG202), IF(san!AG202=-999,"NA",IF(san!AG202&lt;1, "&lt;1", IF(san!AG202&gt;99, "&gt;99", san!AG202))), "-")</f>
        <v>1.2231689327963176</v>
      </c>
      <c r="AH204" s="43">
        <f>IF(ISNUMBER(san!AH202), IF(san!AH202=-999,"NA",IF(san!AH202&lt;1, "&lt;1", IF(san!AH202&gt;99, "&gt;99", san!AH202))), "-")</f>
        <v>38.211919025515591</v>
      </c>
      <c r="AI204" s="5">
        <f>IF(ISNUMBER(san!AI202), IF(san!AI202=-999,"NA",IF(san!AI202&lt;1, "&lt;1", IF(san!AI202&gt;99, "&gt;99", san!AI202))), "-")</f>
        <v>20.676877370764291</v>
      </c>
      <c r="AJ204" s="5">
        <f>IF(ISNUMBER(san!AJ202), IF(san!AJ202=-999,"NA",IF(san!AJ202&lt;1, "&lt;1", IF(san!AJ202&gt;99, "&gt;99", san!AJ202))), "-")</f>
        <v>2.2420739248868267</v>
      </c>
      <c r="AK204" s="5">
        <f>IF(ISNUMBER(san!AK202), IF(san!AK202=-999,"NA",IF(san!AK202&lt;1, "&lt;1", IF(san!AK202&gt;99, "&gt;99", san!AK202))), "-")</f>
        <v>15.292967729864474</v>
      </c>
      <c r="AL204" s="98">
        <f>IF(ISBLANK(san!AL202), "-", san!AL202)</f>
        <v>2.4612283334136009E-2</v>
      </c>
      <c r="AM204" s="5">
        <f>IF(ISNUMBER(san!AM202), IF(san!AM202=-999,"NA",IF(san!AM202&lt;1, "&lt;1", IF(san!AM202&gt;99, "&gt;99", san!AM202))), "-")</f>
        <v>36.263080470300316</v>
      </c>
      <c r="AN204" s="5">
        <f>IF(ISNUMBER(san!AN202), IF(san!AN202=-999,"NA",IF(san!AN202&lt;1, "&lt;1", IF(san!AN202&gt;99, "&gt;99", san!AN202))), "-")</f>
        <v>7.3557026544382991</v>
      </c>
      <c r="AO204" s="5">
        <f>IF(ISNUMBER(san!AO202), IF(san!AO202=-999,"NA",IF(san!AO202&lt;1, "&lt;1", IF(san!AO202&gt;99, "&gt;99", san!AO202))), "-")</f>
        <v>33.605407633597714</v>
      </c>
      <c r="AP204" s="43">
        <f>IF(ISNUMBER(san!AP202), IF(san!AP202=-999,"NA",IF(san!AP202&lt;1, "&lt;1", IF(san!AP202&gt;99, "&gt;99", san!AP202))), "-")</f>
        <v>23.950289447421497</v>
      </c>
      <c r="AQ204" s="5">
        <f>IF(ISNUMBER(san!AQ202), IF(san!AQ202=-999,"NA",IF(san!AQ202&lt;1, "&lt;1", IF(san!AQ202&gt;99, "&gt;99", san!AQ202))), "-")</f>
        <v>18.705236630225478</v>
      </c>
      <c r="AR204" s="5" t="str">
        <f>IF(ISNUMBER(san!AR202), IF(san!AR202=-999,"NA",IF(san!AR202&lt;1, "&lt;1", IF(san!AR202&gt;99, "&gt;99", san!AR202))), "-")</f>
        <v>&lt;1</v>
      </c>
      <c r="AS204" s="5">
        <f>IF(ISNUMBER(san!AS202), IF(san!AS202=-999,"NA",IF(san!AS202&lt;1, "&lt;1", IF(san!AS202&gt;99, "&gt;99", san!AS202))), "-")</f>
        <v>4.5292919233239228</v>
      </c>
      <c r="AT204" s="98">
        <f>IF(ISBLANK(san!AT202), "-", san!AT202)</f>
        <v>0.36841395497322083</v>
      </c>
      <c r="AU204" s="5">
        <f>IF(ISNUMBER(san!AU202), IF(san!AU202=-999,"NA",IF(san!AU202&lt;1, "&lt;1", IF(san!AU202&gt;99, "&gt;99", san!AU202))), "-")</f>
        <v>26.967119516755311</v>
      </c>
      <c r="AV204" s="5">
        <f>IF(ISNUMBER(san!AV202), IF(san!AV202=-999,"NA",IF(san!AV202&lt;1, "&lt;1", IF(san!AV202&gt;99, "&gt;99", san!AV202))), "-")</f>
        <v>3.5205034057566995</v>
      </c>
      <c r="AW204" s="5">
        <f>IF(ISNUMBER(san!AW202), IF(san!AW202=-999,"NA",IF(san!AW202&lt;1, "&lt;1", IF(san!AW202&gt;99, "&gt;99", san!AW202))), "-")</f>
        <v>10.008710986381827</v>
      </c>
      <c r="AX204" s="3">
        <f>IF(ISBLANK(san!AX202), "", san!AX202)</f>
        <v>201</v>
      </c>
    </row>
    <row r="205" spans="1:50" hidden="1" x14ac:dyDescent="0.25">
      <c r="A205" s="94" t="str">
        <f>IF(ISBLANK(san!A203), "", san!A203)</f>
        <v>Landlocked developing countries</v>
      </c>
      <c r="B205" s="2">
        <f>IF(ISBLANK(san!B203), "", san!B203)</f>
        <v>2001</v>
      </c>
      <c r="C205" s="70">
        <f>IF(ISBLANK(san!C203), "-", san!C203)</f>
        <v>338854.85099999997</v>
      </c>
      <c r="D205" s="7">
        <f>IF(ISBLANK(san!D203), "-", san!D203)</f>
        <v>27.339744567871094</v>
      </c>
      <c r="E205" s="41">
        <f>IF(ISNUMBER(san!E203), IF(san!E203=-999,"NA",IF(san!E203&lt;1, "&lt;1", IF(san!E203&gt;99, "&gt;99", san!E203))), "-")</f>
        <v>24.067696050735883</v>
      </c>
      <c r="F205" s="5">
        <f>IF(ISNUMBER(san!F203), IF(san!F203=-999,"NA",IF(san!F203&lt;1, "&lt;1", IF(san!F203&gt;99, "&gt;99", san!F203))), "-")</f>
        <v>3.2789530294890792</v>
      </c>
      <c r="G205" s="5">
        <f>IF(ISNUMBER(san!G203), IF(san!G203=-999,"NA",IF(san!G203&lt;1, "&lt;1", IF(san!G203&gt;99, "&gt;99", san!G203))), "-")</f>
        <v>27.073977074229205</v>
      </c>
      <c r="H205" s="42">
        <f>IF(ISNUMBER(san!H203), IF(san!H203=-999,"NA",IF(san!H203&lt;1, "&lt;1", IF(san!H203&gt;99, "&gt;99", san!H203))), "-")</f>
        <v>45.579373845545831</v>
      </c>
      <c r="I205" s="100">
        <f>IF(ISBLANK(san!I203), "", san!I203)</f>
        <v>0.5988958477973938</v>
      </c>
      <c r="J205" s="100">
        <f>IF(ISBLANK(san!J203), "", san!J203)</f>
        <v>-1.1305704116821289</v>
      </c>
      <c r="K205" s="41">
        <f>IF(ISNUMBER(san!K203), IF(san!K203=-999,"NA",IF(san!K203&lt;1, "&lt;1", IF(san!K203&gt;99, "&gt;99", san!K203))), "-")</f>
        <v>59.883643560990272</v>
      </c>
      <c r="L205" s="5">
        <f>IF(ISNUMBER(san!L203), IF(san!L203=-999,"NA",IF(san!L203&lt;1, "&lt;1", IF(san!L203&gt;99, "&gt;99", san!L203))), "-")</f>
        <v>17.486946460442443</v>
      </c>
      <c r="M205" s="5">
        <f>IF(ISNUMBER(san!M203), IF(san!M203=-999,"NA",IF(san!M203&lt;1, "&lt;1", IF(san!M203&gt;99, "&gt;99", san!M203))), "-")</f>
        <v>16.510407068599179</v>
      </c>
      <c r="N205" s="42">
        <f>IF(ISNUMBER(san!N203), IF(san!N203=-999,"NA",IF(san!N203&lt;1, "&lt;1", IF(san!N203&gt;99, "&gt;99", san!N203))), "-")</f>
        <v>6.1190029099681071</v>
      </c>
      <c r="O205" s="100">
        <f>IF(ISBLANK(san!O203), "", san!O203)</f>
        <v>9.3430131673812866E-2</v>
      </c>
      <c r="P205" s="100">
        <f>IF(ISBLANK(san!P203), "", san!P203)</f>
        <v>-0.18030782043933868</v>
      </c>
      <c r="Q205" s="41">
        <f>IF(ISNUMBER(san!Q203), IF(san!Q203=-999,"NA",IF(san!Q203&lt;1, "&lt;1", IF(san!Q203&gt;99, "&gt;99", san!Q203))), "-")</f>
        <v>33.859684545414041</v>
      </c>
      <c r="R205" s="5">
        <f>IF(ISNUMBER(san!R203), IF(san!R203=-999,"NA",IF(san!R203&lt;1, "&lt;1", IF(san!R203&gt;99, "&gt;99", san!R203))), "-")</f>
        <v>7.1633821604911772</v>
      </c>
      <c r="S205" s="5">
        <f>IF(ISNUMBER(san!S203), IF(san!S203=-999,"NA",IF(san!S203&lt;1, "&lt;1", IF(san!S203&gt;99, "&gt;99", san!S203))), "-")</f>
        <v>24.185923867151089</v>
      </c>
      <c r="T205" s="42">
        <f>IF(ISNUMBER(san!T203), IF(san!T203=-999,"NA",IF(san!T203&lt;1, "&lt;1", IF(san!T203&gt;99, "&gt;99", san!T203))), "-")</f>
        <v>34.791009426943695</v>
      </c>
      <c r="U205" s="100">
        <f>IF(ISBLANK(san!U203), "", san!U203)</f>
        <v>0.51745295524597168</v>
      </c>
      <c r="V205" s="100">
        <f>IF(ISBLANK(san!V203), "", san!V203)</f>
        <v>-0.91330492496490479</v>
      </c>
      <c r="W205" s="2"/>
      <c r="X205" s="94" t="str">
        <f>IF(ISBLANK(san!X203),"",san!X203)</f>
        <v>Landlocked developing countries</v>
      </c>
      <c r="Y205" s="2">
        <f>IF(ISBLANK(san!Y203),"",san!Y203)</f>
        <v>2001</v>
      </c>
      <c r="Z205" s="43">
        <f>IF(ISNUMBER(san!Z203), IF(san!Z203=-999,"NA",IF(san!Z203&lt;1, "&lt;1", IF(san!Z203&gt;99, "&gt;99", san!Z203))), "-")</f>
        <v>18.965350258971018</v>
      </c>
      <c r="AA205" s="5">
        <f>IF(ISNUMBER(san!AA203), IF(san!AA203=-999,"NA",IF(san!AA203&lt;1, "&lt;1", IF(san!AA203&gt;99, "&gt;99", san!AA203))), "-")</f>
        <v>18.304707383219409</v>
      </c>
      <c r="AB205" s="5" t="str">
        <f>IF(ISNUMBER(san!AB203), IF(san!AB203=-999,"NA",IF(san!AB203&lt;1, "&lt;1", IF(san!AB203&gt;99, "&gt;99", san!AB203))), "-")</f>
        <v>&lt;1</v>
      </c>
      <c r="AC205" s="5" t="str">
        <f>IF(ISNUMBER(san!AC203), IF(san!AC203=-999,"NA",IF(san!AC203&lt;1, "&lt;1", IF(san!AC203&gt;99, "&gt;99", san!AC203))), "-")</f>
        <v>&lt;1</v>
      </c>
      <c r="AD205" s="98">
        <f>IF(ISBLANK(san!AD203), "-", san!AD203)</f>
        <v>0.46800369024276733</v>
      </c>
      <c r="AE205" s="5">
        <f>IF(ISNUMBER(san!AE203), IF(san!AE203=-999,"NA",IF(san!AE203&lt;1, "&lt;1", IF(san!AE203&gt;99, "&gt;99", san!AE203))), "-")</f>
        <v>24.041548845339143</v>
      </c>
      <c r="AF205" s="5">
        <f>IF(ISNUMBER(san!AF203), IF(san!AF203=-999,"NA",IF(san!AF203&lt;1, "&lt;1", IF(san!AF203&gt;99, "&gt;99", san!AF203))), "-")</f>
        <v>2.0927014813187563</v>
      </c>
      <c r="AG205" s="5">
        <f>IF(ISNUMBER(san!AG203), IF(san!AG203=-999,"NA",IF(san!AG203&lt;1, "&lt;1", IF(san!AG203&gt;99, "&gt;99", san!AG203))), "-")</f>
        <v>1.2123987535670586</v>
      </c>
      <c r="AH205" s="43">
        <f>IF(ISNUMBER(san!AH203), IF(san!AH203=-999,"NA",IF(san!AH203&lt;1, "&lt;1", IF(san!AH203&gt;99, "&gt;99", san!AH203))), "-")</f>
        <v>38.107076144301821</v>
      </c>
      <c r="AI205" s="5">
        <f>IF(ISNUMBER(san!AI203), IF(san!AI203=-999,"NA",IF(san!AI203&lt;1, "&lt;1", IF(san!AI203&gt;99, "&gt;99", san!AI203))), "-")</f>
        <v>20.79325134505503</v>
      </c>
      <c r="AJ205" s="5">
        <f>IF(ISNUMBER(san!AJ203), IF(san!AJ203=-999,"NA",IF(san!AJ203&lt;1, "&lt;1", IF(san!AJ203&gt;99, "&gt;99", san!AJ203))), "-")</f>
        <v>2.2110891318123564</v>
      </c>
      <c r="AK205" s="5">
        <f>IF(ISNUMBER(san!AK203), IF(san!AK203=-999,"NA",IF(san!AK203&lt;1, "&lt;1", IF(san!AK203&gt;99, "&gt;99", san!AK203))), "-")</f>
        <v>15.102735667434422</v>
      </c>
      <c r="AL205" s="98">
        <f>IF(ISBLANK(san!AL203), "-", san!AL203)</f>
        <v>2.4612283334136009E-2</v>
      </c>
      <c r="AM205" s="5">
        <f>IF(ISNUMBER(san!AM203), IF(san!AM203=-999,"NA",IF(san!AM203&lt;1, "&lt;1", IF(san!AM203&gt;99, "&gt;99", san!AM203))), "-")</f>
        <v>36.658029669048823</v>
      </c>
      <c r="AN205" s="5">
        <f>IF(ISNUMBER(san!AN203), IF(san!AN203=-999,"NA",IF(san!AN203&lt;1, "&lt;1", IF(san!AN203&gt;99, "&gt;99", san!AN203))), "-")</f>
        <v>7.4608770854304689</v>
      </c>
      <c r="AO205" s="5">
        <f>IF(ISNUMBER(san!AO203), IF(san!AO203=-999,"NA",IF(san!AO203&lt;1, "&lt;1", IF(san!AO203&gt;99, "&gt;99", san!AO203))), "-")</f>
        <v>33.2516832669534</v>
      </c>
      <c r="AP205" s="43">
        <f>IF(ISNUMBER(san!AP203), IF(san!AP203=-999,"NA",IF(san!AP203&lt;1, "&lt;1", IF(san!AP203&gt;99, "&gt;99", san!AP203))), "-")</f>
        <v>24.198649207596528</v>
      </c>
      <c r="AQ205" s="5">
        <f>IF(ISNUMBER(san!AQ203), IF(san!AQ203=-999,"NA",IF(san!AQ203&lt;1, "&lt;1", IF(san!AQ203&gt;99, "&gt;99", san!AQ203))), "-")</f>
        <v>18.985068943984576</v>
      </c>
      <c r="AR205" s="5" t="str">
        <f>IF(ISNUMBER(san!AR203), IF(san!AR203=-999,"NA",IF(san!AR203&lt;1, "&lt;1", IF(san!AR203&gt;99, "&gt;99", san!AR203))), "-")</f>
        <v>&lt;1</v>
      </c>
      <c r="AS205" s="5">
        <f>IF(ISNUMBER(san!AS203), IF(san!AS203=-999,"NA",IF(san!AS203&lt;1, "&lt;1", IF(san!AS203&gt;99, "&gt;99", san!AS203))), "-")</f>
        <v>4.5031566201677187</v>
      </c>
      <c r="AT205" s="98">
        <f>IF(ISBLANK(san!AT203), "-", san!AT203)</f>
        <v>0.36841395497322083</v>
      </c>
      <c r="AU205" s="5">
        <f>IF(ISNUMBER(san!AU203), IF(san!AU203=-999,"NA",IF(san!AU203&lt;1, "&lt;1", IF(san!AU203&gt;99, "&gt;99", san!AU203))), "-")</f>
        <v>27.49086250760352</v>
      </c>
      <c r="AV205" s="5">
        <f>IF(ISNUMBER(san!AV203), IF(san!AV203=-999,"NA",IF(san!AV203&lt;1, "&lt;1", IF(san!AV203&gt;99, "&gt;99", san!AV203))), "-")</f>
        <v>3.5603469815763531</v>
      </c>
      <c r="AW205" s="5">
        <f>IF(ISNUMBER(san!AW203), IF(san!AW203=-999,"NA",IF(san!AW203&lt;1, "&lt;1", IF(san!AW203&gt;99, "&gt;99", san!AW203))), "-")</f>
        <v>9.9718572297674672</v>
      </c>
      <c r="AX205" s="3">
        <f>IF(ISBLANK(san!AX203), "", san!AX203)</f>
        <v>202</v>
      </c>
    </row>
    <row r="206" spans="1:50" hidden="1" x14ac:dyDescent="0.25">
      <c r="A206" s="94" t="str">
        <f>IF(ISBLANK(san!A204), "", san!A204)</f>
        <v>Landlocked developing countries</v>
      </c>
      <c r="B206" s="2">
        <f>IF(ISBLANK(san!B204), "", san!B204)</f>
        <v>2002</v>
      </c>
      <c r="C206" s="70">
        <f>IF(ISBLANK(san!C204), "-", san!C204)</f>
        <v>346925.36</v>
      </c>
      <c r="D206" s="7">
        <f>IF(ISBLANK(san!D204), "-", san!D204)</f>
        <v>27.523494720458984</v>
      </c>
      <c r="E206" s="41">
        <f>IF(ISNUMBER(san!E204), IF(san!E204=-999,"NA",IF(san!E204&lt;1, "&lt;1", IF(san!E204&gt;99, "&gt;99", san!E204))), "-")</f>
        <v>24.566607537517037</v>
      </c>
      <c r="F206" s="5">
        <f>IF(ISNUMBER(san!F204), IF(san!F204=-999,"NA",IF(san!F204&lt;1, "&lt;1", IF(san!F204&gt;99, "&gt;99", san!F204))), "-")</f>
        <v>3.478820843363315</v>
      </c>
      <c r="G206" s="5">
        <f>IF(ISNUMBER(san!G204), IF(san!G204=-999,"NA",IF(san!G204&lt;1, "&lt;1", IF(san!G204&gt;99, "&gt;99", san!G204))), "-")</f>
        <v>27.531762854504279</v>
      </c>
      <c r="H206" s="42">
        <f>IF(ISNUMBER(san!H204), IF(san!H204=-999,"NA",IF(san!H204&lt;1, "&lt;1", IF(san!H204&gt;99, "&gt;99", san!H204))), "-")</f>
        <v>44.422808764615368</v>
      </c>
      <c r="I206" s="100">
        <f>IF(ISBLANK(san!I204), "-", san!I204)</f>
        <v>0.5988958477973938</v>
      </c>
      <c r="J206" s="100">
        <f>IF(ISBLANK(san!J204), "-", san!J204)</f>
        <v>-1.1305704116821289</v>
      </c>
      <c r="K206" s="41">
        <f>IF(ISNUMBER(san!K204), IF(san!K204=-999,"NA",IF(san!K204&lt;1, "&lt;1", IF(san!K204&gt;99, "&gt;99", san!K204))), "-")</f>
        <v>59.816175488709177</v>
      </c>
      <c r="L206" s="5">
        <f>IF(ISNUMBER(san!L204), IF(san!L204=-999,"NA",IF(san!L204&lt;1, "&lt;1", IF(san!L204&gt;99, "&gt;99", san!L204))), "-")</f>
        <v>17.774426778053972</v>
      </c>
      <c r="M206" s="5">
        <f>IF(ISNUMBER(san!M204), IF(san!M204=-999,"NA",IF(san!M204&lt;1, "&lt;1", IF(san!M204&gt;99, "&gt;99", san!M204))), "-")</f>
        <v>16.447700220205846</v>
      </c>
      <c r="N206" s="42">
        <f>IF(ISNUMBER(san!N204), IF(san!N204=-999,"NA",IF(san!N204&lt;1, "&lt;1", IF(san!N204&gt;99, "&gt;99", san!N204))), "-")</f>
        <v>5.9616975130310177</v>
      </c>
      <c r="O206" s="100">
        <f>IF(ISBLANK(san!O204), "-", san!O204)</f>
        <v>9.3430131673812866E-2</v>
      </c>
      <c r="P206" s="100">
        <f>IF(ISBLANK(san!P204), "-", san!P204)</f>
        <v>-0.18030782043933868</v>
      </c>
      <c r="Q206" s="41">
        <f>IF(ISNUMBER(san!Q204), IF(san!Q204=-999,"NA",IF(san!Q204&lt;1, "&lt;1", IF(san!Q204&gt;99, "&gt;99", san!Q204))), "-")</f>
        <v>34.268520970793666</v>
      </c>
      <c r="R206" s="5">
        <f>IF(ISNUMBER(san!R204), IF(san!R204=-999,"NA",IF(san!R204&lt;1, "&lt;1", IF(san!R204&gt;99, "&gt;99", san!R204))), "-")</f>
        <v>7.4134712856597824</v>
      </c>
      <c r="S206" s="5">
        <f>IF(ISNUMBER(san!S204), IF(san!S204=-999,"NA",IF(san!S204&lt;1, "&lt;1", IF(san!S204&gt;99, "&gt;99", san!S204))), "-")</f>
        <v>24.481041015861393</v>
      </c>
      <c r="T206" s="42">
        <f>IF(ISNUMBER(san!T204), IF(san!T204=-999,"NA",IF(san!T204&lt;1, "&lt;1", IF(san!T204&gt;99, "&gt;99", san!T204))), "-")</f>
        <v>33.836966727685166</v>
      </c>
      <c r="U206" s="100">
        <f>IF(ISBLANK(san!U204), "-", san!U204)</f>
        <v>0.51745295524597168</v>
      </c>
      <c r="V206" s="100">
        <f>IF(ISBLANK(san!V204), "-", san!V204)</f>
        <v>-0.91330492496490479</v>
      </c>
      <c r="W206" s="2"/>
      <c r="X206" s="94" t="str">
        <f>IF(ISBLANK(san!X204),"",san!X204)</f>
        <v>Landlocked developing countries</v>
      </c>
      <c r="Y206" s="2">
        <f>IF(ISBLANK(san!Y204),"",san!Y204)</f>
        <v>2002</v>
      </c>
      <c r="Z206" s="43">
        <f>IF(ISNUMBER(san!Z204), IF(san!Z204=-999,"NA",IF(san!Z204&lt;1, "&lt;1", IF(san!Z204&gt;99, "&gt;99", san!Z204))), "-")</f>
        <v>19.300590642277093</v>
      </c>
      <c r="AA206" s="5">
        <f>IF(ISNUMBER(san!AA204), IF(san!AA204=-999,"NA",IF(san!AA204&lt;1, "&lt;1", IF(san!AA204&gt;99, "&gt;99", san!AA204))), "-")</f>
        <v>18.657536581126926</v>
      </c>
      <c r="AB206" s="5" t="str">
        <f>IF(ISNUMBER(san!AB204), IF(san!AB204=-999,"NA",IF(san!AB204&lt;1, "&lt;1", IF(san!AB204&gt;99, "&gt;99", san!AB204))), "-")</f>
        <v>&lt;1</v>
      </c>
      <c r="AC206" s="5" t="str">
        <f>IF(ISNUMBER(san!AC204), IF(san!AC204=-999,"NA",IF(san!AC204&lt;1, "&lt;1", IF(san!AC204&gt;99, "&gt;99", san!AC204))), "-")</f>
        <v>&lt;1</v>
      </c>
      <c r="AD206" s="98">
        <f>IF(ISBLANK(san!AD204), "-", san!AD204)</f>
        <v>0.46800369024276733</v>
      </c>
      <c r="AE206" s="5">
        <f>IF(ISNUMBER(san!AE204), IF(san!AE204=-999,"NA",IF(san!AE204&lt;1, "&lt;1", IF(san!AE204&gt;99, "&gt;99", san!AE204))), "-")</f>
        <v>24.597600019994339</v>
      </c>
      <c r="AF206" s="5">
        <f>IF(ISNUMBER(san!AF204), IF(san!AF204=-999,"NA",IF(san!AF204&lt;1, "&lt;1", IF(san!AF204&gt;99, "&gt;99", san!AF204))), "-")</f>
        <v>2.2588108515495176</v>
      </c>
      <c r="AG206" s="5">
        <f>IF(ISNUMBER(san!AG204), IF(san!AG204=-999,"NA",IF(san!AG204&lt;1, "&lt;1", IF(san!AG204&gt;99, "&gt;99", san!AG204))), "-")</f>
        <v>1.189017509336485</v>
      </c>
      <c r="AH206" s="43">
        <f>IF(ISNUMBER(san!AH204), IF(san!AH204=-999,"NA",IF(san!AH204&lt;1, "&lt;1", IF(san!AH204&gt;99, "&gt;99", san!AH204))), "-")</f>
        <v>37.965023024484339</v>
      </c>
      <c r="AI206" s="5">
        <f>IF(ISNUMBER(san!AI204), IF(san!AI204=-999,"NA",IF(san!AI204&lt;1, "&lt;1", IF(san!AI204&gt;99, "&gt;99", san!AI204))), "-")</f>
        <v>20.914513176172665</v>
      </c>
      <c r="AJ206" s="5">
        <f>IF(ISNUMBER(san!AJ204), IF(san!AJ204=-999,"NA",IF(san!AJ204&lt;1, "&lt;1", IF(san!AJ204&gt;99, "&gt;99", san!AJ204))), "-")</f>
        <v>2.1825852148825464</v>
      </c>
      <c r="AK206" s="5">
        <f>IF(ISNUMBER(san!AK204), IF(san!AK204=-999,"NA",IF(san!AK204&lt;1, "&lt;1", IF(san!AK204&gt;99, "&gt;99", san!AK204))), "-")</f>
        <v>14.867924633429119</v>
      </c>
      <c r="AL206" s="98">
        <f>IF(ISBLANK(san!AL204), "-", san!AL204)</f>
        <v>2.4612283334136009E-2</v>
      </c>
      <c r="AM206" s="5">
        <f>IF(ISNUMBER(san!AM204), IF(san!AM204=-999,"NA",IF(san!AM204&lt;1, "&lt;1", IF(san!AM204&gt;99, "&gt;99", san!AM204))), "-")</f>
        <v>37.102558046682795</v>
      </c>
      <c r="AN206" s="5">
        <f>IF(ISNUMBER(san!AN204), IF(san!AN204=-999,"NA",IF(san!AN204&lt;1, "&lt;1", IF(san!AN204&gt;99, "&gt;99", san!AN204))), "-")</f>
        <v>7.6677860117619234</v>
      </c>
      <c r="AO206" s="5">
        <f>IF(ISNUMBER(san!AO204), IF(san!AO204=-999,"NA",IF(san!AO204&lt;1, "&lt;1", IF(san!AO204&gt;99, "&gt;99", san!AO204))), "-")</f>
        <v>32.820258208318414</v>
      </c>
      <c r="AP206" s="43">
        <f>IF(ISNUMBER(san!AP204), IF(san!AP204=-999,"NA",IF(san!AP204&lt;1, "&lt;1", IF(san!AP204&gt;99, "&gt;99", san!AP204))), "-")</f>
        <v>24.437694830883796</v>
      </c>
      <c r="AQ206" s="5">
        <f>IF(ISNUMBER(san!AQ204), IF(san!AQ204=-999,"NA",IF(san!AQ204&lt;1, "&lt;1", IF(san!AQ204&gt;99, "&gt;99", san!AQ204))), "-")</f>
        <v>19.278735430498294</v>
      </c>
      <c r="AR206" s="5" t="str">
        <f>IF(ISNUMBER(san!AR204), IF(san!AR204=-999,"NA",IF(san!AR204&lt;1, "&lt;1", IF(san!AR204&gt;99, "&gt;99", san!AR204))), "-")</f>
        <v>&lt;1</v>
      </c>
      <c r="AS206" s="5">
        <f>IF(ISNUMBER(san!AS204), IF(san!AS204=-999,"NA",IF(san!AS204&lt;1, "&lt;1", IF(san!AS204&gt;99, "&gt;99", san!AS204))), "-")</f>
        <v>4.4537293835724947</v>
      </c>
      <c r="AT206" s="98">
        <f>IF(ISBLANK(san!AT204), "-", san!AT204)</f>
        <v>0.36841395497322083</v>
      </c>
      <c r="AU206" s="5">
        <f>IF(ISNUMBER(san!AU204), IF(san!AU204=-999,"NA",IF(san!AU204&lt;1, "&lt;1", IF(san!AU204&gt;99, "&gt;99", san!AU204))), "-")</f>
        <v>28.039401527984097</v>
      </c>
      <c r="AV206" s="5">
        <f>IF(ISNUMBER(san!AV204), IF(san!AV204=-999,"NA",IF(san!AV204&lt;1, "&lt;1", IF(san!AV204&gt;99, "&gt;99", san!AV204))), "-")</f>
        <v>3.747549875251436</v>
      </c>
      <c r="AW206" s="5">
        <f>IF(ISNUMBER(san!AW204), IF(san!AW204=-999,"NA",IF(san!AW204&lt;1, "&lt;1", IF(san!AW204&gt;99, "&gt;99", san!AW204))), "-")</f>
        <v>9.8950406342523411</v>
      </c>
      <c r="AX206" s="3">
        <f>IF(ISBLANK(san!AX204), "", san!AX204)</f>
        <v>203</v>
      </c>
    </row>
    <row r="207" spans="1:50" hidden="1" x14ac:dyDescent="0.25">
      <c r="A207" s="94" t="str">
        <f>IF(ISBLANK(san!A205), "", san!A205)</f>
        <v>Landlocked developing countries</v>
      </c>
      <c r="B207" s="2">
        <f>IF(ISBLANK(san!B205), "", san!B205)</f>
        <v>2003</v>
      </c>
      <c r="C207" s="70">
        <f>IF(ISBLANK(san!C205), "-", san!C205)</f>
        <v>355608.37800000003</v>
      </c>
      <c r="D207" s="7">
        <f>IF(ISBLANK(san!D205), "-", san!D205)</f>
        <v>27.664699554443359</v>
      </c>
      <c r="E207" s="41">
        <f>IF(ISNUMBER(san!E205), IF(san!E205=-999,"NA",IF(san!E205&lt;1, "&lt;1", IF(san!E205&gt;99, "&gt;99", san!E205))), "-")</f>
        <v>25.081730723937419</v>
      </c>
      <c r="F207" s="5">
        <f>IF(ISNUMBER(san!F205), IF(san!F205=-999,"NA",IF(san!F205&lt;1, "&lt;1", IF(san!F205&gt;99, "&gt;99", san!F205))), "-")</f>
        <v>3.6755153348627565</v>
      </c>
      <c r="G207" s="5">
        <f>IF(ISNUMBER(san!G205), IF(san!G205=-999,"NA",IF(san!G205&lt;1, "&lt;1", IF(san!G205&gt;99, "&gt;99", san!G205))), "-")</f>
        <v>28.014096657444625</v>
      </c>
      <c r="H207" s="42">
        <f>IF(ISNUMBER(san!H205), IF(san!H205=-999,"NA",IF(san!H205&lt;1, "&lt;1", IF(san!H205&gt;99, "&gt;99", san!H205))), "-")</f>
        <v>43.228657283755197</v>
      </c>
      <c r="I207" s="100">
        <f>IF(ISBLANK(san!I205), "", san!I205)</f>
        <v>0.5988958477973938</v>
      </c>
      <c r="J207" s="100">
        <f>IF(ISBLANK(san!J205), "", san!J205)</f>
        <v>-1.1305704116821289</v>
      </c>
      <c r="K207" s="41">
        <f>IF(ISNUMBER(san!K205), IF(san!K205=-999,"NA",IF(san!K205&lt;1, "&lt;1", IF(san!K205&gt;99, "&gt;99", san!K205))), "-")</f>
        <v>59.73888294236481</v>
      </c>
      <c r="L207" s="5">
        <f>IF(ISNUMBER(san!L205), IF(san!L205=-999,"NA",IF(san!L205&lt;1, "&lt;1", IF(san!L205&gt;99, "&gt;99", san!L205))), "-")</f>
        <v>18.053131090744923</v>
      </c>
      <c r="M207" s="5">
        <f>IF(ISNUMBER(san!M205), IF(san!M205=-999,"NA",IF(san!M205&lt;1, "&lt;1", IF(san!M205&gt;99, "&gt;99", san!M205))), "-")</f>
        <v>16.404285777401398</v>
      </c>
      <c r="N207" s="42">
        <f>IF(ISNUMBER(san!N205), IF(san!N205=-999,"NA",IF(san!N205&lt;1, "&lt;1", IF(san!N205&gt;99, "&gt;99", san!N205))), "-")</f>
        <v>5.8037001894888638</v>
      </c>
      <c r="O207" s="100">
        <f>IF(ISBLANK(san!O205), "", san!O205)</f>
        <v>9.3430131673812866E-2</v>
      </c>
      <c r="P207" s="100">
        <f>IF(ISBLANK(san!P205), "", san!P205)</f>
        <v>-0.18030782043933868</v>
      </c>
      <c r="Q207" s="41">
        <f>IF(ISNUMBER(san!Q205), IF(san!Q205=-999,"NA",IF(san!Q205&lt;1, "&lt;1", IF(san!Q205&gt;99, "&gt;99", san!Q205))), "-")</f>
        <v>34.669527797563468</v>
      </c>
      <c r="R207" s="5">
        <f>IF(ISNUMBER(san!R205), IF(san!R205=-999,"NA",IF(san!R205&lt;1, "&lt;1", IF(san!R205&gt;99, "&gt;99", san!R205))), "-")</f>
        <v>7.6530394656986633</v>
      </c>
      <c r="S207" s="5">
        <f>IF(ISNUMBER(san!S205), IF(san!S205=-999,"NA",IF(san!S205&lt;1, "&lt;1", IF(san!S205&gt;99, "&gt;99", san!S205))), "-")</f>
        <v>24.802276854648937</v>
      </c>
      <c r="T207" s="42">
        <f>IF(ISNUMBER(san!T205), IF(san!T205=-999,"NA",IF(san!T205&lt;1, "&lt;1", IF(san!T205&gt;99, "&gt;99", san!T205))), "-")</f>
        <v>32.875155882088926</v>
      </c>
      <c r="U207" s="100">
        <f>IF(ISBLANK(san!U205), "", san!U205)</f>
        <v>0.51745295524597168</v>
      </c>
      <c r="V207" s="100">
        <f>IF(ISBLANK(san!V205), "", san!V205)</f>
        <v>-0.91330492496490479</v>
      </c>
      <c r="W207" s="2"/>
      <c r="X207" s="94" t="str">
        <f>IF(ISBLANK(san!X205),"",san!X205)</f>
        <v>Landlocked developing countries</v>
      </c>
      <c r="Y207" s="2">
        <f>IF(ISBLANK(san!Y205),"",san!Y205)</f>
        <v>2003</v>
      </c>
      <c r="Z207" s="43">
        <f>IF(ISNUMBER(san!Z205), IF(san!Z205=-999,"NA",IF(san!Z205&lt;1, "&lt;1", IF(san!Z205&gt;99, "&gt;99", san!Z205))), "-")</f>
        <v>19.638976572645507</v>
      </c>
      <c r="AA207" s="5">
        <f>IF(ISNUMBER(san!AA205), IF(san!AA205=-999,"NA",IF(san!AA205&lt;1, "&lt;1", IF(san!AA205&gt;99, "&gt;99", san!AA205))), "-")</f>
        <v>19.012007171969735</v>
      </c>
      <c r="AB207" s="5" t="str">
        <f>IF(ISNUMBER(san!AB205), IF(san!AB205=-999,"NA",IF(san!AB205&lt;1, "&lt;1", IF(san!AB205&gt;99, "&gt;99", san!AB205))), "-")</f>
        <v>&lt;1</v>
      </c>
      <c r="AC207" s="5" t="str">
        <f>IF(ISNUMBER(san!AC205), IF(san!AC205=-999,"NA",IF(san!AC205&lt;1, "&lt;1", IF(san!AC205&gt;99, "&gt;99", san!AC205))), "-")</f>
        <v>&lt;1</v>
      </c>
      <c r="AD207" s="98">
        <f>IF(ISBLANK(san!AD205), "-", san!AD205)</f>
        <v>0.46800369024276733</v>
      </c>
      <c r="AE207" s="5">
        <f>IF(ISNUMBER(san!AE205), IF(san!AE205=-999,"NA",IF(san!AE205&lt;1, "&lt;1", IF(san!AE205&gt;99, "&gt;99", san!AE205))), "-")</f>
        <v>25.164800423710677</v>
      </c>
      <c r="AF207" s="5">
        <f>IF(ISNUMBER(san!AF205), IF(san!AF205=-999,"NA",IF(san!AF205&lt;1, "&lt;1", IF(san!AF205&gt;99, "&gt;99", san!AF205))), "-")</f>
        <v>2.4241547767068008</v>
      </c>
      <c r="AG207" s="5">
        <f>IF(ISNUMBER(san!AG205), IF(san!AG205=-999,"NA",IF(san!AG205&lt;1, "&lt;1", IF(san!AG205&gt;99, "&gt;99", san!AG205))), "-")</f>
        <v>1.1682908583827025</v>
      </c>
      <c r="AH207" s="43">
        <f>IF(ISNUMBER(san!AH205), IF(san!AH205=-999,"NA",IF(san!AH205&lt;1, "&lt;1", IF(san!AH205&gt;99, "&gt;99", san!AH205))), "-")</f>
        <v>37.856687666747852</v>
      </c>
      <c r="AI207" s="5">
        <f>IF(ISNUMBER(san!AI205), IF(san!AI205=-999,"NA",IF(san!AI205&lt;1, "&lt;1", IF(san!AI205&gt;99, "&gt;99", san!AI205))), "-")</f>
        <v>21.024905048910629</v>
      </c>
      <c r="AJ207" s="5">
        <f>IF(ISNUMBER(san!AJ205), IF(san!AJ205=-999,"NA",IF(san!AJ205&lt;1, "&lt;1", IF(san!AJ205&gt;99, "&gt;99", san!AJ205))), "-")</f>
        <v>2.1516093159164016</v>
      </c>
      <c r="AK207" s="5">
        <f>IF(ISNUMBER(san!AK205), IF(san!AK205=-999,"NA",IF(san!AK205&lt;1, "&lt;1", IF(san!AK205&gt;99, "&gt;99", san!AK205))), "-")</f>
        <v>14.680173301920821</v>
      </c>
      <c r="AL207" s="98">
        <f>IF(ISBLANK(san!AL205), "-", san!AL205)</f>
        <v>2.4612283334136009E-2</v>
      </c>
      <c r="AM207" s="5">
        <f>IF(ISNUMBER(san!AM205), IF(san!AM205=-999,"NA",IF(san!AM205&lt;1, "&lt;1", IF(san!AM205&gt;99, "&gt;99", san!AM205))), "-")</f>
        <v>37.528667048296512</v>
      </c>
      <c r="AN207" s="5">
        <f>IF(ISNUMBER(san!AN205), IF(san!AN205=-999,"NA",IF(san!AN205&lt;1, "&lt;1", IF(san!AN205&gt;99, "&gt;99", san!AN205))), "-")</f>
        <v>7.8906447221772966</v>
      </c>
      <c r="AO207" s="5">
        <f>IF(ISNUMBER(san!AO205), IF(san!AO205=-999,"NA",IF(san!AO205&lt;1, "&lt;1", IF(san!AO205&gt;99, "&gt;99", san!AO205))), "-")</f>
        <v>32.372702262635919</v>
      </c>
      <c r="AP207" s="43">
        <f>IF(ISNUMBER(san!AP205), IF(san!AP205=-999,"NA",IF(san!AP205&lt;1, "&lt;1", IF(san!AP205&gt;99, "&gt;99", san!AP205))), "-")</f>
        <v>24.678851503643543</v>
      </c>
      <c r="AQ207" s="5">
        <f>IF(ISNUMBER(san!AQ205), IF(san!AQ205=-999,"NA",IF(san!AQ205&lt;1, "&lt;1", IF(san!AQ205&gt;99, "&gt;99", san!AQ205))), "-")</f>
        <v>19.568869309932712</v>
      </c>
      <c r="AR207" s="5" t="str">
        <f>IF(ISNUMBER(san!AR205), IF(san!AR205=-999,"NA",IF(san!AR205&lt;1, "&lt;1", IF(san!AR205&gt;99, "&gt;99", san!AR205))), "-")</f>
        <v>&lt;1</v>
      </c>
      <c r="AS207" s="5">
        <f>IF(ISNUMBER(san!AS205), IF(san!AS205=-999,"NA",IF(san!AS205&lt;1, "&lt;1", IF(san!AS205&gt;99, "&gt;99", san!AS205))), "-")</f>
        <v>4.4119174379968271</v>
      </c>
      <c r="AT207" s="98">
        <f>IF(ISBLANK(san!AT205), "-", san!AT205)</f>
        <v>0.36841395497322083</v>
      </c>
      <c r="AU207" s="5">
        <f>IF(ISNUMBER(san!AU205), IF(san!AU205=-999,"NA",IF(san!AU205&lt;1, "&lt;1", IF(san!AU205&gt;99, "&gt;99", san!AU205))), "-")</f>
        <v>28.585226870618019</v>
      </c>
      <c r="AV207" s="5">
        <f>IF(ISNUMBER(san!AV205), IF(san!AV205=-999,"NA",IF(san!AV205&lt;1, "&lt;1", IF(san!AV205&gt;99, "&gt;99", san!AV205))), "-")</f>
        <v>3.9364427685895751</v>
      </c>
      <c r="AW207" s="5">
        <f>IF(ISNUMBER(san!AW205), IF(san!AW205=-999,"NA",IF(san!AW205&lt;1, "&lt;1", IF(san!AW205&gt;99, "&gt;99", san!AW205))), "-")</f>
        <v>9.8008973638373931</v>
      </c>
      <c r="AX207" s="3">
        <f>IF(ISBLANK(san!AX205), "", san!AX205)</f>
        <v>204</v>
      </c>
    </row>
    <row r="208" spans="1:50" hidden="1" x14ac:dyDescent="0.25">
      <c r="A208" s="94" t="str">
        <f>IF(ISBLANK(san!A206), "", san!A206)</f>
        <v>Landlocked developing countries</v>
      </c>
      <c r="B208" s="2">
        <f>IF(ISBLANK(san!B206), "", san!B206)</f>
        <v>2004</v>
      </c>
      <c r="C208" s="70">
        <f>IF(ISBLANK(san!C206), "-", san!C206)</f>
        <v>364018.71600000001</v>
      </c>
      <c r="D208" s="7">
        <f>IF(ISBLANK(san!D206), "-", san!D206)</f>
        <v>27.816570281982422</v>
      </c>
      <c r="E208" s="41">
        <f>IF(ISNUMBER(san!E206), IF(san!E206=-999,"NA",IF(san!E206&lt;1, "&lt;1", IF(san!E206&gt;99, "&gt;99", san!E206))), "-")</f>
        <v>25.612499255577887</v>
      </c>
      <c r="F208" s="5">
        <f>IF(ISNUMBER(san!F206), IF(san!F206=-999,"NA",IF(san!F206&lt;1, "&lt;1", IF(san!F206&gt;99, "&gt;99", san!F206))), "-")</f>
        <v>3.8671651695230258</v>
      </c>
      <c r="G208" s="5">
        <f>IF(ISNUMBER(san!G206), IF(san!G206=-999,"NA",IF(san!G206&lt;1, "&lt;1", IF(san!G206&gt;99, "&gt;99", san!G206))), "-")</f>
        <v>28.469686940690764</v>
      </c>
      <c r="H208" s="42">
        <f>IF(ISNUMBER(san!H206), IF(san!H206=-999,"NA",IF(san!H206&lt;1, "&lt;1", IF(san!H206&gt;99, "&gt;99", san!H206))), "-")</f>
        <v>42.050648634208322</v>
      </c>
      <c r="I208" s="100">
        <f>IF(ISBLANK(san!I206), "-", san!I206)</f>
        <v>0.5988958477973938</v>
      </c>
      <c r="J208" s="100">
        <f>IF(ISBLANK(san!J206), "-", san!J206)</f>
        <v>-1.1305704116821289</v>
      </c>
      <c r="K208" s="41">
        <f>IF(ISNUMBER(san!K206), IF(san!K206=-999,"NA",IF(san!K206&lt;1, "&lt;1", IF(san!K206&gt;99, "&gt;99", san!K206))), "-")</f>
        <v>59.739649311423904</v>
      </c>
      <c r="L208" s="5">
        <f>IF(ISNUMBER(san!L206), IF(san!L206=-999,"NA",IF(san!L206&lt;1, "&lt;1", IF(san!L206&gt;99, "&gt;99", san!L206))), "-")</f>
        <v>18.293336358777772</v>
      </c>
      <c r="M208" s="5">
        <f>IF(ISNUMBER(san!M206), IF(san!M206=-999,"NA",IF(san!M206&lt;1, "&lt;1", IF(san!M206&gt;99, "&gt;99", san!M206))), "-")</f>
        <v>16.325535287192281</v>
      </c>
      <c r="N208" s="42">
        <f>IF(ISNUMBER(san!N206), IF(san!N206=-999,"NA",IF(san!N206&lt;1, "&lt;1", IF(san!N206&gt;99, "&gt;99", san!N206))), "-")</f>
        <v>5.641479042606055</v>
      </c>
      <c r="O208" s="100">
        <f>IF(ISBLANK(san!O206), "-", san!O206)</f>
        <v>9.3430131673812866E-2</v>
      </c>
      <c r="P208" s="100">
        <f>IF(ISBLANK(san!P206), "-", san!P206)</f>
        <v>-0.18030782043933868</v>
      </c>
      <c r="Q208" s="41">
        <f>IF(ISNUMBER(san!Q206), IF(san!Q206=-999,"NA",IF(san!Q206&lt;1, "&lt;1", IF(san!Q206&gt;99, "&gt;99", san!Q206))), "-")</f>
        <v>35.105501453512375</v>
      </c>
      <c r="R208" s="5">
        <f>IF(ISNUMBER(san!R206), IF(san!R206=-999,"NA",IF(san!R206&lt;1, "&lt;1", IF(san!R206&gt;99, "&gt;99", san!R206))), "-")</f>
        <v>7.8800310937316462</v>
      </c>
      <c r="S208" s="5">
        <f>IF(ISNUMBER(san!S206), IF(san!S206=-999,"NA",IF(san!S206&lt;1, "&lt;1", IF(san!S206&gt;99, "&gt;99", san!S206))), "-")</f>
        <v>25.091600886294927</v>
      </c>
      <c r="T208" s="42">
        <f>IF(ISNUMBER(san!T206), IF(san!T206=-999,"NA",IF(san!T206&lt;1, "&lt;1", IF(san!T206&gt;99, "&gt;99", san!T206))), "-")</f>
        <v>31.92286656646105</v>
      </c>
      <c r="U208" s="100">
        <f>IF(ISBLANK(san!U206), "-", san!U206)</f>
        <v>0.51745295524597168</v>
      </c>
      <c r="V208" s="100">
        <f>IF(ISBLANK(san!V206), "-", san!V206)</f>
        <v>-0.91330492496490479</v>
      </c>
      <c r="W208" s="2"/>
      <c r="X208" s="94" t="str">
        <f>IF(ISBLANK(san!X206),"",san!X206)</f>
        <v>Landlocked developing countries</v>
      </c>
      <c r="Y208" s="2">
        <f>IF(ISBLANK(san!Y206),"",san!Y206)</f>
        <v>2004</v>
      </c>
      <c r="Z208" s="43">
        <f>IF(ISNUMBER(san!Z206), IF(san!Z206=-999,"NA",IF(san!Z206&lt;1, "&lt;1", IF(san!Z206&gt;99, "&gt;99", san!Z206))), "-")</f>
        <v>19.998777578111259</v>
      </c>
      <c r="AA208" s="5">
        <f>IF(ISNUMBER(san!AA206), IF(san!AA206=-999,"NA",IF(san!AA206&lt;1, "&lt;1", IF(san!AA206&gt;99, "&gt;99", san!AA206))), "-")</f>
        <v>19.386552752822954</v>
      </c>
      <c r="AB208" s="5" t="str">
        <f>IF(ISNUMBER(san!AB206), IF(san!AB206=-999,"NA",IF(san!AB206&lt;1, "&lt;1", IF(san!AB206&gt;99, "&gt;99", san!AB206))), "-")</f>
        <v>&lt;1</v>
      </c>
      <c r="AC208" s="5" t="str">
        <f>IF(ISNUMBER(san!AC206), IF(san!AC206=-999,"NA",IF(san!AC206&lt;1, "&lt;1", IF(san!AC206&gt;99, "&gt;99", san!AC206))), "-")</f>
        <v>&lt;1</v>
      </c>
      <c r="AD208" s="98">
        <f>IF(ISBLANK(san!AD206), "-", san!AD206)</f>
        <v>0.46800369024276733</v>
      </c>
      <c r="AE208" s="5">
        <f>IF(ISNUMBER(san!AE206), IF(san!AE206=-999,"NA",IF(san!AE206&lt;1, "&lt;1", IF(san!AE206&gt;99, "&gt;99", san!AE206))), "-")</f>
        <v>25.744777975211907</v>
      </c>
      <c r="AF208" s="5">
        <f>IF(ISNUMBER(san!AF206), IF(san!AF206=-999,"NA",IF(san!AF206&lt;1, "&lt;1", IF(san!AF206&gt;99, "&gt;99", san!AF206))), "-")</f>
        <v>2.5859424468570866</v>
      </c>
      <c r="AG208" s="5">
        <f>IF(ISNUMBER(san!AG206), IF(san!AG206=-999,"NA",IF(san!AG206&lt;1, "&lt;1", IF(san!AG206&gt;99, "&gt;99", san!AG206))), "-")</f>
        <v>1.1489440030319369</v>
      </c>
      <c r="AH208" s="43">
        <f>IF(ISNUMBER(san!AH206), IF(san!AH206=-999,"NA",IF(san!AH206&lt;1, "&lt;1", IF(san!AH206&gt;99, "&gt;99", san!AH206))), "-")</f>
        <v>37.831655289985648</v>
      </c>
      <c r="AI208" s="5">
        <f>IF(ISNUMBER(san!AI206), IF(san!AI206=-999,"NA",IF(san!AI206&lt;1, "&lt;1", IF(san!AI206&gt;99, "&gt;99", san!AI206))), "-")</f>
        <v>21.18475018500331</v>
      </c>
      <c r="AJ208" s="5">
        <f>IF(ISNUMBER(san!AJ206), IF(san!AJ206=-999,"NA",IF(san!AJ206&lt;1, "&lt;1", IF(san!AJ206&gt;99, "&gt;99", san!AJ206))), "-")</f>
        <v>2.1248336175279787</v>
      </c>
      <c r="AK208" s="5">
        <f>IF(ISNUMBER(san!AK206), IF(san!AK206=-999,"NA",IF(san!AK206&lt;1, "&lt;1", IF(san!AK206&gt;99, "&gt;99", san!AK206))), "-")</f>
        <v>14.522071487454358</v>
      </c>
      <c r="AL208" s="98">
        <f>IF(ISBLANK(san!AL206), "-", san!AL206)</f>
        <v>2.4612283334136009E-2</v>
      </c>
      <c r="AM208" s="5">
        <f>IF(ISNUMBER(san!AM206), IF(san!AM206=-999,"NA",IF(san!AM206&lt;1, "&lt;1", IF(san!AM206&gt;99, "&gt;99", san!AM206))), "-")</f>
        <v>37.974394414740509</v>
      </c>
      <c r="AN208" s="5">
        <f>IF(ISNUMBER(san!AN206), IF(san!AN206=-999,"NA",IF(san!AN206&lt;1, "&lt;1", IF(san!AN206&gt;99, "&gt;99", san!AN206))), "-")</f>
        <v>8.1064294958356609</v>
      </c>
      <c r="AO208" s="5">
        <f>IF(ISNUMBER(san!AO206), IF(san!AO206=-999,"NA",IF(san!AO206&lt;1, "&lt;1", IF(san!AO206&gt;99, "&gt;99", san!AO206))), "-")</f>
        <v>31.952161759625504</v>
      </c>
      <c r="AP208" s="43">
        <f>IF(ISNUMBER(san!AP206), IF(san!AP206=-999,"NA",IF(san!AP206&lt;1, "&lt;1", IF(san!AP206&gt;99, "&gt;99", san!AP206))), "-")</f>
        <v>24.959272452173344</v>
      </c>
      <c r="AQ208" s="5">
        <f>IF(ISNUMBER(san!AQ206), IF(san!AQ206=-999,"NA",IF(san!AQ206&lt;1, "&lt;1", IF(san!AQ206&gt;99, "&gt;99", san!AQ206))), "-")</f>
        <v>19.88674959648452</v>
      </c>
      <c r="AR208" s="5" t="str">
        <f>IF(ISNUMBER(san!AR206), IF(san!AR206=-999,"NA",IF(san!AR206&lt;1, "&lt;1", IF(san!AR206&gt;99, "&gt;99", san!AR206))), "-")</f>
        <v>&lt;1</v>
      </c>
      <c r="AS208" s="5">
        <f>IF(ISNUMBER(san!AS206), IF(san!AS206=-999,"NA",IF(san!AS206&lt;1, "&lt;1", IF(san!AS206&gt;99, "&gt;99", san!AS206))), "-")</f>
        <v>4.3800217427352903</v>
      </c>
      <c r="AT208" s="98">
        <f>IF(ISBLANK(san!AT206), "-", san!AT206)</f>
        <v>0.36841395497322083</v>
      </c>
      <c r="AU208" s="5">
        <f>IF(ISNUMBER(san!AU206), IF(san!AU206=-999,"NA",IF(san!AU206&lt;1, "&lt;1", IF(san!AU206&gt;99, "&gt;99", san!AU206))), "-")</f>
        <v>29.146637841503349</v>
      </c>
      <c r="AV208" s="5">
        <f>IF(ISNUMBER(san!AV206), IF(san!AV206=-999,"NA",IF(san!AV206&lt;1, "&lt;1", IF(san!AV206&gt;99, "&gt;99", san!AV206))), "-")</f>
        <v>4.1215525659508279</v>
      </c>
      <c r="AW208" s="5">
        <f>IF(ISNUMBER(san!AW206), IF(san!AW206=-999,"NA",IF(san!AW206&lt;1, "&lt;1", IF(san!AW206&gt;99, "&gt;99", san!AW206))), "-")</f>
        <v>9.7173425065355588</v>
      </c>
      <c r="AX208" s="3">
        <f>IF(ISBLANK(san!AX206), "", san!AX206)</f>
        <v>205</v>
      </c>
    </row>
    <row r="209" spans="1:50" hidden="1" x14ac:dyDescent="0.25">
      <c r="A209" s="94" t="str">
        <f>IF(ISBLANK(san!A207), "", san!A207)</f>
        <v>Landlocked developing countries</v>
      </c>
      <c r="B209" s="2">
        <f>IF(ISBLANK(san!B207), "", san!B207)</f>
        <v>2005</v>
      </c>
      <c r="C209" s="70">
        <f>IF(ISBLANK(san!C207), "-", san!C207)</f>
        <v>372578.908</v>
      </c>
      <c r="D209" s="7">
        <f>IF(ISBLANK(san!D207), "-", san!D207)</f>
        <v>27.980724334716797</v>
      </c>
      <c r="E209" s="41">
        <f>IF(ISNUMBER(san!E207), IF(san!E207=-999,"NA",IF(san!E207&lt;1, "&lt;1", IF(san!E207&gt;99, "&gt;99", san!E207))), "-")</f>
        <v>26.243510682193655</v>
      </c>
      <c r="F209" s="5">
        <f>IF(ISNUMBER(san!F207), IF(san!F207=-999,"NA",IF(san!F207&lt;1, "&lt;1", IF(san!F207&gt;99, "&gt;99", san!F207))), "-")</f>
        <v>4.1023630817022188</v>
      </c>
      <c r="G209" s="5">
        <f>IF(ISNUMBER(san!G207), IF(san!G207=-999,"NA",IF(san!G207&lt;1, "&lt;1", IF(san!G207&gt;99, "&gt;99", san!G207))), "-")</f>
        <v>28.789123472368729</v>
      </c>
      <c r="H209" s="42">
        <f>IF(ISNUMBER(san!H207), IF(san!H207=-999,"NA",IF(san!H207&lt;1, "&lt;1", IF(san!H207&gt;99, "&gt;99", san!H207))), "-")</f>
        <v>40.865002763735397</v>
      </c>
      <c r="I209" s="100">
        <f>IF(ISBLANK(san!I207), "", san!I207)</f>
        <v>0.5988958477973938</v>
      </c>
      <c r="J209" s="100">
        <f>IF(ISBLANK(san!J207), "", san!J207)</f>
        <v>-1.1305704116821289</v>
      </c>
      <c r="K209" s="41">
        <f>IF(ISNUMBER(san!K207), IF(san!K207=-999,"NA",IF(san!K207&lt;1, "&lt;1", IF(san!K207&gt;99, "&gt;99", san!K207))), "-")</f>
        <v>59.760012778644558</v>
      </c>
      <c r="L209" s="5">
        <f>IF(ISNUMBER(san!L207), IF(san!L207=-999,"NA",IF(san!L207&lt;1, "&lt;1", IF(san!L207&gt;99, "&gt;99", san!L207))), "-")</f>
        <v>18.574051417317445</v>
      </c>
      <c r="M209" s="5">
        <f>IF(ISNUMBER(san!M207), IF(san!M207=-999,"NA",IF(san!M207&lt;1, "&lt;1", IF(san!M207&gt;99, "&gt;99", san!M207))), "-")</f>
        <v>16.195766853805495</v>
      </c>
      <c r="N209" s="42">
        <f>IF(ISNUMBER(san!N207), IF(san!N207=-999,"NA",IF(san!N207&lt;1, "&lt;1", IF(san!N207&gt;99, "&gt;99", san!N207))), "-")</f>
        <v>5.4701689502325017</v>
      </c>
      <c r="O209" s="100">
        <f>IF(ISBLANK(san!O207), "", san!O207)</f>
        <v>9.3430131673812866E-2</v>
      </c>
      <c r="P209" s="100">
        <f>IF(ISBLANK(san!P207), "", san!P207)</f>
        <v>-0.18030782043933868</v>
      </c>
      <c r="Q209" s="41">
        <f>IF(ISNUMBER(san!Q207), IF(san!Q207=-999,"NA",IF(san!Q207&lt;1, "&lt;1", IF(san!Q207&gt;99, "&gt;99", san!Q207))), "-")</f>
        <v>35.621670532680312</v>
      </c>
      <c r="R209" s="5">
        <f>IF(ISNUMBER(san!R207), IF(san!R207=-999,"NA",IF(san!R207&lt;1, "&lt;1", IF(san!R207&gt;99, "&gt;99", san!R207))), "-")</f>
        <v>8.1516463206915599</v>
      </c>
      <c r="S209" s="5">
        <f>IF(ISNUMBER(san!S207), IF(san!S207=-999,"NA",IF(san!S207&lt;1, "&lt;1", IF(san!S207&gt;99, "&gt;99", san!S207))), "-")</f>
        <v>25.265412305337577</v>
      </c>
      <c r="T209" s="42">
        <f>IF(ISNUMBER(san!T207), IF(san!T207=-999,"NA",IF(san!T207&lt;1, "&lt;1", IF(san!T207&gt;99, "&gt;99", san!T207))), "-")</f>
        <v>30.961270841290546</v>
      </c>
      <c r="U209" s="100">
        <f>IF(ISBLANK(san!U207), "", san!U207)</f>
        <v>0.51745295524597168</v>
      </c>
      <c r="V209" s="100">
        <f>IF(ISBLANK(san!V207), "", san!V207)</f>
        <v>-0.91330492496490479</v>
      </c>
      <c r="W209" s="2"/>
      <c r="X209" s="94" t="str">
        <f>IF(ISBLANK(san!X207),"",san!X207)</f>
        <v>Landlocked developing countries</v>
      </c>
      <c r="Y209" s="2">
        <f>IF(ISBLANK(san!Y207),"",san!Y207)</f>
        <v>2005</v>
      </c>
      <c r="Z209" s="43">
        <f>IF(ISNUMBER(san!Z207), IF(san!Z207=-999,"NA",IF(san!Z207&lt;1, "&lt;1", IF(san!Z207&gt;99, "&gt;99", san!Z207))), "-")</f>
        <v>20.445904271169844</v>
      </c>
      <c r="AA209" s="5">
        <f>IF(ISNUMBER(san!AA207), IF(san!AA207=-999,"NA",IF(san!AA207&lt;1, "&lt;1", IF(san!AA207&gt;99, "&gt;99", san!AA207))), "-")</f>
        <v>19.846866284768122</v>
      </c>
      <c r="AB209" s="5" t="str">
        <f>IF(ISNUMBER(san!AB207), IF(san!AB207=-999,"NA",IF(san!AB207&lt;1, "&lt;1", IF(san!AB207&gt;99, "&gt;99", san!AB207))), "-")</f>
        <v>&lt;1</v>
      </c>
      <c r="AC209" s="5" t="str">
        <f>IF(ISNUMBER(san!AC207), IF(san!AC207=-999,"NA",IF(san!AC207&lt;1, "&lt;1", IF(san!AC207&gt;99, "&gt;99", san!AC207))), "-")</f>
        <v>&lt;1</v>
      </c>
      <c r="AD209" s="98">
        <f>IF(ISBLANK(san!AD207), "-", san!AD207)</f>
        <v>0.46800369024276733</v>
      </c>
      <c r="AE209" s="5">
        <f>IF(ISNUMBER(san!AE207), IF(san!AE207=-999,"NA",IF(san!AE207&lt;1, "&lt;1", IF(san!AE207&gt;99, "&gt;99", san!AE207))), "-")</f>
        <v>26.46367009822556</v>
      </c>
      <c r="AF209" s="5">
        <f>IF(ISNUMBER(san!AF207), IF(san!AF207=-999,"NA",IF(san!AF207&lt;1, "&lt;1", IF(san!AF207&gt;99, "&gt;99", san!AF207))), "-")</f>
        <v>2.7427244500935934</v>
      </c>
      <c r="AG209" s="5">
        <f>IF(ISNUMBER(san!AG207), IF(san!AG207=-999,"NA",IF(san!AG207&lt;1, "&lt;1", IF(san!AG207&gt;99, "&gt;99", san!AG207))), "-")</f>
        <v>1.1394792155767184</v>
      </c>
      <c r="AH209" s="43">
        <f>IF(ISNUMBER(san!AH207), IF(san!AH207=-999,"NA",IF(san!AH207&lt;1, "&lt;1", IF(san!AH207&gt;99, "&gt;99", san!AH207))), "-")</f>
        <v>37.82714629985005</v>
      </c>
      <c r="AI209" s="5">
        <f>IF(ISNUMBER(san!AI207), IF(san!AI207=-999,"NA",IF(san!AI207&lt;1, "&lt;1", IF(san!AI207&gt;99, "&gt;99", san!AI207))), "-")</f>
        <v>21.360312809980545</v>
      </c>
      <c r="AJ209" s="5">
        <f>IF(ISNUMBER(san!AJ207), IF(san!AJ207=-999,"NA",IF(san!AJ207&lt;1, "&lt;1", IF(san!AJ207&gt;99, "&gt;99", san!AJ207))), "-")</f>
        <v>2.1025462139579516</v>
      </c>
      <c r="AK209" s="5">
        <f>IF(ISNUMBER(san!AK207), IF(san!AK207=-999,"NA",IF(san!AK207&lt;1, "&lt;1", IF(san!AK207&gt;99, "&gt;99", san!AK207))), "-")</f>
        <v>14.364287275911558</v>
      </c>
      <c r="AL209" s="98">
        <f>IF(ISBLANK(san!AL207), "-", san!AL207)</f>
        <v>2.4612283334136009E-2</v>
      </c>
      <c r="AM209" s="5">
        <f>IF(ISNUMBER(san!AM207), IF(san!AM207=-999,"NA",IF(san!AM207&lt;1, "&lt;1", IF(san!AM207&gt;99, "&gt;99", san!AM207))), "-")</f>
        <v>38.439920046457438</v>
      </c>
      <c r="AN209" s="5">
        <f>IF(ISNUMBER(san!AN207), IF(san!AN207=-999,"NA",IF(san!AN207&lt;1, "&lt;1", IF(san!AN207&gt;99, "&gt;99", san!AN207))), "-")</f>
        <v>8.3414056671462014</v>
      </c>
      <c r="AO209" s="5">
        <f>IF(ISNUMBER(san!AO207), IF(san!AO207=-999,"NA",IF(san!AO207&lt;1, "&lt;1", IF(san!AO207&gt;99, "&gt;99", san!AO207))), "-")</f>
        <v>31.55273848235835</v>
      </c>
      <c r="AP209" s="43">
        <f>IF(ISNUMBER(san!AP207), IF(san!AP207=-999,"NA",IF(san!AP207&lt;1, "&lt;1", IF(san!AP207&gt;99, "&gt;99", san!AP207))), "-")</f>
        <v>25.309301795615276</v>
      </c>
      <c r="AQ209" s="5">
        <f>IF(ISNUMBER(san!AQ207), IF(san!AQ207=-999,"NA",IF(san!AQ207&lt;1, "&lt;1", IF(san!AQ207&gt;99, "&gt;99", san!AQ207))), "-")</f>
        <v>20.270339594210185</v>
      </c>
      <c r="AR209" s="5" t="str">
        <f>IF(ISNUMBER(san!AR207), IF(san!AR207=-999,"NA",IF(san!AR207&lt;1, "&lt;1", IF(san!AR207&gt;99, "&gt;99", san!AR207))), "-")</f>
        <v>&lt;1</v>
      </c>
      <c r="AS209" s="5">
        <f>IF(ISNUMBER(san!AS207), IF(san!AS207=-999,"NA",IF(san!AS207&lt;1, "&lt;1", IF(san!AS207&gt;99, "&gt;99", san!AS207))), "-")</f>
        <v>4.3510489608853256</v>
      </c>
      <c r="AT209" s="98">
        <f>IF(ISBLANK(san!AT207), "-", san!AT207)</f>
        <v>0.36841395497322083</v>
      </c>
      <c r="AU209" s="5">
        <f>IF(ISNUMBER(san!AU207), IF(san!AU207=-999,"NA",IF(san!AU207&lt;1, "&lt;1", IF(san!AU207&gt;99, "&gt;99", san!AU207))), "-")</f>
        <v>29.814711689008931</v>
      </c>
      <c r="AV209" s="5">
        <f>IF(ISNUMBER(san!AV207), IF(san!AV207=-999,"NA",IF(san!AV207&lt;1, "&lt;1", IF(san!AV207&gt;99, "&gt;99", san!AV207))), "-")</f>
        <v>4.3092760557635641</v>
      </c>
      <c r="AW209" s="5">
        <f>IF(ISNUMBER(san!AW207), IF(san!AW207=-999,"NA",IF(san!AW207&lt;1, "&lt;1", IF(san!AW207&gt;99, "&gt;99", san!AW207))), "-")</f>
        <v>9.649329591039816</v>
      </c>
      <c r="AX209" s="3">
        <f>IF(ISBLANK(san!AX207), "", san!AX207)</f>
        <v>206</v>
      </c>
    </row>
    <row r="210" spans="1:50" hidden="1" x14ac:dyDescent="0.25">
      <c r="A210" s="94" t="str">
        <f>IF(ISBLANK(san!A208), "", san!A208)</f>
        <v>Landlocked developing countries</v>
      </c>
      <c r="B210" s="2">
        <f>IF(ISBLANK(san!B208), "", san!B208)</f>
        <v>2006</v>
      </c>
      <c r="C210" s="70">
        <f>IF(ISBLANK(san!C208), "-", san!C208)</f>
        <v>381484.73000000004</v>
      </c>
      <c r="D210" s="7">
        <f>IF(ISBLANK(san!D208), "-", san!D208)</f>
        <v>28.148591995239258</v>
      </c>
      <c r="E210" s="41">
        <f>IF(ISNUMBER(san!E208), IF(san!E208=-999,"NA",IF(san!E208&lt;1, "&lt;1", IF(san!E208&gt;99, "&gt;99", san!E208))), "-")</f>
        <v>26.878009589936958</v>
      </c>
      <c r="F210" s="5">
        <f>IF(ISNUMBER(san!F208), IF(san!F208=-999,"NA",IF(san!F208&lt;1, "&lt;1", IF(san!F208&gt;99, "&gt;99", san!F208))), "-")</f>
        <v>4.3323791800807836</v>
      </c>
      <c r="G210" s="5">
        <f>IF(ISNUMBER(san!G208), IF(san!G208=-999,"NA",IF(san!G208&lt;1, "&lt;1", IF(san!G208&gt;99, "&gt;99", san!G208))), "-")</f>
        <v>29.121962303184148</v>
      </c>
      <c r="H210" s="42">
        <f>IF(ISNUMBER(san!H208), IF(san!H208=-999,"NA",IF(san!H208&lt;1, "&lt;1", IF(san!H208&gt;99, "&gt;99", san!H208))), "-")</f>
        <v>39.667648926798108</v>
      </c>
      <c r="I210" s="100">
        <f>IF(ISBLANK(san!I208), "-", san!I208)</f>
        <v>0.5988958477973938</v>
      </c>
      <c r="J210" s="100">
        <f>IF(ISBLANK(san!J208), "-", san!J208)</f>
        <v>-1.1305704116821289</v>
      </c>
      <c r="K210" s="41">
        <f>IF(ISNUMBER(san!K208), IF(san!K208=-999,"NA",IF(san!K208&lt;1, "&lt;1", IF(san!K208&gt;99, "&gt;99", san!K208))), "-")</f>
        <v>59.788884006392884</v>
      </c>
      <c r="L210" s="5">
        <f>IF(ISNUMBER(san!L208), IF(san!L208=-999,"NA",IF(san!L208&lt;1, "&lt;1", IF(san!L208&gt;99, "&gt;99", san!L208))), "-")</f>
        <v>18.855344085460732</v>
      </c>
      <c r="M210" s="5">
        <f>IF(ISNUMBER(san!M208), IF(san!M208=-999,"NA",IF(san!M208&lt;1, "&lt;1", IF(san!M208&gt;99, "&gt;99", san!M208))), "-")</f>
        <v>16.06674775051799</v>
      </c>
      <c r="N210" s="42">
        <f>IF(ISNUMBER(san!N208), IF(san!N208=-999,"NA",IF(san!N208&lt;1, "&lt;1", IF(san!N208&gt;99, "&gt;99", san!N208))), "-")</f>
        <v>5.2890241576283961</v>
      </c>
      <c r="O210" s="100">
        <f>IF(ISBLANK(san!O208), "-", san!O208)</f>
        <v>9.3430131673812866E-2</v>
      </c>
      <c r="P210" s="100">
        <f>IF(ISBLANK(san!P208), "-", san!P208)</f>
        <v>-0.18030782043933868</v>
      </c>
      <c r="Q210" s="41">
        <f>IF(ISNUMBER(san!Q208), IF(san!Q208=-999,"NA",IF(san!Q208&lt;1, "&lt;1", IF(san!Q208&gt;99, "&gt;99", san!Q208))), "-")</f>
        <v>36.141957518181776</v>
      </c>
      <c r="R210" s="5">
        <f>IF(ISNUMBER(san!R208), IF(san!R208=-999,"NA",IF(san!R208&lt;1, "&lt;1", IF(san!R208&gt;99, "&gt;99", san!R208))), "-")</f>
        <v>8.4203893980212445</v>
      </c>
      <c r="S210" s="5">
        <f>IF(ISNUMBER(san!S208), IF(san!S208=-999,"NA",IF(san!S208&lt;1, "&lt;1", IF(san!S208&gt;99, "&gt;99", san!S208))), "-")</f>
        <v>25.447102752381909</v>
      </c>
      <c r="T210" s="42">
        <f>IF(ISNUMBER(san!T208), IF(san!T208=-999,"NA",IF(san!T208&lt;1, "&lt;1", IF(san!T208&gt;99, "&gt;99", san!T208))), "-")</f>
        <v>29.990550331415072</v>
      </c>
      <c r="U210" s="100">
        <f>IF(ISBLANK(san!U208), "-", san!U208)</f>
        <v>0.51745295524597168</v>
      </c>
      <c r="V210" s="100">
        <f>IF(ISBLANK(san!V208), "-", san!V208)</f>
        <v>-0.91330492496490479</v>
      </c>
      <c r="W210" s="2"/>
      <c r="X210" s="94" t="str">
        <f>IF(ISBLANK(san!X208),"",san!X208)</f>
        <v>Landlocked developing countries</v>
      </c>
      <c r="Y210" s="2">
        <f>IF(ISBLANK(san!Y208),"",san!Y208)</f>
        <v>2006</v>
      </c>
      <c r="Z210" s="43">
        <f>IF(ISNUMBER(san!Z208), IF(san!Z208=-999,"NA",IF(san!Z208&lt;1, "&lt;1", IF(san!Z208&gt;99, "&gt;99", san!Z208))), "-")</f>
        <v>20.895165382374945</v>
      </c>
      <c r="AA210" s="5">
        <f>IF(ISNUMBER(san!AA208), IF(san!AA208=-999,"NA",IF(san!AA208&lt;1, "&lt;1", IF(san!AA208&gt;99, "&gt;99", san!AA208))), "-")</f>
        <v>20.309428457719747</v>
      </c>
      <c r="AB210" s="5" t="str">
        <f>IF(ISNUMBER(san!AB208), IF(san!AB208=-999,"NA",IF(san!AB208&lt;1, "&lt;1", IF(san!AB208&gt;99, "&gt;99", san!AB208))), "-")</f>
        <v>&lt;1</v>
      </c>
      <c r="AC210" s="5" t="str">
        <f>IF(ISNUMBER(san!AC208), IF(san!AC208=-999,"NA",IF(san!AC208&lt;1, "&lt;1", IF(san!AC208&gt;99, "&gt;99", san!AC208))), "-")</f>
        <v>&lt;1</v>
      </c>
      <c r="AD210" s="98">
        <f>IF(ISBLANK(san!AD208), "-", san!AD208)</f>
        <v>0.46800369024276733</v>
      </c>
      <c r="AE210" s="5">
        <f>IF(ISNUMBER(san!AE208), IF(san!AE208=-999,"NA",IF(san!AE208&lt;1, "&lt;1", IF(san!AE208&gt;99, "&gt;99", san!AE208))), "-")</f>
        <v>27.186282437638848</v>
      </c>
      <c r="AF210" s="5">
        <f>IF(ISNUMBER(san!AF208), IF(san!AF208=-999,"NA",IF(san!AF208&lt;1, "&lt;1", IF(san!AF208&gt;99, "&gt;99", san!AF208))), "-")</f>
        <v>2.8942826376770334</v>
      </c>
      <c r="AG210" s="5">
        <f>IF(ISNUMBER(san!AG208), IF(san!AG208=-999,"NA",IF(san!AG208&lt;1, "&lt;1", IF(san!AG208&gt;99, "&gt;99", san!AG208))), "-")</f>
        <v>1.1298236947018698</v>
      </c>
      <c r="AH210" s="43">
        <f>IF(ISNUMBER(san!AH208), IF(san!AH208=-999,"NA",IF(san!AH208&lt;1, "&lt;1", IF(san!AH208&gt;99, "&gt;99", san!AH208))), "-")</f>
        <v>37.827088355206214</v>
      </c>
      <c r="AI210" s="5">
        <f>IF(ISNUMBER(san!AI208), IF(san!AI208=-999,"NA",IF(san!AI208&lt;1, "&lt;1", IF(san!AI208&gt;99, "&gt;99", san!AI208))), "-")</f>
        <v>21.530605418023157</v>
      </c>
      <c r="AJ210" s="5">
        <f>IF(ISNUMBER(san!AJ208), IF(san!AJ208=-999,"NA",IF(san!AJ208&lt;1, "&lt;1", IF(san!AJ208&gt;99, "&gt;99", san!AJ208))), "-")</f>
        <v>2.0816702546069155</v>
      </c>
      <c r="AK210" s="5">
        <f>IF(ISNUMBER(san!AK208), IF(san!AK208=-999,"NA",IF(san!AK208&lt;1, "&lt;1", IF(san!AK208&gt;99, "&gt;99", san!AK208))), "-")</f>
        <v>14.214812682576147</v>
      </c>
      <c r="AL210" s="98">
        <f>IF(ISBLANK(san!AL208), "-", san!AL208)</f>
        <v>2.4612283334136009E-2</v>
      </c>
      <c r="AM210" s="5">
        <f>IF(ISNUMBER(san!AM208), IF(san!AM208=-999,"NA",IF(san!AM208&lt;1, "&lt;1", IF(san!AM208&gt;99, "&gt;99", san!AM208))), "-")</f>
        <v>38.908256896869453</v>
      </c>
      <c r="AN210" s="5">
        <f>IF(ISNUMBER(san!AN208), IF(san!AN208=-999,"NA",IF(san!AN208&lt;1, "&lt;1", IF(san!AN208&gt;99, "&gt;99", san!AN208))), "-")</f>
        <v>8.5705371103418049</v>
      </c>
      <c r="AO210" s="5">
        <f>IF(ISNUMBER(san!AO208), IF(san!AO208=-999,"NA",IF(san!AO208&lt;1, "&lt;1", IF(san!AO208&gt;99, "&gt;99", san!AO208))), "-")</f>
        <v>31.165434084642367</v>
      </c>
      <c r="AP210" s="43">
        <f>IF(ISNUMBER(san!AP208), IF(san!AP208=-999,"NA",IF(san!AP208&lt;1, "&lt;1", IF(san!AP208&gt;99, "&gt;99", san!AP208))), "-")</f>
        <v>25.661263378915972</v>
      </c>
      <c r="AQ210" s="5">
        <f>IF(ISNUMBER(san!AQ208), IF(san!AQ208=-999,"NA",IF(san!AQ208&lt;1, "&lt;1", IF(san!AQ208&gt;99, "&gt;99", san!AQ208))), "-")</f>
        <v>20.653172583727365</v>
      </c>
      <c r="AR210" s="5" t="str">
        <f>IF(ISNUMBER(san!AR208), IF(san!AR208=-999,"NA",IF(san!AR208&lt;1, "&lt;1", IF(san!AR208&gt;99, "&gt;99", san!AR208))), "-")</f>
        <v>&lt;1</v>
      </c>
      <c r="AS210" s="5">
        <f>IF(ISNUMBER(san!AS208), IF(san!AS208=-999,"NA",IF(san!AS208&lt;1, "&lt;1", IF(san!AS208&gt;99, "&gt;99", san!AS208))), "-")</f>
        <v>4.3247960446169955</v>
      </c>
      <c r="AT210" s="98">
        <f>IF(ISBLANK(san!AT208), "-", san!AT208)</f>
        <v>0.36841395497322083</v>
      </c>
      <c r="AU210" s="5">
        <f>IF(ISNUMBER(san!AU208), IF(san!AU208=-999,"NA",IF(san!AU208&lt;1, "&lt;1", IF(san!AU208&gt;99, "&gt;99", san!AU208))), "-")</f>
        <v>30.485853200164055</v>
      </c>
      <c r="AV210" s="5">
        <f>IF(ISNUMBER(san!AV208), IF(san!AV208=-999,"NA",IF(san!AV208&lt;1, "&lt;1", IF(san!AV208&gt;99, "&gt;99", san!AV208))), "-")</f>
        <v>4.4920683682305178</v>
      </c>
      <c r="AW210" s="5">
        <f>IF(ISNUMBER(san!AW208), IF(san!AW208=-999,"NA",IF(san!AW208&lt;1, "&lt;1", IF(san!AW208&gt;99, "&gt;99", san!AW208))), "-")</f>
        <v>9.5844253296400819</v>
      </c>
      <c r="AX210" s="3">
        <f>IF(ISBLANK(san!AX208), "", san!AX208)</f>
        <v>207</v>
      </c>
    </row>
    <row r="211" spans="1:50" hidden="1" x14ac:dyDescent="0.25">
      <c r="A211" s="94" t="str">
        <f>IF(ISBLANK(san!A209), "", san!A209)</f>
        <v>Landlocked developing countries</v>
      </c>
      <c r="B211" s="2">
        <f>IF(ISBLANK(san!B209), "", san!B209)</f>
        <v>2007</v>
      </c>
      <c r="C211" s="70">
        <f>IF(ISBLANK(san!C209), "-", san!C209)</f>
        <v>390099.37900000002</v>
      </c>
      <c r="D211" s="7">
        <f>IF(ISBLANK(san!D209), "-", san!D209)</f>
        <v>28.334476470947266</v>
      </c>
      <c r="E211" s="41">
        <f>IF(ISNUMBER(san!E209), IF(san!E209=-999,"NA",IF(san!E209&lt;1, "&lt;1", IF(san!E209&gt;99, "&gt;99", san!E209))), "-")</f>
        <v>27.510871833471828</v>
      </c>
      <c r="F211" s="5">
        <f>IF(ISNUMBER(san!F209), IF(san!F209=-999,"NA",IF(san!F209&lt;1, "&lt;1", IF(san!F209&gt;99, "&gt;99", san!F209))), "-")</f>
        <v>4.5640206644177272</v>
      </c>
      <c r="G211" s="5">
        <f>IF(ISNUMBER(san!G209), IF(san!G209=-999,"NA",IF(san!G209&lt;1, "&lt;1", IF(san!G209&gt;99, "&gt;99", san!G209))), "-")</f>
        <v>29.440642301077787</v>
      </c>
      <c r="H211" s="42">
        <f>IF(ISNUMBER(san!H209), IF(san!H209=-999,"NA",IF(san!H209&lt;1, "&lt;1", IF(san!H209&gt;99, "&gt;99", san!H209))), "-")</f>
        <v>38.484465201032648</v>
      </c>
      <c r="I211" s="100">
        <f>IF(ISBLANK(san!I209), "", san!I209)</f>
        <v>0.5988958477973938</v>
      </c>
      <c r="J211" s="100">
        <f>IF(ISBLANK(san!J209), "", san!J209)</f>
        <v>-1.1305704116821289</v>
      </c>
      <c r="K211" s="41">
        <f>IF(ISNUMBER(san!K209), IF(san!K209=-999,"NA",IF(san!K209&lt;1, "&lt;1", IF(san!K209&gt;99, "&gt;99", san!K209))), "-")</f>
        <v>59.901220223583785</v>
      </c>
      <c r="L211" s="5">
        <f>IF(ISNUMBER(san!L209), IF(san!L209=-999,"NA",IF(san!L209&lt;1, "&lt;1", IF(san!L209&gt;99, "&gt;99", san!L209))), "-")</f>
        <v>19.086222475583405</v>
      </c>
      <c r="M211" s="5">
        <f>IF(ISNUMBER(san!M209), IF(san!M209=-999,"NA",IF(san!M209&lt;1, "&lt;1", IF(san!M209&gt;99, "&gt;99", san!M209))), "-")</f>
        <v>15.909346430671306</v>
      </c>
      <c r="N211" s="42">
        <f>IF(ISNUMBER(san!N209), IF(san!N209=-999,"NA",IF(san!N209&lt;1, "&lt;1", IF(san!N209&gt;99, "&gt;99", san!N209))), "-")</f>
        <v>5.1032108701615062</v>
      </c>
      <c r="O211" s="100">
        <f>IF(ISBLANK(san!O209), "", san!O209)</f>
        <v>9.3430131673812866E-2</v>
      </c>
      <c r="P211" s="100">
        <f>IF(ISBLANK(san!P209), "", san!P209)</f>
        <v>-0.18030782043933868</v>
      </c>
      <c r="Q211" s="41">
        <f>IF(ISNUMBER(san!Q209), IF(san!Q209=-999,"NA",IF(san!Q209&lt;1, "&lt;1", IF(san!Q209&gt;99, "&gt;99", san!Q209))), "-")</f>
        <v>36.688507867411325</v>
      </c>
      <c r="R211" s="5">
        <f>IF(ISNUMBER(san!R209), IF(san!R209=-999,"NA",IF(san!R209&lt;1, "&lt;1", IF(san!R209&gt;99, "&gt;99", san!R209))), "-")</f>
        <v>8.6788105927921944</v>
      </c>
      <c r="S211" s="5">
        <f>IF(ISNUMBER(san!S209), IF(san!S209=-999,"NA",IF(san!S209&lt;1, "&lt;1", IF(san!S209&gt;99, "&gt;99", san!S209))), "-")</f>
        <v>25.606619715273851</v>
      </c>
      <c r="T211" s="42">
        <f>IF(ISNUMBER(san!T209), IF(san!T209=-999,"NA",IF(san!T209&lt;1, "&lt;1", IF(san!T209&gt;99, "&gt;99", san!T209))), "-")</f>
        <v>29.026061824522625</v>
      </c>
      <c r="U211" s="100">
        <f>IF(ISBLANK(san!U209), "", san!U209)</f>
        <v>0.51745295524597168</v>
      </c>
      <c r="V211" s="100">
        <f>IF(ISBLANK(san!V209), "", san!V209)</f>
        <v>-0.91330492496490479</v>
      </c>
      <c r="W211" s="2"/>
      <c r="X211" s="94" t="str">
        <f>IF(ISBLANK(san!X209),"",san!X209)</f>
        <v>Landlocked developing countries</v>
      </c>
      <c r="Y211" s="2">
        <f>IF(ISBLANK(san!Y209),"",san!Y209)</f>
        <v>2007</v>
      </c>
      <c r="Z211" s="43">
        <f>IF(ISNUMBER(san!Z209), IF(san!Z209=-999,"NA",IF(san!Z209&lt;1, "&lt;1", IF(san!Z209&gt;99, "&gt;99", san!Z209))), "-")</f>
        <v>21.353347095973366</v>
      </c>
      <c r="AA211" s="5">
        <f>IF(ISNUMBER(san!AA209), IF(san!AA209=-999,"NA",IF(san!AA209&lt;1, "&lt;1", IF(san!AA209&gt;99, "&gt;99", san!AA209))), "-")</f>
        <v>20.780784571791131</v>
      </c>
      <c r="AB211" s="5" t="str">
        <f>IF(ISNUMBER(san!AB209), IF(san!AB209=-999,"NA",IF(san!AB209&lt;1, "&lt;1", IF(san!AB209&gt;99, "&gt;99", san!AB209))), "-")</f>
        <v>&lt;1</v>
      </c>
      <c r="AC211" s="5" t="str">
        <f>IF(ISNUMBER(san!AC209), IF(san!AC209=-999,"NA",IF(san!AC209&lt;1, "&lt;1", IF(san!AC209&gt;99, "&gt;99", san!AC209))), "-")</f>
        <v>&lt;1</v>
      </c>
      <c r="AD211" s="98">
        <f>IF(ISBLANK(san!AD209), "-", san!AD209)</f>
        <v>0.46800369024276733</v>
      </c>
      <c r="AE211" s="5">
        <f>IF(ISNUMBER(san!AE209), IF(san!AE209=-999,"NA",IF(san!AE209&lt;1, "&lt;1", IF(san!AE209&gt;99, "&gt;99", san!AE209))), "-")</f>
        <v>27.911031739669895</v>
      </c>
      <c r="AF211" s="5">
        <f>IF(ISNUMBER(san!AF209), IF(san!AF209=-999,"NA",IF(san!AF209&lt;1, "&lt;1", IF(san!AF209&gt;99, "&gt;99", san!AF209))), "-")</f>
        <v>3.0433231037956459</v>
      </c>
      <c r="AG211" s="5">
        <f>IF(ISNUMBER(san!AG209), IF(san!AG209=-999,"NA",IF(san!AG209&lt;1, "&lt;1", IF(san!AG209&gt;99, "&gt;99", san!AG209))), "-")</f>
        <v>1.1205376544240209</v>
      </c>
      <c r="AH211" s="43">
        <f>IF(ISNUMBER(san!AH209), IF(san!AH209=-999,"NA",IF(san!AH209&lt;1, "&lt;1", IF(san!AH209&gt;99, "&gt;99", san!AH209))), "-")</f>
        <v>37.896665893372912</v>
      </c>
      <c r="AI211" s="5">
        <f>IF(ISNUMBER(san!AI209), IF(san!AI209=-999,"NA",IF(san!AI209&lt;1, "&lt;1", IF(san!AI209&gt;99, "&gt;99", san!AI209))), "-")</f>
        <v>21.725842866594654</v>
      </c>
      <c r="AJ211" s="5">
        <f>IF(ISNUMBER(san!AJ209), IF(san!AJ209=-999,"NA",IF(san!AJ209&lt;1, "&lt;1", IF(san!AJ209&gt;99, "&gt;99", san!AJ209))), "-")</f>
        <v>2.0713759206353299</v>
      </c>
      <c r="AK211" s="5">
        <f>IF(ISNUMBER(san!AK209), IF(san!AK209=-999,"NA",IF(san!AK209&lt;1, "&lt;1", IF(san!AK209&gt;99, "&gt;99", san!AK209))), "-")</f>
        <v>14.099447106142934</v>
      </c>
      <c r="AL211" s="98">
        <f>IF(ISBLANK(san!AL209), "-", san!AL209)</f>
        <v>2.4612283334136009E-2</v>
      </c>
      <c r="AM211" s="5">
        <f>IF(ISNUMBER(san!AM209), IF(san!AM209=-999,"NA",IF(san!AM209&lt;1, "&lt;1", IF(san!AM209&gt;99, "&gt;99", san!AM209))), "-")</f>
        <v>39.392190909139146</v>
      </c>
      <c r="AN211" s="5">
        <f>IF(ISNUMBER(san!AN209), IF(san!AN209=-999,"NA",IF(san!AN209&lt;1, "&lt;1", IF(san!AN209&gt;99, "&gt;99", san!AN209))), "-")</f>
        <v>8.7887621348521296</v>
      </c>
      <c r="AO211" s="5">
        <f>IF(ISNUMBER(san!AO209), IF(san!AO209=-999,"NA",IF(san!AO209&lt;1, "&lt;1", IF(san!AO209&gt;99, "&gt;99", san!AO209))), "-")</f>
        <v>30.806489655175884</v>
      </c>
      <c r="AP211" s="43">
        <f>IF(ISNUMBER(san!AP209), IF(san!AP209=-999,"NA",IF(san!AP209&lt;1, "&lt;1", IF(san!AP209&gt;99, "&gt;99", san!AP209))), "-")</f>
        <v>26.040809913457831</v>
      </c>
      <c r="AQ211" s="5">
        <f>IF(ISNUMBER(san!AQ209), IF(san!AQ209=-999,"NA",IF(san!AQ209&lt;1, "&lt;1", IF(san!AQ209&gt;99, "&gt;99", san!AQ209))), "-")</f>
        <v>21.04856189455802</v>
      </c>
      <c r="AR211" s="5" t="str">
        <f>IF(ISNUMBER(san!AR209), IF(san!AR209=-999,"NA",IF(san!AR209&lt;1, "&lt;1", IF(san!AR209&gt;99, "&gt;99", san!AR209))), "-")</f>
        <v>&lt;1</v>
      </c>
      <c r="AS211" s="5">
        <f>IF(ISNUMBER(san!AS209), IF(san!AS209=-999,"NA",IF(san!AS209&lt;1, "&lt;1", IF(san!AS209&gt;99, "&gt;99", san!AS209))), "-")</f>
        <v>4.3107627364914238</v>
      </c>
      <c r="AT211" s="98">
        <f>IF(ISBLANK(san!AT209), "-", san!AT209)</f>
        <v>0.36841395497322083</v>
      </c>
      <c r="AU211" s="5">
        <f>IF(ISNUMBER(san!AU209), IF(san!AU209=-999,"NA",IF(san!AU209&lt;1, "&lt;1", IF(san!AU209&gt;99, "&gt;99", san!AU209))), "-")</f>
        <v>31.164158119027331</v>
      </c>
      <c r="AV211" s="5">
        <f>IF(ISNUMBER(san!AV209), IF(san!AV209=-999,"NA",IF(san!AV209&lt;1, "&lt;1", IF(san!AV209&gt;99, "&gt;99", san!AV209))), "-")</f>
        <v>4.6712631896133532</v>
      </c>
      <c r="AW211" s="5">
        <f>IF(ISNUMBER(san!AW209), IF(san!AW209=-999,"NA",IF(san!AW209&lt;1, "&lt;1", IF(san!AW209&gt;99, "&gt;99", san!AW209))), "-")</f>
        <v>9.5318968164711873</v>
      </c>
      <c r="AX211" s="3">
        <f>IF(ISBLANK(san!AX209), "", san!AX209)</f>
        <v>208</v>
      </c>
    </row>
    <row r="212" spans="1:50" hidden="1" x14ac:dyDescent="0.25">
      <c r="A212" s="94" t="str">
        <f>IF(ISBLANK(san!A210), "", san!A210)</f>
        <v>Landlocked developing countries</v>
      </c>
      <c r="B212" s="2">
        <f>IF(ISBLANK(san!B210), "", san!B210)</f>
        <v>2008</v>
      </c>
      <c r="C212" s="70">
        <f>IF(ISBLANK(san!C210), "-", san!C210)</f>
        <v>399067.74099999986</v>
      </c>
      <c r="D212" s="7">
        <f>IF(ISBLANK(san!D210), "-", san!D210)</f>
        <v>28.559688568115234</v>
      </c>
      <c r="E212" s="41">
        <f>IF(ISNUMBER(san!E210), IF(san!E210=-999,"NA",IF(san!E210&lt;1, "&lt;1", IF(san!E210&gt;99, "&gt;99", san!E210))), "-")</f>
        <v>28.160885716612761</v>
      </c>
      <c r="F212" s="5">
        <f>IF(ISNUMBER(san!F210), IF(san!F210=-999,"NA",IF(san!F210&lt;1, "&lt;1", IF(san!F210&gt;99, "&gt;99", san!F210))), "-")</f>
        <v>4.7930388005314031</v>
      </c>
      <c r="G212" s="5">
        <f>IF(ISNUMBER(san!G210), IF(san!G210=-999,"NA",IF(san!G210&lt;1, "&lt;1", IF(san!G210&gt;99, "&gt;99", san!G210))), "-")</f>
        <v>29.7683440731237</v>
      </c>
      <c r="H212" s="42">
        <f>IF(ISNUMBER(san!H210), IF(san!H210=-999,"NA",IF(san!H210&lt;1, "&lt;1", IF(san!H210&gt;99, "&gt;99", san!H210))), "-")</f>
        <v>37.277731409732141</v>
      </c>
      <c r="I212" s="100">
        <f>IF(ISBLANK(san!I210), "-", san!I210)</f>
        <v>0.5988958477973938</v>
      </c>
      <c r="J212" s="100">
        <f>IF(ISBLANK(san!J210), "-", san!J210)</f>
        <v>-1.1305704116821289</v>
      </c>
      <c r="K212" s="41">
        <f>IF(ISNUMBER(san!K210), IF(san!K210=-999,"NA",IF(san!K210&lt;1, "&lt;1", IF(san!K210&gt;99, "&gt;99", san!K210))), "-")</f>
        <v>59.972398973870831</v>
      </c>
      <c r="L212" s="5">
        <f>IF(ISNUMBER(san!L210), IF(san!L210=-999,"NA",IF(san!L210&lt;1, "&lt;1", IF(san!L210&gt;99, "&gt;99", san!L210))), "-")</f>
        <v>19.316846132887825</v>
      </c>
      <c r="M212" s="5">
        <f>IF(ISNUMBER(san!M210), IF(san!M210=-999,"NA",IF(san!M210&lt;1, "&lt;1", IF(san!M210&gt;99, "&gt;99", san!M210))), "-")</f>
        <v>15.786835322119259</v>
      </c>
      <c r="N212" s="42">
        <f>IF(ISNUMBER(san!N210), IF(san!N210=-999,"NA",IF(san!N210&lt;1, "&lt;1", IF(san!N210&gt;99, "&gt;99", san!N210))), "-")</f>
        <v>4.9239195711220818</v>
      </c>
      <c r="O212" s="100">
        <f>IF(ISBLANK(san!O210), "-", san!O210)</f>
        <v>9.3430131673812866E-2</v>
      </c>
      <c r="P212" s="100">
        <f>IF(ISBLANK(san!P210), "-", san!P210)</f>
        <v>-0.18030782043933868</v>
      </c>
      <c r="Q212" s="41">
        <f>IF(ISNUMBER(san!Q210), IF(san!Q210=-999,"NA",IF(san!Q210&lt;1, "&lt;1", IF(san!Q210&gt;99, "&gt;99", san!Q210))), "-")</f>
        <v>37.246154907877816</v>
      </c>
      <c r="R212" s="5">
        <f>IF(ISNUMBER(san!R210), IF(san!R210=-999,"NA",IF(san!R210&lt;1, "&lt;1", IF(san!R210&gt;99, "&gt;99", san!R210))), "-")</f>
        <v>8.940992944238916</v>
      </c>
      <c r="S212" s="5">
        <f>IF(ISNUMBER(san!S210), IF(san!S210=-999,"NA",IF(san!S210&lt;1, "&lt;1", IF(san!S210&gt;99, "&gt;99", san!S210))), "-")</f>
        <v>25.775269219073465</v>
      </c>
      <c r="T212" s="42">
        <f>IF(ISNUMBER(san!T210), IF(san!T210=-999,"NA",IF(san!T210&lt;1, "&lt;1", IF(san!T210&gt;99, "&gt;99", san!T210))), "-")</f>
        <v>28.037582928809801</v>
      </c>
      <c r="U212" s="100">
        <f>IF(ISBLANK(san!U210), "-", san!U210)</f>
        <v>0.51745295524597168</v>
      </c>
      <c r="V212" s="100">
        <f>IF(ISBLANK(san!V210), "-", san!V210)</f>
        <v>-0.91330492496490479</v>
      </c>
      <c r="W212" s="2"/>
      <c r="X212" s="94" t="str">
        <f>IF(ISBLANK(san!X210),"",san!X210)</f>
        <v>Landlocked developing countries</v>
      </c>
      <c r="Y212" s="2">
        <f>IF(ISBLANK(san!Y210),"",san!Y210)</f>
        <v>2008</v>
      </c>
      <c r="Z212" s="43">
        <f>IF(ISNUMBER(san!Z210), IF(san!Z210=-999,"NA",IF(san!Z210&lt;1, "&lt;1", IF(san!Z210&gt;99, "&gt;99", san!Z210))), "-")</f>
        <v>21.821326902856068</v>
      </c>
      <c r="AA212" s="5">
        <f>IF(ISNUMBER(san!AA210), IF(san!AA210=-999,"NA",IF(san!AA210&lt;1, "&lt;1", IF(san!AA210&gt;99, "&gt;99", san!AA210))), "-")</f>
        <v>21.261536621549411</v>
      </c>
      <c r="AB212" s="5" t="str">
        <f>IF(ISNUMBER(san!AB210), IF(san!AB210=-999,"NA",IF(san!AB210&lt;1, "&lt;1", IF(san!AB210&gt;99, "&gt;99", san!AB210))), "-")</f>
        <v>&lt;1</v>
      </c>
      <c r="AC212" s="5" t="str">
        <f>IF(ISNUMBER(san!AC210), IF(san!AC210=-999,"NA",IF(san!AC210&lt;1, "&lt;1", IF(san!AC210&gt;99, "&gt;99", san!AC210))), "-")</f>
        <v>&lt;1</v>
      </c>
      <c r="AD212" s="98">
        <f>IF(ISBLANK(san!AD210), "-", san!AD210)</f>
        <v>0.46800369024276733</v>
      </c>
      <c r="AE212" s="5">
        <f>IF(ISNUMBER(san!AE210), IF(san!AE210=-999,"NA",IF(san!AE210&lt;1, "&lt;1", IF(san!AE210&gt;99, "&gt;99", san!AE210))), "-")</f>
        <v>28.645696081723486</v>
      </c>
      <c r="AF212" s="5">
        <f>IF(ISNUMBER(san!AF210), IF(san!AF210=-999,"NA",IF(san!AF210&lt;1, "&lt;1", IF(san!AF210&gt;99, "&gt;99", san!AF210))), "-")</f>
        <v>3.1973974593200802</v>
      </c>
      <c r="AG212" s="5">
        <f>IF(ISNUMBER(san!AG210), IF(san!AG210=-999,"NA",IF(san!AG210&lt;1, "&lt;1", IF(san!AG210&gt;99, "&gt;99", san!AG210))), "-")</f>
        <v>1.110830976100593</v>
      </c>
      <c r="AH212" s="43">
        <f>IF(ISNUMBER(san!AH210), IF(san!AH210=-999,"NA",IF(san!AH210&lt;1, "&lt;1", IF(san!AH210&gt;99, "&gt;99", san!AH210))), "-")</f>
        <v>37.935369381491945</v>
      </c>
      <c r="AI212" s="5">
        <f>IF(ISNUMBER(san!AI210), IF(san!AI210=-999,"NA",IF(san!AI210&lt;1, "&lt;1", IF(san!AI210&gt;99, "&gt;99", san!AI210))), "-")</f>
        <v>21.903807725057657</v>
      </c>
      <c r="AJ212" s="5">
        <f>IF(ISNUMBER(san!AJ210), IF(san!AJ210=-999,"NA",IF(san!AJ210&lt;1, "&lt;1", IF(san!AJ210&gt;99, "&gt;99", san!AJ210))), "-")</f>
        <v>2.0575037978702526</v>
      </c>
      <c r="AK212" s="5">
        <f>IF(ISNUMBER(san!AK210), IF(san!AK210=-999,"NA",IF(san!AK210&lt;1, "&lt;1", IF(san!AK210&gt;99, "&gt;99", san!AK210))), "-")</f>
        <v>13.974057858564034</v>
      </c>
      <c r="AL212" s="98">
        <f>IF(ISBLANK(san!AL210), "-", san!AL210)</f>
        <v>2.4612283334136009E-2</v>
      </c>
      <c r="AM212" s="5">
        <f>IF(ISNUMBER(san!AM210), IF(san!AM210=-999,"NA",IF(san!AM210&lt;1, "&lt;1", IF(san!AM210&gt;99, "&gt;99", san!AM210))), "-")</f>
        <v>39.856677420060826</v>
      </c>
      <c r="AN212" s="5">
        <f>IF(ISNUMBER(san!AN210), IF(san!AN210=-999,"NA",IF(san!AN210&lt;1, "&lt;1", IF(san!AN210&gt;99, "&gt;99", san!AN210))), "-")</f>
        <v>9.0224307528682175</v>
      </c>
      <c r="AO212" s="5">
        <f>IF(ISNUMBER(san!AO210), IF(san!AO210=-999,"NA",IF(san!AO210&lt;1, "&lt;1", IF(san!AO210&gt;99, "&gt;99", san!AO210))), "-")</f>
        <v>30.410136933829612</v>
      </c>
      <c r="AP212" s="43">
        <f>IF(ISNUMBER(san!AP210), IF(san!AP210=-999,"NA",IF(san!AP210&lt;1, "&lt;1", IF(san!AP210&gt;99, "&gt;99", san!AP210))), "-")</f>
        <v>26.423447258399438</v>
      </c>
      <c r="AQ212" s="5">
        <f>IF(ISNUMBER(san!AQ210), IF(san!AQ210=-999,"NA",IF(san!AQ210&lt;1, "&lt;1", IF(san!AQ210&gt;99, "&gt;99", san!AQ210))), "-")</f>
        <v>21.444967248789691</v>
      </c>
      <c r="AR212" s="5" t="str">
        <f>IF(ISNUMBER(san!AR210), IF(san!AR210=-999,"NA",IF(san!AR210&lt;1, "&lt;1", IF(san!AR210&gt;99, "&gt;99", san!AR210))), "-")</f>
        <v>&lt;1</v>
      </c>
      <c r="AS212" s="5">
        <f>IF(ISNUMBER(san!AS210), IF(san!AS210=-999,"NA",IF(san!AS210&lt;1, "&lt;1", IF(san!AS210&gt;99, "&gt;99", san!AS210))), "-")</f>
        <v>4.2992417073335467</v>
      </c>
      <c r="AT212" s="98">
        <f>IF(ISBLANK(san!AT210), "-", san!AT210)</f>
        <v>0.36841395497322083</v>
      </c>
      <c r="AU212" s="5">
        <f>IF(ISNUMBER(san!AU210), IF(san!AU210=-999,"NA",IF(san!AU210&lt;1, "&lt;1", IF(san!AU210&gt;99, "&gt;99", san!AU210))), "-")</f>
        <v>31.847517390058488</v>
      </c>
      <c r="AV212" s="5">
        <f>IF(ISNUMBER(san!AV210), IF(san!AV210=-999,"NA",IF(san!AV210&lt;1, "&lt;1", IF(san!AV210&gt;99, "&gt;99", san!AV210))), "-")</f>
        <v>4.8610088335461095</v>
      </c>
      <c r="AW212" s="5">
        <f>IF(ISNUMBER(san!AW210), IF(san!AW210=-999,"NA",IF(san!AW210&lt;1, "&lt;1", IF(san!AW210&gt;99, "&gt;99", san!AW210))), "-")</f>
        <v>9.4786215737194937</v>
      </c>
      <c r="AX212" s="3">
        <f>IF(ISBLANK(san!AX210), "", san!AX210)</f>
        <v>209</v>
      </c>
    </row>
    <row r="213" spans="1:50" hidden="1" x14ac:dyDescent="0.25">
      <c r="A213" s="94" t="str">
        <f>IF(ISBLANK(san!A211), "", san!A211)</f>
        <v>Landlocked developing countries</v>
      </c>
      <c r="B213" s="2">
        <f>IF(ISBLANK(san!B211), "", san!B211)</f>
        <v>2009</v>
      </c>
      <c r="C213" s="70">
        <f>IF(ISBLANK(san!C211), "-", san!C211)</f>
        <v>408669.8899999999</v>
      </c>
      <c r="D213" s="7">
        <f>IF(ISBLANK(san!D211), "-", san!D211)</f>
        <v>28.783130645751953</v>
      </c>
      <c r="E213" s="41">
        <f>IF(ISNUMBER(san!E211), IF(san!E211=-999,"NA",IF(san!E211&lt;1, "&lt;1", IF(san!E211&gt;99, "&gt;99", san!E211))), "-")</f>
        <v>28.828899899993012</v>
      </c>
      <c r="F213" s="5">
        <f>IF(ISNUMBER(san!F211), IF(san!F211=-999,"NA",IF(san!F211&lt;1, "&lt;1", IF(san!F211&gt;99, "&gt;99", san!F211))), "-")</f>
        <v>5.0211456946034492</v>
      </c>
      <c r="G213" s="5">
        <f>IF(ISNUMBER(san!G211), IF(san!G211=-999,"NA",IF(san!G211&lt;1, "&lt;1", IF(san!G211&gt;99, "&gt;99", san!G211))), "-")</f>
        <v>30.104861301011852</v>
      </c>
      <c r="H213" s="42">
        <f>IF(ISNUMBER(san!H211), IF(san!H211=-999,"NA",IF(san!H211&lt;1, "&lt;1", IF(san!H211&gt;99, "&gt;99", san!H211))), "-")</f>
        <v>36.04509310439169</v>
      </c>
      <c r="I213" s="100">
        <f>IF(ISBLANK(san!I211), "", san!I211)</f>
        <v>0.5988958477973938</v>
      </c>
      <c r="J213" s="100">
        <f>IF(ISBLANK(san!J211), "", san!J211)</f>
        <v>-1.1305704116821289</v>
      </c>
      <c r="K213" s="41">
        <f>IF(ISNUMBER(san!K211), IF(san!K211=-999,"NA",IF(san!K211&lt;1, "&lt;1", IF(san!K211&gt;99, "&gt;99", san!K211))), "-")</f>
        <v>60.070942295682393</v>
      </c>
      <c r="L213" s="5">
        <f>IF(ISNUMBER(san!L211), IF(san!L211=-999,"NA",IF(san!L211&lt;1, "&lt;1", IF(san!L211&gt;99, "&gt;99", san!L211))), "-")</f>
        <v>19.529063800872326</v>
      </c>
      <c r="M213" s="5">
        <f>IF(ISNUMBER(san!M211), IF(san!M211=-999,"NA",IF(san!M211&lt;1, "&lt;1", IF(san!M211&gt;99, "&gt;99", san!M211))), "-")</f>
        <v>15.663954161877768</v>
      </c>
      <c r="N213" s="42">
        <f>IF(ISNUMBER(san!N211), IF(san!N211=-999,"NA",IF(san!N211&lt;1, "&lt;1", IF(san!N211&gt;99, "&gt;99", san!N211))), "-")</f>
        <v>4.7360397415675095</v>
      </c>
      <c r="O213" s="100">
        <f>IF(ISBLANK(san!O211), "", san!O211)</f>
        <v>9.3430131673812866E-2</v>
      </c>
      <c r="P213" s="100">
        <f>IF(ISBLANK(san!P211), "", san!P211)</f>
        <v>-0.18030782043933868</v>
      </c>
      <c r="Q213" s="41">
        <f>IF(ISNUMBER(san!Q211), IF(san!Q211=-999,"NA",IF(san!Q211&lt;1, "&lt;1", IF(san!Q211&gt;99, "&gt;99", san!Q211))), "-")</f>
        <v>37.82133788109757</v>
      </c>
      <c r="R213" s="5">
        <f>IF(ISNUMBER(san!R211), IF(san!R211=-999,"NA",IF(san!R211&lt;1, "&lt;1", IF(san!R211&gt;99, "&gt;99", san!R211))), "-")</f>
        <v>9.196978713745299</v>
      </c>
      <c r="S213" s="5">
        <f>IF(ISNUMBER(san!S211), IF(san!S211=-999,"NA",IF(san!S211&lt;1, "&lt;1", IF(san!S211&gt;99, "&gt;99", san!S211))), "-")</f>
        <v>25.948315698201867</v>
      </c>
      <c r="T213" s="42">
        <f>IF(ISNUMBER(san!T211), IF(san!T211=-999,"NA",IF(san!T211&lt;1, "&lt;1", IF(san!T211&gt;99, "&gt;99", san!T211))), "-")</f>
        <v>27.033367706955257</v>
      </c>
      <c r="U213" s="100">
        <f>IF(ISBLANK(san!U211), "", san!U211)</f>
        <v>0.51745295524597168</v>
      </c>
      <c r="V213" s="100">
        <f>IF(ISBLANK(san!V211), "", san!V211)</f>
        <v>-0.91330492496490479</v>
      </c>
      <c r="W213" s="2"/>
      <c r="X213" s="94" t="str">
        <f>IF(ISBLANK(san!X211),"",san!X211)</f>
        <v>Landlocked developing countries</v>
      </c>
      <c r="Y213" s="2">
        <f>IF(ISBLANK(san!Y211),"",san!Y211)</f>
        <v>2009</v>
      </c>
      <c r="Z213" s="43">
        <f>IF(ISNUMBER(san!Z211), IF(san!Z211=-999,"NA",IF(san!Z211&lt;1, "&lt;1", IF(san!Z211&gt;99, "&gt;99", san!Z211))), "-")</f>
        <v>22.297284676597936</v>
      </c>
      <c r="AA213" s="5">
        <f>IF(ISNUMBER(san!AA211), IF(san!AA211=-999,"NA",IF(san!AA211&lt;1, "&lt;1", IF(san!AA211&gt;99, "&gt;99", san!AA211))), "-")</f>
        <v>21.749901719037528</v>
      </c>
      <c r="AB213" s="5" t="str">
        <f>IF(ISNUMBER(san!AB211), IF(san!AB211=-999,"NA",IF(san!AB211&lt;1, "&lt;1", IF(san!AB211&gt;99, "&gt;99", san!AB211))), "-")</f>
        <v>&lt;1</v>
      </c>
      <c r="AC213" s="5" t="str">
        <f>IF(ISNUMBER(san!AC211), IF(san!AC211=-999,"NA",IF(san!AC211&lt;1, "&lt;1", IF(san!AC211&gt;99, "&gt;99", san!AC211))), "-")</f>
        <v>&lt;1</v>
      </c>
      <c r="AD213" s="98">
        <f>IF(ISBLANK(san!AD211), "-", san!AD211)</f>
        <v>0.46800369024276733</v>
      </c>
      <c r="AE213" s="5">
        <f>IF(ISNUMBER(san!AE211), IF(san!AE211=-999,"NA",IF(san!AE211&lt;1, "&lt;1", IF(san!AE211&gt;99, "&gt;99", san!AE211))), "-")</f>
        <v>29.406663520033639</v>
      </c>
      <c r="AF213" s="5">
        <f>IF(ISNUMBER(san!AF211), IF(san!AF211=-999,"NA",IF(san!AF211&lt;1, "&lt;1", IF(san!AF211&gt;99, "&gt;99", san!AF211))), "-")</f>
        <v>3.3421783698060286</v>
      </c>
      <c r="AG213" s="5">
        <f>IF(ISNUMBER(san!AG211), IF(san!AG211=-999,"NA",IF(san!AG211&lt;1, "&lt;1", IF(san!AG211&gt;99, "&gt;99", san!AG211))), "-")</f>
        <v>1.1012037047567926</v>
      </c>
      <c r="AH213" s="43">
        <f>IF(ISNUMBER(san!AH211), IF(san!AH211=-999,"NA",IF(san!AH211&lt;1, "&lt;1", IF(san!AH211&gt;99, "&gt;99", san!AH211))), "-")</f>
        <v>37.980547866212909</v>
      </c>
      <c r="AI213" s="5">
        <f>IF(ISNUMBER(san!AI211), IF(san!AI211=-999,"NA",IF(san!AI211&lt;1, "&lt;1", IF(san!AI211&gt;99, "&gt;99", san!AI211))), "-")</f>
        <v>22.080384383351142</v>
      </c>
      <c r="AJ213" s="5">
        <f>IF(ISNUMBER(san!AJ211), IF(san!AJ211=-999,"NA",IF(san!AJ211&lt;1, "&lt;1", IF(san!AJ211&gt;99, "&gt;99", san!AJ211))), "-")</f>
        <v>2.0434854053099731</v>
      </c>
      <c r="AK213" s="5">
        <f>IF(ISNUMBER(san!AK211), IF(san!AK211=-999,"NA",IF(san!AK211&lt;1, "&lt;1", IF(san!AK211&gt;99, "&gt;99", san!AK211))), "-")</f>
        <v>13.856678077551793</v>
      </c>
      <c r="AL213" s="98">
        <f>IF(ISBLANK(san!AL211), "-", san!AL211)</f>
        <v>2.4612283334136009E-2</v>
      </c>
      <c r="AM213" s="5">
        <f>IF(ISNUMBER(san!AM211), IF(san!AM211=-999,"NA",IF(san!AM211&lt;1, "&lt;1", IF(san!AM211&gt;99, "&gt;99", san!AM211))), "-")</f>
        <v>40.274906448448128</v>
      </c>
      <c r="AN213" s="5">
        <f>IF(ISNUMBER(san!AN211), IF(san!AN211=-999,"NA",IF(san!AN211&lt;1, "&lt;1", IF(san!AN211&gt;99, "&gt;99", san!AN211))), "-")</f>
        <v>9.3042242094086678</v>
      </c>
      <c r="AO213" s="5">
        <f>IF(ISNUMBER(san!AO211), IF(san!AO211=-999,"NA",IF(san!AO211&lt;1, "&lt;1", IF(san!AO211&gt;99, "&gt;99", san!AO211))), "-")</f>
        <v>30.020875438697903</v>
      </c>
      <c r="AP213" s="43">
        <f>IF(ISNUMBER(san!AP211), IF(san!AP211=-999,"NA",IF(san!AP211&lt;1, "&lt;1", IF(san!AP211&gt;99, "&gt;99", san!AP211))), "-")</f>
        <v>26.811418797497748</v>
      </c>
      <c r="AQ213" s="5">
        <f>IF(ISNUMBER(san!AQ211), IF(san!AQ211=-999,"NA",IF(san!AQ211&lt;1, "&lt;1", IF(san!AQ211&gt;99, "&gt;99", san!AQ211))), "-")</f>
        <v>21.845024975805408</v>
      </c>
      <c r="AR213" s="5" t="str">
        <f>IF(ISNUMBER(san!AR211), IF(san!AR211=-999,"NA",IF(san!AR211&lt;1, "&lt;1", IF(san!AR211&gt;99, "&gt;99", san!AR211))), "-")</f>
        <v>&lt;1</v>
      </c>
      <c r="AS213" s="5">
        <f>IF(ISNUMBER(san!AS211), IF(san!AS211=-999,"NA",IF(san!AS211&lt;1, "&lt;1", IF(san!AS211&gt;99, "&gt;99", san!AS211))), "-")</f>
        <v>4.2897547673512371</v>
      </c>
      <c r="AT213" s="98">
        <f>IF(ISBLANK(san!AT211), "-", san!AT211)</f>
        <v>0.36841395497322083</v>
      </c>
      <c r="AU213" s="5">
        <f>IF(ISNUMBER(san!AU211), IF(san!AU211=-999,"NA",IF(san!AU211&lt;1, "&lt;1", IF(san!AU211&gt;99, "&gt;99", san!AU211))), "-")</f>
        <v>32.534884031389112</v>
      </c>
      <c r="AV213" s="5">
        <f>IF(ISNUMBER(san!AV211), IF(san!AV211=-999,"NA",IF(san!AV211&lt;1, "&lt;1", IF(san!AV211&gt;99, "&gt;99", san!AV211))), "-")</f>
        <v>5.05824181168368</v>
      </c>
      <c r="AW213" s="5">
        <f>IF(ISNUMBER(san!AW211), IF(san!AW211=-999,"NA",IF(san!AW211&lt;1, "&lt;1", IF(san!AW211&gt;99, "&gt;99", san!AW211))), "-")</f>
        <v>9.4251906167643345</v>
      </c>
      <c r="AX213" s="3">
        <f>IF(ISBLANK(san!AX211), "", san!AX211)</f>
        <v>210</v>
      </c>
    </row>
    <row r="214" spans="1:50" hidden="1" x14ac:dyDescent="0.25">
      <c r="A214" s="94" t="str">
        <f>IF(ISBLANK(san!A212), "", san!A212)</f>
        <v>Landlocked developing countries</v>
      </c>
      <c r="B214" s="2">
        <f>IF(ISBLANK(san!B212), "", san!B212)</f>
        <v>2010</v>
      </c>
      <c r="C214" s="70">
        <f>IF(ISBLANK(san!C212), "-", san!C212)</f>
        <v>418364.94599999988</v>
      </c>
      <c r="D214" s="7">
        <f>IF(ISBLANK(san!D212), "-", san!D212)</f>
        <v>29.021368026733398</v>
      </c>
      <c r="E214" s="41">
        <f>IF(ISNUMBER(san!E212), IF(san!E212=-999,"NA",IF(san!E212&lt;1, "&lt;1", IF(san!E212&gt;99, "&gt;99", san!E212))), "-")</f>
        <v>29.501926206262407</v>
      </c>
      <c r="F214" s="5">
        <f>IF(ISNUMBER(san!F212), IF(san!F212=-999,"NA",IF(san!F212&lt;1, "&lt;1", IF(san!F212&gt;99, "&gt;99", san!F212))), "-")</f>
        <v>5.2465727824765178</v>
      </c>
      <c r="G214" s="5">
        <f>IF(ISNUMBER(san!G212), IF(san!G212=-999,"NA",IF(san!G212&lt;1, "&lt;1", IF(san!G212&gt;99, "&gt;99", san!G212))), "-")</f>
        <v>30.43215584844404</v>
      </c>
      <c r="H214" s="42">
        <f>IF(ISNUMBER(san!H212), IF(san!H212=-999,"NA",IF(san!H212&lt;1, "&lt;1", IF(san!H212&gt;99, "&gt;99", san!H212))), "-")</f>
        <v>34.819345162817044</v>
      </c>
      <c r="I214" s="100">
        <f>IF(ISBLANK(san!I212), "-", san!I212)</f>
        <v>0.5988958477973938</v>
      </c>
      <c r="J214" s="100">
        <f>IF(ISBLANK(san!J212), "-", san!J212)</f>
        <v>-1.1305704116821289</v>
      </c>
      <c r="K214" s="41">
        <f>IF(ISNUMBER(san!K212), IF(san!K212=-999,"NA",IF(san!K212&lt;1, "&lt;1", IF(san!K212&gt;99, "&gt;99", san!K212))), "-")</f>
        <v>60.195135272241465</v>
      </c>
      <c r="L214" s="5">
        <f>IF(ISNUMBER(san!L212), IF(san!L212=-999,"NA",IF(san!L212&lt;1, "&lt;1", IF(san!L212&gt;99, "&gt;99", san!L212))), "-")</f>
        <v>19.735118041979007</v>
      </c>
      <c r="M214" s="5">
        <f>IF(ISNUMBER(san!M212), IF(san!M212=-999,"NA",IF(san!M212&lt;1, "&lt;1", IF(san!M212&gt;99, "&gt;99", san!M212))), "-")</f>
        <v>15.527220120072158</v>
      </c>
      <c r="N214" s="42">
        <f>IF(ISNUMBER(san!N212), IF(san!N212=-999,"NA",IF(san!N212&lt;1, "&lt;1", IF(san!N212&gt;99, "&gt;99", san!N212))), "-")</f>
        <v>4.5425265657073828</v>
      </c>
      <c r="O214" s="100">
        <f>IF(ISBLANK(san!O212), "-", san!O212)</f>
        <v>9.3430131673812866E-2</v>
      </c>
      <c r="P214" s="100">
        <f>IF(ISBLANK(san!P212), "-", san!P212)</f>
        <v>-0.18030782043933868</v>
      </c>
      <c r="Q214" s="41">
        <f>IF(ISNUMBER(san!Q212), IF(san!Q212=-999,"NA",IF(san!Q212&lt;1, "&lt;1", IF(san!Q212&gt;99, "&gt;99", san!Q212))), "-")</f>
        <v>38.409515028169913</v>
      </c>
      <c r="R214" s="5">
        <f>IF(ISNUMBER(san!R212), IF(san!R212=-999,"NA",IF(san!R212&lt;1, "&lt;1", IF(san!R212&gt;99, "&gt;99", san!R212))), "-")</f>
        <v>9.4513466456695365</v>
      </c>
      <c r="S214" s="5">
        <f>IF(ISNUMBER(san!S212), IF(san!S212=-999,"NA",IF(san!S212&lt;1, "&lt;1", IF(san!S212&gt;99, "&gt;99", san!S212))), "-")</f>
        <v>26.106540062433965</v>
      </c>
      <c r="T214" s="42">
        <f>IF(ISNUMBER(san!T212), IF(san!T212=-999,"NA",IF(san!T212&lt;1, "&lt;1", IF(san!T212&gt;99, "&gt;99", san!T212))), "-")</f>
        <v>26.032598263726591</v>
      </c>
      <c r="U214" s="100">
        <f>IF(ISBLANK(san!U212), "-", san!U212)</f>
        <v>0.51745295524597168</v>
      </c>
      <c r="V214" s="100">
        <f>IF(ISBLANK(san!V212), "-", san!V212)</f>
        <v>-0.91330492496490479</v>
      </c>
      <c r="W214" s="2"/>
      <c r="X214" s="94" t="str">
        <f>IF(ISBLANK(san!X212),"",san!X212)</f>
        <v>Landlocked developing countries</v>
      </c>
      <c r="Y214" s="2">
        <f>IF(ISBLANK(san!Y212),"",san!Y212)</f>
        <v>2010</v>
      </c>
      <c r="Z214" s="43">
        <f>IF(ISNUMBER(san!Z212), IF(san!Z212=-999,"NA",IF(san!Z212&lt;1, "&lt;1", IF(san!Z212&gt;99, "&gt;99", san!Z212))), "-")</f>
        <v>22.783280594671297</v>
      </c>
      <c r="AA214" s="5">
        <f>IF(ISNUMBER(san!AA212), IF(san!AA212=-999,"NA",IF(san!AA212&lt;1, "&lt;1", IF(san!AA212&gt;99, "&gt;99", san!AA212))), "-")</f>
        <v>22.246623644098442</v>
      </c>
      <c r="AB214" s="5" t="str">
        <f>IF(ISNUMBER(san!AB212), IF(san!AB212=-999,"NA",IF(san!AB212&lt;1, "&lt;1", IF(san!AB212&gt;99, "&gt;99", san!AB212))), "-")</f>
        <v>&lt;1</v>
      </c>
      <c r="AC214" s="5" t="str">
        <f>IF(ISNUMBER(san!AC212), IF(san!AC212=-999,"NA",IF(san!AC212&lt;1, "&lt;1", IF(san!AC212&gt;99, "&gt;99", san!AC212))), "-")</f>
        <v>&lt;1</v>
      </c>
      <c r="AD214" s="98">
        <f>IF(ISBLANK(san!AD212), "-", san!AD212)</f>
        <v>0.46800369024276733</v>
      </c>
      <c r="AE214" s="5">
        <f>IF(ISNUMBER(san!AE212), IF(san!AE212=-999,"NA",IF(san!AE212&lt;1, "&lt;1", IF(san!AE212&gt;99, "&gt;99", san!AE212))), "-")</f>
        <v>30.1616565723618</v>
      </c>
      <c r="AF214" s="5">
        <f>IF(ISNUMBER(san!AF212), IF(san!AF212=-999,"NA",IF(san!AF212&lt;1, "&lt;1", IF(san!AF212&gt;99, "&gt;99", san!AF212))), "-")</f>
        <v>3.4943925263199893</v>
      </c>
      <c r="AG214" s="5">
        <f>IF(ISNUMBER(san!AG212), IF(san!AG212=-999,"NA",IF(san!AG212&lt;1, "&lt;1", IF(san!AG212&gt;99, "&gt;99", san!AG212))), "-")</f>
        <v>1.0924498900571398</v>
      </c>
      <c r="AH214" s="43">
        <f>IF(ISNUMBER(san!AH212), IF(san!AH212=-999,"NA",IF(san!AH212&lt;1, "&lt;1", IF(san!AH212&gt;99, "&gt;99", san!AH212))), "-")</f>
        <v>38.038139243247436</v>
      </c>
      <c r="AI214" s="5">
        <f>IF(ISNUMBER(san!AI212), IF(san!AI212=-999,"NA",IF(san!AI212&lt;1, "&lt;1", IF(san!AI212&gt;99, "&gt;99", san!AI212))), "-")</f>
        <v>22.255549978355443</v>
      </c>
      <c r="AJ214" s="5">
        <f>IF(ISNUMBER(san!AJ212), IF(san!AJ212=-999,"NA",IF(san!AJ212&lt;1, "&lt;1", IF(san!AJ212&gt;99, "&gt;99", san!AJ212))), "-")</f>
        <v>2.0310281412981817</v>
      </c>
      <c r="AK214" s="5">
        <f>IF(ISNUMBER(san!AK212), IF(san!AK212=-999,"NA",IF(san!AK212&lt;1, "&lt;1", IF(san!AK212&gt;99, "&gt;99", san!AK212))), "-")</f>
        <v>13.751561123593811</v>
      </c>
      <c r="AL214" s="98">
        <f>IF(ISBLANK(san!AL212), "-", san!AL212)</f>
        <v>2.4612283334136009E-2</v>
      </c>
      <c r="AM214" s="5">
        <f>IF(ISNUMBER(san!AM212), IF(san!AM212=-999,"NA",IF(san!AM212&lt;1, "&lt;1", IF(san!AM212&gt;99, "&gt;99", san!AM212))), "-")</f>
        <v>40.66106475730686</v>
      </c>
      <c r="AN214" s="5">
        <f>IF(ISNUMBER(san!AN212), IF(san!AN212=-999,"NA",IF(san!AN212&lt;1, "&lt;1", IF(san!AN212&gt;99, "&gt;99", san!AN212))), "-")</f>
        <v>9.6200868505506723</v>
      </c>
      <c r="AO214" s="5">
        <f>IF(ISNUMBER(san!AO212), IF(san!AO212=-999,"NA",IF(san!AO212&lt;1, "&lt;1", IF(san!AO212&gt;99, "&gt;99", san!AO212))), "-")</f>
        <v>29.649101706362917</v>
      </c>
      <c r="AP214" s="43">
        <f>IF(ISNUMBER(san!AP212), IF(san!AP212=-999,"NA",IF(san!AP212&lt;1, "&lt;1", IF(san!AP212&gt;99, "&gt;99", san!AP212))), "-")</f>
        <v>27.210449146212856</v>
      </c>
      <c r="AQ214" s="5">
        <f>IF(ISNUMBER(san!AQ212), IF(san!AQ212=-999,"NA",IF(san!AQ212&lt;1, "&lt;1", IF(san!AQ212&gt;99, "&gt;99", san!AQ212))), "-")</f>
        <v>22.249214188344936</v>
      </c>
      <c r="AR214" s="5" t="str">
        <f>IF(ISNUMBER(san!AR212), IF(san!AR212=-999,"NA",IF(san!AR212&lt;1, "&lt;1", IF(san!AR212&gt;99, "&gt;99", san!AR212))), "-")</f>
        <v>&lt;1</v>
      </c>
      <c r="AS214" s="5">
        <f>IF(ISNUMBER(san!AS212), IF(san!AS212=-999,"NA",IF(san!AS212&lt;1, "&lt;1", IF(san!AS212&gt;99, "&gt;99", san!AS212))), "-")</f>
        <v>4.2859833973130357</v>
      </c>
      <c r="AT214" s="98">
        <f>IF(ISBLANK(san!AT212), "-", san!AT212)</f>
        <v>0.36841395497322083</v>
      </c>
      <c r="AU214" s="5">
        <f>IF(ISNUMBER(san!AU212), IF(san!AU212=-999,"NA",IF(san!AU212&lt;1, "&lt;1", IF(san!AU212&gt;99, "&gt;99", san!AU212))), "-")</f>
        <v>33.208728415650612</v>
      </c>
      <c r="AV214" s="5">
        <f>IF(ISNUMBER(san!AV212), IF(san!AV212=-999,"NA",IF(san!AV212&lt;1, "&lt;1", IF(san!AV212&gt;99, "&gt;99", san!AV212))), "-")</f>
        <v>5.2721527654907003</v>
      </c>
      <c r="AW214" s="5">
        <f>IF(ISNUMBER(san!AW212), IF(san!AW212=-999,"NA",IF(san!AW212&lt;1, "&lt;1", IF(san!AW212&gt;99, "&gt;99", san!AW212))), "-")</f>
        <v>9.3799806594106556</v>
      </c>
      <c r="AX214" s="3">
        <f>IF(ISBLANK(san!AX212), "", san!AX212)</f>
        <v>211</v>
      </c>
    </row>
    <row r="215" spans="1:50" hidden="1" x14ac:dyDescent="0.25">
      <c r="A215" s="94" t="str">
        <f>IF(ISBLANK(san!A213), "", san!A213)</f>
        <v>Landlocked developing countries</v>
      </c>
      <c r="B215" s="2">
        <f>IF(ISBLANK(san!B213), "", san!B213)</f>
        <v>2011</v>
      </c>
      <c r="C215" s="70">
        <f>IF(ISBLANK(san!C213), "-", san!C213)</f>
        <v>438841.18199999997</v>
      </c>
      <c r="D215" s="7">
        <f>IF(ISBLANK(san!D213), "-", san!D213)</f>
        <v>28.987245559692383</v>
      </c>
      <c r="E215" s="41">
        <f>IF(ISNUMBER(san!E213), IF(san!E213=-999,"NA",IF(san!E213&lt;1, "&lt;1", IF(san!E213&gt;99, "&gt;99", san!E213))), "-")</f>
        <v>29.480024879593742</v>
      </c>
      <c r="F215" s="5">
        <f>IF(ISNUMBER(san!F213), IF(san!F213=-999,"NA",IF(san!F213&lt;1, "&lt;1", IF(san!F213&gt;99, "&gt;99", san!F213))), "-")</f>
        <v>5.4382233285771537</v>
      </c>
      <c r="G215" s="5">
        <f>IF(ISNUMBER(san!G213), IF(san!G213=-999,"NA",IF(san!G213&lt;1, "&lt;1", IF(san!G213&gt;99, "&gt;99", san!G213))), "-")</f>
        <v>30.292630916167241</v>
      </c>
      <c r="H215" s="42">
        <f>IF(ISNUMBER(san!H213), IF(san!H213=-999,"NA",IF(san!H213&lt;1, "&lt;1", IF(san!H213&gt;99, "&gt;99", san!H213))), "-")</f>
        <v>34.789120875661865</v>
      </c>
      <c r="I215" s="100">
        <f>IF(ISBLANK(san!I213), "", san!I213)</f>
        <v>0.5988958477973938</v>
      </c>
      <c r="J215" s="100">
        <f>IF(ISBLANK(san!J213), "", san!J213)</f>
        <v>-1.1305704116821289</v>
      </c>
      <c r="K215" s="41">
        <f>IF(ISNUMBER(san!K213), IF(san!K213=-999,"NA",IF(san!K213&lt;1, "&lt;1", IF(san!K213&gt;99, "&gt;99", san!K213))), "-")</f>
        <v>59.698296475458179</v>
      </c>
      <c r="L215" s="5">
        <f>IF(ISNUMBER(san!L213), IF(san!L213=-999,"NA",IF(san!L213&lt;1, "&lt;1", IF(san!L213&gt;99, "&gt;99", san!L213))), "-")</f>
        <v>19.866924842527034</v>
      </c>
      <c r="M215" s="5">
        <f>IF(ISNUMBER(san!M213), IF(san!M213=-999,"NA",IF(san!M213&lt;1, "&lt;1", IF(san!M213&gt;99, "&gt;99", san!M213))), "-")</f>
        <v>15.57679347648326</v>
      </c>
      <c r="N215" s="42">
        <f>IF(ISNUMBER(san!N213), IF(san!N213=-999,"NA",IF(san!N213&lt;1, "&lt;1", IF(san!N213&gt;99, "&gt;99", san!N213))), "-")</f>
        <v>4.8579852055315165</v>
      </c>
      <c r="O215" s="100">
        <f>IF(ISBLANK(san!O213), "", san!O213)</f>
        <v>9.3430131673812866E-2</v>
      </c>
      <c r="P215" s="100">
        <f>IF(ISBLANK(san!P213), "", san!P213)</f>
        <v>-0.18030782043933868</v>
      </c>
      <c r="Q215" s="41">
        <f>IF(ISNUMBER(san!Q213), IF(san!Q213=-999,"NA",IF(san!Q213&lt;1, "&lt;1", IF(san!Q213&gt;99, "&gt;99", san!Q213))), "-")</f>
        <v>38.239469647208466</v>
      </c>
      <c r="R215" s="5">
        <f>IF(ISNUMBER(san!R213), IF(san!R213=-999,"NA",IF(san!R213&lt;1, "&lt;1", IF(san!R213&gt;99, "&gt;99", san!R213))), "-")</f>
        <v>9.6207065265971075</v>
      </c>
      <c r="S215" s="5">
        <f>IF(ISNUMBER(san!S213), IF(san!S213=-999,"NA",IF(san!S213&lt;1, "&lt;1", IF(san!S213&gt;99, "&gt;99", san!S213))), "-")</f>
        <v>26.02691535496848</v>
      </c>
      <c r="T215" s="42">
        <f>IF(ISNUMBER(san!T213), IF(san!T213=-999,"NA",IF(san!T213&lt;1, "&lt;1", IF(san!T213&gt;99, "&gt;99", san!T213))), "-")</f>
        <v>26.112908471225953</v>
      </c>
      <c r="U215" s="100">
        <f>IF(ISBLANK(san!U213), "", san!U213)</f>
        <v>0.51745295524597168</v>
      </c>
      <c r="V215" s="100">
        <f>IF(ISBLANK(san!V213), "", san!V213)</f>
        <v>-0.91330492496490479</v>
      </c>
      <c r="W215" s="2"/>
      <c r="X215" s="94" t="str">
        <f>IF(ISBLANK(san!X213),"",san!X213)</f>
        <v>Landlocked developing countries</v>
      </c>
      <c r="Y215" s="2">
        <f>IF(ISBLANK(san!Y213),"",san!Y213)</f>
        <v>2011</v>
      </c>
      <c r="Z215" s="43">
        <f>IF(ISNUMBER(san!Z213), IF(san!Z213=-999,"NA",IF(san!Z213&lt;1, "&lt;1", IF(san!Z213&gt;99, "&gt;99", san!Z213))), "-")</f>
        <v>22.793981761784842</v>
      </c>
      <c r="AA215" s="5">
        <f>IF(ISNUMBER(san!AA213), IF(san!AA213=-999,"NA",IF(san!AA213&lt;1, "&lt;1", IF(san!AA213&gt;99, "&gt;99", san!AA213))), "-")</f>
        <v>22.281475510873534</v>
      </c>
      <c r="AB215" s="5" t="str">
        <f>IF(ISNUMBER(san!AB213), IF(san!AB213=-999,"NA",IF(san!AB213&lt;1, "&lt;1", IF(san!AB213&gt;99, "&gt;99", san!AB213))), "-")</f>
        <v>&lt;1</v>
      </c>
      <c r="AC215" s="5" t="str">
        <f>IF(ISNUMBER(san!AC213), IF(san!AC213=-999,"NA",IF(san!AC213&lt;1, "&lt;1", IF(san!AC213&gt;99, "&gt;99", san!AC213))), "-")</f>
        <v>&lt;1</v>
      </c>
      <c r="AD215" s="98">
        <f>IF(ISBLANK(san!AD213), "-", san!AD213)</f>
        <v>0.46800369024276733</v>
      </c>
      <c r="AE215" s="5">
        <f>IF(ISNUMBER(san!AE213), IF(san!AE213=-999,"NA",IF(san!AE213&lt;1, "&lt;1", IF(san!AE213&gt;99, "&gt;99", san!AE213))), "-")</f>
        <v>30.323758628503057</v>
      </c>
      <c r="AF215" s="5">
        <f>IF(ISNUMBER(san!AF213), IF(san!AF213=-999,"NA",IF(san!AF213&lt;1, "&lt;1", IF(san!AF213&gt;99, "&gt;99", san!AF213))), "-")</f>
        <v>3.5369377095806525</v>
      </c>
      <c r="AG215" s="5">
        <f>IF(ISNUMBER(san!AG213), IF(san!AG213=-999,"NA",IF(san!AG213&lt;1, "&lt;1", IF(san!AG213&gt;99, "&gt;99", san!AG213))), "-")</f>
        <v>1.0575518700871929</v>
      </c>
      <c r="AH215" s="43">
        <f>IF(ISNUMBER(san!AH213), IF(san!AH213=-999,"NA",IF(san!AH213&lt;1, "&lt;1", IF(san!AH213&gt;99, "&gt;99", san!AH213))), "-")</f>
        <v>37.689297599166352</v>
      </c>
      <c r="AI215" s="5">
        <f>IF(ISNUMBER(san!AI213), IF(san!AI213=-999,"NA",IF(san!AI213&lt;1, "&lt;1", IF(san!AI213&gt;99, "&gt;99", san!AI213))), "-")</f>
        <v>22.284084316026405</v>
      </c>
      <c r="AJ215" s="5">
        <f>IF(ISNUMBER(san!AJ213), IF(san!AJ213=-999,"NA",IF(san!AJ213&lt;1, "&lt;1", IF(san!AJ213&gt;99, "&gt;99", san!AJ213))), "-")</f>
        <v>1.9913450183767605</v>
      </c>
      <c r="AK215" s="5">
        <f>IF(ISNUMBER(san!AK213), IF(san!AK213=-999,"NA",IF(san!AK213&lt;1, "&lt;1", IF(san!AK213&gt;99, "&gt;99", san!AK213))), "-")</f>
        <v>13.413868264763195</v>
      </c>
      <c r="AL215" s="98">
        <f>IF(ISBLANK(san!AL213), "-", san!AL213)</f>
        <v>2.4612283334136009E-2</v>
      </c>
      <c r="AM215" s="5">
        <f>IF(ISNUMBER(san!AM213), IF(san!AM213=-999,"NA",IF(san!AM213&lt;1, "&lt;1", IF(san!AM213&gt;99, "&gt;99", san!AM213))), "-")</f>
        <v>40.913669624274121</v>
      </c>
      <c r="AN215" s="5">
        <f>IF(ISNUMBER(san!AN213), IF(san!AN213=-999,"NA",IF(san!AN213&lt;1, "&lt;1", IF(san!AN213&gt;99, "&gt;99", san!AN213))), "-")</f>
        <v>9.8119362878218546</v>
      </c>
      <c r="AO215" s="5">
        <f>IF(ISNUMBER(san!AO213), IF(san!AO213=-999,"NA",IF(san!AO213&lt;1, "&lt;1", IF(san!AO213&gt;99, "&gt;99", san!AO213))), "-")</f>
        <v>28.839615405889248</v>
      </c>
      <c r="AP215" s="43">
        <f>IF(ISNUMBER(san!AP213), IF(san!AP213=-999,"NA",IF(san!AP213&lt;1, "&lt;1", IF(san!AP213&gt;99, "&gt;99", san!AP213))), "-")</f>
        <v>27.111723610488902</v>
      </c>
      <c r="AQ215" s="5">
        <f>IF(ISNUMBER(san!AQ213), IF(san!AQ213=-999,"NA",IF(san!AQ213&lt;1, "&lt;1", IF(san!AQ213&gt;99, "&gt;99", san!AQ213))), "-")</f>
        <v>22.282231731641641</v>
      </c>
      <c r="AR215" s="5" t="str">
        <f>IF(ISNUMBER(san!AR213), IF(san!AR213=-999,"NA",IF(san!AR213&lt;1, "&lt;1", IF(san!AR213&gt;99, "&gt;99", san!AR213))), "-")</f>
        <v>&lt;1</v>
      </c>
      <c r="AS215" s="5">
        <f>IF(ISNUMBER(san!AS213), IF(san!AS213=-999,"NA",IF(san!AS213&lt;1, "&lt;1", IF(san!AS213&gt;99, "&gt;99", san!AS213))), "-")</f>
        <v>4.1709578439056196</v>
      </c>
      <c r="AT215" s="98">
        <f>IF(ISBLANK(san!AT213), "-", san!AT213)</f>
        <v>0.36841395497322083</v>
      </c>
      <c r="AU215" s="5">
        <f>IF(ISNUMBER(san!AU213), IF(san!AU213=-999,"NA",IF(san!AU213&lt;1, "&lt;1", IF(san!AU213&gt;99, "&gt;99", san!AU213))), "-")</f>
        <v>33.393482134617855</v>
      </c>
      <c r="AV215" s="5">
        <f>IF(ISNUMBER(san!AV213), IF(san!AV213=-999,"NA",IF(san!AV213&lt;1, "&lt;1", IF(san!AV213&gt;99, "&gt;99", san!AV213))), "-")</f>
        <v>5.3558869945905956</v>
      </c>
      <c r="AW215" s="5">
        <f>IF(ISNUMBER(san!AW213), IF(san!AW213=-999,"NA",IF(san!AW213&lt;1, "&lt;1", IF(san!AW213&gt;99, "&gt;99", san!AW213))), "-")</f>
        <v>9.1108070191824773</v>
      </c>
      <c r="AX215" s="3">
        <f>IF(ISBLANK(san!AX213), "", san!AX213)</f>
        <v>212</v>
      </c>
    </row>
    <row r="216" spans="1:50" hidden="1" x14ac:dyDescent="0.25">
      <c r="A216" s="94" t="str">
        <f>IF(ISBLANK(san!A214), "", san!A214)</f>
        <v>Landlocked developing countries</v>
      </c>
      <c r="B216" s="2">
        <f>IF(ISBLANK(san!B214), "", san!B214)</f>
        <v>2012</v>
      </c>
      <c r="C216" s="70">
        <f>IF(ISBLANK(san!C214), "-", san!C214)</f>
        <v>449724.49799999991</v>
      </c>
      <c r="D216" s="7">
        <f>IF(ISBLANK(san!D214), "-", san!D214)</f>
        <v>29.194011688232422</v>
      </c>
      <c r="E216" s="41">
        <f>IF(ISNUMBER(san!E214), IF(san!E214=-999,"NA",IF(san!E214&lt;1, "&lt;1", IF(san!E214&gt;99, "&gt;99", san!E214))), "-")</f>
        <v>30.155169712242436</v>
      </c>
      <c r="F216" s="5">
        <f>IF(ISNUMBER(san!F214), IF(san!F214=-999,"NA",IF(san!F214&lt;1, "&lt;1", IF(san!F214&gt;99, "&gt;99", san!F214))), "-")</f>
        <v>5.6505426661750837</v>
      </c>
      <c r="G216" s="5">
        <f>IF(ISNUMBER(san!G214), IF(san!G214=-999,"NA",IF(san!G214&lt;1, "&lt;1", IF(san!G214&gt;99, "&gt;99", san!G214))), "-")</f>
        <v>30.583865874966193</v>
      </c>
      <c r="H216" s="42">
        <f>IF(ISNUMBER(san!H214), IF(san!H214=-999,"NA",IF(san!H214&lt;1, "&lt;1", IF(san!H214&gt;99, "&gt;99", san!H214))), "-")</f>
        <v>33.610421746616282</v>
      </c>
      <c r="I216" s="100">
        <f>IF(ISBLANK(san!I214), "-", san!I214)</f>
        <v>0.5988958477973938</v>
      </c>
      <c r="J216" s="100">
        <f>IF(ISBLANK(san!J214), "-", san!J214)</f>
        <v>-1.1305704116821289</v>
      </c>
      <c r="K216" s="41">
        <f>IF(ISNUMBER(san!K214), IF(san!K214=-999,"NA",IF(san!K214&lt;1, "&lt;1", IF(san!K214&gt;99, "&gt;99", san!K214))), "-")</f>
        <v>59.800942177101668</v>
      </c>
      <c r="L216" s="5">
        <f>IF(ISNUMBER(san!L214), IF(san!L214=-999,"NA",IF(san!L214&lt;1, "&lt;1", IF(san!L214&gt;99, "&gt;99", san!L214))), "-")</f>
        <v>20.078996235360599</v>
      </c>
      <c r="M216" s="5">
        <f>IF(ISNUMBER(san!M214), IF(san!M214=-999,"NA",IF(san!M214&lt;1, "&lt;1", IF(san!M214&gt;99, "&gt;99", san!M214))), "-")</f>
        <v>15.475225969732577</v>
      </c>
      <c r="N216" s="42">
        <f>IF(ISNUMBER(san!N214), IF(san!N214=-999,"NA",IF(san!N214&lt;1, "&lt;1", IF(san!N214&gt;99, "&gt;99", san!N214))), "-")</f>
        <v>4.6448356178051577</v>
      </c>
      <c r="O216" s="100">
        <f>IF(ISBLANK(san!O214), "-", san!O214)</f>
        <v>9.3430131673812866E-2</v>
      </c>
      <c r="P216" s="100">
        <f>IF(ISBLANK(san!P214), "-", san!P214)</f>
        <v>-0.18030782043933868</v>
      </c>
      <c r="Q216" s="41">
        <f>IF(ISNUMBER(san!Q214), IF(san!Q214=-999,"NA",IF(san!Q214&lt;1, "&lt;1", IF(san!Q214&gt;99, "&gt;99", san!Q214))), "-")</f>
        <v>38.809960144619971</v>
      </c>
      <c r="R216" s="5">
        <f>IF(ISNUMBER(san!R214), IF(san!R214=-999,"NA",IF(san!R214&lt;1, "&lt;1", IF(san!R214&gt;99, "&gt;99", san!R214))), "-")</f>
        <v>9.8627870559288642</v>
      </c>
      <c r="S216" s="5">
        <f>IF(ISNUMBER(san!S214), IF(san!S214=-999,"NA",IF(san!S214&lt;1, "&lt;1", IF(san!S214&gt;99, "&gt;99", san!S214))), "-")</f>
        <v>26.173047771700197</v>
      </c>
      <c r="T216" s="42">
        <f>IF(ISNUMBER(san!T214), IF(san!T214=-999,"NA",IF(san!T214&lt;1, "&lt;1", IF(san!T214&gt;99, "&gt;99", san!T214))), "-")</f>
        <v>25.154205027750969</v>
      </c>
      <c r="U216" s="100">
        <f>IF(ISBLANK(san!U214), "-", san!U214)</f>
        <v>0.51745295524597168</v>
      </c>
      <c r="V216" s="100">
        <f>IF(ISBLANK(san!V214), "-", san!V214)</f>
        <v>-0.91330492496490479</v>
      </c>
      <c r="W216" s="2"/>
      <c r="X216" s="94" t="str">
        <f>IF(ISBLANK(san!X214),"",san!X214)</f>
        <v>Landlocked developing countries</v>
      </c>
      <c r="Y216" s="2">
        <f>IF(ISBLANK(san!Y214),"",san!Y214)</f>
        <v>2012</v>
      </c>
      <c r="Z216" s="43">
        <f>IF(ISNUMBER(san!Z214), IF(san!Z214=-999,"NA",IF(san!Z214&lt;1, "&lt;1", IF(san!Z214&gt;99, "&gt;99", san!Z214))), "-")</f>
        <v>23.285987532286036</v>
      </c>
      <c r="AA216" s="5">
        <f>IF(ISNUMBER(san!AA214), IF(san!AA214=-999,"NA",IF(san!AA214&lt;1, "&lt;1", IF(san!AA214&gt;99, "&gt;99", san!AA214))), "-")</f>
        <v>22.784303152449812</v>
      </c>
      <c r="AB216" s="5" t="str">
        <f>IF(ISNUMBER(san!AB214), IF(san!AB214=-999,"NA",IF(san!AB214&lt;1, "&lt;1", IF(san!AB214&gt;99, "&gt;99", san!AB214))), "-")</f>
        <v>&lt;1</v>
      </c>
      <c r="AC216" s="5" t="str">
        <f>IF(ISNUMBER(san!AC214), IF(san!AC214=-999,"NA",IF(san!AC214&lt;1, "&lt;1", IF(san!AC214&gt;99, "&gt;99", san!AC214))), "-")</f>
        <v>&lt;1</v>
      </c>
      <c r="AD216" s="98">
        <f>IF(ISBLANK(san!AD214), "-", san!AD214)</f>
        <v>0.46800369024276733</v>
      </c>
      <c r="AE216" s="5">
        <f>IF(ISNUMBER(san!AE214), IF(san!AE214=-999,"NA",IF(san!AE214&lt;1, "&lt;1", IF(san!AE214&gt;99, "&gt;99", san!AE214))), "-")</f>
        <v>31.095198611570485</v>
      </c>
      <c r="AF216" s="5">
        <f>IF(ISNUMBER(san!AF214), IF(san!AF214=-999,"NA",IF(san!AF214&lt;1, "&lt;1", IF(san!AF214&gt;99, "&gt;99", san!AF214))), "-")</f>
        <v>3.6617245639308975</v>
      </c>
      <c r="AG216" s="5">
        <f>IF(ISNUMBER(san!AG214), IF(san!AG214=-999,"NA",IF(san!AG214&lt;1, "&lt;1", IF(san!AG214&gt;99, "&gt;99", san!AG214))), "-")</f>
        <v>1.0487892029161352</v>
      </c>
      <c r="AH216" s="43">
        <f>IF(ISNUMBER(san!AH214), IF(san!AH214=-999,"NA",IF(san!AH214&lt;1, "&lt;1", IF(san!AH214&gt;99, "&gt;99", san!AH214))), "-")</f>
        <v>37.680788277093043</v>
      </c>
      <c r="AI216" s="5">
        <f>IF(ISNUMBER(san!AI214), IF(san!AI214=-999,"NA",IF(san!AI214&lt;1, "&lt;1", IF(san!AI214&gt;99, "&gt;99", san!AI214))), "-")</f>
        <v>22.444750596577347</v>
      </c>
      <c r="AJ216" s="5">
        <f>IF(ISNUMBER(san!AJ214), IF(san!AJ214=-999,"NA",IF(san!AJ214&lt;1, "&lt;1", IF(san!AJ214&gt;99, "&gt;99", san!AJ214))), "-")</f>
        <v>1.9801955219618417</v>
      </c>
      <c r="AK216" s="5">
        <f>IF(ISNUMBER(san!AK214), IF(san!AK214=-999,"NA",IF(san!AK214&lt;1, "&lt;1", IF(san!AK214&gt;99, "&gt;99", san!AK214))), "-")</f>
        <v>13.255842158553859</v>
      </c>
      <c r="AL216" s="98">
        <f>IF(ISBLANK(san!AL214), "-", san!AL214)</f>
        <v>2.4612283334136009E-2</v>
      </c>
      <c r="AM216" s="5">
        <f>IF(ISNUMBER(san!AM214), IF(san!AM214=-999,"NA",IF(san!AM214&lt;1, "&lt;1", IF(san!AM214&gt;99, "&gt;99", san!AM214))), "-")</f>
        <v>41.287175937468589</v>
      </c>
      <c r="AN216" s="5">
        <f>IF(ISNUMBER(san!AN214), IF(san!AN214=-999,"NA",IF(san!AN214&lt;1, "&lt;1", IF(san!AN214&gt;99, "&gt;99", san!AN214))), "-")</f>
        <v>10.139467284896083</v>
      </c>
      <c r="AO216" s="5">
        <f>IF(ISNUMBER(san!AO214), IF(san!AO214=-999,"NA",IF(san!AO214&lt;1, "&lt;1", IF(san!AO214&gt;99, "&gt;99", san!AO214))), "-")</f>
        <v>28.453295190097595</v>
      </c>
      <c r="AP216" s="43">
        <f>IF(ISNUMBER(san!AP214), IF(san!AP214=-999,"NA",IF(san!AP214&lt;1, "&lt;1", IF(san!AP214&gt;99, "&gt;99", san!AP214))), "-")</f>
        <v>27.48840737234698</v>
      </c>
      <c r="AQ216" s="5">
        <f>IF(ISNUMBER(san!AQ214), IF(san!AQ214=-999,"NA",IF(san!AQ214&lt;1, "&lt;1", IF(san!AQ214&gt;99, "&gt;99", san!AQ214))), "-")</f>
        <v>22.685174138937303</v>
      </c>
      <c r="AR216" s="5" t="str">
        <f>IF(ISNUMBER(san!AR214), IF(san!AR214=-999,"NA",IF(san!AR214&lt;1, "&lt;1", IF(san!AR214&gt;99, "&gt;99", san!AR214))), "-")</f>
        <v>&lt;1</v>
      </c>
      <c r="AS216" s="5">
        <f>IF(ISNUMBER(san!AS214), IF(san!AS214=-999,"NA",IF(san!AS214&lt;1, "&lt;1", IF(san!AS214&gt;99, "&gt;99", san!AS214))), "-")</f>
        <v>4.1463997072886389</v>
      </c>
      <c r="AT216" s="98">
        <f>IF(ISBLANK(san!AT214), "-", san!AT214)</f>
        <v>0.36841395497322083</v>
      </c>
      <c r="AU216" s="5">
        <f>IF(ISNUMBER(san!AU214), IF(san!AU214=-999,"NA",IF(san!AU214&lt;1, "&lt;1", IF(san!AU214&gt;99, "&gt;99", san!AU214))), "-")</f>
        <v>34.070645690580697</v>
      </c>
      <c r="AV216" s="5">
        <f>IF(ISNUMBER(san!AV214), IF(san!AV214=-999,"NA",IF(san!AV214&lt;1, "&lt;1", IF(san!AV214&gt;99, "&gt;99", san!AV214))), "-")</f>
        <v>5.5528375306797839</v>
      </c>
      <c r="AW216" s="5">
        <f>IF(ISNUMBER(san!AW214), IF(san!AW214=-999,"NA",IF(san!AW214&lt;1, "&lt;1", IF(san!AW214&gt;99, "&gt;99", san!AW214))), "-")</f>
        <v>9.0492639431452115</v>
      </c>
      <c r="AX216" s="3">
        <f>IF(ISBLANK(san!AX214), "", san!AX214)</f>
        <v>213</v>
      </c>
    </row>
    <row r="217" spans="1:50" hidden="1" x14ac:dyDescent="0.25">
      <c r="A217" s="94" t="str">
        <f>IF(ISBLANK(san!A215), "", san!A215)</f>
        <v>Landlocked developing countries</v>
      </c>
      <c r="B217" s="2">
        <f>IF(ISBLANK(san!B215), "", san!B215)</f>
        <v>2013</v>
      </c>
      <c r="C217" s="70">
        <f>IF(ISBLANK(san!C215), "-", san!C215)</f>
        <v>460534.12399999995</v>
      </c>
      <c r="D217" s="7">
        <f>IF(ISBLANK(san!D215), "-", san!D215)</f>
        <v>29.41023063659668</v>
      </c>
      <c r="E217" s="41">
        <f>IF(ISNUMBER(san!E215), IF(san!E215=-999,"NA",IF(san!E215&lt;1, "&lt;1", IF(san!E215&gt;99, "&gt;99", san!E215))), "-")</f>
        <v>30.837396291670839</v>
      </c>
      <c r="F217" s="5">
        <f>IF(ISNUMBER(san!F215), IF(san!F215=-999,"NA",IF(san!F215&lt;1, "&lt;1", IF(san!F215&gt;99, "&gt;99", san!F215))), "-")</f>
        <v>5.8596132357866884</v>
      </c>
      <c r="G217" s="5">
        <f>IF(ISNUMBER(san!G215), IF(san!G215=-999,"NA",IF(san!G215&lt;1, "&lt;1", IF(san!G215&gt;99, "&gt;99", san!G215))), "-")</f>
        <v>30.870164431266986</v>
      </c>
      <c r="H217" s="42">
        <f>IF(ISNUMBER(san!H215), IF(san!H215=-999,"NA",IF(san!H215&lt;1, "&lt;1", IF(san!H215&gt;99, "&gt;99", san!H215))), "-")</f>
        <v>32.43282604127549</v>
      </c>
      <c r="I217" s="100">
        <f>IF(ISBLANK(san!I215), "", san!I215)</f>
        <v>0.5988958477973938</v>
      </c>
      <c r="J217" s="100">
        <f>IF(ISBLANK(san!J215), "", san!J215)</f>
        <v>-1.1305704116821289</v>
      </c>
      <c r="K217" s="41">
        <f>IF(ISNUMBER(san!K215), IF(san!K215=-999,"NA",IF(san!K215&lt;1, "&lt;1", IF(san!K215&gt;99, "&gt;99", san!K215))), "-")</f>
        <v>59.940182220119922</v>
      </c>
      <c r="L217" s="5">
        <f>IF(ISNUMBER(san!L215), IF(san!L215=-999,"NA",IF(san!L215&lt;1, "&lt;1", IF(san!L215&gt;99, "&gt;99", san!L215))), "-")</f>
        <v>20.280618475974091</v>
      </c>
      <c r="M217" s="5">
        <f>IF(ISNUMBER(san!M215), IF(san!M215=-999,"NA",IF(san!M215&lt;1, "&lt;1", IF(san!M215&gt;99, "&gt;99", san!M215))), "-")</f>
        <v>15.357497285071361</v>
      </c>
      <c r="N217" s="42">
        <f>IF(ISNUMBER(san!N215), IF(san!N215=-999,"NA",IF(san!N215&lt;1, "&lt;1", IF(san!N215&gt;99, "&gt;99", san!N215))), "-")</f>
        <v>4.4217020188346252</v>
      </c>
      <c r="O217" s="100">
        <f>IF(ISBLANK(san!O215), "", san!O215)</f>
        <v>9.3430131673812866E-2</v>
      </c>
      <c r="P217" s="100">
        <f>IF(ISBLANK(san!P215), "", san!P215)</f>
        <v>-0.18030782043933868</v>
      </c>
      <c r="Q217" s="41">
        <f>IF(ISNUMBER(san!Q215), IF(san!Q215=-999,"NA",IF(san!Q215&lt;1, "&lt;1", IF(san!Q215&gt;99, "&gt;99", san!Q215))), "-")</f>
        <v>39.39659292480723</v>
      </c>
      <c r="R217" s="5">
        <f>IF(ISNUMBER(san!R215), IF(san!R215=-999,"NA",IF(san!R215&lt;1, "&lt;1", IF(san!R215&gt;99, "&gt;99", san!R215))), "-")</f>
        <v>10.100864225728039</v>
      </c>
      <c r="S217" s="5">
        <f>IF(ISNUMBER(san!S215), IF(san!S215=-999,"NA",IF(san!S215&lt;1, "&lt;1", IF(san!S215&gt;99, "&gt;99", san!S215))), "-")</f>
        <v>26.307853500054861</v>
      </c>
      <c r="T217" s="42">
        <f>IF(ISNUMBER(san!T215), IF(san!T215=-999,"NA",IF(san!T215&lt;1, "&lt;1", IF(san!T215&gt;99, "&gt;99", san!T215))), "-")</f>
        <v>24.194689349409874</v>
      </c>
      <c r="U217" s="100">
        <f>IF(ISBLANK(san!U215), "", san!U215)</f>
        <v>0.51745295524597168</v>
      </c>
      <c r="V217" s="100">
        <f>IF(ISBLANK(san!V215), "", san!V215)</f>
        <v>-0.91330492496490479</v>
      </c>
      <c r="W217" s="2"/>
      <c r="X217" s="94" t="str">
        <f>IF(ISBLANK(san!X215),"",san!X215)</f>
        <v>Landlocked developing countries</v>
      </c>
      <c r="Y217" s="2">
        <f>IF(ISBLANK(san!Y215),"",san!Y215)</f>
        <v>2013</v>
      </c>
      <c r="Z217" s="43">
        <f>IF(ISNUMBER(san!Z215), IF(san!Z215=-999,"NA",IF(san!Z215&lt;1, "&lt;1", IF(san!Z215&gt;99, "&gt;99", san!Z215))), "-")</f>
        <v>23.78520327280042</v>
      </c>
      <c r="AA217" s="5">
        <f>IF(ISNUMBER(san!AA215), IF(san!AA215=-999,"NA",IF(san!AA215&lt;1, "&lt;1", IF(san!AA215&gt;99, "&gt;99", san!AA215))), "-")</f>
        <v>23.293536109491569</v>
      </c>
      <c r="AB217" s="5" t="str">
        <f>IF(ISNUMBER(san!AB215), IF(san!AB215=-999,"NA",IF(san!AB215&lt;1, "&lt;1", IF(san!AB215&gt;99, "&gt;99", san!AB215))), "-")</f>
        <v>&lt;1</v>
      </c>
      <c r="AC217" s="5" t="str">
        <f>IF(ISNUMBER(san!AC215), IF(san!AC215=-999,"NA",IF(san!AC215&lt;1, "&lt;1", IF(san!AC215&gt;99, "&gt;99", san!AC215))), "-")</f>
        <v>&lt;1</v>
      </c>
      <c r="AD217" s="98">
        <f>IF(ISBLANK(san!AD215), "-", san!AD215)</f>
        <v>0.46800369024276733</v>
      </c>
      <c r="AE217" s="5">
        <f>IF(ISNUMBER(san!AE215), IF(san!AE215=-999,"NA",IF(san!AE215&lt;1, "&lt;1", IF(san!AE215&gt;99, "&gt;99", san!AE215))), "-")</f>
        <v>31.874272327022048</v>
      </c>
      <c r="AF217" s="5">
        <f>IF(ISNUMBER(san!AF215), IF(san!AF215=-999,"NA",IF(san!AF215&lt;1, "&lt;1", IF(san!AF215&gt;99, "&gt;99", san!AF215))), "-")</f>
        <v>3.7825763927522451</v>
      </c>
      <c r="AG217" s="5">
        <f>IF(ISNUMBER(san!AG215), IF(san!AG215=-999,"NA",IF(san!AG215&lt;1, "&lt;1", IF(san!AG215&gt;99, "&gt;99", san!AG215))), "-")</f>
        <v>1.0401608076832365</v>
      </c>
      <c r="AH217" s="43">
        <f>IF(ISNUMBER(san!AH215), IF(san!AH215=-999,"NA",IF(san!AH215&lt;1, "&lt;1", IF(san!AH215&gt;99, "&gt;99", san!AH215))), "-")</f>
        <v>37.708518467484353</v>
      </c>
      <c r="AI217" s="5">
        <f>IF(ISNUMBER(san!AI215), IF(san!AI215=-999,"NA",IF(san!AI215&lt;1, "&lt;1", IF(san!AI215&gt;99, "&gt;99", san!AI215))), "-")</f>
        <v>22.621698982522435</v>
      </c>
      <c r="AJ217" s="5">
        <f>IF(ISNUMBER(san!AJ215), IF(san!AJ215=-999,"NA",IF(san!AJ215&lt;1, "&lt;1", IF(san!AJ215&gt;99, "&gt;99", san!AJ215))), "-")</f>
        <v>1.9700307359447968</v>
      </c>
      <c r="AK217" s="5">
        <f>IF(ISNUMBER(san!AK215), IF(san!AK215=-999,"NA",IF(san!AK215&lt;1, "&lt;1", IF(san!AK215&gt;99, "&gt;99", san!AK215))), "-")</f>
        <v>13.11678874901712</v>
      </c>
      <c r="AL217" s="98">
        <f>IF(ISBLANK(san!AL215), "-", san!AL215)</f>
        <v>2.4612283334136009E-2</v>
      </c>
      <c r="AM217" s="5">
        <f>IF(ISNUMBER(san!AM215), IF(san!AM215=-999,"NA",IF(san!AM215&lt;1, "&lt;1", IF(san!AM215&gt;99, "&gt;99", san!AM215))), "-")</f>
        <v>41.67510904102609</v>
      </c>
      <c r="AN217" s="5">
        <f>IF(ISNUMBER(san!AN215), IF(san!AN215=-999,"NA",IF(san!AN215&lt;1, "&lt;1", IF(san!AN215&gt;99, "&gt;99", san!AN215))), "-")</f>
        <v>10.462449772174928</v>
      </c>
      <c r="AO217" s="5">
        <f>IF(ISNUMBER(san!AO215), IF(san!AO215=-999,"NA",IF(san!AO215&lt;1, "&lt;1", IF(san!AO215&gt;99, "&gt;99", san!AO215))), "-")</f>
        <v>28.083241882893006</v>
      </c>
      <c r="AP217" s="43">
        <f>IF(ISNUMBER(san!AP215), IF(san!AP215=-999,"NA",IF(san!AP215&lt;1, "&lt;1", IF(san!AP215&gt;99, "&gt;99", san!AP215))), "-")</f>
        <v>27.880082418305559</v>
      </c>
      <c r="AQ217" s="5">
        <f>IF(ISNUMBER(san!AQ215), IF(san!AQ215=-999,"NA",IF(san!AQ215&lt;1, "&lt;1", IF(san!AQ215&gt;99, "&gt;99", san!AQ215))), "-")</f>
        <v>23.095947259283498</v>
      </c>
      <c r="AR217" s="5" t="str">
        <f>IF(ISNUMBER(san!AR215), IF(san!AR215=-999,"NA",IF(san!AR215&lt;1, "&lt;1", IF(san!AR215&gt;99, "&gt;99", san!AR215))), "-")</f>
        <v>&lt;1</v>
      </c>
      <c r="AS217" s="5">
        <f>IF(ISNUMBER(san!AS215), IF(san!AS215=-999,"NA",IF(san!AS215&lt;1, "&lt;1", IF(san!AS215&gt;99, "&gt;99", san!AS215))), "-")</f>
        <v>4.1285283823717416</v>
      </c>
      <c r="AT217" s="98">
        <f>IF(ISBLANK(san!AT215), "-", san!AT215)</f>
        <v>0.36841395497322083</v>
      </c>
      <c r="AU217" s="5">
        <f>IF(ISNUMBER(san!AU215), IF(san!AU215=-999,"NA",IF(san!AU215&lt;1, "&lt;1", IF(san!AU215&gt;99, "&gt;99", san!AU215))), "-")</f>
        <v>34.756721040113739</v>
      </c>
      <c r="AV217" s="5">
        <f>IF(ISNUMBER(san!AV215), IF(san!AV215=-999,"NA",IF(san!AV215&lt;1, "&lt;1", IF(san!AV215&gt;99, "&gt;99", san!AV215))), "-")</f>
        <v>5.7471425786628778</v>
      </c>
      <c r="AW217" s="5">
        <f>IF(ISNUMBER(san!AW215), IF(san!AW215=-999,"NA",IF(san!AW215&lt;1, "&lt;1", IF(san!AW215&gt;99, "&gt;99", san!AW215))), "-")</f>
        <v>8.9935933809768098</v>
      </c>
      <c r="AX217" s="3">
        <f>IF(ISBLANK(san!AX215), "", san!AX215)</f>
        <v>214</v>
      </c>
    </row>
    <row r="218" spans="1:50" hidden="1" x14ac:dyDescent="0.25">
      <c r="A218" s="94" t="str">
        <f>IF(ISBLANK(san!A216), "", san!A216)</f>
        <v>Landlocked developing countries</v>
      </c>
      <c r="B218" s="2">
        <f>IF(ISBLANK(san!B216), "", san!B216)</f>
        <v>2014</v>
      </c>
      <c r="C218" s="70">
        <f>IF(ISBLANK(san!C216), "-", san!C216)</f>
        <v>471366.38199999993</v>
      </c>
      <c r="D218" s="7">
        <f>IF(ISBLANK(san!D216), "-", san!D216)</f>
        <v>29.645298004150391</v>
      </c>
      <c r="E218" s="41">
        <f>IF(ISNUMBER(san!E216), IF(san!E216=-999,"NA",IF(san!E216&lt;1, "&lt;1", IF(san!E216&gt;99, "&gt;99", san!E216))), "-")</f>
        <v>31.547040614557257</v>
      </c>
      <c r="F218" s="5">
        <f>IF(ISNUMBER(san!F216), IF(san!F216=-999,"NA",IF(san!F216&lt;1, "&lt;1", IF(san!F216&gt;99, "&gt;99", san!F216))), "-")</f>
        <v>6.0681731117818112</v>
      </c>
      <c r="G218" s="5">
        <f>IF(ISNUMBER(san!G216), IF(san!G216=-999,"NA",IF(san!G216&lt;1, "&lt;1", IF(san!G216&gt;99, "&gt;99", san!G216))), "-")</f>
        <v>31.169950456074559</v>
      </c>
      <c r="H218" s="42">
        <f>IF(ISNUMBER(san!H216), IF(san!H216=-999,"NA",IF(san!H216&lt;1, "&lt;1", IF(san!H216&gt;99, "&gt;99", san!H216))), "-")</f>
        <v>31.214835817586366</v>
      </c>
      <c r="I218" s="100">
        <f>IF(ISBLANK(san!I216), "-", san!I216)</f>
        <v>0.5988958477973938</v>
      </c>
      <c r="J218" s="100">
        <f>IF(ISBLANK(san!J216), "-", san!J216)</f>
        <v>-1.1305704116821289</v>
      </c>
      <c r="K218" s="41">
        <f>IF(ISNUMBER(san!K216), IF(san!K216=-999,"NA",IF(san!K216&lt;1, "&lt;1", IF(san!K216&gt;99, "&gt;99", san!K216))), "-")</f>
        <v>60.115914026960546</v>
      </c>
      <c r="L218" s="5">
        <f>IF(ISNUMBER(san!L216), IF(san!L216=-999,"NA",IF(san!L216&lt;1, "&lt;1", IF(san!L216&gt;99, "&gt;99", san!L216))), "-")</f>
        <v>20.479309677317534</v>
      </c>
      <c r="M218" s="5">
        <f>IF(ISNUMBER(san!M216), IF(san!M216=-999,"NA",IF(san!M216&lt;1, "&lt;1", IF(san!M216&gt;99, "&gt;99", san!M216))), "-")</f>
        <v>15.226438037019122</v>
      </c>
      <c r="N218" s="42">
        <f>IF(ISNUMBER(san!N216), IF(san!N216=-999,"NA",IF(san!N216&lt;1, "&lt;1", IF(san!N216&gt;99, "&gt;99", san!N216))), "-")</f>
        <v>4.1783382587027988</v>
      </c>
      <c r="O218" s="100">
        <f>IF(ISBLANK(san!O216), "-", san!O216)</f>
        <v>9.3430131673812866E-2</v>
      </c>
      <c r="P218" s="100">
        <f>IF(ISBLANK(san!P216), "-", san!P216)</f>
        <v>-0.18030782043933868</v>
      </c>
      <c r="Q218" s="41">
        <f>IF(ISNUMBER(san!Q216), IF(san!Q216=-999,"NA",IF(san!Q216&lt;1, "&lt;1", IF(san!Q216&gt;99, "&gt;99", san!Q216))), "-")</f>
        <v>40.016368342524522</v>
      </c>
      <c r="R218" s="5">
        <f>IF(ISNUMBER(san!R216), IF(san!R216=-999,"NA",IF(san!R216&lt;1, "&lt;1", IF(san!R216&gt;99, "&gt;99", san!R216))), "-")</f>
        <v>10.340397476948727</v>
      </c>
      <c r="S218" s="5">
        <f>IF(ISNUMBER(san!S216), IF(san!S216=-999,"NA",IF(san!S216&lt;1, "&lt;1", IF(san!S216&gt;99, "&gt;99", san!S216))), "-")</f>
        <v>26.443448749720716</v>
      </c>
      <c r="T218" s="42">
        <f>IF(ISNUMBER(san!T216), IF(san!T216=-999,"NA",IF(san!T216&lt;1, "&lt;1", IF(san!T216&gt;99, "&gt;99", san!T216))), "-")</f>
        <v>23.199785430806035</v>
      </c>
      <c r="U218" s="100">
        <f>IF(ISBLANK(san!U216), "-", san!U216)</f>
        <v>0.51745295524597168</v>
      </c>
      <c r="V218" s="100">
        <f>IF(ISBLANK(san!V216), "-", san!V216)</f>
        <v>-0.91330492496490479</v>
      </c>
      <c r="W218" s="2"/>
      <c r="X218" s="94" t="str">
        <f>IF(ISBLANK(san!X216),"",san!X216)</f>
        <v>Landlocked developing countries</v>
      </c>
      <c r="Y218" s="2">
        <f>IF(ISBLANK(san!Y216),"",san!Y216)</f>
        <v>2014</v>
      </c>
      <c r="Z218" s="43">
        <f>IF(ISNUMBER(san!Z216), IF(san!Z216=-999,"NA",IF(san!Z216&lt;1, "&lt;1", IF(san!Z216&gt;99, "&gt;99", san!Z216))), "-")</f>
        <v>24.301921114633107</v>
      </c>
      <c r="AA218" s="5">
        <f>IF(ISNUMBER(san!AA216), IF(san!AA216=-999,"NA",IF(san!AA216&lt;1, "&lt;1", IF(san!AA216&gt;99, "&gt;99", san!AA216))), "-")</f>
        <v>23.819030835499774</v>
      </c>
      <c r="AB218" s="5" t="str">
        <f>IF(ISNUMBER(san!AB216), IF(san!AB216=-999,"NA",IF(san!AB216&lt;1, "&lt;1", IF(san!AB216&gt;99, "&gt;99", san!AB216))), "-")</f>
        <v>&lt;1</v>
      </c>
      <c r="AC218" s="5" t="str">
        <f>IF(ISNUMBER(san!AC216), IF(san!AC216=-999,"NA",IF(san!AC216&lt;1, "&lt;1", IF(san!AC216&gt;99, "&gt;99", san!AC216))), "-")</f>
        <v>&lt;1</v>
      </c>
      <c r="AD218" s="98">
        <f>IF(ISBLANK(san!AD216), "-", san!AD216)</f>
        <v>0.46800369024276733</v>
      </c>
      <c r="AE218" s="5">
        <f>IF(ISNUMBER(san!AE216), IF(san!AE216=-999,"NA",IF(san!AE216&lt;1, "&lt;1", IF(san!AE216&gt;99, "&gt;99", san!AE216))), "-")</f>
        <v>32.676744262356848</v>
      </c>
      <c r="AF218" s="5">
        <f>IF(ISNUMBER(san!AF216), IF(san!AF216=-999,"NA",IF(san!AF216&lt;1, "&lt;1", IF(san!AF216&gt;99, "&gt;99", san!AF216))), "-")</f>
        <v>3.9063275379333255</v>
      </c>
      <c r="AG218" s="5">
        <f>IF(ISNUMBER(san!AG216), IF(san!AG216=-999,"NA",IF(san!AG216&lt;1, "&lt;1", IF(san!AG216&gt;99, "&gt;99", san!AG216))), "-")</f>
        <v>1.0321419260488982</v>
      </c>
      <c r="AH218" s="43">
        <f>IF(ISNUMBER(san!AH216), IF(san!AH216=-999,"NA",IF(san!AH216&lt;1, "&lt;1", IF(san!AH216&gt;99, "&gt;99", san!AH216))), "-")</f>
        <v>37.76824572741419</v>
      </c>
      <c r="AI218" s="5">
        <f>IF(ISNUMBER(san!AI216), IF(san!AI216=-999,"NA",IF(san!AI216&lt;1, "&lt;1", IF(san!AI216&gt;99, "&gt;99", san!AI216))), "-")</f>
        <v>22.816801585967401</v>
      </c>
      <c r="AJ218" s="5">
        <f>IF(ISNUMBER(san!AJ216), IF(san!AJ216=-999,"NA",IF(san!AJ216&lt;1, "&lt;1", IF(san!AJ216&gt;99, "&gt;99", san!AJ216))), "-")</f>
        <v>1.9599608855762582</v>
      </c>
      <c r="AK218" s="5">
        <f>IF(ISNUMBER(san!AK216), IF(san!AK216=-999,"NA",IF(san!AK216&lt;1, "&lt;1", IF(san!AK216&gt;99, "&gt;99", san!AK216))), "-")</f>
        <v>12.991483255870525</v>
      </c>
      <c r="AL218" s="98">
        <f>IF(ISBLANK(san!AL216), "-", san!AL216)</f>
        <v>2.4612283334136009E-2</v>
      </c>
      <c r="AM218" s="5">
        <f>IF(ISNUMBER(san!AM216), IF(san!AM216=-999,"NA",IF(san!AM216&lt;1, "&lt;1", IF(san!AM216&gt;99, "&gt;99", san!AM216))), "-")</f>
        <v>42.075635449115573</v>
      </c>
      <c r="AN218" s="5">
        <f>IF(ISNUMBER(san!AN216), IF(san!AN216=-999,"NA",IF(san!AN216&lt;1, "&lt;1", IF(san!AN216&gt;99, "&gt;99", san!AN216))), "-")</f>
        <v>10.793815834281057</v>
      </c>
      <c r="AO218" s="5">
        <f>IF(ISNUMBER(san!AO216), IF(san!AO216=-999,"NA",IF(san!AO216&lt;1, "&lt;1", IF(san!AO216&gt;99, "&gt;99", san!AO216))), "-")</f>
        <v>27.725772420881441</v>
      </c>
      <c r="AP218" s="43">
        <f>IF(ISNUMBER(san!AP216), IF(san!AP216=-999,"NA",IF(san!AP216&lt;1, "&lt;1", IF(san!AP216&gt;99, "&gt;99", san!AP216))), "-")</f>
        <v>28.294053157535114</v>
      </c>
      <c r="AQ218" s="5">
        <f>IF(ISNUMBER(san!AQ216), IF(san!AQ216=-999,"NA",IF(san!AQ216&lt;1, "&lt;1", IF(san!AQ216&gt;99, "&gt;99", san!AQ216))), "-")</f>
        <v>23.521916989187588</v>
      </c>
      <c r="AR218" s="5" t="str">
        <f>IF(ISNUMBER(san!AR216), IF(san!AR216=-999,"NA",IF(san!AR216&lt;1, "&lt;1", IF(san!AR216&gt;99, "&gt;99", san!AR216))), "-")</f>
        <v>&lt;1</v>
      </c>
      <c r="AS218" s="5">
        <f>IF(ISNUMBER(san!AS216), IF(san!AS216=-999,"NA",IF(san!AS216&lt;1, "&lt;1", IF(san!AS216&gt;99, "&gt;99", san!AS216))), "-")</f>
        <v>4.1171667319226426</v>
      </c>
      <c r="AT218" s="98">
        <f>IF(ISBLANK(san!AT216), "-", san!AT216)</f>
        <v>0.36841395497322083</v>
      </c>
      <c r="AU218" s="5">
        <f>IF(ISNUMBER(san!AU216), IF(san!AU216=-999,"NA",IF(san!AU216&lt;1, "&lt;1", IF(san!AU216&gt;99, "&gt;99", san!AU216))), "-")</f>
        <v>35.463073565709983</v>
      </c>
      <c r="AV218" s="5">
        <f>IF(ISNUMBER(san!AV216), IF(san!AV216=-999,"NA",IF(san!AV216&lt;1, "&lt;1", IF(san!AV216&gt;99, "&gt;99", san!AV216))), "-")</f>
        <v>5.9481439512571734</v>
      </c>
      <c r="AW218" s="5">
        <f>IF(ISNUMBER(san!AW216), IF(san!AW216=-999,"NA",IF(san!AW216&lt;1, "&lt;1", IF(san!AW216&gt;99, "&gt;99", san!AW216))), "-")</f>
        <v>8.9455481896596805</v>
      </c>
      <c r="AX218" s="3">
        <f>IF(ISBLANK(san!AX216), "", san!AX216)</f>
        <v>215</v>
      </c>
    </row>
    <row r="219" spans="1:50" hidden="1" x14ac:dyDescent="0.25">
      <c r="A219" s="94" t="str">
        <f>IF(ISBLANK(san!A217), "", san!A217)</f>
        <v>Landlocked developing countries</v>
      </c>
      <c r="B219" s="2">
        <f>IF(ISBLANK(san!B217), "", san!B217)</f>
        <v>2015</v>
      </c>
      <c r="C219" s="70">
        <f>IF(ISBLANK(san!C217), "-", san!C217)</f>
        <v>482099.6320000001</v>
      </c>
      <c r="D219" s="7">
        <f>IF(ISBLANK(san!D217), "-", san!D217)</f>
        <v>29.90123176574707</v>
      </c>
      <c r="E219" s="41">
        <f>IF(ISNUMBER(san!E217), IF(san!E217=-999,"NA",IF(san!E217&lt;1, "&lt;1", IF(san!E217&gt;99, "&gt;99", san!E217))), "-")</f>
        <v>32.266524195090454</v>
      </c>
      <c r="F219" s="5">
        <f>IF(ISNUMBER(san!F217), IF(san!F217=-999,"NA",IF(san!F217&lt;1, "&lt;1", IF(san!F217&gt;99, "&gt;99", san!F217))), "-")</f>
        <v>6.2762898233277422</v>
      </c>
      <c r="G219" s="5">
        <f>IF(ISNUMBER(san!G217), IF(san!G217=-999,"NA",IF(san!G217&lt;1, "&lt;1", IF(san!G217&gt;99, "&gt;99", san!G217))), "-")</f>
        <v>31.472520640265031</v>
      </c>
      <c r="H219" s="42">
        <f>IF(ISNUMBER(san!H217), IF(san!H217=-999,"NA",IF(san!H217&lt;1, "&lt;1", IF(san!H217&gt;99, "&gt;99", san!H217))), "-")</f>
        <v>29.984665341316763</v>
      </c>
      <c r="I219" s="100">
        <f>IF(ISBLANK(san!I217), "", san!I217)</f>
        <v>0.5988958477973938</v>
      </c>
      <c r="J219" s="100">
        <f>IF(ISBLANK(san!J217), "", san!J217)</f>
        <v>-1.1305704116821289</v>
      </c>
      <c r="K219" s="41">
        <f>IF(ISNUMBER(san!K217), IF(san!K217=-999,"NA",IF(san!K217&lt;1, "&lt;1", IF(san!K217&gt;99, "&gt;99", san!K217))), "-")</f>
        <v>60.316647596444959</v>
      </c>
      <c r="L219" s="5">
        <f>IF(ISNUMBER(san!L217), IF(san!L217=-999,"NA",IF(san!L217&lt;1, "&lt;1", IF(san!L217&gt;99, "&gt;99", san!L217))), "-")</f>
        <v>20.673242417808265</v>
      </c>
      <c r="M219" s="5">
        <f>IF(ISNUMBER(san!M217), IF(san!M217=-999,"NA",IF(san!M217&lt;1, "&lt;1", IF(san!M217&gt;99, "&gt;99", san!M217))), "-")</f>
        <v>15.084618515552975</v>
      </c>
      <c r="N219" s="42">
        <f>IF(ISNUMBER(san!N217), IF(san!N217=-999,"NA",IF(san!N217&lt;1, "&lt;1", IF(san!N217&gt;99, "&gt;99", san!N217))), "-")</f>
        <v>3.9254914701938102</v>
      </c>
      <c r="O219" s="100">
        <f>IF(ISBLANK(san!O217), "", san!O217)</f>
        <v>9.3430131673812866E-2</v>
      </c>
      <c r="P219" s="100">
        <f>IF(ISBLANK(san!P217), "", san!P217)</f>
        <v>-0.18030782043933868</v>
      </c>
      <c r="Q219" s="41">
        <f>IF(ISNUMBER(san!Q217), IF(san!Q217=-999,"NA",IF(san!Q217&lt;1, "&lt;1", IF(san!Q217&gt;99, "&gt;99", san!Q217))), "-")</f>
        <v>40.653856304396655</v>
      </c>
      <c r="R219" s="5">
        <f>IF(ISNUMBER(san!R217), IF(san!R217=-999,"NA",IF(san!R217&lt;1, "&lt;1", IF(san!R217&gt;99, "&gt;99", san!R217))), "-")</f>
        <v>10.581155867665574</v>
      </c>
      <c r="S219" s="5">
        <f>IF(ISNUMBER(san!S217), IF(san!S217=-999,"NA",IF(san!S217&lt;1, "&lt;1", IF(san!S217&gt;99, "&gt;99", san!S217))), "-")</f>
        <v>26.572336323851331</v>
      </c>
      <c r="T219" s="42">
        <f>IF(ISNUMBER(san!T217), IF(san!T217=-999,"NA",IF(san!T217&lt;1, "&lt;1", IF(san!T217&gt;99, "&gt;99", san!T217))), "-")</f>
        <v>22.192651504086445</v>
      </c>
      <c r="U219" s="100">
        <f>IF(ISBLANK(san!U217), "", san!U217)</f>
        <v>0.51745295524597168</v>
      </c>
      <c r="V219" s="100">
        <f>IF(ISBLANK(san!V217), "", san!V217)</f>
        <v>-0.91330492496490479</v>
      </c>
      <c r="W219" s="2"/>
      <c r="X219" s="94" t="str">
        <f>IF(ISBLANK(san!X217),"",san!X217)</f>
        <v>Landlocked developing countries</v>
      </c>
      <c r="Y219" s="2">
        <f>IF(ISBLANK(san!Y217),"",san!Y217)</f>
        <v>2015</v>
      </c>
      <c r="Z219" s="43">
        <f>IF(ISNUMBER(san!Z217), IF(san!Z217=-999,"NA",IF(san!Z217&lt;1, "&lt;1", IF(san!Z217&gt;99, "&gt;99", san!Z217))), "-")</f>
        <v>24.829326615803964</v>
      </c>
      <c r="AA219" s="5">
        <f>IF(ISNUMBER(san!AA217), IF(san!AA217=-999,"NA",IF(san!AA217&lt;1, "&lt;1", IF(san!AA217&gt;99, "&gt;99", san!AA217))), "-")</f>
        <v>24.354175919995296</v>
      </c>
      <c r="AB219" s="5" t="str">
        <f>IF(ISNUMBER(san!AB217), IF(san!AB217=-999,"NA",IF(san!AB217&lt;1, "&lt;1", IF(san!AB217&gt;99, "&gt;99", san!AB217))), "-")</f>
        <v>&lt;1</v>
      </c>
      <c r="AC219" s="5" t="str">
        <f>IF(ISNUMBER(san!AC217), IF(san!AC217=-999,"NA",IF(san!AC217&lt;1, "&lt;1", IF(san!AC217&gt;99, "&gt;99", san!AC217))), "-")</f>
        <v>&lt;1</v>
      </c>
      <c r="AD219" s="98">
        <f>IF(ISBLANK(san!AD217), "-", san!AD217)</f>
        <v>0.46800369024276733</v>
      </c>
      <c r="AE219" s="5">
        <f>IF(ISNUMBER(san!AE217), IF(san!AE217=-999,"NA",IF(san!AE217&lt;1, "&lt;1", IF(san!AE217&gt;99, "&gt;99", san!AE217))), "-")</f>
        <v>33.483328774272479</v>
      </c>
      <c r="AF219" s="5">
        <f>IF(ISNUMBER(san!AF217), IF(san!AF217=-999,"NA",IF(san!AF217&lt;1, "&lt;1", IF(san!AF217&gt;99, "&gt;99", san!AF217))), "-")</f>
        <v>4.0350624527459207</v>
      </c>
      <c r="AG219" s="5">
        <f>IF(ISNUMBER(san!AG217), IF(san!AG217=-999,"NA",IF(san!AG217&lt;1, "&lt;1", IF(san!AG217&gt;99, "&gt;99", san!AG217))), "-")</f>
        <v>1.0244227913998052</v>
      </c>
      <c r="AH219" s="43">
        <f>IF(ISNUMBER(san!AH217), IF(san!AH217=-999,"NA",IF(san!AH217&lt;1, "&lt;1", IF(san!AH217&gt;99, "&gt;99", san!AH217))), "-")</f>
        <v>37.858847646855011</v>
      </c>
      <c r="AI219" s="5">
        <f>IF(ISNUMBER(san!AI217), IF(san!AI217=-999,"NA",IF(san!AI217&lt;1, "&lt;1", IF(san!AI217&gt;99, "&gt;99", san!AI217))), "-")</f>
        <v>23.027021760515098</v>
      </c>
      <c r="AJ219" s="5">
        <f>IF(ISNUMBER(san!AJ217), IF(san!AJ217=-999,"NA",IF(san!AJ217&lt;1, "&lt;1", IF(san!AJ217&gt;99, "&gt;99", san!AJ217))), "-")</f>
        <v>1.9518088690542754</v>
      </c>
      <c r="AK219" s="5">
        <f>IF(ISNUMBER(san!AK217), IF(san!AK217=-999,"NA",IF(san!AK217&lt;1, "&lt;1", IF(san!AK217&gt;99, "&gt;99", san!AK217))), "-")</f>
        <v>12.880017017285633</v>
      </c>
      <c r="AL219" s="98">
        <f>IF(ISBLANK(san!AL217), "-", san!AL217)</f>
        <v>2.4612283334136009E-2</v>
      </c>
      <c r="AM219" s="5">
        <f>IF(ISNUMBER(san!AM217), IF(san!AM217=-999,"NA",IF(san!AM217&lt;1, "&lt;1", IF(san!AM217&gt;99, "&gt;99", san!AM217))), "-")</f>
        <v>42.484022201815947</v>
      </c>
      <c r="AN219" s="5">
        <f>IF(ISNUMBER(san!AN217), IF(san!AN217=-999,"NA",IF(san!AN217&lt;1, "&lt;1", IF(san!AN217&gt;99, "&gt;99", san!AN217))), "-")</f>
        <v>11.124886295503661</v>
      </c>
      <c r="AO219" s="5">
        <f>IF(ISNUMBER(san!AO217), IF(san!AO217=-999,"NA",IF(san!AO217&lt;1, "&lt;1", IF(san!AO217&gt;99, "&gt;99", san!AO217))), "-")</f>
        <v>27.380981516933602</v>
      </c>
      <c r="AP219" s="43">
        <f>IF(ISNUMBER(san!AP217), IF(san!AP217=-999,"NA",IF(san!AP217&lt;1, "&lt;1", IF(san!AP217&gt;99, "&gt;99", san!AP217))), "-")</f>
        <v>28.725313795070445</v>
      </c>
      <c r="AQ219" s="5">
        <f>IF(ISNUMBER(san!AQ217), IF(san!AQ217=-999,"NA",IF(san!AQ217&lt;1, "&lt;1", IF(san!AQ217&gt;99, "&gt;99", san!AQ217))), "-")</f>
        <v>23.957340489289681</v>
      </c>
      <c r="AR219" s="5" t="str">
        <f>IF(ISNUMBER(san!AR217), IF(san!AR217=-999,"NA",IF(san!AR217&lt;1, "&lt;1", IF(san!AR217&gt;99, "&gt;99", san!AR217))), "-")</f>
        <v>&lt;1</v>
      </c>
      <c r="AS219" s="5">
        <f>IF(ISNUMBER(san!AS217), IF(san!AS217=-999,"NA",IF(san!AS217&lt;1, "&lt;1", IF(san!AS217&gt;99, "&gt;99", san!AS217))), "-")</f>
        <v>4.1124585239666329</v>
      </c>
      <c r="AT219" s="98">
        <f>IF(ISBLANK(san!AT217), "-", san!AT217)</f>
        <v>0.36841395497322083</v>
      </c>
      <c r="AU219" s="5">
        <f>IF(ISNUMBER(san!AU217), IF(san!AU217=-999,"NA",IF(san!AU217&lt;1, "&lt;1", IF(san!AU217&gt;99, "&gt;99", san!AU217))), "-")</f>
        <v>36.174646836045859</v>
      </c>
      <c r="AV219" s="5">
        <f>IF(ISNUMBER(san!AV217), IF(san!AV217=-999,"NA",IF(san!AV217&lt;1, "&lt;1", IF(san!AV217&gt;99, "&gt;99", san!AV217))), "-")</f>
        <v>6.1550070752585651</v>
      </c>
      <c r="AW219" s="5">
        <f>IF(ISNUMBER(san!AW217), IF(san!AW217=-999,"NA",IF(san!AW217&lt;1, "&lt;1", IF(san!AW217&gt;99, "&gt;99", san!AW217))), "-")</f>
        <v>8.9053583454846965</v>
      </c>
      <c r="AX219" s="3">
        <f>IF(ISBLANK(san!AX217), "", san!AX217)</f>
        <v>216</v>
      </c>
    </row>
    <row r="220" spans="1:50" hidden="1" x14ac:dyDescent="0.25">
      <c r="A220" s="94" t="str">
        <f>IF(ISBLANK(san!A218), "", san!A218)</f>
        <v>Landlocked developing countries</v>
      </c>
      <c r="B220" s="2">
        <f>IF(ISBLANK(san!B218), "", san!B218)</f>
        <v>2016</v>
      </c>
      <c r="C220" s="70">
        <f>IF(ISBLANK(san!C218), "-", san!C218)</f>
        <v>492884.70300000015</v>
      </c>
      <c r="D220" s="7">
        <f>IF(ISBLANK(san!D218), "-", san!D218)</f>
        <v>30.175334930419922</v>
      </c>
      <c r="E220" s="41">
        <f>IF(ISNUMBER(san!E218), IF(san!E218=-999,"NA",IF(san!E218&lt;1, "&lt;1", IF(san!E218&gt;99, "&gt;99", san!E218))), "-")</f>
        <v>32.979119036409891</v>
      </c>
      <c r="F220" s="5">
        <f>IF(ISNUMBER(san!F218), IF(san!F218=-999,"NA",IF(san!F218&lt;1, "&lt;1", IF(san!F218&gt;99, "&gt;99", san!F218))), "-")</f>
        <v>6.4825821176216394</v>
      </c>
      <c r="G220" s="5">
        <f>IF(ISNUMBER(san!G218), IF(san!G218=-999,"NA",IF(san!G218&lt;1, "&lt;1", IF(san!G218&gt;99, "&gt;99", san!G218))), "-")</f>
        <v>31.792030223967487</v>
      </c>
      <c r="H220" s="42">
        <f>IF(ISNUMBER(san!H218), IF(san!H218=-999,"NA",IF(san!H218&lt;1, "&lt;1", IF(san!H218&gt;99, "&gt;99", san!H218))), "-")</f>
        <v>28.746268622000976</v>
      </c>
      <c r="I220" s="100">
        <f>IF(ISBLANK(san!I218), "-", san!I218)</f>
        <v>0.5988958477973938</v>
      </c>
      <c r="J220" s="100">
        <f>IF(ISBLANK(san!J218), "-", san!J218)</f>
        <v>-1.1305704116821289</v>
      </c>
      <c r="K220" s="41">
        <f>IF(ISNUMBER(san!K218), IF(san!K218=-999,"NA",IF(san!K218&lt;1, "&lt;1", IF(san!K218&gt;99, "&gt;99", san!K218))), "-")</f>
        <v>60.522308319854091</v>
      </c>
      <c r="L220" s="5">
        <f>IF(ISNUMBER(san!L218), IF(san!L218=-999,"NA",IF(san!L218&lt;1, "&lt;1", IF(san!L218&gt;99, "&gt;99", san!L218))), "-")</f>
        <v>20.866359523944404</v>
      </c>
      <c r="M220" s="5">
        <f>IF(ISNUMBER(san!M218), IF(san!M218=-999,"NA",IF(san!M218&lt;1, "&lt;1", IF(san!M218&gt;99, "&gt;99", san!M218))), "-")</f>
        <v>14.943926840613059</v>
      </c>
      <c r="N220" s="42">
        <f>IF(ISNUMBER(san!N218), IF(san!N218=-999,"NA",IF(san!N218&lt;1, "&lt;1", IF(san!N218&gt;99, "&gt;99", san!N218))), "-")</f>
        <v>3.6674053155884483</v>
      </c>
      <c r="O220" s="100">
        <f>IF(ISBLANK(san!O218), "-", san!O218)</f>
        <v>9.3430131673812866E-2</v>
      </c>
      <c r="P220" s="100">
        <f>IF(ISBLANK(san!P218), "-", san!P218)</f>
        <v>-0.18030782043933868</v>
      </c>
      <c r="Q220" s="41">
        <f>IF(ISNUMBER(san!Q218), IF(san!Q218=-999,"NA",IF(san!Q218&lt;1, "&lt;1", IF(san!Q218&gt;99, "&gt;99", san!Q218))), "-")</f>
        <v>41.290369051197459</v>
      </c>
      <c r="R220" s="5">
        <f>IF(ISNUMBER(san!R218), IF(san!R218=-999,"NA",IF(san!R218&lt;1, "&lt;1", IF(san!R218&gt;99, "&gt;99", san!R218))), "-")</f>
        <v>10.822935264537083</v>
      </c>
      <c r="S220" s="5">
        <f>IF(ISNUMBER(san!S218), IF(san!S218=-999,"NA",IF(san!S218&lt;1, "&lt;1", IF(san!S218&gt;99, "&gt;99", san!S218))), "-")</f>
        <v>26.708058326979057</v>
      </c>
      <c r="T220" s="42">
        <f>IF(ISNUMBER(san!T218), IF(san!T218=-999,"NA",IF(san!T218&lt;1, "&lt;1", IF(san!T218&gt;99, "&gt;99", san!T218))), "-")</f>
        <v>21.178637357286402</v>
      </c>
      <c r="U220" s="100">
        <f>IF(ISBLANK(san!U218), "-", san!U218)</f>
        <v>0.51745295524597168</v>
      </c>
      <c r="V220" s="100">
        <f>IF(ISBLANK(san!V218), "-", san!V218)</f>
        <v>-0.91330492496490479</v>
      </c>
      <c r="W220" s="2"/>
      <c r="X220" s="94" t="str">
        <f>IF(ISBLANK(san!X218),"",san!X218)</f>
        <v>Landlocked developing countries</v>
      </c>
      <c r="Y220" s="2">
        <f>IF(ISBLANK(san!Y218),"",san!Y218)</f>
        <v>2016</v>
      </c>
      <c r="Z220" s="43">
        <f>IF(ISNUMBER(san!Z218), IF(san!Z218=-999,"NA",IF(san!Z218&lt;1, "&lt;1", IF(san!Z218&gt;99, "&gt;99", san!Z218))), "-")</f>
        <v>25.359974179958691</v>
      </c>
      <c r="AA220" s="5">
        <f>IF(ISNUMBER(san!AA218), IF(san!AA218=-999,"NA",IF(san!AA218&lt;1, "&lt;1", IF(san!AA218&gt;99, "&gt;99", san!AA218))), "-")</f>
        <v>24.892229725111086</v>
      </c>
      <c r="AB220" s="5" t="str">
        <f>IF(ISNUMBER(san!AB218), IF(san!AB218=-999,"NA",IF(san!AB218&lt;1, "&lt;1", IF(san!AB218&gt;99, "&gt;99", san!AB218))), "-")</f>
        <v>&lt;1</v>
      </c>
      <c r="AC220" s="5" t="str">
        <f>IF(ISNUMBER(san!AC218), IF(san!AC218=-999,"NA",IF(san!AC218&lt;1, "&lt;1", IF(san!AC218&gt;99, "&gt;99", san!AC218))), "-")</f>
        <v>&lt;1</v>
      </c>
      <c r="AD220" s="98">
        <f>IF(ISBLANK(san!AD218), "-", san!AD218)</f>
        <v>0.46800369024276733</v>
      </c>
      <c r="AE220" s="5">
        <f>IF(ISNUMBER(san!AE218), IF(san!AE218=-999,"NA",IF(san!AE218&lt;1, "&lt;1", IF(san!AE218&gt;99, "&gt;99", san!AE218))), "-")</f>
        <v>34.286109012282601</v>
      </c>
      <c r="AF220" s="5">
        <f>IF(ISNUMBER(san!AF218), IF(san!AF218=-999,"NA",IF(san!AF218&lt;1, "&lt;1", IF(san!AF218&gt;99, "&gt;99", san!AF218))), "-")</f>
        <v>4.1593435071277067</v>
      </c>
      <c r="AG220" s="5">
        <f>IF(ISNUMBER(san!AG218), IF(san!AG218=-999,"NA",IF(san!AG218&lt;1, "&lt;1", IF(san!AG218&gt;99, "&gt;99", san!AG218))), "-")</f>
        <v>1.0162486346212052</v>
      </c>
      <c r="AH220" s="43">
        <f>IF(ISNUMBER(san!AH218), IF(san!AH218=-999,"NA",IF(san!AH218&lt;1, "&lt;1", IF(san!AH218&gt;99, "&gt;99", san!AH218))), "-")</f>
        <v>37.95068762614865</v>
      </c>
      <c r="AI220" s="5">
        <f>IF(ISNUMBER(san!AI218), IF(san!AI218=-999,"NA",IF(san!AI218&lt;1, "&lt;1", IF(san!AI218&gt;99, "&gt;99", san!AI218))), "-")</f>
        <v>23.253973862259141</v>
      </c>
      <c r="AJ220" s="5">
        <f>IF(ISNUMBER(san!AJ218), IF(san!AJ218=-999,"NA",IF(san!AJ218&lt;1, "&lt;1", IF(san!AJ218&gt;99, "&gt;99", san!AJ218))), "-")</f>
        <v>1.9394864003425167</v>
      </c>
      <c r="AK220" s="5">
        <f>IF(ISNUMBER(san!AK218), IF(san!AK218=-999,"NA",IF(san!AK218&lt;1, "&lt;1", IF(san!AK218&gt;99, "&gt;99", san!AK218))), "-")</f>
        <v>12.757227363546997</v>
      </c>
      <c r="AL220" s="98">
        <f>IF(ISBLANK(san!AL218), "-", san!AL218)</f>
        <v>2.4612283334136009E-2</v>
      </c>
      <c r="AM220" s="5">
        <f>IF(ISNUMBER(san!AM218), IF(san!AM218=-999,"NA",IF(san!AM218&lt;1, "&lt;1", IF(san!AM218&gt;99, "&gt;99", san!AM218))), "-")</f>
        <v>42.902172686098872</v>
      </c>
      <c r="AN220" s="5">
        <f>IF(ISNUMBER(san!AN218), IF(san!AN218=-999,"NA",IF(san!AN218&lt;1, "&lt;1", IF(san!AN218&gt;99, "&gt;99", san!AN218))), "-")</f>
        <v>11.447807262690578</v>
      </c>
      <c r="AO220" s="5">
        <f>IF(ISNUMBER(san!AO218), IF(san!AO218=-999,"NA",IF(san!AO218&lt;1, "&lt;1", IF(san!AO218&gt;99, "&gt;99", san!AO218))), "-")</f>
        <v>27.038687895009055</v>
      </c>
      <c r="AP220" s="43">
        <f>IF(ISNUMBER(san!AP218), IF(san!AP218=-999,"NA",IF(san!AP218&lt;1, "&lt;1", IF(san!AP218&gt;99, "&gt;99", san!AP218))), "-")</f>
        <v>29.159264196599185</v>
      </c>
      <c r="AQ220" s="5">
        <f>IF(ISNUMBER(san!AQ218), IF(san!AQ218=-999,"NA",IF(san!AQ218&lt;1, "&lt;1", IF(san!AQ218&gt;99, "&gt;99", san!AQ218))), "-")</f>
        <v>24.397880523134788</v>
      </c>
      <c r="AR220" s="5" t="str">
        <f>IF(ISNUMBER(san!AR218), IF(san!AR218=-999,"NA",IF(san!AR218&lt;1, "&lt;1", IF(san!AR218&gt;99, "&gt;99", san!AR218))), "-")</f>
        <v>&lt;1</v>
      </c>
      <c r="AS220" s="5">
        <f>IF(ISNUMBER(san!AS218), IF(san!AS218=-999,"NA",IF(san!AS218&lt;1, "&lt;1", IF(san!AS218&gt;99, "&gt;99", san!AS218))), "-")</f>
        <v>4.1062114379879482</v>
      </c>
      <c r="AT220" s="98">
        <f>IF(ISBLANK(san!AT218), "-", san!AT218)</f>
        <v>0.36841395497322083</v>
      </c>
      <c r="AU220" s="5">
        <f>IF(ISNUMBER(san!AU218), IF(san!AU218=-999,"NA",IF(san!AU218&lt;1, "&lt;1", IF(san!AU218&gt;99, "&gt;99", san!AU218))), "-")</f>
        <v>36.886035148809412</v>
      </c>
      <c r="AV220" s="5">
        <f>IF(ISNUMBER(san!AV218), IF(san!AV218=-999,"NA",IF(san!AV218&lt;1, "&lt;1", IF(san!AV218&gt;99, "&gt;99", san!AV218))), "-")</f>
        <v>6.3586618688519172</v>
      </c>
      <c r="AW220" s="5">
        <f>IF(ISNUMBER(san!AW218), IF(san!AW218=-999,"NA",IF(san!AW218&lt;1, "&lt;1", IF(san!AW218&gt;99, "&gt;99", san!AW218))), "-")</f>
        <v>8.8686069747028924</v>
      </c>
      <c r="AX220" s="3">
        <f>IF(ISBLANK(san!AX218), "", san!AX218)</f>
        <v>217</v>
      </c>
    </row>
    <row r="221" spans="1:50" hidden="1" x14ac:dyDescent="0.25">
      <c r="A221" s="94" t="str">
        <f>IF(ISBLANK(san!A219), "", san!A219)</f>
        <v>Landlocked developing countries</v>
      </c>
      <c r="B221" s="2">
        <f>IF(ISBLANK(san!B219), "", san!B219)</f>
        <v>2017</v>
      </c>
      <c r="C221" s="70">
        <f>IF(ISBLANK(san!C219), "-", san!C219)</f>
        <v>503808.94899999996</v>
      </c>
      <c r="D221" s="7">
        <f>IF(ISBLANK(san!D219), "-", san!D219)</f>
        <v>30.461809158325195</v>
      </c>
      <c r="E221" s="41">
        <f>IF(ISNUMBER(san!E219), IF(san!E219=-999,"NA",IF(san!E219&lt;1, "&lt;1", IF(san!E219&gt;99, "&gt;99", san!E219))), "-")</f>
        <v>33.698451389453879</v>
      </c>
      <c r="F221" s="5">
        <f>IF(ISNUMBER(san!F219), IF(san!F219=-999,"NA",IF(san!F219&lt;1, "&lt;1", IF(san!F219&gt;99, "&gt;99", san!F219))), "-")</f>
        <v>6.6873568415588114</v>
      </c>
      <c r="G221" s="5">
        <f>IF(ISNUMBER(san!G219), IF(san!G219=-999,"NA",IF(san!G219&lt;1, "&lt;1", IF(san!G219&gt;99, "&gt;99", san!G219))), "-")</f>
        <v>32.14248757642963</v>
      </c>
      <c r="H221" s="42">
        <f>IF(ISNUMBER(san!H219), IF(san!H219=-999,"NA",IF(san!H219&lt;1, "&lt;1", IF(san!H219&gt;99, "&gt;99", san!H219))), "-")</f>
        <v>27.471704192557677</v>
      </c>
      <c r="I221" s="100">
        <f>IF(ISBLANK(san!I219), "", san!I219)</f>
        <v>0.5988958477973938</v>
      </c>
      <c r="J221" s="100">
        <f>IF(ISBLANK(san!J219), "", san!J219)</f>
        <v>-1.1305704116821289</v>
      </c>
      <c r="K221" s="41">
        <f>IF(ISNUMBER(san!K219), IF(san!K219=-999,"NA",IF(san!K219&lt;1, "&lt;1", IF(san!K219&gt;99, "&gt;99", san!K219))), "-")</f>
        <v>60.736295543174478</v>
      </c>
      <c r="L221" s="5">
        <f>IF(ISNUMBER(san!L219), IF(san!L219=-999,"NA",IF(san!L219&lt;1, "&lt;1", IF(san!L219&gt;99, "&gt;99", san!L219))), "-")</f>
        <v>21.061335208868304</v>
      </c>
      <c r="M221" s="5">
        <f>IF(ISNUMBER(san!M219), IF(san!M219=-999,"NA",IF(san!M219&lt;1, "&lt;1", IF(san!M219&gt;99, "&gt;99", san!M219))), "-")</f>
        <v>14.803131182085792</v>
      </c>
      <c r="N221" s="42">
        <f>IF(ISNUMBER(san!N219), IF(san!N219=-999,"NA",IF(san!N219&lt;1, "&lt;1", IF(san!N219&gt;99, "&gt;99", san!N219))), "-")</f>
        <v>3.3992380658714265</v>
      </c>
      <c r="O221" s="100">
        <f>IF(ISBLANK(san!O219), "", san!O219)</f>
        <v>9.3430131673812866E-2</v>
      </c>
      <c r="P221" s="100">
        <f>IF(ISBLANK(san!P219), "", san!P219)</f>
        <v>-0.18030782043933868</v>
      </c>
      <c r="Q221" s="41">
        <f>IF(ISNUMBER(san!Q219), IF(san!Q219=-999,"NA",IF(san!Q219&lt;1, "&lt;1", IF(san!Q219&gt;99, "&gt;99", san!Q219))), "-")</f>
        <v>41.934667910157138</v>
      </c>
      <c r="R221" s="5">
        <f>IF(ISNUMBER(san!R219), IF(san!R219=-999,"NA",IF(san!R219&lt;1, "&lt;1", IF(san!R219&gt;99, "&gt;99", san!R219))), "-")</f>
        <v>11.065930785926691</v>
      </c>
      <c r="S221" s="5">
        <f>IF(ISNUMBER(san!S219), IF(san!S219=-999,"NA",IF(san!S219&lt;1, "&lt;1", IF(san!S219&gt;99, "&gt;99", san!S219))), "-")</f>
        <v>26.860605971648965</v>
      </c>
      <c r="T221" s="42">
        <f>IF(ISNUMBER(san!T219), IF(san!T219=-999,"NA",IF(san!T219&lt;1, "&lt;1", IF(san!T219&gt;99, "&gt;99", san!T219))), "-")</f>
        <v>20.138795332267208</v>
      </c>
      <c r="U221" s="100">
        <f>IF(ISBLANK(san!U219), "", san!U219)</f>
        <v>0.51745295524597168</v>
      </c>
      <c r="V221" s="100">
        <f>IF(ISBLANK(san!V219), "", san!V219)</f>
        <v>-0.91330492496490479</v>
      </c>
      <c r="W221" s="2"/>
      <c r="X221" s="94" t="str">
        <f>IF(ISBLANK(san!X219),"",san!X219)</f>
        <v>Landlocked developing countries</v>
      </c>
      <c r="Y221" s="2">
        <f>IF(ISBLANK(san!Y219),"",san!Y219)</f>
        <v>2017</v>
      </c>
      <c r="Z221" s="43">
        <f>IF(ISNUMBER(san!Z219), IF(san!Z219=-999,"NA",IF(san!Z219&lt;1, "&lt;1", IF(san!Z219&gt;99, "&gt;99", san!Z219))), "-")</f>
        <v>25.894872905707835</v>
      </c>
      <c r="AA221" s="5">
        <f>IF(ISNUMBER(san!AA219), IF(san!AA219=-999,"NA",IF(san!AA219&lt;1, "&lt;1", IF(san!AA219&gt;99, "&gt;99", san!AA219))), "-")</f>
        <v>25.434031748054124</v>
      </c>
      <c r="AB221" s="5" t="str">
        <f>IF(ISNUMBER(san!AB219), IF(san!AB219=-999,"NA",IF(san!AB219&lt;1, "&lt;1", IF(san!AB219&gt;99, "&gt;99", san!AB219))), "-")</f>
        <v>&lt;1</v>
      </c>
      <c r="AC221" s="5" t="str">
        <f>IF(ISNUMBER(san!AC219), IF(san!AC219=-999,"NA",IF(san!AC219&lt;1, "&lt;1", IF(san!AC219&gt;99, "&gt;99", san!AC219))), "-")</f>
        <v>&lt;1</v>
      </c>
      <c r="AD221" s="98">
        <f>IF(ISBLANK(san!AD219), "-", san!AD219)</f>
        <v>0.46800369024276733</v>
      </c>
      <c r="AE221" s="5">
        <f>IF(ISNUMBER(san!AE219), IF(san!AE219=-999,"NA",IF(san!AE219&lt;1, "&lt;1", IF(san!AE219&gt;99, "&gt;99", san!AE219))), "-")</f>
        <v>35.104845608958648</v>
      </c>
      <c r="AF221" s="5">
        <f>IF(ISNUMBER(san!AF219), IF(san!AF219=-999,"NA",IF(san!AF219&lt;1, "&lt;1", IF(san!AF219&gt;99, "&gt;99", san!AF219))), "-")</f>
        <v>4.2734293261148153</v>
      </c>
      <c r="AG221" s="5">
        <f>IF(ISNUMBER(san!AG219), IF(san!AG219=-999,"NA",IF(san!AG219&lt;1, "&lt;1", IF(san!AG219&gt;99, "&gt;99", san!AG219))), "-")</f>
        <v>1.0075332959392138</v>
      </c>
      <c r="AH221" s="43">
        <f>IF(ISNUMBER(san!AH219), IF(san!AH219=-999,"NA",IF(san!AH219&lt;1, "&lt;1", IF(san!AH219&gt;99, "&gt;99", san!AH219))), "-")</f>
        <v>38.056856052752096</v>
      </c>
      <c r="AI221" s="5">
        <f>IF(ISNUMBER(san!AI219), IF(san!AI219=-999,"NA",IF(san!AI219&lt;1, "&lt;1", IF(san!AI219&gt;99, "&gt;99", san!AI219))), "-")</f>
        <v>23.491393885104603</v>
      </c>
      <c r="AJ221" s="5">
        <f>IF(ISNUMBER(san!AJ219), IF(san!AJ219=-999,"NA",IF(san!AJ219&lt;1, "&lt;1", IF(san!AJ219&gt;99, "&gt;99", san!AJ219))), "-")</f>
        <v>1.9266367055436329</v>
      </c>
      <c r="AK221" s="5">
        <f>IF(ISNUMBER(san!AK219), IF(san!AK219=-999,"NA",IF(san!AK219&lt;1, "&lt;1", IF(san!AK219&gt;99, "&gt;99", san!AK219))), "-")</f>
        <v>12.638825462103856</v>
      </c>
      <c r="AL221" s="98">
        <f>IF(ISBLANK(san!AL219), "-", san!AL219)</f>
        <v>2.4612283334136009E-2</v>
      </c>
      <c r="AM221" s="5">
        <f>IF(ISNUMBER(san!AM219), IF(san!AM219=-999,"NA",IF(san!AM219&lt;1, "&lt;1", IF(san!AM219&gt;99, "&gt;99", san!AM219))), "-")</f>
        <v>43.327169358779493</v>
      </c>
      <c r="AN221" s="5">
        <f>IF(ISNUMBER(san!AN219), IF(san!AN219=-999,"NA",IF(san!AN219&lt;1, "&lt;1", IF(san!AN219&gt;99, "&gt;99", san!AN219))), "-")</f>
        <v>11.77403024417846</v>
      </c>
      <c r="AO221" s="5">
        <f>IF(ISNUMBER(san!AO219), IF(san!AO219=-999,"NA",IF(san!AO219&lt;1, "&lt;1", IF(san!AO219&gt;99, "&gt;99", san!AO219))), "-")</f>
        <v>26.696431149084805</v>
      </c>
      <c r="AP221" s="43">
        <f>IF(ISNUMBER(san!AP219), IF(san!AP219=-999,"NA",IF(san!AP219&lt;1, "&lt;1", IF(san!AP219&gt;99, "&gt;99", san!AP219))), "-")</f>
        <v>29.599633050303986</v>
      </c>
      <c r="AQ221" s="5">
        <f>IF(ISNUMBER(san!AQ219), IF(san!AQ219=-999,"NA",IF(san!AQ219&lt;1, "&lt;1", IF(san!AQ219&gt;99, "&gt;99", san!AQ219))), "-")</f>
        <v>24.842269101862012</v>
      </c>
      <c r="AR221" s="5" t="str">
        <f>IF(ISNUMBER(san!AR219), IF(san!AR219=-999,"NA",IF(san!AR219&lt;1, "&lt;1", IF(san!AR219&gt;99, "&gt;99", san!AR219))), "-")</f>
        <v>&lt;1</v>
      </c>
      <c r="AS221" s="5">
        <f>IF(ISNUMBER(san!AS219), IF(san!AS219=-999,"NA",IF(san!AS219&lt;1, "&lt;1", IF(san!AS219&gt;99, "&gt;99", san!AS219))), "-")</f>
        <v>4.1024636296151789</v>
      </c>
      <c r="AT221" s="98">
        <f>IF(ISBLANK(san!AT219), "-", san!AT219)</f>
        <v>0.36841395497322083</v>
      </c>
      <c r="AU221" s="5">
        <f>IF(ISNUMBER(san!AU219), IF(san!AU219=-999,"NA",IF(san!AU219&lt;1, "&lt;1", IF(san!AU219&gt;99, "&gt;99", san!AU219))), "-")</f>
        <v>37.609514186017265</v>
      </c>
      <c r="AV221" s="5">
        <f>IF(ISNUMBER(san!AV219), IF(san!AV219=-999,"NA",IF(san!AV219&lt;1, "&lt;1", IF(san!AV219&gt;99, "&gt;99", san!AV219))), "-")</f>
        <v>6.5582481080970796</v>
      </c>
      <c r="AW221" s="5">
        <f>IF(ISNUMBER(san!AW219), IF(san!AW219=-999,"NA",IF(san!AW219&lt;1, "&lt;1", IF(san!AW219&gt;99, "&gt;99", san!AW219))), "-")</f>
        <v>8.8328364473001955</v>
      </c>
      <c r="AX221" s="3">
        <f>IF(ISBLANK(san!AX219), "", san!AX219)</f>
        <v>218</v>
      </c>
    </row>
    <row r="222" spans="1:50" hidden="1" x14ac:dyDescent="0.25">
      <c r="A222" s="94" t="str">
        <f>IF(ISBLANK(san!A220), "", san!A220)</f>
        <v>Landlocked developing countries</v>
      </c>
      <c r="B222" s="2">
        <f>IF(ISBLANK(san!B220), "", san!B220)</f>
        <v>2018</v>
      </c>
      <c r="C222" s="70">
        <f>IF(ISBLANK(san!C220), "-", san!C220)</f>
        <v>515439.79599999997</v>
      </c>
      <c r="D222" s="7">
        <f>IF(ISBLANK(san!D220), "-", san!D220)</f>
        <v>30.74848747253418</v>
      </c>
      <c r="E222" s="41">
        <f>IF(ISNUMBER(san!E220), IF(san!E220=-999,"NA",IF(san!E220&lt;1, "&lt;1", IF(san!E220&gt;99, "&gt;99", san!E220))), "-")</f>
        <v>34.388544663552757</v>
      </c>
      <c r="F222" s="5">
        <f>IF(ISNUMBER(san!F220), IF(san!F220=-999,"NA",IF(san!F220&lt;1, "&lt;1", IF(san!F220&gt;99, "&gt;99", san!F220))), "-")</f>
        <v>6.8887880861053494</v>
      </c>
      <c r="G222" s="5">
        <f>IF(ISNUMBER(san!G220), IF(san!G220=-999,"NA",IF(san!G220&lt;1, "&lt;1", IF(san!G220&gt;99, "&gt;99", san!G220))), "-")</f>
        <v>32.476325098995417</v>
      </c>
      <c r="H222" s="42">
        <f>IF(ISNUMBER(san!H220), IF(san!H220=-999,"NA",IF(san!H220&lt;1, "&lt;1", IF(san!H220&gt;99, "&gt;99", san!H220))), "-")</f>
        <v>26.246342151346475</v>
      </c>
      <c r="I222" s="100">
        <f>IF(ISBLANK(san!I220), "-", san!I220)</f>
        <v>0.5988958477973938</v>
      </c>
      <c r="J222" s="100">
        <f>IF(ISBLANK(san!J220), "-", san!J220)</f>
        <v>-1.1305704116821289</v>
      </c>
      <c r="K222" s="41">
        <f>IF(ISNUMBER(san!K220), IF(san!K220=-999,"NA",IF(san!K220&lt;1, "&lt;1", IF(san!K220&gt;99, "&gt;99", san!K220))), "-")</f>
        <v>60.939134005827931</v>
      </c>
      <c r="L222" s="5">
        <f>IF(ISNUMBER(san!L220), IF(san!L220=-999,"NA",IF(san!L220&lt;1, "&lt;1", IF(san!L220&gt;99, "&gt;99", san!L220))), "-")</f>
        <v>21.249421390232392</v>
      </c>
      <c r="M222" s="5">
        <f>IF(ISNUMBER(san!M220), IF(san!M220=-999,"NA",IF(san!M220&lt;1, "&lt;1", IF(san!M220&gt;99, "&gt;99", san!M220))), "-")</f>
        <v>14.667919951938998</v>
      </c>
      <c r="N222" s="42">
        <f>IF(ISNUMBER(san!N220), IF(san!N220=-999,"NA",IF(san!N220&lt;1, "&lt;1", IF(san!N220&gt;99, "&gt;99", san!N220))), "-")</f>
        <v>3.1435246520006808</v>
      </c>
      <c r="O222" s="100">
        <f>IF(ISBLANK(san!O220), "-", san!O220)</f>
        <v>9.3430131673812866E-2</v>
      </c>
      <c r="P222" s="100">
        <f>IF(ISBLANK(san!P220), "-", san!P220)</f>
        <v>-0.18030782043933868</v>
      </c>
      <c r="Q222" s="41">
        <f>IF(ISNUMBER(san!Q220), IF(san!Q220=-999,"NA",IF(san!Q220&lt;1, "&lt;1", IF(san!Q220&gt;99, "&gt;99", san!Q220))), "-")</f>
        <v>42.552449327593422</v>
      </c>
      <c r="R222" s="5">
        <f>IF(ISNUMBER(san!R220), IF(san!R220=-999,"NA",IF(san!R220&lt;1, "&lt;1", IF(san!R220&gt;99, "&gt;99", san!R220))), "-")</f>
        <v>11.304465670917603</v>
      </c>
      <c r="S222" s="5">
        <f>IF(ISNUMBER(san!S220), IF(san!S220=-999,"NA",IF(san!S220&lt;1, "&lt;1", IF(san!S220&gt;99, "&gt;99", san!S220))), "-")</f>
        <v>27.000510092318507</v>
      </c>
      <c r="T222" s="42">
        <f>IF(ISNUMBER(san!T220), IF(san!T220=-999,"NA",IF(san!T220&lt;1, "&lt;1", IF(san!T220&gt;99, "&gt;99", san!T220))), "-")</f>
        <v>19.142574909170477</v>
      </c>
      <c r="U222" s="100">
        <f>IF(ISBLANK(san!U220), "-", san!U220)</f>
        <v>0.51745295524597168</v>
      </c>
      <c r="V222" s="100">
        <f>IF(ISBLANK(san!V220), "-", san!V220)</f>
        <v>-0.91330492496490479</v>
      </c>
      <c r="W222" s="2"/>
      <c r="X222" s="94" t="str">
        <f>IF(ISBLANK(san!X220),"",san!X220)</f>
        <v>Landlocked developing countries</v>
      </c>
      <c r="Y222" s="2">
        <f>IF(ISBLANK(san!Y220),"",san!Y220)</f>
        <v>2018</v>
      </c>
      <c r="Z222" s="43">
        <f>IF(ISNUMBER(san!Z220), IF(san!Z220=-999,"NA",IF(san!Z220&lt;1, "&lt;1", IF(san!Z220&gt;99, "&gt;99", san!Z220))), "-")</f>
        <v>26.407471960127861</v>
      </c>
      <c r="AA222" s="5">
        <f>IF(ISNUMBER(san!AA220), IF(san!AA220=-999,"NA",IF(san!AA220&lt;1, "&lt;1", IF(san!AA220&gt;99, "&gt;99", san!AA220))), "-")</f>
        <v>25.953578940985988</v>
      </c>
      <c r="AB222" s="5" t="str">
        <f>IF(ISNUMBER(san!AB220), IF(san!AB220=-999,"NA",IF(san!AB220&lt;1, "&lt;1", IF(san!AB220&gt;99, "&gt;99", san!AB220))), "-")</f>
        <v>&lt;1</v>
      </c>
      <c r="AC222" s="5" t="str">
        <f>IF(ISNUMBER(san!AC220), IF(san!AC220=-999,"NA",IF(san!AC220&lt;1, "&lt;1", IF(san!AC220&gt;99, "&gt;99", san!AC220))), "-")</f>
        <v>&lt;1</v>
      </c>
      <c r="AD222" s="98">
        <f>IF(ISBLANK(san!AD220), "-", san!AD220)</f>
        <v>0.46800369024276733</v>
      </c>
      <c r="AE222" s="5">
        <f>IF(ISNUMBER(san!AE220), IF(san!AE220=-999,"NA",IF(san!AE220&lt;1, "&lt;1", IF(san!AE220&gt;99, "&gt;99", san!AE220))), "-")</f>
        <v>35.903726065780326</v>
      </c>
      <c r="AF222" s="5">
        <f>IF(ISNUMBER(san!AF220), IF(san!AF220=-999,"NA",IF(san!AF220&lt;1, "&lt;1", IF(san!AF220&gt;99, "&gt;99", san!AF220))), "-")</f>
        <v>4.3758788991268505</v>
      </c>
      <c r="AG222" s="5" t="str">
        <f>IF(ISNUMBER(san!AG220), IF(san!AG220=-999,"NA",IF(san!AG220&lt;1, "&lt;1", IF(san!AG220&gt;99, "&gt;99", san!AG220))), "-")</f>
        <v>&lt;1</v>
      </c>
      <c r="AH222" s="43">
        <f>IF(ISNUMBER(san!AH220), IF(san!AH220=-999,"NA",IF(san!AH220&lt;1, "&lt;1", IF(san!AH220&gt;99, "&gt;99", san!AH220))), "-")</f>
        <v>38.180442445404204</v>
      </c>
      <c r="AI222" s="5">
        <f>IF(ISNUMBER(san!AI220), IF(san!AI220=-999,"NA",IF(san!AI220&lt;1, "&lt;1", IF(san!AI220&gt;99, "&gt;99", san!AI220))), "-")</f>
        <v>23.747594988942659</v>
      </c>
      <c r="AJ222" s="5">
        <f>IF(ISNUMBER(san!AJ220), IF(san!AJ220=-999,"NA",IF(san!AJ220&lt;1, "&lt;1", IF(san!AJ220&gt;99, "&gt;99", san!AJ220))), "-")</f>
        <v>1.9218685669034568</v>
      </c>
      <c r="AK222" s="5">
        <f>IF(ISNUMBER(san!AK220), IF(san!AK220=-999,"NA",IF(san!AK220&lt;1, "&lt;1", IF(san!AK220&gt;99, "&gt;99", san!AK220))), "-")</f>
        <v>12.510978889558091</v>
      </c>
      <c r="AL222" s="98">
        <f>IF(ISBLANK(san!AL220), "-", san!AL220)</f>
        <v>2.4612283334136009E-2</v>
      </c>
      <c r="AM222" s="5">
        <f>IF(ISNUMBER(san!AM220), IF(san!AM220=-999,"NA",IF(san!AM220&lt;1, "&lt;1", IF(san!AM220&gt;99, "&gt;99", san!AM220))), "-")</f>
        <v>43.803293876717625</v>
      </c>
      <c r="AN222" s="5">
        <f>IF(ISNUMBER(san!AN220), IF(san!AN220=-999,"NA",IF(san!AN220&lt;1, "&lt;1", IF(san!AN220&gt;99, "&gt;99", san!AN220))), "-")</f>
        <v>12.049500649470177</v>
      </c>
      <c r="AO222" s="5">
        <f>IF(ISNUMBER(san!AO220), IF(san!AO220=-999,"NA",IF(san!AO220&lt;1, "&lt;1", IF(san!AO220&gt;99, "&gt;99", san!AO220))), "-")</f>
        <v>26.335760869872519</v>
      </c>
      <c r="AP222" s="43">
        <f>IF(ISNUMBER(san!AP220), IF(san!AP220=-999,"NA",IF(san!AP220&lt;1, "&lt;1", IF(san!AP220&gt;99, "&gt;99", san!AP220))), "-")</f>
        <v>30.027482369994772</v>
      </c>
      <c r="AQ222" s="5">
        <f>IF(ISNUMBER(san!AQ220), IF(san!AQ220=-999,"NA",IF(san!AQ220&lt;1, "&lt;1", IF(san!AQ220&gt;99, "&gt;99", san!AQ220))), "-")</f>
        <v>25.275272231529492</v>
      </c>
      <c r="AR222" s="5" t="str">
        <f>IF(ISNUMBER(san!AR220), IF(san!AR220=-999,"NA",IF(san!AR220&lt;1, "&lt;1", IF(san!AR220&gt;99, "&gt;99", san!AR220))), "-")</f>
        <v>&lt;1</v>
      </c>
      <c r="AS222" s="5">
        <f>IF(ISNUMBER(san!AS220), IF(san!AS220=-999,"NA",IF(san!AS220&lt;1, "&lt;1", IF(san!AS220&gt;99, "&gt;99", san!AS220))), "-")</f>
        <v>4.0951995933813556</v>
      </c>
      <c r="AT222" s="98">
        <f>IF(ISBLANK(san!AT220), "-", san!AT220)</f>
        <v>0.36841395497322083</v>
      </c>
      <c r="AU222" s="5">
        <f>IF(ISNUMBER(san!AU220), IF(san!AU220=-999,"NA",IF(san!AU220&lt;1, "&lt;1", IF(san!AU220&gt;99, "&gt;99", san!AU220))), "-")</f>
        <v>38.332723705416896</v>
      </c>
      <c r="AV222" s="5">
        <f>IF(ISNUMBER(san!AV220), IF(san!AV220=-999,"NA",IF(san!AV220&lt;1, "&lt;1", IF(san!AV220&gt;99, "&gt;99", san!AV220))), "-")</f>
        <v>6.7354015669052361</v>
      </c>
      <c r="AW222" s="5">
        <f>IF(ISNUMBER(san!AW220), IF(san!AW220=-999,"NA",IF(san!AW220&lt;1, "&lt;1", IF(san!AW220&gt;99, "&gt;99", san!AW220))), "-")</f>
        <v>8.7887898389477819</v>
      </c>
      <c r="AX222" s="3">
        <f>IF(ISBLANK(san!AX220), "", san!AX220)</f>
        <v>219</v>
      </c>
    </row>
    <row r="223" spans="1:50" hidden="1" x14ac:dyDescent="0.25">
      <c r="A223" s="94" t="str">
        <f>IF(ISBLANK(san!A221), "", san!A221)</f>
        <v>Landlocked developing countries</v>
      </c>
      <c r="B223" s="2">
        <f>IF(ISBLANK(san!B221), "", san!B221)</f>
        <v>2019</v>
      </c>
      <c r="C223" s="70">
        <f>IF(ISBLANK(san!C221), "-", san!C221)</f>
        <v>528050.25699999998</v>
      </c>
      <c r="D223" s="7">
        <f>IF(ISBLANK(san!D221), "-", san!D221)</f>
        <v>31.033306121826172</v>
      </c>
      <c r="E223" s="41">
        <f>IF(ISNUMBER(san!E221), IF(san!E221=-999,"NA",IF(san!E221&lt;1, "&lt;1", IF(san!E221&gt;99, "&gt;99", san!E221))), "-")</f>
        <v>35.071826828759647</v>
      </c>
      <c r="F223" s="5">
        <f>IF(ISNUMBER(san!F221), IF(san!F221=-999,"NA",IF(san!F221&lt;1, "&lt;1", IF(san!F221&gt;99, "&gt;99", san!F221))), "-")</f>
        <v>7.0886881567925055</v>
      </c>
      <c r="G223" s="5">
        <f>IF(ISNUMBER(san!G221), IF(san!G221=-999,"NA",IF(san!G221&lt;1, "&lt;1", IF(san!G221&gt;99, "&gt;99", san!G221))), "-")</f>
        <v>32.777678455942507</v>
      </c>
      <c r="H223" s="42">
        <f>IF(ISNUMBER(san!H221), IF(san!H221=-999,"NA",IF(san!H221&lt;1, "&lt;1", IF(san!H221&gt;99, "&gt;99", san!H221))), "-")</f>
        <v>25.061806558505339</v>
      </c>
      <c r="I223" s="100">
        <f>IF(ISBLANK(san!I221), "", san!I221)</f>
        <v>0.5988958477973938</v>
      </c>
      <c r="J223" s="100">
        <f>IF(ISBLANK(san!J221), "", san!J221)</f>
        <v>-1.1305704116821289</v>
      </c>
      <c r="K223" s="41">
        <f>IF(ISNUMBER(san!K221), IF(san!K221=-999,"NA",IF(san!K221&lt;1, "&lt;1", IF(san!K221&gt;99, "&gt;99", san!K221))), "-")</f>
        <v>61.144972283017772</v>
      </c>
      <c r="L223" s="5">
        <f>IF(ISNUMBER(san!L221), IF(san!L221=-999,"NA",IF(san!L221&lt;1, "&lt;1", IF(san!L221&gt;99, "&gt;99", san!L221))), "-")</f>
        <v>21.427392973040796</v>
      </c>
      <c r="M223" s="5">
        <f>IF(ISNUMBER(san!M221), IF(san!M221=-999,"NA",IF(san!M221&lt;1, "&lt;1", IF(san!M221&gt;99, "&gt;99", san!M221))), "-")</f>
        <v>14.531056756920705</v>
      </c>
      <c r="N223" s="42">
        <f>IF(ISNUMBER(san!N221), IF(san!N221=-999,"NA",IF(san!N221&lt;1, "&lt;1", IF(san!N221&gt;99, "&gt;99", san!N221))), "-")</f>
        <v>2.896577987020728</v>
      </c>
      <c r="O223" s="100">
        <f>IF(ISBLANK(san!O221), "", san!O221)</f>
        <v>9.3430131673812866E-2</v>
      </c>
      <c r="P223" s="100">
        <f>IF(ISBLANK(san!P221), "", san!P221)</f>
        <v>-0.18030782043933868</v>
      </c>
      <c r="Q223" s="41">
        <f>IF(ISNUMBER(san!Q221), IF(san!Q221=-999,"NA",IF(san!Q221&lt;1, "&lt;1", IF(san!Q221&gt;99, "&gt;99", san!Q221))), "-")</f>
        <v>43.163186080852952</v>
      </c>
      <c r="R223" s="5">
        <f>IF(ISNUMBER(san!R221), IF(san!R221=-999,"NA",IF(san!R221&lt;1, "&lt;1", IF(san!R221&gt;99, "&gt;99", san!R221))), "-")</f>
        <v>11.538462350276781</v>
      </c>
      <c r="S223" s="5">
        <f>IF(ISNUMBER(san!S221), IF(san!S221=-999,"NA",IF(san!S221&lt;1, "&lt;1", IF(san!S221&gt;99, "&gt;99", san!S221))), "-")</f>
        <v>27.115148084929928</v>
      </c>
      <c r="T223" s="42">
        <f>IF(ISNUMBER(san!T221), IF(san!T221=-999,"NA",IF(san!T221&lt;1, "&lt;1", IF(san!T221&gt;99, "&gt;99", san!T221))), "-")</f>
        <v>18.183203483940343</v>
      </c>
      <c r="U223" s="100">
        <f>IF(ISBLANK(san!U221), "", san!U221)</f>
        <v>0.51745295524597168</v>
      </c>
      <c r="V223" s="100">
        <f>IF(ISBLANK(san!V221), "", san!V221)</f>
        <v>-0.91330492496490479</v>
      </c>
      <c r="W223" s="2"/>
      <c r="X223" s="94" t="str">
        <f>IF(ISBLANK(san!X221),"",san!X221)</f>
        <v>Landlocked developing countries</v>
      </c>
      <c r="Y223" s="2">
        <f>IF(ISBLANK(san!Y221),"",san!Y221)</f>
        <v>2019</v>
      </c>
      <c r="Z223" s="43">
        <f>IF(ISNUMBER(san!Z221), IF(san!Z221=-999,"NA",IF(san!Z221&lt;1, "&lt;1", IF(san!Z221&gt;99, "&gt;99", san!Z221))), "-")</f>
        <v>26.910813230572771</v>
      </c>
      <c r="AA223" s="5">
        <f>IF(ISNUMBER(san!AA221), IF(san!AA221=-999,"NA",IF(san!AA221&lt;1, "&lt;1", IF(san!AA221&gt;99, "&gt;99", san!AA221))), "-")</f>
        <v>26.46432970506455</v>
      </c>
      <c r="AB223" s="5" t="str">
        <f>IF(ISNUMBER(san!AB221), IF(san!AB221=-999,"NA",IF(san!AB221&lt;1, "&lt;1", IF(san!AB221&gt;99, "&gt;99", san!AB221))), "-")</f>
        <v>&lt;1</v>
      </c>
      <c r="AC223" s="5" t="str">
        <f>IF(ISNUMBER(san!AC221), IF(san!AC221=-999,"NA",IF(san!AC221&lt;1, "&lt;1", IF(san!AC221&gt;99, "&gt;99", san!AC221))), "-")</f>
        <v>&lt;1</v>
      </c>
      <c r="AD223" s="98">
        <f>IF(ISBLANK(san!AD221), "-", san!AD221)</f>
        <v>0.46800369024276733</v>
      </c>
      <c r="AE223" s="5">
        <f>IF(ISNUMBER(san!AE221), IF(san!AE221=-999,"NA",IF(san!AE221&lt;1, "&lt;1", IF(san!AE221&gt;99, "&gt;99", san!AE221))), "-")</f>
        <v>36.679904743710402</v>
      </c>
      <c r="AF223" s="5">
        <f>IF(ISNUMBER(san!AF221), IF(san!AF221=-999,"NA",IF(san!AF221&lt;1, "&lt;1", IF(san!AF221&gt;99, "&gt;99", san!AF221))), "-")</f>
        <v>4.4928004145444733</v>
      </c>
      <c r="AG223" s="5" t="str">
        <f>IF(ISNUMBER(san!AG221), IF(san!AG221=-999,"NA",IF(san!AG221&lt;1, "&lt;1", IF(san!AG221&gt;99, "&gt;99", san!AG221))), "-")</f>
        <v>&lt;1</v>
      </c>
      <c r="AH223" s="43">
        <f>IF(ISNUMBER(san!AH221), IF(san!AH221=-999,"NA",IF(san!AH221&lt;1, "&lt;1", IF(san!AH221&gt;99, "&gt;99", san!AH221))), "-")</f>
        <v>38.310635158047958</v>
      </c>
      <c r="AI223" s="5">
        <f>IF(ISNUMBER(san!AI221), IF(san!AI221=-999,"NA",IF(san!AI221&lt;1, "&lt;1", IF(san!AI221&gt;99, "&gt;99", san!AI221))), "-")</f>
        <v>24.017364004903929</v>
      </c>
      <c r="AJ223" s="5">
        <f>IF(ISNUMBER(san!AJ221), IF(san!AJ221=-999,"NA",IF(san!AJ221&lt;1, "&lt;1", IF(san!AJ221&gt;99, "&gt;99", san!AJ221))), "-")</f>
        <v>1.9149938410145075</v>
      </c>
      <c r="AK223" s="5">
        <f>IF(ISNUMBER(san!AK221), IF(san!AK221=-999,"NA",IF(san!AK221&lt;1, "&lt;1", IF(san!AK221&gt;99, "&gt;99", san!AK221))), "-")</f>
        <v>12.378277312129518</v>
      </c>
      <c r="AL223" s="98">
        <f>IF(ISBLANK(san!AL221), "-", san!AL221)</f>
        <v>2.4612283334136009E-2</v>
      </c>
      <c r="AM223" s="5">
        <f>IF(ISNUMBER(san!AM221), IF(san!AM221=-999,"NA",IF(san!AM221&lt;1, "&lt;1", IF(san!AM221&gt;99, "&gt;99", san!AM221))), "-")</f>
        <v>44.275116588227817</v>
      </c>
      <c r="AN223" s="5">
        <f>IF(ISNUMBER(san!AN221), IF(san!AN221=-999,"NA",IF(san!AN221&lt;1, "&lt;1", IF(san!AN221&gt;99, "&gt;99", san!AN221))), "-")</f>
        <v>12.345069617034461</v>
      </c>
      <c r="AO223" s="5">
        <f>IF(ISNUMBER(san!AO221), IF(san!AO221=-999,"NA",IF(san!AO221&lt;1, "&lt;1", IF(san!AO221&gt;99, "&gt;99", san!AO221))), "-")</f>
        <v>25.952179050796303</v>
      </c>
      <c r="AP223" s="43">
        <f>IF(ISNUMBER(san!AP221), IF(san!AP221=-999,"NA",IF(san!AP221&lt;1, "&lt;1", IF(san!AP221&gt;99, "&gt;99", san!AP221))), "-")</f>
        <v>30.448554845614488</v>
      </c>
      <c r="AQ223" s="5">
        <f>IF(ISNUMBER(san!AQ221), IF(san!AQ221=-999,"NA",IF(san!AQ221&lt;1, "&lt;1", IF(san!AQ221&gt;99, "&gt;99", san!AQ221))), "-")</f>
        <v>25.704955353156997</v>
      </c>
      <c r="AR223" s="5" t="str">
        <f>IF(ISNUMBER(san!AR221), IF(san!AR221=-999,"NA",IF(san!AR221&lt;1, "&lt;1", IF(san!AR221&gt;99, "&gt;99", san!AR221))), "-")</f>
        <v>&lt;1</v>
      </c>
      <c r="AS223" s="5">
        <f>IF(ISNUMBER(san!AS221), IF(san!AS221=-999,"NA",IF(san!AS221&lt;1, "&lt;1", IF(san!AS221&gt;99, "&gt;99", san!AS221))), "-")</f>
        <v>4.0855825028077257</v>
      </c>
      <c r="AT223" s="98">
        <f>IF(ISBLANK(san!AT221), "-", san!AT221)</f>
        <v>0.36841395497322083</v>
      </c>
      <c r="AU223" s="5">
        <f>IF(ISNUMBER(san!AU221), IF(san!AU221=-999,"NA",IF(san!AU221&lt;1, "&lt;1", IF(san!AU221&gt;99, "&gt;99", san!AU221))), "-")</f>
        <v>39.036950028897699</v>
      </c>
      <c r="AV223" s="5">
        <f>IF(ISNUMBER(san!AV221), IF(san!AV221=-999,"NA",IF(san!AV221&lt;1, "&lt;1", IF(san!AV221&gt;99, "&gt;99", san!AV221))), "-")</f>
        <v>6.9296191358456634</v>
      </c>
      <c r="AW223" s="5">
        <f>IF(ISNUMBER(san!AW221), IF(san!AW221=-999,"NA",IF(san!AW221&lt;1, "&lt;1", IF(san!AW221&gt;99, "&gt;99", san!AW221))), "-")</f>
        <v>8.7350789501110686</v>
      </c>
      <c r="AX223" s="3">
        <f>IF(ISBLANK(san!AX221), "", san!AX221)</f>
        <v>220</v>
      </c>
    </row>
    <row r="224" spans="1:50" hidden="1" x14ac:dyDescent="0.25">
      <c r="A224" s="94" t="str">
        <f>IF(ISBLANK(san!A222), "", san!A222)</f>
        <v>Landlocked developing countries</v>
      </c>
      <c r="B224" s="2">
        <f>IF(ISBLANK(san!B222), "", san!B222)</f>
        <v>2020</v>
      </c>
      <c r="C224" s="70">
        <f>IF(ISBLANK(san!C222), "-", san!C222)</f>
        <v>541140.66400000011</v>
      </c>
      <c r="D224" s="7">
        <f>IF(ISBLANK(san!D222), "-", san!D222)</f>
        <v>31.327522277832031</v>
      </c>
      <c r="E224" s="41">
        <f>IF(ISNUMBER(san!E222), IF(san!E222=-999,"NA",IF(san!E222&lt;1, "&lt;1", IF(san!E222&gt;99, "&gt;99", san!E222))), "-")</f>
        <v>35.763469015392793</v>
      </c>
      <c r="F224" s="5">
        <f>IF(ISNUMBER(san!F222), IF(san!F222=-999,"NA",IF(san!F222&lt;1, "&lt;1", IF(san!F222&gt;99, "&gt;99", san!F222))), "-")</f>
        <v>7.2872029687029505</v>
      </c>
      <c r="G224" s="5">
        <f>IF(ISNUMBER(san!G222), IF(san!G222=-999,"NA",IF(san!G222&lt;1, "&lt;1", IF(san!G222&gt;99, "&gt;99", san!G222))), "-")</f>
        <v>33.077748573852602</v>
      </c>
      <c r="H224" s="42">
        <f>IF(ISNUMBER(san!H222), IF(san!H222=-999,"NA",IF(san!H222&lt;1, "&lt;1", IF(san!H222&gt;99, "&gt;99", san!H222))), "-")</f>
        <v>23.871579442051658</v>
      </c>
      <c r="I224" s="100">
        <f>IF(ISBLANK(san!I222), "-", san!I222)</f>
        <v>0.5988958477973938</v>
      </c>
      <c r="J224" s="100">
        <f>IF(ISBLANK(san!J222), "-", san!J222)</f>
        <v>-1.1305704116821289</v>
      </c>
      <c r="K224" s="41">
        <f>IF(ISNUMBER(san!K222), IF(san!K222=-999,"NA",IF(san!K222&lt;1, "&lt;1", IF(san!K222&gt;99, "&gt;99", san!K222))), "-")</f>
        <v>61.365438670131226</v>
      </c>
      <c r="L224" s="5">
        <f>IF(ISNUMBER(san!L222), IF(san!L222=-999,"NA",IF(san!L222&lt;1, "&lt;1", IF(san!L222&gt;99, "&gt;99", san!L222))), "-")</f>
        <v>21.59753949937593</v>
      </c>
      <c r="M224" s="5">
        <f>IF(ISNUMBER(san!M222), IF(san!M222=-999,"NA",IF(san!M222&lt;1, "&lt;1", IF(san!M222&gt;99, "&gt;99", san!M222))), "-")</f>
        <v>14.375781717669469</v>
      </c>
      <c r="N224" s="42">
        <f>IF(ISNUMBER(san!N222), IF(san!N222=-999,"NA",IF(san!N222&lt;1, "&lt;1", IF(san!N222&gt;99, "&gt;99", san!N222))), "-")</f>
        <v>2.6612401128233731</v>
      </c>
      <c r="O224" s="100">
        <f>IF(ISBLANK(san!O222), "-", san!O222)</f>
        <v>9.3430131673812866E-2</v>
      </c>
      <c r="P224" s="100">
        <f>IF(ISBLANK(san!P222), "-", san!P222)</f>
        <v>-0.18030782043933868</v>
      </c>
      <c r="Q224" s="41">
        <f>IF(ISNUMBER(san!Q222), IF(san!Q222=-999,"NA",IF(san!Q222&lt;1, "&lt;1", IF(san!Q222&gt;99, "&gt;99", san!Q222))), "-")</f>
        <v>43.783931613473712</v>
      </c>
      <c r="R224" s="5">
        <f>IF(ISNUMBER(san!R222), IF(san!R222=-999,"NA",IF(san!R222&lt;1, "&lt;1", IF(san!R222&gt;99, "&gt;99", san!R222))), "-")</f>
        <v>11.770276777022787</v>
      </c>
      <c r="S224" s="5">
        <f>IF(ISNUMBER(san!S222), IF(san!S222=-999,"NA",IF(san!S222&lt;1, "&lt;1", IF(san!S222&gt;99, "&gt;99", san!S222))), "-")</f>
        <v>27.218885867985705</v>
      </c>
      <c r="T224" s="42">
        <f>IF(ISNUMBER(san!T222), IF(san!T222=-999,"NA",IF(san!T222&lt;1, "&lt;1", IF(san!T222&gt;99, "&gt;99", san!T222))), "-")</f>
        <v>17.226905741517793</v>
      </c>
      <c r="U224" s="100">
        <f>IF(ISBLANK(san!U222), "-", san!U222)</f>
        <v>0.51745295524597168</v>
      </c>
      <c r="V224" s="100">
        <f>IF(ISBLANK(san!V222), "-", san!V222)</f>
        <v>-0.91330492496490479</v>
      </c>
      <c r="W224" s="2"/>
      <c r="X224" s="94" t="str">
        <f>IF(ISBLANK(san!X222),"",san!X222)</f>
        <v>Landlocked developing countries</v>
      </c>
      <c r="Y224" s="2">
        <f>IF(ISBLANK(san!Y222),"",san!Y222)</f>
        <v>2020</v>
      </c>
      <c r="Z224" s="43">
        <f>IF(ISNUMBER(san!Z222), IF(san!Z222=-999,"NA",IF(san!Z222&lt;1, "&lt;1", IF(san!Z222&gt;99, "&gt;99", san!Z222))), "-")</f>
        <v>27.419985527009764</v>
      </c>
      <c r="AA224" s="5">
        <f>IF(ISNUMBER(san!AA222), IF(san!AA222=-999,"NA",IF(san!AA222&lt;1, "&lt;1", IF(san!AA222&gt;99, "&gt;99", san!AA222))), "-")</f>
        <v>26.980313227503526</v>
      </c>
      <c r="AB224" s="5" t="str">
        <f>IF(ISNUMBER(san!AB222), IF(san!AB222=-999,"NA",IF(san!AB222&lt;1, "&lt;1", IF(san!AB222&gt;99, "&gt;99", san!AB222))), "-")</f>
        <v>&lt;1</v>
      </c>
      <c r="AC224" s="5" t="str">
        <f>IF(ISNUMBER(san!AC222), IF(san!AC222=-999,"NA",IF(san!AC222&lt;1, "&lt;1", IF(san!AC222&gt;99, "&gt;99", san!AC222))), "-")</f>
        <v>&lt;1</v>
      </c>
      <c r="AD224" s="98">
        <f>IF(ISBLANK(san!AD222), "-", san!AD222)</f>
        <v>0.46800369024276733</v>
      </c>
      <c r="AE224" s="5">
        <f>IF(ISNUMBER(san!AE222), IF(san!AE222=-999,"NA",IF(san!AE222&lt;1, "&lt;1", IF(san!AE222&gt;99, "&gt;99", san!AE222))), "-")</f>
        <v>37.451246030245358</v>
      </c>
      <c r="AF224" s="5">
        <f>IF(ISNUMBER(san!AF222), IF(san!AF222=-999,"NA",IF(san!AF222&lt;1, "&lt;1", IF(san!AF222&gt;99, "&gt;99", san!AF222))), "-")</f>
        <v>4.6216802095417524</v>
      </c>
      <c r="AG224" s="5" t="str">
        <f>IF(ISNUMBER(san!AG222), IF(san!AG222=-999,"NA",IF(san!AG222&lt;1, "&lt;1", IF(san!AG222&gt;99, "&gt;99", san!AG222))), "-")</f>
        <v>&lt;1</v>
      </c>
      <c r="AH224" s="43">
        <f>IF(ISNUMBER(san!AH222), IF(san!AH222=-999,"NA",IF(san!AH222&lt;1, "&lt;1", IF(san!AH222&gt;99, "&gt;99", san!AH222))), "-")</f>
        <v>38.462937573339005</v>
      </c>
      <c r="AI224" s="5">
        <f>IF(ISNUMBER(san!AI222), IF(san!AI222=-999,"NA",IF(san!AI222&lt;1, "&lt;1", IF(san!AI222&gt;99, "&gt;99", san!AI222))), "-")</f>
        <v>24.306727150284171</v>
      </c>
      <c r="AJ224" s="5">
        <f>IF(ISNUMBER(san!AJ222), IF(san!AJ222=-999,"NA",IF(san!AJ222&lt;1, "&lt;1", IF(san!AJ222&gt;99, "&gt;99", san!AJ222))), "-")</f>
        <v>1.9028622960218966</v>
      </c>
      <c r="AK224" s="5">
        <f>IF(ISNUMBER(san!AK222), IF(san!AK222=-999,"NA",IF(san!AK222&lt;1, "&lt;1", IF(san!AK222&gt;99, "&gt;99", san!AK222))), "-")</f>
        <v>12.253348127032936</v>
      </c>
      <c r="AL224" s="98">
        <f>IF(ISBLANK(san!AL222), "-", san!AL222)</f>
        <v>2.4612283334136009E-2</v>
      </c>
      <c r="AM224" s="5">
        <f>IF(ISNUMBER(san!AM222), IF(san!AM222=-999,"NA",IF(san!AM222&lt;1, "&lt;1", IF(san!AM222&gt;99, "&gt;99", san!AM222))), "-")</f>
        <v>44.767419949901637</v>
      </c>
      <c r="AN224" s="5">
        <f>IF(ISNUMBER(san!AN222), IF(san!AN222=-999,"NA",IF(san!AN222&lt;1, "&lt;1", IF(san!AN222&gt;99, "&gt;99", san!AN222))), "-")</f>
        <v>12.652337199910368</v>
      </c>
      <c r="AO224" s="5">
        <f>IF(ISNUMBER(san!AO222), IF(san!AO222=-999,"NA",IF(san!AO222&lt;1, "&lt;1", IF(san!AO222&gt;99, "&gt;99", san!AO222))), "-")</f>
        <v>25.543221019695146</v>
      </c>
      <c r="AP224" s="43">
        <f>IF(ISNUMBER(san!AP222), IF(san!AP222=-999,"NA",IF(san!AP222&lt;1, "&lt;1", IF(san!AP222&gt;99, "&gt;99", san!AP222))), "-")</f>
        <v>30.879468747930133</v>
      </c>
      <c r="AQ224" s="5">
        <f>IF(ISNUMBER(san!AQ222), IF(san!AQ222=-999,"NA",IF(san!AQ222&lt;1, "&lt;1", IF(san!AQ222&gt;99, "&gt;99", san!AQ222))), "-")</f>
        <v>26.142744963598837</v>
      </c>
      <c r="AR224" s="5" t="str">
        <f>IF(ISNUMBER(san!AR222), IF(san!AR222=-999,"NA",IF(san!AR222&lt;1, "&lt;1", IF(san!AR222&gt;99, "&gt;99", san!AR222))), "-")</f>
        <v>&lt;1</v>
      </c>
      <c r="AS224" s="5">
        <f>IF(ISNUMBER(san!AS222), IF(san!AS222=-999,"NA",IF(san!AS222&lt;1, "&lt;1", IF(san!AS222&gt;99, "&gt;99", san!AS222))), "-")</f>
        <v>4.0792391854880732</v>
      </c>
      <c r="AT224" s="98">
        <f>IF(ISBLANK(san!AT222), "-", san!AT222)</f>
        <v>0.36841395497322083</v>
      </c>
      <c r="AU224" s="5">
        <f>IF(ISNUMBER(san!AU222), IF(san!AU222=-999,"NA",IF(san!AU222&lt;1, "&lt;1", IF(san!AU222&gt;99, "&gt;99", san!AU222))), "-")</f>
        <v>39.743222096497988</v>
      </c>
      <c r="AV224" s="5">
        <f>IF(ISNUMBER(san!AV222), IF(san!AV222=-999,"NA",IF(san!AV222&lt;1, "&lt;1", IF(san!AV222&gt;99, "&gt;99", san!AV222))), "-")</f>
        <v>7.1374860370283706</v>
      </c>
      <c r="AW224" s="5">
        <f>IF(ISNUMBER(san!AW222), IF(san!AW222=-999,"NA",IF(san!AW222&lt;1, "&lt;1", IF(san!AW222&gt;99, "&gt;99", san!AW222))), "-")</f>
        <v>8.6735003123223358</v>
      </c>
      <c r="AX224" s="3">
        <f>IF(ISBLANK(san!AX222), "", san!AX222)</f>
        <v>221</v>
      </c>
    </row>
    <row r="225" spans="1:50" hidden="1" x14ac:dyDescent="0.25">
      <c r="A225" s="94" t="str">
        <f>IF(ISBLANK(san!A223), "", san!A223)</f>
        <v>Landlocked developing countries</v>
      </c>
      <c r="B225" s="2">
        <f>IF(ISBLANK(san!B223), "", san!B223)</f>
        <v>2021</v>
      </c>
      <c r="C225" s="70">
        <f>IF(ISBLANK(san!C223), "-", san!C223)</f>
        <v>553891.68499999994</v>
      </c>
      <c r="D225" s="7">
        <f>IF(ISBLANK(san!D223), "-", san!D223)</f>
        <v>31.639896392822266</v>
      </c>
      <c r="E225" s="41">
        <f>IF(ISNUMBER(san!E223), IF(san!E223=-999,"NA",IF(san!E223&lt;1, "&lt;1", IF(san!E223&gt;99, "&gt;99", san!E223))), "-")</f>
        <v>36.437332436422871</v>
      </c>
      <c r="F225" s="5">
        <f>IF(ISNUMBER(san!F223), IF(san!F223=-999,"NA",IF(san!F223&lt;1, "&lt;1", IF(san!F223&gt;99, "&gt;99", san!F223))), "-")</f>
        <v>7.4876004522723862</v>
      </c>
      <c r="G225" s="5">
        <f>IF(ISNUMBER(san!G223), IF(san!G223=-999,"NA",IF(san!G223&lt;1, "&lt;1", IF(san!G223&gt;99, "&gt;99", san!G223))), "-")</f>
        <v>33.389111050671232</v>
      </c>
      <c r="H225" s="42">
        <f>IF(ISNUMBER(san!H223), IF(san!H223=-999,"NA",IF(san!H223&lt;1, "&lt;1", IF(san!H223&gt;99, "&gt;99", san!H223))), "-")</f>
        <v>22.685956060633512</v>
      </c>
      <c r="I225" s="100">
        <f>IF(ISBLANK(san!I223), "", san!I223)</f>
        <v>0.5988958477973938</v>
      </c>
      <c r="J225" s="100">
        <f>IF(ISBLANK(san!J223), "", san!J223)</f>
        <v>-1.1305704116821289</v>
      </c>
      <c r="K225" s="41">
        <f>IF(ISNUMBER(san!K223), IF(san!K223=-999,"NA",IF(san!K223&lt;1, "&lt;1", IF(san!K223&gt;99, "&gt;99", san!K223))), "-")</f>
        <v>61.624648834299137</v>
      </c>
      <c r="L225" s="5">
        <f>IF(ISNUMBER(san!L223), IF(san!L223=-999,"NA",IF(san!L223&lt;1, "&lt;1", IF(san!L223&gt;99, "&gt;99", san!L223))), "-")</f>
        <v>21.731449691267891</v>
      </c>
      <c r="M225" s="5">
        <f>IF(ISNUMBER(san!M223), IF(san!M223=-999,"NA",IF(san!M223&lt;1, "&lt;1", IF(san!M223&gt;99, "&gt;99", san!M223))), "-")</f>
        <v>14.219994893371734</v>
      </c>
      <c r="N225" s="42">
        <f>IF(ISNUMBER(san!N223), IF(san!N223=-999,"NA",IF(san!N223&lt;1, "&lt;1", IF(san!N223&gt;99, "&gt;99", san!N223))), "-")</f>
        <v>2.4239065810612312</v>
      </c>
      <c r="O225" s="100">
        <f>IF(ISBLANK(san!O223), "", san!O223)</f>
        <v>9.3430131673812866E-2</v>
      </c>
      <c r="P225" s="100">
        <f>IF(ISBLANK(san!P223), "", san!P223)</f>
        <v>-0.18030782043933868</v>
      </c>
      <c r="Q225" s="41">
        <f>IF(ISNUMBER(san!Q223), IF(san!Q223=-999,"NA",IF(san!Q223&lt;1, "&lt;1", IF(san!Q223&gt;99, "&gt;99", san!Q223))), "-")</f>
        <v>44.406572861429019</v>
      </c>
      <c r="R225" s="5">
        <f>IF(ISNUMBER(san!R223), IF(san!R223=-999,"NA",IF(san!R223&lt;1, "&lt;1", IF(san!R223&gt;99, "&gt;99", san!R223))), "-")</f>
        <v>11.99433947803332</v>
      </c>
      <c r="S225" s="5">
        <f>IF(ISNUMBER(san!S223), IF(san!S223=-999,"NA",IF(san!S223&lt;1, "&lt;1", IF(san!S223&gt;99, "&gt;99", san!S223))), "-")</f>
        <v>27.324022771938914</v>
      </c>
      <c r="T225" s="42">
        <f>IF(ISNUMBER(san!T223), IF(san!T223=-999,"NA",IF(san!T223&lt;1, "&lt;1", IF(san!T223&gt;99, "&gt;99", san!T223))), "-")</f>
        <v>16.275064888598749</v>
      </c>
      <c r="U225" s="100">
        <f>IF(ISBLANK(san!U223), "", san!U223)</f>
        <v>0.51745295524597168</v>
      </c>
      <c r="V225" s="100">
        <f>IF(ISBLANK(san!V223), "", san!V223)</f>
        <v>-0.91330492496490479</v>
      </c>
      <c r="W225" s="2"/>
      <c r="X225" s="94" t="str">
        <f>IF(ISBLANK(san!X223),"",san!X223)</f>
        <v>Landlocked developing countries</v>
      </c>
      <c r="Y225" s="2">
        <f>IF(ISBLANK(san!Y223),"",san!Y223)</f>
        <v>2021</v>
      </c>
      <c r="Z225" s="43">
        <f>IF(ISNUMBER(san!Z223), IF(san!Z223=-999,"NA",IF(san!Z223&lt;1, "&lt;1", IF(san!Z223&gt;99, "&gt;99", san!Z223))), "-")</f>
        <v>27.919208072532896</v>
      </c>
      <c r="AA225" s="5">
        <f>IF(ISNUMBER(san!AA223), IF(san!AA223=-999,"NA",IF(san!AA223&lt;1, "&lt;1", IF(san!AA223&gt;99, "&gt;99", san!AA223))), "-")</f>
        <v>27.48422243199926</v>
      </c>
      <c r="AB225" s="5" t="str">
        <f>IF(ISNUMBER(san!AB223), IF(san!AB223=-999,"NA",IF(san!AB223&lt;1, "&lt;1", IF(san!AB223&gt;99, "&gt;99", san!AB223))), "-")</f>
        <v>&lt;1</v>
      </c>
      <c r="AC225" s="5" t="str">
        <f>IF(ISNUMBER(san!AC223), IF(san!AC223=-999,"NA",IF(san!AC223&lt;1, "&lt;1", IF(san!AC223&gt;99, "&gt;99", san!AC223))), "-")</f>
        <v>&lt;1</v>
      </c>
      <c r="AD225" s="98">
        <f>IF(ISBLANK(san!AD223), "-", san!AD223)</f>
        <v>0.46800369024276733</v>
      </c>
      <c r="AE225" s="5">
        <f>IF(ISNUMBER(san!AE223), IF(san!AE223=-999,"NA",IF(san!AE223&lt;1, "&lt;1", IF(san!AE223&gt;99, "&gt;99", san!AE223))), "-")</f>
        <v>38.2093440564811</v>
      </c>
      <c r="AF225" s="5">
        <f>IF(ISNUMBER(san!AF223), IF(san!AF223=-999,"NA",IF(san!AF223&lt;1, "&lt;1", IF(san!AF223&gt;99, "&gt;99", san!AF223))), "-")</f>
        <v>4.7443439364575042</v>
      </c>
      <c r="AG225" s="5" t="str">
        <f>IF(ISNUMBER(san!AG223), IF(san!AG223=-999,"NA",IF(san!AG223&lt;1, "&lt;1", IF(san!AG223&gt;99, "&gt;99", san!AG223))), "-")</f>
        <v>&lt;1</v>
      </c>
      <c r="AH225" s="43">
        <f>IF(ISNUMBER(san!AH223), IF(san!AH223=-999,"NA",IF(san!AH223&lt;1, "&lt;1", IF(san!AH223&gt;99, "&gt;99", san!AH223))), "-")</f>
        <v>38.618690103895005</v>
      </c>
      <c r="AI225" s="5">
        <f>IF(ISNUMBER(san!AI223), IF(san!AI223=-999,"NA",IF(san!AI223&lt;1, "&lt;1", IF(san!AI223&gt;99, "&gt;99", san!AI223))), "-")</f>
        <v>24.58966524301049</v>
      </c>
      <c r="AJ225" s="5">
        <f>IF(ISNUMBER(san!AJ223), IF(san!AJ223=-999,"NA",IF(san!AJ223&lt;1, "&lt;1", IF(san!AJ223&gt;99, "&gt;99", san!AJ223))), "-")</f>
        <v>1.8895672366115293</v>
      </c>
      <c r="AK225" s="5">
        <f>IF(ISNUMBER(san!AK223), IF(san!AK223=-999,"NA",IF(san!AK223&lt;1, "&lt;1", IF(san!AK223&gt;99, "&gt;99", san!AK223))), "-")</f>
        <v>12.139457624272989</v>
      </c>
      <c r="AL225" s="98">
        <f>IF(ISBLANK(san!AL223), "-", san!AL223)</f>
        <v>2.4612283334136009E-2</v>
      </c>
      <c r="AM225" s="5">
        <f>IF(ISNUMBER(san!AM223), IF(san!AM223=-999,"NA",IF(san!AM223&lt;1, "&lt;1", IF(san!AM223&gt;99, "&gt;99", san!AM223))), "-")</f>
        <v>45.267738095748669</v>
      </c>
      <c r="AN225" s="5">
        <f>IF(ISNUMBER(san!AN223), IF(san!AN223=-999,"NA",IF(san!AN223&lt;1, "&lt;1", IF(san!AN223&gt;99, "&gt;99", san!AN223))), "-")</f>
        <v>12.899985767086253</v>
      </c>
      <c r="AO225" s="5">
        <f>IF(ISNUMBER(san!AO223), IF(san!AO223=-999,"NA",IF(san!AO223&lt;1, "&lt;1", IF(san!AO223&gt;99, "&gt;99", san!AO223))), "-")</f>
        <v>25.188374662732084</v>
      </c>
      <c r="AP225" s="43">
        <f>IF(ISNUMBER(san!AP223), IF(san!AP223=-999,"NA",IF(san!AP223&lt;1, "&lt;1", IF(san!AP223&gt;99, "&gt;99", san!AP223))), "-")</f>
        <v>31.304513046679308</v>
      </c>
      <c r="AQ225" s="5">
        <f>IF(ISNUMBER(san!AQ223), IF(san!AQ223=-999,"NA",IF(san!AQ223&lt;1, "&lt;1", IF(san!AQ223&gt;99, "&gt;99", san!AQ223))), "-")</f>
        <v>26.568387551290773</v>
      </c>
      <c r="AR225" s="5" t="str">
        <f>IF(ISNUMBER(san!AR223), IF(san!AR223=-999,"NA",IF(san!AR223&lt;1, "&lt;1", IF(san!AR223&gt;99, "&gt;99", san!AR223))), "-")</f>
        <v>&lt;1</v>
      </c>
      <c r="AS225" s="5">
        <f>IF(ISNUMBER(san!AS223), IF(san!AS223=-999,"NA",IF(san!AS223&lt;1, "&lt;1", IF(san!AS223&gt;99, "&gt;99", san!AS223))), "-")</f>
        <v>4.0789986878378777</v>
      </c>
      <c r="AT225" s="98">
        <f>IF(ISBLANK(san!AT223), "-", san!AT223)</f>
        <v>0.36841395497322083</v>
      </c>
      <c r="AU225" s="5">
        <f>IF(ISNUMBER(san!AU223), IF(san!AU223=-999,"NA",IF(san!AU223&lt;1, "&lt;1", IF(san!AU223&gt;99, "&gt;99", san!AU223))), "-")</f>
        <v>40.442612641769159</v>
      </c>
      <c r="AV225" s="5">
        <f>IF(ISNUMBER(san!AV223), IF(san!AV223=-999,"NA",IF(san!AV223&lt;1, "&lt;1", IF(san!AV223&gt;99, "&gt;99", san!AV223))), "-")</f>
        <v>7.3247805081596935</v>
      </c>
      <c r="AW225" s="5">
        <f>IF(ISNUMBER(san!AW223), IF(san!AW223=-999,"NA",IF(san!AW223&lt;1, "&lt;1", IF(san!AW223&gt;99, "&gt;99", san!AW223))), "-")</f>
        <v>8.6335194895263321</v>
      </c>
      <c r="AX225" s="3">
        <f>IF(ISBLANK(san!AX223), "", san!AX223)</f>
        <v>222</v>
      </c>
    </row>
    <row r="226" spans="1:50" hidden="1" x14ac:dyDescent="0.25">
      <c r="A226" s="94" t="str">
        <f>IF(ISBLANK(san!A224), "", san!A224)</f>
        <v>Landlocked developing countries</v>
      </c>
      <c r="B226" s="2">
        <f>IF(ISBLANK(san!B224), "", san!B224)</f>
        <v>2022</v>
      </c>
      <c r="C226" s="70">
        <f>IF(ISBLANK(san!C224), "-", san!C224)</f>
        <v>566128.95199999993</v>
      </c>
      <c r="D226" s="7">
        <f>IF(ISBLANK(san!D224), "-", san!D224)</f>
        <v>31.981231689453125</v>
      </c>
      <c r="E226" s="41">
        <f>IF(ISNUMBER(san!E224), IF(san!E224=-999,"NA",IF(san!E224&lt;1, "&lt;1", IF(san!E224&gt;99, "&gt;99", san!E224))), "-")</f>
        <v>37.101699025669831</v>
      </c>
      <c r="F226" s="5">
        <f>IF(ISNUMBER(san!F224), IF(san!F224=-999,"NA",IF(san!F224&lt;1, "&lt;1", IF(san!F224&gt;99, "&gt;99", san!F224))), "-")</f>
        <v>7.6728050550078173</v>
      </c>
      <c r="G226" s="5">
        <f>IF(ISNUMBER(san!G224), IF(san!G224=-999,"NA",IF(san!G224&lt;1, "&lt;1", IF(san!G224&gt;99, "&gt;99", san!G224))), "-")</f>
        <v>33.701587479743779</v>
      </c>
      <c r="H226" s="42">
        <f>IF(ISNUMBER(san!H224), IF(san!H224=-999,"NA",IF(san!H224&lt;1, "&lt;1", IF(san!H224&gt;99, "&gt;99", san!H224))), "-")</f>
        <v>21.52390843957857</v>
      </c>
      <c r="I226" s="100">
        <f>IF(ISBLANK(san!I224), "-", san!I224)</f>
        <v>0.5988958477973938</v>
      </c>
      <c r="J226" s="100">
        <f>IF(ISBLANK(san!J224), "-", san!J224)</f>
        <v>-1.1305704116821289</v>
      </c>
      <c r="K226" s="41">
        <f>IF(ISNUMBER(san!K224), IF(san!K224=-999,"NA",IF(san!K224&lt;1, "&lt;1", IF(san!K224&gt;99, "&gt;99", san!K224))), "-")</f>
        <v>61.887445379170089</v>
      </c>
      <c r="L226" s="5">
        <f>IF(ISNUMBER(san!L224), IF(san!L224=-999,"NA",IF(san!L224&lt;1, "&lt;1", IF(san!L224&gt;99, "&gt;99", san!L224))), "-")</f>
        <v>21.81585611898743</v>
      </c>
      <c r="M226" s="5">
        <f>IF(ISNUMBER(san!M224), IF(san!M224=-999,"NA",IF(san!M224&lt;1, "&lt;1", IF(san!M224&gt;99, "&gt;99", san!M224))), "-")</f>
        <v>14.067610111168619</v>
      </c>
      <c r="N226" s="42">
        <f>IF(ISNUMBER(san!N224), IF(san!N224=-999,"NA",IF(san!N224&lt;1, "&lt;1", IF(san!N224&gt;99, "&gt;99", san!N224))), "-")</f>
        <v>2.2290883906738714</v>
      </c>
      <c r="O226" s="100">
        <f>IF(ISBLANK(san!O224), "-", san!O224)</f>
        <v>9.3430131673812866E-2</v>
      </c>
      <c r="P226" s="100">
        <f>IF(ISBLANK(san!P224), "-", san!P224)</f>
        <v>-0.18030782043933868</v>
      </c>
      <c r="Q226" s="41">
        <f>IF(ISNUMBER(san!Q224), IF(san!Q224=-999,"NA",IF(san!Q224&lt;1, "&lt;1", IF(san!Q224&gt;99, "&gt;99", san!Q224))), "-")</f>
        <v>45.028486079117904</v>
      </c>
      <c r="R226" s="5">
        <f>IF(ISNUMBER(san!R224), IF(san!R224=-999,"NA",IF(san!R224&lt;1, "&lt;1", IF(san!R224&gt;99, "&gt;99", san!R224))), "-")</f>
        <v>12.195927010097993</v>
      </c>
      <c r="S226" s="5">
        <f>IF(ISNUMBER(san!S224), IF(san!S224=-999,"NA",IF(san!S224&lt;1, "&lt;1", IF(san!S224&gt;99, "&gt;99", san!S224))), "-")</f>
        <v>27.422399741823227</v>
      </c>
      <c r="T226" s="42">
        <f>IF(ISNUMBER(san!T224), IF(san!T224=-999,"NA",IF(san!T224&lt;1, "&lt;1", IF(san!T224&gt;99, "&gt;99", san!T224))), "-")</f>
        <v>15.353187168960867</v>
      </c>
      <c r="U226" s="100">
        <f>IF(ISBLANK(san!U224), "-", san!U224)</f>
        <v>0.51745295524597168</v>
      </c>
      <c r="V226" s="100">
        <f>IF(ISBLANK(san!V224), "-", san!V224)</f>
        <v>-0.91330492496490479</v>
      </c>
      <c r="W226" s="2"/>
      <c r="X226" s="94" t="str">
        <f>IF(ISBLANK(san!X224),"",san!X224)</f>
        <v>Landlocked developing countries</v>
      </c>
      <c r="Y226" s="2">
        <f>IF(ISBLANK(san!Y224),"",san!Y224)</f>
        <v>2022</v>
      </c>
      <c r="Z226" s="43">
        <f>IF(ISNUMBER(san!Z224), IF(san!Z224=-999,"NA",IF(san!Z224&lt;1, "&lt;1", IF(san!Z224&gt;99, "&gt;99", san!Z224))), "-")</f>
        <v>28.42614973530706</v>
      </c>
      <c r="AA226" s="5">
        <f>IF(ISNUMBER(san!AA224), IF(san!AA224=-999,"NA",IF(san!AA224&lt;1, "&lt;1", IF(san!AA224&gt;99, "&gt;99", san!AA224))), "-")</f>
        <v>27.993281852561182</v>
      </c>
      <c r="AB226" s="5" t="str">
        <f>IF(ISNUMBER(san!AB224), IF(san!AB224=-999,"NA",IF(san!AB224&lt;1, "&lt;1", IF(san!AB224&gt;99, "&gt;99", san!AB224))), "-")</f>
        <v>&lt;1</v>
      </c>
      <c r="AC226" s="5" t="str">
        <f>IF(ISNUMBER(san!AC224), IF(san!AC224=-999,"NA",IF(san!AC224&lt;1, "&lt;1", IF(san!AC224&gt;99, "&gt;99", san!AC224))), "-")</f>
        <v>&lt;1</v>
      </c>
      <c r="AD226" s="98">
        <f>IF(ISBLANK(san!AD224), "-", san!AD224)</f>
        <v>0.46800369024276733</v>
      </c>
      <c r="AE226" s="5">
        <f>IF(ISNUMBER(san!AE224), IF(san!AE224=-999,"NA",IF(san!AE224&lt;1, "&lt;1", IF(san!AE224&gt;99, "&gt;99", san!AE224))), "-")</f>
        <v>38.966707732851617</v>
      </c>
      <c r="AF226" s="5">
        <f>IF(ISNUMBER(san!AF224), IF(san!AF224=-999,"NA",IF(san!AF224&lt;1, "&lt;1", IF(san!AF224&gt;99, "&gt;99", san!AF224))), "-")</f>
        <v>4.8409584373130397</v>
      </c>
      <c r="AG226" s="5" t="str">
        <f>IF(ISNUMBER(san!AG224), IF(san!AG224=-999,"NA",IF(san!AG224&lt;1, "&lt;1", IF(san!AG224&gt;99, "&gt;99", san!AG224))), "-")</f>
        <v>&lt;1</v>
      </c>
      <c r="AH226" s="43">
        <f>IF(ISNUMBER(san!AH224), IF(san!AH224=-999,"NA",IF(san!AH224&lt;1, "&lt;1", IF(san!AH224&gt;99, "&gt;99", san!AH224))), "-")</f>
        <v>38.763560483162564</v>
      </c>
      <c r="AI226" s="5">
        <f>IF(ISNUMBER(san!AI224), IF(san!AI224=-999,"NA",IF(san!AI224&lt;1, "&lt;1", IF(san!AI224&gt;99, "&gt;99", san!AI224))), "-")</f>
        <v>24.836167698026866</v>
      </c>
      <c r="AJ226" s="5">
        <f>IF(ISNUMBER(san!AJ224), IF(san!AJ224=-999,"NA",IF(san!AJ224&lt;1, "&lt;1", IF(san!AJ224&gt;99, "&gt;99", san!AJ224))), "-")</f>
        <v>1.8722471763709891</v>
      </c>
      <c r="AK226" s="5">
        <f>IF(ISNUMBER(san!AK224), IF(san!AK224=-999,"NA",IF(san!AK224&lt;1, "&lt;1", IF(san!AK224&gt;99, "&gt;99", san!AK224))), "-")</f>
        <v>12.0551456087647</v>
      </c>
      <c r="AL226" s="98">
        <f>IF(ISBLANK(san!AL224), "-", san!AL224)</f>
        <v>2.4612283334136009E-2</v>
      </c>
      <c r="AM226" s="5">
        <f>IF(ISNUMBER(san!AM224), IF(san!AM224=-999,"NA",IF(san!AM224&lt;1, "&lt;1", IF(san!AM224&gt;99, "&gt;99", san!AM224))), "-")</f>
        <v>45.70937124361307</v>
      </c>
      <c r="AN226" s="5">
        <f>IF(ISNUMBER(san!AN224), IF(san!AN224=-999,"NA",IF(san!AN224&lt;1, "&lt;1", IF(san!AN224&gt;99, "&gt;99", san!AN224))), "-")</f>
        <v>13.103084309894196</v>
      </c>
      <c r="AO226" s="5">
        <f>IF(ISNUMBER(san!AO224), IF(san!AO224=-999,"NA",IF(san!AO224&lt;1, "&lt;1", IF(san!AO224&gt;99, "&gt;99", san!AO224))), "-")</f>
        <v>24.890845944650234</v>
      </c>
      <c r="AP226" s="43">
        <f>IF(ISNUMBER(san!AP224), IF(san!AP224=-999,"NA",IF(san!AP224&lt;1, "&lt;1", IF(san!AP224&gt;99, "&gt;99", san!AP224))), "-")</f>
        <v>31.73218101011356</v>
      </c>
      <c r="AQ226" s="5">
        <f>IF(ISNUMBER(san!AQ224), IF(san!AQ224=-999,"NA",IF(san!AQ224&lt;1, "&lt;1", IF(san!AQ224&gt;99, "&gt;99", san!AQ224))), "-")</f>
        <v>26.983597862284405</v>
      </c>
      <c r="AR226" s="5" t="str">
        <f>IF(ISNUMBER(san!AR224), IF(san!AR224=-999,"NA",IF(san!AR224&lt;1, "&lt;1", IF(san!AR224&gt;99, "&gt;99", san!AR224))), "-")</f>
        <v>&lt;1</v>
      </c>
      <c r="AS226" s="5">
        <f>IF(ISNUMBER(san!AS224), IF(san!AS224=-999,"NA",IF(san!AS224&lt;1, "&lt;1", IF(san!AS224&gt;99, "&gt;99", san!AS224))), "-")</f>
        <v>4.0913422473138343</v>
      </c>
      <c r="AT226" s="98">
        <f>IF(ISBLANK(san!AT224), "-", san!AT224)</f>
        <v>0.36841395497322083</v>
      </c>
      <c r="AU226" s="5">
        <f>IF(ISNUMBER(san!AU224), IF(san!AU224=-999,"NA",IF(san!AU224&lt;1, "&lt;1", IF(san!AU224&gt;99, "&gt;99", san!AU224))), "-")</f>
        <v>41.123094647171094</v>
      </c>
      <c r="AV226" s="5">
        <f>IF(ISNUMBER(san!AV224), IF(san!AV224=-999,"NA",IF(san!AV224&lt;1, "&lt;1", IF(san!AV224&gt;99, "&gt;99", san!AV224))), "-")</f>
        <v>7.48328805555626</v>
      </c>
      <c r="AW226" s="5">
        <f>IF(ISNUMBER(san!AW224), IF(san!AW224=-999,"NA",IF(san!AW224&lt;1, "&lt;1", IF(san!AW224&gt;99, "&gt;99", san!AW224))), "-")</f>
        <v>8.6180303132450362</v>
      </c>
      <c r="AX226" s="3">
        <f>IF(ISBLANK(san!AX224), "", san!AX224)</f>
        <v>223</v>
      </c>
    </row>
    <row r="227" spans="1:50" hidden="1" x14ac:dyDescent="0.25">
      <c r="A227" s="94" t="str">
        <f>IF(ISBLANK(san!A225), "", san!A225)</f>
        <v>Landlocked developing countries</v>
      </c>
      <c r="B227" s="2">
        <f>IF(ISBLANK(san!B225), "", san!B225)</f>
        <v>2023</v>
      </c>
      <c r="C227" s="70">
        <f>IF(ISBLANK(san!C225), "-", san!C225)</f>
        <v>579184.95999999985</v>
      </c>
      <c r="D227" s="7">
        <f>IF(ISBLANK(san!D225), "-", san!D225)</f>
        <v>32.334518432617188</v>
      </c>
      <c r="E227" s="41">
        <f>IF(ISNUMBER(san!E225), IF(san!E225=-999,"NA",IF(san!E225&lt;1, "&lt;1", IF(san!E225&gt;99, "&gt;99", san!E225))), "-")</f>
        <v>37.596624787624819</v>
      </c>
      <c r="F227" s="5">
        <f>IF(ISNUMBER(san!F225), IF(san!F225=-999,"NA",IF(san!F225&lt;1, "&lt;1", IF(san!F225&gt;99, "&gt;99", san!F225))), "-")</f>
        <v>7.7935271734989069</v>
      </c>
      <c r="G227" s="5">
        <f>IF(ISNUMBER(san!G225), IF(san!G225=-999,"NA",IF(san!G225&lt;1, "&lt;1", IF(san!G225&gt;99, "&gt;99", san!G225))), "-")</f>
        <v>34.164873123906773</v>
      </c>
      <c r="H227" s="42">
        <f>IF(ISNUMBER(san!H225), IF(san!H225=-999,"NA",IF(san!H225&lt;1, "&lt;1", IF(san!H225&gt;99, "&gt;99", san!H225))), "-")</f>
        <v>20.444974914969496</v>
      </c>
      <c r="I227" s="100">
        <f>IF(ISBLANK(san!I225), "", san!I225)</f>
        <v>0.5988958477973938</v>
      </c>
      <c r="J227" s="100">
        <f>IF(ISBLANK(san!J225), "", san!J225)</f>
        <v>-1.1305704116821289</v>
      </c>
      <c r="K227" s="41">
        <f>IF(ISNUMBER(san!K225), IF(san!K225=-999,"NA",IF(san!K225&lt;1, "&lt;1", IF(san!K225&gt;99, "&gt;99", san!K225))), "-")</f>
        <v>62.063231868170035</v>
      </c>
      <c r="L227" s="5">
        <f>IF(ISNUMBER(san!L225), IF(san!L225=-999,"NA",IF(san!L225&lt;1, "&lt;1", IF(san!L225&gt;99, "&gt;99", san!L225))), "-")</f>
        <v>21.846903703878677</v>
      </c>
      <c r="M227" s="5">
        <f>IF(ISNUMBER(san!M225), IF(san!M225=-999,"NA",IF(san!M225&lt;1, "&lt;1", IF(san!M225&gt;99, "&gt;99", san!M225))), "-")</f>
        <v>14.028609397949609</v>
      </c>
      <c r="N227" s="42">
        <f>IF(ISNUMBER(san!N225), IF(san!N225=-999,"NA",IF(san!N225&lt;1, "&lt;1", IF(san!N225&gt;99, "&gt;99", san!N225))), "-")</f>
        <v>2.0612550300016759</v>
      </c>
      <c r="O227" s="100">
        <f>IF(ISBLANK(san!O225), "", san!O225)</f>
        <v>9.3430131673812866E-2</v>
      </c>
      <c r="P227" s="100">
        <f>IF(ISBLANK(san!P225), "", san!P225)</f>
        <v>-0.18030782043933868</v>
      </c>
      <c r="Q227" s="41">
        <f>IF(ISNUMBER(san!Q225), IF(san!Q225=-999,"NA",IF(san!Q225&lt;1, "&lt;1", IF(san!Q225&gt;99, "&gt;99", san!Q225))), "-")</f>
        <v>45.507784070549754</v>
      </c>
      <c r="R227" s="5">
        <f>IF(ISNUMBER(san!R225), IF(san!R225=-999,"NA",IF(san!R225&lt;1, "&lt;1", IF(san!R225&gt;99, "&gt;99", san!R225))), "-")</f>
        <v>12.337618661273062</v>
      </c>
      <c r="S227" s="5">
        <f>IF(ISNUMBER(san!S225), IF(san!S225=-999,"NA",IF(san!S225&lt;1, "&lt;1", IF(san!S225&gt;99, "&gt;99", san!S225))), "-")</f>
        <v>27.653909613922181</v>
      </c>
      <c r="T227" s="42">
        <f>IF(ISNUMBER(san!T225), IF(san!T225=-999,"NA",IF(san!T225&lt;1, "&lt;1", IF(san!T225&gt;99, "&gt;99", san!T225))), "-")</f>
        <v>14.500687654255003</v>
      </c>
      <c r="U227" s="100">
        <f>IF(ISBLANK(san!U225), "", san!U225)</f>
        <v>0.51745295524597168</v>
      </c>
      <c r="V227" s="100">
        <f>IF(ISBLANK(san!V225), "", san!V225)</f>
        <v>-0.91330492496490479</v>
      </c>
      <c r="W227" s="2"/>
      <c r="X227" s="94" t="str">
        <f>IF(ISBLANK(san!X225),"",san!X225)</f>
        <v>Landlocked developing countries</v>
      </c>
      <c r="Y227" s="2">
        <f>IF(ISBLANK(san!Y225),"",san!Y225)</f>
        <v>2023</v>
      </c>
      <c r="Z227" s="43">
        <f>IF(ISNUMBER(san!Z225), IF(san!Z225=-999,"NA",IF(san!Z225&lt;1, "&lt;1", IF(san!Z225&gt;99, "&gt;99", san!Z225))), "-")</f>
        <v>28.779543899373358</v>
      </c>
      <c r="AA227" s="5">
        <f>IF(ISNUMBER(san!AA225), IF(san!AA225=-999,"NA",IF(san!AA225&lt;1, "&lt;1", IF(san!AA225&gt;99, "&gt;99", san!AA225))), "-")</f>
        <v>28.347848730566021</v>
      </c>
      <c r="AB227" s="5" t="str">
        <f>IF(ISNUMBER(san!AB225), IF(san!AB225=-999,"NA",IF(san!AB225&lt;1, "&lt;1", IF(san!AB225&gt;99, "&gt;99", san!AB225))), "-")</f>
        <v>&lt;1</v>
      </c>
      <c r="AC227" s="5" t="str">
        <f>IF(ISNUMBER(san!AC225), IF(san!AC225=-999,"NA",IF(san!AC225&lt;1, "&lt;1", IF(san!AC225&gt;99, "&gt;99", san!AC225))), "-")</f>
        <v>&lt;1</v>
      </c>
      <c r="AD227" s="98">
        <f>IF(ISBLANK(san!AD225), "-", san!AD225)</f>
        <v>0.46800369024276733</v>
      </c>
      <c r="AE227" s="5">
        <f>IF(ISNUMBER(san!AE225), IF(san!AE225=-999,"NA",IF(san!AE225&lt;1, "&lt;1", IF(san!AE225&gt;99, "&gt;99", san!AE225))), "-")</f>
        <v>39.523234736653244</v>
      </c>
      <c r="AF227" s="5">
        <f>IF(ISNUMBER(san!AF225), IF(san!AF225=-999,"NA",IF(san!AF225&lt;1, "&lt;1", IF(san!AF225&gt;99, "&gt;99", san!AF225))), "-")</f>
        <v>4.9029282846440969</v>
      </c>
      <c r="AG227" s="5" t="str">
        <f>IF(ISNUMBER(san!AG225), IF(san!AG225=-999,"NA",IF(san!AG225&lt;1, "&lt;1", IF(san!AG225&gt;99, "&gt;99", san!AG225))), "-")</f>
        <v>&lt;1</v>
      </c>
      <c r="AH227" s="43">
        <f>IF(ISNUMBER(san!AH225), IF(san!AH225=-999,"NA",IF(san!AH225&lt;1, "&lt;1", IF(san!AH225&gt;99, "&gt;99", san!AH225))), "-")</f>
        <v>38.806182084198149</v>
      </c>
      <c r="AI227" s="5">
        <f>IF(ISNUMBER(san!AI225), IF(san!AI225=-999,"NA",IF(san!AI225&lt;1, "&lt;1", IF(san!AI225&gt;99, "&gt;99", san!AI225))), "-")</f>
        <v>25.000629428888043</v>
      </c>
      <c r="AJ227" s="5">
        <f>IF(ISNUMBER(san!AJ225), IF(san!AJ225=-999,"NA",IF(san!AJ225&lt;1, "&lt;1", IF(san!AJ225&gt;99, "&gt;99", san!AJ225))), "-")</f>
        <v>1.8443825595150838</v>
      </c>
      <c r="AK227" s="5">
        <f>IF(ISNUMBER(san!AK225), IF(san!AK225=-999,"NA",IF(san!AK225&lt;1, "&lt;1", IF(san!AK225&gt;99, "&gt;99", san!AK225))), "-")</f>
        <v>11.961170095795017</v>
      </c>
      <c r="AL227" s="98">
        <f>IF(ISBLANK(san!AL225), "-", san!AL225)</f>
        <v>2.4612283334136009E-2</v>
      </c>
      <c r="AM227" s="5">
        <f>IF(ISNUMBER(san!AM225), IF(san!AM225=-999,"NA",IF(san!AM225&lt;1, "&lt;1", IF(san!AM225&gt;99, "&gt;99", san!AM225))), "-")</f>
        <v>46.033853730287284</v>
      </c>
      <c r="AN227" s="5">
        <f>IF(ISNUMBER(san!AN225), IF(san!AN225=-999,"NA",IF(san!AN225&lt;1, "&lt;1", IF(san!AN225&gt;99, "&gt;99", san!AN225))), "-")</f>
        <v>13.277705262584213</v>
      </c>
      <c r="AO227" s="5">
        <f>IF(ISNUMBER(san!AO225), IF(san!AO225=-999,"NA",IF(san!AO225&lt;1, "&lt;1", IF(san!AO225&gt;99, "&gt;99", san!AO225))), "-")</f>
        <v>24.59857657917722</v>
      </c>
      <c r="AP227" s="43">
        <f>IF(ISNUMBER(san!AP225), IF(san!AP225=-999,"NA",IF(san!AP225&lt;1, "&lt;1", IF(san!AP225&gt;99, "&gt;99", san!AP225))), "-")</f>
        <v>32.021608986361713</v>
      </c>
      <c r="AQ227" s="5">
        <f>IF(ISNUMBER(san!AQ225), IF(san!AQ225=-999,"NA",IF(san!AQ225&lt;1, "&lt;1", IF(san!AQ225&gt;99, "&gt;99", san!AQ225))), "-")</f>
        <v>27.265541516879185</v>
      </c>
      <c r="AR227" s="5" t="str">
        <f>IF(ISNUMBER(san!AR225), IF(san!AR225=-999,"NA",IF(san!AR225&lt;1, "&lt;1", IF(san!AR225&gt;99, "&gt;99", san!AR225))), "-")</f>
        <v>&lt;1</v>
      </c>
      <c r="AS227" s="5">
        <f>IF(ISNUMBER(san!AS225), IF(san!AS225=-999,"NA",IF(san!AS225&lt;1, "&lt;1", IF(san!AS225&gt;99, "&gt;99", san!AS225))), "-")</f>
        <v>4.1017739394685</v>
      </c>
      <c r="AT227" s="98">
        <f>IF(ISBLANK(san!AT225), "-", san!AT225)</f>
        <v>0.36841395497322083</v>
      </c>
      <c r="AU227" s="5">
        <f>IF(ISNUMBER(san!AU225), IF(san!AU225=-999,"NA",IF(san!AU225&lt;1, "&lt;1", IF(san!AU225&gt;99, "&gt;99", san!AU225))), "-")</f>
        <v>41.628411893080738</v>
      </c>
      <c r="AV227" s="5">
        <f>IF(ISNUMBER(san!AV225), IF(san!AV225=-999,"NA",IF(san!AV225&lt;1, "&lt;1", IF(san!AV225&gt;99, "&gt;99", san!AV225))), "-")</f>
        <v>7.6108720450430907</v>
      </c>
      <c r="AW227" s="5">
        <f>IF(ISNUMBER(san!AW225), IF(san!AW225=-999,"NA",IF(san!AW225&lt;1, "&lt;1", IF(san!AW225&gt;99, "&gt;99", san!AW225))), "-")</f>
        <v>8.6061188971518163</v>
      </c>
      <c r="AX227" s="3">
        <f>IF(ISBLANK(san!AX225), "", san!AX225)</f>
        <v>224</v>
      </c>
    </row>
    <row r="228" spans="1:50" x14ac:dyDescent="0.25">
      <c r="A228" s="94" t="str">
        <f>IF(ISBLANK(san!A226), "", san!A226)</f>
        <v>Landlocked developing countries</v>
      </c>
      <c r="B228" s="2">
        <f>IF(ISBLANK(san!B226), "", san!B226)</f>
        <v>2024</v>
      </c>
      <c r="C228" s="70">
        <f>IF(ISBLANK(san!C226), "-", san!C226)</f>
        <v>592790.3679999999</v>
      </c>
      <c r="D228" s="7">
        <f>IF(ISBLANK(san!D226), "-", san!D226)</f>
        <v>32.695449829101563</v>
      </c>
      <c r="E228" s="41">
        <f>IF(ISNUMBER(san!E226), IF(san!E226=-999,"NA",IF(san!E226&lt;1, "&lt;1", IF(san!E226&gt;99, "&gt;99", san!E226))), "-")</f>
        <v>38.061205828011083</v>
      </c>
      <c r="F228" s="5">
        <f>IF(ISNUMBER(san!F226), IF(san!F226=-999,"NA",IF(san!F226&lt;1, "&lt;1", IF(san!F226&gt;99, "&gt;99", san!F226))), "-")</f>
        <v>7.8955041494709945</v>
      </c>
      <c r="G228" s="5">
        <f>IF(ISNUMBER(san!G226), IF(san!G226=-999,"NA",IF(san!G226&lt;1, "&lt;1", IF(san!G226&gt;99, "&gt;99", san!G226))), "-")</f>
        <v>34.656611851957535</v>
      </c>
      <c r="H228" s="42">
        <f>IF(ISNUMBER(san!H226), IF(san!H226=-999,"NA",IF(san!H226&lt;1, "&lt;1", IF(san!H226&gt;99, "&gt;99", san!H226))), "-")</f>
        <v>19.386678170560391</v>
      </c>
      <c r="I228" s="100">
        <f>IF(ISBLANK(san!I226), "-", san!I226)</f>
        <v>0.5988958477973938</v>
      </c>
      <c r="J228" s="100">
        <f>IF(ISBLANK(san!J226), "-", san!J226)</f>
        <v>-1.1305704116821289</v>
      </c>
      <c r="K228" s="41">
        <f>IF(ISNUMBER(san!K226), IF(san!K226=-999,"NA",IF(san!K226&lt;1, "&lt;1", IF(san!K226&gt;99, "&gt;99", san!K226))), "-")</f>
        <v>62.243062496033794</v>
      </c>
      <c r="L228" s="5">
        <f>IF(ISNUMBER(san!L226), IF(san!L226=-999,"NA",IF(san!L226&lt;1, "&lt;1", IF(san!L226&gt;99, "&gt;99", san!L226))), "-")</f>
        <v>21.828435006036415</v>
      </c>
      <c r="M228" s="5">
        <f>IF(ISNUMBER(san!M226), IF(san!M226=-999,"NA",IF(san!M226&lt;1, "&lt;1", IF(san!M226&gt;99, "&gt;99", san!M226))), "-")</f>
        <v>14.025722995336864</v>
      </c>
      <c r="N228" s="42">
        <f>IF(ISNUMBER(san!N226), IF(san!N226=-999,"NA",IF(san!N226&lt;1, "&lt;1", IF(san!N226&gt;99, "&gt;99", san!N226))), "-")</f>
        <v>1.9027795025929397</v>
      </c>
      <c r="O228" s="100">
        <f>IF(ISBLANK(san!O226), "-", san!O226)</f>
        <v>9.3430131673812866E-2</v>
      </c>
      <c r="P228" s="100">
        <f>IF(ISBLANK(san!P226), "-", san!P226)</f>
        <v>-0.18030782043933868</v>
      </c>
      <c r="Q228" s="41">
        <f>IF(ISNUMBER(san!Q226), IF(san!Q226=-999,"NA",IF(san!Q226&lt;1, "&lt;1", IF(san!Q226&gt;99, "&gt;99", san!Q226))), "-")</f>
        <v>45.95857183264112</v>
      </c>
      <c r="R228" s="5">
        <f>IF(ISNUMBER(san!R226), IF(san!R226=-999,"NA",IF(san!R226&lt;1, "&lt;1", IF(san!R226&gt;99, "&gt;99", san!R226))), "-")</f>
        <v>12.457297367978455</v>
      </c>
      <c r="S228" s="5">
        <f>IF(ISNUMBER(san!S226), IF(san!S226=-999,"NA",IF(san!S226&lt;1, "&lt;1", IF(san!S226&gt;99, "&gt;99", san!S226))), "-")</f>
        <v>27.914111294102398</v>
      </c>
      <c r="T228" s="42">
        <f>IF(ISNUMBER(san!T226), IF(san!T226=-999,"NA",IF(san!T226&lt;1, "&lt;1", IF(san!T226&gt;99, "&gt;99", san!T226))), "-")</f>
        <v>13.670019505278022</v>
      </c>
      <c r="U228" s="100">
        <f>IF(ISBLANK(san!U226), "-", san!U226)</f>
        <v>0.51745295524597168</v>
      </c>
      <c r="V228" s="100">
        <f>IF(ISBLANK(san!V226), "-", san!V226)</f>
        <v>-0.91330492496490479</v>
      </c>
      <c r="W228" s="2"/>
      <c r="X228" s="94" t="str">
        <f>IF(ISBLANK(san!X226),"",san!X226)</f>
        <v>Landlocked developing countries</v>
      </c>
      <c r="Y228" s="2">
        <f>IF(ISBLANK(san!Y226),"",san!Y226)</f>
        <v>2024</v>
      </c>
      <c r="Z228" s="43">
        <f>IF(ISNUMBER(san!Z226), IF(san!Z226=-999,"NA",IF(san!Z226&lt;1, "&lt;1", IF(san!Z226&gt;99, "&gt;99", san!Z226))), "-")</f>
        <v>29.87247569268126</v>
      </c>
      <c r="AA228" s="5">
        <f>IF(ISNUMBER(san!AA226), IF(san!AA226=-999,"NA",IF(san!AA226&lt;1, "&lt;1", IF(san!AA226&gt;99, "&gt;99", san!AA226))), "-")</f>
        <v>29.425043765186992</v>
      </c>
      <c r="AB228" s="5" t="str">
        <f>IF(ISNUMBER(san!AB226), IF(san!AB226=-999,"NA",IF(san!AB226&lt;1, "&lt;1", IF(san!AB226&gt;99, "&gt;99", san!AB226))), "-")</f>
        <v>&lt;1</v>
      </c>
      <c r="AC228" s="5" t="str">
        <f>IF(ISNUMBER(san!AC226), IF(san!AC226=-999,"NA",IF(san!AC226&lt;1, "&lt;1", IF(san!AC226&gt;99, "&gt;99", san!AC226))), "-")</f>
        <v>&lt;1</v>
      </c>
      <c r="AD228" s="98">
        <f>IF(ISBLANK(san!AD226), "-", san!AD226)</f>
        <v>0.46800369024276733</v>
      </c>
      <c r="AE228" s="5">
        <f>IF(ISNUMBER(san!AE226), IF(san!AE226=-999,"NA",IF(san!AE226&lt;1, "&lt;1", IF(san!AE226&gt;99, "&gt;99", san!AE226))), "-")</f>
        <v>40.05301805576287</v>
      </c>
      <c r="AF228" s="5">
        <f>IF(ISNUMBER(san!AF226), IF(san!AF226=-999,"NA",IF(san!AF226&lt;1, "&lt;1", IF(san!AF226&gt;99, "&gt;99", san!AF226))), "-")</f>
        <v>4.9205752176717015</v>
      </c>
      <c r="AG228" s="5" t="str">
        <f>IF(ISNUMBER(san!AG226), IF(san!AG226=-999,"NA",IF(san!AG226&lt;1, "&lt;1", IF(san!AG226&gt;99, "&gt;99", san!AG226))), "-")</f>
        <v>&lt;1</v>
      </c>
      <c r="AH228" s="43">
        <f>IF(ISNUMBER(san!AH226), IF(san!AH226=-999,"NA",IF(san!AH226&lt;1, "&lt;1", IF(san!AH226&gt;99, "&gt;99", san!AH226))), "-")</f>
        <v>38.802613840334452</v>
      </c>
      <c r="AI228" s="5">
        <f>IF(ISNUMBER(san!AI226), IF(san!AI226=-999,"NA",IF(san!AI226&lt;1, "&lt;1", IF(san!AI226&gt;99, "&gt;99", san!AI226))), "-")</f>
        <v>25.207333877149786</v>
      </c>
      <c r="AJ228" s="5">
        <f>IF(ISNUMBER(san!AJ226), IF(san!AJ226=-999,"NA",IF(san!AJ226&lt;1, "&lt;1", IF(san!AJ226&gt;99, "&gt;99", san!AJ226))), "-")</f>
        <v>1.8112775277681279</v>
      </c>
      <c r="AK228" s="5">
        <f>IF(ISNUMBER(san!AK226), IF(san!AK226=-999,"NA",IF(san!AK226&lt;1, "&lt;1", IF(san!AK226&gt;99, "&gt;99", san!AK226))), "-")</f>
        <v>11.784002435416548</v>
      </c>
      <c r="AL228" s="98">
        <f>IF(ISBLANK(san!AL226), "-", san!AL226)</f>
        <v>2.4612283334136009E-2</v>
      </c>
      <c r="AM228" s="5">
        <f>IF(ISNUMBER(san!AM226), IF(san!AM226=-999,"NA",IF(san!AM226&lt;1, "&lt;1", IF(san!AM226&gt;99, "&gt;99", san!AM226))), "-")</f>
        <v>46.438012465802139</v>
      </c>
      <c r="AN228" s="5">
        <f>IF(ISNUMBER(san!AN226), IF(san!AN226=-999,"NA",IF(san!AN226&lt;1, "&lt;1", IF(san!AN226&gt;99, "&gt;99", san!AN226))), "-")</f>
        <v>13.458151615819357</v>
      </c>
      <c r="AO228" s="5">
        <f>IF(ISNUMBER(san!AO226), IF(san!AO226=-999,"NA",IF(san!AO226&lt;1, "&lt;1", IF(san!AO226&gt;99, "&gt;99", san!AO226))), "-")</f>
        <v>24.175333420448698</v>
      </c>
      <c r="AP228" s="43">
        <f>IF(ISNUMBER(san!AP226), IF(san!AP226=-999,"NA",IF(san!AP226&lt;1, "&lt;1", IF(san!AP226&gt;99, "&gt;99", san!AP226))), "-")</f>
        <v>32.792224665657777</v>
      </c>
      <c r="AQ228" s="5">
        <f>IF(ISNUMBER(san!AQ226), IF(san!AQ226=-999,"NA",IF(san!AQ226&lt;1, "&lt;1", IF(san!AQ226&gt;99, "&gt;99", san!AQ226))), "-")</f>
        <v>28.046044480932267</v>
      </c>
      <c r="AR228" s="5" t="str">
        <f>IF(ISNUMBER(san!AR226), IF(san!AR226=-999,"NA",IF(san!AR226&lt;1, "&lt;1", IF(san!AR226&gt;99, "&gt;99", san!AR226))), "-")</f>
        <v>&lt;1</v>
      </c>
      <c r="AS228" s="5">
        <f>IF(ISNUMBER(san!AS226), IF(san!AS226=-999,"NA",IF(san!AS226&lt;1, "&lt;1", IF(san!AS226&gt;99, "&gt;99", san!AS226))), "-")</f>
        <v>4.0977749929701375</v>
      </c>
      <c r="AT228" s="98">
        <f>IF(ISBLANK(san!AT226), "-", san!AT226)</f>
        <v>0.36841395497322083</v>
      </c>
      <c r="AU228" s="5">
        <f>IF(ISNUMBER(san!AU226), IF(san!AU226=-999,"NA",IF(san!AU226&lt;1, "&lt;1", IF(san!AU226&gt;99, "&gt;99", san!AU226))), "-")</f>
        <v>41.927823858403393</v>
      </c>
      <c r="AV228" s="5">
        <f>IF(ISNUMBER(san!AV226), IF(san!AV226=-999,"NA",IF(san!AV226&lt;1, "&lt;1", IF(san!AV226&gt;99, "&gt;99", san!AV226))), "-")</f>
        <v>7.718064934448762</v>
      </c>
      <c r="AW228" s="5">
        <f>IF(ISNUMBER(san!AW226), IF(san!AW226=-999,"NA",IF(san!AW226&lt;1, "&lt;1", IF(san!AW226&gt;99, "&gt;99", san!AW226))), "-")</f>
        <v>8.7726230504070273</v>
      </c>
      <c r="AX228" s="3">
        <f>IF(ISBLANK(san!AX226), "", san!AX226)</f>
        <v>225</v>
      </c>
    </row>
    <row r="229" spans="1:50" hidden="1" x14ac:dyDescent="0.25">
      <c r="A229" s="94" t="str">
        <f>IF(ISBLANK(san!A227), "", san!A227)</f>
        <v>Least developed countries</v>
      </c>
      <c r="B229" s="2">
        <f>IF(ISBLANK(san!B227), "", san!B227)</f>
        <v>2000</v>
      </c>
      <c r="C229" s="70">
        <f>IF(ISBLANK(san!C227), "-", san!C227)</f>
        <v>666852.74700000009</v>
      </c>
      <c r="D229" s="7">
        <f>IF(ISBLANK(san!D227), "-", san!D227)</f>
        <v>25.1051025390625</v>
      </c>
      <c r="E229" s="41">
        <f>IF(ISNUMBER(san!E227), IF(san!E227=-999,"NA",IF(san!E227&lt;1, "&lt;1", IF(san!E227&gt;99, "&gt;99", san!E227))), "-")</f>
        <v>14.939190014204815</v>
      </c>
      <c r="F229" s="5">
        <f>IF(ISNUMBER(san!F227), IF(san!F227=-999,"NA",IF(san!F227&lt;1, "&lt;1", IF(san!F227&gt;99, "&gt;99", san!F227))), "-")</f>
        <v>5.5354095260826561</v>
      </c>
      <c r="G229" s="5">
        <f>IF(ISNUMBER(san!G227), IF(san!G227=-999,"NA",IF(san!G227&lt;1, "&lt;1", IF(san!G227&gt;99, "&gt;99", san!G227))), "-")</f>
        <v>37.192462986515586</v>
      </c>
      <c r="H229" s="42">
        <f>IF(ISNUMBER(san!H227), IF(san!H227=-999,"NA",IF(san!H227&lt;1, "&lt;1", IF(san!H227&gt;99, "&gt;99", san!H227))), "-")</f>
        <v>42.332937473196942</v>
      </c>
      <c r="I229" s="100">
        <f>IF(ISBLANK(san!I227), "", san!I227)</f>
        <v>0.88588863611221313</v>
      </c>
      <c r="J229" s="100">
        <f>IF(ISBLANK(san!J227), "", san!J227)</f>
        <v>-1.0145907402038574</v>
      </c>
      <c r="K229" s="41">
        <f>IF(ISNUMBER(san!K227), IF(san!K227=-999,"NA",IF(san!K227&lt;1, "&lt;1", IF(san!K227&gt;99, "&gt;99", san!K227))), "-")</f>
        <v>38.317301009997088</v>
      </c>
      <c r="L229" s="5">
        <f>IF(ISNUMBER(san!L227), IF(san!L227=-999,"NA",IF(san!L227&lt;1, "&lt;1", IF(san!L227&gt;99, "&gt;99", san!L227))), "-")</f>
        <v>22.997070023625334</v>
      </c>
      <c r="M229" s="5">
        <f>IF(ISNUMBER(san!M227), IF(san!M227=-999,"NA",IF(san!M227&lt;1, "&lt;1", IF(san!M227&gt;99, "&gt;99", san!M227))), "-")</f>
        <v>29.151507494326836</v>
      </c>
      <c r="N229" s="42">
        <f>IF(ISNUMBER(san!N227), IF(san!N227=-999,"NA",IF(san!N227&lt;1, "&lt;1", IF(san!N227&gt;99, "&gt;99", san!N227))), "-")</f>
        <v>9.5341214720507477</v>
      </c>
      <c r="O229" s="100">
        <f>IF(ISBLANK(san!O227), "", san!O227)</f>
        <v>0.54067045450210571</v>
      </c>
      <c r="P229" s="100">
        <f>IF(ISBLANK(san!P227), "", san!P227)</f>
        <v>-0.2674790620803833</v>
      </c>
      <c r="Q229" s="41">
        <f>IF(ISNUMBER(san!Q227), IF(san!Q227=-999,"NA",IF(san!Q227&lt;1, "&lt;1", IF(san!Q227&gt;99, "&gt;99", san!Q227))), "-")</f>
        <v>20.808289003035547</v>
      </c>
      <c r="R229" s="5">
        <f>IF(ISNUMBER(san!R227), IF(san!R227=-999,"NA",IF(san!R227&lt;1, "&lt;1", IF(san!R227&gt;99, "&gt;99", san!R227))), "-")</f>
        <v>9.9191774447580183</v>
      </c>
      <c r="S229" s="5">
        <f>IF(ISNUMBER(san!S227), IF(san!S227=-999,"NA",IF(san!S227&lt;1, "&lt;1", IF(san!S227&gt;99, "&gt;99", san!S227))), "-")</f>
        <v>35.173772253709586</v>
      </c>
      <c r="T229" s="42">
        <f>IF(ISNUMBER(san!T227), IF(san!T227=-999,"NA",IF(san!T227&lt;1, "&lt;1", IF(san!T227&gt;99, "&gt;99", san!T227))), "-")</f>
        <v>34.098761298496846</v>
      </c>
      <c r="U229" s="100">
        <f>IF(ISBLANK(san!U227), "", san!U227)</f>
        <v>0.86729413270950317</v>
      </c>
      <c r="V229" s="100">
        <f>IF(ISBLANK(san!V227), "", san!V227)</f>
        <v>-0.89325731992721558</v>
      </c>
      <c r="W229" s="2"/>
      <c r="X229" s="94" t="str">
        <f>IF(ISBLANK(san!X227),"",san!X227)</f>
        <v>Least developed countries</v>
      </c>
      <c r="Y229" s="2">
        <f>IF(ISBLANK(san!Y227),"",san!Y227)</f>
        <v>2000</v>
      </c>
      <c r="Z229" s="43">
        <f>IF(ISNUMBER(san!Z227), IF(san!Z227=-999,"NA",IF(san!Z227&lt;1, "&lt;1", IF(san!Z227&gt;99, "&gt;99", san!Z227))), "-")</f>
        <v>11.315473828955881</v>
      </c>
      <c r="AA229" s="5">
        <f>IF(ISNUMBER(san!AA227), IF(san!AA227=-999,"NA",IF(san!AA227&lt;1, "&lt;1", IF(san!AA227&gt;99, "&gt;99", san!AA227))), "-")</f>
        <v>11.196350218276315</v>
      </c>
      <c r="AB229" s="5" t="str">
        <f>IF(ISNUMBER(san!AB227), IF(san!AB227=-999,"NA",IF(san!AB227&lt;1, "&lt;1", IF(san!AB227&gt;99, "&gt;99", san!AB227))), "-")</f>
        <v>&lt;1</v>
      </c>
      <c r="AC229" s="5" t="str">
        <f>IF(ISNUMBER(san!AC227), IF(san!AC227=-999,"NA",IF(san!AC227&lt;1, "&lt;1", IF(san!AC227&gt;99, "&gt;99", san!AC227))), "-")</f>
        <v>&lt;1</v>
      </c>
      <c r="AD229" s="98">
        <f>IF(ISBLANK(san!AD227), "-", san!AD227)</f>
        <v>0.58099532127380371</v>
      </c>
      <c r="AE229" s="5">
        <f>IF(ISNUMBER(san!AE227), IF(san!AE227=-999,"NA",IF(san!AE227&lt;1, "&lt;1", IF(san!AE227&gt;99, "&gt;99", san!AE227))), "-")</f>
        <v>18.881686451148205</v>
      </c>
      <c r="AF229" s="5">
        <f>IF(ISNUMBER(san!AF227), IF(san!AF227=-999,"NA",IF(san!AF227&lt;1, "&lt;1", IF(san!AF227&gt;99, "&gt;99", san!AF227))), "-")</f>
        <v>1.1888637206290968</v>
      </c>
      <c r="AG229" s="5" t="str">
        <f>IF(ISNUMBER(san!AG227), IF(san!AG227=-999,"NA",IF(san!AG227&lt;1, "&lt;1", IF(san!AG227&gt;99, "&gt;99", san!AG227))), "-")</f>
        <v>&lt;1</v>
      </c>
      <c r="AH229" s="43">
        <f>IF(ISNUMBER(san!AH227), IF(san!AH227=-999,"NA",IF(san!AH227&lt;1, "&lt;1", IF(san!AH227&gt;99, "&gt;99", san!AH227))), "-")</f>
        <v>23.01024903018595</v>
      </c>
      <c r="AI229" s="5">
        <f>IF(ISNUMBER(san!AI227), IF(san!AI227=-999,"NA",IF(san!AI227&lt;1, "&lt;1", IF(san!AI227&gt;99, "&gt;99", san!AI227))), "-")</f>
        <v>19.738808268897206</v>
      </c>
      <c r="AJ229" s="5" t="str">
        <f>IF(ISNUMBER(san!AJ227), IF(san!AJ227=-999,"NA",IF(san!AJ227&lt;1, "&lt;1", IF(san!AJ227&gt;99, "&gt;99", san!AJ227))), "-")</f>
        <v>&lt;1</v>
      </c>
      <c r="AK229" s="5">
        <f>IF(ISNUMBER(san!AK227), IF(san!AK227=-999,"NA",IF(san!AK227&lt;1, "&lt;1", IF(san!AK227&gt;99, "&gt;99", san!AK227))), "-")</f>
        <v>2.8681798870795832</v>
      </c>
      <c r="AL229" s="98">
        <f>IF(ISBLANK(san!AL227), "-", san!AL227)</f>
        <v>0.29243183135986328</v>
      </c>
      <c r="AM229" s="5">
        <f>IF(ISNUMBER(san!AM227), IF(san!AM227=-999,"NA",IF(san!AM227&lt;1, "&lt;1", IF(san!AM227&gt;99, "&gt;99", san!AM227))), "-")</f>
        <v>39.250089236844552</v>
      </c>
      <c r="AN229" s="5">
        <f>IF(ISNUMBER(san!AN227), IF(san!AN227=-999,"NA",IF(san!AN227&lt;1, "&lt;1", IF(san!AN227&gt;99, "&gt;99", san!AN227))), "-")</f>
        <v>11.736576600258687</v>
      </c>
      <c r="AO229" s="5">
        <f>IF(ISNUMBER(san!AO227), IF(san!AO227=-999,"NA",IF(san!AO227&lt;1, "&lt;1", IF(san!AO227&gt;99, "&gt;99", san!AO227))), "-")</f>
        <v>10.327705196519185</v>
      </c>
      <c r="AP229" s="43">
        <f>IF(ISNUMBER(san!AP227), IF(san!AP227=-999,"NA",IF(san!AP227&lt;1, "&lt;1", IF(san!AP227&gt;99, "&gt;99", san!AP227))), "-")</f>
        <v>14.251459128435389</v>
      </c>
      <c r="AQ229" s="5">
        <f>IF(ISNUMBER(san!AQ227), IF(san!AQ227=-999,"NA",IF(san!AQ227&lt;1, "&lt;1", IF(san!AQ227&gt;99, "&gt;99", san!AQ227))), "-")</f>
        <v>13.340943066491585</v>
      </c>
      <c r="AR229" s="5" t="str">
        <f>IF(ISNUMBER(san!AR227), IF(san!AR227=-999,"NA",IF(san!AR227&lt;1, "&lt;1", IF(san!AR227&gt;99, "&gt;99", san!AR227))), "-")</f>
        <v>&lt;1</v>
      </c>
      <c r="AS229" s="5" t="str">
        <f>IF(ISNUMBER(san!AS227), IF(san!AS227=-999,"NA",IF(san!AS227&lt;1, "&lt;1", IF(san!AS227&gt;99, "&gt;99", san!AS227))), "-")</f>
        <v>&lt;1</v>
      </c>
      <c r="AT229" s="98">
        <f>IF(ISBLANK(san!AT227), "-", san!AT227)</f>
        <v>0.53214901685714722</v>
      </c>
      <c r="AU229" s="5">
        <f>IF(ISNUMBER(san!AU227), IF(san!AU227=-999,"NA",IF(san!AU227&lt;1, "&lt;1", IF(san!AU227&gt;99, "&gt;99", san!AU227))), "-")</f>
        <v>23.995194848808872</v>
      </c>
      <c r="AV229" s="5">
        <f>IF(ISNUMBER(san!AV227), IF(san!AV227=-999,"NA",IF(san!AV227&lt;1, "&lt;1", IF(san!AV227&gt;99, "&gt;99", san!AV227))), "-")</f>
        <v>3.8368778485649102</v>
      </c>
      <c r="AW229" s="5">
        <f>IF(ISNUMBER(san!AW227), IF(san!AW227=-999,"NA",IF(san!AW227&lt;1, "&lt;1", IF(san!AW227&gt;99, "&gt;99", san!AW227))), "-")</f>
        <v>2.8953933303278312</v>
      </c>
      <c r="AX229" s="3">
        <f>IF(ISBLANK(san!AX227), "", san!AX227)</f>
        <v>226</v>
      </c>
    </row>
    <row r="230" spans="1:50" hidden="1" x14ac:dyDescent="0.25">
      <c r="A230" s="94" t="str">
        <f>IF(ISBLANK(san!A228), "", san!A228)</f>
        <v>Least developed countries</v>
      </c>
      <c r="B230" s="2">
        <f>IF(ISBLANK(san!B228), "", san!B228)</f>
        <v>2001</v>
      </c>
      <c r="C230" s="70">
        <f>IF(ISBLANK(san!C228), "-", san!C228)</f>
        <v>682758.16499999992</v>
      </c>
      <c r="D230" s="7">
        <f>IF(ISBLANK(san!D228), "-", san!D228)</f>
        <v>25.508546829223633</v>
      </c>
      <c r="E230" s="41">
        <f>IF(ISNUMBER(san!E228), IF(san!E228=-999,"NA",IF(san!E228&lt;1, "&lt;1", IF(san!E228&gt;99, "&gt;99", san!E228))), "-")</f>
        <v>15.572515263497843</v>
      </c>
      <c r="F230" s="5">
        <f>IF(ISNUMBER(san!F228), IF(san!F228=-999,"NA",IF(san!F228&lt;1, "&lt;1", IF(san!F228&gt;99, "&gt;99", san!F228))), "-")</f>
        <v>5.809341974959521</v>
      </c>
      <c r="G230" s="5">
        <f>IF(ISNUMBER(san!G228), IF(san!G228=-999,"NA",IF(san!G228&lt;1, "&lt;1", IF(san!G228&gt;99, "&gt;99", san!G228))), "-")</f>
        <v>37.161051410620601</v>
      </c>
      <c r="H230" s="42">
        <f>IF(ISNUMBER(san!H228), IF(san!H228=-999,"NA",IF(san!H228&lt;1, "&lt;1", IF(san!H228&gt;99, "&gt;99", san!H228))), "-")</f>
        <v>41.457091350922035</v>
      </c>
      <c r="I230" s="100">
        <f>IF(ISBLANK(san!I228), "-", san!I228)</f>
        <v>0.88588863611221313</v>
      </c>
      <c r="J230" s="100">
        <f>IF(ISBLANK(san!J228), "-", san!J228)</f>
        <v>-1.0145907402038574</v>
      </c>
      <c r="K230" s="41">
        <f>IF(ISNUMBER(san!K228), IF(san!K228=-999,"NA",IF(san!K228&lt;1, "&lt;1", IF(san!K228&gt;99, "&gt;99", san!K228))), "-")</f>
        <v>38.658755803624068</v>
      </c>
      <c r="L230" s="5">
        <f>IF(ISNUMBER(san!L228), IF(san!L228=-999,"NA",IF(san!L228&lt;1, "&lt;1", IF(san!L228&gt;99, "&gt;99", san!L228))), "-")</f>
        <v>23.269363056749018</v>
      </c>
      <c r="M230" s="5">
        <f>IF(ISNUMBER(san!M228), IF(san!M228=-999,"NA",IF(san!M228&lt;1, "&lt;1", IF(san!M228&gt;99, "&gt;99", san!M228))), "-")</f>
        <v>28.738818186678969</v>
      </c>
      <c r="N230" s="42">
        <f>IF(ISNUMBER(san!N228), IF(san!N228=-999,"NA",IF(san!N228&lt;1, "&lt;1", IF(san!N228&gt;99, "&gt;99", san!N228))), "-")</f>
        <v>9.3330629529479356</v>
      </c>
      <c r="O230" s="100">
        <f>IF(ISBLANK(san!O228), "-", san!O228)</f>
        <v>0.54067045450210571</v>
      </c>
      <c r="P230" s="100">
        <f>IF(ISBLANK(san!P228), "-", san!P228)</f>
        <v>-0.2674790620803833</v>
      </c>
      <c r="Q230" s="41">
        <f>IF(ISNUMBER(san!Q228), IF(san!Q228=-999,"NA",IF(san!Q228&lt;1, "&lt;1", IF(san!Q228&gt;99, "&gt;99", san!Q228))), "-")</f>
        <v>21.461479447302626</v>
      </c>
      <c r="R230" s="5">
        <f>IF(ISNUMBER(san!R228), IF(san!R228=-999,"NA",IF(san!R228&lt;1, "&lt;1", IF(san!R228&gt;99, "&gt;99", san!R228))), "-")</f>
        <v>10.263139462573344</v>
      </c>
      <c r="S230" s="5">
        <f>IF(ISNUMBER(san!S228), IF(san!S228=-999,"NA",IF(san!S228&lt;1, "&lt;1", IF(san!S228&gt;99, "&gt;99", san!S228))), "-")</f>
        <v>35.012662446924566</v>
      </c>
      <c r="T230" s="42">
        <f>IF(ISNUMBER(san!T228), IF(san!T228=-999,"NA",IF(san!T228&lt;1, "&lt;1", IF(san!T228&gt;99, "&gt;99", san!T228))), "-")</f>
        <v>33.26271864319947</v>
      </c>
      <c r="U230" s="100">
        <f>IF(ISBLANK(san!U228), "-", san!U228)</f>
        <v>0.86729413270950317</v>
      </c>
      <c r="V230" s="100">
        <f>IF(ISBLANK(san!V228), "-", san!V228)</f>
        <v>-0.89325731992721558</v>
      </c>
      <c r="W230" s="2"/>
      <c r="X230" s="94" t="str">
        <f>IF(ISBLANK(san!X228),"",san!X228)</f>
        <v>Least developed countries</v>
      </c>
      <c r="Y230" s="2">
        <f>IF(ISBLANK(san!Y228),"",san!Y228)</f>
        <v>2001</v>
      </c>
      <c r="Z230" s="43">
        <f>IF(ISNUMBER(san!Z228), IF(san!Z228=-999,"NA",IF(san!Z228&lt;1, "&lt;1", IF(san!Z228&gt;99, "&gt;99", san!Z228))), "-")</f>
        <v>11.759922452266034</v>
      </c>
      <c r="AA230" s="5">
        <f>IF(ISNUMBER(san!AA228), IF(san!AA228=-999,"NA",IF(san!AA228&lt;1, "&lt;1", IF(san!AA228&gt;99, "&gt;99", san!AA228))), "-")</f>
        <v>11.641651691531431</v>
      </c>
      <c r="AB230" s="5" t="str">
        <f>IF(ISNUMBER(san!AB228), IF(san!AB228=-999,"NA",IF(san!AB228&lt;1, "&lt;1", IF(san!AB228&gt;99, "&gt;99", san!AB228))), "-")</f>
        <v>&lt;1</v>
      </c>
      <c r="AC230" s="5" t="str">
        <f>IF(ISNUMBER(san!AC228), IF(san!AC228=-999,"NA",IF(san!AC228&lt;1, "&lt;1", IF(san!AC228&gt;99, "&gt;99", san!AC228))), "-")</f>
        <v>&lt;1</v>
      </c>
      <c r="AD230" s="98">
        <f>IF(ISBLANK(san!AD228), "-", san!AD228)</f>
        <v>0.58099532127380371</v>
      </c>
      <c r="AE230" s="5">
        <f>IF(ISNUMBER(san!AE228), IF(san!AE228=-999,"NA",IF(san!AE228&lt;1, "&lt;1", IF(san!AE228&gt;99, "&gt;99", san!AE228))), "-")</f>
        <v>19.614988971371734</v>
      </c>
      <c r="AF230" s="5">
        <f>IF(ISNUMBER(san!AF228), IF(san!AF228=-999,"NA",IF(san!AF228&lt;1, "&lt;1", IF(san!AF228&gt;99, "&gt;99", san!AF228))), "-")</f>
        <v>1.3650423012909727</v>
      </c>
      <c r="AG230" s="5" t="str">
        <f>IF(ISNUMBER(san!AG228), IF(san!AG228=-999,"NA",IF(san!AG228&lt;1, "&lt;1", IF(san!AG228&gt;99, "&gt;99", san!AG228))), "-")</f>
        <v>&lt;1</v>
      </c>
      <c r="AH230" s="43">
        <f>IF(ISNUMBER(san!AH228), IF(san!AH228=-999,"NA",IF(san!AH228&lt;1, "&lt;1", IF(san!AH228&gt;99, "&gt;99", san!AH228))), "-")</f>
        <v>23.216284277547103</v>
      </c>
      <c r="AI230" s="5">
        <f>IF(ISNUMBER(san!AI228), IF(san!AI228=-999,"NA",IF(san!AI228&lt;1, "&lt;1", IF(san!AI228&gt;99, "&gt;99", san!AI228))), "-")</f>
        <v>19.958927010221647</v>
      </c>
      <c r="AJ230" s="5" t="str">
        <f>IF(ISNUMBER(san!AJ228), IF(san!AJ228=-999,"NA",IF(san!AJ228&lt;1, "&lt;1", IF(san!AJ228&gt;99, "&gt;99", san!AJ228))), "-")</f>
        <v>&lt;1</v>
      </c>
      <c r="AK230" s="5">
        <f>IF(ISNUMBER(san!AK228), IF(san!AK228=-999,"NA",IF(san!AK228&lt;1, "&lt;1", IF(san!AK228&gt;99, "&gt;99", san!AK228))), "-")</f>
        <v>2.8540410396413538</v>
      </c>
      <c r="AL230" s="98">
        <f>IF(ISBLANK(san!AL228), "-", san!AL228)</f>
        <v>0.29243183135986328</v>
      </c>
      <c r="AM230" s="5">
        <f>IF(ISNUMBER(san!AM228), IF(san!AM228=-999,"NA",IF(san!AM228&lt;1, "&lt;1", IF(san!AM228&gt;99, "&gt;99", san!AM228))), "-")</f>
        <v>39.741608334437096</v>
      </c>
      <c r="AN230" s="5">
        <f>IF(ISNUMBER(san!AN228), IF(san!AN228=-999,"NA",IF(san!AN228&lt;1, "&lt;1", IF(san!AN228&gt;99, "&gt;99", san!AN228))), "-")</f>
        <v>11.915708035065816</v>
      </c>
      <c r="AO230" s="5">
        <f>IF(ISNUMBER(san!AO228), IF(san!AO228=-999,"NA",IF(san!AO228&lt;1, "&lt;1", IF(san!AO228&gt;99, "&gt;99", san!AO228))), "-")</f>
        <v>10.270802490870167</v>
      </c>
      <c r="AP230" s="43">
        <f>IF(ISNUMBER(san!AP228), IF(san!AP228=-999,"NA",IF(san!AP228&lt;1, "&lt;1", IF(san!AP228&gt;99, "&gt;99", san!AP228))), "-")</f>
        <v>14.682273837886948</v>
      </c>
      <c r="AQ230" s="5">
        <f>IF(ISNUMBER(san!AQ228), IF(san!AQ228=-999,"NA",IF(san!AQ228&lt;1, "&lt;1", IF(san!AQ228&gt;99, "&gt;99", san!AQ228))), "-")</f>
        <v>13.763267735337608</v>
      </c>
      <c r="AR230" s="5" t="str">
        <f>IF(ISNUMBER(san!AR228), IF(san!AR228=-999,"NA",IF(san!AR228&lt;1, "&lt;1", IF(san!AR228&gt;99, "&gt;99", san!AR228))), "-")</f>
        <v>&lt;1</v>
      </c>
      <c r="AS230" s="5" t="str">
        <f>IF(ISNUMBER(san!AS228), IF(san!AS228=-999,"NA",IF(san!AS228&lt;1, "&lt;1", IF(san!AS228&gt;99, "&gt;99", san!AS228))), "-")</f>
        <v>&lt;1</v>
      </c>
      <c r="AT230" s="98">
        <f>IF(ISBLANK(san!AT228), "-", san!AT228)</f>
        <v>0.53214901685714722</v>
      </c>
      <c r="AU230" s="5">
        <f>IF(ISNUMBER(san!AU228), IF(san!AU228=-999,"NA",IF(san!AU228&lt;1, "&lt;1", IF(san!AU228&gt;99, "&gt;99", san!AU228))), "-")</f>
        <v>24.748997035337425</v>
      </c>
      <c r="AV230" s="5">
        <f>IF(ISNUMBER(san!AV228), IF(san!AV228=-999,"NA",IF(san!AV228&lt;1, "&lt;1", IF(san!AV228&gt;99, "&gt;99", san!AV228))), "-")</f>
        <v>4.0563637824497123</v>
      </c>
      <c r="AW230" s="5">
        <f>IF(ISNUMBER(san!AW228), IF(san!AW228=-999,"NA",IF(san!AW228&lt;1, "&lt;1", IF(san!AW228&gt;99, "&gt;99", san!AW228))), "-")</f>
        <v>2.9192584283328751</v>
      </c>
      <c r="AX230" s="3">
        <f>IF(ISBLANK(san!AX228), "", san!AX228)</f>
        <v>227</v>
      </c>
    </row>
    <row r="231" spans="1:50" hidden="1" x14ac:dyDescent="0.25">
      <c r="A231" s="94" t="str">
        <f>IF(ISBLANK(san!A229), "", san!A229)</f>
        <v>Least developed countries</v>
      </c>
      <c r="B231" s="2">
        <f>IF(ISBLANK(san!B229), "", san!B229)</f>
        <v>2002</v>
      </c>
      <c r="C231" s="70">
        <f>IF(ISBLANK(san!C229), "-", san!C229)</f>
        <v>700670.00300000014</v>
      </c>
      <c r="D231" s="7">
        <f>IF(ISBLANK(san!D229), "-", san!D229)</f>
        <v>25.933712005615234</v>
      </c>
      <c r="E231" s="41">
        <f>IF(ISNUMBER(san!E229), IF(san!E229=-999,"NA",IF(san!E229&lt;1, "&lt;1", IF(san!E229&gt;99, "&gt;99", san!E229))), "-")</f>
        <v>16.31158809093548</v>
      </c>
      <c r="F231" s="5">
        <f>IF(ISNUMBER(san!F229), IF(san!F229=-999,"NA",IF(san!F229&lt;1, "&lt;1", IF(san!F229&gt;99, "&gt;99", san!F229))), "-")</f>
        <v>6.1052907085883144</v>
      </c>
      <c r="G231" s="5">
        <f>IF(ISNUMBER(san!G229), IF(san!G229=-999,"NA",IF(san!G229&lt;1, "&lt;1", IF(san!G229&gt;99, "&gt;99", san!G229))), "-")</f>
        <v>37.058478762689681</v>
      </c>
      <c r="H231" s="42">
        <f>IF(ISNUMBER(san!H229), IF(san!H229=-999,"NA",IF(san!H229&lt;1, "&lt;1", IF(san!H229&gt;99, "&gt;99", san!H229))), "-")</f>
        <v>40.524642437786525</v>
      </c>
      <c r="I231" s="100">
        <f>IF(ISBLANK(san!I229), "", san!I229)</f>
        <v>0.88588863611221313</v>
      </c>
      <c r="J231" s="100">
        <f>IF(ISBLANK(san!J229), "", san!J229)</f>
        <v>-1.0145907402038574</v>
      </c>
      <c r="K231" s="41">
        <f>IF(ISNUMBER(san!K229), IF(san!K229=-999,"NA",IF(san!K229&lt;1, "&lt;1", IF(san!K229&gt;99, "&gt;99", san!K229))), "-")</f>
        <v>39.058828389425734</v>
      </c>
      <c r="L231" s="5">
        <f>IF(ISNUMBER(san!L229), IF(san!L229=-999,"NA",IF(san!L229&lt;1, "&lt;1", IF(san!L229&gt;99, "&gt;99", san!L229))), "-")</f>
        <v>23.526650509924806</v>
      </c>
      <c r="M231" s="5">
        <f>IF(ISNUMBER(san!M229), IF(san!M229=-999,"NA",IF(san!M229&lt;1, "&lt;1", IF(san!M229&gt;99, "&gt;99", san!M229))), "-")</f>
        <v>28.294676778396735</v>
      </c>
      <c r="N231" s="42">
        <f>IF(ISNUMBER(san!N229), IF(san!N229=-999,"NA",IF(san!N229&lt;1, "&lt;1", IF(san!N229&gt;99, "&gt;99", san!N229))), "-")</f>
        <v>9.1198443222527263</v>
      </c>
      <c r="O231" s="100">
        <f>IF(ISBLANK(san!O229), "", san!O229)</f>
        <v>0.54067045450210571</v>
      </c>
      <c r="P231" s="100">
        <f>IF(ISBLANK(san!P229), "", san!P229)</f>
        <v>-0.2674790620803833</v>
      </c>
      <c r="Q231" s="41">
        <f>IF(ISNUMBER(san!Q229), IF(san!Q229=-999,"NA",IF(san!Q229&lt;1, "&lt;1", IF(san!Q229&gt;99, "&gt;99", san!Q229))), "-")</f>
        <v>22.210791741688872</v>
      </c>
      <c r="R231" s="5">
        <f>IF(ISNUMBER(san!R229), IF(san!R229=-999,"NA",IF(san!R229&lt;1, "&lt;1", IF(san!R229&gt;99, "&gt;99", san!R229))), "-")</f>
        <v>10.623295962002063</v>
      </c>
      <c r="S231" s="5">
        <f>IF(ISNUMBER(san!S229), IF(san!S229=-999,"NA",IF(san!S229&lt;1, "&lt;1", IF(san!S229&gt;99, "&gt;99", san!S229))), "-")</f>
        <v>34.785699957301944</v>
      </c>
      <c r="T231" s="42">
        <f>IF(ISNUMBER(san!T229), IF(san!T229=-999,"NA",IF(san!T229&lt;1, "&lt;1", IF(san!T229&gt;99, "&gt;99", san!T229))), "-")</f>
        <v>32.380212339007116</v>
      </c>
      <c r="U231" s="100">
        <f>IF(ISBLANK(san!U229), "", san!U229)</f>
        <v>0.86729413270950317</v>
      </c>
      <c r="V231" s="100">
        <f>IF(ISBLANK(san!V229), "", san!V229)</f>
        <v>-0.89325731992721558</v>
      </c>
      <c r="W231" s="2"/>
      <c r="X231" s="94" t="str">
        <f>IF(ISBLANK(san!X229),"",san!X229)</f>
        <v>Least developed countries</v>
      </c>
      <c r="Y231" s="2">
        <f>IF(ISBLANK(san!Y229),"",san!Y229)</f>
        <v>2002</v>
      </c>
      <c r="Z231" s="43">
        <f>IF(ISNUMBER(san!Z229), IF(san!Z229=-999,"NA",IF(san!Z229&lt;1, "&lt;1", IF(san!Z229&gt;99, "&gt;99", san!Z229))), "-")</f>
        <v>12.234404834528341</v>
      </c>
      <c r="AA231" s="5">
        <f>IF(ISNUMBER(san!AA229), IF(san!AA229=-999,"NA",IF(san!AA229&lt;1, "&lt;1", IF(san!AA229&gt;99, "&gt;99", san!AA229))), "-")</f>
        <v>12.090707854325069</v>
      </c>
      <c r="AB231" s="5" t="str">
        <f>IF(ISNUMBER(san!AB229), IF(san!AB229=-999,"NA",IF(san!AB229&lt;1, "&lt;1", IF(san!AB229&gt;99, "&gt;99", san!AB229))), "-")</f>
        <v>&lt;1</v>
      </c>
      <c r="AC231" s="5" t="str">
        <f>IF(ISNUMBER(san!AC229), IF(san!AC229=-999,"NA",IF(san!AC229&lt;1, "&lt;1", IF(san!AC229&gt;99, "&gt;99", san!AC229))), "-")</f>
        <v>&lt;1</v>
      </c>
      <c r="AD231" s="98">
        <f>IF(ISBLANK(san!AD229), "-", san!AD229)</f>
        <v>0.58099532127380371</v>
      </c>
      <c r="AE231" s="5">
        <f>IF(ISNUMBER(san!AE229), IF(san!AE229=-999,"NA",IF(san!AE229&lt;1, "&lt;1", IF(san!AE229&gt;99, "&gt;99", san!AE229))), "-")</f>
        <v>20.334809688168608</v>
      </c>
      <c r="AF231" s="5">
        <f>IF(ISNUMBER(san!AF229), IF(san!AF229=-999,"NA",IF(san!AF229&lt;1, "&lt;1", IF(san!AF229&gt;99, "&gt;99", san!AF229))), "-")</f>
        <v>1.6192477966835181</v>
      </c>
      <c r="AG231" s="5" t="str">
        <f>IF(ISNUMBER(san!AG229), IF(san!AG229=-999,"NA",IF(san!AG229&lt;1, "&lt;1", IF(san!AG229&gt;99, "&gt;99", san!AG229))), "-")</f>
        <v>&lt;1</v>
      </c>
      <c r="AH231" s="43">
        <f>IF(ISNUMBER(san!AH229), IF(san!AH229=-999,"NA",IF(san!AH229&lt;1, "&lt;1", IF(san!AH229&gt;99, "&gt;99", san!AH229))), "-")</f>
        <v>23.382299492149201</v>
      </c>
      <c r="AI231" s="5">
        <f>IF(ISNUMBER(san!AI229), IF(san!AI229=-999,"NA",IF(san!AI229&lt;1, "&lt;1", IF(san!AI229&gt;99, "&gt;99", san!AI229))), "-")</f>
        <v>20.131250467416471</v>
      </c>
      <c r="AJ231" s="5" t="str">
        <f>IF(ISNUMBER(san!AJ229), IF(san!AJ229=-999,"NA",IF(san!AJ229&lt;1, "&lt;1", IF(san!AJ229&gt;99, "&gt;99", san!AJ229))), "-")</f>
        <v>&lt;1</v>
      </c>
      <c r="AK231" s="5">
        <f>IF(ISNUMBER(san!AK229), IF(san!AK229=-999,"NA",IF(san!AK229&lt;1, "&lt;1", IF(san!AK229&gt;99, "&gt;99", san!AK229))), "-")</f>
        <v>2.8489087826641795</v>
      </c>
      <c r="AL231" s="98">
        <f>IF(ISBLANK(san!AL229), "-", san!AL229)</f>
        <v>0.29243183135986328</v>
      </c>
      <c r="AM231" s="5">
        <f>IF(ISNUMBER(san!AM229), IF(san!AM229=-999,"NA",IF(san!AM229&lt;1, "&lt;1", IF(san!AM229&gt;99, "&gt;99", san!AM229))), "-")</f>
        <v>40.095739128819957</v>
      </c>
      <c r="AN231" s="5">
        <f>IF(ISNUMBER(san!AN229), IF(san!AN229=-999,"NA",IF(san!AN229&lt;1, "&lt;1", IF(san!AN229&gt;99, "&gt;99", san!AN229))), "-")</f>
        <v>12.275026472861731</v>
      </c>
      <c r="AO231" s="5">
        <f>IF(ISNUMBER(san!AO229), IF(san!AO229=-999,"NA",IF(san!AO229&lt;1, "&lt;1", IF(san!AO229&gt;99, "&gt;99", san!AO229))), "-")</f>
        <v>10.214713297668867</v>
      </c>
      <c r="AP231" s="43">
        <f>IF(ISNUMBER(san!AP229), IF(san!AP229=-999,"NA",IF(san!AP229&lt;1, "&lt;1", IF(san!AP229&gt;99, "&gt;99", san!AP229))), "-")</f>
        <v>15.125467768768868</v>
      </c>
      <c r="AQ231" s="5">
        <f>IF(ISNUMBER(san!AQ229), IF(san!AQ229=-999,"NA",IF(san!AQ229&lt;1, "&lt;1", IF(san!AQ229&gt;99, "&gt;99", san!AQ229))), "-")</f>
        <v>14.175919047453711</v>
      </c>
      <c r="AR231" s="5" t="str">
        <f>IF(ISNUMBER(san!AR229), IF(san!AR229=-999,"NA",IF(san!AR229&lt;1, "&lt;1", IF(san!AR229&gt;99, "&gt;99", san!AR229))), "-")</f>
        <v>&lt;1</v>
      </c>
      <c r="AS231" s="5" t="str">
        <f>IF(ISNUMBER(san!AS229), IF(san!AS229=-999,"NA",IF(san!AS229&lt;1, "&lt;1", IF(san!AS229&gt;99, "&gt;99", san!AS229))), "-")</f>
        <v>&lt;1</v>
      </c>
      <c r="AT231" s="98">
        <f>IF(ISBLANK(san!AT229), "-", san!AT229)</f>
        <v>0.53214901685714722</v>
      </c>
      <c r="AU231" s="5">
        <f>IF(ISNUMBER(san!AU229), IF(san!AU229=-999,"NA",IF(san!AU229&lt;1, "&lt;1", IF(san!AU229&gt;99, "&gt;99", san!AU229))), "-")</f>
        <v>25.459552332853221</v>
      </c>
      <c r="AV231" s="5">
        <f>IF(ISNUMBER(san!AV229), IF(san!AV229=-999,"NA",IF(san!AV229&lt;1, "&lt;1", IF(san!AV229&gt;99, "&gt;99", san!AV229))), "-")</f>
        <v>4.3826867555169455</v>
      </c>
      <c r="AW231" s="5">
        <f>IF(ISNUMBER(san!AW229), IF(san!AW229=-999,"NA",IF(san!AW229&lt;1, "&lt;1", IF(san!AW229&gt;99, "&gt;99", san!AW229))), "-")</f>
        <v>2.9918489184142505</v>
      </c>
      <c r="AX231" s="3">
        <f>IF(ISBLANK(san!AX229), "", san!AX229)</f>
        <v>228</v>
      </c>
    </row>
    <row r="232" spans="1:50" hidden="1" x14ac:dyDescent="0.25">
      <c r="A232" s="94" t="str">
        <f>IF(ISBLANK(san!A230), "", san!A230)</f>
        <v>Least developed countries</v>
      </c>
      <c r="B232" s="2">
        <f>IF(ISBLANK(san!B230), "", san!B230)</f>
        <v>2003</v>
      </c>
      <c r="C232" s="70">
        <f>IF(ISBLANK(san!C230), "-", san!C230)</f>
        <v>718208.64100000006</v>
      </c>
      <c r="D232" s="7">
        <f>IF(ISBLANK(san!D230), "-", san!D230)</f>
        <v>26.366888046264648</v>
      </c>
      <c r="E232" s="41">
        <f>IF(ISNUMBER(san!E230), IF(san!E230=-999,"NA",IF(san!E230&lt;1, "&lt;1", IF(san!E230&gt;99, "&gt;99", san!E230))), "-")</f>
        <v>17.107291837101918</v>
      </c>
      <c r="F232" s="5">
        <f>IF(ISNUMBER(san!F230), IF(san!F230=-999,"NA",IF(san!F230&lt;1, "&lt;1", IF(san!F230&gt;99, "&gt;99", san!F230))), "-")</f>
        <v>6.4015646705458158</v>
      </c>
      <c r="G232" s="5">
        <f>IF(ISNUMBER(san!G230), IF(san!G230=-999,"NA",IF(san!G230&lt;1, "&lt;1", IF(san!G230&gt;99, "&gt;99", san!G230))), "-")</f>
        <v>36.953001226266601</v>
      </c>
      <c r="H232" s="42">
        <f>IF(ISNUMBER(san!H230), IF(san!H230=-999,"NA",IF(san!H230&lt;1, "&lt;1", IF(san!H230&gt;99, "&gt;99", san!H230))), "-")</f>
        <v>39.538142266085664</v>
      </c>
      <c r="I232" s="100">
        <f>IF(ISBLANK(san!I230), "-", san!I230)</f>
        <v>0.88588863611221313</v>
      </c>
      <c r="J232" s="100">
        <f>IF(ISBLANK(san!J230), "-", san!J230)</f>
        <v>-1.0145907402038574</v>
      </c>
      <c r="K232" s="41">
        <f>IF(ISNUMBER(san!K230), IF(san!K230=-999,"NA",IF(san!K230&lt;1, "&lt;1", IF(san!K230&gt;99, "&gt;99", san!K230))), "-")</f>
        <v>39.470899599333009</v>
      </c>
      <c r="L232" s="5">
        <f>IF(ISNUMBER(san!L230), IF(san!L230=-999,"NA",IF(san!L230&lt;1, "&lt;1", IF(san!L230&gt;99, "&gt;99", san!L230))), "-")</f>
        <v>23.805332654835809</v>
      </c>
      <c r="M232" s="5">
        <f>IF(ISNUMBER(san!M230), IF(san!M230=-999,"NA",IF(san!M230&lt;1, "&lt;1", IF(san!M230&gt;99, "&gt;99", san!M230))), "-")</f>
        <v>27.85646693919756</v>
      </c>
      <c r="N232" s="42">
        <f>IF(ISNUMBER(san!N230), IF(san!N230=-999,"NA",IF(san!N230&lt;1, "&lt;1", IF(san!N230&gt;99, "&gt;99", san!N230))), "-")</f>
        <v>8.8673008066336259</v>
      </c>
      <c r="O232" s="100">
        <f>IF(ISBLANK(san!O230), "-", san!O230)</f>
        <v>0.54067045450210571</v>
      </c>
      <c r="P232" s="100">
        <f>IF(ISBLANK(san!P230), "-", san!P230)</f>
        <v>-0.2674790620803833</v>
      </c>
      <c r="Q232" s="41">
        <f>IF(ISNUMBER(san!Q230), IF(san!Q230=-999,"NA",IF(san!Q230&lt;1, "&lt;1", IF(san!Q230&gt;99, "&gt;99", san!Q230))), "-")</f>
        <v>23.003879198380687</v>
      </c>
      <c r="R232" s="5">
        <f>IF(ISNUMBER(san!R230), IF(san!R230=-999,"NA",IF(san!R230&lt;1, "&lt;1", IF(san!R230&gt;99, "&gt;99", san!R230))), "-")</f>
        <v>10.990396490951234</v>
      </c>
      <c r="S232" s="5">
        <f>IF(ISNUMBER(san!S230), IF(san!S230=-999,"NA",IF(san!S230&lt;1, "&lt;1", IF(san!S230&gt;99, "&gt;99", san!S230))), "-")</f>
        <v>34.554528136041824</v>
      </c>
      <c r="T232" s="42">
        <f>IF(ISNUMBER(san!T230), IF(san!T230=-999,"NA",IF(san!T230&lt;1, "&lt;1", IF(san!T230&gt;99, "&gt;99", san!T230))), "-")</f>
        <v>31.451196174626261</v>
      </c>
      <c r="U232" s="100">
        <f>IF(ISBLANK(san!U230), "-", san!U230)</f>
        <v>0.86729413270950317</v>
      </c>
      <c r="V232" s="100">
        <f>IF(ISBLANK(san!V230), "-", san!V230)</f>
        <v>-0.89325731992721558</v>
      </c>
      <c r="W232" s="2"/>
      <c r="X232" s="94" t="str">
        <f>IF(ISBLANK(san!X230),"",san!X230)</f>
        <v>Least developed countries</v>
      </c>
      <c r="Y232" s="2">
        <f>IF(ISBLANK(san!Y230),"",san!Y230)</f>
        <v>2003</v>
      </c>
      <c r="Z232" s="43">
        <f>IF(ISNUMBER(san!Z230), IF(san!Z230=-999,"NA",IF(san!Z230&lt;1, "&lt;1", IF(san!Z230&gt;99, "&gt;99", san!Z230))), "-")</f>
        <v>12.735016869437738</v>
      </c>
      <c r="AA232" s="5">
        <f>IF(ISNUMBER(san!AA230), IF(san!AA230=-999,"NA",IF(san!AA230&lt;1, "&lt;1", IF(san!AA230&gt;99, "&gt;99", san!AA230))), "-")</f>
        <v>12.591243894271051</v>
      </c>
      <c r="AB232" s="5" t="str">
        <f>IF(ISNUMBER(san!AB230), IF(san!AB230=-999,"NA",IF(san!AB230&lt;1, "&lt;1", IF(san!AB230&gt;99, "&gt;99", san!AB230))), "-")</f>
        <v>&lt;1</v>
      </c>
      <c r="AC232" s="5" t="str">
        <f>IF(ISNUMBER(san!AC230), IF(san!AC230=-999,"NA",IF(san!AC230&lt;1, "&lt;1", IF(san!AC230&gt;99, "&gt;99", san!AC230))), "-")</f>
        <v>&lt;1</v>
      </c>
      <c r="AD232" s="98">
        <f>IF(ISBLANK(san!AD230), "-", san!AD230)</f>
        <v>0.58099532127380371</v>
      </c>
      <c r="AE232" s="5">
        <f>IF(ISNUMBER(san!AE230), IF(san!AE230=-999,"NA",IF(san!AE230&lt;1, "&lt;1", IF(san!AE230&gt;99, "&gt;99", san!AE230))), "-")</f>
        <v>21.115326761615176</v>
      </c>
      <c r="AF232" s="5">
        <f>IF(ISNUMBER(san!AF230), IF(san!AF230=-999,"NA",IF(san!AF230&lt;1, "&lt;1", IF(san!AF230&gt;99, "&gt;99", san!AF230))), "-")</f>
        <v>1.9302440089629047</v>
      </c>
      <c r="AG232" s="5" t="str">
        <f>IF(ISNUMBER(san!AG230), IF(san!AG230=-999,"NA",IF(san!AG230&lt;1, "&lt;1", IF(san!AG230&gt;99, "&gt;99", san!AG230))), "-")</f>
        <v>&lt;1</v>
      </c>
      <c r="AH232" s="43">
        <f>IF(ISNUMBER(san!AH230), IF(san!AH230=-999,"NA",IF(san!AH230&lt;1, "&lt;1", IF(san!AH230&gt;99, "&gt;99", san!AH230))), "-")</f>
        <v>23.561976760228021</v>
      </c>
      <c r="AI232" s="5">
        <f>IF(ISNUMBER(san!AI230), IF(san!AI230=-999,"NA",IF(san!AI230&lt;1, "&lt;1", IF(san!AI230&gt;99, "&gt;99", san!AI230))), "-")</f>
        <v>20.316353498754495</v>
      </c>
      <c r="AJ232" s="5" t="str">
        <f>IF(ISNUMBER(san!AJ230), IF(san!AJ230=-999,"NA",IF(san!AJ230&lt;1, "&lt;1", IF(san!AJ230&gt;99, "&gt;99", san!AJ230))), "-")</f>
        <v>&lt;1</v>
      </c>
      <c r="AK232" s="5">
        <f>IF(ISNUMBER(san!AK230), IF(san!AK230=-999,"NA",IF(san!AK230&lt;1, "&lt;1", IF(san!AK230&gt;99, "&gt;99", san!AK230))), "-")</f>
        <v>2.849397757326781</v>
      </c>
      <c r="AL232" s="98">
        <f>IF(ISBLANK(san!AL230), "-", san!AL230)</f>
        <v>0.29243183135986328</v>
      </c>
      <c r="AM232" s="5">
        <f>IF(ISNUMBER(san!AM230), IF(san!AM230=-999,"NA",IF(san!AM230&lt;1, "&lt;1", IF(san!AM230&gt;99, "&gt;99", san!AM230))), "-")</f>
        <v>40.441999415991326</v>
      </c>
      <c r="AN232" s="5">
        <f>IF(ISNUMBER(san!AN230), IF(san!AN230=-999,"NA",IF(san!AN230&lt;1, "&lt;1", IF(san!AN230&gt;99, "&gt;99", san!AN230))), "-")</f>
        <v>12.724502216889949</v>
      </c>
      <c r="AO232" s="5">
        <f>IF(ISNUMBER(san!AO230), IF(san!AO230=-999,"NA",IF(san!AO230&lt;1, "&lt;1", IF(san!AO230&gt;99, "&gt;99", san!AO230))), "-")</f>
        <v>10.109730621287529</v>
      </c>
      <c r="AP232" s="43">
        <f>IF(ISNUMBER(san!AP230), IF(san!AP230=-999,"NA",IF(san!AP230&lt;1, "&lt;1", IF(san!AP230&gt;99, "&gt;99", san!AP230))), "-")</f>
        <v>15.589749177067608</v>
      </c>
      <c r="AQ232" s="5">
        <f>IF(ISNUMBER(san!AQ230), IF(san!AQ230=-999,"NA",IF(san!AQ230&lt;1, "&lt;1", IF(san!AQ230&gt;99, "&gt;99", san!AQ230))), "-")</f>
        <v>14.62811483406826</v>
      </c>
      <c r="AR232" s="5" t="str">
        <f>IF(ISNUMBER(san!AR230), IF(san!AR230=-999,"NA",IF(san!AR230&lt;1, "&lt;1", IF(san!AR230&gt;99, "&gt;99", san!AR230))), "-")</f>
        <v>&lt;1</v>
      </c>
      <c r="AS232" s="5" t="str">
        <f>IF(ISNUMBER(san!AS230), IF(san!AS230=-999,"NA",IF(san!AS230&lt;1, "&lt;1", IF(san!AS230&gt;99, "&gt;99", san!AS230))), "-")</f>
        <v>&lt;1</v>
      </c>
      <c r="AT232" s="98">
        <f>IF(ISBLANK(san!AT230), "-", san!AT230)</f>
        <v>0.53214901685714722</v>
      </c>
      <c r="AU232" s="5">
        <f>IF(ISNUMBER(san!AU230), IF(san!AU230=-999,"NA",IF(san!AU230&lt;1, "&lt;1", IF(san!AU230&gt;99, "&gt;99", san!AU230))), "-")</f>
        <v>26.211168802087602</v>
      </c>
      <c r="AV232" s="5">
        <f>IF(ISNUMBER(san!AV230), IF(san!AV230=-999,"NA",IF(san!AV230&lt;1, "&lt;1", IF(san!AV230&gt;99, "&gt;99", san!AV230))), "-")</f>
        <v>4.7763538672787567</v>
      </c>
      <c r="AW232" s="5">
        <f>IF(ISNUMBER(san!AW230), IF(san!AW230=-999,"NA",IF(san!AW230&lt;1, "&lt;1", IF(san!AW230&gt;99, "&gt;99", san!AW230))), "-")</f>
        <v>3.0067529659367613</v>
      </c>
      <c r="AX232" s="3">
        <f>IF(ISBLANK(san!AX230), "", san!AX230)</f>
        <v>229</v>
      </c>
    </row>
    <row r="233" spans="1:50" hidden="1" x14ac:dyDescent="0.25">
      <c r="A233" s="94" t="str">
        <f>IF(ISBLANK(san!A231), "", san!A231)</f>
        <v>Least developed countries</v>
      </c>
      <c r="B233" s="2">
        <f>IF(ISBLANK(san!B231), "", san!B231)</f>
        <v>2004</v>
      </c>
      <c r="C233" s="70">
        <f>IF(ISBLANK(san!C231), "-", san!C231)</f>
        <v>735484.91599999985</v>
      </c>
      <c r="D233" s="7">
        <f>IF(ISBLANK(san!D231), "-", san!D231)</f>
        <v>26.802766799926758</v>
      </c>
      <c r="E233" s="41">
        <f>IF(ISNUMBER(san!E231), IF(san!E231=-999,"NA",IF(san!E231&lt;1, "&lt;1", IF(san!E231&gt;99, "&gt;99", san!E231))), "-")</f>
        <v>17.892934828077088</v>
      </c>
      <c r="F233" s="5">
        <f>IF(ISNUMBER(san!F231), IF(san!F231=-999,"NA",IF(san!F231&lt;1, "&lt;1", IF(san!F231&gt;99, "&gt;99", san!F231))), "-")</f>
        <v>6.693529159735685</v>
      </c>
      <c r="G233" s="5">
        <f>IF(ISNUMBER(san!G231), IF(san!G231=-999,"NA",IF(san!G231&lt;1, "&lt;1", IF(san!G231&gt;99, "&gt;99", san!G231))), "-")</f>
        <v>36.849188621262414</v>
      </c>
      <c r="H233" s="42">
        <f>IF(ISNUMBER(san!H231), IF(san!H231=-999,"NA",IF(san!H231&lt;1, "&lt;1", IF(san!H231&gt;99, "&gt;99", san!H231))), "-")</f>
        <v>38.564347390924809</v>
      </c>
      <c r="I233" s="100">
        <f>IF(ISBLANK(san!I231), "", san!I231)</f>
        <v>0.88588863611221313</v>
      </c>
      <c r="J233" s="100">
        <f>IF(ISBLANK(san!J231), "", san!J231)</f>
        <v>-1.0145907402038574</v>
      </c>
      <c r="K233" s="41">
        <f>IF(ISNUMBER(san!K231), IF(san!K231=-999,"NA",IF(san!K231&lt;1, "&lt;1", IF(san!K231&gt;99, "&gt;99", san!K231))), "-")</f>
        <v>39.91501653591115</v>
      </c>
      <c r="L233" s="5">
        <f>IF(ISNUMBER(san!L231), IF(san!L231=-999,"NA",IF(san!L231&lt;1, "&lt;1", IF(san!L231&gt;99, "&gt;99", san!L231))), "-")</f>
        <v>24.055951728059011</v>
      </c>
      <c r="M233" s="5">
        <f>IF(ISNUMBER(san!M231), IF(san!M231=-999,"NA",IF(san!M231&lt;1, "&lt;1", IF(san!M231&gt;99, "&gt;99", san!M231))), "-")</f>
        <v>27.411328153080945</v>
      </c>
      <c r="N233" s="42">
        <f>IF(ISNUMBER(san!N231), IF(san!N231=-999,"NA",IF(san!N231&lt;1, "&lt;1", IF(san!N231&gt;99, "&gt;99", san!N231))), "-")</f>
        <v>8.6177035829488968</v>
      </c>
      <c r="O233" s="100">
        <f>IF(ISBLANK(san!O231), "", san!O231)</f>
        <v>0.54067045450210571</v>
      </c>
      <c r="P233" s="100">
        <f>IF(ISBLANK(san!P231), "", san!P231)</f>
        <v>-0.2674790620803833</v>
      </c>
      <c r="Q233" s="41">
        <f>IF(ISNUMBER(san!Q231), IF(san!Q231=-999,"NA",IF(san!Q231&lt;1, "&lt;1", IF(san!Q231&gt;99, "&gt;99", san!Q231))), "-")</f>
        <v>23.795462046310504</v>
      </c>
      <c r="R233" s="5">
        <f>IF(ISNUMBER(san!R231), IF(san!R231=-999,"NA",IF(san!R231&lt;1, "&lt;1", IF(san!R231&gt;99, "&gt;99", san!R231))), "-")</f>
        <v>11.347138815751459</v>
      </c>
      <c r="S233" s="5">
        <f>IF(ISNUMBER(san!S231), IF(san!S231=-999,"NA",IF(san!S231&lt;1, "&lt;1", IF(san!S231&gt;99, "&gt;99", san!S231))), "-")</f>
        <v>34.319581109900199</v>
      </c>
      <c r="T233" s="42">
        <f>IF(ISNUMBER(san!T231), IF(san!T231=-999,"NA",IF(san!T231&lt;1, "&lt;1", IF(san!T231&gt;99, "&gt;99", san!T231))), "-")</f>
        <v>30.537818028037844</v>
      </c>
      <c r="U233" s="100">
        <f>IF(ISBLANK(san!U231), "", san!U231)</f>
        <v>0.86729413270950317</v>
      </c>
      <c r="V233" s="100">
        <f>IF(ISBLANK(san!V231), "", san!V231)</f>
        <v>-0.89325731992721558</v>
      </c>
      <c r="W233" s="2"/>
      <c r="X233" s="94" t="str">
        <f>IF(ISBLANK(san!X231),"",san!X231)</f>
        <v>Least developed countries</v>
      </c>
      <c r="Y233" s="2">
        <f>IF(ISBLANK(san!Y231),"",san!Y231)</f>
        <v>2004</v>
      </c>
      <c r="Z233" s="43">
        <f>IF(ISNUMBER(san!Z231), IF(san!Z231=-999,"NA",IF(san!Z231&lt;1, "&lt;1", IF(san!Z231&gt;99, "&gt;99", san!Z231))), "-")</f>
        <v>13.237042579265136</v>
      </c>
      <c r="AA233" s="5">
        <f>IF(ISNUMBER(san!AA231), IF(san!AA231=-999,"NA",IF(san!AA231&lt;1, "&lt;1", IF(san!AA231&gt;99, "&gt;99", san!AA231))), "-")</f>
        <v>13.093595115777557</v>
      </c>
      <c r="AB233" s="5" t="str">
        <f>IF(ISNUMBER(san!AB231), IF(san!AB231=-999,"NA",IF(san!AB231&lt;1, "&lt;1", IF(san!AB231&gt;99, "&gt;99", san!AB231))), "-")</f>
        <v>&lt;1</v>
      </c>
      <c r="AC233" s="5" t="str">
        <f>IF(ISNUMBER(san!AC231), IF(san!AC231=-999,"NA",IF(san!AC231&lt;1, "&lt;1", IF(san!AC231&gt;99, "&gt;99", san!AC231))), "-")</f>
        <v>&lt;1</v>
      </c>
      <c r="AD233" s="98">
        <f>IF(ISBLANK(san!AD231), "-", san!AD231)</f>
        <v>0.58099532127380371</v>
      </c>
      <c r="AE233" s="5">
        <f>IF(ISNUMBER(san!AE231), IF(san!AE231=-999,"NA",IF(san!AE231&lt;1, "&lt;1", IF(san!AE231&gt;99, "&gt;99", san!AE231))), "-")</f>
        <v>21.888845680704989</v>
      </c>
      <c r="AF233" s="5">
        <f>IF(ISNUMBER(san!AF231), IF(san!AF231=-999,"NA",IF(san!AF231&lt;1, "&lt;1", IF(san!AF231&gt;99, "&gt;99", san!AF231))), "-")</f>
        <v>2.2342440763298259</v>
      </c>
      <c r="AG233" s="5" t="str">
        <f>IF(ISNUMBER(san!AG231), IF(san!AG231=-999,"NA",IF(san!AG231&lt;1, "&lt;1", IF(san!AG231&gt;99, "&gt;99", san!AG231))), "-")</f>
        <v>&lt;1</v>
      </c>
      <c r="AH233" s="43">
        <f>IF(ISNUMBER(san!AH231), IF(san!AH231=-999,"NA",IF(san!AH231&lt;1, "&lt;1", IF(san!AH231&gt;99, "&gt;99", san!AH231))), "-")</f>
        <v>23.779703156032241</v>
      </c>
      <c r="AI233" s="5">
        <f>IF(ISNUMBER(san!AI231), IF(san!AI231=-999,"NA",IF(san!AI231&lt;1, "&lt;1", IF(san!AI231&gt;99, "&gt;99", san!AI231))), "-")</f>
        <v>20.537908570331048</v>
      </c>
      <c r="AJ233" s="5" t="str">
        <f>IF(ISNUMBER(san!AJ231), IF(san!AJ231=-999,"NA",IF(san!AJ231&lt;1, "&lt;1", IF(san!AJ231&gt;99, "&gt;99", san!AJ231))), "-")</f>
        <v>&lt;1</v>
      </c>
      <c r="AK233" s="5">
        <f>IF(ISNUMBER(san!AK231), IF(san!AK231=-999,"NA",IF(san!AK231&lt;1, "&lt;1", IF(san!AK231&gt;99, "&gt;99", san!AK231))), "-")</f>
        <v>2.8524893034314278</v>
      </c>
      <c r="AL233" s="98">
        <f>IF(ISBLANK(san!AL231), "-", san!AL231)</f>
        <v>0.29243183135986328</v>
      </c>
      <c r="AM233" s="5">
        <f>IF(ISNUMBER(san!AM231), IF(san!AM231=-999,"NA",IF(san!AM231&lt;1, "&lt;1", IF(san!AM231&gt;99, "&gt;99", san!AM231))), "-")</f>
        <v>40.643191635419051</v>
      </c>
      <c r="AN233" s="5">
        <f>IF(ISNUMBER(san!AN231), IF(san!AN231=-999,"NA",IF(san!AN231&lt;1, "&lt;1", IF(san!AN231&gt;99, "&gt;99", san!AN231))), "-")</f>
        <v>13.32017822447216</v>
      </c>
      <c r="AO233" s="5">
        <f>IF(ISNUMBER(san!AO231), IF(san!AO231=-999,"NA",IF(san!AO231&lt;1, "&lt;1", IF(san!AO231&gt;99, "&gt;99", san!AO231))), "-")</f>
        <v>10.007598404078948</v>
      </c>
      <c r="AP233" s="43">
        <f>IF(ISNUMBER(san!AP231), IF(san!AP231=-999,"NA",IF(san!AP231&lt;1, "&lt;1", IF(san!AP231&gt;99, "&gt;99", san!AP231))), "-")</f>
        <v>16.062767394838431</v>
      </c>
      <c r="AQ233" s="5">
        <f>IF(ISNUMBER(san!AQ231), IF(san!AQ231=-999,"NA",IF(san!AQ231&lt;1, "&lt;1", IF(san!AQ231&gt;99, "&gt;99", san!AQ231))), "-")</f>
        <v>15.08887715205919</v>
      </c>
      <c r="AR233" s="5" t="str">
        <f>IF(ISNUMBER(san!AR231), IF(san!AR231=-999,"NA",IF(san!AR231&lt;1, "&lt;1", IF(san!AR231&gt;99, "&gt;99", san!AR231))), "-")</f>
        <v>&lt;1</v>
      </c>
      <c r="AS233" s="5" t="str">
        <f>IF(ISNUMBER(san!AS231), IF(san!AS231=-999,"NA",IF(san!AS231&lt;1, "&lt;1", IF(san!AS231&gt;99, "&gt;99", san!AS231))), "-")</f>
        <v>&lt;1</v>
      </c>
      <c r="AT233" s="98">
        <f>IF(ISBLANK(san!AT231), "-", san!AT231)</f>
        <v>0.53214901685714722</v>
      </c>
      <c r="AU233" s="5">
        <f>IF(ISNUMBER(san!AU231), IF(san!AU231=-999,"NA",IF(san!AU231&lt;1, "&lt;1", IF(san!AU231&gt;99, "&gt;99", san!AU231))), "-")</f>
        <v>26.915529467845523</v>
      </c>
      <c r="AV233" s="5">
        <f>IF(ISNUMBER(san!AV231), IF(san!AV231=-999,"NA",IF(san!AV231&lt;1, "&lt;1", IF(san!AV231&gt;99, "&gt;99", san!AV231))), "-")</f>
        <v>5.2055812261347434</v>
      </c>
      <c r="AW233" s="5">
        <f>IF(ISNUMBER(san!AW231), IF(san!AW231=-999,"NA",IF(san!AW231&lt;1, "&lt;1", IF(san!AW231&gt;99, "&gt;99", san!AW231))), "-")</f>
        <v>3.0214904540707859</v>
      </c>
      <c r="AX233" s="3">
        <f>IF(ISBLANK(san!AX231), "", san!AX231)</f>
        <v>230</v>
      </c>
    </row>
    <row r="234" spans="1:50" hidden="1" x14ac:dyDescent="0.25">
      <c r="A234" s="94" t="str">
        <f>IF(ISBLANK(san!A232), "", san!A232)</f>
        <v>Least developed countries</v>
      </c>
      <c r="B234" s="2">
        <f>IF(ISBLANK(san!B232), "", san!B232)</f>
        <v>2005</v>
      </c>
      <c r="C234" s="70">
        <f>IF(ISBLANK(san!C232), "-", san!C232)</f>
        <v>753151.46799999988</v>
      </c>
      <c r="D234" s="7">
        <f>IF(ISBLANK(san!D232), "-", san!D232)</f>
        <v>27.256303787231445</v>
      </c>
      <c r="E234" s="41">
        <f>IF(ISNUMBER(san!E232), IF(san!E232=-999,"NA",IF(san!E232&lt;1, "&lt;1", IF(san!E232&gt;99, "&gt;99", san!E232))), "-")</f>
        <v>18.842042993127393</v>
      </c>
      <c r="F234" s="5">
        <f>IF(ISNUMBER(san!F232), IF(san!F232=-999,"NA",IF(san!F232&lt;1, "&lt;1", IF(san!F232&gt;99, "&gt;99", san!F232))), "-")</f>
        <v>6.9710620148786333</v>
      </c>
      <c r="G234" s="5">
        <f>IF(ISNUMBER(san!G232), IF(san!G232=-999,"NA",IF(san!G232&lt;1, "&lt;1", IF(san!G232&gt;99, "&gt;99", san!G232))), "-")</f>
        <v>36.668840737463491</v>
      </c>
      <c r="H234" s="42">
        <f>IF(ISNUMBER(san!H232), IF(san!H232=-999,"NA",IF(san!H232&lt;1, "&lt;1", IF(san!H232&gt;99, "&gt;99", san!H232))), "-")</f>
        <v>37.518054254530483</v>
      </c>
      <c r="I234" s="100">
        <f>IF(ISBLANK(san!I232), "-", san!I232)</f>
        <v>0.88588863611221313</v>
      </c>
      <c r="J234" s="100">
        <f>IF(ISBLANK(san!J232), "-", san!J232)</f>
        <v>-1.0145907402038574</v>
      </c>
      <c r="K234" s="41">
        <f>IF(ISNUMBER(san!K232), IF(san!K232=-999,"NA",IF(san!K232&lt;1, "&lt;1", IF(san!K232&gt;99, "&gt;99", san!K232))), "-")</f>
        <v>40.531776206627043</v>
      </c>
      <c r="L234" s="5">
        <f>IF(ISNUMBER(san!L232), IF(san!L232=-999,"NA",IF(san!L232&lt;1, "&lt;1", IF(san!L232&gt;99, "&gt;99", san!L232))), "-")</f>
        <v>24.249342562749778</v>
      </c>
      <c r="M234" s="5">
        <f>IF(ISNUMBER(san!M232), IF(san!M232=-999,"NA",IF(san!M232&lt;1, "&lt;1", IF(san!M232&gt;99, "&gt;99", san!M232))), "-")</f>
        <v>26.886152389648629</v>
      </c>
      <c r="N234" s="42">
        <f>IF(ISNUMBER(san!N232), IF(san!N232=-999,"NA",IF(san!N232&lt;1, "&lt;1", IF(san!N232&gt;99, "&gt;99", san!N232))), "-")</f>
        <v>8.3327288409745481</v>
      </c>
      <c r="O234" s="100">
        <f>IF(ISBLANK(san!O232), "-", san!O232)</f>
        <v>0.54067045450210571</v>
      </c>
      <c r="P234" s="100">
        <f>IF(ISBLANK(san!P232), "-", san!P232)</f>
        <v>-0.2674790620803833</v>
      </c>
      <c r="Q234" s="41">
        <f>IF(ISNUMBER(san!Q232), IF(san!Q232=-999,"NA",IF(san!Q232&lt;1, "&lt;1", IF(san!Q232&gt;99, "&gt;99", san!Q232))), "-")</f>
        <v>24.753862303192399</v>
      </c>
      <c r="R234" s="5">
        <f>IF(ISNUMBER(san!R232), IF(san!R232=-999,"NA",IF(san!R232&lt;1, "&lt;1", IF(san!R232&gt;99, "&gt;99", san!R232))), "-")</f>
        <v>11.68048256483598</v>
      </c>
      <c r="S234" s="5">
        <f>IF(ISNUMBER(san!S232), IF(san!S232=-999,"NA",IF(san!S232&lt;1, "&lt;1", IF(san!S232&gt;99, "&gt;99", san!S232))), "-")</f>
        <v>34.002442115009075</v>
      </c>
      <c r="T234" s="42">
        <f>IF(ISNUMBER(san!T232), IF(san!T232=-999,"NA",IF(san!T232&lt;1, "&lt;1", IF(san!T232&gt;99, "&gt;99", san!T232))), "-")</f>
        <v>29.563213016962557</v>
      </c>
      <c r="U234" s="100">
        <f>IF(ISBLANK(san!U232), "-", san!U232)</f>
        <v>0.86729413270950317</v>
      </c>
      <c r="V234" s="100">
        <f>IF(ISBLANK(san!V232), "-", san!V232)</f>
        <v>-0.89325731992721558</v>
      </c>
      <c r="W234" s="2"/>
      <c r="X234" s="94" t="str">
        <f>IF(ISBLANK(san!X232),"",san!X232)</f>
        <v>Least developed countries</v>
      </c>
      <c r="Y234" s="2">
        <f>IF(ISBLANK(san!Y232),"",san!Y232)</f>
        <v>2005</v>
      </c>
      <c r="Z234" s="43">
        <f>IF(ISNUMBER(san!Z232), IF(san!Z232=-999,"NA",IF(san!Z232&lt;1, "&lt;1", IF(san!Z232&gt;99, "&gt;99", san!Z232))), "-")</f>
        <v>13.824127110788915</v>
      </c>
      <c r="AA234" s="5">
        <f>IF(ISNUMBER(san!AA232), IF(san!AA232=-999,"NA",IF(san!AA232&lt;1, "&lt;1", IF(san!AA232&gt;99, "&gt;99", san!AA232))), "-")</f>
        <v>13.676837859572357</v>
      </c>
      <c r="AB234" s="5" t="str">
        <f>IF(ISNUMBER(san!AB232), IF(san!AB232=-999,"NA",IF(san!AB232&lt;1, "&lt;1", IF(san!AB232&gt;99, "&gt;99", san!AB232))), "-")</f>
        <v>&lt;1</v>
      </c>
      <c r="AC234" s="5" t="str">
        <f>IF(ISNUMBER(san!AC232), IF(san!AC232=-999,"NA",IF(san!AC232&lt;1, "&lt;1", IF(san!AC232&gt;99, "&gt;99", san!AC232))), "-")</f>
        <v>&lt;1</v>
      </c>
      <c r="AD234" s="98">
        <f>IF(ISBLANK(san!AD232), "-", san!AD232)</f>
        <v>0.58099532127380371</v>
      </c>
      <c r="AE234" s="5">
        <f>IF(ISNUMBER(san!AE232), IF(san!AE232=-999,"NA",IF(san!AE232&lt;1, "&lt;1", IF(san!AE232&gt;99, "&gt;99", san!AE232))), "-")</f>
        <v>22.779602737463183</v>
      </c>
      <c r="AF234" s="5">
        <f>IF(ISNUMBER(san!AF232), IF(san!AF232=-999,"NA",IF(san!AF232&lt;1, "&lt;1", IF(san!AF232&gt;99, "&gt;99", san!AF232))), "-")</f>
        <v>2.5679091693797105</v>
      </c>
      <c r="AG234" s="5" t="str">
        <f>IF(ISNUMBER(san!AG232), IF(san!AG232=-999,"NA",IF(san!AG232&lt;1, "&lt;1", IF(san!AG232&gt;99, "&gt;99", san!AG232))), "-")</f>
        <v>&lt;1</v>
      </c>
      <c r="AH234" s="43">
        <f>IF(ISNUMBER(san!AH232), IF(san!AH232=-999,"NA",IF(san!AH232&lt;1, "&lt;1", IF(san!AH232&gt;99, "&gt;99", san!AH232))), "-")</f>
        <v>24.041893032338621</v>
      </c>
      <c r="AI234" s="5">
        <f>IF(ISNUMBER(san!AI232), IF(san!AI232=-999,"NA",IF(san!AI232&lt;1, "&lt;1", IF(san!AI232&gt;99, "&gt;99", san!AI232))), "-")</f>
        <v>20.805045691507225</v>
      </c>
      <c r="AJ234" s="5" t="str">
        <f>IF(ISNUMBER(san!AJ232), IF(san!AJ232=-999,"NA",IF(san!AJ232&lt;1, "&lt;1", IF(san!AJ232&gt;99, "&gt;99", san!AJ232))), "-")</f>
        <v>&lt;1</v>
      </c>
      <c r="AK234" s="5">
        <f>IF(ISNUMBER(san!AK232), IF(san!AK232=-999,"NA",IF(san!AK232&lt;1, "&lt;1", IF(san!AK232&gt;99, "&gt;99", san!AK232))), "-")</f>
        <v>2.8512563545427465</v>
      </c>
      <c r="AL234" s="98">
        <f>IF(ISBLANK(san!AL232), "-", san!AL232)</f>
        <v>0.29243183135986328</v>
      </c>
      <c r="AM234" s="5">
        <f>IF(ISNUMBER(san!AM232), IF(san!AM232=-999,"NA",IF(san!AM232&lt;1, "&lt;1", IF(san!AM232&gt;99, "&gt;99", san!AM232))), "-")</f>
        <v>40.815005055011945</v>
      </c>
      <c r="AN234" s="5">
        <f>IF(ISNUMBER(san!AN232), IF(san!AN232=-999,"NA",IF(san!AN232&lt;1, "&lt;1", IF(san!AN232&gt;99, "&gt;99", san!AN232))), "-")</f>
        <v>14.0311152680127</v>
      </c>
      <c r="AO234" s="5">
        <f>IF(ISNUMBER(san!AO232), IF(san!AO232=-999,"NA",IF(san!AO232&lt;1, "&lt;1", IF(san!AO232&gt;99, "&gt;99", san!AO232))), "-")</f>
        <v>9.9349984463521714</v>
      </c>
      <c r="AP234" s="43">
        <f>IF(ISNUMBER(san!AP232), IF(san!AP232=-999,"NA",IF(san!AP232&lt;1, "&lt;1", IF(san!AP232&gt;99, "&gt;99", san!AP232))), "-")</f>
        <v>16.609112378237043</v>
      </c>
      <c r="AQ234" s="5">
        <f>IF(ISNUMBER(san!AQ232), IF(san!AQ232=-999,"NA",IF(san!AQ232&lt;1, "&lt;1", IF(san!AQ232&gt;99, "&gt;99", san!AQ232))), "-")</f>
        <v>15.619723804275626</v>
      </c>
      <c r="AR234" s="5" t="str">
        <f>IF(ISNUMBER(san!AR232), IF(san!AR232=-999,"NA",IF(san!AR232&lt;1, "&lt;1", IF(san!AR232&gt;99, "&gt;99", san!AR232))), "-")</f>
        <v>&lt;1</v>
      </c>
      <c r="AS234" s="5" t="str">
        <f>IF(ISNUMBER(san!AS232), IF(san!AS232=-999,"NA",IF(san!AS232&lt;1, "&lt;1", IF(san!AS232&gt;99, "&gt;99", san!AS232))), "-")</f>
        <v>&lt;1</v>
      </c>
      <c r="AT234" s="98">
        <f>IF(ISBLANK(san!AT232), "-", san!AT232)</f>
        <v>0.53214901685714722</v>
      </c>
      <c r="AU234" s="5">
        <f>IF(ISNUMBER(san!AU232), IF(san!AU232=-999,"NA",IF(san!AU232&lt;1, "&lt;1", IF(san!AU232&gt;99, "&gt;99", san!AU232))), "-")</f>
        <v>27.695386703735554</v>
      </c>
      <c r="AV234" s="5">
        <f>IF(ISNUMBER(san!AV232), IF(san!AV232=-999,"NA",IF(san!AV232&lt;1, "&lt;1", IF(san!AV232&gt;99, "&gt;99", san!AV232))), "-")</f>
        <v>5.6923553764009114</v>
      </c>
      <c r="AW234" s="5">
        <f>IF(ISNUMBER(san!AW232), IF(san!AW232=-999,"NA",IF(san!AW232&lt;1, "&lt;1", IF(san!AW232&gt;99, "&gt;99", san!AW232))), "-")</f>
        <v>3.0466029386873013</v>
      </c>
      <c r="AX234" s="3">
        <f>IF(ISBLANK(san!AX232), "", san!AX232)</f>
        <v>231</v>
      </c>
    </row>
    <row r="235" spans="1:50" hidden="1" x14ac:dyDescent="0.25">
      <c r="A235" s="94" t="str">
        <f>IF(ISBLANK(san!A233), "", san!A233)</f>
        <v>Least developed countries</v>
      </c>
      <c r="B235" s="2">
        <f>IF(ISBLANK(san!B233), "", san!B233)</f>
        <v>2006</v>
      </c>
      <c r="C235" s="70">
        <f>IF(ISBLANK(san!C233), "-", san!C233)</f>
        <v>771253.50399999996</v>
      </c>
      <c r="D235" s="7">
        <f>IF(ISBLANK(san!D233), "-", san!D233)</f>
        <v>27.704198837280273</v>
      </c>
      <c r="E235" s="41">
        <f>IF(ISNUMBER(san!E233), IF(san!E233=-999,"NA",IF(san!E233&lt;1, "&lt;1", IF(san!E233&gt;99, "&gt;99", san!E233))), "-")</f>
        <v>19.78559472554938</v>
      </c>
      <c r="F235" s="5">
        <f>IF(ISNUMBER(san!F233), IF(san!F233=-999,"NA",IF(san!F233&lt;1, "&lt;1", IF(san!F233&gt;99, "&gt;99", san!F233))), "-")</f>
        <v>7.2386456678141116</v>
      </c>
      <c r="G235" s="5">
        <f>IF(ISNUMBER(san!G233), IF(san!G233=-999,"NA",IF(san!G233&lt;1, "&lt;1", IF(san!G233&gt;99, "&gt;99", san!G233))), "-")</f>
        <v>36.50311294281348</v>
      </c>
      <c r="H235" s="42">
        <f>IF(ISNUMBER(san!H233), IF(san!H233=-999,"NA",IF(san!H233&lt;1, "&lt;1", IF(san!H233&gt;99, "&gt;99", san!H233))), "-")</f>
        <v>36.472646663823028</v>
      </c>
      <c r="I235" s="100">
        <f>IF(ISBLANK(san!I233), "", san!I233)</f>
        <v>0.88588863611221313</v>
      </c>
      <c r="J235" s="100">
        <f>IF(ISBLANK(san!J233), "", san!J233)</f>
        <v>-1.0145907402038574</v>
      </c>
      <c r="K235" s="41">
        <f>IF(ISNUMBER(san!K233), IF(san!K233=-999,"NA",IF(san!K233&lt;1, "&lt;1", IF(san!K233&gt;99, "&gt;99", san!K233))), "-")</f>
        <v>41.167278847645811</v>
      </c>
      <c r="L235" s="5">
        <f>IF(ISNUMBER(san!L233), IF(san!L233=-999,"NA",IF(san!L233&lt;1, "&lt;1", IF(san!L233&gt;99, "&gt;99", san!L233))), "-")</f>
        <v>24.413612986005042</v>
      </c>
      <c r="M235" s="5">
        <f>IF(ISNUMBER(san!M233), IF(san!M233=-999,"NA",IF(san!M233&lt;1, "&lt;1", IF(san!M233&gt;99, "&gt;99", san!M233))), "-")</f>
        <v>26.372526596530747</v>
      </c>
      <c r="N235" s="42">
        <f>IF(ISNUMBER(san!N233), IF(san!N233=-999,"NA",IF(san!N233&lt;1, "&lt;1", IF(san!N233&gt;99, "&gt;99", san!N233))), "-")</f>
        <v>8.046581569818402</v>
      </c>
      <c r="O235" s="100">
        <f>IF(ISBLANK(san!O233), "", san!O233)</f>
        <v>0.54067045450210571</v>
      </c>
      <c r="P235" s="100">
        <f>IF(ISBLANK(san!P233), "", san!P233)</f>
        <v>-0.2674790620803833</v>
      </c>
      <c r="Q235" s="41">
        <f>IF(ISNUMBER(san!Q233), IF(san!Q233=-999,"NA",IF(san!Q233&lt;1, "&lt;1", IF(san!Q233&gt;99, "&gt;99", san!Q233))), "-")</f>
        <v>25.70921906884001</v>
      </c>
      <c r="R235" s="5">
        <f>IF(ISNUMBER(san!R233), IF(san!R233=-999,"NA",IF(san!R233&lt;1, "&lt;1", IF(san!R233&gt;99, "&gt;99", san!R233))), "-")</f>
        <v>11.996832873970229</v>
      </c>
      <c r="S235" s="5">
        <f>IF(ISNUMBER(san!S233), IF(san!S233=-999,"NA",IF(san!S233&lt;1, "&lt;1", IF(san!S233&gt;99, "&gt;99", san!S233))), "-")</f>
        <v>33.696514984910394</v>
      </c>
      <c r="T235" s="42">
        <f>IF(ISNUMBER(san!T233), IF(san!T233=-999,"NA",IF(san!T233&lt;1, "&lt;1", IF(san!T233&gt;99, "&gt;99", san!T233))), "-")</f>
        <v>28.597433072279362</v>
      </c>
      <c r="U235" s="100">
        <f>IF(ISBLANK(san!U233), "", san!U233)</f>
        <v>0.86729413270950317</v>
      </c>
      <c r="V235" s="100">
        <f>IF(ISBLANK(san!V233), "", san!V233)</f>
        <v>-0.89325731992721558</v>
      </c>
      <c r="W235" s="2"/>
      <c r="X235" s="94" t="str">
        <f>IF(ISBLANK(san!X233),"",san!X233)</f>
        <v>Least developed countries</v>
      </c>
      <c r="Y235" s="2">
        <f>IF(ISBLANK(san!Y233),"",san!Y233)</f>
        <v>2006</v>
      </c>
      <c r="Z235" s="43">
        <f>IF(ISNUMBER(san!Z233), IF(san!Z233=-999,"NA",IF(san!Z233&lt;1, "&lt;1", IF(san!Z233&gt;99, "&gt;99", san!Z233))), "-")</f>
        <v>14.412936072453023</v>
      </c>
      <c r="AA235" s="5">
        <f>IF(ISNUMBER(san!AA233), IF(san!AA233=-999,"NA",IF(san!AA233&lt;1, "&lt;1", IF(san!AA233&gt;99, "&gt;99", san!AA233))), "-")</f>
        <v>14.261646805392528</v>
      </c>
      <c r="AB235" s="5" t="str">
        <f>IF(ISNUMBER(san!AB233), IF(san!AB233=-999,"NA",IF(san!AB233&lt;1, "&lt;1", IF(san!AB233&gt;99, "&gt;99", san!AB233))), "-")</f>
        <v>&lt;1</v>
      </c>
      <c r="AC235" s="5" t="str">
        <f>IF(ISNUMBER(san!AC233), IF(san!AC233=-999,"NA",IF(san!AC233&lt;1, "&lt;1", IF(san!AC233&gt;99, "&gt;99", san!AC233))), "-")</f>
        <v>&lt;1</v>
      </c>
      <c r="AD235" s="98">
        <f>IF(ISBLANK(san!AD233), "-", san!AD233)</f>
        <v>0.58099532127380371</v>
      </c>
      <c r="AE235" s="5">
        <f>IF(ISNUMBER(san!AE233), IF(san!AE233=-999,"NA",IF(san!AE233&lt;1, "&lt;1", IF(san!AE233&gt;99, "&gt;99", san!AE233))), "-")</f>
        <v>23.654297933768937</v>
      </c>
      <c r="AF235" s="5">
        <f>IF(ISNUMBER(san!AF233), IF(san!AF233=-999,"NA",IF(san!AF233&lt;1, "&lt;1", IF(san!AF233&gt;99, "&gt;99", san!AF233))), "-")</f>
        <v>2.901697926622941</v>
      </c>
      <c r="AG235" s="5" t="str">
        <f>IF(ISNUMBER(san!AG233), IF(san!AG233=-999,"NA",IF(san!AG233&lt;1, "&lt;1", IF(san!AG233&gt;99, "&gt;99", san!AG233))), "-")</f>
        <v>&lt;1</v>
      </c>
      <c r="AH235" s="43">
        <f>IF(ISNUMBER(san!AH233), IF(san!AH233=-999,"NA",IF(san!AH233&lt;1, "&lt;1", IF(san!AH233&gt;99, "&gt;99", san!AH233))), "-")</f>
        <v>24.354414187141458</v>
      </c>
      <c r="AI235" s="5">
        <f>IF(ISNUMBER(san!AI233), IF(san!AI233=-999,"NA",IF(san!AI233&lt;1, "&lt;1", IF(san!AI233&gt;99, "&gt;99", san!AI233))), "-")</f>
        <v>21.116536164236209</v>
      </c>
      <c r="AJ235" s="5" t="str">
        <f>IF(ISNUMBER(san!AJ233), IF(san!AJ233=-999,"NA",IF(san!AJ233&lt;1, "&lt;1", IF(san!AJ233&gt;99, "&gt;99", san!AJ233))), "-")</f>
        <v>&lt;1</v>
      </c>
      <c r="AK235" s="5">
        <f>IF(ISNUMBER(san!AK233), IF(san!AK233=-999,"NA",IF(san!AK233&lt;1, "&lt;1", IF(san!AK233&gt;99, "&gt;99", san!AK233))), "-")</f>
        <v>2.8528668816183878</v>
      </c>
      <c r="AL235" s="98">
        <f>IF(ISBLANK(san!AL233), "-", san!AL233)</f>
        <v>0.29243183135986328</v>
      </c>
      <c r="AM235" s="5">
        <f>IF(ISNUMBER(san!AM233), IF(san!AM233=-999,"NA",IF(san!AM233&lt;1, "&lt;1", IF(san!AM233&gt;99, "&gt;99", san!AM233))), "-")</f>
        <v>40.979064173415438</v>
      </c>
      <c r="AN235" s="5">
        <f>IF(ISNUMBER(san!AN233), IF(san!AN233=-999,"NA",IF(san!AN233&lt;1, "&lt;1", IF(san!AN233&gt;99, "&gt;99", san!AN233))), "-")</f>
        <v>14.749357547144589</v>
      </c>
      <c r="AO235" s="5">
        <f>IF(ISNUMBER(san!AO233), IF(san!AO233=-999,"NA",IF(san!AO233&lt;1, "&lt;1", IF(san!AO233&gt;99, "&gt;99", san!AO233))), "-")</f>
        <v>9.8524701130908312</v>
      </c>
      <c r="AP235" s="43">
        <f>IF(ISNUMBER(san!AP233), IF(san!AP233=-999,"NA",IF(san!AP233&lt;1, "&lt;1", IF(san!AP233&gt;99, "&gt;99", san!AP233))), "-")</f>
        <v>17.167143019774414</v>
      </c>
      <c r="AQ235" s="5">
        <f>IF(ISNUMBER(san!AQ233), IF(san!AQ233=-999,"NA",IF(san!AQ233&lt;1, "&lt;1", IF(san!AQ233&gt;99, "&gt;99", san!AQ233))), "-")</f>
        <v>16.160739040716372</v>
      </c>
      <c r="AR235" s="5" t="str">
        <f>IF(ISNUMBER(san!AR233), IF(san!AR233=-999,"NA",IF(san!AR233&lt;1, "&lt;1", IF(san!AR233&gt;99, "&gt;99", san!AR233))), "-")</f>
        <v>&lt;1</v>
      </c>
      <c r="AS235" s="5" t="str">
        <f>IF(ISNUMBER(san!AS233), IF(san!AS233=-999,"NA",IF(san!AS233&lt;1, "&lt;1", IF(san!AS233&gt;99, "&gt;99", san!AS233))), "-")</f>
        <v>&lt;1</v>
      </c>
      <c r="AT235" s="98">
        <f>IF(ISBLANK(san!AT233), "-", san!AT233)</f>
        <v>0.53214901685714722</v>
      </c>
      <c r="AU235" s="5">
        <f>IF(ISNUMBER(san!AU233), IF(san!AU233=-999,"NA",IF(san!AU233&lt;1, "&lt;1", IF(san!AU233&gt;99, "&gt;99", san!AU233))), "-")</f>
        <v>28.453985807464218</v>
      </c>
      <c r="AV235" s="5">
        <f>IF(ISNUMBER(san!AV233), IF(san!AV233=-999,"NA",IF(san!AV233&lt;1, "&lt;1", IF(san!AV233&gt;99, "&gt;99", san!AV233))), "-")</f>
        <v>6.1839971846954693</v>
      </c>
      <c r="AW235" s="5">
        <f>IF(ISNUMBER(san!AW233), IF(san!AW233=-999,"NA",IF(san!AW233&lt;1, "&lt;1", IF(san!AW233&gt;99, "&gt;99", san!AW233))), "-")</f>
        <v>3.0680691033680629</v>
      </c>
      <c r="AX235" s="3">
        <f>IF(ISBLANK(san!AX233), "", san!AX233)</f>
        <v>232</v>
      </c>
    </row>
    <row r="236" spans="1:50" hidden="1" x14ac:dyDescent="0.25">
      <c r="A236" s="94" t="str">
        <f>IF(ISBLANK(san!A234), "", san!A234)</f>
        <v>Least developed countries</v>
      </c>
      <c r="B236" s="2">
        <f>IF(ISBLANK(san!B234), "", san!B234)</f>
        <v>2007</v>
      </c>
      <c r="C236" s="70">
        <f>IF(ISBLANK(san!C234), "-", san!C234)</f>
        <v>789127.21200000006</v>
      </c>
      <c r="D236" s="7">
        <f>IF(ISBLANK(san!D234), "-", san!D234)</f>
        <v>28.109241485595703</v>
      </c>
      <c r="E236" s="41">
        <f>IF(ISNUMBER(san!E234), IF(san!E234=-999,"NA",IF(san!E234&lt;1, "&lt;1", IF(san!E234&gt;99, "&gt;99", san!E234))), "-")</f>
        <v>20.720923892469543</v>
      </c>
      <c r="F236" s="5">
        <f>IF(ISNUMBER(san!F234), IF(san!F234=-999,"NA",IF(san!F234&lt;1, "&lt;1", IF(san!F234&gt;99, "&gt;99", san!F234))), "-")</f>
        <v>7.4913462564062314</v>
      </c>
      <c r="G236" s="5">
        <f>IF(ISNUMBER(san!G234), IF(san!G234=-999,"NA",IF(san!G234&lt;1, "&lt;1", IF(san!G234&gt;99, "&gt;99", san!G234))), "-")</f>
        <v>36.32764373572688</v>
      </c>
      <c r="H236" s="42">
        <f>IF(ISNUMBER(san!H234), IF(san!H234=-999,"NA",IF(san!H234&lt;1, "&lt;1", IF(san!H234&gt;99, "&gt;99", san!H234))), "-")</f>
        <v>35.460086115397345</v>
      </c>
      <c r="I236" s="100">
        <f>IF(ISBLANK(san!I234), "-", san!I234)</f>
        <v>0.88588863611221313</v>
      </c>
      <c r="J236" s="100">
        <f>IF(ISBLANK(san!J234), "-", san!J234)</f>
        <v>-1.0145907402038574</v>
      </c>
      <c r="K236" s="41">
        <f>IF(ISNUMBER(san!K234), IF(san!K234=-999,"NA",IF(san!K234&lt;1, "&lt;1", IF(san!K234&gt;99, "&gt;99", san!K234))), "-")</f>
        <v>41.815779908369151</v>
      </c>
      <c r="L236" s="5">
        <f>IF(ISNUMBER(san!L234), IF(san!L234=-999,"NA",IF(san!L234&lt;1, "&lt;1", IF(san!L234&gt;99, "&gt;99", san!L234))), "-")</f>
        <v>24.548799074459531</v>
      </c>
      <c r="M236" s="5">
        <f>IF(ISNUMBER(san!M234), IF(san!M234=-999,"NA",IF(san!M234&lt;1, "&lt;1", IF(san!M234&gt;99, "&gt;99", san!M234))), "-")</f>
        <v>25.872187808773177</v>
      </c>
      <c r="N236" s="42">
        <f>IF(ISNUMBER(san!N234), IF(san!N234=-999,"NA",IF(san!N234&lt;1, "&lt;1", IF(san!N234&gt;99, "&gt;99", san!N234))), "-")</f>
        <v>7.7632332083981463</v>
      </c>
      <c r="O236" s="100">
        <f>IF(ISBLANK(san!O234), "-", san!O234)</f>
        <v>0.54067045450210571</v>
      </c>
      <c r="P236" s="100">
        <f>IF(ISBLANK(san!P234), "-", san!P234)</f>
        <v>-0.2674790620803833</v>
      </c>
      <c r="Q236" s="41">
        <f>IF(ISNUMBER(san!Q234), IF(san!Q234=-999,"NA",IF(san!Q234&lt;1, "&lt;1", IF(san!Q234&gt;99, "&gt;99", san!Q234))), "-")</f>
        <v>26.650528238076227</v>
      </c>
      <c r="R236" s="5">
        <f>IF(ISNUMBER(san!R234), IF(san!R234=-999,"NA",IF(san!R234&lt;1, "&lt;1", IF(san!R234&gt;99, "&gt;99", san!R234))), "-")</f>
        <v>12.28606705709428</v>
      </c>
      <c r="S236" s="5">
        <f>IF(ISNUMBER(san!S234), IF(san!S234=-999,"NA",IF(san!S234&lt;1, "&lt;1", IF(san!S234&gt;99, "&gt;99", san!S234))), "-")</f>
        <v>33.388693697248542</v>
      </c>
      <c r="T236" s="42">
        <f>IF(ISNUMBER(san!T234), IF(san!T234=-999,"NA",IF(san!T234&lt;1, "&lt;1", IF(san!T234&gt;99, "&gt;99", san!T234))), "-")</f>
        <v>27.674711007580949</v>
      </c>
      <c r="U236" s="100">
        <f>IF(ISBLANK(san!U234), "-", san!U234)</f>
        <v>0.86729413270950317</v>
      </c>
      <c r="V236" s="100">
        <f>IF(ISBLANK(san!V234), "-", san!V234)</f>
        <v>-0.89325731992721558</v>
      </c>
      <c r="W236" s="2"/>
      <c r="X236" s="94" t="str">
        <f>IF(ISBLANK(san!X234),"",san!X234)</f>
        <v>Least developed countries</v>
      </c>
      <c r="Y236" s="2">
        <f>IF(ISBLANK(san!Y234),"",san!Y234)</f>
        <v>2007</v>
      </c>
      <c r="Z236" s="43">
        <f>IF(ISNUMBER(san!Z234), IF(san!Z234=-999,"NA",IF(san!Z234&lt;1, "&lt;1", IF(san!Z234&gt;99, "&gt;99", san!Z234))), "-")</f>
        <v>14.991427624859124</v>
      </c>
      <c r="AA236" s="5">
        <f>IF(ISNUMBER(san!AA234), IF(san!AA234=-999,"NA",IF(san!AA234&lt;1, "&lt;1", IF(san!AA234&gt;99, "&gt;99", san!AA234))), "-")</f>
        <v>14.8363002145321</v>
      </c>
      <c r="AB236" s="5" t="str">
        <f>IF(ISNUMBER(san!AB234), IF(san!AB234=-999,"NA",IF(san!AB234&lt;1, "&lt;1", IF(san!AB234&gt;99, "&gt;99", san!AB234))), "-")</f>
        <v>&lt;1</v>
      </c>
      <c r="AC236" s="5" t="str">
        <f>IF(ISNUMBER(san!AC234), IF(san!AC234=-999,"NA",IF(san!AC234&lt;1, "&lt;1", IF(san!AC234&gt;99, "&gt;99", san!AC234))), "-")</f>
        <v>&lt;1</v>
      </c>
      <c r="AD236" s="98">
        <f>IF(ISBLANK(san!AD234), "-", san!AD234)</f>
        <v>0.58099532127380371</v>
      </c>
      <c r="AE236" s="5">
        <f>IF(ISNUMBER(san!AE234), IF(san!AE234=-999,"NA",IF(san!AE234&lt;1, "&lt;1", IF(san!AE234&gt;99, "&gt;99", san!AE234))), "-")</f>
        <v>24.511804247107573</v>
      </c>
      <c r="AF236" s="5">
        <f>IF(ISNUMBER(san!AF234), IF(san!AF234=-999,"NA",IF(san!AF234&lt;1, "&lt;1", IF(san!AF234&gt;99, "&gt;99", san!AF234))), "-")</f>
        <v>3.2301412206751716</v>
      </c>
      <c r="AG236" s="5" t="str">
        <f>IF(ISNUMBER(san!AG234), IF(san!AG234=-999,"NA",IF(san!AG234&lt;1, "&lt;1", IF(san!AG234&gt;99, "&gt;99", san!AG234))), "-")</f>
        <v>&lt;1</v>
      </c>
      <c r="AH236" s="43">
        <f>IF(ISNUMBER(san!AH234), IF(san!AH234=-999,"NA",IF(san!AH234&lt;1, "&lt;1", IF(san!AH234&gt;99, "&gt;99", san!AH234))), "-")</f>
        <v>24.698128453255098</v>
      </c>
      <c r="AI236" s="5">
        <f>IF(ISNUMBER(san!AI234), IF(san!AI234=-999,"NA",IF(san!AI234&lt;1, "&lt;1", IF(san!AI234&gt;99, "&gt;99", san!AI234))), "-")</f>
        <v>21.464127034926292</v>
      </c>
      <c r="AJ236" s="5" t="str">
        <f>IF(ISNUMBER(san!AJ234), IF(san!AJ234=-999,"NA",IF(san!AJ234&lt;1, "&lt;1", IF(san!AJ234&gt;99, "&gt;99", san!AJ234))), "-")</f>
        <v>&lt;1</v>
      </c>
      <c r="AK236" s="5">
        <f>IF(ISNUMBER(san!AK234), IF(san!AK234=-999,"NA",IF(san!AK234&lt;1, "&lt;1", IF(san!AK234&gt;99, "&gt;99", san!AK234))), "-")</f>
        <v>2.8486143843884983</v>
      </c>
      <c r="AL236" s="98">
        <f>IF(ISBLANK(san!AL234), "-", san!AL234)</f>
        <v>0.29243183135986328</v>
      </c>
      <c r="AM236" s="5">
        <f>IF(ISNUMBER(san!AM234), IF(san!AM234=-999,"NA",IF(san!AM234&lt;1, "&lt;1", IF(san!AM234&gt;99, "&gt;99", san!AM234))), "-")</f>
        <v>41.132585053351676</v>
      </c>
      <c r="AN236" s="5">
        <f>IF(ISNUMBER(san!AN234), IF(san!AN234=-999,"NA",IF(san!AN234&lt;1, "&lt;1", IF(san!AN234&gt;99, "&gt;99", san!AN234))), "-")</f>
        <v>15.480522916447741</v>
      </c>
      <c r="AO236" s="5">
        <f>IF(ISNUMBER(san!AO234), IF(san!AO234=-999,"NA",IF(san!AO234&lt;1, "&lt;1", IF(san!AO234&gt;99, "&gt;99", san!AO234))), "-")</f>
        <v>9.7514710130292546</v>
      </c>
      <c r="AP236" s="43">
        <f>IF(ISNUMBER(san!AP234), IF(san!AP234=-999,"NA",IF(san!AP234&lt;1, "&lt;1", IF(san!AP234&gt;99, "&gt;99", san!AP234))), "-")</f>
        <v>17.719907617368058</v>
      </c>
      <c r="AQ236" s="5">
        <f>IF(ISNUMBER(san!AQ234), IF(san!AQ234=-999,"NA",IF(san!AQ234&lt;1, "&lt;1", IF(san!AQ234&gt;99, "&gt;99", san!AQ234))), "-")</f>
        <v>16.699332071901914</v>
      </c>
      <c r="AR236" s="5" t="str">
        <f>IF(ISNUMBER(san!AR234), IF(san!AR234=-999,"NA",IF(san!AR234&lt;1, "&lt;1", IF(san!AR234&gt;99, "&gt;99", san!AR234))), "-")</f>
        <v>&lt;1</v>
      </c>
      <c r="AS236" s="5" t="str">
        <f>IF(ISNUMBER(san!AS234), IF(san!AS234=-999,"NA",IF(san!AS234&lt;1, "&lt;1", IF(san!AS234&gt;99, "&gt;99", san!AS234))), "-")</f>
        <v>&lt;1</v>
      </c>
      <c r="AT236" s="98">
        <f>IF(ISBLANK(san!AT234), "-", san!AT234)</f>
        <v>0.53214901685714722</v>
      </c>
      <c r="AU236" s="5">
        <f>IF(ISNUMBER(san!AU234), IF(san!AU234=-999,"NA",IF(san!AU234&lt;1, "&lt;1", IF(san!AU234&gt;99, "&gt;99", san!AU234))), "-")</f>
        <v>29.183779663882465</v>
      </c>
      <c r="AV236" s="5">
        <f>IF(ISNUMBER(san!AV234), IF(san!AV234=-999,"NA",IF(san!AV234&lt;1, "&lt;1", IF(san!AV234&gt;99, "&gt;99", san!AV234))), "-")</f>
        <v>6.6736306258559406</v>
      </c>
      <c r="AW236" s="5">
        <f>IF(ISNUMBER(san!AW234), IF(san!AW234=-999,"NA",IF(san!AW234&lt;1, "&lt;1", IF(san!AW234&gt;99, "&gt;99", san!AW234))), "-")</f>
        <v>3.0791845459490532</v>
      </c>
      <c r="AX236" s="3">
        <f>IF(ISBLANK(san!AX234), "", san!AX234)</f>
        <v>233</v>
      </c>
    </row>
    <row r="237" spans="1:50" hidden="1" x14ac:dyDescent="0.25">
      <c r="A237" s="94" t="str">
        <f>IF(ISBLANK(san!A235), "", san!A235)</f>
        <v>Least developed countries</v>
      </c>
      <c r="B237" s="2">
        <f>IF(ISBLANK(san!B235), "", san!B235)</f>
        <v>2008</v>
      </c>
      <c r="C237" s="70">
        <f>IF(ISBLANK(san!C235), "-", san!C235)</f>
        <v>807450.48200000031</v>
      </c>
      <c r="D237" s="7">
        <f>IF(ISBLANK(san!D235), "-", san!D235)</f>
        <v>28.604890823364258</v>
      </c>
      <c r="E237" s="41">
        <f>IF(ISNUMBER(san!E235), IF(san!E235=-999,"NA",IF(san!E235&lt;1, "&lt;1", IF(san!E235&gt;99, "&gt;99", san!E235))), "-")</f>
        <v>21.665873391664832</v>
      </c>
      <c r="F237" s="5">
        <f>IF(ISNUMBER(san!F235), IF(san!F235=-999,"NA",IF(san!F235&lt;1, "&lt;1", IF(san!F235&gt;99, "&gt;99", san!F235))), "-")</f>
        <v>7.7288594037042042</v>
      </c>
      <c r="G237" s="5">
        <f>IF(ISNUMBER(san!G235), IF(san!G235=-999,"NA",IF(san!G235&lt;1, "&lt;1", IF(san!G235&gt;99, "&gt;99", san!G235))), "-")</f>
        <v>36.188027310889893</v>
      </c>
      <c r="H237" s="42">
        <f>IF(ISNUMBER(san!H235), IF(san!H235=-999,"NA",IF(san!H235&lt;1, "&lt;1", IF(san!H235&gt;99, "&gt;99", san!H235))), "-")</f>
        <v>34.417239893741069</v>
      </c>
      <c r="I237" s="100">
        <f>IF(ISBLANK(san!I235), "", san!I235)</f>
        <v>0.88588863611221313</v>
      </c>
      <c r="J237" s="100">
        <f>IF(ISBLANK(san!J235), "", san!J235)</f>
        <v>-1.0145907402038574</v>
      </c>
      <c r="K237" s="41">
        <f>IF(ISNUMBER(san!K235), IF(san!K235=-999,"NA",IF(san!K235&lt;1, "&lt;1", IF(san!K235&gt;99, "&gt;99", san!K235))), "-")</f>
        <v>42.466118922846448</v>
      </c>
      <c r="L237" s="5">
        <f>IF(ISNUMBER(san!L235), IF(san!L235=-999,"NA",IF(san!L235&lt;1, "&lt;1", IF(san!L235&gt;99, "&gt;99", san!L235))), "-")</f>
        <v>24.67646713019294</v>
      </c>
      <c r="M237" s="5">
        <f>IF(ISNUMBER(san!M235), IF(san!M235=-999,"NA",IF(san!M235&lt;1, "&lt;1", IF(san!M235&gt;99, "&gt;99", san!M235))), "-")</f>
        <v>25.365307964608448</v>
      </c>
      <c r="N237" s="42">
        <f>IF(ISNUMBER(san!N235), IF(san!N235=-999,"NA",IF(san!N235&lt;1, "&lt;1", IF(san!N235&gt;99, "&gt;99", san!N235))), "-")</f>
        <v>7.492105982352153</v>
      </c>
      <c r="O237" s="100">
        <f>IF(ISBLANK(san!O235), "", san!O235)</f>
        <v>0.54067045450210571</v>
      </c>
      <c r="P237" s="100">
        <f>IF(ISBLANK(san!P235), "", san!P235)</f>
        <v>-0.2674790620803833</v>
      </c>
      <c r="Q237" s="41">
        <f>IF(ISNUMBER(san!Q235), IF(san!Q235=-999,"NA",IF(san!Q235&lt;1, "&lt;1", IF(san!Q235&gt;99, "&gt;99", san!Q235))), "-")</f>
        <v>27.615761112267734</v>
      </c>
      <c r="R237" s="5">
        <f>IF(ISNUMBER(san!R235), IF(san!R235=-999,"NA",IF(san!R235&lt;1, "&lt;1", IF(san!R235&gt;99, "&gt;99", san!R235))), "-")</f>
        <v>12.576704162741542</v>
      </c>
      <c r="S237" s="5">
        <f>IF(ISNUMBER(san!S235), IF(san!S235=-999,"NA",IF(san!S235&lt;1, "&lt;1", IF(san!S235&gt;99, "&gt;99", san!S235))), "-")</f>
        <v>33.09220056003771</v>
      </c>
      <c r="T237" s="42">
        <f>IF(ISNUMBER(san!T235), IF(san!T235=-999,"NA",IF(san!T235&lt;1, "&lt;1", IF(san!T235&gt;99, "&gt;99", san!T235))), "-")</f>
        <v>26.71533416495301</v>
      </c>
      <c r="U237" s="100">
        <f>IF(ISBLANK(san!U235), "", san!U235)</f>
        <v>0.86729413270950317</v>
      </c>
      <c r="V237" s="100">
        <f>IF(ISBLANK(san!V235), "", san!V235)</f>
        <v>-0.89325731992721558</v>
      </c>
      <c r="W237" s="2"/>
      <c r="X237" s="94" t="str">
        <f>IF(ISBLANK(san!X235),"",san!X235)</f>
        <v>Least developed countries</v>
      </c>
      <c r="Y237" s="2">
        <f>IF(ISBLANK(san!Y235),"",san!Y235)</f>
        <v>2008</v>
      </c>
      <c r="Z237" s="43">
        <f>IF(ISNUMBER(san!Z235), IF(san!Z235=-999,"NA",IF(san!Z235&lt;1, "&lt;1", IF(san!Z235&gt;99, "&gt;99", san!Z235))), "-")</f>
        <v>15.578396904327505</v>
      </c>
      <c r="AA237" s="5">
        <f>IF(ISNUMBER(san!AA235), IF(san!AA235=-999,"NA",IF(san!AA235&lt;1, "&lt;1", IF(san!AA235&gt;99, "&gt;99", san!AA235))), "-")</f>
        <v>15.417902753731285</v>
      </c>
      <c r="AB237" s="5" t="str">
        <f>IF(ISNUMBER(san!AB235), IF(san!AB235=-999,"NA",IF(san!AB235&lt;1, "&lt;1", IF(san!AB235&gt;99, "&gt;99", san!AB235))), "-")</f>
        <v>&lt;1</v>
      </c>
      <c r="AC237" s="5" t="str">
        <f>IF(ISNUMBER(san!AC235), IF(san!AC235=-999,"NA",IF(san!AC235&lt;1, "&lt;1", IF(san!AC235&gt;99, "&gt;99", san!AC235))), "-")</f>
        <v>&lt;1</v>
      </c>
      <c r="AD237" s="98">
        <f>IF(ISBLANK(san!AD235), "-", san!AD235)</f>
        <v>0.58099532127380371</v>
      </c>
      <c r="AE237" s="5">
        <f>IF(ISNUMBER(san!AE235), IF(san!AE235=-999,"NA",IF(san!AE235&lt;1, "&lt;1", IF(san!AE235&gt;99, "&gt;99", san!AE235))), "-")</f>
        <v>25.363379077594544</v>
      </c>
      <c r="AF237" s="5">
        <f>IF(ISNUMBER(san!AF235), IF(san!AF235=-999,"NA",IF(san!AF235&lt;1, "&lt;1", IF(san!AF235&gt;99, "&gt;99", san!AF235))), "-")</f>
        <v>3.5546155902470145</v>
      </c>
      <c r="AG237" s="5" t="str">
        <f>IF(ISNUMBER(san!AG235), IF(san!AG235=-999,"NA",IF(san!AG235&lt;1, "&lt;1", IF(san!AG235&gt;99, "&gt;99", san!AG235))), "-")</f>
        <v>&lt;1</v>
      </c>
      <c r="AH237" s="43">
        <f>IF(ISNUMBER(san!AH235), IF(san!AH235=-999,"NA",IF(san!AH235&lt;1, "&lt;1", IF(san!AH235&gt;99, "&gt;99", san!AH235))), "-")</f>
        <v>25.020116229443527</v>
      </c>
      <c r="AI237" s="5">
        <f>IF(ISNUMBER(san!AI235), IF(san!AI235=-999,"NA",IF(san!AI235&lt;1, "&lt;1", IF(san!AI235&gt;99, "&gt;99", san!AI235))), "-")</f>
        <v>21.782028450893009</v>
      </c>
      <c r="AJ237" s="5" t="str">
        <f>IF(ISNUMBER(san!AJ235), IF(san!AJ235=-999,"NA",IF(san!AJ235&lt;1, "&lt;1", IF(san!AJ235&gt;99, "&gt;99", san!AJ235))), "-")</f>
        <v>&lt;1</v>
      </c>
      <c r="AK237" s="5">
        <f>IF(ISNUMBER(san!AK235), IF(san!AK235=-999,"NA",IF(san!AK235&lt;1, "&lt;1", IF(san!AK235&gt;99, "&gt;99", san!AK235))), "-")</f>
        <v>2.8534770941339671</v>
      </c>
      <c r="AL237" s="98">
        <f>IF(ISBLANK(san!AL235), "-", san!AL235)</f>
        <v>0.29243183135986328</v>
      </c>
      <c r="AM237" s="5">
        <f>IF(ISNUMBER(san!AM235), IF(san!AM235=-999,"NA",IF(san!AM235&lt;1, "&lt;1", IF(san!AM235&gt;99, "&gt;99", san!AM235))), "-")</f>
        <v>41.301198251544506</v>
      </c>
      <c r="AN237" s="5">
        <f>IF(ISNUMBER(san!AN235), IF(san!AN235=-999,"NA",IF(san!AN235&lt;1, "&lt;1", IF(san!AN235&gt;99, "&gt;99", san!AN235))), "-")</f>
        <v>16.173902326322441</v>
      </c>
      <c r="AO237" s="5">
        <f>IF(ISNUMBER(san!AO235), IF(san!AO235=-999,"NA",IF(san!AO235&lt;1, "&lt;1", IF(san!AO235&gt;99, "&gt;99", san!AO235))), "-")</f>
        <v>9.6674854751724428</v>
      </c>
      <c r="AP237" s="43">
        <f>IF(ISNUMBER(san!AP235), IF(san!AP235=-999,"NA",IF(san!AP235&lt;1, "&lt;1", IF(san!AP235&gt;99, "&gt;99", san!AP235))), "-")</f>
        <v>18.27919048735923</v>
      </c>
      <c r="AQ237" s="5">
        <f>IF(ISNUMBER(san!AQ235), IF(san!AQ235=-999,"NA",IF(san!AQ235&lt;1, "&lt;1", IF(san!AQ235&gt;99, "&gt;99", san!AQ235))), "-")</f>
        <v>17.238354013999022</v>
      </c>
      <c r="AR237" s="5" t="str">
        <f>IF(ISNUMBER(san!AR235), IF(san!AR235=-999,"NA",IF(san!AR235&lt;1, "&lt;1", IF(san!AR235&gt;99, "&gt;99", san!AR235))), "-")</f>
        <v>&lt;1</v>
      </c>
      <c r="AS237" s="5" t="str">
        <f>IF(ISNUMBER(san!AS235), IF(san!AS235=-999,"NA",IF(san!AS235&lt;1, "&lt;1", IF(san!AS235&gt;99, "&gt;99", san!AS235))), "-")</f>
        <v>&lt;1</v>
      </c>
      <c r="AT237" s="98">
        <f>IF(ISBLANK(san!AT235), "-", san!AT235)</f>
        <v>0.53214901685714722</v>
      </c>
      <c r="AU237" s="5">
        <f>IF(ISNUMBER(san!AU235), IF(san!AU235=-999,"NA",IF(san!AU235&lt;1, "&lt;1", IF(san!AU235&gt;99, "&gt;99", san!AU235))), "-")</f>
        <v>29.922374921205751</v>
      </c>
      <c r="AV237" s="5">
        <f>IF(ISNUMBER(san!AV235), IF(san!AV235=-999,"NA",IF(san!AV235&lt;1, "&lt;1", IF(san!AV235&gt;99, "&gt;99", san!AV235))), "-")</f>
        <v>7.1643489329796344</v>
      </c>
      <c r="AW237" s="5">
        <f>IF(ISNUMBER(san!AW235), IF(san!AW235=-999,"NA",IF(san!AW235&lt;1, "&lt;1", IF(san!AW235&gt;99, "&gt;99", san!AW235))), "-")</f>
        <v>3.1057414664815624</v>
      </c>
      <c r="AX237" s="3">
        <f>IF(ISBLANK(san!AX235), "", san!AX235)</f>
        <v>234</v>
      </c>
    </row>
    <row r="238" spans="1:50" hidden="1" x14ac:dyDescent="0.25">
      <c r="A238" s="94" t="str">
        <f>IF(ISBLANK(san!A236), "", san!A236)</f>
        <v>Least developed countries</v>
      </c>
      <c r="B238" s="2">
        <f>IF(ISBLANK(san!B236), "", san!B236)</f>
        <v>2009</v>
      </c>
      <c r="C238" s="70">
        <f>IF(ISBLANK(san!C236), "-", san!C236)</f>
        <v>826443.55200000014</v>
      </c>
      <c r="D238" s="7">
        <f>IF(ISBLANK(san!D236), "-", san!D236)</f>
        <v>29.104167938232422</v>
      </c>
      <c r="E238" s="41">
        <f>IF(ISNUMBER(san!E236), IF(san!E236=-999,"NA",IF(san!E236&lt;1, "&lt;1", IF(san!E236&gt;99, "&gt;99", san!E236))), "-")</f>
        <v>22.621415955683766</v>
      </c>
      <c r="F238" s="5">
        <f>IF(ISNUMBER(san!F236), IF(san!F236=-999,"NA",IF(san!F236&lt;1, "&lt;1", IF(san!F236&gt;99, "&gt;99", san!F236))), "-")</f>
        <v>7.9508458971669524</v>
      </c>
      <c r="G238" s="5">
        <f>IF(ISNUMBER(san!G236), IF(san!G236=-999,"NA",IF(san!G236&lt;1, "&lt;1", IF(san!G236&gt;99, "&gt;99", san!G236))), "-")</f>
        <v>36.059706713217224</v>
      </c>
      <c r="H238" s="42">
        <f>IF(ISNUMBER(san!H236), IF(san!H236=-999,"NA",IF(san!H236&lt;1, "&lt;1", IF(san!H236&gt;99, "&gt;99", san!H236))), "-")</f>
        <v>33.36803143393206</v>
      </c>
      <c r="I238" s="100">
        <f>IF(ISBLANK(san!I236), "-", san!I236)</f>
        <v>0.88588863611221313</v>
      </c>
      <c r="J238" s="100">
        <f>IF(ISBLANK(san!J236), "-", san!J236)</f>
        <v>-1.0145907402038574</v>
      </c>
      <c r="K238" s="41">
        <f>IF(ISNUMBER(san!K236), IF(san!K236=-999,"NA",IF(san!K236&lt;1, "&lt;1", IF(san!K236&gt;99, "&gt;99", san!K236))), "-")</f>
        <v>43.121011445609106</v>
      </c>
      <c r="L238" s="5">
        <f>IF(ISNUMBER(san!L236), IF(san!L236=-999,"NA",IF(san!L236&lt;1, "&lt;1", IF(san!L236&gt;99, "&gt;99", san!L236))), "-")</f>
        <v>24.799279643930632</v>
      </c>
      <c r="M238" s="5">
        <f>IF(ISNUMBER(san!M236), IF(san!M236=-999,"NA",IF(san!M236&lt;1, "&lt;1", IF(san!M236&gt;99, "&gt;99", san!M236))), "-")</f>
        <v>24.859317842477836</v>
      </c>
      <c r="N238" s="42">
        <f>IF(ISNUMBER(san!N236), IF(san!N236=-999,"NA",IF(san!N236&lt;1, "&lt;1", IF(san!N236&gt;99, "&gt;99", san!N236))), "-")</f>
        <v>7.220391067982419</v>
      </c>
      <c r="O238" s="100">
        <f>IF(ISBLANK(san!O236), "-", san!O236)</f>
        <v>0.54067045450210571</v>
      </c>
      <c r="P238" s="100">
        <f>IF(ISBLANK(san!P236), "-", san!P236)</f>
        <v>-0.2674790620803833</v>
      </c>
      <c r="Q238" s="41">
        <f>IF(ISNUMBER(san!Q236), IF(san!Q236=-999,"NA",IF(san!Q236&lt;1, "&lt;1", IF(san!Q236&gt;99, "&gt;99", san!Q236))), "-")</f>
        <v>28.587652332853754</v>
      </c>
      <c r="R238" s="5">
        <f>IF(ISNUMBER(san!R236), IF(san!R236=-999,"NA",IF(san!R236&lt;1, "&lt;1", IF(san!R236&gt;99, "&gt;99", san!R236))), "-")</f>
        <v>12.854442136203136</v>
      </c>
      <c r="S238" s="5">
        <f>IF(ISNUMBER(san!S236), IF(san!S236=-999,"NA",IF(san!S236&lt;1, "&lt;1", IF(san!S236&gt;99, "&gt;99", san!S236))), "-")</f>
        <v>32.799926989235203</v>
      </c>
      <c r="T238" s="42">
        <f>IF(ISNUMBER(san!T236), IF(san!T236=-999,"NA",IF(san!T236&lt;1, "&lt;1", IF(san!T236&gt;99, "&gt;99", san!T236))), "-")</f>
        <v>25.757978541707903</v>
      </c>
      <c r="U238" s="100">
        <f>IF(ISBLANK(san!U236), "-", san!U236)</f>
        <v>0.86729413270950317</v>
      </c>
      <c r="V238" s="100">
        <f>IF(ISBLANK(san!V236), "-", san!V236)</f>
        <v>-0.89325731992721558</v>
      </c>
      <c r="W238" s="2"/>
      <c r="X238" s="94" t="str">
        <f>IF(ISBLANK(san!X236),"",san!X236)</f>
        <v>Least developed countries</v>
      </c>
      <c r="Y238" s="2">
        <f>IF(ISBLANK(san!Y236),"",san!Y236)</f>
        <v>2009</v>
      </c>
      <c r="Z238" s="43">
        <f>IF(ISNUMBER(san!Z236), IF(san!Z236=-999,"NA",IF(san!Z236&lt;1, "&lt;1", IF(san!Z236&gt;99, "&gt;99", san!Z236))), "-")</f>
        <v>16.14679657941679</v>
      </c>
      <c r="AA238" s="5">
        <f>IF(ISNUMBER(san!AA236), IF(san!AA236=-999,"NA",IF(san!AA236&lt;1, "&lt;1", IF(san!AA236&gt;99, "&gt;99", san!AA236))), "-")</f>
        <v>15.978806916869321</v>
      </c>
      <c r="AB238" s="5" t="str">
        <f>IF(ISNUMBER(san!AB236), IF(san!AB236=-999,"NA",IF(san!AB236&lt;1, "&lt;1", IF(san!AB236&gt;99, "&gt;99", san!AB236))), "-")</f>
        <v>&lt;1</v>
      </c>
      <c r="AC238" s="5" t="str">
        <f>IF(ISNUMBER(san!AC236), IF(san!AC236=-999,"NA",IF(san!AC236&lt;1, "&lt;1", IF(san!AC236&gt;99, "&gt;99", san!AC236))), "-")</f>
        <v>&lt;1</v>
      </c>
      <c r="AD238" s="98">
        <f>IF(ISBLANK(san!AD236), "-", san!AD236)</f>
        <v>0.58099532127380371</v>
      </c>
      <c r="AE238" s="5">
        <f>IF(ISNUMBER(san!AE236), IF(san!AE236=-999,"NA",IF(san!AE236&lt;1, "&lt;1", IF(san!AE236&gt;99, "&gt;99", san!AE236))), "-")</f>
        <v>26.164145943965107</v>
      </c>
      <c r="AF238" s="5">
        <f>IF(ISNUMBER(san!AF236), IF(san!AF236=-999,"NA",IF(san!AF236&lt;1, "&lt;1", IF(san!AF236&gt;99, "&gt;99", san!AF236))), "-")</f>
        <v>3.9216641305759574</v>
      </c>
      <c r="AG238" s="5" t="str">
        <f>IF(ISNUMBER(san!AG236), IF(san!AG236=-999,"NA",IF(san!AG236&lt;1, "&lt;1", IF(san!AG236&gt;99, "&gt;99", san!AG236))), "-")</f>
        <v>&lt;1</v>
      </c>
      <c r="AH238" s="43">
        <f>IF(ISNUMBER(san!AH236), IF(san!AH236=-999,"NA",IF(san!AH236&lt;1, "&lt;1", IF(san!AH236&gt;99, "&gt;99", san!AH236))), "-")</f>
        <v>25.30204331283737</v>
      </c>
      <c r="AI238" s="5">
        <f>IF(ISNUMBER(san!AI236), IF(san!AI236=-999,"NA",IF(san!AI236&lt;1, "&lt;1", IF(san!AI236&gt;99, "&gt;99", san!AI236))), "-")</f>
        <v>22.052604458591571</v>
      </c>
      <c r="AJ238" s="5" t="str">
        <f>IF(ISNUMBER(san!AJ236), IF(san!AJ236=-999,"NA",IF(san!AJ236&lt;1, "&lt;1", IF(san!AJ236&gt;99, "&gt;99", san!AJ236))), "-")</f>
        <v>&lt;1</v>
      </c>
      <c r="AK238" s="5">
        <f>IF(ISNUMBER(san!AK236), IF(san!AK236=-999,"NA",IF(san!AK236&lt;1, "&lt;1", IF(san!AK236&gt;99, "&gt;99", san!AK236))), "-")</f>
        <v>2.8646214535689869</v>
      </c>
      <c r="AL238" s="98">
        <f>IF(ISBLANK(san!AL236), "-", san!AL236)</f>
        <v>0.29243183135986328</v>
      </c>
      <c r="AM238" s="5">
        <f>IF(ISNUMBER(san!AM236), IF(san!AM236=-999,"NA",IF(san!AM236&lt;1, "&lt;1", IF(san!AM236&gt;99, "&gt;99", san!AM236))), "-")</f>
        <v>41.296613702877899</v>
      </c>
      <c r="AN238" s="5">
        <f>IF(ISNUMBER(san!AN236), IF(san!AN236=-999,"NA",IF(san!AN236&lt;1, "&lt;1", IF(san!AN236&gt;99, "&gt;99", san!AN236))), "-")</f>
        <v>17.032060756050633</v>
      </c>
      <c r="AO238" s="5">
        <f>IF(ISNUMBER(san!AO236), IF(san!AO236=-999,"NA",IF(san!AO236&lt;1, "&lt;1", IF(san!AO236&gt;99, "&gt;99", san!AO236))), "-")</f>
        <v>9.5916166306112007</v>
      </c>
      <c r="AP238" s="43">
        <f>IF(ISNUMBER(san!AP236), IF(san!AP236=-999,"NA",IF(san!AP236&lt;1, "&lt;1", IF(san!AP236&gt;99, "&gt;99", san!AP236))), "-")</f>
        <v>18.811354887998348</v>
      </c>
      <c r="AQ238" s="5">
        <f>IF(ISNUMBER(san!AQ236), IF(san!AQ236=-999,"NA",IF(san!AQ236&lt;1, "&lt;1", IF(san!AQ236&gt;99, "&gt;99", san!AQ236))), "-")</f>
        <v>17.74653510330473</v>
      </c>
      <c r="AR238" s="5" t="str">
        <f>IF(ISNUMBER(san!AR236), IF(san!AR236=-999,"NA",IF(san!AR236&lt;1, "&lt;1", IF(san!AR236&gt;99, "&gt;99", san!AR236))), "-")</f>
        <v>&lt;1</v>
      </c>
      <c r="AS238" s="5" t="str">
        <f>IF(ISNUMBER(san!AS236), IF(san!AS236=-999,"NA",IF(san!AS236&lt;1, "&lt;1", IF(san!AS236&gt;99, "&gt;99", san!AS236))), "-")</f>
        <v>&lt;1</v>
      </c>
      <c r="AT238" s="98">
        <f>IF(ISBLANK(san!AT236), "-", san!AT236)</f>
        <v>0.53214901685714722</v>
      </c>
      <c r="AU238" s="5">
        <f>IF(ISNUMBER(san!AU236), IF(san!AU236=-999,"NA",IF(san!AU236&lt;1, "&lt;1", IF(san!AU236&gt;99, "&gt;99", san!AU236))), "-")</f>
        <v>30.568324619212994</v>
      </c>
      <c r="AV238" s="5">
        <f>IF(ISNUMBER(san!AV236), IF(san!AV236=-999,"NA",IF(san!AV236&lt;1, "&lt;1", IF(san!AV236&gt;99, "&gt;99", san!AV236))), "-")</f>
        <v>7.7373358973437574</v>
      </c>
      <c r="AW238" s="5">
        <f>IF(ISNUMBER(san!AW236), IF(san!AW236=-999,"NA",IF(san!AW236&lt;1, "&lt;1", IF(san!AW236&gt;99, "&gt;99", san!AW236))), "-")</f>
        <v>3.1364341774439772</v>
      </c>
      <c r="AX238" s="3">
        <f>IF(ISBLANK(san!AX236), "", san!AX236)</f>
        <v>235</v>
      </c>
    </row>
    <row r="239" spans="1:50" hidden="1" x14ac:dyDescent="0.25">
      <c r="A239" s="94" t="str">
        <f>IF(ISBLANK(san!A237), "", san!A237)</f>
        <v>Least developed countries</v>
      </c>
      <c r="B239" s="2">
        <f>IF(ISBLANK(san!B237), "", san!B237)</f>
        <v>2010</v>
      </c>
      <c r="C239" s="70">
        <f>IF(ISBLANK(san!C237), "-", san!C237)</f>
        <v>845602.16500000004</v>
      </c>
      <c r="D239" s="7">
        <f>IF(ISBLANK(san!D237), "-", san!D237)</f>
        <v>29.612144470214844</v>
      </c>
      <c r="E239" s="41">
        <f>IF(ISNUMBER(san!E237), IF(san!E237=-999,"NA",IF(san!E237&lt;1, "&lt;1", IF(san!E237&gt;99, "&gt;99", san!E237))), "-")</f>
        <v>23.578485285386019</v>
      </c>
      <c r="F239" s="5">
        <f>IF(ISNUMBER(san!F237), IF(san!F237=-999,"NA",IF(san!F237&lt;1, "&lt;1", IF(san!F237&gt;99, "&gt;99", san!F237))), "-")</f>
        <v>8.1603169796548425</v>
      </c>
      <c r="G239" s="5">
        <f>IF(ISNUMBER(san!G237), IF(san!G237=-999,"NA",IF(san!G237&lt;1, "&lt;1", IF(san!G237&gt;99, "&gt;99", san!G237))), "-")</f>
        <v>35.94439712431469</v>
      </c>
      <c r="H239" s="42">
        <f>IF(ISNUMBER(san!H237), IF(san!H237=-999,"NA",IF(san!H237&lt;1, "&lt;1", IF(san!H237&gt;99, "&gt;99", san!H237))), "-")</f>
        <v>32.316800610644449</v>
      </c>
      <c r="I239" s="100">
        <f>IF(ISBLANK(san!I237), "", san!I237)</f>
        <v>0.88588863611221313</v>
      </c>
      <c r="J239" s="100">
        <f>IF(ISBLANK(san!J237), "", san!J237)</f>
        <v>-1.0145907402038574</v>
      </c>
      <c r="K239" s="41">
        <f>IF(ISNUMBER(san!K237), IF(san!K237=-999,"NA",IF(san!K237&lt;1, "&lt;1", IF(san!K237&gt;99, "&gt;99", san!K237))), "-")</f>
        <v>43.782824339947375</v>
      </c>
      <c r="L239" s="5">
        <f>IF(ISNUMBER(san!L237), IF(san!L237=-999,"NA",IF(san!L237&lt;1, "&lt;1", IF(san!L237&gt;99, "&gt;99", san!L237))), "-")</f>
        <v>24.916995804904207</v>
      </c>
      <c r="M239" s="5">
        <f>IF(ISNUMBER(san!M237), IF(san!M237=-999,"NA",IF(san!M237&lt;1, "&lt;1", IF(san!M237&gt;99, "&gt;99", san!M237))), "-")</f>
        <v>24.354225377511014</v>
      </c>
      <c r="N239" s="42">
        <f>IF(ISNUMBER(san!N237), IF(san!N237=-999,"NA",IF(san!N237&lt;1, "&lt;1", IF(san!N237&gt;99, "&gt;99", san!N237))), "-")</f>
        <v>6.9459544776373967</v>
      </c>
      <c r="O239" s="100">
        <f>IF(ISBLANK(san!O237), "", san!O237)</f>
        <v>0.54067045450210571</v>
      </c>
      <c r="P239" s="100">
        <f>IF(ISBLANK(san!P237), "", san!P237)</f>
        <v>-0.2674790620803833</v>
      </c>
      <c r="Q239" s="41">
        <f>IF(ISNUMBER(san!Q237), IF(san!Q237=-999,"NA",IF(san!Q237&lt;1, "&lt;1", IF(san!Q237&gt;99, "&gt;99", san!Q237))), "-")</f>
        <v>29.561422838698924</v>
      </c>
      <c r="R239" s="5">
        <f>IF(ISNUMBER(san!R237), IF(san!R237=-999,"NA",IF(san!R237&lt;1, "&lt;1", IF(san!R237&gt;99, "&gt;99", san!R237))), "-")</f>
        <v>13.122328642831649</v>
      </c>
      <c r="S239" s="5">
        <f>IF(ISNUMBER(san!S237), IF(san!S237=-999,"NA",IF(san!S237&lt;1, "&lt;1", IF(san!S237&gt;99, "&gt;99", san!S237))), "-")</f>
        <v>32.512299435059433</v>
      </c>
      <c r="T239" s="42">
        <f>IF(ISNUMBER(san!T237), IF(san!T237=-999,"NA",IF(san!T237&lt;1, "&lt;1", IF(san!T237&gt;99, "&gt;99", san!T237))), "-")</f>
        <v>24.80394908341</v>
      </c>
      <c r="U239" s="100">
        <f>IF(ISBLANK(san!U237), "", san!U237)</f>
        <v>0.86729413270950317</v>
      </c>
      <c r="V239" s="100">
        <f>IF(ISBLANK(san!V237), "", san!V237)</f>
        <v>-0.89325731992721558</v>
      </c>
      <c r="W239" s="2"/>
      <c r="X239" s="94" t="str">
        <f>IF(ISBLANK(san!X237),"",san!X237)</f>
        <v>Least developed countries</v>
      </c>
      <c r="Y239" s="2">
        <f>IF(ISBLANK(san!Y237),"",san!Y237)</f>
        <v>2010</v>
      </c>
      <c r="Z239" s="43">
        <f>IF(ISNUMBER(san!Z237), IF(san!Z237=-999,"NA",IF(san!Z237&lt;1, "&lt;1", IF(san!Z237&gt;99, "&gt;99", san!Z237))), "-")</f>
        <v>16.721820237146328</v>
      </c>
      <c r="AA239" s="5">
        <f>IF(ISNUMBER(san!AA237), IF(san!AA237=-999,"NA",IF(san!AA237&lt;1, "&lt;1", IF(san!AA237&gt;99, "&gt;99", san!AA237))), "-")</f>
        <v>16.546360767134381</v>
      </c>
      <c r="AB239" s="5" t="str">
        <f>IF(ISNUMBER(san!AB237), IF(san!AB237=-999,"NA",IF(san!AB237&lt;1, "&lt;1", IF(san!AB237&gt;99, "&gt;99", san!AB237))), "-")</f>
        <v>&lt;1</v>
      </c>
      <c r="AC239" s="5" t="str">
        <f>IF(ISNUMBER(san!AC237), IF(san!AC237=-999,"NA",IF(san!AC237&lt;1, "&lt;1", IF(san!AC237&gt;99, "&gt;99", san!AC237))), "-")</f>
        <v>&lt;1</v>
      </c>
      <c r="AD239" s="98">
        <f>IF(ISBLANK(san!AD237), "-", san!AD237)</f>
        <v>0.58099532127380371</v>
      </c>
      <c r="AE239" s="5">
        <f>IF(ISNUMBER(san!AE237), IF(san!AE237=-999,"NA",IF(san!AE237&lt;1, "&lt;1", IF(san!AE237&gt;99, "&gt;99", san!AE237))), "-")</f>
        <v>26.95134439524174</v>
      </c>
      <c r="AF239" s="5">
        <f>IF(ISNUMBER(san!AF237), IF(san!AF237=-999,"NA",IF(san!AF237&lt;1, "&lt;1", IF(san!AF237&gt;99, "&gt;99", san!AF237))), "-")</f>
        <v>4.2913841005594264</v>
      </c>
      <c r="AG239" s="5" t="str">
        <f>IF(ISNUMBER(san!AG237), IF(san!AG237=-999,"NA",IF(san!AG237&lt;1, "&lt;1", IF(san!AG237&gt;99, "&gt;99", san!AG237))), "-")</f>
        <v>&lt;1</v>
      </c>
      <c r="AH239" s="43">
        <f>IF(ISNUMBER(san!AH237), IF(san!AH237=-999,"NA",IF(san!AH237&lt;1, "&lt;1", IF(san!AH237&gt;99, "&gt;99", san!AH237))), "-")</f>
        <v>25.576845619365823</v>
      </c>
      <c r="AI239" s="5">
        <f>IF(ISNUMBER(san!AI237), IF(san!AI237=-999,"NA",IF(san!AI237&lt;1, "&lt;1", IF(san!AI237&gt;99, "&gt;99", san!AI237))), "-")</f>
        <v>22.319180573674082</v>
      </c>
      <c r="AJ239" s="5" t="str">
        <f>IF(ISNUMBER(san!AJ237), IF(san!AJ237=-999,"NA",IF(san!AJ237&lt;1, "&lt;1", IF(san!AJ237&gt;99, "&gt;99", san!AJ237))), "-")</f>
        <v>&lt;1</v>
      </c>
      <c r="AK239" s="5">
        <f>IF(ISNUMBER(san!AK237), IF(san!AK237=-999,"NA",IF(san!AK237&lt;1, "&lt;1", IF(san!AK237&gt;99, "&gt;99", san!AK237))), "-")</f>
        <v>2.8736424515826688</v>
      </c>
      <c r="AL239" s="98">
        <f>IF(ISBLANK(san!AL237), "-", san!AL237)</f>
        <v>0.29243183135986328</v>
      </c>
      <c r="AM239" s="5">
        <f>IF(ISNUMBER(san!AM237), IF(san!AM237=-999,"NA",IF(san!AM237&lt;1, "&lt;1", IF(san!AM237&gt;99, "&gt;99", san!AM237))), "-")</f>
        <v>41.194898616849677</v>
      </c>
      <c r="AN239" s="5">
        <f>IF(ISNUMBER(san!AN237), IF(san!AN237=-999,"NA",IF(san!AN237&lt;1, "&lt;1", IF(san!AN237&gt;99, "&gt;99", san!AN237))), "-")</f>
        <v>17.99223155582397</v>
      </c>
      <c r="AO239" s="5">
        <f>IF(ISNUMBER(san!AO237), IF(san!AO237=-999,"NA",IF(san!AO237&lt;1, "&lt;1", IF(san!AO237&gt;99, "&gt;99", san!AO237))), "-")</f>
        <v>9.5126899721779505</v>
      </c>
      <c r="AP239" s="43">
        <f>IF(ISNUMBER(san!AP237), IF(san!AP237=-999,"NA",IF(san!AP237&lt;1, "&lt;1", IF(san!AP237&gt;99, "&gt;99", san!AP237))), "-")</f>
        <v>19.343983062577895</v>
      </c>
      <c r="AQ239" s="5">
        <f>IF(ISNUMBER(san!AQ237), IF(san!AQ237=-999,"NA",IF(san!AQ237&lt;1, "&lt;1", IF(san!AQ237&gt;99, "&gt;99", san!AQ237))), "-")</f>
        <v>18.255816453734493</v>
      </c>
      <c r="AR239" s="5" t="str">
        <f>IF(ISNUMBER(san!AR237), IF(san!AR237=-999,"NA",IF(san!AR237&lt;1, "&lt;1", IF(san!AR237&gt;99, "&gt;99", san!AR237))), "-")</f>
        <v>&lt;1</v>
      </c>
      <c r="AS239" s="5" t="str">
        <f>IF(ISNUMBER(san!AS237), IF(san!AS237=-999,"NA",IF(san!AS237&lt;1, "&lt;1", IF(san!AS237&gt;99, "&gt;99", san!AS237))), "-")</f>
        <v>&lt;1</v>
      </c>
      <c r="AT239" s="98">
        <f>IF(ISBLANK(san!AT237), "-", san!AT237)</f>
        <v>0.53214901685714722</v>
      </c>
      <c r="AU239" s="5">
        <f>IF(ISNUMBER(san!AU237), IF(san!AU237=-999,"NA",IF(san!AU237&lt;1, "&lt;1", IF(san!AU237&gt;99, "&gt;99", san!AU237))), "-")</f>
        <v>31.169166118878373</v>
      </c>
      <c r="AV239" s="5">
        <f>IF(ISNUMBER(san!AV237), IF(san!AV237=-999,"NA",IF(san!AV237&lt;1, "&lt;1", IF(san!AV237&gt;99, "&gt;99", san!AV237))), "-")</f>
        <v>8.3484987259585122</v>
      </c>
      <c r="AW239" s="5">
        <f>IF(ISNUMBER(san!AW237), IF(san!AW237=-999,"NA",IF(san!AW237&lt;1, "&lt;1", IF(san!AW237&gt;99, "&gt;99", san!AW237))), "-")</f>
        <v>3.1660870833814156</v>
      </c>
      <c r="AX239" s="3">
        <f>IF(ISBLANK(san!AX237), "", san!AX237)</f>
        <v>236</v>
      </c>
    </row>
    <row r="240" spans="1:50" hidden="1" x14ac:dyDescent="0.25">
      <c r="A240" s="94" t="str">
        <f>IF(ISBLANK(san!A238), "", san!A238)</f>
        <v>Least developed countries</v>
      </c>
      <c r="B240" s="2">
        <f>IF(ISBLANK(san!B238), "", san!B238)</f>
        <v>2011</v>
      </c>
      <c r="C240" s="70">
        <f>IF(ISBLANK(san!C238), "-", san!C238)</f>
        <v>875685.07799999975</v>
      </c>
      <c r="D240" s="7">
        <f>IF(ISBLANK(san!D238), "-", san!D238)</f>
        <v>29.98560905456543</v>
      </c>
      <c r="E240" s="41">
        <f>IF(ISNUMBER(san!E238), IF(san!E238=-999,"NA",IF(san!E238&lt;1, "&lt;1", IF(san!E238&gt;99, "&gt;99", san!E238))), "-")</f>
        <v>24.253262211253531</v>
      </c>
      <c r="F240" s="5">
        <f>IF(ISNUMBER(san!F238), IF(san!F238=-999,"NA",IF(san!F238&lt;1, "&lt;1", IF(san!F238&gt;99, "&gt;99", san!F238))), "-")</f>
        <v>8.3007674820284958</v>
      </c>
      <c r="G240" s="5">
        <f>IF(ISNUMBER(san!G238), IF(san!G238=-999,"NA",IF(san!G238&lt;1, "&lt;1", IF(san!G238&gt;99, "&gt;99", san!G238))), "-")</f>
        <v>35.547394702602787</v>
      </c>
      <c r="H240" s="42">
        <f>IF(ISNUMBER(san!H238), IF(san!H238=-999,"NA",IF(san!H238&lt;1, "&lt;1", IF(san!H238&gt;99, "&gt;99", san!H238))), "-")</f>
        <v>31.898575604115191</v>
      </c>
      <c r="I240" s="100">
        <f>IF(ISBLANK(san!I238), "-", san!I238)</f>
        <v>0.88588863611221313</v>
      </c>
      <c r="J240" s="100">
        <f>IF(ISBLANK(san!J238), "-", san!J238)</f>
        <v>-1.0145907402038574</v>
      </c>
      <c r="K240" s="41">
        <f>IF(ISNUMBER(san!K238), IF(san!K238=-999,"NA",IF(san!K238&lt;1, "&lt;1", IF(san!K238&gt;99, "&gt;99", san!K238))), "-")</f>
        <v>44.264312174314213</v>
      </c>
      <c r="L240" s="5">
        <f>IF(ISNUMBER(san!L238), IF(san!L238=-999,"NA",IF(san!L238&lt;1, "&lt;1", IF(san!L238&gt;99, "&gt;99", san!L238))), "-")</f>
        <v>24.95520984795812</v>
      </c>
      <c r="M240" s="5">
        <f>IF(ISNUMBER(san!M238), IF(san!M238=-999,"NA",IF(san!M238&lt;1, "&lt;1", IF(san!M238&gt;99, "&gt;99", san!M238))), "-")</f>
        <v>23.880285976375873</v>
      </c>
      <c r="N240" s="42">
        <f>IF(ISNUMBER(san!N238), IF(san!N238=-999,"NA",IF(san!N238&lt;1, "&lt;1", IF(san!N238&gt;99, "&gt;99", san!N238))), "-")</f>
        <v>6.9001920013517974</v>
      </c>
      <c r="O240" s="100">
        <f>IF(ISBLANK(san!O238), "-", san!O238)</f>
        <v>0.54067045450210571</v>
      </c>
      <c r="P240" s="100">
        <f>IF(ISBLANK(san!P238), "-", san!P238)</f>
        <v>-0.2674790620803833</v>
      </c>
      <c r="Q240" s="41">
        <f>IF(ISNUMBER(san!Q238), IF(san!Q238=-999,"NA",IF(san!Q238&lt;1, "&lt;1", IF(san!Q238&gt;99, "&gt;99", san!Q238))), "-")</f>
        <v>30.253697814653123</v>
      </c>
      <c r="R240" s="5">
        <f>IF(ISNUMBER(san!R238), IF(san!R238=-999,"NA",IF(san!R238&lt;1, "&lt;1", IF(san!R238&gt;99, "&gt;99", san!R238))), "-")</f>
        <v>13.294703644493518</v>
      </c>
      <c r="S240" s="5">
        <f>IF(ISNUMBER(san!S238), IF(san!S238=-999,"NA",IF(san!S238&lt;1, "&lt;1", IF(san!S238&gt;99, "&gt;99", san!S238))), "-")</f>
        <v>32.048940783759178</v>
      </c>
      <c r="T240" s="42">
        <f>IF(ISNUMBER(san!T238), IF(san!T238=-999,"NA",IF(san!T238&lt;1, "&lt;1", IF(san!T238&gt;99, "&gt;99", san!T238))), "-")</f>
        <v>24.402657757094179</v>
      </c>
      <c r="U240" s="100">
        <f>IF(ISBLANK(san!U238), "-", san!U238)</f>
        <v>0.86729413270950317</v>
      </c>
      <c r="V240" s="100">
        <f>IF(ISBLANK(san!V238), "-", san!V238)</f>
        <v>-0.89325731992721558</v>
      </c>
      <c r="W240" s="2"/>
      <c r="X240" s="94" t="str">
        <f>IF(ISBLANK(san!X238),"",san!X238)</f>
        <v>Least developed countries</v>
      </c>
      <c r="Y240" s="2">
        <f>IF(ISBLANK(san!Y238),"",san!Y238)</f>
        <v>2011</v>
      </c>
      <c r="Z240" s="43">
        <f>IF(ISNUMBER(san!Z238), IF(san!Z238=-999,"NA",IF(san!Z238&lt;1, "&lt;1", IF(san!Z238&gt;99, "&gt;99", san!Z238))), "-")</f>
        <v>17.133332960887977</v>
      </c>
      <c r="AA240" s="5">
        <f>IF(ISNUMBER(san!AA238), IF(san!AA238=-999,"NA",IF(san!AA238&lt;1, "&lt;1", IF(san!AA238&gt;99, "&gt;99", san!AA238))), "-")</f>
        <v>16.952580935832671</v>
      </c>
      <c r="AB240" s="5" t="str">
        <f>IF(ISNUMBER(san!AB238), IF(san!AB238=-999,"NA",IF(san!AB238&lt;1, "&lt;1", IF(san!AB238&gt;99, "&gt;99", san!AB238))), "-")</f>
        <v>&lt;1</v>
      </c>
      <c r="AC240" s="5" t="str">
        <f>IF(ISNUMBER(san!AC238), IF(san!AC238=-999,"NA",IF(san!AC238&lt;1, "&lt;1", IF(san!AC238&gt;99, "&gt;99", san!AC238))), "-")</f>
        <v>&lt;1</v>
      </c>
      <c r="AD240" s="98">
        <f>IF(ISBLANK(san!AD238), "-", san!AD238)</f>
        <v>0.58099532127380371</v>
      </c>
      <c r="AE240" s="5">
        <f>IF(ISNUMBER(san!AE238), IF(san!AE238=-999,"NA",IF(san!AE238&lt;1, "&lt;1", IF(san!AE238&gt;99, "&gt;99", san!AE238))), "-")</f>
        <v>27.465560299352099</v>
      </c>
      <c r="AF240" s="5">
        <f>IF(ISNUMBER(san!AF238), IF(san!AF238=-999,"NA",IF(san!AF238&lt;1, "&lt;1", IF(san!AF238&gt;99, "&gt;99", san!AF238))), "-")</f>
        <v>4.588463132569883</v>
      </c>
      <c r="AG240" s="5" t="str">
        <f>IF(ISNUMBER(san!AG238), IF(san!AG238=-999,"NA",IF(san!AG238&lt;1, "&lt;1", IF(san!AG238&gt;99, "&gt;99", san!AG238))), "-")</f>
        <v>&lt;1</v>
      </c>
      <c r="AH240" s="43">
        <f>IF(ISNUMBER(san!AH238), IF(san!AH238=-999,"NA",IF(san!AH238&lt;1, "&lt;1", IF(san!AH238&gt;99, "&gt;99", san!AH238))), "-")</f>
        <v>25.77337568793974</v>
      </c>
      <c r="AI240" s="5">
        <f>IF(ISNUMBER(san!AI238), IF(san!AI238=-999,"NA",IF(san!AI238&lt;1, "&lt;1", IF(san!AI238&gt;99, "&gt;99", san!AI238))), "-")</f>
        <v>22.537422311071065</v>
      </c>
      <c r="AJ240" s="5" t="str">
        <f>IF(ISNUMBER(san!AJ238), IF(san!AJ238=-999,"NA",IF(san!AJ238&lt;1, "&lt;1", IF(san!AJ238&gt;99, "&gt;99", san!AJ238))), "-")</f>
        <v>&lt;1</v>
      </c>
      <c r="AK240" s="5">
        <f>IF(ISNUMBER(san!AK238), IF(san!AK238=-999,"NA",IF(san!AK238&lt;1, "&lt;1", IF(san!AK238&gt;99, "&gt;99", san!AK238))), "-")</f>
        <v>2.855988862933545</v>
      </c>
      <c r="AL240" s="98">
        <f>IF(ISBLANK(san!AL238), "-", san!AL238)</f>
        <v>0.29243183135986328</v>
      </c>
      <c r="AM240" s="5">
        <f>IF(ISNUMBER(san!AM238), IF(san!AM238=-999,"NA",IF(san!AM238&lt;1, "&lt;1", IF(san!AM238&gt;99, "&gt;99", san!AM238))), "-")</f>
        <v>41.028207547321863</v>
      </c>
      <c r="AN240" s="5">
        <f>IF(ISNUMBER(san!AN238), IF(san!AN238=-999,"NA",IF(san!AN238&lt;1, "&lt;1", IF(san!AN238&gt;99, "&gt;99", san!AN238))), "-")</f>
        <v>18.831557607790121</v>
      </c>
      <c r="AO240" s="5">
        <f>IF(ISNUMBER(san!AO238), IF(san!AO238=-999,"NA",IF(san!AO238&lt;1, "&lt;1", IF(san!AO238&gt;99, "&gt;99", san!AO238))), "-")</f>
        <v>9.3597568671603355</v>
      </c>
      <c r="AP240" s="43">
        <f>IF(ISNUMBER(san!AP238), IF(san!AP238=-999,"NA",IF(san!AP238&lt;1, "&lt;1", IF(san!AP238&gt;99, "&gt;99", san!AP238))), "-")</f>
        <v>19.72410244860583</v>
      </c>
      <c r="AQ240" s="5">
        <f>IF(ISNUMBER(san!AQ238), IF(san!AQ238=-999,"NA",IF(san!AQ238&lt;1, "&lt;1", IF(san!AQ238&gt;99, "&gt;99", san!AQ238))), "-")</f>
        <v>18.627229671470243</v>
      </c>
      <c r="AR240" s="5" t="str">
        <f>IF(ISNUMBER(san!AR238), IF(san!AR238=-999,"NA",IF(san!AR238&lt;1, "&lt;1", IF(san!AR238&gt;99, "&gt;99", san!AR238))), "-")</f>
        <v>&lt;1</v>
      </c>
      <c r="AS240" s="5" t="str">
        <f>IF(ISNUMBER(san!AS238), IF(san!AS238=-999,"NA",IF(san!AS238&lt;1, "&lt;1", IF(san!AS238&gt;99, "&gt;99", san!AS238))), "-")</f>
        <v>&lt;1</v>
      </c>
      <c r="AT240" s="98">
        <f>IF(ISBLANK(san!AT238), "-", san!AT238)</f>
        <v>0.53214901685714722</v>
      </c>
      <c r="AU240" s="5">
        <f>IF(ISNUMBER(san!AU238), IF(san!AU238=-999,"NA",IF(san!AU238&lt;1, "&lt;1", IF(san!AU238&gt;99, "&gt;99", san!AU238))), "-")</f>
        <v>31.532402761800139</v>
      </c>
      <c r="AV240" s="5">
        <f>IF(ISNUMBER(san!AV238), IF(san!AV238=-999,"NA",IF(san!AV238&lt;1, "&lt;1", IF(san!AV238&gt;99, "&gt;99", san!AV238))), "-")</f>
        <v>8.8593418398519894</v>
      </c>
      <c r="AW240" s="5">
        <f>IF(ISNUMBER(san!AW238), IF(san!AW238=-999,"NA",IF(san!AW238&lt;1, "&lt;1", IF(san!AW238&gt;99, "&gt;99", san!AW238))), "-")</f>
        <v>3.1566565061003367</v>
      </c>
      <c r="AX240" s="3">
        <f>IF(ISBLANK(san!AX238), "", san!AX238)</f>
        <v>237</v>
      </c>
    </row>
    <row r="241" spans="1:50" hidden="1" x14ac:dyDescent="0.25">
      <c r="A241" s="94" t="str">
        <f>IF(ISBLANK(san!A239), "", san!A239)</f>
        <v>Least developed countries</v>
      </c>
      <c r="B241" s="2">
        <f>IF(ISBLANK(san!B239), "", san!B239)</f>
        <v>2012</v>
      </c>
      <c r="C241" s="70">
        <f>IF(ISBLANK(san!C239), "-", san!C239)</f>
        <v>896684.951</v>
      </c>
      <c r="D241" s="7">
        <f>IF(ISBLANK(san!D239), "-", san!D239)</f>
        <v>30.484642028808594</v>
      </c>
      <c r="E241" s="41">
        <f>IF(ISNUMBER(san!E239), IF(san!E239=-999,"NA",IF(san!E239&lt;1, "&lt;1", IF(san!E239&gt;99, "&gt;99", san!E239))), "-")</f>
        <v>25.191028819071764</v>
      </c>
      <c r="F241" s="5">
        <f>IF(ISNUMBER(san!F239), IF(san!F239=-999,"NA",IF(san!F239&lt;1, "&lt;1", IF(san!F239&gt;99, "&gt;99", san!F239))), "-")</f>
        <v>8.4814683907947437</v>
      </c>
      <c r="G241" s="5">
        <f>IF(ISNUMBER(san!G239), IF(san!G239=-999,"NA",IF(san!G239&lt;1, "&lt;1", IF(san!G239&gt;99, "&gt;99", san!G239))), "-")</f>
        <v>35.453409577854231</v>
      </c>
      <c r="H241" s="42">
        <f>IF(ISNUMBER(san!H239), IF(san!H239=-999,"NA",IF(san!H239&lt;1, "&lt;1", IF(san!H239&gt;99, "&gt;99", san!H239))), "-")</f>
        <v>30.874093212279263</v>
      </c>
      <c r="I241" s="100">
        <f>IF(ISBLANK(san!I239), "", san!I239)</f>
        <v>0.88588863611221313</v>
      </c>
      <c r="J241" s="100">
        <f>IF(ISBLANK(san!J239), "", san!J239)</f>
        <v>-1.0145907402038574</v>
      </c>
      <c r="K241" s="41">
        <f>IF(ISNUMBER(san!K239), IF(san!K239=-999,"NA",IF(san!K239&lt;1, "&lt;1", IF(san!K239&gt;99, "&gt;99", san!K239))), "-")</f>
        <v>44.930878911881571</v>
      </c>
      <c r="L241" s="5">
        <f>IF(ISNUMBER(san!L239), IF(san!L239=-999,"NA",IF(san!L239&lt;1, "&lt;1", IF(san!L239&gt;99, "&gt;99", san!L239))), "-")</f>
        <v>25.059645649034444</v>
      </c>
      <c r="M241" s="5">
        <f>IF(ISNUMBER(san!M239), IF(san!M239=-999,"NA",IF(san!M239&lt;1, "&lt;1", IF(san!M239&gt;99, "&gt;99", san!M239))), "-")</f>
        <v>23.396583385628105</v>
      </c>
      <c r="N241" s="42">
        <f>IF(ISNUMBER(san!N239), IF(san!N239=-999,"NA",IF(san!N239&lt;1, "&lt;1", IF(san!N239&gt;99, "&gt;99", san!N239))), "-")</f>
        <v>6.612892053455881</v>
      </c>
      <c r="O241" s="100">
        <f>IF(ISBLANK(san!O239), "", san!O239)</f>
        <v>0.54067045450210571</v>
      </c>
      <c r="P241" s="100">
        <f>IF(ISBLANK(san!P239), "", san!P239)</f>
        <v>-0.2674790620803833</v>
      </c>
      <c r="Q241" s="41">
        <f>IF(ISNUMBER(san!Q239), IF(san!Q239=-999,"NA",IF(san!Q239&lt;1, "&lt;1", IF(san!Q239&gt;99, "&gt;99", san!Q239))), "-")</f>
        <v>31.208651358288158</v>
      </c>
      <c r="R241" s="5">
        <f>IF(ISNUMBER(san!R239), IF(san!R239=-999,"NA",IF(san!R239&lt;1, "&lt;1", IF(san!R239&gt;99, "&gt;99", san!R239))), "-")</f>
        <v>13.535266246725902</v>
      </c>
      <c r="S241" s="5">
        <f>IF(ISNUMBER(san!S239), IF(san!S239=-999,"NA",IF(san!S239&lt;1, "&lt;1", IF(san!S239&gt;99, "&gt;99", san!S239))), "-")</f>
        <v>31.777929214758757</v>
      </c>
      <c r="T241" s="42">
        <f>IF(ISNUMBER(san!T239), IF(san!T239=-999,"NA",IF(san!T239&lt;1, "&lt;1", IF(san!T239&gt;99, "&gt;99", san!T239))), "-")</f>
        <v>23.478153180227178</v>
      </c>
      <c r="U241" s="100">
        <f>IF(ISBLANK(san!U239), "", san!U239)</f>
        <v>0.86729413270950317</v>
      </c>
      <c r="V241" s="100">
        <f>IF(ISBLANK(san!V239), "", san!V239)</f>
        <v>-0.89325731992721558</v>
      </c>
      <c r="W241" s="2"/>
      <c r="X241" s="94" t="str">
        <f>IF(ISBLANK(san!X239),"",san!X239)</f>
        <v>Least developed countries</v>
      </c>
      <c r="Y241" s="2">
        <f>IF(ISBLANK(san!Y239),"",san!Y239)</f>
        <v>2012</v>
      </c>
      <c r="Z241" s="43">
        <f>IF(ISNUMBER(san!Z239), IF(san!Z239=-999,"NA",IF(san!Z239&lt;1, "&lt;1", IF(san!Z239&gt;99, "&gt;99", san!Z239))), "-")</f>
        <v>17.685715909263617</v>
      </c>
      <c r="AA241" s="5">
        <f>IF(ISNUMBER(san!AA239), IF(san!AA239=-999,"NA",IF(san!AA239&lt;1, "&lt;1", IF(san!AA239&gt;99, "&gt;99", san!AA239))), "-")</f>
        <v>17.497784828958398</v>
      </c>
      <c r="AB241" s="5" t="str">
        <f>IF(ISNUMBER(san!AB239), IF(san!AB239=-999,"NA",IF(san!AB239&lt;1, "&lt;1", IF(san!AB239&gt;99, "&gt;99", san!AB239))), "-")</f>
        <v>&lt;1</v>
      </c>
      <c r="AC241" s="5" t="str">
        <f>IF(ISNUMBER(san!AC239), IF(san!AC239=-999,"NA",IF(san!AC239&lt;1, "&lt;1", IF(san!AC239&gt;99, "&gt;99", san!AC239))), "-")</f>
        <v>&lt;1</v>
      </c>
      <c r="AD241" s="98">
        <f>IF(ISBLANK(san!AD239), "-", san!AD239)</f>
        <v>0.58099532127380371</v>
      </c>
      <c r="AE241" s="5">
        <f>IF(ISNUMBER(san!AE239), IF(san!AE239=-999,"NA",IF(san!AE239&lt;1, "&lt;1", IF(san!AE239&gt;99, "&gt;99", san!AE239))), "-")</f>
        <v>28.207328550742396</v>
      </c>
      <c r="AF241" s="5">
        <f>IF(ISNUMBER(san!AF239), IF(san!AF239=-999,"NA",IF(san!AF239&lt;1, "&lt;1", IF(san!AF239&gt;99, "&gt;99", san!AF239))), "-")</f>
        <v>4.9561336195341559</v>
      </c>
      <c r="AG241" s="5" t="str">
        <f>IF(ISNUMBER(san!AG239), IF(san!AG239=-999,"NA",IF(san!AG239&lt;1, "&lt;1", IF(san!AG239&gt;99, "&gt;99", san!AG239))), "-")</f>
        <v>&lt;1</v>
      </c>
      <c r="AH241" s="43">
        <f>IF(ISNUMBER(san!AH239), IF(san!AH239=-999,"NA",IF(san!AH239&lt;1, "&lt;1", IF(san!AH239&gt;99, "&gt;99", san!AH239))), "-")</f>
        <v>26.071128777956382</v>
      </c>
      <c r="AI241" s="5">
        <f>IF(ISNUMBER(san!AI239), IF(san!AI239=-999,"NA",IF(san!AI239&lt;1, "&lt;1", IF(san!AI239&gt;99, "&gt;99", san!AI239))), "-")</f>
        <v>22.836904556308248</v>
      </c>
      <c r="AJ241" s="5" t="str">
        <f>IF(ISNUMBER(san!AJ239), IF(san!AJ239=-999,"NA",IF(san!AJ239&lt;1, "&lt;1", IF(san!AJ239&gt;99, "&gt;99", san!AJ239))), "-")</f>
        <v>&lt;1</v>
      </c>
      <c r="AK241" s="5">
        <f>IF(ISNUMBER(san!AK239), IF(san!AK239=-999,"NA",IF(san!AK239&lt;1, "&lt;1", IF(san!AK239&gt;99, "&gt;99", san!AK239))), "-")</f>
        <v>2.8562015024681404</v>
      </c>
      <c r="AL241" s="98">
        <f>IF(ISBLANK(san!AL239), "-", san!AL239)</f>
        <v>0.29243183135986328</v>
      </c>
      <c r="AM241" s="5">
        <f>IF(ISNUMBER(san!AM239), IF(san!AM239=-999,"NA",IF(san!AM239&lt;1, "&lt;1", IF(san!AM239&gt;99, "&gt;99", san!AM239))), "-")</f>
        <v>40.922483711275504</v>
      </c>
      <c r="AN241" s="5">
        <f>IF(ISNUMBER(san!AN239), IF(san!AN239=-999,"NA",IF(san!AN239&lt;1, "&lt;1", IF(san!AN239&gt;99, "&gt;99", san!AN239))), "-")</f>
        <v>19.803255935523314</v>
      </c>
      <c r="AO241" s="5">
        <f>IF(ISNUMBER(san!AO239), IF(san!AO239=-999,"NA",IF(san!AO239&lt;1, "&lt;1", IF(san!AO239&gt;99, "&gt;99", san!AO239))), "-")</f>
        <v>9.2647849141172092</v>
      </c>
      <c r="AP241" s="43">
        <f>IF(ISNUMBER(san!AP239), IF(san!AP239=-999,"NA",IF(san!AP239&lt;1, "&lt;1", IF(san!AP239&gt;99, "&gt;99", san!AP239))), "-")</f>
        <v>20.241978949216456</v>
      </c>
      <c r="AQ241" s="5">
        <f>IF(ISNUMBER(san!AQ239), IF(san!AQ239=-999,"NA",IF(san!AQ239&lt;1, "&lt;1", IF(san!AQ239&gt;99, "&gt;99", san!AQ239))), "-")</f>
        <v>19.125396329861776</v>
      </c>
      <c r="AR241" s="5" t="str">
        <f>IF(ISNUMBER(san!AR239), IF(san!AR239=-999,"NA",IF(san!AR239&lt;1, "&lt;1", IF(san!AR239&gt;99, "&gt;99", san!AR239))), "-")</f>
        <v>&lt;1</v>
      </c>
      <c r="AS241" s="5" t="str">
        <f>IF(ISNUMBER(san!AS239), IF(san!AS239=-999,"NA",IF(san!AS239&lt;1, "&lt;1", IF(san!AS239&gt;99, "&gt;99", san!AS239))), "-")</f>
        <v>&lt;1</v>
      </c>
      <c r="AT241" s="98">
        <f>IF(ISBLANK(san!AT239), "-", san!AT239)</f>
        <v>0.53214901685714722</v>
      </c>
      <c r="AU241" s="5">
        <f>IF(ISNUMBER(san!AU239), IF(san!AU239=-999,"NA",IF(san!AU239&lt;1, "&lt;1", IF(san!AU239&gt;99, "&gt;99", san!AU239))), "-")</f>
        <v>32.083498025460102</v>
      </c>
      <c r="AV241" s="5">
        <f>IF(ISNUMBER(san!AV239), IF(san!AV239=-999,"NA",IF(san!AV239&lt;1, "&lt;1", IF(san!AV239&gt;99, "&gt;99", san!AV239))), "-")</f>
        <v>9.4822255951653691</v>
      </c>
      <c r="AW241" s="5">
        <f>IF(ISNUMBER(san!AW239), IF(san!AW239=-999,"NA",IF(san!AW239&lt;1, "&lt;1", IF(san!AW239&gt;99, "&gt;99", san!AW239))), "-")</f>
        <v>3.1781939778661159</v>
      </c>
      <c r="AX241" s="3">
        <f>IF(ISBLANK(san!AX239), "", san!AX239)</f>
        <v>238</v>
      </c>
    </row>
    <row r="242" spans="1:50" hidden="1" x14ac:dyDescent="0.25">
      <c r="A242" s="94" t="str">
        <f>IF(ISBLANK(san!A240), "", san!A240)</f>
        <v>Least developed countries</v>
      </c>
      <c r="B242" s="2">
        <f>IF(ISBLANK(san!B240), "", san!B240)</f>
        <v>2013</v>
      </c>
      <c r="C242" s="70">
        <f>IF(ISBLANK(san!C240), "-", san!C240)</f>
        <v>918269.63300000026</v>
      </c>
      <c r="D242" s="7">
        <f>IF(ISBLANK(san!D240), "-", san!D240)</f>
        <v>30.992429733276367</v>
      </c>
      <c r="E242" s="41">
        <f>IF(ISNUMBER(san!E240), IF(san!E240=-999,"NA",IF(san!E240&lt;1, "&lt;1", IF(san!E240&gt;99, "&gt;99", san!E240))), "-")</f>
        <v>26.12672335426296</v>
      </c>
      <c r="F242" s="5">
        <f>IF(ISNUMBER(san!F240), IF(san!F240=-999,"NA",IF(san!F240&lt;1, "&lt;1", IF(san!F240&gt;99, "&gt;99", san!F240))), "-")</f>
        <v>8.6508208336104584</v>
      </c>
      <c r="G242" s="5">
        <f>IF(ISNUMBER(san!G240), IF(san!G240=-999,"NA",IF(san!G240&lt;1, "&lt;1", IF(san!G240&gt;99, "&gt;99", san!G240))), "-")</f>
        <v>35.367081572196639</v>
      </c>
      <c r="H242" s="42">
        <f>IF(ISNUMBER(san!H240), IF(san!H240=-999,"NA",IF(san!H240&lt;1, "&lt;1", IF(san!H240&gt;99, "&gt;99", san!H240))), "-")</f>
        <v>29.855374239929951</v>
      </c>
      <c r="I242" s="100">
        <f>IF(ISBLANK(san!I240), "-", san!I240)</f>
        <v>0.88588863611221313</v>
      </c>
      <c r="J242" s="100">
        <f>IF(ISBLANK(san!J240), "-", san!J240)</f>
        <v>-1.0145907402038574</v>
      </c>
      <c r="K242" s="41">
        <f>IF(ISNUMBER(san!K240), IF(san!K240=-999,"NA",IF(san!K240&lt;1, "&lt;1", IF(san!K240&gt;99, "&gt;99", san!K240))), "-")</f>
        <v>45.612513057160108</v>
      </c>
      <c r="L242" s="5">
        <f>IF(ISNUMBER(san!L240), IF(san!L240=-999,"NA",IF(san!L240&lt;1, "&lt;1", IF(san!L240&gt;99, "&gt;99", san!L240))), "-")</f>
        <v>25.159281735259935</v>
      </c>
      <c r="M242" s="5">
        <f>IF(ISNUMBER(san!M240), IF(san!M240=-999,"NA",IF(san!M240&lt;1, "&lt;1", IF(san!M240&gt;99, "&gt;99", san!M240))), "-")</f>
        <v>22.903046920744842</v>
      </c>
      <c r="N242" s="42">
        <f>IF(ISNUMBER(san!N240), IF(san!N240=-999,"NA",IF(san!N240&lt;1, "&lt;1", IF(san!N240&gt;99, "&gt;99", san!N240))), "-")</f>
        <v>6.3251582868351228</v>
      </c>
      <c r="O242" s="100">
        <f>IF(ISBLANK(san!O240), "-", san!O240)</f>
        <v>0.54067045450210571</v>
      </c>
      <c r="P242" s="100">
        <f>IF(ISBLANK(san!P240), "-", san!P240)</f>
        <v>-0.2674790620803833</v>
      </c>
      <c r="Q242" s="41">
        <f>IF(ISNUMBER(san!Q240), IF(san!Q240=-999,"NA",IF(san!Q240&lt;1, "&lt;1", IF(san!Q240&gt;99, "&gt;99", san!Q240))), "-")</f>
        <v>32.165842455490328</v>
      </c>
      <c r="R242" s="5">
        <f>IF(ISNUMBER(san!R240), IF(san!R240=-999,"NA",IF(san!R240&lt;1, "&lt;1", IF(san!R240&gt;99, "&gt;99", san!R240))), "-")</f>
        <v>13.767193682376048</v>
      </c>
      <c r="S242" s="5">
        <f>IF(ISNUMBER(san!S240), IF(san!S240=-999,"NA",IF(san!S240&lt;1, "&lt;1", IF(san!S240&gt;99, "&gt;99", san!S240))), "-")</f>
        <v>31.504175424499095</v>
      </c>
      <c r="T242" s="42">
        <f>IF(ISNUMBER(san!T240), IF(san!T240=-999,"NA",IF(san!T240&lt;1, "&lt;1", IF(san!T240&gt;99, "&gt;99", san!T240))), "-")</f>
        <v>22.562788437634534</v>
      </c>
      <c r="U242" s="100">
        <f>IF(ISBLANK(san!U240), "-", san!U240)</f>
        <v>0.86729413270950317</v>
      </c>
      <c r="V242" s="100">
        <f>IF(ISBLANK(san!V240), "-", san!V240)</f>
        <v>-0.89325731992721558</v>
      </c>
      <c r="W242" s="2"/>
      <c r="X242" s="94" t="str">
        <f>IF(ISBLANK(san!X240),"",san!X240)</f>
        <v>Least developed countries</v>
      </c>
      <c r="Y242" s="2">
        <f>IF(ISBLANK(san!Y240),"",san!Y240)</f>
        <v>2013</v>
      </c>
      <c r="Z242" s="43">
        <f>IF(ISNUMBER(san!Z240), IF(san!Z240=-999,"NA",IF(san!Z240&lt;1, "&lt;1", IF(san!Z240&gt;99, "&gt;99", san!Z240))), "-")</f>
        <v>18.226742208222969</v>
      </c>
      <c r="AA242" s="5">
        <f>IF(ISNUMBER(san!AA240), IF(san!AA240=-999,"NA",IF(san!AA240&lt;1, "&lt;1", IF(san!AA240&gt;99, "&gt;99", san!AA240))), "-")</f>
        <v>18.03154312102065</v>
      </c>
      <c r="AB242" s="5" t="str">
        <f>IF(ISNUMBER(san!AB240), IF(san!AB240=-999,"NA",IF(san!AB240&lt;1, "&lt;1", IF(san!AB240&gt;99, "&gt;99", san!AB240))), "-")</f>
        <v>&lt;1</v>
      </c>
      <c r="AC242" s="5" t="str">
        <f>IF(ISNUMBER(san!AC240), IF(san!AC240=-999,"NA",IF(san!AC240&lt;1, "&lt;1", IF(san!AC240&gt;99, "&gt;99", san!AC240))), "-")</f>
        <v>&lt;1</v>
      </c>
      <c r="AD242" s="98">
        <f>IF(ISBLANK(san!AD240), "-", san!AD240)</f>
        <v>0.58099532127380371</v>
      </c>
      <c r="AE242" s="5">
        <f>IF(ISNUMBER(san!AE240), IF(san!AE240=-999,"NA",IF(san!AE240&lt;1, "&lt;1", IF(san!AE240&gt;99, "&gt;99", san!AE240))), "-")</f>
        <v>28.924942628528331</v>
      </c>
      <c r="AF242" s="5">
        <f>IF(ISNUMBER(san!AF240), IF(san!AF240=-999,"NA",IF(san!AF240&lt;1, "&lt;1", IF(san!AF240&gt;99, "&gt;99", san!AF240))), "-")</f>
        <v>5.3344634919372007</v>
      </c>
      <c r="AG242" s="5" t="str">
        <f>IF(ISNUMBER(san!AG240), IF(san!AG240=-999,"NA",IF(san!AG240&lt;1, "&lt;1", IF(san!AG240&gt;99, "&gt;99", san!AG240))), "-")</f>
        <v>&lt;1</v>
      </c>
      <c r="AH242" s="43">
        <f>IF(ISNUMBER(san!AH240), IF(san!AH240=-999,"NA",IF(san!AH240&lt;1, "&lt;1", IF(san!AH240&gt;99, "&gt;99", san!AH240))), "-")</f>
        <v>26.373037450254898</v>
      </c>
      <c r="AI242" s="5">
        <f>IF(ISNUMBER(san!AI240), IF(san!AI240=-999,"NA",IF(san!AI240&lt;1, "&lt;1", IF(san!AI240&gt;99, "&gt;99", san!AI240))), "-")</f>
        <v>23.137176325388371</v>
      </c>
      <c r="AJ242" s="5" t="str">
        <f>IF(ISNUMBER(san!AJ240), IF(san!AJ240=-999,"NA",IF(san!AJ240&lt;1, "&lt;1", IF(san!AJ240&gt;99, "&gt;99", san!AJ240))), "-")</f>
        <v>&lt;1</v>
      </c>
      <c r="AK242" s="5">
        <f>IF(ISNUMBER(san!AK240), IF(san!AK240=-999,"NA",IF(san!AK240&lt;1, "&lt;1", IF(san!AK240&gt;99, "&gt;99", san!AK240))), "-")</f>
        <v>2.8598232164361832</v>
      </c>
      <c r="AL242" s="98">
        <f>IF(ISBLANK(san!AL240), "-", san!AL240)</f>
        <v>0.29243183135986328</v>
      </c>
      <c r="AM242" s="5">
        <f>IF(ISNUMBER(san!AM240), IF(san!AM240=-999,"NA",IF(san!AM240&lt;1, "&lt;1", IF(san!AM240&gt;99, "&gt;99", san!AM240))), "-")</f>
        <v>40.824460412706628</v>
      </c>
      <c r="AN242" s="5">
        <f>IF(ISNUMBER(san!AN240), IF(san!AN240=-999,"NA",IF(san!AN240&lt;1, "&lt;1", IF(san!AN240&gt;99, "&gt;99", san!AN240))), "-")</f>
        <v>20.770568973247141</v>
      </c>
      <c r="AO242" s="5">
        <f>IF(ISNUMBER(san!AO240), IF(san!AO240=-999,"NA",IF(san!AO240&lt;1, "&lt;1", IF(san!AO240&gt;99, "&gt;99", san!AO240))), "-")</f>
        <v>9.1767654064662647</v>
      </c>
      <c r="AP242" s="43">
        <f>IF(ISNUMBER(san!AP240), IF(san!AP240=-999,"NA",IF(san!AP240&lt;1, "&lt;1", IF(san!AP240&gt;99, "&gt;99", san!AP240))), "-")</f>
        <v>20.751476961609349</v>
      </c>
      <c r="AQ242" s="5">
        <f>IF(ISNUMBER(san!AQ240), IF(san!AQ240=-999,"NA",IF(san!AQ240&lt;1, "&lt;1", IF(san!AQ240&gt;99, "&gt;99", san!AQ240))), "-")</f>
        <v>19.613902857088281</v>
      </c>
      <c r="AR242" s="5" t="str">
        <f>IF(ISNUMBER(san!AR240), IF(san!AR240=-999,"NA",IF(san!AR240&lt;1, "&lt;1", IF(san!AR240&gt;99, "&gt;99", san!AR240))), "-")</f>
        <v>&lt;1</v>
      </c>
      <c r="AS242" s="5" t="str">
        <f>IF(ISNUMBER(san!AS240), IF(san!AS240=-999,"NA",IF(san!AS240&lt;1, "&lt;1", IF(san!AS240&gt;99, "&gt;99", san!AS240))), "-")</f>
        <v>&lt;1</v>
      </c>
      <c r="AT242" s="98">
        <f>IF(ISBLANK(san!AT240), "-", san!AT240)</f>
        <v>0.53214901685714722</v>
      </c>
      <c r="AU242" s="5">
        <f>IF(ISNUMBER(san!AU240), IF(san!AU240=-999,"NA",IF(san!AU240&lt;1, "&lt;1", IF(san!AU240&gt;99, "&gt;99", san!AU240))), "-")</f>
        <v>32.612892182757484</v>
      </c>
      <c r="AV242" s="5">
        <f>IF(ISNUMBER(san!AV240), IF(san!AV240=-999,"NA",IF(san!AV240&lt;1, "&lt;1", IF(san!AV240&gt;99, "&gt;99", san!AV240))), "-")</f>
        <v>10.118487511647764</v>
      </c>
      <c r="AW242" s="5">
        <f>IF(ISNUMBER(san!AW240), IF(san!AW240=-999,"NA",IF(san!AW240&lt;1, "&lt;1", IF(san!AW240&gt;99, "&gt;99", san!AW240))), "-")</f>
        <v>3.2016569871001739</v>
      </c>
      <c r="AX242" s="3">
        <f>IF(ISBLANK(san!AX240), "", san!AX240)</f>
        <v>239</v>
      </c>
    </row>
    <row r="243" spans="1:50" hidden="1" x14ac:dyDescent="0.25">
      <c r="A243" s="94" t="str">
        <f>IF(ISBLANK(san!A241), "", san!A241)</f>
        <v>Least developed countries</v>
      </c>
      <c r="B243" s="2">
        <f>IF(ISBLANK(san!B241), "", san!B241)</f>
        <v>2014</v>
      </c>
      <c r="C243" s="70">
        <f>IF(ISBLANK(san!C241), "-", san!C241)</f>
        <v>940284.13799999957</v>
      </c>
      <c r="D243" s="7">
        <f>IF(ISBLANK(san!D241), "-", san!D241)</f>
        <v>31.510099411010742</v>
      </c>
      <c r="E243" s="41">
        <f>IF(ISNUMBER(san!E241), IF(san!E241=-999,"NA",IF(san!E241&lt;1, "&lt;1", IF(san!E241&gt;99, "&gt;99", san!E241))), "-")</f>
        <v>27.073651512812525</v>
      </c>
      <c r="F243" s="5">
        <f>IF(ISNUMBER(san!F241), IF(san!F241=-999,"NA",IF(san!F241&lt;1, "&lt;1", IF(san!F241&gt;99, "&gt;99", san!F241))), "-")</f>
        <v>8.8099234765812167</v>
      </c>
      <c r="G243" s="5">
        <f>IF(ISNUMBER(san!G241), IF(san!G241=-999,"NA",IF(san!G241&lt;1, "&lt;1", IF(san!G241&gt;99, "&gt;99", san!G241))), "-")</f>
        <v>35.300082678318191</v>
      </c>
      <c r="H243" s="42">
        <f>IF(ISNUMBER(san!H241), IF(san!H241=-999,"NA",IF(san!H241&lt;1, "&lt;1", IF(san!H241&gt;99, "&gt;99", san!H241))), "-")</f>
        <v>28.81634233228807</v>
      </c>
      <c r="I243" s="100">
        <f>IF(ISBLANK(san!I241), "", san!I241)</f>
        <v>0.88588863611221313</v>
      </c>
      <c r="J243" s="100">
        <f>IF(ISBLANK(san!J241), "", san!J241)</f>
        <v>-1.0145907402038574</v>
      </c>
      <c r="K243" s="41">
        <f>IF(ISNUMBER(san!K241), IF(san!K241=-999,"NA",IF(san!K241&lt;1, "&lt;1", IF(san!K241&gt;99, "&gt;99", san!K241))), "-")</f>
        <v>46.309178680590449</v>
      </c>
      <c r="L243" s="5">
        <f>IF(ISNUMBER(san!L241), IF(san!L241=-999,"NA",IF(san!L241&lt;1, "&lt;1", IF(san!L241&gt;99, "&gt;99", san!L241))), "-")</f>
        <v>25.252711307504498</v>
      </c>
      <c r="M243" s="5">
        <f>IF(ISNUMBER(san!M241), IF(san!M241=-999,"NA",IF(san!M241&lt;1, "&lt;1", IF(san!M241&gt;99, "&gt;99", san!M241))), "-")</f>
        <v>22.406977795268716</v>
      </c>
      <c r="N243" s="42">
        <f>IF(ISNUMBER(san!N241), IF(san!N241=-999,"NA",IF(san!N241&lt;1, "&lt;1", IF(san!N241&gt;99, "&gt;99", san!N241))), "-")</f>
        <v>6.0311322166363412</v>
      </c>
      <c r="O243" s="100">
        <f>IF(ISBLANK(san!O241), "", san!O241)</f>
        <v>0.54067045450210571</v>
      </c>
      <c r="P243" s="100">
        <f>IF(ISBLANK(san!P241), "", san!P241)</f>
        <v>-0.2674790620803833</v>
      </c>
      <c r="Q243" s="41">
        <f>IF(ISNUMBER(san!Q241), IF(san!Q241=-999,"NA",IF(san!Q241&lt;1, "&lt;1", IF(san!Q241&gt;99, "&gt;99", san!Q241))), "-")</f>
        <v>33.134785528836872</v>
      </c>
      <c r="R243" s="5">
        <f>IF(ISNUMBER(san!R241), IF(san!R241=-999,"NA",IF(san!R241&lt;1, "&lt;1", IF(san!R241&gt;99, "&gt;99", san!R241))), "-")</f>
        <v>13.991062400853641</v>
      </c>
      <c r="S243" s="5">
        <f>IF(ISNUMBER(san!S241), IF(san!S241=-999,"NA",IF(san!S241&lt;1, "&lt;1", IF(san!S241&gt;99, "&gt;99", san!S241))), "-")</f>
        <v>31.237452274002166</v>
      </c>
      <c r="T243" s="42">
        <f>IF(ISNUMBER(san!T241), IF(san!T241=-999,"NA",IF(san!T241&lt;1, "&lt;1", IF(san!T241&gt;99, "&gt;99", san!T241))), "-")</f>
        <v>21.636699796307322</v>
      </c>
      <c r="U243" s="100">
        <f>IF(ISBLANK(san!U241), "", san!U241)</f>
        <v>0.86729413270950317</v>
      </c>
      <c r="V243" s="100">
        <f>IF(ISBLANK(san!V241), "", san!V241)</f>
        <v>-0.89325731992721558</v>
      </c>
      <c r="W243" s="2"/>
      <c r="X243" s="94" t="str">
        <f>IF(ISBLANK(san!X241),"",san!X241)</f>
        <v>Least developed countries</v>
      </c>
      <c r="Y243" s="2">
        <f>IF(ISBLANK(san!Y241),"",san!Y241)</f>
        <v>2014</v>
      </c>
      <c r="Z243" s="43">
        <f>IF(ISNUMBER(san!Z241), IF(san!Z241=-999,"NA",IF(san!Z241&lt;1, "&lt;1", IF(san!Z241&gt;99, "&gt;99", san!Z241))), "-")</f>
        <v>18.848361864518314</v>
      </c>
      <c r="AA243" s="5">
        <f>IF(ISNUMBER(san!AA241), IF(san!AA241=-999,"NA",IF(san!AA241&lt;1, "&lt;1", IF(san!AA241&gt;99, "&gt;99", san!AA241))), "-")</f>
        <v>18.645572061667799</v>
      </c>
      <c r="AB243" s="5" t="str">
        <f>IF(ISNUMBER(san!AB241), IF(san!AB241=-999,"NA",IF(san!AB241&lt;1, "&lt;1", IF(san!AB241&gt;99, "&gt;99", san!AB241))), "-")</f>
        <v>&lt;1</v>
      </c>
      <c r="AC243" s="5" t="str">
        <f>IF(ISNUMBER(san!AC241), IF(san!AC241=-999,"NA",IF(san!AC241&lt;1, "&lt;1", IF(san!AC241&gt;99, "&gt;99", san!AC241))), "-")</f>
        <v>&lt;1</v>
      </c>
      <c r="AD243" s="98">
        <f>IF(ISBLANK(san!AD241), "-", san!AD241)</f>
        <v>0.58099532127380371</v>
      </c>
      <c r="AE243" s="5">
        <f>IF(ISNUMBER(san!AE241), IF(san!AE241=-999,"NA",IF(san!AE241&lt;1, "&lt;1", IF(san!AE241&gt;99, "&gt;99", san!AE241))), "-")</f>
        <v>29.646080643692059</v>
      </c>
      <c r="AF243" s="5">
        <f>IF(ISNUMBER(san!AF241), IF(san!AF241=-999,"NA",IF(san!AF241&lt;1, "&lt;1", IF(san!AF241&gt;99, "&gt;99", san!AF241))), "-")</f>
        <v>5.7100105512878603</v>
      </c>
      <c r="AG243" s="5" t="str">
        <f>IF(ISNUMBER(san!AG241), IF(san!AG241=-999,"NA",IF(san!AG241&lt;1, "&lt;1", IF(san!AG241&gt;99, "&gt;99", san!AG241))), "-")</f>
        <v>&lt;1</v>
      </c>
      <c r="AH243" s="43">
        <f>IF(ISNUMBER(san!AH241), IF(san!AH241=-999,"NA",IF(san!AH241&lt;1, "&lt;1", IF(san!AH241&gt;99, "&gt;99", san!AH241))), "-")</f>
        <v>26.684096298501473</v>
      </c>
      <c r="AI243" s="5">
        <f>IF(ISNUMBER(san!AI241), IF(san!AI241=-999,"NA",IF(san!AI241&lt;1, "&lt;1", IF(san!AI241&gt;99, "&gt;99", san!AI241))), "-")</f>
        <v>23.44510693072467</v>
      </c>
      <c r="AJ243" s="5" t="str">
        <f>IF(ISNUMBER(san!AJ241), IF(san!AJ241=-999,"NA",IF(san!AJ241&lt;1, "&lt;1", IF(san!AJ241&gt;99, "&gt;99", san!AJ241))), "-")</f>
        <v>&lt;1</v>
      </c>
      <c r="AK243" s="5">
        <f>IF(ISNUMBER(san!AK241), IF(san!AK241=-999,"NA",IF(san!AK241&lt;1, "&lt;1", IF(san!AK241&gt;99, "&gt;99", san!AK241))), "-")</f>
        <v>2.8644171786297847</v>
      </c>
      <c r="AL243" s="98">
        <f>IF(ISBLANK(san!AL241), "-", san!AL241)</f>
        <v>0.29243183135986328</v>
      </c>
      <c r="AM243" s="5">
        <f>IF(ISNUMBER(san!AM241), IF(san!AM241=-999,"NA",IF(san!AM241&lt;1, "&lt;1", IF(san!AM241&gt;99, "&gt;99", san!AM241))), "-")</f>
        <v>40.731573235567289</v>
      </c>
      <c r="AN243" s="5">
        <f>IF(ISNUMBER(san!AN241), IF(san!AN241=-999,"NA",IF(san!AN241&lt;1, "&lt;1", IF(san!AN241&gt;99, "&gt;99", san!AN241))), "-")</f>
        <v>21.742372432114937</v>
      </c>
      <c r="AO243" s="5">
        <f>IF(ISNUMBER(san!AO241), IF(san!AO241=-999,"NA",IF(san!AO241&lt;1, "&lt;1", IF(san!AO241&gt;99, "&gt;99", san!AO241))), "-")</f>
        <v>9.0879443204127188</v>
      </c>
      <c r="AP243" s="43">
        <f>IF(ISNUMBER(san!AP241), IF(san!AP241=-999,"NA",IF(san!AP241&lt;1, "&lt;1", IF(san!AP241&gt;99, "&gt;99", san!AP241))), "-")</f>
        <v>21.317409613483349</v>
      </c>
      <c r="AQ243" s="5">
        <f>IF(ISNUMBER(san!AQ241), IF(san!AQ241=-999,"NA",IF(san!AQ241&lt;1, "&lt;1", IF(san!AQ241&gt;99, "&gt;99", san!AQ241))), "-")</f>
        <v>20.157910294205397</v>
      </c>
      <c r="AR243" s="5" t="str">
        <f>IF(ISNUMBER(san!AR241), IF(san!AR241=-999,"NA",IF(san!AR241&lt;1, "&lt;1", IF(san!AR241&gt;99, "&gt;99", san!AR241))), "-")</f>
        <v>&lt;1</v>
      </c>
      <c r="AS243" s="5">
        <f>IF(ISNUMBER(san!AS241), IF(san!AS241=-999,"NA",IF(san!AS241&lt;1, "&lt;1", IF(san!AS241&gt;99, "&gt;99", san!AS241))), "-")</f>
        <v>1.0004580056429706</v>
      </c>
      <c r="AT243" s="98">
        <f>IF(ISBLANK(san!AT241), "-", san!AT241)</f>
        <v>0.53214901685714722</v>
      </c>
      <c r="AU243" s="5">
        <f>IF(ISNUMBER(san!AU241), IF(san!AU241=-999,"NA",IF(san!AU241&lt;1, "&lt;1", IF(san!AU241&gt;99, "&gt;99", san!AU241))), "-")</f>
        <v>33.139130462288399</v>
      </c>
      <c r="AV243" s="5">
        <f>IF(ISNUMBER(san!AV241), IF(san!AV241=-999,"NA",IF(san!AV241&lt;1, "&lt;1", IF(san!AV241&gt;99, "&gt;99", san!AV241))), "-")</f>
        <v>10.761823795324284</v>
      </c>
      <c r="AW243" s="5">
        <f>IF(ISNUMBER(san!AW241), IF(san!AW241=-999,"NA",IF(san!AW241&lt;1, "&lt;1", IF(san!AW241&gt;99, "&gt;99", san!AW241))), "-")</f>
        <v>3.2248934346894709</v>
      </c>
      <c r="AX243" s="3">
        <f>IF(ISBLANK(san!AX241), "", san!AX241)</f>
        <v>240</v>
      </c>
    </row>
    <row r="244" spans="1:50" hidden="1" x14ac:dyDescent="0.25">
      <c r="A244" s="94" t="str">
        <f>IF(ISBLANK(san!A242), "", san!A242)</f>
        <v>Least developed countries</v>
      </c>
      <c r="B244" s="2">
        <f>IF(ISBLANK(san!B242), "", san!B242)</f>
        <v>2015</v>
      </c>
      <c r="C244" s="70">
        <f>IF(ISBLANK(san!C242), "-", san!C242)</f>
        <v>962508.25599999982</v>
      </c>
      <c r="D244" s="7">
        <f>IF(ISBLANK(san!D242), "-", san!D242)</f>
        <v>32.036796569824219</v>
      </c>
      <c r="E244" s="41">
        <f>IF(ISNUMBER(san!E242), IF(san!E242=-999,"NA",IF(san!E242&lt;1, "&lt;1", IF(san!E242&gt;99, "&gt;99", san!E242))), "-")</f>
        <v>28.023096892264469</v>
      </c>
      <c r="F244" s="5">
        <f>IF(ISNUMBER(san!F242), IF(san!F242=-999,"NA",IF(san!F242&lt;1, "&lt;1", IF(san!F242&gt;99, "&gt;99", san!F242))), "-")</f>
        <v>8.9589841542926489</v>
      </c>
      <c r="G244" s="5">
        <f>IF(ISNUMBER(san!G242), IF(san!G242=-999,"NA",IF(san!G242&lt;1, "&lt;1", IF(san!G242&gt;99, "&gt;99", san!G242))), "-")</f>
        <v>35.248900431865351</v>
      </c>
      <c r="H244" s="42">
        <f>IF(ISNUMBER(san!H242), IF(san!H242=-999,"NA",IF(san!H242&lt;1, "&lt;1", IF(san!H242&gt;99, "&gt;99", san!H242))), "-")</f>
        <v>27.769018521577525</v>
      </c>
      <c r="I244" s="100">
        <f>IF(ISBLANK(san!I242), "-", san!I242)</f>
        <v>0.88588863611221313</v>
      </c>
      <c r="J244" s="100">
        <f>IF(ISBLANK(san!J242), "-", san!J242)</f>
        <v>-1.0145907402038574</v>
      </c>
      <c r="K244" s="41">
        <f>IF(ISNUMBER(san!K242), IF(san!K242=-999,"NA",IF(san!K242&lt;1, "&lt;1", IF(san!K242&gt;99, "&gt;99", san!K242))), "-")</f>
        <v>47.015167404507288</v>
      </c>
      <c r="L244" s="5">
        <f>IF(ISNUMBER(san!L242), IF(san!L242=-999,"NA",IF(san!L242&lt;1, "&lt;1", IF(san!L242&gt;99, "&gt;99", san!L242))), "-")</f>
        <v>25.33980179120147</v>
      </c>
      <c r="M244" s="5">
        <f>IF(ISNUMBER(san!M242), IF(san!M242=-999,"NA",IF(san!M242&lt;1, "&lt;1", IF(san!M242&gt;99, "&gt;99", san!M242))), "-")</f>
        <v>21.909228437602451</v>
      </c>
      <c r="N244" s="42">
        <f>IF(ISNUMBER(san!N242), IF(san!N242=-999,"NA",IF(san!N242&lt;1, "&lt;1", IF(san!N242&gt;99, "&gt;99", san!N242))), "-")</f>
        <v>5.7358023666887945</v>
      </c>
      <c r="O244" s="100">
        <f>IF(ISBLANK(san!O242), "-", san!O242)</f>
        <v>0.54067045450210571</v>
      </c>
      <c r="P244" s="100">
        <f>IF(ISBLANK(san!P242), "-", san!P242)</f>
        <v>-0.2674790620803833</v>
      </c>
      <c r="Q244" s="41">
        <f>IF(ISNUMBER(san!Q242), IF(san!Q242=-999,"NA",IF(san!Q242&lt;1, "&lt;1", IF(san!Q242&gt;99, "&gt;99", san!Q242))), "-")</f>
        <v>34.107548044788139</v>
      </c>
      <c r="R244" s="5">
        <f>IF(ISNUMBER(san!R242), IF(san!R242=-999,"NA",IF(san!R242&lt;1, "&lt;1", IF(san!R242&gt;99, "&gt;99", san!R242))), "-")</f>
        <v>14.206873478322493</v>
      </c>
      <c r="S244" s="5">
        <f>IF(ISNUMBER(san!S242), IF(san!S242=-999,"NA",IF(san!S242&lt;1, "&lt;1", IF(san!S242&gt;99, "&gt;99", san!S242))), "-")</f>
        <v>30.975296732720224</v>
      </c>
      <c r="T244" s="42">
        <f>IF(ISNUMBER(san!T242), IF(san!T242=-999,"NA",IF(san!T242&lt;1, "&lt;1", IF(san!T242&gt;99, "&gt;99", san!T242))), "-")</f>
        <v>20.710281744169148</v>
      </c>
      <c r="U244" s="100">
        <f>IF(ISBLANK(san!U242), "-", san!U242)</f>
        <v>0.86729413270950317</v>
      </c>
      <c r="V244" s="100">
        <f>IF(ISBLANK(san!V242), "-", san!V242)</f>
        <v>-0.89325731992721558</v>
      </c>
      <c r="W244" s="2"/>
      <c r="X244" s="94" t="str">
        <f>IF(ISBLANK(san!X242),"",san!X242)</f>
        <v>Least developed countries</v>
      </c>
      <c r="Y244" s="2">
        <f>IF(ISBLANK(san!Y242),"",san!Y242)</f>
        <v>2015</v>
      </c>
      <c r="Z244" s="43">
        <f>IF(ISNUMBER(san!Z242), IF(san!Z242=-999,"NA",IF(san!Z242&lt;1, "&lt;1", IF(san!Z242&gt;99, "&gt;99", san!Z242))), "-")</f>
        <v>19.473913962010588</v>
      </c>
      <c r="AA244" s="5">
        <f>IF(ISNUMBER(san!AA242), IF(san!AA242=-999,"NA",IF(san!AA242&lt;1, "&lt;1", IF(san!AA242&gt;99, "&gt;99", san!AA242))), "-")</f>
        <v>19.26329974672355</v>
      </c>
      <c r="AB244" s="5" t="str">
        <f>IF(ISNUMBER(san!AB242), IF(san!AB242=-999,"NA",IF(san!AB242&lt;1, "&lt;1", IF(san!AB242&gt;99, "&gt;99", san!AB242))), "-")</f>
        <v>&lt;1</v>
      </c>
      <c r="AC244" s="5" t="str">
        <f>IF(ISNUMBER(san!AC242), IF(san!AC242=-999,"NA",IF(san!AC242&lt;1, "&lt;1", IF(san!AC242&gt;99, "&gt;99", san!AC242))), "-")</f>
        <v>&lt;1</v>
      </c>
      <c r="AD244" s="98">
        <f>IF(ISBLANK(san!AD242), "-", san!AD242)</f>
        <v>0.58099532127380371</v>
      </c>
      <c r="AE244" s="5">
        <f>IF(ISNUMBER(san!AE242), IF(san!AE242=-999,"NA",IF(san!AE242&lt;1, "&lt;1", IF(san!AE242&gt;99, "&gt;99", san!AE242))), "-")</f>
        <v>30.361184684280353</v>
      </c>
      <c r="AF244" s="5">
        <f>IF(ISNUMBER(san!AF242), IF(san!AF242=-999,"NA",IF(san!AF242&lt;1, "&lt;1", IF(san!AF242&gt;99, "&gt;99", san!AF242))), "-")</f>
        <v>6.0840666236646239</v>
      </c>
      <c r="AG244" s="5" t="str">
        <f>IF(ISNUMBER(san!AG242), IF(san!AG242=-999,"NA",IF(san!AG242&lt;1, "&lt;1", IF(san!AG242&gt;99, "&gt;99", san!AG242))), "-")</f>
        <v>&lt;1</v>
      </c>
      <c r="AH244" s="43">
        <f>IF(ISNUMBER(san!AH242), IF(san!AH242=-999,"NA",IF(san!AH242&lt;1, "&lt;1", IF(san!AH242&gt;99, "&gt;99", san!AH242))), "-")</f>
        <v>27.00072054052281</v>
      </c>
      <c r="AI244" s="5">
        <f>IF(ISNUMBER(san!AI242), IF(san!AI242=-999,"NA",IF(san!AI242&lt;1, "&lt;1", IF(san!AI242&gt;99, "&gt;99", san!AI242))), "-")</f>
        <v>23.758686061094963</v>
      </c>
      <c r="AJ244" s="5" t="str">
        <f>IF(ISNUMBER(san!AJ242), IF(san!AJ242=-999,"NA",IF(san!AJ242&lt;1, "&lt;1", IF(san!AJ242&gt;99, "&gt;99", san!AJ242))), "-")</f>
        <v>&lt;1</v>
      </c>
      <c r="AK244" s="5">
        <f>IF(ISNUMBER(san!AK242), IF(san!AK242=-999,"NA",IF(san!AK242&lt;1, "&lt;1", IF(san!AK242&gt;99, "&gt;99", san!AK242))), "-")</f>
        <v>2.8683863722235947</v>
      </c>
      <c r="AL244" s="98">
        <f>IF(ISBLANK(san!AL242), "-", san!AL242)</f>
        <v>0.29243183135986328</v>
      </c>
      <c r="AM244" s="5">
        <f>IF(ISNUMBER(san!AM242), IF(san!AM242=-999,"NA",IF(san!AM242&lt;1, "&lt;1", IF(san!AM242&gt;99, "&gt;99", san!AM242))), "-")</f>
        <v>40.644649178755081</v>
      </c>
      <c r="AN244" s="5">
        <f>IF(ISNUMBER(san!AN242), IF(san!AN242=-999,"NA",IF(san!AN242&lt;1, "&lt;1", IF(san!AN242&gt;99, "&gt;99", san!AN242))), "-")</f>
        <v>22.714793295076419</v>
      </c>
      <c r="AO244" s="5">
        <f>IF(ISNUMBER(san!AO242), IF(san!AO242=-999,"NA",IF(san!AO242&lt;1, "&lt;1", IF(san!AO242&gt;99, "&gt;99", san!AO242))), "-")</f>
        <v>8.9955267218772637</v>
      </c>
      <c r="AP244" s="43">
        <f>IF(ISNUMBER(san!AP242), IF(san!AP242=-999,"NA",IF(san!AP242&lt;1, "&lt;1", IF(san!AP242&gt;99, "&gt;99", san!AP242))), "-")</f>
        <v>21.885261723701021</v>
      </c>
      <c r="AQ244" s="5">
        <f>IF(ISNUMBER(san!AQ242), IF(san!AQ242=-999,"NA",IF(san!AQ242&lt;1, "&lt;1", IF(san!AQ242&gt;99, "&gt;99", san!AQ242))), "-")</f>
        <v>20.703477545106136</v>
      </c>
      <c r="AR244" s="5" t="str">
        <f>IF(ISNUMBER(san!AR242), IF(san!AR242=-999,"NA",IF(san!AR242&lt;1, "&lt;1", IF(san!AR242&gt;99, "&gt;99", san!AR242))), "-")</f>
        <v>&lt;1</v>
      </c>
      <c r="AS244" s="5">
        <f>IF(ISNUMBER(san!AS242), IF(san!AS242=-999,"NA",IF(san!AS242&lt;1, "&lt;1", IF(san!AS242&gt;99, "&gt;99", san!AS242))), "-")</f>
        <v>1.0178616739236674</v>
      </c>
      <c r="AT244" s="98">
        <f>IF(ISBLANK(san!AT242), "-", san!AT242)</f>
        <v>0.53214901685714722</v>
      </c>
      <c r="AU244" s="5">
        <f>IF(ISNUMBER(san!AU242), IF(san!AU242=-999,"NA",IF(san!AU242&lt;1, "&lt;1", IF(san!AU242&gt;99, "&gt;99", san!AU242))), "-")</f>
        <v>33.655677296800334</v>
      </c>
      <c r="AV244" s="5">
        <f>IF(ISNUMBER(san!AV242), IF(san!AV242=-999,"NA",IF(san!AV242&lt;1, "&lt;1", IF(san!AV242&gt;99, "&gt;99", san!AV242))), "-")</f>
        <v>11.412018835239634</v>
      </c>
      <c r="AW244" s="5">
        <f>IF(ISNUMBER(san!AW242), IF(san!AW242=-999,"NA",IF(san!AW242&lt;1, "&lt;1", IF(san!AW242&gt;99, "&gt;99", san!AW242))), "-")</f>
        <v>3.2467253663749216</v>
      </c>
      <c r="AX244" s="3">
        <f>IF(ISBLANK(san!AX242), "", san!AX242)</f>
        <v>241</v>
      </c>
    </row>
    <row r="245" spans="1:50" hidden="1" x14ac:dyDescent="0.25">
      <c r="A245" s="94" t="str">
        <f>IF(ISBLANK(san!A243), "", san!A243)</f>
        <v>Least developed countries</v>
      </c>
      <c r="B245" s="2">
        <f>IF(ISBLANK(san!B243), "", san!B243)</f>
        <v>2016</v>
      </c>
      <c r="C245" s="70">
        <f>IF(ISBLANK(san!C243), "-", san!C243)</f>
        <v>985414.93900000025</v>
      </c>
      <c r="D245" s="7">
        <f>IF(ISBLANK(san!D243), "-", san!D243)</f>
        <v>32.576282501220703</v>
      </c>
      <c r="E245" s="41">
        <f>IF(ISNUMBER(san!E243), IF(san!E243=-999,"NA",IF(san!E243&lt;1, "&lt;1", IF(san!E243&gt;99, "&gt;99", san!E243))), "-")</f>
        <v>28.965805866297522</v>
      </c>
      <c r="F245" s="5">
        <f>IF(ISNUMBER(san!F243), IF(san!F243=-999,"NA",IF(san!F243&lt;1, "&lt;1", IF(san!F243&gt;99, "&gt;99", san!F243))), "-")</f>
        <v>9.0979557109362954</v>
      </c>
      <c r="G245" s="5">
        <f>IF(ISNUMBER(san!G243), IF(san!G243=-999,"NA",IF(san!G243&lt;1, "&lt;1", IF(san!G243&gt;99, "&gt;99", san!G243))), "-")</f>
        <v>35.222532239993598</v>
      </c>
      <c r="H245" s="42">
        <f>IF(ISNUMBER(san!H243), IF(san!H243=-999,"NA",IF(san!H243&lt;1, "&lt;1", IF(san!H243&gt;99, "&gt;99", san!H243))), "-")</f>
        <v>26.713706182772579</v>
      </c>
      <c r="I245" s="100">
        <f>IF(ISBLANK(san!I243), "", san!I243)</f>
        <v>0.88588863611221313</v>
      </c>
      <c r="J245" s="100">
        <f>IF(ISBLANK(san!J243), "", san!J243)</f>
        <v>-1.0145907402038574</v>
      </c>
      <c r="K245" s="41">
        <f>IF(ISNUMBER(san!K243), IF(san!K243=-999,"NA",IF(san!K243&lt;1, "&lt;1", IF(san!K243&gt;99, "&gt;99", san!K243))), "-")</f>
        <v>47.715769921544883</v>
      </c>
      <c r="L245" s="5">
        <f>IF(ISNUMBER(san!L243), IF(san!L243=-999,"NA",IF(san!L243&lt;1, "&lt;1", IF(san!L243&gt;99, "&gt;99", san!L243))), "-")</f>
        <v>25.424784653569088</v>
      </c>
      <c r="M245" s="5">
        <f>IF(ISNUMBER(san!M243), IF(san!M243=-999,"NA",IF(san!M243&lt;1, "&lt;1", IF(san!M243&gt;99, "&gt;99", san!M243))), "-")</f>
        <v>21.419807847237948</v>
      </c>
      <c r="N245" s="42">
        <f>IF(ISNUMBER(san!N243), IF(san!N243=-999,"NA",IF(san!N243&lt;1, "&lt;1", IF(san!N243&gt;99, "&gt;99", san!N243))), "-")</f>
        <v>5.4396375776480888</v>
      </c>
      <c r="O245" s="100">
        <f>IF(ISBLANK(san!O243), "", san!O243)</f>
        <v>0.54067045450210571</v>
      </c>
      <c r="P245" s="100">
        <f>IF(ISBLANK(san!P243), "", san!P243)</f>
        <v>-0.2674790620803833</v>
      </c>
      <c r="Q245" s="41">
        <f>IF(ISNUMBER(san!Q243), IF(san!Q243=-999,"NA",IF(san!Q243&lt;1, "&lt;1", IF(san!Q243&gt;99, "&gt;99", san!Q243))), "-")</f>
        <v>35.073847049970922</v>
      </c>
      <c r="R245" s="5">
        <f>IF(ISNUMBER(san!R243), IF(san!R243=-999,"NA",IF(san!R243&lt;1, "&lt;1", IF(san!R243&gt;99, "&gt;99", san!R243))), "-")</f>
        <v>14.416629658075228</v>
      </c>
      <c r="S245" s="5">
        <f>IF(ISNUMBER(san!S243), IF(san!S243=-999,"NA",IF(san!S243&lt;1, "&lt;1", IF(san!S243&gt;99, "&gt;99", san!S243))), "-")</f>
        <v>30.726118060676228</v>
      </c>
      <c r="T245" s="42">
        <f>IF(ISNUMBER(san!T243), IF(san!T243=-999,"NA",IF(san!T243&lt;1, "&lt;1", IF(san!T243&gt;99, "&gt;99", san!T243))), "-")</f>
        <v>19.783405231277619</v>
      </c>
      <c r="U245" s="100">
        <f>IF(ISBLANK(san!U243), "", san!U243)</f>
        <v>0.86729413270950317</v>
      </c>
      <c r="V245" s="100">
        <f>IF(ISBLANK(san!V243), "", san!V243)</f>
        <v>-0.89325731992721558</v>
      </c>
      <c r="W245" s="2"/>
      <c r="X245" s="94" t="str">
        <f>IF(ISBLANK(san!X243),"",san!X243)</f>
        <v>Least developed countries</v>
      </c>
      <c r="Y245" s="2">
        <f>IF(ISBLANK(san!Y243),"",san!Y243)</f>
        <v>2016</v>
      </c>
      <c r="Z245" s="43">
        <f>IF(ISNUMBER(san!Z243), IF(san!Z243=-999,"NA",IF(san!Z243&lt;1, "&lt;1", IF(san!Z243&gt;99, "&gt;99", san!Z243))), "-")</f>
        <v>20.130346041466005</v>
      </c>
      <c r="AA245" s="5">
        <f>IF(ISNUMBER(san!AA243), IF(san!AA243=-999,"NA",IF(san!AA243&lt;1, "&lt;1", IF(san!AA243&gt;99, "&gt;99", san!AA243))), "-")</f>
        <v>19.911787615106824</v>
      </c>
      <c r="AB245" s="5" t="str">
        <f>IF(ISNUMBER(san!AB243), IF(san!AB243=-999,"NA",IF(san!AB243&lt;1, "&lt;1", IF(san!AB243&gt;99, "&gt;99", san!AB243))), "-")</f>
        <v>&lt;1</v>
      </c>
      <c r="AC245" s="5" t="str">
        <f>IF(ISNUMBER(san!AC243), IF(san!AC243=-999,"NA",IF(san!AC243&lt;1, "&lt;1", IF(san!AC243&gt;99, "&gt;99", san!AC243))), "-")</f>
        <v>&lt;1</v>
      </c>
      <c r="AD245" s="98">
        <f>IF(ISBLANK(san!AD243), "-", san!AD243)</f>
        <v>0.58099532127380371</v>
      </c>
      <c r="AE245" s="5">
        <f>IF(ISNUMBER(san!AE243), IF(san!AE243=-999,"NA",IF(san!AE243&lt;1, "&lt;1", IF(san!AE243&gt;99, "&gt;99", san!AE243))), "-")</f>
        <v>31.132866663082858</v>
      </c>
      <c r="AF245" s="5">
        <f>IF(ISNUMBER(san!AF243), IF(san!AF243=-999,"NA",IF(san!AF243&lt;1, "&lt;1", IF(san!AF243&gt;99, "&gt;99", san!AF243))), "-")</f>
        <v>6.3848947444748632</v>
      </c>
      <c r="AG245" s="5" t="str">
        <f>IF(ISNUMBER(san!AG243), IF(san!AG243=-999,"NA",IF(san!AG243&lt;1, "&lt;1", IF(san!AG243&gt;99, "&gt;99", san!AG243))), "-")</f>
        <v>&lt;1</v>
      </c>
      <c r="AH245" s="43">
        <f>IF(ISNUMBER(san!AH243), IF(san!AH243=-999,"NA",IF(san!AH243&lt;1, "&lt;1", IF(san!AH243&gt;99, "&gt;99", san!AH243))), "-")</f>
        <v>27.322517734105144</v>
      </c>
      <c r="AI245" s="5">
        <f>IF(ISNUMBER(san!AI243), IF(san!AI243=-999,"NA",IF(san!AI243&lt;1, "&lt;1", IF(san!AI243&gt;99, "&gt;99", san!AI243))), "-")</f>
        <v>24.078798780407553</v>
      </c>
      <c r="AJ245" s="5" t="str">
        <f>IF(ISNUMBER(san!AJ243), IF(san!AJ243=-999,"NA",IF(san!AJ243&lt;1, "&lt;1", IF(san!AJ243&gt;99, "&gt;99", san!AJ243))), "-")</f>
        <v>&lt;1</v>
      </c>
      <c r="AK245" s="5">
        <f>IF(ISNUMBER(san!AK243), IF(san!AK243=-999,"NA",IF(san!AK243&lt;1, "&lt;1", IF(san!AK243&gt;99, "&gt;99", san!AK243))), "-")</f>
        <v>2.8715937103052909</v>
      </c>
      <c r="AL245" s="98">
        <f>IF(ISBLANK(san!AL243), "-", san!AL243)</f>
        <v>0.29243183135986328</v>
      </c>
      <c r="AM245" s="5">
        <f>IF(ISNUMBER(san!AM243), IF(san!AM243=-999,"NA",IF(san!AM243&lt;1, "&lt;1", IF(san!AM243&gt;99, "&gt;99", san!AM243))), "-")</f>
        <v>40.561513876190077</v>
      </c>
      <c r="AN245" s="5">
        <f>IF(ISNUMBER(san!AN243), IF(san!AN243=-999,"NA",IF(san!AN243&lt;1, "&lt;1", IF(san!AN243&gt;99, "&gt;99", san!AN243))), "-")</f>
        <v>23.681894563884473</v>
      </c>
      <c r="AO245" s="5">
        <f>IF(ISNUMBER(san!AO243), IF(san!AO243=-999,"NA",IF(san!AO243&lt;1, "&lt;1", IF(san!AO243&gt;99, "&gt;99", san!AO243))), "-")</f>
        <v>8.8971461350394154</v>
      </c>
      <c r="AP245" s="43">
        <f>IF(ISNUMBER(san!AP243), IF(san!AP243=-999,"NA",IF(san!AP243&lt;1, "&lt;1", IF(san!AP243&gt;99, "&gt;99", san!AP243))), "-")</f>
        <v>22.473288249958848</v>
      </c>
      <c r="AQ245" s="5">
        <f>IF(ISNUMBER(san!AQ243), IF(san!AQ243=-999,"NA",IF(san!AQ243&lt;1, "&lt;1", IF(san!AQ243&gt;99, "&gt;99", san!AQ243))), "-")</f>
        <v>21.269244967304918</v>
      </c>
      <c r="AR245" s="5" t="str">
        <f>IF(ISNUMBER(san!AR243), IF(san!AR243=-999,"NA",IF(san!AR243&lt;1, "&lt;1", IF(san!AR243&gt;99, "&gt;99", san!AR243))), "-")</f>
        <v>&lt;1</v>
      </c>
      <c r="AS245" s="5">
        <f>IF(ISNUMBER(san!AS243), IF(san!AS243=-999,"NA",IF(san!AS243&lt;1, "&lt;1", IF(san!AS243&gt;99, "&gt;99", san!AS243))), "-")</f>
        <v>1.0353821387396067</v>
      </c>
      <c r="AT245" s="98">
        <f>IF(ISBLANK(san!AT243), "-", san!AT243)</f>
        <v>0.53214901685714722</v>
      </c>
      <c r="AU245" s="5">
        <f>IF(ISNUMBER(san!AU243), IF(san!AU243=-999,"NA",IF(san!AU243&lt;1, "&lt;1", IF(san!AU243&gt;99, "&gt;99", san!AU243))), "-")</f>
        <v>34.204369462523651</v>
      </c>
      <c r="AV245" s="5">
        <f>IF(ISNUMBER(san!AV243), IF(san!AV243=-999,"NA",IF(san!AV243&lt;1, "&lt;1", IF(san!AV243&gt;99, "&gt;99", san!AV243))), "-")</f>
        <v>12.019614353541929</v>
      </c>
      <c r="AW245" s="5">
        <f>IF(ISNUMBER(san!AW243), IF(san!AW243=-999,"NA",IF(san!AW243&lt;1, "&lt;1", IF(san!AW243&gt;99, "&gt;99", san!AW243))), "-")</f>
        <v>3.2664931352477873</v>
      </c>
      <c r="AX245" s="3">
        <f>IF(ISBLANK(san!AX243), "", san!AX243)</f>
        <v>242</v>
      </c>
    </row>
    <row r="246" spans="1:50" hidden="1" x14ac:dyDescent="0.25">
      <c r="A246" s="94" t="str">
        <f>IF(ISBLANK(san!A244), "", san!A244)</f>
        <v>Least developed countries</v>
      </c>
      <c r="B246" s="2">
        <f>IF(ISBLANK(san!B244), "", san!B244)</f>
        <v>2017</v>
      </c>
      <c r="C246" s="70">
        <f>IF(ISBLANK(san!C244), "-", san!C244)</f>
        <v>1008993.4680000001</v>
      </c>
      <c r="D246" s="7">
        <f>IF(ISBLANK(san!D244), "-", san!D244)</f>
        <v>33.124263763427734</v>
      </c>
      <c r="E246" s="41">
        <f>IF(ISNUMBER(san!E244), IF(san!E244=-999,"NA",IF(san!E244&lt;1, "&lt;1", IF(san!E244&gt;99, "&gt;99", san!E244))), "-")</f>
        <v>29.954344063513201</v>
      </c>
      <c r="F246" s="5">
        <f>IF(ISNUMBER(san!F244), IF(san!F244=-999,"NA",IF(san!F244&lt;1, "&lt;1", IF(san!F244&gt;99, "&gt;99", san!F244))), "-")</f>
        <v>9.2413752189120242</v>
      </c>
      <c r="G246" s="5">
        <f>IF(ISNUMBER(san!G244), IF(san!G244=-999,"NA",IF(san!G244&lt;1, "&lt;1", IF(san!G244&gt;99, "&gt;99", san!G244))), "-")</f>
        <v>35.34427557979366</v>
      </c>
      <c r="H246" s="42">
        <f>IF(ISNUMBER(san!H244), IF(san!H244=-999,"NA",IF(san!H244&lt;1, "&lt;1", IF(san!H244&gt;99, "&gt;99", san!H244))), "-")</f>
        <v>25.460005137781117</v>
      </c>
      <c r="I246" s="100">
        <f>IF(ISBLANK(san!I244), "-", san!I244)</f>
        <v>0.88588863611221313</v>
      </c>
      <c r="J246" s="100">
        <f>IF(ISBLANK(san!J244), "-", san!J244)</f>
        <v>-1.0145907402038574</v>
      </c>
      <c r="K246" s="41">
        <f>IF(ISNUMBER(san!K244), IF(san!K244=-999,"NA",IF(san!K244&lt;1, "&lt;1", IF(san!K244&gt;99, "&gt;99", san!K244))), "-")</f>
        <v>48.476032984585643</v>
      </c>
      <c r="L246" s="5">
        <f>IF(ISNUMBER(san!L244), IF(san!L244=-999,"NA",IF(san!L244&lt;1, "&lt;1", IF(san!L244&gt;99, "&gt;99", san!L244))), "-")</f>
        <v>25.538510922603226</v>
      </c>
      <c r="M246" s="5">
        <f>IF(ISNUMBER(san!M244), IF(san!M244=-999,"NA",IF(san!M244&lt;1, "&lt;1", IF(san!M244&gt;99, "&gt;99", san!M244))), "-")</f>
        <v>20.946071682404423</v>
      </c>
      <c r="N246" s="42">
        <f>IF(ISNUMBER(san!N244), IF(san!N244=-999,"NA",IF(san!N244&lt;1, "&lt;1", IF(san!N244&gt;99, "&gt;99", san!N244))), "-")</f>
        <v>5.0393844104067087</v>
      </c>
      <c r="O246" s="100">
        <f>IF(ISBLANK(san!O244), "-", san!O244)</f>
        <v>0.54067045450210571</v>
      </c>
      <c r="P246" s="100">
        <f>IF(ISBLANK(san!P244), "-", san!P244)</f>
        <v>-0.2674790620803833</v>
      </c>
      <c r="Q246" s="41">
        <f>IF(ISNUMBER(san!Q244), IF(san!Q244=-999,"NA",IF(san!Q244&lt;1, "&lt;1", IF(san!Q244&gt;99, "&gt;99", san!Q244))), "-")</f>
        <v>36.083916409608193</v>
      </c>
      <c r="R246" s="5">
        <f>IF(ISNUMBER(san!R244), IF(san!R244=-999,"NA",IF(san!R244&lt;1, "&lt;1", IF(san!R244&gt;99, "&gt;99", san!R244))), "-")</f>
        <v>14.630413679902906</v>
      </c>
      <c r="S246" s="5">
        <f>IF(ISNUMBER(san!S244), IF(san!S244=-999,"NA",IF(san!S244&lt;1, "&lt;1", IF(san!S244&gt;99, "&gt;99", san!S244))), "-")</f>
        <v>30.582613594876449</v>
      </c>
      <c r="T246" s="42">
        <f>IF(ISNUMBER(san!T244), IF(san!T244=-999,"NA",IF(san!T244&lt;1, "&lt;1", IF(san!T244&gt;99, "&gt;99", san!T244))), "-")</f>
        <v>18.70305631561245</v>
      </c>
      <c r="U246" s="100">
        <f>IF(ISBLANK(san!U244), "-", san!U244)</f>
        <v>0.86729413270950317</v>
      </c>
      <c r="V246" s="100">
        <f>IF(ISBLANK(san!V244), "-", san!V244)</f>
        <v>-0.89325731992721558</v>
      </c>
      <c r="W246" s="2"/>
      <c r="X246" s="94" t="str">
        <f>IF(ISBLANK(san!X244),"",san!X244)</f>
        <v>Least developed countries</v>
      </c>
      <c r="Y246" s="2">
        <f>IF(ISBLANK(san!Y244),"",san!Y244)</f>
        <v>2017</v>
      </c>
      <c r="Z246" s="43">
        <f>IF(ISNUMBER(san!Z244), IF(san!Z244=-999,"NA",IF(san!Z244&lt;1, "&lt;1", IF(san!Z244&gt;99, "&gt;99", san!Z244))), "-")</f>
        <v>20.823255536102096</v>
      </c>
      <c r="AA246" s="5">
        <f>IF(ISNUMBER(san!AA244), IF(san!AA244=-999,"NA",IF(san!AA244&lt;1, "&lt;1", IF(san!AA244&gt;99, "&gt;99", san!AA244))), "-")</f>
        <v>20.595915659414114</v>
      </c>
      <c r="AB246" s="5" t="str">
        <f>IF(ISNUMBER(san!AB244), IF(san!AB244=-999,"NA",IF(san!AB244&lt;1, "&lt;1", IF(san!AB244&gt;99, "&gt;99", san!AB244))), "-")</f>
        <v>&lt;1</v>
      </c>
      <c r="AC246" s="5" t="str">
        <f>IF(ISNUMBER(san!AC244), IF(san!AC244=-999,"NA",IF(san!AC244&lt;1, "&lt;1", IF(san!AC244&gt;99, "&gt;99", san!AC244))), "-")</f>
        <v>&lt;1</v>
      </c>
      <c r="AD246" s="98">
        <f>IF(ISBLANK(san!AD244), "-", san!AD244)</f>
        <v>0.58099532127380371</v>
      </c>
      <c r="AE246" s="5">
        <f>IF(ISNUMBER(san!AE244), IF(san!AE244=-999,"NA",IF(san!AE244&lt;1, "&lt;1", IF(san!AE244&gt;99, "&gt;99", san!AE244))), "-")</f>
        <v>31.967044888094655</v>
      </c>
      <c r="AF246" s="5">
        <f>IF(ISNUMBER(san!AF244), IF(san!AF244=-999,"NA",IF(san!AF244&lt;1, "&lt;1", IF(san!AF244&gt;99, "&gt;99", san!AF244))), "-")</f>
        <v>6.6724261737281898</v>
      </c>
      <c r="AG246" s="5" t="str">
        <f>IF(ISNUMBER(san!AG244), IF(san!AG244=-999,"NA",IF(san!AG244&lt;1, "&lt;1", IF(san!AG244&gt;99, "&gt;99", san!AG244))), "-")</f>
        <v>&lt;1</v>
      </c>
      <c r="AH246" s="43">
        <f>IF(ISNUMBER(san!AH244), IF(san!AH244=-999,"NA",IF(san!AH244&lt;1, "&lt;1", IF(san!AH244&gt;99, "&gt;99", san!AH244))), "-")</f>
        <v>27.677516109965087</v>
      </c>
      <c r="AI246" s="5">
        <f>IF(ISNUMBER(san!AI244), IF(san!AI244=-999,"NA",IF(san!AI244&lt;1, "&lt;1", IF(san!AI244&gt;99, "&gt;99", san!AI244))), "-")</f>
        <v>24.425027682701728</v>
      </c>
      <c r="AJ246" s="5" t="str">
        <f>IF(ISNUMBER(san!AJ244), IF(san!AJ244=-999,"NA",IF(san!AJ244&lt;1, "&lt;1", IF(san!AJ244&gt;99, "&gt;99", san!AJ244))), "-")</f>
        <v>&lt;1</v>
      </c>
      <c r="AK246" s="5">
        <f>IF(ISNUMBER(san!AK244), IF(san!AK244=-999,"NA",IF(san!AK244&lt;1, "&lt;1", IF(san!AK244&gt;99, "&gt;99", san!AK244))), "-")</f>
        <v>2.8766970730168784</v>
      </c>
      <c r="AL246" s="98">
        <f>IF(ISBLANK(san!AL244), "-", san!AL244)</f>
        <v>0.29243183135986328</v>
      </c>
      <c r="AM246" s="5">
        <f>IF(ISNUMBER(san!AM244), IF(san!AM244=-999,"NA",IF(san!AM244&lt;1, "&lt;1", IF(san!AM244&gt;99, "&gt;99", san!AM244))), "-")</f>
        <v>40.60237703039811</v>
      </c>
      <c r="AN246" s="5">
        <f>IF(ISNUMBER(san!AN244), IF(san!AN244=-999,"NA",IF(san!AN244&lt;1, "&lt;1", IF(san!AN244&gt;99, "&gt;99", san!AN244))), "-")</f>
        <v>24.607627565337957</v>
      </c>
      <c r="AO246" s="5">
        <f>IF(ISNUMBER(san!AO244), IF(san!AO244=-999,"NA",IF(san!AO244&lt;1, "&lt;1", IF(san!AO244&gt;99, "&gt;99", san!AO244))), "-")</f>
        <v>8.8045393114528085</v>
      </c>
      <c r="AP246" s="43">
        <f>IF(ISNUMBER(san!AP244), IF(san!AP244=-999,"NA",IF(san!AP244&lt;1, "&lt;1", IF(san!AP244&gt;99, "&gt;99", san!AP244))), "-")</f>
        <v>23.093678898272113</v>
      </c>
      <c r="AQ246" s="5">
        <f>IF(ISNUMBER(san!AQ244), IF(san!AQ244=-999,"NA",IF(san!AQ244&lt;1, "&lt;1", IF(san!AQ244&gt;99, "&gt;99", san!AQ244))), "-")</f>
        <v>21.864280831755178</v>
      </c>
      <c r="AR246" s="5" t="str">
        <f>IF(ISNUMBER(san!AR244), IF(san!AR244=-999,"NA",IF(san!AR244&lt;1, "&lt;1", IF(san!AR244&gt;99, "&gt;99", san!AR244))), "-")</f>
        <v>&lt;1</v>
      </c>
      <c r="AS246" s="5">
        <f>IF(ISNUMBER(san!AS244), IF(san!AS244=-999,"NA",IF(san!AS244&lt;1, "&lt;1", IF(san!AS244&gt;99, "&gt;99", san!AS244))), "-")</f>
        <v>1.0540327799112803</v>
      </c>
      <c r="AT246" s="98">
        <f>IF(ISBLANK(san!AT244), "-", san!AT244)</f>
        <v>0.53214901685714722</v>
      </c>
      <c r="AU246" s="5">
        <f>IF(ISNUMBER(san!AU244), IF(san!AU244=-999,"NA",IF(san!AU244&lt;1, "&lt;1", IF(san!AU244&gt;99, "&gt;99", san!AU244))), "-")</f>
        <v>34.832121733094276</v>
      </c>
      <c r="AV246" s="5">
        <f>IF(ISNUMBER(san!AV244), IF(san!AV244=-999,"NA",IF(san!AV244&lt;1, "&lt;1", IF(san!AV244&gt;99, "&gt;99", san!AV244))), "-")</f>
        <v>12.610918531319401</v>
      </c>
      <c r="AW246" s="5">
        <f>IF(ISNUMBER(san!AW244), IF(san!AW244=-999,"NA",IF(san!AW244&lt;1, "&lt;1", IF(san!AW244&gt;99, "&gt;99", san!AW244))), "-")</f>
        <v>3.2861583801494003</v>
      </c>
      <c r="AX246" s="3">
        <f>IF(ISBLANK(san!AX244), "", san!AX244)</f>
        <v>243</v>
      </c>
    </row>
    <row r="247" spans="1:50" hidden="1" x14ac:dyDescent="0.25">
      <c r="A247" s="94" t="str">
        <f>IF(ISBLANK(san!A245), "", san!A245)</f>
        <v>Least developed countries</v>
      </c>
      <c r="B247" s="2">
        <f>IF(ISBLANK(san!B245), "", san!B245)</f>
        <v>2018</v>
      </c>
      <c r="C247" s="70">
        <f>IF(ISBLANK(san!C245), "-", san!C245)</f>
        <v>1033110.3139999999</v>
      </c>
      <c r="D247" s="7">
        <f>IF(ISBLANK(san!D245), "-", san!D245)</f>
        <v>33.666728973388672</v>
      </c>
      <c r="E247" s="41">
        <f>IF(ISNUMBER(san!E245), IF(san!E245=-999,"NA",IF(san!E245&lt;1, "&lt;1", IF(san!E245&gt;99, "&gt;99", san!E245))), "-")</f>
        <v>30.896249714322988</v>
      </c>
      <c r="F247" s="5">
        <f>IF(ISNUMBER(san!F245), IF(san!F245=-999,"NA",IF(san!F245&lt;1, "&lt;1", IF(san!F245&gt;99, "&gt;99", san!F245))), "-")</f>
        <v>9.3553232652987113</v>
      </c>
      <c r="G247" s="5">
        <f>IF(ISNUMBER(san!G245), IF(san!G245=-999,"NA",IF(san!G245&lt;1, "&lt;1", IF(san!G245&gt;99, "&gt;99", san!G245))), "-")</f>
        <v>35.33477492044031</v>
      </c>
      <c r="H247" s="42">
        <f>IF(ISNUMBER(san!H245), IF(san!H245=-999,"NA",IF(san!H245&lt;1, "&lt;1", IF(san!H245&gt;99, "&gt;99", san!H245))), "-")</f>
        <v>24.413652099937998</v>
      </c>
      <c r="I247" s="100">
        <f>IF(ISBLANK(san!I245), "", san!I245)</f>
        <v>0.88588863611221313</v>
      </c>
      <c r="J247" s="100">
        <f>IF(ISBLANK(san!J245), "", san!J245)</f>
        <v>-1.0145907402038574</v>
      </c>
      <c r="K247" s="41">
        <f>IF(ISNUMBER(san!K245), IF(san!K245=-999,"NA",IF(san!K245&lt;1, "&lt;1", IF(san!K245&gt;99, "&gt;99", san!K245))), "-")</f>
        <v>49.190074066542557</v>
      </c>
      <c r="L247" s="5">
        <f>IF(ISNUMBER(san!L245), IF(san!L245=-999,"NA",IF(san!L245&lt;1, "&lt;1", IF(san!L245&gt;99, "&gt;99", san!L245))), "-")</f>
        <v>25.606615552426732</v>
      </c>
      <c r="M247" s="5">
        <f>IF(ISNUMBER(san!M245), IF(san!M245=-999,"NA",IF(san!M245&lt;1, "&lt;1", IF(san!M245&gt;99, "&gt;99", san!M245))), "-")</f>
        <v>20.453073066105006</v>
      </c>
      <c r="N247" s="42">
        <f>IF(ISNUMBER(san!N245), IF(san!N245=-999,"NA",IF(san!N245&lt;1, "&lt;1", IF(san!N245&gt;99, "&gt;99", san!N245))), "-")</f>
        <v>4.750237314925716</v>
      </c>
      <c r="O247" s="100">
        <f>IF(ISBLANK(san!O245), "", san!O245)</f>
        <v>0.54067045450210571</v>
      </c>
      <c r="P247" s="100">
        <f>IF(ISBLANK(san!P245), "", san!P245)</f>
        <v>-0.2674790620803833</v>
      </c>
      <c r="Q247" s="41">
        <f>IF(ISNUMBER(san!Q245), IF(san!Q245=-999,"NA",IF(san!Q245&lt;1, "&lt;1", IF(san!Q245&gt;99, "&gt;99", san!Q245))), "-")</f>
        <v>37.049576707536836</v>
      </c>
      <c r="R247" s="5">
        <f>IF(ISNUMBER(san!R245), IF(san!R245=-999,"NA",IF(san!R245&lt;1, "&lt;1", IF(san!R245&gt;99, "&gt;99", san!R245))), "-")</f>
        <v>14.817251858434179</v>
      </c>
      <c r="S247" s="5">
        <f>IF(ISNUMBER(san!S245), IF(san!S245=-999,"NA",IF(san!S245&lt;1, "&lt;1", IF(san!S245&gt;99, "&gt;99", san!S245))), "-")</f>
        <v>30.332653809897721</v>
      </c>
      <c r="T247" s="42">
        <f>IF(ISNUMBER(san!T245), IF(san!T245=-999,"NA",IF(san!T245&lt;1, "&lt;1", IF(san!T245&gt;99, "&gt;99", san!T245))), "-")</f>
        <v>17.800517624131267</v>
      </c>
      <c r="U247" s="100">
        <f>IF(ISBLANK(san!U245), "", san!U245)</f>
        <v>0.86729413270950317</v>
      </c>
      <c r="V247" s="100">
        <f>IF(ISBLANK(san!V245), "", san!V245)</f>
        <v>-0.89325731992721558</v>
      </c>
      <c r="W247" s="2"/>
      <c r="X247" s="94" t="str">
        <f>IF(ISBLANK(san!X245),"",san!X245)</f>
        <v>Least developed countries</v>
      </c>
      <c r="Y247" s="2">
        <f>IF(ISBLANK(san!Y245),"",san!Y245)</f>
        <v>2018</v>
      </c>
      <c r="Z247" s="43">
        <f>IF(ISNUMBER(san!Z245), IF(san!Z245=-999,"NA",IF(san!Z245&lt;1, "&lt;1", IF(san!Z245&gt;99, "&gt;99", san!Z245))), "-")</f>
        <v>21.47851804271432</v>
      </c>
      <c r="AA247" s="5">
        <f>IF(ISNUMBER(san!AA245), IF(san!AA245=-999,"NA",IF(san!AA245&lt;1, "&lt;1", IF(san!AA245&gt;99, "&gt;99", san!AA245))), "-")</f>
        <v>21.242701249800643</v>
      </c>
      <c r="AB247" s="5" t="str">
        <f>IF(ISNUMBER(san!AB245), IF(san!AB245=-999,"NA",IF(san!AB245&lt;1, "&lt;1", IF(san!AB245&gt;99, "&gt;99", san!AB245))), "-")</f>
        <v>&lt;1</v>
      </c>
      <c r="AC247" s="5" t="str">
        <f>IF(ISNUMBER(san!AC245), IF(san!AC245=-999,"NA",IF(san!AC245&lt;1, "&lt;1", IF(san!AC245&gt;99, "&gt;99", san!AC245))), "-")</f>
        <v>&lt;1</v>
      </c>
      <c r="AD247" s="98">
        <f>IF(ISBLANK(san!AD245), "-", san!AD245)</f>
        <v>0.58099532127380371</v>
      </c>
      <c r="AE247" s="5">
        <f>IF(ISNUMBER(san!AE245), IF(san!AE245=-999,"NA",IF(san!AE245&lt;1, "&lt;1", IF(san!AE245&gt;99, "&gt;99", san!AE245))), "-")</f>
        <v>32.73669262797408</v>
      </c>
      <c r="AF247" s="5">
        <f>IF(ISNUMBER(san!AF245), IF(san!AF245=-999,"NA",IF(san!AF245&lt;1, "&lt;1", IF(san!AF245&gt;99, "&gt;99", san!AF245))), "-")</f>
        <v>6.9497349930454213</v>
      </c>
      <c r="AG247" s="5" t="str">
        <f>IF(ISNUMBER(san!AG245), IF(san!AG245=-999,"NA",IF(san!AG245&lt;1, "&lt;1", IF(san!AG245&gt;99, "&gt;99", san!AG245))), "-")</f>
        <v>&lt;1</v>
      </c>
      <c r="AH247" s="43">
        <f>IF(ISNUMBER(san!AH245), IF(san!AH245=-999,"NA",IF(san!AH245&lt;1, "&lt;1", IF(san!AH245&gt;99, "&gt;99", san!AH245))), "-")</f>
        <v>28.032474606980184</v>
      </c>
      <c r="AI247" s="5">
        <f>IF(ISNUMBER(san!AI245), IF(san!AI245=-999,"NA",IF(san!AI245&lt;1, "&lt;1", IF(san!AI245&gt;99, "&gt;99", san!AI245))), "-")</f>
        <v>24.773680765962933</v>
      </c>
      <c r="AJ247" s="5" t="str">
        <f>IF(ISNUMBER(san!AJ245), IF(san!AJ245=-999,"NA",IF(san!AJ245&lt;1, "&lt;1", IF(san!AJ245&gt;99, "&gt;99", san!AJ245))), "-")</f>
        <v>&lt;1</v>
      </c>
      <c r="AK247" s="5">
        <f>IF(ISNUMBER(san!AK245), IF(san!AK245=-999,"NA",IF(san!AK245&lt;1, "&lt;1", IF(san!AK245&gt;99, "&gt;99", san!AK245))), "-")</f>
        <v>2.8784919172405092</v>
      </c>
      <c r="AL247" s="98">
        <f>IF(ISBLANK(san!AL245), "-", san!AL245)</f>
        <v>0.29243183135986328</v>
      </c>
      <c r="AM247" s="5">
        <f>IF(ISNUMBER(san!AM245), IF(san!AM245=-999,"NA",IF(san!AM245&lt;1, "&lt;1", IF(san!AM245&gt;99, "&gt;99", san!AM245))), "-")</f>
        <v>40.723980592516703</v>
      </c>
      <c r="AN247" s="5">
        <f>IF(ISNUMBER(san!AN245), IF(san!AN245=-999,"NA",IF(san!AN245&lt;1, "&lt;1", IF(san!AN245&gt;99, "&gt;99", san!AN245))), "-")</f>
        <v>25.375085134465657</v>
      </c>
      <c r="AO247" s="5">
        <f>IF(ISNUMBER(san!AO245), IF(san!AO245=-999,"NA",IF(san!AO245&lt;1, "&lt;1", IF(san!AO245&gt;99, "&gt;99", san!AO245))), "-")</f>
        <v>8.6976238919869218</v>
      </c>
      <c r="AP247" s="43">
        <f>IF(ISNUMBER(san!AP245), IF(san!AP245=-999,"NA",IF(san!AP245&lt;1, "&lt;1", IF(san!AP245&gt;99, "&gt;99", san!AP245))), "-")</f>
        <v>23.685020763142081</v>
      </c>
      <c r="AQ247" s="5">
        <f>IF(ISNUMBER(san!AQ245), IF(san!AQ245=-999,"NA",IF(san!AQ245&lt;1, "&lt;1", IF(san!AQ245&gt;99, "&gt;99", san!AQ245))), "-")</f>
        <v>22.431466514231335</v>
      </c>
      <c r="AR247" s="5" t="str">
        <f>IF(ISNUMBER(san!AR245), IF(san!AR245=-999,"NA",IF(san!AR245&lt;1, "&lt;1", IF(san!AR245&gt;99, "&gt;99", san!AR245))), "-")</f>
        <v>&lt;1</v>
      </c>
      <c r="AS247" s="5">
        <f>IF(ISNUMBER(san!AS245), IF(san!AS245=-999,"NA",IF(san!AS245&lt;1, "&lt;1", IF(san!AS245&gt;99, "&gt;99", san!AS245))), "-")</f>
        <v>1.0711213577771297</v>
      </c>
      <c r="AT247" s="98">
        <f>IF(ISBLANK(san!AT245), "-", san!AT245)</f>
        <v>0.53214901685714722</v>
      </c>
      <c r="AU247" s="5">
        <f>IF(ISNUMBER(san!AU245), IF(san!AU245=-999,"NA",IF(san!AU245&lt;1, "&lt;1", IF(san!AU245&gt;99, "&gt;99", san!AU245))), "-")</f>
        <v>35.430550877735115</v>
      </c>
      <c r="AV247" s="5">
        <f>IF(ISNUMBER(san!AV245), IF(san!AV245=-999,"NA",IF(san!AV245&lt;1, "&lt;1", IF(san!AV245&gt;99, "&gt;99", san!AV245))), "-")</f>
        <v>13.150358820939276</v>
      </c>
      <c r="AW247" s="5">
        <f>IF(ISNUMBER(san!AW245), IF(san!AW245=-999,"NA",IF(san!AW245&lt;1, "&lt;1", IF(san!AW245&gt;99, "&gt;99", san!AW245))), "-")</f>
        <v>3.3008736881706824</v>
      </c>
      <c r="AX247" s="3">
        <f>IF(ISBLANK(san!AX245), "", san!AX245)</f>
        <v>244</v>
      </c>
    </row>
    <row r="248" spans="1:50" hidden="1" x14ac:dyDescent="0.25">
      <c r="A248" s="94" t="str">
        <f>IF(ISBLANK(san!A246), "", san!A246)</f>
        <v>Least developed countries</v>
      </c>
      <c r="B248" s="2">
        <f>IF(ISBLANK(san!B246), "", san!B246)</f>
        <v>2019</v>
      </c>
      <c r="C248" s="70">
        <f>IF(ISBLANK(san!C246), "-", san!C246)</f>
        <v>1058013.5140000002</v>
      </c>
      <c r="D248" s="7">
        <f>IF(ISBLANK(san!D246), "-", san!D246)</f>
        <v>34.202491760253906</v>
      </c>
      <c r="E248" s="41">
        <f>IF(ISNUMBER(san!E246), IF(san!E246=-999,"NA",IF(san!E246&lt;1, "&lt;1", IF(san!E246&gt;99, "&gt;99", san!E246))), "-")</f>
        <v>31.83309852033554</v>
      </c>
      <c r="F248" s="5">
        <f>IF(ISNUMBER(san!F246), IF(san!F246=-999,"NA",IF(san!F246&lt;1, "&lt;1", IF(san!F246&gt;99, "&gt;99", san!F246))), "-")</f>
        <v>9.45699534038582</v>
      </c>
      <c r="G248" s="5">
        <f>IF(ISNUMBER(san!G246), IF(san!G246=-999,"NA",IF(san!G246&lt;1, "&lt;1", IF(san!G246&gt;99, "&gt;99", san!G246))), "-")</f>
        <v>35.339549701018043</v>
      </c>
      <c r="H248" s="42">
        <f>IF(ISNUMBER(san!H246), IF(san!H246=-999,"NA",IF(san!H246&lt;1, "&lt;1", IF(san!H246&gt;99, "&gt;99", san!H246))), "-")</f>
        <v>23.370356438260597</v>
      </c>
      <c r="I248" s="100">
        <f>IF(ISBLANK(san!I246), "-", san!I246)</f>
        <v>0.88588863611221313</v>
      </c>
      <c r="J248" s="100">
        <f>IF(ISBLANK(san!J246), "-", san!J246)</f>
        <v>-1.0145907402038574</v>
      </c>
      <c r="K248" s="41">
        <f>IF(ISNUMBER(san!K246), IF(san!K246=-999,"NA",IF(san!K246&lt;1, "&lt;1", IF(san!K246&gt;99, "&gt;99", san!K246))), "-")</f>
        <v>49.874161222520073</v>
      </c>
      <c r="L248" s="5">
        <f>IF(ISNUMBER(san!L246), IF(san!L246=-999,"NA",IF(san!L246&lt;1, "&lt;1", IF(san!L246&gt;99, "&gt;99", san!L246))), "-")</f>
        <v>25.651485592312845</v>
      </c>
      <c r="M248" s="5">
        <f>IF(ISNUMBER(san!M246), IF(san!M246=-999,"NA",IF(san!M246&lt;1, "&lt;1", IF(san!M246&gt;99, "&gt;99", san!M246))), "-")</f>
        <v>19.983903582386034</v>
      </c>
      <c r="N248" s="42">
        <f>IF(ISNUMBER(san!N246), IF(san!N246=-999,"NA",IF(san!N246&lt;1, "&lt;1", IF(san!N246&gt;99, "&gt;99", san!N246))), "-")</f>
        <v>4.4904496027810339</v>
      </c>
      <c r="O248" s="100">
        <f>IF(ISBLANK(san!O246), "-", san!O246)</f>
        <v>0.54067045450210571</v>
      </c>
      <c r="P248" s="100">
        <f>IF(ISBLANK(san!P246), "-", san!P246)</f>
        <v>-0.2674790620803833</v>
      </c>
      <c r="Q248" s="41">
        <f>IF(ISNUMBER(san!Q246), IF(san!Q246=-999,"NA",IF(san!Q246&lt;1, "&lt;1", IF(san!Q246&gt;99, "&gt;99", san!Q246))), "-")</f>
        <v>37.997960645265984</v>
      </c>
      <c r="R248" s="5">
        <f>IF(ISNUMBER(san!R246), IF(san!R246=-999,"NA",IF(san!R246&lt;1, "&lt;1", IF(san!R246&gt;99, "&gt;99", san!R246))), "-")</f>
        <v>14.986476721150277</v>
      </c>
      <c r="S248" s="5">
        <f>IF(ISNUMBER(san!S246), IF(san!S246=-999,"NA",IF(san!S246&lt;1, "&lt;1", IF(san!S246&gt;99, "&gt;99", san!S246))), "-")</f>
        <v>30.096023763780323</v>
      </c>
      <c r="T248" s="42">
        <f>IF(ISNUMBER(san!T246), IF(san!T246=-999,"NA",IF(san!T246&lt;1, "&lt;1", IF(san!T246&gt;99, "&gt;99", san!T246))), "-")</f>
        <v>16.919538869803418</v>
      </c>
      <c r="U248" s="100">
        <f>IF(ISBLANK(san!U246), "-", san!U246)</f>
        <v>0.86729413270950317</v>
      </c>
      <c r="V248" s="100">
        <f>IF(ISBLANK(san!V246), "-", san!V246)</f>
        <v>-0.89325731992721558</v>
      </c>
      <c r="W248" s="2"/>
      <c r="X248" s="94" t="str">
        <f>IF(ISBLANK(san!X246),"",san!X246)</f>
        <v>Least developed countries</v>
      </c>
      <c r="Y248" s="2">
        <f>IF(ISBLANK(san!Y246),"",san!Y246)</f>
        <v>2019</v>
      </c>
      <c r="Z248" s="43">
        <f>IF(ISNUMBER(san!Z246), IF(san!Z246=-999,"NA",IF(san!Z246&lt;1, "&lt;1", IF(san!Z246&gt;99, "&gt;99", san!Z246))), "-")</f>
        <v>22.133178656050173</v>
      </c>
      <c r="AA248" s="5">
        <f>IF(ISNUMBER(san!AA246), IF(san!AA246=-999,"NA",IF(san!AA246&lt;1, "&lt;1", IF(san!AA246&gt;99, "&gt;99", san!AA246))), "-")</f>
        <v>21.888120289783526</v>
      </c>
      <c r="AB248" s="5" t="str">
        <f>IF(ISNUMBER(san!AB246), IF(san!AB246=-999,"NA",IF(san!AB246&lt;1, "&lt;1", IF(san!AB246&gt;99, "&gt;99", san!AB246))), "-")</f>
        <v>&lt;1</v>
      </c>
      <c r="AC248" s="5" t="str">
        <f>IF(ISNUMBER(san!AC246), IF(san!AC246=-999,"NA",IF(san!AC246&lt;1, "&lt;1", IF(san!AC246&gt;99, "&gt;99", san!AC246))), "-")</f>
        <v>&lt;1</v>
      </c>
      <c r="AD248" s="98">
        <f>IF(ISBLANK(san!AD246), "-", san!AD246)</f>
        <v>0.58099532127380371</v>
      </c>
      <c r="AE248" s="5">
        <f>IF(ISNUMBER(san!AE246), IF(san!AE246=-999,"NA",IF(san!AE246&lt;1, "&lt;1", IF(san!AE246&gt;99, "&gt;99", san!AE246))), "-")</f>
        <v>33.51252126783266</v>
      </c>
      <c r="AF248" s="5">
        <f>IF(ISNUMBER(san!AF246), IF(san!AF246=-999,"NA",IF(san!AF246&lt;1, "&lt;1", IF(san!AF246&gt;99, "&gt;99", san!AF246))), "-")</f>
        <v>7.1994196564354711</v>
      </c>
      <c r="AG248" s="5" t="str">
        <f>IF(ISNUMBER(san!AG246), IF(san!AG246=-999,"NA",IF(san!AG246&lt;1, "&lt;1", IF(san!AG246&gt;99, "&gt;99", san!AG246))), "-")</f>
        <v>&lt;1</v>
      </c>
      <c r="AH248" s="43">
        <f>IF(ISNUMBER(san!AH246), IF(san!AH246=-999,"NA",IF(san!AH246&lt;1, "&lt;1", IF(san!AH246&gt;99, "&gt;99", san!AH246))), "-")</f>
        <v>28.388350069492091</v>
      </c>
      <c r="AI248" s="5">
        <f>IF(ISNUMBER(san!AI246), IF(san!AI246=-999,"NA",IF(san!AI246&lt;1, "&lt;1", IF(san!AI246&gt;99, "&gt;99", san!AI246))), "-")</f>
        <v>25.092956169689749</v>
      </c>
      <c r="AJ248" s="5" t="str">
        <f>IF(ISNUMBER(san!AJ246), IF(san!AJ246=-999,"NA",IF(san!AJ246&lt;1, "&lt;1", IF(san!AJ246&gt;99, "&gt;99", san!AJ246))), "-")</f>
        <v>&lt;1</v>
      </c>
      <c r="AK248" s="5">
        <f>IF(ISNUMBER(san!AK246), IF(san!AK246=-999,"NA",IF(san!AK246&lt;1, "&lt;1", IF(san!AK246&gt;99, "&gt;99", san!AK246))), "-")</f>
        <v>2.9046182238337033</v>
      </c>
      <c r="AL248" s="98">
        <f>IF(ISBLANK(san!AL246), "-", san!AL246)</f>
        <v>0.29243183135986328</v>
      </c>
      <c r="AM248" s="5">
        <f>IF(ISNUMBER(san!AM246), IF(san!AM246=-999,"NA",IF(san!AM246&lt;1, "&lt;1", IF(san!AM246&gt;99, "&gt;99", san!AM246))), "-")</f>
        <v>40.855451359323283</v>
      </c>
      <c r="AN248" s="5">
        <f>IF(ISNUMBER(san!AN246), IF(san!AN246=-999,"NA",IF(san!AN246&lt;1, "&lt;1", IF(san!AN246&gt;99, "&gt;99", san!AN246))), "-")</f>
        <v>25.980921720762996</v>
      </c>
      <c r="AO248" s="5">
        <f>IF(ISNUMBER(san!AO246), IF(san!AO246=-999,"NA",IF(san!AO246&lt;1, "&lt;1", IF(san!AO246&gt;99, "&gt;99", san!AO246))), "-")</f>
        <v>8.6892737347466547</v>
      </c>
      <c r="AP248" s="43">
        <f>IF(ISNUMBER(san!AP246), IF(san!AP246=-999,"NA",IF(san!AP246&lt;1, "&lt;1", IF(san!AP246&gt;99, "&gt;99", san!AP246))), "-")</f>
        <v>24.272603124198458</v>
      </c>
      <c r="AQ248" s="5">
        <f>IF(ISNUMBER(san!AQ246), IF(san!AQ246=-999,"NA",IF(san!AQ246&lt;1, "&lt;1", IF(san!AQ246&gt;99, "&gt;99", san!AQ246))), "-")</f>
        <v>22.984254007739956</v>
      </c>
      <c r="AR248" s="5" t="str">
        <f>IF(ISNUMBER(san!AR246), IF(san!AR246=-999,"NA",IF(san!AR246&lt;1, "&lt;1", IF(san!AR246&gt;99, "&gt;99", san!AR246))), "-")</f>
        <v>&lt;1</v>
      </c>
      <c r="AS248" s="5">
        <f>IF(ISNUMBER(san!AS246), IF(san!AS246=-999,"NA",IF(san!AS246&lt;1, "&lt;1", IF(san!AS246&gt;99, "&gt;99", san!AS246))), "-")</f>
        <v>1.0970710194686339</v>
      </c>
      <c r="AT248" s="98">
        <f>IF(ISBLANK(san!AT246), "-", san!AT246)</f>
        <v>0.53214901685714722</v>
      </c>
      <c r="AU248" s="5">
        <f>IF(ISNUMBER(san!AU246), IF(san!AU246=-999,"NA",IF(san!AU246&lt;1, "&lt;1", IF(san!AU246&gt;99, "&gt;99", san!AU246))), "-")</f>
        <v>36.028901537759381</v>
      </c>
      <c r="AV248" s="5">
        <f>IF(ISNUMBER(san!AV246), IF(san!AV246=-999,"NA",IF(san!AV246&lt;1, "&lt;1", IF(san!AV246&gt;99, "&gt;99", san!AV246))), "-")</f>
        <v>13.620393702142715</v>
      </c>
      <c r="AW248" s="5">
        <f>IF(ISNUMBER(san!AW246), IF(san!AW246=-999,"NA",IF(san!AW246&lt;1, "&lt;1", IF(san!AW246&gt;99, "&gt;99", san!AW246))), "-")</f>
        <v>3.3502106943582235</v>
      </c>
      <c r="AX248" s="3">
        <f>IF(ISBLANK(san!AX246), "", san!AX246)</f>
        <v>245</v>
      </c>
    </row>
    <row r="249" spans="1:50" hidden="1" x14ac:dyDescent="0.25">
      <c r="A249" s="94" t="str">
        <f>IF(ISBLANK(san!A247), "", san!A247)</f>
        <v>Least developed countries</v>
      </c>
      <c r="B249" s="2">
        <f>IF(ISBLANK(san!B247), "", san!B247)</f>
        <v>2020</v>
      </c>
      <c r="C249" s="70">
        <f>IF(ISBLANK(san!C247), "-", san!C247)</f>
        <v>1083636.132</v>
      </c>
      <c r="D249" s="7">
        <f>IF(ISBLANK(san!D247), "-", san!D247)</f>
        <v>34.740924835205078</v>
      </c>
      <c r="E249" s="41">
        <f>IF(ISNUMBER(san!E247), IF(san!E247=-999,"NA",IF(san!E247&lt;1, "&lt;1", IF(san!E247&gt;99, "&gt;99", san!E247))), "-")</f>
        <v>32.779566691328682</v>
      </c>
      <c r="F249" s="5">
        <f>IF(ISNUMBER(san!F247), IF(san!F247=-999,"NA",IF(san!F247&lt;1, "&lt;1", IF(san!F247&gt;99, "&gt;99", san!F247))), "-")</f>
        <v>9.5493733810697332</v>
      </c>
      <c r="G249" s="5">
        <f>IF(ISNUMBER(san!G247), IF(san!G247=-999,"NA",IF(san!G247&lt;1, "&lt;1", IF(san!G247&gt;99, "&gt;99", san!G247))), "-")</f>
        <v>35.313047123219434</v>
      </c>
      <c r="H249" s="42">
        <f>IF(ISNUMBER(san!H247), IF(san!H247=-999,"NA",IF(san!H247&lt;1, "&lt;1", IF(san!H247&gt;99, "&gt;99", san!H247))), "-")</f>
        <v>22.358012804382142</v>
      </c>
      <c r="I249" s="100">
        <f>IF(ISBLANK(san!I247), "", san!I247)</f>
        <v>0.88588863611221313</v>
      </c>
      <c r="J249" s="100">
        <f>IF(ISBLANK(san!J247), "", san!J247)</f>
        <v>-1.0145907402038574</v>
      </c>
      <c r="K249" s="41">
        <f>IF(ISNUMBER(san!K247), IF(san!K247=-999,"NA",IF(san!K247&lt;1, "&lt;1", IF(san!K247&gt;99, "&gt;99", san!K247))), "-")</f>
        <v>50.552203069208389</v>
      </c>
      <c r="L249" s="5">
        <f>IF(ISNUMBER(san!L247), IF(san!L247=-999,"NA",IF(san!L247&lt;1, "&lt;1", IF(san!L247&gt;99, "&gt;99", san!L247))), "-")</f>
        <v>25.696035859807765</v>
      </c>
      <c r="M249" s="5">
        <f>IF(ISNUMBER(san!M247), IF(san!M247=-999,"NA",IF(san!M247&lt;1, "&lt;1", IF(san!M247&gt;99, "&gt;99", san!M247))), "-")</f>
        <v>19.512839999459899</v>
      </c>
      <c r="N249" s="42">
        <f>IF(ISNUMBER(san!N247), IF(san!N247=-999,"NA",IF(san!N247&lt;1, "&lt;1", IF(san!N247&gt;99, "&gt;99", san!N247))), "-")</f>
        <v>4.2389210715239534</v>
      </c>
      <c r="O249" s="100">
        <f>IF(ISBLANK(san!O247), "", san!O247)</f>
        <v>0.54067045450210571</v>
      </c>
      <c r="P249" s="100">
        <f>IF(ISBLANK(san!P247), "", san!P247)</f>
        <v>-0.2674790620803833</v>
      </c>
      <c r="Q249" s="41">
        <f>IF(ISNUMBER(san!Q247), IF(san!Q247=-999,"NA",IF(san!Q247&lt;1, "&lt;1", IF(san!Q247&gt;99, "&gt;99", san!Q247))), "-")</f>
        <v>38.94829229371971</v>
      </c>
      <c r="R249" s="5">
        <f>IF(ISNUMBER(san!R247), IF(san!R247=-999,"NA",IF(san!R247&lt;1, "&lt;1", IF(san!R247&gt;99, "&gt;99", san!R247))), "-")</f>
        <v>15.149349475104149</v>
      </c>
      <c r="S249" s="5">
        <f>IF(ISNUMBER(san!S247), IF(san!S247=-999,"NA",IF(san!S247&lt;1, "&lt;1", IF(san!S247&gt;99, "&gt;99", san!S247))), "-")</f>
        <v>29.832820701581838</v>
      </c>
      <c r="T249" s="42">
        <f>IF(ISNUMBER(san!T247), IF(san!T247=-999,"NA",IF(san!T247&lt;1, "&lt;1", IF(san!T247&gt;99, "&gt;99", san!T247))), "-")</f>
        <v>16.069537529594303</v>
      </c>
      <c r="U249" s="100">
        <f>IF(ISBLANK(san!U247), "", san!U247)</f>
        <v>0.86729413270950317</v>
      </c>
      <c r="V249" s="100">
        <f>IF(ISBLANK(san!V247), "", san!V247)</f>
        <v>-0.89325731992721558</v>
      </c>
      <c r="W249" s="2"/>
      <c r="X249" s="94" t="str">
        <f>IF(ISBLANK(san!X247),"",san!X247)</f>
        <v>Least developed countries</v>
      </c>
      <c r="Y249" s="2">
        <f>IF(ISBLANK(san!Y247),"",san!Y247)</f>
        <v>2020</v>
      </c>
      <c r="Z249" s="43">
        <f>IF(ISNUMBER(san!Z247), IF(san!Z247=-999,"NA",IF(san!Z247&lt;1, "&lt;1", IF(san!Z247&gt;99, "&gt;99", san!Z247))), "-")</f>
        <v>22.796887535423473</v>
      </c>
      <c r="AA249" s="5">
        <f>IF(ISNUMBER(san!AA247), IF(san!AA247=-999,"NA",IF(san!AA247&lt;1, "&lt;1", IF(san!AA247&gt;99, "&gt;99", san!AA247))), "-")</f>
        <v>22.542793729707988</v>
      </c>
      <c r="AB249" s="5" t="str">
        <f>IF(ISNUMBER(san!AB247), IF(san!AB247=-999,"NA",IF(san!AB247&lt;1, "&lt;1", IF(san!AB247&gt;99, "&gt;99", san!AB247))), "-")</f>
        <v>&lt;1</v>
      </c>
      <c r="AC249" s="5" t="str">
        <f>IF(ISNUMBER(san!AC247), IF(san!AC247=-999,"NA",IF(san!AC247&lt;1, "&lt;1", IF(san!AC247&gt;99, "&gt;99", san!AC247))), "-")</f>
        <v>&lt;1</v>
      </c>
      <c r="AD249" s="98">
        <f>IF(ISBLANK(san!AD247), "-", san!AD247)</f>
        <v>0.58099532127380371</v>
      </c>
      <c r="AE249" s="5">
        <f>IF(ISNUMBER(san!AE247), IF(san!AE247=-999,"NA",IF(san!AE247&lt;1, "&lt;1", IF(san!AE247&gt;99, "&gt;99", san!AE247))), "-")</f>
        <v>34.286321675399208</v>
      </c>
      <c r="AF249" s="5">
        <f>IF(ISNUMBER(san!AF247), IF(san!AF247=-999,"NA",IF(san!AF247&lt;1, "&lt;1", IF(san!AF247&gt;99, "&gt;99", san!AF247))), "-")</f>
        <v>7.4512814602451485</v>
      </c>
      <c r="AG249" s="5" t="str">
        <f>IF(ISNUMBER(san!AG247), IF(san!AG247=-999,"NA",IF(san!AG247&lt;1, "&lt;1", IF(san!AG247&gt;99, "&gt;99", san!AG247))), "-")</f>
        <v>&lt;1</v>
      </c>
      <c r="AH249" s="43">
        <f>IF(ISNUMBER(san!AH247), IF(san!AH247=-999,"NA",IF(san!AH247&lt;1, "&lt;1", IF(san!AH247&gt;99, "&gt;99", san!AH247))), "-")</f>
        <v>28.765801970536597</v>
      </c>
      <c r="AI249" s="5">
        <f>IF(ISNUMBER(san!AI247), IF(san!AI247=-999,"NA",IF(san!AI247&lt;1, "&lt;1", IF(san!AI247&gt;99, "&gt;99", san!AI247))), "-")</f>
        <v>25.426780764826297</v>
      </c>
      <c r="AJ249" s="5" t="str">
        <f>IF(ISNUMBER(san!AJ247), IF(san!AJ247=-999,"NA",IF(san!AJ247&lt;1, "&lt;1", IF(san!AJ247&gt;99, "&gt;99", san!AJ247))), "-")</f>
        <v>&lt;1</v>
      </c>
      <c r="AK249" s="5">
        <f>IF(ISNUMBER(san!AK247), IF(san!AK247=-999,"NA",IF(san!AK247&lt;1, "&lt;1", IF(san!AK247&gt;99, "&gt;99", san!AK247))), "-")</f>
        <v>2.9323068825469845</v>
      </c>
      <c r="AL249" s="98">
        <f>IF(ISBLANK(san!AL247), "-", san!AL247)</f>
        <v>0.29243183135986328</v>
      </c>
      <c r="AM249" s="5">
        <f>IF(ISNUMBER(san!AM247), IF(san!AM247=-999,"NA",IF(san!AM247&lt;1, "&lt;1", IF(san!AM247&gt;99, "&gt;99", san!AM247))), "-")</f>
        <v>41.009948804020986</v>
      </c>
      <c r="AN249" s="5">
        <f>IF(ISNUMBER(san!AN247), IF(san!AN247=-999,"NA",IF(san!AN247&lt;1, "&lt;1", IF(san!AN247&gt;99, "&gt;99", san!AN247))), "-")</f>
        <v>26.55883185130503</v>
      </c>
      <c r="AO249" s="5">
        <f>IF(ISNUMBER(san!AO247), IF(san!AO247=-999,"NA",IF(san!AO247&lt;1, "&lt;1", IF(san!AO247&gt;99, "&gt;99", san!AO247))), "-")</f>
        <v>8.6794582736901429</v>
      </c>
      <c r="AP249" s="43">
        <f>IF(ISNUMBER(san!AP247), IF(san!AP247=-999,"NA",IF(san!AP247&lt;1, "&lt;1", IF(san!AP247&gt;99, "&gt;99", san!AP247))), "-")</f>
        <v>24.870543520822608</v>
      </c>
      <c r="AQ249" s="5">
        <f>IF(ISNUMBER(san!AQ247), IF(san!AQ247=-999,"NA",IF(san!AQ247&lt;1, "&lt;1", IF(san!AQ247&gt;99, "&gt;99", san!AQ247))), "-")</f>
        <v>23.54471745339314</v>
      </c>
      <c r="AR249" s="5" t="str">
        <f>IF(ISNUMBER(san!AR247), IF(san!AR247=-999,"NA",IF(san!AR247&lt;1, "&lt;1", IF(san!AR247&gt;99, "&gt;99", san!AR247))), "-")</f>
        <v>&lt;1</v>
      </c>
      <c r="AS249" s="5">
        <f>IF(ISNUMBER(san!AS247), IF(san!AS247=-999,"NA",IF(san!AS247&lt;1, "&lt;1", IF(san!AS247&gt;99, "&gt;99", san!AS247))), "-")</f>
        <v>1.1238344064823287</v>
      </c>
      <c r="AT249" s="98">
        <f>IF(ISBLANK(san!AT247), "-", san!AT247)</f>
        <v>0.53214901685714722</v>
      </c>
      <c r="AU249" s="5">
        <f>IF(ISNUMBER(san!AU247), IF(san!AU247=-999,"NA",IF(san!AU247&lt;1, "&lt;1", IF(san!AU247&gt;99, "&gt;99", san!AU247))), "-")</f>
        <v>36.627211024617232</v>
      </c>
      <c r="AV249" s="5">
        <f>IF(ISNUMBER(san!AV247), IF(san!AV247=-999,"NA",IF(san!AV247&lt;1, "&lt;1", IF(san!AV247&gt;99, "&gt;99", san!AV247))), "-")</f>
        <v>14.086475312226479</v>
      </c>
      <c r="AW249" s="5">
        <f>IF(ISNUMBER(san!AW247), IF(san!AW247=-999,"NA",IF(san!AW247&lt;1, "&lt;1", IF(san!AW247&gt;99, "&gt;99", san!AW247))), "-")</f>
        <v>3.3991313332629627</v>
      </c>
      <c r="AX249" s="3">
        <f>IF(ISBLANK(san!AX247), "", san!AX247)</f>
        <v>246</v>
      </c>
    </row>
    <row r="250" spans="1:50" hidden="1" x14ac:dyDescent="0.25">
      <c r="A250" s="94" t="str">
        <f>IF(ISBLANK(san!A248), "", san!A248)</f>
        <v>Least developed countries</v>
      </c>
      <c r="B250" s="2">
        <f>IF(ISBLANK(san!B248), "", san!B248)</f>
        <v>2021</v>
      </c>
      <c r="C250" s="70">
        <f>IF(ISBLANK(san!C248), "-", san!C248)</f>
        <v>1109175.2680000002</v>
      </c>
      <c r="D250" s="7">
        <f>IF(ISBLANK(san!D248), "-", san!D248)</f>
        <v>35.289073944091797</v>
      </c>
      <c r="E250" s="41">
        <f>IF(ISNUMBER(san!E248), IF(san!E248=-999,"NA",IF(san!E248&lt;1, "&lt;1", IF(san!E248&gt;99, "&gt;99", san!E248))), "-")</f>
        <v>33.765456523589428</v>
      </c>
      <c r="F250" s="5">
        <f>IF(ISNUMBER(san!F248), IF(san!F248=-999,"NA",IF(san!F248&lt;1, "&lt;1", IF(san!F248&gt;99, "&gt;99", san!F248))), "-")</f>
        <v>9.6651936100007134</v>
      </c>
      <c r="G250" s="5">
        <f>IF(ISNUMBER(san!G248), IF(san!G248=-999,"NA",IF(san!G248&lt;1, "&lt;1", IF(san!G248&gt;99, "&gt;99", san!G248))), "-")</f>
        <v>35.133849696382924</v>
      </c>
      <c r="H250" s="42">
        <f>IF(ISNUMBER(san!H248), IF(san!H248=-999,"NA",IF(san!H248&lt;1, "&lt;1", IF(san!H248&gt;99, "&gt;99", san!H248))), "-")</f>
        <v>21.435500170026938</v>
      </c>
      <c r="I250" s="100">
        <f>IF(ISBLANK(san!I248), "-", san!I248)</f>
        <v>0.88588863611221313</v>
      </c>
      <c r="J250" s="100">
        <f>IF(ISBLANK(san!J248), "-", san!J248)</f>
        <v>-1.0145907402038574</v>
      </c>
      <c r="K250" s="41">
        <f>IF(ISNUMBER(san!K248), IF(san!K248=-999,"NA",IF(san!K248&lt;1, "&lt;1", IF(san!K248&gt;99, "&gt;99", san!K248))), "-")</f>
        <v>51.245400873674676</v>
      </c>
      <c r="L250" s="5">
        <f>IF(ISNUMBER(san!L248), IF(san!L248=-999,"NA",IF(san!L248&lt;1, "&lt;1", IF(san!L248&gt;99, "&gt;99", san!L248))), "-")</f>
        <v>25.721081467764272</v>
      </c>
      <c r="M250" s="5">
        <f>IF(ISNUMBER(san!M248), IF(san!M248=-999,"NA",IF(san!M248&lt;1, "&lt;1", IF(san!M248&gt;99, "&gt;99", san!M248))), "-")</f>
        <v>19.018913863880456</v>
      </c>
      <c r="N250" s="42">
        <f>IF(ISNUMBER(san!N248), IF(san!N248=-999,"NA",IF(san!N248&lt;1, "&lt;1", IF(san!N248&gt;99, "&gt;99", san!N248))), "-")</f>
        <v>4.0146037946805979</v>
      </c>
      <c r="O250" s="100">
        <f>IF(ISBLANK(san!O248), "-", san!O248)</f>
        <v>0.54067045450210571</v>
      </c>
      <c r="P250" s="100">
        <f>IF(ISBLANK(san!P248), "-", san!P248)</f>
        <v>-0.2674790620803833</v>
      </c>
      <c r="Q250" s="41">
        <f>IF(ISNUMBER(san!Q248), IF(san!Q248=-999,"NA",IF(san!Q248&lt;1, "&lt;1", IF(san!Q248&gt;99, "&gt;99", san!Q248))), "-")</f>
        <v>39.928262787918698</v>
      </c>
      <c r="R250" s="5">
        <f>IF(ISNUMBER(san!R248), IF(san!R248=-999,"NA",IF(san!R248&lt;1, "&lt;1", IF(san!R248&gt;99, "&gt;99", san!R248))), "-")</f>
        <v>15.321558882456261</v>
      </c>
      <c r="S250" s="5">
        <f>IF(ISNUMBER(san!S248), IF(san!S248=-999,"NA",IF(san!S248&lt;1, "&lt;1", IF(san!S248&gt;99, "&gt;99", san!S248))), "-")</f>
        <v>29.45639763084327</v>
      </c>
      <c r="T250" s="42">
        <f>IF(ISNUMBER(san!T248), IF(san!T248=-999,"NA",IF(san!T248&lt;1, "&lt;1", IF(san!T248&gt;99, "&gt;99", san!T248))), "-")</f>
        <v>15.293780698781781</v>
      </c>
      <c r="U250" s="100">
        <f>IF(ISBLANK(san!U248), "-", san!U248)</f>
        <v>0.86729413270950317</v>
      </c>
      <c r="V250" s="100">
        <f>IF(ISBLANK(san!V248), "-", san!V248)</f>
        <v>-0.89325731992721558</v>
      </c>
      <c r="W250" s="2"/>
      <c r="X250" s="94" t="str">
        <f>IF(ISBLANK(san!X248),"",san!X248)</f>
        <v>Least developed countries</v>
      </c>
      <c r="Y250" s="2">
        <f>IF(ISBLANK(san!Y248),"",san!Y248)</f>
        <v>2021</v>
      </c>
      <c r="Z250" s="43">
        <f>IF(ISNUMBER(san!Z248), IF(san!Z248=-999,"NA",IF(san!Z248&lt;1, "&lt;1", IF(san!Z248&gt;99, "&gt;99", san!Z248))), "-")</f>
        <v>23.504764020725339</v>
      </c>
      <c r="AA250" s="5">
        <f>IF(ISNUMBER(san!AA248), IF(san!AA248=-999,"NA",IF(san!AA248&lt;1, "&lt;1", IF(san!AA248&gt;99, "&gt;99", san!AA248))), "-")</f>
        <v>23.240817229872288</v>
      </c>
      <c r="AB250" s="5" t="str">
        <f>IF(ISNUMBER(san!AB248), IF(san!AB248=-999,"NA",IF(san!AB248&lt;1, "&lt;1", IF(san!AB248&gt;99, "&gt;99", san!AB248))), "-")</f>
        <v>&lt;1</v>
      </c>
      <c r="AC250" s="5" t="str">
        <f>IF(ISNUMBER(san!AC248), IF(san!AC248=-999,"NA",IF(san!AC248&lt;1, "&lt;1", IF(san!AC248&gt;99, "&gt;99", san!AC248))), "-")</f>
        <v>&lt;1</v>
      </c>
      <c r="AD250" s="98">
        <f>IF(ISBLANK(san!AD248), "-", san!AD248)</f>
        <v>0.58099532127380371</v>
      </c>
      <c r="AE250" s="5">
        <f>IF(ISNUMBER(san!AE248), IF(san!AE248=-999,"NA",IF(san!AE248&lt;1, "&lt;1", IF(san!AE248&gt;99, "&gt;99", san!AE248))), "-")</f>
        <v>35.126518095482666</v>
      </c>
      <c r="AF250" s="5">
        <f>IF(ISNUMBER(san!AF248), IF(san!AF248=-999,"NA",IF(san!AF248&lt;1, "&lt;1", IF(san!AF248&gt;99, "&gt;99", san!AF248))), "-")</f>
        <v>7.6977589348615663</v>
      </c>
      <c r="AG250" s="5" t="str">
        <f>IF(ISNUMBER(san!AG248), IF(san!AG248=-999,"NA",IF(san!AG248&lt;1, "&lt;1", IF(san!AG248&gt;99, "&gt;99", san!AG248))), "-")</f>
        <v>&lt;1</v>
      </c>
      <c r="AH250" s="43">
        <f>IF(ISNUMBER(san!AH248), IF(san!AH248=-999,"NA",IF(san!AH248&lt;1, "&lt;1", IF(san!AH248&gt;99, "&gt;99", san!AH248))), "-")</f>
        <v>29.199553821563484</v>
      </c>
      <c r="AI250" s="5">
        <f>IF(ISNUMBER(san!AI248), IF(san!AI248=-999,"NA",IF(san!AI248&lt;1, "&lt;1", IF(san!AI248&gt;99, "&gt;99", san!AI248))), "-")</f>
        <v>25.80539834211153</v>
      </c>
      <c r="AJ250" s="5" t="str">
        <f>IF(ISNUMBER(san!AJ248), IF(san!AJ248=-999,"NA",IF(san!AJ248&lt;1, "&lt;1", IF(san!AJ248&gt;99, "&gt;99", san!AJ248))), "-")</f>
        <v>&lt;1</v>
      </c>
      <c r="AK250" s="5">
        <f>IF(ISNUMBER(san!AK248), IF(san!AK248=-999,"NA",IF(san!AK248&lt;1, "&lt;1", IF(san!AK248&gt;99, "&gt;99", san!AK248))), "-")</f>
        <v>2.9625968799850266</v>
      </c>
      <c r="AL250" s="98">
        <f>IF(ISBLANK(san!AL248), "-", san!AL248)</f>
        <v>0.29243183135986328</v>
      </c>
      <c r="AM250" s="5">
        <f>IF(ISNUMBER(san!AM248), IF(san!AM248=-999,"NA",IF(san!AM248&lt;1, "&lt;1", IF(san!AM248&gt;99, "&gt;99", san!AM248))), "-")</f>
        <v>41.259816825382742</v>
      </c>
      <c r="AN250" s="5">
        <f>IF(ISNUMBER(san!AN248), IF(san!AN248=-999,"NA",IF(san!AN248&lt;1, "&lt;1", IF(san!AN248&gt;99, "&gt;99", san!AN248))), "-")</f>
        <v>27.003239839618381</v>
      </c>
      <c r="AO250" s="5">
        <f>IF(ISNUMBER(san!AO248), IF(san!AO248=-999,"NA",IF(san!AO248&lt;1, "&lt;1", IF(san!AO248&gt;99, "&gt;99", san!AO248))), "-")</f>
        <v>8.7034256764378224</v>
      </c>
      <c r="AP250" s="43">
        <f>IF(ISNUMBER(san!AP248), IF(san!AP248=-999,"NA",IF(san!AP248&lt;1, "&lt;1", IF(san!AP248&gt;99, "&gt;99", san!AP248))), "-")</f>
        <v>25.514402549813521</v>
      </c>
      <c r="AQ250" s="5">
        <f>IF(ISNUMBER(san!AQ248), IF(san!AQ248=-999,"NA",IF(san!AQ248&lt;1, "&lt;1", IF(san!AQ248&gt;99, "&gt;99", san!AQ248))), "-")</f>
        <v>24.145834130297523</v>
      </c>
      <c r="AR250" s="5" t="str">
        <f>IF(ISNUMBER(san!AR248), IF(san!AR248=-999,"NA",IF(san!AR248&lt;1, "&lt;1", IF(san!AR248&gt;99, "&gt;99", san!AR248))), "-")</f>
        <v>&lt;1</v>
      </c>
      <c r="AS250" s="5">
        <f>IF(ISNUMBER(san!AS248), IF(san!AS248=-999,"NA",IF(san!AS248&lt;1, "&lt;1", IF(san!AS248&gt;99, "&gt;99", san!AS248))), "-")</f>
        <v>1.1524696688236011</v>
      </c>
      <c r="AT250" s="98">
        <f>IF(ISBLANK(san!AT248), "-", san!AT248)</f>
        <v>0.53214901685714722</v>
      </c>
      <c r="AU250" s="5">
        <f>IF(ISNUMBER(san!AU248), IF(san!AU248=-999,"NA",IF(san!AU248&lt;1, "&lt;1", IF(san!AU248&gt;99, "&gt;99", san!AU248))), "-")</f>
        <v>37.296076548235696</v>
      </c>
      <c r="AV250" s="5">
        <f>IF(ISNUMBER(san!AV248), IF(san!AV248=-999,"NA",IF(san!AV248&lt;1, "&lt;1", IF(san!AV248&gt;99, "&gt;99", san!AV248))), "-")</f>
        <v>14.507369812116758</v>
      </c>
      <c r="AW250" s="5">
        <f>IF(ISNUMBER(san!AW248), IF(san!AW248=-999,"NA",IF(san!AW248&lt;1, "&lt;1", IF(san!AW248&gt;99, "&gt;99", san!AW248))), "-")</f>
        <v>3.4616880767689908</v>
      </c>
      <c r="AX250" s="3">
        <f>IF(ISBLANK(san!AX248), "", san!AX248)</f>
        <v>247</v>
      </c>
    </row>
    <row r="251" spans="1:50" hidden="1" x14ac:dyDescent="0.25">
      <c r="A251" s="94" t="str">
        <f>IF(ISBLANK(san!A249), "", san!A249)</f>
        <v>Least developed countries</v>
      </c>
      <c r="B251" s="2">
        <f>IF(ISBLANK(san!B249), "", san!B249)</f>
        <v>2022</v>
      </c>
      <c r="C251" s="70">
        <f>IF(ISBLANK(san!C249), "-", san!C249)</f>
        <v>1134585.6040000001</v>
      </c>
      <c r="D251" s="7">
        <f>IF(ISBLANK(san!D249), "-", san!D249)</f>
        <v>35.849712371826172</v>
      </c>
      <c r="E251" s="41">
        <f>IF(ISNUMBER(san!E249), IF(san!E249=-999,"NA",IF(san!E249&lt;1, "&lt;1", IF(san!E249&gt;99, "&gt;99", san!E249))), "-")</f>
        <v>34.715957781765603</v>
      </c>
      <c r="F251" s="5">
        <f>IF(ISNUMBER(san!F249), IF(san!F249=-999,"NA",IF(san!F249&lt;1, "&lt;1", IF(san!F249&gt;99, "&gt;99", san!F249))), "-")</f>
        <v>9.7676399760445101</v>
      </c>
      <c r="G251" s="5">
        <f>IF(ISNUMBER(san!G249), IF(san!G249=-999,"NA",IF(san!G249&lt;1, "&lt;1", IF(san!G249&gt;99, "&gt;99", san!G249))), "-")</f>
        <v>34.993685503333651</v>
      </c>
      <c r="H251" s="42">
        <f>IF(ISNUMBER(san!H249), IF(san!H249=-999,"NA",IF(san!H249&lt;1, "&lt;1", IF(san!H249&gt;99, "&gt;99", san!H249))), "-")</f>
        <v>20.522716738856236</v>
      </c>
      <c r="I251" s="100">
        <f>IF(ISBLANK(san!I249), "", san!I249)</f>
        <v>0.88588863611221313</v>
      </c>
      <c r="J251" s="100">
        <f>IF(ISBLANK(san!J249), "", san!J249)</f>
        <v>-1.0145907402038574</v>
      </c>
      <c r="K251" s="41">
        <f>IF(ISNUMBER(san!K249), IF(san!K249=-999,"NA",IF(san!K249&lt;1, "&lt;1", IF(san!K249&gt;99, "&gt;99", san!K249))), "-")</f>
        <v>51.93251337963661</v>
      </c>
      <c r="L251" s="5">
        <f>IF(ISNUMBER(san!L249), IF(san!L249=-999,"NA",IF(san!L249&lt;1, "&lt;1", IF(san!L249&gt;99, "&gt;99", san!L249))), "-")</f>
        <v>25.726778812700029</v>
      </c>
      <c r="M251" s="5">
        <f>IF(ISNUMBER(san!M249), IF(san!M249=-999,"NA",IF(san!M249&lt;1, "&lt;1", IF(san!M249&gt;99, "&gt;99", san!M249))), "-")</f>
        <v>18.543067624884728</v>
      </c>
      <c r="N251" s="42">
        <f>IF(ISNUMBER(san!N249), IF(san!N249=-999,"NA",IF(san!N249&lt;1, "&lt;1", IF(san!N249&gt;99, "&gt;99", san!N249))), "-")</f>
        <v>3.7976401827786366</v>
      </c>
      <c r="O251" s="100">
        <f>IF(ISBLANK(san!O249), "", san!O249)</f>
        <v>0.54067045450210571</v>
      </c>
      <c r="P251" s="100">
        <f>IF(ISBLANK(san!P249), "", san!P249)</f>
        <v>-0.2674790620803833</v>
      </c>
      <c r="Q251" s="41">
        <f>IF(ISNUMBER(san!Q249), IF(san!Q249=-999,"NA",IF(san!Q249&lt;1, "&lt;1", IF(san!Q249&gt;99, "&gt;99", san!Q249))), "-")</f>
        <v>40.882266809523884</v>
      </c>
      <c r="R251" s="5">
        <f>IF(ISNUMBER(san!R249), IF(san!R249=-999,"NA",IF(san!R249&lt;1, "&lt;1", IF(san!R249&gt;99, "&gt;99", san!R249))), "-")</f>
        <v>15.479272449537962</v>
      </c>
      <c r="S251" s="5">
        <f>IF(ISNUMBER(san!S249), IF(san!S249=-999,"NA",IF(san!S249&lt;1, "&lt;1", IF(san!S249&gt;99, "&gt;99", san!S249))), "-")</f>
        <v>29.105999011952818</v>
      </c>
      <c r="T251" s="42">
        <f>IF(ISNUMBER(san!T249), IF(san!T249=-999,"NA",IF(san!T249&lt;1, "&lt;1", IF(san!T249&gt;99, "&gt;99", san!T249))), "-")</f>
        <v>14.532461728985343</v>
      </c>
      <c r="U251" s="100">
        <f>IF(ISBLANK(san!U249), "", san!U249)</f>
        <v>0.86729413270950317</v>
      </c>
      <c r="V251" s="100">
        <f>IF(ISBLANK(san!V249), "", san!V249)</f>
        <v>-0.89325731992721558</v>
      </c>
      <c r="W251" s="2"/>
      <c r="X251" s="94" t="str">
        <f>IF(ISBLANK(san!X249),"",san!X249)</f>
        <v>Least developed countries</v>
      </c>
      <c r="Y251" s="2">
        <f>IF(ISBLANK(san!Y249),"",san!Y249)</f>
        <v>2022</v>
      </c>
      <c r="Z251" s="43">
        <f>IF(ISNUMBER(san!Z249), IF(san!Z249=-999,"NA",IF(san!Z249&lt;1, "&lt;1", IF(san!Z249&gt;99, "&gt;99", san!Z249))), "-")</f>
        <v>24.20389420829321</v>
      </c>
      <c r="AA251" s="5">
        <f>IF(ISNUMBER(san!AA249), IF(san!AA249=-999,"NA",IF(san!AA249&lt;1, "&lt;1", IF(san!AA249&gt;99, "&gt;99", san!AA249))), "-")</f>
        <v>23.930398850435736</v>
      </c>
      <c r="AB251" s="5" t="str">
        <f>IF(ISNUMBER(san!AB249), IF(san!AB249=-999,"NA",IF(san!AB249&lt;1, "&lt;1", IF(san!AB249&gt;99, "&gt;99", san!AB249))), "-")</f>
        <v>&lt;1</v>
      </c>
      <c r="AC251" s="5" t="str">
        <f>IF(ISNUMBER(san!AC249), IF(san!AC249=-999,"NA",IF(san!AC249&lt;1, "&lt;1", IF(san!AC249&gt;99, "&gt;99", san!AC249))), "-")</f>
        <v>&lt;1</v>
      </c>
      <c r="AD251" s="98">
        <f>IF(ISBLANK(san!AD249), "-", san!AD249)</f>
        <v>0.58099532127380371</v>
      </c>
      <c r="AE251" s="5">
        <f>IF(ISNUMBER(san!AE249), IF(san!AE249=-999,"NA",IF(san!AE249&lt;1, "&lt;1", IF(san!AE249&gt;99, "&gt;99", san!AE249))), "-")</f>
        <v>35.972171585532671</v>
      </c>
      <c r="AF251" s="5">
        <f>IF(ISNUMBER(san!AF249), IF(san!AF249=-999,"NA",IF(san!AF249&lt;1, "&lt;1", IF(san!AF249&gt;99, "&gt;99", san!AF249))), "-")</f>
        <v>7.8912097030555293</v>
      </c>
      <c r="AG251" s="5" t="str">
        <f>IF(ISNUMBER(san!AG249), IF(san!AG249=-999,"NA",IF(san!AG249&lt;1, "&lt;1", IF(san!AG249&gt;99, "&gt;99", san!AG249))), "-")</f>
        <v>&lt;1</v>
      </c>
      <c r="AH251" s="43">
        <f>IF(ISNUMBER(san!AH249), IF(san!AH249=-999,"NA",IF(san!AH249&lt;1, "&lt;1", IF(san!AH249&gt;99, "&gt;99", san!AH249))), "-")</f>
        <v>29.731262182407242</v>
      </c>
      <c r="AI251" s="5">
        <f>IF(ISNUMBER(san!AI249), IF(san!AI249=-999,"NA",IF(san!AI249&lt;1, "&lt;1", IF(san!AI249&gt;99, "&gt;99", san!AI249))), "-")</f>
        <v>26.256666207565164</v>
      </c>
      <c r="AJ251" s="5" t="str">
        <f>IF(ISNUMBER(san!AJ249), IF(san!AJ249=-999,"NA",IF(san!AJ249&lt;1, "&lt;1", IF(san!AJ249&gt;99, "&gt;99", san!AJ249))), "-")</f>
        <v>&lt;1</v>
      </c>
      <c r="AK251" s="5">
        <f>IF(ISNUMBER(san!AK249), IF(san!AK249=-999,"NA",IF(san!AK249&lt;1, "&lt;1", IF(san!AK249&gt;99, "&gt;99", san!AK249))), "-")</f>
        <v>2.9980076666988595</v>
      </c>
      <c r="AL251" s="98">
        <f>IF(ISBLANK(san!AL249), "-", san!AL249)</f>
        <v>0.29243183135986328</v>
      </c>
      <c r="AM251" s="5">
        <f>IF(ISNUMBER(san!AM249), IF(san!AM249=-999,"NA",IF(san!AM249&lt;1, "&lt;1", IF(san!AM249&gt;99, "&gt;99", san!AM249))), "-")</f>
        <v>41.542921927004556</v>
      </c>
      <c r="AN251" s="5">
        <f>IF(ISNUMBER(san!AN249), IF(san!AN249=-999,"NA",IF(san!AN249&lt;1, "&lt;1", IF(san!AN249&gt;99, "&gt;99", san!AN249))), "-")</f>
        <v>27.374951970698508</v>
      </c>
      <c r="AO251" s="5">
        <f>IF(ISNUMBER(san!AO249), IF(san!AO249=-999,"NA",IF(san!AO249&lt;1, "&lt;1", IF(san!AO249&gt;99, "&gt;99", san!AO249))), "-")</f>
        <v>8.741418294633597</v>
      </c>
      <c r="AP251" s="43">
        <f>IF(ISNUMBER(san!AP249), IF(san!AP249=-999,"NA",IF(san!AP249&lt;1, "&lt;1", IF(san!AP249&gt;99, "&gt;99", san!AP249))), "-")</f>
        <v>26.1854397862996</v>
      </c>
      <c r="AQ251" s="5">
        <f>IF(ISNUMBER(san!AQ249), IF(san!AQ249=-999,"NA",IF(san!AQ249&lt;1, "&lt;1", IF(san!AQ249&gt;99, "&gt;99", san!AQ249))), "-")</f>
        <v>24.764359031188725</v>
      </c>
      <c r="AR251" s="5" t="str">
        <f>IF(ISNUMBER(san!AR249), IF(san!AR249=-999,"NA",IF(san!AR249&lt;1, "&lt;1", IF(san!AR249&gt;99, "&gt;99", san!AR249))), "-")</f>
        <v>&lt;1</v>
      </c>
      <c r="AS251" s="5">
        <f>IF(ISNUMBER(san!AS249), IF(san!AS249=-999,"NA",IF(san!AS249&lt;1, "&lt;1", IF(san!AS249&gt;99, "&gt;99", san!AS249))), "-")</f>
        <v>1.1832325507790034</v>
      </c>
      <c r="AT251" s="98">
        <f>IF(ISBLANK(san!AT249), "-", san!AT249)</f>
        <v>0.53214901685714722</v>
      </c>
      <c r="AU251" s="5">
        <f>IF(ISNUMBER(san!AU249), IF(san!AU249=-999,"NA",IF(san!AU249&lt;1, "&lt;1", IF(san!AU249&gt;99, "&gt;99", san!AU249))), "-")</f>
        <v>37.974580690690026</v>
      </c>
      <c r="AV251" s="5">
        <f>IF(ISNUMBER(san!AV249), IF(san!AV249=-999,"NA",IF(san!AV249&lt;1, "&lt;1", IF(san!AV249&gt;99, "&gt;99", san!AV249))), "-")</f>
        <v>14.872789775678971</v>
      </c>
      <c r="AW251" s="5">
        <f>IF(ISNUMBER(san!AW249), IF(san!AW249=-999,"NA",IF(san!AW249&lt;1, "&lt;1", IF(san!AW249&gt;99, "&gt;99", san!AW249))), "-")</f>
        <v>3.5296186690188658</v>
      </c>
      <c r="AX251" s="3">
        <f>IF(ISBLANK(san!AX249), "", san!AX249)</f>
        <v>248</v>
      </c>
    </row>
    <row r="252" spans="1:50" hidden="1" x14ac:dyDescent="0.25">
      <c r="A252" s="94" t="str">
        <f>IF(ISBLANK(san!A250), "", san!A250)</f>
        <v>Least developed countries</v>
      </c>
      <c r="B252" s="2">
        <f>IF(ISBLANK(san!B250), "", san!B250)</f>
        <v>2023</v>
      </c>
      <c r="C252" s="70">
        <f>IF(ISBLANK(san!C250), "-", san!C250)</f>
        <v>1160824.6739999996</v>
      </c>
      <c r="D252" s="7">
        <f>IF(ISBLANK(san!D250), "-", san!D250)</f>
        <v>36.412971496582031</v>
      </c>
      <c r="E252" s="41">
        <f>IF(ISNUMBER(san!E250), IF(san!E250=-999,"NA",IF(san!E250&lt;1, "&lt;1", IF(san!E250&gt;99, "&gt;99", san!E250))), "-")</f>
        <v>35.392432507642901</v>
      </c>
      <c r="F252" s="5">
        <f>IF(ISNUMBER(san!F250), IF(san!F250=-999,"NA",IF(san!F250&lt;1, "&lt;1", IF(san!F250&gt;99, "&gt;99", san!F250))), "-")</f>
        <v>9.8652271559443356</v>
      </c>
      <c r="G252" s="5">
        <f>IF(ISNUMBER(san!G250), IF(san!G250=-999,"NA",IF(san!G250&lt;1, "&lt;1", IF(san!G250&gt;99, "&gt;99", san!G250))), "-")</f>
        <v>35.68487317232433</v>
      </c>
      <c r="H252" s="42">
        <f>IF(ISNUMBER(san!H250), IF(san!H250=-999,"NA",IF(san!H250&lt;1, "&lt;1", IF(san!H250&gt;99, "&gt;99", san!H250))), "-")</f>
        <v>19.057467164088433</v>
      </c>
      <c r="I252" s="100">
        <f>IF(ISBLANK(san!I250), "-", san!I250)</f>
        <v>0.88588863611221313</v>
      </c>
      <c r="J252" s="100">
        <f>IF(ISBLANK(san!J250), "-", san!J250)</f>
        <v>-1.0145907402038574</v>
      </c>
      <c r="K252" s="41">
        <f>IF(ISNUMBER(san!K250), IF(san!K250=-999,"NA",IF(san!K250&lt;1, "&lt;1", IF(san!K250&gt;99, "&gt;99", san!K250))), "-")</f>
        <v>50.794722448628896</v>
      </c>
      <c r="L252" s="5">
        <f>IF(ISNUMBER(san!L250), IF(san!L250=-999,"NA",IF(san!L250&lt;1, "&lt;1", IF(san!L250&gt;99, "&gt;99", san!L250))), "-")</f>
        <v>25.659815869346826</v>
      </c>
      <c r="M252" s="5">
        <f>IF(ISNUMBER(san!M250), IF(san!M250=-999,"NA",IF(san!M250&lt;1, "&lt;1", IF(san!M250&gt;99, "&gt;99", san!M250))), "-")</f>
        <v>20.12260705801495</v>
      </c>
      <c r="N252" s="42">
        <f>IF(ISNUMBER(san!N250), IF(san!N250=-999,"NA",IF(san!N250&lt;1, "&lt;1", IF(san!N250&gt;99, "&gt;99", san!N250))), "-")</f>
        <v>3.4228546240093256</v>
      </c>
      <c r="O252" s="100">
        <f>IF(ISBLANK(san!O250), "-", san!O250)</f>
        <v>0.54067045450210571</v>
      </c>
      <c r="P252" s="100">
        <f>IF(ISBLANK(san!P250), "-", san!P250)</f>
        <v>-0.2674790620803833</v>
      </c>
      <c r="Q252" s="41">
        <f>IF(ISNUMBER(san!Q250), IF(san!Q250=-999,"NA",IF(san!Q250&lt;1, "&lt;1", IF(san!Q250&gt;99, "&gt;99", san!Q250))), "-")</f>
        <v>40.852144082525477</v>
      </c>
      <c r="R252" s="5">
        <f>IF(ISNUMBER(san!R250), IF(san!R250=-999,"NA",IF(san!R250&lt;1, "&lt;1", IF(san!R250&gt;99, "&gt;99", san!R250))), "-")</f>
        <v>15.488497797019393</v>
      </c>
      <c r="S252" s="5">
        <f>IF(ISNUMBER(san!S250), IF(san!S250=-999,"NA",IF(san!S250&lt;1, "&lt;1", IF(san!S250&gt;99, "&gt;99", san!S250))), "-")</f>
        <v>30.124996115621343</v>
      </c>
      <c r="T252" s="42">
        <f>IF(ISNUMBER(san!T250), IF(san!T250=-999,"NA",IF(san!T250&lt;1, "&lt;1", IF(san!T250&gt;99, "&gt;99", san!T250))), "-")</f>
        <v>13.534362004833781</v>
      </c>
      <c r="U252" s="100">
        <f>IF(ISBLANK(san!U250), "-", san!U250)</f>
        <v>0.86729413270950317</v>
      </c>
      <c r="V252" s="100">
        <f>IF(ISBLANK(san!V250), "-", san!V250)</f>
        <v>-0.89325731992721558</v>
      </c>
      <c r="W252" s="2"/>
      <c r="X252" s="94" t="str">
        <f>IF(ISBLANK(san!X250),"",san!X250)</f>
        <v>Least developed countries</v>
      </c>
      <c r="Y252" s="2">
        <f>IF(ISBLANK(san!Y250),"",san!Y250)</f>
        <v>2023</v>
      </c>
      <c r="Z252" s="43">
        <f>IF(ISNUMBER(san!Z250), IF(san!Z250=-999,"NA",IF(san!Z250&lt;1, "&lt;1", IF(san!Z250&gt;99, "&gt;99", san!Z250))), "-")</f>
        <v>24.747985784913922</v>
      </c>
      <c r="AA252" s="5">
        <f>IF(ISNUMBER(san!AA250), IF(san!AA250=-999,"NA",IF(san!AA250&lt;1, "&lt;1", IF(san!AA250&gt;99, "&gt;99", san!AA250))), "-")</f>
        <v>24.46561015888048</v>
      </c>
      <c r="AB252" s="5" t="str">
        <f>IF(ISNUMBER(san!AB250), IF(san!AB250=-999,"NA",IF(san!AB250&lt;1, "&lt;1", IF(san!AB250&gt;99, "&gt;99", san!AB250))), "-")</f>
        <v>&lt;1</v>
      </c>
      <c r="AC252" s="5" t="str">
        <f>IF(ISNUMBER(san!AC250), IF(san!AC250=-999,"NA",IF(san!AC250&lt;1, "&lt;1", IF(san!AC250&gt;99, "&gt;99", san!AC250))), "-")</f>
        <v>&lt;1</v>
      </c>
      <c r="AD252" s="98">
        <f>IF(ISBLANK(san!AD250), "-", san!AD250)</f>
        <v>0.58099532127380371</v>
      </c>
      <c r="AE252" s="5">
        <f>IF(ISNUMBER(san!AE250), IF(san!AE250=-999,"NA",IF(san!AE250&lt;1, "&lt;1", IF(san!AE250&gt;99, "&gt;99", san!AE250))), "-")</f>
        <v>37.005631733532134</v>
      </c>
      <c r="AF252" s="5">
        <f>IF(ISNUMBER(san!AF250), IF(san!AF250=-999,"NA",IF(san!AF250&lt;1, "&lt;1", IF(san!AF250&gt;99, "&gt;99", san!AF250))), "-")</f>
        <v>7.6157211940964959</v>
      </c>
      <c r="AG252" s="5" t="str">
        <f>IF(ISNUMBER(san!AG250), IF(san!AG250=-999,"NA",IF(san!AG250&lt;1, "&lt;1", IF(san!AG250&gt;99, "&gt;99", san!AG250))), "-")</f>
        <v>&lt;1</v>
      </c>
      <c r="AH252" s="43">
        <f>IF(ISNUMBER(san!AH250), IF(san!AH250=-999,"NA",IF(san!AH250&lt;1, "&lt;1", IF(san!AH250&gt;99, "&gt;99", san!AH250))), "-")</f>
        <v>29.718865898514043</v>
      </c>
      <c r="AI252" s="5">
        <f>IF(ISNUMBER(san!AI250), IF(san!AI250=-999,"NA",IF(san!AI250&lt;1, "&lt;1", IF(san!AI250&gt;99, "&gt;99", san!AI250))), "-")</f>
        <v>26.272343815931588</v>
      </c>
      <c r="AJ252" s="5" t="str">
        <f>IF(ISNUMBER(san!AJ250), IF(san!AJ250=-999,"NA",IF(san!AJ250&lt;1, "&lt;1", IF(san!AJ250&gt;99, "&gt;99", san!AJ250))), "-")</f>
        <v>&lt;1</v>
      </c>
      <c r="AK252" s="5">
        <f>IF(ISNUMBER(san!AK250), IF(san!AK250=-999,"NA",IF(san!AK250&lt;1, "&lt;1", IF(san!AK250&gt;99, "&gt;99", san!AK250))), "-")</f>
        <v>2.8997324843208743</v>
      </c>
      <c r="AL252" s="98">
        <f>IF(ISBLANK(san!AL250), "-", san!AL250)</f>
        <v>0.29243183135986328</v>
      </c>
      <c r="AM252" s="5">
        <f>IF(ISNUMBER(san!AM250), IF(san!AM250=-999,"NA",IF(san!AM250&lt;1, "&lt;1", IF(san!AM250&gt;99, "&gt;99", san!AM250))), "-")</f>
        <v>44.027273926600394</v>
      </c>
      <c r="AN252" s="5">
        <f>IF(ISNUMBER(san!AN250), IF(san!AN250=-999,"NA",IF(san!AN250&lt;1, "&lt;1", IF(san!AN250&gt;99, "&gt;99", san!AN250))), "-")</f>
        <v>24.155713703650221</v>
      </c>
      <c r="AO252" s="5">
        <f>IF(ISNUMBER(san!AO250), IF(san!AO250=-999,"NA",IF(san!AO250&lt;1, "&lt;1", IF(san!AO250&gt;99, "&gt;99", san!AO250))), "-")</f>
        <v>8.2715506877250924</v>
      </c>
      <c r="AP252" s="43">
        <f>IF(ISNUMBER(san!AP250), IF(san!AP250=-999,"NA",IF(san!AP250&lt;1, "&lt;1", IF(san!AP250&gt;99, "&gt;99", san!AP250))), "-")</f>
        <v>26.558030857167964</v>
      </c>
      <c r="AQ252" s="5">
        <f>IF(ISNUMBER(san!AQ250), IF(san!AQ250=-999,"NA",IF(san!AQ250&lt;1, "&lt;1", IF(san!AQ250&gt;99, "&gt;99", san!AQ250))), "-")</f>
        <v>25.123495538951019</v>
      </c>
      <c r="AR252" s="5" t="str">
        <f>IF(ISNUMBER(san!AR250), IF(san!AR250=-999,"NA",IF(san!AR250&lt;1, "&lt;1", IF(san!AR250&gt;99, "&gt;99", san!AR250))), "-")</f>
        <v>&lt;1</v>
      </c>
      <c r="AS252" s="5">
        <f>IF(ISNUMBER(san!AS250), IF(san!AS250=-999,"NA",IF(san!AS250&lt;1, "&lt;1", IF(san!AS250&gt;99, "&gt;99", san!AS250))), "-")</f>
        <v>1.1662415218287696</v>
      </c>
      <c r="AT252" s="98">
        <f>IF(ISBLANK(san!AT250), "-", san!AT250)</f>
        <v>0.53214901685714722</v>
      </c>
      <c r="AU252" s="5">
        <f>IF(ISNUMBER(san!AU250), IF(san!AU250=-999,"NA",IF(san!AU250&lt;1, "&lt;1", IF(san!AU250&gt;99, "&gt;99", san!AU250))), "-")</f>
        <v>39.637108599960307</v>
      </c>
      <c r="AV252" s="5">
        <f>IF(ISNUMBER(san!AV250), IF(san!AV250=-999,"NA",IF(san!AV250&lt;1, "&lt;1", IF(san!AV250&gt;99, "&gt;99", san!AV250))), "-")</f>
        <v>13.567918126298609</v>
      </c>
      <c r="AW252" s="5">
        <f>IF(ISNUMBER(san!AW250), IF(san!AW250=-999,"NA",IF(san!AW250&lt;1, "&lt;1", IF(san!AW250&gt;99, "&gt;99", san!AW250))), "-")</f>
        <v>3.4123429258250306</v>
      </c>
      <c r="AX252" s="3">
        <f>IF(ISBLANK(san!AX250), "", san!AX250)</f>
        <v>249</v>
      </c>
    </row>
    <row r="253" spans="1:50" x14ac:dyDescent="0.25">
      <c r="A253" s="94" t="str">
        <f>IF(ISBLANK(san!A251), "", san!A251)</f>
        <v>Least developed countries</v>
      </c>
      <c r="B253" s="2">
        <f>IF(ISBLANK(san!B251), "", san!B251)</f>
        <v>2024</v>
      </c>
      <c r="C253" s="70">
        <f>IF(ISBLANK(san!C251), "-", san!C251)</f>
        <v>1187777.591</v>
      </c>
      <c r="D253" s="7">
        <f>IF(ISBLANK(san!D251), "-", san!D251)</f>
        <v>36.980110168457031</v>
      </c>
      <c r="E253" s="41">
        <f>IF(ISNUMBER(san!E251), IF(san!E251=-999,"NA",IF(san!E251&lt;1, "&lt;1", IF(san!E251&gt;99, "&gt;99", san!E251))), "-")</f>
        <v>36.20051669463669</v>
      </c>
      <c r="F253" s="5">
        <f>IF(ISNUMBER(san!F251), IF(san!F251=-999,"NA",IF(san!F251&lt;1, "&lt;1", IF(san!F251&gt;99, "&gt;99", san!F251))), "-")</f>
        <v>9.9149211211214823</v>
      </c>
      <c r="G253" s="5">
        <f>IF(ISNUMBER(san!G251), IF(san!G251=-999,"NA",IF(san!G251&lt;1, "&lt;1", IF(san!G251&gt;99, "&gt;99", san!G251))), "-")</f>
        <v>35.901803102683729</v>
      </c>
      <c r="H253" s="42">
        <f>IF(ISNUMBER(san!H251), IF(san!H251=-999,"NA",IF(san!H251&lt;1, "&lt;1", IF(san!H251&gt;99, "&gt;99", san!H251))), "-")</f>
        <v>17.982759081558104</v>
      </c>
      <c r="I253" s="100">
        <f>IF(ISBLANK(san!I251), "", san!I251)</f>
        <v>0.88588863611221313</v>
      </c>
      <c r="J253" s="100">
        <f>IF(ISBLANK(san!J251), "", san!J251)</f>
        <v>-1.0145907402038574</v>
      </c>
      <c r="K253" s="41">
        <f>IF(ISNUMBER(san!K251), IF(san!K251=-999,"NA",IF(san!K251&lt;1, "&lt;1", IF(san!K251&gt;99, "&gt;99", san!K251))), "-")</f>
        <v>51.293391299027356</v>
      </c>
      <c r="L253" s="5">
        <f>IF(ISNUMBER(san!L251), IF(san!L251=-999,"NA",IF(san!L251&lt;1, "&lt;1", IF(san!L251&gt;99, "&gt;99", san!L251))), "-")</f>
        <v>25.732187062745943</v>
      </c>
      <c r="M253" s="5">
        <f>IF(ISNUMBER(san!M251), IF(san!M251=-999,"NA",IF(san!M251&lt;1, "&lt;1", IF(san!M251&gt;99, "&gt;99", san!M251))), "-")</f>
        <v>19.859797641704873</v>
      </c>
      <c r="N253" s="42">
        <f>IF(ISNUMBER(san!N251), IF(san!N251=-999,"NA",IF(san!N251&lt;1, "&lt;1", IF(san!N251&gt;99, "&gt;99", san!N251))), "-")</f>
        <v>3.1146239965218236</v>
      </c>
      <c r="O253" s="100">
        <f>IF(ISBLANK(san!O251), "", san!O251)</f>
        <v>0.54067045450210571</v>
      </c>
      <c r="P253" s="100">
        <f>IF(ISBLANK(san!P251), "", san!P251)</f>
        <v>-0.2674790620803833</v>
      </c>
      <c r="Q253" s="41">
        <f>IF(ISNUMBER(san!Q251), IF(san!Q251=-999,"NA",IF(san!Q251&lt;1, "&lt;1", IF(san!Q251&gt;99, "&gt;99", san!Q251))), "-")</f>
        <v>41.62334868778553</v>
      </c>
      <c r="R253" s="5">
        <f>IF(ISNUMBER(san!R251), IF(san!R251=-999,"NA",IF(san!R251&lt;1, "&lt;1", IF(san!R251&gt;99, "&gt;99", san!R251))), "-")</f>
        <v>15.623006063614339</v>
      </c>
      <c r="S253" s="5">
        <f>IF(ISNUMBER(san!S251), IF(san!S251=-999,"NA",IF(san!S251&lt;1, "&lt;1", IF(san!S251&gt;99, "&gt;99", san!S251))), "-")</f>
        <v>30.093059633127581</v>
      </c>
      <c r="T253" s="42">
        <f>IF(ISNUMBER(san!T251), IF(san!T251=-999,"NA",IF(san!T251&lt;1, "&lt;1", IF(san!T251&gt;99, "&gt;99", san!T251))), "-")</f>
        <v>12.660585615472547</v>
      </c>
      <c r="U253" s="100">
        <f>IF(ISBLANK(san!U251), "", san!U251)</f>
        <v>0.86729413270950317</v>
      </c>
      <c r="V253" s="100">
        <f>IF(ISBLANK(san!V251), "", san!V251)</f>
        <v>-0.89325731992721558</v>
      </c>
      <c r="W253" s="2"/>
      <c r="X253" s="94" t="str">
        <f>IF(ISBLANK(san!X251),"",san!X251)</f>
        <v>Least developed countries</v>
      </c>
      <c r="Y253" s="2">
        <f>IF(ISBLANK(san!Y251),"",san!Y251)</f>
        <v>2024</v>
      </c>
      <c r="Z253" s="43">
        <f>IF(ISNUMBER(san!Z251), IF(san!Z251=-999,"NA",IF(san!Z251&lt;1, "&lt;1", IF(san!Z251&gt;99, "&gt;99", san!Z251))), "-")</f>
        <v>25.259361470066139</v>
      </c>
      <c r="AA253" s="5">
        <f>IF(ISNUMBER(san!AA251), IF(san!AA251=-999,"NA",IF(san!AA251&lt;1, "&lt;1", IF(san!AA251&gt;99, "&gt;99", san!AA251))), "-")</f>
        <v>24.968981491295395</v>
      </c>
      <c r="AB253" s="5" t="str">
        <f>IF(ISNUMBER(san!AB251), IF(san!AB251=-999,"NA",IF(san!AB251&lt;1, "&lt;1", IF(san!AB251&gt;99, "&gt;99", san!AB251))), "-")</f>
        <v>&lt;1</v>
      </c>
      <c r="AC253" s="5" t="str">
        <f>IF(ISNUMBER(san!AC251), IF(san!AC251=-999,"NA",IF(san!AC251&lt;1, "&lt;1", IF(san!AC251&gt;99, "&gt;99", san!AC251))), "-")</f>
        <v>&lt;1</v>
      </c>
      <c r="AD253" s="98">
        <f>IF(ISBLANK(san!AD251), "-", san!AD251)</f>
        <v>0.58099532127380371</v>
      </c>
      <c r="AE253" s="5">
        <f>IF(ISNUMBER(san!AE251), IF(san!AE251=-999,"NA",IF(san!AE251&lt;1, "&lt;1", IF(san!AE251&gt;99, "&gt;99", san!AE251))), "-")</f>
        <v>37.680117957872042</v>
      </c>
      <c r="AF253" s="5">
        <f>IF(ISNUMBER(san!AF251), IF(san!AF251=-999,"NA",IF(san!AF251&lt;1, "&lt;1", IF(san!AF251&gt;99, "&gt;99", san!AF251))), "-")</f>
        <v>7.7837390364337944</v>
      </c>
      <c r="AG253" s="5" t="str">
        <f>IF(ISNUMBER(san!AG251), IF(san!AG251=-999,"NA",IF(san!AG251&lt;1, "&lt;1", IF(san!AG251&gt;99, "&gt;99", san!AG251))), "-")</f>
        <v>&lt;1</v>
      </c>
      <c r="AH253" s="43">
        <f>IF(ISNUMBER(san!AH251), IF(san!AH251=-999,"NA",IF(san!AH251&lt;1, "&lt;1", IF(san!AH251&gt;99, "&gt;99", san!AH251))), "-")</f>
        <v>30.028612749417185</v>
      </c>
      <c r="AI253" s="5">
        <f>IF(ISNUMBER(san!AI251), IF(san!AI251=-999,"NA",IF(san!AI251&lt;1, "&lt;1", IF(san!AI251&gt;99, "&gt;99", san!AI251))), "-")</f>
        <v>26.514374603806896</v>
      </c>
      <c r="AJ253" s="5" t="str">
        <f>IF(ISNUMBER(san!AJ251), IF(san!AJ251=-999,"NA",IF(san!AJ251&lt;1, "&lt;1", IF(san!AJ251&gt;99, "&gt;99", san!AJ251))), "-")</f>
        <v>&lt;1</v>
      </c>
      <c r="AK253" s="5">
        <f>IF(ISNUMBER(san!AK251), IF(san!AK251=-999,"NA",IF(san!AK251&lt;1, "&lt;1", IF(san!AK251&gt;99, "&gt;99", san!AK251))), "-")</f>
        <v>2.9345776408597919</v>
      </c>
      <c r="AL253" s="98">
        <f>IF(ISBLANK(san!AL251), "-", san!AL251)</f>
        <v>0.29243183135986328</v>
      </c>
      <c r="AM253" s="5">
        <f>IF(ISNUMBER(san!AM251), IF(san!AM251=-999,"NA",IF(san!AM251&lt;1, "&lt;1", IF(san!AM251&gt;99, "&gt;99", san!AM251))), "-")</f>
        <v>44.240359175725388</v>
      </c>
      <c r="AN253" s="5">
        <f>IF(ISNUMBER(san!AN251), IF(san!AN251=-999,"NA",IF(san!AN251&lt;1, "&lt;1", IF(san!AN251&gt;99, "&gt;99", san!AN251))), "-")</f>
        <v>24.45831757319473</v>
      </c>
      <c r="AO253" s="5">
        <f>IF(ISNUMBER(san!AO251), IF(san!AO251=-999,"NA",IF(san!AO251&lt;1, "&lt;1", IF(san!AO251&gt;99, "&gt;99", san!AO251))), "-")</f>
        <v>8.326901612853197</v>
      </c>
      <c r="AP253" s="43">
        <f>IF(ISNUMBER(san!AP251), IF(san!AP251=-999,"NA",IF(san!AP251&lt;1, "&lt;1", IF(san!AP251&gt;99, "&gt;99", san!AP251))), "-")</f>
        <v>27.023035760828733</v>
      </c>
      <c r="AQ253" s="5">
        <f>IF(ISNUMBER(san!AQ251), IF(san!AQ251=-999,"NA",IF(san!AQ251&lt;1, "&lt;1", IF(san!AQ251&gt;99, "&gt;99", san!AQ251))), "-")</f>
        <v>25.54046953879223</v>
      </c>
      <c r="AR253" s="5" t="str">
        <f>IF(ISNUMBER(san!AR251), IF(san!AR251=-999,"NA",IF(san!AR251&lt;1, "&lt;1", IF(san!AR251&gt;99, "&gt;99", san!AR251))), "-")</f>
        <v>&lt;1</v>
      </c>
      <c r="AS253" s="5">
        <f>IF(ISNUMBER(san!AS251), IF(san!AS251=-999,"NA",IF(san!AS251&lt;1, "&lt;1", IF(san!AS251&gt;99, "&gt;99", san!AS251))), "-")</f>
        <v>1.1972755010395906</v>
      </c>
      <c r="AT253" s="98">
        <f>IF(ISBLANK(san!AT251), "-", san!AT251)</f>
        <v>0.53214901685714722</v>
      </c>
      <c r="AU253" s="5">
        <f>IF(ISNUMBER(san!AU251), IF(san!AU251=-999,"NA",IF(san!AU251&lt;1, "&lt;1", IF(san!AU251&gt;99, "&gt;99", san!AU251))), "-")</f>
        <v>40.188601417767281</v>
      </c>
      <c r="AV253" s="5">
        <f>IF(ISNUMBER(san!AV251), IF(san!AV251=-999,"NA",IF(san!AV251&lt;1, "&lt;1", IF(san!AV251&gt;99, "&gt;99", san!AV251))), "-")</f>
        <v>13.87433372664516</v>
      </c>
      <c r="AW253" s="5">
        <f>IF(ISNUMBER(san!AW251), IF(san!AW251=-999,"NA",IF(san!AW251&lt;1, "&lt;1", IF(san!AW251&gt;99, "&gt;99", san!AW251))), "-")</f>
        <v>3.4831061375323942</v>
      </c>
      <c r="AX253" s="3">
        <f>IF(ISBLANK(san!AX251), "", san!AX251)</f>
        <v>250</v>
      </c>
    </row>
    <row r="254" spans="1:50" hidden="1" x14ac:dyDescent="0.25">
      <c r="A254" s="94" t="str">
        <f>IF(ISBLANK(san!A252), "", san!A252)</f>
        <v>Small island developing States</v>
      </c>
      <c r="B254" s="2">
        <f>IF(ISBLANK(san!B252), "", san!B252)</f>
        <v>2000</v>
      </c>
      <c r="C254" s="70">
        <f>IF(ISBLANK(san!C252), "-", san!C252)</f>
        <v>55126.01</v>
      </c>
      <c r="D254" s="7">
        <f>IF(ISBLANK(san!D252), "-", san!D252)</f>
        <v>57.018600463867188</v>
      </c>
      <c r="E254" s="41">
        <f>IF(ISNUMBER(san!E252), IF(san!E252=-999,"NA",IF(san!E252&lt;1, "&lt;1", IF(san!E252&gt;99, "&gt;99", san!E252))), "-")</f>
        <v>40.193541877692709</v>
      </c>
      <c r="F254" s="5">
        <f>IF(ISNUMBER(san!F252), IF(san!F252=-999,"NA",IF(san!F252&lt;1, "&lt;1", IF(san!F252&gt;99, "&gt;99", san!F252))), "-")</f>
        <v>8.2598270056205738</v>
      </c>
      <c r="G254" s="5">
        <f>IF(ISNUMBER(san!G252), IF(san!G252=-999,"NA",IF(san!G252&lt;1, "&lt;1", IF(san!G252&gt;99, "&gt;99", san!G252))), "-")</f>
        <v>28.833799649962003</v>
      </c>
      <c r="H254" s="42">
        <f>IF(ISNUMBER(san!H252), IF(san!H252=-999,"NA",IF(san!H252&lt;1, "&lt;1", IF(san!H252&gt;99, "&gt;99", san!H252))), "-")</f>
        <v>22.712831466724719</v>
      </c>
      <c r="I254" s="100">
        <f>IF(ISBLANK(san!I252), "-", san!I252)</f>
        <v>0.32614344358444214</v>
      </c>
      <c r="J254" s="100">
        <f>IF(ISBLANK(san!J252), "-", san!J252)</f>
        <v>-0.55874550342559814</v>
      </c>
      <c r="K254" s="41">
        <f>IF(ISNUMBER(san!K252), IF(san!K252=-999,"NA",IF(san!K252&lt;1, "&lt;1", IF(san!K252&gt;99, "&gt;99", san!K252))), "-")</f>
        <v>76.955489507710169</v>
      </c>
      <c r="L254" s="5">
        <f>IF(ISNUMBER(san!L252), IF(san!L252=-999,"NA",IF(san!L252&lt;1, "&lt;1", IF(san!L252&gt;99, "&gt;99", san!L252))), "-")</f>
        <v>13.689359700923962</v>
      </c>
      <c r="M254" s="5">
        <f>IF(ISNUMBER(san!M252), IF(san!M252=-999,"NA",IF(san!M252&lt;1, "&lt;1", IF(san!M252&gt;99, "&gt;99", san!M252))), "-")</f>
        <v>6.4954134471114884</v>
      </c>
      <c r="N254" s="42">
        <f>IF(ISNUMBER(san!N252), IF(san!N252=-999,"NA",IF(san!N252&lt;1, "&lt;1", IF(san!N252&gt;99, "&gt;99", san!N252))), "-")</f>
        <v>2.8597373442543894</v>
      </c>
      <c r="O254" s="100">
        <f>IF(ISBLANK(san!O252), "-", san!O252)</f>
        <v>9.6356958150863647E-2</v>
      </c>
      <c r="P254" s="100">
        <f>IF(ISBLANK(san!P252), "-", san!P252)</f>
        <v>-8.1020139157772064E-2</v>
      </c>
      <c r="Q254" s="41">
        <f>IF(ISNUMBER(san!Q252), IF(san!Q252=-999,"NA",IF(san!Q252&lt;1, "&lt;1", IF(san!Q252&gt;99, "&gt;99", san!Q252))), "-")</f>
        <v>63.94508088803854</v>
      </c>
      <c r="R254" s="5">
        <f>IF(ISNUMBER(san!R252), IF(san!R252=-999,"NA",IF(san!R252&lt;1, "&lt;1", IF(san!R252&gt;99, "&gt;99", san!R252))), "-")</f>
        <v>9.8059504347604758</v>
      </c>
      <c r="S254" s="5">
        <f>IF(ISNUMBER(san!S252), IF(san!S252=-999,"NA",IF(san!S252&lt;1, "&lt;1", IF(san!S252&gt;99, "&gt;99", san!S252))), "-")</f>
        <v>15.58738964943413</v>
      </c>
      <c r="T254" s="42">
        <f>IF(ISNUMBER(san!T252), IF(san!T252=-999,"NA",IF(san!T252&lt;1, "&lt;1", IF(san!T252&gt;99, "&gt;99", san!T252))), "-")</f>
        <v>10.661579027766862</v>
      </c>
      <c r="U254" s="100">
        <f>IF(ISBLANK(san!U252), "-", san!U252)</f>
        <v>0.21444219350814819</v>
      </c>
      <c r="V254" s="100">
        <f>IF(ISBLANK(san!V252), "-", san!V252)</f>
        <v>-0.27937629818916321</v>
      </c>
      <c r="W254" s="2"/>
      <c r="X254" s="94" t="str">
        <f>IF(ISBLANK(san!X252),"",san!X252)</f>
        <v>Small island developing States</v>
      </c>
      <c r="Y254" s="2">
        <f>IF(ISBLANK(san!Y252),"",san!Y252)</f>
        <v>2000</v>
      </c>
      <c r="Z254" s="43">
        <f>IF(ISNUMBER(san!Z252), IF(san!Z252=-999,"NA",IF(san!Z252&lt;1, "&lt;1", IF(san!Z252&gt;99, "&gt;99", san!Z252))), "-")</f>
        <v>31.011422513451723</v>
      </c>
      <c r="AA254" s="5">
        <f>IF(ISNUMBER(san!AA252), IF(san!AA252=-999,"NA",IF(san!AA252&lt;1, "&lt;1", IF(san!AA252&gt;99, "&gt;99", san!AA252))), "-")</f>
        <v>29.889820165164799</v>
      </c>
      <c r="AB254" s="5" t="str">
        <f>IF(ISNUMBER(san!AB252), IF(san!AB252=-999,"NA",IF(san!AB252&lt;1, "&lt;1", IF(san!AB252&gt;99, "&gt;99", san!AB252))), "-")</f>
        <v>&lt;1</v>
      </c>
      <c r="AC254" s="5">
        <f>IF(ISNUMBER(san!AC252), IF(san!AC252=-999,"NA",IF(san!AC252&lt;1, "&lt;1", IF(san!AC252&gt;99, "&gt;99", san!AC252))), "-")</f>
        <v>1.1212601231869299</v>
      </c>
      <c r="AD254" s="98">
        <f>IF(ISBLANK(san!AD252), "-", san!AD252)</f>
        <v>9.4573520123958588E-2</v>
      </c>
      <c r="AE254" s="5">
        <f>IF(ISNUMBER(san!AE252), IF(san!AE252=-999,"NA",IF(san!AE252&lt;1, "&lt;1", IF(san!AE252&gt;99, "&gt;99", san!AE252))), "-")</f>
        <v>32.995730226554898</v>
      </c>
      <c r="AF254" s="5">
        <f>IF(ISNUMBER(san!AF252), IF(san!AF252=-999,"NA",IF(san!AF252&lt;1, "&lt;1", IF(san!AF252&gt;99, "&gt;99", san!AF252))), "-")</f>
        <v>12.158104402953539</v>
      </c>
      <c r="AG254" s="5">
        <f>IF(ISNUMBER(san!AG252), IF(san!AG252=-999,"NA",IF(san!AG252&lt;1, "&lt;1", IF(san!AG252&gt;99, "&gt;99", san!AG252))), "-")</f>
        <v>3.2995342538048527</v>
      </c>
      <c r="AH254" s="43">
        <f>IF(ISNUMBER(san!AH252), IF(san!AH252=-999,"NA",IF(san!AH252&lt;1, "&lt;1", IF(san!AH252&gt;99, "&gt;99", san!AH252))), "-")</f>
        <v>46.202616991870642</v>
      </c>
      <c r="AI254" s="5">
        <f>IF(ISNUMBER(san!AI252), IF(san!AI252=-999,"NA",IF(san!AI252&lt;1, "&lt;1", IF(san!AI252&gt;99, "&gt;99", san!AI252))), "-")</f>
        <v>21.80558202649393</v>
      </c>
      <c r="AJ254" s="5">
        <f>IF(ISNUMBER(san!AJ252), IF(san!AJ252=-999,"NA",IF(san!AJ252&lt;1, "&lt;1", IF(san!AJ252&gt;99, "&gt;99", san!AJ252))), "-")</f>
        <v>2.2668625642931741</v>
      </c>
      <c r="AK254" s="5">
        <f>IF(ISNUMBER(san!AK252), IF(san!AK252=-999,"NA",IF(san!AK252&lt;1, "&lt;1", IF(san!AK252&gt;99, "&gt;99", san!AK252))), "-")</f>
        <v>22.130172401083534</v>
      </c>
      <c r="AL254" s="98">
        <f>IF(ISBLANK(san!AL252), "-", san!AL252)</f>
        <v>5.0519119948148727E-2</v>
      </c>
      <c r="AM254" s="5">
        <f>IF(ISNUMBER(san!AM252), IF(san!AM252=-999,"NA",IF(san!AM252&lt;1, "&lt;1", IF(san!AM252&gt;99, "&gt;99", san!AM252))), "-")</f>
        <v>21.835513854533698</v>
      </c>
      <c r="AN254" s="5">
        <f>IF(ISNUMBER(san!AN252), IF(san!AN252=-999,"NA",IF(san!AN252&lt;1, "&lt;1", IF(san!AN252&gt;99, "&gt;99", san!AN252))), "-")</f>
        <v>25.928686947004</v>
      </c>
      <c r="AO254" s="5">
        <f>IF(ISNUMBER(san!AO252), IF(san!AO252=-999,"NA",IF(san!AO252&lt;1, "&lt;1", IF(san!AO252&gt;99, "&gt;99", san!AO252))), "-")</f>
        <v>42.880648407096459</v>
      </c>
      <c r="AP254" s="43">
        <f>IF(ISNUMBER(san!AP252), IF(san!AP252=-999,"NA",IF(san!AP252&lt;1, "&lt;1", IF(san!AP252&gt;99, "&gt;99", san!AP252))), "-")</f>
        <v>39.673229075600844</v>
      </c>
      <c r="AQ254" s="5">
        <f>IF(ISNUMBER(san!AQ252), IF(san!AQ252=-999,"NA",IF(san!AQ252&lt;1, "&lt;1", IF(san!AQ252&gt;99, "&gt;99", san!AQ252))), "-")</f>
        <v>25.280300679452608</v>
      </c>
      <c r="AR254" s="5">
        <f>IF(ISNUMBER(san!AR252), IF(san!AR252=-999,"NA",IF(san!AR252&lt;1, "&lt;1", IF(san!AR252&gt;99, "&gt;99", san!AR252))), "-")</f>
        <v>1.2926804131969198</v>
      </c>
      <c r="AS254" s="5">
        <f>IF(ISNUMBER(san!AS252), IF(san!AS252=-999,"NA",IF(san!AS252&lt;1, "&lt;1", IF(san!AS252&gt;99, "&gt;99", san!AS252))), "-")</f>
        <v>13.100247982951313</v>
      </c>
      <c r="AT254" s="98">
        <f>IF(ISBLANK(san!AT252), "-", san!AT252)</f>
        <v>9.753890335559845E-2</v>
      </c>
      <c r="AU254" s="5">
        <f>IF(ISNUMBER(san!AU252), IF(san!AU252=-999,"NA",IF(san!AU252&lt;1, "&lt;1", IF(san!AU252&gt;99, "&gt;99", san!AU252))), "-")</f>
        <v>24.388772412118062</v>
      </c>
      <c r="AV254" s="5">
        <f>IF(ISNUMBER(san!AV252), IF(san!AV252=-999,"NA",IF(san!AV252&lt;1, "&lt;1", IF(san!AV252&gt;99, "&gt;99", san!AV252))), "-")</f>
        <v>18.580726949559047</v>
      </c>
      <c r="AW254" s="5">
        <f>IF(ISNUMBER(san!AW252), IF(san!AW252=-999,"NA",IF(san!AW252&lt;1, "&lt;1", IF(san!AW252&gt;99, "&gt;99", san!AW252))), "-")</f>
        <v>29.540861331452433</v>
      </c>
      <c r="AX254" s="3">
        <f>IF(ISBLANK(san!AX252), "", san!AX252)</f>
        <v>251</v>
      </c>
    </row>
    <row r="255" spans="1:50" hidden="1" x14ac:dyDescent="0.25">
      <c r="A255" s="94" t="str">
        <f>IF(ISBLANK(san!A253), "", san!A253)</f>
        <v>Small island developing States</v>
      </c>
      <c r="B255" s="2">
        <f>IF(ISBLANK(san!B253), "", san!B253)</f>
        <v>2001</v>
      </c>
      <c r="C255" s="70">
        <f>IF(ISBLANK(san!C253), "-", san!C253)</f>
        <v>55871.928999999982</v>
      </c>
      <c r="D255" s="7">
        <f>IF(ISBLANK(san!D253), "-", san!D253)</f>
        <v>57.321022033691406</v>
      </c>
      <c r="E255" s="41">
        <f>IF(ISNUMBER(san!E253), IF(san!E253=-999,"NA",IF(san!E253&lt;1, "&lt;1", IF(san!E253&gt;99, "&gt;99", san!E253))), "-")</f>
        <v>40.353850197543018</v>
      </c>
      <c r="F255" s="5">
        <f>IF(ISNUMBER(san!F253), IF(san!F253=-999,"NA",IF(san!F253&lt;1, "&lt;1", IF(san!F253&gt;99, "&gt;99", san!F253))), "-")</f>
        <v>8.2663404445094244</v>
      </c>
      <c r="G255" s="5">
        <f>IF(ISNUMBER(san!G253), IF(san!G253=-999,"NA",IF(san!G253&lt;1, "&lt;1", IF(san!G253&gt;99, "&gt;99", san!G253))), "-")</f>
        <v>29.185275927299216</v>
      </c>
      <c r="H255" s="42">
        <f>IF(ISNUMBER(san!H253), IF(san!H253=-999,"NA",IF(san!H253&lt;1, "&lt;1", IF(san!H253&gt;99, "&gt;99", san!H253))), "-")</f>
        <v>22.194533430648349</v>
      </c>
      <c r="I255" s="100">
        <f>IF(ISBLANK(san!I253), "", san!I253)</f>
        <v>0.32614344358444214</v>
      </c>
      <c r="J255" s="100">
        <f>IF(ISBLANK(san!J253), "", san!J253)</f>
        <v>-0.55874550342559814</v>
      </c>
      <c r="K255" s="41">
        <f>IF(ISNUMBER(san!K253), IF(san!K253=-999,"NA",IF(san!K253&lt;1, "&lt;1", IF(san!K253&gt;99, "&gt;99", san!K253))), "-")</f>
        <v>76.868986546652735</v>
      </c>
      <c r="L255" s="5">
        <f>IF(ISNUMBER(san!L253), IF(san!L253=-999,"NA",IF(san!L253&lt;1, "&lt;1", IF(san!L253&gt;99, "&gt;99", san!L253))), "-")</f>
        <v>13.691380997584506</v>
      </c>
      <c r="M255" s="5">
        <f>IF(ISNUMBER(san!M253), IF(san!M253=-999,"NA",IF(san!M253&lt;1, "&lt;1", IF(san!M253&gt;99, "&gt;99", san!M253))), "-")</f>
        <v>6.5830129285482997</v>
      </c>
      <c r="N255" s="42">
        <f>IF(ISNUMBER(san!N253), IF(san!N253=-999,"NA",IF(san!N253&lt;1, "&lt;1", IF(san!N253&gt;99, "&gt;99", san!N253))), "-")</f>
        <v>2.8566195272144603</v>
      </c>
      <c r="O255" s="100">
        <f>IF(ISBLANK(san!O253), "", san!O253)</f>
        <v>9.6356958150863647E-2</v>
      </c>
      <c r="P255" s="100">
        <f>IF(ISBLANK(san!P253), "", san!P253)</f>
        <v>-8.1020139157772064E-2</v>
      </c>
      <c r="Q255" s="41">
        <f>IF(ISNUMBER(san!Q253), IF(san!Q253=-999,"NA",IF(san!Q253&lt;1, "&lt;1", IF(san!Q253&gt;99, "&gt;99", san!Q253))), "-")</f>
        <v>64.097809721392963</v>
      </c>
      <c r="R255" s="5">
        <f>IF(ISNUMBER(san!R253), IF(san!R253=-999,"NA",IF(san!R253&lt;1, "&lt;1", IF(san!R253&gt;99, "&gt;99", san!R253))), "-")</f>
        <v>9.8376702358941905</v>
      </c>
      <c r="S255" s="5">
        <f>IF(ISNUMBER(san!S253), IF(san!S253=-999,"NA",IF(san!S253&lt;1, "&lt;1", IF(san!S253&gt;99, "&gt;99", san!S253))), "-")</f>
        <v>15.681569646438092</v>
      </c>
      <c r="T255" s="42">
        <f>IF(ISNUMBER(san!T253), IF(san!T253=-999,"NA",IF(san!T253&lt;1, "&lt;1", IF(san!T253&gt;99, "&gt;99", san!T253))), "-")</f>
        <v>10.382950396274756</v>
      </c>
      <c r="U255" s="100">
        <f>IF(ISBLANK(san!U253), "", san!U253)</f>
        <v>0.21444219350814819</v>
      </c>
      <c r="V255" s="100">
        <f>IF(ISBLANK(san!V253), "", san!V253)</f>
        <v>-0.27937629818916321</v>
      </c>
      <c r="W255" s="2"/>
      <c r="X255" s="94" t="str">
        <f>IF(ISBLANK(san!X253),"",san!X253)</f>
        <v>Small island developing States</v>
      </c>
      <c r="Y255" s="2">
        <f>IF(ISBLANK(san!Y253),"",san!Y253)</f>
        <v>2001</v>
      </c>
      <c r="Z255" s="43">
        <f>IF(ISNUMBER(san!Z253), IF(san!Z253=-999,"NA",IF(san!Z253&lt;1, "&lt;1", IF(san!Z253&gt;99, "&gt;99", san!Z253))), "-")</f>
        <v>31.220676059448646</v>
      </c>
      <c r="AA255" s="5">
        <f>IF(ISNUMBER(san!AA253), IF(san!AA253=-999,"NA",IF(san!AA253&lt;1, "&lt;1", IF(san!AA253&gt;99, "&gt;99", san!AA253))), "-")</f>
        <v>30.088099854628769</v>
      </c>
      <c r="AB255" s="5" t="str">
        <f>IF(ISNUMBER(san!AB253), IF(san!AB253=-999,"NA",IF(san!AB253&lt;1, "&lt;1", IF(san!AB253&gt;99, "&gt;99", san!AB253))), "-")</f>
        <v>&lt;1</v>
      </c>
      <c r="AC255" s="5">
        <f>IF(ISNUMBER(san!AC253), IF(san!AC253=-999,"NA",IF(san!AC253&lt;1, "&lt;1", IF(san!AC253&gt;99, "&gt;99", san!AC253))), "-")</f>
        <v>1.1322289423493537</v>
      </c>
      <c r="AD255" s="98">
        <f>IF(ISBLANK(san!AD253), "-", san!AD253)</f>
        <v>9.4573520123958588E-2</v>
      </c>
      <c r="AE255" s="5">
        <f>IF(ISNUMBER(san!AE253), IF(san!AE253=-999,"NA",IF(san!AE253&lt;1, "&lt;1", IF(san!AE253&gt;99, "&gt;99", san!AE253))), "-")</f>
        <v>33.194072594791798</v>
      </c>
      <c r="AF255" s="5">
        <f>IF(ISNUMBER(san!AF253), IF(san!AF253=-999,"NA",IF(san!AF253&lt;1, "&lt;1", IF(san!AF253&gt;99, "&gt;99", san!AF253))), "-")</f>
        <v>12.095924274789862</v>
      </c>
      <c r="AG255" s="5">
        <f>IF(ISNUMBER(san!AG253), IF(san!AG253=-999,"NA",IF(san!AG253&lt;1, "&lt;1", IF(san!AG253&gt;99, "&gt;99", san!AG253))), "-")</f>
        <v>3.3301937724708046</v>
      </c>
      <c r="AH255" s="43">
        <f>IF(ISNUMBER(san!AH253), IF(san!AH253=-999,"NA",IF(san!AH253&lt;1, "&lt;1", IF(san!AH253&gt;99, "&gt;99", san!AH253))), "-")</f>
        <v>46.373846425657199</v>
      </c>
      <c r="AI255" s="5">
        <f>IF(ISNUMBER(san!AI253), IF(san!AI253=-999,"NA",IF(san!AI253&lt;1, "&lt;1", IF(san!AI253&gt;99, "&gt;99", san!AI253))), "-")</f>
        <v>22.000778605577352</v>
      </c>
      <c r="AJ255" s="5">
        <f>IF(ISNUMBER(san!AJ253), IF(san!AJ253=-999,"NA",IF(san!AJ253&lt;1, "&lt;1", IF(san!AJ253&gt;99, "&gt;99", san!AJ253))), "-")</f>
        <v>2.2499143919140496</v>
      </c>
      <c r="AK255" s="5">
        <f>IF(ISNUMBER(san!AK253), IF(san!AK253=-999,"NA",IF(san!AK253&lt;1, "&lt;1", IF(san!AK253&gt;99, "&gt;99", san!AK253))), "-")</f>
        <v>22.123153428165793</v>
      </c>
      <c r="AL255" s="98">
        <f>IF(ISBLANK(san!AL253), "-", san!AL253)</f>
        <v>5.0519119948148727E-2</v>
      </c>
      <c r="AM255" s="5">
        <f>IF(ISNUMBER(san!AM253), IF(san!AM253=-999,"NA",IF(san!AM253&lt;1, "&lt;1", IF(san!AM253&gt;99, "&gt;99", san!AM253))), "-")</f>
        <v>22.179776333010587</v>
      </c>
      <c r="AN255" s="5">
        <f>IF(ISNUMBER(san!AN253), IF(san!AN253=-999,"NA",IF(san!AN253&lt;1, "&lt;1", IF(san!AN253&gt;99, "&gt;99", san!AN253))), "-")</f>
        <v>25.731053984172213</v>
      </c>
      <c r="AO255" s="5">
        <f>IF(ISNUMBER(san!AO253), IF(san!AO253=-999,"NA",IF(san!AO253&lt;1, "&lt;1", IF(san!AO253&gt;99, "&gt;99", san!AO253))), "-")</f>
        <v>42.649537227054445</v>
      </c>
      <c r="AP255" s="43">
        <f>IF(ISNUMBER(san!AP253), IF(san!AP253=-999,"NA",IF(san!AP253&lt;1, "&lt;1", IF(san!AP253&gt;99, "&gt;99", san!AP253))), "-")</f>
        <v>39.906628367574903</v>
      </c>
      <c r="AQ255" s="5">
        <f>IF(ISNUMBER(san!AQ253), IF(san!AQ253=-999,"NA",IF(san!AQ253&lt;1, "&lt;1", IF(san!AQ253&gt;99, "&gt;99", san!AQ253))), "-")</f>
        <v>25.452364561478173</v>
      </c>
      <c r="AR255" s="5">
        <f>IF(ISNUMBER(san!AR253), IF(san!AR253=-999,"NA",IF(san!AR253&lt;1, "&lt;1", IF(san!AR253&gt;99, "&gt;99", san!AR253))), "-")</f>
        <v>1.289822159674094</v>
      </c>
      <c r="AS255" s="5">
        <f>IF(ISNUMBER(san!AS253), IF(san!AS253=-999,"NA",IF(san!AS253&lt;1, "&lt;1", IF(san!AS253&gt;99, "&gt;99", san!AS253))), "-")</f>
        <v>13.164441646422638</v>
      </c>
      <c r="AT255" s="98">
        <f>IF(ISBLANK(san!AT253), "-", san!AT253)</f>
        <v>9.753890335559845E-2</v>
      </c>
      <c r="AU255" s="5">
        <f>IF(ISNUMBER(san!AU253), IF(san!AU253=-999,"NA",IF(san!AU253&lt;1, "&lt;1", IF(san!AU253&gt;99, "&gt;99", san!AU253))), "-")</f>
        <v>24.579896700113288</v>
      </c>
      <c r="AV255" s="5">
        <f>IF(ISNUMBER(san!AV253), IF(san!AV253=-999,"NA",IF(san!AV253&lt;1, "&lt;1", IF(san!AV253&gt;99, "&gt;99", san!AV253))), "-")</f>
        <v>18.543097073872449</v>
      </c>
      <c r="AW255" s="5">
        <f>IF(ISNUMBER(san!AW253), IF(san!AW253=-999,"NA",IF(san!AW253&lt;1, "&lt;1", IF(san!AW253&gt;99, "&gt;99", san!AW253))), "-")</f>
        <v>29.537735419597865</v>
      </c>
      <c r="AX255" s="3">
        <f>IF(ISBLANK(san!AX253), "", san!AX253)</f>
        <v>252</v>
      </c>
    </row>
    <row r="256" spans="1:50" hidden="1" x14ac:dyDescent="0.25">
      <c r="A256" s="94" t="str">
        <f>IF(ISBLANK(san!A254), "", san!A254)</f>
        <v>Small island developing States</v>
      </c>
      <c r="B256" s="2">
        <f>IF(ISBLANK(san!B254), "", san!B254)</f>
        <v>2002</v>
      </c>
      <c r="C256" s="70">
        <f>IF(ISBLANK(san!C254), "-", san!C254)</f>
        <v>57441.789000000012</v>
      </c>
      <c r="D256" s="7">
        <f>IF(ISBLANK(san!D254), "-", san!D254)</f>
        <v>57.082435607910156</v>
      </c>
      <c r="E256" s="41">
        <f>IF(ISNUMBER(san!E254), IF(san!E254=-999,"NA",IF(san!E254&lt;1, "&lt;1", IF(san!E254&gt;99, "&gt;99", san!E254))), "-")</f>
        <v>39.643360084082836</v>
      </c>
      <c r="F256" s="5">
        <f>IF(ISNUMBER(san!F254), IF(san!F254=-999,"NA",IF(san!F254&lt;1, "&lt;1", IF(san!F254&gt;99, "&gt;99", san!F254))), "-")</f>
        <v>8.1077041523576554</v>
      </c>
      <c r="G256" s="5">
        <f>IF(ISNUMBER(san!G254), IF(san!G254=-999,"NA",IF(san!G254&lt;1, "&lt;1", IF(san!G254&gt;99, "&gt;99", san!G254))), "-")</f>
        <v>29.782331680483367</v>
      </c>
      <c r="H256" s="42">
        <f>IF(ISNUMBER(san!H254), IF(san!H254=-999,"NA",IF(san!H254&lt;1, "&lt;1", IF(san!H254&gt;99, "&gt;99", san!H254))), "-")</f>
        <v>22.466604083076135</v>
      </c>
      <c r="I256" s="100">
        <f>IF(ISBLANK(san!I254), "-", san!I254)</f>
        <v>0.32614344358444214</v>
      </c>
      <c r="J256" s="100">
        <f>IF(ISBLANK(san!J254), "-", san!J254)</f>
        <v>-0.55874550342559814</v>
      </c>
      <c r="K256" s="41">
        <f>IF(ISNUMBER(san!K254), IF(san!K254=-999,"NA",IF(san!K254&lt;1, "&lt;1", IF(san!K254&gt;99, "&gt;99", san!K254))), "-")</f>
        <v>76.576568218928799</v>
      </c>
      <c r="L256" s="5">
        <f>IF(ISNUMBER(san!L254), IF(san!L254=-999,"NA",IF(san!L254&lt;1, "&lt;1", IF(san!L254&gt;99, "&gt;99", san!L254))), "-")</f>
        <v>13.686753890923939</v>
      </c>
      <c r="M256" s="5">
        <f>IF(ISNUMBER(san!M254), IF(san!M254=-999,"NA",IF(san!M254&lt;1, "&lt;1", IF(san!M254&gt;99, "&gt;99", san!M254))), "-")</f>
        <v>6.7740535504441937</v>
      </c>
      <c r="N256" s="42">
        <f>IF(ISNUMBER(san!N254), IF(san!N254=-999,"NA",IF(san!N254&lt;1, "&lt;1", IF(san!N254&gt;99, "&gt;99", san!N254))), "-")</f>
        <v>2.96262433970307</v>
      </c>
      <c r="O256" s="100">
        <f>IF(ISBLANK(san!O254), "-", san!O254)</f>
        <v>9.6356958150863647E-2</v>
      </c>
      <c r="P256" s="100">
        <f>IF(ISBLANK(san!P254), "-", san!P254)</f>
        <v>-8.1020139157772064E-2</v>
      </c>
      <c r="Q256" s="41">
        <f>IF(ISNUMBER(san!Q254), IF(san!Q254=-999,"NA",IF(san!Q254&lt;1, "&lt;1", IF(san!Q254&gt;99, "&gt;99", san!Q254))), "-")</f>
        <v>63.504668960238263</v>
      </c>
      <c r="R256" s="5">
        <f>IF(ISNUMBER(san!R254), IF(san!R254=-999,"NA",IF(san!R254&lt;1, "&lt;1", IF(san!R254&gt;99, "&gt;99", san!R254))), "-")</f>
        <v>9.7944146659242524</v>
      </c>
      <c r="S256" s="5">
        <f>IF(ISNUMBER(san!S254), IF(san!S254=-999,"NA",IF(san!S254&lt;1, "&lt;1", IF(san!S254&gt;99, "&gt;99", san!S254))), "-")</f>
        <v>16.073826564240122</v>
      </c>
      <c r="T256" s="42">
        <f>IF(ISNUMBER(san!T254), IF(san!T254=-999,"NA",IF(san!T254&lt;1, "&lt;1", IF(san!T254&gt;99, "&gt;99", san!T254))), "-")</f>
        <v>10.62708980959736</v>
      </c>
      <c r="U256" s="100">
        <f>IF(ISBLANK(san!U254), "-", san!U254)</f>
        <v>0.21444219350814819</v>
      </c>
      <c r="V256" s="100">
        <f>IF(ISBLANK(san!V254), "-", san!V254)</f>
        <v>-0.27937629818916321</v>
      </c>
      <c r="W256" s="2"/>
      <c r="X256" s="94" t="str">
        <f>IF(ISBLANK(san!X254),"",san!X254)</f>
        <v>Small island developing States</v>
      </c>
      <c r="Y256" s="2">
        <f>IF(ISBLANK(san!Y254),"",san!Y254)</f>
        <v>2002</v>
      </c>
      <c r="Z256" s="43">
        <f>IF(ISNUMBER(san!Z254), IF(san!Z254=-999,"NA",IF(san!Z254&lt;1, "&lt;1", IF(san!Z254&gt;99, "&gt;99", san!Z254))), "-")</f>
        <v>30.549937186395571</v>
      </c>
      <c r="AA256" s="5">
        <f>IF(ISNUMBER(san!AA254), IF(san!AA254=-999,"NA",IF(san!AA254&lt;1, "&lt;1", IF(san!AA254&gt;99, "&gt;99", san!AA254))), "-")</f>
        <v>29.378702768827868</v>
      </c>
      <c r="AB256" s="5" t="str">
        <f>IF(ISNUMBER(san!AB254), IF(san!AB254=-999,"NA",IF(san!AB254&lt;1, "&lt;1", IF(san!AB254&gt;99, "&gt;99", san!AB254))), "-")</f>
        <v>&lt;1</v>
      </c>
      <c r="AC256" s="5">
        <f>IF(ISNUMBER(san!AC254), IF(san!AC254=-999,"NA",IF(san!AC254&lt;1, "&lt;1", IF(san!AC254&gt;99, "&gt;99", san!AC254))), "-")</f>
        <v>1.1708914872814538</v>
      </c>
      <c r="AD256" s="98">
        <f>IF(ISBLANK(san!AD254), "-", san!AD254)</f>
        <v>9.4573520123958588E-2</v>
      </c>
      <c r="AE256" s="5">
        <f>IF(ISNUMBER(san!AE254), IF(san!AE254=-999,"NA",IF(san!AE254&lt;1, "&lt;1", IF(san!AE254&gt;99, "&gt;99", san!AE254))), "-")</f>
        <v>32.188427012582657</v>
      </c>
      <c r="AF256" s="5">
        <f>IF(ISNUMBER(san!AF254), IF(san!AF254=-999,"NA",IF(san!AF254&lt;1, "&lt;1", IF(san!AF254&gt;99, "&gt;99", san!AF254))), "-")</f>
        <v>12.185638609170416</v>
      </c>
      <c r="AG256" s="5">
        <f>IF(ISNUMBER(san!AG254), IF(san!AG254=-999,"NA",IF(san!AG254&lt;1, "&lt;1", IF(san!AG254&gt;99, "&gt;99", san!AG254))), "-")</f>
        <v>3.3769986146874027</v>
      </c>
      <c r="AH256" s="43">
        <f>IF(ISNUMBER(san!AH254), IF(san!AH254=-999,"NA",IF(san!AH254&lt;1, "&lt;1", IF(san!AH254&gt;99, "&gt;99", san!AH254))), "-")</f>
        <v>46.20198124948962</v>
      </c>
      <c r="AI256" s="5">
        <f>IF(ISNUMBER(san!AI254), IF(san!AI254=-999,"NA",IF(san!AI254&lt;1, "&lt;1", IF(san!AI254&gt;99, "&gt;99", san!AI254))), "-")</f>
        <v>22.1387690551371</v>
      </c>
      <c r="AJ256" s="5">
        <f>IF(ISNUMBER(san!AJ254), IF(san!AJ254=-999,"NA",IF(san!AJ254&lt;1, "&lt;1", IF(san!AJ254&gt;99, "&gt;99", san!AJ254))), "-")</f>
        <v>2.2193453876964946</v>
      </c>
      <c r="AK256" s="5">
        <f>IF(ISNUMBER(san!AK254), IF(san!AK254=-999,"NA",IF(san!AK254&lt;1, "&lt;1", IF(san!AK254&gt;99, "&gt;99", san!AK254))), "-")</f>
        <v>21.84386680665602</v>
      </c>
      <c r="AL256" s="98">
        <f>IF(ISBLANK(san!AL254), "-", san!AL254)</f>
        <v>5.0519119948148727E-2</v>
      </c>
      <c r="AM256" s="5">
        <f>IF(ISNUMBER(san!AM254), IF(san!AM254=-999,"NA",IF(san!AM254&lt;1, "&lt;1", IF(san!AM254&gt;99, "&gt;99", san!AM254))), "-")</f>
        <v>22.247709403148317</v>
      </c>
      <c r="AN256" s="5">
        <f>IF(ISNUMBER(san!AN254), IF(san!AN254=-999,"NA",IF(san!AN254&lt;1, "&lt;1", IF(san!AN254&gt;99, "&gt;99", san!AN254))), "-")</f>
        <v>26.021968455172328</v>
      </c>
      <c r="AO256" s="5">
        <f>IF(ISNUMBER(san!AO254), IF(san!AO254=-999,"NA",IF(san!AO254&lt;1, "&lt;1", IF(san!AO254&gt;99, "&gt;99", san!AO254))), "-")</f>
        <v>41.993644251532075</v>
      </c>
      <c r="AP256" s="43">
        <f>IF(ISNUMBER(san!AP254), IF(san!AP254=-999,"NA",IF(san!AP254&lt;1, "&lt;1", IF(san!AP254&gt;99, "&gt;99", san!AP254))), "-")</f>
        <v>39.484505375559522</v>
      </c>
      <c r="AQ256" s="5">
        <f>IF(ISNUMBER(san!AQ254), IF(san!AQ254=-999,"NA",IF(san!AQ254&lt;1, "&lt;1", IF(san!AQ254&gt;99, "&gt;99", san!AQ254))), "-")</f>
        <v>25.24597216896202</v>
      </c>
      <c r="AR256" s="5">
        <f>IF(ISNUMBER(san!AR254), IF(san!AR254=-999,"NA",IF(san!AR254&lt;1, "&lt;1", IF(san!AR254&gt;99, "&gt;99", san!AR254))), "-")</f>
        <v>1.2670036097307655</v>
      </c>
      <c r="AS256" s="5">
        <f>IF(ISNUMBER(san!AS254), IF(san!AS254=-999,"NA",IF(san!AS254&lt;1, "&lt;1", IF(san!AS254&gt;99, "&gt;99", san!AS254))), "-")</f>
        <v>12.971529596866734</v>
      </c>
      <c r="AT256" s="98">
        <f>IF(ISBLANK(san!AT254), "-", san!AT254)</f>
        <v>9.753890335559845E-2</v>
      </c>
      <c r="AU256" s="5">
        <f>IF(ISNUMBER(san!AU254), IF(san!AU254=-999,"NA",IF(san!AU254&lt;1, "&lt;1", IF(san!AU254&gt;99, "&gt;99", san!AU254))), "-")</f>
        <v>24.236979783244156</v>
      </c>
      <c r="AV256" s="5">
        <f>IF(ISNUMBER(san!AV254), IF(san!AV254=-999,"NA",IF(san!AV254&lt;1, "&lt;1", IF(san!AV254&gt;99, "&gt;99", san!AV254))), "-")</f>
        <v>18.740502612451504</v>
      </c>
      <c r="AW256" s="5">
        <f>IF(ISNUMBER(san!AW254), IF(san!AW254=-999,"NA",IF(san!AW254&lt;1, "&lt;1", IF(san!AW254&gt;99, "&gt;99", san!AW254))), "-")</f>
        <v>29.040614652192247</v>
      </c>
      <c r="AX256" s="3">
        <f>IF(ISBLANK(san!AX254), "", san!AX254)</f>
        <v>253</v>
      </c>
    </row>
    <row r="257" spans="1:50" hidden="1" x14ac:dyDescent="0.25">
      <c r="A257" s="94" t="str">
        <f>IF(ISBLANK(san!A255), "", san!A255)</f>
        <v>Small island developing States</v>
      </c>
      <c r="B257" s="2">
        <f>IF(ISBLANK(san!B255), "", san!B255)</f>
        <v>2003</v>
      </c>
      <c r="C257" s="70">
        <f>IF(ISBLANK(san!C255), "-", san!C255)</f>
        <v>58129.345999999998</v>
      </c>
      <c r="D257" s="7">
        <f>IF(ISBLANK(san!D255), "-", san!D255)</f>
        <v>57.359840393066406</v>
      </c>
      <c r="E257" s="41">
        <f>IF(ISNUMBER(san!E255), IF(san!E255=-999,"NA",IF(san!E255&lt;1, "&lt;1", IF(san!E255&gt;99, "&gt;99", san!E255))), "-")</f>
        <v>39.84389413836211</v>
      </c>
      <c r="F257" s="5">
        <f>IF(ISNUMBER(san!F255), IF(san!F255=-999,"NA",IF(san!F255&lt;1, "&lt;1", IF(san!F255&gt;99, "&gt;99", san!F255))), "-")</f>
        <v>8.1293999611948546</v>
      </c>
      <c r="G257" s="5">
        <f>IF(ISNUMBER(san!G255), IF(san!G255=-999,"NA",IF(san!G255&lt;1, "&lt;1", IF(san!G255&gt;99, "&gt;99", san!G255))), "-")</f>
        <v>30.073970863115676</v>
      </c>
      <c r="H257" s="42">
        <f>IF(ISNUMBER(san!H255), IF(san!H255=-999,"NA",IF(san!H255&lt;1, "&lt;1", IF(san!H255&gt;99, "&gt;99", san!H255))), "-")</f>
        <v>21.952735037327358</v>
      </c>
      <c r="I257" s="100">
        <f>IF(ISBLANK(san!I255), "", san!I255)</f>
        <v>0.32614344358444214</v>
      </c>
      <c r="J257" s="100">
        <f>IF(ISBLANK(san!J255), "", san!J255)</f>
        <v>-0.55874550342559814</v>
      </c>
      <c r="K257" s="41">
        <f>IF(ISNUMBER(san!K255), IF(san!K255=-999,"NA",IF(san!K255&lt;1, "&lt;1", IF(san!K255&gt;99, "&gt;99", san!K255))), "-")</f>
        <v>76.433377871330521</v>
      </c>
      <c r="L257" s="5">
        <f>IF(ISNUMBER(san!L255), IF(san!L255=-999,"NA",IF(san!L255&lt;1, "&lt;1", IF(san!L255&gt;99, "&gt;99", san!L255))), "-")</f>
        <v>13.717138566613524</v>
      </c>
      <c r="M257" s="5">
        <f>IF(ISNUMBER(san!M255), IF(san!M255=-999,"NA",IF(san!M255&lt;1, "&lt;1", IF(san!M255&gt;99, "&gt;99", san!M255))), "-")</f>
        <v>6.8861300066913174</v>
      </c>
      <c r="N257" s="42">
        <f>IF(ISNUMBER(san!N255), IF(san!N255=-999,"NA",IF(san!N255&lt;1, "&lt;1", IF(san!N255&gt;99, "&gt;99", san!N255))), "-")</f>
        <v>2.9633535553646286</v>
      </c>
      <c r="O257" s="100">
        <f>IF(ISBLANK(san!O255), "", san!O255)</f>
        <v>9.6356958150863647E-2</v>
      </c>
      <c r="P257" s="100">
        <f>IF(ISBLANK(san!P255), "", san!P255)</f>
        <v>-8.1020139157772064E-2</v>
      </c>
      <c r="Q257" s="41">
        <f>IF(ISNUMBER(san!Q255), IF(san!Q255=-999,"NA",IF(san!Q255&lt;1, "&lt;1", IF(san!Q255&gt;99, "&gt;99", san!Q255))), "-")</f>
        <v>63.61850202229715</v>
      </c>
      <c r="R257" s="5">
        <f>IF(ISNUMBER(san!R255), IF(san!R255=-999,"NA",IF(san!R255&lt;1, "&lt;1", IF(san!R255&gt;99, "&gt;99", san!R255))), "-")</f>
        <v>9.8544432835000411</v>
      </c>
      <c r="S257" s="5">
        <f>IF(ISNUMBER(san!S255), IF(san!S255=-999,"NA",IF(san!S255&lt;1, "&lt;1", IF(san!S255&gt;99, "&gt;99", san!S255))), "-")</f>
        <v>16.163541085270666</v>
      </c>
      <c r="T257" s="42">
        <f>IF(ISNUMBER(san!T255), IF(san!T255=-999,"NA",IF(san!T255&lt;1, "&lt;1", IF(san!T255&gt;99, "&gt;99", san!T255))), "-")</f>
        <v>10.363513608932132</v>
      </c>
      <c r="U257" s="100">
        <f>IF(ISBLANK(san!U255), "", san!U255)</f>
        <v>0.21444219350814819</v>
      </c>
      <c r="V257" s="100">
        <f>IF(ISBLANK(san!V255), "", san!V255)</f>
        <v>-0.27937629818916321</v>
      </c>
      <c r="W257" s="2"/>
      <c r="X257" s="94" t="str">
        <f>IF(ISBLANK(san!X255),"",san!X255)</f>
        <v>Small island developing States</v>
      </c>
      <c r="Y257" s="2">
        <f>IF(ISBLANK(san!Y255),"",san!Y255)</f>
        <v>2003</v>
      </c>
      <c r="Z257" s="43">
        <f>IF(ISNUMBER(san!Z255), IF(san!Z255=-999,"NA",IF(san!Z255&lt;1, "&lt;1", IF(san!Z255&gt;99, "&gt;99", san!Z255))), "-")</f>
        <v>30.612590440426239</v>
      </c>
      <c r="AA257" s="5">
        <f>IF(ISNUMBER(san!AA255), IF(san!AA255=-999,"NA",IF(san!AA255&lt;1, "&lt;1", IF(san!AA255&gt;99, "&gt;99", san!AA255))), "-")</f>
        <v>29.451683201656721</v>
      </c>
      <c r="AB257" s="5" t="str">
        <f>IF(ISNUMBER(san!AB255), IF(san!AB255=-999,"NA",IF(san!AB255&lt;1, "&lt;1", IF(san!AB255&gt;99, "&gt;99", san!AB255))), "-")</f>
        <v>&lt;1</v>
      </c>
      <c r="AC257" s="5">
        <f>IF(ISNUMBER(san!AC255), IF(san!AC255=-999,"NA",IF(san!AC255&lt;1, "&lt;1", IF(san!AC255&gt;99, "&gt;99", san!AC255))), "-")</f>
        <v>1.160559232822004</v>
      </c>
      <c r="AD257" s="98">
        <f>IF(ISBLANK(san!AD255), "-", san!AD255)</f>
        <v>9.4573520123958588E-2</v>
      </c>
      <c r="AE257" s="5">
        <f>IF(ISNUMBER(san!AE255), IF(san!AE255=-999,"NA",IF(san!AE255&lt;1, "&lt;1", IF(san!AE255&gt;99, "&gt;99", san!AE255))), "-")</f>
        <v>32.08791683197088</v>
      </c>
      <c r="AF257" s="5">
        <f>IF(ISNUMBER(san!AF255), IF(san!AF255=-999,"NA",IF(san!AF255&lt;1, "&lt;1", IF(san!AF255&gt;99, "&gt;99", san!AF255))), "-")</f>
        <v>12.552530613161789</v>
      </c>
      <c r="AG257" s="5">
        <f>IF(ISNUMBER(san!AG255), IF(san!AG255=-999,"NA",IF(san!AG255&lt;1, "&lt;1", IF(san!AG255&gt;99, "&gt;99", san!AG255))), "-")</f>
        <v>3.332846654424289</v>
      </c>
      <c r="AH257" s="43">
        <f>IF(ISNUMBER(san!AH255), IF(san!AH255=-999,"NA",IF(san!AH255&lt;1, "&lt;1", IF(san!AH255&gt;99, "&gt;99", san!AH255))), "-")</f>
        <v>46.066999608377408</v>
      </c>
      <c r="AI257" s="5">
        <f>IF(ISNUMBER(san!AI255), IF(san!AI255=-999,"NA",IF(san!AI255&lt;1, "&lt;1", IF(san!AI255&gt;99, "&gt;99", san!AI255))), "-")</f>
        <v>22.321991140848628</v>
      </c>
      <c r="AJ257" s="5">
        <f>IF(ISNUMBER(san!AJ255), IF(san!AJ255=-999,"NA",IF(san!AJ255&lt;1, "&lt;1", IF(san!AJ255&gt;99, "&gt;99", san!AJ255))), "-")</f>
        <v>2.201971040847543</v>
      </c>
      <c r="AK257" s="5">
        <f>IF(ISNUMBER(san!AK255), IF(san!AK255=-999,"NA",IF(san!AK255&lt;1, "&lt;1", IF(san!AK255&gt;99, "&gt;99", san!AK255))), "-")</f>
        <v>21.543037426681241</v>
      </c>
      <c r="AL257" s="98">
        <f>IF(ISBLANK(san!AL255), "-", san!AL255)</f>
        <v>5.0519119948148727E-2</v>
      </c>
      <c r="AM257" s="5">
        <f>IF(ISNUMBER(san!AM255), IF(san!AM255=-999,"NA",IF(san!AM255&lt;1, "&lt;1", IF(san!AM255&gt;99, "&gt;99", san!AM255))), "-")</f>
        <v>22.436066067320336</v>
      </c>
      <c r="AN257" s="5">
        <f>IF(ISNUMBER(san!AN255), IF(san!AN255=-999,"NA",IF(san!AN255&lt;1, "&lt;1", IF(san!AN255&gt;99, "&gt;99", san!AN255))), "-")</f>
        <v>26.282644995337879</v>
      </c>
      <c r="AO257" s="5">
        <f>IF(ISNUMBER(san!AO255), IF(san!AO255=-999,"NA",IF(san!AO255&lt;1, "&lt;1", IF(san!AO255&gt;99, "&gt;99", san!AO255))), "-")</f>
        <v>41.431805375285819</v>
      </c>
      <c r="AP257" s="43">
        <f>IF(ISNUMBER(san!AP255), IF(san!AP255=-999,"NA",IF(san!AP255&lt;1, "&lt;1", IF(san!AP255&gt;99, "&gt;99", san!AP255))), "-")</f>
        <v>39.477215041084989</v>
      </c>
      <c r="AQ257" s="5">
        <f>IF(ISNUMBER(san!AQ255), IF(san!AQ255=-999,"NA",IF(san!AQ255&lt;1, "&lt;1", IF(san!AQ255&gt;99, "&gt;99", san!AQ255))), "-")</f>
        <v>25.362103137449083</v>
      </c>
      <c r="AR257" s="5">
        <f>IF(ISNUMBER(san!AR255), IF(san!AR255=-999,"NA",IF(san!AR255&lt;1, "&lt;1", IF(san!AR255&gt;99, "&gt;99", san!AR255))), "-")</f>
        <v>1.263195488789149</v>
      </c>
      <c r="AS257" s="5">
        <f>IF(ISNUMBER(san!AS255), IF(san!AS255=-999,"NA",IF(san!AS255&lt;1, "&lt;1", IF(san!AS255&gt;99, "&gt;99", san!AS255))), "-")</f>
        <v>12.851916414846757</v>
      </c>
      <c r="AT257" s="98">
        <f>IF(ISBLANK(san!AT255), "-", san!AT255)</f>
        <v>9.753890335559845E-2</v>
      </c>
      <c r="AU257" s="5">
        <f>IF(ISNUMBER(san!AU255), IF(san!AU255=-999,"NA",IF(san!AU255&lt;1, "&lt;1", IF(san!AU255&gt;99, "&gt;99", san!AU255))), "-")</f>
        <v>24.263191829511705</v>
      </c>
      <c r="AV257" s="5">
        <f>IF(ISNUMBER(san!AV255), IF(san!AV255=-999,"NA",IF(san!AV255&lt;1, "&lt;1", IF(san!AV255&gt;99, "&gt;99", san!AV255))), "-")</f>
        <v>19.090282193628717</v>
      </c>
      <c r="AW257" s="5">
        <f>IF(ISNUMBER(san!AW255), IF(san!AW255=-999,"NA",IF(san!AW255&lt;1, "&lt;1", IF(san!AW255&gt;99, "&gt;99", san!AW255))), "-")</f>
        <v>28.812607951068536</v>
      </c>
      <c r="AX257" s="3">
        <f>IF(ISBLANK(san!AX255), "", san!AX255)</f>
        <v>254</v>
      </c>
    </row>
    <row r="258" spans="1:50" hidden="1" x14ac:dyDescent="0.25">
      <c r="A258" s="94" t="str">
        <f>IF(ISBLANK(san!A256), "", san!A256)</f>
        <v>Small island developing States</v>
      </c>
      <c r="B258" s="2">
        <f>IF(ISBLANK(san!B256), "", san!B256)</f>
        <v>2004</v>
      </c>
      <c r="C258" s="70">
        <f>IF(ISBLANK(san!C256), "-", san!C256)</f>
        <v>58823.780999999995</v>
      </c>
      <c r="D258" s="7">
        <f>IF(ISBLANK(san!D256), "-", san!D256)</f>
        <v>57.596687316894531</v>
      </c>
      <c r="E258" s="41">
        <f>IF(ISNUMBER(san!E256), IF(san!E256=-999,"NA",IF(san!E256&lt;1, "&lt;1", IF(san!E256&gt;99, "&gt;99", san!E256))), "-")</f>
        <v>40.004136303962859</v>
      </c>
      <c r="F258" s="5">
        <f>IF(ISNUMBER(san!F256), IF(san!F256=-999,"NA",IF(san!F256&lt;1, "&lt;1", IF(san!F256&gt;99, "&gt;99", san!F256))), "-")</f>
        <v>8.1286022944125751</v>
      </c>
      <c r="G258" s="5">
        <f>IF(ISNUMBER(san!G256), IF(san!G256=-999,"NA",IF(san!G256&lt;1, "&lt;1", IF(san!G256&gt;99, "&gt;99", san!G256))), "-")</f>
        <v>30.375636328205985</v>
      </c>
      <c r="H258" s="42">
        <f>IF(ISNUMBER(san!H256), IF(san!H256=-999,"NA",IF(san!H256&lt;1, "&lt;1", IF(san!H256&gt;99, "&gt;99", san!H256))), "-")</f>
        <v>21.491625073418582</v>
      </c>
      <c r="I258" s="100">
        <f>IF(ISBLANK(san!I256), "-", san!I256)</f>
        <v>0.32614344358444214</v>
      </c>
      <c r="J258" s="100">
        <f>IF(ISBLANK(san!J256), "-", san!J256)</f>
        <v>-0.55874550342559814</v>
      </c>
      <c r="K258" s="41">
        <f>IF(ISNUMBER(san!K256), IF(san!K256=-999,"NA",IF(san!K256&lt;1, "&lt;1", IF(san!K256&gt;99, "&gt;99", san!K256))), "-")</f>
        <v>76.456611530106613</v>
      </c>
      <c r="L258" s="5">
        <f>IF(ISNUMBER(san!L256), IF(san!L256=-999,"NA",IF(san!L256&lt;1, "&lt;1", IF(san!L256&gt;99, "&gt;99", san!L256))), "-")</f>
        <v>13.646426676484136</v>
      </c>
      <c r="M258" s="5">
        <f>IF(ISNUMBER(san!M256), IF(san!M256=-999,"NA",IF(san!M256&lt;1, "&lt;1", IF(san!M256&gt;99, "&gt;99", san!M256))), "-")</f>
        <v>6.9585451155365234</v>
      </c>
      <c r="N258" s="42">
        <f>IF(ISNUMBER(san!N256), IF(san!N256=-999,"NA",IF(san!N256&lt;1, "&lt;1", IF(san!N256&gt;99, "&gt;99", san!N256))), "-")</f>
        <v>2.9384166778727181</v>
      </c>
      <c r="O258" s="100">
        <f>IF(ISBLANK(san!O256), "-", san!O256)</f>
        <v>9.6356958150863647E-2</v>
      </c>
      <c r="P258" s="100">
        <f>IF(ISBLANK(san!P256), "-", san!P256)</f>
        <v>-8.1020139157772064E-2</v>
      </c>
      <c r="Q258" s="41">
        <f>IF(ISNUMBER(san!Q256), IF(san!Q256=-999,"NA",IF(san!Q256&lt;1, "&lt;1", IF(san!Q256&gt;99, "&gt;99", san!Q256))), "-")</f>
        <v>63.780461897700711</v>
      </c>
      <c r="R258" s="5">
        <f>IF(ISNUMBER(san!R256), IF(san!R256=-999,"NA",IF(san!R256&lt;1, "&lt;1", IF(san!R256&gt;99, "&gt;99", san!R256))), "-")</f>
        <v>9.8536517262596028</v>
      </c>
      <c r="S258" s="5">
        <f>IF(ISNUMBER(san!S256), IF(san!S256=-999,"NA",IF(san!S256&lt;1, "&lt;1", IF(san!S256&gt;99, "&gt;99", san!S256))), "-")</f>
        <v>16.246829908397402</v>
      </c>
      <c r="T258" s="42">
        <f>IF(ISNUMBER(san!T256), IF(san!T256=-999,"NA",IF(san!T256&lt;1, "&lt;1", IF(san!T256&gt;99, "&gt;99", san!T256))), "-")</f>
        <v>10.119056467642283</v>
      </c>
      <c r="U258" s="100">
        <f>IF(ISBLANK(san!U256), "-", san!U256)</f>
        <v>0.21444219350814819</v>
      </c>
      <c r="V258" s="100">
        <f>IF(ISBLANK(san!V256), "-", san!V256)</f>
        <v>-0.27937629818916321</v>
      </c>
      <c r="W258" s="2"/>
      <c r="X258" s="94" t="str">
        <f>IF(ISBLANK(san!X256),"",san!X256)</f>
        <v>Small island developing States</v>
      </c>
      <c r="Y258" s="2">
        <f>IF(ISBLANK(san!Y256),"",san!Y256)</f>
        <v>2004</v>
      </c>
      <c r="Z258" s="43">
        <f>IF(ISNUMBER(san!Z256), IF(san!Z256=-999,"NA",IF(san!Z256&lt;1, "&lt;1", IF(san!Z256&gt;99, "&gt;99", san!Z256))), "-")</f>
        <v>30.667538218293668</v>
      </c>
      <c r="AA258" s="5">
        <f>IF(ISNUMBER(san!AA256), IF(san!AA256=-999,"NA",IF(san!AA256&lt;1, "&lt;1", IF(san!AA256&gt;99, "&gt;99", san!AA256))), "-")</f>
        <v>29.523168125025418</v>
      </c>
      <c r="AB258" s="5" t="str">
        <f>IF(ISNUMBER(san!AB256), IF(san!AB256=-999,"NA",IF(san!AB256&lt;1, "&lt;1", IF(san!AB256&gt;99, "&gt;99", san!AB256))), "-")</f>
        <v>&lt;1</v>
      </c>
      <c r="AC258" s="5">
        <f>IF(ISNUMBER(san!AC256), IF(san!AC256=-999,"NA",IF(san!AC256&lt;1, "&lt;1", IF(san!AC256&gt;99, "&gt;99", san!AC256))), "-")</f>
        <v>1.1440173374696323</v>
      </c>
      <c r="AD258" s="98">
        <f>IF(ISBLANK(san!AD256), "-", san!AD256)</f>
        <v>9.4573520123958588E-2</v>
      </c>
      <c r="AE258" s="5">
        <f>IF(ISNUMBER(san!AE256), IF(san!AE256=-999,"NA",IF(san!AE256&lt;1, "&lt;1", IF(san!AE256&gt;99, "&gt;99", san!AE256))), "-")</f>
        <v>31.999171151596489</v>
      </c>
      <c r="AF258" s="5">
        <f>IF(ISNUMBER(san!AF256), IF(san!AF256=-999,"NA",IF(san!AF256&lt;1, "&lt;1", IF(san!AF256&gt;99, "&gt;99", san!AF256))), "-")</f>
        <v>12.860985293787991</v>
      </c>
      <c r="AG258" s="5">
        <f>IF(ISNUMBER(san!AG256), IF(san!AG256=-999,"NA",IF(san!AG256&lt;1, "&lt;1", IF(san!AG256&gt;99, "&gt;99", san!AG256))), "-")</f>
        <v>3.2725821529909465</v>
      </c>
      <c r="AH258" s="43">
        <f>IF(ISNUMBER(san!AH256), IF(san!AH256=-999,"NA",IF(san!AH256&lt;1, "&lt;1", IF(san!AH256&gt;99, "&gt;99", san!AH256))), "-")</f>
        <v>46.044901876692421</v>
      </c>
      <c r="AI258" s="5">
        <f>IF(ISNUMBER(san!AI256), IF(san!AI256=-999,"NA",IF(san!AI256&lt;1, "&lt;1", IF(san!AI256&gt;99, "&gt;99", san!AI256))), "-")</f>
        <v>22.470460002727727</v>
      </c>
      <c r="AJ258" s="5">
        <f>IF(ISNUMBER(san!AJ256), IF(san!AJ256=-999,"NA",IF(san!AJ256&lt;1, "&lt;1", IF(san!AJ256&gt;99, "&gt;99", san!AJ256))), "-")</f>
        <v>2.1785543642791052</v>
      </c>
      <c r="AK258" s="5">
        <f>IF(ISNUMBER(san!AK256), IF(san!AK256=-999,"NA",IF(san!AK256&lt;1, "&lt;1", IF(san!AK256&gt;99, "&gt;99", san!AK256))), "-")</f>
        <v>21.395887509685579</v>
      </c>
      <c r="AL258" s="98">
        <f>IF(ISBLANK(san!AL256), "-", san!AL256)</f>
        <v>5.0519119948148727E-2</v>
      </c>
      <c r="AM258" s="5">
        <f>IF(ISNUMBER(san!AM256), IF(san!AM256=-999,"NA",IF(san!AM256&lt;1, "&lt;1", IF(san!AM256&gt;99, "&gt;99", san!AM256))), "-")</f>
        <v>22.494974002083758</v>
      </c>
      <c r="AN258" s="5">
        <f>IF(ISNUMBER(san!AN256), IF(san!AN256=-999,"NA",IF(san!AN256&lt;1, "&lt;1", IF(san!AN256&gt;99, "&gt;99", san!AN256))), "-")</f>
        <v>26.574430913178755</v>
      </c>
      <c r="AO258" s="5">
        <f>IF(ISNUMBER(san!AO256), IF(san!AO256=-999,"NA",IF(san!AO256&lt;1, "&lt;1", IF(san!AO256&gt;99, "&gt;99", san!AO256))), "-")</f>
        <v>41.033633291328243</v>
      </c>
      <c r="AP258" s="43">
        <f>IF(ISNUMBER(san!AP256), IF(san!AP256=-999,"NA",IF(san!AP256&lt;1, "&lt;1", IF(san!AP256&gt;99, "&gt;99", san!AP256))), "-")</f>
        <v>39.524390098642407</v>
      </c>
      <c r="AQ258" s="5">
        <f>IF(ISNUMBER(san!AQ256), IF(san!AQ256=-999,"NA",IF(san!AQ256&lt;1, "&lt;1", IF(san!AQ256&gt;99, "&gt;99", san!AQ256))), "-")</f>
        <v>25.46104196464119</v>
      </c>
      <c r="AR258" s="5">
        <f>IF(ISNUMBER(san!AR256), IF(san!AR256=-999,"NA",IF(san!AR256&lt;1, "&lt;1", IF(san!AR256&gt;99, "&gt;99", san!AR256))), "-")</f>
        <v>1.2549246993653056</v>
      </c>
      <c r="AS258" s="5">
        <f>IF(ISNUMBER(san!AS256), IF(san!AS256=-999,"NA",IF(san!AS256&lt;1, "&lt;1", IF(san!AS256&gt;99, "&gt;99", san!AS256))), "-")</f>
        <v>12.808423434635907</v>
      </c>
      <c r="AT258" s="98">
        <f>IF(ISBLANK(san!AT256), "-", san!AT256)</f>
        <v>9.753890335559845E-2</v>
      </c>
      <c r="AU258" s="5">
        <f>IF(ISNUMBER(san!AU256), IF(san!AU256=-999,"NA",IF(san!AU256&lt;1, "&lt;1", IF(san!AU256&gt;99, "&gt;99", san!AU256))), "-")</f>
        <v>24.239082084018296</v>
      </c>
      <c r="AV258" s="5">
        <f>IF(ISNUMBER(san!AV256), IF(san!AV256=-999,"NA",IF(san!AV256&lt;1, "&lt;1", IF(san!AV256&gt;99, "&gt;99", san!AV256))), "-")</f>
        <v>19.420654762506043</v>
      </c>
      <c r="AW258" s="5">
        <f>IF(ISNUMBER(san!AW256), IF(san!AW256=-999,"NA",IF(san!AW256&lt;1, "&lt;1", IF(san!AW256&gt;99, "&gt;99", san!AW256))), "-")</f>
        <v>28.646503482155484</v>
      </c>
      <c r="AX258" s="3">
        <f>IF(ISBLANK(san!AX256), "", san!AX256)</f>
        <v>255</v>
      </c>
    </row>
    <row r="259" spans="1:50" hidden="1" x14ac:dyDescent="0.25">
      <c r="A259" s="94" t="str">
        <f>IF(ISBLANK(san!A257), "", san!A257)</f>
        <v>Small island developing States</v>
      </c>
      <c r="B259" s="2">
        <f>IF(ISBLANK(san!B257), "", san!B257)</f>
        <v>2005</v>
      </c>
      <c r="C259" s="70">
        <f>IF(ISBLANK(san!C257), "-", san!C257)</f>
        <v>59574.732999999986</v>
      </c>
      <c r="D259" s="7">
        <f>IF(ISBLANK(san!D257), "-", san!D257)</f>
        <v>57.855133056640625</v>
      </c>
      <c r="E259" s="41">
        <f>IF(ISNUMBER(san!E257), IF(san!E257=-999,"NA",IF(san!E257&lt;1, "&lt;1", IF(san!E257&gt;99, "&gt;99", san!E257))), "-")</f>
        <v>41.526491355539605</v>
      </c>
      <c r="F259" s="5">
        <f>IF(ISNUMBER(san!F257), IF(san!F257=-999,"NA",IF(san!F257&lt;1, "&lt;1", IF(san!F257&gt;99, "&gt;99", san!F257))), "-")</f>
        <v>7.8636730965127803</v>
      </c>
      <c r="G259" s="5">
        <f>IF(ISNUMBER(san!G257), IF(san!G257=-999,"NA",IF(san!G257&lt;1, "&lt;1", IF(san!G257&gt;99, "&gt;99", san!G257))), "-")</f>
        <v>30.119575945622628</v>
      </c>
      <c r="H259" s="42">
        <f>IF(ISNUMBER(san!H257), IF(san!H257=-999,"NA",IF(san!H257&lt;1, "&lt;1", IF(san!H257&gt;99, "&gt;99", san!H257))), "-")</f>
        <v>20.490259602324983</v>
      </c>
      <c r="I259" s="100">
        <f>IF(ISBLANK(san!I257), "", san!I257)</f>
        <v>0.32614344358444214</v>
      </c>
      <c r="J259" s="100">
        <f>IF(ISBLANK(san!J257), "", san!J257)</f>
        <v>-0.55874550342559814</v>
      </c>
      <c r="K259" s="41">
        <f>IF(ISNUMBER(san!K257), IF(san!K257=-999,"NA",IF(san!K257&lt;1, "&lt;1", IF(san!K257&gt;99, "&gt;99", san!K257))), "-")</f>
        <v>77.142404582221516</v>
      </c>
      <c r="L259" s="5">
        <f>IF(ISNUMBER(san!L257), IF(san!L257=-999,"NA",IF(san!L257&lt;1, "&lt;1", IF(san!L257&gt;99, "&gt;99", san!L257))), "-")</f>
        <v>13.118205667026611</v>
      </c>
      <c r="M259" s="5">
        <f>IF(ISNUMBER(san!M257), IF(san!M257=-999,"NA",IF(san!M257&lt;1, "&lt;1", IF(san!M257&gt;99, "&gt;99", san!M257))), "-")</f>
        <v>6.9045393615390083</v>
      </c>
      <c r="N259" s="42">
        <f>IF(ISNUMBER(san!N257), IF(san!N257=-999,"NA",IF(san!N257&lt;1, "&lt;1", IF(san!N257&gt;99, "&gt;99", san!N257))), "-")</f>
        <v>2.8348503892128534</v>
      </c>
      <c r="O259" s="100">
        <f>IF(ISBLANK(san!O257), "", san!O257)</f>
        <v>9.6356958150863647E-2</v>
      </c>
      <c r="P259" s="100">
        <f>IF(ISBLANK(san!P257), "", san!P257)</f>
        <v>-8.1020139157772064E-2</v>
      </c>
      <c r="Q259" s="41">
        <f>IF(ISNUMBER(san!Q257), IF(san!Q257=-999,"NA",IF(san!Q257&lt;1, "&lt;1", IF(san!Q257&gt;99, "&gt;99", san!Q257))), "-")</f>
        <v>64.661275128924586</v>
      </c>
      <c r="R259" s="5">
        <f>IF(ISNUMBER(san!R257), IF(san!R257=-999,"NA",IF(san!R257&lt;1, "&lt;1", IF(san!R257&gt;99, "&gt;99", san!R257))), "-")</f>
        <v>9.5710788612933175</v>
      </c>
      <c r="S259" s="5">
        <f>IF(ISNUMBER(san!S257), IF(san!S257=-999,"NA",IF(san!S257&lt;1, "&lt;1", IF(san!S257&gt;99, "&gt;99", san!S257))), "-")</f>
        <v>16.081333988453579</v>
      </c>
      <c r="T259" s="42">
        <f>IF(ISNUMBER(san!T257), IF(san!T257=-999,"NA",IF(san!T257&lt;1, "&lt;1", IF(san!T257&gt;99, "&gt;99", san!T257))), "-")</f>
        <v>9.6863120213285203</v>
      </c>
      <c r="U259" s="100">
        <f>IF(ISBLANK(san!U257), "", san!U257)</f>
        <v>0.21444219350814819</v>
      </c>
      <c r="V259" s="100">
        <f>IF(ISBLANK(san!V257), "", san!V257)</f>
        <v>-0.27937629818916321</v>
      </c>
      <c r="W259" s="2"/>
      <c r="X259" s="94" t="str">
        <f>IF(ISBLANK(san!X257),"",san!X257)</f>
        <v>Small island developing States</v>
      </c>
      <c r="Y259" s="2">
        <f>IF(ISBLANK(san!Y257),"",san!Y257)</f>
        <v>2005</v>
      </c>
      <c r="Z259" s="43">
        <f>IF(ISNUMBER(san!Z257), IF(san!Z257=-999,"NA",IF(san!Z257&lt;1, "&lt;1", IF(san!Z257&gt;99, "&gt;99", san!Z257))), "-")</f>
        <v>30.322722051619859</v>
      </c>
      <c r="AA259" s="5">
        <f>IF(ISNUMBER(san!AA257), IF(san!AA257=-999,"NA",IF(san!AA257&lt;1, "&lt;1", IF(san!AA257&gt;99, "&gt;99", san!AA257))), "-")</f>
        <v>29.158756522924932</v>
      </c>
      <c r="AB259" s="5" t="str">
        <f>IF(ISNUMBER(san!AB257), IF(san!AB257=-999,"NA",IF(san!AB257&lt;1, "&lt;1", IF(san!AB257&gt;99, "&gt;99", san!AB257))), "-")</f>
        <v>&lt;1</v>
      </c>
      <c r="AC259" s="5">
        <f>IF(ISNUMBER(san!AC257), IF(san!AC257=-999,"NA",IF(san!AC257&lt;1, "&lt;1", IF(san!AC257&gt;99, "&gt;99", san!AC257))), "-")</f>
        <v>1.1636100684079689</v>
      </c>
      <c r="AD259" s="98">
        <f>IF(ISBLANK(san!AD257), "-", san!AD257)</f>
        <v>9.4573520123958588E-2</v>
      </c>
      <c r="AE259" s="5">
        <f>IF(ISNUMBER(san!AE257), IF(san!AE257=-999,"NA",IF(san!AE257&lt;1, "&lt;1", IF(san!AE257&gt;99, "&gt;99", san!AE257))), "-")</f>
        <v>31.183582114375273</v>
      </c>
      <c r="AF259" s="5">
        <f>IF(ISNUMBER(san!AF257), IF(san!AF257=-999,"NA",IF(san!AF257&lt;1, "&lt;1", IF(san!AF257&gt;99, "&gt;99", san!AF257))), "-")</f>
        <v>14.918889806693969</v>
      </c>
      <c r="AG259" s="5">
        <f>IF(ISNUMBER(san!AG257), IF(san!AG257=-999,"NA",IF(san!AG257&lt;1, "&lt;1", IF(san!AG257&gt;99, "&gt;99", san!AG257))), "-")</f>
        <v>3.2876925309831195</v>
      </c>
      <c r="AH259" s="43">
        <f>IF(ISNUMBER(san!AH257), IF(san!AH257=-999,"NA",IF(san!AH257&lt;1, "&lt;1", IF(san!AH257&gt;99, "&gt;99", san!AH257))), "-")</f>
        <v>45.999761598135052</v>
      </c>
      <c r="AI259" s="5">
        <f>IF(ISNUMBER(san!AI257), IF(san!AI257=-999,"NA",IF(san!AI257&lt;1, "&lt;1", IF(san!AI257&gt;99, "&gt;99", san!AI257))), "-")</f>
        <v>21.962745370173955</v>
      </c>
      <c r="AJ259" s="5">
        <f>IF(ISNUMBER(san!AJ257), IF(san!AJ257=-999,"NA",IF(san!AJ257&lt;1, "&lt;1", IF(san!AJ257&gt;99, "&gt;99", san!AJ257))), "-")</f>
        <v>2.0352080864522035</v>
      </c>
      <c r="AK259" s="5">
        <f>IF(ISNUMBER(san!AK257), IF(san!AK257=-999,"NA",IF(san!AK257&lt;1, "&lt;1", IF(san!AK257&gt;99, "&gt;99", san!AK257))), "-")</f>
        <v>22.001808141508892</v>
      </c>
      <c r="AL259" s="98">
        <f>IF(ISBLANK(san!AL257), "-", san!AL257)</f>
        <v>5.0519119948148727E-2</v>
      </c>
      <c r="AM259" s="5">
        <f>IF(ISNUMBER(san!AM257), IF(san!AM257=-999,"NA",IF(san!AM257&lt;1, "&lt;1", IF(san!AM257&gt;99, "&gt;99", san!AM257))), "-")</f>
        <v>21.678634687498359</v>
      </c>
      <c r="AN259" s="5">
        <f>IF(ISNUMBER(san!AN257), IF(san!AN257=-999,"NA",IF(san!AN257&lt;1, "&lt;1", IF(san!AN257&gt;99, "&gt;99", san!AN257))), "-")</f>
        <v>27.479304117670743</v>
      </c>
      <c r="AO259" s="5">
        <f>IF(ISNUMBER(san!AO257), IF(san!AO257=-999,"NA",IF(san!AO257&lt;1, "&lt;1", IF(san!AO257&gt;99, "&gt;99", san!AO257))), "-")</f>
        <v>41.102671444078972</v>
      </c>
      <c r="AP259" s="43">
        <f>IF(ISNUMBER(san!AP257), IF(san!AP257=-999,"NA",IF(san!AP257&lt;1, "&lt;1", IF(san!AP257&gt;99, "&gt;99", san!AP257))), "-")</f>
        <v>39.392694405193339</v>
      </c>
      <c r="AQ259" s="5">
        <f>IF(ISNUMBER(san!AQ257), IF(san!AQ257=-999,"NA",IF(san!AQ257&lt;1, "&lt;1", IF(san!AQ257&gt;99, "&gt;99", san!AQ257))), "-")</f>
        <v>24.995494574276861</v>
      </c>
      <c r="AR259" s="5">
        <f>IF(ISNUMBER(san!AR257), IF(san!AR257=-999,"NA",IF(san!AR257&lt;1, "&lt;1", IF(san!AR257&gt;99, "&gt;99", san!AR257))), "-")</f>
        <v>1.1776221890053711</v>
      </c>
      <c r="AS259" s="5">
        <f>IF(ISNUMBER(san!AS257), IF(san!AS257=-999,"NA",IF(san!AS257&lt;1, "&lt;1", IF(san!AS257&gt;99, "&gt;99", san!AS257))), "-")</f>
        <v>13.219577641911096</v>
      </c>
      <c r="AT259" s="98">
        <f>IF(ISBLANK(san!AT257), "-", san!AT257)</f>
        <v>9.753890335559845E-2</v>
      </c>
      <c r="AU259" s="5">
        <f>IF(ISNUMBER(san!AU257), IF(san!AU257=-999,"NA",IF(san!AU257&lt;1, "&lt;1", IF(san!AU257&gt;99, "&gt;99", san!AU257))), "-")</f>
        <v>23.666361451757638</v>
      </c>
      <c r="AV259" s="5">
        <f>IF(ISNUMBER(san!AV257), IF(san!AV257=-999,"NA",IF(san!AV257&lt;1, "&lt;1", IF(san!AV257&gt;99, "&gt;99", san!AV257))), "-")</f>
        <v>20.775067460234183</v>
      </c>
      <c r="AW259" s="5">
        <f>IF(ISNUMBER(san!AW257), IF(san!AW257=-999,"NA",IF(san!AW257&lt;1, "&lt;1", IF(san!AW257&gt;99, "&gt;99", san!AW257))), "-")</f>
        <v>28.594387026676138</v>
      </c>
      <c r="AX259" s="3">
        <f>IF(ISBLANK(san!AX257), "", san!AX257)</f>
        <v>256</v>
      </c>
    </row>
    <row r="260" spans="1:50" hidden="1" x14ac:dyDescent="0.25">
      <c r="A260" s="94" t="str">
        <f>IF(ISBLANK(san!A258), "", san!A258)</f>
        <v>Small island developing States</v>
      </c>
      <c r="B260" s="2">
        <f>IF(ISBLANK(san!B258), "", san!B258)</f>
        <v>2006</v>
      </c>
      <c r="C260" s="70">
        <f>IF(ISBLANK(san!C258), "-", san!C258)</f>
        <v>60373.891000000011</v>
      </c>
      <c r="D260" s="7">
        <f>IF(ISBLANK(san!D258), "-", san!D258)</f>
        <v>58.131721496582031</v>
      </c>
      <c r="E260" s="41">
        <f>IF(ISNUMBER(san!E258), IF(san!E258=-999,"NA",IF(san!E258&lt;1, "&lt;1", IF(san!E258&gt;99, "&gt;99", san!E258))), "-")</f>
        <v>41.854248161200253</v>
      </c>
      <c r="F260" s="5">
        <f>IF(ISNUMBER(san!F258), IF(san!F258=-999,"NA",IF(san!F258&lt;1, "&lt;1", IF(san!F258&gt;99, "&gt;99", san!F258))), "-")</f>
        <v>7.8194552154848651</v>
      </c>
      <c r="G260" s="5">
        <f>IF(ISNUMBER(san!G258), IF(san!G258=-999,"NA",IF(san!G258&lt;1, "&lt;1", IF(san!G258&gt;99, "&gt;99", san!G258))), "-")</f>
        <v>30.242826153695205</v>
      </c>
      <c r="H260" s="42">
        <f>IF(ISNUMBER(san!H258), IF(san!H258=-999,"NA",IF(san!H258&lt;1, "&lt;1", IF(san!H258&gt;99, "&gt;99", san!H258))), "-")</f>
        <v>20.08347046961967</v>
      </c>
      <c r="I260" s="100">
        <f>IF(ISBLANK(san!I258), "-", san!I258)</f>
        <v>0.32614344358444214</v>
      </c>
      <c r="J260" s="100">
        <f>IF(ISBLANK(san!J258), "-", san!J258)</f>
        <v>-0.55874550342559814</v>
      </c>
      <c r="K260" s="41">
        <f>IF(ISNUMBER(san!K258), IF(san!K258=-999,"NA",IF(san!K258&lt;1, "&lt;1", IF(san!K258&gt;99, "&gt;99", san!K258))), "-")</f>
        <v>77.33629642989456</v>
      </c>
      <c r="L260" s="5">
        <f>IF(ISNUMBER(san!L258), IF(san!L258=-999,"NA",IF(san!L258&lt;1, "&lt;1", IF(san!L258&gt;99, "&gt;99", san!L258))), "-")</f>
        <v>12.888631775680665</v>
      </c>
      <c r="M260" s="5">
        <f>IF(ISNUMBER(san!M258), IF(san!M258=-999,"NA",IF(san!M258&lt;1, "&lt;1", IF(san!M258&gt;99, "&gt;99", san!M258))), "-")</f>
        <v>6.9700081223656412</v>
      </c>
      <c r="N260" s="42">
        <f>IF(ISNUMBER(san!N258), IF(san!N258=-999,"NA",IF(san!N258&lt;1, "&lt;1", IF(san!N258&gt;99, "&gt;99", san!N258))), "-")</f>
        <v>2.8050636720591289</v>
      </c>
      <c r="O260" s="100">
        <f>IF(ISBLANK(san!O258), "-", san!O258)</f>
        <v>9.6356958150863647E-2</v>
      </c>
      <c r="P260" s="100">
        <f>IF(ISBLANK(san!P258), "-", san!P258)</f>
        <v>-8.1020139157772064E-2</v>
      </c>
      <c r="Q260" s="41">
        <f>IF(ISNUMBER(san!Q258), IF(san!Q258=-999,"NA",IF(san!Q258&lt;1, "&lt;1", IF(san!Q258&gt;99, "&gt;99", san!Q258))), "-")</f>
        <v>64.981826795641226</v>
      </c>
      <c r="R260" s="5">
        <f>IF(ISNUMBER(san!R258), IF(san!R258=-999,"NA",IF(san!R258&lt;1, "&lt;1", IF(san!R258&gt;99, "&gt;99", san!R258))), "-")</f>
        <v>9.4736536498266872</v>
      </c>
      <c r="S260" s="5">
        <f>IF(ISNUMBER(san!S258), IF(san!S258=-999,"NA",IF(san!S258&lt;1, "&lt;1", IF(san!S258&gt;99, "&gt;99", san!S258))), "-")</f>
        <v>16.088268566578265</v>
      </c>
      <c r="T260" s="42">
        <f>IF(ISNUMBER(san!T258), IF(san!T258=-999,"NA",IF(san!T258&lt;1, "&lt;1", IF(san!T258&gt;99, "&gt;99", san!T258))), "-")</f>
        <v>9.4562509879538226</v>
      </c>
      <c r="U260" s="100">
        <f>IF(ISBLANK(san!U258), "-", san!U258)</f>
        <v>0.21444219350814819</v>
      </c>
      <c r="V260" s="100">
        <f>IF(ISBLANK(san!V258), "-", san!V258)</f>
        <v>-0.27937629818916321</v>
      </c>
      <c r="W260" s="2"/>
      <c r="X260" s="94" t="str">
        <f>IF(ISBLANK(san!X258),"",san!X258)</f>
        <v>Small island developing States</v>
      </c>
      <c r="Y260" s="2">
        <f>IF(ISBLANK(san!Y258),"",san!Y258)</f>
        <v>2006</v>
      </c>
      <c r="Z260" s="43">
        <f>IF(ISNUMBER(san!Z258), IF(san!Z258=-999,"NA",IF(san!Z258&lt;1, "&lt;1", IF(san!Z258&gt;99, "&gt;99", san!Z258))), "-")</f>
        <v>30.426450044729226</v>
      </c>
      <c r="AA260" s="5">
        <f>IF(ISNUMBER(san!AA258), IF(san!AA258=-999,"NA",IF(san!AA258&lt;1, "&lt;1", IF(san!AA258&gt;99, "&gt;99", san!AA258))), "-")</f>
        <v>29.247495253517599</v>
      </c>
      <c r="AB260" s="5" t="str">
        <f>IF(ISNUMBER(san!AB258), IF(san!AB258=-999,"NA",IF(san!AB258&lt;1, "&lt;1", IF(san!AB258&gt;99, "&gt;99", san!AB258))), "-")</f>
        <v>&lt;1</v>
      </c>
      <c r="AC260" s="5">
        <f>IF(ISNUMBER(san!AC258), IF(san!AC258=-999,"NA",IF(san!AC258&lt;1, "&lt;1", IF(san!AC258&gt;99, "&gt;99", san!AC258))), "-")</f>
        <v>1.1784916000084058</v>
      </c>
      <c r="AD260" s="98">
        <f>IF(ISBLANK(san!AD258), "-", san!AD258)</f>
        <v>9.4573520123958588E-2</v>
      </c>
      <c r="AE260" s="5">
        <f>IF(ISNUMBER(san!AE258), IF(san!AE258=-999,"NA",IF(san!AE258&lt;1, "&lt;1", IF(san!AE258&gt;99, "&gt;99", san!AE258))), "-")</f>
        <v>31.082205477386253</v>
      </c>
      <c r="AF260" s="5">
        <f>IF(ISNUMBER(san!AF258), IF(san!AF258=-999,"NA",IF(san!AF258&lt;1, "&lt;1", IF(san!AF258&gt;99, "&gt;99", san!AF258))), "-")</f>
        <v>15.220418594776957</v>
      </c>
      <c r="AG260" s="5">
        <f>IF(ISNUMBER(san!AG258), IF(san!AG258=-999,"NA",IF(san!AG258&lt;1, "&lt;1", IF(san!AG258&gt;99, "&gt;99", san!AG258))), "-")</f>
        <v>3.3710793045219218</v>
      </c>
      <c r="AH260" s="43">
        <f>IF(ISNUMBER(san!AH258), IF(san!AH258=-999,"NA",IF(san!AH258&lt;1, "&lt;1", IF(san!AH258&gt;99, "&gt;99", san!AH258))), "-")</f>
        <v>46.08559663781719</v>
      </c>
      <c r="AI260" s="5">
        <f>IF(ISNUMBER(san!AI258), IF(san!AI258=-999,"NA",IF(san!AI258&lt;1, "&lt;1", IF(san!AI258&gt;99, "&gt;99", san!AI258))), "-")</f>
        <v>21.929740568534211</v>
      </c>
      <c r="AJ260" s="5">
        <f>IF(ISNUMBER(san!AJ258), IF(san!AJ258=-999,"NA",IF(san!AJ258&lt;1, "&lt;1", IF(san!AJ258&gt;99, "&gt;99", san!AJ258))), "-")</f>
        <v>1.9732481039358121</v>
      </c>
      <c r="AK260" s="5">
        <f>IF(ISNUMBER(san!AK258), IF(san!AK258=-999,"NA",IF(san!AK258&lt;1, "&lt;1", IF(san!AK258&gt;99, "&gt;99", san!AK258))), "-")</f>
        <v>22.182607965347184</v>
      </c>
      <c r="AL260" s="98">
        <f>IF(ISBLANK(san!AL258), "-", san!AL258)</f>
        <v>5.0519119948148727E-2</v>
      </c>
      <c r="AM260" s="5">
        <f>IF(ISNUMBER(san!AM258), IF(san!AM258=-999,"NA",IF(san!AM258&lt;1, "&lt;1", IF(san!AM258&gt;99, "&gt;99", san!AM258))), "-")</f>
        <v>21.376886889044318</v>
      </c>
      <c r="AN260" s="5">
        <f>IF(ISNUMBER(san!AN258), IF(san!AN258=-999,"NA",IF(san!AN258&lt;1, "&lt;1", IF(san!AN258&gt;99, "&gt;99", san!AN258))), "-")</f>
        <v>27.541451432958258</v>
      </c>
      <c r="AO260" s="5">
        <f>IF(ISNUMBER(san!AO258), IF(san!AO258=-999,"NA",IF(san!AO258&lt;1, "&lt;1", IF(san!AO258&gt;99, "&gt;99", san!AO258))), "-")</f>
        <v>41.306589883572656</v>
      </c>
      <c r="AP260" s="43">
        <f>IF(ISNUMBER(san!AP258), IF(san!AP258=-999,"NA",IF(san!AP258&lt;1, "&lt;1", IF(san!AP258&gt;99, "&gt;99", san!AP258))), "-")</f>
        <v>39.529381365991782</v>
      </c>
      <c r="AQ260" s="5">
        <f>IF(ISNUMBER(san!AQ258), IF(san!AQ258=-999,"NA",IF(san!AQ258&lt;1, "&lt;1", IF(san!AQ258&gt;99, "&gt;99", san!AQ258))), "-")</f>
        <v>24.993558557334254</v>
      </c>
      <c r="AR260" s="5">
        <f>IF(ISNUMBER(san!AR258), IF(san!AR258=-999,"NA",IF(san!AR258&lt;1, "&lt;1", IF(san!AR258&gt;99, "&gt;99", san!AR258))), "-")</f>
        <v>1.147277001615759</v>
      </c>
      <c r="AS260" s="5">
        <f>IF(ISNUMBER(san!AS258), IF(san!AS258=-999,"NA",IF(san!AS258&lt;1, "&lt;1", IF(san!AS258&gt;99, "&gt;99", san!AS258))), "-")</f>
        <v>13.388545807041771</v>
      </c>
      <c r="AT260" s="98">
        <f>IF(ISBLANK(san!AT258), "-", san!AT258)</f>
        <v>9.753890335559845E-2</v>
      </c>
      <c r="AU260" s="5">
        <f>IF(ISNUMBER(san!AU258), IF(san!AU258=-999,"NA",IF(san!AU258&lt;1, "&lt;1", IF(san!AU258&gt;99, "&gt;99", san!AU258))), "-")</f>
        <v>23.465605095943655</v>
      </c>
      <c r="AV260" s="5">
        <f>IF(ISNUMBER(san!AV258), IF(san!AV258=-999,"NA",IF(san!AV258&lt;1, "&lt;1", IF(san!AV258&gt;99, "&gt;99", san!AV258))), "-")</f>
        <v>20.985791430294952</v>
      </c>
      <c r="AW260" s="5">
        <f>IF(ISNUMBER(san!AW258), IF(san!AW258=-999,"NA",IF(san!AW258&lt;1, "&lt;1", IF(san!AW258&gt;99, "&gt;99", san!AW258))), "-")</f>
        <v>28.795431504212914</v>
      </c>
      <c r="AX260" s="3">
        <f>IF(ISBLANK(san!AX258), "", san!AX258)</f>
        <v>257</v>
      </c>
    </row>
    <row r="261" spans="1:50" hidden="1" x14ac:dyDescent="0.25">
      <c r="A261" s="94" t="str">
        <f>IF(ISBLANK(san!A259), "", san!A259)</f>
        <v>Small island developing States</v>
      </c>
      <c r="B261" s="2">
        <f>IF(ISBLANK(san!B259), "", san!B259)</f>
        <v>2007</v>
      </c>
      <c r="C261" s="70">
        <f>IF(ISBLANK(san!C259), "-", san!C259)</f>
        <v>61222.490000000013</v>
      </c>
      <c r="D261" s="7">
        <f>IF(ISBLANK(san!D259), "-", san!D259)</f>
        <v>58.432880401611328</v>
      </c>
      <c r="E261" s="41">
        <f>IF(ISNUMBER(san!E259), IF(san!E259=-999,"NA",IF(san!E259&lt;1, "&lt;1", IF(san!E259&gt;99, "&gt;99", san!E259))), "-")</f>
        <v>42.187496840973751</v>
      </c>
      <c r="F261" s="5">
        <f>IF(ISNUMBER(san!F259), IF(san!F259=-999,"NA",IF(san!F259&lt;1, "&lt;1", IF(san!F259&gt;99, "&gt;99", san!F259))), "-")</f>
        <v>7.7766434939346745</v>
      </c>
      <c r="G261" s="5">
        <f>IF(ISNUMBER(san!G259), IF(san!G259=-999,"NA",IF(san!G259&lt;1, "&lt;1", IF(san!G259&gt;99, "&gt;99", san!G259))), "-")</f>
        <v>30.358648469722567</v>
      </c>
      <c r="H261" s="42">
        <f>IF(ISNUMBER(san!H259), IF(san!H259=-999,"NA",IF(san!H259&lt;1, "&lt;1", IF(san!H259&gt;99, "&gt;99", san!H259))), "-")</f>
        <v>19.677211195369015</v>
      </c>
      <c r="I261" s="100">
        <f>IF(ISBLANK(san!I259), "", san!I259)</f>
        <v>0.32614344358444214</v>
      </c>
      <c r="J261" s="100">
        <f>IF(ISBLANK(san!J259), "", san!J259)</f>
        <v>-0.55874550342559814</v>
      </c>
      <c r="K261" s="41">
        <f>IF(ISNUMBER(san!K259), IF(san!K259=-999,"NA",IF(san!K259&lt;1, "&lt;1", IF(san!K259&gt;99, "&gt;99", san!K259))), "-")</f>
        <v>77.553557540804277</v>
      </c>
      <c r="L261" s="5">
        <f>IF(ISNUMBER(san!L259), IF(san!L259=-999,"NA",IF(san!L259&lt;1, "&lt;1", IF(san!L259&gt;99, "&gt;99", san!L259))), "-")</f>
        <v>12.644174429405997</v>
      </c>
      <c r="M261" s="5">
        <f>IF(ISNUMBER(san!M259), IF(san!M259=-999,"NA",IF(san!M259&lt;1, "&lt;1", IF(san!M259&gt;99, "&gt;99", san!M259))), "-")</f>
        <v>7.0309250042429454</v>
      </c>
      <c r="N261" s="42">
        <f>IF(ISNUMBER(san!N259), IF(san!N259=-999,"NA",IF(san!N259&lt;1, "&lt;1", IF(san!N259&gt;99, "&gt;99", san!N259))), "-")</f>
        <v>2.7713430255467895</v>
      </c>
      <c r="O261" s="100">
        <f>IF(ISBLANK(san!O259), "", san!O259)</f>
        <v>9.6356958150863647E-2</v>
      </c>
      <c r="P261" s="100">
        <f>IF(ISBLANK(san!P259), "", san!P259)</f>
        <v>-8.1020139157772064E-2</v>
      </c>
      <c r="Q261" s="41">
        <f>IF(ISNUMBER(san!Q259), IF(san!Q259=-999,"NA",IF(san!Q259&lt;1, "&lt;1", IF(san!Q259&gt;99, "&gt;99", san!Q259))), "-")</f>
        <v>65.325276039619979</v>
      </c>
      <c r="R261" s="5">
        <f>IF(ISNUMBER(san!R259), IF(san!R259=-999,"NA",IF(san!R259&lt;1, "&lt;1", IF(san!R259&gt;99, "&gt;99", san!R259))), "-")</f>
        <v>9.3683898226387221</v>
      </c>
      <c r="S261" s="5">
        <f>IF(ISNUMBER(san!S259), IF(san!S259=-999,"NA",IF(san!S259&lt;1, "&lt;1", IF(san!S259&gt;99, "&gt;99", san!S259))), "-")</f>
        <v>16.077746936937444</v>
      </c>
      <c r="T261" s="42">
        <f>IF(ISNUMBER(san!T259), IF(san!T259=-999,"NA",IF(san!T259&lt;1, "&lt;1", IF(san!T259&gt;99, "&gt;99", san!T259))), "-")</f>
        <v>9.2285872008038652</v>
      </c>
      <c r="U261" s="100">
        <f>IF(ISBLANK(san!U259), "", san!U259)</f>
        <v>0.21444219350814819</v>
      </c>
      <c r="V261" s="100">
        <f>IF(ISBLANK(san!V259), "", san!V259)</f>
        <v>-0.27937629818916321</v>
      </c>
      <c r="W261" s="2"/>
      <c r="X261" s="94" t="str">
        <f>IF(ISBLANK(san!X259),"",san!X259)</f>
        <v>Small island developing States</v>
      </c>
      <c r="Y261" s="2">
        <f>IF(ISBLANK(san!Y259),"",san!Y259)</f>
        <v>2007</v>
      </c>
      <c r="Z261" s="43">
        <f>IF(ISNUMBER(san!Z259), IF(san!Z259=-999,"NA",IF(san!Z259&lt;1, "&lt;1", IF(san!Z259&gt;99, "&gt;99", san!Z259))), "-")</f>
        <v>30.537993694630831</v>
      </c>
      <c r="AA261" s="5">
        <f>IF(ISNUMBER(san!AA259), IF(san!AA259=-999,"NA",IF(san!AA259&lt;1, "&lt;1", IF(san!AA259&gt;99, "&gt;99", san!AA259))), "-")</f>
        <v>29.341728567455018</v>
      </c>
      <c r="AB261" s="5" t="str">
        <f>IF(ISNUMBER(san!AB259), IF(san!AB259=-999,"NA",IF(san!AB259&lt;1, "&lt;1", IF(san!AB259&gt;99, "&gt;99", san!AB259))), "-")</f>
        <v>&lt;1</v>
      </c>
      <c r="AC261" s="5">
        <f>IF(ISNUMBER(san!AC259), IF(san!AC259=-999,"NA",IF(san!AC259&lt;1, "&lt;1", IF(san!AC259&gt;99, "&gt;99", san!AC259))), "-")</f>
        <v>1.1956925125552444</v>
      </c>
      <c r="AD261" s="98">
        <f>IF(ISBLANK(san!AD259), "-", san!AD259)</f>
        <v>9.4573520123958588E-2</v>
      </c>
      <c r="AE261" s="5">
        <f>IF(ISNUMBER(san!AE259), IF(san!AE259=-999,"NA",IF(san!AE259&lt;1, "&lt;1", IF(san!AE259&gt;99, "&gt;99", san!AE259))), "-")</f>
        <v>30.998916732896852</v>
      </c>
      <c r="AF261" s="5">
        <f>IF(ISNUMBER(san!AF259), IF(san!AF259=-999,"NA",IF(san!AF259&lt;1, "&lt;1", IF(san!AF259&gt;99, "&gt;99", san!AF259))), "-")</f>
        <v>15.508290981311697</v>
      </c>
      <c r="AG261" s="5">
        <f>IF(ISNUMBER(san!AG259), IF(san!AG259=-999,"NA",IF(san!AG259&lt;1, "&lt;1", IF(san!AG259&gt;99, "&gt;99", san!AG259))), "-")</f>
        <v>3.4569326206998556</v>
      </c>
      <c r="AH261" s="43">
        <f>IF(ISNUMBER(san!AH259), IF(san!AH259=-999,"NA",IF(san!AH259&lt;1, "&lt;1", IF(san!AH259&gt;99, "&gt;99", san!AH259))), "-")</f>
        <v>46.240455202510496</v>
      </c>
      <c r="AI261" s="5">
        <f>IF(ISNUMBER(san!AI259), IF(san!AI259=-999,"NA",IF(san!AI259&lt;1, "&lt;1", IF(san!AI259&gt;99, "&gt;99", san!AI259))), "-")</f>
        <v>21.867601640119215</v>
      </c>
      <c r="AJ261" s="5">
        <f>IF(ISNUMBER(san!AJ259), IF(san!AJ259=-999,"NA",IF(san!AJ259&lt;1, "&lt;1", IF(san!AJ259&gt;99, "&gt;99", san!AJ259))), "-")</f>
        <v>1.9093128419423226</v>
      </c>
      <c r="AK261" s="5">
        <f>IF(ISNUMBER(san!AK259), IF(san!AK259=-999,"NA",IF(san!AK259&lt;1, "&lt;1", IF(san!AK259&gt;99, "&gt;99", san!AK259))), "-")</f>
        <v>22.463540720448957</v>
      </c>
      <c r="AL261" s="98">
        <f>IF(ISBLANK(san!AL259), "-", san!AL259)</f>
        <v>5.0519119948148727E-2</v>
      </c>
      <c r="AM261" s="5">
        <f>IF(ISNUMBER(san!AM259), IF(san!AM259=-999,"NA",IF(san!AM259&lt;1, "&lt;1", IF(san!AM259&gt;99, "&gt;99", san!AM259))), "-")</f>
        <v>21.035313562959974</v>
      </c>
      <c r="AN261" s="5">
        <f>IF(ISNUMBER(san!AN259), IF(san!AN259=-999,"NA",IF(san!AN259&lt;1, "&lt;1", IF(san!AN259&gt;99, "&gt;99", san!AN259))), "-")</f>
        <v>27.597053468140011</v>
      </c>
      <c r="AO261" s="5">
        <f>IF(ISNUMBER(san!AO259), IF(san!AO259=-999,"NA",IF(san!AO259&lt;1, "&lt;1", IF(san!AO259&gt;99, "&gt;99", san!AO259))), "-")</f>
        <v>41.565364939110296</v>
      </c>
      <c r="AP261" s="43">
        <f>IF(ISNUMBER(san!AP259), IF(san!AP259=-999,"NA",IF(san!AP259&lt;1, "&lt;1", IF(san!AP259&gt;99, "&gt;99", san!AP259))), "-")</f>
        <v>39.713394508773973</v>
      </c>
      <c r="AQ261" s="5">
        <f>IF(ISNUMBER(san!AQ259), IF(san!AQ259=-999,"NA",IF(san!AQ259&lt;1, "&lt;1", IF(san!AQ259&gt;99, "&gt;99", san!AQ259))), "-")</f>
        <v>24.97438079464418</v>
      </c>
      <c r="AR261" s="5">
        <f>IF(ISNUMBER(san!AR259), IF(san!AR259=-999,"NA",IF(san!AR259&lt;1, "&lt;1", IF(san!AR259&gt;99, "&gt;99", san!AR259))), "-")</f>
        <v>1.1159045405716268</v>
      </c>
      <c r="AS261" s="5">
        <f>IF(ISNUMBER(san!AS259), IF(san!AS259=-999,"NA",IF(san!AS259&lt;1, "&lt;1", IF(san!AS259&gt;99, "&gt;99", san!AS259))), "-")</f>
        <v>13.623109173558168</v>
      </c>
      <c r="AT261" s="98">
        <f>IF(ISBLANK(san!AT259), "-", san!AT259)</f>
        <v>9.753890335559845E-2</v>
      </c>
      <c r="AU261" s="5">
        <f>IF(ISNUMBER(san!AU259), IF(san!AU259=-999,"NA",IF(san!AU259&lt;1, "&lt;1", IF(san!AU259&gt;99, "&gt;99", san!AU259))), "-")</f>
        <v>23.247579644033607</v>
      </c>
      <c r="AV261" s="5">
        <f>IF(ISNUMBER(san!AV259), IF(san!AV259=-999,"NA",IF(san!AV259&lt;1, "&lt;1", IF(san!AV259&gt;99, "&gt;99", san!AV259))), "-")</f>
        <v>21.187102351399275</v>
      </c>
      <c r="AW261" s="5">
        <f>IF(ISNUMBER(san!AW259), IF(san!AW259=-999,"NA",IF(san!AW259&lt;1, "&lt;1", IF(san!AW259&gt;99, "&gt;99", san!AW259))), "-")</f>
        <v>29.039105490096034</v>
      </c>
      <c r="AX261" s="3">
        <f>IF(ISBLANK(san!AX259), "", san!AX259)</f>
        <v>258</v>
      </c>
    </row>
    <row r="262" spans="1:50" hidden="1" x14ac:dyDescent="0.25">
      <c r="A262" s="94" t="str">
        <f>IF(ISBLANK(san!A260), "", san!A260)</f>
        <v>Small island developing States</v>
      </c>
      <c r="B262" s="2">
        <f>IF(ISBLANK(san!B260), "", san!B260)</f>
        <v>2008</v>
      </c>
      <c r="C262" s="70">
        <f>IF(ISBLANK(san!C260), "-", san!C260)</f>
        <v>62091.939000000006</v>
      </c>
      <c r="D262" s="7">
        <f>IF(ISBLANK(san!D260), "-", san!D260)</f>
        <v>58.744468688964844</v>
      </c>
      <c r="E262" s="41">
        <f>IF(ISNUMBER(san!E260), IF(san!E260=-999,"NA",IF(san!E260&lt;1, "&lt;1", IF(san!E260&gt;99, "&gt;99", san!E260))), "-")</f>
        <v>42.522973756935343</v>
      </c>
      <c r="F262" s="5">
        <f>IF(ISNUMBER(san!F260), IF(san!F260=-999,"NA",IF(san!F260&lt;1, "&lt;1", IF(san!F260&gt;99, "&gt;99", san!F260))), "-")</f>
        <v>7.7363026089310605</v>
      </c>
      <c r="G262" s="5">
        <f>IF(ISNUMBER(san!G260), IF(san!G260=-999,"NA",IF(san!G260&lt;1, "&lt;1", IF(san!G260&gt;99, "&gt;99", san!G260))), "-")</f>
        <v>30.469238752486987</v>
      </c>
      <c r="H262" s="42">
        <f>IF(ISNUMBER(san!H260), IF(san!H260=-999,"NA",IF(san!H260&lt;1, "&lt;1", IF(san!H260&gt;99, "&gt;99", san!H260))), "-")</f>
        <v>19.271484881646611</v>
      </c>
      <c r="I262" s="100">
        <f>IF(ISBLANK(san!I260), "-", san!I260)</f>
        <v>0.32614344358444214</v>
      </c>
      <c r="J262" s="100">
        <f>IF(ISBLANK(san!J260), "-", san!J260)</f>
        <v>-0.55874550342559814</v>
      </c>
      <c r="K262" s="41">
        <f>IF(ISNUMBER(san!K260), IF(san!K260=-999,"NA",IF(san!K260&lt;1, "&lt;1", IF(san!K260&gt;99, "&gt;99", san!K260))), "-")</f>
        <v>77.77488826602702</v>
      </c>
      <c r="L262" s="5">
        <f>IF(ISNUMBER(san!L260), IF(san!L260=-999,"NA",IF(san!L260&lt;1, "&lt;1", IF(san!L260&gt;99, "&gt;99", san!L260))), "-")</f>
        <v>12.398284934738033</v>
      </c>
      <c r="M262" s="5">
        <f>IF(ISNUMBER(san!M260), IF(san!M260=-999,"NA",IF(san!M260&lt;1, "&lt;1", IF(san!M260&gt;99, "&gt;99", san!M260))), "-")</f>
        <v>7.0916775242253891</v>
      </c>
      <c r="N262" s="42">
        <f>IF(ISNUMBER(san!N260), IF(san!N260=-999,"NA",IF(san!N260&lt;1, "&lt;1", IF(san!N260&gt;99, "&gt;99", san!N260))), "-")</f>
        <v>2.7351492750095572</v>
      </c>
      <c r="O262" s="100">
        <f>IF(ISBLANK(san!O260), "-", san!O260)</f>
        <v>9.6356958150863647E-2</v>
      </c>
      <c r="P262" s="100">
        <f>IF(ISBLANK(san!P260), "-", san!P260)</f>
        <v>-8.1020139157772064E-2</v>
      </c>
      <c r="Q262" s="41">
        <f>IF(ISNUMBER(san!Q260), IF(san!Q260=-999,"NA",IF(san!Q260&lt;1, "&lt;1", IF(san!Q260&gt;99, "&gt;99", san!Q260))), "-")</f>
        <v>65.675540177392733</v>
      </c>
      <c r="R262" s="5">
        <f>IF(ISNUMBER(san!R260), IF(san!R260=-999,"NA",IF(san!R260&lt;1, "&lt;1", IF(san!R260&gt;99, "&gt;99", san!R260))), "-")</f>
        <v>9.2610971129055937</v>
      </c>
      <c r="S262" s="5">
        <f>IF(ISNUMBER(san!S260), IF(san!S260=-999,"NA",IF(san!S260&lt;1, "&lt;1", IF(san!S260&gt;99, "&gt;99", san!S260))), "-")</f>
        <v>16.062994751819687</v>
      </c>
      <c r="T262" s="42">
        <f>IF(ISNUMBER(san!T260), IF(san!T260=-999,"NA",IF(san!T260&lt;1, "&lt;1", IF(san!T260&gt;99, "&gt;99", san!T260))), "-")</f>
        <v>9.0003679578819913</v>
      </c>
      <c r="U262" s="100">
        <f>IF(ISBLANK(san!U260), "-", san!U260)</f>
        <v>0.21444219350814819</v>
      </c>
      <c r="V262" s="100">
        <f>IF(ISBLANK(san!V260), "-", san!V260)</f>
        <v>-0.27937629818916321</v>
      </c>
      <c r="W262" s="2"/>
      <c r="X262" s="94" t="str">
        <f>IF(ISBLANK(san!X260),"",san!X260)</f>
        <v>Small island developing States</v>
      </c>
      <c r="Y262" s="2">
        <f>IF(ISBLANK(san!Y260),"",san!Y260)</f>
        <v>2008</v>
      </c>
      <c r="Z262" s="43">
        <f>IF(ISNUMBER(san!Z260), IF(san!Z260=-999,"NA",IF(san!Z260&lt;1, "&lt;1", IF(san!Z260&gt;99, "&gt;99", san!Z260))), "-")</f>
        <v>30.65969472069423</v>
      </c>
      <c r="AA262" s="5">
        <f>IF(ISNUMBER(san!AA260), IF(san!AA260=-999,"NA",IF(san!AA260&lt;1, "&lt;1", IF(san!AA260&gt;99, "&gt;99", san!AA260))), "-")</f>
        <v>29.444529672417698</v>
      </c>
      <c r="AB262" s="5" t="str">
        <f>IF(ISNUMBER(san!AB260), IF(san!AB260=-999,"NA",IF(san!AB260&lt;1, "&lt;1", IF(san!AB260&gt;99, "&gt;99", san!AB260))), "-")</f>
        <v>&lt;1</v>
      </c>
      <c r="AC262" s="5">
        <f>IF(ISNUMBER(san!AC260), IF(san!AC260=-999,"NA",IF(san!AC260&lt;1, "&lt;1", IF(san!AC260&gt;99, "&gt;99", san!AC260))), "-")</f>
        <v>1.2144808883248135</v>
      </c>
      <c r="AD262" s="98">
        <f>IF(ISBLANK(san!AD260), "-", san!AD260)</f>
        <v>9.4573520123958588E-2</v>
      </c>
      <c r="AE262" s="5">
        <f>IF(ISNUMBER(san!AE260), IF(san!AE260=-999,"NA",IF(san!AE260&lt;1, "&lt;1", IF(san!AE260&gt;99, "&gt;99", san!AE260))), "-")</f>
        <v>30.934807318051625</v>
      </c>
      <c r="AF262" s="5">
        <f>IF(ISNUMBER(san!AF260), IF(san!AF260=-999,"NA",IF(san!AF260&lt;1, "&lt;1", IF(san!AF260&gt;99, "&gt;99", san!AF260))), "-")</f>
        <v>15.779686976136482</v>
      </c>
      <c r="AG262" s="5">
        <f>IF(ISNUMBER(san!AG260), IF(san!AG260=-999,"NA",IF(san!AG260&lt;1, "&lt;1", IF(san!AG260&gt;99, "&gt;99", san!AG260))), "-")</f>
        <v>3.5447820716782803</v>
      </c>
      <c r="AH262" s="43">
        <f>IF(ISNUMBER(san!AH260), IF(san!AH260=-999,"NA",IF(san!AH260&lt;1, "&lt;1", IF(san!AH260&gt;99, "&gt;99", san!AH260))), "-")</f>
        <v>46.409933402716113</v>
      </c>
      <c r="AI262" s="5">
        <f>IF(ISNUMBER(san!AI260), IF(san!AI260=-999,"NA",IF(san!AI260&lt;1, "&lt;1", IF(san!AI260&gt;99, "&gt;99", san!AI260))), "-")</f>
        <v>21.793848826245814</v>
      </c>
      <c r="AJ262" s="5">
        <f>IF(ISNUMBER(san!AJ260), IF(san!AJ260=-999,"NA",IF(san!AJ260&lt;1, "&lt;1", IF(san!AJ260&gt;99, "&gt;99", san!AJ260))), "-")</f>
        <v>1.8452643987974384</v>
      </c>
      <c r="AK262" s="5">
        <f>IF(ISNUMBER(san!AK260), IF(san!AK260=-999,"NA",IF(san!AK260&lt;1, "&lt;1", IF(san!AK260&gt;99, "&gt;99", san!AK260))), "-")</f>
        <v>22.770820177672864</v>
      </c>
      <c r="AL262" s="98">
        <f>IF(ISBLANK(san!AL260), "-", san!AL260)</f>
        <v>5.0519119948148727E-2</v>
      </c>
      <c r="AM262" s="5">
        <f>IF(ISNUMBER(san!AM260), IF(san!AM260=-999,"NA",IF(san!AM260&lt;1, "&lt;1", IF(san!AM260&gt;99, "&gt;99", san!AM260))), "-")</f>
        <v>20.671660839239379</v>
      </c>
      <c r="AN262" s="5">
        <f>IF(ISNUMBER(san!AN260), IF(san!AN260=-999,"NA",IF(san!AN260&lt;1, "&lt;1", IF(san!AN260&gt;99, "&gt;99", san!AN260))), "-")</f>
        <v>27.671308638256388</v>
      </c>
      <c r="AO262" s="5">
        <f>IF(ISNUMBER(san!AO260), IF(san!AO260=-999,"NA",IF(san!AO260&lt;1, "&lt;1", IF(san!AO260&gt;99, "&gt;99", san!AO260))), "-")</f>
        <v>41.830203723269335</v>
      </c>
      <c r="AP262" s="43">
        <f>IF(ISNUMBER(san!AP260), IF(san!AP260=-999,"NA",IF(san!AP260&lt;1, "&lt;1", IF(san!AP260&gt;99, "&gt;99", san!AP260))), "-")</f>
        <v>39.912088773637961</v>
      </c>
      <c r="AQ262" s="5">
        <f>IF(ISNUMBER(san!AQ260), IF(san!AQ260=-999,"NA",IF(san!AQ260&lt;1, "&lt;1", IF(san!AQ260&gt;99, "&gt;99", san!AQ260))), "-")</f>
        <v>24.950177847585277</v>
      </c>
      <c r="AR262" s="5">
        <f>IF(ISNUMBER(san!AR260), IF(san!AR260=-999,"NA",IF(san!AR260&lt;1, "&lt;1", IF(san!AR260&gt;99, "&gt;99", san!AR260))), "-")</f>
        <v>1.0842730233734863</v>
      </c>
      <c r="AS262" s="5">
        <f>IF(ISNUMBER(san!AS260), IF(san!AS260=-999,"NA",IF(san!AS260&lt;1, "&lt;1", IF(san!AS260&gt;99, "&gt;99", san!AS260))), "-")</f>
        <v>13.877637902679199</v>
      </c>
      <c r="AT262" s="98">
        <f>IF(ISBLANK(san!AT260), "-", san!AT260)</f>
        <v>9.753890335559845E-2</v>
      </c>
      <c r="AU262" s="5">
        <f>IF(ISNUMBER(san!AU260), IF(san!AU260=-999,"NA",IF(san!AU260&lt;1, "&lt;1", IF(san!AU260&gt;99, "&gt;99", san!AU260))), "-")</f>
        <v>23.024834881125251</v>
      </c>
      <c r="AV262" s="5">
        <f>IF(ISNUMBER(san!AV260), IF(san!AV260=-999,"NA",IF(san!AV260&lt;1, "&lt;1", IF(san!AV260&gt;99, "&gt;99", san!AV260))), "-")</f>
        <v>21.388574548345105</v>
      </c>
      <c r="AW262" s="5">
        <f>IF(ISNUMBER(san!AW260), IF(san!AW260=-999,"NA",IF(san!AW260&lt;1, "&lt;1", IF(san!AW260&gt;99, "&gt;99", san!AW260))), "-")</f>
        <v>29.293073620734255</v>
      </c>
      <c r="AX262" s="3">
        <f>IF(ISBLANK(san!AX260), "", san!AX260)</f>
        <v>259</v>
      </c>
    </row>
    <row r="263" spans="1:50" hidden="1" x14ac:dyDescent="0.25">
      <c r="A263" s="94" t="str">
        <f>IF(ISBLANK(san!A261), "", san!A261)</f>
        <v>Small island developing States</v>
      </c>
      <c r="B263" s="2">
        <f>IF(ISBLANK(san!B261), "", san!B261)</f>
        <v>2009</v>
      </c>
      <c r="C263" s="70">
        <f>IF(ISBLANK(san!C261), "-", san!C261)</f>
        <v>62918.859999999993</v>
      </c>
      <c r="D263" s="7">
        <f>IF(ISBLANK(san!D261), "-", san!D261)</f>
        <v>59.019001007080078</v>
      </c>
      <c r="E263" s="41">
        <f>IF(ISNUMBER(san!E261), IF(san!E261=-999,"NA",IF(san!E261&lt;1, "&lt;1", IF(san!E261&gt;99, "&gt;99", san!E261))), "-")</f>
        <v>42.847158925353199</v>
      </c>
      <c r="F263" s="5">
        <f>IF(ISNUMBER(san!F261), IF(san!F261=-999,"NA",IF(san!F261&lt;1, "&lt;1", IF(san!F261&gt;99, "&gt;99", san!F261))), "-")</f>
        <v>7.7142730754977782</v>
      </c>
      <c r="G263" s="5">
        <f>IF(ISNUMBER(san!G261), IF(san!G261=-999,"NA",IF(san!G261&lt;1, "&lt;1", IF(san!G261&gt;99, "&gt;99", san!G261))), "-")</f>
        <v>30.571676216669175</v>
      </c>
      <c r="H263" s="42">
        <f>IF(ISNUMBER(san!H261), IF(san!H261=-999,"NA",IF(san!H261&lt;1, "&lt;1", IF(san!H261&gt;99, "&gt;99", san!H261))), "-")</f>
        <v>18.866891782479847</v>
      </c>
      <c r="I263" s="100">
        <f>IF(ISBLANK(san!I261), "", san!I261)</f>
        <v>0.32614344358444214</v>
      </c>
      <c r="J263" s="100">
        <f>IF(ISBLANK(san!J261), "", san!J261)</f>
        <v>-0.55874550342559814</v>
      </c>
      <c r="K263" s="41">
        <f>IF(ISNUMBER(san!K261), IF(san!K261=-999,"NA",IF(san!K261&lt;1, "&lt;1", IF(san!K261&gt;99, "&gt;99", san!K261))), "-")</f>
        <v>77.959342261046075</v>
      </c>
      <c r="L263" s="5">
        <f>IF(ISNUMBER(san!L261), IF(san!L261=-999,"NA",IF(san!L261&lt;1, "&lt;1", IF(san!L261&gt;99, "&gt;99", san!L261))), "-")</f>
        <v>12.174168001140307</v>
      </c>
      <c r="M263" s="5">
        <f>IF(ISNUMBER(san!M261), IF(san!M261=-999,"NA",IF(san!M261&lt;1, "&lt;1", IF(san!M261&gt;99, "&gt;99", san!M261))), "-")</f>
        <v>7.1651962904254702</v>
      </c>
      <c r="N263" s="42">
        <f>IF(ISNUMBER(san!N261), IF(san!N261=-999,"NA",IF(san!N261&lt;1, "&lt;1", IF(san!N261&gt;99, "&gt;99", san!N261))), "-")</f>
        <v>2.7012934473881582</v>
      </c>
      <c r="O263" s="100">
        <f>IF(ISBLANK(san!O261), "", san!O261)</f>
        <v>9.6356958150863647E-2</v>
      </c>
      <c r="P263" s="100">
        <f>IF(ISBLANK(san!P261), "", san!P261)</f>
        <v>-8.1020139157772064E-2</v>
      </c>
      <c r="Q263" s="41">
        <f>IF(ISNUMBER(san!Q261), IF(san!Q261=-999,"NA",IF(san!Q261&lt;1, "&lt;1", IF(san!Q261&gt;99, "&gt;99", san!Q261))), "-")</f>
        <v>65.988284766848381</v>
      </c>
      <c r="R263" s="5">
        <f>IF(ISNUMBER(san!R261), IF(san!R261=-999,"NA",IF(san!R261&lt;1, "&lt;1", IF(san!R261&gt;99, "&gt;99", san!R261))), "-")</f>
        <v>9.1692590426721878</v>
      </c>
      <c r="S263" s="5">
        <f>IF(ISNUMBER(san!S261), IF(san!S261=-999,"NA",IF(san!S261&lt;1, "&lt;1", IF(san!S261&gt;99, "&gt;99", san!S261))), "-")</f>
        <v>16.060659631264883</v>
      </c>
      <c r="T263" s="42">
        <f>IF(ISNUMBER(san!T261), IF(san!T261=-999,"NA",IF(san!T261&lt;1, "&lt;1", IF(san!T261&gt;99, "&gt;99", san!T261))), "-")</f>
        <v>8.7817965592145448</v>
      </c>
      <c r="U263" s="100">
        <f>IF(ISBLANK(san!U261), "", san!U261)</f>
        <v>0.21444219350814819</v>
      </c>
      <c r="V263" s="100">
        <f>IF(ISBLANK(san!V261), "", san!V261)</f>
        <v>-0.27937629818916321</v>
      </c>
      <c r="W263" s="2"/>
      <c r="X263" s="94" t="str">
        <f>IF(ISBLANK(san!X261),"",san!X261)</f>
        <v>Small island developing States</v>
      </c>
      <c r="Y263" s="2">
        <f>IF(ISBLANK(san!Y261),"",san!Y261)</f>
        <v>2009</v>
      </c>
      <c r="Z263" s="43">
        <f>IF(ISNUMBER(san!Z261), IF(san!Z261=-999,"NA",IF(san!Z261&lt;1, "&lt;1", IF(san!Z261&gt;99, "&gt;99", san!Z261))), "-")</f>
        <v>30.763870967301358</v>
      </c>
      <c r="AA263" s="5">
        <f>IF(ISNUMBER(san!AA261), IF(san!AA261=-999,"NA",IF(san!AA261&lt;1, "&lt;1", IF(san!AA261&gt;99, "&gt;99", san!AA261))), "-")</f>
        <v>29.484704591852097</v>
      </c>
      <c r="AB263" s="5" t="str">
        <f>IF(ISNUMBER(san!AB261), IF(san!AB261=-999,"NA",IF(san!AB261&lt;1, "&lt;1", IF(san!AB261&gt;99, "&gt;99", san!AB261))), "-")</f>
        <v>&lt;1</v>
      </c>
      <c r="AC263" s="5">
        <f>IF(ISNUMBER(san!AC261), IF(san!AC261=-999,"NA",IF(san!AC261&lt;1, "&lt;1", IF(san!AC261&gt;99, "&gt;99", san!AC261))), "-")</f>
        <v>1.2783683343127441</v>
      </c>
      <c r="AD263" s="98">
        <f>IF(ISBLANK(san!AD261), "-", san!AD261)</f>
        <v>9.4573520123958588E-2</v>
      </c>
      <c r="AE263" s="5">
        <f>IF(ISNUMBER(san!AE261), IF(san!AE261=-999,"NA",IF(san!AE261&lt;1, "&lt;1", IF(san!AE261&gt;99, "&gt;99", san!AE261))), "-")</f>
        <v>30.787326842867373</v>
      </c>
      <c r="AF263" s="5">
        <f>IF(ISNUMBER(san!AF261), IF(san!AF261=-999,"NA",IF(san!AF261&lt;1, "&lt;1", IF(san!AF261&gt;99, "&gt;99", san!AF261))), "-")</f>
        <v>16.064432848742516</v>
      </c>
      <c r="AG263" s="5">
        <f>IF(ISNUMBER(san!AG261), IF(san!AG261=-999,"NA",IF(san!AG261&lt;1, "&lt;1", IF(san!AG261&gt;99, "&gt;99", san!AG261))), "-")</f>
        <v>3.7096723092410686</v>
      </c>
      <c r="AH263" s="43">
        <f>IF(ISNUMBER(san!AH261), IF(san!AH261=-999,"NA",IF(san!AH261&lt;1, "&lt;1", IF(san!AH261&gt;99, "&gt;99", san!AH261))), "-")</f>
        <v>46.629188205689715</v>
      </c>
      <c r="AI263" s="5">
        <f>IF(ISNUMBER(san!AI261), IF(san!AI261=-999,"NA",IF(san!AI261&lt;1, "&lt;1", IF(san!AI261&gt;99, "&gt;99", san!AI261))), "-")</f>
        <v>21.749429247883207</v>
      </c>
      <c r="AJ263" s="5">
        <f>IF(ISNUMBER(san!AJ261), IF(san!AJ261=-999,"NA",IF(san!AJ261&lt;1, "&lt;1", IF(san!AJ261&gt;99, "&gt;99", san!AJ261))), "-")</f>
        <v>1.8135315075852907</v>
      </c>
      <c r="AK263" s="5">
        <f>IF(ISNUMBER(san!AK261), IF(san!AK261=-999,"NA",IF(san!AK261&lt;1, "&lt;1", IF(san!AK261&gt;99, "&gt;99", san!AK261))), "-")</f>
        <v>23.066227450221227</v>
      </c>
      <c r="AL263" s="98">
        <f>IF(ISBLANK(san!AL261), "-", san!AL261)</f>
        <v>5.0519119948148727E-2</v>
      </c>
      <c r="AM263" s="5">
        <f>IF(ISNUMBER(san!AM261), IF(san!AM261=-999,"NA",IF(san!AM261&lt;1, "&lt;1", IF(san!AM261&gt;99, "&gt;99", san!AM261))), "-")</f>
        <v>20.343493944159984</v>
      </c>
      <c r="AN263" s="5">
        <f>IF(ISNUMBER(san!AN261), IF(san!AN261=-999,"NA",IF(san!AN261&lt;1, "&lt;1", IF(san!AN261&gt;99, "&gt;99", san!AN261))), "-")</f>
        <v>27.770231468211747</v>
      </c>
      <c r="AO263" s="5">
        <f>IF(ISNUMBER(san!AO261), IF(san!AO261=-999,"NA",IF(san!AO261&lt;1, "&lt;1", IF(san!AO261&gt;99, "&gt;99", san!AO261))), "-")</f>
        <v>42.019784849814577</v>
      </c>
      <c r="AP263" s="43">
        <f>IF(ISNUMBER(san!AP261), IF(san!AP261=-999,"NA",IF(san!AP261&lt;1, "&lt;1", IF(san!AP261&gt;99, "&gt;99", san!AP261))), "-")</f>
        <v>40.127422470945035</v>
      </c>
      <c r="AQ263" s="5">
        <f>IF(ISNUMBER(san!AQ261), IF(san!AQ261=-999,"NA",IF(san!AQ261&lt;1, "&lt;1", IF(san!AQ261&gt;99, "&gt;99", san!AQ261))), "-")</f>
        <v>24.919422474274004</v>
      </c>
      <c r="AR263" s="5">
        <f>IF(ISNUMBER(san!AR261), IF(san!AR261=-999,"NA",IF(san!AR261&lt;1, "&lt;1", IF(san!AR261&gt;99, "&gt;99", san!AR261))), "-")</f>
        <v>1.0706551968700044</v>
      </c>
      <c r="AS263" s="5">
        <f>IF(ISNUMBER(san!AS261), IF(san!AS261=-999,"NA",IF(san!AS261&lt;1, "&lt;1", IF(san!AS261&gt;99, "&gt;99", san!AS261))), "-")</f>
        <v>14.137344799801021</v>
      </c>
      <c r="AT263" s="98">
        <f>IF(ISBLANK(san!AT261), "-", san!AT261)</f>
        <v>9.753890335559845E-2</v>
      </c>
      <c r="AU263" s="5">
        <f>IF(ISNUMBER(san!AU261), IF(san!AU261=-999,"NA",IF(san!AU261&lt;1, "&lt;1", IF(san!AU261&gt;99, "&gt;99", san!AU261))), "-")</f>
        <v>22.788589441321459</v>
      </c>
      <c r="AV263" s="5">
        <f>IF(ISNUMBER(san!AV261), IF(san!AV261=-999,"NA",IF(san!AV261&lt;1, "&lt;1", IF(san!AV261&gt;99, "&gt;99", san!AV261))), "-")</f>
        <v>21.60189838722517</v>
      </c>
      <c r="AW263" s="5">
        <f>IF(ISNUMBER(san!AW261), IF(san!AW261=-999,"NA",IF(san!AW261&lt;1, "&lt;1", IF(san!AW261&gt;99, "&gt;99", san!AW261))), "-")</f>
        <v>29.525988848604324</v>
      </c>
      <c r="AX263" s="3">
        <f>IF(ISBLANK(san!AX261), "", san!AX261)</f>
        <v>260</v>
      </c>
    </row>
    <row r="264" spans="1:50" hidden="1" x14ac:dyDescent="0.25">
      <c r="A264" s="94" t="str">
        <f>IF(ISBLANK(san!A262), "", san!A262)</f>
        <v>Small island developing States</v>
      </c>
      <c r="B264" s="2">
        <f>IF(ISBLANK(san!B262), "", san!B262)</f>
        <v>2010</v>
      </c>
      <c r="C264" s="70">
        <f>IF(ISBLANK(san!C262), "-", san!C262)</f>
        <v>63652.630000000026</v>
      </c>
      <c r="D264" s="7">
        <f>IF(ISBLANK(san!D262), "-", san!D262)</f>
        <v>59.258438110351563</v>
      </c>
      <c r="E264" s="41">
        <f>IF(ISNUMBER(san!E262), IF(san!E262=-999,"NA",IF(san!E262&lt;1, "&lt;1", IF(san!E262&gt;99, "&gt;99", san!E262))), "-")</f>
        <v>43.189848433613463</v>
      </c>
      <c r="F264" s="5">
        <f>IF(ISNUMBER(san!F262), IF(san!F262=-999,"NA",IF(san!F262&lt;1, "&lt;1", IF(san!F262&gt;99, "&gt;99", san!F262))), "-")</f>
        <v>7.6942226416609261</v>
      </c>
      <c r="G264" s="5">
        <f>IF(ISNUMBER(san!G262), IF(san!G262=-999,"NA",IF(san!G262&lt;1, "&lt;1", IF(san!G262&gt;99, "&gt;99", san!G262))), "-")</f>
        <v>30.667569538711604</v>
      </c>
      <c r="H264" s="42">
        <f>IF(ISNUMBER(san!H262), IF(san!H262=-999,"NA",IF(san!H262&lt;1, "&lt;1", IF(san!H262&gt;99, "&gt;99", san!H262))), "-")</f>
        <v>18.448359386013998</v>
      </c>
      <c r="I264" s="100">
        <f>IF(ISBLANK(san!I262), "-", san!I262)</f>
        <v>0.32614344358444214</v>
      </c>
      <c r="J264" s="100">
        <f>IF(ISBLANK(san!J262), "-", san!J262)</f>
        <v>-0.55874550342559814</v>
      </c>
      <c r="K264" s="41">
        <f>IF(ISNUMBER(san!K262), IF(san!K262=-999,"NA",IF(san!K262&lt;1, "&lt;1", IF(san!K262&gt;99, "&gt;99", san!K262))), "-")</f>
        <v>78.142331103656446</v>
      </c>
      <c r="L264" s="5">
        <f>IF(ISNUMBER(san!L262), IF(san!L262=-999,"NA",IF(san!L262&lt;1, "&lt;1", IF(san!L262&gt;99, "&gt;99", san!L262))), "-")</f>
        <v>11.953296945827544</v>
      </c>
      <c r="M264" s="5">
        <f>IF(ISNUMBER(san!M262), IF(san!M262=-999,"NA",IF(san!M262&lt;1, "&lt;1", IF(san!M262&gt;99, "&gt;99", san!M262))), "-")</f>
        <v>7.2387195401944382</v>
      </c>
      <c r="N264" s="42">
        <f>IF(ISNUMBER(san!N262), IF(san!N262=-999,"NA",IF(san!N262&lt;1, "&lt;1", IF(san!N262&gt;99, "&gt;99", san!N262))), "-")</f>
        <v>2.6656524103215675</v>
      </c>
      <c r="O264" s="100">
        <f>IF(ISBLANK(san!O262), "-", san!O262)</f>
        <v>9.6356958150863647E-2</v>
      </c>
      <c r="P264" s="100">
        <f>IF(ISBLANK(san!P262), "-", san!P262)</f>
        <v>-8.1020139157772064E-2</v>
      </c>
      <c r="Q264" s="41">
        <f>IF(ISNUMBER(san!Q262), IF(san!Q262=-999,"NA",IF(san!Q262&lt;1, "&lt;1", IF(san!Q262&gt;99, "&gt;99", san!Q262))), "-")</f>
        <v>66.293740730522913</v>
      </c>
      <c r="R264" s="5">
        <f>IF(ISNUMBER(san!R262), IF(san!R262=-999,"NA",IF(san!R262&lt;1, "&lt;1", IF(san!R262&gt;99, "&gt;99", san!R262))), "-")</f>
        <v>9.0775507613407616</v>
      </c>
      <c r="S264" s="5">
        <f>IF(ISNUMBER(san!S262), IF(san!S262=-999,"NA",IF(san!S262&lt;1, "&lt;1", IF(san!S262&gt;99, "&gt;99", san!S262))), "-")</f>
        <v>16.064791143932311</v>
      </c>
      <c r="T264" s="42">
        <f>IF(ISNUMBER(san!T262), IF(san!T262=-999,"NA",IF(san!T262&lt;1, "&lt;1", IF(san!T262&gt;99, "&gt;99", san!T262))), "-")</f>
        <v>8.563917364204011</v>
      </c>
      <c r="U264" s="100">
        <f>IF(ISBLANK(san!U262), "-", san!U262)</f>
        <v>0.21444219350814819</v>
      </c>
      <c r="V264" s="100">
        <f>IF(ISBLANK(san!V262), "-", san!V262)</f>
        <v>-0.27937629818916321</v>
      </c>
      <c r="W264" s="2"/>
      <c r="X264" s="94" t="str">
        <f>IF(ISBLANK(san!X262),"",san!X262)</f>
        <v>Small island developing States</v>
      </c>
      <c r="Y264" s="2">
        <f>IF(ISBLANK(san!Y262),"",san!Y262)</f>
        <v>2010</v>
      </c>
      <c r="Z264" s="43">
        <f>IF(ISNUMBER(san!Z262), IF(san!Z262=-999,"NA",IF(san!Z262&lt;1, "&lt;1", IF(san!Z262&gt;99, "&gt;99", san!Z262))), "-")</f>
        <v>30.880479891397606</v>
      </c>
      <c r="AA264" s="5">
        <f>IF(ISNUMBER(san!AA262), IF(san!AA262=-999,"NA",IF(san!AA262&lt;1, "&lt;1", IF(san!AA262&gt;99, "&gt;99", san!AA262))), "-")</f>
        <v>29.517800968770963</v>
      </c>
      <c r="AB264" s="5" t="str">
        <f>IF(ISNUMBER(san!AB262), IF(san!AB262=-999,"NA",IF(san!AB262&lt;1, "&lt;1", IF(san!AB262&gt;99, "&gt;99", san!AB262))), "-")</f>
        <v>&lt;1</v>
      </c>
      <c r="AC264" s="5">
        <f>IF(ISNUMBER(san!AC262), IF(san!AC262=-999,"NA",IF(san!AC262&lt;1, "&lt;1", IF(san!AC262&gt;99, "&gt;99", san!AC262))), "-")</f>
        <v>1.3617641186992193</v>
      </c>
      <c r="AD264" s="98">
        <f>IF(ISBLANK(san!AD262), "-", san!AD262)</f>
        <v>9.4573520123958588E-2</v>
      </c>
      <c r="AE264" s="5">
        <f>IF(ISNUMBER(san!AE262), IF(san!AE262=-999,"NA",IF(san!AE262&lt;1, "&lt;1", IF(san!AE262&gt;99, "&gt;99", san!AE262))), "-")</f>
        <v>30.614875482940572</v>
      </c>
      <c r="AF264" s="5">
        <f>IF(ISNUMBER(san!AF262), IF(san!AF262=-999,"NA",IF(san!AF262&lt;1, "&lt;1", IF(san!AF262&gt;99, "&gt;99", san!AF262))), "-")</f>
        <v>16.372020209895012</v>
      </c>
      <c r="AG264" s="5">
        <f>IF(ISNUMBER(san!AG262), IF(san!AG262=-999,"NA",IF(san!AG262&lt;1, "&lt;1", IF(san!AG262&gt;99, "&gt;99", san!AG262))), "-")</f>
        <v>3.8971753824388013</v>
      </c>
      <c r="AH264" s="43">
        <f>IF(ISNUMBER(san!AH262), IF(san!AH262=-999,"NA",IF(san!AH262&lt;1, "&lt;1", IF(san!AH262&gt;99, "&gt;99", san!AH262))), "-")</f>
        <v>46.776428911304919</v>
      </c>
      <c r="AI264" s="5">
        <f>IF(ISNUMBER(san!AI262), IF(san!AI262=-999,"NA",IF(san!AI262&lt;1, "&lt;1", IF(san!AI262&gt;99, "&gt;99", san!AI262))), "-")</f>
        <v>21.72436608569447</v>
      </c>
      <c r="AJ264" s="5">
        <f>IF(ISNUMBER(san!AJ262), IF(san!AJ262=-999,"NA",IF(san!AJ262&lt;1, "&lt;1", IF(san!AJ262&gt;99, "&gt;99", san!AJ262))), "-")</f>
        <v>1.7817053975459785</v>
      </c>
      <c r="AK264" s="5">
        <f>IF(ISNUMBER(san!AK262), IF(san!AK262=-999,"NA",IF(san!AK262&lt;1, "&lt;1", IF(san!AK262&gt;99, "&gt;99", san!AK262))), "-")</f>
        <v>23.270357428064472</v>
      </c>
      <c r="AL264" s="98">
        <f>IF(ISBLANK(san!AL262), "-", san!AL262)</f>
        <v>5.0519119948148727E-2</v>
      </c>
      <c r="AM264" s="5">
        <f>IF(ISNUMBER(san!AM262), IF(san!AM262=-999,"NA",IF(san!AM262&lt;1, "&lt;1", IF(san!AM262&gt;99, "&gt;99", san!AM262))), "-")</f>
        <v>19.996854386905781</v>
      </c>
      <c r="AN264" s="5">
        <f>IF(ISNUMBER(san!AN262), IF(san!AN262=-999,"NA",IF(san!AN262&lt;1, "&lt;1", IF(san!AN262&gt;99, "&gt;99", san!AN262))), "-")</f>
        <v>27.9536795111398</v>
      </c>
      <c r="AO264" s="5">
        <f>IF(ISNUMBER(san!AO262), IF(san!AO262=-999,"NA",IF(san!AO262&lt;1, "&lt;1", IF(san!AO262&gt;99, "&gt;99", san!AO262))), "-")</f>
        <v>42.145094151438407</v>
      </c>
      <c r="AP264" s="43">
        <f>IF(ISNUMBER(san!AP262), IF(san!AP262=-999,"NA",IF(san!AP262&lt;1, "&lt;1", IF(san!AP262&gt;99, "&gt;99", san!AP262))), "-")</f>
        <v>40.300171150695341</v>
      </c>
      <c r="AQ264" s="5">
        <f>IF(ISNUMBER(san!AQ262), IF(san!AQ262=-999,"NA",IF(san!AQ262&lt;1, "&lt;1", IF(san!AQ262&gt;99, "&gt;99", san!AQ262))), "-")</f>
        <v>24.899533109702915</v>
      </c>
      <c r="AR264" s="5">
        <f>IF(ISNUMBER(san!AR262), IF(san!AR262=-999,"NA",IF(san!AR262&lt;1, "&lt;1", IF(san!AR262&gt;99, "&gt;99", san!AR262))), "-")</f>
        <v>1.0561835122216419</v>
      </c>
      <c r="AS264" s="5">
        <f>IF(ISNUMBER(san!AS262), IF(san!AS262=-999,"NA",IF(san!AS262&lt;1, "&lt;1", IF(san!AS262&gt;99, "&gt;99", san!AS262))), "-")</f>
        <v>14.344454528770781</v>
      </c>
      <c r="AT264" s="98">
        <f>IF(ISBLANK(san!AT262), "-", san!AT262)</f>
        <v>9.753890335559845E-2</v>
      </c>
      <c r="AU264" s="5">
        <f>IF(ISNUMBER(san!AU262), IF(san!AU262=-999,"NA",IF(san!AU262&lt;1, "&lt;1", IF(san!AU262&gt;99, "&gt;99", san!AU262))), "-")</f>
        <v>22.537375968719825</v>
      </c>
      <c r="AV264" s="5">
        <f>IF(ISNUMBER(san!AV262), IF(san!AV262=-999,"NA",IF(san!AV262&lt;1, "&lt;1", IF(san!AV262&gt;99, "&gt;99", san!AV262))), "-")</f>
        <v>21.866811636832779</v>
      </c>
      <c r="AW264" s="5">
        <f>IF(ISNUMBER(san!AW262), IF(san!AW262=-999,"NA",IF(san!AW262&lt;1, "&lt;1", IF(san!AW262&gt;99, "&gt;99", san!AW262))), "-")</f>
        <v>29.716040054701288</v>
      </c>
      <c r="AX264" s="3">
        <f>IF(ISBLANK(san!AX262), "", san!AX262)</f>
        <v>261</v>
      </c>
    </row>
    <row r="265" spans="1:50" hidden="1" x14ac:dyDescent="0.25">
      <c r="A265" s="94" t="str">
        <f>IF(ISBLANK(san!A263), "", san!A263)</f>
        <v>Small island developing States</v>
      </c>
      <c r="B265" s="2">
        <f>IF(ISBLANK(san!B263), "", san!B263)</f>
        <v>2011</v>
      </c>
      <c r="C265" s="70">
        <f>IF(ISBLANK(san!C263), "-", san!C263)</f>
        <v>64377.713999999985</v>
      </c>
      <c r="D265" s="7">
        <f>IF(ISBLANK(san!D263), "-", san!D263)</f>
        <v>59.472251892089844</v>
      </c>
      <c r="E265" s="41">
        <f>IF(ISNUMBER(san!E263), IF(san!E263=-999,"NA",IF(san!E263&lt;1, "&lt;1", IF(san!E263&gt;99, "&gt;99", san!E263))), "-")</f>
        <v>43.544427812104644</v>
      </c>
      <c r="F265" s="5">
        <f>IF(ISNUMBER(san!F263), IF(san!F263=-999,"NA",IF(san!F263&lt;1, "&lt;1", IF(san!F263&gt;99, "&gt;99", san!F263))), "-")</f>
        <v>7.6811886166785843</v>
      </c>
      <c r="G265" s="5">
        <f>IF(ISNUMBER(san!G263), IF(san!G263=-999,"NA",IF(san!G263&lt;1, "&lt;1", IF(san!G263&gt;99, "&gt;99", san!G263))), "-")</f>
        <v>30.735713014560204</v>
      </c>
      <c r="H265" s="42">
        <f>IF(ISNUMBER(san!H263), IF(san!H263=-999,"NA",IF(san!H263&lt;1, "&lt;1", IF(san!H263&gt;99, "&gt;99", san!H263))), "-")</f>
        <v>18.038670556656573</v>
      </c>
      <c r="I265" s="100">
        <f>IF(ISBLANK(san!I263), "", san!I263)</f>
        <v>0.32614344358444214</v>
      </c>
      <c r="J265" s="100">
        <f>IF(ISBLANK(san!J263), "", san!J263)</f>
        <v>-0.55874550342559814</v>
      </c>
      <c r="K265" s="41">
        <f>IF(ISNUMBER(san!K263), IF(san!K263=-999,"NA",IF(san!K263&lt;1, "&lt;1", IF(san!K263&gt;99, "&gt;99", san!K263))), "-")</f>
        <v>78.320893415576691</v>
      </c>
      <c r="L265" s="5">
        <f>IF(ISNUMBER(san!L263), IF(san!L263=-999,"NA",IF(san!L263&lt;1, "&lt;1", IF(san!L263&gt;99, "&gt;99", san!L263))), "-")</f>
        <v>11.734771593272834</v>
      </c>
      <c r="M265" s="5">
        <f>IF(ISNUMBER(san!M263), IF(san!M263=-999,"NA",IF(san!M263&lt;1, "&lt;1", IF(san!M263&gt;99, "&gt;99", san!M263))), "-")</f>
        <v>7.3156155017699547</v>
      </c>
      <c r="N265" s="42">
        <f>IF(ISNUMBER(san!N263), IF(san!N263=-999,"NA",IF(san!N263&lt;1, "&lt;1", IF(san!N263&gt;99, "&gt;99", san!N263))), "-")</f>
        <v>2.6287194893805155</v>
      </c>
      <c r="O265" s="100">
        <f>IF(ISBLANK(san!O263), "", san!O263)</f>
        <v>9.6356958150863647E-2</v>
      </c>
      <c r="P265" s="100">
        <f>IF(ISBLANK(san!P263), "", san!P263)</f>
        <v>-8.1020139157772064E-2</v>
      </c>
      <c r="Q265" s="41">
        <f>IF(ISNUMBER(san!Q263), IF(san!Q263=-999,"NA",IF(san!Q263&lt;1, "&lt;1", IF(san!Q263&gt;99, "&gt;99", san!Q263))), "-")</f>
        <v>66.589879523067751</v>
      </c>
      <c r="R265" s="5">
        <f>IF(ISNUMBER(san!R263), IF(san!R263=-999,"NA",IF(san!R263&lt;1, "&lt;1", IF(san!R263&gt;99, "&gt;99", san!R263))), "-")</f>
        <v>8.9896638268798874</v>
      </c>
      <c r="S265" s="5">
        <f>IF(ISNUMBER(san!S263), IF(san!S263=-999,"NA",IF(san!S263&lt;1, "&lt;1", IF(san!S263&gt;99, "&gt;99", san!S263))), "-")</f>
        <v>16.067358501993098</v>
      </c>
      <c r="T265" s="42">
        <f>IF(ISNUMBER(san!T263), IF(san!T263=-999,"NA",IF(san!T263&lt;1, "&lt;1", IF(san!T263&gt;99, "&gt;99", san!T263))), "-")</f>
        <v>8.3530981480592619</v>
      </c>
      <c r="U265" s="100">
        <f>IF(ISBLANK(san!U263), "", san!U263)</f>
        <v>0.21444219350814819</v>
      </c>
      <c r="V265" s="100">
        <f>IF(ISBLANK(san!V263), "", san!V263)</f>
        <v>-0.27937629818916321</v>
      </c>
      <c r="W265" s="2"/>
      <c r="X265" s="94" t="str">
        <f>IF(ISBLANK(san!X263),"",san!X263)</f>
        <v>Small island developing States</v>
      </c>
      <c r="Y265" s="2">
        <f>IF(ISBLANK(san!Y263),"",san!Y263)</f>
        <v>2011</v>
      </c>
      <c r="Z265" s="43">
        <f>IF(ISNUMBER(san!Z263), IF(san!Z263=-999,"NA",IF(san!Z263&lt;1, "&lt;1", IF(san!Z263&gt;99, "&gt;99", san!Z263))), "-")</f>
        <v>31.00557876493361</v>
      </c>
      <c r="AA265" s="5">
        <f>IF(ISNUMBER(san!AA263), IF(san!AA263=-999,"NA",IF(san!AA263&lt;1, "&lt;1", IF(san!AA263&gt;99, "&gt;99", san!AA263))), "-")</f>
        <v>29.554203705486081</v>
      </c>
      <c r="AB265" s="5" t="str">
        <f>IF(ISNUMBER(san!AB263), IF(san!AB263=-999,"NA",IF(san!AB263&lt;1, "&lt;1", IF(san!AB263&gt;99, "&gt;99", san!AB263))), "-")</f>
        <v>&lt;1</v>
      </c>
      <c r="AC265" s="5">
        <f>IF(ISNUMBER(san!AC263), IF(san!AC263=-999,"NA",IF(san!AC263&lt;1, "&lt;1", IF(san!AC263&gt;99, "&gt;99", san!AC263))), "-")</f>
        <v>1.4503419294361493</v>
      </c>
      <c r="AD265" s="98">
        <f>IF(ISBLANK(san!AD263), "-", san!AD263)</f>
        <v>9.4573520123958588E-2</v>
      </c>
      <c r="AE265" s="5">
        <f>IF(ISNUMBER(san!AE263), IF(san!AE263=-999,"NA",IF(san!AE263&lt;1, "&lt;1", IF(san!AE263&gt;99, "&gt;99", san!AE263))), "-")</f>
        <v>30.45294344191699</v>
      </c>
      <c r="AF265" s="5">
        <f>IF(ISNUMBER(san!AF263), IF(san!AF263=-999,"NA",IF(san!AF263&lt;1, "&lt;1", IF(san!AF263&gt;99, "&gt;99", san!AF263))), "-")</f>
        <v>16.680174471868906</v>
      </c>
      <c r="AG265" s="5">
        <f>IF(ISNUMBER(san!AG263), IF(san!AG263=-999,"NA",IF(san!AG263&lt;1, "&lt;1", IF(san!AG263&gt;99, "&gt;99", san!AG263))), "-")</f>
        <v>4.0924985149973239</v>
      </c>
      <c r="AH265" s="43">
        <f>IF(ISNUMBER(san!AH263), IF(san!AH263=-999,"NA",IF(san!AH263&lt;1, "&lt;1", IF(san!AH263&gt;99, "&gt;99", san!AH263))), "-")</f>
        <v>46.913202690758986</v>
      </c>
      <c r="AI265" s="5">
        <f>IF(ISNUMBER(san!AI263), IF(san!AI263=-999,"NA",IF(san!AI263&lt;1, "&lt;1", IF(san!AI263&gt;99, "&gt;99", san!AI263))), "-")</f>
        <v>21.694081047531355</v>
      </c>
      <c r="AJ265" s="5">
        <f>IF(ISNUMBER(san!AJ263), IF(san!AJ263=-999,"NA",IF(san!AJ263&lt;1, "&lt;1", IF(san!AJ263&gt;99, "&gt;99", san!AJ263))), "-")</f>
        <v>1.7499604208832966</v>
      </c>
      <c r="AK265" s="5">
        <f>IF(ISNUMBER(san!AK263), IF(san!AK263=-999,"NA",IF(san!AK263&lt;1, "&lt;1", IF(san!AK263&gt;99, "&gt;99", san!AK263))), "-")</f>
        <v>23.469161222344336</v>
      </c>
      <c r="AL265" s="98">
        <f>IF(ISBLANK(san!AL263), "-", san!AL263)</f>
        <v>5.0519119948148727E-2</v>
      </c>
      <c r="AM265" s="5">
        <f>IF(ISNUMBER(san!AM263), IF(san!AM263=-999,"NA",IF(san!AM263&lt;1, "&lt;1", IF(san!AM263&gt;99, "&gt;99", san!AM263))), "-")</f>
        <v>19.637187702014824</v>
      </c>
      <c r="AN265" s="5">
        <f>IF(ISNUMBER(san!AN263), IF(san!AN263=-999,"NA",IF(san!AN263&lt;1, "&lt;1", IF(san!AN263&gt;99, "&gt;99", san!AN263))), "-")</f>
        <v>28.16221612334656</v>
      </c>
      <c r="AO265" s="5">
        <f>IF(ISNUMBER(san!AO263), IF(san!AO263=-999,"NA",IF(san!AO263&lt;1, "&lt;1", IF(san!AO263&gt;99, "&gt;99", san!AO263))), "-")</f>
        <v>42.256261183488093</v>
      </c>
      <c r="AP265" s="43">
        <f>IF(ISNUMBER(san!AP263), IF(san!AP263=-999,"NA",IF(san!AP263&lt;1, "&lt;1", IF(san!AP263&gt;99, "&gt;99", san!AP263))), "-")</f>
        <v>40.466201099284255</v>
      </c>
      <c r="AQ265" s="5">
        <f>IF(ISNUMBER(san!AQ263), IF(san!AQ263=-999,"NA",IF(san!AQ263&lt;1, "&lt;1", IF(san!AQ263&gt;99, "&gt;99", san!AQ263))), "-")</f>
        <v>24.879611678712116</v>
      </c>
      <c r="AR265" s="5">
        <f>IF(ISNUMBER(san!AR263), IF(san!AR263=-999,"NA",IF(san!AR263&lt;1, "&lt;1", IF(san!AR263&gt;99, "&gt;99", san!AR263))), "-")</f>
        <v>1.0411595917839991</v>
      </c>
      <c r="AS265" s="5">
        <f>IF(ISNUMBER(san!AS263), IF(san!AS263=-999,"NA",IF(san!AS263&lt;1, "&lt;1", IF(san!AS263&gt;99, "&gt;99", san!AS263))), "-")</f>
        <v>14.545429828788135</v>
      </c>
      <c r="AT265" s="98">
        <f>IF(ISBLANK(san!AT263), "-", san!AT263)</f>
        <v>9.753890335559845E-2</v>
      </c>
      <c r="AU265" s="5">
        <f>IF(ISNUMBER(san!AU263), IF(san!AU263=-999,"NA",IF(san!AU263&lt;1, "&lt;1", IF(san!AU263&gt;99, "&gt;99", san!AU263))), "-")</f>
        <v>22.294684428716565</v>
      </c>
      <c r="AV265" s="5">
        <f>IF(ISNUMBER(san!AV263), IF(san!AV263=-999,"NA",IF(san!AV263&lt;1, "&lt;1", IF(san!AV263&gt;99, "&gt;99", san!AV263))), "-")</f>
        <v>22.141782779159428</v>
      </c>
      <c r="AW265" s="5">
        <f>IF(ISNUMBER(san!AW263), IF(san!AW263=-999,"NA",IF(san!AW263&lt;1, "&lt;1", IF(san!AW263&gt;99, "&gt;99", san!AW263))), "-")</f>
        <v>29.882253920478863</v>
      </c>
      <c r="AX265" s="3">
        <f>IF(ISBLANK(san!AX263), "", san!AX263)</f>
        <v>262</v>
      </c>
    </row>
    <row r="266" spans="1:50" hidden="1" x14ac:dyDescent="0.25">
      <c r="A266" s="94" t="str">
        <f>IF(ISBLANK(san!A264), "", san!A264)</f>
        <v>Small island developing States</v>
      </c>
      <c r="B266" s="2">
        <f>IF(ISBLANK(san!B264), "", san!B264)</f>
        <v>2012</v>
      </c>
      <c r="C266" s="70">
        <f>IF(ISBLANK(san!C264), "-", san!C264)</f>
        <v>65142.285000000011</v>
      </c>
      <c r="D266" s="7">
        <f>IF(ISBLANK(san!D264), "-", san!D264)</f>
        <v>59.673713684082031</v>
      </c>
      <c r="E266" s="41">
        <f>IF(ISNUMBER(san!E264), IF(san!E264=-999,"NA",IF(san!E264&lt;1, "&lt;1", IF(san!E264&gt;99, "&gt;99", san!E264))), "-")</f>
        <v>43.892712384038248</v>
      </c>
      <c r="F266" s="5">
        <f>IF(ISNUMBER(san!F264), IF(san!F264=-999,"NA",IF(san!F264&lt;1, "&lt;1", IF(san!F264&gt;99, "&gt;99", san!F264))), "-")</f>
        <v>7.6770518902818674</v>
      </c>
      <c r="G266" s="5">
        <f>IF(ISNUMBER(san!G264), IF(san!G264=-999,"NA",IF(san!G264&lt;1, "&lt;1", IF(san!G264&gt;99, "&gt;99", san!G264))), "-")</f>
        <v>30.783481285402175</v>
      </c>
      <c r="H266" s="42">
        <f>IF(ISNUMBER(san!H264), IF(san!H264=-999,"NA",IF(san!H264&lt;1, "&lt;1", IF(san!H264&gt;99, "&gt;99", san!H264))), "-")</f>
        <v>17.646754440277711</v>
      </c>
      <c r="I266" s="100">
        <f>IF(ISBLANK(san!I264), "-", san!I264)</f>
        <v>0.32614344358444214</v>
      </c>
      <c r="J266" s="100">
        <f>IF(ISBLANK(san!J264), "-", san!J264)</f>
        <v>-0.55874550342559814</v>
      </c>
      <c r="K266" s="41">
        <f>IF(ISNUMBER(san!K264), IF(san!K264=-999,"NA",IF(san!K264&lt;1, "&lt;1", IF(san!K264&gt;99, "&gt;99", san!K264))), "-")</f>
        <v>78.470333141300202</v>
      </c>
      <c r="L266" s="5">
        <f>IF(ISNUMBER(san!L264), IF(san!L264=-999,"NA",IF(san!L264&lt;1, "&lt;1", IF(san!L264&gt;99, "&gt;99", san!L264))), "-")</f>
        <v>11.530336262064774</v>
      </c>
      <c r="M266" s="5">
        <f>IF(ISNUMBER(san!M264), IF(san!M264=-999,"NA",IF(san!M264&lt;1, "&lt;1", IF(san!M264&gt;99, "&gt;99", san!M264))), "-")</f>
        <v>7.4064487103572247</v>
      </c>
      <c r="N266" s="42">
        <f>IF(ISNUMBER(san!N264), IF(san!N264=-999,"NA",IF(san!N264&lt;1, "&lt;1", IF(san!N264&gt;99, "&gt;99", san!N264))), "-")</f>
        <v>2.5928818862777891</v>
      </c>
      <c r="O266" s="100">
        <f>IF(ISBLANK(san!O264), "-", san!O264)</f>
        <v>9.6356958150863647E-2</v>
      </c>
      <c r="P266" s="100">
        <f>IF(ISBLANK(san!P264), "-", san!P264)</f>
        <v>-8.1020139157772064E-2</v>
      </c>
      <c r="Q266" s="41">
        <f>IF(ISNUMBER(san!Q264), IF(san!Q264=-999,"NA",IF(san!Q264&lt;1, "&lt;1", IF(san!Q264&gt;99, "&gt;99", san!Q264))), "-")</f>
        <v>66.861790937858345</v>
      </c>
      <c r="R266" s="5">
        <f>IF(ISNUMBER(san!R264), IF(san!R264=-999,"NA",IF(san!R264&lt;1, "&lt;1", IF(san!R264&gt;99, "&gt;99", san!R264))), "-")</f>
        <v>8.9113821740785486</v>
      </c>
      <c r="S266" s="5">
        <f>IF(ISNUMBER(san!S264), IF(san!S264=-999,"NA",IF(san!S264&lt;1, "&lt;1", IF(san!S264&gt;99, "&gt;99", san!S264))), "-")</f>
        <v>16.071975058627984</v>
      </c>
      <c r="T266" s="42">
        <f>IF(ISNUMBER(san!T264), IF(san!T264=-999,"NA",IF(san!T264&lt;1, "&lt;1", IF(san!T264&gt;99, "&gt;99", san!T264))), "-")</f>
        <v>8.1548518294351187</v>
      </c>
      <c r="U266" s="100">
        <f>IF(ISBLANK(san!U264), "-", san!U264)</f>
        <v>0.21444219350814819</v>
      </c>
      <c r="V266" s="100">
        <f>IF(ISBLANK(san!V264), "-", san!V264)</f>
        <v>-0.27937629818916321</v>
      </c>
      <c r="W266" s="2"/>
      <c r="X266" s="94" t="str">
        <f>IF(ISBLANK(san!X264),"",san!X264)</f>
        <v>Small island developing States</v>
      </c>
      <c r="Y266" s="2">
        <f>IF(ISBLANK(san!Y264),"",san!Y264)</f>
        <v>2012</v>
      </c>
      <c r="Z266" s="43">
        <f>IF(ISNUMBER(san!Z264), IF(san!Z264=-999,"NA",IF(san!Z264&lt;1, "&lt;1", IF(san!Z264&gt;99, "&gt;99", san!Z264))), "-")</f>
        <v>31.12899540373985</v>
      </c>
      <c r="AA266" s="5">
        <f>IF(ISNUMBER(san!AA264), IF(san!AA264=-999,"NA",IF(san!AA264&lt;1, "&lt;1", IF(san!AA264&gt;99, "&gt;99", san!AA264))), "-")</f>
        <v>29.585639733733949</v>
      </c>
      <c r="AB266" s="5" t="str">
        <f>IF(ISNUMBER(san!AB264), IF(san!AB264=-999,"NA",IF(san!AB264&lt;1, "&lt;1", IF(san!AB264&gt;99, "&gt;99", san!AB264))), "-")</f>
        <v>&lt;1</v>
      </c>
      <c r="AC266" s="5">
        <f>IF(ISNUMBER(san!AC264), IF(san!AC264=-999,"NA",IF(san!AC264&lt;1, "&lt;1", IF(san!AC264&gt;99, "&gt;99", san!AC264))), "-")</f>
        <v>1.542202662144073</v>
      </c>
      <c r="AD266" s="98">
        <f>IF(ISBLANK(san!AD264), "-", san!AD264)</f>
        <v>9.4573520123958588E-2</v>
      </c>
      <c r="AE266" s="5">
        <f>IF(ISNUMBER(san!AE264), IF(san!AE264=-999,"NA",IF(san!AE264&lt;1, "&lt;1", IF(san!AE264&gt;99, "&gt;99", san!AE264))), "-")</f>
        <v>30.307358966001967</v>
      </c>
      <c r="AF266" s="5">
        <f>IF(ISNUMBER(san!AF264), IF(san!AF264=-999,"NA",IF(san!AF264&lt;1, "&lt;1", IF(san!AF264&gt;99, "&gt;99", san!AF264))), "-")</f>
        <v>16.968171296391979</v>
      </c>
      <c r="AG266" s="5">
        <f>IF(ISNUMBER(san!AG264), IF(san!AG264=-999,"NA",IF(san!AG264&lt;1, "&lt;1", IF(san!AG264&gt;99, "&gt;99", san!AG264))), "-")</f>
        <v>4.2942340119261528</v>
      </c>
      <c r="AH266" s="43">
        <f>IF(ISNUMBER(san!AH264), IF(san!AH264=-999,"NA",IF(san!AH264&lt;1, "&lt;1", IF(san!AH264&gt;99, "&gt;99", san!AH264))), "-")</f>
        <v>47.045114311415475</v>
      </c>
      <c r="AI266" s="5">
        <f>IF(ISNUMBER(san!AI264), IF(san!AI264=-999,"NA",IF(san!AI264&lt;1, "&lt;1", IF(san!AI264&gt;99, "&gt;99", san!AI264))), "-")</f>
        <v>21.663179936132789</v>
      </c>
      <c r="AJ266" s="5">
        <f>IF(ISNUMBER(san!AJ264), IF(san!AJ264=-999,"NA",IF(san!AJ264&lt;1, "&lt;1", IF(san!AJ264&gt;99, "&gt;99", san!AJ264))), "-")</f>
        <v>1.7173628992701191</v>
      </c>
      <c r="AK266" s="5">
        <f>IF(ISNUMBER(san!AK264), IF(san!AK264=-999,"NA",IF(san!AK264&lt;1, "&lt;1", IF(san!AK264&gt;99, "&gt;99", san!AK264))), "-")</f>
        <v>23.664571476012565</v>
      </c>
      <c r="AL266" s="98">
        <f>IF(ISBLANK(san!AL264), "-", san!AL264)</f>
        <v>5.0519119948148727E-2</v>
      </c>
      <c r="AM266" s="5">
        <f>IF(ISNUMBER(san!AM264), IF(san!AM264=-999,"NA",IF(san!AM264&lt;1, "&lt;1", IF(san!AM264&gt;99, "&gt;99", san!AM264))), "-")</f>
        <v>19.284211580735182</v>
      </c>
      <c r="AN266" s="5">
        <f>IF(ISNUMBER(san!AN264), IF(san!AN264=-999,"NA",IF(san!AN264&lt;1, "&lt;1", IF(san!AN264&gt;99, "&gt;99", san!AN264))), "-")</f>
        <v>28.378977944955246</v>
      </c>
      <c r="AO266" s="5">
        <f>IF(ISNUMBER(san!AO264), IF(san!AO264=-999,"NA",IF(san!AO264&lt;1, "&lt;1", IF(san!AO264&gt;99, "&gt;99", san!AO264))), "-")</f>
        <v>42.337479877674532</v>
      </c>
      <c r="AP266" s="43">
        <f>IF(ISNUMBER(san!AP264), IF(san!AP264=-999,"NA",IF(san!AP264&lt;1, "&lt;1", IF(san!AP264&gt;99, "&gt;99", san!AP264))), "-")</f>
        <v>40.62673461926488</v>
      </c>
      <c r="AQ266" s="5">
        <f>IF(ISNUMBER(san!AQ264), IF(san!AQ264=-999,"NA",IF(san!AQ264&lt;1, "&lt;1", IF(san!AQ264&gt;99, "&gt;99", san!AQ264))), "-")</f>
        <v>24.858013762881875</v>
      </c>
      <c r="AR266" s="5">
        <f>IF(ISNUMBER(san!AR264), IF(san!AR264=-999,"NA",IF(san!AR264&lt;1, "&lt;1", IF(san!AR264&gt;99, "&gt;99", san!AR264))), "-")</f>
        <v>1.0252791834861901</v>
      </c>
      <c r="AS266" s="5">
        <f>IF(ISNUMBER(san!AS264), IF(san!AS264=-999,"NA",IF(san!AS264&lt;1, "&lt;1", IF(san!AS264&gt;99, "&gt;99", san!AS264))), "-")</f>
        <v>14.743441672896809</v>
      </c>
      <c r="AT266" s="98">
        <f>IF(ISBLANK(san!AT264), "-", san!AT264)</f>
        <v>9.753890335559845E-2</v>
      </c>
      <c r="AU266" s="5">
        <f>IF(ISNUMBER(san!AU264), IF(san!AU264=-999,"NA",IF(san!AU264&lt;1, "&lt;1", IF(san!AU264&gt;99, "&gt;99", san!AU264))), "-")</f>
        <v>22.064997123007423</v>
      </c>
      <c r="AV266" s="5">
        <f>IF(ISNUMBER(san!AV264), IF(san!AV264=-999,"NA",IF(san!AV264&lt;1, "&lt;1", IF(san!AV264&gt;99, "&gt;99", san!AV264))), "-")</f>
        <v>22.415797782926784</v>
      </c>
      <c r="AW266" s="5">
        <f>IF(ISNUMBER(san!AW264), IF(san!AW264=-999,"NA",IF(san!AW264&lt;1, "&lt;1", IF(san!AW264&gt;99, "&gt;99", san!AW264))), "-")</f>
        <v>30.022117634589467</v>
      </c>
      <c r="AX266" s="3">
        <f>IF(ISBLANK(san!AX264), "", san!AX264)</f>
        <v>263</v>
      </c>
    </row>
    <row r="267" spans="1:50" hidden="1" x14ac:dyDescent="0.25">
      <c r="A267" s="94" t="str">
        <f>IF(ISBLANK(san!A265), "", san!A265)</f>
        <v>Small island developing States</v>
      </c>
      <c r="B267" s="2">
        <f>IF(ISBLANK(san!B265), "", san!B265)</f>
        <v>2013</v>
      </c>
      <c r="C267" s="70">
        <f>IF(ISBLANK(san!C265), "-", san!C265)</f>
        <v>65877.036999999968</v>
      </c>
      <c r="D267" s="7">
        <f>IF(ISBLANK(san!D265), "-", san!D265)</f>
        <v>59.853557586669922</v>
      </c>
      <c r="E267" s="41">
        <f>IF(ISNUMBER(san!E265), IF(san!E265=-999,"NA",IF(san!E265&lt;1, "&lt;1", IF(san!E265&gt;99, "&gt;99", san!E265))), "-")</f>
        <v>44.258029025797867</v>
      </c>
      <c r="F267" s="5">
        <f>IF(ISNUMBER(san!F265), IF(san!F265=-999,"NA",IF(san!F265&lt;1, "&lt;1", IF(san!F265&gt;99, "&gt;99", san!F265))), "-")</f>
        <v>7.6775544918699197</v>
      </c>
      <c r="G267" s="5">
        <f>IF(ISNUMBER(san!G265), IF(san!G265=-999,"NA",IF(san!G265&lt;1, "&lt;1", IF(san!G265&gt;99, "&gt;99", san!G265))), "-")</f>
        <v>30.81238689266452</v>
      </c>
      <c r="H267" s="42">
        <f>IF(ISNUMBER(san!H265), IF(san!H265=-999,"NA",IF(san!H265&lt;1, "&lt;1", IF(san!H265&gt;99, "&gt;99", san!H265))), "-")</f>
        <v>17.252029589667693</v>
      </c>
      <c r="I267" s="100">
        <f>IF(ISBLANK(san!I265), "", san!I265)</f>
        <v>0.32614344358444214</v>
      </c>
      <c r="J267" s="100">
        <f>IF(ISBLANK(san!J265), "", san!J265)</f>
        <v>-0.55874550342559814</v>
      </c>
      <c r="K267" s="41">
        <f>IF(ISNUMBER(san!K265), IF(san!K265=-999,"NA",IF(san!K265&lt;1, "&lt;1", IF(san!K265&gt;99, "&gt;99", san!K265))), "-")</f>
        <v>78.605220839954058</v>
      </c>
      <c r="L267" s="5">
        <f>IF(ISNUMBER(san!L265), IF(san!L265=-999,"NA",IF(san!L265&lt;1, "&lt;1", IF(san!L265&gt;99, "&gt;99", san!L265))), "-")</f>
        <v>11.333033694121138</v>
      </c>
      <c r="M267" s="5">
        <f>IF(ISNUMBER(san!M265), IF(san!M265=-999,"NA",IF(san!M265&lt;1, "&lt;1", IF(san!M265&gt;99, "&gt;99", san!M265))), "-")</f>
        <v>7.5046365974352227</v>
      </c>
      <c r="N267" s="42">
        <f>IF(ISNUMBER(san!N265), IF(san!N265=-999,"NA",IF(san!N265&lt;1, "&lt;1", IF(san!N265&gt;99, "&gt;99", san!N265))), "-")</f>
        <v>2.5571088684895842</v>
      </c>
      <c r="O267" s="100">
        <f>IF(ISBLANK(san!O265), "", san!O265)</f>
        <v>9.6356958150863647E-2</v>
      </c>
      <c r="P267" s="100">
        <f>IF(ISBLANK(san!P265), "", san!P265)</f>
        <v>-8.1020139157772064E-2</v>
      </c>
      <c r="Q267" s="41">
        <f>IF(ISNUMBER(san!Q265), IF(san!Q265=-999,"NA",IF(san!Q265&lt;1, "&lt;1", IF(san!Q265&gt;99, "&gt;99", san!Q265))), "-")</f>
        <v>67.125700633507208</v>
      </c>
      <c r="R267" s="5">
        <f>IF(ISNUMBER(san!R265), IF(san!R265=-999,"NA",IF(san!R265&lt;1, "&lt;1", IF(san!R265&gt;99, "&gt;99", san!R265))), "-")</f>
        <v>8.834791830667557</v>
      </c>
      <c r="S267" s="5">
        <f>IF(ISNUMBER(san!S265), IF(san!S265=-999,"NA",IF(san!S265&lt;1, "&lt;1", IF(san!S265&gt;99, "&gt;99", san!S265))), "-")</f>
        <v>16.079350919880525</v>
      </c>
      <c r="T267" s="42">
        <f>IF(ISNUMBER(san!T265), IF(san!T265=-999,"NA",IF(san!T265&lt;1, "&lt;1", IF(san!T265&gt;99, "&gt;99", san!T265))), "-")</f>
        <v>7.9601566159447055</v>
      </c>
      <c r="U267" s="100">
        <f>IF(ISBLANK(san!U265), "", san!U265)</f>
        <v>0.21444219350814819</v>
      </c>
      <c r="V267" s="100">
        <f>IF(ISBLANK(san!V265), "", san!V265)</f>
        <v>-0.27937629818916321</v>
      </c>
      <c r="W267" s="2"/>
      <c r="X267" s="94" t="str">
        <f>IF(ISBLANK(san!X265),"",san!X265)</f>
        <v>Small island developing States</v>
      </c>
      <c r="Y267" s="2">
        <f>IF(ISBLANK(san!Y265),"",san!Y265)</f>
        <v>2013</v>
      </c>
      <c r="Z267" s="43">
        <f>IF(ISNUMBER(san!Z265), IF(san!Z265=-999,"NA",IF(san!Z265&lt;1, "&lt;1", IF(san!Z265&gt;99, "&gt;99", san!Z265))), "-")</f>
        <v>31.266193439788545</v>
      </c>
      <c r="AA267" s="5">
        <f>IF(ISNUMBER(san!AA265), IF(san!AA265=-999,"NA",IF(san!AA265&lt;1, "&lt;1", IF(san!AA265&gt;99, "&gt;99", san!AA265))), "-")</f>
        <v>29.626527436505029</v>
      </c>
      <c r="AB267" s="5" t="str">
        <f>IF(ISNUMBER(san!AB265), IF(san!AB265=-999,"NA",IF(san!AB265&lt;1, "&lt;1", IF(san!AB265&gt;99, "&gt;99", san!AB265))), "-")</f>
        <v>&lt;1</v>
      </c>
      <c r="AC267" s="5">
        <f>IF(ISNUMBER(san!AC265), IF(san!AC265=-999,"NA",IF(san!AC265&lt;1, "&lt;1", IF(san!AC265&gt;99, "&gt;99", san!AC265))), "-")</f>
        <v>1.638390655251891</v>
      </c>
      <c r="AD267" s="98">
        <f>IF(ISBLANK(san!AD265), "-", san!AD265)</f>
        <v>9.4573520123958588E-2</v>
      </c>
      <c r="AE267" s="5">
        <f>IF(ISNUMBER(san!AE265), IF(san!AE265=-999,"NA",IF(san!AE265&lt;1, "&lt;1", IF(san!AE265&gt;99, "&gt;99", san!AE265))), "-")</f>
        <v>30.181713651141841</v>
      </c>
      <c r="AF267" s="5">
        <f>IF(ISNUMBER(san!AF265), IF(san!AF265=-999,"NA",IF(san!AF265&lt;1, "&lt;1", IF(san!AF265&gt;99, "&gt;99", san!AF265))), "-")</f>
        <v>17.252052970995738</v>
      </c>
      <c r="AG267" s="5">
        <f>IF(ISNUMBER(san!AG265), IF(san!AG265=-999,"NA",IF(san!AG265&lt;1, "&lt;1", IF(san!AG265&gt;99, "&gt;99", san!AG265))), "-")</f>
        <v>4.501816895530208</v>
      </c>
      <c r="AH267" s="43">
        <f>IF(ISNUMBER(san!AH265), IF(san!AH265=-999,"NA",IF(san!AH265&lt;1, "&lt;1", IF(san!AH265&gt;99, "&gt;99", san!AH265))), "-")</f>
        <v>47.150203367020666</v>
      </c>
      <c r="AI267" s="5">
        <f>IF(ISNUMBER(san!AI265), IF(san!AI265=-999,"NA",IF(san!AI265&lt;1, "&lt;1", IF(san!AI265&gt;99, "&gt;99", san!AI265))), "-")</f>
        <v>21.643257171130912</v>
      </c>
      <c r="AJ267" s="5">
        <f>IF(ISNUMBER(san!AJ265), IF(san!AJ265=-999,"NA",IF(san!AJ265&lt;1, "&lt;1", IF(san!AJ265&gt;99, "&gt;99", san!AJ265))), "-")</f>
        <v>1.6837509362396152</v>
      </c>
      <c r="AK267" s="5">
        <f>IF(ISNUMBER(san!AK265), IF(san!AK265=-999,"NA",IF(san!AK265&lt;1, "&lt;1", IF(san!AK265&gt;99, "&gt;99", san!AK265))), "-")</f>
        <v>23.823195259650142</v>
      </c>
      <c r="AL267" s="98">
        <f>IF(ISBLANK(san!AL265), "-", san!AL265)</f>
        <v>5.0519119948148727E-2</v>
      </c>
      <c r="AM267" s="5">
        <f>IF(ISNUMBER(san!AM265), IF(san!AM265=-999,"NA",IF(san!AM265&lt;1, "&lt;1", IF(san!AM265&gt;99, "&gt;99", san!AM265))), "-")</f>
        <v>18.932275861370449</v>
      </c>
      <c r="AN267" s="5">
        <f>IF(ISNUMBER(san!AN265), IF(san!AN265=-999,"NA",IF(san!AN265&lt;1, "&lt;1", IF(san!AN265&gt;99, "&gt;99", san!AN265))), "-")</f>
        <v>28.632425891777768</v>
      </c>
      <c r="AO267" s="5">
        <f>IF(ISNUMBER(san!AO265), IF(san!AO265=-999,"NA",IF(san!AO265&lt;1, "&lt;1", IF(san!AO265&gt;99, "&gt;99", san!AO265))), "-")</f>
        <v>42.373552780926957</v>
      </c>
      <c r="AP267" s="43">
        <f>IF(ISNUMBER(san!AP265), IF(san!AP265=-999,"NA",IF(san!AP265&lt;1, "&lt;1", IF(san!AP265&gt;99, "&gt;99", san!AP265))), "-")</f>
        <v>40.773338204771036</v>
      </c>
      <c r="AQ267" s="5">
        <f>IF(ISNUMBER(san!AQ265), IF(san!AQ265=-999,"NA",IF(san!AQ265&lt;1, "&lt;1", IF(san!AQ265&gt;99, "&gt;99", san!AQ265))), "-")</f>
        <v>24.848256303548251</v>
      </c>
      <c r="AR267" s="5">
        <f>IF(ISNUMBER(san!AR265), IF(san!AR265=-999,"NA",IF(san!AR265&lt;1, "&lt;1", IF(san!AR265&gt;99, "&gt;99", san!AR265))), "-")</f>
        <v>1.0082968151498917</v>
      </c>
      <c r="AS267" s="5">
        <f>IF(ISNUMBER(san!AS265), IF(san!AS265=-999,"NA",IF(san!AS265&lt;1, "&lt;1", IF(san!AS265&gt;99, "&gt;99", san!AS265))), "-")</f>
        <v>14.916785086072892</v>
      </c>
      <c r="AT267" s="98">
        <f>IF(ISBLANK(san!AT265), "-", san!AT265)</f>
        <v>9.753890335559845E-2</v>
      </c>
      <c r="AU267" s="5">
        <f>IF(ISNUMBER(san!AU265), IF(san!AU265=-999,"NA",IF(san!AU265&lt;1, "&lt;1", IF(san!AU265&gt;99, "&gt;99", san!AU265))), "-")</f>
        <v>21.844590977966195</v>
      </c>
      <c r="AV267" s="5">
        <f>IF(ISNUMBER(san!AV265), IF(san!AV265=-999,"NA",IF(san!AV265&lt;1, "&lt;1", IF(san!AV265&gt;99, "&gt;99", san!AV265))), "-")</f>
        <v>22.705168856514724</v>
      </c>
      <c r="AW267" s="5">
        <f>IF(ISNUMBER(san!AW265), IF(san!AW265=-999,"NA",IF(san!AW265&lt;1, "&lt;1", IF(san!AW265&gt;99, "&gt;99", san!AW265))), "-")</f>
        <v>30.131773633115415</v>
      </c>
      <c r="AX267" s="3">
        <f>IF(ISBLANK(san!AX265), "", san!AX265)</f>
        <v>264</v>
      </c>
    </row>
    <row r="268" spans="1:50" hidden="1" x14ac:dyDescent="0.25">
      <c r="A268" s="94" t="str">
        <f>IF(ISBLANK(san!A266), "", san!A266)</f>
        <v>Small island developing States</v>
      </c>
      <c r="B268" s="2">
        <f>IF(ISBLANK(san!B266), "", san!B266)</f>
        <v>2014</v>
      </c>
      <c r="C268" s="70">
        <f>IF(ISBLANK(san!C266), "-", san!C266)</f>
        <v>66576.543999999994</v>
      </c>
      <c r="D268" s="7">
        <f>IF(ISBLANK(san!D266), "-", san!D266)</f>
        <v>60.021701812744141</v>
      </c>
      <c r="E268" s="41">
        <f>IF(ISNUMBER(san!E266), IF(san!E266=-999,"NA",IF(san!E266&lt;1, "&lt;1", IF(san!E266&gt;99, "&gt;99", san!E266))), "-")</f>
        <v>44.629019640713324</v>
      </c>
      <c r="F268" s="5">
        <f>IF(ISNUMBER(san!F266), IF(san!F266=-999,"NA",IF(san!F266&lt;1, "&lt;1", IF(san!F266&gt;99, "&gt;99", san!F266))), "-")</f>
        <v>7.6822728539754079</v>
      </c>
      <c r="G268" s="5">
        <f>IF(ISNUMBER(san!G266), IF(san!G266=-999,"NA",IF(san!G266&lt;1, "&lt;1", IF(san!G266&gt;99, "&gt;99", san!G266))), "-")</f>
        <v>30.828086741491759</v>
      </c>
      <c r="H268" s="42">
        <f>IF(ISNUMBER(san!H266), IF(san!H266=-999,"NA",IF(san!H266&lt;1, "&lt;1", IF(san!H266&gt;99, "&gt;99", san!H266))), "-")</f>
        <v>16.860620763819515</v>
      </c>
      <c r="I268" s="100">
        <f>IF(ISBLANK(san!I266), "-", san!I266)</f>
        <v>0.32614344358444214</v>
      </c>
      <c r="J268" s="100">
        <f>IF(ISBLANK(san!J266), "-", san!J266)</f>
        <v>-0.55874550342559814</v>
      </c>
      <c r="K268" s="41">
        <f>IF(ISNUMBER(san!K266), IF(san!K266=-999,"NA",IF(san!K266&lt;1, "&lt;1", IF(san!K266&gt;99, "&gt;99", san!K266))), "-")</f>
        <v>78.726715389232609</v>
      </c>
      <c r="L268" s="5">
        <f>IF(ISNUMBER(san!L266), IF(san!L266=-999,"NA",IF(san!L266&lt;1, "&lt;1", IF(san!L266&gt;99, "&gt;99", san!L266))), "-")</f>
        <v>11.142223206739171</v>
      </c>
      <c r="M268" s="5">
        <f>IF(ISNUMBER(san!M266), IF(san!M266=-999,"NA",IF(san!M266&lt;1, "&lt;1", IF(san!M266&gt;99, "&gt;99", san!M266))), "-")</f>
        <v>7.609653819954346</v>
      </c>
      <c r="N268" s="42">
        <f>IF(ISNUMBER(san!N266), IF(san!N266=-999,"NA",IF(san!N266&lt;1, "&lt;1", IF(san!N266&gt;99, "&gt;99", san!N266))), "-")</f>
        <v>2.5214075840738732</v>
      </c>
      <c r="O268" s="100">
        <f>IF(ISBLANK(san!O266), "-", san!O266)</f>
        <v>9.6356958150863647E-2</v>
      </c>
      <c r="P268" s="100">
        <f>IF(ISBLANK(san!P266), "-", san!P266)</f>
        <v>-8.1020139157772064E-2</v>
      </c>
      <c r="Q268" s="41">
        <f>IF(ISNUMBER(san!Q266), IF(san!Q266=-999,"NA",IF(san!Q266&lt;1, "&lt;1", IF(san!Q266&gt;99, "&gt;99", san!Q266))), "-")</f>
        <v>67.369886963562692</v>
      </c>
      <c r="R268" s="5">
        <f>IF(ISNUMBER(san!R266), IF(san!R266=-999,"NA",IF(san!R266&lt;1, "&lt;1", IF(san!R266&gt;99, "&gt;99", san!R266))), "-")</f>
        <v>8.7615748959167306</v>
      </c>
      <c r="S268" s="5">
        <f>IF(ISNUMBER(san!S266), IF(san!S266=-999,"NA",IF(san!S266&lt;1, "&lt;1", IF(san!S266&gt;99, "&gt;99", san!S266))), "-")</f>
        <v>16.097746750173656</v>
      </c>
      <c r="T268" s="42">
        <f>IF(ISNUMBER(san!T266), IF(san!T266=-999,"NA",IF(san!T266&lt;1, "&lt;1", IF(san!T266&gt;99, "&gt;99", san!T266))), "-")</f>
        <v>7.7707913903469192</v>
      </c>
      <c r="U268" s="100">
        <f>IF(ISBLANK(san!U266), "-", san!U266)</f>
        <v>0.21444219350814819</v>
      </c>
      <c r="V268" s="100">
        <f>IF(ISBLANK(san!V266), "-", san!V266)</f>
        <v>-0.27937629818916321</v>
      </c>
      <c r="W268" s="2"/>
      <c r="X268" s="94" t="str">
        <f>IF(ISBLANK(san!X266),"",san!X266)</f>
        <v>Small island developing States</v>
      </c>
      <c r="Y268" s="2">
        <f>IF(ISBLANK(san!Y266),"",san!Y266)</f>
        <v>2014</v>
      </c>
      <c r="Z268" s="43">
        <f>IF(ISNUMBER(san!Z266), IF(san!Z266=-999,"NA",IF(san!Z266&lt;1, "&lt;1", IF(san!Z266&gt;99, "&gt;99", san!Z266))), "-")</f>
        <v>31.421269444221981</v>
      </c>
      <c r="AA268" s="5">
        <f>IF(ISNUMBER(san!AA266), IF(san!AA266=-999,"NA",IF(san!AA266&lt;1, "&lt;1", IF(san!AA266&gt;99, "&gt;99", san!AA266))), "-")</f>
        <v>29.681138427385878</v>
      </c>
      <c r="AB268" s="5" t="str">
        <f>IF(ISNUMBER(san!AB266), IF(san!AB266=-999,"NA",IF(san!AB266&lt;1, "&lt;1", IF(san!AB266&gt;99, "&gt;99", san!AB266))), "-")</f>
        <v>&lt;1</v>
      </c>
      <c r="AC268" s="5">
        <f>IF(ISNUMBER(san!AC266), IF(san!AC266=-999,"NA",IF(san!AC266&lt;1, "&lt;1", IF(san!AC266&gt;99, "&gt;99", san!AC266))), "-")</f>
        <v>1.7387305490608005</v>
      </c>
      <c r="AD268" s="98">
        <f>IF(ISBLANK(san!AD266), "-", san!AD266)</f>
        <v>9.4573520123958588E-2</v>
      </c>
      <c r="AE268" s="5">
        <f>IF(ISNUMBER(san!AE266), IF(san!AE266=-999,"NA",IF(san!AE266&lt;1, "&lt;1", IF(san!AE266&gt;99, "&gt;99", san!AE266))), "-")</f>
        <v>30.071787437511947</v>
      </c>
      <c r="AF268" s="5">
        <f>IF(ISNUMBER(san!AF266), IF(san!AF266=-999,"NA",IF(san!AF266&lt;1, "&lt;1", IF(san!AF266&gt;99, "&gt;99", san!AF266))), "-")</f>
        <v>17.525663218269568</v>
      </c>
      <c r="AG268" s="5">
        <f>IF(ISNUMBER(san!AG266), IF(san!AG266=-999,"NA",IF(san!AG266&lt;1, "&lt;1", IF(san!AG266&gt;99, "&gt;99", san!AG266))), "-")</f>
        <v>4.7138418389072205</v>
      </c>
      <c r="AH268" s="43">
        <f>IF(ISNUMBER(san!AH266), IF(san!AH266=-999,"NA",IF(san!AH266&lt;1, "&lt;1", IF(san!AH266&gt;99, "&gt;99", san!AH266))), "-")</f>
        <v>47.236854089212734</v>
      </c>
      <c r="AI268" s="5">
        <f>IF(ISNUMBER(san!AI266), IF(san!AI266=-999,"NA",IF(san!AI266&lt;1, "&lt;1", IF(san!AI266&gt;99, "&gt;99", san!AI266))), "-")</f>
        <v>21.644121739641321</v>
      </c>
      <c r="AJ268" s="5">
        <f>IF(ISNUMBER(san!AJ266), IF(san!AJ266=-999,"NA",IF(san!AJ266&lt;1, "&lt;1", IF(san!AJ266&gt;99, "&gt;99", san!AJ266))), "-")</f>
        <v>1.6494528686223253</v>
      </c>
      <c r="AK268" s="5">
        <f>IF(ISNUMBER(san!AK266), IF(san!AK266=-999,"NA",IF(san!AK266&lt;1, "&lt;1", IF(san!AK266&gt;99, "&gt;99", san!AK266))), "-")</f>
        <v>23.943279480949101</v>
      </c>
      <c r="AL268" s="98">
        <f>IF(ISBLANK(san!AL266), "-", san!AL266)</f>
        <v>5.0519119948148727E-2</v>
      </c>
      <c r="AM268" s="5">
        <f>IF(ISNUMBER(san!AM266), IF(san!AM266=-999,"NA",IF(san!AM266&lt;1, "&lt;1", IF(san!AM266&gt;99, "&gt;99", san!AM266))), "-")</f>
        <v>18.579814505639565</v>
      </c>
      <c r="AN268" s="5">
        <f>IF(ISNUMBER(san!AN266), IF(san!AN266=-999,"NA",IF(san!AN266&lt;1, "&lt;1", IF(san!AN266&gt;99, "&gt;99", san!AN266))), "-")</f>
        <v>28.923674616620808</v>
      </c>
      <c r="AO268" s="5">
        <f>IF(ISNUMBER(san!AO266), IF(san!AO266=-999,"NA",IF(san!AO266&lt;1, "&lt;1", IF(san!AO266&gt;99, "&gt;99", san!AO266))), "-")</f>
        <v>42.365449473711386</v>
      </c>
      <c r="AP268" s="43">
        <f>IF(ISNUMBER(san!AP266), IF(san!AP266=-999,"NA",IF(san!AP266&lt;1, "&lt;1", IF(san!AP266&gt;99, "&gt;99", san!AP266))), "-")</f>
        <v>40.914052634151822</v>
      </c>
      <c r="AQ268" s="5">
        <f>IF(ISNUMBER(san!AQ266), IF(san!AQ266=-999,"NA",IF(san!AQ266&lt;1, "&lt;1", IF(san!AQ266&gt;99, "&gt;99", san!AQ266))), "-")</f>
        <v>24.857184168143768</v>
      </c>
      <c r="AR268" s="5" t="str">
        <f>IF(ISNUMBER(san!AR266), IF(san!AR266=-999,"NA",IF(san!AR266&lt;1, "&lt;1", IF(san!AR266&gt;99, "&gt;99", san!AR266))), "-")</f>
        <v>&lt;1</v>
      </c>
      <c r="AS268" s="5">
        <f>IF(ISNUMBER(san!AS266), IF(san!AS266=-999,"NA",IF(san!AS266&lt;1, "&lt;1", IF(san!AS266&gt;99, "&gt;99", san!AS266))), "-")</f>
        <v>15.066278886476505</v>
      </c>
      <c r="AT268" s="98">
        <f>IF(ISBLANK(san!AT266), "-", san!AT266)</f>
        <v>9.753890335559845E-2</v>
      </c>
      <c r="AU268" s="5">
        <f>IF(ISNUMBER(san!AU266), IF(san!AU266=-999,"NA",IF(san!AU266&lt;1, "&lt;1", IF(san!AU266&gt;99, "&gt;99", san!AU266))), "-")</f>
        <v>21.637060807952562</v>
      </c>
      <c r="AV268" s="5">
        <f>IF(ISNUMBER(san!AV266), IF(san!AV266=-999,"NA",IF(san!AV266&lt;1, "&lt;1", IF(san!AV266&gt;99, "&gt;99", san!AV266))), "-")</f>
        <v>23.007864990803963</v>
      </c>
      <c r="AW268" s="5">
        <f>IF(ISNUMBER(san!AW266), IF(san!AW266=-999,"NA",IF(san!AW266&lt;1, "&lt;1", IF(san!AW266&gt;99, "&gt;99", san!AW266))), "-")</f>
        <v>30.2091053658249</v>
      </c>
      <c r="AX268" s="3">
        <f>IF(ISBLANK(san!AX266), "", san!AX266)</f>
        <v>265</v>
      </c>
    </row>
    <row r="269" spans="1:50" hidden="1" x14ac:dyDescent="0.25">
      <c r="A269" s="94" t="str">
        <f>IF(ISBLANK(san!A267), "", san!A267)</f>
        <v>Small island developing States</v>
      </c>
      <c r="B269" s="2">
        <f>IF(ISBLANK(san!B267), "", san!B267)</f>
        <v>2015</v>
      </c>
      <c r="C269" s="70">
        <f>IF(ISBLANK(san!C267), "-", san!C267)</f>
        <v>67260.444000000003</v>
      </c>
      <c r="D269" s="7">
        <f>IF(ISBLANK(san!D267), "-", san!D267)</f>
        <v>60.190975189208984</v>
      </c>
      <c r="E269" s="41">
        <f>IF(ISNUMBER(san!E267), IF(san!E267=-999,"NA",IF(san!E267&lt;1, "&lt;1", IF(san!E267&gt;99, "&gt;99", san!E267))), "-")</f>
        <v>45.003418185555724</v>
      </c>
      <c r="F269" s="5">
        <f>IF(ISNUMBER(san!F267), IF(san!F267=-999,"NA",IF(san!F267&lt;1, "&lt;1", IF(san!F267&gt;99, "&gt;99", san!F267))), "-")</f>
        <v>7.6914570896759393</v>
      </c>
      <c r="G269" s="5">
        <f>IF(ISNUMBER(san!G267), IF(san!G267=-999,"NA",IF(san!G267&lt;1, "&lt;1", IF(san!G267&gt;99, "&gt;99", san!G267))), "-")</f>
        <v>30.81991967094487</v>
      </c>
      <c r="H269" s="42">
        <f>IF(ISNUMBER(san!H267), IF(san!H267=-999,"NA",IF(san!H267&lt;1, "&lt;1", IF(san!H267&gt;99, "&gt;99", san!H267))), "-")</f>
        <v>16.485205053823464</v>
      </c>
      <c r="I269" s="100">
        <f>IF(ISBLANK(san!I267), "", san!I267)</f>
        <v>0.32614344358444214</v>
      </c>
      <c r="J269" s="100">
        <f>IF(ISBLANK(san!J267), "", san!J267)</f>
        <v>-0.55874550342559814</v>
      </c>
      <c r="K269" s="41">
        <f>IF(ISNUMBER(san!K267), IF(san!K267=-999,"NA",IF(san!K267&lt;1, "&lt;1", IF(san!K267&gt;99, "&gt;99", san!K267))), "-")</f>
        <v>78.84533524923377</v>
      </c>
      <c r="L269" s="5">
        <f>IF(ISNUMBER(san!L267), IF(san!L267=-999,"NA",IF(san!L267&lt;1, "&lt;1", IF(san!L267&gt;99, "&gt;99", san!L267))), "-")</f>
        <v>10.951959104696909</v>
      </c>
      <c r="M269" s="5">
        <f>IF(ISNUMBER(san!M267), IF(san!M267=-999,"NA",IF(san!M267&lt;1, "&lt;1", IF(san!M267&gt;99, "&gt;99", san!M267))), "-")</f>
        <v>7.7182623638899628</v>
      </c>
      <c r="N269" s="42">
        <f>IF(ISNUMBER(san!N267), IF(san!N267=-999,"NA",IF(san!N267&lt;1, "&lt;1", IF(san!N267&gt;99, "&gt;99", san!N267))), "-")</f>
        <v>2.4844432821793583</v>
      </c>
      <c r="O269" s="100">
        <f>IF(ISBLANK(san!O267), "", san!O267)</f>
        <v>9.6356958150863647E-2</v>
      </c>
      <c r="P269" s="100">
        <f>IF(ISBLANK(san!P267), "", san!P267)</f>
        <v>-8.1020139157772064E-2</v>
      </c>
      <c r="Q269" s="41">
        <f>IF(ISNUMBER(san!Q267), IF(san!Q267=-999,"NA",IF(san!Q267&lt;1, "&lt;1", IF(san!Q267&gt;99, "&gt;99", san!Q267))), "-")</f>
        <v>67.609232889217949</v>
      </c>
      <c r="R269" s="5">
        <f>IF(ISNUMBER(san!R267), IF(san!R267=-999,"NA",IF(san!R267&lt;1, "&lt;1", IF(san!R267&gt;99, "&gt;99", san!R267))), "-")</f>
        <v>8.6897001908583889</v>
      </c>
      <c r="S269" s="5">
        <f>IF(ISNUMBER(san!S267), IF(san!S267=-999,"NA",IF(san!S267&lt;1, "&lt;1", IF(san!S267&gt;99, "&gt;99", san!S267))), "-")</f>
        <v>16.108489559866882</v>
      </c>
      <c r="T269" s="42">
        <f>IF(ISNUMBER(san!T267), IF(san!T267=-999,"NA",IF(san!T267&lt;1, "&lt;1", IF(san!T267&gt;99, "&gt;99", san!T267))), "-")</f>
        <v>7.5925773600567865</v>
      </c>
      <c r="U269" s="100">
        <f>IF(ISBLANK(san!U267), "", san!U267)</f>
        <v>0.21444219350814819</v>
      </c>
      <c r="V269" s="100">
        <f>IF(ISBLANK(san!V267), "", san!V267)</f>
        <v>-0.27937629818916321</v>
      </c>
      <c r="W269" s="2"/>
      <c r="X269" s="94" t="str">
        <f>IF(ISBLANK(san!X267),"",san!X267)</f>
        <v>Small island developing States</v>
      </c>
      <c r="Y269" s="2">
        <f>IF(ISBLANK(san!Y267),"",san!Y267)</f>
        <v>2015</v>
      </c>
      <c r="Z269" s="43">
        <f>IF(ISNUMBER(san!Z267), IF(san!Z267=-999,"NA",IF(san!Z267&lt;1, "&lt;1", IF(san!Z267&gt;99, "&gt;99", san!Z267))), "-")</f>
        <v>31.584684396661643</v>
      </c>
      <c r="AA269" s="5">
        <f>IF(ISNUMBER(san!AA267), IF(san!AA267=-999,"NA",IF(san!AA267&lt;1, "&lt;1", IF(san!AA267&gt;99, "&gt;99", san!AA267))), "-")</f>
        <v>29.739715107667141</v>
      </c>
      <c r="AB269" s="5" t="str">
        <f>IF(ISNUMBER(san!AB267), IF(san!AB267=-999,"NA",IF(san!AB267&lt;1, "&lt;1", IF(san!AB267&gt;99, "&gt;99", san!AB267))), "-")</f>
        <v>&lt;1</v>
      </c>
      <c r="AC269" s="5">
        <f>IF(ISNUMBER(san!AC267), IF(san!AC267=-999,"NA",IF(san!AC267&lt;1, "&lt;1", IF(san!AC267&gt;99, "&gt;99", san!AC267))), "-")</f>
        <v>1.8434411471873919</v>
      </c>
      <c r="AD269" s="98">
        <f>IF(ISBLANK(san!AD267), "-", san!AD267)</f>
        <v>9.4573520123958588E-2</v>
      </c>
      <c r="AE269" s="5">
        <f>IF(ISNUMBER(san!AE267), IF(san!AE267=-999,"NA",IF(san!AE267&lt;1, "&lt;1", IF(san!AE267&gt;99, "&gt;99", san!AE267))), "-")</f>
        <v>30.009940002757734</v>
      </c>
      <c r="AF269" s="5">
        <f>IF(ISNUMBER(san!AF267), IF(san!AF267=-999,"NA",IF(san!AF267&lt;1, "&lt;1", IF(san!AF267&gt;99, "&gt;99", san!AF267))), "-")</f>
        <v>17.753850318952395</v>
      </c>
      <c r="AG269" s="5">
        <f>IF(ISNUMBER(san!AG267), IF(san!AG267=-999,"NA",IF(san!AG267&lt;1, "&lt;1", IF(san!AG267&gt;99, "&gt;99", san!AG267))), "-")</f>
        <v>4.9310849535215411</v>
      </c>
      <c r="AH269" s="43">
        <f>IF(ISNUMBER(san!AH267), IF(san!AH267=-999,"NA",IF(san!AH267&lt;1, "&lt;1", IF(san!AH267&gt;99, "&gt;99", san!AH267))), "-")</f>
        <v>47.312734405160214</v>
      </c>
      <c r="AI269" s="5">
        <f>IF(ISNUMBER(san!AI267), IF(san!AI267=-999,"NA",IF(san!AI267&lt;1, "&lt;1", IF(san!AI267&gt;99, "&gt;99", san!AI267))), "-")</f>
        <v>21.64432119271892</v>
      </c>
      <c r="AJ269" s="5">
        <f>IF(ISNUMBER(san!AJ267), IF(san!AJ267=-999,"NA",IF(san!AJ267&lt;1, "&lt;1", IF(san!AJ267&gt;99, "&gt;99", san!AJ267))), "-")</f>
        <v>1.6145155303906078</v>
      </c>
      <c r="AK269" s="5">
        <f>IF(ISNUMBER(san!AK267), IF(san!AK267=-999,"NA",IF(san!AK267&lt;1, "&lt;1", IF(san!AK267&gt;99, "&gt;99", san!AK267))), "-")</f>
        <v>24.053897682050675</v>
      </c>
      <c r="AL269" s="98">
        <f>IF(ISBLANK(san!AL267), "-", san!AL267)</f>
        <v>5.0519119948148727E-2</v>
      </c>
      <c r="AM269" s="5">
        <f>IF(ISNUMBER(san!AM267), IF(san!AM267=-999,"NA",IF(san!AM267&lt;1, "&lt;1", IF(san!AM267&gt;99, "&gt;99", san!AM267))), "-")</f>
        <v>18.223231443847869</v>
      </c>
      <c r="AN269" s="5">
        <f>IF(ISNUMBER(san!AN267), IF(san!AN267=-999,"NA",IF(san!AN267&lt;1, "&lt;1", IF(san!AN267&gt;99, "&gt;99", san!AN267))), "-")</f>
        <v>29.232606308186394</v>
      </c>
      <c r="AO269" s="5">
        <f>IF(ISNUMBER(san!AO267), IF(san!AO267=-999,"NA",IF(san!AO267&lt;1, "&lt;1", IF(san!AO267&gt;99, "&gt;99", san!AO267))), "-")</f>
        <v>42.341456601896404</v>
      </c>
      <c r="AP269" s="43">
        <f>IF(ISNUMBER(san!AP267), IF(san!AP267=-999,"NA",IF(san!AP267&lt;1, "&lt;1", IF(san!AP267&gt;99, "&gt;99", san!AP267))), "-")</f>
        <v>41.051550824018364</v>
      </c>
      <c r="AQ269" s="5">
        <f>IF(ISNUMBER(san!AQ267), IF(san!AQ267=-999,"NA",IF(san!AQ267&lt;1, "&lt;1", IF(san!AQ267&gt;99, "&gt;99", san!AQ267))), "-")</f>
        <v>24.867018694046848</v>
      </c>
      <c r="AR269" s="5" t="str">
        <f>IF(ISNUMBER(san!AR267), IF(san!AR267=-999,"NA",IF(san!AR267&lt;1, "&lt;1", IF(san!AR267&gt;99, "&gt;99", san!AR267))), "-")</f>
        <v>&lt;1</v>
      </c>
      <c r="AS269" s="5">
        <f>IF(ISNUMBER(san!AS267), IF(san!AS267=-999,"NA",IF(san!AS267&lt;1, "&lt;1", IF(san!AS267&gt;99, "&gt;99", san!AS267))), "-")</f>
        <v>15.212131175038802</v>
      </c>
      <c r="AT269" s="98">
        <f>IF(ISBLANK(san!AT267), "-", san!AT267)</f>
        <v>9.753890335559845E-2</v>
      </c>
      <c r="AU269" s="5">
        <f>IF(ISNUMBER(san!AU267), IF(san!AU267=-999,"NA",IF(san!AU267&lt;1, "&lt;1", IF(san!AU267&gt;99, "&gt;99", san!AU267))), "-")</f>
        <v>21.445893552716562</v>
      </c>
      <c r="AV269" s="5">
        <f>IF(ISNUMBER(san!AV267), IF(san!AV267=-999,"NA",IF(san!AV267&lt;1, "&lt;1", IF(san!AV267&gt;99, "&gt;99", san!AV267))), "-")</f>
        <v>23.303147092173944</v>
      </c>
      <c r="AW269" s="5">
        <f>IF(ISNUMBER(san!AW267), IF(san!AW267=-999,"NA",IF(san!AW267&lt;1, "&lt;1", IF(san!AW267&gt;99, "&gt;99", san!AW267))), "-")</f>
        <v>30.278141900477205</v>
      </c>
      <c r="AX269" s="3">
        <f>IF(ISBLANK(san!AX267), "", san!AX267)</f>
        <v>266</v>
      </c>
    </row>
    <row r="270" spans="1:50" hidden="1" x14ac:dyDescent="0.25">
      <c r="A270" s="94" t="str">
        <f>IF(ISBLANK(san!A268), "", san!A268)</f>
        <v>Small island developing States</v>
      </c>
      <c r="B270" s="2">
        <f>IF(ISBLANK(san!B268), "", san!B268)</f>
        <v>2016</v>
      </c>
      <c r="C270" s="70">
        <f>IF(ISBLANK(san!C268), "-", san!C268)</f>
        <v>67914.588999999993</v>
      </c>
      <c r="D270" s="7">
        <f>IF(ISBLANK(san!D268), "-", san!D268)</f>
        <v>60.353752136230469</v>
      </c>
      <c r="E270" s="41">
        <f>IF(ISNUMBER(san!E268), IF(san!E268=-999,"NA",IF(san!E268&lt;1, "&lt;1", IF(san!E268&gt;99, "&gt;99", san!E268))), "-")</f>
        <v>45.382632385289348</v>
      </c>
      <c r="F270" s="5">
        <f>IF(ISNUMBER(san!F268), IF(san!F268=-999,"NA",IF(san!F268&lt;1, "&lt;1", IF(san!F268&gt;99, "&gt;99", san!F268))), "-")</f>
        <v>7.7051014552122181</v>
      </c>
      <c r="G270" s="5">
        <f>IF(ISNUMBER(san!G268), IF(san!G268=-999,"NA",IF(san!G268&lt;1, "&lt;1", IF(san!G268&gt;99, "&gt;99", san!G268))), "-")</f>
        <v>30.797999937319133</v>
      </c>
      <c r="H270" s="42">
        <f>IF(ISNUMBER(san!H268), IF(san!H268=-999,"NA",IF(san!H268&lt;1, "&lt;1", IF(san!H268&gt;99, "&gt;99", san!H268))), "-")</f>
        <v>16.114266222179307</v>
      </c>
      <c r="I270" s="100">
        <f>IF(ISBLANK(san!I268), "-", san!I268)</f>
        <v>0.32614344358444214</v>
      </c>
      <c r="J270" s="100">
        <f>IF(ISBLANK(san!J268), "-", san!J268)</f>
        <v>-0.55874550342559814</v>
      </c>
      <c r="K270" s="41">
        <f>IF(ISNUMBER(san!K268), IF(san!K268=-999,"NA",IF(san!K268&lt;1, "&lt;1", IF(san!K268&gt;99, "&gt;99", san!K268))), "-")</f>
        <v>78.961036945089347</v>
      </c>
      <c r="L270" s="5">
        <f>IF(ISNUMBER(san!L268), IF(san!L268=-999,"NA",IF(san!L268&lt;1, "&lt;1", IF(san!L268&gt;99, "&gt;99", san!L268))), "-")</f>
        <v>10.763744168307802</v>
      </c>
      <c r="M270" s="5">
        <f>IF(ISNUMBER(san!M268), IF(san!M268=-999,"NA",IF(san!M268&lt;1, "&lt;1", IF(san!M268&gt;99, "&gt;99", san!M268))), "-")</f>
        <v>7.8289650069970236</v>
      </c>
      <c r="N270" s="42">
        <f>IF(ISNUMBER(san!N268), IF(san!N268=-999,"NA",IF(san!N268&lt;1, "&lt;1", IF(san!N268&gt;99, "&gt;99", san!N268))), "-")</f>
        <v>2.4462538796058353</v>
      </c>
      <c r="O270" s="100">
        <f>IF(ISBLANK(san!O268), "-", san!O268)</f>
        <v>9.6356958150863647E-2</v>
      </c>
      <c r="P270" s="100">
        <f>IF(ISBLANK(san!P268), "-", san!P268)</f>
        <v>-8.1020139157772064E-2</v>
      </c>
      <c r="Q270" s="41">
        <f>IF(ISNUMBER(san!Q268), IF(san!Q268=-999,"NA",IF(san!Q268&lt;1, "&lt;1", IF(san!Q268&gt;99, "&gt;99", san!Q268))), "-")</f>
        <v>67.840800829668126</v>
      </c>
      <c r="R270" s="5">
        <f>IF(ISNUMBER(san!R268), IF(san!R268=-999,"NA",IF(san!R268&lt;1, "&lt;1", IF(san!R268&gt;99, "&gt;99", san!R268))), "-")</f>
        <v>8.6205154493001501</v>
      </c>
      <c r="S270" s="5">
        <f>IF(ISNUMBER(san!S268), IF(san!S268=-999,"NA",IF(san!S268&lt;1, "&lt;1", IF(san!S268&gt;99, "&gt;99", san!S268))), "-")</f>
        <v>16.123863561400952</v>
      </c>
      <c r="T270" s="42">
        <f>IF(ISNUMBER(san!T268), IF(san!T268=-999,"NA",IF(san!T268&lt;1, "&lt;1", IF(san!T268&gt;99, "&gt;99", san!T268))), "-")</f>
        <v>7.414820159630775</v>
      </c>
      <c r="U270" s="100">
        <f>IF(ISBLANK(san!U268), "-", san!U268)</f>
        <v>0.21444219350814819</v>
      </c>
      <c r="V270" s="100">
        <f>IF(ISBLANK(san!V268), "-", san!V268)</f>
        <v>-0.27937629818916321</v>
      </c>
      <c r="W270" s="2"/>
      <c r="X270" s="94" t="str">
        <f>IF(ISBLANK(san!X268),"",san!X268)</f>
        <v>Small island developing States</v>
      </c>
      <c r="Y270" s="2">
        <f>IF(ISBLANK(san!Y268),"",san!Y268)</f>
        <v>2016</v>
      </c>
      <c r="Z270" s="43">
        <f>IF(ISNUMBER(san!Z268), IF(san!Z268=-999,"NA",IF(san!Z268&lt;1, "&lt;1", IF(san!Z268&gt;99, "&gt;99", san!Z268))), "-")</f>
        <v>31.758352557161444</v>
      </c>
      <c r="AA270" s="5">
        <f>IF(ISNUMBER(san!AA268), IF(san!AA268=-999,"NA",IF(san!AA268&lt;1, "&lt;1", IF(san!AA268&gt;99, "&gt;99", san!AA268))), "-")</f>
        <v>29.804288441709502</v>
      </c>
      <c r="AB270" s="5" t="str">
        <f>IF(ISNUMBER(san!AB268), IF(san!AB268=-999,"NA",IF(san!AB268&lt;1, "&lt;1", IF(san!AB268&gt;99, "&gt;99", san!AB268))), "-")</f>
        <v>&lt;1</v>
      </c>
      <c r="AC270" s="5">
        <f>IF(ISNUMBER(san!AC268), IF(san!AC268=-999,"NA",IF(san!AC268&lt;1, "&lt;1", IF(san!AC268&gt;99, "&gt;99", san!AC268))), "-")</f>
        <v>1.9524054708785723</v>
      </c>
      <c r="AD270" s="98">
        <f>IF(ISBLANK(san!AD268), "-", san!AD268)</f>
        <v>9.4573520123958588E-2</v>
      </c>
      <c r="AE270" s="5">
        <f>IF(ISNUMBER(san!AE268), IF(san!AE268=-999,"NA",IF(san!AE268&lt;1, "&lt;1", IF(san!AE268&gt;99, "&gt;99", san!AE268))), "-")</f>
        <v>29.969937224344438</v>
      </c>
      <c r="AF270" s="5">
        <f>IF(ISNUMBER(san!AF268), IF(san!AF268=-999,"NA",IF(san!AF268&lt;1, "&lt;1", IF(san!AF268&gt;99, "&gt;99", san!AF268))), "-")</f>
        <v>17.96460853479531</v>
      </c>
      <c r="AG270" s="5">
        <f>IF(ISNUMBER(san!AG268), IF(san!AG268=-999,"NA",IF(san!AG268&lt;1, "&lt;1", IF(san!AG268&gt;99, "&gt;99", san!AG268))), "-")</f>
        <v>5.1531880813618249</v>
      </c>
      <c r="AH270" s="43">
        <f>IF(ISNUMBER(san!AH268), IF(san!AH268=-999,"NA",IF(san!AH268&lt;1, "&lt;1", IF(san!AH268&gt;99, "&gt;99", san!AH268))), "-")</f>
        <v>47.359325836382048</v>
      </c>
      <c r="AI270" s="5">
        <f>IF(ISNUMBER(san!AI268), IF(san!AI268=-999,"NA",IF(san!AI268&lt;1, "&lt;1", IF(san!AI268&gt;99, "&gt;99", san!AI268))), "-")</f>
        <v>21.643419988057275</v>
      </c>
      <c r="AJ270" s="5">
        <f>IF(ISNUMBER(san!AJ268), IF(san!AJ268=-999,"NA",IF(san!AJ268&lt;1, "&lt;1", IF(san!AJ268&gt;99, "&gt;99", san!AJ268))), "-")</f>
        <v>1.5781601139033583</v>
      </c>
      <c r="AK270" s="5">
        <f>IF(ISNUMBER(san!AK268), IF(san!AK268=-999,"NA",IF(san!AK268&lt;1, "&lt;1", IF(san!AK268&gt;99, "&gt;99", san!AK268))), "-")</f>
        <v>24.137745734421419</v>
      </c>
      <c r="AL270" s="98">
        <f>IF(ISBLANK(san!AL268), "-", san!AL268)</f>
        <v>5.0519119948148727E-2</v>
      </c>
      <c r="AM270" s="5">
        <f>IF(ISNUMBER(san!AM268), IF(san!AM268=-999,"NA",IF(san!AM268&lt;1, "&lt;1", IF(san!AM268&gt;99, "&gt;99", san!AM268))), "-")</f>
        <v>17.879135581720064</v>
      </c>
      <c r="AN270" s="5">
        <f>IF(ISNUMBER(san!AN268), IF(san!AN268=-999,"NA",IF(san!AN268&lt;1, "&lt;1", IF(san!AN268&gt;99, "&gt;99", san!AN268))), "-")</f>
        <v>29.559046055367272</v>
      </c>
      <c r="AO270" s="5">
        <f>IF(ISNUMBER(san!AO268), IF(san!AO268=-999,"NA",IF(san!AO268&lt;1, "&lt;1", IF(san!AO268&gt;99, "&gt;99", san!AO268))), "-")</f>
        <v>42.286599476309803</v>
      </c>
      <c r="AP270" s="43">
        <f>IF(ISNUMBER(san!AP268), IF(san!AP268=-999,"NA",IF(san!AP268&lt;1, "&lt;1", IF(san!AP268&gt;99, "&gt;99", san!AP268))), "-")</f>
        <v>41.174125019798709</v>
      </c>
      <c r="AQ270" s="5">
        <f>IF(ISNUMBER(san!AQ268), IF(san!AQ268=-999,"NA",IF(san!AQ268&lt;1, "&lt;1", IF(san!AQ268&gt;99, "&gt;99", san!AQ268))), "-")</f>
        <v>24.878898270094371</v>
      </c>
      <c r="AR270" s="5" t="str">
        <f>IF(ISNUMBER(san!AR268), IF(san!AR268=-999,"NA",IF(san!AR268&lt;1, "&lt;1", IF(san!AR268&gt;99, "&gt;99", san!AR268))), "-")</f>
        <v>&lt;1</v>
      </c>
      <c r="AS270" s="5">
        <f>IF(ISNUMBER(san!AS268), IF(san!AS268=-999,"NA",IF(san!AS268&lt;1, "&lt;1", IF(san!AS268&gt;99, "&gt;99", san!AS268))), "-")</f>
        <v>15.342090344317445</v>
      </c>
      <c r="AT270" s="98">
        <f>IF(ISBLANK(san!AT268), "-", san!AT268)</f>
        <v>9.753890335559845E-2</v>
      </c>
      <c r="AU270" s="5">
        <f>IF(ISNUMBER(san!AU268), IF(san!AU268=-999,"NA",IF(san!AU268&lt;1, "&lt;1", IF(san!AU268&gt;99, "&gt;99", san!AU268))), "-")</f>
        <v>21.272336309136143</v>
      </c>
      <c r="AV270" s="5">
        <f>IF(ISNUMBER(san!AV268), IF(san!AV268=-999,"NA",IF(san!AV268&lt;1, "&lt;1", IF(san!AV268&gt;99, "&gt;99", san!AV268))), "-")</f>
        <v>23.600034337810307</v>
      </c>
      <c r="AW270" s="5">
        <f>IF(ISNUMBER(san!AW268), IF(san!AW268=-999,"NA",IF(san!AW268&lt;1, "&lt;1", IF(san!AW268&gt;99, "&gt;99", san!AW268))), "-")</f>
        <v>30.327195234440669</v>
      </c>
      <c r="AX270" s="3">
        <f>IF(ISBLANK(san!AX268), "", san!AX268)</f>
        <v>267</v>
      </c>
    </row>
    <row r="271" spans="1:50" hidden="1" x14ac:dyDescent="0.25">
      <c r="A271" s="94" t="str">
        <f>IF(ISBLANK(san!A269), "", san!A269)</f>
        <v>Small island developing States</v>
      </c>
      <c r="B271" s="2">
        <f>IF(ISBLANK(san!B269), "", san!B269)</f>
        <v>2017</v>
      </c>
      <c r="C271" s="70">
        <f>IF(ISBLANK(san!C269), "-", san!C269)</f>
        <v>68466.679000000004</v>
      </c>
      <c r="D271" s="7">
        <f>IF(ISBLANK(san!D269), "-", san!D269)</f>
        <v>60.476119995117188</v>
      </c>
      <c r="E271" s="41">
        <f>IF(ISNUMBER(san!E269), IF(san!E269=-999,"NA",IF(san!E269&lt;1, "&lt;1", IF(san!E269&gt;99, "&gt;99", san!E269))), "-")</f>
        <v>45.758671906357783</v>
      </c>
      <c r="F271" s="5">
        <f>IF(ISNUMBER(san!F269), IF(san!F269=-999,"NA",IF(san!F269&lt;1, "&lt;1", IF(san!F269&gt;99, "&gt;99", san!F269))), "-")</f>
        <v>7.7234765046356593</v>
      </c>
      <c r="G271" s="5">
        <f>IF(ISNUMBER(san!G269), IF(san!G269=-999,"NA",IF(san!G269&lt;1, "&lt;1", IF(san!G269&gt;99, "&gt;99", san!G269))), "-")</f>
        <v>30.768332265466171</v>
      </c>
      <c r="H271" s="42">
        <f>IF(ISNUMBER(san!H269), IF(san!H269=-999,"NA",IF(san!H269&lt;1, "&lt;1", IF(san!H269&gt;99, "&gt;99", san!H269))), "-")</f>
        <v>15.749519323540378</v>
      </c>
      <c r="I271" s="100">
        <f>IF(ISBLANK(san!I269), "", san!I269)</f>
        <v>0.32614344358444214</v>
      </c>
      <c r="J271" s="100">
        <f>IF(ISBLANK(san!J269), "", san!J269)</f>
        <v>-0.55874550342559814</v>
      </c>
      <c r="K271" s="41">
        <f>IF(ISNUMBER(san!K269), IF(san!K269=-999,"NA",IF(san!K269&lt;1, "&lt;1", IF(san!K269&gt;99, "&gt;99", san!K269))), "-")</f>
        <v>79.064997558176302</v>
      </c>
      <c r="L271" s="5">
        <f>IF(ISNUMBER(san!L269), IF(san!L269=-999,"NA",IF(san!L269&lt;1, "&lt;1", IF(san!L269&gt;99, "&gt;99", san!L269))), "-")</f>
        <v>10.580613340098866</v>
      </c>
      <c r="M271" s="5">
        <f>IF(ISNUMBER(san!M269), IF(san!M269=-999,"NA",IF(san!M269&lt;1, "&lt;1", IF(san!M269&gt;99, "&gt;99", san!M269))), "-")</f>
        <v>7.9465351490321581</v>
      </c>
      <c r="N271" s="42">
        <f>IF(ISNUMBER(san!N269), IF(san!N269=-999,"NA",IF(san!N269&lt;1, "&lt;1", IF(san!N269&gt;99, "&gt;99", san!N269))), "-")</f>
        <v>2.4078539526926823</v>
      </c>
      <c r="O271" s="100">
        <f>IF(ISBLANK(san!O269), "", san!O269)</f>
        <v>9.6356958150863647E-2</v>
      </c>
      <c r="P271" s="100">
        <f>IF(ISBLANK(san!P269), "", san!P269)</f>
        <v>-8.1020139157772064E-2</v>
      </c>
      <c r="Q271" s="41">
        <f>IF(ISNUMBER(san!Q269), IF(san!Q269=-999,"NA",IF(san!Q269&lt;1, "&lt;1", IF(san!Q269&gt;99, "&gt;99", san!Q269))), "-")</f>
        <v>68.016900831332649</v>
      </c>
      <c r="R271" s="5">
        <f>IF(ISNUMBER(san!R269), IF(san!R269=-999,"NA",IF(san!R269&lt;1, "&lt;1", IF(san!R269&gt;99, "&gt;99", san!R269))), "-")</f>
        <v>8.5671152268545256</v>
      </c>
      <c r="S271" s="5">
        <f>IF(ISNUMBER(san!S269), IF(san!S269=-999,"NA",IF(san!S269&lt;1, "&lt;1", IF(san!S269&gt;99, "&gt;99", san!S269))), "-")</f>
        <v>16.107833576708899</v>
      </c>
      <c r="T271" s="42">
        <f>IF(ISNUMBER(san!T269), IF(san!T269=-999,"NA",IF(san!T269&lt;1, "&lt;1", IF(san!T269&gt;99, "&gt;99", san!T269))), "-")</f>
        <v>7.3081503651039315</v>
      </c>
      <c r="U271" s="100">
        <f>IF(ISBLANK(san!U269), "", san!U269)</f>
        <v>0.21444219350814819</v>
      </c>
      <c r="V271" s="100">
        <f>IF(ISBLANK(san!V269), "", san!V269)</f>
        <v>-0.27937629818916321</v>
      </c>
      <c r="W271" s="2"/>
      <c r="X271" s="94" t="str">
        <f>IF(ISBLANK(san!X269),"",san!X269)</f>
        <v>Small island developing States</v>
      </c>
      <c r="Y271" s="2">
        <f>IF(ISBLANK(san!Y269),"",san!Y269)</f>
        <v>2017</v>
      </c>
      <c r="Z271" s="43">
        <f>IF(ISNUMBER(san!Z269), IF(san!Z269=-999,"NA",IF(san!Z269&lt;1, "&lt;1", IF(san!Z269&gt;99, "&gt;99", san!Z269))), "-")</f>
        <v>31.93396464404432</v>
      </c>
      <c r="AA271" s="5">
        <f>IF(ISNUMBER(san!AA269), IF(san!AA269=-999,"NA",IF(san!AA269&lt;1, "&lt;1", IF(san!AA269&gt;99, "&gt;99", san!AA269))), "-")</f>
        <v>29.867018521332746</v>
      </c>
      <c r="AB271" s="5" t="str">
        <f>IF(ISNUMBER(san!AB269), IF(san!AB269=-999,"NA",IF(san!AB269&lt;1, "&lt;1", IF(san!AB269&gt;99, "&gt;99", san!AB269))), "-")</f>
        <v>&lt;1</v>
      </c>
      <c r="AC271" s="5">
        <f>IF(ISNUMBER(san!AC269), IF(san!AC269=-999,"NA",IF(san!AC269&lt;1, "&lt;1", IF(san!AC269&gt;99, "&gt;99", san!AC269))), "-")</f>
        <v>2.0651515896483947</v>
      </c>
      <c r="AD271" s="98">
        <f>IF(ISBLANK(san!AD269), "-", san!AD269)</f>
        <v>9.4573520123958588E-2</v>
      </c>
      <c r="AE271" s="5">
        <f>IF(ISNUMBER(san!AE269), IF(san!AE269=-999,"NA",IF(san!AE269&lt;1, "&lt;1", IF(san!AE269&gt;99, "&gt;99", san!AE269))), "-")</f>
        <v>29.935396457292907</v>
      </c>
      <c r="AF271" s="5">
        <f>IF(ISNUMBER(san!AF269), IF(san!AF269=-999,"NA",IF(san!AF269&lt;1, "&lt;1", IF(san!AF269&gt;99, "&gt;99", san!AF269))), "-")</f>
        <v>18.166006190458248</v>
      </c>
      <c r="AG271" s="5">
        <f>IF(ISNUMBER(san!AG269), IF(san!AG269=-999,"NA",IF(san!AG269&lt;1, "&lt;1", IF(san!AG269&gt;99, "&gt;99", san!AG269))), "-")</f>
        <v>5.3807457632422926</v>
      </c>
      <c r="AH271" s="43">
        <f>IF(ISNUMBER(san!AH269), IF(san!AH269=-999,"NA",IF(san!AH269&lt;1, "&lt;1", IF(san!AH269&gt;99, "&gt;99", san!AH269))), "-")</f>
        <v>47.38947094820346</v>
      </c>
      <c r="AI271" s="5">
        <f>IF(ISNUMBER(san!AI269), IF(san!AI269=-999,"NA",IF(san!AI269&lt;1, "&lt;1", IF(san!AI269&gt;99, "&gt;99", san!AI269))), "-")</f>
        <v>21.653355149730594</v>
      </c>
      <c r="AJ271" s="5">
        <f>IF(ISNUMBER(san!AJ269), IF(san!AJ269=-999,"NA",IF(san!AJ269&lt;1, "&lt;1", IF(san!AJ269&gt;99, "&gt;99", san!AJ269))), "-")</f>
        <v>1.5428443373252578</v>
      </c>
      <c r="AK271" s="5">
        <f>IF(ISNUMBER(san!AK269), IF(san!AK269=-999,"NA",IF(san!AK269&lt;1, "&lt;1", IF(san!AK269&gt;99, "&gt;99", san!AK269))), "-")</f>
        <v>24.193271461147614</v>
      </c>
      <c r="AL271" s="98">
        <f>IF(ISBLANK(san!AL269), "-", san!AL269)</f>
        <v>5.0519119948148727E-2</v>
      </c>
      <c r="AM271" s="5">
        <f>IF(ISNUMBER(san!AM269), IF(san!AM269=-999,"NA",IF(san!AM269&lt;1, "&lt;1", IF(san!AM269&gt;99, "&gt;99", san!AM269))), "-")</f>
        <v>17.543533202375301</v>
      </c>
      <c r="AN271" s="5">
        <f>IF(ISNUMBER(san!AN269), IF(san!AN269=-999,"NA",IF(san!AN269&lt;1, "&lt;1", IF(san!AN269&gt;99, "&gt;99", san!AN269))), "-")</f>
        <v>29.901510361333639</v>
      </c>
      <c r="AO271" s="5">
        <f>IF(ISNUMBER(san!AO269), IF(san!AO269=-999,"NA",IF(san!AO269&lt;1, "&lt;1", IF(san!AO269&gt;99, "&gt;99", san!AO269))), "-")</f>
        <v>42.200567334566209</v>
      </c>
      <c r="AP271" s="43">
        <f>IF(ISNUMBER(san!AP269), IF(san!AP269=-999,"NA",IF(san!AP269&lt;1, "&lt;1", IF(san!AP269&gt;99, "&gt;99", san!AP269))), "-")</f>
        <v>41.280854956780423</v>
      </c>
      <c r="AQ271" s="5">
        <f>IF(ISNUMBER(san!AQ269), IF(san!AQ269=-999,"NA",IF(san!AQ269&lt;1, "&lt;1", IF(san!AQ269&gt;99, "&gt;99", san!AQ269))), "-")</f>
        <v>24.899713724631024</v>
      </c>
      <c r="AR271" s="5" t="str">
        <f>IF(ISNUMBER(san!AR269), IF(san!AR269=-999,"NA",IF(san!AR269&lt;1, "&lt;1", IF(san!AR269&gt;99, "&gt;99", san!AR269))), "-")</f>
        <v>&lt;1</v>
      </c>
      <c r="AS271" s="5">
        <f>IF(ISNUMBER(san!AS269), IF(san!AS269=-999,"NA",IF(san!AS269&lt;1, "&lt;1", IF(san!AS269&gt;99, "&gt;99", san!AS269))), "-")</f>
        <v>15.447379592772473</v>
      </c>
      <c r="AT271" s="98">
        <f>IF(ISBLANK(san!AT269), "-", san!AT269)</f>
        <v>9.753890335559845E-2</v>
      </c>
      <c r="AU271" s="5">
        <f>IF(ISNUMBER(san!AU269), IF(san!AU269=-999,"NA",IF(san!AU269&lt;1, "&lt;1", IF(san!AU269&gt;99, "&gt;99", san!AU269))), "-")</f>
        <v>21.133799685405428</v>
      </c>
      <c r="AV271" s="5">
        <f>IF(ISNUMBER(san!AV269), IF(san!AV269=-999,"NA",IF(san!AV269&lt;1, "&lt;1", IF(san!AV269&gt;99, "&gt;99", san!AV269))), "-")</f>
        <v>23.914417712548779</v>
      </c>
      <c r="AW271" s="5">
        <f>IF(ISNUMBER(san!AW269), IF(san!AW269=-999,"NA",IF(san!AW269&lt;1, "&lt;1", IF(san!AW269&gt;99, "&gt;99", san!AW269))), "-")</f>
        <v>30.304189453321268</v>
      </c>
      <c r="AX271" s="3">
        <f>IF(ISBLANK(san!AX269), "", san!AX269)</f>
        <v>268</v>
      </c>
    </row>
    <row r="272" spans="1:50" hidden="1" x14ac:dyDescent="0.25">
      <c r="A272" s="94" t="str">
        <f>IF(ISBLANK(san!A270), "", san!A270)</f>
        <v>Small island developing States</v>
      </c>
      <c r="B272" s="2">
        <f>IF(ISBLANK(san!B270), "", san!B270)</f>
        <v>2018</v>
      </c>
      <c r="C272" s="70">
        <f>IF(ISBLANK(san!C270), "-", san!C270)</f>
        <v>69085.395000000004</v>
      </c>
      <c r="D272" s="7">
        <f>IF(ISBLANK(san!D270), "-", san!D270)</f>
        <v>60.609157562255859</v>
      </c>
      <c r="E272" s="41">
        <f>IF(ISNUMBER(san!E270), IF(san!E270=-999,"NA",IF(san!E270&lt;1, "&lt;1", IF(san!E270&gt;99, "&gt;99", san!E270))), "-")</f>
        <v>46.172155544255837</v>
      </c>
      <c r="F272" s="5">
        <f>IF(ISNUMBER(san!F270), IF(san!F270=-999,"NA",IF(san!F270&lt;1, "&lt;1", IF(san!F270&gt;99, "&gt;99", san!F270))), "-")</f>
        <v>7.7475590693565506</v>
      </c>
      <c r="G272" s="5">
        <f>IF(ISNUMBER(san!G270), IF(san!G270=-999,"NA",IF(san!G270&lt;1, "&lt;1", IF(san!G270&gt;99, "&gt;99", san!G270))), "-")</f>
        <v>30.700641403623905</v>
      </c>
      <c r="H272" s="42">
        <f>IF(ISNUMBER(san!H270), IF(san!H270=-999,"NA",IF(san!H270&lt;1, "&lt;1", IF(san!H270&gt;99, "&gt;99", san!H270))), "-")</f>
        <v>15.379643982763705</v>
      </c>
      <c r="I272" s="100">
        <f>IF(ISBLANK(san!I270), "-", san!I270)</f>
        <v>0.32614344358444214</v>
      </c>
      <c r="J272" s="100">
        <f>IF(ISBLANK(san!J270), "-", san!J270)</f>
        <v>-0.55874550342559814</v>
      </c>
      <c r="K272" s="41">
        <f>IF(ISNUMBER(san!K270), IF(san!K270=-999,"NA",IF(san!K270&lt;1, "&lt;1", IF(san!K270&gt;99, "&gt;99", san!K270))), "-")</f>
        <v>79.144424673180851</v>
      </c>
      <c r="L272" s="5">
        <f>IF(ISNUMBER(san!L270), IF(san!L270=-999,"NA",IF(san!L270&lt;1, "&lt;1", IF(san!L270&gt;99, "&gt;99", san!L270))), "-")</f>
        <v>10.412555251484367</v>
      </c>
      <c r="M272" s="5">
        <f>IF(ISNUMBER(san!M270), IF(san!M270=-999,"NA",IF(san!M270&lt;1, "&lt;1", IF(san!M270&gt;99, "&gt;99", san!M270))), "-")</f>
        <v>8.0723235566148617</v>
      </c>
      <c r="N272" s="42">
        <f>IF(ISNUMBER(san!N270), IF(san!N270=-999,"NA",IF(san!N270&lt;1, "&lt;1", IF(san!N270&gt;99, "&gt;99", san!N270))), "-")</f>
        <v>2.3706965187199187</v>
      </c>
      <c r="O272" s="100">
        <f>IF(ISBLANK(san!O270), "-", san!O270)</f>
        <v>9.6356958150863647E-2</v>
      </c>
      <c r="P272" s="100">
        <f>IF(ISBLANK(san!P270), "-", san!P270)</f>
        <v>-8.1020139157772064E-2</v>
      </c>
      <c r="Q272" s="41">
        <f>IF(ISNUMBER(san!Q270), IF(san!Q270=-999,"NA",IF(san!Q270&lt;1, "&lt;1", IF(san!Q270&gt;99, "&gt;99", san!Q270))), "-")</f>
        <v>68.135080347984584</v>
      </c>
      <c r="R272" s="5">
        <f>IF(ISNUMBER(san!R270), IF(san!R270=-999,"NA",IF(san!R270&lt;1, "&lt;1", IF(san!R270&gt;99, "&gt;99", san!R270))), "-")</f>
        <v>8.5507653746735226</v>
      </c>
      <c r="S272" s="5">
        <f>IF(ISNUMBER(san!S270), IF(san!S270=-999,"NA",IF(san!S270&lt;1, "&lt;1", IF(san!S270&gt;99, "&gt;99", san!S270))), "-")</f>
        <v>16.154798247926067</v>
      </c>
      <c r="T272" s="42">
        <f>IF(ISNUMBER(san!T270), IF(san!T270=-999,"NA",IF(san!T270&lt;1, "&lt;1", IF(san!T270&gt;99, "&gt;99", san!T270))), "-")</f>
        <v>7.1593560294158394</v>
      </c>
      <c r="U272" s="100">
        <f>IF(ISBLANK(san!U270), "-", san!U270)</f>
        <v>0.21444219350814819</v>
      </c>
      <c r="V272" s="100">
        <f>IF(ISBLANK(san!V270), "-", san!V270)</f>
        <v>-0.27937629818916321</v>
      </c>
      <c r="W272" s="2"/>
      <c r="X272" s="94" t="str">
        <f>IF(ISBLANK(san!X270),"",san!X270)</f>
        <v>Small island developing States</v>
      </c>
      <c r="Y272" s="2">
        <f>IF(ISBLANK(san!Y270),"",san!Y270)</f>
        <v>2018</v>
      </c>
      <c r="Z272" s="43">
        <f>IF(ISNUMBER(san!Z270), IF(san!Z270=-999,"NA",IF(san!Z270&lt;1, "&lt;1", IF(san!Z270&gt;99, "&gt;99", san!Z270))), "-")</f>
        <v>32.117013789805632</v>
      </c>
      <c r="AA272" s="5">
        <f>IF(ISNUMBER(san!AA270), IF(san!AA270=-999,"NA",IF(san!AA270&lt;1, "&lt;1", IF(san!AA270&gt;99, "&gt;99", san!AA270))), "-")</f>
        <v>29.932413959385546</v>
      </c>
      <c r="AB272" s="5" t="str">
        <f>IF(ISNUMBER(san!AB270), IF(san!AB270=-999,"NA",IF(san!AB270&lt;1, "&lt;1", IF(san!AB270&gt;99, "&gt;99", san!AB270))), "-")</f>
        <v>&lt;1</v>
      </c>
      <c r="AC272" s="5">
        <f>IF(ISNUMBER(san!AC270), IF(san!AC270=-999,"NA",IF(san!AC270&lt;1, "&lt;1", IF(san!AC270&gt;99, "&gt;99", san!AC270))), "-")</f>
        <v>2.1826667570189127</v>
      </c>
      <c r="AD272" s="98">
        <f>IF(ISBLANK(san!AD270), "-", san!AD270)</f>
        <v>9.4573520123958588E-2</v>
      </c>
      <c r="AE272" s="5">
        <f>IF(ISNUMBER(san!AE270), IF(san!AE270=-999,"NA",IF(san!AE270&lt;1, "&lt;1", IF(san!AE270&gt;99, "&gt;99", san!AE270))), "-")</f>
        <v>29.90013520711965</v>
      </c>
      <c r="AF272" s="5">
        <f>IF(ISNUMBER(san!AF270), IF(san!AF270=-999,"NA",IF(san!AF270&lt;1, "&lt;1", IF(san!AF270&gt;99, "&gt;99", san!AF270))), "-")</f>
        <v>18.405007134106938</v>
      </c>
      <c r="AG272" s="5">
        <f>IF(ISNUMBER(san!AG270), IF(san!AG270=-999,"NA",IF(san!AG270&lt;1, "&lt;1", IF(san!AG270&gt;99, "&gt;99", san!AG270))), "-")</f>
        <v>5.6145722723858116</v>
      </c>
      <c r="AH272" s="43">
        <f>IF(ISNUMBER(san!AH270), IF(san!AH270=-999,"NA",IF(san!AH270&lt;1, "&lt;1", IF(san!AH270&gt;99, "&gt;99", san!AH270))), "-")</f>
        <v>47.402199455611971</v>
      </c>
      <c r="AI272" s="5">
        <f>IF(ISNUMBER(san!AI270), IF(san!AI270=-999,"NA",IF(san!AI270&lt;1, "&lt;1", IF(san!AI270&gt;99, "&gt;99", san!AI270))), "-")</f>
        <v>21.633247675312937</v>
      </c>
      <c r="AJ272" s="5">
        <f>IF(ISNUMBER(san!AJ270), IF(san!AJ270=-999,"NA",IF(san!AJ270&lt;1, "&lt;1", IF(san!AJ270&gt;99, "&gt;99", san!AJ270))), "-")</f>
        <v>1.5043567606851422</v>
      </c>
      <c r="AK272" s="5">
        <f>IF(ISNUMBER(san!AK270), IF(san!AK270=-999,"NA",IF(san!AK270&lt;1, "&lt;1", IF(san!AK270&gt;99, "&gt;99", san!AK270))), "-")</f>
        <v>24.264595019613878</v>
      </c>
      <c r="AL272" s="98">
        <f>IF(ISBLANK(san!AL270), "-", san!AL270)</f>
        <v>5.0519119948148727E-2</v>
      </c>
      <c r="AM272" s="5">
        <f>IF(ISNUMBER(san!AM270), IF(san!AM270=-999,"NA",IF(san!AM270&lt;1, "&lt;1", IF(san!AM270&gt;99, "&gt;99", san!AM270))), "-")</f>
        <v>17.172943619468501</v>
      </c>
      <c r="AN272" s="5">
        <f>IF(ISNUMBER(san!AN270), IF(san!AN270=-999,"NA",IF(san!AN270&lt;1, "&lt;1", IF(san!AN270&gt;99, "&gt;99", san!AN270))), "-")</f>
        <v>30.239984051623626</v>
      </c>
      <c r="AO272" s="5">
        <f>IF(ISNUMBER(san!AO270), IF(san!AO270=-999,"NA",IF(san!AO270&lt;1, "&lt;1", IF(san!AO270&gt;99, "&gt;99", san!AO270))), "-")</f>
        <v>42.144052253573101</v>
      </c>
      <c r="AP272" s="43">
        <f>IF(ISNUMBER(san!AP270), IF(san!AP270=-999,"NA",IF(san!AP270&lt;1, "&lt;1", IF(san!AP270&gt;99, "&gt;99", san!AP270))), "-")</f>
        <v>41.381235997000061</v>
      </c>
      <c r="AQ272" s="5">
        <f>IF(ISNUMBER(san!AQ270), IF(san!AQ270=-999,"NA",IF(san!AQ270&lt;1, "&lt;1", IF(san!AQ270&gt;99, "&gt;99", san!AQ270))), "-")</f>
        <v>24.902359220691679</v>
      </c>
      <c r="AR272" s="5" t="str">
        <f>IF(ISNUMBER(san!AR270), IF(san!AR270=-999,"NA",IF(san!AR270&lt;1, "&lt;1", IF(san!AR270&gt;99, "&gt;99", san!AR270))), "-")</f>
        <v>&lt;1</v>
      </c>
      <c r="AS272" s="5">
        <f>IF(ISNUMBER(san!AS270), IF(san!AS270=-999,"NA",IF(san!AS270&lt;1, "&lt;1", IF(san!AS270&gt;99, "&gt;99", san!AS270))), "-")</f>
        <v>15.566337368599592</v>
      </c>
      <c r="AT272" s="98">
        <f>IF(ISBLANK(san!AT270), "-", san!AT270)</f>
        <v>9.753890335559845E-2</v>
      </c>
      <c r="AU272" s="5">
        <f>IF(ISNUMBER(san!AU270), IF(san!AU270=-999,"NA",IF(san!AU270&lt;1, "&lt;1", IF(san!AU270&gt;99, "&gt;99", san!AU270))), "-")</f>
        <v>21.044758582900378</v>
      </c>
      <c r="AV272" s="5">
        <f>IF(ISNUMBER(san!AV270), IF(san!AV270=-999,"NA",IF(san!AV270&lt;1, "&lt;1", IF(san!AV270&gt;99, "&gt;99", san!AV270))), "-")</f>
        <v>24.08621025917892</v>
      </c>
      <c r="AW272" s="5">
        <f>IF(ISNUMBER(san!AW270), IF(san!AW270=-999,"NA",IF(san!AW270&lt;1, "&lt;1", IF(san!AW270&gt;99, "&gt;99", san!AW270))), "-")</f>
        <v>30.388191922645241</v>
      </c>
      <c r="AX272" s="3">
        <f>IF(ISBLANK(san!AX270), "", san!AX270)</f>
        <v>269</v>
      </c>
    </row>
    <row r="273" spans="1:50" hidden="1" x14ac:dyDescent="0.25">
      <c r="A273" s="94" t="str">
        <f>IF(ISBLANK(san!A271), "", san!A271)</f>
        <v>Small island developing States</v>
      </c>
      <c r="B273" s="2">
        <f>IF(ISBLANK(san!B271), "", san!B271)</f>
        <v>2019</v>
      </c>
      <c r="C273" s="70">
        <f>IF(ISBLANK(san!C271), "-", san!C271)</f>
        <v>69747.457000000024</v>
      </c>
      <c r="D273" s="7">
        <f>IF(ISBLANK(san!D271), "-", san!D271)</f>
        <v>60.789722442626953</v>
      </c>
      <c r="E273" s="41">
        <f>IF(ISNUMBER(san!E271), IF(san!E271=-999,"NA",IF(san!E271&lt;1, "&lt;1", IF(san!E271&gt;99, "&gt;99", san!E271))), "-")</f>
        <v>46.523230691419862</v>
      </c>
      <c r="F273" s="5">
        <f>IF(ISNUMBER(san!F271), IF(san!F271=-999,"NA",IF(san!F271&lt;1, "&lt;1", IF(san!F271&gt;99, "&gt;99", san!F271))), "-")</f>
        <v>7.7937856150875922</v>
      </c>
      <c r="G273" s="5">
        <f>IF(ISNUMBER(san!G271), IF(san!G271=-999,"NA",IF(san!G271&lt;1, "&lt;1", IF(san!G271&gt;99, "&gt;99", san!G271))), "-")</f>
        <v>30.643553587795111</v>
      </c>
      <c r="H273" s="42">
        <f>IF(ISNUMBER(san!H271), IF(san!H271=-999,"NA",IF(san!H271&lt;1, "&lt;1", IF(san!H271&gt;99, "&gt;99", san!H271))), "-")</f>
        <v>15.039430105697429</v>
      </c>
      <c r="I273" s="100">
        <f>IF(ISBLANK(san!I271), "", san!I271)</f>
        <v>0.32614344358444214</v>
      </c>
      <c r="J273" s="100">
        <f>IF(ISBLANK(san!J271), "", san!J271)</f>
        <v>-0.55874550342559814</v>
      </c>
      <c r="K273" s="41">
        <f>IF(ISNUMBER(san!K271), IF(san!K271=-999,"NA",IF(san!K271&lt;1, "&lt;1", IF(san!K271&gt;99, "&gt;99", san!K271))), "-")</f>
        <v>79.22750601671207</v>
      </c>
      <c r="L273" s="5">
        <f>IF(ISNUMBER(san!L271), IF(san!L271=-999,"NA",IF(san!L271&lt;1, "&lt;1", IF(san!L271&gt;99, "&gt;99", san!L271))), "-")</f>
        <v>10.244965318511683</v>
      </c>
      <c r="M273" s="5">
        <f>IF(ISNUMBER(san!M271), IF(san!M271=-999,"NA",IF(san!M271&lt;1, "&lt;1", IF(san!M271&gt;99, "&gt;99", san!M271))), "-")</f>
        <v>8.196072255316821</v>
      </c>
      <c r="N273" s="42">
        <f>IF(ISNUMBER(san!N271), IF(san!N271=-999,"NA",IF(san!N271&lt;1, "&lt;1", IF(san!N271&gt;99, "&gt;99", san!N271))), "-")</f>
        <v>2.3314564094594141</v>
      </c>
      <c r="O273" s="100">
        <f>IF(ISBLANK(san!O271), "", san!O271)</f>
        <v>9.6356958150863647E-2</v>
      </c>
      <c r="P273" s="100">
        <f>IF(ISBLANK(san!P271), "", san!P271)</f>
        <v>-8.1020139157772064E-2</v>
      </c>
      <c r="Q273" s="41">
        <f>IF(ISNUMBER(san!Q271), IF(san!Q271=-999,"NA",IF(san!Q271&lt;1, "&lt;1", IF(san!Q271&gt;99, "&gt;99", san!Q271))), "-")</f>
        <v>68.365886895461202</v>
      </c>
      <c r="R273" s="5">
        <f>IF(ISNUMBER(san!R271), IF(san!R271=-999,"NA",IF(san!R271&lt;1, "&lt;1", IF(san!R271&gt;99, "&gt;99", san!R271))), "-")</f>
        <v>8.4900475463440852</v>
      </c>
      <c r="S273" s="5">
        <f>IF(ISNUMBER(san!S271), IF(san!S271=-999,"NA",IF(san!S271&lt;1, "&lt;1", IF(san!S271&gt;99, "&gt;99", san!S271))), "-")</f>
        <v>16.16043243156642</v>
      </c>
      <c r="T273" s="42">
        <f>IF(ISNUMBER(san!T271), IF(san!T271=-999,"NA",IF(san!T271&lt;1, "&lt;1", IF(san!T271&gt;99, "&gt;99", san!T271))), "-")</f>
        <v>6.9836331266282938</v>
      </c>
      <c r="U273" s="100">
        <f>IF(ISBLANK(san!U271), "", san!U271)</f>
        <v>0.21444219350814819</v>
      </c>
      <c r="V273" s="100">
        <f>IF(ISBLANK(san!V271), "", san!V271)</f>
        <v>-0.27937629818916321</v>
      </c>
      <c r="W273" s="2"/>
      <c r="X273" s="94" t="str">
        <f>IF(ISBLANK(san!X271),"",san!X271)</f>
        <v>Small island developing States</v>
      </c>
      <c r="Y273" s="2">
        <f>IF(ISBLANK(san!Y271),"",san!Y271)</f>
        <v>2019</v>
      </c>
      <c r="Z273" s="43">
        <f>IF(ISNUMBER(san!Z271), IF(san!Z271=-999,"NA",IF(san!Z271&lt;1, "&lt;1", IF(san!Z271&gt;99, "&gt;99", san!Z271))), "-")</f>
        <v>32.282766628296002</v>
      </c>
      <c r="AA273" s="5">
        <f>IF(ISNUMBER(san!AA271), IF(san!AA271=-999,"NA",IF(san!AA271&lt;1, "&lt;1", IF(san!AA271&gt;99, "&gt;99", san!AA271))), "-")</f>
        <v>29.97390309571103</v>
      </c>
      <c r="AB273" s="5" t="str">
        <f>IF(ISNUMBER(san!AB271), IF(san!AB271=-999,"NA",IF(san!AB271&lt;1, "&lt;1", IF(san!AB271&gt;99, "&gt;99", san!AB271))), "-")</f>
        <v>&lt;1</v>
      </c>
      <c r="AC273" s="5">
        <f>IF(ISNUMBER(san!AC271), IF(san!AC271=-999,"NA",IF(san!AC271&lt;1, "&lt;1", IF(san!AC271&gt;99, "&gt;99", san!AC271))), "-")</f>
        <v>2.3067898140940817</v>
      </c>
      <c r="AD273" s="98">
        <f>IF(ISBLANK(san!AD271), "-", san!AD271)</f>
        <v>9.4573520123958588E-2</v>
      </c>
      <c r="AE273" s="5">
        <f>IF(ISNUMBER(san!AE271), IF(san!AE271=-999,"NA",IF(san!AE271&lt;1, "&lt;1", IF(san!AE271&gt;99, "&gt;99", san!AE271))), "-")</f>
        <v>29.932309716536103</v>
      </c>
      <c r="AF273" s="5">
        <f>IF(ISNUMBER(san!AF271), IF(san!AF271=-999,"NA",IF(san!AF271&lt;1, "&lt;1", IF(san!AF271&gt;99, "&gt;99", san!AF271))), "-")</f>
        <v>18.524146050257965</v>
      </c>
      <c r="AG273" s="5">
        <f>IF(ISNUMBER(san!AG271), IF(san!AG271=-999,"NA",IF(san!AG271&lt;1, "&lt;1", IF(san!AG271&gt;99, "&gt;99", san!AG271))), "-")</f>
        <v>5.8605605397134042</v>
      </c>
      <c r="AH273" s="43">
        <f>IF(ISNUMBER(san!AH271), IF(san!AH271=-999,"NA",IF(san!AH271&lt;1, "&lt;1", IF(san!AH271&gt;99, "&gt;99", san!AH271))), "-")</f>
        <v>47.415684666499018</v>
      </c>
      <c r="AI273" s="5">
        <f>IF(ISNUMBER(san!AI271), IF(san!AI271=-999,"NA",IF(san!AI271&lt;1, "&lt;1", IF(san!AI271&gt;99, "&gt;99", san!AI271))), "-")</f>
        <v>21.621653687147553</v>
      </c>
      <c r="AJ273" s="5">
        <f>IF(ISNUMBER(san!AJ271), IF(san!AJ271=-999,"NA",IF(san!AJ271&lt;1, "&lt;1", IF(san!AJ271&gt;99, "&gt;99", san!AJ271))), "-")</f>
        <v>1.4655822422058979</v>
      </c>
      <c r="AK273" s="5">
        <f>IF(ISNUMBER(san!AK271), IF(san!AK271=-999,"NA",IF(san!AK271&lt;1, "&lt;1", IF(san!AK271&gt;99, "&gt;99", san!AK271))), "-")</f>
        <v>24.328448737145571</v>
      </c>
      <c r="AL273" s="98">
        <f>IF(ISBLANK(san!AL271), "-", san!AL271)</f>
        <v>5.0519119948148727E-2</v>
      </c>
      <c r="AM273" s="5">
        <f>IF(ISNUMBER(san!AM271), IF(san!AM271=-999,"NA",IF(san!AM271&lt;1, "&lt;1", IF(san!AM271&gt;99, "&gt;99", san!AM271))), "-")</f>
        <v>16.836418437418057</v>
      </c>
      <c r="AN273" s="5">
        <f>IF(ISNUMBER(san!AN271), IF(san!AN271=-999,"NA",IF(san!AN271&lt;1, "&lt;1", IF(san!AN271&gt;99, "&gt;99", san!AN271))), "-")</f>
        <v>30.560929164939406</v>
      </c>
      <c r="AO273" s="5">
        <f>IF(ISNUMBER(san!AO271), IF(san!AO271=-999,"NA",IF(san!AO271&lt;1, "&lt;1", IF(san!AO271&gt;99, "&gt;99", san!AO271))), "-")</f>
        <v>42.075123732866324</v>
      </c>
      <c r="AP273" s="43">
        <f>IF(ISNUMBER(san!AP271), IF(san!AP271=-999,"NA",IF(san!AP271&lt;1, "&lt;1", IF(san!AP271&gt;99, "&gt;99", san!AP271))), "-")</f>
        <v>41.482025286755352</v>
      </c>
      <c r="AQ273" s="5">
        <f>IF(ISNUMBER(san!AQ271), IF(san!AQ271=-999,"NA",IF(san!AQ271&lt;1, "&lt;1", IF(san!AQ271&gt;99, "&gt;99", san!AQ271))), "-")</f>
        <v>24.896593980881303</v>
      </c>
      <c r="AR273" s="5" t="str">
        <f>IF(ISNUMBER(san!AR271), IF(san!AR271=-999,"NA",IF(san!AR271&lt;1, "&lt;1", IF(san!AR271&gt;99, "&gt;99", san!AR271))), "-")</f>
        <v>&lt;1</v>
      </c>
      <c r="AS273" s="5">
        <f>IF(ISNUMBER(san!AS271), IF(san!AS271=-999,"NA",IF(san!AS271&lt;1, "&lt;1", IF(san!AS271&gt;99, "&gt;99", san!AS271))), "-")</f>
        <v>15.693694838630638</v>
      </c>
      <c r="AT273" s="98">
        <f>IF(ISBLANK(san!AT271), "-", san!AT271)</f>
        <v>9.753890335559845E-2</v>
      </c>
      <c r="AU273" s="5">
        <f>IF(ISNUMBER(san!AU271), IF(san!AU271=-999,"NA",IF(san!AU271&lt;1, "&lt;1", IF(san!AU271&gt;99, "&gt;99", san!AU271))), "-")</f>
        <v>20.864379826716529</v>
      </c>
      <c r="AV273" s="5">
        <f>IF(ISNUMBER(san!AV271), IF(san!AV271=-999,"NA",IF(san!AV271&lt;1, "&lt;1", IF(san!AV271&gt;99, "&gt;99", san!AV271))), "-")</f>
        <v>24.335831121149415</v>
      </c>
      <c r="AW273" s="5">
        <f>IF(ISNUMBER(san!AW271), IF(san!AW271=-999,"NA",IF(san!AW271&lt;1, "&lt;1", IF(san!AW271&gt;99, "&gt;99", san!AW271))), "-")</f>
        <v>30.487708395885427</v>
      </c>
      <c r="AX273" s="3">
        <f>IF(ISBLANK(san!AX271), "", san!AX271)</f>
        <v>270</v>
      </c>
    </row>
    <row r="274" spans="1:50" hidden="1" x14ac:dyDescent="0.25">
      <c r="A274" s="94" t="str">
        <f>IF(ISBLANK(san!A272), "", san!A272)</f>
        <v>Small island developing States</v>
      </c>
      <c r="B274" s="2">
        <f>IF(ISBLANK(san!B272), "", san!B272)</f>
        <v>2020</v>
      </c>
      <c r="C274" s="70">
        <f>IF(ISBLANK(san!C272), "-", san!C272)</f>
        <v>70263.627999999997</v>
      </c>
      <c r="D274" s="7">
        <f>IF(ISBLANK(san!D272), "-", san!D272)</f>
        <v>60.933692932128906</v>
      </c>
      <c r="E274" s="41">
        <f>IF(ISNUMBER(san!E272), IF(san!E272=-999,"NA",IF(san!E272&lt;1, "&lt;1", IF(san!E272&gt;99, "&gt;99", san!E272))), "-")</f>
        <v>46.902872791081997</v>
      </c>
      <c r="F274" s="5">
        <f>IF(ISNUMBER(san!F272), IF(san!F272=-999,"NA",IF(san!F272&lt;1, "&lt;1", IF(san!F272&gt;99, "&gt;99", san!F272))), "-")</f>
        <v>7.8295486339618314</v>
      </c>
      <c r="G274" s="5">
        <f>IF(ISNUMBER(san!G272), IF(san!G272=-999,"NA",IF(san!G272&lt;1, "&lt;1", IF(san!G272&gt;99, "&gt;99", san!G272))), "-")</f>
        <v>30.380349219201207</v>
      </c>
      <c r="H274" s="42">
        <f>IF(ISNUMBER(san!H272), IF(san!H272=-999,"NA",IF(san!H272&lt;1, "&lt;1", IF(san!H272&gt;99, "&gt;99", san!H272))), "-")</f>
        <v>14.887229355754972</v>
      </c>
      <c r="I274" s="100">
        <f>IF(ISBLANK(san!I272), "-", san!I272)</f>
        <v>0.32614344358444214</v>
      </c>
      <c r="J274" s="100">
        <f>IF(ISBLANK(san!J272), "-", san!J272)</f>
        <v>-0.55874550342559814</v>
      </c>
      <c r="K274" s="41">
        <f>IF(ISNUMBER(san!K272), IF(san!K272=-999,"NA",IF(san!K272&lt;1, "&lt;1", IF(san!K272&gt;99, "&gt;99", san!K272))), "-")</f>
        <v>79.234745808774363</v>
      </c>
      <c r="L274" s="5">
        <f>IF(ISNUMBER(san!L272), IF(san!L272=-999,"NA",IF(san!L272&lt;1, "&lt;1", IF(san!L272&gt;99, "&gt;99", san!L272))), "-")</f>
        <v>10.137902516939779</v>
      </c>
      <c r="M274" s="5">
        <f>IF(ISNUMBER(san!M272), IF(san!M272=-999,"NA",IF(san!M272&lt;1, "&lt;1", IF(san!M272&gt;99, "&gt;99", san!M272))), "-")</f>
        <v>8.3144313867133945</v>
      </c>
      <c r="N274" s="42">
        <f>IF(ISNUMBER(san!N272), IF(san!N272=-999,"NA",IF(san!N272&lt;1, "&lt;1", IF(san!N272&gt;99, "&gt;99", san!N272))), "-")</f>
        <v>2.312920287572469</v>
      </c>
      <c r="O274" s="100">
        <f>IF(ISBLANK(san!O272), "-", san!O272)</f>
        <v>9.6356958150863647E-2</v>
      </c>
      <c r="P274" s="100">
        <f>IF(ISBLANK(san!P272), "-", san!P272)</f>
        <v>-8.1020139157772064E-2</v>
      </c>
      <c r="Q274" s="41">
        <f>IF(ISNUMBER(san!Q272), IF(san!Q272=-999,"NA",IF(san!Q272&lt;1, "&lt;1", IF(san!Q272&gt;99, "&gt;99", san!Q272))), "-")</f>
        <v>68.436550978179653</v>
      </c>
      <c r="R274" s="5">
        <f>IF(ISNUMBER(san!R272), IF(san!R272=-999,"NA",IF(san!R272&lt;1, "&lt;1", IF(san!R272&gt;99, "&gt;99", san!R272))), "-")</f>
        <v>8.4919435130443262</v>
      </c>
      <c r="S274" s="5">
        <f>IF(ISNUMBER(san!S272), IF(san!S272=-999,"NA",IF(san!S272&lt;1, "&lt;1", IF(san!S272&gt;99, "&gt;99", san!S272))), "-")</f>
        <v>16.142391120611521</v>
      </c>
      <c r="T274" s="42">
        <f>IF(ISNUMBER(san!T272), IF(san!T272=-999,"NA",IF(san!T272&lt;1, "&lt;1", IF(san!T272&gt;99, "&gt;99", san!T272))), "-")</f>
        <v>6.9291143881645132</v>
      </c>
      <c r="U274" s="100">
        <f>IF(ISBLANK(san!U272), "-", san!U272)</f>
        <v>0.21444219350814819</v>
      </c>
      <c r="V274" s="100">
        <f>IF(ISBLANK(san!V272), "-", san!V272)</f>
        <v>-0.27937629818916321</v>
      </c>
      <c r="W274" s="2"/>
      <c r="X274" s="94" t="str">
        <f>IF(ISBLANK(san!X272),"",san!X272)</f>
        <v>Small island developing States</v>
      </c>
      <c r="Y274" s="2">
        <f>IF(ISBLANK(san!Y272),"",san!Y272)</f>
        <v>2020</v>
      </c>
      <c r="Z274" s="43">
        <f>IF(ISNUMBER(san!Z272), IF(san!Z272=-999,"NA",IF(san!Z272&lt;1, "&lt;1", IF(san!Z272&gt;99, "&gt;99", san!Z272))), "-")</f>
        <v>32.48228412819153</v>
      </c>
      <c r="AA274" s="5">
        <f>IF(ISNUMBER(san!AA272), IF(san!AA272=-999,"NA",IF(san!AA272&lt;1, "&lt;1", IF(san!AA272&gt;99, "&gt;99", san!AA272))), "-")</f>
        <v>30.049455601235071</v>
      </c>
      <c r="AB274" s="5" t="str">
        <f>IF(ISNUMBER(san!AB272), IF(san!AB272=-999,"NA",IF(san!AB272&lt;1, "&lt;1", IF(san!AB272&gt;99, "&gt;99", san!AB272))), "-")</f>
        <v>&lt;1</v>
      </c>
      <c r="AC274" s="5">
        <f>IF(ISNUMBER(san!AC272), IF(san!AC272=-999,"NA",IF(san!AC272&lt;1, "&lt;1", IF(san!AC272&gt;99, "&gt;99", san!AC272))), "-")</f>
        <v>2.4306092318104122</v>
      </c>
      <c r="AD274" s="98">
        <f>IF(ISBLANK(san!AD272), "-", san!AD272)</f>
        <v>9.4573520123958588E-2</v>
      </c>
      <c r="AE274" s="5">
        <f>IF(ISNUMBER(san!AE272), IF(san!AE272=-999,"NA",IF(san!AE272&lt;1, "&lt;1", IF(san!AE272&gt;99, "&gt;99", san!AE272))), "-")</f>
        <v>29.973919007308663</v>
      </c>
      <c r="AF274" s="5">
        <f>IF(ISNUMBER(san!AF272), IF(san!AF272=-999,"NA",IF(san!AF272&lt;1, "&lt;1", IF(san!AF272&gt;99, "&gt;99", san!AF272))), "-")</f>
        <v>18.657224057501718</v>
      </c>
      <c r="AG274" s="5">
        <f>IF(ISNUMBER(san!AG272), IF(san!AG272=-999,"NA",IF(san!AG272&lt;1, "&lt;1", IF(san!AG272&gt;99, "&gt;99", san!AG272))), "-")</f>
        <v>6.1012783602334189</v>
      </c>
      <c r="AH274" s="43">
        <f>IF(ISNUMBER(san!AH272), IF(san!AH272=-999,"NA",IF(san!AH272&lt;1, "&lt;1", IF(san!AH272&gt;99, "&gt;99", san!AH272))), "-")</f>
        <v>47.340011525917937</v>
      </c>
      <c r="AI274" s="5">
        <f>IF(ISNUMBER(san!AI272), IF(san!AI272=-999,"NA",IF(san!AI272&lt;1, "&lt;1", IF(san!AI272&gt;99, "&gt;99", san!AI272))), "-")</f>
        <v>21.669117957779179</v>
      </c>
      <c r="AJ274" s="5">
        <f>IF(ISNUMBER(san!AJ272), IF(san!AJ272=-999,"NA",IF(san!AJ272&lt;1, "&lt;1", IF(san!AJ272&gt;99, "&gt;99", san!AJ272))), "-")</f>
        <v>1.4297701996767842</v>
      </c>
      <c r="AK274" s="5">
        <f>IF(ISNUMBER(san!AK272), IF(san!AK272=-999,"NA",IF(san!AK272&lt;1, "&lt;1", IF(san!AK272&gt;99, "&gt;99", san!AK272))), "-")</f>
        <v>24.24112336846197</v>
      </c>
      <c r="AL274" s="98">
        <f>IF(ISBLANK(san!AL272), "-", san!AL272)</f>
        <v>5.0519119948148727E-2</v>
      </c>
      <c r="AM274" s="5">
        <f>IF(ISNUMBER(san!AM272), IF(san!AM272=-999,"NA",IF(san!AM272&lt;1, "&lt;1", IF(san!AM272&gt;99, "&gt;99", san!AM272))), "-")</f>
        <v>16.747696546022318</v>
      </c>
      <c r="AN274" s="5">
        <f>IF(ISNUMBER(san!AN272), IF(san!AN272=-999,"NA",IF(san!AN272&lt;1, "&lt;1", IF(san!AN272&gt;99, "&gt;99", san!AN272))), "-")</f>
        <v>30.751637566168956</v>
      </c>
      <c r="AO274" s="5">
        <f>IF(ISNUMBER(san!AO272), IF(san!AO272=-999,"NA",IF(san!AO272&lt;1, "&lt;1", IF(san!AO272&gt;99, "&gt;99", san!AO272))), "-")</f>
        <v>41.873314213522875</v>
      </c>
      <c r="AP274" s="43">
        <f>IF(ISNUMBER(san!AP272), IF(san!AP272=-999,"NA",IF(san!AP272&lt;1, "&lt;1", IF(san!AP272&gt;99, "&gt;99", san!AP272))), "-")</f>
        <v>41.535646110655861</v>
      </c>
      <c r="AQ274" s="5">
        <f>IF(ISNUMBER(san!AQ272), IF(san!AQ272=-999,"NA",IF(san!AQ272&lt;1, "&lt;1", IF(san!AQ272&gt;99, "&gt;99", san!AQ272))), "-")</f>
        <v>24.943006398708441</v>
      </c>
      <c r="AR274" s="5" t="str">
        <f>IF(ISNUMBER(san!AR272), IF(san!AR272=-999,"NA",IF(san!AR272&lt;1, "&lt;1", IF(san!AR272&gt;99, "&gt;99", san!AR272))), "-")</f>
        <v>&lt;1</v>
      </c>
      <c r="AS274" s="5">
        <f>IF(ISNUMBER(san!AS272), IF(san!AS272=-999,"NA",IF(san!AS272&lt;1, "&lt;1", IF(san!AS272&gt;99, "&gt;99", san!AS272))), "-")</f>
        <v>15.720560932834205</v>
      </c>
      <c r="AT274" s="98">
        <f>IF(ISBLANK(san!AT272), "-", san!AT272)</f>
        <v>9.753890335559845E-2</v>
      </c>
      <c r="AU274" s="5">
        <f>IF(ISNUMBER(san!AU272), IF(san!AU272=-999,"NA",IF(san!AU272&lt;1, "&lt;1", IF(san!AU272&gt;99, "&gt;99", san!AU272))), "-")</f>
        <v>20.970950352575613</v>
      </c>
      <c r="AV274" s="5">
        <f>IF(ISNUMBER(san!AV272), IF(san!AV272=-999,"NA",IF(san!AV272&lt;1, "&lt;1", IF(san!AV272&gt;99, "&gt;99", san!AV272))), "-")</f>
        <v>24.321430230017558</v>
      </c>
      <c r="AW274" s="5">
        <f>IF(ISNUMBER(san!AW272), IF(san!AW272=-999,"NA",IF(san!AW272&lt;1, "&lt;1", IF(san!AW272&gt;99, "&gt;99", san!AW272))), "-")</f>
        <v>30.547610336159174</v>
      </c>
      <c r="AX274" s="3">
        <f>IF(ISBLANK(san!AX272), "", san!AX272)</f>
        <v>271</v>
      </c>
    </row>
    <row r="275" spans="1:50" hidden="1" x14ac:dyDescent="0.25">
      <c r="A275" s="94" t="str">
        <f>IF(ISBLANK(san!A273), "", san!A273)</f>
        <v>Small island developing States</v>
      </c>
      <c r="B275" s="2">
        <f>IF(ISBLANK(san!B273), "", san!B273)</f>
        <v>2021</v>
      </c>
      <c r="C275" s="70">
        <f>IF(ISBLANK(san!C273), "-", san!C273)</f>
        <v>70727.343000000008</v>
      </c>
      <c r="D275" s="7">
        <f>IF(ISBLANK(san!D273), "-", san!D273)</f>
        <v>61.061382293701172</v>
      </c>
      <c r="E275" s="41">
        <f>IF(ISNUMBER(san!E273), IF(san!E273=-999,"NA",IF(san!E273&lt;1, "&lt;1", IF(san!E273&gt;99, "&gt;99", san!E273))), "-")</f>
        <v>47.285242238835217</v>
      </c>
      <c r="F275" s="5">
        <f>IF(ISNUMBER(san!F273), IF(san!F273=-999,"NA",IF(san!F273&lt;1, "&lt;1", IF(san!F273&gt;99, "&gt;99", san!F273))), "-")</f>
        <v>7.8730103194149912</v>
      </c>
      <c r="G275" s="5">
        <f>IF(ISNUMBER(san!G273), IF(san!G273=-999,"NA",IF(san!G273&lt;1, "&lt;1", IF(san!G273&gt;99, "&gt;99", san!G273))), "-")</f>
        <v>30.097860098919242</v>
      </c>
      <c r="H275" s="42">
        <f>IF(ISNUMBER(san!H273), IF(san!H273=-999,"NA",IF(san!H273&lt;1, "&lt;1", IF(san!H273&gt;99, "&gt;99", san!H273))), "-")</f>
        <v>14.743887342830545</v>
      </c>
      <c r="I275" s="100">
        <f>IF(ISBLANK(san!I273), "", san!I273)</f>
        <v>0.32614344358444214</v>
      </c>
      <c r="J275" s="100">
        <f>IF(ISBLANK(san!J273), "", san!J273)</f>
        <v>-0.55874550342559814</v>
      </c>
      <c r="K275" s="41">
        <f>IF(ISNUMBER(san!K273), IF(san!K273=-999,"NA",IF(san!K273&lt;1, "&lt;1", IF(san!K273&gt;99, "&gt;99", san!K273))), "-")</f>
        <v>79.228641868954114</v>
      </c>
      <c r="L275" s="5">
        <f>IF(ISNUMBER(san!L273), IF(san!L273=-999,"NA",IF(san!L273&lt;1, "&lt;1", IF(san!L273&gt;99, "&gt;99", san!L273))), "-")</f>
        <v>10.038769262347131</v>
      </c>
      <c r="M275" s="5">
        <f>IF(ISNUMBER(san!M273), IF(san!M273=-999,"NA",IF(san!M273&lt;1, "&lt;1", IF(san!M273&gt;99, "&gt;99", san!M273))), "-")</f>
        <v>8.4342235035273205</v>
      </c>
      <c r="N275" s="42">
        <f>IF(ISNUMBER(san!N273), IF(san!N273=-999,"NA",IF(san!N273&lt;1, "&lt;1", IF(san!N273&gt;99, "&gt;99", san!N273))), "-")</f>
        <v>2.2983653651714411</v>
      </c>
      <c r="O275" s="100">
        <f>IF(ISBLANK(san!O273), "", san!O273)</f>
        <v>9.6356958150863647E-2</v>
      </c>
      <c r="P275" s="100">
        <f>IF(ISBLANK(san!P273), "", san!P273)</f>
        <v>-8.1020139157772064E-2</v>
      </c>
      <c r="Q275" s="41">
        <f>IF(ISNUMBER(san!Q273), IF(san!Q273=-999,"NA",IF(san!Q273&lt;1, "&lt;1", IF(san!Q273&gt;99, "&gt;99", san!Q273))), "-")</f>
        <v>68.576420604189977</v>
      </c>
      <c r="R275" s="5">
        <f>IF(ISNUMBER(san!R273), IF(san!R273=-999,"NA",IF(san!R273&lt;1, "&lt;1", IF(san!R273&gt;99, "&gt;99", san!R273))), "-")</f>
        <v>8.4840191984795901</v>
      </c>
      <c r="S275" s="5">
        <f>IF(ISNUMBER(san!S273), IF(san!S273=-999,"NA",IF(san!S273&lt;1, "&lt;1", IF(san!S273&gt;99, "&gt;99", san!S273))), "-")</f>
        <v>16.087214835311173</v>
      </c>
      <c r="T275" s="42">
        <f>IF(ISNUMBER(san!T273), IF(san!T273=-999,"NA",IF(san!T273&lt;1, "&lt;1", IF(san!T273&gt;99, "&gt;99", san!T273))), "-")</f>
        <v>6.8523453620192676</v>
      </c>
      <c r="U275" s="100">
        <f>IF(ISBLANK(san!U273), "", san!U273)</f>
        <v>0.21444219350814819</v>
      </c>
      <c r="V275" s="100">
        <f>IF(ISBLANK(san!V273), "", san!V273)</f>
        <v>-0.27937629818916321</v>
      </c>
      <c r="W275" s="2"/>
      <c r="X275" s="94" t="str">
        <f>IF(ISBLANK(san!X273),"",san!X273)</f>
        <v>Small island developing States</v>
      </c>
      <c r="Y275" s="2">
        <f>IF(ISBLANK(san!Y273),"",san!Y273)</f>
        <v>2021</v>
      </c>
      <c r="Z275" s="43">
        <f>IF(ISNUMBER(san!Z273), IF(san!Z273=-999,"NA",IF(san!Z273&lt;1, "&lt;1", IF(san!Z273&gt;99, "&gt;99", san!Z273))), "-")</f>
        <v>32.684218916678731</v>
      </c>
      <c r="AA275" s="5">
        <f>IF(ISNUMBER(san!AA273), IF(san!AA273=-999,"NA",IF(san!AA273&lt;1, "&lt;1", IF(san!AA273&gt;99, "&gt;99", san!AA273))), "-")</f>
        <v>30.125055234837866</v>
      </c>
      <c r="AB275" s="5" t="str">
        <f>IF(ISNUMBER(san!AB273), IF(san!AB273=-999,"NA",IF(san!AB273&lt;1, "&lt;1", IF(san!AB273&gt;99, "&gt;99", san!AB273))), "-")</f>
        <v>&lt;1</v>
      </c>
      <c r="AC275" s="5">
        <f>IF(ISNUMBER(san!AC273), IF(san!AC273=-999,"NA",IF(san!AC273&lt;1, "&lt;1", IF(san!AC273&gt;99, "&gt;99", san!AC273))), "-")</f>
        <v>2.5567948153449565</v>
      </c>
      <c r="AD275" s="98">
        <f>IF(ISBLANK(san!AD273), "-", san!AD273)</f>
        <v>9.4573520123958588E-2</v>
      </c>
      <c r="AE275" s="5">
        <f>IF(ISNUMBER(san!AE273), IF(san!AE273=-999,"NA",IF(san!AE273&lt;1, "&lt;1", IF(san!AE273&gt;99, "&gt;99", san!AE273))), "-")</f>
        <v>30.028012821041973</v>
      </c>
      <c r="AF275" s="5">
        <f>IF(ISNUMBER(san!AF273), IF(san!AF273=-999,"NA",IF(san!AF273&lt;1, "&lt;1", IF(san!AF273&gt;99, "&gt;99", san!AF273))), "-")</f>
        <v>18.792381285602819</v>
      </c>
      <c r="AG275" s="5">
        <f>IF(ISNUMBER(san!AG273), IF(san!AG273=-999,"NA",IF(san!AG273&lt;1, "&lt;1", IF(san!AG273&gt;99, "&gt;99", san!AG273))), "-")</f>
        <v>6.3378584516054204</v>
      </c>
      <c r="AH275" s="43">
        <f>IF(ISNUMBER(san!AH273), IF(san!AH273=-999,"NA",IF(san!AH273&lt;1, "&lt;1", IF(san!AH273&gt;99, "&gt;99", san!AH273))), "-")</f>
        <v>47.238512905848694</v>
      </c>
      <c r="AI275" s="5">
        <f>IF(ISNUMBER(san!AI273), IF(san!AI273=-999,"NA",IF(san!AI273&lt;1, "&lt;1", IF(san!AI273&gt;99, "&gt;99", san!AI273))), "-")</f>
        <v>21.72719752886518</v>
      </c>
      <c r="AJ275" s="5">
        <f>IF(ISNUMBER(san!AJ273), IF(san!AJ273=-999,"NA",IF(san!AJ273&lt;1, "&lt;1", IF(san!AJ273&gt;99, "&gt;99", san!AJ273))), "-")</f>
        <v>1.3915719655813021</v>
      </c>
      <c r="AK275" s="5">
        <f>IF(ISNUMBER(san!AK273), IF(san!AK273=-999,"NA",IF(san!AK273&lt;1, "&lt;1", IF(san!AK273&gt;99, "&gt;99", san!AK273))), "-")</f>
        <v>24.119743411402212</v>
      </c>
      <c r="AL275" s="98">
        <f>IF(ISBLANK(san!AL273), "-", san!AL273)</f>
        <v>5.0519119948148727E-2</v>
      </c>
      <c r="AM275" s="5">
        <f>IF(ISNUMBER(san!AM273), IF(san!AM273=-999,"NA",IF(san!AM273&lt;1, "&lt;1", IF(san!AM273&gt;99, "&gt;99", san!AM273))), "-")</f>
        <v>16.66309673417517</v>
      </c>
      <c r="AN275" s="5">
        <f>IF(ISNUMBER(san!AN273), IF(san!AN273=-999,"NA",IF(san!AN273&lt;1, "&lt;1", IF(san!AN273&gt;99, "&gt;99", san!AN273))), "-")</f>
        <v>30.983932523618034</v>
      </c>
      <c r="AO275" s="5">
        <f>IF(ISNUMBER(san!AO273), IF(san!AO273=-999,"NA",IF(san!AO273&lt;1, "&lt;1", IF(san!AO273&gt;99, "&gt;99", san!AO273))), "-")</f>
        <v>41.620381873508059</v>
      </c>
      <c r="AP275" s="43">
        <f>IF(ISNUMBER(san!AP273), IF(san!AP273=-999,"NA",IF(san!AP273&lt;1, "&lt;1", IF(san!AP273&gt;99, "&gt;99", san!AP273))), "-")</f>
        <v>41.571272136779719</v>
      </c>
      <c r="AQ275" s="5">
        <f>IF(ISNUMBER(san!AQ273), IF(san!AQ273=-999,"NA",IF(san!AQ273&lt;1, "&lt;1", IF(san!AQ273&gt;99, "&gt;99", san!AQ273))), "-")</f>
        <v>24.997207163103916</v>
      </c>
      <c r="AR275" s="5" t="str">
        <f>IF(ISNUMBER(san!AR273), IF(san!AR273=-999,"NA",IF(san!AR273&lt;1, "&lt;1", IF(san!AR273&gt;99, "&gt;99", san!AR273))), "-")</f>
        <v>&lt;1</v>
      </c>
      <c r="AS275" s="5">
        <f>IF(ISNUMBER(san!AS273), IF(san!AS273=-999,"NA",IF(san!AS273&lt;1, "&lt;1", IF(san!AS273&gt;99, "&gt;99", san!AS273))), "-")</f>
        <v>15.723429479867855</v>
      </c>
      <c r="AT275" s="98">
        <f>IF(ISBLANK(san!AT273), "-", san!AT273)</f>
        <v>9.753890335559845E-2</v>
      </c>
      <c r="AU275" s="5">
        <f>IF(ISNUMBER(san!AU273), IF(san!AU273=-999,"NA",IF(san!AU273&lt;1, "&lt;1", IF(san!AU273&gt;99, "&gt;99", san!AU273))), "-")</f>
        <v>20.951161137034156</v>
      </c>
      <c r="AV275" s="5">
        <f>IF(ISNUMBER(san!AV273), IF(san!AV273=-999,"NA",IF(san!AV273&lt;1, "&lt;1", IF(san!AV273&gt;99, "&gt;99", san!AV273))), "-")</f>
        <v>24.523092397026357</v>
      </c>
      <c r="AW275" s="5">
        <f>IF(ISNUMBER(san!AW273), IF(san!AW273=-999,"NA",IF(san!AW273&lt;1, "&lt;1", IF(san!AW273&gt;99, "&gt;99", san!AW273))), "-")</f>
        <v>30.511523035806555</v>
      </c>
      <c r="AX275" s="3">
        <f>IF(ISBLANK(san!AX273), "", san!AX273)</f>
        <v>272</v>
      </c>
    </row>
    <row r="276" spans="1:50" hidden="1" x14ac:dyDescent="0.25">
      <c r="A276" s="94" t="str">
        <f>IF(ISBLANK(san!A274), "", san!A274)</f>
        <v>Small island developing States</v>
      </c>
      <c r="B276" s="2">
        <f>IF(ISBLANK(san!B274), "", san!B274)</f>
        <v>2022</v>
      </c>
      <c r="C276" s="70">
        <f>IF(ISBLANK(san!C274), "-", san!C274)</f>
        <v>71342.614000000001</v>
      </c>
      <c r="D276" s="7">
        <f>IF(ISBLANK(san!D274), "-", san!D274)</f>
        <v>61.298007965087891</v>
      </c>
      <c r="E276" s="41">
        <f>IF(ISNUMBER(san!E274), IF(san!E274=-999,"NA",IF(san!E274&lt;1, "&lt;1", IF(san!E274&gt;99, "&gt;99", san!E274))), "-")</f>
        <v>47.589408158411203</v>
      </c>
      <c r="F276" s="5">
        <f>IF(ISNUMBER(san!F274), IF(san!F274=-999,"NA",IF(san!F274&lt;1, "&lt;1", IF(san!F274&gt;99, "&gt;99", san!F274))), "-")</f>
        <v>7.9098224277670433</v>
      </c>
      <c r="G276" s="5">
        <f>IF(ISNUMBER(san!G274), IF(san!G274=-999,"NA",IF(san!G274&lt;1, "&lt;1", IF(san!G274&gt;99, "&gt;99", san!G274))), "-")</f>
        <v>29.79315046719617</v>
      </c>
      <c r="H276" s="42">
        <f>IF(ISNUMBER(san!H274), IF(san!H274=-999,"NA",IF(san!H274&lt;1, "&lt;1", IF(san!H274&gt;99, "&gt;99", san!H274))), "-")</f>
        <v>14.707618946625594</v>
      </c>
      <c r="I276" s="100">
        <f>IF(ISBLANK(san!I274), "-", san!I274)</f>
        <v>0.32614344358444214</v>
      </c>
      <c r="J276" s="100">
        <f>IF(ISBLANK(san!J274), "-", san!J274)</f>
        <v>-0.55874550342559814</v>
      </c>
      <c r="K276" s="41">
        <f>IF(ISNUMBER(san!K274), IF(san!K274=-999,"NA",IF(san!K274&lt;1, "&lt;1", IF(san!K274&gt;99, "&gt;99", san!K274))), "-")</f>
        <v>79.248474615372771</v>
      </c>
      <c r="L276" s="5">
        <f>IF(ISNUMBER(san!L274), IF(san!L274=-999,"NA",IF(san!L274&lt;1, "&lt;1", IF(san!L274&gt;99, "&gt;99", san!L274))), "-")</f>
        <v>9.8832079276162546</v>
      </c>
      <c r="M276" s="5">
        <f>IF(ISNUMBER(san!M274), IF(san!M274=-999,"NA",IF(san!M274&lt;1, "&lt;1", IF(san!M274&gt;99, "&gt;99", san!M274))), "-")</f>
        <v>8.5761390699051532</v>
      </c>
      <c r="N276" s="42">
        <f>IF(ISNUMBER(san!N274), IF(san!N274=-999,"NA",IF(san!N274&lt;1, "&lt;1", IF(san!N274&gt;99, "&gt;99", san!N274))), "-")</f>
        <v>2.2921783871058179</v>
      </c>
      <c r="O276" s="100">
        <f>IF(ISBLANK(san!O274), "-", san!O274)</f>
        <v>9.6356958150863647E-2</v>
      </c>
      <c r="P276" s="100">
        <f>IF(ISBLANK(san!P274), "-", san!P274)</f>
        <v>-8.1020139157772064E-2</v>
      </c>
      <c r="Q276" s="41">
        <f>IF(ISNUMBER(san!Q274), IF(san!Q274=-999,"NA",IF(san!Q274&lt;1, "&lt;1", IF(san!Q274&gt;99, "&gt;99", san!Q274))), "-")</f>
        <v>68.763923953687623</v>
      </c>
      <c r="R276" s="5">
        <f>IF(ISNUMBER(san!R274), IF(san!R274=-999,"NA",IF(san!R274&lt;1, "&lt;1", IF(san!R274&gt;99, "&gt;99", san!R274))), "-")</f>
        <v>8.423784079114883</v>
      </c>
      <c r="S276" s="5">
        <f>IF(ISNUMBER(san!S274), IF(san!S274=-999,"NA",IF(san!S274&lt;1, "&lt;1", IF(san!S274&gt;99, "&gt;99", san!S274))), "-")</f>
        <v>16.008267830488847</v>
      </c>
      <c r="T276" s="42">
        <f>IF(ISNUMBER(san!T274), IF(san!T274=-999,"NA",IF(san!T274&lt;1, "&lt;1", IF(san!T274&gt;99, "&gt;99", san!T274))), "-")</f>
        <v>6.8040241367086471</v>
      </c>
      <c r="U276" s="100">
        <f>IF(ISBLANK(san!U274), "-", san!U274)</f>
        <v>0.21444219350814819</v>
      </c>
      <c r="V276" s="100">
        <f>IF(ISBLANK(san!V274), "-", san!V274)</f>
        <v>-0.27937629818916321</v>
      </c>
      <c r="W276" s="2"/>
      <c r="X276" s="94" t="str">
        <f>IF(ISBLANK(san!X274),"",san!X274)</f>
        <v>Small island developing States</v>
      </c>
      <c r="Y276" s="2">
        <f>IF(ISBLANK(san!Y274),"",san!Y274)</f>
        <v>2022</v>
      </c>
      <c r="Z276" s="43">
        <f>IF(ISNUMBER(san!Z274), IF(san!Z274=-999,"NA",IF(san!Z274&lt;1, "&lt;1", IF(san!Z274&gt;99, "&gt;99", san!Z274))), "-")</f>
        <v>32.904457351475607</v>
      </c>
      <c r="AA276" s="5">
        <f>IF(ISNUMBER(san!AA274), IF(san!AA274=-999,"NA",IF(san!AA274&lt;1, "&lt;1", IF(san!AA274&gt;99, "&gt;99", san!AA274))), "-")</f>
        <v>30.258554875345254</v>
      </c>
      <c r="AB276" s="5" t="str">
        <f>IF(ISNUMBER(san!AB274), IF(san!AB274=-999,"NA",IF(san!AB274&lt;1, "&lt;1", IF(san!AB274&gt;99, "&gt;99", san!AB274))), "-")</f>
        <v>&lt;1</v>
      </c>
      <c r="AC276" s="5">
        <f>IF(ISNUMBER(san!AC274), IF(san!AC274=-999,"NA",IF(san!AC274&lt;1, "&lt;1", IF(san!AC274&gt;99, "&gt;99", san!AC274))), "-")</f>
        <v>2.6433816168024862</v>
      </c>
      <c r="AD276" s="98">
        <f>IF(ISBLANK(san!AD274), "-", san!AD274)</f>
        <v>9.4573520123958588E-2</v>
      </c>
      <c r="AE276" s="5">
        <f>IF(ISNUMBER(san!AE274), IF(san!AE274=-999,"NA",IF(san!AE274&lt;1, "&lt;1", IF(san!AE274&gt;99, "&gt;99", san!AE274))), "-")</f>
        <v>30.142729292590971</v>
      </c>
      <c r="AF276" s="5">
        <f>IF(ISNUMBER(san!AF274), IF(san!AF274=-999,"NA",IF(san!AF274&lt;1, "&lt;1", IF(san!AF274&gt;99, "&gt;99", san!AF274))), "-")</f>
        <v>18.910274683160395</v>
      </c>
      <c r="AG276" s="5">
        <f>IF(ISNUMBER(san!AG274), IF(san!AG274=-999,"NA",IF(san!AG274&lt;1, "&lt;1", IF(san!AG274&gt;99, "&gt;99", san!AG274))), "-")</f>
        <v>6.4462266104268666</v>
      </c>
      <c r="AH276" s="43">
        <f>IF(ISNUMBER(san!AH274), IF(san!AH274=-999,"NA",IF(san!AH274&lt;1, "&lt;1", IF(san!AH274&gt;99, "&gt;99", san!AH274))), "-")</f>
        <v>47.361399014690335</v>
      </c>
      <c r="AI276" s="5">
        <f>IF(ISNUMBER(san!AI274), IF(san!AI274=-999,"NA",IF(san!AI274&lt;1, "&lt;1", IF(san!AI274&gt;99, "&gt;99", san!AI274))), "-")</f>
        <v>21.756952184532597</v>
      </c>
      <c r="AJ276" s="5">
        <f>IF(ISNUMBER(san!AJ274), IF(san!AJ274=-999,"NA",IF(san!AJ274&lt;1, "&lt;1", IF(san!AJ274&gt;99, "&gt;99", san!AJ274))), "-")</f>
        <v>1.3943145554438192</v>
      </c>
      <c r="AK276" s="5">
        <f>IF(ISNUMBER(san!AK274), IF(san!AK274=-999,"NA",IF(san!AK274&lt;1, "&lt;1", IF(san!AK274&gt;99, "&gt;99", san!AK274))), "-")</f>
        <v>24.210132274713917</v>
      </c>
      <c r="AL276" s="98">
        <f>IF(ISBLANK(san!AL274), "-", san!AL274)</f>
        <v>5.0519119948148727E-2</v>
      </c>
      <c r="AM276" s="5">
        <f>IF(ISNUMBER(san!AM274), IF(san!AM274=-999,"NA",IF(san!AM274&lt;1, "&lt;1", IF(san!AM274&gt;99, "&gt;99", san!AM274))), "-")</f>
        <v>16.479495879804908</v>
      </c>
      <c r="AN276" s="5">
        <f>IF(ISNUMBER(san!AN274), IF(san!AN274=-999,"NA",IF(san!AN274&lt;1, "&lt;1", IF(san!AN274&gt;99, "&gt;99", san!AN274))), "-")</f>
        <v>31.366009907662946</v>
      </c>
      <c r="AO276" s="5">
        <f>IF(ISNUMBER(san!AO274), IF(san!AO274=-999,"NA",IF(san!AO274&lt;1, "&lt;1", IF(san!AO274&gt;99, "&gt;99", san!AO274))), "-")</f>
        <v>41.286176755521197</v>
      </c>
      <c r="AP276" s="43">
        <f>IF(ISNUMBER(san!AP274), IF(san!AP274=-999,"NA",IF(san!AP274&lt;1, "&lt;1", IF(san!AP274&gt;99, "&gt;99", san!AP274))), "-")</f>
        <v>41.766274615886658</v>
      </c>
      <c r="AQ276" s="5">
        <f>IF(ISNUMBER(san!AQ274), IF(san!AQ274=-999,"NA",IF(san!AQ274&lt;1, "&lt;1", IF(san!AQ274&gt;99, "&gt;99", san!AQ274))), "-")</f>
        <v>25.047241773604895</v>
      </c>
      <c r="AR276" s="5" t="str">
        <f>IF(ISNUMBER(san!AR274), IF(san!AR274=-999,"NA",IF(san!AR274&lt;1, "&lt;1", IF(san!AR274&gt;99, "&gt;99", san!AR274))), "-")</f>
        <v>&lt;1</v>
      </c>
      <c r="AS276" s="5">
        <f>IF(ISNUMBER(san!AS274), IF(san!AS274=-999,"NA",IF(san!AS274&lt;1, "&lt;1", IF(san!AS274&gt;99, "&gt;99", san!AS274))), "-")</f>
        <v>15.863370171078023</v>
      </c>
      <c r="AT276" s="98">
        <f>IF(ISBLANK(san!AT274), "-", san!AT274)</f>
        <v>9.753890335559845E-2</v>
      </c>
      <c r="AU276" s="5">
        <f>IF(ISNUMBER(san!AU274), IF(san!AU274=-999,"NA",IF(san!AU274&lt;1, "&lt;1", IF(san!AU274&gt;99, "&gt;99", san!AU274))), "-")</f>
        <v>20.875491575238236</v>
      </c>
      <c r="AV276" s="5">
        <f>IF(ISNUMBER(san!AV274), IF(san!AV274=-999,"NA",IF(san!AV274&lt;1, "&lt;1", IF(san!AV274&gt;99, "&gt;99", san!AV274))), "-")</f>
        <v>24.817517650351093</v>
      </c>
      <c r="AW276" s="5">
        <f>IF(ISNUMBER(san!AW274), IF(san!AW274=-999,"NA",IF(san!AW274&lt;1, "&lt;1", IF(san!AW274&gt;99, "&gt;99", san!AW274))), "-")</f>
        <v>30.422244468277519</v>
      </c>
      <c r="AX276" s="3">
        <f>IF(ISBLANK(san!AX274), "", san!AX274)</f>
        <v>273</v>
      </c>
    </row>
    <row r="277" spans="1:50" hidden="1" x14ac:dyDescent="0.25">
      <c r="A277" s="94" t="str">
        <f>IF(ISBLANK(san!A275), "", san!A275)</f>
        <v>Small island developing States</v>
      </c>
      <c r="B277" s="2">
        <f>IF(ISBLANK(san!B275), "", san!B275)</f>
        <v>2023</v>
      </c>
      <c r="C277" s="70">
        <f>IF(ISBLANK(san!C275), "-", san!C275)</f>
        <v>72018.151000000013</v>
      </c>
      <c r="D277" s="7">
        <f>IF(ISBLANK(san!D275), "-", san!D275)</f>
        <v>61.568958282470703</v>
      </c>
      <c r="E277" s="41">
        <f>IF(ISNUMBER(san!E275), IF(san!E275=-999,"NA",IF(san!E275&lt;1, "&lt;1", IF(san!E275&gt;99, "&gt;99", san!E275))), "-")</f>
        <v>47.744342752364616</v>
      </c>
      <c r="F277" s="5">
        <f>IF(ISNUMBER(san!F275), IF(san!F275=-999,"NA",IF(san!F275&lt;1, "&lt;1", IF(san!F275&gt;99, "&gt;99", san!F275))), "-")</f>
        <v>7.9603368927774918</v>
      </c>
      <c r="G277" s="5">
        <f>IF(ISNUMBER(san!G275), IF(san!G275=-999,"NA",IF(san!G275&lt;1, "&lt;1", IF(san!G275&gt;99, "&gt;99", san!G275))), "-")</f>
        <v>29.568421531781851</v>
      </c>
      <c r="H277" s="42">
        <f>IF(ISNUMBER(san!H275), IF(san!H275=-999,"NA",IF(san!H275&lt;1, "&lt;1", IF(san!H275&gt;99, "&gt;99", san!H275))), "-")</f>
        <v>14.726898823076043</v>
      </c>
      <c r="I277" s="100">
        <f>IF(ISBLANK(san!I275), "", san!I275)</f>
        <v>0.32614344358444214</v>
      </c>
      <c r="J277" s="100">
        <f>IF(ISBLANK(san!J275), "", san!J275)</f>
        <v>-0.55874550342559814</v>
      </c>
      <c r="K277" s="41">
        <f>IF(ISNUMBER(san!K275), IF(san!K275=-999,"NA",IF(san!K275&lt;1, "&lt;1", IF(san!K275&gt;99, "&gt;99", san!K275))), "-")</f>
        <v>79.280171145061431</v>
      </c>
      <c r="L277" s="5">
        <f>IF(ISNUMBER(san!L275), IF(san!L275=-999,"NA",IF(san!L275&lt;1, "&lt;1", IF(san!L275&gt;99, "&gt;99", san!L275))), "-")</f>
        <v>9.7101710706623283</v>
      </c>
      <c r="M277" s="5">
        <f>IF(ISNUMBER(san!M275), IF(san!M275=-999,"NA",IF(san!M275&lt;1, "&lt;1", IF(san!M275&gt;99, "&gt;99", san!M275))), "-")</f>
        <v>8.7261819584753511</v>
      </c>
      <c r="N277" s="42">
        <f>IF(ISNUMBER(san!N275), IF(san!N275=-999,"NA",IF(san!N275&lt;1, "&lt;1", IF(san!N275&gt;99, "&gt;99", san!N275))), "-")</f>
        <v>2.2834758258008856</v>
      </c>
      <c r="O277" s="100">
        <f>IF(ISBLANK(san!O275), "", san!O275)</f>
        <v>9.6356958150863647E-2</v>
      </c>
      <c r="P277" s="100">
        <f>IF(ISBLANK(san!P275), "", san!P275)</f>
        <v>-8.1020139157772064E-2</v>
      </c>
      <c r="Q277" s="41">
        <f>IF(ISNUMBER(san!Q275), IF(san!Q275=-999,"NA",IF(san!Q275&lt;1, "&lt;1", IF(san!Q275&gt;99, "&gt;99", san!Q275))), "-")</f>
        <v>68.941372428376695</v>
      </c>
      <c r="R277" s="5">
        <f>IF(ISNUMBER(san!R275), IF(san!R275=-999,"NA",IF(san!R275&lt;1, "&lt;1", IF(san!R275&gt;99, "&gt;99", san!R275))), "-")</f>
        <v>8.3560583570058569</v>
      </c>
      <c r="S277" s="5">
        <f>IF(ISNUMBER(san!S275), IF(san!S275=-999,"NA",IF(san!S275&lt;1, "&lt;1", IF(san!S275&gt;99, "&gt;99", san!S275))), "-")</f>
        <v>15.944454481213299</v>
      </c>
      <c r="T277" s="42">
        <f>IF(ISNUMBER(san!T275), IF(san!T275=-999,"NA",IF(san!T275&lt;1, "&lt;1", IF(san!T275&gt;99, "&gt;99", san!T275))), "-")</f>
        <v>6.7581147334041525</v>
      </c>
      <c r="U277" s="100">
        <f>IF(ISBLANK(san!U275), "", san!U275)</f>
        <v>0.21444219350814819</v>
      </c>
      <c r="V277" s="100">
        <f>IF(ISBLANK(san!V275), "", san!V275)</f>
        <v>-0.27937629818916321</v>
      </c>
      <c r="W277" s="2"/>
      <c r="X277" s="94" t="str">
        <f>IF(ISBLANK(san!X275),"",san!X275)</f>
        <v>Small island developing States</v>
      </c>
      <c r="Y277" s="2">
        <f>IF(ISBLANK(san!Y275),"",san!Y275)</f>
        <v>2023</v>
      </c>
      <c r="Z277" s="43">
        <f>IF(ISNUMBER(san!Z275), IF(san!Z275=-999,"NA",IF(san!Z275&lt;1, "&lt;1", IF(san!Z275&gt;99, "&gt;99", san!Z275))), "-")</f>
        <v>33.058718251739329</v>
      </c>
      <c r="AA277" s="5">
        <f>IF(ISNUMBER(san!AA275), IF(san!AA275=-999,"NA",IF(san!AA275&lt;1, "&lt;1", IF(san!AA275&gt;99, "&gt;99", san!AA275))), "-")</f>
        <v>30.318469780929881</v>
      </c>
      <c r="AB277" s="5" t="str">
        <f>IF(ISNUMBER(san!AB275), IF(san!AB275=-999,"NA",IF(san!AB275&lt;1, "&lt;1", IF(san!AB275&gt;99, "&gt;99", san!AB275))), "-")</f>
        <v>&lt;1</v>
      </c>
      <c r="AC277" s="5">
        <f>IF(ISNUMBER(san!AC275), IF(san!AC275=-999,"NA",IF(san!AC275&lt;1, "&lt;1", IF(san!AC275&gt;99, "&gt;99", san!AC275))), "-")</f>
        <v>2.7375719768450679</v>
      </c>
      <c r="AD277" s="98">
        <f>IF(ISBLANK(san!AD275), "-", san!AD275)</f>
        <v>9.4573520123958588E-2</v>
      </c>
      <c r="AE277" s="5">
        <f>IF(ISNUMBER(san!AE275), IF(san!AE275=-999,"NA",IF(san!AE275&lt;1, "&lt;1", IF(san!AE275&gt;99, "&gt;99", san!AE275))), "-")</f>
        <v>30.494610973503001</v>
      </c>
      <c r="AF277" s="5">
        <f>IF(ISNUMBER(san!AF275), IF(san!AF275=-999,"NA",IF(san!AF275&lt;1, "&lt;1", IF(san!AF275&gt;99, "&gt;99", san!AF275))), "-")</f>
        <v>18.639259629266604</v>
      </c>
      <c r="AG277" s="5">
        <f>IF(ISNUMBER(san!AG275), IF(san!AG275=-999,"NA",IF(san!AG275&lt;1, "&lt;1", IF(san!AG275&gt;99, "&gt;99", san!AG275))), "-")</f>
        <v>6.5708090423725221</v>
      </c>
      <c r="AH277" s="43">
        <f>IF(ISNUMBER(san!AH275), IF(san!AH275=-999,"NA",IF(san!AH275&lt;1, "&lt;1", IF(san!AH275&gt;99, "&gt;99", san!AH275))), "-")</f>
        <v>47.511064288086274</v>
      </c>
      <c r="AI277" s="5">
        <f>IF(ISNUMBER(san!AI275), IF(san!AI275=-999,"NA",IF(san!AI275&lt;1, "&lt;1", IF(san!AI275&gt;99, "&gt;99", san!AI275))), "-")</f>
        <v>21.751708773067605</v>
      </c>
      <c r="AJ277" s="5">
        <f>IF(ISNUMBER(san!AJ275), IF(san!AJ275=-999,"NA",IF(san!AJ275&lt;1, "&lt;1", IF(san!AJ275&gt;99, "&gt;99", san!AJ275))), "-")</f>
        <v>1.3950620342352511</v>
      </c>
      <c r="AK277" s="5">
        <f>IF(ISNUMBER(san!AK275), IF(san!AK275=-999,"NA",IF(san!AK275&lt;1, "&lt;1", IF(san!AK275&gt;99, "&gt;99", san!AK275))), "-")</f>
        <v>24.36429348078341</v>
      </c>
      <c r="AL277" s="98">
        <f>IF(ISBLANK(san!AL275), "-", san!AL275)</f>
        <v>5.0519119948148727E-2</v>
      </c>
      <c r="AM277" s="5">
        <f>IF(ISNUMBER(san!AM275), IF(san!AM275=-999,"NA",IF(san!AM275&lt;1, "&lt;1", IF(san!AM275&gt;99, "&gt;99", san!AM275))), "-")</f>
        <v>16.295325205774407</v>
      </c>
      <c r="AN277" s="5">
        <f>IF(ISNUMBER(san!AN275), IF(san!AN275=-999,"NA",IF(san!AN275&lt;1, "&lt;1", IF(san!AN275&gt;99, "&gt;99", san!AN275))), "-")</f>
        <v>31.660855835413525</v>
      </c>
      <c r="AO277" s="5">
        <f>IF(ISNUMBER(san!AO275), IF(san!AO275=-999,"NA",IF(san!AO275&lt;1, "&lt;1", IF(san!AO275&gt;99, "&gt;99", san!AO275))), "-")</f>
        <v>41.034161174535825</v>
      </c>
      <c r="AP277" s="43">
        <f>IF(ISNUMBER(san!AP275), IF(san!AP275=-999,"NA",IF(san!AP275&lt;1, "&lt;1", IF(san!AP275&gt;99, "&gt;99", san!AP275))), "-")</f>
        <v>41.956877069212204</v>
      </c>
      <c r="AQ277" s="5">
        <f>IF(ISNUMBER(san!AQ275), IF(san!AQ275=-999,"NA",IF(san!AQ275&lt;1, "&lt;1", IF(san!AQ275&gt;99, "&gt;99", san!AQ275))), "-")</f>
        <v>25.044004319918788</v>
      </c>
      <c r="AR277" s="5" t="str">
        <f>IF(ISNUMBER(san!AR275), IF(san!AR275=-999,"NA",IF(san!AR275&lt;1, "&lt;1", IF(san!AR275&gt;99, "&gt;99", san!AR275))), "-")</f>
        <v>&lt;1</v>
      </c>
      <c r="AS277" s="5">
        <f>IF(ISNUMBER(san!AS275), IF(san!AS275=-999,"NA",IF(san!AS275&lt;1, "&lt;1", IF(san!AS275&gt;99, "&gt;99", san!AS275))), "-")</f>
        <v>16.05291899104795</v>
      </c>
      <c r="AT277" s="98">
        <f>IF(ISBLANK(san!AT275), "-", san!AT275)</f>
        <v>9.753890335559845E-2</v>
      </c>
      <c r="AU277" s="5">
        <f>IF(ISNUMBER(san!AU275), IF(san!AU275=-999,"NA",IF(san!AU275&lt;1, "&lt;1", IF(san!AU275&gt;99, "&gt;99", san!AU275))), "-")</f>
        <v>20.836733089506385</v>
      </c>
      <c r="AV277" s="5">
        <f>IF(ISNUMBER(san!AV275), IF(san!AV275=-999,"NA",IF(san!AV275&lt;1, "&lt;1", IF(san!AV275&gt;99, "&gt;99", san!AV275))), "-")</f>
        <v>24.920383629712084</v>
      </c>
      <c r="AW277" s="5">
        <f>IF(ISNUMBER(san!AW275), IF(san!AW275=-999,"NA",IF(san!AW275&lt;1, "&lt;1", IF(san!AW275&gt;99, "&gt;99", san!AW275))), "-")</f>
        <v>30.441198433471499</v>
      </c>
      <c r="AX277" s="3">
        <f>IF(ISBLANK(san!AX275), "", san!AX275)</f>
        <v>274</v>
      </c>
    </row>
    <row r="278" spans="1:50" x14ac:dyDescent="0.25">
      <c r="A278" s="94" t="str">
        <f>IF(ISBLANK(san!A276), "", san!A276)</f>
        <v>Small island developing States</v>
      </c>
      <c r="B278" s="2">
        <f>IF(ISBLANK(san!B276), "", san!B276)</f>
        <v>2024</v>
      </c>
      <c r="C278" s="70">
        <f>IF(ISBLANK(san!C276), "-", san!C276)</f>
        <v>72589.30799999999</v>
      </c>
      <c r="D278" s="7">
        <f>IF(ISBLANK(san!D276), "-", san!D276)</f>
        <v>61.787494659423828</v>
      </c>
      <c r="E278" s="41">
        <f>IF(ISNUMBER(san!E276), IF(san!E276=-999,"NA",IF(san!E276&lt;1, "&lt;1", IF(san!E276&gt;99, "&gt;99", san!E276))), "-")</f>
        <v>48.020984182089357</v>
      </c>
      <c r="F278" s="5">
        <f>IF(ISNUMBER(san!F276), IF(san!F276=-999,"NA",IF(san!F276&lt;1, "&lt;1", IF(san!F276&gt;99, "&gt;99", san!F276))), "-")</f>
        <v>8.0016202349717567</v>
      </c>
      <c r="G278" s="5">
        <f>IF(ISNUMBER(san!G276), IF(san!G276=-999,"NA",IF(san!G276&lt;1, "&lt;1", IF(san!G276&gt;99, "&gt;99", san!G276))), "-")</f>
        <v>34.674455992240496</v>
      </c>
      <c r="H278" s="42">
        <f>IF(ISNUMBER(san!H276), IF(san!H276=-999,"NA",IF(san!H276&lt;1, "&lt;1", IF(san!H276&gt;99, "&gt;99", san!H276))), "-")</f>
        <v>9.3029395906983936</v>
      </c>
      <c r="I278" s="100">
        <f>IF(ISBLANK(san!I276), "-", san!I276)</f>
        <v>0.32614344358444214</v>
      </c>
      <c r="J278" s="100">
        <f>IF(ISBLANK(san!J276), "-", san!J276)</f>
        <v>-0.55874550342559814</v>
      </c>
      <c r="K278" s="41">
        <f>IF(ISNUMBER(san!K276), IF(san!K276=-999,"NA",IF(san!K276&lt;1, "&lt;1", IF(san!K276&gt;99, "&gt;99", san!K276))), "-")</f>
        <v>79.268056487852022</v>
      </c>
      <c r="L278" s="5">
        <f>IF(ISNUMBER(san!L276), IF(san!L276=-999,"NA",IF(san!L276&lt;1, "&lt;1", IF(san!L276&gt;99, "&gt;99", san!L276))), "-")</f>
        <v>9.561411211592505</v>
      </c>
      <c r="M278" s="5">
        <f>IF(ISNUMBER(san!M276), IF(san!M276=-999,"NA",IF(san!M276&lt;1, "&lt;1", IF(san!M276&gt;99, "&gt;99", san!M276))), "-")</f>
        <v>10.25527835906172</v>
      </c>
      <c r="N278" s="42" t="str">
        <f>IF(ISNUMBER(san!N276), IF(san!N276=-999,"NA",IF(san!N276&lt;1, "&lt;1", IF(san!N276&gt;99, "&gt;99", san!N276))), "-")</f>
        <v>&lt;1</v>
      </c>
      <c r="O278" s="100">
        <f>IF(ISBLANK(san!O276), "-", san!O276)</f>
        <v>9.6356958150863647E-2</v>
      </c>
      <c r="P278" s="100">
        <f>IF(ISBLANK(san!P276), "-", san!P276)</f>
        <v>-8.1020139157772064E-2</v>
      </c>
      <c r="Q278" s="41">
        <f>IF(ISNUMBER(san!Q276), IF(san!Q276=-999,"NA",IF(san!Q276&lt;1, "&lt;1", IF(san!Q276&gt;99, "&gt;99", san!Q276))), "-")</f>
        <v>69.091693656161141</v>
      </c>
      <c r="R278" s="5">
        <f>IF(ISNUMBER(san!R276), IF(san!R276=-999,"NA",IF(san!R276&lt;1, "&lt;1", IF(san!R276&gt;99, "&gt;99", san!R276))), "-")</f>
        <v>8.2989479024715269</v>
      </c>
      <c r="S278" s="5">
        <f>IF(ISNUMBER(san!S276), IF(san!S276=-999,"NA",IF(san!S276&lt;1, "&lt;1", IF(san!S276&gt;99, "&gt;99", san!S276))), "-")</f>
        <v>18.652810240233961</v>
      </c>
      <c r="T278" s="42">
        <f>IF(ISNUMBER(san!T276), IF(san!T276=-999,"NA",IF(san!T276&lt;1, "&lt;1", IF(san!T276&gt;99, "&gt;99", san!T276))), "-")</f>
        <v>3.9565482011333795</v>
      </c>
      <c r="U278" s="100">
        <f>IF(ISBLANK(san!U276), "-", san!U276)</f>
        <v>0.21444219350814819</v>
      </c>
      <c r="V278" s="100">
        <f>IF(ISBLANK(san!V276), "-", san!V276)</f>
        <v>-0.27937629818916321</v>
      </c>
      <c r="W278" s="2"/>
      <c r="X278" s="94" t="str">
        <f>IF(ISBLANK(san!X276),"",san!X276)</f>
        <v>Small island developing States</v>
      </c>
      <c r="Y278" s="2">
        <f>IF(ISBLANK(san!Y276),"",san!Y276)</f>
        <v>2024</v>
      </c>
      <c r="Z278" s="43">
        <f>IF(ISNUMBER(san!Z276), IF(san!Z276=-999,"NA",IF(san!Z276&lt;1, "&lt;1", IF(san!Z276&gt;99, "&gt;99", san!Z276))), "-")</f>
        <v>33.28118691296357</v>
      </c>
      <c r="AA278" s="5">
        <f>IF(ISNUMBER(san!AA276), IF(san!AA276=-999,"NA",IF(san!AA276&lt;1, "&lt;1", IF(san!AA276&gt;99, "&gt;99", san!AA276))), "-")</f>
        <v>30.476584510948246</v>
      </c>
      <c r="AB278" s="5" t="str">
        <f>IF(ISNUMBER(san!AB276), IF(san!AB276=-999,"NA",IF(san!AB276&lt;1, "&lt;1", IF(san!AB276&gt;99, "&gt;99", san!AB276))), "-")</f>
        <v>&lt;1</v>
      </c>
      <c r="AC278" s="5">
        <f>IF(ISNUMBER(san!AC276), IF(san!AC276=-999,"NA",IF(san!AC276&lt;1, "&lt;1", IF(san!AC276&gt;99, "&gt;99", san!AC276))), "-")</f>
        <v>2.801768195521988</v>
      </c>
      <c r="AD278" s="98">
        <f>IF(ISBLANK(san!AD276), "-", san!AD276)</f>
        <v>9.4573520123958588E-2</v>
      </c>
      <c r="AE278" s="5">
        <f>IF(ISNUMBER(san!AE276), IF(san!AE276=-999,"NA",IF(san!AE276&lt;1, "&lt;1", IF(san!AE276&gt;99, "&gt;99", san!AE276))), "-")</f>
        <v>30.673419141048168</v>
      </c>
      <c r="AF278" s="5">
        <f>IF(ISNUMBER(san!AF276), IF(san!AF276=-999,"NA",IF(san!AF276&lt;1, "&lt;1", IF(san!AF276&gt;99, "&gt;99", san!AF276))), "-")</f>
        <v>18.677604263620534</v>
      </c>
      <c r="AG278" s="5">
        <f>IF(ISNUMBER(san!AG276), IF(san!AG276=-999,"NA",IF(san!AG276&lt;1, "&lt;1", IF(san!AG276&gt;99, "&gt;99", san!AG276))), "-")</f>
        <v>6.671581012392414</v>
      </c>
      <c r="AH278" s="43">
        <f>IF(ISNUMBER(san!AH276), IF(san!AH276=-999,"NA",IF(san!AH276&lt;1, "&lt;1", IF(san!AH276&gt;99, "&gt;99", san!AH276))), "-")</f>
        <v>47.415075888908127</v>
      </c>
      <c r="AI278" s="5">
        <f>IF(ISNUMBER(san!AI276), IF(san!AI276=-999,"NA",IF(san!AI276&lt;1, "&lt;1", IF(san!AI276&gt;99, "&gt;99", san!AI276))), "-")</f>
        <v>21.801218052504982</v>
      </c>
      <c r="AJ278" s="5">
        <f>IF(ISNUMBER(san!AJ276), IF(san!AJ276=-999,"NA",IF(san!AJ276&lt;1, "&lt;1", IF(san!AJ276&gt;99, "&gt;99", san!AJ276))), "-")</f>
        <v>1.3842618011208083</v>
      </c>
      <c r="AK278" s="5">
        <f>IF(ISNUMBER(san!AK276), IF(san!AK276=-999,"NA",IF(san!AK276&lt;1, "&lt;1", IF(san!AK276&gt;99, "&gt;99", san!AK276))), "-")</f>
        <v>24.229596035282352</v>
      </c>
      <c r="AL278" s="98">
        <f>IF(ISBLANK(san!AL276), "-", san!AL276)</f>
        <v>5.0519119948148727E-2</v>
      </c>
      <c r="AM278" s="5">
        <f>IF(ISNUMBER(san!AM276), IF(san!AM276=-999,"NA",IF(san!AM276&lt;1, "&lt;1", IF(san!AM276&gt;99, "&gt;99", san!AM276))), "-")</f>
        <v>16.133386331364939</v>
      </c>
      <c r="AN278" s="5">
        <f>IF(ISNUMBER(san!AN276), IF(san!AN276=-999,"NA",IF(san!AN276&lt;1, "&lt;1", IF(san!AN276&gt;99, "&gt;99", san!AN276))), "-")</f>
        <v>32.053525937207986</v>
      </c>
      <c r="AO278" s="5">
        <f>IF(ISNUMBER(san!AO276), IF(san!AO276=-999,"NA",IF(san!AO276&lt;1, "&lt;1", IF(san!AO276&gt;99, "&gt;99", san!AO276))), "-")</f>
        <v>40.642555430871653</v>
      </c>
      <c r="AP278" s="43">
        <f>IF(ISNUMBER(san!AP276), IF(san!AP276=-999,"NA",IF(san!AP276&lt;1, "&lt;1", IF(san!AP276&gt;99, "&gt;99", san!AP276))), "-")</f>
        <v>42.014162679245253</v>
      </c>
      <c r="AQ278" s="5">
        <f>IF(ISNUMBER(san!AQ276), IF(san!AQ276=-999,"NA",IF(san!AQ276&lt;1, "&lt;1", IF(san!AQ276&gt;99, "&gt;99", san!AQ276))), "-")</f>
        <v>25.11629300348401</v>
      </c>
      <c r="AR278" s="5" t="str">
        <f>IF(ISNUMBER(san!AR276), IF(san!AR276=-999,"NA",IF(san!AR276&lt;1, "&lt;1", IF(san!AR276&gt;99, "&gt;99", san!AR276))), "-")</f>
        <v>&lt;1</v>
      </c>
      <c r="AS278" s="5">
        <f>IF(ISNUMBER(san!AS276), IF(san!AS276=-999,"NA",IF(san!AS276&lt;1, "&lt;1", IF(san!AS276&gt;99, "&gt;99", san!AS276))), "-")</f>
        <v>16.041485980709798</v>
      </c>
      <c r="AT278" s="98">
        <f>IF(ISBLANK(san!AT276), "-", san!AT276)</f>
        <v>9.753890335559845E-2</v>
      </c>
      <c r="AU278" s="5">
        <f>IF(ISNUMBER(san!AU276), IF(san!AU276=-999,"NA",IF(san!AU276&lt;1, "&lt;1", IF(san!AU276&gt;99, "&gt;99", san!AU276))), "-")</f>
        <v>20.791444359659277</v>
      </c>
      <c r="AV278" s="5">
        <f>IF(ISNUMBER(san!AV276), IF(san!AV276=-999,"NA",IF(san!AV276&lt;1, "&lt;1", IF(san!AV276&gt;99, "&gt;99", san!AV276))), "-")</f>
        <v>25.189946282182223</v>
      </c>
      <c r="AW278" s="5">
        <f>IF(ISNUMBER(san!AW276), IF(san!AW276=-999,"NA",IF(san!AW276&lt;1, "&lt;1", IF(san!AW276&gt;99, "&gt;99", san!AW276))), "-")</f>
        <v>30.311752410992092</v>
      </c>
      <c r="AX278" s="3">
        <f>IF(ISBLANK(san!AX276), "", san!AX276)</f>
        <v>275</v>
      </c>
    </row>
    <row r="279" spans="1:50" hidden="1" x14ac:dyDescent="0.25">
      <c r="A279" s="94" t="str">
        <f>IF(ISBLANK(san!A277), "", san!A277)</f>
        <v>Fragile contexts</v>
      </c>
      <c r="B279" s="2">
        <f>IF(ISBLANK(san!B277), "", san!B277)</f>
        <v>2000</v>
      </c>
      <c r="C279" s="70">
        <f>IF(ISBLANK(san!C277), "-", san!C277)</f>
        <v>1177846.6960000002</v>
      </c>
      <c r="D279" s="7">
        <f>IF(ISBLANK(san!D277), "-", san!D277)</f>
        <v>34.350749969482422</v>
      </c>
      <c r="E279" s="41">
        <f>IF(ISNUMBER(san!E277), IF(san!E277=-999,"NA",IF(san!E277&lt;1, "&lt;1", IF(san!E277&gt;99, "&gt;99", san!E277))), "-")</f>
        <v>22.017567465424801</v>
      </c>
      <c r="F279" s="5">
        <f>IF(ISNUMBER(san!F277), IF(san!F277=-999,"NA",IF(san!F277&lt;1, "&lt;1", IF(san!F277&gt;99, "&gt;99", san!F277))), "-")</f>
        <v>6.9581150856766971</v>
      </c>
      <c r="G279" s="5">
        <f>IF(ISNUMBER(san!G277), IF(san!G277=-999,"NA",IF(san!G277&lt;1, "&lt;1", IF(san!G277&gt;99, "&gt;99", san!G277))), "-")</f>
        <v>34.339853734412046</v>
      </c>
      <c r="H279" s="42">
        <f>IF(ISNUMBER(san!H277), IF(san!H277=-999,"NA",IF(san!H277&lt;1, "&lt;1", IF(san!H277&gt;99, "&gt;99", san!H277))), "-")</f>
        <v>36.684463714486455</v>
      </c>
      <c r="I279" s="100">
        <f>IF(ISBLANK(san!I277), "", san!I277)</f>
        <v>0.81893986463546753</v>
      </c>
      <c r="J279" s="100">
        <f>IF(ISBLANK(san!J277), "", san!J277)</f>
        <v>-0.77799546718597412</v>
      </c>
      <c r="K279" s="41">
        <f>IF(ISNUMBER(san!K277), IF(san!K277=-999,"NA",IF(san!K277&lt;1, "&lt;1", IF(san!K277&gt;99, "&gt;99", san!K277))), "-")</f>
        <v>55.011941186618344</v>
      </c>
      <c r="L279" s="5">
        <f>IF(ISNUMBER(san!L277), IF(san!L277=-999,"NA",IF(san!L277&lt;1, "&lt;1", IF(san!L277&gt;99, "&gt;99", san!L277))), "-")</f>
        <v>19.074069129567579</v>
      </c>
      <c r="M279" s="5">
        <f>IF(ISNUMBER(san!M277), IF(san!M277=-999,"NA",IF(san!M277&lt;1, "&lt;1", IF(san!M277&gt;99, "&gt;99", san!M277))), "-")</f>
        <v>19.751383870536415</v>
      </c>
      <c r="N279" s="42">
        <f>IF(ISNUMBER(san!N277), IF(san!N277=-999,"NA",IF(san!N277&lt;1, "&lt;1", IF(san!N277&gt;99, "&gt;99", san!N277))), "-")</f>
        <v>6.162605813277664</v>
      </c>
      <c r="O279" s="100">
        <f>IF(ISBLANK(san!O277), "", san!O277)</f>
        <v>0.40389347076416016</v>
      </c>
      <c r="P279" s="100">
        <f>IF(ISBLANK(san!P277), "", san!P277)</f>
        <v>-0.14399562776088715</v>
      </c>
      <c r="Q279" s="41">
        <f>IF(ISNUMBER(san!Q277), IF(san!Q277=-999,"NA",IF(san!Q277&lt;1, "&lt;1", IF(san!Q277&gt;99, "&gt;99", san!Q277))), "-")</f>
        <v>33.542913088449048</v>
      </c>
      <c r="R279" s="5">
        <f>IF(ISNUMBER(san!R277), IF(san!R277=-999,"NA",IF(san!R277&lt;1, "&lt;1", IF(san!R277&gt;99, "&gt;99", san!R277))), "-")</f>
        <v>11.003773330145094</v>
      </c>
      <c r="S279" s="5">
        <f>IF(ISNUMBER(san!S277), IF(san!S277=-999,"NA",IF(san!S277&lt;1, "&lt;1", IF(san!S277&gt;99, "&gt;99", san!S277))), "-")</f>
        <v>29.170304640479657</v>
      </c>
      <c r="T279" s="42">
        <f>IF(ISNUMBER(san!T277), IF(san!T277=-999,"NA",IF(san!T277&lt;1, "&lt;1", IF(san!T277&gt;99, "&gt;99", san!T277))), "-")</f>
        <v>26.283008940926202</v>
      </c>
      <c r="U279" s="100">
        <f>IF(ISBLANK(san!U277), "", san!U277)</f>
        <v>0.76553910970687866</v>
      </c>
      <c r="V279" s="100">
        <f>IF(ISBLANK(san!V277), "", san!V277)</f>
        <v>-0.6166306734085083</v>
      </c>
      <c r="W279" s="2"/>
      <c r="X279" s="94" t="str">
        <f>IF(ISBLANK(san!X277),"",san!X277)</f>
        <v>Fragile contexts</v>
      </c>
      <c r="Y279" s="2">
        <f>IF(ISBLANK(san!Y277),"",san!Y277)</f>
        <v>2000</v>
      </c>
      <c r="Z279" s="43">
        <f>IF(ISNUMBER(san!Z277), IF(san!Z277=-999,"NA",IF(san!Z277&lt;1, "&lt;1", IF(san!Z277&gt;99, "&gt;99", san!Z277))), "-")</f>
        <v>14.794024446221318</v>
      </c>
      <c r="AA279" s="5">
        <f>IF(ISNUMBER(san!AA277), IF(san!AA277=-999,"NA",IF(san!AA277&lt;1, "&lt;1", IF(san!AA277&gt;99, "&gt;99", san!AA277))), "-")</f>
        <v>14.073808176254879</v>
      </c>
      <c r="AB279" s="5" t="str">
        <f>IF(ISNUMBER(san!AB277), IF(san!AB277=-999,"NA",IF(san!AB277&lt;1, "&lt;1", IF(san!AB277&gt;99, "&gt;99", san!AB277))), "-")</f>
        <v>&lt;1</v>
      </c>
      <c r="AC279" s="5" t="str">
        <f>IF(ISNUMBER(san!AC277), IF(san!AC277=-999,"NA",IF(san!AC277&lt;1, "&lt;1", IF(san!AC277&gt;99, "&gt;99", san!AC277))), "-")</f>
        <v>&lt;1</v>
      </c>
      <c r="AD279" s="98">
        <f>IF(ISBLANK(san!AD277), "-", san!AD277)</f>
        <v>0.60489362478256226</v>
      </c>
      <c r="AE279" s="5">
        <f>IF(ISNUMBER(san!AE277), IF(san!AE277=-999,"NA",IF(san!AE277&lt;1, "&lt;1", IF(san!AE277&gt;99, "&gt;99", san!AE277))), "-")</f>
        <v>22.96859978860034</v>
      </c>
      <c r="AF279" s="5">
        <f>IF(ISNUMBER(san!AF277), IF(san!AF277=-999,"NA",IF(san!AF277&lt;1, "&lt;1", IF(san!AF277&gt;99, "&gt;99", san!AF277))), "-")</f>
        <v>4.364499551894423</v>
      </c>
      <c r="AG279" s="5">
        <f>IF(ISNUMBER(san!AG277), IF(san!AG277=-999,"NA",IF(san!AG277&lt;1, "&lt;1", IF(san!AG277&gt;99, "&gt;99", san!AG277))), "-")</f>
        <v>1.6425832106067364</v>
      </c>
      <c r="AH279" s="43">
        <f>IF(ISNUMBER(san!AH277), IF(san!AH277=-999,"NA",IF(san!AH277&lt;1, "&lt;1", IF(san!AH277&gt;99, "&gt;99", san!AH277))), "-")</f>
        <v>31.189520322836053</v>
      </c>
      <c r="AI279" s="5">
        <f>IF(ISNUMBER(san!AI277), IF(san!AI277=-999,"NA",IF(san!AI277&lt;1, "&lt;1", IF(san!AI277&gt;99, "&gt;99", san!AI277))), "-")</f>
        <v>16.91400873793312</v>
      </c>
      <c r="AJ279" s="5">
        <f>IF(ISNUMBER(san!AJ277), IF(san!AJ277=-999,"NA",IF(san!AJ277&lt;1, "&lt;1", IF(san!AJ277&gt;99, "&gt;99", san!AJ277))), "-")</f>
        <v>4.4047018579736292</v>
      </c>
      <c r="AK279" s="5">
        <f>IF(ISNUMBER(san!AK277), IF(san!AK277=-999,"NA",IF(san!AK277&lt;1, "&lt;1", IF(san!AK277&gt;99, "&gt;99", san!AK277))), "-")</f>
        <v>9.8708097269293038</v>
      </c>
      <c r="AL279" s="98">
        <f>IF(ISBLANK(san!AL277), "-", san!AL277)</f>
        <v>0.36329594254493713</v>
      </c>
      <c r="AM279" s="5">
        <f>IF(ISNUMBER(san!AM277), IF(san!AM277=-999,"NA",IF(san!AM277&lt;1, "&lt;1", IF(san!AM277&gt;99, "&gt;99", san!AM277))), "-")</f>
        <v>33.775060138988763</v>
      </c>
      <c r="AN279" s="5">
        <f>IF(ISNUMBER(san!AN277), IF(san!AN277=-999,"NA",IF(san!AN277&lt;1, "&lt;1", IF(san!AN277&gt;99, "&gt;99", san!AN277))), "-")</f>
        <v>11.795452658398624</v>
      </c>
      <c r="AO279" s="5">
        <f>IF(ISNUMBER(san!AO277), IF(san!AO277=-999,"NA",IF(san!AO277&lt;1, "&lt;1", IF(san!AO277&gt;99, "&gt;99", san!AO277))), "-")</f>
        <v>28.515497518798522</v>
      </c>
      <c r="AP279" s="43">
        <f>IF(ISNUMBER(san!AP277), IF(san!AP277=-999,"NA",IF(san!AP277&lt;1, "&lt;1", IF(san!AP277&gt;99, "&gt;99", san!AP277))), "-")</f>
        <v>20.42599993970807</v>
      </c>
      <c r="AQ279" s="5">
        <f>IF(ISNUMBER(san!AQ277), IF(san!AQ277=-999,"NA",IF(san!AQ277&lt;1, "&lt;1", IF(san!AQ277&gt;99, "&gt;99", san!AQ277))), "-")</f>
        <v>15.049438317626484</v>
      </c>
      <c r="AR279" s="5">
        <f>IF(ISNUMBER(san!AR277), IF(san!AR277=-999,"NA",IF(san!AR277&lt;1, "&lt;1", IF(san!AR277&gt;99, "&gt;99", san!AR277))), "-")</f>
        <v>1.5682256698299513</v>
      </c>
      <c r="AS279" s="5">
        <f>IF(ISNUMBER(san!AS277), IF(san!AS277=-999,"NA",IF(san!AS277&lt;1, "&lt;1", IF(san!AS277&gt;99, "&gt;99", san!AS277))), "-")</f>
        <v>3.8083359522516336</v>
      </c>
      <c r="AT279" s="98">
        <f>IF(ISBLANK(san!AT277), "-", san!AT277)</f>
        <v>0.56729549169540405</v>
      </c>
      <c r="AU279" s="5">
        <f>IF(ISNUMBER(san!AU277), IF(san!AU277=-999,"NA",IF(san!AU277&lt;1, "&lt;1", IF(san!AU277&gt;99, "&gt;99", san!AU277))), "-")</f>
        <v>26.813087046720629</v>
      </c>
      <c r="AV279" s="5">
        <f>IF(ISNUMBER(san!AV277), IF(san!AV277=-999,"NA",IF(san!AV277&lt;1, "&lt;1", IF(san!AV277&gt;99, "&gt;99", san!AV277))), "-")</f>
        <v>6.8355144488333286</v>
      </c>
      <c r="AW279" s="5">
        <f>IF(ISNUMBER(san!AW277), IF(san!AW277=-999,"NA",IF(san!AW277&lt;1, "&lt;1", IF(san!AW277&gt;99, "&gt;99", san!AW277))), "-")</f>
        <v>10.822816127426757</v>
      </c>
      <c r="AX279" s="3">
        <f>IF(ISBLANK(san!AX277), "", san!AX277)</f>
        <v>276</v>
      </c>
    </row>
    <row r="280" spans="1:50" hidden="1" x14ac:dyDescent="0.25">
      <c r="A280" s="94" t="str">
        <f>IF(ISBLANK(san!A278), "", san!A278)</f>
        <v>Fragile contexts</v>
      </c>
      <c r="B280" s="2">
        <f>IF(ISBLANK(san!B278), "", san!B278)</f>
        <v>2001</v>
      </c>
      <c r="C280" s="70">
        <f>IF(ISBLANK(san!C278), "-", san!C278)</f>
        <v>1206673.6629999999</v>
      </c>
      <c r="D280" s="7">
        <f>IF(ISBLANK(san!D278), "-", san!D278)</f>
        <v>34.735546112060547</v>
      </c>
      <c r="E280" s="41">
        <f>IF(ISNUMBER(san!E278), IF(san!E278=-999,"NA",IF(san!E278&lt;1, "&lt;1", IF(san!E278&gt;99, "&gt;99", san!E278))), "-")</f>
        <v>22.392064148227636</v>
      </c>
      <c r="F280" s="5">
        <f>IF(ISNUMBER(san!F278), IF(san!F278=-999,"NA",IF(san!F278&lt;1, "&lt;1", IF(san!F278&gt;99, "&gt;99", san!F278))), "-")</f>
        <v>7.1278411211684283</v>
      </c>
      <c r="G280" s="5">
        <f>IF(ISNUMBER(san!G278), IF(san!G278=-999,"NA",IF(san!G278&lt;1, "&lt;1", IF(san!G278&gt;99, "&gt;99", san!G278))), "-")</f>
        <v>34.287919316626414</v>
      </c>
      <c r="H280" s="42">
        <f>IF(ISNUMBER(san!H278), IF(san!H278=-999,"NA",IF(san!H278&lt;1, "&lt;1", IF(san!H278&gt;99, "&gt;99", san!H278))), "-")</f>
        <v>36.19217541397753</v>
      </c>
      <c r="I280" s="100">
        <f>IF(ISBLANK(san!I278), "-", san!I278)</f>
        <v>0.81893986463546753</v>
      </c>
      <c r="J280" s="100">
        <f>IF(ISBLANK(san!J278), "-", san!J278)</f>
        <v>-0.77799546718597412</v>
      </c>
      <c r="K280" s="41">
        <f>IF(ISNUMBER(san!K278), IF(san!K278=-999,"NA",IF(san!K278&lt;1, "&lt;1", IF(san!K278&gt;99, "&gt;99", san!K278))), "-")</f>
        <v>55.099757419109082</v>
      </c>
      <c r="L280" s="5">
        <f>IF(ISNUMBER(san!L278), IF(san!L278=-999,"NA",IF(san!L278&lt;1, "&lt;1", IF(san!L278&gt;99, "&gt;99", san!L278))), "-")</f>
        <v>19.321239726992843</v>
      </c>
      <c r="M280" s="5">
        <f>IF(ISNUMBER(san!M278), IF(san!M278=-999,"NA",IF(san!M278&lt;1, "&lt;1", IF(san!M278&gt;99, "&gt;99", san!M278))), "-")</f>
        <v>19.504247327127686</v>
      </c>
      <c r="N280" s="42">
        <f>IF(ISNUMBER(san!N278), IF(san!N278=-999,"NA",IF(san!N278&lt;1, "&lt;1", IF(san!N278&gt;99, "&gt;99", san!N278))), "-")</f>
        <v>6.0747555267703914</v>
      </c>
      <c r="O280" s="100">
        <f>IF(ISBLANK(san!O278), "-", san!O278)</f>
        <v>0.40389347076416016</v>
      </c>
      <c r="P280" s="100">
        <f>IF(ISBLANK(san!P278), "-", san!P278)</f>
        <v>-0.14399562776088715</v>
      </c>
      <c r="Q280" s="41">
        <f>IF(ISNUMBER(san!Q278), IF(san!Q278=-999,"NA",IF(san!Q278&lt;1, "&lt;1", IF(san!Q278&gt;99, "&gt;99", san!Q278))), "-")</f>
        <v>33.941367362369782</v>
      </c>
      <c r="R280" s="5">
        <f>IF(ISNUMBER(san!R278), IF(san!R278=-999,"NA",IF(san!R278&lt;1, "&lt;1", IF(san!R278&gt;99, "&gt;99", san!R278))), "-")</f>
        <v>11.250980634824836</v>
      </c>
      <c r="S280" s="5">
        <f>IF(ISNUMBER(san!S278), IF(san!S278=-999,"NA",IF(san!S278&lt;1, "&lt;1", IF(san!S278&gt;99, "&gt;99", san!S278))), "-")</f>
        <v>28.995980257618172</v>
      </c>
      <c r="T280" s="42">
        <f>IF(ISNUMBER(san!T278), IF(san!T278=-999,"NA",IF(san!T278&lt;1, "&lt;1", IF(san!T278&gt;99, "&gt;99", san!T278))), "-")</f>
        <v>25.811671745187216</v>
      </c>
      <c r="U280" s="100">
        <f>IF(ISBLANK(san!U278), "-", san!U278)</f>
        <v>0.76553910970687866</v>
      </c>
      <c r="V280" s="100">
        <f>IF(ISBLANK(san!V278), "-", san!V278)</f>
        <v>-0.6166306734085083</v>
      </c>
      <c r="W280" s="2"/>
      <c r="X280" s="94" t="str">
        <f>IF(ISBLANK(san!X278),"",san!X278)</f>
        <v>Fragile contexts</v>
      </c>
      <c r="Y280" s="2">
        <f>IF(ISBLANK(san!Y278),"",san!Y278)</f>
        <v>2001</v>
      </c>
      <c r="Z280" s="43">
        <f>IF(ISNUMBER(san!Z278), IF(san!Z278=-999,"NA",IF(san!Z278&lt;1, "&lt;1", IF(san!Z278&gt;99, "&gt;99", san!Z278))), "-")</f>
        <v>15.162599507338022</v>
      </c>
      <c r="AA280" s="5">
        <f>IF(ISNUMBER(san!AA278), IF(san!AA278=-999,"NA",IF(san!AA278&lt;1, "&lt;1", IF(san!AA278&gt;99, "&gt;99", san!AA278))), "-")</f>
        <v>14.428960590107195</v>
      </c>
      <c r="AB280" s="5" t="str">
        <f>IF(ISNUMBER(san!AB278), IF(san!AB278=-999,"NA",IF(san!AB278&lt;1, "&lt;1", IF(san!AB278&gt;99, "&gt;99", san!AB278))), "-")</f>
        <v>&lt;1</v>
      </c>
      <c r="AC280" s="5" t="str">
        <f>IF(ISNUMBER(san!AC278), IF(san!AC278=-999,"NA",IF(san!AC278&lt;1, "&lt;1", IF(san!AC278&gt;99, "&gt;99", san!AC278))), "-")</f>
        <v>&lt;1</v>
      </c>
      <c r="AD280" s="98">
        <f>IF(ISBLANK(san!AD278), "-", san!AD278)</f>
        <v>0.60489362478256226</v>
      </c>
      <c r="AE280" s="5">
        <f>IF(ISNUMBER(san!AE278), IF(san!AE278=-999,"NA",IF(san!AE278&lt;1, "&lt;1", IF(san!AE278&gt;99, "&gt;99", san!AE278))), "-")</f>
        <v>23.327967578168661</v>
      </c>
      <c r="AF280" s="5">
        <f>IF(ISNUMBER(san!AF278), IF(san!AF278=-999,"NA",IF(san!AF278&lt;1, "&lt;1", IF(san!AF278&gt;99, "&gt;99", san!AF278))), "-")</f>
        <v>4.5094685346379899</v>
      </c>
      <c r="AG280" s="5">
        <f>IF(ISNUMBER(san!AG278), IF(san!AG278=-999,"NA",IF(san!AG278&lt;1, "&lt;1", IF(san!AG278&gt;99, "&gt;99", san!AG278))), "-")</f>
        <v>1.6824691565894057</v>
      </c>
      <c r="AH280" s="43">
        <f>IF(ISNUMBER(san!AH278), IF(san!AH278=-999,"NA",IF(san!AH278&lt;1, "&lt;1", IF(san!AH278&gt;99, "&gt;99", san!AH278))), "-")</f>
        <v>31.285555162329551</v>
      </c>
      <c r="AI280" s="5">
        <f>IF(ISNUMBER(san!AI278), IF(san!AI278=-999,"NA",IF(san!AI278&lt;1, "&lt;1", IF(san!AI278&gt;99, "&gt;99", san!AI278))), "-")</f>
        <v>17.064423539242163</v>
      </c>
      <c r="AJ280" s="5">
        <f>IF(ISNUMBER(san!AJ278), IF(san!AJ278=-999,"NA",IF(san!AJ278&lt;1, "&lt;1", IF(san!AJ278&gt;99, "&gt;99", san!AJ278))), "-")</f>
        <v>4.3782099522922824</v>
      </c>
      <c r="AK280" s="5">
        <f>IF(ISNUMBER(san!AK278), IF(san!AK278=-999,"NA",IF(san!AK278&lt;1, "&lt;1", IF(san!AK278&gt;99, "&gt;99", san!AK278))), "-")</f>
        <v>9.842921670795107</v>
      </c>
      <c r="AL280" s="98">
        <f>IF(ISBLANK(san!AL278), "-", san!AL278)</f>
        <v>0.36329594254493713</v>
      </c>
      <c r="AM280" s="5">
        <f>IF(ISNUMBER(san!AM278), IF(san!AM278=-999,"NA",IF(san!AM278&lt;1, "&lt;1", IF(san!AM278&gt;99, "&gt;99", san!AM278))), "-")</f>
        <v>34.164611563173715</v>
      </c>
      <c r="AN280" s="5">
        <f>IF(ISNUMBER(san!AN278), IF(san!AN278=-999,"NA",IF(san!AN278&lt;1, "&lt;1", IF(san!AN278&gt;99, "&gt;99", san!AN278))), "-")</f>
        <v>11.849951385068124</v>
      </c>
      <c r="AO280" s="5">
        <f>IF(ISNUMBER(san!AO278), IF(san!AO278=-999,"NA",IF(san!AO278&lt;1, "&lt;1", IF(san!AO278&gt;99, "&gt;99", san!AO278))), "-")</f>
        <v>28.406434197860115</v>
      </c>
      <c r="AP280" s="43">
        <f>IF(ISNUMBER(san!AP278), IF(san!AP278=-999,"NA",IF(san!AP278&lt;1, "&lt;1", IF(san!AP278&gt;99, "&gt;99", san!AP278))), "-")</f>
        <v>20.762996409049521</v>
      </c>
      <c r="AQ280" s="5">
        <f>IF(ISNUMBER(san!AQ278), IF(san!AQ278=-999,"NA",IF(san!AQ278&lt;1, "&lt;1", IF(san!AQ278&gt;99, "&gt;99", san!AQ278))), "-")</f>
        <v>15.344403071668658</v>
      </c>
      <c r="AR280" s="5">
        <f>IF(ISNUMBER(san!AR278), IF(san!AR278=-999,"NA",IF(san!AR278&lt;1, "&lt;1", IF(san!AR278&gt;99, "&gt;99", san!AR278))), "-")</f>
        <v>1.5734835220183905</v>
      </c>
      <c r="AS280" s="5">
        <f>IF(ISNUMBER(san!AS278), IF(san!AS278=-999,"NA",IF(san!AS278&lt;1, "&lt;1", IF(san!AS278&gt;99, "&gt;99", san!AS278))), "-")</f>
        <v>3.8451098153624699</v>
      </c>
      <c r="AT280" s="98">
        <f>IF(ISBLANK(san!AT278), "-", san!AT278)</f>
        <v>0.56729549169540405</v>
      </c>
      <c r="AU280" s="5">
        <f>IF(ISNUMBER(san!AU278), IF(san!AU278=-999,"NA",IF(san!AU278&lt;1, "&lt;1", IF(san!AU278&gt;99, "&gt;99", san!AU278))), "-")</f>
        <v>27.197438462370599</v>
      </c>
      <c r="AV280" s="5">
        <f>IF(ISNUMBER(san!AV278), IF(san!AV278=-999,"NA",IF(san!AV278&lt;1, "&lt;1", IF(san!AV278&gt;99, "&gt;99", san!AV278))), "-")</f>
        <v>6.9807205030617787</v>
      </c>
      <c r="AW280" s="5">
        <f>IF(ISNUMBER(san!AW278), IF(san!AW278=-999,"NA",IF(san!AW278&lt;1, "&lt;1", IF(san!AW278&gt;99, "&gt;99", san!AW278))), "-")</f>
        <v>10.938386350040835</v>
      </c>
      <c r="AX280" s="3">
        <f>IF(ISBLANK(san!AX278), "", san!AX278)</f>
        <v>277</v>
      </c>
    </row>
    <row r="281" spans="1:50" hidden="1" x14ac:dyDescent="0.25">
      <c r="A281" s="94" t="str">
        <f>IF(ISBLANK(san!A279), "", san!A279)</f>
        <v>Fragile contexts</v>
      </c>
      <c r="B281" s="2">
        <f>IF(ISBLANK(san!B279), "", san!B279)</f>
        <v>2002</v>
      </c>
      <c r="C281" s="70">
        <f>IF(ISBLANK(san!C279), "-", san!C279)</f>
        <v>1236750.2139999997</v>
      </c>
      <c r="D281" s="7">
        <f>IF(ISBLANK(san!D279), "-", san!D279)</f>
        <v>35.109970092773438</v>
      </c>
      <c r="E281" s="41">
        <f>IF(ISNUMBER(san!E279), IF(san!E279=-999,"NA",IF(san!E279&lt;1, "&lt;1", IF(san!E279&gt;99, "&gt;99", san!E279))), "-")</f>
        <v>23.125068025825978</v>
      </c>
      <c r="F281" s="5">
        <f>IF(ISNUMBER(san!F279), IF(san!F279=-999,"NA",IF(san!F279&lt;1, "&lt;1", IF(san!F279&gt;99, "&gt;99", san!F279))), "-")</f>
        <v>7.2836595389427838</v>
      </c>
      <c r="G281" s="5">
        <f>IF(ISNUMBER(san!G279), IF(san!G279=-999,"NA",IF(san!G279&lt;1, "&lt;1", IF(san!G279&gt;99, "&gt;99", san!G279))), "-")</f>
        <v>33.978127901147559</v>
      </c>
      <c r="H281" s="42">
        <f>IF(ISNUMBER(san!H279), IF(san!H279=-999,"NA",IF(san!H279&lt;1, "&lt;1", IF(san!H279&gt;99, "&gt;99", san!H279))), "-")</f>
        <v>35.613144534083681</v>
      </c>
      <c r="I281" s="100">
        <f>IF(ISBLANK(san!I279), "", san!I279)</f>
        <v>0.81893986463546753</v>
      </c>
      <c r="J281" s="100">
        <f>IF(ISBLANK(san!J279), "", san!J279)</f>
        <v>-0.77799546718597412</v>
      </c>
      <c r="K281" s="41">
        <f>IF(ISNUMBER(san!K279), IF(san!K279=-999,"NA",IF(san!K279&lt;1, "&lt;1", IF(san!K279&gt;99, "&gt;99", san!K279))), "-")</f>
        <v>55.307883549218943</v>
      </c>
      <c r="L281" s="5">
        <f>IF(ISNUMBER(san!L279), IF(san!L279=-999,"NA",IF(san!L279&lt;1, "&lt;1", IF(san!L279&gt;99, "&gt;99", san!L279))), "-")</f>
        <v>19.507858450157155</v>
      </c>
      <c r="M281" s="5">
        <f>IF(ISNUMBER(san!M279), IF(san!M279=-999,"NA",IF(san!M279&lt;1, "&lt;1", IF(san!M279&gt;99, "&gt;99", san!M279))), "-")</f>
        <v>19.198718340386506</v>
      </c>
      <c r="N281" s="42">
        <f>IF(ISNUMBER(san!N279), IF(san!N279=-999,"NA",IF(san!N279&lt;1, "&lt;1", IF(san!N279&gt;99, "&gt;99", san!N279))), "-")</f>
        <v>5.9855396602373929</v>
      </c>
      <c r="O281" s="100">
        <f>IF(ISBLANK(san!O279), "", san!O279)</f>
        <v>0.40389347076416016</v>
      </c>
      <c r="P281" s="100">
        <f>IF(ISBLANK(san!P279), "", san!P279)</f>
        <v>-0.14399562776088715</v>
      </c>
      <c r="Q281" s="41">
        <f>IF(ISNUMBER(san!Q279), IF(san!Q279=-999,"NA",IF(san!Q279&lt;1, "&lt;1", IF(san!Q279&gt;99, "&gt;99", san!Q279))), "-")</f>
        <v>34.656458488469774</v>
      </c>
      <c r="R281" s="5">
        <f>IF(ISNUMBER(san!R279), IF(san!R279=-999,"NA",IF(san!R279&lt;1, "&lt;1", IF(san!R279&gt;99, "&gt;99", san!R279))), "-")</f>
        <v>11.490649703313393</v>
      </c>
      <c r="S281" s="5">
        <f>IF(ISNUMBER(san!S279), IF(san!S279=-999,"NA",IF(san!S279&lt;1, "&lt;1", IF(san!S279&gt;99, "&gt;99", san!S279))), "-")</f>
        <v>28.574202219350497</v>
      </c>
      <c r="T281" s="42">
        <f>IF(ISNUMBER(san!T279), IF(san!T279=-999,"NA",IF(san!T279&lt;1, "&lt;1", IF(san!T279&gt;99, "&gt;99", san!T279))), "-")</f>
        <v>25.278689588866342</v>
      </c>
      <c r="U281" s="100">
        <f>IF(ISBLANK(san!U279), "", san!U279)</f>
        <v>0.76553910970687866</v>
      </c>
      <c r="V281" s="100">
        <f>IF(ISBLANK(san!V279), "", san!V279)</f>
        <v>-0.6166306734085083</v>
      </c>
      <c r="W281" s="2"/>
      <c r="X281" s="94" t="str">
        <f>IF(ISBLANK(san!X279),"",san!X279)</f>
        <v>Fragile contexts</v>
      </c>
      <c r="Y281" s="2">
        <f>IF(ISBLANK(san!Y279),"",san!Y279)</f>
        <v>2002</v>
      </c>
      <c r="Z281" s="43">
        <f>IF(ISNUMBER(san!Z279), IF(san!Z279=-999,"NA",IF(san!Z279&lt;1, "&lt;1", IF(san!Z279&gt;99, "&gt;99", san!Z279))), "-")</f>
        <v>15.76963869216379</v>
      </c>
      <c r="AA281" s="5">
        <f>IF(ISNUMBER(san!AA279), IF(san!AA279=-999,"NA",IF(san!AA279&lt;1, "&lt;1", IF(san!AA279&gt;99, "&gt;99", san!AA279))), "-")</f>
        <v>14.743395500440778</v>
      </c>
      <c r="AB281" s="5" t="str">
        <f>IF(ISNUMBER(san!AB279), IF(san!AB279=-999,"NA",IF(san!AB279&lt;1, "&lt;1", IF(san!AB279&gt;99, "&gt;99", san!AB279))), "-")</f>
        <v>&lt;1</v>
      </c>
      <c r="AC281" s="5" t="str">
        <f>IF(ISNUMBER(san!AC279), IF(san!AC279=-999,"NA",IF(san!AC279&lt;1, "&lt;1", IF(san!AC279&gt;99, "&gt;99", san!AC279))), "-")</f>
        <v>&lt;1</v>
      </c>
      <c r="AD281" s="98">
        <f>IF(ISBLANK(san!AD279), "-", san!AD279)</f>
        <v>0.60489362478256226</v>
      </c>
      <c r="AE281" s="5">
        <f>IF(ISNUMBER(san!AE279), IF(san!AE279=-999,"NA",IF(san!AE279&lt;1, "&lt;1", IF(san!AE279&gt;99, "&gt;99", san!AE279))), "-")</f>
        <v>23.432741057688492</v>
      </c>
      <c r="AF281" s="5">
        <f>IF(ISNUMBER(san!AF279), IF(san!AF279=-999,"NA",IF(san!AF279&lt;1, "&lt;1", IF(san!AF279&gt;99, "&gt;99", san!AF279))), "-")</f>
        <v>4.6890407934549021</v>
      </c>
      <c r="AG281" s="5">
        <f>IF(ISNUMBER(san!AG279), IF(san!AG279=-999,"NA",IF(san!AG279&lt;1, "&lt;1", IF(san!AG279&gt;99, "&gt;99", san!AG279))), "-")</f>
        <v>2.2869457136253675</v>
      </c>
      <c r="AH281" s="43">
        <f>IF(ISNUMBER(san!AH279), IF(san!AH279=-999,"NA",IF(san!AH279&lt;1, "&lt;1", IF(san!AH279&gt;99, "&gt;99", san!AH279))), "-")</f>
        <v>31.326147468198108</v>
      </c>
      <c r="AI281" s="5">
        <f>IF(ISNUMBER(san!AI279), IF(san!AI279=-999,"NA",IF(san!AI279&lt;1, "&lt;1", IF(san!AI279&gt;99, "&gt;99", san!AI279))), "-")</f>
        <v>17.266941340611165</v>
      </c>
      <c r="AJ281" s="5">
        <f>IF(ISNUMBER(san!AJ279), IF(san!AJ279=-999,"NA",IF(san!AJ279&lt;1, "&lt;1", IF(san!AJ279&gt;99, "&gt;99", san!AJ279))), "-")</f>
        <v>4.3737442788973899</v>
      </c>
      <c r="AK281" s="5">
        <f>IF(ISNUMBER(san!AK279), IF(san!AK279=-999,"NA",IF(san!AK279&lt;1, "&lt;1", IF(san!AK279&gt;99, "&gt;99", san!AK279))), "-")</f>
        <v>9.6854618486895596</v>
      </c>
      <c r="AL281" s="98">
        <f>IF(ISBLANK(san!AL279), "-", san!AL279)</f>
        <v>0.36329594254493713</v>
      </c>
      <c r="AM281" s="5">
        <f>IF(ISNUMBER(san!AM279), IF(san!AM279=-999,"NA",IF(san!AM279&lt;1, "&lt;1", IF(san!AM279&gt;99, "&gt;99", san!AM279))), "-")</f>
        <v>34.872338017828483</v>
      </c>
      <c r="AN281" s="5">
        <f>IF(ISNUMBER(san!AN279), IF(san!AN279=-999,"NA",IF(san!AN279&lt;1, "&lt;1", IF(san!AN279&gt;99, "&gt;99", san!AN279))), "-")</f>
        <v>12.082055395299104</v>
      </c>
      <c r="AO281" s="5">
        <f>IF(ISNUMBER(san!AO279), IF(san!AO279=-999,"NA",IF(san!AO279&lt;1, "&lt;1", IF(san!AO279&gt;99, "&gt;99", san!AO279))), "-")</f>
        <v>27.861348586248507</v>
      </c>
      <c r="AP281" s="43">
        <f>IF(ISNUMBER(san!AP279), IF(san!AP279=-999,"NA",IF(san!AP279&lt;1, "&lt;1", IF(san!AP279&gt;99, "&gt;99", san!AP279))), "-")</f>
        <v>21.23152404885461</v>
      </c>
      <c r="AQ281" s="5">
        <f>IF(ISNUMBER(san!AQ279), IF(san!AQ279=-999,"NA",IF(san!AQ279&lt;1, "&lt;1", IF(san!AQ279&gt;99, "&gt;99", san!AQ279))), "-")</f>
        <v>15.62941165418078</v>
      </c>
      <c r="AR281" s="5">
        <f>IF(ISNUMBER(san!AR279), IF(san!AR279=-999,"NA",IF(san!AR279&lt;1, "&lt;1", IF(san!AR279&gt;99, "&gt;99", san!AR279))), "-")</f>
        <v>1.5867126573958183</v>
      </c>
      <c r="AS281" s="5">
        <f>IF(ISNUMBER(san!AS279), IF(san!AS279=-999,"NA",IF(san!AS279&lt;1, "&lt;1", IF(san!AS279&gt;99, "&gt;99", san!AS279))), "-")</f>
        <v>4.0153997372780097</v>
      </c>
      <c r="AT281" s="98">
        <f>IF(ISBLANK(san!AT279), "-", san!AT279)</f>
        <v>0.56729549169540405</v>
      </c>
      <c r="AU281" s="5">
        <f>IF(ISNUMBER(san!AU279), IF(san!AU279=-999,"NA",IF(san!AU279&lt;1, "&lt;1", IF(san!AU279&gt;99, "&gt;99", san!AU279))), "-")</f>
        <v>27.385588209142352</v>
      </c>
      <c r="AV281" s="5">
        <f>IF(ISNUMBER(san!AV279), IF(san!AV279=-999,"NA",IF(san!AV279&lt;1, "&lt;1", IF(san!AV279&gt;99, "&gt;99", san!AV279))), "-")</f>
        <v>7.151728417759311</v>
      </c>
      <c r="AW281" s="5">
        <f>IF(ISNUMBER(san!AW279), IF(san!AW279=-999,"NA",IF(san!AW279&lt;1, "&lt;1", IF(san!AW279&gt;99, "&gt;99", san!AW279))), "-")</f>
        <v>11.462699791083066</v>
      </c>
      <c r="AX281" s="3">
        <f>IF(ISBLANK(san!AX279), "", san!AX279)</f>
        <v>278</v>
      </c>
    </row>
    <row r="282" spans="1:50" hidden="1" x14ac:dyDescent="0.25">
      <c r="A282" s="94" t="str">
        <f>IF(ISBLANK(san!A280), "", san!A280)</f>
        <v>Fragile contexts</v>
      </c>
      <c r="B282" s="2">
        <f>IF(ISBLANK(san!B280), "", san!B280)</f>
        <v>2003</v>
      </c>
      <c r="C282" s="70">
        <f>IF(ISBLANK(san!C280), "-", san!C280)</f>
        <v>1266734.324</v>
      </c>
      <c r="D282" s="7">
        <f>IF(ISBLANK(san!D280), "-", san!D280)</f>
        <v>35.500595092773438</v>
      </c>
      <c r="E282" s="41">
        <f>IF(ISNUMBER(san!E280), IF(san!E280=-999,"NA",IF(san!E280&lt;1, "&lt;1", IF(san!E280&gt;99, "&gt;99", san!E280))), "-")</f>
        <v>23.63011403935452</v>
      </c>
      <c r="F282" s="5">
        <f>IF(ISNUMBER(san!F280), IF(san!F280=-999,"NA",IF(san!F280&lt;1, "&lt;1", IF(san!F280&gt;99, "&gt;99", san!F280))), "-")</f>
        <v>7.4347573835491803</v>
      </c>
      <c r="G282" s="5">
        <f>IF(ISNUMBER(san!G280), IF(san!G280=-999,"NA",IF(san!G280&lt;1, "&lt;1", IF(san!G280&gt;99, "&gt;99", san!G280))), "-")</f>
        <v>33.89181245201263</v>
      </c>
      <c r="H282" s="42">
        <f>IF(ISNUMBER(san!H280), IF(san!H280=-999,"NA",IF(san!H280&lt;1, "&lt;1", IF(san!H280&gt;99, "&gt;99", san!H280))), "-")</f>
        <v>35.043316125083663</v>
      </c>
      <c r="I282" s="100">
        <f>IF(ISBLANK(san!I280), "-", san!I280)</f>
        <v>0.81893986463546753</v>
      </c>
      <c r="J282" s="100">
        <f>IF(ISBLANK(san!J280), "-", san!J280)</f>
        <v>-0.77799546718597412</v>
      </c>
      <c r="K282" s="41">
        <f>IF(ISNUMBER(san!K280), IF(san!K280=-999,"NA",IF(san!K280&lt;1, "&lt;1", IF(san!K280&gt;99, "&gt;99", san!K280))), "-")</f>
        <v>55.486944455323496</v>
      </c>
      <c r="L282" s="5">
        <f>IF(ISNUMBER(san!L280), IF(san!L280=-999,"NA",IF(san!L280&lt;1, "&lt;1", IF(san!L280&gt;99, "&gt;99", san!L280))), "-")</f>
        <v>19.663457517432338</v>
      </c>
      <c r="M282" s="5">
        <f>IF(ISNUMBER(san!M280), IF(san!M280=-999,"NA",IF(san!M280&lt;1, "&lt;1", IF(san!M280&gt;99, "&gt;99", san!M280))), "-")</f>
        <v>18.96863071835935</v>
      </c>
      <c r="N282" s="42">
        <f>IF(ISNUMBER(san!N280), IF(san!N280=-999,"NA",IF(san!N280&lt;1, "&lt;1", IF(san!N280&gt;99, "&gt;99", san!N280))), "-")</f>
        <v>5.8809673088848147</v>
      </c>
      <c r="O282" s="100">
        <f>IF(ISBLANK(san!O280), "-", san!O280)</f>
        <v>0.40389347076416016</v>
      </c>
      <c r="P282" s="100">
        <f>IF(ISBLANK(san!P280), "-", san!P280)</f>
        <v>-0.14399562776088715</v>
      </c>
      <c r="Q282" s="41">
        <f>IF(ISNUMBER(san!Q280), IF(san!Q280=-999,"NA",IF(san!Q280&lt;1, "&lt;1", IF(san!Q280&gt;99, "&gt;99", san!Q280))), "-")</f>
        <v>35.166965243413721</v>
      </c>
      <c r="R282" s="5">
        <f>IF(ISNUMBER(san!R280), IF(san!R280=-999,"NA",IF(san!R280&lt;1, "&lt;1", IF(san!R280&gt;99, "&gt;99", san!R280))), "-")</f>
        <v>11.693695650409328</v>
      </c>
      <c r="S282" s="5">
        <f>IF(ISNUMBER(san!S280), IF(san!S280=-999,"NA",IF(san!S280&lt;1, "&lt;1", IF(san!S280&gt;99, "&gt;99", san!S280))), "-")</f>
        <v>28.383657993531315</v>
      </c>
      <c r="T282" s="42">
        <f>IF(ISNUMBER(san!T280), IF(san!T280=-999,"NA",IF(san!T280&lt;1, "&lt;1", IF(san!T280&gt;99, "&gt;99", san!T280))), "-")</f>
        <v>24.755681112645629</v>
      </c>
      <c r="U282" s="100">
        <f>IF(ISBLANK(san!U280), "-", san!U280)</f>
        <v>0.76553910970687866</v>
      </c>
      <c r="V282" s="100">
        <f>IF(ISBLANK(san!V280), "-", san!V280)</f>
        <v>-0.6166306734085083</v>
      </c>
      <c r="W282" s="2"/>
      <c r="X282" s="94" t="str">
        <f>IF(ISBLANK(san!X280),"",san!X280)</f>
        <v>Fragile contexts</v>
      </c>
      <c r="Y282" s="2">
        <f>IF(ISBLANK(san!Y280),"",san!Y280)</f>
        <v>2003</v>
      </c>
      <c r="Z282" s="43">
        <f>IF(ISNUMBER(san!Z280), IF(san!Z280=-999,"NA",IF(san!Z280&lt;1, "&lt;1", IF(san!Z280&gt;99, "&gt;99", san!Z280))), "-")</f>
        <v>16.215190133855124</v>
      </c>
      <c r="AA282" s="5">
        <f>IF(ISNUMBER(san!AA280), IF(san!AA280=-999,"NA",IF(san!AA280&lt;1, "&lt;1", IF(san!AA280&gt;99, "&gt;99", san!AA280))), "-")</f>
        <v>15.174641937692869</v>
      </c>
      <c r="AB282" s="5" t="str">
        <f>IF(ISNUMBER(san!AB280), IF(san!AB280=-999,"NA",IF(san!AB280&lt;1, "&lt;1", IF(san!AB280&gt;99, "&gt;99", san!AB280))), "-")</f>
        <v>&lt;1</v>
      </c>
      <c r="AC282" s="5" t="str">
        <f>IF(ISNUMBER(san!AC280), IF(san!AC280=-999,"NA",IF(san!AC280&lt;1, "&lt;1", IF(san!AC280&gt;99, "&gt;99", san!AC280))), "-")</f>
        <v>&lt;1</v>
      </c>
      <c r="AD282" s="98">
        <f>IF(ISBLANK(san!AD280), "-", san!AD280)</f>
        <v>0.60489362478256226</v>
      </c>
      <c r="AE282" s="5">
        <f>IF(ISNUMBER(san!AE280), IF(san!AE280=-999,"NA",IF(san!AE280&lt;1, "&lt;1", IF(san!AE280&gt;99, "&gt;99", san!AE280))), "-")</f>
        <v>23.849370428963766</v>
      </c>
      <c r="AF282" s="5">
        <f>IF(ISNUMBER(san!AF280), IF(san!AF280=-999,"NA",IF(san!AF280&lt;1, "&lt;1", IF(san!AF280&gt;99, "&gt;99", san!AF280))), "-")</f>
        <v>4.8966585343298474</v>
      </c>
      <c r="AG282" s="5">
        <f>IF(ISNUMBER(san!AG280), IF(san!AG280=-999,"NA",IF(san!AG280&lt;1, "&lt;1", IF(san!AG280&gt;99, "&gt;99", san!AG280))), "-")</f>
        <v>2.318842459610079</v>
      </c>
      <c r="AH282" s="43">
        <f>IF(ISNUMBER(san!AH280), IF(san!AH280=-999,"NA",IF(san!AH280&lt;1, "&lt;1", IF(san!AH280&gt;99, "&gt;99", san!AH280))), "-")</f>
        <v>31.591500102833201</v>
      </c>
      <c r="AI282" s="5">
        <f>IF(ISNUMBER(san!AI280), IF(san!AI280=-999,"NA",IF(san!AI280&lt;1, "&lt;1", IF(san!AI280&gt;99, "&gt;99", san!AI280))), "-")</f>
        <v>17.470582013200861</v>
      </c>
      <c r="AJ282" s="5">
        <f>IF(ISNUMBER(san!AJ280), IF(san!AJ280=-999,"NA",IF(san!AJ280&lt;1, "&lt;1", IF(san!AJ280&gt;99, "&gt;99", san!AJ280))), "-")</f>
        <v>4.32939275702208</v>
      </c>
      <c r="AK282" s="5">
        <f>IF(ISNUMBER(san!AK280), IF(san!AK280=-999,"NA",IF(san!AK280&lt;1, "&lt;1", IF(san!AK280&gt;99, "&gt;99", san!AK280))), "-")</f>
        <v>9.791525332610254</v>
      </c>
      <c r="AL282" s="98">
        <f>IF(ISBLANK(san!AL280), "-", san!AL280)</f>
        <v>0.36329594254493713</v>
      </c>
      <c r="AM282" s="5">
        <f>IF(ISNUMBER(san!AM280), IF(san!AM280=-999,"NA",IF(san!AM280&lt;1, "&lt;1", IF(san!AM280&gt;99, "&gt;99", san!AM280))), "-")</f>
        <v>35.037772621580849</v>
      </c>
      <c r="AN282" s="5">
        <f>IF(ISNUMBER(san!AN280), IF(san!AN280=-999,"NA",IF(san!AN280&lt;1, "&lt;1", IF(san!AN280&gt;99, "&gt;99", san!AN280))), "-")</f>
        <v>12.414383180628334</v>
      </c>
      <c r="AO282" s="5">
        <f>IF(ISNUMBER(san!AO280), IF(san!AO280=-999,"NA",IF(san!AO280&lt;1, "&lt;1", IF(san!AO280&gt;99, "&gt;99", san!AO280))), "-")</f>
        <v>27.698246170546625</v>
      </c>
      <c r="AP282" s="43">
        <f>IF(ISNUMBER(san!AP280), IF(san!AP280=-999,"NA",IF(san!AP280&lt;1, "&lt;1", IF(san!AP280&gt;99, "&gt;99", san!AP280))), "-")</f>
        <v>21.673871796137856</v>
      </c>
      <c r="AQ282" s="5">
        <f>IF(ISNUMBER(san!AQ280), IF(san!AQ280=-999,"NA",IF(san!AQ280&lt;1, "&lt;1", IF(san!AQ280&gt;99, "&gt;99", san!AQ280))), "-")</f>
        <v>15.989714345387608</v>
      </c>
      <c r="AR282" s="5">
        <f>IF(ISNUMBER(san!AR280), IF(san!AR280=-999,"NA",IF(san!AR280&lt;1, "&lt;1", IF(san!AR280&gt;99, "&gt;99", san!AR280))), "-")</f>
        <v>1.586268011552743</v>
      </c>
      <c r="AS282" s="5">
        <f>IF(ISNUMBER(san!AS280), IF(san!AS280=-999,"NA",IF(san!AS280&lt;1, "&lt;1", IF(san!AS280&gt;99, "&gt;99", san!AS280))), "-")</f>
        <v>4.0978894391975045</v>
      </c>
      <c r="AT282" s="98">
        <f>IF(ISBLANK(san!AT280), "-", san!AT280)</f>
        <v>0.56729549169540405</v>
      </c>
      <c r="AU282" s="5">
        <f>IF(ISNUMBER(san!AU280), IF(san!AU280=-999,"NA",IF(san!AU280&lt;1, "&lt;1", IF(san!AU280&gt;99, "&gt;99", san!AU280))), "-")</f>
        <v>27.747233452048299</v>
      </c>
      <c r="AV282" s="5">
        <f>IF(ISNUMBER(san!AV280), IF(san!AV280=-999,"NA",IF(san!AV280&lt;1, "&lt;1", IF(san!AV280&gt;99, "&gt;99", san!AV280))), "-")</f>
        <v>7.437854285566166</v>
      </c>
      <c r="AW282" s="5">
        <f>IF(ISNUMBER(san!AW280), IF(san!AW280=-999,"NA",IF(san!AW280&lt;1, "&lt;1", IF(san!AW280&gt;99, "&gt;99", san!AW280))), "-")</f>
        <v>11.530409724306107</v>
      </c>
      <c r="AX282" s="3">
        <f>IF(ISBLANK(san!AX280), "", san!AX280)</f>
        <v>279</v>
      </c>
    </row>
    <row r="283" spans="1:50" hidden="1" x14ac:dyDescent="0.25">
      <c r="A283" s="94" t="str">
        <f>IF(ISBLANK(san!A281), "", san!A281)</f>
        <v>Fragile contexts</v>
      </c>
      <c r="B283" s="2">
        <f>IF(ISBLANK(san!B281), "", san!B281)</f>
        <v>2004</v>
      </c>
      <c r="C283" s="70">
        <f>IF(ISBLANK(san!C281), "-", san!C281)</f>
        <v>1297670.2959999996</v>
      </c>
      <c r="D283" s="7">
        <f>IF(ISBLANK(san!D281), "-", san!D281)</f>
        <v>35.914470672607422</v>
      </c>
      <c r="E283" s="41">
        <f>IF(ISNUMBER(san!E281), IF(san!E281=-999,"NA",IF(san!E281&lt;1, "&lt;1", IF(san!E281&gt;99, "&gt;99", san!E281))), "-")</f>
        <v>24.427447093134251</v>
      </c>
      <c r="F283" s="5">
        <f>IF(ISNUMBER(san!F281), IF(san!F281=-999,"NA",IF(san!F281&lt;1, "&lt;1", IF(san!F281&gt;99, "&gt;99", san!F281))), "-")</f>
        <v>7.6435578995399709</v>
      </c>
      <c r="G283" s="5">
        <f>IF(ISNUMBER(san!G281), IF(san!G281=-999,"NA",IF(san!G281&lt;1, "&lt;1", IF(san!G281&gt;99, "&gt;99", san!G281))), "-")</f>
        <v>33.648771237385716</v>
      </c>
      <c r="H283" s="42">
        <f>IF(ISNUMBER(san!H281), IF(san!H281=-999,"NA",IF(san!H281&lt;1, "&lt;1", IF(san!H281&gt;99, "&gt;99", san!H281))), "-")</f>
        <v>34.280223769940065</v>
      </c>
      <c r="I283" s="100">
        <f>IF(ISBLANK(san!I281), "", san!I281)</f>
        <v>0.81893986463546753</v>
      </c>
      <c r="J283" s="100">
        <f>IF(ISBLANK(san!J281), "", san!J281)</f>
        <v>-0.77799546718597412</v>
      </c>
      <c r="K283" s="41">
        <f>IF(ISNUMBER(san!K281), IF(san!K281=-999,"NA",IF(san!K281&lt;1, "&lt;1", IF(san!K281&gt;99, "&gt;99", san!K281))), "-")</f>
        <v>55.816819230850776</v>
      </c>
      <c r="L283" s="5">
        <f>IF(ISNUMBER(san!L281), IF(san!L281=-999,"NA",IF(san!L281&lt;1, "&lt;1", IF(san!L281&gt;99, "&gt;99", san!L281))), "-")</f>
        <v>19.795274551555927</v>
      </c>
      <c r="M283" s="5">
        <f>IF(ISNUMBER(san!M281), IF(san!M281=-999,"NA",IF(san!M281&lt;1, "&lt;1", IF(san!M281&gt;99, "&gt;99", san!M281))), "-")</f>
        <v>18.637767397017186</v>
      </c>
      <c r="N283" s="42">
        <f>IF(ISNUMBER(san!N281), IF(san!N281=-999,"NA",IF(san!N281&lt;1, "&lt;1", IF(san!N281&gt;99, "&gt;99", san!N281))), "-")</f>
        <v>5.7501388205761099</v>
      </c>
      <c r="O283" s="100">
        <f>IF(ISBLANK(san!O281), "", san!O281)</f>
        <v>0.40389347076416016</v>
      </c>
      <c r="P283" s="100">
        <f>IF(ISBLANK(san!P281), "", san!P281)</f>
        <v>-0.14399562776088715</v>
      </c>
      <c r="Q283" s="41">
        <f>IF(ISNUMBER(san!Q281), IF(san!Q281=-999,"NA",IF(san!Q281&lt;1, "&lt;1", IF(san!Q281&gt;99, "&gt;99", san!Q281))), "-")</f>
        <v>35.923693725428564</v>
      </c>
      <c r="R283" s="5">
        <f>IF(ISNUMBER(san!R281), IF(san!R281=-999,"NA",IF(san!R281&lt;1, "&lt;1", IF(san!R281&gt;99, "&gt;99", san!R281))), "-")</f>
        <v>11.928123587914138</v>
      </c>
      <c r="S283" s="5">
        <f>IF(ISNUMBER(san!S281), IF(san!S281=-999,"NA",IF(san!S281&lt;1, "&lt;1", IF(san!S281&gt;99, "&gt;99", san!S281))), "-")</f>
        <v>28.051761855143326</v>
      </c>
      <c r="T283" s="42">
        <f>IF(ISNUMBER(san!T281), IF(san!T281=-999,"NA",IF(san!T281&lt;1, "&lt;1", IF(san!T281&gt;99, "&gt;99", san!T281))), "-")</f>
        <v>24.096420831513971</v>
      </c>
      <c r="U283" s="100">
        <f>IF(ISBLANK(san!U281), "", san!U281)</f>
        <v>0.76553910970687866</v>
      </c>
      <c r="V283" s="100">
        <f>IF(ISBLANK(san!V281), "", san!V281)</f>
        <v>-0.6166306734085083</v>
      </c>
      <c r="W283" s="2"/>
      <c r="X283" s="94" t="str">
        <f>IF(ISBLANK(san!X281),"",san!X281)</f>
        <v>Fragile contexts</v>
      </c>
      <c r="Y283" s="2">
        <f>IF(ISBLANK(san!Y281),"",san!Y281)</f>
        <v>2004</v>
      </c>
      <c r="Z283" s="43">
        <f>IF(ISNUMBER(san!Z281), IF(san!Z281=-999,"NA",IF(san!Z281&lt;1, "&lt;1", IF(san!Z281&gt;99, "&gt;99", san!Z281))), "-")</f>
        <v>16.763002640017927</v>
      </c>
      <c r="AA283" s="5">
        <f>IF(ISNUMBER(san!AA281), IF(san!AA281=-999,"NA",IF(san!AA281&lt;1, "&lt;1", IF(san!AA281&gt;99, "&gt;99", san!AA281))), "-")</f>
        <v>15.684211617323843</v>
      </c>
      <c r="AB283" s="5" t="str">
        <f>IF(ISNUMBER(san!AB281), IF(san!AB281=-999,"NA",IF(san!AB281&lt;1, "&lt;1", IF(san!AB281&gt;99, "&gt;99", san!AB281))), "-")</f>
        <v>&lt;1</v>
      </c>
      <c r="AC283" s="5">
        <f>IF(ISNUMBER(san!AC281), IF(san!AC281=-999,"NA",IF(san!AC281&lt;1, "&lt;1", IF(san!AC281&gt;99, "&gt;99", san!AC281))), "-")</f>
        <v>1.0037128394742569</v>
      </c>
      <c r="AD283" s="98">
        <f>IF(ISBLANK(san!AD281), "-", san!AD281)</f>
        <v>0.60489362478256226</v>
      </c>
      <c r="AE283" s="5">
        <f>IF(ISNUMBER(san!AE281), IF(san!AE281=-999,"NA",IF(san!AE281&lt;1, "&lt;1", IF(san!AE281&gt;99, "&gt;99", san!AE281))), "-")</f>
        <v>24.264357692026923</v>
      </c>
      <c r="AF283" s="5">
        <f>IF(ISNUMBER(san!AF281), IF(san!AF281=-999,"NA",IF(san!AF281&lt;1, "&lt;1", IF(san!AF281&gt;99, "&gt;99", san!AF281))), "-")</f>
        <v>5.4136638356171032</v>
      </c>
      <c r="AG283" s="5">
        <f>IF(ISNUMBER(san!AG281), IF(san!AG281=-999,"NA",IF(san!AG281&lt;1, "&lt;1", IF(san!AG281&gt;99, "&gt;99", san!AG281))), "-")</f>
        <v>2.392983465030198</v>
      </c>
      <c r="AH283" s="43">
        <f>IF(ISNUMBER(san!AH281), IF(san!AH281=-999,"NA",IF(san!AH281&lt;1, "&lt;1", IF(san!AH281&gt;99, "&gt;99", san!AH281))), "-")</f>
        <v>31.982533137995837</v>
      </c>
      <c r="AI283" s="5">
        <f>IF(ISNUMBER(san!AI281), IF(san!AI281=-999,"NA",IF(san!AI281&lt;1, "&lt;1", IF(san!AI281&gt;99, "&gt;99", san!AI281))), "-")</f>
        <v>17.725138599592206</v>
      </c>
      <c r="AJ283" s="5">
        <f>IF(ISNUMBER(san!AJ281), IF(san!AJ281=-999,"NA",IF(san!AJ281&lt;1, "&lt;1", IF(san!AJ281&gt;99, "&gt;99", san!AJ281))), "-")</f>
        <v>4.3232572395764715</v>
      </c>
      <c r="AK283" s="5">
        <f>IF(ISNUMBER(san!AK281), IF(san!AK281=-999,"NA",IF(san!AK281&lt;1, "&lt;1", IF(san!AK281&gt;99, "&gt;99", san!AK281))), "-")</f>
        <v>9.9341372988271655</v>
      </c>
      <c r="AL283" s="98">
        <f>IF(ISBLANK(san!AL281), "-", san!AL281)</f>
        <v>0.36329594254493713</v>
      </c>
      <c r="AM283" s="5">
        <f>IF(ISNUMBER(san!AM281), IF(san!AM281=-999,"NA",IF(san!AM281&lt;1, "&lt;1", IF(san!AM281&gt;99, "&gt;99", san!AM281))), "-")</f>
        <v>35.180189455831048</v>
      </c>
      <c r="AN283" s="5">
        <f>IF(ISNUMBER(san!AN281), IF(san!AN281=-999,"NA",IF(san!AN281&lt;1, "&lt;1", IF(san!AN281&gt;99, "&gt;99", san!AN281))), "-")</f>
        <v>12.83996773669281</v>
      </c>
      <c r="AO283" s="5">
        <f>IF(ISNUMBER(san!AO281), IF(san!AO281=-999,"NA",IF(san!AO281&lt;1, "&lt;1", IF(san!AO281&gt;99, "&gt;99", san!AO281))), "-")</f>
        <v>27.591936589882849</v>
      </c>
      <c r="AP283" s="43">
        <f>IF(ISNUMBER(san!AP281), IF(san!AP281=-999,"NA",IF(san!AP281&lt;1, "&lt;1", IF(san!AP281&gt;99, "&gt;99", san!AP281))), "-")</f>
        <v>22.229016466768051</v>
      </c>
      <c r="AQ283" s="5">
        <f>IF(ISNUMBER(san!AQ281), IF(san!AQ281=-999,"NA",IF(san!AQ281&lt;1, "&lt;1", IF(san!AQ281&gt;99, "&gt;99", san!AQ281))), "-")</f>
        <v>16.41719974109996</v>
      </c>
      <c r="AR283" s="5">
        <f>IF(ISNUMBER(san!AR281), IF(san!AR281=-999,"NA",IF(san!AR281&lt;1, "&lt;1", IF(san!AR281&gt;99, "&gt;99", san!AR281))), "-")</f>
        <v>1.6007892071992362</v>
      </c>
      <c r="AS283" s="5">
        <f>IF(ISNUMBER(san!AS281), IF(san!AS281=-999,"NA",IF(san!AS281&lt;1, "&lt;1", IF(san!AS281&gt;99, "&gt;99", san!AS281))), "-")</f>
        <v>4.2110275184688559</v>
      </c>
      <c r="AT283" s="98">
        <f>IF(ISBLANK(san!AT281), "-", san!AT281)</f>
        <v>0.56729549169540405</v>
      </c>
      <c r="AU283" s="5">
        <f>IF(ISNUMBER(san!AU281), IF(san!AU281=-999,"NA",IF(san!AU281&lt;1, "&lt;1", IF(san!AU281&gt;99, "&gt;99", san!AU281))), "-")</f>
        <v>28.098699995322452</v>
      </c>
      <c r="AV283" s="5">
        <f>IF(ISNUMBER(san!AV281), IF(san!AV281=-999,"NA",IF(san!AV281&lt;1, "&lt;1", IF(san!AV281&gt;99, "&gt;99", san!AV281))), "-")</f>
        <v>7.9602859462461888</v>
      </c>
      <c r="AW283" s="5">
        <f>IF(ISNUMBER(san!AW281), IF(san!AW281=-999,"NA",IF(san!AW281&lt;1, "&lt;1", IF(san!AW281&gt;99, "&gt;99", san!AW281))), "-")</f>
        <v>11.649570642335917</v>
      </c>
      <c r="AX283" s="3">
        <f>IF(ISBLANK(san!AX281), "", san!AX281)</f>
        <v>280</v>
      </c>
    </row>
    <row r="284" spans="1:50" hidden="1" x14ac:dyDescent="0.25">
      <c r="A284" s="94" t="str">
        <f>IF(ISBLANK(san!A282), "", san!A282)</f>
        <v>Fragile contexts</v>
      </c>
      <c r="B284" s="2">
        <f>IF(ISBLANK(san!B282), "", san!B282)</f>
        <v>2005</v>
      </c>
      <c r="C284" s="70">
        <f>IF(ISBLANK(san!C282), "-", san!C282)</f>
        <v>1329289.6199999999</v>
      </c>
      <c r="D284" s="7">
        <f>IF(ISBLANK(san!D282), "-", san!D282)</f>
        <v>36.341236114501953</v>
      </c>
      <c r="E284" s="41">
        <f>IF(ISNUMBER(san!E282), IF(san!E282=-999,"NA",IF(san!E282&lt;1, "&lt;1", IF(san!E282&gt;99, "&gt;99", san!E282))), "-")</f>
        <v>25.316067761891965</v>
      </c>
      <c r="F284" s="5">
        <f>IF(ISNUMBER(san!F282), IF(san!F282=-999,"NA",IF(san!F282&lt;1, "&lt;1", IF(san!F282&gt;99, "&gt;99", san!F282))), "-")</f>
        <v>7.8242494939901448</v>
      </c>
      <c r="G284" s="5">
        <f>IF(ISNUMBER(san!G282), IF(san!G282=-999,"NA",IF(san!G282&lt;1, "&lt;1", IF(san!G282&gt;99, "&gt;99", san!G282))), "-")</f>
        <v>33.393297985838728</v>
      </c>
      <c r="H284" s="42">
        <f>IF(ISNUMBER(san!H282), IF(san!H282=-999,"NA",IF(san!H282&lt;1, "&lt;1", IF(san!H282&gt;99, "&gt;99", san!H282))), "-")</f>
        <v>33.466384758279169</v>
      </c>
      <c r="I284" s="100">
        <f>IF(ISBLANK(san!I282), "-", san!I282)</f>
        <v>0.81893986463546753</v>
      </c>
      <c r="J284" s="100">
        <f>IF(ISBLANK(san!J282), "-", san!J282)</f>
        <v>-0.77799546718597412</v>
      </c>
      <c r="K284" s="41">
        <f>IF(ISNUMBER(san!K282), IF(san!K282=-999,"NA",IF(san!K282&lt;1, "&lt;1", IF(san!K282&gt;99, "&gt;99", san!K282))), "-")</f>
        <v>56.271222677627399</v>
      </c>
      <c r="L284" s="5">
        <f>IF(ISNUMBER(san!L282), IF(san!L282=-999,"NA",IF(san!L282&lt;1, "&lt;1", IF(san!L282&gt;99, "&gt;99", san!L282))), "-")</f>
        <v>19.846505044216329</v>
      </c>
      <c r="M284" s="5">
        <f>IF(ISNUMBER(san!M282), IF(san!M282=-999,"NA",IF(san!M282&lt;1, "&lt;1", IF(san!M282&gt;99, "&gt;99", san!M282))), "-")</f>
        <v>18.280068642227917</v>
      </c>
      <c r="N284" s="42">
        <f>IF(ISNUMBER(san!N282), IF(san!N282=-999,"NA",IF(san!N282&lt;1, "&lt;1", IF(san!N282&gt;99, "&gt;99", san!N282))), "-")</f>
        <v>5.6022036359283653</v>
      </c>
      <c r="O284" s="100">
        <f>IF(ISBLANK(san!O282), "-", san!O282)</f>
        <v>0.40389347076416016</v>
      </c>
      <c r="P284" s="100">
        <f>IF(ISBLANK(san!P282), "-", san!P282)</f>
        <v>-0.14399562776088715</v>
      </c>
      <c r="Q284" s="41">
        <f>IF(ISNUMBER(san!Q282), IF(san!Q282=-999,"NA",IF(san!Q282&lt;1, "&lt;1", IF(san!Q282&gt;99, "&gt;99", san!Q282))), "-")</f>
        <v>36.782693180231348</v>
      </c>
      <c r="R284" s="5">
        <f>IF(ISNUMBER(san!R282), IF(san!R282=-999,"NA",IF(san!R282&lt;1, "&lt;1", IF(san!R282&gt;99, "&gt;99", san!R282))), "-")</f>
        <v>12.116191691685742</v>
      </c>
      <c r="S284" s="5">
        <f>IF(ISNUMBER(san!S282), IF(san!S282=-999,"NA",IF(san!S282&lt;1, "&lt;1", IF(san!S282&gt;99, "&gt;99", san!S282))), "-")</f>
        <v>27.701212526744285</v>
      </c>
      <c r="T284" s="42">
        <f>IF(ISNUMBER(san!T282), IF(san!T282=-999,"NA",IF(san!T282&lt;1, "&lt;1", IF(san!T282&gt;99, "&gt;99", san!T282))), "-")</f>
        <v>23.399902601338628</v>
      </c>
      <c r="U284" s="100">
        <f>IF(ISBLANK(san!U282), "-", san!U282)</f>
        <v>0.76553910970687866</v>
      </c>
      <c r="V284" s="100">
        <f>IF(ISBLANK(san!V282), "-", san!V282)</f>
        <v>-0.6166306734085083</v>
      </c>
      <c r="W284" s="2"/>
      <c r="X284" s="94" t="str">
        <f>IF(ISBLANK(san!X282),"",san!X282)</f>
        <v>Fragile contexts</v>
      </c>
      <c r="Y284" s="2">
        <f>IF(ISBLANK(san!Y282),"",san!Y282)</f>
        <v>2005</v>
      </c>
      <c r="Z284" s="43">
        <f>IF(ISNUMBER(san!Z282), IF(san!Z282=-999,"NA",IF(san!Z282&lt;1, "&lt;1", IF(san!Z282&gt;99, "&gt;99", san!Z282))), "-")</f>
        <v>17.286372848345497</v>
      </c>
      <c r="AA284" s="5">
        <f>IF(ISNUMBER(san!AA282), IF(san!AA282=-999,"NA",IF(san!AA282&lt;1, "&lt;1", IF(san!AA282&gt;99, "&gt;99", san!AA282))), "-")</f>
        <v>16.167546898636925</v>
      </c>
      <c r="AB284" s="5" t="str">
        <f>IF(ISNUMBER(san!AB282), IF(san!AB282=-999,"NA",IF(san!AB282&lt;1, "&lt;1", IF(san!AB282&gt;99, "&gt;99", san!AB282))), "-")</f>
        <v>&lt;1</v>
      </c>
      <c r="AC284" s="5">
        <f>IF(ISNUMBER(san!AC282), IF(san!AC282=-999,"NA",IF(san!AC282&lt;1, "&lt;1", IF(san!AC282&gt;99, "&gt;99", san!AC282))), "-")</f>
        <v>1.0423199487937536</v>
      </c>
      <c r="AD284" s="98">
        <f>IF(ISBLANK(san!AD282), "-", san!AD282)</f>
        <v>0.60489362478256226</v>
      </c>
      <c r="AE284" s="5">
        <f>IF(ISNUMBER(san!AE282), IF(san!AE282=-999,"NA",IF(san!AE282&lt;1, "&lt;1", IF(san!AE282&gt;99, "&gt;99", san!AE282))), "-")</f>
        <v>24.682718483283836</v>
      </c>
      <c r="AF284" s="5">
        <f>IF(ISNUMBER(san!AF282), IF(san!AF282=-999,"NA",IF(san!AF282&lt;1, "&lt;1", IF(san!AF282&gt;99, "&gt;99", san!AF282))), "-")</f>
        <v>5.9923863640040009</v>
      </c>
      <c r="AG284" s="5">
        <f>IF(ISNUMBER(san!AG282), IF(san!AG282=-999,"NA",IF(san!AG282&lt;1, "&lt;1", IF(san!AG282&gt;99, "&gt;99", san!AG282))), "-")</f>
        <v>2.4652124085942733</v>
      </c>
      <c r="AH284" s="43">
        <f>IF(ISNUMBER(san!AH282), IF(san!AH282=-999,"NA",IF(san!AH282&lt;1, "&lt;1", IF(san!AH282&gt;99, "&gt;99", san!AH282))), "-")</f>
        <v>32.353685738583458</v>
      </c>
      <c r="AI284" s="5">
        <f>IF(ISNUMBER(san!AI282), IF(san!AI282=-999,"NA",IF(san!AI282&lt;1, "&lt;1", IF(san!AI282&gt;99, "&gt;99", san!AI282))), "-")</f>
        <v>17.910476515083264</v>
      </c>
      <c r="AJ284" s="5">
        <f>IF(ISNUMBER(san!AJ282), IF(san!AJ282=-999,"NA",IF(san!AJ282&lt;1, "&lt;1", IF(san!AJ282&gt;99, "&gt;99", san!AJ282))), "-")</f>
        <v>4.2349735447963273</v>
      </c>
      <c r="AK284" s="5">
        <f>IF(ISNUMBER(san!AK282), IF(san!AK282=-999,"NA",IF(san!AK282&lt;1, "&lt;1", IF(san!AK282&gt;99, "&gt;99", san!AK282))), "-")</f>
        <v>10.208235678703865</v>
      </c>
      <c r="AL284" s="98">
        <f>IF(ISBLANK(san!AL282), "-", san!AL282)</f>
        <v>0.36329594254493713</v>
      </c>
      <c r="AM284" s="5">
        <f>IF(ISNUMBER(san!AM282), IF(san!AM282=-999,"NA",IF(san!AM282&lt;1, "&lt;1", IF(san!AM282&gt;99, "&gt;99", san!AM282))), "-")</f>
        <v>35.0736782594687</v>
      </c>
      <c r="AN284" s="5">
        <f>IF(ISNUMBER(san!AN282), IF(san!AN282=-999,"NA",IF(san!AN282&lt;1, "&lt;1", IF(san!AN282&gt;99, "&gt;99", san!AN282))), "-")</f>
        <v>13.379518259565398</v>
      </c>
      <c r="AO284" s="5">
        <f>IF(ISNUMBER(san!AO282), IF(san!AO282=-999,"NA",IF(san!AO282&lt;1, "&lt;1", IF(san!AO282&gt;99, "&gt;99", san!AO282))), "-")</f>
        <v>27.664531202809616</v>
      </c>
      <c r="AP284" s="43">
        <f>IF(ISNUMBER(san!AP282), IF(san!AP282=-999,"NA",IF(san!AP282&lt;1, "&lt;1", IF(san!AP282&gt;99, "&gt;99", san!AP282))), "-")</f>
        <v>22.762020350271886</v>
      </c>
      <c r="AQ284" s="5">
        <f>IF(ISNUMBER(san!AQ282), IF(san!AQ282=-999,"NA",IF(san!AQ282&lt;1, "&lt;1", IF(san!AQ282&gt;99, "&gt;99", san!AQ282))), "-")</f>
        <v>16.800949036752165</v>
      </c>
      <c r="AR284" s="5">
        <f>IF(ISNUMBER(san!AR282), IF(san!AR282=-999,"NA",IF(san!AR282&lt;1, "&lt;1", IF(san!AR282&gt;99, "&gt;99", san!AR282))), "-")</f>
        <v>1.5877444403348633</v>
      </c>
      <c r="AS284" s="5">
        <f>IF(ISNUMBER(san!AS282), IF(san!AS282=-999,"NA",IF(san!AS282&lt;1, "&lt;1", IF(san!AS282&gt;99, "&gt;99", san!AS282))), "-")</f>
        <v>4.3733268731848591</v>
      </c>
      <c r="AT284" s="98">
        <f>IF(ISBLANK(san!AT282), "-", san!AT282)</f>
        <v>0.56729549169540405</v>
      </c>
      <c r="AU284" s="5">
        <f>IF(ISNUMBER(san!AU282), IF(san!AU282=-999,"NA",IF(san!AU282&lt;1, "&lt;1", IF(san!AU282&gt;99, "&gt;99", san!AU282))), "-")</f>
        <v>28.360719196811026</v>
      </c>
      <c r="AV284" s="5">
        <f>IF(ISNUMBER(san!AV282), IF(san!AV282=-999,"NA",IF(san!AV282&lt;1, "&lt;1", IF(san!AV282&gt;99, "&gt;99", san!AV282))), "-")</f>
        <v>8.5632487276763349</v>
      </c>
      <c r="AW284" s="5">
        <f>IF(ISNUMBER(san!AW282), IF(san!AW282=-999,"NA",IF(san!AW282&lt;1, "&lt;1", IF(san!AW282&gt;99, "&gt;99", san!AW282))), "-")</f>
        <v>11.834870827001046</v>
      </c>
      <c r="AX284" s="3">
        <f>IF(ISBLANK(san!AX282), "", san!AX282)</f>
        <v>281</v>
      </c>
    </row>
    <row r="285" spans="1:50" hidden="1" x14ac:dyDescent="0.25">
      <c r="A285" s="94" t="str">
        <f>IF(ISBLANK(san!A283), "", san!A283)</f>
        <v>Fragile contexts</v>
      </c>
      <c r="B285" s="2">
        <f>IF(ISBLANK(san!B283), "", san!B283)</f>
        <v>2006</v>
      </c>
      <c r="C285" s="70">
        <f>IF(ISBLANK(san!C283), "-", san!C283)</f>
        <v>1361306.1600000008</v>
      </c>
      <c r="D285" s="7">
        <f>IF(ISBLANK(san!D283), "-", san!D283)</f>
        <v>36.753471374511719</v>
      </c>
      <c r="E285" s="41">
        <f>IF(ISNUMBER(san!E283), IF(san!E283=-999,"NA",IF(san!E283&lt;1, "&lt;1", IF(san!E283&gt;99, "&gt;99", san!E283))), "-")</f>
        <v>26.216464524828272</v>
      </c>
      <c r="F285" s="5">
        <f>IF(ISNUMBER(san!F283), IF(san!F283=-999,"NA",IF(san!F283&lt;1, "&lt;1", IF(san!F283&gt;99, "&gt;99", san!F283))), "-")</f>
        <v>7.9864352578781634</v>
      </c>
      <c r="G285" s="5">
        <f>IF(ISNUMBER(san!G283), IF(san!G283=-999,"NA",IF(san!G283&lt;1, "&lt;1", IF(san!G283&gt;99, "&gt;99", san!G283))), "-")</f>
        <v>33.148391841213112</v>
      </c>
      <c r="H285" s="42">
        <f>IF(ISNUMBER(san!H283), IF(san!H283=-999,"NA",IF(san!H283&lt;1, "&lt;1", IF(san!H283&gt;99, "&gt;99", san!H283))), "-")</f>
        <v>32.64870837608045</v>
      </c>
      <c r="I285" s="100">
        <f>IF(ISBLANK(san!I283), "", san!I283)</f>
        <v>0.81893986463546753</v>
      </c>
      <c r="J285" s="100">
        <f>IF(ISBLANK(san!J283), "", san!J283)</f>
        <v>-0.77799546718597412</v>
      </c>
      <c r="K285" s="41">
        <f>IF(ISNUMBER(san!K283), IF(san!K283=-999,"NA",IF(san!K283&lt;1, "&lt;1", IF(san!K283&gt;99, "&gt;99", san!K283))), "-")</f>
        <v>56.753967880643565</v>
      </c>
      <c r="L285" s="5">
        <f>IF(ISNUMBER(san!L283), IF(san!L283=-999,"NA",IF(san!L283&lt;1, "&lt;1", IF(san!L283&gt;99, "&gt;99", san!L283))), "-")</f>
        <v>19.860036160401208</v>
      </c>
      <c r="M285" s="5">
        <f>IF(ISNUMBER(san!M283), IF(san!M283=-999,"NA",IF(san!M283&lt;1, "&lt;1", IF(san!M283&gt;99, "&gt;99", san!M283))), "-")</f>
        <v>17.931100909239305</v>
      </c>
      <c r="N285" s="42">
        <f>IF(ISNUMBER(san!N283), IF(san!N283=-999,"NA",IF(san!N283&lt;1, "&lt;1", IF(san!N283&gt;99, "&gt;99", san!N283))), "-")</f>
        <v>5.4548950497159101</v>
      </c>
      <c r="O285" s="100">
        <f>IF(ISBLANK(san!O283), "", san!O283)</f>
        <v>0.40389347076416016</v>
      </c>
      <c r="P285" s="100">
        <f>IF(ISBLANK(san!P283), "", san!P283)</f>
        <v>-0.14399562776088715</v>
      </c>
      <c r="Q285" s="41">
        <f>IF(ISNUMBER(san!Q283), IF(san!Q283=-999,"NA",IF(san!Q283&lt;1, "&lt;1", IF(san!Q283&gt;99, "&gt;99", san!Q283))), "-")</f>
        <v>37.651338023400456</v>
      </c>
      <c r="R285" s="5">
        <f>IF(ISNUMBER(san!R283), IF(san!R283=-999,"NA",IF(san!R283&lt;1, "&lt;1", IF(san!R283&gt;99, "&gt;99", san!R283))), "-")</f>
        <v>12.275905266018086</v>
      </c>
      <c r="S285" s="5">
        <f>IF(ISNUMBER(san!S283), IF(san!S283=-999,"NA",IF(san!S283&lt;1, "&lt;1", IF(san!S283&gt;99, "&gt;99", san!S283))), "-")</f>
        <v>27.359458064319369</v>
      </c>
      <c r="T285" s="42">
        <f>IF(ISNUMBER(san!T283), IF(san!T283=-999,"NA",IF(san!T283&lt;1, "&lt;1", IF(san!T283&gt;99, "&gt;99", san!T283))), "-")</f>
        <v>22.713298646262093</v>
      </c>
      <c r="U285" s="100">
        <f>IF(ISBLANK(san!U283), "", san!U283)</f>
        <v>0.76553910970687866</v>
      </c>
      <c r="V285" s="100">
        <f>IF(ISBLANK(san!V283), "", san!V283)</f>
        <v>-0.6166306734085083</v>
      </c>
      <c r="W285" s="2"/>
      <c r="X285" s="94" t="str">
        <f>IF(ISBLANK(san!X283),"",san!X283)</f>
        <v>Fragile contexts</v>
      </c>
      <c r="Y285" s="2">
        <f>IF(ISBLANK(san!Y283),"",san!Y283)</f>
        <v>2006</v>
      </c>
      <c r="Z285" s="43">
        <f>IF(ISNUMBER(san!Z283), IF(san!Z283=-999,"NA",IF(san!Z283&lt;1, "&lt;1", IF(san!Z283&gt;99, "&gt;99", san!Z283))), "-")</f>
        <v>17.877531501658702</v>
      </c>
      <c r="AA285" s="5">
        <f>IF(ISNUMBER(san!AA283), IF(san!AA283=-999,"NA",IF(san!AA283&lt;1, "&lt;1", IF(san!AA283&gt;99, "&gt;99", san!AA283))), "-")</f>
        <v>16.710811010583164</v>
      </c>
      <c r="AB285" s="5" t="str">
        <f>IF(ISNUMBER(san!AB283), IF(san!AB283=-999,"NA",IF(san!AB283&lt;1, "&lt;1", IF(san!AB283&gt;99, "&gt;99", san!AB283))), "-")</f>
        <v>&lt;1</v>
      </c>
      <c r="AC285" s="5">
        <f>IF(ISNUMBER(san!AC283), IF(san!AC283=-999,"NA",IF(san!AC283&lt;1, "&lt;1", IF(san!AC283&gt;99, "&gt;99", san!AC283))), "-")</f>
        <v>1.0875783990523376</v>
      </c>
      <c r="AD285" s="98">
        <f>IF(ISBLANK(san!AD283), "-", san!AD283)</f>
        <v>0.60489362478256226</v>
      </c>
      <c r="AE285" s="5">
        <f>IF(ISNUMBER(san!AE283), IF(san!AE283=-999,"NA",IF(san!AE283&lt;1, "&lt;1", IF(san!AE283&gt;99, "&gt;99", san!AE283))), "-")</f>
        <v>25.229319027825653</v>
      </c>
      <c r="AF285" s="5">
        <f>IF(ISNUMBER(san!AF283), IF(san!AF283=-999,"NA",IF(san!AF283&lt;1, "&lt;1", IF(san!AF283&gt;99, "&gt;99", san!AF283))), "-")</f>
        <v>6.4276117054366848</v>
      </c>
      <c r="AG285" s="5">
        <f>IF(ISNUMBER(san!AG283), IF(san!AG283=-999,"NA",IF(san!AG283&lt;1, "&lt;1", IF(san!AG283&gt;99, "&gt;99", san!AG283))), "-")</f>
        <v>2.5459690494440861</v>
      </c>
      <c r="AH285" s="43">
        <f>IF(ISNUMBER(san!AH283), IF(san!AH283=-999,"NA",IF(san!AH283&lt;1, "&lt;1", IF(san!AH283&gt;99, "&gt;99", san!AH283))), "-")</f>
        <v>32.78459373390028</v>
      </c>
      <c r="AI285" s="5">
        <f>IF(ISNUMBER(san!AI283), IF(san!AI283=-999,"NA",IF(san!AI283&lt;1, "&lt;1", IF(san!AI283&gt;99, "&gt;99", san!AI283))), "-")</f>
        <v>18.146370004421744</v>
      </c>
      <c r="AJ285" s="5">
        <f>IF(ISNUMBER(san!AJ283), IF(san!AJ283=-999,"NA",IF(san!AJ283&lt;1, "&lt;1", IF(san!AJ283&gt;99, "&gt;99", san!AJ283))), "-")</f>
        <v>4.1492871638484603</v>
      </c>
      <c r="AK285" s="5">
        <f>IF(ISNUMBER(san!AK283), IF(san!AK283=-999,"NA",IF(san!AK283&lt;1, "&lt;1", IF(san!AK283&gt;99, "&gt;99", san!AK283))), "-")</f>
        <v>10.488936565630087</v>
      </c>
      <c r="AL285" s="98">
        <f>IF(ISBLANK(san!AL283), "-", san!AL283)</f>
        <v>0.36329594254493713</v>
      </c>
      <c r="AM285" s="5">
        <f>IF(ISNUMBER(san!AM283), IF(san!AM283=-999,"NA",IF(san!AM283&lt;1, "&lt;1", IF(san!AM283&gt;99, "&gt;99", san!AM283))), "-")</f>
        <v>35.01550460207973</v>
      </c>
      <c r="AN285" s="5">
        <f>IF(ISNUMBER(san!AN283), IF(san!AN283=-999,"NA",IF(san!AN283&lt;1, "&lt;1", IF(san!AN283&gt;99, "&gt;99", san!AN283))), "-")</f>
        <v>13.846322551261913</v>
      </c>
      <c r="AO285" s="5">
        <f>IF(ISNUMBER(san!AO283), IF(san!AO283=-999,"NA",IF(san!AO283&lt;1, "&lt;1", IF(san!AO283&gt;99, "&gt;99", san!AO283))), "-")</f>
        <v>27.752176887703122</v>
      </c>
      <c r="AP285" s="43">
        <f>IF(ISNUMBER(san!AP283), IF(san!AP283=-999,"NA",IF(san!AP283&lt;1, "&lt;1", IF(san!AP283&gt;99, "&gt;99", san!AP283))), "-")</f>
        <v>23.356394634744472</v>
      </c>
      <c r="AQ285" s="5">
        <f>IF(ISNUMBER(san!AQ283), IF(san!AQ283=-999,"NA",IF(san!AQ283&lt;1, "&lt;1", IF(san!AQ283&gt;99, "&gt;99", san!AQ283))), "-")</f>
        <v>17.238428801679557</v>
      </c>
      <c r="AR285" s="5">
        <f>IF(ISNUMBER(san!AR283), IF(san!AR283=-999,"NA",IF(san!AR283&lt;1, "&lt;1", IF(san!AR283&gt;99, "&gt;99", san!AR283))), "-")</f>
        <v>1.5750617731058578</v>
      </c>
      <c r="AS285" s="5">
        <f>IF(ISNUMBER(san!AS283), IF(san!AS283=-999,"NA",IF(san!AS283&lt;1, "&lt;1", IF(san!AS283&gt;99, "&gt;99", san!AS283))), "-")</f>
        <v>4.5429040599590573</v>
      </c>
      <c r="AT285" s="98">
        <f>IF(ISBLANK(san!AT283), "-", san!AT283)</f>
        <v>0.56729549169540405</v>
      </c>
      <c r="AU285" s="5">
        <f>IF(ISNUMBER(san!AU283), IF(san!AU283=-999,"NA",IF(san!AU283&lt;1, "&lt;1", IF(san!AU283&gt;99, "&gt;99", san!AU283))), "-")</f>
        <v>28.715851964733062</v>
      </c>
      <c r="AV285" s="5">
        <f>IF(ISNUMBER(san!AV283), IF(san!AV283=-999,"NA",IF(san!AV283&lt;1, "&lt;1", IF(san!AV283&gt;99, "&gt;99", san!AV283))), "-")</f>
        <v>9.0472889077318666</v>
      </c>
      <c r="AW285" s="5">
        <f>IF(ISNUMBER(san!AW283), IF(san!AW283=-999,"NA",IF(san!AW283&lt;1, "&lt;1", IF(san!AW283&gt;99, "&gt;99", san!AW283))), "-")</f>
        <v>12.027312777957953</v>
      </c>
      <c r="AX285" s="3">
        <f>IF(ISBLANK(san!AX283), "", san!AX283)</f>
        <v>282</v>
      </c>
    </row>
    <row r="286" spans="1:50" hidden="1" x14ac:dyDescent="0.25">
      <c r="A286" s="94" t="str">
        <f>IF(ISBLANK(san!A284), "", san!A284)</f>
        <v>Fragile contexts</v>
      </c>
      <c r="B286" s="2">
        <f>IF(ISBLANK(san!B284), "", san!B284)</f>
        <v>2007</v>
      </c>
      <c r="C286" s="70">
        <f>IF(ISBLANK(san!C284), "-", san!C284)</f>
        <v>1393519.5279999995</v>
      </c>
      <c r="D286" s="7">
        <f>IF(ISBLANK(san!D284), "-", san!D284)</f>
        <v>37.129432678222656</v>
      </c>
      <c r="E286" s="41">
        <f>IF(ISNUMBER(san!E284), IF(san!E284=-999,"NA",IF(san!E284&lt;1, "&lt;1", IF(san!E284&gt;99, "&gt;99", san!E284))), "-")</f>
        <v>27.124116123036991</v>
      </c>
      <c r="F286" s="5">
        <f>IF(ISNUMBER(san!F284), IF(san!F284=-999,"NA",IF(san!F284&lt;1, "&lt;1", IF(san!F284&gt;99, "&gt;99", san!F284))), "-")</f>
        <v>8.1346427754569834</v>
      </c>
      <c r="G286" s="5">
        <f>IF(ISNUMBER(san!G284), IF(san!G284=-999,"NA",IF(san!G284&lt;1, "&lt;1", IF(san!G284&gt;99, "&gt;99", san!G284))), "-")</f>
        <v>32.885383429185708</v>
      </c>
      <c r="H286" s="42">
        <f>IF(ISNUMBER(san!H284), IF(san!H284=-999,"NA",IF(san!H284&lt;1, "&lt;1", IF(san!H284&gt;99, "&gt;99", san!H284))), "-")</f>
        <v>31.855857672320319</v>
      </c>
      <c r="I286" s="100">
        <f>IF(ISBLANK(san!I284), "-", san!I284)</f>
        <v>0.81893986463546753</v>
      </c>
      <c r="J286" s="100">
        <f>IF(ISBLANK(san!J284), "-", san!J284)</f>
        <v>-0.77799546718597412</v>
      </c>
      <c r="K286" s="41">
        <f>IF(ISNUMBER(san!K284), IF(san!K284=-999,"NA",IF(san!K284&lt;1, "&lt;1", IF(san!K284&gt;99, "&gt;99", san!K284))), "-")</f>
        <v>57.27448201825198</v>
      </c>
      <c r="L286" s="5">
        <f>IF(ISNUMBER(san!L284), IF(san!L284=-999,"NA",IF(san!L284&lt;1, "&lt;1", IF(san!L284&gt;99, "&gt;99", san!L284))), "-")</f>
        <v>19.842986313781172</v>
      </c>
      <c r="M286" s="5">
        <f>IF(ISNUMBER(san!M284), IF(san!M284=-999,"NA",IF(san!M284&lt;1, "&lt;1", IF(san!M284&gt;99, "&gt;99", san!M284))), "-")</f>
        <v>17.575017660689738</v>
      </c>
      <c r="N286" s="42">
        <f>IF(ISNUMBER(san!N284), IF(san!N284=-999,"NA",IF(san!N284&lt;1, "&lt;1", IF(san!N284&gt;99, "&gt;99", san!N284))), "-")</f>
        <v>5.307514007277109</v>
      </c>
      <c r="O286" s="100">
        <f>IF(ISBLANK(san!O284), "-", san!O284)</f>
        <v>0.40389347076416016</v>
      </c>
      <c r="P286" s="100">
        <f>IF(ISBLANK(san!P284), "-", san!P284)</f>
        <v>-0.14399562776088715</v>
      </c>
      <c r="Q286" s="41">
        <f>IF(ISNUMBER(san!Q284), IF(san!Q284=-999,"NA",IF(san!Q284&lt;1, "&lt;1", IF(san!Q284&gt;99, "&gt;99", san!Q284))), "-")</f>
        <v>38.523782013615985</v>
      </c>
      <c r="R286" s="5">
        <f>IF(ISNUMBER(san!R284), IF(san!R284=-999,"NA",IF(san!R284&lt;1, "&lt;1", IF(san!R284&gt;99, "&gt;99", san!R284))), "-")</f>
        <v>12.410432246081504</v>
      </c>
      <c r="S286" s="5">
        <f>IF(ISNUMBER(san!S284), IF(san!S284=-999,"NA",IF(san!S284&lt;1, "&lt;1", IF(san!S284&gt;99, "&gt;99", san!S284))), "-")</f>
        <v>27.010952383711242</v>
      </c>
      <c r="T286" s="42">
        <f>IF(ISNUMBER(san!T284), IF(san!T284=-999,"NA",IF(san!T284&lt;1, "&lt;1", IF(san!T284&gt;99, "&gt;99", san!T284))), "-")</f>
        <v>22.054833356591264</v>
      </c>
      <c r="U286" s="100">
        <f>IF(ISBLANK(san!U284), "-", san!U284)</f>
        <v>0.76553910970687866</v>
      </c>
      <c r="V286" s="100">
        <f>IF(ISBLANK(san!V284), "-", san!V284)</f>
        <v>-0.6166306734085083</v>
      </c>
      <c r="W286" s="2"/>
      <c r="X286" s="94" t="str">
        <f>IF(ISBLANK(san!X284),"",san!X284)</f>
        <v>Fragile contexts</v>
      </c>
      <c r="Y286" s="2">
        <f>IF(ISBLANK(san!Y284),"",san!Y284)</f>
        <v>2007</v>
      </c>
      <c r="Z286" s="43">
        <f>IF(ISNUMBER(san!Z284), IF(san!Z284=-999,"NA",IF(san!Z284&lt;1, "&lt;1", IF(san!Z284&gt;99, "&gt;99", san!Z284))), "-")</f>
        <v>18.509366117701902</v>
      </c>
      <c r="AA286" s="5">
        <f>IF(ISNUMBER(san!AA284), IF(san!AA284=-999,"NA",IF(san!AA284&lt;1, "&lt;1", IF(san!AA284&gt;99, "&gt;99", san!AA284))), "-")</f>
        <v>17.287310901253409</v>
      </c>
      <c r="AB286" s="5" t="str">
        <f>IF(ISNUMBER(san!AB284), IF(san!AB284=-999,"NA",IF(san!AB284&lt;1, "&lt;1", IF(san!AB284&gt;99, "&gt;99", san!AB284))), "-")</f>
        <v>&lt;1</v>
      </c>
      <c r="AC286" s="5">
        <f>IF(ISNUMBER(san!AC284), IF(san!AC284=-999,"NA",IF(san!AC284&lt;1, "&lt;1", IF(san!AC284&gt;99, "&gt;99", san!AC284))), "-")</f>
        <v>1.1406198516009696</v>
      </c>
      <c r="AD286" s="98">
        <f>IF(ISBLANK(san!AD284), "-", san!AD284)</f>
        <v>0.60489362478256226</v>
      </c>
      <c r="AE286" s="5">
        <f>IF(ISNUMBER(san!AE284), IF(san!AE284=-999,"NA",IF(san!AE284&lt;1, "&lt;1", IF(san!AE284&gt;99, "&gt;99", san!AE284))), "-")</f>
        <v>25.861037597869363</v>
      </c>
      <c r="AF286" s="5">
        <f>IF(ISNUMBER(san!AF284), IF(san!AF284=-999,"NA",IF(san!AF284&lt;1, "&lt;1", IF(san!AF284&gt;99, "&gt;99", san!AF284))), "-")</f>
        <v>6.7597942101242801</v>
      </c>
      <c r="AG286" s="5">
        <f>IF(ISNUMBER(san!AG284), IF(san!AG284=-999,"NA",IF(san!AG284&lt;1, "&lt;1", IF(san!AG284&gt;99, "&gt;99", san!AG284))), "-")</f>
        <v>2.6379270905003356</v>
      </c>
      <c r="AH286" s="43">
        <f>IF(ISNUMBER(san!AH284), IF(san!AH284=-999,"NA",IF(san!AH284&lt;1, "&lt;1", IF(san!AH284&gt;99, "&gt;99", san!AH284))), "-")</f>
        <v>33.271726013096803</v>
      </c>
      <c r="AI286" s="5">
        <f>IF(ISNUMBER(san!AI284), IF(san!AI284=-999,"NA",IF(san!AI284&lt;1, "&lt;1", IF(san!AI284&gt;99, "&gt;99", san!AI284))), "-")</f>
        <v>18.384438761958258</v>
      </c>
      <c r="AJ286" s="5">
        <f>IF(ISNUMBER(san!AJ284), IF(san!AJ284=-999,"NA",IF(san!AJ284&lt;1, "&lt;1", IF(san!AJ284&gt;99, "&gt;99", san!AJ284))), "-")</f>
        <v>4.0546409687457805</v>
      </c>
      <c r="AK286" s="5">
        <f>IF(ISNUMBER(san!AK284), IF(san!AK284=-999,"NA",IF(san!AK284&lt;1, "&lt;1", IF(san!AK284&gt;99, "&gt;99", san!AK284))), "-")</f>
        <v>10.83264628239276</v>
      </c>
      <c r="AL286" s="98">
        <f>IF(ISBLANK(san!AL284), "-", san!AL284)</f>
        <v>0.36329594254493713</v>
      </c>
      <c r="AM286" s="5">
        <f>IF(ISNUMBER(san!AM284), IF(san!AM284=-999,"NA",IF(san!AM284&lt;1, "&lt;1", IF(san!AM284&gt;99, "&gt;99", san!AM284))), "-")</f>
        <v>34.922265756905141</v>
      </c>
      <c r="AN286" s="5">
        <f>IF(ISNUMBER(san!AN284), IF(san!AN284=-999,"NA",IF(san!AN284&lt;1, "&lt;1", IF(san!AN284&gt;99, "&gt;99", san!AN284))), "-")</f>
        <v>14.312325420363406</v>
      </c>
      <c r="AO286" s="5">
        <f>IF(ISNUMBER(san!AO284), IF(san!AO284=-999,"NA",IF(san!AO284&lt;1, "&lt;1", IF(san!AO284&gt;99, "&gt;99", san!AO284))), "-")</f>
        <v>27.88287715476465</v>
      </c>
      <c r="AP286" s="43">
        <f>IF(ISNUMBER(san!AP284), IF(san!AP284=-999,"NA",IF(san!AP284&lt;1, "&lt;1", IF(san!AP284&gt;99, "&gt;99", san!AP284))), "-")</f>
        <v>23.990546489086</v>
      </c>
      <c r="AQ286" s="5">
        <f>IF(ISNUMBER(san!AQ284), IF(san!AQ284=-999,"NA",IF(san!AQ284&lt;1, "&lt;1", IF(san!AQ284&gt;99, "&gt;99", san!AQ284))), "-")</f>
        <v>17.694668243684138</v>
      </c>
      <c r="AR286" s="5">
        <f>IF(ISNUMBER(san!AR284), IF(san!AR284=-999,"NA",IF(san!AR284&lt;1, "&lt;1", IF(san!AR284&gt;99, "&gt;99", san!AR284))), "-")</f>
        <v>1.5566640357292032</v>
      </c>
      <c r="AS286" s="5">
        <f>IF(ISNUMBER(san!AS284), IF(san!AS284=-999,"NA",IF(san!AS284&lt;1, "&lt;1", IF(san!AS284&gt;99, "&gt;99", san!AS284))), "-")</f>
        <v>4.7392142096726566</v>
      </c>
      <c r="AT286" s="98">
        <f>IF(ISBLANK(san!AT284), "-", san!AT284)</f>
        <v>0.56729549169540405</v>
      </c>
      <c r="AU286" s="5">
        <f>IF(ISNUMBER(san!AU284), IF(san!AU284=-999,"NA",IF(san!AU284&lt;1, "&lt;1", IF(san!AU284&gt;99, "&gt;99", san!AU284))), "-")</f>
        <v>29.103363106791807</v>
      </c>
      <c r="AV286" s="5">
        <f>IF(ISNUMBER(san!AV284), IF(san!AV284=-999,"NA",IF(san!AV284&lt;1, "&lt;1", IF(san!AV284&gt;99, "&gt;99", san!AV284))), "-")</f>
        <v>9.4637342001953151</v>
      </c>
      <c r="AW286" s="5">
        <f>IF(ISNUMBER(san!AW284), IF(san!AW284=-999,"NA",IF(san!AW284&lt;1, "&lt;1", IF(san!AW284&gt;99, "&gt;99", san!AW284))), "-")</f>
        <v>12.233562625240465</v>
      </c>
      <c r="AX286" s="3">
        <f>IF(ISBLANK(san!AX284), "", san!AX284)</f>
        <v>283</v>
      </c>
    </row>
    <row r="287" spans="1:50" hidden="1" x14ac:dyDescent="0.25">
      <c r="A287" s="94" t="str">
        <f>IF(ISBLANK(san!A285), "", san!A285)</f>
        <v>Fragile contexts</v>
      </c>
      <c r="B287" s="2">
        <f>IF(ISBLANK(san!B285), "", san!B285)</f>
        <v>2008</v>
      </c>
      <c r="C287" s="70">
        <f>IF(ISBLANK(san!C285), "-", san!C285)</f>
        <v>1426555.8939999999</v>
      </c>
      <c r="D287" s="7">
        <f>IF(ISBLANK(san!D285), "-", san!D285)</f>
        <v>37.560398101806641</v>
      </c>
      <c r="E287" s="41">
        <f>IF(ISNUMBER(san!E285), IF(san!E285=-999,"NA",IF(san!E285&lt;1, "&lt;1", IF(san!E285&gt;99, "&gt;99", san!E285))), "-")</f>
        <v>28.039103877977457</v>
      </c>
      <c r="F287" s="5">
        <f>IF(ISNUMBER(san!F285), IF(san!F285=-999,"NA",IF(san!F285&lt;1, "&lt;1", IF(san!F285&gt;99, "&gt;99", san!F285))), "-")</f>
        <v>8.2723166546809814</v>
      </c>
      <c r="G287" s="5">
        <f>IF(ISNUMBER(san!G285), IF(san!G285=-999,"NA",IF(san!G285&lt;1, "&lt;1", IF(san!G285&gt;99, "&gt;99", san!G285))), "-")</f>
        <v>32.647308585530453</v>
      </c>
      <c r="H287" s="42">
        <f>IF(ISNUMBER(san!H285), IF(san!H285=-999,"NA",IF(san!H285&lt;1, "&lt;1", IF(san!H285&gt;99, "&gt;99", san!H285))), "-")</f>
        <v>31.041270881811101</v>
      </c>
      <c r="I287" s="100">
        <f>IF(ISBLANK(san!I285), "", san!I285)</f>
        <v>0.81893986463546753</v>
      </c>
      <c r="J287" s="100">
        <f>IF(ISBLANK(san!J285), "", san!J285)</f>
        <v>-0.77799546718597412</v>
      </c>
      <c r="K287" s="41">
        <f>IF(ISNUMBER(san!K285), IF(san!K285=-999,"NA",IF(san!K285&lt;1, "&lt;1", IF(san!K285&gt;99, "&gt;99", san!K285))), "-")</f>
        <v>57.774128488598961</v>
      </c>
      <c r="L287" s="5">
        <f>IF(ISNUMBER(san!L285), IF(san!L285=-999,"NA",IF(san!L285&lt;1, "&lt;1", IF(san!L285&gt;99, "&gt;99", san!L285))), "-")</f>
        <v>19.83309551238893</v>
      </c>
      <c r="M287" s="5">
        <f>IF(ISNUMBER(san!M285), IF(san!M285=-999,"NA",IF(san!M285&lt;1, "&lt;1", IF(san!M285&gt;99, "&gt;99", san!M285))), "-")</f>
        <v>17.226290185522373</v>
      </c>
      <c r="N287" s="42">
        <f>IF(ISNUMBER(san!N285), IF(san!N285=-999,"NA",IF(san!N285&lt;1, "&lt;1", IF(san!N285&gt;99, "&gt;99", san!N285))), "-")</f>
        <v>5.1664858134897402</v>
      </c>
      <c r="O287" s="100">
        <f>IF(ISBLANK(san!O285), "", san!O285)</f>
        <v>0.40389347076416016</v>
      </c>
      <c r="P287" s="100">
        <f>IF(ISBLANK(san!P285), "", san!P285)</f>
        <v>-0.14399562776088715</v>
      </c>
      <c r="Q287" s="41">
        <f>IF(ISNUMBER(san!Q285), IF(san!Q285=-999,"NA",IF(san!Q285&lt;1, "&lt;1", IF(san!Q285&gt;99, "&gt;99", san!Q285))), "-")</f>
        <v>39.406329074036165</v>
      </c>
      <c r="R287" s="5">
        <f>IF(ISNUMBER(san!R285), IF(san!R285=-999,"NA",IF(san!R285&lt;1, "&lt;1", IF(san!R285&gt;99, "&gt;99", san!R285))), "-")</f>
        <v>12.546281546161604</v>
      </c>
      <c r="S287" s="5">
        <f>IF(ISNUMBER(san!S285), IF(san!S285=-999,"NA",IF(san!S285&lt;1, "&lt;1", IF(san!S285&gt;99, "&gt;99", san!S285))), "-")</f>
        <v>26.71530372381811</v>
      </c>
      <c r="T287" s="42">
        <f>IF(ISNUMBER(san!T285), IF(san!T285=-999,"NA",IF(san!T285&lt;1, "&lt;1", IF(san!T285&gt;99, "&gt;99", san!T285))), "-")</f>
        <v>21.332085655984123</v>
      </c>
      <c r="U287" s="100">
        <f>IF(ISBLANK(san!U285), "", san!U285)</f>
        <v>0.76553910970687866</v>
      </c>
      <c r="V287" s="100">
        <f>IF(ISBLANK(san!V285), "", san!V285)</f>
        <v>-0.6166306734085083</v>
      </c>
      <c r="W287" s="2"/>
      <c r="X287" s="94" t="str">
        <f>IF(ISBLANK(san!X285),"",san!X285)</f>
        <v>Fragile contexts</v>
      </c>
      <c r="Y287" s="2">
        <f>IF(ISBLANK(san!Y285),"",san!Y285)</f>
        <v>2008</v>
      </c>
      <c r="Z287" s="43">
        <f>IF(ISNUMBER(san!Z285), IF(san!Z285=-999,"NA",IF(san!Z285&lt;1, "&lt;1", IF(san!Z285&gt;99, "&gt;99", san!Z285))), "-")</f>
        <v>19.119304449534315</v>
      </c>
      <c r="AA287" s="5">
        <f>IF(ISNUMBER(san!AA285), IF(san!AA285=-999,"NA",IF(san!AA285&lt;1, "&lt;1", IF(san!AA285&gt;99, "&gt;99", san!AA285))), "-")</f>
        <v>17.867925731150418</v>
      </c>
      <c r="AB287" s="5" t="str">
        <f>IF(ISNUMBER(san!AB285), IF(san!AB285=-999,"NA",IF(san!AB285&lt;1, "&lt;1", IF(san!AB285&gt;99, "&gt;99", san!AB285))), "-")</f>
        <v>&lt;1</v>
      </c>
      <c r="AC287" s="5">
        <f>IF(ISNUMBER(san!AC285), IF(san!AC285=-999,"NA",IF(san!AC285&lt;1, "&lt;1", IF(san!AC285&gt;99, "&gt;99", san!AC285))), "-")</f>
        <v>1.169356661506072</v>
      </c>
      <c r="AD287" s="98">
        <f>IF(ISBLANK(san!AD285), "-", san!AD285)</f>
        <v>0.60489362478256226</v>
      </c>
      <c r="AE287" s="5">
        <f>IF(ISNUMBER(san!AE285), IF(san!AE285=-999,"NA",IF(san!AE285&lt;1, "&lt;1", IF(san!AE285&gt;99, "&gt;99", san!AE285))), "-")</f>
        <v>26.516210876179901</v>
      </c>
      <c r="AF287" s="5">
        <f>IF(ISNUMBER(san!AF285), IF(san!AF285=-999,"NA",IF(san!AF285&lt;1, "&lt;1", IF(san!AF285&gt;99, "&gt;99", san!AF285))), "-")</f>
        <v>7.116806927722422</v>
      </c>
      <c r="AG287" s="5">
        <f>IF(ISNUMBER(san!AG285), IF(san!AG285=-999,"NA",IF(san!AG285&lt;1, "&lt;1", IF(san!AG285&gt;99, "&gt;99", san!AG285))), "-")</f>
        <v>2.6784027287561232</v>
      </c>
      <c r="AH287" s="43">
        <f>IF(ISNUMBER(san!AH285), IF(san!AH285=-999,"NA",IF(san!AH285&lt;1, "&lt;1", IF(san!AH285&gt;99, "&gt;99", san!AH285))), "-")</f>
        <v>33.694495905285912</v>
      </c>
      <c r="AI287" s="5">
        <f>IF(ISNUMBER(san!AI285), IF(san!AI285=-999,"NA",IF(san!AI285&lt;1, "&lt;1", IF(san!AI285&gt;99, "&gt;99", san!AI285))), "-")</f>
        <v>18.615423360798001</v>
      </c>
      <c r="AJ287" s="5">
        <f>IF(ISNUMBER(san!AJ285), IF(san!AJ285=-999,"NA",IF(san!AJ285&lt;1, "&lt;1", IF(san!AJ285&gt;99, "&gt;99", san!AJ285))), "-")</f>
        <v>3.9404557046825874</v>
      </c>
      <c r="AK287" s="5">
        <f>IF(ISNUMBER(san!AK285), IF(san!AK285=-999,"NA",IF(san!AK285&lt;1, "&lt;1", IF(san!AK285&gt;99, "&gt;99", san!AK285))), "-")</f>
        <v>11.13861683980533</v>
      </c>
      <c r="AL287" s="98">
        <f>IF(ISBLANK(san!AL285), "-", san!AL285)</f>
        <v>0.36329594254493713</v>
      </c>
      <c r="AM287" s="5">
        <f>IF(ISNUMBER(san!AM285), IF(san!AM285=-999,"NA",IF(san!AM285&lt;1, "&lt;1", IF(san!AM285&gt;99, "&gt;99", san!AM285))), "-")</f>
        <v>34.813997365331772</v>
      </c>
      <c r="AN287" s="5">
        <f>IF(ISNUMBER(san!AN285), IF(san!AN285=-999,"NA",IF(san!AN285&lt;1, "&lt;1", IF(san!AN285&gt;99, "&gt;99", san!AN285))), "-")</f>
        <v>14.839764179582835</v>
      </c>
      <c r="AO287" s="5">
        <f>IF(ISNUMBER(san!AO285), IF(san!AO285=-999,"NA",IF(san!AO285&lt;1, "&lt;1", IF(san!AO285&gt;99, "&gt;99", san!AO285))), "-")</f>
        <v>27.953462456073279</v>
      </c>
      <c r="AP287" s="43">
        <f>IF(ISNUMBER(san!AP285), IF(san!AP285=-999,"NA",IF(san!AP285&lt;1, "&lt;1", IF(san!AP285&gt;99, "&gt;99", san!AP285))), "-")</f>
        <v>24.593804641316133</v>
      </c>
      <c r="AQ287" s="5">
        <f>IF(ISNUMBER(san!AQ285), IF(san!AQ285=-999,"NA",IF(san!AQ285&lt;1, "&lt;1", IF(san!AQ285&gt;99, "&gt;99", san!AQ285))), "-")</f>
        <v>18.148688829822937</v>
      </c>
      <c r="AR287" s="5">
        <f>IF(ISNUMBER(san!AR285), IF(san!AR285=-999,"NA",IF(san!AR285&lt;1, "&lt;1", IF(san!AR285&gt;99, "&gt;99", san!AR285))), "-")</f>
        <v>1.5312651634957606</v>
      </c>
      <c r="AS287" s="5">
        <f>IF(ISNUMBER(san!AS285), IF(san!AS285=-999,"NA",IF(san!AS285&lt;1, "&lt;1", IF(san!AS285&gt;99, "&gt;99", san!AS285))), "-")</f>
        <v>4.9138506479974362</v>
      </c>
      <c r="AT287" s="98">
        <f>IF(ISBLANK(san!AT285), "-", san!AT285)</f>
        <v>0.56729549169540405</v>
      </c>
      <c r="AU287" s="5">
        <f>IF(ISNUMBER(san!AU285), IF(san!AU285=-999,"NA",IF(san!AU285&lt;1, "&lt;1", IF(san!AU285&gt;99, "&gt;99", san!AU285))), "-")</f>
        <v>29.499312766312709</v>
      </c>
      <c r="AV287" s="5">
        <f>IF(ISNUMBER(san!AV285), IF(san!AV285=-999,"NA",IF(san!AV285&lt;1, "&lt;1", IF(san!AV285&gt;99, "&gt;99", san!AV285))), "-")</f>
        <v>9.9238967221197427</v>
      </c>
      <c r="AW287" s="5">
        <f>IF(ISNUMBER(san!AW285), IF(san!AW285=-999,"NA",IF(san!AW285&lt;1, "&lt;1", IF(san!AW285&gt;99, "&gt;99", san!AW285))), "-")</f>
        <v>12.399079954146359</v>
      </c>
      <c r="AX287" s="3">
        <f>IF(ISBLANK(san!AX285), "", san!AX285)</f>
        <v>284</v>
      </c>
    </row>
    <row r="288" spans="1:50" hidden="1" x14ac:dyDescent="0.25">
      <c r="A288" s="94" t="str">
        <f>IF(ISBLANK(san!A286), "", san!A286)</f>
        <v>Fragile contexts</v>
      </c>
      <c r="B288" s="2">
        <f>IF(ISBLANK(san!B286), "", san!B286)</f>
        <v>2009</v>
      </c>
      <c r="C288" s="70">
        <f>IF(ISBLANK(san!C286), "-", san!C286)</f>
        <v>1460479.551</v>
      </c>
      <c r="D288" s="7">
        <f>IF(ISBLANK(san!D286), "-", san!D286)</f>
        <v>37.999652862548828</v>
      </c>
      <c r="E288" s="41">
        <f>IF(ISNUMBER(san!E286), IF(san!E286=-999,"NA",IF(san!E286&lt;1, "&lt;1", IF(san!E286&gt;99, "&gt;99", san!E286))), "-")</f>
        <v>28.957876516303909</v>
      </c>
      <c r="F288" s="5">
        <f>IF(ISNUMBER(san!F286), IF(san!F286=-999,"NA",IF(san!F286&lt;1, "&lt;1", IF(san!F286&gt;99, "&gt;99", san!F286))), "-")</f>
        <v>8.4002027819798712</v>
      </c>
      <c r="G288" s="5">
        <f>IF(ISNUMBER(san!G286), IF(san!G286=-999,"NA",IF(san!G286&lt;1, "&lt;1", IF(san!G286&gt;99, "&gt;99", san!G286))), "-")</f>
        <v>32.421118741044353</v>
      </c>
      <c r="H288" s="42">
        <f>IF(ISNUMBER(san!H286), IF(san!H286=-999,"NA",IF(san!H286&lt;1, "&lt;1", IF(san!H286&gt;99, "&gt;99", san!H286))), "-")</f>
        <v>30.220801960671871</v>
      </c>
      <c r="I288" s="100">
        <f>IF(ISBLANK(san!I286), "-", san!I286)</f>
        <v>0.81893986463546753</v>
      </c>
      <c r="J288" s="100">
        <f>IF(ISBLANK(san!J286), "-", san!J286)</f>
        <v>-0.77799546718597412</v>
      </c>
      <c r="K288" s="41">
        <f>IF(ISNUMBER(san!K286), IF(san!K286=-999,"NA",IF(san!K286&lt;1, "&lt;1", IF(san!K286&gt;99, "&gt;99", san!K286))), "-")</f>
        <v>58.280936824033823</v>
      </c>
      <c r="L288" s="5">
        <f>IF(ISNUMBER(san!L286), IF(san!L286=-999,"NA",IF(san!L286&lt;1, "&lt;1", IF(san!L286&gt;99, "&gt;99", san!L286))), "-")</f>
        <v>19.821103085856308</v>
      </c>
      <c r="M288" s="5">
        <f>IF(ISNUMBER(san!M286), IF(san!M286=-999,"NA",IF(san!M286&lt;1, "&lt;1", IF(san!M286&gt;99, "&gt;99", san!M286))), "-")</f>
        <v>16.875469892947962</v>
      </c>
      <c r="N288" s="42">
        <f>IF(ISNUMBER(san!N286), IF(san!N286=-999,"NA",IF(san!N286&lt;1, "&lt;1", IF(san!N286&gt;99, "&gt;99", san!N286))), "-")</f>
        <v>5.0224901971619094</v>
      </c>
      <c r="O288" s="100">
        <f>IF(ISBLANK(san!O286), "-", san!O286)</f>
        <v>0.40389347076416016</v>
      </c>
      <c r="P288" s="100">
        <f>IF(ISBLANK(san!P286), "-", san!P286)</f>
        <v>-0.14399562776088715</v>
      </c>
      <c r="Q288" s="41">
        <f>IF(ISNUMBER(san!Q286), IF(san!Q286=-999,"NA",IF(san!Q286&lt;1, "&lt;1", IF(san!Q286&gt;99, "&gt;99", san!Q286))), "-")</f>
        <v>40.292627707318168</v>
      </c>
      <c r="R288" s="5">
        <f>IF(ISNUMBER(san!R286), IF(san!R286=-999,"NA",IF(san!R286&lt;1, "&lt;1", IF(san!R286&gt;99, "&gt;99", san!R286))), "-")</f>
        <v>12.675009414336447</v>
      </c>
      <c r="S288" s="5">
        <f>IF(ISNUMBER(san!S286), IF(san!S286=-999,"NA",IF(san!S286&lt;1, "&lt;1", IF(san!S286&gt;99, "&gt;99", san!S286))), "-")</f>
        <v>26.37794383156043</v>
      </c>
      <c r="T288" s="42">
        <f>IF(ISNUMBER(san!T286), IF(san!T286=-999,"NA",IF(san!T286&lt;1, "&lt;1", IF(san!T286&gt;99, "&gt;99", san!T286))), "-")</f>
        <v>20.654419046784945</v>
      </c>
      <c r="U288" s="100">
        <f>IF(ISBLANK(san!U286), "-", san!U286)</f>
        <v>0.76553910970687866</v>
      </c>
      <c r="V288" s="100">
        <f>IF(ISBLANK(san!V286), "-", san!V286)</f>
        <v>-0.6166306734085083</v>
      </c>
      <c r="W288" s="2"/>
      <c r="X288" s="94" t="str">
        <f>IF(ISBLANK(san!X286),"",san!X286)</f>
        <v>Fragile contexts</v>
      </c>
      <c r="Y288" s="2">
        <f>IF(ISBLANK(san!Y286),"",san!Y286)</f>
        <v>2009</v>
      </c>
      <c r="Z288" s="43">
        <f>IF(ISNUMBER(san!Z286), IF(san!Z286=-999,"NA",IF(san!Z286&lt;1, "&lt;1", IF(san!Z286&gt;99, "&gt;99", san!Z286))), "-")</f>
        <v>19.71276984986164</v>
      </c>
      <c r="AA288" s="5">
        <f>IF(ISNUMBER(san!AA286), IF(san!AA286=-999,"NA",IF(san!AA286&lt;1, "&lt;1", IF(san!AA286&gt;99, "&gt;99", san!AA286))), "-")</f>
        <v>18.437556634711004</v>
      </c>
      <c r="AB288" s="5" t="str">
        <f>IF(ISNUMBER(san!AB286), IF(san!AB286=-999,"NA",IF(san!AB286&lt;1, "&lt;1", IF(san!AB286&gt;99, "&gt;99", san!AB286))), "-")</f>
        <v>&lt;1</v>
      </c>
      <c r="AC288" s="5">
        <f>IF(ISNUMBER(san!AC286), IF(san!AC286=-999,"NA",IF(san!AC286&lt;1, "&lt;1", IF(san!AC286&gt;99, "&gt;99", san!AC286))), "-")</f>
        <v>1.1938197054420214</v>
      </c>
      <c r="AD288" s="98">
        <f>IF(ISBLANK(san!AD286), "-", san!AD286)</f>
        <v>0.60489362478256226</v>
      </c>
      <c r="AE288" s="5">
        <f>IF(ISNUMBER(san!AE286), IF(san!AE286=-999,"NA",IF(san!AE286&lt;1, "&lt;1", IF(san!AE286&gt;99, "&gt;99", san!AE286))), "-")</f>
        <v>27.138743255349397</v>
      </c>
      <c r="AF288" s="5">
        <f>IF(ISNUMBER(san!AF286), IF(san!AF286=-999,"NA",IF(san!AF286&lt;1, "&lt;1", IF(san!AF286&gt;99, "&gt;99", san!AF286))), "-")</f>
        <v>7.5074971155113506</v>
      </c>
      <c r="AG288" s="5">
        <f>IF(ISNUMBER(san!AG286), IF(san!AG286=-999,"NA",IF(san!AG286&lt;1, "&lt;1", IF(san!AG286&gt;99, "&gt;99", san!AG286))), "-")</f>
        <v>2.7118389274230554</v>
      </c>
      <c r="AH288" s="43">
        <f>IF(ISNUMBER(san!AH286), IF(san!AH286=-999,"NA",IF(san!AH286&lt;1, "&lt;1", IF(san!AH286&gt;99, "&gt;99", san!AH286))), "-")</f>
        <v>34.086459519605526</v>
      </c>
      <c r="AI288" s="5">
        <f>IF(ISNUMBER(san!AI286), IF(san!AI286=-999,"NA",IF(san!AI286&lt;1, "&lt;1", IF(san!AI286&gt;99, "&gt;99", san!AI286))), "-")</f>
        <v>18.8360965956564</v>
      </c>
      <c r="AJ288" s="5">
        <f>IF(ISNUMBER(san!AJ286), IF(san!AJ286=-999,"NA",IF(san!AJ286&lt;1, "&lt;1", IF(san!AJ286&gt;99, "&gt;99", san!AJ286))), "-")</f>
        <v>3.8283299194014861</v>
      </c>
      <c r="AK288" s="5">
        <f>IF(ISNUMBER(san!AK286), IF(san!AK286=-999,"NA",IF(san!AK286&lt;1, "&lt;1", IF(san!AK286&gt;99, "&gt;99", san!AK286))), "-")</f>
        <v>11.422033004547632</v>
      </c>
      <c r="AL288" s="98">
        <f>IF(ISBLANK(san!AL286), "-", san!AL286)</f>
        <v>0.36329594254493713</v>
      </c>
      <c r="AM288" s="5">
        <f>IF(ISNUMBER(san!AM286), IF(san!AM286=-999,"NA",IF(san!AM286&lt;1, "&lt;1", IF(san!AM286&gt;99, "&gt;99", san!AM286))), "-")</f>
        <v>34.645749636447682</v>
      </c>
      <c r="AN288" s="5">
        <f>IF(ISNUMBER(san!AN286), IF(san!AN286=-999,"NA",IF(san!AN286&lt;1, "&lt;1", IF(san!AN286&gt;99, "&gt;99", san!AN286))), "-")</f>
        <v>15.465603243252984</v>
      </c>
      <c r="AO288" s="5">
        <f>IF(ISNUMBER(san!AO286), IF(san!AO286=-999,"NA",IF(san!AO286&lt;1, "&lt;1", IF(san!AO286&gt;99, "&gt;99", san!AO286))), "-")</f>
        <v>27.990687030189456</v>
      </c>
      <c r="AP288" s="43">
        <f>IF(ISNUMBER(san!AP286), IF(san!AP286=-999,"NA",IF(san!AP286&lt;1, "&lt;1", IF(san!AP286&gt;99, "&gt;99", san!AP286))), "-")</f>
        <v>25.174722100807813</v>
      </c>
      <c r="AQ288" s="5">
        <f>IF(ISNUMBER(san!AQ286), IF(san!AQ286=-999,"NA",IF(san!AQ286&lt;1, "&lt;1", IF(san!AQ286&gt;99, "&gt;99", san!AQ286))), "-")</f>
        <v>18.589000438410189</v>
      </c>
      <c r="AR288" s="5">
        <f>IF(ISNUMBER(san!AR286), IF(san!AR286=-999,"NA",IF(san!AR286&lt;1, "&lt;1", IF(san!AR286&gt;99, "&gt;99", san!AR286))), "-")</f>
        <v>1.5052163573768449</v>
      </c>
      <c r="AS288" s="5">
        <f>IF(ISNUMBER(san!AS286), IF(san!AS286=-999,"NA",IF(san!AS286&lt;1, "&lt;1", IF(san!AS286&gt;99, "&gt;99", san!AS286))), "-")</f>
        <v>5.0805053050207736</v>
      </c>
      <c r="AT288" s="98">
        <f>IF(ISBLANK(san!AT286), "-", san!AT286)</f>
        <v>0.56729549169540405</v>
      </c>
      <c r="AU288" s="5">
        <f>IF(ISNUMBER(san!AU286), IF(san!AU286=-999,"NA",IF(san!AU286&lt;1, "&lt;1", IF(san!AU286&gt;99, "&gt;99", san!AU286))), "-")</f>
        <v>29.852023110698067</v>
      </c>
      <c r="AV288" s="5">
        <f>IF(ISNUMBER(san!AV286), IF(san!AV286=-999,"NA",IF(san!AV286&lt;1, "&lt;1", IF(san!AV286&gt;99, "&gt;99", san!AV286))), "-")</f>
        <v>10.438916656942645</v>
      </c>
      <c r="AW288" s="5">
        <f>IF(ISNUMBER(san!AW286), IF(san!AW286=-999,"NA",IF(san!AW286&lt;1, "&lt;1", IF(san!AW286&gt;99, "&gt;99", san!AW286))), "-")</f>
        <v>12.549703332160769</v>
      </c>
      <c r="AX288" s="3">
        <f>IF(ISBLANK(san!AX286), "", san!AX286)</f>
        <v>285</v>
      </c>
    </row>
    <row r="289" spans="1:50" hidden="1" x14ac:dyDescent="0.25">
      <c r="A289" s="94" t="str">
        <f>IF(ISBLANK(san!A287), "", san!A287)</f>
        <v>Fragile contexts</v>
      </c>
      <c r="B289" s="2">
        <f>IF(ISBLANK(san!B287), "", san!B287)</f>
        <v>2010</v>
      </c>
      <c r="C289" s="70">
        <f>IF(ISBLANK(san!C287), "-", san!C287)</f>
        <v>1494834.8729999999</v>
      </c>
      <c r="D289" s="7">
        <f>IF(ISBLANK(san!D287), "-", san!D287)</f>
        <v>38.448070526123047</v>
      </c>
      <c r="E289" s="41">
        <f>IF(ISNUMBER(san!E287), IF(san!E287=-999,"NA",IF(san!E287&lt;1, "&lt;1", IF(san!E287&gt;99, "&gt;99", san!E287))), "-")</f>
        <v>29.886179419674203</v>
      </c>
      <c r="F289" s="5">
        <f>IF(ISNUMBER(san!F287), IF(san!F287=-999,"NA",IF(san!F287&lt;1, "&lt;1", IF(san!F287&gt;99, "&gt;99", san!F287))), "-")</f>
        <v>8.5195589807929029</v>
      </c>
      <c r="G289" s="5">
        <f>IF(ISNUMBER(san!G287), IF(san!G287=-999,"NA",IF(san!G287&lt;1, "&lt;1", IF(san!G287&gt;99, "&gt;99", san!G287))), "-")</f>
        <v>32.200829476544357</v>
      </c>
      <c r="H289" s="42">
        <f>IF(ISNUMBER(san!H287), IF(san!H287=-999,"NA",IF(san!H287&lt;1, "&lt;1", IF(san!H287&gt;99, "&gt;99", san!H287))), "-")</f>
        <v>29.393432122988532</v>
      </c>
      <c r="I289" s="100">
        <f>IF(ISBLANK(san!I287), "", san!I287)</f>
        <v>0.81893986463546753</v>
      </c>
      <c r="J289" s="100">
        <f>IF(ISBLANK(san!J287), "", san!J287)</f>
        <v>-0.77799546718597412</v>
      </c>
      <c r="K289" s="41">
        <f>IF(ISNUMBER(san!K287), IF(san!K287=-999,"NA",IF(san!K287&lt;1, "&lt;1", IF(san!K287&gt;99, "&gt;99", san!K287))), "-")</f>
        <v>58.802446525330055</v>
      </c>
      <c r="L289" s="5">
        <f>IF(ISNUMBER(san!L287), IF(san!L287=-999,"NA",IF(san!L287&lt;1, "&lt;1", IF(san!L287&gt;99, "&gt;99", san!L287))), "-")</f>
        <v>19.801173295988765</v>
      </c>
      <c r="M289" s="5">
        <f>IF(ISNUMBER(san!M287), IF(san!M287=-999,"NA",IF(san!M287&lt;1, "&lt;1", IF(san!M287&gt;99, "&gt;99", san!M287))), "-")</f>
        <v>16.521325704052032</v>
      </c>
      <c r="N289" s="42">
        <f>IF(ISNUMBER(san!N287), IF(san!N287=-999,"NA",IF(san!N287&lt;1, "&lt;1", IF(san!N287&gt;99, "&gt;99", san!N287))), "-")</f>
        <v>4.8750544746291462</v>
      </c>
      <c r="O289" s="100">
        <f>IF(ISBLANK(san!O287), "", san!O287)</f>
        <v>0.40389347076416016</v>
      </c>
      <c r="P289" s="100">
        <f>IF(ISBLANK(san!P287), "", san!P287)</f>
        <v>-0.14399562776088715</v>
      </c>
      <c r="Q289" s="41">
        <f>IF(ISNUMBER(san!Q287), IF(san!Q287=-999,"NA",IF(san!Q287&lt;1, "&lt;1", IF(san!Q287&gt;99, "&gt;99", san!Q287))), "-")</f>
        <v>41.189326184687573</v>
      </c>
      <c r="R289" s="5">
        <f>IF(ISNUMBER(san!R287), IF(san!R287=-999,"NA",IF(san!R287&lt;1, "&lt;1", IF(san!R287&gt;99, "&gt;99", san!R287))), "-")</f>
        <v>12.795256912773977</v>
      </c>
      <c r="S289" s="5">
        <f>IF(ISNUMBER(san!S287), IF(san!S287=-999,"NA",IF(san!S287&lt;1, "&lt;1", IF(san!S287&gt;99, "&gt;99", san!S287))), "-")</f>
        <v>26.040480916702791</v>
      </c>
      <c r="T289" s="42">
        <f>IF(ISNUMBER(san!T287), IF(san!T287=-999,"NA",IF(san!T287&lt;1, "&lt;1", IF(san!T287&gt;99, "&gt;99", san!T287))), "-")</f>
        <v>19.974935985835664</v>
      </c>
      <c r="U289" s="100">
        <f>IF(ISBLANK(san!U287), "", san!U287)</f>
        <v>0.76553910970687866</v>
      </c>
      <c r="V289" s="100">
        <f>IF(ISBLANK(san!V287), "", san!V287)</f>
        <v>-0.6166306734085083</v>
      </c>
      <c r="W289" s="2"/>
      <c r="X289" s="94" t="str">
        <f>IF(ISBLANK(san!X287),"",san!X287)</f>
        <v>Fragile contexts</v>
      </c>
      <c r="Y289" s="2">
        <f>IF(ISBLANK(san!Y287),"",san!Y287)</f>
        <v>2010</v>
      </c>
      <c r="Z289" s="43">
        <f>IF(ISNUMBER(san!Z287), IF(san!Z287=-999,"NA",IF(san!Z287&lt;1, "&lt;1", IF(san!Z287&gt;99, "&gt;99", san!Z287))), "-")</f>
        <v>20.315943844667359</v>
      </c>
      <c r="AA289" s="5">
        <f>IF(ISNUMBER(san!AA287), IF(san!AA287=-999,"NA",IF(san!AA287&lt;1, "&lt;1", IF(san!AA287&gt;99, "&gt;99", san!AA287))), "-")</f>
        <v>19.012916793901443</v>
      </c>
      <c r="AB289" s="5" t="str">
        <f>IF(ISNUMBER(san!AB287), IF(san!AB287=-999,"NA",IF(san!AB287&lt;1, "&lt;1", IF(san!AB287&gt;99, "&gt;99", san!AB287))), "-")</f>
        <v>&lt;1</v>
      </c>
      <c r="AC289" s="5">
        <f>IF(ISNUMBER(san!AC287), IF(san!AC287=-999,"NA",IF(san!AC287&lt;1, "&lt;1", IF(san!AC287&gt;99, "&gt;99", san!AC287))), "-")</f>
        <v>1.2217697067878344</v>
      </c>
      <c r="AD289" s="98">
        <f>IF(ISBLANK(san!AD287), "-", san!AD287)</f>
        <v>0.60489362478256226</v>
      </c>
      <c r="AE289" s="5">
        <f>IF(ISNUMBER(san!AE287), IF(san!AE287=-999,"NA",IF(san!AE287&lt;1, "&lt;1", IF(san!AE287&gt;99, "&gt;99", san!AE287))), "-")</f>
        <v>27.755309782693651</v>
      </c>
      <c r="AF289" s="5">
        <f>IF(ISNUMBER(san!AF287), IF(san!AF287=-999,"NA",IF(san!AF287&lt;1, "&lt;1", IF(san!AF287&gt;99, "&gt;99", san!AF287))), "-")</f>
        <v>7.8992784259866031</v>
      </c>
      <c r="AG289" s="5">
        <f>IF(ISNUMBER(san!AG287), IF(san!AG287=-999,"NA",IF(san!AG287&lt;1, "&lt;1", IF(san!AG287&gt;99, "&gt;99", san!AG287))), "-")</f>
        <v>2.7511501917868544</v>
      </c>
      <c r="AH289" s="43">
        <f>IF(ISNUMBER(san!AH287), IF(san!AH287=-999,"NA",IF(san!AH287&lt;1, "&lt;1", IF(san!AH287&gt;99, "&gt;99", san!AH287))), "-")</f>
        <v>34.481229358711893</v>
      </c>
      <c r="AI289" s="5">
        <f>IF(ISNUMBER(san!AI287), IF(san!AI287=-999,"NA",IF(san!AI287&lt;1, "&lt;1", IF(san!AI287&gt;99, "&gt;99", san!AI287))), "-")</f>
        <v>19.058453558841968</v>
      </c>
      <c r="AJ289" s="5">
        <f>IF(ISNUMBER(san!AJ287), IF(san!AJ287=-999,"NA",IF(san!AJ287&lt;1, "&lt;1", IF(san!AJ287&gt;99, "&gt;99", san!AJ287))), "-")</f>
        <v>3.7187181214688532</v>
      </c>
      <c r="AK289" s="5">
        <f>IF(ISNUMBER(san!AK287), IF(san!AK287=-999,"NA",IF(san!AK287&lt;1, "&lt;1", IF(san!AK287&gt;99, "&gt;99", san!AK287))), "-")</f>
        <v>11.704057678401073</v>
      </c>
      <c r="AL289" s="98">
        <f>IF(ISBLANK(san!AL287), "-", san!AL287)</f>
        <v>0.36329594254493713</v>
      </c>
      <c r="AM289" s="5">
        <f>IF(ISNUMBER(san!AM287), IF(san!AM287=-999,"NA",IF(san!AM287&lt;1, "&lt;1", IF(san!AM287&gt;99, "&gt;99", san!AM287))), "-")</f>
        <v>34.438104281315987</v>
      </c>
      <c r="AN289" s="5">
        <f>IF(ISNUMBER(san!AN287), IF(san!AN287=-999,"NA",IF(san!AN287&lt;1, "&lt;1", IF(san!AN287&gt;99, "&gt;99", san!AN287))), "-")</f>
        <v>16.134773590891989</v>
      </c>
      <c r="AO289" s="5">
        <f>IF(ISNUMBER(san!AO287), IF(san!AO287=-999,"NA",IF(san!AO287&lt;1, "&lt;1", IF(san!AO287&gt;99, "&gt;99", san!AO287))), "-")</f>
        <v>28.030741949110837</v>
      </c>
      <c r="AP289" s="43">
        <f>IF(ISNUMBER(san!AP287), IF(san!AP287=-999,"NA",IF(san!AP287&lt;1, "&lt;1", IF(san!AP287&gt;99, "&gt;99", san!AP287))), "-")</f>
        <v>25.762223021378396</v>
      </c>
      <c r="AQ289" s="5">
        <f>IF(ISNUMBER(san!AQ287), IF(san!AQ287=-999,"NA",IF(san!AQ287&lt;1, "&lt;1", IF(san!AQ287&gt;99, "&gt;99", san!AQ287))), "-")</f>
        <v>19.030424802082738</v>
      </c>
      <c r="AR289" s="5">
        <f>IF(ISNUMBER(san!AR287), IF(san!AR287=-999,"NA",IF(san!AR287&lt;1, "&lt;1", IF(san!AR287&gt;99, "&gt;99", san!AR287))), "-")</f>
        <v>1.4797908835180615</v>
      </c>
      <c r="AS289" s="5">
        <f>IF(ISNUMBER(san!AS287), IF(san!AS287=-999,"NA",IF(san!AS287&lt;1, "&lt;1", IF(san!AS287&gt;99, "&gt;99", san!AS287))), "-")</f>
        <v>5.2520073357775958</v>
      </c>
      <c r="AT289" s="98">
        <f>IF(ISBLANK(san!AT287), "-", san!AT287)</f>
        <v>0.56729549169540405</v>
      </c>
      <c r="AU289" s="5">
        <f>IF(ISNUMBER(san!AU287), IF(san!AU287=-999,"NA",IF(san!AU287&lt;1, "&lt;1", IF(san!AU287&gt;99, "&gt;99", san!AU287))), "-")</f>
        <v>30.187158663694074</v>
      </c>
      <c r="AV289" s="5">
        <f>IF(ISNUMBER(san!AV287), IF(san!AV287=-999,"NA",IF(san!AV287&lt;1, "&lt;1", IF(san!AV287&gt;99, "&gt;99", san!AV287))), "-")</f>
        <v>10.966674141820725</v>
      </c>
      <c r="AW289" s="5">
        <f>IF(ISNUMBER(san!AW287), IF(san!AW287=-999,"NA",IF(san!AW287&lt;1, "&lt;1", IF(san!AW287&gt;99, "&gt;99", san!AW287))), "-")</f>
        <v>12.707215995383139</v>
      </c>
      <c r="AX289" s="3">
        <f>IF(ISBLANK(san!AX287), "", san!AX287)</f>
        <v>286</v>
      </c>
    </row>
    <row r="290" spans="1:50" hidden="1" x14ac:dyDescent="0.25">
      <c r="A290" s="94" t="str">
        <f>IF(ISBLANK(san!A288), "", san!A288)</f>
        <v>Fragile contexts</v>
      </c>
      <c r="B290" s="2">
        <f>IF(ISBLANK(san!B288), "", san!B288)</f>
        <v>2011</v>
      </c>
      <c r="C290" s="70">
        <f>IF(ISBLANK(san!C288), "-", san!C288)</f>
        <v>1539649.3740000005</v>
      </c>
      <c r="D290" s="7">
        <f>IF(ISBLANK(san!D288), "-", san!D288)</f>
        <v>38.733692169189453</v>
      </c>
      <c r="E290" s="41">
        <f>IF(ISNUMBER(san!E288), IF(san!E288=-999,"NA",IF(san!E288&lt;1, "&lt;1", IF(san!E288&gt;99, "&gt;99", san!E288))), "-")</f>
        <v>30.592664424219095</v>
      </c>
      <c r="F290" s="5">
        <f>IF(ISNUMBER(san!F288), IF(san!F288=-999,"NA",IF(san!F288&lt;1, "&lt;1", IF(san!F288&gt;99, "&gt;99", san!F288))), "-")</f>
        <v>8.5912273053623718</v>
      </c>
      <c r="G290" s="5">
        <f>IF(ISNUMBER(san!G288), IF(san!G288=-999,"NA",IF(san!G288&lt;1, "&lt;1", IF(san!G288&gt;99, "&gt;99", san!G288))), "-")</f>
        <v>31.825403492629206</v>
      </c>
      <c r="H290" s="42">
        <f>IF(ISNUMBER(san!H288), IF(san!H288=-999,"NA",IF(san!H288&lt;1, "&lt;1", IF(san!H288&gt;99, "&gt;99", san!H288))), "-")</f>
        <v>28.990704777789329</v>
      </c>
      <c r="I290" s="100">
        <f>IF(ISBLANK(san!I288), "-", san!I288)</f>
        <v>0.81893986463546753</v>
      </c>
      <c r="J290" s="100">
        <f>IF(ISBLANK(san!J288), "-", san!J288)</f>
        <v>-0.77799546718597412</v>
      </c>
      <c r="K290" s="41">
        <f>IF(ISNUMBER(san!K288), IF(san!K288=-999,"NA",IF(san!K288&lt;1, "&lt;1", IF(san!K288&gt;99, "&gt;99", san!K288))), "-")</f>
        <v>59.174004011896933</v>
      </c>
      <c r="L290" s="5">
        <f>IF(ISNUMBER(san!L288), IF(san!L288=-999,"NA",IF(san!L288&lt;1, "&lt;1", IF(san!L288&gt;99, "&gt;99", san!L288))), "-")</f>
        <v>19.773086372418554</v>
      </c>
      <c r="M290" s="5">
        <f>IF(ISNUMBER(san!M288), IF(san!M288=-999,"NA",IF(san!M288&lt;1, "&lt;1", IF(san!M288&gt;99, "&gt;99", san!M288))), "-")</f>
        <v>16.216136424899247</v>
      </c>
      <c r="N290" s="42">
        <f>IF(ISNUMBER(san!N288), IF(san!N288=-999,"NA",IF(san!N288&lt;1, "&lt;1", IF(san!N288&gt;99, "&gt;99", san!N288))), "-")</f>
        <v>4.8367731907852631</v>
      </c>
      <c r="O290" s="100">
        <f>IF(ISBLANK(san!O288), "-", san!O288)</f>
        <v>0.40389347076416016</v>
      </c>
      <c r="P290" s="100">
        <f>IF(ISBLANK(san!P288), "-", san!P288)</f>
        <v>-0.14399562776088715</v>
      </c>
      <c r="Q290" s="41">
        <f>IF(ISNUMBER(san!Q288), IF(san!Q288=-999,"NA",IF(san!Q288&lt;1, "&lt;1", IF(san!Q288&gt;99, "&gt;99", san!Q288))), "-")</f>
        <v>41.839789258755715</v>
      </c>
      <c r="R290" s="5">
        <f>IF(ISNUMBER(san!R288), IF(san!R288=-999,"NA",IF(san!R288&lt;1, "&lt;1", IF(san!R288&gt;99, "&gt;99", san!R288))), "-")</f>
        <v>12.863829540577806</v>
      </c>
      <c r="S290" s="5">
        <f>IF(ISNUMBER(san!S288), IF(san!S288=-999,"NA",IF(san!S288&lt;1, "&lt;1", IF(san!S288&gt;99, "&gt;99", san!S288))), "-")</f>
        <v>25.652734089354766</v>
      </c>
      <c r="T290" s="42">
        <f>IF(ISNUMBER(san!T288), IF(san!T288=-999,"NA",IF(san!T288&lt;1, "&lt;1", IF(san!T288&gt;99, "&gt;99", san!T288))), "-")</f>
        <v>19.643647111311715</v>
      </c>
      <c r="U290" s="100">
        <f>IF(ISBLANK(san!U288), "-", san!U288)</f>
        <v>0.76553910970687866</v>
      </c>
      <c r="V290" s="100">
        <f>IF(ISBLANK(san!V288), "-", san!V288)</f>
        <v>-0.6166306734085083</v>
      </c>
      <c r="W290" s="2"/>
      <c r="X290" s="94" t="str">
        <f>IF(ISBLANK(san!X288),"",san!X288)</f>
        <v>Fragile contexts</v>
      </c>
      <c r="Y290" s="2">
        <f>IF(ISBLANK(san!Y288),"",san!Y288)</f>
        <v>2011</v>
      </c>
      <c r="Z290" s="43">
        <f>IF(ISNUMBER(san!Z288), IF(san!Z288=-999,"NA",IF(san!Z288&lt;1, "&lt;1", IF(san!Z288&gt;99, "&gt;99", san!Z288))), "-")</f>
        <v>20.794939362664465</v>
      </c>
      <c r="AA290" s="5">
        <f>IF(ISNUMBER(san!AA288), IF(san!AA288=-999,"NA",IF(san!AA288&lt;1, "&lt;1", IF(san!AA288&gt;99, "&gt;99", san!AA288))), "-")</f>
        <v>19.464894743405196</v>
      </c>
      <c r="AB290" s="5" t="str">
        <f>IF(ISNUMBER(san!AB288), IF(san!AB288=-999,"NA",IF(san!AB288&lt;1, "&lt;1", IF(san!AB288&gt;99, "&gt;99", san!AB288))), "-")</f>
        <v>&lt;1</v>
      </c>
      <c r="AC290" s="5">
        <f>IF(ISNUMBER(san!AC288), IF(san!AC288=-999,"NA",IF(san!AC288&lt;1, "&lt;1", IF(san!AC288&gt;99, "&gt;99", san!AC288))), "-")</f>
        <v>1.2486401066720516</v>
      </c>
      <c r="AD290" s="98">
        <f>IF(ISBLANK(san!AD288), "-", san!AD288)</f>
        <v>0.60489362478256226</v>
      </c>
      <c r="AE290" s="5">
        <f>IF(ISNUMBER(san!AE288), IF(san!AE288=-999,"NA",IF(san!AE288&lt;1, "&lt;1", IF(san!AE288&gt;99, "&gt;99", san!AE288))), "-")</f>
        <v>28.194928910635582</v>
      </c>
      <c r="AF290" s="5">
        <f>IF(ISNUMBER(san!AF288), IF(san!AF288=-999,"NA",IF(san!AF288&lt;1, "&lt;1", IF(san!AF288&gt;99, "&gt;99", san!AF288))), "-")</f>
        <v>8.2074715357041974</v>
      </c>
      <c r="AG290" s="5">
        <f>IF(ISNUMBER(san!AG288), IF(san!AG288=-999,"NA",IF(san!AG288&lt;1, "&lt;1", IF(san!AG288&gt;99, "&gt;99", san!AG288))), "-")</f>
        <v>2.7814912832416794</v>
      </c>
      <c r="AH290" s="43">
        <f>IF(ISNUMBER(san!AH288), IF(san!AH288=-999,"NA",IF(san!AH288&lt;1, "&lt;1", IF(san!AH288&gt;99, "&gt;99", san!AH288))), "-")</f>
        <v>34.798318733538409</v>
      </c>
      <c r="AI290" s="5">
        <f>IF(ISNUMBER(san!AI288), IF(san!AI288=-999,"NA",IF(san!AI288&lt;1, "&lt;1", IF(san!AI288&gt;99, "&gt;99", san!AI288))), "-")</f>
        <v>19.296990052451481</v>
      </c>
      <c r="AJ290" s="5">
        <f>IF(ISNUMBER(san!AJ288), IF(san!AJ288=-999,"NA",IF(san!AJ288&lt;1, "&lt;1", IF(san!AJ288&gt;99, "&gt;99", san!AJ288))), "-")</f>
        <v>3.6024256976121896</v>
      </c>
      <c r="AK290" s="5">
        <f>IF(ISNUMBER(san!AK288), IF(san!AK288=-999,"NA",IF(san!AK288&lt;1, "&lt;1", IF(san!AK288&gt;99, "&gt;99", san!AK288))), "-")</f>
        <v>11.898902983474747</v>
      </c>
      <c r="AL290" s="98">
        <f>IF(ISBLANK(san!AL288), "-", san!AL288)</f>
        <v>0.36329594254493713</v>
      </c>
      <c r="AM290" s="5">
        <f>IF(ISNUMBER(san!AM288), IF(san!AM288=-999,"NA",IF(san!AM288&lt;1, "&lt;1", IF(san!AM288&gt;99, "&gt;99", san!AM288))), "-")</f>
        <v>34.258809371561732</v>
      </c>
      <c r="AN290" s="5">
        <f>IF(ISNUMBER(san!AN288), IF(san!AN288=-999,"NA",IF(san!AN288&lt;1, "&lt;1", IF(san!AN288&gt;99, "&gt;99", san!AN288))), "-")</f>
        <v>16.783003340184397</v>
      </c>
      <c r="AO290" s="5">
        <f>IF(ISNUMBER(san!AO288), IF(san!AO288=-999,"NA",IF(san!AO288&lt;1, "&lt;1", IF(san!AO288&gt;99, "&gt;99", san!AO288))), "-")</f>
        <v>27.90527767256938</v>
      </c>
      <c r="AP290" s="43">
        <f>IF(ISNUMBER(san!AP288), IF(san!AP288=-999,"NA",IF(san!AP288&lt;1, "&lt;1", IF(san!AP288&gt;99, "&gt;99", san!AP288))), "-")</f>
        <v>26.21896535371387</v>
      </c>
      <c r="AQ290" s="5">
        <f>IF(ISNUMBER(san!AQ288), IF(san!AQ288=-999,"NA",IF(san!AQ288&lt;1, "&lt;1", IF(san!AQ288&gt;99, "&gt;99", san!AQ288))), "-")</f>
        <v>19.399859055687816</v>
      </c>
      <c r="AR290" s="5">
        <f>IF(ISNUMBER(san!AR288), IF(san!AR288=-999,"NA",IF(san!AR288&lt;1, "&lt;1", IF(san!AR288&gt;99, "&gt;99", san!AR288))), "-")</f>
        <v>1.4452260528601162</v>
      </c>
      <c r="AS290" s="5">
        <f>IF(ISNUMBER(san!AS288), IF(san!AS288=-999,"NA",IF(san!AS288&lt;1, "&lt;1", IF(san!AS288&gt;99, "&gt;99", san!AS288))), "-")</f>
        <v>5.373880245165938</v>
      </c>
      <c r="AT290" s="98">
        <f>IF(ISBLANK(san!AT288), "-", san!AT288)</f>
        <v>0.56729549169540405</v>
      </c>
      <c r="AU290" s="5">
        <f>IF(ISNUMBER(san!AU288), IF(san!AU288=-999,"NA",IF(san!AU288&lt;1, "&lt;1", IF(san!AU288&gt;99, "&gt;99", san!AU288))), "-")</f>
        <v>30.408422761072778</v>
      </c>
      <c r="AV290" s="5">
        <f>IF(ISNUMBER(san!AV288), IF(san!AV288=-999,"NA",IF(san!AV288&lt;1, "&lt;1", IF(san!AV288&gt;99, "&gt;99", san!AV288))), "-")</f>
        <v>11.424244501389776</v>
      </c>
      <c r="AW290" s="5">
        <f>IF(ISNUMBER(san!AW288), IF(san!AW288=-999,"NA",IF(san!AW288&lt;1, "&lt;1", IF(san!AW288&gt;99, "&gt;99", san!AW288))), "-")</f>
        <v>12.752979806200168</v>
      </c>
      <c r="AX290" s="3">
        <f>IF(ISBLANK(san!AX288), "", san!AX288)</f>
        <v>287</v>
      </c>
    </row>
    <row r="291" spans="1:50" hidden="1" x14ac:dyDescent="0.25">
      <c r="A291" s="94" t="str">
        <f>IF(ISBLANK(san!A289), "", san!A289)</f>
        <v>Fragile contexts</v>
      </c>
      <c r="B291" s="2">
        <f>IF(ISBLANK(san!B289), "", san!B289)</f>
        <v>2012</v>
      </c>
      <c r="C291" s="70">
        <f>IF(ISBLANK(san!C289), "-", san!C289)</f>
        <v>1574740.5980000005</v>
      </c>
      <c r="D291" s="7">
        <f>IF(ISBLANK(san!D289), "-", san!D289)</f>
        <v>39.149375915527344</v>
      </c>
      <c r="E291" s="41">
        <f>IF(ISNUMBER(san!E289), IF(san!E289=-999,"NA",IF(san!E289&lt;1, "&lt;1", IF(san!E289&gt;99, "&gt;99", san!E289))), "-")</f>
        <v>31.516063021084811</v>
      </c>
      <c r="F291" s="5">
        <f>IF(ISNUMBER(san!F289), IF(san!F289=-999,"NA",IF(san!F289&lt;1, "&lt;1", IF(san!F289&gt;99, "&gt;99", san!F289))), "-")</f>
        <v>8.691317993214053</v>
      </c>
      <c r="G291" s="5">
        <f>IF(ISNUMBER(san!G289), IF(san!G289=-999,"NA",IF(san!G289&lt;1, "&lt;1", IF(san!G289&gt;99, "&gt;99", san!G289))), "-")</f>
        <v>31.623893717176983</v>
      </c>
      <c r="H291" s="42">
        <f>IF(ISNUMBER(san!H289), IF(san!H289=-999,"NA",IF(san!H289&lt;1, "&lt;1", IF(san!H289&gt;99, "&gt;99", san!H289))), "-")</f>
        <v>28.168725268524152</v>
      </c>
      <c r="I291" s="100">
        <f>IF(ISBLANK(san!I289), "", san!I289)</f>
        <v>0.81893986463546753</v>
      </c>
      <c r="J291" s="100">
        <f>IF(ISBLANK(san!J289), "", san!J289)</f>
        <v>-0.77799546718597412</v>
      </c>
      <c r="K291" s="41">
        <f>IF(ISNUMBER(san!K289), IF(san!K289=-999,"NA",IF(san!K289&lt;1, "&lt;1", IF(san!K289&gt;99, "&gt;99", san!K289))), "-")</f>
        <v>59.676056183299494</v>
      </c>
      <c r="L291" s="5">
        <f>IF(ISNUMBER(san!L289), IF(san!L289=-999,"NA",IF(san!L289&lt;1, "&lt;1", IF(san!L289&gt;99, "&gt;99", san!L289))), "-")</f>
        <v>19.757083768804442</v>
      </c>
      <c r="M291" s="5">
        <f>IF(ISNUMBER(san!M289), IF(san!M289=-999,"NA",IF(san!M289&lt;1, "&lt;1", IF(san!M289&gt;99, "&gt;99", san!M289))), "-")</f>
        <v>15.881706863090471</v>
      </c>
      <c r="N291" s="42">
        <f>IF(ISNUMBER(san!N289), IF(san!N289=-999,"NA",IF(san!N289&lt;1, "&lt;1", IF(san!N289&gt;99, "&gt;99", san!N289))), "-")</f>
        <v>4.6851531848055812</v>
      </c>
      <c r="O291" s="100">
        <f>IF(ISBLANK(san!O289), "", san!O289)</f>
        <v>0.40389347076416016</v>
      </c>
      <c r="P291" s="100">
        <f>IF(ISBLANK(san!P289), "", san!P289)</f>
        <v>-0.14399562776088715</v>
      </c>
      <c r="Q291" s="41">
        <f>IF(ISNUMBER(san!Q289), IF(san!Q289=-999,"NA",IF(san!Q289&lt;1, "&lt;1", IF(san!Q289&gt;99, "&gt;99", san!Q289))), "-")</f>
        <v>42.710054526444132</v>
      </c>
      <c r="R291" s="5">
        <f>IF(ISNUMBER(san!R289), IF(san!R289=-999,"NA",IF(san!R289&lt;1, "&lt;1", IF(san!R289&gt;99, "&gt;99", san!R289))), "-")</f>
        <v>12.967504102044211</v>
      </c>
      <c r="S291" s="5">
        <f>IF(ISNUMBER(san!S289), IF(san!S289=-999,"NA",IF(san!S289&lt;1, "&lt;1", IF(san!S289&gt;99, "&gt;99", san!S289))), "-")</f>
        <v>25.338526440025831</v>
      </c>
      <c r="T291" s="42">
        <f>IF(ISNUMBER(san!T289), IF(san!T289=-999,"NA",IF(san!T289&lt;1, "&lt;1", IF(san!T289&gt;99, "&gt;99", san!T289))), "-")</f>
        <v>18.983914931485828</v>
      </c>
      <c r="U291" s="100">
        <f>IF(ISBLANK(san!U289), "", san!U289)</f>
        <v>0.76553910970687866</v>
      </c>
      <c r="V291" s="100">
        <f>IF(ISBLANK(san!V289), "", san!V289)</f>
        <v>-0.6166306734085083</v>
      </c>
      <c r="W291" s="2"/>
      <c r="X291" s="94" t="str">
        <f>IF(ISBLANK(san!X289),"",san!X289)</f>
        <v>Fragile contexts</v>
      </c>
      <c r="Y291" s="2">
        <f>IF(ISBLANK(san!Y289),"",san!Y289)</f>
        <v>2012</v>
      </c>
      <c r="Z291" s="43">
        <f>IF(ISNUMBER(san!Z289), IF(san!Z289=-999,"NA",IF(san!Z289&lt;1, "&lt;1", IF(san!Z289&gt;99, "&gt;99", san!Z289))), "-")</f>
        <v>21.392464624960216</v>
      </c>
      <c r="AA291" s="5">
        <f>IF(ISNUMBER(san!AA289), IF(san!AA289=-999,"NA",IF(san!AA289&lt;1, "&lt;1", IF(san!AA289&gt;99, "&gt;99", san!AA289))), "-")</f>
        <v>20.031551348512856</v>
      </c>
      <c r="AB291" s="5" t="str">
        <f>IF(ISNUMBER(san!AB289), IF(san!AB289=-999,"NA",IF(san!AB289&lt;1, "&lt;1", IF(san!AB289&gt;99, "&gt;99", san!AB289))), "-")</f>
        <v>&lt;1</v>
      </c>
      <c r="AC291" s="5">
        <f>IF(ISNUMBER(san!AC289), IF(san!AC289=-999,"NA",IF(san!AC289&lt;1, "&lt;1", IF(san!AC289&gt;99, "&gt;99", san!AC289))), "-")</f>
        <v>1.2797667545385889</v>
      </c>
      <c r="AD291" s="98">
        <f>IF(ISBLANK(san!AD289), "-", san!AD289)</f>
        <v>0.60489362478256226</v>
      </c>
      <c r="AE291" s="5">
        <f>IF(ISNUMBER(san!AE289), IF(san!AE289=-999,"NA",IF(san!AE289&lt;1, "&lt;1", IF(san!AE289&gt;99, "&gt;99", san!AE289))), "-")</f>
        <v>28.796688328569005</v>
      </c>
      <c r="AF291" s="5">
        <f>IF(ISNUMBER(san!AF289), IF(san!AF289=-999,"NA",IF(san!AF289&lt;1, "&lt;1", IF(san!AF289&gt;99, "&gt;99", san!AF289))), "-")</f>
        <v>8.5892041347846426</v>
      </c>
      <c r="AG291" s="5">
        <f>IF(ISNUMBER(san!AG289), IF(san!AG289=-999,"NA",IF(san!AG289&lt;1, "&lt;1", IF(san!AG289&gt;99, "&gt;99", san!AG289))), "-")</f>
        <v>2.821488550945221</v>
      </c>
      <c r="AH291" s="43">
        <f>IF(ISNUMBER(san!AH289), IF(san!AH289=-999,"NA",IF(san!AH289&lt;1, "&lt;1", IF(san!AH289&gt;99, "&gt;99", san!AH289))), "-")</f>
        <v>35.180253863763632</v>
      </c>
      <c r="AI291" s="5">
        <f>IF(ISNUMBER(san!AI289), IF(san!AI289=-999,"NA",IF(san!AI289&lt;1, "&lt;1", IF(san!AI289&gt;99, "&gt;99", san!AI289))), "-")</f>
        <v>19.578850993935088</v>
      </c>
      <c r="AJ291" s="5">
        <f>IF(ISNUMBER(san!AJ289), IF(san!AJ289=-999,"NA",IF(san!AJ289&lt;1, "&lt;1", IF(san!AJ289&gt;99, "&gt;99", san!AJ289))), "-")</f>
        <v>3.5006539017269036</v>
      </c>
      <c r="AK291" s="5">
        <f>IF(ISNUMBER(san!AK289), IF(san!AK289=-999,"NA",IF(san!AK289&lt;1, "&lt;1", IF(san!AK289&gt;99, "&gt;99", san!AK289))), "-")</f>
        <v>12.100748968101639</v>
      </c>
      <c r="AL291" s="98">
        <f>IF(ISBLANK(san!AL289), "-", san!AL289)</f>
        <v>0.36329594254493713</v>
      </c>
      <c r="AM291" s="5">
        <f>IF(ISNUMBER(san!AM289), IF(san!AM289=-999,"NA",IF(san!AM289&lt;1, "&lt;1", IF(san!AM289&gt;99, "&gt;99", san!AM289))), "-")</f>
        <v>34.101624557020351</v>
      </c>
      <c r="AN291" s="5">
        <f>IF(ISNUMBER(san!AN289), IF(san!AN289=-999,"NA",IF(san!AN289&lt;1, "&lt;1", IF(san!AN289&gt;99, "&gt;99", san!AN289))), "-")</f>
        <v>17.511875243374231</v>
      </c>
      <c r="AO291" s="5">
        <f>IF(ISNUMBER(san!AO289), IF(san!AO289=-999,"NA",IF(san!AO289&lt;1, "&lt;1", IF(san!AO289&gt;99, "&gt;99", san!AO289))), "-")</f>
        <v>27.819640151709368</v>
      </c>
      <c r="AP291" s="43">
        <f>IF(ISNUMBER(san!AP289), IF(san!AP289=-999,"NA",IF(san!AP289&lt;1, "&lt;1", IF(san!AP289&gt;99, "&gt;99", san!AP289))), "-")</f>
        <v>26.790297893978227</v>
      </c>
      <c r="AQ291" s="5">
        <f>IF(ISNUMBER(san!AQ289), IF(san!AQ289=-999,"NA",IF(san!AQ289&lt;1, "&lt;1", IF(san!AQ289&gt;99, "&gt;99", san!AQ289))), "-")</f>
        <v>19.85432199052709</v>
      </c>
      <c r="AR291" s="5">
        <f>IF(ISNUMBER(san!AR289), IF(san!AR289=-999,"NA",IF(san!AR289&lt;1, "&lt;1", IF(san!AR289&gt;99, "&gt;99", san!AR289))), "-")</f>
        <v>1.4198622782018973</v>
      </c>
      <c r="AS291" s="5">
        <f>IF(ISNUMBER(san!AS289), IF(san!AS289=-999,"NA",IF(san!AS289&lt;1, "&lt;1", IF(san!AS289&gt;99, "&gt;99", san!AS289))), "-")</f>
        <v>5.5161136252492389</v>
      </c>
      <c r="AT291" s="98">
        <f>IF(ISBLANK(san!AT289), "-", san!AT289)</f>
        <v>0.56729549169540405</v>
      </c>
      <c r="AU291" s="5">
        <f>IF(ISNUMBER(san!AU289), IF(san!AU289=-999,"NA",IF(san!AU289&lt;1, "&lt;1", IF(san!AU289&gt;99, "&gt;99", san!AU289))), "-")</f>
        <v>30.741520230912922</v>
      </c>
      <c r="AV291" s="5">
        <f>IF(ISNUMBER(san!AV289), IF(san!AV289=-999,"NA",IF(san!AV289&lt;1, "&lt;1", IF(san!AV289&gt;99, "&gt;99", san!AV289))), "-")</f>
        <v>11.969108604191582</v>
      </c>
      <c r="AW291" s="5">
        <f>IF(ISNUMBER(san!AW289), IF(san!AW289=-999,"NA",IF(san!AW289&lt;1, "&lt;1", IF(san!AW289&gt;99, "&gt;99", san!AW289))), "-")</f>
        <v>12.853391516346022</v>
      </c>
      <c r="AX291" s="3">
        <f>IF(ISBLANK(san!AX289), "", san!AX289)</f>
        <v>288</v>
      </c>
    </row>
    <row r="292" spans="1:50" hidden="1" x14ac:dyDescent="0.25">
      <c r="A292" s="94" t="str">
        <f>IF(ISBLANK(san!A290), "", san!A290)</f>
        <v>Fragile contexts</v>
      </c>
      <c r="B292" s="2">
        <f>IF(ISBLANK(san!B290), "", san!B290)</f>
        <v>2013</v>
      </c>
      <c r="C292" s="70">
        <f>IF(ISBLANK(san!C290), "-", san!C290)</f>
        <v>1609332.6240000005</v>
      </c>
      <c r="D292" s="7">
        <f>IF(ISBLANK(san!D290), "-", san!D290)</f>
        <v>39.572395324707031</v>
      </c>
      <c r="E292" s="41">
        <f>IF(ISNUMBER(san!E290), IF(san!E290=-999,"NA",IF(san!E290&lt;1, "&lt;1", IF(san!E290&gt;99, "&gt;99", san!E290))), "-")</f>
        <v>32.416113473630034</v>
      </c>
      <c r="F292" s="5">
        <f>IF(ISNUMBER(san!F290), IF(san!F290=-999,"NA",IF(san!F290&lt;1, "&lt;1", IF(san!F290&gt;99, "&gt;99", san!F290))), "-")</f>
        <v>8.7830400511537956</v>
      </c>
      <c r="G292" s="5">
        <f>IF(ISNUMBER(san!G290), IF(san!G290=-999,"NA",IF(san!G290&lt;1, "&lt;1", IF(san!G290&gt;99, "&gt;99", san!G290))), "-")</f>
        <v>31.442350865316456</v>
      </c>
      <c r="H292" s="42">
        <f>IF(ISNUMBER(san!H290), IF(san!H290=-999,"NA",IF(san!H290&lt;1, "&lt;1", IF(san!H290&gt;99, "&gt;99", san!H290))), "-")</f>
        <v>27.35849560989972</v>
      </c>
      <c r="I292" s="100">
        <f>IF(ISBLANK(san!I290), "-", san!I290)</f>
        <v>0.81893986463546753</v>
      </c>
      <c r="J292" s="100">
        <f>IF(ISBLANK(san!J290), "-", san!J290)</f>
        <v>-0.77799546718597412</v>
      </c>
      <c r="K292" s="41">
        <f>IF(ISNUMBER(san!K290), IF(san!K290=-999,"NA",IF(san!K290&lt;1, "&lt;1", IF(san!K290&gt;99, "&gt;99", san!K290))), "-")</f>
        <v>60.18119568416116</v>
      </c>
      <c r="L292" s="5">
        <f>IF(ISNUMBER(san!L290), IF(san!L290=-999,"NA",IF(san!L290&lt;1, "&lt;1", IF(san!L290&gt;99, "&gt;99", san!L290))), "-")</f>
        <v>19.737947386502945</v>
      </c>
      <c r="M292" s="5">
        <f>IF(ISNUMBER(san!M290), IF(san!M290=-999,"NA",IF(san!M290&lt;1, "&lt;1", IF(san!M290&gt;99, "&gt;99", san!M290))), "-")</f>
        <v>15.54746048302016</v>
      </c>
      <c r="N292" s="42">
        <f>IF(ISNUMBER(san!N290), IF(san!N290=-999,"NA",IF(san!N290&lt;1, "&lt;1", IF(san!N290&gt;99, "&gt;99", san!N290))), "-")</f>
        <v>4.5333964463157272</v>
      </c>
      <c r="O292" s="100">
        <f>IF(ISBLANK(san!O290), "-", san!O290)</f>
        <v>0.40389347076416016</v>
      </c>
      <c r="P292" s="100">
        <f>IF(ISBLANK(san!P290), "-", san!P290)</f>
        <v>-0.14399562776088715</v>
      </c>
      <c r="Q292" s="41">
        <f>IF(ISNUMBER(san!Q290), IF(san!Q290=-999,"NA",IF(san!Q290&lt;1, "&lt;1", IF(san!Q290&gt;99, "&gt;99", san!Q290))), "-")</f>
        <v>43.567099908553459</v>
      </c>
      <c r="R292" s="5">
        <f>IF(ISNUMBER(san!R290), IF(san!R290=-999,"NA",IF(san!R290&lt;1, "&lt;1", IF(san!R290&gt;99, "&gt;99", san!R290))), "-")</f>
        <v>13.065017260036353</v>
      </c>
      <c r="S292" s="5">
        <f>IF(ISNUMBER(san!S290), IF(san!S290=-999,"NA",IF(san!S290&lt;1, "&lt;1", IF(san!S290&gt;99, "&gt;99", san!S290))), "-")</f>
        <v>25.033605824354211</v>
      </c>
      <c r="T292" s="42">
        <f>IF(ISNUMBER(san!T290), IF(san!T290=-999,"NA",IF(san!T290&lt;1, "&lt;1", IF(san!T290&gt;99, "&gt;99", san!T290))), "-")</f>
        <v>18.334277007055974</v>
      </c>
      <c r="U292" s="100">
        <f>IF(ISBLANK(san!U290), "-", san!U290)</f>
        <v>0.76553910970687866</v>
      </c>
      <c r="V292" s="100">
        <f>IF(ISBLANK(san!V290), "-", san!V290)</f>
        <v>-0.6166306734085083</v>
      </c>
      <c r="W292" s="2"/>
      <c r="X292" s="94" t="str">
        <f>IF(ISBLANK(san!X290),"",san!X290)</f>
        <v>Fragile contexts</v>
      </c>
      <c r="Y292" s="2">
        <f>IF(ISBLANK(san!Y290),"",san!Y290)</f>
        <v>2013</v>
      </c>
      <c r="Z292" s="43">
        <f>IF(ISNUMBER(san!Z290), IF(san!Z290=-999,"NA",IF(san!Z290&lt;1, "&lt;1", IF(san!Z290&gt;99, "&gt;99", san!Z290))), "-")</f>
        <v>22.004256216906548</v>
      </c>
      <c r="AA292" s="5">
        <f>IF(ISNUMBER(san!AA290), IF(san!AA290=-999,"NA",IF(san!AA290&lt;1, "&lt;1", IF(san!AA290&gt;99, "&gt;99", san!AA290))), "-")</f>
        <v>20.593572696277718</v>
      </c>
      <c r="AB292" s="5" t="str">
        <f>IF(ISNUMBER(san!AB290), IF(san!AB290=-999,"NA",IF(san!AB290&lt;1, "&lt;1", IF(san!AB290&gt;99, "&gt;99", san!AB290))), "-")</f>
        <v>&lt;1</v>
      </c>
      <c r="AC292" s="5">
        <f>IF(ISNUMBER(san!AC290), IF(san!AC290=-999,"NA",IF(san!AC290&lt;1, "&lt;1", IF(san!AC290&gt;99, "&gt;99", san!AC290))), "-")</f>
        <v>1.3312503812590923</v>
      </c>
      <c r="AD292" s="98">
        <f>IF(ISBLANK(san!AD290), "-", san!AD290)</f>
        <v>0.60489362478256226</v>
      </c>
      <c r="AE292" s="5">
        <f>IF(ISNUMBER(san!AE290), IF(san!AE290=-999,"NA",IF(san!AE290&lt;1, "&lt;1", IF(san!AE290&gt;99, "&gt;99", san!AE290))), "-")</f>
        <v>29.390997439683623</v>
      </c>
      <c r="AF292" s="5">
        <f>IF(ISNUMBER(san!AF290), IF(san!AF290=-999,"NA",IF(san!AF290&lt;1, "&lt;1", IF(san!AF290&gt;99, "&gt;99", san!AF290))), "-")</f>
        <v>8.9727959247311979</v>
      </c>
      <c r="AG292" s="5">
        <f>IF(ISNUMBER(san!AG290), IF(san!AG290=-999,"NA",IF(san!AG290&lt;1, "&lt;1", IF(san!AG290&gt;99, "&gt;99", san!AG290))), "-")</f>
        <v>2.8353601603690088</v>
      </c>
      <c r="AH292" s="43">
        <f>IF(ISNUMBER(san!AH290), IF(san!AH290=-999,"NA",IF(san!AH290&lt;1, "&lt;1", IF(san!AH290&gt;99, "&gt;99", san!AH290))), "-")</f>
        <v>35.562711066933424</v>
      </c>
      <c r="AI292" s="5">
        <f>IF(ISNUMBER(san!AI290), IF(san!AI290=-999,"NA",IF(san!AI290&lt;1, "&lt;1", IF(san!AI290&gt;99, "&gt;99", san!AI290))), "-")</f>
        <v>19.881604221269026</v>
      </c>
      <c r="AJ292" s="5">
        <f>IF(ISNUMBER(san!AJ290), IF(san!AJ290=-999,"NA",IF(san!AJ290&lt;1, "&lt;1", IF(san!AJ290&gt;99, "&gt;99", san!AJ290))), "-")</f>
        <v>3.4040159644478041</v>
      </c>
      <c r="AK292" s="5">
        <f>IF(ISNUMBER(san!AK290), IF(san!AK290=-999,"NA",IF(san!AK290&lt;1, "&lt;1", IF(san!AK290&gt;99, "&gt;99", san!AK290))), "-")</f>
        <v>12.277090881216605</v>
      </c>
      <c r="AL292" s="98">
        <f>IF(ISBLANK(san!AL290), "-", san!AL290)</f>
        <v>0.36329594254493713</v>
      </c>
      <c r="AM292" s="5">
        <f>IF(ISNUMBER(san!AM290), IF(san!AM290=-999,"NA",IF(san!AM290&lt;1, "&lt;1", IF(san!AM290&gt;99, "&gt;99", san!AM290))), "-")</f>
        <v>33.969770714675413</v>
      </c>
      <c r="AN292" s="5">
        <f>IF(ISNUMBER(san!AN290), IF(san!AN290=-999,"NA",IF(san!AN290&lt;1, "&lt;1", IF(san!AN290&gt;99, "&gt;99", san!AN290))), "-")</f>
        <v>18.260613768178295</v>
      </c>
      <c r="AO292" s="5">
        <f>IF(ISNUMBER(san!AO290), IF(san!AO290=-999,"NA",IF(san!AO290&lt;1, "&lt;1", IF(san!AO290&gt;99, "&gt;99", san!AO290))), "-")</f>
        <v>27.688758587810408</v>
      </c>
      <c r="AP292" s="43">
        <f>IF(ISNUMBER(san!AP290), IF(san!AP290=-999,"NA",IF(san!AP290&lt;1, "&lt;1", IF(san!AP290&gt;99, "&gt;99", san!AP290))), "-")</f>
        <v>27.369661720585366</v>
      </c>
      <c r="AQ292" s="5">
        <f>IF(ISNUMBER(san!AQ290), IF(san!AQ290=-999,"NA",IF(san!AQ290&lt;1, "&lt;1", IF(san!AQ290&gt;99, "&gt;99", san!AQ290))), "-")</f>
        <v>20.311829708856859</v>
      </c>
      <c r="AR292" s="5">
        <f>IF(ISNUMBER(san!AR290), IF(san!AR290=-999,"NA",IF(san!AR290&lt;1, "&lt;1", IF(san!AR290&gt;99, "&gt;99", san!AR290))), "-")</f>
        <v>1.395050234711138</v>
      </c>
      <c r="AS292" s="5">
        <f>IF(ISNUMBER(san!AS290), IF(san!AS290=-999,"NA",IF(san!AS290&lt;1, "&lt;1", IF(san!AS290&gt;99, "&gt;99", san!AS290))), "-")</f>
        <v>5.6627817770173667</v>
      </c>
      <c r="AT292" s="98">
        <f>IF(ISBLANK(san!AT290), "-", san!AT290)</f>
        <v>0.56729549169540405</v>
      </c>
      <c r="AU292" s="5">
        <f>IF(ISNUMBER(san!AU290), IF(san!AU290=-999,"NA",IF(san!AU290&lt;1, "&lt;1", IF(san!AU290&gt;99, "&gt;99", san!AU290))), "-")</f>
        <v>31.075950633870637</v>
      </c>
      <c r="AV292" s="5">
        <f>IF(ISNUMBER(san!AV290), IF(san!AV290=-999,"NA",IF(san!AV290&lt;1, "&lt;1", IF(san!AV290&gt;99, "&gt;99", san!AV290))), "-")</f>
        <v>12.525382926237643</v>
      </c>
      <c r="AW292" s="5">
        <f>IF(ISNUMBER(san!AW290), IF(san!AW290=-999,"NA",IF(san!AW290&lt;1, "&lt;1", IF(san!AW290&gt;99, "&gt;99", san!AW290))), "-")</f>
        <v>12.920247727263847</v>
      </c>
      <c r="AX292" s="3">
        <f>IF(ISBLANK(san!AX290), "", san!AX290)</f>
        <v>289</v>
      </c>
    </row>
    <row r="293" spans="1:50" hidden="1" x14ac:dyDescent="0.25">
      <c r="A293" s="94" t="str">
        <f>IF(ISBLANK(san!A291), "", san!A291)</f>
        <v>Fragile contexts</v>
      </c>
      <c r="B293" s="2">
        <f>IF(ISBLANK(san!B291), "", san!B291)</f>
        <v>2014</v>
      </c>
      <c r="C293" s="70">
        <f>IF(ISBLANK(san!C291), "-", san!C291)</f>
        <v>1643576.57</v>
      </c>
      <c r="D293" s="7">
        <f>IF(ISBLANK(san!D291), "-", san!D291)</f>
        <v>39.997890472412109</v>
      </c>
      <c r="E293" s="41">
        <f>IF(ISNUMBER(san!E291), IF(san!E291=-999,"NA",IF(san!E291&lt;1, "&lt;1", IF(san!E291&gt;99, "&gt;99", san!E291))), "-")</f>
        <v>33.308702375605833</v>
      </c>
      <c r="F293" s="5">
        <f>IF(ISNUMBER(san!F291), IF(san!F291=-999,"NA",IF(san!F291&lt;1, "&lt;1", IF(san!F291&gt;99, "&gt;99", san!F291))), "-")</f>
        <v>8.8679124624383441</v>
      </c>
      <c r="G293" s="5">
        <f>IF(ISNUMBER(san!G291), IF(san!G291=-999,"NA",IF(san!G291&lt;1, "&lt;1", IF(san!G291&gt;99, "&gt;99", san!G291))), "-")</f>
        <v>31.285060443349735</v>
      </c>
      <c r="H293" s="42">
        <f>IF(ISNUMBER(san!H291), IF(san!H291=-999,"NA",IF(san!H291&lt;1, "&lt;1", IF(san!H291&gt;99, "&gt;99", san!H291))), "-")</f>
        <v>26.538324718606088</v>
      </c>
      <c r="I293" s="100">
        <f>IF(ISBLANK(san!I291), "", san!I291)</f>
        <v>0.81893986463546753</v>
      </c>
      <c r="J293" s="100">
        <f>IF(ISBLANK(san!J291), "", san!J291)</f>
        <v>-0.77799546718597412</v>
      </c>
      <c r="K293" s="41">
        <f>IF(ISNUMBER(san!K291), IF(san!K291=-999,"NA",IF(san!K291&lt;1, "&lt;1", IF(san!K291&gt;99, "&gt;99", san!K291))), "-")</f>
        <v>60.68411918860955</v>
      </c>
      <c r="L293" s="5">
        <f>IF(ISNUMBER(san!L291), IF(san!L291=-999,"NA",IF(san!L291&lt;1, "&lt;1", IF(san!L291&gt;99, "&gt;99", san!L291))), "-")</f>
        <v>19.718371131128507</v>
      </c>
      <c r="M293" s="5">
        <f>IF(ISNUMBER(san!M291), IF(san!M291=-999,"NA",IF(san!M291&lt;1, "&lt;1", IF(san!M291&gt;99, "&gt;99", san!M291))), "-")</f>
        <v>15.218543904526911</v>
      </c>
      <c r="N293" s="42">
        <f>IF(ISNUMBER(san!N291), IF(san!N291=-999,"NA",IF(san!N291&lt;1, "&lt;1", IF(san!N291&gt;99, "&gt;99", san!N291))), "-")</f>
        <v>4.3789657757350247</v>
      </c>
      <c r="O293" s="100">
        <f>IF(ISBLANK(san!O291), "", san!O291)</f>
        <v>0.40389347076416016</v>
      </c>
      <c r="P293" s="100">
        <f>IF(ISBLANK(san!P291), "", san!P291)</f>
        <v>-0.14399562776088715</v>
      </c>
      <c r="Q293" s="41">
        <f>IF(ISNUMBER(san!Q291), IF(san!Q291=-999,"NA",IF(san!Q291&lt;1, "&lt;1", IF(san!Q291&gt;99, "&gt;99", san!Q291))), "-")</f>
        <v>44.416208746774572</v>
      </c>
      <c r="R293" s="5">
        <f>IF(ISNUMBER(san!R291), IF(san!R291=-999,"NA",IF(san!R291&lt;1, "&lt;1", IF(san!R291&gt;99, "&gt;99", san!R291))), "-")</f>
        <v>13.157562447084908</v>
      </c>
      <c r="S293" s="5">
        <f>IF(ISNUMBER(san!S291), IF(san!S291=-999,"NA",IF(san!S291&lt;1, "&lt;1", IF(san!S291&gt;99, "&gt;99", san!S291))), "-")</f>
        <v>24.743626909663888</v>
      </c>
      <c r="T293" s="42">
        <f>IF(ISNUMBER(san!T291), IF(san!T291=-999,"NA",IF(san!T291&lt;1, "&lt;1", IF(san!T291&gt;99, "&gt;99", san!T291))), "-")</f>
        <v>17.682601896476637</v>
      </c>
      <c r="U293" s="100">
        <f>IF(ISBLANK(san!U291), "", san!U291)</f>
        <v>0.76553910970687866</v>
      </c>
      <c r="V293" s="100">
        <f>IF(ISBLANK(san!V291), "", san!V291)</f>
        <v>-0.6166306734085083</v>
      </c>
      <c r="W293" s="2"/>
      <c r="X293" s="94" t="str">
        <f>IF(ISBLANK(san!X291),"",san!X291)</f>
        <v>Fragile contexts</v>
      </c>
      <c r="Y293" s="2">
        <f>IF(ISBLANK(san!Y291),"",san!Y291)</f>
        <v>2014</v>
      </c>
      <c r="Z293" s="43">
        <f>IF(ISNUMBER(san!Z291), IF(san!Z291=-999,"NA",IF(san!Z291&lt;1, "&lt;1", IF(san!Z291&gt;99, "&gt;99", san!Z291))), "-")</f>
        <v>22.627570901665575</v>
      </c>
      <c r="AA293" s="5">
        <f>IF(ISNUMBER(san!AA291), IF(san!AA291=-999,"NA",IF(san!AA291&lt;1, "&lt;1", IF(san!AA291&gt;99, "&gt;99", san!AA291))), "-")</f>
        <v>21.209950443007976</v>
      </c>
      <c r="AB293" s="5" t="str">
        <f>IF(ISNUMBER(san!AB291), IF(san!AB291=-999,"NA",IF(san!AB291&lt;1, "&lt;1", IF(san!AB291&gt;99, "&gt;99", san!AB291))), "-")</f>
        <v>&lt;1</v>
      </c>
      <c r="AC293" s="5">
        <f>IF(ISNUMBER(san!AC291), IF(san!AC291=-999,"NA",IF(san!AC291&lt;1, "&lt;1", IF(san!AC291&gt;99, "&gt;99", san!AC291))), "-")</f>
        <v>1.3396959322197004</v>
      </c>
      <c r="AD293" s="98">
        <f>IF(ISBLANK(san!AD291), "-", san!AD291)</f>
        <v>0.60489362478256226</v>
      </c>
      <c r="AE293" s="5">
        <f>IF(ISNUMBER(san!AE291), IF(san!AE291=-999,"NA",IF(san!AE291&lt;1, "&lt;1", IF(san!AE291&gt;99, "&gt;99", san!AE291))), "-")</f>
        <v>29.994893093608937</v>
      </c>
      <c r="AF293" s="5">
        <f>IF(ISNUMBER(san!AF291), IF(san!AF291=-999,"NA",IF(san!AF291&lt;1, "&lt;1", IF(san!AF291&gt;99, "&gt;99", san!AF291))), "-")</f>
        <v>9.342946659453629</v>
      </c>
      <c r="AG293" s="5">
        <f>IF(ISNUMBER(san!AG291), IF(san!AG291=-999,"NA",IF(san!AG291&lt;1, "&lt;1", IF(san!AG291&gt;99, "&gt;99", san!AG291))), "-")</f>
        <v>2.8387750849816196</v>
      </c>
      <c r="AH293" s="43">
        <f>IF(ISNUMBER(san!AH291), IF(san!AH291=-999,"NA",IF(san!AH291&lt;1, "&lt;1", IF(san!AH291&gt;99, "&gt;99", san!AH291))), "-")</f>
        <v>35.974833725031793</v>
      </c>
      <c r="AI293" s="5">
        <f>IF(ISNUMBER(san!AI291), IF(san!AI291=-999,"NA",IF(san!AI291&lt;1, "&lt;1", IF(san!AI291&gt;99, "&gt;99", san!AI291))), "-")</f>
        <v>20.203436068353053</v>
      </c>
      <c r="AJ293" s="5">
        <f>IF(ISNUMBER(san!AJ291), IF(san!AJ291=-999,"NA",IF(san!AJ291&lt;1, "&lt;1", IF(san!AJ291&gt;99, "&gt;99", san!AJ291))), "-")</f>
        <v>3.3165969170278911</v>
      </c>
      <c r="AK293" s="5">
        <f>IF(ISNUMBER(san!AK291), IF(san!AK291=-999,"NA",IF(san!AK291&lt;1, "&lt;1", IF(san!AK291&gt;99, "&gt;99", san!AK291))), "-")</f>
        <v>12.45480073965086</v>
      </c>
      <c r="AL293" s="98">
        <f>IF(ISBLANK(san!AL291), "-", san!AL291)</f>
        <v>0.36329594254493713</v>
      </c>
      <c r="AM293" s="5">
        <f>IF(ISNUMBER(san!AM291), IF(san!AM291=-999,"NA",IF(san!AM291&lt;1, "&lt;1", IF(san!AM291&gt;99, "&gt;99", san!AM291))), "-")</f>
        <v>33.863092772710026</v>
      </c>
      <c r="AN293" s="5">
        <f>IF(ISNUMBER(san!AN291), IF(san!AN291=-999,"NA",IF(san!AN291&lt;1, "&lt;1", IF(san!AN291&gt;99, "&gt;99", san!AN291))), "-")</f>
        <v>19.004678448183306</v>
      </c>
      <c r="AO293" s="5">
        <f>IF(ISNUMBER(san!AO291), IF(san!AO291=-999,"NA",IF(san!AO291&lt;1, "&lt;1", IF(san!AO291&gt;99, "&gt;99", san!AO291))), "-")</f>
        <v>27.534719098844718</v>
      </c>
      <c r="AP293" s="43">
        <f>IF(ISNUMBER(san!AP291), IF(san!AP291=-999,"NA",IF(san!AP291&lt;1, "&lt;1", IF(san!AP291&gt;99, "&gt;99", san!AP291))), "-")</f>
        <v>27.966194719099775</v>
      </c>
      <c r="AQ293" s="5">
        <f>IF(ISNUMBER(san!AQ291), IF(san!AQ291=-999,"NA",IF(san!AQ291&lt;1, "&lt;1", IF(san!AQ291&gt;99, "&gt;99", san!AQ291))), "-")</f>
        <v>20.807365906820095</v>
      </c>
      <c r="AR293" s="5">
        <f>IF(ISNUMBER(san!AR291), IF(san!AR291=-999,"NA",IF(san!AR291&lt;1, "&lt;1", IF(san!AR291&gt;99, "&gt;99", san!AR291))), "-")</f>
        <v>1.3733252232011084</v>
      </c>
      <c r="AS293" s="5">
        <f>IF(ISNUMBER(san!AS291), IF(san!AS291=-999,"NA",IF(san!AS291&lt;1, "&lt;1", IF(san!AS291&gt;99, "&gt;99", san!AS291))), "-")</f>
        <v>5.7855035890785738</v>
      </c>
      <c r="AT293" s="98">
        <f>IF(ISBLANK(san!AT291), "-", san!AT291)</f>
        <v>0.56729549169540405</v>
      </c>
      <c r="AU293" s="5">
        <f>IF(ISNUMBER(san!AU291), IF(san!AU291=-999,"NA",IF(san!AU291&lt;1, "&lt;1", IF(san!AU291&gt;99, "&gt;99", san!AU291))), "-")</f>
        <v>31.419887714766737</v>
      </c>
      <c r="AV293" s="5">
        <f>IF(ISNUMBER(san!AV291), IF(san!AV291=-999,"NA",IF(san!AV291&lt;1, "&lt;1", IF(san!AV291&gt;99, "&gt;99", san!AV291))), "-")</f>
        <v>13.075279725684888</v>
      </c>
      <c r="AW293" s="5">
        <f>IF(ISNUMBER(san!AW291), IF(san!AW291=-999,"NA",IF(san!AW291&lt;1, "&lt;1", IF(san!AW291&gt;99, "&gt;99", san!AW291))), "-")</f>
        <v>12.970991927395781</v>
      </c>
      <c r="AX293" s="3">
        <f>IF(ISBLANK(san!AX291), "", san!AX291)</f>
        <v>290</v>
      </c>
    </row>
    <row r="294" spans="1:50" hidden="1" x14ac:dyDescent="0.25">
      <c r="A294" s="94" t="str">
        <f>IF(ISBLANK(san!A292), "", san!A292)</f>
        <v>Fragile contexts</v>
      </c>
      <c r="B294" s="2">
        <f>IF(ISBLANK(san!B292), "", san!B292)</f>
        <v>2015</v>
      </c>
      <c r="C294" s="70">
        <f>IF(ISBLANK(san!C292), "-", san!C292)</f>
        <v>1678160.824</v>
      </c>
      <c r="D294" s="7">
        <f>IF(ISBLANK(san!D292), "-", san!D292)</f>
        <v>40.453556060791016</v>
      </c>
      <c r="E294" s="41">
        <f>IF(ISNUMBER(san!E292), IF(san!E292=-999,"NA",IF(san!E292&lt;1, "&lt;1", IF(san!E292&gt;99, "&gt;99", san!E292))), "-")</f>
        <v>34.195295821096224</v>
      </c>
      <c r="F294" s="5">
        <f>IF(ISNUMBER(san!F292), IF(san!F292=-999,"NA",IF(san!F292&lt;1, "&lt;1", IF(san!F292&gt;99, "&gt;99", san!F292))), "-")</f>
        <v>8.9460072405255175</v>
      </c>
      <c r="G294" s="5">
        <f>IF(ISNUMBER(san!G292), IF(san!G292=-999,"NA",IF(san!G292&lt;1, "&lt;1", IF(san!G292&gt;99, "&gt;99", san!G292))), "-")</f>
        <v>31.145347138842311</v>
      </c>
      <c r="H294" s="42">
        <f>IF(ISNUMBER(san!H292), IF(san!H292=-999,"NA",IF(san!H292&lt;1, "&lt;1", IF(san!H292&gt;99, "&gt;99", san!H292))), "-")</f>
        <v>25.713349799535955</v>
      </c>
      <c r="I294" s="100">
        <f>IF(ISBLANK(san!I292), "-", san!I292)</f>
        <v>0.81893986463546753</v>
      </c>
      <c r="J294" s="100">
        <f>IF(ISBLANK(san!J292), "-", san!J292)</f>
        <v>-0.77799546718597412</v>
      </c>
      <c r="K294" s="41">
        <f>IF(ISNUMBER(san!K292), IF(san!K292=-999,"NA",IF(san!K292&lt;1, "&lt;1", IF(san!K292&gt;99, "&gt;99", san!K292))), "-")</f>
        <v>61.225909451757602</v>
      </c>
      <c r="L294" s="5">
        <f>IF(ISNUMBER(san!L292), IF(san!L292=-999,"NA",IF(san!L292&lt;1, "&lt;1", IF(san!L292&gt;99, "&gt;99", san!L292))), "-")</f>
        <v>19.68031802073612</v>
      </c>
      <c r="M294" s="5">
        <f>IF(ISNUMBER(san!M292), IF(san!M292=-999,"NA",IF(san!M292&lt;1, "&lt;1", IF(san!M292&gt;99, "&gt;99", san!M292))), "-")</f>
        <v>14.876288627231006</v>
      </c>
      <c r="N294" s="42">
        <f>IF(ISNUMBER(san!N292), IF(san!N292=-999,"NA",IF(san!N292&lt;1, "&lt;1", IF(san!N292&gt;99, "&gt;99", san!N292))), "-")</f>
        <v>4.2174839002752629</v>
      </c>
      <c r="O294" s="100">
        <f>IF(ISBLANK(san!O292), "-", san!O292)</f>
        <v>0.40389347076416016</v>
      </c>
      <c r="P294" s="100">
        <f>IF(ISBLANK(san!P292), "-", san!P292)</f>
        <v>-0.14399562776088715</v>
      </c>
      <c r="Q294" s="41">
        <f>IF(ISNUMBER(san!Q292), IF(san!Q292=-999,"NA",IF(san!Q292&lt;1, "&lt;1", IF(san!Q292&gt;99, "&gt;99", san!Q292))), "-")</f>
        <v>45.282303585556896</v>
      </c>
      <c r="R294" s="5">
        <f>IF(ISNUMBER(san!R292), IF(san!R292=-999,"NA",IF(san!R292&lt;1, "&lt;1", IF(san!R292&gt;99, "&gt;99", san!R292))), "-")</f>
        <v>13.240923282003592</v>
      </c>
      <c r="S294" s="5">
        <f>IF(ISNUMBER(san!S292), IF(san!S292=-999,"NA",IF(san!S292&lt;1, "&lt;1", IF(san!S292&gt;99, "&gt;99", san!S292))), "-")</f>
        <v>24.453167891308269</v>
      </c>
      <c r="T294" s="42">
        <f>IF(ISNUMBER(san!T292), IF(san!T292=-999,"NA",IF(san!T292&lt;1, "&lt;1", IF(san!T292&gt;99, "&gt;99", san!T292))), "-")</f>
        <v>17.023605241131246</v>
      </c>
      <c r="U294" s="100">
        <f>IF(ISBLANK(san!U292), "-", san!U292)</f>
        <v>0.76553910970687866</v>
      </c>
      <c r="V294" s="100">
        <f>IF(ISBLANK(san!V292), "-", san!V292)</f>
        <v>-0.6166306734085083</v>
      </c>
      <c r="W294" s="2"/>
      <c r="X294" s="94" t="str">
        <f>IF(ISBLANK(san!X292),"",san!X292)</f>
        <v>Fragile contexts</v>
      </c>
      <c r="Y294" s="2">
        <f>IF(ISBLANK(san!Y292),"",san!Y292)</f>
        <v>2015</v>
      </c>
      <c r="Z294" s="43">
        <f>IF(ISNUMBER(san!Z292), IF(san!Z292=-999,"NA",IF(san!Z292&lt;1, "&lt;1", IF(san!Z292&gt;99, "&gt;99", san!Z292))), "-")</f>
        <v>23.251074439083734</v>
      </c>
      <c r="AA294" s="5">
        <f>IF(ISNUMBER(san!AA292), IF(san!AA292=-999,"NA",IF(san!AA292&lt;1, "&lt;1", IF(san!AA292&gt;99, "&gt;99", san!AA292))), "-")</f>
        <v>21.829910815348047</v>
      </c>
      <c r="AB294" s="5" t="str">
        <f>IF(ISNUMBER(san!AB292), IF(san!AB292=-999,"NA",IF(san!AB292&lt;1, "&lt;1", IF(san!AB292&gt;99, "&gt;99", san!AB292))), "-")</f>
        <v>&lt;1</v>
      </c>
      <c r="AC294" s="5">
        <f>IF(ISNUMBER(san!AC292), IF(san!AC292=-999,"NA",IF(san!AC292&lt;1, "&lt;1", IF(san!AC292&gt;99, "&gt;99", san!AC292))), "-")</f>
        <v>1.3442659466437881</v>
      </c>
      <c r="AD294" s="98">
        <f>IF(ISBLANK(san!AD292), "-", san!AD292)</f>
        <v>0.60489362478256226</v>
      </c>
      <c r="AE294" s="5">
        <f>IF(ISNUMBER(san!AE292), IF(san!AE292=-999,"NA",IF(san!AE292&lt;1, "&lt;1", IF(san!AE292&gt;99, "&gt;99", san!AE292))), "-")</f>
        <v>30.599951753753686</v>
      </c>
      <c r="AF294" s="5">
        <f>IF(ISNUMBER(san!AF292), IF(san!AF292=-999,"NA",IF(san!AF292&lt;1, "&lt;1", IF(san!AF292&gt;99, "&gt;99", san!AF292))), "-")</f>
        <v>9.7051992227627313</v>
      </c>
      <c r="AG294" s="5">
        <f>IF(ISNUMBER(san!AG292), IF(san!AG292=-999,"NA",IF(san!AG292&lt;1, "&lt;1", IF(san!AG292&gt;99, "&gt;99", san!AG292))), "-")</f>
        <v>2.8361520851053323</v>
      </c>
      <c r="AH294" s="43">
        <f>IF(ISNUMBER(san!AH292), IF(san!AH292=-999,"NA",IF(san!AH292&lt;1, "&lt;1", IF(san!AH292&gt;99, "&gt;99", san!AH292))), "-")</f>
        <v>36.426916866777283</v>
      </c>
      <c r="AI294" s="5">
        <f>IF(ISNUMBER(san!AI292), IF(san!AI292=-999,"NA",IF(san!AI292&lt;1, "&lt;1", IF(san!AI292&gt;99, "&gt;99", san!AI292))), "-")</f>
        <v>20.516618043960122</v>
      </c>
      <c r="AJ294" s="5">
        <f>IF(ISNUMBER(san!AJ292), IF(san!AJ292=-999,"NA",IF(san!AJ292&lt;1, "&lt;1", IF(san!AJ292&gt;99, "&gt;99", san!AJ292))), "-")</f>
        <v>3.2298028284185141</v>
      </c>
      <c r="AK294" s="5">
        <f>IF(ISNUMBER(san!AK292), IF(san!AK292=-999,"NA",IF(san!AK292&lt;1, "&lt;1", IF(san!AK292&gt;99, "&gt;99", san!AK292))), "-")</f>
        <v>12.680495994398633</v>
      </c>
      <c r="AL294" s="98">
        <f>IF(ISBLANK(san!AL292), "-", san!AL292)</f>
        <v>0.36329594254493713</v>
      </c>
      <c r="AM294" s="5">
        <f>IF(ISNUMBER(san!AM292), IF(san!AM292=-999,"NA",IF(san!AM292&lt;1, "&lt;1", IF(san!AM292&gt;99, "&gt;99", san!AM292))), "-")</f>
        <v>33.731281065438331</v>
      </c>
      <c r="AN294" s="5">
        <f>IF(ISNUMBER(san!AN292), IF(san!AN292=-999,"NA",IF(san!AN292&lt;1, "&lt;1", IF(san!AN292&gt;99, "&gt;99", san!AN292))), "-")</f>
        <v>19.732088503343352</v>
      </c>
      <c r="AO294" s="5">
        <f>IF(ISNUMBER(san!AO292), IF(san!AO292=-999,"NA",IF(san!AO292&lt;1, "&lt;1", IF(san!AO292&gt;99, "&gt;99", san!AO292))), "-")</f>
        <v>27.442857903712042</v>
      </c>
      <c r="AP294" s="43">
        <f>IF(ISNUMBER(san!AP292), IF(san!AP292=-999,"NA",IF(san!AP292&lt;1, "&lt;1", IF(san!AP292&gt;99, "&gt;99", san!AP292))), "-")</f>
        <v>28.581171397723381</v>
      </c>
      <c r="AQ294" s="5">
        <f>IF(ISNUMBER(san!AQ292), IF(san!AQ292=-999,"NA",IF(san!AQ292&lt;1, "&lt;1", IF(san!AQ292&gt;99, "&gt;99", san!AQ292))), "-")</f>
        <v>21.298637172315896</v>
      </c>
      <c r="AR294" s="5">
        <f>IF(ISNUMBER(san!AR292), IF(san!AR292=-999,"NA",IF(san!AR292&lt;1, "&lt;1", IF(san!AR292&gt;99, "&gt;99", san!AR292))), "-")</f>
        <v>1.3523599672786153</v>
      </c>
      <c r="AS294" s="5">
        <f>IF(ISNUMBER(san!AS292), IF(san!AS292=-999,"NA",IF(san!AS292&lt;1, "&lt;1", IF(san!AS292&gt;99, "&gt;99", san!AS292))), "-")</f>
        <v>5.9301742581288703</v>
      </c>
      <c r="AT294" s="98">
        <f>IF(ISBLANK(san!AT292), "-", san!AT292)</f>
        <v>0.56729549169540405</v>
      </c>
      <c r="AU294" s="5">
        <f>IF(ISNUMBER(san!AU292), IF(san!AU292=-999,"NA",IF(san!AU292&lt;1, "&lt;1", IF(san!AU292&gt;99, "&gt;99", san!AU292))), "-")</f>
        <v>31.748971783811029</v>
      </c>
      <c r="AV294" s="5">
        <f>IF(ISNUMBER(san!AV292), IF(san!AV292=-999,"NA",IF(san!AV292&lt;1, "&lt;1", IF(san!AV292&gt;99, "&gt;99", san!AV292))), "-")</f>
        <v>13.620306663771794</v>
      </c>
      <c r="AW294" s="5">
        <f>IF(ISNUMBER(san!AW292), IF(san!AW292=-999,"NA",IF(san!AW292&lt;1, "&lt;1", IF(san!AW292&gt;99, "&gt;99", san!AW292))), "-")</f>
        <v>13.049279928094872</v>
      </c>
      <c r="AX294" s="3">
        <f>IF(ISBLANK(san!AX292), "", san!AX292)</f>
        <v>291</v>
      </c>
    </row>
    <row r="295" spans="1:50" hidden="1" x14ac:dyDescent="0.25">
      <c r="A295" s="94" t="str">
        <f>IF(ISBLANK(san!A293), "", san!A293)</f>
        <v>Fragile contexts</v>
      </c>
      <c r="B295" s="2">
        <f>IF(ISBLANK(san!B293), "", san!B293)</f>
        <v>2016</v>
      </c>
      <c r="C295" s="70">
        <f>IF(ISBLANK(san!C293), "-", san!C293)</f>
        <v>1713770.767</v>
      </c>
      <c r="D295" s="7">
        <f>IF(ISBLANK(san!D293), "-", san!D293)</f>
        <v>40.916187286376953</v>
      </c>
      <c r="E295" s="41">
        <f>IF(ISNUMBER(san!E293), IF(san!E293=-999,"NA",IF(san!E293&lt;1, "&lt;1", IF(san!E293&gt;99, "&gt;99", san!E293))), "-")</f>
        <v>35.093948521252329</v>
      </c>
      <c r="F295" s="5">
        <f>IF(ISNUMBER(san!F293), IF(san!F293=-999,"NA",IF(san!F293&lt;1, "&lt;1", IF(san!F293&gt;99, "&gt;99", san!F293))), "-")</f>
        <v>9.016772088422865</v>
      </c>
      <c r="G295" s="5">
        <f>IF(ISNUMBER(san!G293), IF(san!G293=-999,"NA",IF(san!G293&lt;1, "&lt;1", IF(san!G293&gt;99, "&gt;99", san!G293))), "-")</f>
        <v>31.018479833760054</v>
      </c>
      <c r="H295" s="42">
        <f>IF(ISNUMBER(san!H293), IF(san!H293=-999,"NA",IF(san!H293&lt;1, "&lt;1", IF(san!H293&gt;99, "&gt;99", san!H293))), "-")</f>
        <v>24.870799556564744</v>
      </c>
      <c r="I295" s="100">
        <f>IF(ISBLANK(san!I293), "", san!I293)</f>
        <v>0.81893986463546753</v>
      </c>
      <c r="J295" s="100">
        <f>IF(ISBLANK(san!J293), "", san!J293)</f>
        <v>-0.77799546718597412</v>
      </c>
      <c r="K295" s="41">
        <f>IF(ISNUMBER(san!K293), IF(san!K293=-999,"NA",IF(san!K293&lt;1, "&lt;1", IF(san!K293&gt;99, "&gt;99", san!K293))), "-")</f>
        <v>61.780540967998832</v>
      </c>
      <c r="L295" s="5">
        <f>IF(ISNUMBER(san!L293), IF(san!L293=-999,"NA",IF(san!L293&lt;1, "&lt;1", IF(san!L293&gt;99, "&gt;99", san!L293))), "-")</f>
        <v>19.634492093501887</v>
      </c>
      <c r="M295" s="5">
        <f>IF(ISNUMBER(san!M293), IF(san!M293=-999,"NA",IF(san!M293&lt;1, "&lt;1", IF(san!M293&gt;99, "&gt;99", san!M293))), "-")</f>
        <v>14.53307256208042</v>
      </c>
      <c r="N295" s="42">
        <f>IF(ISNUMBER(san!N293), IF(san!N293=-999,"NA",IF(san!N293&lt;1, "&lt;1", IF(san!N293&gt;99, "&gt;99", san!N293))), "-")</f>
        <v>4.0518943764188542</v>
      </c>
      <c r="O295" s="100">
        <f>IF(ISBLANK(san!O293), "", san!O293)</f>
        <v>0.40389347076416016</v>
      </c>
      <c r="P295" s="100">
        <f>IF(ISBLANK(san!P293), "", san!P293)</f>
        <v>-0.14399562776088715</v>
      </c>
      <c r="Q295" s="41">
        <f>IF(ISNUMBER(san!Q293), IF(san!Q293=-999,"NA",IF(san!Q293&lt;1, "&lt;1", IF(san!Q293&gt;99, "&gt;99", san!Q293))), "-")</f>
        <v>46.158940148055791</v>
      </c>
      <c r="R295" s="5">
        <f>IF(ISNUMBER(san!R293), IF(san!R293=-999,"NA",IF(san!R293&lt;1, "&lt;1", IF(san!R293&gt;99, "&gt;99", san!R293))), "-")</f>
        <v>13.316627308829892</v>
      </c>
      <c r="S295" s="5">
        <f>IF(ISNUMBER(san!S293), IF(san!S293=-999,"NA",IF(san!S293&lt;1, "&lt;1", IF(san!S293&gt;99, "&gt;99", san!S293))), "-")</f>
        <v>24.166422604266174</v>
      </c>
      <c r="T295" s="42">
        <f>IF(ISNUMBER(san!T293), IF(san!T293=-999,"NA",IF(san!T293&lt;1, "&lt;1", IF(san!T293&gt;99, "&gt;99", san!T293))), "-")</f>
        <v>16.358009938848138</v>
      </c>
      <c r="U295" s="100">
        <f>IF(ISBLANK(san!U293), "", san!U293)</f>
        <v>0.76553910970687866</v>
      </c>
      <c r="V295" s="100">
        <f>IF(ISBLANK(san!V293), "", san!V293)</f>
        <v>-0.6166306734085083</v>
      </c>
      <c r="W295" s="2"/>
      <c r="X295" s="94" t="str">
        <f>IF(ISBLANK(san!X293),"",san!X293)</f>
        <v>Fragile contexts</v>
      </c>
      <c r="Y295" s="2">
        <f>IF(ISBLANK(san!Y293),"",san!Y293)</f>
        <v>2016</v>
      </c>
      <c r="Z295" s="43">
        <f>IF(ISNUMBER(san!Z293), IF(san!Z293=-999,"NA",IF(san!Z293&lt;1, "&lt;1", IF(san!Z293&gt;99, "&gt;99", san!Z293))), "-")</f>
        <v>23.915509867741498</v>
      </c>
      <c r="AA295" s="5">
        <f>IF(ISNUMBER(san!AA293), IF(san!AA293=-999,"NA",IF(san!AA293&lt;1, "&lt;1", IF(san!AA293&gt;99, "&gt;99", san!AA293))), "-")</f>
        <v>22.475842388645656</v>
      </c>
      <c r="AB295" s="5" t="str">
        <f>IF(ISNUMBER(san!AB293), IF(san!AB293=-999,"NA",IF(san!AB293&lt;1, "&lt;1", IF(san!AB293&gt;99, "&gt;99", san!AB293))), "-")</f>
        <v>&lt;1</v>
      </c>
      <c r="AC295" s="5">
        <f>IF(ISNUMBER(san!AC293), IF(san!AC293=-999,"NA",IF(san!AC293&lt;1, "&lt;1", IF(san!AC293&gt;99, "&gt;99", san!AC293))), "-")</f>
        <v>1.3624248387235114</v>
      </c>
      <c r="AD295" s="98">
        <f>IF(ISBLANK(san!AD293), "-", san!AD293)</f>
        <v>0.60489362478256226</v>
      </c>
      <c r="AE295" s="5">
        <f>IF(ISNUMBER(san!AE293), IF(san!AE293=-999,"NA",IF(san!AE293&lt;1, "&lt;1", IF(san!AE293&gt;99, "&gt;99", san!AE293))), "-")</f>
        <v>31.241860203609839</v>
      </c>
      <c r="AF295" s="5">
        <f>IF(ISNUMBER(san!AF293), IF(san!AF293=-999,"NA",IF(san!AF293&lt;1, "&lt;1", IF(san!AF293&gt;99, "&gt;99", san!AF293))), "-")</f>
        <v>10.017650022167766</v>
      </c>
      <c r="AG295" s="5">
        <f>IF(ISNUMBER(san!AG293), IF(san!AG293=-999,"NA",IF(san!AG293&lt;1, "&lt;1", IF(san!AG293&gt;99, "&gt;99", san!AG293))), "-")</f>
        <v>2.8512103838975773</v>
      </c>
      <c r="AH295" s="43">
        <f>IF(ISNUMBER(san!AH293), IF(san!AH293=-999,"NA",IF(san!AH293&lt;1, "&lt;1", IF(san!AH293&gt;99, "&gt;99", san!AH293))), "-")</f>
        <v>36.891134166178837</v>
      </c>
      <c r="AI295" s="5">
        <f>IF(ISNUMBER(san!AI293), IF(san!AI293=-999,"NA",IF(san!AI293&lt;1, "&lt;1", IF(san!AI293&gt;99, "&gt;99", san!AI293))), "-")</f>
        <v>20.833314315062584</v>
      </c>
      <c r="AJ295" s="5">
        <f>IF(ISNUMBER(san!AJ293), IF(san!AJ293=-999,"NA",IF(san!AJ293&lt;1, "&lt;1", IF(san!AJ293&gt;99, "&gt;99", san!AJ293))), "-")</f>
        <v>3.1425012930458913</v>
      </c>
      <c r="AK295" s="5">
        <f>IF(ISNUMBER(san!AK293), IF(san!AK293=-999,"NA",IF(san!AK293&lt;1, "&lt;1", IF(san!AK293&gt;99, "&gt;99", san!AK293))), "-")</f>
        <v>12.915318558070354</v>
      </c>
      <c r="AL295" s="98">
        <f>IF(ISBLANK(san!AL293), "-", san!AL293)</f>
        <v>0.36329594254493713</v>
      </c>
      <c r="AM295" s="5">
        <f>IF(ISNUMBER(san!AM293), IF(san!AM293=-999,"NA",IF(san!AM293&lt;1, "&lt;1", IF(san!AM293&gt;99, "&gt;99", san!AM293))), "-")</f>
        <v>33.594110417332892</v>
      </c>
      <c r="AN295" s="5">
        <f>IF(ISNUMBER(san!AN293), IF(san!AN293=-999,"NA",IF(san!AN293&lt;1, "&lt;1", IF(san!AN293&gt;99, "&gt;99", san!AN293))), "-")</f>
        <v>20.454857489463567</v>
      </c>
      <c r="AO295" s="5">
        <f>IF(ISNUMBER(san!AO293), IF(san!AO293=-999,"NA",IF(san!AO293&lt;1, "&lt;1", IF(san!AO293&gt;99, "&gt;99", san!AO293))), "-")</f>
        <v>27.366065154704277</v>
      </c>
      <c r="AP295" s="43">
        <f>IF(ISNUMBER(san!AP293), IF(san!AP293=-999,"NA",IF(san!AP293&lt;1, "&lt;1", IF(san!AP293&gt;99, "&gt;99", san!AP293))), "-")</f>
        <v>29.224640463545626</v>
      </c>
      <c r="AQ295" s="5">
        <f>IF(ISNUMBER(san!AQ293), IF(san!AQ293=-999,"NA",IF(san!AQ293&lt;1, "&lt;1", IF(san!AQ293&gt;99, "&gt;99", san!AQ293))), "-")</f>
        <v>21.803782544020127</v>
      </c>
      <c r="AR295" s="5">
        <f>IF(ISNUMBER(san!AR293), IF(san!AR293=-999,"NA",IF(san!AR293&lt;1, "&lt;1", IF(san!AR293&gt;99, "&gt;99", san!AR293))), "-")</f>
        <v>1.3314295775605793</v>
      </c>
      <c r="AS295" s="5">
        <f>IF(ISNUMBER(san!AS293), IF(san!AS293=-999,"NA",IF(san!AS293&lt;1, "&lt;1", IF(san!AS293&gt;99, "&gt;99", san!AS293))), "-")</f>
        <v>6.0894283419649167</v>
      </c>
      <c r="AT295" s="98">
        <f>IF(ISBLANK(san!AT293), "-", san!AT293)</f>
        <v>0.56729549169540405</v>
      </c>
      <c r="AU295" s="5">
        <f>IF(ISNUMBER(san!AU293), IF(san!AU293=-999,"NA",IF(san!AU293&lt;1, "&lt;1", IF(san!AU293&gt;99, "&gt;99", san!AU293))), "-")</f>
        <v>32.091538760156212</v>
      </c>
      <c r="AV295" s="5">
        <f>IF(ISNUMBER(san!AV293), IF(san!AV293=-999,"NA",IF(san!AV293&lt;1, "&lt;1", IF(san!AV293&gt;99, "&gt;99", san!AV293))), "-")</f>
        <v>14.138861514182283</v>
      </c>
      <c r="AW295" s="5">
        <f>IF(ISNUMBER(san!AW293), IF(san!AW293=-999,"NA",IF(san!AW293&lt;1, "&lt;1", IF(san!AW293&gt;99, "&gt;99", san!AW293))), "-")</f>
        <v>13.143822270829316</v>
      </c>
      <c r="AX295" s="3">
        <f>IF(ISBLANK(san!AX293), "", san!AX293)</f>
        <v>292</v>
      </c>
    </row>
    <row r="296" spans="1:50" hidden="1" x14ac:dyDescent="0.25">
      <c r="A296" s="94" t="str">
        <f>IF(ISBLANK(san!A294), "", san!A294)</f>
        <v>Fragile contexts</v>
      </c>
      <c r="B296" s="2">
        <f>IF(ISBLANK(san!B294), "", san!B294)</f>
        <v>2017</v>
      </c>
      <c r="C296" s="70">
        <f>IF(ISBLANK(san!C294), "-", san!C294)</f>
        <v>1750303.4239999999</v>
      </c>
      <c r="D296" s="7">
        <f>IF(ISBLANK(san!D294), "-", san!D294)</f>
        <v>41.372608184814453</v>
      </c>
      <c r="E296" s="41">
        <f>IF(ISNUMBER(san!E294), IF(san!E294=-999,"NA",IF(san!E294&lt;1, "&lt;1", IF(san!E294&gt;99, "&gt;99", san!E294))), "-")</f>
        <v>36.031060527752366</v>
      </c>
      <c r="F296" s="5">
        <f>IF(ISNUMBER(san!F294), IF(san!F294=-999,"NA",IF(san!F294&lt;1, "&lt;1", IF(san!F294&gt;99, "&gt;99", san!F294))), "-")</f>
        <v>9.0895204869449042</v>
      </c>
      <c r="G296" s="5">
        <f>IF(ISNUMBER(san!G294), IF(san!G294=-999,"NA",IF(san!G294&lt;1, "&lt;1", IF(san!G294&gt;99, "&gt;99", san!G294))), "-")</f>
        <v>30.348868149087011</v>
      </c>
      <c r="H296" s="42">
        <f>IF(ISNUMBER(san!H294), IF(san!H294=-999,"NA",IF(san!H294&lt;1, "&lt;1", IF(san!H294&gt;99, "&gt;99", san!H294))), "-")</f>
        <v>24.530550836215713</v>
      </c>
      <c r="I296" s="100">
        <f>IF(ISBLANK(san!I294), "-", san!I294)</f>
        <v>0.81893986463546753</v>
      </c>
      <c r="J296" s="100">
        <f>IF(ISBLANK(san!J294), "-", san!J294)</f>
        <v>-0.77799546718597412</v>
      </c>
      <c r="K296" s="41">
        <f>IF(ISNUMBER(san!K294), IF(san!K294=-999,"NA",IF(san!K294&lt;1, "&lt;1", IF(san!K294&gt;99, "&gt;99", san!K294))), "-")</f>
        <v>62.363429051515716</v>
      </c>
      <c r="L296" s="5">
        <f>IF(ISNUMBER(san!L294), IF(san!L294=-999,"NA",IF(san!L294&lt;1, "&lt;1", IF(san!L294&gt;99, "&gt;99", san!L294))), "-")</f>
        <v>19.601590366340773</v>
      </c>
      <c r="M296" s="5">
        <f>IF(ISNUMBER(san!M294), IF(san!M294=-999,"NA",IF(san!M294&lt;1, "&lt;1", IF(san!M294&gt;99, "&gt;99", san!M294))), "-")</f>
        <v>14.198612148901645</v>
      </c>
      <c r="N296" s="42">
        <f>IF(ISNUMBER(san!N294), IF(san!N294=-999,"NA",IF(san!N294&lt;1, "&lt;1", IF(san!N294&gt;99, "&gt;99", san!N294))), "-")</f>
        <v>3.8363684332418644</v>
      </c>
      <c r="O296" s="100">
        <f>IF(ISBLANK(san!O294), "-", san!O294)</f>
        <v>0.40389347076416016</v>
      </c>
      <c r="P296" s="100">
        <f>IF(ISBLANK(san!P294), "-", san!P294)</f>
        <v>-0.14399562776088715</v>
      </c>
      <c r="Q296" s="41">
        <f>IF(ISNUMBER(san!Q294), IF(san!Q294=-999,"NA",IF(san!Q294&lt;1, "&lt;1", IF(san!Q294&gt;99, "&gt;99", san!Q294))), "-")</f>
        <v>47.061659625224685</v>
      </c>
      <c r="R296" s="5">
        <f>IF(ISNUMBER(san!R294), IF(san!R294=-999,"NA",IF(san!R294&lt;1, "&lt;1", IF(san!R294&gt;99, "&gt;99", san!R294))), "-")</f>
        <v>13.392412040266368</v>
      </c>
      <c r="S296" s="5">
        <f>IF(ISNUMBER(san!S294), IF(san!S294=-999,"NA",IF(san!S294&lt;1, "&lt;1", IF(san!S294&gt;99, "&gt;99", san!S294))), "-")</f>
        <v>22.913501916807661</v>
      </c>
      <c r="T296" s="42">
        <f>IF(ISNUMBER(san!T294), IF(san!T294=-999,"NA",IF(san!T294&lt;1, "&lt;1", IF(san!T294&gt;99, "&gt;99", san!T294))), "-")</f>
        <v>16.632426417701279</v>
      </c>
      <c r="U296" s="100">
        <f>IF(ISBLANK(san!U294), "-", san!U294)</f>
        <v>0.76553910970687866</v>
      </c>
      <c r="V296" s="100">
        <f>IF(ISBLANK(san!V294), "-", san!V294)</f>
        <v>-0.6166306734085083</v>
      </c>
      <c r="W296" s="2"/>
      <c r="X296" s="94" t="str">
        <f>IF(ISBLANK(san!X294),"",san!X294)</f>
        <v>Fragile contexts</v>
      </c>
      <c r="Y296" s="2">
        <f>IF(ISBLANK(san!Y294),"",san!Y294)</f>
        <v>2017</v>
      </c>
      <c r="Z296" s="43">
        <f>IF(ISNUMBER(san!Z294), IF(san!Z294=-999,"NA",IF(san!Z294&lt;1, "&lt;1", IF(san!Z294&gt;99, "&gt;99", san!Z294))), "-")</f>
        <v>24.611152876745173</v>
      </c>
      <c r="AA296" s="5">
        <f>IF(ISNUMBER(san!AA294), IF(san!AA294=-999,"NA",IF(san!AA294&lt;1, "&lt;1", IF(san!AA294&gt;99, "&gt;99", san!AA294))), "-")</f>
        <v>23.145781381811087</v>
      </c>
      <c r="AB296" s="5" t="str">
        <f>IF(ISNUMBER(san!AB294), IF(san!AB294=-999,"NA",IF(san!AB294&lt;1, "&lt;1", IF(san!AB294&gt;99, "&gt;99", san!AB294))), "-")</f>
        <v>&lt;1</v>
      </c>
      <c r="AC296" s="5">
        <f>IF(ISNUMBER(san!AC294), IF(san!AC294=-999,"NA",IF(san!AC294&lt;1, "&lt;1", IF(san!AC294&gt;99, "&gt;99", san!AC294))), "-")</f>
        <v>1.386931446847453</v>
      </c>
      <c r="AD296" s="98">
        <f>IF(ISBLANK(san!AD294), "-", san!AD294)</f>
        <v>0.60489362478256226</v>
      </c>
      <c r="AE296" s="5">
        <f>IF(ISNUMBER(san!AE294), IF(san!AE294=-999,"NA",IF(san!AE294&lt;1, "&lt;1", IF(san!AE294&gt;99, "&gt;99", san!AE294))), "-")</f>
        <v>31.918106559117959</v>
      </c>
      <c r="AF296" s="5">
        <f>IF(ISNUMBER(san!AF294), IF(san!AF294=-999,"NA",IF(san!AF294&lt;1, "&lt;1", IF(san!AF294&gt;99, "&gt;99", san!AF294))), "-")</f>
        <v>10.325943244502731</v>
      </c>
      <c r="AG296" s="5">
        <f>IF(ISNUMBER(san!AG294), IF(san!AG294=-999,"NA",IF(san!AG294&lt;1, "&lt;1", IF(san!AG294&gt;99, "&gt;99", san!AG294))), "-")</f>
        <v>2.8765312110765708</v>
      </c>
      <c r="AH296" s="43">
        <f>IF(ISNUMBER(san!AH294), IF(san!AH294=-999,"NA",IF(san!AH294&lt;1, "&lt;1", IF(san!AH294&gt;99, "&gt;99", san!AH294))), "-")</f>
        <v>37.372492395318794</v>
      </c>
      <c r="AI296" s="5">
        <f>IF(ISNUMBER(san!AI294), IF(san!AI294=-999,"NA",IF(san!AI294&lt;1, "&lt;1", IF(san!AI294&gt;99, "&gt;99", san!AI294))), "-")</f>
        <v>21.169612545021625</v>
      </c>
      <c r="AJ296" s="5">
        <f>IF(ISNUMBER(san!AJ294), IF(san!AJ294=-999,"NA",IF(san!AJ294&lt;1, "&lt;1", IF(san!AJ294&gt;99, "&gt;99", san!AJ294))), "-")</f>
        <v>3.0583037507805324</v>
      </c>
      <c r="AK296" s="5">
        <f>IF(ISNUMBER(san!AK294), IF(san!AK294=-999,"NA",IF(san!AK294&lt;1, "&lt;1", IF(san!AK294&gt;99, "&gt;99", san!AK294))), "-")</f>
        <v>13.144576099516629</v>
      </c>
      <c r="AL296" s="98">
        <f>IF(ISBLANK(san!AL294), "-", san!AL294)</f>
        <v>0.36329594254493713</v>
      </c>
      <c r="AM296" s="5">
        <f>IF(ISNUMBER(san!AM294), IF(san!AM294=-999,"NA",IF(san!AM294&lt;1, "&lt;1", IF(san!AM294&gt;99, "&gt;99", san!AM294))), "-")</f>
        <v>33.515515151114414</v>
      </c>
      <c r="AN296" s="5">
        <f>IF(ISNUMBER(san!AN294), IF(san!AN294=-999,"NA",IF(san!AN294&lt;1, "&lt;1", IF(san!AN294&gt;99, "&gt;99", san!AN294))), "-")</f>
        <v>21.166205518744523</v>
      </c>
      <c r="AO296" s="5">
        <f>IF(ISNUMBER(san!AO294), IF(san!AO294=-999,"NA",IF(san!AO294&lt;1, "&lt;1", IF(san!AO294&gt;99, "&gt;99", san!AO294))), "-")</f>
        <v>27.283298747997581</v>
      </c>
      <c r="AP296" s="43">
        <f>IF(ISNUMBER(san!AP294), IF(san!AP294=-999,"NA",IF(san!AP294&lt;1, "&lt;1", IF(san!AP294&gt;99, "&gt;99", san!AP294))), "-")</f>
        <v>29.890851938580663</v>
      </c>
      <c r="AQ296" s="5">
        <f>IF(ISNUMBER(san!AQ294), IF(san!AQ294=-999,"NA",IF(san!AQ294&lt;1, "&lt;1", IF(san!AQ294&gt;99, "&gt;99", san!AQ294))), "-")</f>
        <v>22.328188782034214</v>
      </c>
      <c r="AR296" s="5">
        <f>IF(ISNUMBER(san!AR294), IF(san!AR294=-999,"NA",IF(san!AR294&lt;1, "&lt;1", IF(san!AR294&gt;99, "&gt;99", san!AR294))), "-")</f>
        <v>1.3112873971139245</v>
      </c>
      <c r="AS296" s="5">
        <f>IF(ISNUMBER(san!AS294), IF(san!AS294=-999,"NA",IF(san!AS294&lt;1, "&lt;1", IF(san!AS294&gt;99, "&gt;99", san!AS294))), "-")</f>
        <v>6.2513757594325225</v>
      </c>
      <c r="AT296" s="98">
        <f>IF(ISBLANK(san!AT294), "-", san!AT294)</f>
        <v>0.56729549169540405</v>
      </c>
      <c r="AU296" s="5">
        <f>IF(ISNUMBER(san!AU294), IF(san!AU294=-999,"NA",IF(san!AU294&lt;1, "&lt;1", IF(san!AU294&gt;99, "&gt;99", san!AU294))), "-")</f>
        <v>32.479411061398928</v>
      </c>
      <c r="AV296" s="5">
        <f>IF(ISNUMBER(san!AV294), IF(san!AV294=-999,"NA",IF(san!AV294&lt;1, "&lt;1", IF(san!AV294&gt;99, "&gt;99", san!AV294))), "-")</f>
        <v>14.65465004902185</v>
      </c>
      <c r="AW296" s="5">
        <f>IF(ISNUMBER(san!AW294), IF(san!AW294=-999,"NA",IF(san!AW294&lt;1, "&lt;1", IF(san!AW294&gt;99, "&gt;99", san!AW294))), "-")</f>
        <v>13.230025226573439</v>
      </c>
      <c r="AX296" s="3">
        <f>IF(ISBLANK(san!AX294), "", san!AX294)</f>
        <v>293</v>
      </c>
    </row>
    <row r="297" spans="1:50" hidden="1" x14ac:dyDescent="0.25">
      <c r="A297" s="94" t="str">
        <f>IF(ISBLANK(san!A295), "", san!A295)</f>
        <v>Fragile contexts</v>
      </c>
      <c r="B297" s="2">
        <f>IF(ISBLANK(san!B295), "", san!B295)</f>
        <v>2018</v>
      </c>
      <c r="C297" s="70">
        <f>IF(ISBLANK(san!C295), "-", san!C295)</f>
        <v>1787383.6440000003</v>
      </c>
      <c r="D297" s="7">
        <f>IF(ISBLANK(san!D295), "-", san!D295)</f>
        <v>41.813148498535156</v>
      </c>
      <c r="E297" s="41">
        <f>IF(ISNUMBER(san!E295), IF(san!E295=-999,"NA",IF(san!E295&lt;1, "&lt;1", IF(san!E295&gt;99, "&gt;99", san!E295))), "-")</f>
        <v>36.933867421892792</v>
      </c>
      <c r="F297" s="5">
        <f>IF(ISNUMBER(san!F295), IF(san!F295=-999,"NA",IF(san!F295&lt;1, "&lt;1", IF(san!F295&gt;99, "&gt;99", san!F295))), "-")</f>
        <v>9.1418891002740494</v>
      </c>
      <c r="G297" s="5">
        <f>IF(ISNUMBER(san!G295), IF(san!G295=-999,"NA",IF(san!G295&lt;1, "&lt;1", IF(san!G295&gt;99, "&gt;99", san!G295))), "-")</f>
        <v>30.29505041028608</v>
      </c>
      <c r="H297" s="42">
        <f>IF(ISNUMBER(san!H295), IF(san!H295=-999,"NA",IF(san!H295&lt;1, "&lt;1", IF(san!H295&gt;99, "&gt;99", san!H295))), "-")</f>
        <v>23.629193067547085</v>
      </c>
      <c r="I297" s="100">
        <f>IF(ISBLANK(san!I295), "", san!I295)</f>
        <v>0.81893986463546753</v>
      </c>
      <c r="J297" s="100">
        <f>IF(ISBLANK(san!J295), "", san!J295)</f>
        <v>-0.77799546718597412</v>
      </c>
      <c r="K297" s="41">
        <f>IF(ISNUMBER(san!K295), IF(san!K295=-999,"NA",IF(san!K295&lt;1, "&lt;1", IF(san!K295&gt;99, "&gt;99", san!K295))), "-")</f>
        <v>62.842484606087709</v>
      </c>
      <c r="L297" s="5">
        <f>IF(ISNUMBER(san!L295), IF(san!L295=-999,"NA",IF(san!L295&lt;1, "&lt;1", IF(san!L295&gt;99, "&gt;99", san!L295))), "-")</f>
        <v>19.581133258934997</v>
      </c>
      <c r="M297" s="5">
        <f>IF(ISNUMBER(san!M295), IF(san!M295=-999,"NA",IF(san!M295&lt;1, "&lt;1", IF(san!M295&gt;99, "&gt;99", san!M295))), "-")</f>
        <v>13.906804788913973</v>
      </c>
      <c r="N297" s="42">
        <f>IF(ISNUMBER(san!N295), IF(san!N295=-999,"NA",IF(san!N295&lt;1, "&lt;1", IF(san!N295&gt;99, "&gt;99", san!N295))), "-")</f>
        <v>3.6695773460633165</v>
      </c>
      <c r="O297" s="100">
        <f>IF(ISBLANK(san!O295), "", san!O295)</f>
        <v>0.40389347076416016</v>
      </c>
      <c r="P297" s="100">
        <f>IF(ISBLANK(san!P295), "", san!P295)</f>
        <v>-0.14399562776088715</v>
      </c>
      <c r="Q297" s="41">
        <f>IF(ISNUMBER(san!Q295), IF(san!Q295=-999,"NA",IF(san!Q295&lt;1, "&lt;1", IF(san!Q295&gt;99, "&gt;99", san!Q295))), "-")</f>
        <v>47.887874721293329</v>
      </c>
      <c r="R297" s="5">
        <f>IF(ISNUMBER(san!R295), IF(san!R295=-999,"NA",IF(san!R295&lt;1, "&lt;1", IF(san!R295&gt;99, "&gt;99", san!R295))), "-")</f>
        <v>13.460652802064796</v>
      </c>
      <c r="S297" s="5">
        <f>IF(ISNUMBER(san!S295), IF(san!S295=-999,"NA",IF(san!S295&lt;1, "&lt;1", IF(san!S295&gt;99, "&gt;99", san!S295))), "-")</f>
        <v>22.763816359389111</v>
      </c>
      <c r="T297" s="42">
        <f>IF(ISNUMBER(san!T295), IF(san!T295=-999,"NA",IF(san!T295&lt;1, "&lt;1", IF(san!T295&gt;99, "&gt;99", san!T295))), "-")</f>
        <v>15.88765611725276</v>
      </c>
      <c r="U297" s="100">
        <f>IF(ISBLANK(san!U295), "", san!U295)</f>
        <v>0.76553910970687866</v>
      </c>
      <c r="V297" s="100">
        <f>IF(ISBLANK(san!V295), "", san!V295)</f>
        <v>-0.6166306734085083</v>
      </c>
      <c r="W297" s="2"/>
      <c r="X297" s="94" t="str">
        <f>IF(ISBLANK(san!X295),"",san!X295)</f>
        <v>Fragile contexts</v>
      </c>
      <c r="Y297" s="2">
        <f>IF(ISBLANK(san!Y295),"",san!Y295)</f>
        <v>2018</v>
      </c>
      <c r="Z297" s="43">
        <f>IF(ISNUMBER(san!Z295), IF(san!Z295=-999,"NA",IF(san!Z295&lt;1, "&lt;1", IF(san!Z295&gt;99, "&gt;99", san!Z295))), "-")</f>
        <v>25.280567359076802</v>
      </c>
      <c r="AA297" s="5">
        <f>IF(ISNUMBER(san!AA295), IF(san!AA295=-999,"NA",IF(san!AA295&lt;1, "&lt;1", IF(san!AA295&gt;99, "&gt;99", san!AA295))), "-")</f>
        <v>23.782944762881559</v>
      </c>
      <c r="AB297" s="5" t="str">
        <f>IF(ISNUMBER(san!AB295), IF(san!AB295=-999,"NA",IF(san!AB295&lt;1, "&lt;1", IF(san!AB295&gt;99, "&gt;99", san!AB295))), "-")</f>
        <v>&lt;1</v>
      </c>
      <c r="AC297" s="5">
        <f>IF(ISNUMBER(san!AC295), IF(san!AC295=-999,"NA",IF(san!AC295&lt;1, "&lt;1", IF(san!AC295&gt;99, "&gt;99", san!AC295))), "-")</f>
        <v>1.4173315893073084</v>
      </c>
      <c r="AD297" s="98">
        <f>IF(ISBLANK(san!AD295), "-", san!AD295)</f>
        <v>0.60489362478256226</v>
      </c>
      <c r="AE297" s="5">
        <f>IF(ISNUMBER(san!AE295), IF(san!AE295=-999,"NA",IF(san!AE295&lt;1, "&lt;1", IF(san!AE295&gt;99, "&gt;99", san!AE295))), "-")</f>
        <v>32.533406594718159</v>
      </c>
      <c r="AF297" s="5">
        <f>IF(ISNUMBER(san!AF295), IF(san!AF295=-999,"NA",IF(san!AF295&lt;1, "&lt;1", IF(san!AF295&gt;99, "&gt;99", san!AF295))), "-")</f>
        <v>10.635039440850145</v>
      </c>
      <c r="AG297" s="5">
        <f>IF(ISNUMBER(san!AG295), IF(san!AG295=-999,"NA",IF(san!AG295&lt;1, "&lt;1", IF(san!AG295&gt;99, "&gt;99", san!AG295))), "-")</f>
        <v>2.907310486598536</v>
      </c>
      <c r="AH297" s="43">
        <f>IF(ISNUMBER(san!AH295), IF(san!AH295=-999,"NA",IF(san!AH295&lt;1, "&lt;1", IF(san!AH295&gt;99, "&gt;99", san!AH295))), "-")</f>
        <v>37.815887834919351</v>
      </c>
      <c r="AI297" s="5">
        <f>IF(ISNUMBER(san!AI295), IF(san!AI295=-999,"NA",IF(san!AI295&lt;1, "&lt;1", IF(san!AI295&gt;99, "&gt;99", san!AI295))), "-")</f>
        <v>21.495579789159532</v>
      </c>
      <c r="AJ297" s="5">
        <f>IF(ISNUMBER(san!AJ295), IF(san!AJ295=-999,"NA",IF(san!AJ295&lt;1, "&lt;1", IF(san!AJ295&gt;99, "&gt;99", san!AJ295))), "-")</f>
        <v>2.9618196439904847</v>
      </c>
      <c r="AK297" s="5">
        <f>IF(ISNUMBER(san!AK295), IF(san!AK295=-999,"NA",IF(san!AK295&lt;1, "&lt;1", IF(san!AK295&gt;99, "&gt;99", san!AK295))), "-")</f>
        <v>13.358488401769328</v>
      </c>
      <c r="AL297" s="98">
        <f>IF(ISBLANK(san!AL295), "-", san!AL295)</f>
        <v>0.36329594254493713</v>
      </c>
      <c r="AM297" s="5">
        <f>IF(ISNUMBER(san!AM295), IF(san!AM295=-999,"NA",IF(san!AM295&lt;1, "&lt;1", IF(san!AM295&gt;99, "&gt;99", san!AM295))), "-")</f>
        <v>33.396745945696402</v>
      </c>
      <c r="AN297" s="5">
        <f>IF(ISNUMBER(san!AN295), IF(san!AN295=-999,"NA",IF(san!AN295&lt;1, "&lt;1", IF(san!AN295&gt;99, "&gt;99", san!AN295))), "-")</f>
        <v>21.85164750894922</v>
      </c>
      <c r="AO297" s="5">
        <f>IF(ISNUMBER(san!AO295), IF(san!AO295=-999,"NA",IF(san!AO295&lt;1, "&lt;1", IF(san!AO295&gt;99, "&gt;99", san!AO295))), "-")</f>
        <v>27.17522441037708</v>
      </c>
      <c r="AP297" s="43">
        <f>IF(ISNUMBER(san!AP295), IF(san!AP295=-999,"NA",IF(san!AP295&lt;1, "&lt;1", IF(san!AP295&gt;99, "&gt;99", san!AP295))), "-")</f>
        <v>30.521979690470005</v>
      </c>
      <c r="AQ297" s="5">
        <f>IF(ISNUMBER(san!AQ295), IF(san!AQ295=-999,"NA",IF(san!AQ295&lt;1, "&lt;1", IF(san!AQ295&gt;99, "&gt;99", san!AQ295))), "-")</f>
        <v>22.826525419413791</v>
      </c>
      <c r="AR297" s="5">
        <f>IF(ISNUMBER(san!AR295), IF(san!AR295=-999,"NA",IF(san!AR295&lt;1, "&lt;1", IF(san!AR295&gt;99, "&gt;99", san!AR295))), "-")</f>
        <v>1.2851488931205373</v>
      </c>
      <c r="AS297" s="5">
        <f>IF(ISNUMBER(san!AS295), IF(san!AS295=-999,"NA",IF(san!AS295&lt;1, "&lt;1", IF(san!AS295&gt;99, "&gt;99", san!AS295))), "-")</f>
        <v>6.4103053779356758</v>
      </c>
      <c r="AT297" s="98">
        <f>IF(ISBLANK(san!AT295), "-", san!AT295)</f>
        <v>0.56729549169540405</v>
      </c>
      <c r="AU297" s="5">
        <f>IF(ISNUMBER(san!AU295), IF(san!AU295=-999,"NA",IF(san!AU295&lt;1, "&lt;1", IF(san!AU295&gt;99, "&gt;99", san!AU295))), "-")</f>
        <v>32.806960384970523</v>
      </c>
      <c r="AV297" s="5">
        <f>IF(ISNUMBER(san!AV295), IF(san!AV295=-999,"NA",IF(san!AV295&lt;1, "&lt;1", IF(san!AV295&gt;99, "&gt;99", san!AV295))), "-")</f>
        <v>15.16429178634243</v>
      </c>
      <c r="AW297" s="5">
        <f>IF(ISNUMBER(san!AW295), IF(san!AW295=-999,"NA",IF(san!AW295&lt;1, "&lt;1", IF(san!AW295&gt;99, "&gt;99", san!AW295))), "-")</f>
        <v>13.302690071702758</v>
      </c>
      <c r="AX297" s="3">
        <f>IF(ISBLANK(san!AX295), "", san!AX295)</f>
        <v>294</v>
      </c>
    </row>
    <row r="298" spans="1:50" hidden="1" x14ac:dyDescent="0.25">
      <c r="A298" s="94" t="str">
        <f>IF(ISBLANK(san!A296), "", san!A296)</f>
        <v>Fragile contexts</v>
      </c>
      <c r="B298" s="2">
        <f>IF(ISBLANK(san!B296), "", san!B296)</f>
        <v>2019</v>
      </c>
      <c r="C298" s="70">
        <f>IF(ISBLANK(san!C296), "-", san!C296)</f>
        <v>1825192.6190000002</v>
      </c>
      <c r="D298" s="7">
        <f>IF(ISBLANK(san!D296), "-", san!D296)</f>
        <v>42.250827789306641</v>
      </c>
      <c r="E298" s="41">
        <f>IF(ISNUMBER(san!E296), IF(san!E296=-999,"NA",IF(san!E296&lt;1, "&lt;1", IF(san!E296&gt;99, "&gt;99", san!E296))), "-")</f>
        <v>37.852513510635333</v>
      </c>
      <c r="F298" s="5">
        <f>IF(ISNUMBER(san!F296), IF(san!F296=-999,"NA",IF(san!F296&lt;1, "&lt;1", IF(san!F296&gt;99, "&gt;99", san!F296))), "-")</f>
        <v>9.1857151677557898</v>
      </c>
      <c r="G298" s="5">
        <f>IF(ISNUMBER(san!G296), IF(san!G296=-999,"NA",IF(san!G296&lt;1, "&lt;1", IF(san!G296&gt;99, "&gt;99", san!G296))), "-")</f>
        <v>30.247638923722164</v>
      </c>
      <c r="H298" s="42">
        <f>IF(ISNUMBER(san!H296), IF(san!H296=-999,"NA",IF(san!H296&lt;1, "&lt;1", IF(san!H296&gt;99, "&gt;99", san!H296))), "-")</f>
        <v>22.714132397886718</v>
      </c>
      <c r="I298" s="100">
        <f>IF(ISBLANK(san!I296), "-", san!I296)</f>
        <v>0.81893986463546753</v>
      </c>
      <c r="J298" s="100">
        <f>IF(ISBLANK(san!J296), "-", san!J296)</f>
        <v>-0.77799546718597412</v>
      </c>
      <c r="K298" s="41">
        <f>IF(ISNUMBER(san!K296), IF(san!K296=-999,"NA",IF(san!K296&lt;1, "&lt;1", IF(san!K296&gt;99, "&gt;99", san!K296))), "-")</f>
        <v>63.327912161809365</v>
      </c>
      <c r="L298" s="5">
        <f>IF(ISNUMBER(san!L296), IF(san!L296=-999,"NA",IF(san!L296&lt;1, "&lt;1", IF(san!L296&gt;99, "&gt;99", san!L296))), "-")</f>
        <v>19.549050454700335</v>
      </c>
      <c r="M298" s="5">
        <f>IF(ISNUMBER(san!M296), IF(san!M296=-999,"NA",IF(san!M296&lt;1, "&lt;1", IF(san!M296&gt;99, "&gt;99", san!M296))), "-")</f>
        <v>13.610223333604083</v>
      </c>
      <c r="N298" s="42">
        <f>IF(ISNUMBER(san!N296), IF(san!N296=-999,"NA",IF(san!N296&lt;1, "&lt;1", IF(san!N296&gt;99, "&gt;99", san!N296))), "-")</f>
        <v>3.5128140498862219</v>
      </c>
      <c r="O298" s="100">
        <f>IF(ISBLANK(san!O296), "-", san!O296)</f>
        <v>0.40389347076416016</v>
      </c>
      <c r="P298" s="100">
        <f>IF(ISBLANK(san!P296), "-", san!P296)</f>
        <v>-0.14399562776088715</v>
      </c>
      <c r="Q298" s="41">
        <f>IF(ISNUMBER(san!Q296), IF(san!Q296=-999,"NA",IF(san!Q296&lt;1, "&lt;1", IF(san!Q296&gt;99, "&gt;99", san!Q296))), "-")</f>
        <v>48.726900666696402</v>
      </c>
      <c r="R298" s="5">
        <f>IF(ISNUMBER(san!R296), IF(san!R296=-999,"NA",IF(san!R296&lt;1, "&lt;1", IF(san!R296&gt;99, "&gt;99", san!R296))), "-")</f>
        <v>13.52217106604895</v>
      </c>
      <c r="S298" s="5">
        <f>IF(ISNUMBER(san!S296), IF(san!S296=-999,"NA",IF(san!S296&lt;1, "&lt;1", IF(san!S296&gt;99, "&gt;99", san!S296))), "-")</f>
        <v>22.613095800135113</v>
      </c>
      <c r="T298" s="42">
        <f>IF(ISNUMBER(san!T296), IF(san!T296=-999,"NA",IF(san!T296&lt;1, "&lt;1", IF(san!T296&gt;99, "&gt;99", san!T296))), "-")</f>
        <v>15.137832467119534</v>
      </c>
      <c r="U298" s="100">
        <f>IF(ISBLANK(san!U296), "-", san!U296)</f>
        <v>0.76553910970687866</v>
      </c>
      <c r="V298" s="100">
        <f>IF(ISBLANK(san!V296), "-", san!V296)</f>
        <v>-0.6166306734085083</v>
      </c>
      <c r="W298" s="2"/>
      <c r="X298" s="94" t="str">
        <f>IF(ISBLANK(san!X296),"",san!X296)</f>
        <v>Fragile contexts</v>
      </c>
      <c r="Y298" s="2">
        <f>IF(ISBLANK(san!Y296),"",san!Y296)</f>
        <v>2019</v>
      </c>
      <c r="Z298" s="43">
        <f>IF(ISNUMBER(san!Z296), IF(san!Z296=-999,"NA",IF(san!Z296&lt;1, "&lt;1", IF(san!Z296&gt;99, "&gt;99", san!Z296))), "-")</f>
        <v>25.962426921161324</v>
      </c>
      <c r="AA298" s="5">
        <f>IF(ISNUMBER(san!AA296), IF(san!AA296=-999,"NA",IF(san!AA296&lt;1, "&lt;1", IF(san!AA296&gt;99, "&gt;99", san!AA296))), "-")</f>
        <v>24.420272977599801</v>
      </c>
      <c r="AB298" s="5" t="str">
        <f>IF(ISNUMBER(san!AB296), IF(san!AB296=-999,"NA",IF(san!AB296&lt;1, "&lt;1", IF(san!AB296&gt;99, "&gt;99", san!AB296))), "-")</f>
        <v>&lt;1</v>
      </c>
      <c r="AC298" s="5">
        <f>IF(ISNUMBER(san!AC296), IF(san!AC296=-999,"NA",IF(san!AC296&lt;1, "&lt;1", IF(san!AC296&gt;99, "&gt;99", san!AC296))), "-")</f>
        <v>1.4597468163904843</v>
      </c>
      <c r="AD298" s="98">
        <f>IF(ISBLANK(san!AD296), "-", san!AD296)</f>
        <v>0.60489362478256226</v>
      </c>
      <c r="AE298" s="5">
        <f>IF(ISNUMBER(san!AE296), IF(san!AE296=-999,"NA",IF(san!AE296&lt;1, "&lt;1", IF(san!AE296&gt;99, "&gt;99", san!AE296))), "-")</f>
        <v>33.160025562465179</v>
      </c>
      <c r="AF298" s="5">
        <f>IF(ISNUMBER(san!AF296), IF(san!AF296=-999,"NA",IF(san!AF296&lt;1, "&lt;1", IF(san!AF296&gt;99, "&gt;99", san!AF296))), "-")</f>
        <v>10.921909964005055</v>
      </c>
      <c r="AG298" s="5">
        <f>IF(ISNUMBER(san!AG296), IF(san!AG296=-999,"NA",IF(san!AG296&lt;1, "&lt;1", IF(san!AG296&gt;99, "&gt;99", san!AG296))), "-")</f>
        <v>2.9562931519208835</v>
      </c>
      <c r="AH298" s="43">
        <f>IF(ISNUMBER(san!AH296), IF(san!AH296=-999,"NA",IF(san!AH296&lt;1, "&lt;1", IF(san!AH296&gt;99, "&gt;99", san!AH296))), "-")</f>
        <v>38.248605162224926</v>
      </c>
      <c r="AI298" s="5">
        <f>IF(ISNUMBER(san!AI296), IF(san!AI296=-999,"NA",IF(san!AI296&lt;1, "&lt;1", IF(san!AI296&gt;99, "&gt;99", san!AI296))), "-")</f>
        <v>21.797624631625204</v>
      </c>
      <c r="AJ298" s="5">
        <f>IF(ISNUMBER(san!AJ296), IF(san!AJ296=-999,"NA",IF(san!AJ296&lt;1, "&lt;1", IF(san!AJ296&gt;99, "&gt;99", san!AJ296))), "-")</f>
        <v>2.8634837179353254</v>
      </c>
      <c r="AK298" s="5">
        <f>IF(ISNUMBER(san!AK296), IF(san!AK296=-999,"NA",IF(san!AK296&lt;1, "&lt;1", IF(san!AK296&gt;99, "&gt;99", san!AK296))), "-")</f>
        <v>13.587496812664401</v>
      </c>
      <c r="AL298" s="98">
        <f>IF(ISBLANK(san!AL296), "-", san!AL296)</f>
        <v>0.36329594254493713</v>
      </c>
      <c r="AM298" s="5">
        <f>IF(ISNUMBER(san!AM296), IF(san!AM296=-999,"NA",IF(san!AM296&lt;1, "&lt;1", IF(san!AM296&gt;99, "&gt;99", san!AM296))), "-")</f>
        <v>33.310814150424221</v>
      </c>
      <c r="AN298" s="5">
        <f>IF(ISNUMBER(san!AN296), IF(san!AN296=-999,"NA",IF(san!AN296&lt;1, "&lt;1", IF(san!AN296&gt;99, "&gt;99", san!AN296))), "-")</f>
        <v>22.422706616027</v>
      </c>
      <c r="AO298" s="5">
        <f>IF(ISNUMBER(san!AO296), IF(san!AO296=-999,"NA",IF(san!AO296&lt;1, "&lt;1", IF(san!AO296&gt;99, "&gt;99", san!AO296))), "-")</f>
        <v>27.143441850058458</v>
      </c>
      <c r="AP298" s="43">
        <f>IF(ISNUMBER(san!AP296), IF(san!AP296=-999,"NA",IF(san!AP296&lt;1, "&lt;1", IF(san!AP296&gt;99, "&gt;99", san!AP296))), "-")</f>
        <v>31.153439052814747</v>
      </c>
      <c r="AQ298" s="5">
        <f>IF(ISNUMBER(san!AQ296), IF(san!AQ296=-999,"NA",IF(san!AQ296&lt;1, "&lt;1", IF(san!AQ296&gt;99, "&gt;99", san!AQ296))), "-")</f>
        <v>23.312182315565231</v>
      </c>
      <c r="AR298" s="5">
        <f>IF(ISNUMBER(san!AR296), IF(san!AR296=-999,"NA",IF(san!AR296&lt;1, "&lt;1", IF(san!AR296&gt;99, "&gt;99", san!AR296))), "-")</f>
        <v>1.257435035643329</v>
      </c>
      <c r="AS298" s="5">
        <f>IF(ISNUMBER(san!AS296), IF(san!AS296=-999,"NA",IF(san!AS296&lt;1, "&lt;1", IF(san!AS296&gt;99, "&gt;99", san!AS296))), "-")</f>
        <v>6.5838217016061868</v>
      </c>
      <c r="AT298" s="98">
        <f>IF(ISBLANK(san!AT296), "-", san!AT296)</f>
        <v>0.56729549169540405</v>
      </c>
      <c r="AU298" s="5">
        <f>IF(ISNUMBER(san!AU296), IF(san!AU296=-999,"NA",IF(san!AU296&lt;1, "&lt;1", IF(san!AU296&gt;99, "&gt;99", san!AU296))), "-")</f>
        <v>33.145941888517491</v>
      </c>
      <c r="AV298" s="5">
        <f>IF(ISNUMBER(san!AV296), IF(san!AV296=-999,"NA",IF(san!AV296&lt;1, "&lt;1", IF(san!AV296&gt;99, "&gt;99", san!AV296))), "-")</f>
        <v>15.619420210139484</v>
      </c>
      <c r="AW298" s="5">
        <f>IF(ISNUMBER(san!AW296), IF(san!AW296=-999,"NA",IF(san!AW296&lt;1, "&lt;1", IF(san!AW296&gt;99, "&gt;99", san!AW296))), "-")</f>
        <v>13.415028691144897</v>
      </c>
      <c r="AX298" s="3">
        <f>IF(ISBLANK(san!AX296), "", san!AX296)</f>
        <v>295</v>
      </c>
    </row>
    <row r="299" spans="1:50" hidden="1" x14ac:dyDescent="0.25">
      <c r="A299" s="94" t="str">
        <f>IF(ISBLANK(san!A297), "", san!A297)</f>
        <v>Fragile contexts</v>
      </c>
      <c r="B299" s="2">
        <f>IF(ISBLANK(san!B297), "", san!B297)</f>
        <v>2020</v>
      </c>
      <c r="C299" s="70">
        <f>IF(ISBLANK(san!C297), "-", san!C297)</f>
        <v>1863816.4169999994</v>
      </c>
      <c r="D299" s="7">
        <f>IF(ISBLANK(san!D297), "-", san!D297)</f>
        <v>42.697479248046875</v>
      </c>
      <c r="E299" s="41">
        <f>IF(ISNUMBER(san!E297), IF(san!E297=-999,"NA",IF(san!E297&lt;1, "&lt;1", IF(san!E297&gt;99, "&gt;99", san!E297))), "-")</f>
        <v>38.753799990243422</v>
      </c>
      <c r="F299" s="5">
        <f>IF(ISNUMBER(san!F297), IF(san!F297=-999,"NA",IF(san!F297&lt;1, "&lt;1", IF(san!F297&gt;99, "&gt;99", san!F297))), "-")</f>
        <v>9.2300960215411223</v>
      </c>
      <c r="G299" s="5">
        <f>IF(ISNUMBER(san!G297), IF(san!G297=-999,"NA",IF(san!G297&lt;1, "&lt;1", IF(san!G297&gt;99, "&gt;99", san!G297))), "-")</f>
        <v>30.19666048309405</v>
      </c>
      <c r="H299" s="42">
        <f>IF(ISNUMBER(san!H297), IF(san!H297=-999,"NA",IF(san!H297&lt;1, "&lt;1", IF(san!H297&gt;99, "&gt;99", san!H297))), "-")</f>
        <v>21.819443505121406</v>
      </c>
      <c r="I299" s="100">
        <f>IF(ISBLANK(san!I297), "", san!I297)</f>
        <v>0.81893986463546753</v>
      </c>
      <c r="J299" s="100">
        <f>IF(ISBLANK(san!J297), "", san!J297)</f>
        <v>-0.77799546718597412</v>
      </c>
      <c r="K299" s="41">
        <f>IF(ISNUMBER(san!K297), IF(san!K297=-999,"NA",IF(san!K297&lt;1, "&lt;1", IF(san!K297&gt;99, "&gt;99", san!K297))), "-")</f>
        <v>63.807277092972868</v>
      </c>
      <c r="L299" s="5">
        <f>IF(ISNUMBER(san!L297), IF(san!L297=-999,"NA",IF(san!L297&lt;1, "&lt;1", IF(san!L297&gt;99, "&gt;99", san!L297))), "-")</f>
        <v>19.515384099511106</v>
      </c>
      <c r="M299" s="5">
        <f>IF(ISNUMBER(san!M297), IF(san!M297=-999,"NA",IF(san!M297&lt;1, "&lt;1", IF(san!M297&gt;99, "&gt;99", san!M297))), "-")</f>
        <v>13.317958297393261</v>
      </c>
      <c r="N299" s="42">
        <f>IF(ISNUMBER(san!N297), IF(san!N297=-999,"NA",IF(san!N297&lt;1, "&lt;1", IF(san!N297&gt;99, "&gt;99", san!N297))), "-")</f>
        <v>3.3593805101227594</v>
      </c>
      <c r="O299" s="100">
        <f>IF(ISBLANK(san!O297), "", san!O297)</f>
        <v>0.40389347076416016</v>
      </c>
      <c r="P299" s="100">
        <f>IF(ISBLANK(san!P297), "", san!P297)</f>
        <v>-0.14399562776088715</v>
      </c>
      <c r="Q299" s="41">
        <f>IF(ISNUMBER(san!Q297), IF(san!Q297=-999,"NA",IF(san!Q297&lt;1, "&lt;1", IF(san!Q297&gt;99, "&gt;99", san!Q297))), "-")</f>
        <v>49.548748158025852</v>
      </c>
      <c r="R299" s="5">
        <f>IF(ISNUMBER(san!R297), IF(san!R297=-999,"NA",IF(san!R297&lt;1, "&lt;1", IF(san!R297&gt;99, "&gt;99", san!R297))), "-")</f>
        <v>13.582969476463894</v>
      </c>
      <c r="S299" s="5">
        <f>IF(ISNUMBER(san!S297), IF(san!S297=-999,"NA",IF(san!S297&lt;1, "&lt;1", IF(san!S297&gt;99, "&gt;99", san!S297))), "-")</f>
        <v>22.464621552862255</v>
      </c>
      <c r="T299" s="42">
        <f>IF(ISNUMBER(san!T297), IF(san!T297=-999,"NA",IF(san!T297&lt;1, "&lt;1", IF(san!T297&gt;99, "&gt;99", san!T297))), "-")</f>
        <v>14.403660812647997</v>
      </c>
      <c r="U299" s="100">
        <f>IF(ISBLANK(san!U297), "", san!U297)</f>
        <v>0.76553910970687866</v>
      </c>
      <c r="V299" s="100">
        <f>IF(ISBLANK(san!V297), "", san!V297)</f>
        <v>-0.6166306734085083</v>
      </c>
      <c r="W299" s="2"/>
      <c r="X299" s="94" t="str">
        <f>IF(ISBLANK(san!X297),"",san!X297)</f>
        <v>Fragile contexts</v>
      </c>
      <c r="Y299" s="2">
        <f>IF(ISBLANK(san!Y297),"",san!Y297)</f>
        <v>2020</v>
      </c>
      <c r="Z299" s="43">
        <f>IF(ISNUMBER(san!Z297), IF(san!Z297=-999,"NA",IF(san!Z297&lt;1, "&lt;1", IF(san!Z297&gt;99, "&gt;99", san!Z297))), "-")</f>
        <v>26.657357294956608</v>
      </c>
      <c r="AA299" s="5">
        <f>IF(ISNUMBER(san!AA297), IF(san!AA297=-999,"NA",IF(san!AA297&lt;1, "&lt;1", IF(san!AA297&gt;99, "&gt;99", san!AA297))), "-")</f>
        <v>25.052645631424731</v>
      </c>
      <c r="AB299" s="5" t="str">
        <f>IF(ISNUMBER(san!AB297), IF(san!AB297=-999,"NA",IF(san!AB297&lt;1, "&lt;1", IF(san!AB297&gt;99, "&gt;99", san!AB297))), "-")</f>
        <v>&lt;1</v>
      </c>
      <c r="AC299" s="5">
        <f>IF(ISNUMBER(san!AC297), IF(san!AC297=-999,"NA",IF(san!AC297&lt;1, "&lt;1", IF(san!AC297&gt;99, "&gt;99", san!AC297))), "-")</f>
        <v>1.5203494663025061</v>
      </c>
      <c r="AD299" s="98">
        <f>IF(ISBLANK(san!AD297), "-", san!AD297)</f>
        <v>0.60489362478256226</v>
      </c>
      <c r="AE299" s="5">
        <f>IF(ISNUMBER(san!AE297), IF(san!AE297=-999,"NA",IF(san!AE297&lt;1, "&lt;1", IF(san!AE297&gt;99, "&gt;99", san!AE297))), "-")</f>
        <v>33.747764144358342</v>
      </c>
      <c r="AF299" s="5">
        <f>IF(ISNUMBER(san!AF297), IF(san!AF297=-999,"NA",IF(san!AF297&lt;1, "&lt;1", IF(san!AF297&gt;99, "&gt;99", san!AF297))), "-")</f>
        <v>11.195005409973733</v>
      </c>
      <c r="AG299" s="5">
        <f>IF(ISNUMBER(san!AG297), IF(san!AG297=-999,"NA",IF(san!AG297&lt;1, "&lt;1", IF(san!AG297&gt;99, "&gt;99", san!AG297))), "-")</f>
        <v>3.041126457452457</v>
      </c>
      <c r="AH299" s="43">
        <f>IF(ISNUMBER(san!AH297), IF(san!AH297=-999,"NA",IF(san!AH297&lt;1, "&lt;1", IF(san!AH297&gt;99, "&gt;99", san!AH297))), "-")</f>
        <v>38.633086503749261</v>
      </c>
      <c r="AI299" s="5">
        <f>IF(ISNUMBER(san!AI297), IF(san!AI297=-999,"NA",IF(san!AI297&lt;1, "&lt;1", IF(san!AI297&gt;99, "&gt;99", san!AI297))), "-")</f>
        <v>22.102428352827232</v>
      </c>
      <c r="AJ299" s="5">
        <f>IF(ISNUMBER(san!AJ297), IF(san!AJ297=-999,"NA",IF(san!AJ297&lt;1, "&lt;1", IF(san!AJ297&gt;99, "&gt;99", san!AJ297))), "-")</f>
        <v>2.754463401388012</v>
      </c>
      <c r="AK299" s="5">
        <f>IF(ISNUMBER(san!AK297), IF(san!AK297=-999,"NA",IF(san!AK297&lt;1, "&lt;1", IF(san!AK297&gt;99, "&gt;99", san!AK297))), "-")</f>
        <v>13.776194749534016</v>
      </c>
      <c r="AL299" s="98">
        <f>IF(ISBLANK(san!AL297), "-", san!AL297)</f>
        <v>0.36329594254493713</v>
      </c>
      <c r="AM299" s="5">
        <f>IF(ISNUMBER(san!AM297), IF(san!AM297=-999,"NA",IF(san!AM297&lt;1, "&lt;1", IF(san!AM297&gt;99, "&gt;99", san!AM297))), "-")</f>
        <v>33.204943177922594</v>
      </c>
      <c r="AN299" s="5">
        <f>IF(ISNUMBER(san!AN297), IF(san!AN297=-999,"NA",IF(san!AN297&lt;1, "&lt;1", IF(san!AN297&gt;99, "&gt;99", san!AN297))), "-")</f>
        <v>22.988463611635122</v>
      </c>
      <c r="AO299" s="5">
        <f>IF(ISNUMBER(san!AO297), IF(san!AO297=-999,"NA",IF(san!AO297&lt;1, "&lt;1", IF(san!AO297&gt;99, "&gt;99", san!AO297))), "-")</f>
        <v>27.129254402926239</v>
      </c>
      <c r="AP299" s="43">
        <f>IF(ISNUMBER(san!AP297), IF(san!AP297=-999,"NA",IF(san!AP297&lt;1, "&lt;1", IF(san!AP297&gt;99, "&gt;99", san!AP297))), "-")</f>
        <v>31.770691648336189</v>
      </c>
      <c r="AQ299" s="5">
        <f>IF(ISNUMBER(san!AQ297), IF(san!AQ297=-999,"NA",IF(san!AQ297&lt;1, "&lt;1", IF(san!AQ297&gt;99, "&gt;99", san!AQ297))), "-")</f>
        <v>23.792977255697707</v>
      </c>
      <c r="AR299" s="5">
        <f>IF(ISNUMBER(san!AR297), IF(san!AR297=-999,"NA",IF(san!AR297&lt;1, "&lt;1", IF(san!AR297&gt;99, "&gt;99", san!AR297))), "-")</f>
        <v>1.224428073485184</v>
      </c>
      <c r="AS299" s="5">
        <f>IF(ISNUMBER(san!AS297), IF(san!AS297=-999,"NA",IF(san!AS297&lt;1, "&lt;1", IF(san!AS297&gt;99, "&gt;99", san!AS297))), "-")</f>
        <v>6.7532863191532968</v>
      </c>
      <c r="AT299" s="98">
        <f>IF(ISBLANK(san!AT297), "-", san!AT297)</f>
        <v>0.56729549169540405</v>
      </c>
      <c r="AU299" s="5">
        <f>IF(ISNUMBER(san!AU297), IF(san!AU297=-999,"NA",IF(san!AU297&lt;1, "&lt;1", IF(san!AU297&gt;99, "&gt;99", san!AU297))), "-")</f>
        <v>33.444852951604652</v>
      </c>
      <c r="AV299" s="5">
        <f>IF(ISNUMBER(san!AV297), IF(san!AV297=-999,"NA",IF(san!AV297&lt;1, "&lt;1", IF(san!AV297&gt;99, "&gt;99", san!AV297))), "-")</f>
        <v>16.063722685590132</v>
      </c>
      <c r="AW299" s="5">
        <f>IF(ISNUMBER(san!AW297), IF(san!AW297=-999,"NA",IF(san!AW297&lt;1, "&lt;1", IF(san!AW297&gt;99, "&gt;99", san!AW297))), "-")</f>
        <v>13.56408201406335</v>
      </c>
      <c r="AX299" s="3">
        <f>IF(ISBLANK(san!AX297), "", san!AX297)</f>
        <v>296</v>
      </c>
    </row>
    <row r="300" spans="1:50" hidden="1" x14ac:dyDescent="0.25">
      <c r="A300" s="94" t="str">
        <f>IF(ISBLANK(san!A298), "", san!A298)</f>
        <v>Fragile contexts</v>
      </c>
      <c r="B300" s="2">
        <f>IF(ISBLANK(san!B298), "", san!B298)</f>
        <v>2021</v>
      </c>
      <c r="C300" s="70">
        <f>IF(ISBLANK(san!C298), "-", san!C298)</f>
        <v>1902926.3449999997</v>
      </c>
      <c r="D300" s="7">
        <f>IF(ISBLANK(san!D298), "-", san!D298)</f>
        <v>43.161102294921875</v>
      </c>
      <c r="E300" s="41">
        <f>IF(ISNUMBER(san!E298), IF(san!E298=-999,"NA",IF(san!E298&lt;1, "&lt;1", IF(san!E298&gt;99, "&gt;99", san!E298))), "-")</f>
        <v>39.657733841947099</v>
      </c>
      <c r="F300" s="5">
        <f>IF(ISNUMBER(san!F298), IF(san!F298=-999,"NA",IF(san!F298&lt;1, "&lt;1", IF(san!F298&gt;99, "&gt;99", san!F298))), "-")</f>
        <v>9.2828641622011663</v>
      </c>
      <c r="G300" s="5">
        <f>IF(ISNUMBER(san!G298), IF(san!G298=-999,"NA",IF(san!G298&lt;1, "&lt;1", IF(san!G298&gt;99, "&gt;99", san!G298))), "-")</f>
        <v>30.074645298099981</v>
      </c>
      <c r="H300" s="42">
        <f>IF(ISNUMBER(san!H298), IF(san!H298=-999,"NA",IF(san!H298&lt;1, "&lt;1", IF(san!H298&gt;99, "&gt;99", san!H298))), "-")</f>
        <v>20.984756697751752</v>
      </c>
      <c r="I300" s="100">
        <f>IF(ISBLANK(san!I298), "-", san!I298)</f>
        <v>0.81893986463546753</v>
      </c>
      <c r="J300" s="100">
        <f>IF(ISBLANK(san!J298), "-", san!J298)</f>
        <v>-0.77799546718597412</v>
      </c>
      <c r="K300" s="41">
        <f>IF(ISNUMBER(san!K298), IF(san!K298=-999,"NA",IF(san!K298&lt;1, "&lt;1", IF(san!K298&gt;99, "&gt;99", san!K298))), "-")</f>
        <v>64.313894698409939</v>
      </c>
      <c r="L300" s="5">
        <f>IF(ISNUMBER(san!L298), IF(san!L298=-999,"NA",IF(san!L298&lt;1, "&lt;1", IF(san!L298&gt;99, "&gt;99", san!L298))), "-")</f>
        <v>19.458350972707741</v>
      </c>
      <c r="M300" s="5">
        <f>IF(ISNUMBER(san!M298), IF(san!M298=-999,"NA",IF(san!M298&lt;1, "&lt;1", IF(san!M298&gt;99, "&gt;99", san!M298))), "-")</f>
        <v>13.014587918380144</v>
      </c>
      <c r="N300" s="42">
        <f>IF(ISNUMBER(san!N298), IF(san!N298=-999,"NA",IF(san!N298&lt;1, "&lt;1", IF(san!N298&gt;99, "&gt;99", san!N298))), "-")</f>
        <v>3.2131664105021822</v>
      </c>
      <c r="O300" s="100">
        <f>IF(ISBLANK(san!O298), "-", san!O298)</f>
        <v>0.40389347076416016</v>
      </c>
      <c r="P300" s="100">
        <f>IF(ISBLANK(san!P298), "-", san!P298)</f>
        <v>-0.14399562776088715</v>
      </c>
      <c r="Q300" s="41">
        <f>IF(ISNUMBER(san!Q298), IF(san!Q298=-999,"NA",IF(san!Q298&lt;1, "&lt;1", IF(san!Q298&gt;99, "&gt;99", san!Q298))), "-")</f>
        <v>50.381946400661548</v>
      </c>
      <c r="R300" s="5">
        <f>IF(ISNUMBER(san!R298), IF(san!R298=-999,"NA",IF(san!R298&lt;1, "&lt;1", IF(san!R298&gt;99, "&gt;99", san!R298))), "-")</f>
        <v>13.638737880624694</v>
      </c>
      <c r="S300" s="5">
        <f>IF(ISNUMBER(san!S298), IF(san!S298=-999,"NA",IF(san!S298&lt;1, "&lt;1", IF(san!S298&gt;99, "&gt;99", san!S298))), "-")</f>
        <v>22.264652915322671</v>
      </c>
      <c r="T300" s="42">
        <f>IF(ISNUMBER(san!T298), IF(san!T298=-999,"NA",IF(san!T298&lt;1, "&lt;1", IF(san!T298&gt;99, "&gt;99", san!T298))), "-")</f>
        <v>13.7146628033911</v>
      </c>
      <c r="U300" s="100">
        <f>IF(ISBLANK(san!U298), "-", san!U298)</f>
        <v>0.76553910970687866</v>
      </c>
      <c r="V300" s="100">
        <f>IF(ISBLANK(san!V298), "-", san!V298)</f>
        <v>-0.6166306734085083</v>
      </c>
      <c r="W300" s="2"/>
      <c r="X300" s="94" t="str">
        <f>IF(ISBLANK(san!X298),"",san!X298)</f>
        <v>Fragile contexts</v>
      </c>
      <c r="Y300" s="2">
        <f>IF(ISBLANK(san!Y298),"",san!Y298)</f>
        <v>2021</v>
      </c>
      <c r="Z300" s="43">
        <f>IF(ISNUMBER(san!Z298), IF(san!Z298=-999,"NA",IF(san!Z298&lt;1, "&lt;1", IF(san!Z298&gt;99, "&gt;99", san!Z298))), "-")</f>
        <v>27.355297582888706</v>
      </c>
      <c r="AA300" s="5">
        <f>IF(ISNUMBER(san!AA298), IF(san!AA298=-999,"NA",IF(san!AA298&lt;1, "&lt;1", IF(san!AA298&gt;99, "&gt;99", san!AA298))), "-")</f>
        <v>25.691463162234268</v>
      </c>
      <c r="AB300" s="5" t="str">
        <f>IF(ISNUMBER(san!AB298), IF(san!AB298=-999,"NA",IF(san!AB298&lt;1, "&lt;1", IF(san!AB298&gt;99, "&gt;99", san!AB298))), "-")</f>
        <v>&lt;1</v>
      </c>
      <c r="AC300" s="5">
        <f>IF(ISNUMBER(san!AC298), IF(san!AC298=-999,"NA",IF(san!AC298&lt;1, "&lt;1", IF(san!AC298&gt;99, "&gt;99", san!AC298))), "-")</f>
        <v>1.5771331249614267</v>
      </c>
      <c r="AD300" s="98">
        <f>IF(ISBLANK(san!AD298), "-", san!AD298)</f>
        <v>0.60489362478256226</v>
      </c>
      <c r="AE300" s="5">
        <f>IF(ISNUMBER(san!AE298), IF(san!AE298=-999,"NA",IF(san!AE298&lt;1, "&lt;1", IF(san!AE298&gt;99, "&gt;99", san!AE298))), "-")</f>
        <v>34.383782492644102</v>
      </c>
      <c r="AF300" s="5">
        <f>IF(ISNUMBER(san!AF298), IF(san!AF298=-999,"NA",IF(san!AF298&lt;1, "&lt;1", IF(san!AF298&gt;99, "&gt;99", san!AF298))), "-")</f>
        <v>11.436220375391779</v>
      </c>
      <c r="AG300" s="5">
        <f>IF(ISNUMBER(san!AG298), IF(san!AG298=-999,"NA",IF(san!AG298&lt;1, "&lt;1", IF(san!AG298&gt;99, "&gt;99", san!AG298))), "-")</f>
        <v>3.1205951361123567</v>
      </c>
      <c r="AH300" s="43">
        <f>IF(ISNUMBER(san!AH298), IF(san!AH298=-999,"NA",IF(san!AH298&lt;1, "&lt;1", IF(san!AH298&gt;99, "&gt;99", san!AH298))), "-")</f>
        <v>39.032038201697183</v>
      </c>
      <c r="AI300" s="5">
        <f>IF(ISNUMBER(san!AI298), IF(san!AI298=-999,"NA",IF(san!AI298&lt;1, "&lt;1", IF(san!AI298&gt;99, "&gt;99", san!AI298))), "-")</f>
        <v>22.416402544818865</v>
      </c>
      <c r="AJ300" s="5">
        <f>IF(ISNUMBER(san!AJ298), IF(san!AJ298=-999,"NA",IF(san!AJ298&lt;1, "&lt;1", IF(san!AJ298&gt;99, "&gt;99", san!AJ298))), "-")</f>
        <v>2.6557439312242921</v>
      </c>
      <c r="AK300" s="5">
        <f>IF(ISNUMBER(san!AK298), IF(san!AK298=-999,"NA",IF(san!AK298&lt;1, "&lt;1", IF(san!AK298&gt;99, "&gt;99", san!AK298))), "-")</f>
        <v>13.95989172565403</v>
      </c>
      <c r="AL300" s="98">
        <f>IF(ISBLANK(san!AL298), "-", san!AL298)</f>
        <v>0.36329594254493713</v>
      </c>
      <c r="AM300" s="5">
        <f>IF(ISNUMBER(san!AM298), IF(san!AM298=-999,"NA",IF(san!AM298&lt;1, "&lt;1", IF(san!AM298&gt;99, "&gt;99", san!AM298))), "-")</f>
        <v>33.169943409416618</v>
      </c>
      <c r="AN300" s="5">
        <f>IF(ISNUMBER(san!AN298), IF(san!AN298=-999,"NA",IF(san!AN298&lt;1, "&lt;1", IF(san!AN298&gt;99, "&gt;99", san!AN298))), "-")</f>
        <v>23.467212492415115</v>
      </c>
      <c r="AO300" s="5">
        <f>IF(ISNUMBER(san!AO298), IF(san!AO298=-999,"NA",IF(san!AO298&lt;1, "&lt;1", IF(san!AO298&gt;99, "&gt;99", san!AO298))), "-")</f>
        <v>27.135089769285965</v>
      </c>
      <c r="AP300" s="43">
        <f>IF(ISNUMBER(san!AP298), IF(san!AP298=-999,"NA",IF(san!AP298&lt;1, "&lt;1", IF(san!AP298&gt;99, "&gt;99", san!AP298))), "-")</f>
        <v>32.395107539746839</v>
      </c>
      <c r="AQ300" s="5">
        <f>IF(ISNUMBER(san!AQ298), IF(san!AQ298=-999,"NA",IF(san!AQ298&lt;1, "&lt;1", IF(san!AQ298&gt;99, "&gt;99", san!AQ298))), "-")</f>
        <v>24.277910900708715</v>
      </c>
      <c r="AR300" s="5">
        <f>IF(ISNUMBER(san!AR298), IF(san!AR298=-999,"NA",IF(san!AR298&lt;1, "&lt;1", IF(san!AR298&gt;99, "&gt;99", san!AR298))), "-")</f>
        <v>1.1955284142202689</v>
      </c>
      <c r="AS300" s="5">
        <f>IF(ISNUMBER(san!AS298), IF(san!AS298=-999,"NA",IF(san!AS298&lt;1, "&lt;1", IF(san!AS298&gt;99, "&gt;99", san!AS298))), "-")</f>
        <v>6.9216682248178545</v>
      </c>
      <c r="AT300" s="98">
        <f>IF(ISBLANK(san!AT298), "-", san!AT298)</f>
        <v>0.56729549169540405</v>
      </c>
      <c r="AU300" s="5">
        <f>IF(ISNUMBER(san!AU298), IF(san!AU298=-999,"NA",IF(san!AU298&lt;1, "&lt;1", IF(san!AU298&gt;99, "&gt;99", san!AU298))), "-")</f>
        <v>33.790206322985014</v>
      </c>
      <c r="AV300" s="5">
        <f>IF(ISNUMBER(san!AV298), IF(san!AV298=-999,"NA",IF(san!AV298&lt;1, "&lt;1", IF(san!AV298&gt;99, "&gt;99", san!AV298))), "-")</f>
        <v>16.456130507885018</v>
      </c>
      <c r="AW300" s="5">
        <f>IF(ISNUMBER(san!AW298), IF(san!AW298=-999,"NA",IF(san!AW298&lt;1, "&lt;1", IF(san!AW298&gt;99, "&gt;99", san!AW298))), "-")</f>
        <v>13.727984234917962</v>
      </c>
      <c r="AX300" s="3">
        <f>IF(ISBLANK(san!AX298), "", san!AX298)</f>
        <v>297</v>
      </c>
    </row>
    <row r="301" spans="1:50" hidden="1" x14ac:dyDescent="0.25">
      <c r="A301" s="94" t="str">
        <f>IF(ISBLANK(san!A299), "", san!A299)</f>
        <v>Fragile contexts</v>
      </c>
      <c r="B301" s="2">
        <f>IF(ISBLANK(san!B299), "", san!B299)</f>
        <v>2022</v>
      </c>
      <c r="C301" s="70">
        <f>IF(ISBLANK(san!C299), "-", san!C299)</f>
        <v>1942903.1590000002</v>
      </c>
      <c r="D301" s="7">
        <f>IF(ISBLANK(san!D299), "-", san!D299)</f>
        <v>43.647457122802734</v>
      </c>
      <c r="E301" s="41">
        <f>IF(ISNUMBER(san!E299), IF(san!E299=-999,"NA",IF(san!E299&lt;1, "&lt;1", IF(san!E299&gt;99, "&gt;99", san!E299))), "-")</f>
        <v>40.568466870290464</v>
      </c>
      <c r="F301" s="5">
        <f>IF(ISNUMBER(san!F299), IF(san!F299=-999,"NA",IF(san!F299&lt;1, "&lt;1", IF(san!F299&gt;99, "&gt;99", san!F299))), "-")</f>
        <v>9.3232339273142362</v>
      </c>
      <c r="G301" s="5">
        <f>IF(ISNUMBER(san!G299), IF(san!G299=-999,"NA",IF(san!G299&lt;1, "&lt;1", IF(san!G299&gt;99, "&gt;99", san!G299))), "-")</f>
        <v>29.938447370581812</v>
      </c>
      <c r="H301" s="42">
        <f>IF(ISNUMBER(san!H299), IF(san!H299=-999,"NA",IF(san!H299&lt;1, "&lt;1", IF(san!H299&gt;99, "&gt;99", san!H299))), "-")</f>
        <v>20.169851831813492</v>
      </c>
      <c r="I301" s="100">
        <f>IF(ISBLANK(san!I299), "", san!I299)</f>
        <v>0.81893986463546753</v>
      </c>
      <c r="J301" s="100">
        <f>IF(ISBLANK(san!J299), "", san!J299)</f>
        <v>-0.77799546718597412</v>
      </c>
      <c r="K301" s="41">
        <f>IF(ISNUMBER(san!K299), IF(san!K299=-999,"NA",IF(san!K299&lt;1, "&lt;1", IF(san!K299&gt;99, "&gt;99", san!K299))), "-")</f>
        <v>64.916339871560751</v>
      </c>
      <c r="L301" s="5">
        <f>IF(ISNUMBER(san!L299), IF(san!L299=-999,"NA",IF(san!L299&lt;1, "&lt;1", IF(san!L299&gt;99, "&gt;99", san!L299))), "-")</f>
        <v>19.270267907288261</v>
      </c>
      <c r="M301" s="5">
        <f>IF(ISNUMBER(san!M299), IF(san!M299=-999,"NA",IF(san!M299&lt;1, "&lt;1", IF(san!M299&gt;99, "&gt;99", san!M299))), "-")</f>
        <v>12.727431656833204</v>
      </c>
      <c r="N301" s="42">
        <f>IF(ISNUMBER(san!N299), IF(san!N299=-999,"NA",IF(san!N299&lt;1, "&lt;1", IF(san!N299&gt;99, "&gt;99", san!N299))), "-")</f>
        <v>3.085960564317793</v>
      </c>
      <c r="O301" s="100">
        <f>IF(ISBLANK(san!O299), "", san!O299)</f>
        <v>0.40389347076416016</v>
      </c>
      <c r="P301" s="100">
        <f>IF(ISBLANK(san!P299), "", san!P299)</f>
        <v>-0.14399562776088715</v>
      </c>
      <c r="Q301" s="41">
        <f>IF(ISNUMBER(san!Q299), IF(san!Q299=-999,"NA",IF(san!Q299&lt;1, "&lt;1", IF(san!Q299&gt;99, "&gt;99", san!Q299))), "-")</f>
        <v>51.269946145182686</v>
      </c>
      <c r="R301" s="5">
        <f>IF(ISNUMBER(san!R299), IF(san!R299=-999,"NA",IF(san!R299&lt;1, "&lt;1", IF(san!R299&gt;99, "&gt;99", san!R299))), "-")</f>
        <v>13.621066600738892</v>
      </c>
      <c r="S301" s="5">
        <f>IF(ISNUMBER(san!S299), IF(san!S299=-999,"NA",IF(san!S299&lt;1, "&lt;1", IF(san!S299&gt;99, "&gt;99", san!S299))), "-")</f>
        <v>22.072556256351447</v>
      </c>
      <c r="T301" s="42">
        <f>IF(ISNUMBER(san!T299), IF(san!T299=-999,"NA",IF(san!T299&lt;1, "&lt;1", IF(san!T299&gt;99, "&gt;99", san!T299))), "-")</f>
        <v>13.036430997726962</v>
      </c>
      <c r="U301" s="100">
        <f>IF(ISBLANK(san!U299), "", san!U299)</f>
        <v>0.76553910970687866</v>
      </c>
      <c r="V301" s="100">
        <f>IF(ISBLANK(san!V299), "", san!V299)</f>
        <v>-0.6166306734085083</v>
      </c>
      <c r="W301" s="2"/>
      <c r="X301" s="94" t="str">
        <f>IF(ISBLANK(san!X299),"",san!X299)</f>
        <v>Fragile contexts</v>
      </c>
      <c r="Y301" s="2">
        <f>IF(ISBLANK(san!Y299),"",san!Y299)</f>
        <v>2022</v>
      </c>
      <c r="Z301" s="43">
        <f>IF(ISNUMBER(san!Z299), IF(san!Z299=-999,"NA",IF(san!Z299&lt;1, "&lt;1", IF(san!Z299&gt;99, "&gt;99", san!Z299))), "-")</f>
        <v>28.068339518929204</v>
      </c>
      <c r="AA301" s="5">
        <f>IF(ISNUMBER(san!AA299), IF(san!AA299=-999,"NA",IF(san!AA299&lt;1, "&lt;1", IF(san!AA299&gt;99, "&gt;99", san!AA299))), "-")</f>
        <v>26.339417872801206</v>
      </c>
      <c r="AB301" s="5" t="str">
        <f>IF(ISNUMBER(san!AB299), IF(san!AB299=-999,"NA",IF(san!AB299&lt;1, "&lt;1", IF(san!AB299&gt;99, "&gt;99", san!AB299))), "-")</f>
        <v>&lt;1</v>
      </c>
      <c r="AC301" s="5">
        <f>IF(ISNUMBER(san!AC299), IF(san!AC299=-999,"NA",IF(san!AC299&lt;1, "&lt;1", IF(san!AC299&gt;99, "&gt;99", san!AC299))), "-")</f>
        <v>1.6395574715661172</v>
      </c>
      <c r="AD301" s="98">
        <f>IF(ISBLANK(san!AD299), "-", san!AD299)</f>
        <v>0.60489362478256226</v>
      </c>
      <c r="AE301" s="5">
        <f>IF(ISNUMBER(san!AE299), IF(san!AE299=-999,"NA",IF(san!AE299&lt;1, "&lt;1", IF(san!AE299&gt;99, "&gt;99", san!AE299))), "-")</f>
        <v>35.031913054753034</v>
      </c>
      <c r="AF301" s="5">
        <f>IF(ISNUMBER(san!AF299), IF(san!AF299=-999,"NA",IF(san!AF299&lt;1, "&lt;1", IF(san!AF299&gt;99, "&gt;99", san!AF299))), "-")</f>
        <v>11.652405577403607</v>
      </c>
      <c r="AG301" s="5">
        <f>IF(ISNUMBER(san!AG299), IF(san!AG299=-999,"NA",IF(san!AG299&lt;1, "&lt;1", IF(san!AG299&gt;99, "&gt;99", san!AG299))), "-")</f>
        <v>3.2073821654480494</v>
      </c>
      <c r="AH301" s="43">
        <f>IF(ISNUMBER(san!AH299), IF(san!AH299=-999,"NA",IF(san!AH299&lt;1, "&lt;1", IF(san!AH299&gt;99, "&gt;99", san!AH299))), "-")</f>
        <v>39.471231543380334</v>
      </c>
      <c r="AI301" s="5">
        <f>IF(ISNUMBER(san!AI299), IF(san!AI299=-999,"NA",IF(san!AI299&lt;1, "&lt;1", IF(san!AI299&gt;99, "&gt;99", san!AI299))), "-")</f>
        <v>22.750070685280736</v>
      </c>
      <c r="AJ301" s="5">
        <f>IF(ISNUMBER(san!AJ299), IF(san!AJ299=-999,"NA",IF(san!AJ299&lt;1, "&lt;1", IF(san!AJ299&gt;99, "&gt;99", san!AJ299))), "-")</f>
        <v>2.5731861268322458</v>
      </c>
      <c r="AK301" s="5">
        <f>IF(ISNUMBER(san!AK299), IF(san!AK299=-999,"NA",IF(san!AK299&lt;1, "&lt;1", IF(san!AK299&gt;99, "&gt;99", san!AK299))), "-")</f>
        <v>14.147974731267354</v>
      </c>
      <c r="AL301" s="98">
        <f>IF(ISBLANK(san!AL299), "-", san!AL299)</f>
        <v>0.36329594254493713</v>
      </c>
      <c r="AM301" s="5">
        <f>IF(ISNUMBER(san!AM299), IF(san!AM299=-999,"NA",IF(san!AM299&lt;1, "&lt;1", IF(san!AM299&gt;99, "&gt;99", san!AM299))), "-")</f>
        <v>33.037168640356462</v>
      </c>
      <c r="AN301" s="5">
        <f>IF(ISNUMBER(san!AN299), IF(san!AN299=-999,"NA",IF(san!AN299&lt;1, "&lt;1", IF(san!AN299&gt;99, "&gt;99", san!AN299))), "-")</f>
        <v>23.96813099640223</v>
      </c>
      <c r="AO301" s="5">
        <f>IF(ISNUMBER(san!AO299), IF(san!AO299=-999,"NA",IF(san!AO299&lt;1, "&lt;1", IF(san!AO299&gt;99, "&gt;99", san!AO299))), "-")</f>
        <v>27.181308142090334</v>
      </c>
      <c r="AP301" s="43">
        <f>IF(ISNUMBER(san!AP299), IF(san!AP299=-999,"NA",IF(san!AP299&lt;1, "&lt;1", IF(san!AP299&gt;99, "&gt;99", san!AP299))), "-")</f>
        <v>33.04541210462461</v>
      </c>
      <c r="AQ301" s="5">
        <f>IF(ISNUMBER(san!AQ299), IF(san!AQ299=-999,"NA",IF(san!AQ299&lt;1, "&lt;1", IF(san!AQ299&gt;99, "&gt;99", san!AQ299))), "-")</f>
        <v>24.772759041932304</v>
      </c>
      <c r="AR301" s="5">
        <f>IF(ISNUMBER(san!AR299), IF(san!AR299=-999,"NA",IF(san!AR299&lt;1, "&lt;1", IF(san!AR299&gt;99, "&gt;99", san!AR299))), "-")</f>
        <v>1.1734893350812619</v>
      </c>
      <c r="AS301" s="5">
        <f>IF(ISNUMBER(san!AS299), IF(san!AS299=-999,"NA",IF(san!AS299&lt;1, "&lt;1", IF(san!AS299&gt;99, "&gt;99", san!AS299))), "-")</f>
        <v>7.0991637276110415</v>
      </c>
      <c r="AT301" s="98">
        <f>IF(ISBLANK(san!AT299), "-", san!AT299)</f>
        <v>0.56729549169540405</v>
      </c>
      <c r="AU301" s="5">
        <f>IF(ISNUMBER(san!AU299), IF(san!AU299=-999,"NA",IF(san!AU299&lt;1, "&lt;1", IF(san!AU299&gt;99, "&gt;99", san!AU299))), "-")</f>
        <v>34.119348468130646</v>
      </c>
      <c r="AV301" s="5">
        <f>IF(ISNUMBER(san!AV299), IF(san!AV299=-999,"NA",IF(san!AV299&lt;1, "&lt;1", IF(san!AV299&gt;99, "&gt;99", san!AV299))), "-")</f>
        <v>16.841305170962549</v>
      </c>
      <c r="AW301" s="5">
        <f>IF(ISNUMBER(san!AW299), IF(san!AW299=-999,"NA",IF(san!AW299&lt;1, "&lt;1", IF(san!AW299&gt;99, "&gt;99", san!AW299))), "-")</f>
        <v>13.899902515496333</v>
      </c>
      <c r="AX301" s="3">
        <f>IF(ISBLANK(san!AX299), "", san!AX299)</f>
        <v>298</v>
      </c>
    </row>
    <row r="302" spans="1:50" hidden="1" x14ac:dyDescent="0.25">
      <c r="A302" s="94" t="str">
        <f>IF(ISBLANK(san!A300), "", san!A300)</f>
        <v>Fragile contexts</v>
      </c>
      <c r="B302" s="2">
        <f>IF(ISBLANK(san!B300), "", san!B300)</f>
        <v>2023</v>
      </c>
      <c r="C302" s="70">
        <f>IF(ISBLANK(san!C300), "-", san!C300)</f>
        <v>1984166.206</v>
      </c>
      <c r="D302" s="7">
        <f>IF(ISBLANK(san!D300), "-", san!D300)</f>
        <v>44.139320373535156</v>
      </c>
      <c r="E302" s="41">
        <f>IF(ISNUMBER(san!E300), IF(san!E300=-999,"NA",IF(san!E300&lt;1, "&lt;1", IF(san!E300&gt;99, "&gt;99", san!E300))), "-")</f>
        <v>40.98783490612994</v>
      </c>
      <c r="F302" s="5">
        <f>IF(ISNUMBER(san!F300), IF(san!F300=-999,"NA",IF(san!F300&lt;1, "&lt;1", IF(san!F300&gt;99, "&gt;99", san!F300))), "-")</f>
        <v>9.3732143427366434</v>
      </c>
      <c r="G302" s="5">
        <f>IF(ISNUMBER(san!G300), IF(san!G300=-999,"NA",IF(san!G300&lt;1, "&lt;1", IF(san!G300&gt;99, "&gt;99", san!G300))), "-")</f>
        <v>30.677483813780697</v>
      </c>
      <c r="H302" s="42">
        <f>IF(ISNUMBER(san!H300), IF(san!H300=-999,"NA",IF(san!H300&lt;1, "&lt;1", IF(san!H300&gt;99, "&gt;99", san!H300))), "-")</f>
        <v>18.961466937352725</v>
      </c>
      <c r="I302" s="100">
        <f>IF(ISBLANK(san!I300), "-", san!I300)</f>
        <v>0.81893986463546753</v>
      </c>
      <c r="J302" s="100">
        <f>IF(ISBLANK(san!J300), "-", san!J300)</f>
        <v>-0.77799546718597412</v>
      </c>
      <c r="K302" s="41">
        <f>IF(ISNUMBER(san!K300), IF(san!K300=-999,"NA",IF(san!K300&lt;1, "&lt;1", IF(san!K300&gt;99, "&gt;99", san!K300))), "-")</f>
        <v>64.440424621790299</v>
      </c>
      <c r="L302" s="5">
        <f>IF(ISNUMBER(san!L300), IF(san!L300=-999,"NA",IF(san!L300&lt;1, "&lt;1", IF(san!L300&gt;99, "&gt;99", san!L300))), "-")</f>
        <v>19.162586453830169</v>
      </c>
      <c r="M302" s="5">
        <f>IF(ISNUMBER(san!M300), IF(san!M300=-999,"NA",IF(san!M300&lt;1, "&lt;1", IF(san!M300&gt;99, "&gt;99", san!M300))), "-")</f>
        <v>13.536676650461914</v>
      </c>
      <c r="N302" s="42">
        <f>IF(ISNUMBER(san!N300), IF(san!N300=-999,"NA",IF(san!N300&lt;1, "&lt;1", IF(san!N300&gt;99, "&gt;99", san!N300))), "-")</f>
        <v>2.8603122739176143</v>
      </c>
      <c r="O302" s="100">
        <f>IF(ISBLANK(san!O300), "-", san!O300)</f>
        <v>0.40389347076416016</v>
      </c>
      <c r="P302" s="100">
        <f>IF(ISBLANK(san!P300), "-", san!P300)</f>
        <v>-0.14399562776088715</v>
      </c>
      <c r="Q302" s="41">
        <f>IF(ISNUMBER(san!Q300), IF(san!Q300=-999,"NA",IF(san!Q300&lt;1, "&lt;1", IF(san!Q300&gt;99, "&gt;99", san!Q300))), "-")</f>
        <v>51.318882377150388</v>
      </c>
      <c r="R302" s="5">
        <f>IF(ISNUMBER(san!R300), IF(san!R300=-999,"NA",IF(san!R300&lt;1, "&lt;1", IF(san!R300&gt;99, "&gt;99", san!R300))), "-")</f>
        <v>13.580942674143454</v>
      </c>
      <c r="S302" s="5">
        <f>IF(ISNUMBER(san!S300), IF(san!S300=-999,"NA",IF(san!S300&lt;1, "&lt;1", IF(san!S300&gt;99, "&gt;99", san!S300))), "-")</f>
        <v>22.89138949408779</v>
      </c>
      <c r="T302" s="42">
        <f>IF(ISNUMBER(san!T300), IF(san!T300=-999,"NA",IF(san!T300&lt;1, "&lt;1", IF(san!T300&gt;99, "&gt;99", san!T300))), "-")</f>
        <v>12.20878545461837</v>
      </c>
      <c r="U302" s="100">
        <f>IF(ISBLANK(san!U300), "-", san!U300)</f>
        <v>0.76553910970687866</v>
      </c>
      <c r="V302" s="100">
        <f>IF(ISBLANK(san!V300), "-", san!V300)</f>
        <v>-0.6166306734085083</v>
      </c>
      <c r="W302" s="2"/>
      <c r="X302" s="94" t="str">
        <f>IF(ISBLANK(san!X300),"",san!X300)</f>
        <v>Fragile contexts</v>
      </c>
      <c r="Y302" s="2">
        <f>IF(ISBLANK(san!Y300),"",san!Y300)</f>
        <v>2023</v>
      </c>
      <c r="Z302" s="43">
        <f>IF(ISNUMBER(san!Z300), IF(san!Z300=-999,"NA",IF(san!Z300&lt;1, "&lt;1", IF(san!Z300&gt;99, "&gt;99", san!Z300))), "-")</f>
        <v>28.440322481917178</v>
      </c>
      <c r="AA302" s="5">
        <f>IF(ISNUMBER(san!AA300), IF(san!AA300=-999,"NA",IF(san!AA300&lt;1, "&lt;1", IF(san!AA300&gt;99, "&gt;99", san!AA300))), "-")</f>
        <v>26.665498873498493</v>
      </c>
      <c r="AB302" s="5" t="str">
        <f>IF(ISNUMBER(san!AB300), IF(san!AB300=-999,"NA",IF(san!AB300&lt;1, "&lt;1", IF(san!AB300&gt;99, "&gt;99", san!AB300))), "-")</f>
        <v>&lt;1</v>
      </c>
      <c r="AC302" s="5">
        <f>IF(ISNUMBER(san!AC300), IF(san!AC300=-999,"NA",IF(san!AC300&lt;1, "&lt;1", IF(san!AC300&gt;99, "&gt;99", san!AC300))), "-")</f>
        <v>1.6835793486442141</v>
      </c>
      <c r="AD302" s="98">
        <f>IF(ISBLANK(san!AD300), "-", san!AD300)</f>
        <v>0.60489362478256226</v>
      </c>
      <c r="AE302" s="5">
        <f>IF(ISNUMBER(san!AE300), IF(san!AE300=-999,"NA",IF(san!AE300&lt;1, "&lt;1", IF(san!AE300&gt;99, "&gt;99", san!AE300))), "-")</f>
        <v>35.612248762349608</v>
      </c>
      <c r="AF302" s="5">
        <f>IF(ISNUMBER(san!AF300), IF(san!AF300=-999,"NA",IF(san!AF300&lt;1, "&lt;1", IF(san!AF300&gt;99, "&gt;99", san!AF300))), "-")</f>
        <v>11.487922740441869</v>
      </c>
      <c r="AG302" s="5">
        <f>IF(ISNUMBER(san!AG300), IF(san!AG300=-999,"NA",IF(san!AG300&lt;1, "&lt;1", IF(san!AG300&gt;99, "&gt;99", san!AG300))), "-")</f>
        <v>3.2608777460751033</v>
      </c>
      <c r="AH302" s="43">
        <f>IF(ISNUMBER(san!AH300), IF(san!AH300=-999,"NA",IF(san!AH300&lt;1, "&lt;1", IF(san!AH300&gt;99, "&gt;99", san!AH300))), "-")</f>
        <v>39.556419571890437</v>
      </c>
      <c r="AI302" s="5">
        <f>IF(ISNUMBER(san!AI300), IF(san!AI300=-999,"NA",IF(san!AI300&lt;1, "&lt;1", IF(san!AI300&gt;99, "&gt;99", san!AI300))), "-")</f>
        <v>22.843144050152695</v>
      </c>
      <c r="AJ302" s="5">
        <f>IF(ISNUMBER(san!AJ300), IF(san!AJ300=-999,"NA",IF(san!AJ300&lt;1, "&lt;1", IF(san!AJ300&gt;99, "&gt;99", san!AJ300))), "-")</f>
        <v>2.5003294511881924</v>
      </c>
      <c r="AK302" s="5">
        <f>IF(ISNUMBER(san!AK300), IF(san!AK300=-999,"NA",IF(san!AK300&lt;1, "&lt;1", IF(san!AK300&gt;99, "&gt;99", san!AK300))), "-")</f>
        <v>14.212946070549551</v>
      </c>
      <c r="AL302" s="98">
        <f>IF(ISBLANK(san!AL300), "-", san!AL300)</f>
        <v>0.36329594254493713</v>
      </c>
      <c r="AM302" s="5">
        <f>IF(ISNUMBER(san!AM300), IF(san!AM300=-999,"NA",IF(san!AM300&lt;1, "&lt;1", IF(san!AM300&gt;99, "&gt;99", san!AM300))), "-")</f>
        <v>34.095058229659635</v>
      </c>
      <c r="AN302" s="5">
        <f>IF(ISNUMBER(san!AN300), IF(san!AN300=-999,"NA",IF(san!AN300&lt;1, "&lt;1", IF(san!AN300&gt;99, "&gt;99", san!AN300))), "-")</f>
        <v>22.589874847321152</v>
      </c>
      <c r="AO302" s="5">
        <f>IF(ISNUMBER(san!AO300), IF(san!AO300=-999,"NA",IF(san!AO300&lt;1, "&lt;1", IF(san!AO300&gt;99, "&gt;99", san!AO300))), "-")</f>
        <v>26.918077998639699</v>
      </c>
      <c r="AP302" s="43">
        <f>IF(ISNUMBER(san!AP300), IF(san!AP300=-999,"NA",IF(san!AP300&lt;1, "&lt;1", IF(san!AP300&gt;99, "&gt;99", san!AP300))), "-")</f>
        <v>33.346892396648343</v>
      </c>
      <c r="AQ302" s="5">
        <f>IF(ISNUMBER(san!AQ300), IF(san!AQ300=-999,"NA",IF(san!AQ300&lt;1, "&lt;1", IF(san!AQ300&gt;99, "&gt;99", san!AQ300))), "-")</f>
        <v>24.978337360976912</v>
      </c>
      <c r="AR302" s="5">
        <f>IF(ISNUMBER(san!AR300), IF(san!AR300=-999,"NA",IF(san!AR300&lt;1, "&lt;1", IF(san!AR300&gt;99, "&gt;99", san!AR300))), "-")</f>
        <v>1.1545981353786055</v>
      </c>
      <c r="AS302" s="5">
        <f>IF(ISNUMBER(san!AS300), IF(san!AS300=-999,"NA",IF(san!AS300&lt;1, "&lt;1", IF(san!AS300&gt;99, "&gt;99", san!AS300))), "-")</f>
        <v>7.2139569002928212</v>
      </c>
      <c r="AT302" s="98">
        <f>IF(ISBLANK(san!AT300), "-", san!AT300)</f>
        <v>0.56729549169540405</v>
      </c>
      <c r="AU302" s="5">
        <f>IF(ISNUMBER(san!AU300), IF(san!AU300=-999,"NA",IF(san!AU300&lt;1, "&lt;1", IF(san!AU300&gt;99, "&gt;99", san!AU300))), "-")</f>
        <v>34.946156812834275</v>
      </c>
      <c r="AV302" s="5">
        <f>IF(ISNUMBER(san!AV300), IF(san!AV300=-999,"NA",IF(san!AV300&lt;1, "&lt;1", IF(san!AV300&gt;99, "&gt;99", san!AV300))), "-")</f>
        <v>16.166996303774621</v>
      </c>
      <c r="AW302" s="5">
        <f>IF(ISNUMBER(san!AW300), IF(san!AW300=-999,"NA",IF(san!AW300&lt;1, "&lt;1", IF(san!AW300&gt;99, "&gt;99", san!AW300))), "-")</f>
        <v>13.920672783960239</v>
      </c>
      <c r="AX302" s="3">
        <f>IF(ISBLANK(san!AX300), "", san!AX300)</f>
        <v>299</v>
      </c>
    </row>
    <row r="303" spans="1:50" x14ac:dyDescent="0.25">
      <c r="A303" s="94" t="str">
        <f>IF(ISBLANK(san!A301), "", san!A301)</f>
        <v>Fragile contexts</v>
      </c>
      <c r="B303" s="2">
        <f>IF(ISBLANK(san!B301), "", san!B301)</f>
        <v>2024</v>
      </c>
      <c r="C303" s="70">
        <f>IF(ISBLANK(san!C301), "-", san!C301)</f>
        <v>2025984.2420000003</v>
      </c>
      <c r="D303" s="7">
        <f>IF(ISBLANK(san!D301), "-", san!D301)</f>
        <v>44.63104248046875</v>
      </c>
      <c r="E303" s="41">
        <f>IF(ISNUMBER(san!E301), IF(san!E301=-999,"NA",IF(san!E301&lt;1, "&lt;1", IF(san!E301&gt;99, "&gt;99", san!E301))), "-")</f>
        <v>41.672123558838351</v>
      </c>
      <c r="F303" s="5">
        <f>IF(ISNUMBER(san!F301), IF(san!F301=-999,"NA",IF(san!F301&lt;1, "&lt;1", IF(san!F301&gt;99, "&gt;99", san!F301))), "-")</f>
        <v>9.4390472228582443</v>
      </c>
      <c r="G303" s="5">
        <f>IF(ISNUMBER(san!G301), IF(san!G301=-999,"NA",IF(san!G301&lt;1, "&lt;1", IF(san!G301&gt;99, "&gt;99", san!G301))), "-")</f>
        <v>30.876256299143137</v>
      </c>
      <c r="H303" s="42">
        <f>IF(ISNUMBER(san!H301), IF(san!H301=-999,"NA",IF(san!H301&lt;1, "&lt;1", IF(san!H301&gt;99, "&gt;99", san!H301))), "-")</f>
        <v>18.012572919160263</v>
      </c>
      <c r="I303" s="100">
        <f>IF(ISBLANK(san!I301), "", san!I301)</f>
        <v>0.81893986463546753</v>
      </c>
      <c r="J303" s="100">
        <f>IF(ISBLANK(san!J301), "", san!J301)</f>
        <v>-0.77799546718597412</v>
      </c>
      <c r="K303" s="41">
        <f>IF(ISNUMBER(san!K301), IF(san!K301=-999,"NA",IF(san!K301&lt;1, "&lt;1", IF(san!K301&gt;99, "&gt;99", san!K301))), "-")</f>
        <v>64.705384575406796</v>
      </c>
      <c r="L303" s="5">
        <f>IF(ISNUMBER(san!L301), IF(san!L301=-999,"NA",IF(san!L301&lt;1, "&lt;1", IF(san!L301&gt;99, "&gt;99", san!L301))), "-")</f>
        <v>19.282042263272722</v>
      </c>
      <c r="M303" s="5">
        <f>IF(ISNUMBER(san!M301), IF(san!M301=-999,"NA",IF(san!M301&lt;1, "&lt;1", IF(san!M301&gt;99, "&gt;99", san!M301))), "-")</f>
        <v>13.305862397059386</v>
      </c>
      <c r="N303" s="42">
        <f>IF(ISNUMBER(san!N301), IF(san!N301=-999,"NA",IF(san!N301&lt;1, "&lt;1", IF(san!N301&gt;99, "&gt;99", san!N301))), "-")</f>
        <v>2.7067107642611079</v>
      </c>
      <c r="O303" s="100">
        <f>IF(ISBLANK(san!O301), "", san!O301)</f>
        <v>0.40389347076416016</v>
      </c>
      <c r="P303" s="100">
        <f>IF(ISBLANK(san!P301), "", san!P301)</f>
        <v>-0.14399562776088715</v>
      </c>
      <c r="Q303" s="41">
        <f>IF(ISNUMBER(san!Q301), IF(san!Q301=-999,"NA",IF(san!Q301&lt;1, "&lt;1", IF(san!Q301&gt;99, "&gt;99", san!Q301))), "-")</f>
        <v>51.915852030149104</v>
      </c>
      <c r="R303" s="5">
        <f>IF(ISNUMBER(san!R301), IF(san!R301=-999,"NA",IF(san!R301&lt;1, "&lt;1", IF(san!R301&gt;99, "&gt;99", san!R301))), "-")</f>
        <v>13.712131464399862</v>
      </c>
      <c r="S303" s="5">
        <f>IF(ISNUMBER(san!S301), IF(san!S301=-999,"NA",IF(san!S301&lt;1, "&lt;1", IF(san!S301&gt;99, "&gt;99", san!S301))), "-")</f>
        <v>22.888144168128434</v>
      </c>
      <c r="T303" s="42">
        <f>IF(ISNUMBER(san!T301), IF(san!T301=-999,"NA",IF(san!T301&lt;1, "&lt;1", IF(san!T301&gt;99, "&gt;99", san!T301))), "-")</f>
        <v>11.483872337322595</v>
      </c>
      <c r="U303" s="100">
        <f>IF(ISBLANK(san!U301), "", san!U301)</f>
        <v>0.76553910970687866</v>
      </c>
      <c r="V303" s="100">
        <f>IF(ISBLANK(san!V301), "", san!V301)</f>
        <v>-0.6166306734085083</v>
      </c>
      <c r="W303" s="2"/>
      <c r="X303" s="94" t="str">
        <f>IF(ISBLANK(san!X301),"",san!X301)</f>
        <v>Fragile contexts</v>
      </c>
      <c r="Y303" s="2">
        <f>IF(ISBLANK(san!Y301),"",san!Y301)</f>
        <v>2024</v>
      </c>
      <c r="Z303" s="43">
        <f>IF(ISNUMBER(san!Z301), IF(san!Z301=-999,"NA",IF(san!Z301&lt;1, "&lt;1", IF(san!Z301&gt;99, "&gt;99", san!Z301))), "-")</f>
        <v>29.311471989669077</v>
      </c>
      <c r="AA303" s="5">
        <f>IF(ISNUMBER(san!AA301), IF(san!AA301=-999,"NA",IF(san!AA301&lt;1, "&lt;1", IF(san!AA301&gt;99, "&gt;99", san!AA301))), "-")</f>
        <v>27.236986656541252</v>
      </c>
      <c r="AB303" s="5" t="str">
        <f>IF(ISNUMBER(san!AB301), IF(san!AB301=-999,"NA",IF(san!AB301&lt;1, "&lt;1", IF(san!AB301&gt;99, "&gt;99", san!AB301))), "-")</f>
        <v>&lt;1</v>
      </c>
      <c r="AC303" s="5">
        <f>IF(ISNUMBER(san!AC301), IF(san!AC301=-999,"NA",IF(san!AC301&lt;1, "&lt;1", IF(san!AC301&gt;99, "&gt;99", san!AC301))), "-")</f>
        <v>1.9818377596592534</v>
      </c>
      <c r="AD303" s="98">
        <f>IF(ISBLANK(san!AD301), "-", san!AD301)</f>
        <v>0.60489362478256226</v>
      </c>
      <c r="AE303" s="5">
        <f>IF(ISNUMBER(san!AE301), IF(san!AE301=-999,"NA",IF(san!AE301&lt;1, "&lt;1", IF(san!AE301&gt;99, "&gt;99", san!AE301))), "-")</f>
        <v>35.888805823367179</v>
      </c>
      <c r="AF303" s="5">
        <f>IF(ISNUMBER(san!AF301), IF(san!AF301=-999,"NA",IF(san!AF301&lt;1, "&lt;1", IF(san!AF301&gt;99, "&gt;99", san!AF301))), "-")</f>
        <v>11.655471345537057</v>
      </c>
      <c r="AG303" s="5">
        <f>IF(ISNUMBER(san!AG301), IF(san!AG301=-999,"NA",IF(san!AG301&lt;1, "&lt;1", IF(san!AG301&gt;99, "&gt;99", san!AG301))), "-")</f>
        <v>3.5668936127923607</v>
      </c>
      <c r="AH303" s="43">
        <f>IF(ISNUMBER(san!AH301), IF(san!AH301=-999,"NA",IF(san!AH301&lt;1, "&lt;1", IF(san!AH301&gt;99, "&gt;99", san!AH301))), "-")</f>
        <v>39.908623286287323</v>
      </c>
      <c r="AI303" s="5">
        <f>IF(ISNUMBER(san!AI301), IF(san!AI301=-999,"NA",IF(san!AI301&lt;1, "&lt;1", IF(san!AI301&gt;99, "&gt;99", san!AI301))), "-")</f>
        <v>22.981784063083527</v>
      </c>
      <c r="AJ303" s="5">
        <f>IF(ISNUMBER(san!AJ301), IF(san!AJ301=-999,"NA",IF(san!AJ301&lt;1, "&lt;1", IF(san!AJ301&gt;99, "&gt;99", san!AJ301))), "-")</f>
        <v>2.3853196964415564</v>
      </c>
      <c r="AK303" s="5">
        <f>IF(ISNUMBER(san!AK301), IF(san!AK301=-999,"NA",IF(san!AK301&lt;1, "&lt;1", IF(san!AK301&gt;99, "&gt;99", san!AK301))), "-")</f>
        <v>14.541519526762237</v>
      </c>
      <c r="AL303" s="98">
        <f>IF(ISBLANK(san!AL301), "-", san!AL301)</f>
        <v>0.36329594254493713</v>
      </c>
      <c r="AM303" s="5">
        <f>IF(ISNUMBER(san!AM301), IF(san!AM301=-999,"NA",IF(san!AM301&lt;1, "&lt;1", IF(san!AM301&gt;99, "&gt;99", san!AM301))), "-")</f>
        <v>33.902804572189787</v>
      </c>
      <c r="AN303" s="5">
        <f>IF(ISNUMBER(san!AN301), IF(san!AN301=-999,"NA",IF(san!AN301&lt;1, "&lt;1", IF(san!AN301&gt;99, "&gt;99", san!AN301))), "-")</f>
        <v>22.943118872481403</v>
      </c>
      <c r="AO303" s="5">
        <f>IF(ISNUMBER(san!AO301), IF(san!AO301=-999,"NA",IF(san!AO301&lt;1, "&lt;1", IF(san!AO301&gt;99, "&gt;99", san!AO301))), "-")</f>
        <v>27.141503394008321</v>
      </c>
      <c r="AP303" s="43">
        <f>IF(ISNUMBER(san!AP301), IF(san!AP301=-999,"NA",IF(san!AP301&lt;1, "&lt;1", IF(san!AP301&gt;99, "&gt;99", san!AP301))), "-")</f>
        <v>34.041091138820128</v>
      </c>
      <c r="AQ303" s="5">
        <f>IF(ISNUMBER(san!AQ301), IF(san!AQ301=-999,"NA",IF(san!AQ301&lt;1, "&lt;1", IF(san!AQ301&gt;99, "&gt;99", san!AQ301))), "-")</f>
        <v>25.337845358449428</v>
      </c>
      <c r="AR303" s="5">
        <f>IF(ISNUMBER(san!AR301), IF(san!AR301=-999,"NA",IF(san!AR301&lt;1, "&lt;1", IF(san!AR301&gt;99, "&gt;99", san!AR301))), "-")</f>
        <v>1.1158910539120555</v>
      </c>
      <c r="AS303" s="5">
        <f>IF(ISNUMBER(san!AS301), IF(san!AS301=-999,"NA",IF(san!AS301&lt;1, "&lt;1", IF(san!AS301&gt;99, "&gt;99", san!AS301))), "-")</f>
        <v>7.5873547264586438</v>
      </c>
      <c r="AT303" s="98">
        <f>IF(ISBLANK(san!AT301), "-", san!AT301)</f>
        <v>0.56729549169540405</v>
      </c>
      <c r="AU303" s="5">
        <f>IF(ISNUMBER(san!AU301), IF(san!AU301=-999,"NA",IF(san!AU301&lt;1, "&lt;1", IF(san!AU301&gt;99, "&gt;99", san!AU301))), "-")</f>
        <v>34.921360219856687</v>
      </c>
      <c r="AV303" s="5">
        <f>IF(ISNUMBER(san!AV301), IF(san!AV301=-999,"NA",IF(san!AV301&lt;1, "&lt;1", IF(san!AV301&gt;99, "&gt;99", san!AV301))), "-")</f>
        <v>16.461523999265271</v>
      </c>
      <c r="AW303" s="5">
        <f>IF(ISNUMBER(san!AW301), IF(san!AW301=-999,"NA",IF(san!AW301&lt;1, "&lt;1", IF(san!AW301&gt;99, "&gt;99", san!AW301))), "-")</f>
        <v>14.401302533527858</v>
      </c>
      <c r="AX303" s="3">
        <f>IF(ISBLANK(san!AX301), "", san!AX301)</f>
        <v>300</v>
      </c>
    </row>
    <row r="304" spans="1:50" hidden="1" x14ac:dyDescent="0.25">
      <c r="A304" s="132" t="str">
        <f>IF(ISBLANK(san!A302), "", san!A302)</f>
        <v>Low and middle-income</v>
      </c>
      <c r="B304" s="2">
        <f>IF(ISBLANK(san!B302), "", san!B302)</f>
        <v>2000</v>
      </c>
      <c r="C304" s="70">
        <f>IF(ISBLANK(san!C302), "-", san!C302)</f>
        <v>4908027.0460000001</v>
      </c>
      <c r="D304" s="7">
        <f>IF(ISBLANK(san!D302), "-", san!D302)</f>
        <v>38.925495147705078</v>
      </c>
      <c r="E304" s="41">
        <f>IF(ISNUMBER(san!E302), IF(san!E302=-999,"NA",IF(san!E302&lt;1, "&lt;1", IF(san!E302&gt;99, "&gt;99", san!E302))), "-")</f>
        <v>29.788028141869077</v>
      </c>
      <c r="F304" s="5">
        <f>IF(ISNUMBER(san!F302), IF(san!F302=-999,"NA",IF(san!F302&lt;1, "&lt;1", IF(san!F302&gt;99, "&gt;99", san!F302))), "-")</f>
        <v>4.0350577477297982</v>
      </c>
      <c r="G304" s="5">
        <f>IF(ISNUMBER(san!G302), IF(san!G302=-999,"NA",IF(san!G302&lt;1, "&lt;1", IF(san!G302&gt;99, "&gt;99", san!G302))), "-")</f>
        <v>27.419372384159544</v>
      </c>
      <c r="H304" s="42">
        <f>IF(ISNUMBER(san!H302), IF(san!H302=-999,"NA",IF(san!H302&lt;1, "&lt;1", IF(san!H302&gt;99, "&gt;99", san!H302))), "-")</f>
        <v>38.757541726241577</v>
      </c>
      <c r="I304" s="100">
        <f>IF(ISBLANK(san!I302), "-", san!I302)</f>
        <v>1.6888614892959595</v>
      </c>
      <c r="J304" s="100">
        <f>IF(ISBLANK(san!J302), "-", san!J302)</f>
        <v>-1.2018431425094604</v>
      </c>
      <c r="K304" s="41">
        <f>IF(ISNUMBER(san!K302), IF(san!K302=-999,"NA",IF(san!K302&lt;1, "&lt;1", IF(san!K302&gt;99, "&gt;99", san!K302))), "-")</f>
        <v>69.846385171775751</v>
      </c>
      <c r="L304" s="5">
        <f>IF(ISNUMBER(san!L302), IF(san!L302=-999,"NA",IF(san!L302&lt;1, "&lt;1", IF(san!L302&gt;99, "&gt;99", san!L302))), "-")</f>
        <v>12.063203538500288</v>
      </c>
      <c r="M304" s="5">
        <f>IF(ISNUMBER(san!M302), IF(san!M302=-999,"NA",IF(san!M302&lt;1, "&lt;1", IF(san!M302&gt;99, "&gt;99", san!M302))), "-")</f>
        <v>11.359178613793688</v>
      </c>
      <c r="N304" s="42">
        <f>IF(ISNUMBER(san!N302), IF(san!N302=-999,"NA",IF(san!N302&lt;1, "&lt;1", IF(san!N302&gt;99, "&gt;99", san!N302))), "-")</f>
        <v>6.7312326759302668</v>
      </c>
      <c r="O304" s="100">
        <f>IF(ISBLANK(san!O302), "-", san!O302)</f>
        <v>0.67695891857147217</v>
      </c>
      <c r="P304" s="100">
        <f>IF(ISBLANK(san!P302), "-", san!P302)</f>
        <v>-0.24464498460292816</v>
      </c>
      <c r="Q304" s="41">
        <f>IF(ISNUMBER(san!Q302), IF(san!Q302=-999,"NA",IF(san!Q302&lt;1, "&lt;1", IF(san!Q302&gt;99, "&gt;99", san!Q302))), "-")</f>
        <v>45.375094118952703</v>
      </c>
      <c r="R304" s="5">
        <f>IF(ISNUMBER(san!R302), IF(san!R302=-999,"NA",IF(san!R302&lt;1, "&lt;1", IF(san!R302&gt;99, "&gt;99", san!R302))), "-")</f>
        <v>7.1503747995287563</v>
      </c>
      <c r="S304" s="5">
        <f>IF(ISNUMBER(san!S302), IF(san!S302=-999,"NA",IF(san!S302&lt;1, "&lt;1", IF(san!S302&gt;99, "&gt;99", san!S302))), "-")</f>
        <v>21.142880345021226</v>
      </c>
      <c r="T304" s="42">
        <f>IF(ISNUMBER(san!T302), IF(san!T302=-999,"NA",IF(san!T302&lt;1, "&lt;1", IF(san!T302&gt;99, "&gt;99", san!T302))), "-")</f>
        <v>26.331650736497313</v>
      </c>
      <c r="U304" s="100">
        <f>IF(ISBLANK(san!U302), "-", san!U302)</f>
        <v>1.3827919960021973</v>
      </c>
      <c r="V304" s="100">
        <f>IF(ISBLANK(san!V302), "-", san!V302)</f>
        <v>-0.87850624322891235</v>
      </c>
      <c r="W304" s="2"/>
      <c r="X304" s="94" t="str">
        <f>IF(ISBLANK(san!X302),"",san!X302)</f>
        <v>Low and middle-income</v>
      </c>
      <c r="Y304" s="2">
        <f>IF(ISBLANK(san!Y302),"",san!Y302)</f>
        <v>2000</v>
      </c>
      <c r="Z304" s="43">
        <f>IF(ISNUMBER(san!Z302), IF(san!Z302=-999,"NA",IF(san!Z302&lt;1, "&lt;1", IF(san!Z302&gt;99, "&gt;99", san!Z302))), "-")</f>
        <v>11.923439755698395</v>
      </c>
      <c r="AA304" s="5">
        <f>IF(ISNUMBER(san!AA302), IF(san!AA302=-999,"NA",IF(san!AA302&lt;1, "&lt;1", IF(san!AA302&gt;99, "&gt;99", san!AA302))), "-")</f>
        <v>10.306599188330845</v>
      </c>
      <c r="AB304" s="5" t="str">
        <f>IF(ISNUMBER(san!AB302), IF(san!AB302=-999,"NA",IF(san!AB302&lt;1, "&lt;1", IF(san!AB302&gt;99, "&gt;99", san!AB302))), "-")</f>
        <v>&lt;1</v>
      </c>
      <c r="AC304" s="5">
        <f>IF(ISNUMBER(san!AC302), IF(san!AC302=-999,"NA",IF(san!AC302&lt;1, "&lt;1", IF(san!AC302&gt;99, "&gt;99", san!AC302))), "-")</f>
        <v>1.3328498423490927</v>
      </c>
      <c r="AD304" s="98">
        <f>IF(ISBLANK(san!AD302), "-", san!AD302)</f>
        <v>1.4457154273986816</v>
      </c>
      <c r="AE304" s="5">
        <f>IF(ISNUMBER(san!AE302), IF(san!AE302=-999,"NA",IF(san!AE302&lt;1, "&lt;1", IF(san!AE302&gt;99, "&gt;99", san!AE302))), "-")</f>
        <v>23.157659071939797</v>
      </c>
      <c r="AF304" s="5">
        <f>IF(ISNUMBER(san!AF302), IF(san!AF302=-999,"NA",IF(san!AF302&lt;1, "&lt;1", IF(san!AF302&gt;99, "&gt;99", san!AF302))), "-")</f>
        <v>7.1806553116938332</v>
      </c>
      <c r="AG304" s="5">
        <f>IF(ISNUMBER(san!AG302), IF(san!AG302=-999,"NA",IF(san!AG302&lt;1, "&lt;1", IF(san!AG302&gt;99, "&gt;99", san!AG302))), "-")</f>
        <v>3.484771505965234</v>
      </c>
      <c r="AH304" s="43">
        <f>IF(ISNUMBER(san!AH302), IF(san!AH302=-999,"NA",IF(san!AH302&lt;1, "&lt;1", IF(san!AH302&gt;99, "&gt;99", san!AH302))), "-")</f>
        <v>33.483651592835045</v>
      </c>
      <c r="AI304" s="5">
        <f>IF(ISNUMBER(san!AI302), IF(san!AI302=-999,"NA",IF(san!AI302&lt;1, "&lt;1", IF(san!AI302&gt;99, "&gt;99", san!AI302))), "-")</f>
        <v>13.827173836590816</v>
      </c>
      <c r="AJ304" s="5">
        <f>IF(ISNUMBER(san!AJ302), IF(san!AJ302=-999,"NA",IF(san!AJ302&lt;1, "&lt;1", IF(san!AJ302&gt;99, "&gt;99", san!AJ302))), "-")</f>
        <v>1.935947420900284</v>
      </c>
      <c r="AK304" s="5">
        <f>IF(ISNUMBER(san!AK302), IF(san!AK302=-999,"NA",IF(san!AK302&lt;1, "&lt;1", IF(san!AK302&gt;99, "&gt;99", san!AK302))), "-")</f>
        <v>17.720530335343941</v>
      </c>
      <c r="AL304" s="98">
        <f>IF(ISBLANK(san!AL302), "-", san!AL302)</f>
        <v>1.0637171268463135</v>
      </c>
      <c r="AM304" s="5">
        <f>IF(ISNUMBER(san!AM302), IF(san!AM302=-999,"NA",IF(san!AM302&lt;1, "&lt;1", IF(san!AM302&gt;99, "&gt;99", san!AM302))), "-")</f>
        <v>13.403155340156026</v>
      </c>
      <c r="AN304" s="5">
        <f>IF(ISNUMBER(san!AN302), IF(san!AN302=-999,"NA",IF(san!AN302&lt;1, "&lt;1", IF(san!AN302&gt;99, "&gt;99", san!AN302))), "-")</f>
        <v>19.062135230348947</v>
      </c>
      <c r="AO304" s="5">
        <f>IF(ISNUMBER(san!AO302), IF(san!AO302=-999,"NA",IF(san!AO302&lt;1, "&lt;1", IF(san!AO302&gt;99, "&gt;99", san!AO302))), "-")</f>
        <v>49.444298139771107</v>
      </c>
      <c r="AP304" s="43">
        <f>IF(ISNUMBER(san!AP302), IF(san!AP302=-999,"NA",IF(san!AP302&lt;1, "&lt;1", IF(san!AP302&gt;99, "&gt;99", san!AP302))), "-")</f>
        <v>20.315858979422508</v>
      </c>
      <c r="AQ304" s="5">
        <f>IF(ISNUMBER(san!AQ302), IF(san!AQ302=-999,"NA",IF(san!AQ302&lt;1, "&lt;1", IF(san!AQ302&gt;99, "&gt;99", san!AQ302))), "-")</f>
        <v>11.677000304043482</v>
      </c>
      <c r="AR304" s="5" t="str">
        <f>IF(ISNUMBER(san!AR302), IF(san!AR302=-999,"NA",IF(san!AR302&lt;1, "&lt;1", IF(san!AR302&gt;99, "&gt;99", san!AR302))), "-")</f>
        <v>&lt;1</v>
      </c>
      <c r="AS304" s="5">
        <f>IF(ISNUMBER(san!AS302), IF(san!AS302=-999,"NA",IF(san!AS302&lt;1, "&lt;1", IF(san!AS302&gt;99, "&gt;99", san!AS302))), "-")</f>
        <v>7.7118356260028662</v>
      </c>
      <c r="AT304" s="98">
        <f>IF(ISBLANK(san!AT302), "-", san!AT302)</f>
        <v>1.3678537607192993</v>
      </c>
      <c r="AU304" s="5">
        <f>IF(ISNUMBER(san!AU302), IF(san!AU302=-999,"NA",IF(san!AU302&lt;1, "&lt;1", IF(san!AU302&gt;99, "&gt;99", san!AU302))), "-")</f>
        <v>19.287050780499989</v>
      </c>
      <c r="AV304" s="5">
        <f>IF(ISNUMBER(san!AV302), IF(san!AV302=-999,"NA",IF(san!AV302&lt;1, "&lt;1", IF(san!AV302&gt;99, "&gt;99", san!AV302))), "-")</f>
        <v>11.62544193066768</v>
      </c>
      <c r="AW304" s="5">
        <f>IF(ISNUMBER(san!AW302), IF(san!AW302=-999,"NA",IF(san!AW302&lt;1, "&lt;1", IF(san!AW302&gt;99, "&gt;99", san!AW302))), "-")</f>
        <v>21.62850252562945</v>
      </c>
      <c r="AX304" s="3">
        <f>IF(ISBLANK(san!AX302), "", san!AX302)</f>
        <v>301</v>
      </c>
    </row>
    <row r="305" spans="1:50" hidden="1" x14ac:dyDescent="0.25">
      <c r="A305" s="132" t="str">
        <f>IF(ISBLANK(san!A303), "", san!A303)</f>
        <v>Low and middle-income</v>
      </c>
      <c r="B305" s="2">
        <f>IF(ISBLANK(san!B303), "", san!B303)</f>
        <v>2001</v>
      </c>
      <c r="C305" s="70">
        <f>IF(ISBLANK(san!C303), "-", san!C303)</f>
        <v>4984039.5360000012</v>
      </c>
      <c r="D305" s="7">
        <f>IF(ISBLANK(san!D303), "-", san!D303)</f>
        <v>39.488880157470703</v>
      </c>
      <c r="E305" s="41">
        <f>IF(ISNUMBER(san!E303), IF(san!E303=-999,"NA",IF(san!E303&lt;1, "&lt;1", IF(san!E303&gt;99, "&gt;99", san!E303))), "-")</f>
        <v>30.724275545024408</v>
      </c>
      <c r="F305" s="5">
        <f>IF(ISNUMBER(san!F303), IF(san!F303=-999,"NA",IF(san!F303&lt;1, "&lt;1", IF(san!F303&gt;99, "&gt;99", san!F303))), "-")</f>
        <v>4.2804296977347258</v>
      </c>
      <c r="G305" s="5">
        <f>IF(ISNUMBER(san!G303), IF(san!G303=-999,"NA",IF(san!G303&lt;1, "&lt;1", IF(san!G303&gt;99, "&gt;99", san!G303))), "-")</f>
        <v>27.112569901786799</v>
      </c>
      <c r="H305" s="42">
        <f>IF(ISNUMBER(san!H303), IF(san!H303=-999,"NA",IF(san!H303&lt;1, "&lt;1", IF(san!H303&gt;99, "&gt;99", san!H303))), "-")</f>
        <v>37.882724855454065</v>
      </c>
      <c r="I305" s="100">
        <f>IF(ISBLANK(san!I303), "", san!I303)</f>
        <v>1.6888614892959595</v>
      </c>
      <c r="J305" s="100">
        <f>IF(ISBLANK(san!J303), "", san!J303)</f>
        <v>-1.2018431425094604</v>
      </c>
      <c r="K305" s="41">
        <f>IF(ISNUMBER(san!K303), IF(san!K303=-999,"NA",IF(san!K303&lt;1, "&lt;1", IF(san!K303&gt;99, "&gt;99", san!K303))), "-")</f>
        <v>70.32698523529595</v>
      </c>
      <c r="L305" s="5">
        <f>IF(ISNUMBER(san!L303), IF(san!L303=-999,"NA",IF(san!L303&lt;1, "&lt;1", IF(san!L303&gt;99, "&gt;99", san!L303))), "-")</f>
        <v>12.115782485494</v>
      </c>
      <c r="M305" s="5">
        <f>IF(ISNUMBER(san!M303), IF(san!M303=-999,"NA",IF(san!M303&lt;1, "&lt;1", IF(san!M303&gt;99, "&gt;99", san!M303))), "-")</f>
        <v>11.06992311582313</v>
      </c>
      <c r="N305" s="42">
        <f>IF(ISNUMBER(san!N303), IF(san!N303=-999,"NA",IF(san!N303&lt;1, "&lt;1", IF(san!N303&gt;99, "&gt;99", san!N303))), "-")</f>
        <v>6.4873091633869286</v>
      </c>
      <c r="O305" s="100">
        <f>IF(ISBLANK(san!O303), "", san!O303)</f>
        <v>0.67695891857147217</v>
      </c>
      <c r="P305" s="100">
        <f>IF(ISBLANK(san!P303), "", san!P303)</f>
        <v>-0.24464498460292816</v>
      </c>
      <c r="Q305" s="41">
        <f>IF(ISNUMBER(san!Q303), IF(san!Q303=-999,"NA",IF(san!Q303&lt;1, "&lt;1", IF(san!Q303&gt;99, "&gt;99", san!Q303))), "-")</f>
        <v>46.357290551555131</v>
      </c>
      <c r="R305" s="5">
        <f>IF(ISNUMBER(san!R303), IF(san!R303=-999,"NA",IF(san!R303&lt;1, "&lt;1", IF(san!R303&gt;99, "&gt;99", san!R303))), "-")</f>
        <v>7.3652537626202967</v>
      </c>
      <c r="S305" s="5">
        <f>IF(ISNUMBER(san!S303), IF(san!S303=-999,"NA",IF(san!S303&lt;1, "&lt;1", IF(san!S303&gt;99, "&gt;99", san!S303))), "-")</f>
        <v>20.754612169533516</v>
      </c>
      <c r="T305" s="42">
        <f>IF(ISNUMBER(san!T303), IF(san!T303=-999,"NA",IF(san!T303&lt;1, "&lt;1", IF(san!T303&gt;99, "&gt;99", san!T303))), "-")</f>
        <v>25.522843516291054</v>
      </c>
      <c r="U305" s="100">
        <f>IF(ISBLANK(san!U303), "", san!U303)</f>
        <v>1.3827919960021973</v>
      </c>
      <c r="V305" s="100">
        <f>IF(ISBLANK(san!V303), "", san!V303)</f>
        <v>-0.87850624322891235</v>
      </c>
      <c r="W305" s="2"/>
      <c r="X305" s="94" t="str">
        <f>IF(ISBLANK(san!X303),"",san!X303)</f>
        <v>Low and middle-income</v>
      </c>
      <c r="Y305" s="2">
        <f>IF(ISBLANK(san!Y303),"",san!Y303)</f>
        <v>2001</v>
      </c>
      <c r="Z305" s="43">
        <f>IF(ISNUMBER(san!Z303), IF(san!Z303=-999,"NA",IF(san!Z303&lt;1, "&lt;1", IF(san!Z303&gt;99, "&gt;99", san!Z303))), "-")</f>
        <v>12.752707146910927</v>
      </c>
      <c r="AA305" s="5">
        <f>IF(ISNUMBER(san!AA303), IF(san!AA303=-999,"NA",IF(san!AA303&lt;1, "&lt;1", IF(san!AA303&gt;99, "&gt;99", san!AA303))), "-")</f>
        <v>11.124678390714118</v>
      </c>
      <c r="AB305" s="5" t="str">
        <f>IF(ISNUMBER(san!AB303), IF(san!AB303=-999,"NA",IF(san!AB303&lt;1, "&lt;1", IF(san!AB303&gt;99, "&gt;99", san!AB303))), "-")</f>
        <v>&lt;1</v>
      </c>
      <c r="AC305" s="5">
        <f>IF(ISNUMBER(san!AC303), IF(san!AC303=-999,"NA",IF(san!AC303&lt;1, "&lt;1", IF(san!AC303&gt;99, "&gt;99", san!AC303))), "-")</f>
        <v>1.3461769761092135</v>
      </c>
      <c r="AD305" s="98">
        <f>IF(ISBLANK(san!AD303), "-", san!AD303)</f>
        <v>1.4457154273986816</v>
      </c>
      <c r="AE305" s="5">
        <f>IF(ISNUMBER(san!AE303), IF(san!AE303=-999,"NA",IF(san!AE303&lt;1, "&lt;1", IF(san!AE303&gt;99, "&gt;99", san!AE303))), "-")</f>
        <v>23.282487070605963</v>
      </c>
      <c r="AF305" s="5">
        <f>IF(ISNUMBER(san!AF303), IF(san!AF303=-999,"NA",IF(san!AF303&lt;1, "&lt;1", IF(san!AF303&gt;99, "&gt;99", san!AF303))), "-")</f>
        <v>8.1981271540942764</v>
      </c>
      <c r="AG305" s="5">
        <f>IF(ISNUMBER(san!AG303), IF(san!AG303=-999,"NA",IF(san!AG303&lt;1, "&lt;1", IF(san!AG303&gt;99, "&gt;99", san!AG303))), "-")</f>
        <v>3.5240910180589022</v>
      </c>
      <c r="AH305" s="43">
        <f>IF(ISNUMBER(san!AH303), IF(san!AH303=-999,"NA",IF(san!AH303&lt;1, "&lt;1", IF(san!AH303&gt;99, "&gt;99", san!AH303))), "-")</f>
        <v>33.631695118967187</v>
      </c>
      <c r="AI305" s="5">
        <f>IF(ISNUMBER(san!AI303), IF(san!AI303=-999,"NA",IF(san!AI303&lt;1, "&lt;1", IF(san!AI303&gt;99, "&gt;99", san!AI303))), "-")</f>
        <v>13.910511270081038</v>
      </c>
      <c r="AJ305" s="5">
        <f>IF(ISNUMBER(san!AJ303), IF(san!AJ303=-999,"NA",IF(san!AJ303&lt;1, "&lt;1", IF(san!AJ303&gt;99, "&gt;99", san!AJ303))), "-")</f>
        <v>1.9281363044057305</v>
      </c>
      <c r="AK305" s="5">
        <f>IF(ISNUMBER(san!AK303), IF(san!AK303=-999,"NA",IF(san!AK303&lt;1, "&lt;1", IF(san!AK303&gt;99, "&gt;99", san!AK303))), "-")</f>
        <v>17.793047544480402</v>
      </c>
      <c r="AL305" s="98">
        <f>IF(ISBLANK(san!AL303), "-", san!AL303)</f>
        <v>1.0637171268463135</v>
      </c>
      <c r="AM305" s="5">
        <f>IF(ISNUMBER(san!AM303), IF(san!AM303=-999,"NA",IF(san!AM303&lt;1, "&lt;1", IF(san!AM303&gt;99, "&gt;99", san!AM303))), "-")</f>
        <v>13.771275837951508</v>
      </c>
      <c r="AN305" s="5">
        <f>IF(ISNUMBER(san!AN303), IF(san!AN303=-999,"NA",IF(san!AN303&lt;1, "&lt;1", IF(san!AN303&gt;99, "&gt;99", san!AN303))), "-")</f>
        <v>18.997619965321793</v>
      </c>
      <c r="AO305" s="5">
        <f>IF(ISNUMBER(san!AO303), IF(san!AO303=-999,"NA",IF(san!AO303&lt;1, "&lt;1", IF(san!AO303&gt;99, "&gt;99", san!AO303))), "-")</f>
        <v>49.673871917516657</v>
      </c>
      <c r="AP305" s="43">
        <f>IF(ISNUMBER(san!AP303), IF(san!AP303=-999,"NA",IF(san!AP303&lt;1, "&lt;1", IF(san!AP303&gt;99, "&gt;99", san!AP303))), "-")</f>
        <v>20.997585546197332</v>
      </c>
      <c r="AQ305" s="5">
        <f>IF(ISNUMBER(san!AQ303), IF(san!AQ303=-999,"NA",IF(san!AQ303&lt;1, "&lt;1", IF(san!AQ303&gt;99, "&gt;99", san!AQ303))), "-")</f>
        <v>12.224772579276083</v>
      </c>
      <c r="AR305" s="5" t="str">
        <f>IF(ISNUMBER(san!AR303), IF(san!AR303=-999,"NA",IF(san!AR303&lt;1, "&lt;1", IF(san!AR303&gt;99, "&gt;99", san!AR303))), "-")</f>
        <v>&lt;1</v>
      </c>
      <c r="AS305" s="5">
        <f>IF(ISNUMBER(san!AS303), IF(san!AS303=-999,"NA",IF(san!AS303&lt;1, "&lt;1", IF(san!AS303&gt;99, "&gt;99", san!AS303))), "-")</f>
        <v>7.8408618749418864</v>
      </c>
      <c r="AT305" s="98">
        <f>IF(ISBLANK(san!AT303), "-", san!AT303)</f>
        <v>1.3678537607192993</v>
      </c>
      <c r="AU305" s="5">
        <f>IF(ISNUMBER(san!AU303), IF(san!AU303=-999,"NA",IF(san!AU303&lt;1, "&lt;1", IF(san!AU303&gt;99, "&gt;99", san!AU303))), "-")</f>
        <v>19.445875724177885</v>
      </c>
      <c r="AV305" s="5">
        <f>IF(ISNUMBER(san!AV303), IF(san!AV303=-999,"NA",IF(san!AV303&lt;1, "&lt;1", IF(san!AV303&gt;99, "&gt;99", san!AV303))), "-")</f>
        <v>12.282850433705946</v>
      </c>
      <c r="AW305" s="5">
        <f>IF(ISNUMBER(san!AW303), IF(san!AW303=-999,"NA",IF(san!AW303&lt;1, "&lt;1", IF(san!AW303&gt;99, "&gt;99", san!AW303))), "-")</f>
        <v>22.008738409828119</v>
      </c>
      <c r="AX305" s="3">
        <f>IF(ISBLANK(san!AX303), "", san!AX303)</f>
        <v>302</v>
      </c>
    </row>
    <row r="306" spans="1:50" hidden="1" x14ac:dyDescent="0.25">
      <c r="A306" s="132" t="str">
        <f>IF(ISBLANK(san!A304), "", san!A304)</f>
        <v>Low and middle-income</v>
      </c>
      <c r="B306" s="2">
        <f>IF(ISBLANK(san!B304), "", san!B304)</f>
        <v>2002</v>
      </c>
      <c r="C306" s="70">
        <f>IF(ISBLANK(san!C304), "-", san!C304)</f>
        <v>5059741.4779999992</v>
      </c>
      <c r="D306" s="7">
        <f>IF(ISBLANK(san!D304), "-", san!D304)</f>
        <v>40.093013763427734</v>
      </c>
      <c r="E306" s="41">
        <f>IF(ISNUMBER(san!E304), IF(san!E304=-999,"NA",IF(san!E304&lt;1, "&lt;1", IF(san!E304&gt;99, "&gt;99", san!E304))), "-")</f>
        <v>32.37155656174329</v>
      </c>
      <c r="F306" s="5">
        <f>IF(ISNUMBER(san!F304), IF(san!F304=-999,"NA",IF(san!F304&lt;1, "&lt;1", IF(san!F304&gt;99, "&gt;99", san!F304))), "-")</f>
        <v>4.5402157245277435</v>
      </c>
      <c r="G306" s="5">
        <f>IF(ISNUMBER(san!G304), IF(san!G304=-999,"NA",IF(san!G304&lt;1, "&lt;1", IF(san!G304&gt;99, "&gt;99", san!G304))), "-")</f>
        <v>26.171528061420887</v>
      </c>
      <c r="H306" s="42">
        <f>IF(ISNUMBER(san!H304), IF(san!H304=-999,"NA",IF(san!H304&lt;1, "&lt;1", IF(san!H304&gt;99, "&gt;99", san!H304))), "-")</f>
        <v>36.916699652308083</v>
      </c>
      <c r="I306" s="100">
        <f>IF(ISBLANK(san!I304), "-", san!I304)</f>
        <v>1.6888614892959595</v>
      </c>
      <c r="J306" s="100">
        <f>IF(ISBLANK(san!J304), "-", san!J304)</f>
        <v>-1.2018431425094604</v>
      </c>
      <c r="K306" s="41">
        <f>IF(ISNUMBER(san!K304), IF(san!K304=-999,"NA",IF(san!K304&lt;1, "&lt;1", IF(san!K304&gt;99, "&gt;99", san!K304))), "-")</f>
        <v>70.924039690921958</v>
      </c>
      <c r="L306" s="5">
        <f>IF(ISNUMBER(san!L304), IF(san!L304=-999,"NA",IF(san!L304&lt;1, "&lt;1", IF(san!L304&gt;99, "&gt;99", san!L304))), "-")</f>
        <v>12.066960423898459</v>
      </c>
      <c r="M306" s="5">
        <f>IF(ISNUMBER(san!M304), IF(san!M304=-999,"NA",IF(san!M304&lt;1, "&lt;1", IF(san!M304&gt;99, "&gt;99", san!M304))), "-")</f>
        <v>10.765983996693919</v>
      </c>
      <c r="N306" s="42">
        <f>IF(ISNUMBER(san!N304), IF(san!N304=-999,"NA",IF(san!N304&lt;1, "&lt;1", IF(san!N304&gt;99, "&gt;99", san!N304))), "-")</f>
        <v>6.2430158884856572</v>
      </c>
      <c r="O306" s="100">
        <f>IF(ISBLANK(san!O304), "-", san!O304)</f>
        <v>0.67695891857147217</v>
      </c>
      <c r="P306" s="100">
        <f>IF(ISBLANK(san!P304), "-", san!P304)</f>
        <v>-0.24464498460292816</v>
      </c>
      <c r="Q306" s="41">
        <f>IF(ISNUMBER(san!Q304), IF(san!Q304=-999,"NA",IF(san!Q304&lt;1, "&lt;1", IF(san!Q304&gt;99, "&gt;99", san!Q304))), "-")</f>
        <v>47.833951912140876</v>
      </c>
      <c r="R306" s="5">
        <f>IF(ISNUMBER(san!R304), IF(san!R304=-999,"NA",IF(san!R304&lt;1, "&lt;1", IF(san!R304&gt;99, "&gt;99", san!R304))), "-")</f>
        <v>7.5547738235717876</v>
      </c>
      <c r="S306" s="5">
        <f>IF(ISNUMBER(san!S304), IF(san!S304=-999,"NA",IF(san!S304&lt;1, "&lt;1", IF(san!S304&gt;99, "&gt;99", san!S304))), "-")</f>
        <v>19.959625996326622</v>
      </c>
      <c r="T306" s="42">
        <f>IF(ISNUMBER(san!T304), IF(san!T304=-999,"NA",IF(san!T304&lt;1, "&lt;1", IF(san!T304&gt;99, "&gt;99", san!T304))), "-")</f>
        <v>24.65164826796072</v>
      </c>
      <c r="U306" s="100">
        <f>IF(ISBLANK(san!U304), "-", san!U304)</f>
        <v>1.3827919960021973</v>
      </c>
      <c r="V306" s="100">
        <f>IF(ISBLANK(san!V304), "-", san!V304)</f>
        <v>-0.87850624322891235</v>
      </c>
      <c r="W306" s="2"/>
      <c r="X306" s="94" t="str">
        <f>IF(ISBLANK(san!X304),"",san!X304)</f>
        <v>Low and middle-income</v>
      </c>
      <c r="Y306" s="2">
        <f>IF(ISBLANK(san!Y304),"",san!Y304)</f>
        <v>2002</v>
      </c>
      <c r="Z306" s="43">
        <f>IF(ISNUMBER(san!Z304), IF(san!Z304=-999,"NA",IF(san!Z304&lt;1, "&lt;1", IF(san!Z304&gt;99, "&gt;99", san!Z304))), "-")</f>
        <v>13.790527247510507</v>
      </c>
      <c r="AA306" s="5">
        <f>IF(ISNUMBER(san!AA304), IF(san!AA304=-999,"NA",IF(san!AA304&lt;1, "&lt;1", IF(san!AA304&gt;99, "&gt;99", san!AA304))), "-")</f>
        <v>11.966330527718052</v>
      </c>
      <c r="AB306" s="5" t="str">
        <f>IF(ISNUMBER(san!AB304), IF(san!AB304=-999,"NA",IF(san!AB304&lt;1, "&lt;1", IF(san!AB304&gt;99, "&gt;99", san!AB304))), "-")</f>
        <v>&lt;1</v>
      </c>
      <c r="AC306" s="5">
        <f>IF(ISNUMBER(san!AC304), IF(san!AC304=-999,"NA",IF(san!AC304&lt;1, "&lt;1", IF(san!AC304&gt;99, "&gt;99", san!AC304))), "-")</f>
        <v>1.539603443307187</v>
      </c>
      <c r="AD306" s="98">
        <f>IF(ISBLANK(san!AD304), "-", san!AD304)</f>
        <v>1.4457154273986816</v>
      </c>
      <c r="AE306" s="5">
        <f>IF(ISNUMBER(san!AE304), IF(san!AE304=-999,"NA",IF(san!AE304&lt;1, "&lt;1", IF(san!AE304&gt;99, "&gt;99", san!AE304))), "-")</f>
        <v>23.198410970667197</v>
      </c>
      <c r="AF306" s="5">
        <f>IF(ISNUMBER(san!AF304), IF(san!AF304=-999,"NA",IF(san!AF304&lt;1, "&lt;1", IF(san!AF304&gt;99, "&gt;99", san!AF304))), "-")</f>
        <v>9.6838459288232368</v>
      </c>
      <c r="AG306" s="5">
        <f>IF(ISNUMBER(san!AG304), IF(san!AG304=-999,"NA",IF(san!AG304&lt;1, "&lt;1", IF(san!AG304&gt;99, "&gt;99", san!AG304))), "-")</f>
        <v>4.0295153867805977</v>
      </c>
      <c r="AH306" s="43">
        <f>IF(ISNUMBER(san!AH304), IF(san!AH304=-999,"NA",IF(san!AH304&lt;1, "&lt;1", IF(san!AH304&gt;99, "&gt;99", san!AH304))), "-")</f>
        <v>33.803580891664282</v>
      </c>
      <c r="AI306" s="5">
        <f>IF(ISNUMBER(san!AI304), IF(san!AI304=-999,"NA",IF(san!AI304&lt;1, "&lt;1", IF(san!AI304&gt;99, "&gt;99", san!AI304))), "-")</f>
        <v>14.041172035659743</v>
      </c>
      <c r="AJ306" s="5">
        <f>IF(ISNUMBER(san!AJ304), IF(san!AJ304=-999,"NA",IF(san!AJ304&lt;1, "&lt;1", IF(san!AJ304&gt;99, "&gt;99", san!AJ304))), "-")</f>
        <v>1.9343823930629012</v>
      </c>
      <c r="AK306" s="5">
        <f>IF(ISNUMBER(san!AK304), IF(san!AK304=-999,"NA",IF(san!AK304&lt;1, "&lt;1", IF(san!AK304&gt;99, "&gt;99", san!AK304))), "-")</f>
        <v>17.828026462941633</v>
      </c>
      <c r="AL306" s="98">
        <f>IF(ISBLANK(san!AL304), "-", san!AL304)</f>
        <v>1.0637171268463135</v>
      </c>
      <c r="AM306" s="5">
        <f>IF(ISNUMBER(san!AM304), IF(san!AM304=-999,"NA",IF(san!AM304&lt;1, "&lt;1", IF(san!AM304&gt;99, "&gt;99", san!AM304))), "-")</f>
        <v>14.09383499765913</v>
      </c>
      <c r="AN306" s="5">
        <f>IF(ISNUMBER(san!AN304), IF(san!AN304=-999,"NA",IF(san!AN304&lt;1, "&lt;1", IF(san!AN304&gt;99, "&gt;99", san!AN304))), "-")</f>
        <v>19.124684366880736</v>
      </c>
      <c r="AO306" s="5">
        <f>IF(ISNUMBER(san!AO304), IF(san!AO304=-999,"NA",IF(san!AO304&lt;1, "&lt;1", IF(san!AO304&gt;99, "&gt;99", san!AO304))), "-")</f>
        <v>49.772480750280572</v>
      </c>
      <c r="AP306" s="43">
        <f>IF(ISNUMBER(san!AP304), IF(san!AP304=-999,"NA",IF(san!AP304&lt;1, "&lt;1", IF(san!AP304&gt;99, "&gt;99", san!AP304))), "-")</f>
        <v>21.814363800395043</v>
      </c>
      <c r="AQ306" s="5">
        <f>IF(ISNUMBER(san!AQ304), IF(san!AQ304=-999,"NA",IF(san!AQ304&lt;1, "&lt;1", IF(san!AQ304&gt;99, "&gt;99", san!AQ304))), "-")</f>
        <v>12.798197039889617</v>
      </c>
      <c r="AR306" s="5" t="str">
        <f>IF(ISNUMBER(san!AR304), IF(san!AR304=-999,"NA",IF(san!AR304&lt;1, "&lt;1", IF(san!AR304&gt;99, "&gt;99", san!AR304))), "-")</f>
        <v>&lt;1</v>
      </c>
      <c r="AS306" s="5">
        <f>IF(ISNUMBER(san!AS304), IF(san!AS304=-999,"NA",IF(san!AS304&lt;1, "&lt;1", IF(san!AS304&gt;99, "&gt;99", san!AS304))), "-")</f>
        <v>8.0701232898858066</v>
      </c>
      <c r="AT306" s="98">
        <f>IF(ISBLANK(san!AT304), "-", san!AT304)</f>
        <v>1.3678537607192993</v>
      </c>
      <c r="AU306" s="5">
        <f>IF(ISNUMBER(san!AU304), IF(san!AU304=-999,"NA",IF(san!AU304&lt;1, "&lt;1", IF(san!AU304&gt;99, "&gt;99", san!AU304))), "-")</f>
        <v>19.434011896931715</v>
      </c>
      <c r="AV306" s="5">
        <f>IF(ISNUMBER(san!AV304), IF(san!AV304=-999,"NA",IF(san!AV304&lt;1, "&lt;1", IF(san!AV304&gt;99, "&gt;99", san!AV304))), "-")</f>
        <v>13.267222055870906</v>
      </c>
      <c r="AW306" s="5">
        <f>IF(ISNUMBER(san!AW304), IF(san!AW304=-999,"NA",IF(san!AW304&lt;1, "&lt;1", IF(san!AW304&gt;99, "&gt;99", san!AW304))), "-")</f>
        <v>22.685089951302878</v>
      </c>
      <c r="AX306" s="3">
        <f>IF(ISBLANK(san!AX304), "", san!AX304)</f>
        <v>303</v>
      </c>
    </row>
    <row r="307" spans="1:50" hidden="1" x14ac:dyDescent="0.25">
      <c r="A307" s="132" t="str">
        <f>IF(ISBLANK(san!A305), "", san!A305)</f>
        <v>Low and middle-income</v>
      </c>
      <c r="B307" s="2">
        <f>IF(ISBLANK(san!B305), "", san!B305)</f>
        <v>2003</v>
      </c>
      <c r="C307" s="70">
        <f>IF(ISBLANK(san!C305), "-", san!C305)</f>
        <v>5134267.7380000008</v>
      </c>
      <c r="D307" s="7">
        <f>IF(ISBLANK(san!D305), "-", san!D305)</f>
        <v>40.703655242919922</v>
      </c>
      <c r="E307" s="41">
        <f>IF(ISNUMBER(san!E305), IF(san!E305=-999,"NA",IF(san!E305&lt;1, "&lt;1", IF(san!E305&gt;99, "&gt;99", san!E305))), "-")</f>
        <v>33.964389294720796</v>
      </c>
      <c r="F307" s="5">
        <f>IF(ISNUMBER(san!F305), IF(san!F305=-999,"NA",IF(san!F305&lt;1, "&lt;1", IF(san!F305&gt;99, "&gt;99", san!F305))), "-")</f>
        <v>4.791134984208548</v>
      </c>
      <c r="G307" s="5">
        <f>IF(ISNUMBER(san!G305), IF(san!G305=-999,"NA",IF(san!G305&lt;1, "&lt;1", IF(san!G305&gt;99, "&gt;99", san!G305))), "-")</f>
        <v>25.310978035326684</v>
      </c>
      <c r="H307" s="42">
        <f>IF(ISNUMBER(san!H305), IF(san!H305=-999,"NA",IF(san!H305&lt;1, "&lt;1", IF(san!H305&gt;99, "&gt;99", san!H305))), "-")</f>
        <v>35.933497685743973</v>
      </c>
      <c r="I307" s="100">
        <f>IF(ISBLANK(san!I305), "", san!I305)</f>
        <v>1.6888614892959595</v>
      </c>
      <c r="J307" s="100">
        <f>IF(ISBLANK(san!J305), "", san!J305)</f>
        <v>-1.2018431425094604</v>
      </c>
      <c r="K307" s="41">
        <f>IF(ISNUMBER(san!K305), IF(san!K305=-999,"NA",IF(san!K305&lt;1, "&lt;1", IF(san!K305&gt;99, "&gt;99", san!K305))), "-")</f>
        <v>71.524998569351339</v>
      </c>
      <c r="L307" s="5">
        <f>IF(ISNUMBER(san!L305), IF(san!L305=-999,"NA",IF(san!L305&lt;1, "&lt;1", IF(san!L305&gt;99, "&gt;99", san!L305))), "-")</f>
        <v>12.00624281436192</v>
      </c>
      <c r="M307" s="5">
        <f>IF(ISNUMBER(san!M305), IF(san!M305=-999,"NA",IF(san!M305&lt;1, "&lt;1", IF(san!M305&gt;99, "&gt;99", san!M305))), "-")</f>
        <v>10.473646490641784</v>
      </c>
      <c r="N307" s="42">
        <f>IF(ISNUMBER(san!N305), IF(san!N305=-999,"NA",IF(san!N305&lt;1, "&lt;1", IF(san!N305&gt;99, "&gt;99", san!N305))), "-")</f>
        <v>5.9951121256449529</v>
      </c>
      <c r="O307" s="100">
        <f>IF(ISBLANK(san!O305), "", san!O305)</f>
        <v>0.67695891857147217</v>
      </c>
      <c r="P307" s="100">
        <f>IF(ISBLANK(san!P305), "", san!P305)</f>
        <v>-0.24464498460292816</v>
      </c>
      <c r="Q307" s="41">
        <f>IF(ISNUMBER(san!Q305), IF(san!Q305=-999,"NA",IF(san!Q305&lt;1, "&lt;1", IF(san!Q305&gt;99, "&gt;99", san!Q305))), "-")</f>
        <v>49.259042228958272</v>
      </c>
      <c r="R307" s="5">
        <f>IF(ISNUMBER(san!R305), IF(san!R305=-999,"NA",IF(san!R305&lt;1, "&lt;1", IF(san!R305&gt;99, "&gt;99", san!R305))), "-")</f>
        <v>7.7249561218573017</v>
      </c>
      <c r="S307" s="5">
        <f>IF(ISNUMBER(san!S305), IF(san!S305=-999,"NA",IF(san!S305&lt;1, "&lt;1", IF(san!S305&gt;99, "&gt;99", san!S305))), "-")</f>
        <v>19.237784951006546</v>
      </c>
      <c r="T307" s="42">
        <f>IF(ISNUMBER(san!T305), IF(san!T305=-999,"NA",IF(san!T305&lt;1, "&lt;1", IF(san!T305&gt;99, "&gt;99", san!T305))), "-")</f>
        <v>23.778216698177879</v>
      </c>
      <c r="U307" s="100">
        <f>IF(ISBLANK(san!U305), "", san!U305)</f>
        <v>1.3827919960021973</v>
      </c>
      <c r="V307" s="100">
        <f>IF(ISBLANK(san!V305), "", san!V305)</f>
        <v>-0.87850624322891235</v>
      </c>
      <c r="W307" s="2"/>
      <c r="X307" s="94" t="str">
        <f>IF(ISBLANK(san!X305),"",san!X305)</f>
        <v>Low and middle-income</v>
      </c>
      <c r="Y307" s="2">
        <f>IF(ISBLANK(san!Y305),"",san!Y305)</f>
        <v>2003</v>
      </c>
      <c r="Z307" s="43">
        <f>IF(ISNUMBER(san!Z305), IF(san!Z305=-999,"NA",IF(san!Z305&lt;1, "&lt;1", IF(san!Z305&gt;99, "&gt;99", san!Z305))), "-")</f>
        <v>15.065698783751149</v>
      </c>
      <c r="AA307" s="5">
        <f>IF(ISNUMBER(san!AA305), IF(san!AA305=-999,"NA",IF(san!AA305&lt;1, "&lt;1", IF(san!AA305&gt;99, "&gt;99", san!AA305))), "-")</f>
        <v>13.043447995318258</v>
      </c>
      <c r="AB307" s="5" t="str">
        <f>IF(ISNUMBER(san!AB305), IF(san!AB305=-999,"NA",IF(san!AB305&lt;1, "&lt;1", IF(san!AB305&gt;99, "&gt;99", san!AB305))), "-")</f>
        <v>&lt;1</v>
      </c>
      <c r="AC307" s="5">
        <f>IF(ISNUMBER(san!AC305), IF(san!AC305=-999,"NA",IF(san!AC305&lt;1, "&lt;1", IF(san!AC305&gt;99, "&gt;99", san!AC305))), "-")</f>
        <v>1.735096677485539</v>
      </c>
      <c r="AD307" s="98">
        <f>IF(ISBLANK(san!AD305), "-", san!AD305)</f>
        <v>1.4457154273986816</v>
      </c>
      <c r="AE307" s="5">
        <f>IF(ISNUMBER(san!AE305), IF(san!AE305=-999,"NA",IF(san!AE305&lt;1, "&lt;1", IF(san!AE305&gt;99, "&gt;99", san!AE305))), "-")</f>
        <v>24.044037273982216</v>
      </c>
      <c r="AF307" s="5">
        <f>IF(ISNUMBER(san!AF305), IF(san!AF305=-999,"NA",IF(san!AF305&lt;1, "&lt;1", IF(san!AF305&gt;99, "&gt;99", san!AF305))), "-")</f>
        <v>10.337917650555157</v>
      </c>
      <c r="AG307" s="5">
        <f>IF(ISNUMBER(san!AG305), IF(san!AG305=-999,"NA",IF(san!AG305&lt;1, "&lt;1", IF(san!AG305&gt;99, "&gt;99", san!AG305))), "-")</f>
        <v>4.3735693543919609</v>
      </c>
      <c r="AH307" s="43">
        <f>IF(ISNUMBER(san!AH305), IF(san!AH305=-999,"NA",IF(san!AH305&lt;1, "&lt;1", IF(san!AH305&gt;99, "&gt;99", san!AH305))), "-")</f>
        <v>34.823285786849453</v>
      </c>
      <c r="AI307" s="5">
        <f>IF(ISNUMBER(san!AI305), IF(san!AI305=-999,"NA",IF(san!AI305&lt;1, "&lt;1", IF(san!AI305&gt;99, "&gt;99", san!AI305))), "-")</f>
        <v>14.177743074711687</v>
      </c>
      <c r="AJ307" s="5">
        <f>IF(ISNUMBER(san!AJ305), IF(san!AJ305=-999,"NA",IF(san!AJ305&lt;1, "&lt;1", IF(san!AJ305&gt;99, "&gt;99", san!AJ305))), "-")</f>
        <v>1.943780308726174</v>
      </c>
      <c r="AK307" s="5">
        <f>IF(ISNUMBER(san!AK305), IF(san!AK305=-999,"NA",IF(san!AK305&lt;1, "&lt;1", IF(san!AK305&gt;99, "&gt;99", san!AK305))), "-")</f>
        <v>18.701762403411589</v>
      </c>
      <c r="AL307" s="98">
        <f>IF(ISBLANK(san!AL305), "-", san!AL305)</f>
        <v>1.0637171268463135</v>
      </c>
      <c r="AM307" s="5">
        <f>IF(ISNUMBER(san!AM305), IF(san!AM305=-999,"NA",IF(san!AM305&lt;1, "&lt;1", IF(san!AM305&gt;99, "&gt;99", san!AM305))), "-")</f>
        <v>14.209128605057844</v>
      </c>
      <c r="AN307" s="5">
        <f>IF(ISNUMBER(san!AN305), IF(san!AN305=-999,"NA",IF(san!AN305&lt;1, "&lt;1", IF(san!AN305&gt;99, "&gt;99", san!AN305))), "-")</f>
        <v>19.372944129211998</v>
      </c>
      <c r="AO307" s="5">
        <f>IF(ISNUMBER(san!AO305), IF(san!AO305=-999,"NA",IF(san!AO305&lt;1, "&lt;1", IF(san!AO305&gt;99, "&gt;99", san!AO305))), "-")</f>
        <v>49.949168649443429</v>
      </c>
      <c r="AP307" s="43">
        <f>IF(ISNUMBER(san!AP305), IF(san!AP305=-999,"NA",IF(san!AP305&lt;1, "&lt;1", IF(san!AP305&gt;99, "&gt;99", san!AP305))), "-")</f>
        <v>23.107759222884674</v>
      </c>
      <c r="AQ307" s="5">
        <f>IF(ISNUMBER(san!AQ305), IF(san!AQ305=-999,"NA",IF(san!AQ305&lt;1, "&lt;1", IF(san!AQ305&gt;99, "&gt;99", san!AQ305))), "-")</f>
        <v>13.505147573453144</v>
      </c>
      <c r="AR307" s="5" t="str">
        <f>IF(ISNUMBER(san!AR305), IF(san!AR305=-999,"NA",IF(san!AR305&lt;1, "&lt;1", IF(san!AR305&gt;99, "&gt;99", san!AR305))), "-")</f>
        <v>&lt;1</v>
      </c>
      <c r="AS307" s="5">
        <f>IF(ISNUMBER(san!AS305), IF(san!AS305=-999,"NA",IF(san!AS305&lt;1, "&lt;1", IF(san!AS305&gt;99, "&gt;99", san!AS305))), "-")</f>
        <v>8.6411500936782879</v>
      </c>
      <c r="AT307" s="98">
        <f>IF(ISBLANK(san!AT305), "-", san!AT305)</f>
        <v>1.3678537607192993</v>
      </c>
      <c r="AU307" s="5">
        <f>IF(ISNUMBER(san!AU305), IF(san!AU305=-999,"NA",IF(san!AU305&lt;1, "&lt;1", IF(san!AU305&gt;99, "&gt;99", san!AU305))), "-")</f>
        <v>19.931922749733861</v>
      </c>
      <c r="AV307" s="5">
        <f>IF(ISNUMBER(san!AV305), IF(san!AV305=-999,"NA",IF(san!AV305&lt;1, "&lt;1", IF(san!AV305&gt;99, "&gt;99", san!AV305))), "-")</f>
        <v>13.806174496793528</v>
      </c>
      <c r="AW307" s="5">
        <f>IF(ISNUMBER(san!AW305), IF(san!AW305=-999,"NA",IF(san!AW305&lt;1, "&lt;1", IF(san!AW305&gt;99, "&gt;99", san!AW305))), "-")</f>
        <v>23.242781328235193</v>
      </c>
      <c r="AX307" s="3">
        <f>IF(ISBLANK(san!AX305), "", san!AX305)</f>
        <v>304</v>
      </c>
    </row>
    <row r="308" spans="1:50" hidden="1" x14ac:dyDescent="0.25">
      <c r="A308" s="132" t="str">
        <f>IF(ISBLANK(san!A306), "", san!A306)</f>
        <v>Low and middle-income</v>
      </c>
      <c r="B308" s="2">
        <f>IF(ISBLANK(san!B306), "", san!B306)</f>
        <v>2004</v>
      </c>
      <c r="C308" s="70">
        <f>IF(ISBLANK(san!C306), "-", san!C306)</f>
        <v>5209532.6329999976</v>
      </c>
      <c r="D308" s="7">
        <f>IF(ISBLANK(san!D306), "-", san!D306)</f>
        <v>41.320785522460938</v>
      </c>
      <c r="E308" s="41">
        <f>IF(ISNUMBER(san!E306), IF(san!E306=-999,"NA",IF(san!E306&lt;1, "&lt;1", IF(san!E306&gt;99, "&gt;99", san!E306))), "-")</f>
        <v>35.637378981165291</v>
      </c>
      <c r="F308" s="5">
        <f>IF(ISNUMBER(san!F306), IF(san!F306=-999,"NA",IF(san!F306&lt;1, "&lt;1", IF(san!F306&gt;99, "&gt;99", san!F306))), "-")</f>
        <v>5.0478531133361271</v>
      </c>
      <c r="G308" s="5">
        <f>IF(ISNUMBER(san!G306), IF(san!G306=-999,"NA",IF(san!G306&lt;1, "&lt;1", IF(san!G306&gt;99, "&gt;99", san!G306))), "-")</f>
        <v>24.434923159601851</v>
      </c>
      <c r="H308" s="42">
        <f>IF(ISNUMBER(san!H306), IF(san!H306=-999,"NA",IF(san!H306&lt;1, "&lt;1", IF(san!H306&gt;99, "&gt;99", san!H306))), "-")</f>
        <v>34.87984474589674</v>
      </c>
      <c r="I308" s="100">
        <f>IF(ISBLANK(san!I306), "-", san!I306)</f>
        <v>1.6888614892959595</v>
      </c>
      <c r="J308" s="100">
        <f>IF(ISBLANK(san!J306), "-", san!J306)</f>
        <v>-1.2018431425094604</v>
      </c>
      <c r="K308" s="41">
        <f>IF(ISNUMBER(san!K306), IF(san!K306=-999,"NA",IF(san!K306&lt;1, "&lt;1", IF(san!K306&gt;99, "&gt;99", san!K306))), "-")</f>
        <v>72.166050870191356</v>
      </c>
      <c r="L308" s="5">
        <f>IF(ISNUMBER(san!L306), IF(san!L306=-999,"NA",IF(san!L306&lt;1, "&lt;1", IF(san!L306&gt;99, "&gt;99", san!L306))), "-")</f>
        <v>11.934243013109715</v>
      </c>
      <c r="M308" s="5">
        <f>IF(ISNUMBER(san!M306), IF(san!M306=-999,"NA",IF(san!M306&lt;1, "&lt;1", IF(san!M306&gt;99, "&gt;99", san!M306))), "-")</f>
        <v>10.158515997810682</v>
      </c>
      <c r="N308" s="42">
        <f>IF(ISNUMBER(san!N306), IF(san!N306=-999,"NA",IF(san!N306&lt;1, "&lt;1", IF(san!N306&gt;99, "&gt;99", san!N306))), "-")</f>
        <v>5.7411901188882357</v>
      </c>
      <c r="O308" s="100">
        <f>IF(ISBLANK(san!O306), "-", san!O306)</f>
        <v>0.67695891857147217</v>
      </c>
      <c r="P308" s="100">
        <f>IF(ISBLANK(san!P306), "-", san!P306)</f>
        <v>-0.24464498460292816</v>
      </c>
      <c r="Q308" s="41">
        <f>IF(ISNUMBER(san!Q306), IF(san!Q306=-999,"NA",IF(san!Q306&lt;1, "&lt;1", IF(san!Q306&gt;99, "&gt;99", san!Q306))), "-")</f>
        <v>50.737978335570091</v>
      </c>
      <c r="R308" s="5">
        <f>IF(ISNUMBER(san!R306), IF(san!R306=-999,"NA",IF(san!R306&lt;1, "&lt;1", IF(san!R306&gt;99, "&gt;99", san!R306))), "-")</f>
        <v>7.8905345620034666</v>
      </c>
      <c r="S308" s="5">
        <f>IF(ISNUMBER(san!S306), IF(san!S306=-999,"NA",IF(san!S306&lt;1, "&lt;1", IF(san!S306&gt;99, "&gt;99", san!S306))), "-")</f>
        <v>18.503011956298835</v>
      </c>
      <c r="T308" s="42">
        <f>IF(ISNUMBER(san!T306), IF(san!T306=-999,"NA",IF(san!T306&lt;1, "&lt;1", IF(san!T306&gt;99, "&gt;99", san!T306))), "-")</f>
        <v>22.868475146127611</v>
      </c>
      <c r="U308" s="100">
        <f>IF(ISBLANK(san!U306), "-", san!U306)</f>
        <v>1.3827919960021973</v>
      </c>
      <c r="V308" s="100">
        <f>IF(ISBLANK(san!V306), "-", san!V306)</f>
        <v>-0.87850624322891235</v>
      </c>
      <c r="W308" s="2"/>
      <c r="X308" s="94" t="str">
        <f>IF(ISBLANK(san!X306),"",san!X306)</f>
        <v>Low and middle-income</v>
      </c>
      <c r="Y308" s="2">
        <f>IF(ISBLANK(san!Y306),"",san!Y306)</f>
        <v>2004</v>
      </c>
      <c r="Z308" s="43">
        <f>IF(ISNUMBER(san!Z306), IF(san!Z306=-999,"NA",IF(san!Z306&lt;1, "&lt;1", IF(san!Z306&gt;99, "&gt;99", san!Z306))), "-")</f>
        <v>16.409519356894556</v>
      </c>
      <c r="AA308" s="5">
        <f>IF(ISNUMBER(san!AA306), IF(san!AA306=-999,"NA",IF(san!AA306&lt;1, "&lt;1", IF(san!AA306&gt;99, "&gt;99", san!AA306))), "-")</f>
        <v>14.163838530111402</v>
      </c>
      <c r="AB308" s="5" t="str">
        <f>IF(ISNUMBER(san!AB306), IF(san!AB306=-999,"NA",IF(san!AB306&lt;1, "&lt;1", IF(san!AB306&gt;99, "&gt;99", san!AB306))), "-")</f>
        <v>&lt;1</v>
      </c>
      <c r="AC308" s="5">
        <f>IF(ISNUMBER(san!AC306), IF(san!AC306=-999,"NA",IF(san!AC306&lt;1, "&lt;1", IF(san!AC306&gt;99, "&gt;99", san!AC306))), "-")</f>
        <v>1.9547924263498366</v>
      </c>
      <c r="AD308" s="98">
        <f>IF(ISBLANK(san!AD306), "-", san!AD306)</f>
        <v>1.4457154273986816</v>
      </c>
      <c r="AE308" s="5">
        <f>IF(ISNUMBER(san!AE306), IF(san!AE306=-999,"NA",IF(san!AE306&lt;1, "&lt;1", IF(san!AE306&gt;99, "&gt;99", san!AE306))), "-")</f>
        <v>24.941917762980083</v>
      </c>
      <c r="AF308" s="5">
        <f>IF(ISNUMBER(san!AF306), IF(san!AF306=-999,"NA",IF(san!AF306&lt;1, "&lt;1", IF(san!AF306&gt;99, "&gt;99", san!AF306))), "-")</f>
        <v>11.026555219516601</v>
      </c>
      <c r="AG308" s="5">
        <f>IF(ISNUMBER(san!AG306), IF(san!AG306=-999,"NA",IF(san!AG306&lt;1, "&lt;1", IF(san!AG306&gt;99, "&gt;99", san!AG306))), "-")</f>
        <v>4.7167591120046986</v>
      </c>
      <c r="AH308" s="43">
        <f>IF(ISNUMBER(san!AH306), IF(san!AH306=-999,"NA",IF(san!AH306&lt;1, "&lt;1", IF(san!AH306&gt;99, "&gt;99", san!AH306))), "-")</f>
        <v>35.92581340293367</v>
      </c>
      <c r="AI308" s="5">
        <f>IF(ISNUMBER(san!AI306), IF(san!AI306=-999,"NA",IF(san!AI306&lt;1, "&lt;1", IF(san!AI306&gt;99, "&gt;99", san!AI306))), "-")</f>
        <v>14.33220561076682</v>
      </c>
      <c r="AJ308" s="5">
        <f>IF(ISNUMBER(san!AJ306), IF(san!AJ306=-999,"NA",IF(san!AJ306&lt;1, "&lt;1", IF(san!AJ306&gt;99, "&gt;99", san!AJ306))), "-")</f>
        <v>1.9667093097155679</v>
      </c>
      <c r="AK308" s="5">
        <f>IF(ISNUMBER(san!AK306), IF(san!AK306=-999,"NA",IF(san!AK306&lt;1, "&lt;1", IF(san!AK306&gt;99, "&gt;99", san!AK306))), "-")</f>
        <v>19.626898482451292</v>
      </c>
      <c r="AL308" s="98">
        <f>IF(ISBLANK(san!AL306), "-", san!AL306)</f>
        <v>1.0637171268463135</v>
      </c>
      <c r="AM308" s="5">
        <f>IF(ISNUMBER(san!AM306), IF(san!AM306=-999,"NA",IF(san!AM306&lt;1, "&lt;1", IF(san!AM306&gt;99, "&gt;99", san!AM306))), "-")</f>
        <v>14.336164824822395</v>
      </c>
      <c r="AN308" s="5">
        <f>IF(ISNUMBER(san!AN306), IF(san!AN306=-999,"NA",IF(san!AN306&lt;1, "&lt;1", IF(san!AN306&gt;99, "&gt;99", san!AN306))), "-")</f>
        <v>19.634890012809702</v>
      </c>
      <c r="AO308" s="5">
        <f>IF(ISNUMBER(san!AO306), IF(san!AO306=-999,"NA",IF(san!AO306&lt;1, "&lt;1", IF(san!AO306&gt;99, "&gt;99", san!AO306))), "-")</f>
        <v>50.129239045668918</v>
      </c>
      <c r="AP308" s="43">
        <f>IF(ISNUMBER(san!AP306), IF(san!AP306=-999,"NA",IF(san!AP306&lt;1, "&lt;1", IF(san!AP306&gt;99, "&gt;99", san!AP306))), "-")</f>
        <v>24.473805054645009</v>
      </c>
      <c r="AQ308" s="5">
        <f>IF(ISNUMBER(san!AQ306), IF(san!AQ306=-999,"NA",IF(san!AQ306&lt;1, "&lt;1", IF(san!AQ306&gt;99, "&gt;99", san!AQ306))), "-")</f>
        <v>14.233409127751434</v>
      </c>
      <c r="AR308" s="5" t="str">
        <f>IF(ISNUMBER(san!AR306), IF(san!AR306=-999,"NA",IF(san!AR306&lt;1, "&lt;1", IF(san!AR306&gt;99, "&gt;99", san!AR306))), "-")</f>
        <v>&lt;1</v>
      </c>
      <c r="AS308" s="5">
        <f>IF(ISNUMBER(san!AS306), IF(san!AS306=-999,"NA",IF(san!AS306&lt;1, "&lt;1", IF(san!AS306&gt;99, "&gt;99", san!AS306))), "-")</f>
        <v>9.2570451891519721</v>
      </c>
      <c r="AT308" s="98">
        <f>IF(ISBLANK(san!AT306), "-", san!AT306)</f>
        <v>1.3678537607192993</v>
      </c>
      <c r="AU308" s="5">
        <f>IF(ISNUMBER(san!AU306), IF(san!AU306=-999,"NA",IF(san!AU306&lt;1, "&lt;1", IF(san!AU306&gt;99, "&gt;99", san!AU306))), "-")</f>
        <v>20.455243607953992</v>
      </c>
      <c r="AV308" s="5">
        <f>IF(ISNUMBER(san!AV306), IF(san!AV306=-999,"NA",IF(san!AV306&lt;1, "&lt;1", IF(san!AV306&gt;99, "&gt;99", san!AV306))), "-")</f>
        <v>14.367346818007521</v>
      </c>
      <c r="AW308" s="5">
        <f>IF(ISNUMBER(san!AW306), IF(san!AW306=-999,"NA",IF(san!AW306&lt;1, "&lt;1", IF(san!AW306&gt;99, "&gt;99", san!AW306))), "-")</f>
        <v>23.802085551915155</v>
      </c>
      <c r="AX308" s="3">
        <f>IF(ISBLANK(san!AX306), "", san!AX306)</f>
        <v>305</v>
      </c>
    </row>
    <row r="309" spans="1:50" hidden="1" x14ac:dyDescent="0.25">
      <c r="A309" s="132" t="str">
        <f>IF(ISBLANK(san!A307), "", san!A307)</f>
        <v>Low and middle-income</v>
      </c>
      <c r="B309" s="2">
        <f>IF(ISBLANK(san!B307), "", san!B307)</f>
        <v>2005</v>
      </c>
      <c r="C309" s="70">
        <f>IF(ISBLANK(san!C307), "-", san!C307)</f>
        <v>5285217.2370000035</v>
      </c>
      <c r="D309" s="7">
        <f>IF(ISBLANK(san!D307), "-", san!D307)</f>
        <v>41.942882537841797</v>
      </c>
      <c r="E309" s="41">
        <f>IF(ISNUMBER(san!E307), IF(san!E307=-999,"NA",IF(san!E307&lt;1, "&lt;1", IF(san!E307&gt;99, "&gt;99", san!E307))), "-")</f>
        <v>37.353114612029877</v>
      </c>
      <c r="F309" s="5">
        <f>IF(ISNUMBER(san!F307), IF(san!F307=-999,"NA",IF(san!F307&lt;1, "&lt;1", IF(san!F307&gt;99, "&gt;99", san!F307))), "-")</f>
        <v>5.2898779004550613</v>
      </c>
      <c r="G309" s="5">
        <f>IF(ISNUMBER(san!G307), IF(san!G307=-999,"NA",IF(san!G307&lt;1, "&lt;1", IF(san!G307&gt;99, "&gt;99", san!G307))), "-")</f>
        <v>23.567730975116461</v>
      </c>
      <c r="H309" s="42">
        <f>IF(ISNUMBER(san!H307), IF(san!H307=-999,"NA",IF(san!H307&lt;1, "&lt;1", IF(san!H307&gt;99, "&gt;99", san!H307))), "-")</f>
        <v>33.789276512398594</v>
      </c>
      <c r="I309" s="100">
        <f>IF(ISBLANK(san!I307), "", san!I307)</f>
        <v>1.6888614892959595</v>
      </c>
      <c r="J309" s="100">
        <f>IF(ISBLANK(san!J307), "", san!J307)</f>
        <v>-1.2018431425094604</v>
      </c>
      <c r="K309" s="41">
        <f>IF(ISNUMBER(san!K307), IF(san!K307=-999,"NA",IF(san!K307&lt;1, "&lt;1", IF(san!K307&gt;99, "&gt;99", san!K307))), "-")</f>
        <v>72.850173744015038</v>
      </c>
      <c r="L309" s="5">
        <f>IF(ISNUMBER(san!L307), IF(san!L307=-999,"NA",IF(san!L307&lt;1, "&lt;1", IF(san!L307&gt;99, "&gt;99", san!L307))), "-")</f>
        <v>11.834339373284115</v>
      </c>
      <c r="M309" s="5">
        <f>IF(ISNUMBER(san!M307), IF(san!M307=-999,"NA",IF(san!M307&lt;1, "&lt;1", IF(san!M307&gt;99, "&gt;99", san!M307))), "-")</f>
        <v>9.8325529889264232</v>
      </c>
      <c r="N309" s="42">
        <f>IF(ISNUMBER(san!N307), IF(san!N307=-999,"NA",IF(san!N307&lt;1, "&lt;1", IF(san!N307&gt;99, "&gt;99", san!N307))), "-")</f>
        <v>5.4829338937744305</v>
      </c>
      <c r="O309" s="100">
        <f>IF(ISBLANK(san!O307), "", san!O307)</f>
        <v>0.67695891857147217</v>
      </c>
      <c r="P309" s="100">
        <f>IF(ISBLANK(san!P307), "", san!P307)</f>
        <v>-0.24464498460292816</v>
      </c>
      <c r="Q309" s="41">
        <f>IF(ISNUMBER(san!Q307), IF(san!Q307=-999,"NA",IF(san!Q307&lt;1, "&lt;1", IF(san!Q307&gt;99, "&gt;99", san!Q307))), "-")</f>
        <v>52.248359467351136</v>
      </c>
      <c r="R309" s="5">
        <f>IF(ISNUMBER(san!R307), IF(san!R307=-999,"NA",IF(san!R307&lt;1, "&lt;1", IF(san!R307&gt;99, "&gt;99", san!R307))), "-")</f>
        <v>8.0322655363167197</v>
      </c>
      <c r="S309" s="5">
        <f>IF(ISNUMBER(san!S307), IF(san!S307=-999,"NA",IF(san!S307&lt;1, "&lt;1", IF(san!S307&gt;99, "&gt;99", san!S307))), "-")</f>
        <v>17.775468392690144</v>
      </c>
      <c r="T309" s="42">
        <f>IF(ISNUMBER(san!T307), IF(san!T307=-999,"NA",IF(san!T307&lt;1, "&lt;1", IF(san!T307&gt;99, "&gt;99", san!T307))), "-")</f>
        <v>21.943906603642002</v>
      </c>
      <c r="U309" s="100">
        <f>IF(ISBLANK(san!U307), "", san!U307)</f>
        <v>1.3827919960021973</v>
      </c>
      <c r="V309" s="100">
        <f>IF(ISBLANK(san!V307), "", san!V307)</f>
        <v>-0.87850624322891235</v>
      </c>
      <c r="W309" s="2"/>
      <c r="X309" s="94" t="str">
        <f>IF(ISBLANK(san!X307),"",san!X307)</f>
        <v>Low and middle-income</v>
      </c>
      <c r="Y309" s="2">
        <f>IF(ISBLANK(san!Y307),"",san!Y307)</f>
        <v>2005</v>
      </c>
      <c r="Z309" s="43">
        <f>IF(ISNUMBER(san!Z307), IF(san!Z307=-999,"NA",IF(san!Z307&lt;1, "&lt;1", IF(san!Z307&gt;99, "&gt;99", san!Z307))), "-")</f>
        <v>17.721798161367214</v>
      </c>
      <c r="AA309" s="5">
        <f>IF(ISNUMBER(san!AA307), IF(san!AA307=-999,"NA",IF(san!AA307&lt;1, "&lt;1", IF(san!AA307&gt;99, "&gt;99", san!AA307))), "-")</f>
        <v>15.235361194956312</v>
      </c>
      <c r="AB309" s="5" t="str">
        <f>IF(ISNUMBER(san!AB307), IF(san!AB307=-999,"NA",IF(san!AB307&lt;1, "&lt;1", IF(san!AB307&gt;99, "&gt;99", san!AB307))), "-")</f>
        <v>&lt;1</v>
      </c>
      <c r="AC309" s="5">
        <f>IF(ISNUMBER(san!AC307), IF(san!AC307=-999,"NA",IF(san!AC307&lt;1, "&lt;1", IF(san!AC307&gt;99, "&gt;99", san!AC307))), "-")</f>
        <v>2.1913770935179118</v>
      </c>
      <c r="AD309" s="98">
        <f>IF(ISBLANK(san!AD307), "-", san!AD307)</f>
        <v>1.4457154273986816</v>
      </c>
      <c r="AE309" s="5">
        <f>IF(ISNUMBER(san!AE307), IF(san!AE307=-999,"NA",IF(san!AE307&lt;1, "&lt;1", IF(san!AE307&gt;99, "&gt;99", san!AE307))), "-")</f>
        <v>25.531206654526223</v>
      </c>
      <c r="AF309" s="5">
        <f>IF(ISNUMBER(san!AF307), IF(san!AF307=-999,"NA",IF(san!AF307&lt;1, "&lt;1", IF(san!AF307&gt;99, "&gt;99", san!AF307))), "-")</f>
        <v>12.056437431821605</v>
      </c>
      <c r="AG309" s="5">
        <f>IF(ISNUMBER(san!AG307), IF(san!AG307=-999,"NA",IF(san!AG307&lt;1, "&lt;1", IF(san!AG307&gt;99, "&gt;99", san!AG307))), "-")</f>
        <v>5.0553484261371162</v>
      </c>
      <c r="AH309" s="43">
        <f>IF(ISNUMBER(san!AH307), IF(san!AH307=-999,"NA",IF(san!AH307&lt;1, "&lt;1", IF(san!AH307&gt;99, "&gt;99", san!AH307))), "-")</f>
        <v>37.055041937762077</v>
      </c>
      <c r="AI309" s="5">
        <f>IF(ISNUMBER(san!AI307), IF(san!AI307=-999,"NA",IF(san!AI307&lt;1, "&lt;1", IF(san!AI307&gt;99, "&gt;99", san!AI307))), "-")</f>
        <v>14.471793398757161</v>
      </c>
      <c r="AJ309" s="5">
        <f>IF(ISNUMBER(san!AJ307), IF(san!AJ307=-999,"NA",IF(san!AJ307&lt;1, "&lt;1", IF(san!AJ307&gt;99, "&gt;99", san!AJ307))), "-")</f>
        <v>1.9760539821313565</v>
      </c>
      <c r="AK309" s="5">
        <f>IF(ISNUMBER(san!AK307), IF(san!AK307=-999,"NA",IF(san!AK307&lt;1, "&lt;1", IF(san!AK307&gt;99, "&gt;99", san!AK307))), "-")</f>
        <v>20.607194556873548</v>
      </c>
      <c r="AL309" s="98">
        <f>IF(ISBLANK(san!AL307), "-", san!AL307)</f>
        <v>1.0637171268463135</v>
      </c>
      <c r="AM309" s="5">
        <f>IF(ISNUMBER(san!AM307), IF(san!AM307=-999,"NA",IF(san!AM307&lt;1, "&lt;1", IF(san!AM307&gt;99, "&gt;99", san!AM307))), "-")</f>
        <v>14.357960873430741</v>
      </c>
      <c r="AN309" s="5">
        <f>IF(ISNUMBER(san!AN307), IF(san!AN307=-999,"NA",IF(san!AN307&lt;1, "&lt;1", IF(san!AN307&gt;99, "&gt;99", san!AN307))), "-")</f>
        <v>19.961103144118276</v>
      </c>
      <c r="AO309" s="5">
        <f>IF(ISNUMBER(san!AO307), IF(san!AO307=-999,"NA",IF(san!AO307&lt;1, "&lt;1", IF(san!AO307&gt;99, "&gt;99", san!AO307))), "-")</f>
        <v>50.365449099750101</v>
      </c>
      <c r="AP309" s="43">
        <f>IF(ISNUMBER(san!AP307), IF(san!AP307=-999,"NA",IF(san!AP307&lt;1, "&lt;1", IF(san!AP307&gt;99, "&gt;99", san!AP307))), "-")</f>
        <v>25.830717530177218</v>
      </c>
      <c r="AQ309" s="5">
        <f>IF(ISNUMBER(san!AQ307), IF(san!AQ307=-999,"NA",IF(san!AQ307&lt;1, "&lt;1", IF(san!AQ307&gt;99, "&gt;99", san!AQ307))), "-")</f>
        <v>14.915098865281511</v>
      </c>
      <c r="AR309" s="5">
        <f>IF(ISNUMBER(san!AR307), IF(san!AR307=-999,"NA",IF(san!AR307&lt;1, "&lt;1", IF(san!AR307&gt;99, "&gt;99", san!AR307))), "-")</f>
        <v>1.0001172263776368</v>
      </c>
      <c r="AS309" s="5">
        <f>IF(ISNUMBER(san!AS307), IF(san!AS307=-999,"NA",IF(san!AS307&lt;1, "&lt;1", IF(san!AS307&gt;99, "&gt;99", san!AS307))), "-")</f>
        <v>9.9155014385180582</v>
      </c>
      <c r="AT309" s="98">
        <f>IF(ISBLANK(san!AT307), "-", san!AT307)</f>
        <v>1.3678537607192993</v>
      </c>
      <c r="AU309" s="5">
        <f>IF(ISNUMBER(san!AU307), IF(san!AU307=-999,"NA",IF(san!AU307&lt;1, "&lt;1", IF(san!AU307&gt;99, "&gt;99", san!AU307))), "-")</f>
        <v>20.745231986646491</v>
      </c>
      <c r="AV309" s="5">
        <f>IF(ISNUMBER(san!AV307), IF(san!AV307=-999,"NA",IF(san!AV307&lt;1, "&lt;1", IF(san!AV307&gt;99, "&gt;99", san!AV307))), "-")</f>
        <v>15.149228779953077</v>
      </c>
      <c r="AW309" s="5">
        <f>IF(ISNUMBER(san!AW307), IF(san!AW307=-999,"NA",IF(san!AW307&lt;1, "&lt;1", IF(san!AW307&gt;99, "&gt;99", san!AW307))), "-")</f>
        <v>24.381956569444558</v>
      </c>
      <c r="AX309" s="3">
        <f>IF(ISBLANK(san!AX307), "", san!AX307)</f>
        <v>306</v>
      </c>
    </row>
    <row r="310" spans="1:50" hidden="1" x14ac:dyDescent="0.25">
      <c r="A310" s="132" t="str">
        <f>IF(ISBLANK(san!A308), "", san!A308)</f>
        <v>Low and middle-income</v>
      </c>
      <c r="B310" s="2">
        <f>IF(ISBLANK(san!B308), "", san!B308)</f>
        <v>2006</v>
      </c>
      <c r="C310" s="70">
        <f>IF(ISBLANK(san!C308), "-", san!C308)</f>
        <v>5362213.1560000023</v>
      </c>
      <c r="D310" s="7">
        <f>IF(ISBLANK(san!D308), "-", san!D308)</f>
        <v>42.555622100830078</v>
      </c>
      <c r="E310" s="41">
        <f>IF(ISNUMBER(san!E308), IF(san!E308=-999,"NA",IF(san!E308&lt;1, "&lt;1", IF(san!E308&gt;99, "&gt;99", san!E308))), "-")</f>
        <v>39.087434415212229</v>
      </c>
      <c r="F310" s="5">
        <f>IF(ISNUMBER(san!F308), IF(san!F308=-999,"NA",IF(san!F308&lt;1, "&lt;1", IF(san!F308&gt;99, "&gt;99", san!F308))), "-")</f>
        <v>5.5177991517556695</v>
      </c>
      <c r="G310" s="5">
        <f>IF(ISNUMBER(san!G308), IF(san!G308=-999,"NA",IF(san!G308&lt;1, "&lt;1", IF(san!G308&gt;99, "&gt;99", san!G308))), "-")</f>
        <v>22.749127645399682</v>
      </c>
      <c r="H310" s="42">
        <f>IF(ISNUMBER(san!H308), IF(san!H308=-999,"NA",IF(san!H308&lt;1, "&lt;1", IF(san!H308&gt;99, "&gt;99", san!H308))), "-")</f>
        <v>32.645638787632429</v>
      </c>
      <c r="I310" s="100">
        <f>IF(ISBLANK(san!I308), "-", san!I308)</f>
        <v>1.6888614892959595</v>
      </c>
      <c r="J310" s="100">
        <f>IF(ISBLANK(san!J308), "-", san!J308)</f>
        <v>-1.2018431425094604</v>
      </c>
      <c r="K310" s="41">
        <f>IF(ISNUMBER(san!K308), IF(san!K308=-999,"NA",IF(san!K308&lt;1, "&lt;1", IF(san!K308&gt;99, "&gt;99", san!K308))), "-")</f>
        <v>73.554913749731952</v>
      </c>
      <c r="L310" s="5">
        <f>IF(ISNUMBER(san!L308), IF(san!L308=-999,"NA",IF(san!L308&lt;1, "&lt;1", IF(san!L308&gt;99, "&gt;99", san!L308))), "-")</f>
        <v>11.718827224159195</v>
      </c>
      <c r="M310" s="5">
        <f>IF(ISNUMBER(san!M308), IF(san!M308=-999,"NA",IF(san!M308&lt;1, "&lt;1", IF(san!M308&gt;99, "&gt;99", san!M308))), "-")</f>
        <v>9.5016239911476816</v>
      </c>
      <c r="N310" s="42">
        <f>IF(ISNUMBER(san!N308), IF(san!N308=-999,"NA",IF(san!N308&lt;1, "&lt;1", IF(san!N308&gt;99, "&gt;99", san!N308))), "-")</f>
        <v>5.2246350349611701</v>
      </c>
      <c r="O310" s="100">
        <f>IF(ISBLANK(san!O308), "-", san!O308)</f>
        <v>0.67695891857147217</v>
      </c>
      <c r="P310" s="100">
        <f>IF(ISBLANK(san!P308), "-", san!P308)</f>
        <v>-0.24464498460292816</v>
      </c>
      <c r="Q310" s="41">
        <f>IF(ISNUMBER(san!Q308), IF(san!Q308=-999,"NA",IF(san!Q308&lt;1, "&lt;1", IF(san!Q308&gt;99, "&gt;99", san!Q308))), "-")</f>
        <v>53.76210344696419</v>
      </c>
      <c r="R310" s="5">
        <f>IF(ISNUMBER(san!R308), IF(san!R308=-999,"NA",IF(san!R308&lt;1, "&lt;1", IF(san!R308&gt;99, "&gt;99", san!R308))), "-")</f>
        <v>8.1544316287339846</v>
      </c>
      <c r="S310" s="5">
        <f>IF(ISNUMBER(san!S308), IF(san!S308=-999,"NA",IF(san!S308&lt;1, "&lt;1", IF(san!S308&gt;99, "&gt;99", san!S308))), "-")</f>
        <v>17.105918284500348</v>
      </c>
      <c r="T310" s="42">
        <f>IF(ISNUMBER(san!T308), IF(san!T308=-999,"NA",IF(san!T308&lt;1, "&lt;1", IF(san!T308&gt;99, "&gt;99", san!T308))), "-")</f>
        <v>20.977546639801478</v>
      </c>
      <c r="U310" s="100">
        <f>IF(ISBLANK(san!U308), "-", san!U308)</f>
        <v>1.3827919960021973</v>
      </c>
      <c r="V310" s="100">
        <f>IF(ISBLANK(san!V308), "-", san!V308)</f>
        <v>-0.87850624322891235</v>
      </c>
      <c r="W310" s="2"/>
      <c r="X310" s="94" t="str">
        <f>IF(ISBLANK(san!X308),"",san!X308)</f>
        <v>Low and middle-income</v>
      </c>
      <c r="Y310" s="2">
        <f>IF(ISBLANK(san!Y308),"",san!Y308)</f>
        <v>2006</v>
      </c>
      <c r="Z310" s="43">
        <f>IF(ISNUMBER(san!Z308), IF(san!Z308=-999,"NA",IF(san!Z308&lt;1, "&lt;1", IF(san!Z308&gt;99, "&gt;99", san!Z308))), "-")</f>
        <v>19.087099200247735</v>
      </c>
      <c r="AA310" s="5">
        <f>IF(ISNUMBER(san!AA308), IF(san!AA308=-999,"NA",IF(san!AA308&lt;1, "&lt;1", IF(san!AA308&gt;99, "&gt;99", san!AA308))), "-")</f>
        <v>16.343423627968694</v>
      </c>
      <c r="AB310" s="5" t="str">
        <f>IF(ISNUMBER(san!AB308), IF(san!AB308=-999,"NA",IF(san!AB308&lt;1, "&lt;1", IF(san!AB308&gt;99, "&gt;99", san!AB308))), "-")</f>
        <v>&lt;1</v>
      </c>
      <c r="AC310" s="5">
        <f>IF(ISNUMBER(san!AC308), IF(san!AC308=-999,"NA",IF(san!AC308&lt;1, "&lt;1", IF(san!AC308&gt;99, "&gt;99", san!AC308))), "-")</f>
        <v>2.44430776255565</v>
      </c>
      <c r="AD310" s="98">
        <f>IF(ISBLANK(san!AD308), "-", san!AD308)</f>
        <v>1.4457154273986816</v>
      </c>
      <c r="AE310" s="5">
        <f>IF(ISNUMBER(san!AE308), IF(san!AE308=-999,"NA",IF(san!AE308&lt;1, "&lt;1", IF(san!AE308&gt;99, "&gt;99", san!AE308))), "-")</f>
        <v>26.172455518763883</v>
      </c>
      <c r="AF310" s="5">
        <f>IF(ISNUMBER(san!AF308), IF(san!AF308=-999,"NA",IF(san!AF308&lt;1, "&lt;1", IF(san!AF308&gt;99, "&gt;99", san!AF308))), "-")</f>
        <v>13.044407338196132</v>
      </c>
      <c r="AG310" s="5">
        <f>IF(ISNUMBER(san!AG308), IF(san!AG308=-999,"NA",IF(san!AG308&lt;1, "&lt;1", IF(san!AG308&gt;99, "&gt;99", san!AG308))), "-")</f>
        <v>5.3883707100078659</v>
      </c>
      <c r="AH310" s="43">
        <f>IF(ISNUMBER(san!AH308), IF(san!AH308=-999,"NA",IF(san!AH308&lt;1, "&lt;1", IF(san!AH308&gt;99, "&gt;99", san!AH308))), "-")</f>
        <v>38.224676018903637</v>
      </c>
      <c r="AI310" s="5">
        <f>IF(ISNUMBER(san!AI308), IF(san!AI308=-999,"NA",IF(san!AI308&lt;1, "&lt;1", IF(san!AI308&gt;99, "&gt;99", san!AI308))), "-")</f>
        <v>14.627163604356719</v>
      </c>
      <c r="AJ310" s="5">
        <f>IF(ISNUMBER(san!AJ308), IF(san!AJ308=-999,"NA",IF(san!AJ308&lt;1, "&lt;1", IF(san!AJ308&gt;99, "&gt;99", san!AJ308))), "-")</f>
        <v>1.9908547128671845</v>
      </c>
      <c r="AK310" s="5">
        <f>IF(ISNUMBER(san!AK308), IF(san!AK308=-999,"NA",IF(san!AK308&lt;1, "&lt;1", IF(san!AK308&gt;99, "&gt;99", san!AK308))), "-")</f>
        <v>21.606657701679744</v>
      </c>
      <c r="AL310" s="98">
        <f>IF(ISBLANK(san!AL308), "-", san!AL308)</f>
        <v>1.0637171268463135</v>
      </c>
      <c r="AM310" s="5">
        <f>IF(ISNUMBER(san!AM308), IF(san!AM308=-999,"NA",IF(san!AM308&lt;1, "&lt;1", IF(san!AM308&gt;99, "&gt;99", san!AM308))), "-")</f>
        <v>14.388661997511292</v>
      </c>
      <c r="AN310" s="5">
        <f>IF(ISNUMBER(san!AN308), IF(san!AN308=-999,"NA",IF(san!AN308&lt;1, "&lt;1", IF(san!AN308&gt;99, "&gt;99", san!AN308))), "-")</f>
        <v>20.284572059042262</v>
      </c>
      <c r="AO310" s="5">
        <f>IF(ISNUMBER(san!AO308), IF(san!AO308=-999,"NA",IF(san!AO308&lt;1, "&lt;1", IF(san!AO308&gt;99, "&gt;99", san!AO308))), "-")</f>
        <v>50.600506917337597</v>
      </c>
      <c r="AP310" s="43">
        <f>IF(ISNUMBER(san!AP308), IF(san!AP308=-999,"NA",IF(san!AP308&lt;1, "&lt;1", IF(san!AP308&gt;99, "&gt;99", san!AP308))), "-")</f>
        <v>27.231214054168312</v>
      </c>
      <c r="AQ310" s="5">
        <f>IF(ISNUMBER(san!AQ308), IF(san!AQ308=-999,"NA",IF(san!AQ308&lt;1, "&lt;1", IF(san!AQ308&gt;99, "&gt;99", san!AQ308))), "-")</f>
        <v>15.613058499513004</v>
      </c>
      <c r="AR310" s="5">
        <f>IF(ISNUMBER(san!AR308), IF(san!AR308=-999,"NA",IF(san!AR308&lt;1, "&lt;1", IF(san!AR308&gt;99, "&gt;99", san!AR308))), "-")</f>
        <v>1.0191905826711432</v>
      </c>
      <c r="AS310" s="5">
        <f>IF(ISNUMBER(san!AS308), IF(san!AS308=-999,"NA",IF(san!AS308&lt;1, "&lt;1", IF(san!AS308&gt;99, "&gt;99", san!AS308))), "-")</f>
        <v>10.598964971984163</v>
      </c>
      <c r="AT310" s="98">
        <f>IF(ISBLANK(san!AT308), "-", san!AT308)</f>
        <v>1.3678537607192993</v>
      </c>
      <c r="AU310" s="5">
        <f>IF(ISNUMBER(san!AU308), IF(san!AU308=-999,"NA",IF(san!AU308&lt;1, "&lt;1", IF(san!AU308&gt;99, "&gt;99", san!AU308))), "-")</f>
        <v>21.062759326427198</v>
      </c>
      <c r="AV310" s="5">
        <f>IF(ISNUMBER(san!AV308), IF(san!AV308=-999,"NA",IF(san!AV308&lt;1, "&lt;1", IF(san!AV308&gt;99, "&gt;99", san!AV308))), "-")</f>
        <v>15.896897676137197</v>
      </c>
      <c r="AW310" s="5">
        <f>IF(ISNUMBER(san!AW308), IF(san!AW308=-999,"NA",IF(san!AW308&lt;1, "&lt;1", IF(san!AW308&gt;99, "&gt;99", san!AW308))), "-")</f>
        <v>24.952312855940086</v>
      </c>
      <c r="AX310" s="3">
        <f>IF(ISBLANK(san!AX308), "", san!AX308)</f>
        <v>307</v>
      </c>
    </row>
    <row r="311" spans="1:50" hidden="1" x14ac:dyDescent="0.25">
      <c r="A311" s="132" t="str">
        <f>IF(ISBLANK(san!A309), "", san!A309)</f>
        <v>Low and middle-income</v>
      </c>
      <c r="B311" s="2">
        <f>IF(ISBLANK(san!B309), "", san!B309)</f>
        <v>2007</v>
      </c>
      <c r="C311" s="70">
        <f>IF(ISBLANK(san!C309), "-", san!C309)</f>
        <v>5438769.4149999982</v>
      </c>
      <c r="D311" s="7">
        <f>IF(ISBLANK(san!D309), "-", san!D309)</f>
        <v>43.150699615478516</v>
      </c>
      <c r="E311" s="41">
        <f>IF(ISNUMBER(san!E309), IF(san!E309=-999,"NA",IF(san!E309&lt;1, "&lt;1", IF(san!E309&gt;99, "&gt;99", san!E309))), "-")</f>
        <v>40.839943078612947</v>
      </c>
      <c r="F311" s="5">
        <f>IF(ISNUMBER(san!F309), IF(san!F309=-999,"NA",IF(san!F309&lt;1, "&lt;1", IF(san!F309&gt;99, "&gt;99", san!F309))), "-")</f>
        <v>5.7226967049556769</v>
      </c>
      <c r="G311" s="5">
        <f>IF(ISNUMBER(san!G309), IF(san!G309=-999,"NA",IF(san!G309&lt;1, "&lt;1", IF(san!G309&gt;99, "&gt;99", san!G309))), "-")</f>
        <v>21.926833973822312</v>
      </c>
      <c r="H311" s="42">
        <f>IF(ISNUMBER(san!H309), IF(san!H309=-999,"NA",IF(san!H309&lt;1, "&lt;1", IF(san!H309&gt;99, "&gt;99", san!H309))), "-")</f>
        <v>31.510526242609053</v>
      </c>
      <c r="I311" s="100">
        <f>IF(ISBLANK(san!I309), "", san!I309)</f>
        <v>1.6888614892959595</v>
      </c>
      <c r="J311" s="100">
        <f>IF(ISBLANK(san!J309), "", san!J309)</f>
        <v>-1.2018431425094604</v>
      </c>
      <c r="K311" s="41">
        <f>IF(ISNUMBER(san!K309), IF(san!K309=-999,"NA",IF(san!K309&lt;1, "&lt;1", IF(san!K309&gt;99, "&gt;99", san!K309))), "-")</f>
        <v>74.285644933903029</v>
      </c>
      <c r="L311" s="5">
        <f>IF(ISNUMBER(san!L309), IF(san!L309=-999,"NA",IF(san!L309&lt;1, "&lt;1", IF(san!L309&gt;99, "&gt;99", san!L309))), "-")</f>
        <v>11.582238860182935</v>
      </c>
      <c r="M311" s="5">
        <f>IF(ISNUMBER(san!M309), IF(san!M309=-999,"NA",IF(san!M309&lt;1, "&lt;1", IF(san!M309&gt;99, "&gt;99", san!M309))), "-")</f>
        <v>9.1639429542491371</v>
      </c>
      <c r="N311" s="42">
        <f>IF(ISNUMBER(san!N309), IF(san!N309=-999,"NA",IF(san!N309&lt;1, "&lt;1", IF(san!N309&gt;99, "&gt;99", san!N309))), "-")</f>
        <v>4.968173251664898</v>
      </c>
      <c r="O311" s="100">
        <f>IF(ISBLANK(san!O309), "", san!O309)</f>
        <v>0.67695891857147217</v>
      </c>
      <c r="P311" s="100">
        <f>IF(ISBLANK(san!P309), "", san!P309)</f>
        <v>-0.24464498460292816</v>
      </c>
      <c r="Q311" s="41">
        <f>IF(ISNUMBER(san!Q309), IF(san!Q309=-999,"NA",IF(san!Q309&lt;1, "&lt;1", IF(san!Q309&gt;99, "&gt;99", san!Q309))), "-")</f>
        <v>55.278789741524804</v>
      </c>
      <c r="R311" s="5">
        <f>IF(ISNUMBER(san!R309), IF(san!R309=-999,"NA",IF(san!R309&lt;1, "&lt;1", IF(san!R309&gt;99, "&gt;99", san!R309))), "-")</f>
        <v>8.24922880201445</v>
      </c>
      <c r="S311" s="5">
        <f>IF(ISNUMBER(san!S309), IF(san!S309=-999,"NA",IF(san!S309&lt;1, "&lt;1", IF(san!S309&gt;99, "&gt;99", san!S309))), "-")</f>
        <v>16.413600906777788</v>
      </c>
      <c r="T311" s="42">
        <f>IF(ISNUMBER(san!T309), IF(san!T309=-999,"NA",IF(san!T309&lt;1, "&lt;1", IF(san!T309&gt;99, "&gt;99", san!T309))), "-")</f>
        <v>20.058380549682958</v>
      </c>
      <c r="U311" s="100">
        <f>IF(ISBLANK(san!U309), "", san!U309)</f>
        <v>1.3827919960021973</v>
      </c>
      <c r="V311" s="100">
        <f>IF(ISBLANK(san!V309), "", san!V309)</f>
        <v>-0.87850624322891235</v>
      </c>
      <c r="W311" s="2"/>
      <c r="X311" s="94" t="str">
        <f>IF(ISBLANK(san!X309),"",san!X309)</f>
        <v>Low and middle-income</v>
      </c>
      <c r="Y311" s="2">
        <f>IF(ISBLANK(san!Y309),"",san!Y309)</f>
        <v>2007</v>
      </c>
      <c r="Z311" s="43">
        <f>IF(ISNUMBER(san!Z309), IF(san!Z309=-999,"NA",IF(san!Z309&lt;1, "&lt;1", IF(san!Z309&gt;99, "&gt;99", san!Z309))), "-")</f>
        <v>20.502827014952256</v>
      </c>
      <c r="AA311" s="5">
        <f>IF(ISNUMBER(san!AA309), IF(san!AA309=-999,"NA",IF(san!AA309&lt;1, "&lt;1", IF(san!AA309&gt;99, "&gt;99", san!AA309))), "-")</f>
        <v>17.483134767664023</v>
      </c>
      <c r="AB311" s="5" t="str">
        <f>IF(ISNUMBER(san!AB309), IF(san!AB309=-999,"NA",IF(san!AB309&lt;1, "&lt;1", IF(san!AB309&gt;99, "&gt;99", san!AB309))), "-")</f>
        <v>&lt;1</v>
      </c>
      <c r="AC311" s="5">
        <f>IF(ISNUMBER(san!AC309), IF(san!AC309=-999,"NA",IF(san!AC309&lt;1, "&lt;1", IF(san!AC309&gt;99, "&gt;99", san!AC309))), "-")</f>
        <v>2.7211709542408107</v>
      </c>
      <c r="AD311" s="98">
        <f>IF(ISBLANK(san!AD309), "-", san!AD309)</f>
        <v>1.4457154273986816</v>
      </c>
      <c r="AE311" s="5">
        <f>IF(ISNUMBER(san!AE309), IF(san!AE309=-999,"NA",IF(san!AE309&lt;1, "&lt;1", IF(san!AE309&gt;99, "&gt;99", san!AE309))), "-")</f>
        <v>26.829732650669552</v>
      </c>
      <c r="AF311" s="5">
        <f>IF(ISNUMBER(san!AF309), IF(san!AF309=-999,"NA",IF(san!AF309&lt;1, "&lt;1", IF(san!AF309&gt;99, "&gt;99", san!AF309))), "-")</f>
        <v>14.005336124536761</v>
      </c>
      <c r="AG311" s="5">
        <f>IF(ISNUMBER(san!AG309), IF(san!AG309=-999,"NA",IF(san!AG309&lt;1, "&lt;1", IF(san!AG309&gt;99, "&gt;99", san!AG309))), "-")</f>
        <v>5.727571008362343</v>
      </c>
      <c r="AH311" s="43">
        <f>IF(ISNUMBER(san!AH309), IF(san!AH309=-999,"NA",IF(san!AH309&lt;1, "&lt;1", IF(san!AH309&gt;99, "&gt;99", san!AH309))), "-")</f>
        <v>39.515347388388953</v>
      </c>
      <c r="AI311" s="5">
        <f>IF(ISNUMBER(san!AI309), IF(san!AI309=-999,"NA",IF(san!AI309&lt;1, "&lt;1", IF(san!AI309&gt;99, "&gt;99", san!AI309))), "-")</f>
        <v>14.80258499653476</v>
      </c>
      <c r="AJ311" s="5">
        <f>IF(ISNUMBER(san!AJ309), IF(san!AJ309=-999,"NA",IF(san!AJ309&lt;1, "&lt;1", IF(san!AJ309&gt;99, "&gt;99", san!AJ309))), "-")</f>
        <v>2.014103941054775</v>
      </c>
      <c r="AK311" s="5">
        <f>IF(ISNUMBER(san!AK309), IF(san!AK309=-999,"NA",IF(san!AK309&lt;1, "&lt;1", IF(san!AK309&gt;99, "&gt;99", san!AK309))), "-")</f>
        <v>22.698658450799414</v>
      </c>
      <c r="AL311" s="98">
        <f>IF(ISBLANK(san!AL309), "-", san!AL309)</f>
        <v>1.0637171268463135</v>
      </c>
      <c r="AM311" s="5">
        <f>IF(ISNUMBER(san!AM309), IF(san!AM309=-999,"NA",IF(san!AM309&lt;1, "&lt;1", IF(san!AM309&gt;99, "&gt;99", san!AM309))), "-")</f>
        <v>14.41479477436795</v>
      </c>
      <c r="AN311" s="5">
        <f>IF(ISNUMBER(san!AN309), IF(san!AN309=-999,"NA",IF(san!AN309&lt;1, "&lt;1", IF(san!AN309&gt;99, "&gt;99", san!AN309))), "-")</f>
        <v>20.611641072138802</v>
      </c>
      <c r="AO311" s="5">
        <f>IF(ISNUMBER(san!AO309), IF(san!AO309=-999,"NA",IF(san!AO309&lt;1, "&lt;1", IF(san!AO309&gt;99, "&gt;99", san!AO309))), "-")</f>
        <v>50.84144794757924</v>
      </c>
      <c r="AP311" s="43">
        <f>IF(ISNUMBER(san!AP309), IF(san!AP309=-999,"NA",IF(san!AP309&lt;1, "&lt;1", IF(san!AP309&gt;99, "&gt;99", san!AP309))), "-")</f>
        <v>28.706862220676015</v>
      </c>
      <c r="AQ311" s="5">
        <f>IF(ISNUMBER(san!AQ309), IF(san!AQ309=-999,"NA",IF(san!AQ309&lt;1, "&lt;1", IF(san!AQ309&gt;99, "&gt;99", san!AQ309))), "-")</f>
        <v>16.32645883721954</v>
      </c>
      <c r="AR311" s="5">
        <f>IF(ISNUMBER(san!AR309), IF(san!AR309=-999,"NA",IF(san!AR309&lt;1, "&lt;1", IF(san!AR309&gt;99, "&gt;99", san!AR309))), "-")</f>
        <v>1.0388071765668789</v>
      </c>
      <c r="AS311" s="5">
        <f>IF(ISNUMBER(san!AS309), IF(san!AS309=-999,"NA",IF(san!AS309&lt;1, "&lt;1", IF(san!AS309&gt;99, "&gt;99", san!AS309))), "-")</f>
        <v>11.341596206889594</v>
      </c>
      <c r="AT311" s="98">
        <f>IF(ISBLANK(san!AT309), "-", san!AT309)</f>
        <v>1.3678537607192993</v>
      </c>
      <c r="AU311" s="5">
        <f>IF(ISNUMBER(san!AU309), IF(san!AU309=-999,"NA",IF(san!AU309&lt;1, "&lt;1", IF(san!AU309&gt;99, "&gt;99", san!AU309))), "-")</f>
        <v>21.382166832793271</v>
      </c>
      <c r="AV311" s="5">
        <f>IF(ISNUMBER(san!AV309), IF(san!AV309=-999,"NA",IF(san!AV309&lt;1, "&lt;1", IF(san!AV309&gt;99, "&gt;99", san!AV309))), "-")</f>
        <v>16.621738388125316</v>
      </c>
      <c r="AW311" s="5">
        <f>IF(ISNUMBER(san!AW309), IF(san!AW309=-999,"NA",IF(san!AW309&lt;1, "&lt;1", IF(san!AW309&gt;99, "&gt;99", san!AW309))), "-")</f>
        <v>25.519221615296438</v>
      </c>
      <c r="AX311" s="3">
        <f>IF(ISBLANK(san!AX309), "", san!AX309)</f>
        <v>308</v>
      </c>
    </row>
    <row r="312" spans="1:50" hidden="1" x14ac:dyDescent="0.25">
      <c r="A312" s="132" t="str">
        <f>IF(ISBLANK(san!A310), "", san!A310)</f>
        <v>Low and middle-income</v>
      </c>
      <c r="B312" s="2">
        <f>IF(ISBLANK(san!B310), "", san!B310)</f>
        <v>2008</v>
      </c>
      <c r="C312" s="70">
        <f>IF(ISBLANK(san!C310), "-", san!C310)</f>
        <v>5515977.6709999992</v>
      </c>
      <c r="D312" s="7">
        <f>IF(ISBLANK(san!D310), "-", san!D310)</f>
        <v>43.758586883544922</v>
      </c>
      <c r="E312" s="41">
        <f>IF(ISNUMBER(san!E310), IF(san!E310=-999,"NA",IF(san!E310&lt;1, "&lt;1", IF(san!E310&gt;99, "&gt;99", san!E310))), "-")</f>
        <v>42.6055742338797</v>
      </c>
      <c r="F312" s="5">
        <f>IF(ISNUMBER(san!F310), IF(san!F310=-999,"NA",IF(san!F310&lt;1, "&lt;1", IF(san!F310&gt;99, "&gt;99", san!F310))), "-")</f>
        <v>5.9148924228815032</v>
      </c>
      <c r="G312" s="5">
        <f>IF(ISNUMBER(san!G310), IF(san!G310=-999,"NA",IF(san!G310&lt;1, "&lt;1", IF(san!G310&gt;99, "&gt;99", san!G310))), "-")</f>
        <v>21.131434481846554</v>
      </c>
      <c r="H312" s="42">
        <f>IF(ISNUMBER(san!H310), IF(san!H310=-999,"NA",IF(san!H310&lt;1, "&lt;1", IF(san!H310&gt;99, "&gt;99", san!H310))), "-")</f>
        <v>30.348098861392248</v>
      </c>
      <c r="I312" s="100">
        <f>IF(ISBLANK(san!I310), "-", san!I310)</f>
        <v>1.6888614892959595</v>
      </c>
      <c r="J312" s="100">
        <f>IF(ISBLANK(san!J310), "-", san!J310)</f>
        <v>-1.2018431425094604</v>
      </c>
      <c r="K312" s="41">
        <f>IF(ISNUMBER(san!K310), IF(san!K310=-999,"NA",IF(san!K310&lt;1, "&lt;1", IF(san!K310&gt;99, "&gt;99", san!K310))), "-")</f>
        <v>75.011959968516692</v>
      </c>
      <c r="L312" s="5">
        <f>IF(ISNUMBER(san!L310), IF(san!L310=-999,"NA",IF(san!L310&lt;1, "&lt;1", IF(san!L310&gt;99, "&gt;99", san!L310))), "-")</f>
        <v>11.446053850824482</v>
      </c>
      <c r="M312" s="5">
        <f>IF(ISNUMBER(san!M310), IF(san!M310=-999,"NA",IF(san!M310&lt;1, "&lt;1", IF(san!M310&gt;99, "&gt;99", san!M310))), "-")</f>
        <v>8.8286647165556928</v>
      </c>
      <c r="N312" s="42">
        <f>IF(ISNUMBER(san!N310), IF(san!N310=-999,"NA",IF(san!N310&lt;1, "&lt;1", IF(san!N310&gt;99, "&gt;99", san!N310))), "-")</f>
        <v>4.7133214641031245</v>
      </c>
      <c r="O312" s="100">
        <f>IF(ISBLANK(san!O310), "-", san!O310)</f>
        <v>0.67695891857147217</v>
      </c>
      <c r="P312" s="100">
        <f>IF(ISBLANK(san!P310), "-", san!P310)</f>
        <v>-0.24464498460292816</v>
      </c>
      <c r="Q312" s="41">
        <f>IF(ISNUMBER(san!Q310), IF(san!Q310=-999,"NA",IF(san!Q310&lt;1, "&lt;1", IF(san!Q310&gt;99, "&gt;99", san!Q310))), "-")</f>
        <v>56.792997162025138</v>
      </c>
      <c r="R312" s="5">
        <f>IF(ISNUMBER(san!R310), IF(san!R310=-999,"NA",IF(san!R310&lt;1, "&lt;1", IF(san!R310&gt;99, "&gt;99", san!R310))), "-")</f>
        <v>8.3336860323230546</v>
      </c>
      <c r="S312" s="5">
        <f>IF(ISNUMBER(san!S310), IF(san!S310=-999,"NA",IF(san!S310&lt;1, "&lt;1", IF(san!S310&gt;99, "&gt;99", san!S310))), "-")</f>
        <v>15.752885100630891</v>
      </c>
      <c r="T312" s="42">
        <f>IF(ISNUMBER(san!T310), IF(san!T310=-999,"NA",IF(san!T310&lt;1, "&lt;1", IF(san!T310&gt;99, "&gt;99", san!T310))), "-")</f>
        <v>19.12043170502092</v>
      </c>
      <c r="U312" s="100">
        <f>IF(ISBLANK(san!U310), "-", san!U310)</f>
        <v>1.3827919960021973</v>
      </c>
      <c r="V312" s="100">
        <f>IF(ISBLANK(san!V310), "-", san!V310)</f>
        <v>-0.87850624322891235</v>
      </c>
      <c r="W312" s="2"/>
      <c r="X312" s="94" t="str">
        <f>IF(ISBLANK(san!X310),"",san!X310)</f>
        <v>Low and middle-income</v>
      </c>
      <c r="Y312" s="2">
        <f>IF(ISBLANK(san!Y310),"",san!Y310)</f>
        <v>2008</v>
      </c>
      <c r="Z312" s="43">
        <f>IF(ISNUMBER(san!Z310), IF(san!Z310=-999,"NA",IF(san!Z310&lt;1, "&lt;1", IF(san!Z310&gt;99, "&gt;99", san!Z310))), "-")</f>
        <v>21.943428567363455</v>
      </c>
      <c r="AA312" s="5">
        <f>IF(ISNUMBER(san!AA310), IF(san!AA310=-999,"NA",IF(san!AA310&lt;1, "&lt;1", IF(san!AA310&gt;99, "&gt;99", san!AA310))), "-")</f>
        <v>18.642984508822238</v>
      </c>
      <c r="AB312" s="5" t="str">
        <f>IF(ISNUMBER(san!AB310), IF(san!AB310=-999,"NA",IF(san!AB310&lt;1, "&lt;1", IF(san!AB310&gt;99, "&gt;99", san!AB310))), "-")</f>
        <v>&lt;1</v>
      </c>
      <c r="AC312" s="5">
        <f>IF(ISNUMBER(san!AC310), IF(san!AC310=-999,"NA",IF(san!AC310&lt;1, "&lt;1", IF(san!AC310&gt;99, "&gt;99", san!AC310))), "-")</f>
        <v>3.0032309700873805</v>
      </c>
      <c r="AD312" s="98">
        <f>IF(ISBLANK(san!AD310), "-", san!AD310)</f>
        <v>1.4457154273986816</v>
      </c>
      <c r="AE312" s="5">
        <f>IF(ISNUMBER(san!AE310), IF(san!AE310=-999,"NA",IF(san!AE310&lt;1, "&lt;1", IF(san!AE310&gt;99, "&gt;99", san!AE310))), "-")</f>
        <v>27.511077994940202</v>
      </c>
      <c r="AF312" s="5">
        <f>IF(ISNUMBER(san!AF310), IF(san!AF310=-999,"NA",IF(san!AF310&lt;1, "&lt;1", IF(san!AF310&gt;99, "&gt;99", san!AF310))), "-")</f>
        <v>14.966755115893463</v>
      </c>
      <c r="AG312" s="5">
        <f>IF(ISNUMBER(san!AG310), IF(san!AG310=-999,"NA",IF(san!AG310&lt;1, "&lt;1", IF(san!AG310&gt;99, "&gt;99", san!AG310))), "-")</f>
        <v>6.0426335459275453</v>
      </c>
      <c r="AH312" s="43">
        <f>IF(ISNUMBER(san!AH310), IF(san!AH310=-999,"NA",IF(san!AH310&lt;1, "&lt;1", IF(san!AH310&gt;99, "&gt;99", san!AH310))), "-")</f>
        <v>40.807777006239036</v>
      </c>
      <c r="AI312" s="5">
        <f>IF(ISNUMBER(san!AI310), IF(san!AI310=-999,"NA",IF(san!AI310&lt;1, "&lt;1", IF(san!AI310&gt;99, "&gt;99", san!AI310))), "-")</f>
        <v>14.97964984212501</v>
      </c>
      <c r="AJ312" s="5">
        <f>IF(ISNUMBER(san!AJ310), IF(san!AJ310=-999,"NA",IF(san!AJ310&lt;1, "&lt;1", IF(san!AJ310&gt;99, "&gt;99", san!AJ310))), "-")</f>
        <v>2.0373920754151866</v>
      </c>
      <c r="AK312" s="5">
        <f>IF(ISNUMBER(san!AK310), IF(san!AK310=-999,"NA",IF(san!AK310&lt;1, "&lt;1", IF(san!AK310&gt;99, "&gt;99", san!AK310))), "-")</f>
        <v>23.790735088698845</v>
      </c>
      <c r="AL312" s="98">
        <f>IF(ISBLANK(san!AL310), "-", san!AL310)</f>
        <v>1.0637171268463135</v>
      </c>
      <c r="AM312" s="5">
        <f>IF(ISNUMBER(san!AM310), IF(san!AM310=-999,"NA",IF(san!AM310&lt;1, "&lt;1", IF(san!AM310&gt;99, "&gt;99", san!AM310))), "-")</f>
        <v>14.445871828695495</v>
      </c>
      <c r="AN312" s="5">
        <f>IF(ISNUMBER(san!AN310), IF(san!AN310=-999,"NA",IF(san!AN310&lt;1, "&lt;1", IF(san!AN310&gt;99, "&gt;99", san!AN310))), "-")</f>
        <v>20.954312015007943</v>
      </c>
      <c r="AO312" s="5">
        <f>IF(ISNUMBER(san!AO310), IF(san!AO310=-999,"NA",IF(san!AO310&lt;1, "&lt;1", IF(san!AO310&gt;99, "&gt;99", san!AO310))), "-")</f>
        <v>51.057829975637716</v>
      </c>
      <c r="AP312" s="43">
        <f>IF(ISNUMBER(san!AP310), IF(san!AP310=-999,"NA",IF(san!AP310&lt;1, "&lt;1", IF(san!AP310&gt;99, "&gt;99", san!AP310))), "-")</f>
        <v>30.198200878665347</v>
      </c>
      <c r="AQ312" s="5">
        <f>IF(ISNUMBER(san!AQ310), IF(san!AQ310=-999,"NA",IF(san!AQ310&lt;1, "&lt;1", IF(san!AQ310&gt;99, "&gt;99", san!AQ310))), "-")</f>
        <v>17.039961023984237</v>
      </c>
      <c r="AR312" s="5">
        <f>IF(ISNUMBER(san!AR310), IF(san!AR310=-999,"NA",IF(san!AR310&lt;1, "&lt;1", IF(san!AR310&gt;99, "&gt;99", san!AR310))), "-")</f>
        <v>1.0586908232837886</v>
      </c>
      <c r="AS312" s="5">
        <f>IF(ISNUMBER(san!AS310), IF(san!AS310=-999,"NA",IF(san!AS310&lt;1, "&lt;1", IF(san!AS310&gt;99, "&gt;99", san!AS310))), "-")</f>
        <v>12.09954903139732</v>
      </c>
      <c r="AT312" s="98">
        <f>IF(ISBLANK(san!AT310), "-", san!AT310)</f>
        <v>1.3678537607192993</v>
      </c>
      <c r="AU312" s="5">
        <f>IF(ISNUMBER(san!AU310), IF(san!AU310=-999,"NA",IF(san!AU310&lt;1, "&lt;1", IF(san!AU310&gt;99, "&gt;99", san!AU310))), "-")</f>
        <v>21.70803039622669</v>
      </c>
      <c r="AV312" s="5">
        <f>IF(ISNUMBER(san!AV310), IF(san!AV310=-999,"NA",IF(san!AV310&lt;1, "&lt;1", IF(san!AV310&gt;99, "&gt;99", san!AV310))), "-")</f>
        <v>17.346996946441578</v>
      </c>
      <c r="AW312" s="5">
        <f>IF(ISNUMBER(san!AW310), IF(san!AW310=-999,"NA",IF(san!AW310&lt;1, "&lt;1", IF(san!AW310&gt;99, "&gt;99", san!AW310))), "-")</f>
        <v>26.066373870147004</v>
      </c>
      <c r="AX312" s="3">
        <f>IF(ISBLANK(san!AX310), "", san!AX310)</f>
        <v>309</v>
      </c>
    </row>
    <row r="313" spans="1:50" hidden="1" x14ac:dyDescent="0.25">
      <c r="A313" s="132" t="str">
        <f>IF(ISBLANK(san!A311), "", san!A311)</f>
        <v>Low and middle-income</v>
      </c>
      <c r="B313" s="2">
        <f>IF(ISBLANK(san!B311), "", san!B311)</f>
        <v>2009</v>
      </c>
      <c r="C313" s="70">
        <f>IF(ISBLANK(san!C311), "-", san!C311)</f>
        <v>5595138.6479999991</v>
      </c>
      <c r="D313" s="7">
        <f>IF(ISBLANK(san!D311), "-", san!D311)</f>
        <v>44.365318298339844</v>
      </c>
      <c r="E313" s="41">
        <f>IF(ISNUMBER(san!E311), IF(san!E311=-999,"NA",IF(san!E311&lt;1, "&lt;1", IF(san!E311&gt;99, "&gt;99", san!E311))), "-")</f>
        <v>44.379319767220032</v>
      </c>
      <c r="F313" s="5">
        <f>IF(ISNUMBER(san!F311), IF(san!F311=-999,"NA",IF(san!F311&lt;1, "&lt;1", IF(san!F311&gt;99, "&gt;99", san!F311))), "-")</f>
        <v>6.0943630964967248</v>
      </c>
      <c r="G313" s="5">
        <f>IF(ISNUMBER(san!G311), IF(san!G311=-999,"NA",IF(san!G311&lt;1, "&lt;1", IF(san!G311&gt;99, "&gt;99", san!G311))), "-")</f>
        <v>20.358101021266222</v>
      </c>
      <c r="H313" s="42">
        <f>IF(ISNUMBER(san!H311), IF(san!H311=-999,"NA",IF(san!H311&lt;1, "&lt;1", IF(san!H311&gt;99, "&gt;99", san!H311))), "-")</f>
        <v>29.168216115017014</v>
      </c>
      <c r="I313" s="100">
        <f>IF(ISBLANK(san!I311), "", san!I311)</f>
        <v>1.6888614892959595</v>
      </c>
      <c r="J313" s="100">
        <f>IF(ISBLANK(san!J311), "", san!J311)</f>
        <v>-1.2018431425094604</v>
      </c>
      <c r="K313" s="41">
        <f>IF(ISNUMBER(san!K311), IF(san!K311=-999,"NA",IF(san!K311&lt;1, "&lt;1", IF(san!K311&gt;99, "&gt;99", san!K311))), "-")</f>
        <v>75.745127152183613</v>
      </c>
      <c r="L313" s="5">
        <f>IF(ISNUMBER(san!L311), IF(san!L311=-999,"NA",IF(san!L311&lt;1, "&lt;1", IF(san!L311&gt;99, "&gt;99", san!L311))), "-")</f>
        <v>11.305617607898503</v>
      </c>
      <c r="M313" s="5">
        <f>IF(ISNUMBER(san!M311), IF(san!M311=-999,"NA",IF(san!M311&lt;1, "&lt;1", IF(san!M311&gt;99, "&gt;99", san!M311))), "-")</f>
        <v>8.4905142068363659</v>
      </c>
      <c r="N313" s="42">
        <f>IF(ISNUMBER(san!N311), IF(san!N311=-999,"NA",IF(san!N311&lt;1, "&lt;1", IF(san!N311&gt;99, "&gt;99", san!N311))), "-")</f>
        <v>4.458741033081524</v>
      </c>
      <c r="O313" s="100">
        <f>IF(ISBLANK(san!O311), "", san!O311)</f>
        <v>0.67695891857147217</v>
      </c>
      <c r="P313" s="100">
        <f>IF(ISBLANK(san!P311), "", san!P311)</f>
        <v>-0.24464498460292816</v>
      </c>
      <c r="Q313" s="41">
        <f>IF(ISNUMBER(san!Q311), IF(san!Q311=-999,"NA",IF(san!Q311&lt;1, "&lt;1", IF(san!Q311&gt;99, "&gt;99", san!Q311))), "-")</f>
        <v>58.301797993649295</v>
      </c>
      <c r="R313" s="5">
        <f>IF(ISNUMBER(san!R311), IF(san!R311=-999,"NA",IF(san!R311&lt;1, "&lt;1", IF(san!R311&gt;99, "&gt;99", san!R311))), "-")</f>
        <v>8.4051186333681631</v>
      </c>
      <c r="S313" s="5">
        <f>IF(ISNUMBER(san!S311), IF(san!S311=-999,"NA",IF(san!S311&lt;1, "&lt;1", IF(san!S311&gt;99, "&gt;99", san!S311))), "-")</f>
        <v>15.097035282627331</v>
      </c>
      <c r="T313" s="42">
        <f>IF(ISNUMBER(san!T311), IF(san!T311=-999,"NA",IF(san!T311&lt;1, "&lt;1", IF(san!T311&gt;99, "&gt;99", san!T311))), "-")</f>
        <v>18.196048090355212</v>
      </c>
      <c r="U313" s="100">
        <f>IF(ISBLANK(san!U311), "", san!U311)</f>
        <v>1.3827919960021973</v>
      </c>
      <c r="V313" s="100">
        <f>IF(ISBLANK(san!V311), "", san!V311)</f>
        <v>-0.87850624322891235</v>
      </c>
      <c r="W313" s="2"/>
      <c r="X313" s="94" t="str">
        <f>IF(ISBLANK(san!X311),"",san!X311)</f>
        <v>Low and middle-income</v>
      </c>
      <c r="Y313" s="2">
        <f>IF(ISBLANK(san!Y311),"",san!Y311)</f>
        <v>2009</v>
      </c>
      <c r="Z313" s="43">
        <f>IF(ISNUMBER(san!Z311), IF(san!Z311=-999,"NA",IF(san!Z311&lt;1, "&lt;1", IF(san!Z311&gt;99, "&gt;99", san!Z311))), "-")</f>
        <v>23.406067382694857</v>
      </c>
      <c r="AA313" s="5">
        <f>IF(ISNUMBER(san!AA311), IF(san!AA311=-999,"NA",IF(san!AA311&lt;1, "&lt;1", IF(san!AA311&gt;99, "&gt;99", san!AA311))), "-")</f>
        <v>19.815371354755172</v>
      </c>
      <c r="AB313" s="5" t="str">
        <f>IF(ISNUMBER(san!AB311), IF(san!AB311=-999,"NA",IF(san!AB311&lt;1, "&lt;1", IF(san!AB311&gt;99, "&gt;99", san!AB311))), "-")</f>
        <v>&lt;1</v>
      </c>
      <c r="AC313" s="5">
        <f>IF(ISNUMBER(san!AC311), IF(san!AC311=-999,"NA",IF(san!AC311&lt;1, "&lt;1", IF(san!AC311&gt;99, "&gt;99", san!AC311))), "-")</f>
        <v>3.2951542418573641</v>
      </c>
      <c r="AD313" s="98">
        <f>IF(ISBLANK(san!AD311), "-", san!AD311)</f>
        <v>1.4457154273986816</v>
      </c>
      <c r="AE313" s="5">
        <f>IF(ISNUMBER(san!AE311), IF(san!AE311=-999,"NA",IF(san!AE311&lt;1, "&lt;1", IF(san!AE311&gt;99, "&gt;99", san!AE311))), "-")</f>
        <v>28.200030752951598</v>
      </c>
      <c r="AF313" s="5">
        <f>IF(ISNUMBER(san!AF311), IF(san!AF311=-999,"NA",IF(san!AF311&lt;1, "&lt;1", IF(san!AF311&gt;99, "&gt;99", san!AF311))), "-")</f>
        <v>15.928018705367148</v>
      </c>
      <c r="AG313" s="5">
        <f>IF(ISNUMBER(san!AG311), IF(san!AG311=-999,"NA",IF(san!AG311&lt;1, "&lt;1", IF(san!AG311&gt;99, "&gt;99", san!AG311))), "-")</f>
        <v>6.3456334053980168</v>
      </c>
      <c r="AH313" s="43">
        <f>IF(ISNUMBER(san!AH311), IF(san!AH311=-999,"NA",IF(san!AH311&lt;1, "&lt;1", IF(san!AH311&gt;99, "&gt;99", san!AH311))), "-")</f>
        <v>42.116979127215814</v>
      </c>
      <c r="AI313" s="5">
        <f>IF(ISNUMBER(san!AI311), IF(san!AI311=-999,"NA",IF(san!AI311&lt;1, "&lt;1", IF(san!AI311&gt;99, "&gt;99", san!AI311))), "-")</f>
        <v>15.155420188581118</v>
      </c>
      <c r="AJ313" s="5">
        <f>IF(ISNUMBER(san!AJ311), IF(san!AJ311=-999,"NA",IF(san!AJ311&lt;1, "&lt;1", IF(san!AJ311&gt;99, "&gt;99", san!AJ311))), "-")</f>
        <v>2.0656636300109681</v>
      </c>
      <c r="AK313" s="5">
        <f>IF(ISNUMBER(san!AK311), IF(san!AK311=-999,"NA",IF(san!AK311&lt;1, "&lt;1", IF(san!AK311&gt;99, "&gt;99", san!AK311))), "-")</f>
        <v>24.895895308623732</v>
      </c>
      <c r="AL313" s="98">
        <f>IF(ISBLANK(san!AL311), "-", san!AL311)</f>
        <v>1.0637171268463135</v>
      </c>
      <c r="AM313" s="5">
        <f>IF(ISNUMBER(san!AM311), IF(san!AM311=-999,"NA",IF(san!AM311&lt;1, "&lt;1", IF(san!AM311&gt;99, "&gt;99", san!AM311))), "-")</f>
        <v>14.465084881867543</v>
      </c>
      <c r="AN313" s="5">
        <f>IF(ISNUMBER(san!AN311), IF(san!AN311=-999,"NA",IF(san!AN311&lt;1, "&lt;1", IF(san!AN311&gt;99, "&gt;99", san!AN311))), "-")</f>
        <v>21.321191174083427</v>
      </c>
      <c r="AO313" s="5">
        <f>IF(ISNUMBER(san!AO311), IF(san!AO311=-999,"NA",IF(san!AO311&lt;1, "&lt;1", IF(san!AO311&gt;99, "&gt;99", san!AO311))), "-")</f>
        <v>51.264468704131126</v>
      </c>
      <c r="AP313" s="43">
        <f>IF(ISNUMBER(san!AP311), IF(san!AP311=-999,"NA",IF(san!AP311&lt;1, "&lt;1", IF(san!AP311&gt;99, "&gt;99", san!AP311))), "-")</f>
        <v>31.707222953393018</v>
      </c>
      <c r="AQ313" s="5">
        <f>IF(ISNUMBER(san!AQ311), IF(san!AQ311=-999,"NA",IF(san!AQ311&lt;1, "&lt;1", IF(san!AQ311&gt;99, "&gt;99", san!AQ311))), "-")</f>
        <v>17.747969182672641</v>
      </c>
      <c r="AR313" s="5">
        <f>IF(ISNUMBER(san!AR311), IF(san!AR311=-999,"NA",IF(san!AR311&lt;1, "&lt;1", IF(san!AR311&gt;99, "&gt;99", san!AR311))), "-")</f>
        <v>1.0808619781806874</v>
      </c>
      <c r="AS313" s="5">
        <f>IF(ISNUMBER(san!AS311), IF(san!AS311=-999,"NA",IF(san!AS311&lt;1, "&lt;1", IF(san!AS311&gt;99, "&gt;99", san!AS311))), "-")</f>
        <v>12.878391792539688</v>
      </c>
      <c r="AT313" s="98">
        <f>IF(ISBLANK(san!AT311), "-", san!AT311)</f>
        <v>1.3678537607192993</v>
      </c>
      <c r="AU313" s="5">
        <f>IF(ISNUMBER(san!AU311), IF(san!AU311=-999,"NA",IF(san!AU311&lt;1, "&lt;1", IF(san!AU311&gt;99, "&gt;99", san!AU311))), "-")</f>
        <v>22.025327306706799</v>
      </c>
      <c r="AV313" s="5">
        <f>IF(ISNUMBER(san!AV311), IF(san!AV311=-999,"NA",IF(san!AV311&lt;1, "&lt;1", IF(san!AV311&gt;99, "&gt;99", san!AV311))), "-")</f>
        <v>18.0753579059181</v>
      </c>
      <c r="AW313" s="5">
        <f>IF(ISNUMBER(san!AW311), IF(san!AW311=-999,"NA",IF(san!AW311&lt;1, "&lt;1", IF(san!AW311&gt;99, "&gt;99", san!AW311))), "-")</f>
        <v>26.600527622189933</v>
      </c>
      <c r="AX313" s="3">
        <f>IF(ISBLANK(san!AX311), "", san!AX311)</f>
        <v>310</v>
      </c>
    </row>
    <row r="314" spans="1:50" hidden="1" x14ac:dyDescent="0.25">
      <c r="A314" s="132" t="str">
        <f>IF(ISBLANK(san!A312), "", san!A312)</f>
        <v>Low and middle-income</v>
      </c>
      <c r="B314" s="2">
        <f>IF(ISBLANK(san!B312), "", san!B312)</f>
        <v>2010</v>
      </c>
      <c r="C314" s="70">
        <f>IF(ISBLANK(san!C312), "-", san!C312)</f>
        <v>5675455.9220000003</v>
      </c>
      <c r="D314" s="7">
        <f>IF(ISBLANK(san!D312), "-", san!D312)</f>
        <v>44.972114562988281</v>
      </c>
      <c r="E314" s="41">
        <f>IF(ISNUMBER(san!E312), IF(san!E312=-999,"NA",IF(san!E312&lt;1, "&lt;1", IF(san!E312&gt;99, "&gt;99", san!E312))), "-")</f>
        <v>46.162839436120493</v>
      </c>
      <c r="F314" s="5">
        <f>IF(ISNUMBER(san!F312), IF(san!F312=-999,"NA",IF(san!F312&lt;1, "&lt;1", IF(san!F312&gt;99, "&gt;99", san!F312))), "-")</f>
        <v>6.2618280827880222</v>
      </c>
      <c r="G314" s="5">
        <f>IF(ISNUMBER(san!G312), IF(san!G312=-999,"NA",IF(san!G312&lt;1, "&lt;1", IF(san!G312&gt;99, "&gt;99", san!G312))), "-")</f>
        <v>19.602232389471169</v>
      </c>
      <c r="H314" s="42">
        <f>IF(ISNUMBER(san!H312), IF(san!H312=-999,"NA",IF(san!H312&lt;1, "&lt;1", IF(san!H312&gt;99, "&gt;99", san!H312))), "-")</f>
        <v>27.973100091620317</v>
      </c>
      <c r="I314" s="100">
        <f>IF(ISBLANK(san!I312), "-", san!I312)</f>
        <v>1.6888614892959595</v>
      </c>
      <c r="J314" s="100">
        <f>IF(ISBLANK(san!J312), "-", san!J312)</f>
        <v>-1.2018431425094604</v>
      </c>
      <c r="K314" s="41">
        <f>IF(ISNUMBER(san!K312), IF(san!K312=-999,"NA",IF(san!K312&lt;1, "&lt;1", IF(san!K312&gt;99, "&gt;99", san!K312))), "-")</f>
        <v>76.486049946713834</v>
      </c>
      <c r="L314" s="5">
        <f>IF(ISNUMBER(san!L312), IF(san!L312=-999,"NA",IF(san!L312&lt;1, "&lt;1", IF(san!L312&gt;99, "&gt;99", san!L312))), "-")</f>
        <v>11.160311813535992</v>
      </c>
      <c r="M314" s="5">
        <f>IF(ISNUMBER(san!M312), IF(san!M312=-999,"NA",IF(san!M312&lt;1, "&lt;1", IF(san!M312&gt;99, "&gt;99", san!M312))), "-")</f>
        <v>8.1488851025813318</v>
      </c>
      <c r="N314" s="42">
        <f>IF(ISNUMBER(san!N312), IF(san!N312=-999,"NA",IF(san!N312&lt;1, "&lt;1", IF(san!N312&gt;99, "&gt;99", san!N312))), "-")</f>
        <v>4.20475313716884</v>
      </c>
      <c r="O314" s="100">
        <f>IF(ISBLANK(san!O312), "-", san!O312)</f>
        <v>0.67695891857147217</v>
      </c>
      <c r="P314" s="100">
        <f>IF(ISBLANK(san!P312), "-", san!P312)</f>
        <v>-0.24464498460292816</v>
      </c>
      <c r="Q314" s="41">
        <f>IF(ISNUMBER(san!Q312), IF(san!Q312=-999,"NA",IF(san!Q312&lt;1, "&lt;1", IF(san!Q312&gt;99, "&gt;99", san!Q312))), "-")</f>
        <v>59.806820797238323</v>
      </c>
      <c r="R314" s="5">
        <f>IF(ISNUMBER(san!R312), IF(san!R312=-999,"NA",IF(san!R312&lt;1, "&lt;1", IF(san!R312&gt;99, "&gt;99", san!R312))), "-")</f>
        <v>8.4638855730053191</v>
      </c>
      <c r="S314" s="5">
        <f>IF(ISNUMBER(san!S312), IF(san!S312=-999,"NA",IF(san!S312&lt;1, "&lt;1", IF(san!S312&gt;99, "&gt;99", san!S312))), "-")</f>
        <v>14.454509304815701</v>
      </c>
      <c r="T314" s="42">
        <f>IF(ISNUMBER(san!T312), IF(san!T312=-999,"NA",IF(san!T312&lt;1, "&lt;1", IF(san!T312&gt;99, "&gt;99", san!T312))), "-")</f>
        <v>17.274784324940658</v>
      </c>
      <c r="U314" s="100">
        <f>IF(ISBLANK(san!U312), "-", san!U312)</f>
        <v>1.3827919960021973</v>
      </c>
      <c r="V314" s="100">
        <f>IF(ISBLANK(san!V312), "-", san!V312)</f>
        <v>-0.87850624322891235</v>
      </c>
      <c r="W314" s="2"/>
      <c r="X314" s="94" t="str">
        <f>IF(ISBLANK(san!X312),"",san!X312)</f>
        <v>Low and middle-income</v>
      </c>
      <c r="Y314" s="2">
        <f>IF(ISBLANK(san!Y312),"",san!Y312)</f>
        <v>2010</v>
      </c>
      <c r="Z314" s="43">
        <f>IF(ISNUMBER(san!Z312), IF(san!Z312=-999,"NA",IF(san!Z312&lt;1, "&lt;1", IF(san!Z312&gt;99, "&gt;99", san!Z312))), "-")</f>
        <v>24.903295543143461</v>
      </c>
      <c r="AA314" s="5">
        <f>IF(ISNUMBER(san!AA312), IF(san!AA312=-999,"NA",IF(san!AA312&lt;1, "&lt;1", IF(san!AA312&gt;99, "&gt;99", san!AA312))), "-")</f>
        <v>21.011128029083881</v>
      </c>
      <c r="AB314" s="5" t="str">
        <f>IF(ISNUMBER(san!AB312), IF(san!AB312=-999,"NA",IF(san!AB312&lt;1, "&lt;1", IF(san!AB312&gt;99, "&gt;99", san!AB312))), "-")</f>
        <v>&lt;1</v>
      </c>
      <c r="AC314" s="5">
        <f>IF(ISNUMBER(san!AC312), IF(san!AC312=-999,"NA",IF(san!AC312&lt;1, "&lt;1", IF(san!AC312&gt;99, "&gt;99", san!AC312))), "-")</f>
        <v>3.597470278121933</v>
      </c>
      <c r="AD314" s="98">
        <f>IF(ISBLANK(san!AD312), "-", san!AD312)</f>
        <v>1.4457154273986816</v>
      </c>
      <c r="AE314" s="5">
        <f>IF(ISNUMBER(san!AE312), IF(san!AE312=-999,"NA",IF(san!AE312&lt;1, "&lt;1", IF(san!AE312&gt;99, "&gt;99", san!AE312))), "-")</f>
        <v>28.903505907748134</v>
      </c>
      <c r="AF314" s="5">
        <f>IF(ISNUMBER(san!AF312), IF(san!AF312=-999,"NA",IF(san!AF312&lt;1, "&lt;1", IF(san!AF312&gt;99, "&gt;99", san!AF312))), "-")</f>
        <v>16.881762593764449</v>
      </c>
      <c r="AG314" s="5">
        <f>IF(ISNUMBER(san!AG312), IF(san!AG312=-999,"NA",IF(san!AG312&lt;1, "&lt;1", IF(san!AG312&gt;99, "&gt;99", san!AG312))), "-")</f>
        <v>6.6393990173959292</v>
      </c>
      <c r="AH314" s="43">
        <f>IF(ISNUMBER(san!AH312), IF(san!AH312=-999,"NA",IF(san!AH312&lt;1, "&lt;1", IF(san!AH312&gt;99, "&gt;99", san!AH312))), "-")</f>
        <v>43.448540204671232</v>
      </c>
      <c r="AI314" s="5">
        <f>IF(ISNUMBER(san!AI312), IF(san!AI312=-999,"NA",IF(san!AI312&lt;1, "&lt;1", IF(san!AI312&gt;99, "&gt;99", san!AI312))), "-")</f>
        <v>15.338252302586291</v>
      </c>
      <c r="AJ314" s="5">
        <f>IF(ISNUMBER(san!AJ312), IF(san!AJ312=-999,"NA",IF(san!AJ312&lt;1, "&lt;1", IF(san!AJ312&gt;99, "&gt;99", san!AJ312))), "-")</f>
        <v>2.0985235897491887</v>
      </c>
      <c r="AK314" s="5">
        <f>IF(ISNUMBER(san!AK312), IF(san!AK312=-999,"NA",IF(san!AK312&lt;1, "&lt;1", IF(san!AK312&gt;99, "&gt;99", san!AK312))), "-")</f>
        <v>26.011764312335739</v>
      </c>
      <c r="AL314" s="98">
        <f>IF(ISBLANK(san!AL312), "-", san!AL312)</f>
        <v>1.0637171268463135</v>
      </c>
      <c r="AM314" s="5">
        <f>IF(ISNUMBER(san!AM312), IF(san!AM312=-999,"NA",IF(san!AM312&lt;1, "&lt;1", IF(san!AM312&gt;99, "&gt;99", san!AM312))), "-")</f>
        <v>14.475464874086406</v>
      </c>
      <c r="AN314" s="5">
        <f>IF(ISNUMBER(san!AN312), IF(san!AN312=-999,"NA",IF(san!AN312&lt;1, "&lt;1", IF(san!AN312&gt;99, "&gt;99", san!AN312))), "-")</f>
        <v>21.705218379351031</v>
      </c>
      <c r="AO314" s="5">
        <f>IF(ISNUMBER(san!AO312), IF(san!AO312=-999,"NA",IF(san!AO312&lt;1, "&lt;1", IF(san!AO312&gt;99, "&gt;99", san!AO312))), "-")</f>
        <v>51.465678506812381</v>
      </c>
      <c r="AP314" s="43">
        <f>IF(ISNUMBER(san!AP312), IF(san!AP312=-999,"NA",IF(san!AP312&lt;1, "&lt;1", IF(san!AP312&gt;99, "&gt;99", san!AP312))), "-")</f>
        <v>33.243484257270829</v>
      </c>
      <c r="AQ314" s="5">
        <f>IF(ISNUMBER(san!AQ312), IF(san!AQ312=-999,"NA",IF(san!AQ312&lt;1, "&lt;1", IF(san!AQ312&gt;99, "&gt;99", san!AQ312))), "-")</f>
        <v>18.459915846430214</v>
      </c>
      <c r="AR314" s="5">
        <f>IF(ISNUMBER(san!AR312), IF(san!AR312=-999,"NA",IF(san!AR312&lt;1, "&lt;1", IF(san!AR312&gt;99, "&gt;99", san!AR312))), "-")</f>
        <v>1.1059160940805082</v>
      </c>
      <c r="AS314" s="5">
        <f>IF(ISNUMBER(san!AS312), IF(san!AS312=-999,"NA",IF(san!AS312&lt;1, "&lt;1", IF(san!AS312&gt;99, "&gt;99", san!AS312))), "-")</f>
        <v>13.677652316760097</v>
      </c>
      <c r="AT314" s="98">
        <f>IF(ISBLANK(san!AT312), "-", san!AT312)</f>
        <v>1.3678537607192993</v>
      </c>
      <c r="AU314" s="5">
        <f>IF(ISNUMBER(san!AU312), IF(san!AU312=-999,"NA",IF(san!AU312&lt;1, "&lt;1", IF(san!AU312&gt;99, "&gt;99", san!AU312))), "-")</f>
        <v>22.335721159398815</v>
      </c>
      <c r="AV314" s="5">
        <f>IF(ISNUMBER(san!AV312), IF(san!AV312=-999,"NA",IF(san!AV312&lt;1, "&lt;1", IF(san!AV312&gt;99, "&gt;99", san!AV312))), "-")</f>
        <v>18.798484277426407</v>
      </c>
      <c r="AW314" s="5">
        <f>IF(ISNUMBER(san!AW312), IF(san!AW312=-999,"NA",IF(san!AW312&lt;1, "&lt;1", IF(san!AW312&gt;99, "&gt;99", san!AW312))), "-")</f>
        <v>27.130402841316176</v>
      </c>
      <c r="AX314" s="3">
        <f>IF(ISBLANK(san!AX312), "", san!AX312)</f>
        <v>311</v>
      </c>
    </row>
    <row r="315" spans="1:50" hidden="1" x14ac:dyDescent="0.25">
      <c r="A315" s="132" t="str">
        <f>IF(ISBLANK(san!A313), "", san!A313)</f>
        <v>Low and middle-income</v>
      </c>
      <c r="B315" s="2">
        <f>IF(ISBLANK(san!B313), "", san!B313)</f>
        <v>2011</v>
      </c>
      <c r="C315" s="70">
        <f>IF(ISBLANK(san!C313), "-", san!C313)</f>
        <v>5765997.3740000036</v>
      </c>
      <c r="D315" s="7">
        <f>IF(ISBLANK(san!D313), "-", san!D313)</f>
        <v>45.498786926269531</v>
      </c>
      <c r="E315" s="41">
        <f>IF(ISNUMBER(san!E313), IF(san!E313=-999,"NA",IF(san!E313&lt;1, "&lt;1", IF(san!E313&gt;99, "&gt;99", san!E313))), "-")</f>
        <v>47.850831919819967</v>
      </c>
      <c r="F315" s="5">
        <f>IF(ISNUMBER(san!F313), IF(san!F313=-999,"NA",IF(san!F313&lt;1, "&lt;1", IF(san!F313&gt;99, "&gt;99", san!F313))), "-")</f>
        <v>6.4095254352538209</v>
      </c>
      <c r="G315" s="5">
        <f>IF(ISNUMBER(san!G313), IF(san!G313=-999,"NA",IF(san!G313&lt;1, "&lt;1", IF(san!G313&gt;99, "&gt;99", san!G313))), "-")</f>
        <v>18.854473993304225</v>
      </c>
      <c r="H315" s="42">
        <f>IF(ISNUMBER(san!H313), IF(san!H313=-999,"NA",IF(san!H313&lt;1, "&lt;1", IF(san!H313&gt;99, "&gt;99", san!H313))), "-")</f>
        <v>26.885168651621989</v>
      </c>
      <c r="I315" s="100">
        <f>IF(ISBLANK(san!I313), "", san!I313)</f>
        <v>1.6888614892959595</v>
      </c>
      <c r="J315" s="100">
        <f>IF(ISBLANK(san!J313), "", san!J313)</f>
        <v>-1.2018431425094604</v>
      </c>
      <c r="K315" s="41">
        <f>IF(ISNUMBER(san!K313), IF(san!K313=-999,"NA",IF(san!K313&lt;1, "&lt;1", IF(san!K313&gt;99, "&gt;99", san!K313))), "-")</f>
        <v>77.183291853083176</v>
      </c>
      <c r="L315" s="5">
        <f>IF(ISNUMBER(san!L313), IF(san!L313=-999,"NA",IF(san!L313&lt;1, "&lt;1", IF(san!L313&gt;99, "&gt;99", san!L313))), "-")</f>
        <v>11.017209618802761</v>
      </c>
      <c r="M315" s="5">
        <f>IF(ISNUMBER(san!M313), IF(san!M313=-999,"NA",IF(san!M313&lt;1, "&lt;1", IF(san!M313&gt;99, "&gt;99", san!M313))), "-")</f>
        <v>7.8209763670496102</v>
      </c>
      <c r="N315" s="42">
        <f>IF(ISNUMBER(san!N313), IF(san!N313=-999,"NA",IF(san!N313&lt;1, "&lt;1", IF(san!N313&gt;99, "&gt;99", san!N313))), "-")</f>
        <v>3.9785221610644497</v>
      </c>
      <c r="O315" s="100">
        <f>IF(ISBLANK(san!O313), "", san!O313)</f>
        <v>0.67695891857147217</v>
      </c>
      <c r="P315" s="100">
        <f>IF(ISBLANK(san!P313), "", san!P313)</f>
        <v>-0.24464498460292816</v>
      </c>
      <c r="Q315" s="41">
        <f>IF(ISNUMBER(san!Q313), IF(san!Q313=-999,"NA",IF(san!Q313&lt;1, "&lt;1", IF(san!Q313&gt;99, "&gt;99", san!Q313))), "-")</f>
        <v>61.203447412495613</v>
      </c>
      <c r="R315" s="5">
        <f>IF(ISNUMBER(san!R313), IF(san!R313=-999,"NA",IF(san!R313&lt;1, "&lt;1", IF(san!R313&gt;99, "&gt;99", san!R313))), "-")</f>
        <v>8.5053550499966875</v>
      </c>
      <c r="S315" s="5">
        <f>IF(ISNUMBER(san!S313), IF(san!S313=-999,"NA",IF(san!S313&lt;1, "&lt;1", IF(san!S313&gt;99, "&gt;99", san!S313))), "-")</f>
        <v>13.836662374830198</v>
      </c>
      <c r="T315" s="42">
        <f>IF(ISNUMBER(san!T313), IF(san!T313=-999,"NA",IF(san!T313&lt;1, "&lt;1", IF(san!T313&gt;99, "&gt;99", san!T313))), "-")</f>
        <v>16.454535162677505</v>
      </c>
      <c r="U315" s="100">
        <f>IF(ISBLANK(san!U313), "", san!U313)</f>
        <v>1.3827919960021973</v>
      </c>
      <c r="V315" s="100">
        <f>IF(ISBLANK(san!V313), "", san!V313)</f>
        <v>-0.87850624322891235</v>
      </c>
      <c r="W315" s="2"/>
      <c r="X315" s="94" t="str">
        <f>IF(ISBLANK(san!X313),"",san!X313)</f>
        <v>Low and middle-income</v>
      </c>
      <c r="Y315" s="2">
        <f>IF(ISBLANK(san!Y313),"",san!Y313)</f>
        <v>2011</v>
      </c>
      <c r="Z315" s="43">
        <f>IF(ISNUMBER(san!Z313), IF(san!Z313=-999,"NA",IF(san!Z313&lt;1, "&lt;1", IF(san!Z313&gt;99, "&gt;99", san!Z313))), "-")</f>
        <v>26.371563605489555</v>
      </c>
      <c r="AA315" s="5">
        <f>IF(ISNUMBER(san!AA313), IF(san!AA313=-999,"NA",IF(san!AA313&lt;1, "&lt;1", IF(san!AA313&gt;99, "&gt;99", san!AA313))), "-")</f>
        <v>22.176340000324078</v>
      </c>
      <c r="AB315" s="5" t="str">
        <f>IF(ISNUMBER(san!AB313), IF(san!AB313=-999,"NA",IF(san!AB313&lt;1, "&lt;1", IF(san!AB313&gt;99, "&gt;99", san!AB313))), "-")</f>
        <v>&lt;1</v>
      </c>
      <c r="AC315" s="5">
        <f>IF(ISNUMBER(san!AC313), IF(san!AC313=-999,"NA",IF(san!AC313&lt;1, "&lt;1", IF(san!AC313&gt;99, "&gt;99", san!AC313))), "-")</f>
        <v>3.9018358767216461</v>
      </c>
      <c r="AD315" s="98">
        <f>IF(ISBLANK(san!AD313), "-", san!AD313)</f>
        <v>1.4457154273986816</v>
      </c>
      <c r="AE315" s="5">
        <f>IF(ISNUMBER(san!AE313), IF(san!AE313=-999,"NA",IF(san!AE313&lt;1, "&lt;1", IF(san!AE313&gt;99, "&gt;99", san!AE313))), "-")</f>
        <v>29.567317469324351</v>
      </c>
      <c r="AF315" s="5">
        <f>IF(ISNUMBER(san!AF313), IF(san!AF313=-999,"NA",IF(san!AF313&lt;1, "&lt;1", IF(san!AF313&gt;99, "&gt;99", san!AF313))), "-")</f>
        <v>17.782242086013198</v>
      </c>
      <c r="AG315" s="5">
        <f>IF(ISNUMBER(san!AG313), IF(san!AG313=-999,"NA",IF(san!AG313&lt;1, "&lt;1", IF(san!AG313&gt;99, "&gt;99", san!AG313))), "-")</f>
        <v>6.9107977997362386</v>
      </c>
      <c r="AH315" s="43">
        <f>IF(ISNUMBER(san!AH313), IF(san!AH313=-999,"NA",IF(san!AH313&lt;1, "&lt;1", IF(san!AH313&gt;99, "&gt;99", san!AH313))), "-")</f>
        <v>44.805817949881906</v>
      </c>
      <c r="AI315" s="5">
        <f>IF(ISNUMBER(san!AI313), IF(san!AI313=-999,"NA",IF(san!AI313&lt;1, "&lt;1", IF(san!AI313&gt;99, "&gt;99", san!AI313))), "-")</f>
        <v>15.537902000572171</v>
      </c>
      <c r="AJ315" s="5">
        <f>IF(ISNUMBER(san!AJ313), IF(san!AJ313=-999,"NA",IF(san!AJ313&lt;1, "&lt;1", IF(san!AJ313&gt;99, "&gt;99", san!AJ313))), "-")</f>
        <v>2.1353248719687334</v>
      </c>
      <c r="AK315" s="5">
        <f>IF(ISNUMBER(san!AK313), IF(san!AK313=-999,"NA",IF(san!AK313&lt;1, "&lt;1", IF(san!AK313&gt;99, "&gt;99", san!AK313))), "-")</f>
        <v>27.132591077340994</v>
      </c>
      <c r="AL315" s="98">
        <f>IF(ISBLANK(san!AL313), "-", san!AL313)</f>
        <v>1.0637171268463135</v>
      </c>
      <c r="AM315" s="5">
        <f>IF(ISNUMBER(san!AM313), IF(san!AM313=-999,"NA",IF(san!AM313&lt;1, "&lt;1", IF(san!AM313&gt;99, "&gt;99", san!AM313))), "-")</f>
        <v>14.506812106479314</v>
      </c>
      <c r="AN315" s="5">
        <f>IF(ISNUMBER(san!AN313), IF(san!AN313=-999,"NA",IF(san!AN313&lt;1, "&lt;1", IF(san!AN313&gt;99, "&gt;99", san!AN313))), "-")</f>
        <v>22.085209983997771</v>
      </c>
      <c r="AO315" s="5">
        <f>IF(ISNUMBER(san!AO313), IF(san!AO313=-999,"NA",IF(san!AO313&lt;1, "&lt;1", IF(san!AO313&gt;99, "&gt;99", san!AO313))), "-")</f>
        <v>51.608479381408834</v>
      </c>
      <c r="AP315" s="43">
        <f>IF(ISNUMBER(san!AP313), IF(san!AP313=-999,"NA",IF(san!AP313&lt;1, "&lt;1", IF(san!AP313&gt;99, "&gt;99", san!AP313))), "-")</f>
        <v>34.758925730660465</v>
      </c>
      <c r="AQ315" s="5">
        <f>IF(ISNUMBER(san!AQ313), IF(san!AQ313=-999,"NA",IF(san!AQ313&lt;1, "&lt;1", IF(san!AQ313&gt;99, "&gt;99", san!AQ313))), "-")</f>
        <v>19.155931232537256</v>
      </c>
      <c r="AR315" s="5">
        <f>IF(ISNUMBER(san!AR313), IF(san!AR313=-999,"NA",IF(san!AR313&lt;1, "&lt;1", IF(san!AR313&gt;99, "&gt;99", san!AR313))), "-")</f>
        <v>1.1314467866473894</v>
      </c>
      <c r="AS315" s="5">
        <f>IF(ISNUMBER(san!AS313), IF(san!AS313=-999,"NA",IF(san!AS313&lt;1, "&lt;1", IF(san!AS313&gt;99, "&gt;99", san!AS313))), "-")</f>
        <v>14.471547711475816</v>
      </c>
      <c r="AT315" s="98">
        <f>IF(ISBLANK(san!AT313), "-", san!AT313)</f>
        <v>1.3678537607192993</v>
      </c>
      <c r="AU315" s="5">
        <f>IF(ISNUMBER(san!AU313), IF(san!AU313=-999,"NA",IF(san!AU313&lt;1, "&lt;1", IF(san!AU313&gt;99, "&gt;99", san!AU313))), "-")</f>
        <v>22.637121789617105</v>
      </c>
      <c r="AV315" s="5">
        <f>IF(ISNUMBER(san!AV313), IF(san!AV313=-999,"NA",IF(san!AV313&lt;1, "&lt;1", IF(san!AV313&gt;99, "&gt;99", san!AV313))), "-")</f>
        <v>19.481570534964348</v>
      </c>
      <c r="AW315" s="5">
        <f>IF(ISNUMBER(san!AW313), IF(san!AW313=-999,"NA",IF(san!AW313&lt;1, "&lt;1", IF(san!AW313&gt;99, "&gt;99", san!AW313))), "-")</f>
        <v>27.584018920699314</v>
      </c>
      <c r="AX315" s="3">
        <f>IF(ISBLANK(san!AX313), "", san!AX313)</f>
        <v>312</v>
      </c>
    </row>
    <row r="316" spans="1:50" hidden="1" x14ac:dyDescent="0.25">
      <c r="A316" s="132" t="str">
        <f>IF(ISBLANK(san!A314), "", san!A314)</f>
        <v>Low and middle-income</v>
      </c>
      <c r="B316" s="2">
        <f>IF(ISBLANK(san!B314), "", san!B314)</f>
        <v>2012</v>
      </c>
      <c r="C316" s="70">
        <f>IF(ISBLANK(san!C314), "-", san!C314)</f>
        <v>5847780.4749999987</v>
      </c>
      <c r="D316" s="7">
        <f>IF(ISBLANK(san!D314), "-", san!D314)</f>
        <v>46.062259674072266</v>
      </c>
      <c r="E316" s="41">
        <f>IF(ISNUMBER(san!E314), IF(san!E314=-999,"NA",IF(san!E314&lt;1, "&lt;1", IF(san!E314&gt;99, "&gt;99", san!E314))), "-")</f>
        <v>49.661671492980176</v>
      </c>
      <c r="F316" s="5">
        <f>IF(ISNUMBER(san!F314), IF(san!F314=-999,"NA",IF(san!F314&lt;1, "&lt;1", IF(san!F314&gt;99, "&gt;99", san!F314))), "-")</f>
        <v>6.5487212235232226</v>
      </c>
      <c r="G316" s="5">
        <f>IF(ISNUMBER(san!G314), IF(san!G314=-999,"NA",IF(san!G314&lt;1, "&lt;1", IF(san!G314&gt;99, "&gt;99", san!G314))), "-")</f>
        <v>18.145708652415223</v>
      </c>
      <c r="H316" s="42">
        <f>IF(ISNUMBER(san!H314), IF(san!H314=-999,"NA",IF(san!H314&lt;1, "&lt;1", IF(san!H314&gt;99, "&gt;99", san!H314))), "-")</f>
        <v>25.643898631081381</v>
      </c>
      <c r="I316" s="100">
        <f>IF(ISBLANK(san!I314), "-", san!I314)</f>
        <v>1.6888614892959595</v>
      </c>
      <c r="J316" s="100">
        <f>IF(ISBLANK(san!J314), "-", san!J314)</f>
        <v>-1.2018431425094604</v>
      </c>
      <c r="K316" s="41">
        <f>IF(ISNUMBER(san!K314), IF(san!K314=-999,"NA",IF(san!K314&lt;1, "&lt;1", IF(san!K314&gt;99, "&gt;99", san!K314))), "-")</f>
        <v>77.924570262682124</v>
      </c>
      <c r="L316" s="5">
        <f>IF(ISNUMBER(san!L314), IF(san!L314=-999,"NA",IF(san!L314&lt;1, "&lt;1", IF(san!L314&gt;99, "&gt;99", san!L314))), "-")</f>
        <v>10.870378707110213</v>
      </c>
      <c r="M316" s="5">
        <f>IF(ISNUMBER(san!M314), IF(san!M314=-999,"NA",IF(san!M314&lt;1, "&lt;1", IF(san!M314&gt;99, "&gt;99", san!M314))), "-")</f>
        <v>7.4778106334028678</v>
      </c>
      <c r="N316" s="42">
        <f>IF(ISNUMBER(san!N314), IF(san!N314=-999,"NA",IF(san!N314&lt;1, "&lt;1", IF(san!N314&gt;99, "&gt;99", san!N314))), "-")</f>
        <v>3.727240396804802</v>
      </c>
      <c r="O316" s="100">
        <f>IF(ISBLANK(san!O314), "-", san!O314)</f>
        <v>0.67695891857147217</v>
      </c>
      <c r="P316" s="100">
        <f>IF(ISBLANK(san!P314), "-", san!P314)</f>
        <v>-0.24464498460292816</v>
      </c>
      <c r="Q316" s="41">
        <f>IF(ISNUMBER(san!Q314), IF(san!Q314=-999,"NA",IF(san!Q314&lt;1, "&lt;1", IF(san!Q314&gt;99, "&gt;99", san!Q314))), "-")</f>
        <v>62.686719122166181</v>
      </c>
      <c r="R316" s="5">
        <f>IF(ISNUMBER(san!R314), IF(san!R314=-999,"NA",IF(san!R314&lt;1, "&lt;1", IF(san!R314&gt;99, "&gt;99", san!R314))), "-")</f>
        <v>8.5389256204282038</v>
      </c>
      <c r="S316" s="5">
        <f>IF(ISNUMBER(san!S314), IF(san!S314=-999,"NA",IF(san!S314&lt;1, "&lt;1", IF(san!S314&gt;99, "&gt;99", san!S314))), "-")</f>
        <v>13.233411666960066</v>
      </c>
      <c r="T316" s="42">
        <f>IF(ISNUMBER(san!T314), IF(san!T314=-999,"NA",IF(san!T314&lt;1, "&lt;1", IF(san!T314&gt;99, "&gt;99", san!T314))), "-")</f>
        <v>15.540943590445552</v>
      </c>
      <c r="U316" s="100">
        <f>IF(ISBLANK(san!U314), "-", san!U314)</f>
        <v>1.3827919960021973</v>
      </c>
      <c r="V316" s="100">
        <f>IF(ISBLANK(san!V314), "-", san!V314)</f>
        <v>-0.87850624322891235</v>
      </c>
      <c r="W316" s="2"/>
      <c r="X316" s="94" t="str">
        <f>IF(ISBLANK(san!X314),"",san!X314)</f>
        <v>Low and middle-income</v>
      </c>
      <c r="Y316" s="2">
        <f>IF(ISBLANK(san!Y314),"",san!Y314)</f>
        <v>2012</v>
      </c>
      <c r="Z316" s="43">
        <f>IF(ISNUMBER(san!Z314), IF(san!Z314=-999,"NA",IF(san!Z314&lt;1, "&lt;1", IF(san!Z314&gt;99, "&gt;99", san!Z314))), "-")</f>
        <v>27.911061598636294</v>
      </c>
      <c r="AA316" s="5">
        <f>IF(ISNUMBER(san!AA314), IF(san!AA314=-999,"NA",IF(san!AA314&lt;1, "&lt;1", IF(san!AA314&gt;99, "&gt;99", san!AA314))), "-")</f>
        <v>23.395644370098463</v>
      </c>
      <c r="AB316" s="5" t="str">
        <f>IF(ISNUMBER(san!AB314), IF(san!AB314=-999,"NA",IF(san!AB314&lt;1, "&lt;1", IF(san!AB314&gt;99, "&gt;99", san!AB314))), "-")</f>
        <v>&lt;1</v>
      </c>
      <c r="AC316" s="5">
        <f>IF(ISNUMBER(san!AC314), IF(san!AC314=-999,"NA",IF(san!AC314&lt;1, "&lt;1", IF(san!AC314&gt;99, "&gt;99", san!AC314))), "-")</f>
        <v>4.2228154050568794</v>
      </c>
      <c r="AD316" s="98">
        <f>IF(ISBLANK(san!AD314), "-", san!AD314)</f>
        <v>1.4457154273986816</v>
      </c>
      <c r="AE316" s="5">
        <f>IF(ISNUMBER(san!AE314), IF(san!AE314=-999,"NA",IF(san!AE314&lt;1, "&lt;1", IF(san!AE314&gt;99, "&gt;99", san!AE314))), "-")</f>
        <v>30.301396850299206</v>
      </c>
      <c r="AF316" s="5">
        <f>IF(ISNUMBER(san!AF314), IF(san!AF314=-999,"NA",IF(san!AF314&lt;1, "&lt;1", IF(san!AF314&gt;99, "&gt;99", san!AF314))), "-")</f>
        <v>18.720069066391417</v>
      </c>
      <c r="AG316" s="5">
        <f>IF(ISNUMBER(san!AG314), IF(san!AG314=-999,"NA",IF(san!AG314&lt;1, "&lt;1", IF(san!AG314&gt;99, "&gt;99", san!AG314))), "-")</f>
        <v>7.188926799812795</v>
      </c>
      <c r="AH316" s="43">
        <f>IF(ISNUMBER(san!AH314), IF(san!AH314=-999,"NA",IF(san!AH314&lt;1, "&lt;1", IF(san!AH314&gt;99, "&gt;99", san!AH314))), "-")</f>
        <v>46.200469197830046</v>
      </c>
      <c r="AI316" s="5">
        <f>IF(ISNUMBER(san!AI314), IF(san!AI314=-999,"NA",IF(san!AI314&lt;1, "&lt;1", IF(san!AI314&gt;99, "&gt;99", san!AI314))), "-")</f>
        <v>15.747750107226754</v>
      </c>
      <c r="AJ316" s="5">
        <f>IF(ISNUMBER(san!AJ314), IF(san!AJ314=-999,"NA",IF(san!AJ314&lt;1, "&lt;1", IF(san!AJ314&gt;99, "&gt;99", san!AJ314))), "-")</f>
        <v>2.1782937820481774</v>
      </c>
      <c r="AK316" s="5">
        <f>IF(ISNUMBER(san!AK314), IF(san!AK314=-999,"NA",IF(san!AK314&lt;1, "&lt;1", IF(san!AK314&gt;99, "&gt;99", san!AK314))), "-")</f>
        <v>28.274425308555113</v>
      </c>
      <c r="AL316" s="98">
        <f>IF(ISBLANK(san!AL314), "-", san!AL314)</f>
        <v>1.0637171268463135</v>
      </c>
      <c r="AM316" s="5">
        <f>IF(ISNUMBER(san!AM314), IF(san!AM314=-999,"NA",IF(san!AM314&lt;1, "&lt;1", IF(san!AM314&gt;99, "&gt;99", san!AM314))), "-")</f>
        <v>14.527445719930823</v>
      </c>
      <c r="AN316" s="5">
        <f>IF(ISNUMBER(san!AN314), IF(san!AN314=-999,"NA",IF(san!AN314&lt;1, "&lt;1", IF(san!AN314&gt;99, "&gt;99", san!AN314))), "-")</f>
        <v>22.492683224075193</v>
      </c>
      <c r="AO316" s="5">
        <f>IF(ISNUMBER(san!AO314), IF(san!AO314=-999,"NA",IF(san!AO314&lt;1, "&lt;1", IF(san!AO314&gt;99, "&gt;99", san!AO314))), "-")</f>
        <v>51.774820025786305</v>
      </c>
      <c r="AP316" s="43">
        <f>IF(ISNUMBER(san!AP314), IF(san!AP314=-999,"NA",IF(san!AP314&lt;1, "&lt;1", IF(san!AP314&gt;99, "&gt;99", san!AP314))), "-")</f>
        <v>36.335576073147344</v>
      </c>
      <c r="AQ316" s="5">
        <f>IF(ISNUMBER(san!AQ314), IF(san!AQ314=-999,"NA",IF(san!AQ314&lt;1, "&lt;1", IF(san!AQ314&gt;99, "&gt;99", san!AQ314))), "-")</f>
        <v>19.872851432839376</v>
      </c>
      <c r="AR316" s="5">
        <f>IF(ISNUMBER(san!AR314), IF(san!AR314=-999,"NA",IF(san!AR314&lt;1, "&lt;1", IF(san!AR314&gt;99, "&gt;99", san!AR314))), "-")</f>
        <v>1.1611941555868359</v>
      </c>
      <c r="AS316" s="5">
        <f>IF(ISNUMBER(san!AS314), IF(san!AS314=-999,"NA",IF(san!AS314&lt;1, "&lt;1", IF(san!AS314&gt;99, "&gt;99", san!AS314))), "-")</f>
        <v>15.301530484721132</v>
      </c>
      <c r="AT316" s="98">
        <f>IF(ISBLANK(san!AT314), "-", san!AT314)</f>
        <v>1.3678537607192993</v>
      </c>
      <c r="AU316" s="5">
        <f>IF(ISNUMBER(san!AU314), IF(san!AU314=-999,"NA",IF(san!AU314&lt;1, "&lt;1", IF(san!AU314&gt;99, "&gt;99", san!AU314))), "-")</f>
        <v>22.958795254387702</v>
      </c>
      <c r="AV316" s="5">
        <f>IF(ISNUMBER(san!AV314), IF(san!AV314=-999,"NA",IF(san!AV314&lt;1, "&lt;1", IF(san!AV314&gt;99, "&gt;99", san!AV314))), "-")</f>
        <v>20.193020265243337</v>
      </c>
      <c r="AW316" s="5">
        <f>IF(ISNUMBER(san!AW314), IF(san!AW314=-999,"NA",IF(san!AW314&lt;1, "&lt;1", IF(san!AW314&gt;99, "&gt;99", san!AW314))), "-")</f>
        <v>28.067760206903419</v>
      </c>
      <c r="AX316" s="3">
        <f>IF(ISBLANK(san!AX314), "", san!AX314)</f>
        <v>313</v>
      </c>
    </row>
    <row r="317" spans="1:50" hidden="1" x14ac:dyDescent="0.25">
      <c r="A317" s="132" t="str">
        <f>IF(ISBLANK(san!A315), "", san!A315)</f>
        <v>Low and middle-income</v>
      </c>
      <c r="B317" s="2">
        <f>IF(ISBLANK(san!B315), "", san!B315)</f>
        <v>2013</v>
      </c>
      <c r="C317" s="70">
        <f>IF(ISBLANK(san!C315), "-", san!C315)</f>
        <v>5930137.5330000026</v>
      </c>
      <c r="D317" s="7">
        <f>IF(ISBLANK(san!D315), "-", san!D315)</f>
        <v>46.633106231689453</v>
      </c>
      <c r="E317" s="41">
        <f>IF(ISNUMBER(san!E315), IF(san!E315=-999,"NA",IF(san!E315&lt;1, "&lt;1", IF(san!E315&gt;99, "&gt;99", san!E315))), "-")</f>
        <v>51.478256301710992</v>
      </c>
      <c r="F317" s="5">
        <f>IF(ISNUMBER(san!F315), IF(san!F315=-999,"NA",IF(san!F315&lt;1, "&lt;1", IF(san!F315&gt;99, "&gt;99", san!F315))), "-")</f>
        <v>6.6738696504446651</v>
      </c>
      <c r="G317" s="5">
        <f>IF(ISNUMBER(san!G315), IF(san!G315=-999,"NA",IF(san!G315&lt;1, "&lt;1", IF(san!G315&gt;99, "&gt;99", san!G315))), "-")</f>
        <v>17.4595192006216</v>
      </c>
      <c r="H317" s="42">
        <f>IF(ISNUMBER(san!H315), IF(san!H315=-999,"NA",IF(san!H315&lt;1, "&lt;1", IF(san!H315&gt;99, "&gt;99", san!H315))), "-")</f>
        <v>24.388354847222747</v>
      </c>
      <c r="I317" s="100">
        <f>IF(ISBLANK(san!I315), "", san!I315)</f>
        <v>1.6888614892959595</v>
      </c>
      <c r="J317" s="100">
        <f>IF(ISBLANK(san!J315), "", san!J315)</f>
        <v>-1.2018431425094604</v>
      </c>
      <c r="K317" s="41">
        <f>IF(ISNUMBER(san!K315), IF(san!K315=-999,"NA",IF(san!K315&lt;1, "&lt;1", IF(san!K315&gt;99, "&gt;99", san!K315))), "-")</f>
        <v>78.678903415430625</v>
      </c>
      <c r="L317" s="5">
        <f>IF(ISNUMBER(san!L315), IF(san!L315=-999,"NA",IF(san!L315&lt;1, "&lt;1", IF(san!L315&gt;99, "&gt;99", san!L315))), "-")</f>
        <v>10.715481367398716</v>
      </c>
      <c r="M317" s="5">
        <f>IF(ISNUMBER(san!M315), IF(san!M315=-999,"NA",IF(san!M315&lt;1, "&lt;1", IF(san!M315&gt;99, "&gt;99", san!M315))), "-")</f>
        <v>7.129938681402038</v>
      </c>
      <c r="N317" s="42">
        <f>IF(ISNUMBER(san!N315), IF(san!N315=-999,"NA",IF(san!N315&lt;1, "&lt;1", IF(san!N315&gt;99, "&gt;99", san!N315))), "-")</f>
        <v>3.4756765357686139</v>
      </c>
      <c r="O317" s="100">
        <f>IF(ISBLANK(san!O315), "", san!O315)</f>
        <v>0.67695891857147217</v>
      </c>
      <c r="P317" s="100">
        <f>IF(ISBLANK(san!P315), "", san!P315)</f>
        <v>-0.24464498460292816</v>
      </c>
      <c r="Q317" s="41">
        <f>IF(ISNUMBER(san!Q315), IF(san!Q315=-999,"NA",IF(san!Q315&lt;1, "&lt;1", IF(san!Q315&gt;99, "&gt;99", san!Q315))), "-")</f>
        <v>64.169073582329972</v>
      </c>
      <c r="R317" s="5">
        <f>IF(ISNUMBER(san!R315), IF(san!R315=-999,"NA",IF(san!R315&lt;1, "&lt;1", IF(san!R315&gt;99, "&gt;99", san!R315))), "-")</f>
        <v>8.5583058800219902</v>
      </c>
      <c r="S317" s="5">
        <f>IF(ISNUMBER(san!S315), IF(san!S315=-999,"NA",IF(san!S315&lt;1, "&lt;1", IF(san!S315&gt;99, "&gt;99", san!S315))), "-")</f>
        <v>12.643691220770293</v>
      </c>
      <c r="T317" s="42">
        <f>IF(ISNUMBER(san!T315), IF(san!T315=-999,"NA",IF(san!T315&lt;1, "&lt;1", IF(san!T315&gt;99, "&gt;99", san!T315))), "-")</f>
        <v>14.628929316877743</v>
      </c>
      <c r="U317" s="100">
        <f>IF(ISBLANK(san!U315), "", san!U315)</f>
        <v>1.3827919960021973</v>
      </c>
      <c r="V317" s="100">
        <f>IF(ISBLANK(san!V315), "", san!V315)</f>
        <v>-0.87850624322891235</v>
      </c>
      <c r="W317" s="2"/>
      <c r="X317" s="94" t="str">
        <f>IF(ISBLANK(san!X315),"",san!X315)</f>
        <v>Low and middle-income</v>
      </c>
      <c r="Y317" s="2">
        <f>IF(ISBLANK(san!Y315),"",san!Y315)</f>
        <v>2013</v>
      </c>
      <c r="Z317" s="43">
        <f>IF(ISNUMBER(san!Z315), IF(san!Z315=-999,"NA",IF(san!Z315&lt;1, "&lt;1", IF(san!Z315&gt;99, "&gt;99", san!Z315))), "-")</f>
        <v>29.482760423650831</v>
      </c>
      <c r="AA317" s="5">
        <f>IF(ISNUMBER(san!AA315), IF(san!AA315=-999,"NA",IF(san!AA315&lt;1, "&lt;1", IF(san!AA315&gt;99, "&gt;99", san!AA315))), "-")</f>
        <v>24.631892374510006</v>
      </c>
      <c r="AB317" s="5" t="str">
        <f>IF(ISNUMBER(san!AB315), IF(san!AB315=-999,"NA",IF(san!AB315&lt;1, "&lt;1", IF(san!AB315&gt;99, "&gt;99", san!AB315))), "-")</f>
        <v>&lt;1</v>
      </c>
      <c r="AC317" s="5">
        <f>IF(ISNUMBER(san!AC315), IF(san!AC315=-999,"NA",IF(san!AC315&lt;1, "&lt;1", IF(san!AC315&gt;99, "&gt;99", san!AC315))), "-")</f>
        <v>4.5591594915907381</v>
      </c>
      <c r="AD317" s="98">
        <f>IF(ISBLANK(san!AD315), "-", san!AD315)</f>
        <v>1.4457154273986816</v>
      </c>
      <c r="AE317" s="5">
        <f>IF(ISNUMBER(san!AE315), IF(san!AE315=-999,"NA",IF(san!AE315&lt;1, "&lt;1", IF(san!AE315&gt;99, "&gt;99", san!AE315))), "-")</f>
        <v>31.049344368185285</v>
      </c>
      <c r="AF317" s="5">
        <f>IF(ISNUMBER(san!AF315), IF(san!AF315=-999,"NA",IF(san!AF315&lt;1, "&lt;1", IF(san!AF315&gt;99, "&gt;99", san!AF315))), "-")</f>
        <v>19.650293274455215</v>
      </c>
      <c r="AG317" s="5">
        <f>IF(ISNUMBER(san!AG315), IF(san!AG315=-999,"NA",IF(san!AG315&lt;1, "&lt;1", IF(san!AG315&gt;99, "&gt;99", san!AG315))), "-")</f>
        <v>7.452488309515183</v>
      </c>
      <c r="AH317" s="43">
        <f>IF(ISNUMBER(san!AH315), IF(san!AH315=-999,"NA",IF(san!AH315&lt;1, "&lt;1", IF(san!AH315&gt;99, "&gt;99", san!AH315))), "-")</f>
        <v>47.622987309337276</v>
      </c>
      <c r="AI317" s="5">
        <f>IF(ISNUMBER(san!AI315), IF(san!AI315=-999,"NA",IF(san!AI315&lt;1, "&lt;1", IF(san!AI315&gt;99, "&gt;99", san!AI315))), "-")</f>
        <v>15.96198245033727</v>
      </c>
      <c r="AJ317" s="5">
        <f>IF(ISNUMBER(san!AJ315), IF(san!AJ315=-999,"NA",IF(san!AJ315&lt;1, "&lt;1", IF(san!AJ315&gt;99, "&gt;99", san!AJ315))), "-")</f>
        <v>2.2264461468435059</v>
      </c>
      <c r="AK317" s="5">
        <f>IF(ISNUMBER(san!AK315), IF(san!AK315=-999,"NA",IF(san!AK315&lt;1, "&lt;1", IF(san!AK315&gt;99, "&gt;99", san!AK315))), "-")</f>
        <v>29.434558712156502</v>
      </c>
      <c r="AL317" s="98">
        <f>IF(ISBLANK(san!AL315), "-", san!AL315)</f>
        <v>1.0637171268463135</v>
      </c>
      <c r="AM317" s="5">
        <f>IF(ISNUMBER(san!AM315), IF(san!AM315=-999,"NA",IF(san!AM315&lt;1, "&lt;1", IF(san!AM315&gt;99, "&gt;99", san!AM315))), "-")</f>
        <v>14.548783066728413</v>
      </c>
      <c r="AN317" s="5">
        <f>IF(ISNUMBER(san!AN315), IF(san!AN315=-999,"NA",IF(san!AN315&lt;1, "&lt;1", IF(san!AN315&gt;99, "&gt;99", san!AN315))), "-")</f>
        <v>22.908894582195366</v>
      </c>
      <c r="AO317" s="5">
        <f>IF(ISNUMBER(san!AO315), IF(san!AO315=-999,"NA",IF(san!AO315&lt;1, "&lt;1", IF(san!AO315&gt;99, "&gt;99", san!AO315))), "-")</f>
        <v>51.936707133905543</v>
      </c>
      <c r="AP317" s="43">
        <f>IF(ISNUMBER(san!AP315), IF(san!AP315=-999,"NA",IF(san!AP315&lt;1, "&lt;1", IF(san!AP315&gt;99, "&gt;99", san!AP315))), "-")</f>
        <v>37.942111850586599</v>
      </c>
      <c r="AQ317" s="5">
        <f>IF(ISNUMBER(san!AQ315), IF(san!AQ315=-999,"NA",IF(san!AQ315&lt;1, "&lt;1", IF(san!AQ315&gt;99, "&gt;99", san!AQ315))), "-")</f>
        <v>20.588843996414695</v>
      </c>
      <c r="AR317" s="5">
        <f>IF(ISNUMBER(san!AR315), IF(san!AR315=-999,"NA",IF(san!AR315&lt;1, "&lt;1", IF(san!AR315&gt;99, "&gt;99", san!AR315))), "-")</f>
        <v>1.1939368091520424</v>
      </c>
      <c r="AS317" s="5">
        <f>IF(ISNUMBER(san!AS315), IF(san!AS315=-999,"NA",IF(san!AS315&lt;1, "&lt;1", IF(san!AS315&gt;99, "&gt;99", san!AS315))), "-")</f>
        <v>16.159331045019862</v>
      </c>
      <c r="AT317" s="98">
        <f>IF(ISBLANK(san!AT315), "-", san!AT315)</f>
        <v>1.3678537607192993</v>
      </c>
      <c r="AU317" s="5">
        <f>IF(ISNUMBER(san!AU315), IF(san!AU315=-999,"NA",IF(san!AU315&lt;1, "&lt;1", IF(san!AU315&gt;99, "&gt;99", san!AU315))), "-")</f>
        <v>23.279469431682251</v>
      </c>
      <c r="AV317" s="5">
        <f>IF(ISNUMBER(san!AV315), IF(san!AV315=-999,"NA",IF(san!AV315&lt;1, "&lt;1", IF(san!AV315&gt;99, "&gt;99", san!AV315))), "-")</f>
        <v>20.898066269389044</v>
      </c>
      <c r="AW317" s="5">
        <f>IF(ISNUMBER(san!AW315), IF(san!AW315=-999,"NA",IF(san!AW315&lt;1, "&lt;1", IF(san!AW315&gt;99, "&gt;99", san!AW315))), "-")</f>
        <v>28.543826263699639</v>
      </c>
      <c r="AX317" s="3">
        <f>IF(ISBLANK(san!AX315), "", san!AX315)</f>
        <v>314</v>
      </c>
    </row>
    <row r="318" spans="1:50" hidden="1" x14ac:dyDescent="0.25">
      <c r="A318" s="132" t="str">
        <f>IF(ISBLANK(san!A316), "", san!A316)</f>
        <v>Low and middle-income</v>
      </c>
      <c r="B318" s="2">
        <f>IF(ISBLANK(san!B316), "", san!B316)</f>
        <v>2014</v>
      </c>
      <c r="C318" s="70">
        <f>IF(ISBLANK(san!C316), "-", san!C316)</f>
        <v>6011576.7860000059</v>
      </c>
      <c r="D318" s="7">
        <f>IF(ISBLANK(san!D316), "-", san!D316)</f>
        <v>47.210685729980469</v>
      </c>
      <c r="E318" s="41">
        <f>IF(ISNUMBER(san!E316), IF(san!E316=-999,"NA",IF(san!E316&lt;1, "&lt;1", IF(san!E316&gt;99, "&gt;99", san!E316))), "-")</f>
        <v>53.300236495012243</v>
      </c>
      <c r="F318" s="5">
        <f>IF(ISNUMBER(san!F316), IF(san!F316=-999,"NA",IF(san!F316&lt;1, "&lt;1", IF(san!F316&gt;99, "&gt;99", san!F316))), "-")</f>
        <v>6.7856529829692942</v>
      </c>
      <c r="G318" s="5">
        <f>IF(ISNUMBER(san!G316), IF(san!G316=-999,"NA",IF(san!G316&lt;1, "&lt;1", IF(san!G316&gt;99, "&gt;99", san!G316))), "-")</f>
        <v>16.799401384971461</v>
      </c>
      <c r="H318" s="42">
        <f>IF(ISNUMBER(san!H316), IF(san!H316=-999,"NA",IF(san!H316&lt;1, "&lt;1", IF(san!H316&gt;99, "&gt;99", san!H316))), "-")</f>
        <v>23.114709137047004</v>
      </c>
      <c r="I318" s="100">
        <f>IF(ISBLANK(san!I316), "-", san!I316)</f>
        <v>1.6888614892959595</v>
      </c>
      <c r="J318" s="100">
        <f>IF(ISBLANK(san!J316), "-", san!J316)</f>
        <v>-1.2018431425094604</v>
      </c>
      <c r="K318" s="41">
        <f>IF(ISNUMBER(san!K316), IF(san!K316=-999,"NA",IF(san!K316&lt;1, "&lt;1", IF(san!K316&gt;99, "&gt;99", san!K316))), "-")</f>
        <v>79.44314263674228</v>
      </c>
      <c r="L318" s="5">
        <f>IF(ISNUMBER(san!L316), IF(san!L316=-999,"NA",IF(san!L316&lt;1, "&lt;1", IF(san!L316&gt;99, "&gt;99", san!L316))), "-")</f>
        <v>10.553659736915336</v>
      </c>
      <c r="M318" s="5">
        <f>IF(ISNUMBER(san!M316), IF(san!M316=-999,"NA",IF(san!M316&lt;1, "&lt;1", IF(san!M316&gt;99, "&gt;99", san!M316))), "-")</f>
        <v>6.7798201146981398</v>
      </c>
      <c r="N318" s="42">
        <f>IF(ISNUMBER(san!N316), IF(san!N316=-999,"NA",IF(san!N316&lt;1, "&lt;1", IF(san!N316&gt;99, "&gt;99", san!N316))), "-")</f>
        <v>3.2233775116442405</v>
      </c>
      <c r="O318" s="100">
        <f>IF(ISBLANK(san!O316), "-", san!O316)</f>
        <v>0.67695891857147217</v>
      </c>
      <c r="P318" s="100">
        <f>IF(ISBLANK(san!P316), "-", san!P316)</f>
        <v>-0.24464498460292816</v>
      </c>
      <c r="Q318" s="41">
        <f>IF(ISNUMBER(san!Q316), IF(san!Q316=-999,"NA",IF(san!Q316&lt;1, "&lt;1", IF(san!Q316&gt;99, "&gt;99", san!Q316))), "-")</f>
        <v>65.648832024501743</v>
      </c>
      <c r="R318" s="5">
        <f>IF(ISNUMBER(san!R316), IF(san!R316=-999,"NA",IF(san!R316&lt;1, "&lt;1", IF(san!R316&gt;99, "&gt;99", san!R316))), "-")</f>
        <v>8.5644491842160448</v>
      </c>
      <c r="S318" s="5">
        <f>IF(ISNUMBER(san!S316), IF(san!S316=-999,"NA",IF(san!S316&lt;1, "&lt;1", IF(san!S316&gt;99, "&gt;99", san!S316))), "-")</f>
        <v>12.069584385631529</v>
      </c>
      <c r="T318" s="42">
        <f>IF(ISNUMBER(san!T316), IF(san!T316=-999,"NA",IF(san!T316&lt;1, "&lt;1", IF(san!T316&gt;99, "&gt;99", san!T316))), "-")</f>
        <v>13.717134405650683</v>
      </c>
      <c r="U318" s="100">
        <f>IF(ISBLANK(san!U316), "-", san!U316)</f>
        <v>1.3827919960021973</v>
      </c>
      <c r="V318" s="100">
        <f>IF(ISBLANK(san!V316), "-", san!V316)</f>
        <v>-0.87850624322891235</v>
      </c>
      <c r="W318" s="2"/>
      <c r="X318" s="94" t="str">
        <f>IF(ISBLANK(san!X316),"",san!X316)</f>
        <v>Low and middle-income</v>
      </c>
      <c r="Y318" s="2">
        <f>IF(ISBLANK(san!Y316),"",san!Y316)</f>
        <v>2014</v>
      </c>
      <c r="Z318" s="43">
        <f>IF(ISNUMBER(san!Z316), IF(san!Z316=-999,"NA",IF(san!Z316&lt;1, "&lt;1", IF(san!Z316&gt;99, "&gt;99", san!Z316))), "-")</f>
        <v>31.081588322994687</v>
      </c>
      <c r="AA318" s="5">
        <f>IF(ISNUMBER(san!AA316), IF(san!AA316=-999,"NA",IF(san!AA316&lt;1, "&lt;1", IF(san!AA316&gt;99, "&gt;99", san!AA316))), "-")</f>
        <v>25.901917399158876</v>
      </c>
      <c r="AB318" s="5" t="str">
        <f>IF(ISNUMBER(san!AB316), IF(san!AB316=-999,"NA",IF(san!AB316&lt;1, "&lt;1", IF(san!AB316&gt;99, "&gt;99", san!AB316))), "-")</f>
        <v>&lt;1</v>
      </c>
      <c r="AC318" s="5">
        <f>IF(ISNUMBER(san!AC316), IF(san!AC316=-999,"NA",IF(san!AC316&lt;1, "&lt;1", IF(san!AC316&gt;99, "&gt;99", san!AC316))), "-")</f>
        <v>4.8883685254302058</v>
      </c>
      <c r="AD318" s="98">
        <f>IF(ISBLANK(san!AD316), "-", san!AD316)</f>
        <v>1.4457154273986816</v>
      </c>
      <c r="AE318" s="5">
        <f>IF(ISNUMBER(san!AE316), IF(san!AE316=-999,"NA",IF(san!AE316&lt;1, "&lt;1", IF(san!AE316&gt;99, "&gt;99", san!AE316))), "-")</f>
        <v>31.81465023082357</v>
      </c>
      <c r="AF318" s="5">
        <f>IF(ISNUMBER(san!AF316), IF(san!AF316=-999,"NA",IF(san!AF316&lt;1, "&lt;1", IF(san!AF316&gt;99, "&gt;99", san!AF316))), "-")</f>
        <v>20.566099566576291</v>
      </c>
      <c r="AG318" s="5">
        <f>IF(ISNUMBER(san!AG316), IF(san!AG316=-999,"NA",IF(san!AG316&lt;1, "&lt;1", IF(san!AG316&gt;99, "&gt;99", san!AG316))), "-")</f>
        <v>7.7051396805816896</v>
      </c>
      <c r="AH318" s="43">
        <f>IF(ISNUMBER(san!AH316), IF(san!AH316=-999,"NA",IF(san!AH316&lt;1, "&lt;1", IF(san!AH316&gt;99, "&gt;99", san!AH316))), "-")</f>
        <v>49.073194744291861</v>
      </c>
      <c r="AI318" s="5">
        <f>IF(ISNUMBER(san!AI316), IF(san!AI316=-999,"NA",IF(san!AI316&lt;1, "&lt;1", IF(san!AI316&gt;99, "&gt;99", san!AI316))), "-")</f>
        <v>16.179819823280557</v>
      </c>
      <c r="AJ318" s="5">
        <f>IF(ISNUMBER(san!AJ316), IF(san!AJ316=-999,"NA",IF(san!AJ316&lt;1, "&lt;1", IF(san!AJ316&gt;99, "&gt;99", san!AJ316))), "-")</f>
        <v>2.2804409653281081</v>
      </c>
      <c r="AK318" s="5">
        <f>IF(ISNUMBER(san!AK316), IF(san!AK316=-999,"NA",IF(san!AK316&lt;1, "&lt;1", IF(san!AK316&gt;99, "&gt;99", san!AK316))), "-")</f>
        <v>30.612933955683193</v>
      </c>
      <c r="AL318" s="98">
        <f>IF(ISBLANK(san!AL316), "-", san!AL316)</f>
        <v>1.0637171268463135</v>
      </c>
      <c r="AM318" s="5">
        <f>IF(ISNUMBER(san!AM316), IF(san!AM316=-999,"NA",IF(san!AM316&lt;1, "&lt;1", IF(san!AM316&gt;99, "&gt;99", san!AM316))), "-")</f>
        <v>14.571214592681569</v>
      </c>
      <c r="AN318" s="5">
        <f>IF(ISNUMBER(san!AN316), IF(san!AN316=-999,"NA",IF(san!AN316&lt;1, "&lt;1", IF(san!AN316&gt;99, "&gt;99", san!AN316))), "-")</f>
        <v>23.328453586486543</v>
      </c>
      <c r="AO318" s="5">
        <f>IF(ISNUMBER(san!AO316), IF(san!AO316=-999,"NA",IF(san!AO316&lt;1, "&lt;1", IF(san!AO316&gt;99, "&gt;99", san!AO316))), "-")</f>
        <v>52.097134194489506</v>
      </c>
      <c r="AP318" s="43">
        <f>IF(ISNUMBER(san!AP316), IF(san!AP316=-999,"NA",IF(san!AP316&lt;1, "&lt;1", IF(san!AP316&gt;99, "&gt;99", san!AP316))), "-")</f>
        <v>39.575549298664853</v>
      </c>
      <c r="AQ318" s="5">
        <f>IF(ISNUMBER(san!AQ316), IF(san!AQ316=-999,"NA",IF(san!AQ316&lt;1, "&lt;1", IF(san!AQ316&gt;99, "&gt;99", san!AQ316))), "-")</f>
        <v>21.312048352589677</v>
      </c>
      <c r="AR318" s="5">
        <f>IF(ISNUMBER(san!AR316), IF(san!AR316=-999,"NA",IF(san!AR316&lt;1, "&lt;1", IF(san!AR316&gt;99, "&gt;99", san!AR316))), "-")</f>
        <v>1.2303883792238857</v>
      </c>
      <c r="AS318" s="5">
        <f>IF(ISNUMBER(san!AS316), IF(san!AS316=-999,"NA",IF(san!AS316&lt;1, "&lt;1", IF(san!AS316&gt;99, "&gt;99", san!AS316))), "-")</f>
        <v>17.033112566851294</v>
      </c>
      <c r="AT318" s="98">
        <f>IF(ISBLANK(san!AT316), "-", san!AT316)</f>
        <v>1.3678537607192993</v>
      </c>
      <c r="AU318" s="5">
        <f>IF(ISNUMBER(san!AU316), IF(san!AU316=-999,"NA",IF(san!AU316&lt;1, "&lt;1", IF(san!AU316&gt;99, "&gt;99", san!AU316))), "-")</f>
        <v>23.600119484467111</v>
      </c>
      <c r="AV318" s="5">
        <f>IF(ISNUMBER(san!AV316), IF(san!AV316=-999,"NA",IF(san!AV316&lt;1, "&lt;1", IF(san!AV316&gt;99, "&gt;99", san!AV316))), "-")</f>
        <v>21.591491387112058</v>
      </c>
      <c r="AW318" s="5">
        <f>IF(ISNUMBER(san!AW316), IF(san!AW316=-999,"NA",IF(san!AW316&lt;1, "&lt;1", IF(san!AW316&gt;99, "&gt;99", san!AW316))), "-")</f>
        <v>29.01542604223107</v>
      </c>
      <c r="AX318" s="3">
        <f>IF(ISBLANK(san!AX316), "", san!AX316)</f>
        <v>315</v>
      </c>
    </row>
    <row r="319" spans="1:50" hidden="1" x14ac:dyDescent="0.25">
      <c r="A319" s="132" t="str">
        <f>IF(ISBLANK(san!A317), "", san!A317)</f>
        <v>Low and middle-income</v>
      </c>
      <c r="B319" s="2">
        <f>IF(ISBLANK(san!B317), "", san!B317)</f>
        <v>2015</v>
      </c>
      <c r="C319" s="70">
        <f>IF(ISBLANK(san!C317), "-", san!C317)</f>
        <v>6091555.5909999982</v>
      </c>
      <c r="D319" s="7">
        <f>IF(ISBLANK(san!D317), "-", san!D317)</f>
        <v>47.792694091796875</v>
      </c>
      <c r="E319" s="41">
        <f>IF(ISNUMBER(san!E317), IF(san!E317=-999,"NA",IF(san!E317&lt;1, "&lt;1", IF(san!E317&gt;99, "&gt;99", san!E317))), "-")</f>
        <v>55.125529410123555</v>
      </c>
      <c r="F319" s="5">
        <f>IF(ISNUMBER(san!F317), IF(san!F317=-999,"NA",IF(san!F317&lt;1, "&lt;1", IF(san!F317&gt;99, "&gt;99", san!F317))), "-")</f>
        <v>6.8850941730442514</v>
      </c>
      <c r="G319" s="5">
        <f>IF(ISNUMBER(san!G317), IF(san!G317=-999,"NA",IF(san!G317&lt;1, "&lt;1", IF(san!G317&gt;99, "&gt;99", san!G317))), "-")</f>
        <v>16.15600126704976</v>
      </c>
      <c r="H319" s="42">
        <f>IF(ISNUMBER(san!H317), IF(san!H317=-999,"NA",IF(san!H317&lt;1, "&lt;1", IF(san!H317&gt;99, "&gt;99", san!H317))), "-")</f>
        <v>21.833375149782441</v>
      </c>
      <c r="I319" s="100">
        <f>IF(ISBLANK(san!I317), "", san!I317)</f>
        <v>1.6888614892959595</v>
      </c>
      <c r="J319" s="100">
        <f>IF(ISBLANK(san!J317), "", san!J317)</f>
        <v>-1.2018431425094604</v>
      </c>
      <c r="K319" s="41">
        <f>IF(ISNUMBER(san!K317), IF(san!K317=-999,"NA",IF(san!K317&lt;1, "&lt;1", IF(san!K317&gt;99, "&gt;99", san!K317))), "-")</f>
        <v>80.213669813610522</v>
      </c>
      <c r="L319" s="5">
        <f>IF(ISNUMBER(san!L317), IF(san!L317=-999,"NA",IF(san!L317&lt;1, "&lt;1", IF(san!L317&gt;99, "&gt;99", san!L317))), "-")</f>
        <v>10.387529914242471</v>
      </c>
      <c r="M319" s="5">
        <f>IF(ISNUMBER(san!M317), IF(san!M317=-999,"NA",IF(san!M317&lt;1, "&lt;1", IF(san!M317&gt;99, "&gt;99", san!M317))), "-")</f>
        <v>6.427801972235855</v>
      </c>
      <c r="N319" s="42">
        <f>IF(ISNUMBER(san!N317), IF(san!N317=-999,"NA",IF(san!N317&lt;1, "&lt;1", IF(san!N317&gt;99, "&gt;99", san!N317))), "-")</f>
        <v>2.9709982999111655</v>
      </c>
      <c r="O319" s="100">
        <f>IF(ISBLANK(san!O317), "", san!O317)</f>
        <v>0.67695891857147217</v>
      </c>
      <c r="P319" s="100">
        <f>IF(ISBLANK(san!P317), "", san!P317)</f>
        <v>-0.24464498460292816</v>
      </c>
      <c r="Q319" s="41">
        <f>IF(ISNUMBER(san!Q317), IF(san!Q317=-999,"NA",IF(san!Q317&lt;1, "&lt;1", IF(san!Q317&gt;99, "&gt;99", san!Q317))), "-")</f>
        <v>67.122401732139835</v>
      </c>
      <c r="R319" s="5">
        <f>IF(ISNUMBER(san!R317), IF(san!R317=-999,"NA",IF(san!R317&lt;1, "&lt;1", IF(san!R317&gt;99, "&gt;99", san!R317))), "-")</f>
        <v>8.5592197691323637</v>
      </c>
      <c r="S319" s="5">
        <f>IF(ISNUMBER(san!S317), IF(san!S317=-999,"NA",IF(san!S317&lt;1, "&lt;1", IF(san!S317&gt;99, "&gt;99", san!S317))), "-")</f>
        <v>11.49626825560216</v>
      </c>
      <c r="T319" s="42">
        <f>IF(ISNUMBER(san!T317), IF(san!T317=-999,"NA",IF(san!T317&lt;1, "&lt;1", IF(san!T317&gt;99, "&gt;99", san!T317))), "-")</f>
        <v>12.822110243125643</v>
      </c>
      <c r="U319" s="100">
        <f>IF(ISBLANK(san!U317), "", san!U317)</f>
        <v>1.3827919960021973</v>
      </c>
      <c r="V319" s="100">
        <f>IF(ISBLANK(san!V317), "", san!V317)</f>
        <v>-0.87850624322891235</v>
      </c>
      <c r="W319" s="2"/>
      <c r="X319" s="94" t="str">
        <f>IF(ISBLANK(san!X317),"",san!X317)</f>
        <v>Low and middle-income</v>
      </c>
      <c r="Y319" s="2">
        <f>IF(ISBLANK(san!Y317),"",san!Y317)</f>
        <v>2015</v>
      </c>
      <c r="Z319" s="43">
        <f>IF(ISNUMBER(san!Z317), IF(san!Z317=-999,"NA",IF(san!Z317&lt;1, "&lt;1", IF(san!Z317&gt;99, "&gt;99", san!Z317))), "-")</f>
        <v>32.706366114961682</v>
      </c>
      <c r="AA319" s="5">
        <f>IF(ISNUMBER(san!AA317), IF(san!AA317=-999,"NA",IF(san!AA317&lt;1, "&lt;1", IF(san!AA317&gt;99, "&gt;99", san!AA317))), "-")</f>
        <v>27.189826764467583</v>
      </c>
      <c r="AB319" s="5" t="str">
        <f>IF(ISNUMBER(san!AB317), IF(san!AB317=-999,"NA",IF(san!AB317&lt;1, "&lt;1", IF(san!AB317&gt;99, "&gt;99", san!AB317))), "-")</f>
        <v>&lt;1</v>
      </c>
      <c r="AC319" s="5">
        <f>IF(ISNUMBER(san!AC317), IF(san!AC317=-999,"NA",IF(san!AC317&lt;1, "&lt;1", IF(san!AC317&gt;99, "&gt;99", san!AC317))), "-")</f>
        <v>5.2262428957962852</v>
      </c>
      <c r="AD319" s="98">
        <f>IF(ISBLANK(san!AD317), "-", san!AD317)</f>
        <v>1.4457154273986816</v>
      </c>
      <c r="AE319" s="5">
        <f>IF(ISNUMBER(san!AE317), IF(san!AE317=-999,"NA",IF(san!AE317&lt;1, "&lt;1", IF(san!AE317&gt;99, "&gt;99", san!AE317))), "-")</f>
        <v>32.590879524809054</v>
      </c>
      <c r="AF319" s="5">
        <f>IF(ISNUMBER(san!AF317), IF(san!AF317=-999,"NA",IF(san!AF317&lt;1, "&lt;1", IF(san!AF317&gt;99, "&gt;99", san!AF317))), "-")</f>
        <v>21.467990169241506</v>
      </c>
      <c r="AG319" s="5">
        <f>IF(ISNUMBER(san!AG317), IF(san!AG317=-999,"NA",IF(san!AG317&lt;1, "&lt;1", IF(san!AG317&gt;99, "&gt;99", san!AG317))), "-")</f>
        <v>7.951753889117227</v>
      </c>
      <c r="AH319" s="43">
        <f>IF(ISNUMBER(san!AH317), IF(san!AH317=-999,"NA",IF(san!AH317&lt;1, "&lt;1", IF(san!AH317&gt;99, "&gt;99", san!AH317))), "-")</f>
        <v>50.566351512656261</v>
      </c>
      <c r="AI319" s="5">
        <f>IF(ISNUMBER(san!AI317), IF(san!AI317=-999,"NA",IF(san!AI317&lt;1, "&lt;1", IF(san!AI317&gt;99, "&gt;99", san!AI317))), "-")</f>
        <v>16.396398774395806</v>
      </c>
      <c r="AJ319" s="5">
        <f>IF(ISNUMBER(san!AJ317), IF(san!AJ317=-999,"NA",IF(san!AJ317&lt;1, "&lt;1", IF(san!AJ317&gt;99, "&gt;99", san!AJ317))), "-")</f>
        <v>2.3348382073973557</v>
      </c>
      <c r="AK319" s="5">
        <f>IF(ISNUMBER(san!AK317), IF(san!AK317=-999,"NA",IF(san!AK317&lt;1, "&lt;1", IF(san!AK317&gt;99, "&gt;99", san!AK317))), "-")</f>
        <v>31.835114530863112</v>
      </c>
      <c r="AL319" s="98">
        <f>IF(ISBLANK(san!AL317), "-", san!AL317)</f>
        <v>1.0637171268463135</v>
      </c>
      <c r="AM319" s="5">
        <f>IF(ISNUMBER(san!AM317), IF(san!AM317=-999,"NA",IF(san!AM317&lt;1, "&lt;1", IF(san!AM317&gt;99, "&gt;99", san!AM317))), "-")</f>
        <v>14.585660100823306</v>
      </c>
      <c r="AN319" s="5">
        <f>IF(ISNUMBER(san!AN317), IF(san!AN317=-999,"NA",IF(san!AN317&lt;1, "&lt;1", IF(san!AN317&gt;99, "&gt;99", san!AN317))), "-")</f>
        <v>23.746760609335549</v>
      </c>
      <c r="AO319" s="5">
        <f>IF(ISNUMBER(san!AO317), IF(san!AO317=-999,"NA",IF(san!AO317&lt;1, "&lt;1", IF(san!AO317&gt;99, "&gt;99", san!AO317))), "-")</f>
        <v>52.268779017694115</v>
      </c>
      <c r="AP319" s="43">
        <f>IF(ISNUMBER(san!AP317), IF(san!AP317=-999,"NA",IF(san!AP317&lt;1, "&lt;1", IF(san!AP317&gt;99, "&gt;99", san!AP317))), "-")</f>
        <v>41.242134163814875</v>
      </c>
      <c r="AQ319" s="5">
        <f>IF(ISNUMBER(san!AQ317), IF(san!AQ317=-999,"NA",IF(san!AQ317&lt;1, "&lt;1", IF(san!AQ317&gt;99, "&gt;99", san!AQ317))), "-")</f>
        <v>22.031356826012622</v>
      </c>
      <c r="AR319" s="5">
        <f>IF(ISNUMBER(san!AR317), IF(san!AR317=-999,"NA",IF(san!AR317&lt;1, "&lt;1", IF(san!AR317&gt;99, "&gt;99", san!AR317))), "-")</f>
        <v>1.2674380244491359</v>
      </c>
      <c r="AS319" s="5">
        <f>IF(ISNUMBER(san!AS317), IF(san!AS317=-999,"NA",IF(san!AS317&lt;1, "&lt;1", IF(san!AS317&gt;99, "&gt;99", san!AS317))), "-")</f>
        <v>17.943339313353118</v>
      </c>
      <c r="AT319" s="98">
        <f>IF(ISBLANK(san!AT317), "-", san!AT317)</f>
        <v>1.3678537607192993</v>
      </c>
      <c r="AU319" s="5">
        <f>IF(ISNUMBER(san!AU317), IF(san!AU317=-999,"NA",IF(san!AU317&lt;1, "&lt;1", IF(san!AU317&gt;99, "&gt;99", san!AU317))), "-")</f>
        <v>23.913213220288</v>
      </c>
      <c r="AV319" s="5">
        <f>IF(ISNUMBER(san!AV317), IF(san!AV317=-999,"NA",IF(san!AV317&lt;1, "&lt;1", IF(san!AV317&gt;99, "&gt;99", san!AV317))), "-")</f>
        <v>22.271689466968152</v>
      </c>
      <c r="AW319" s="5">
        <f>IF(ISNUMBER(san!AW317), IF(san!AW317=-999,"NA",IF(san!AW317&lt;1, "&lt;1", IF(san!AW317&gt;99, "&gt;99", san!AW317))), "-")</f>
        <v>29.489927272340722</v>
      </c>
      <c r="AX319" s="3">
        <f>IF(ISBLANK(san!AX317), "", san!AX317)</f>
        <v>316</v>
      </c>
    </row>
    <row r="320" spans="1:50" hidden="1" x14ac:dyDescent="0.25">
      <c r="A320" s="132" t="str">
        <f>IF(ISBLANK(san!A318), "", san!A318)</f>
        <v>Low and middle-income</v>
      </c>
      <c r="B320" s="2">
        <f>IF(ISBLANK(san!B318), "", san!B318)</f>
        <v>2016</v>
      </c>
      <c r="C320" s="70">
        <f>IF(ISBLANK(san!C318), "-", san!C318)</f>
        <v>6170918.6950000003</v>
      </c>
      <c r="D320" s="7">
        <f>IF(ISBLANK(san!D318), "-", san!D318)</f>
        <v>48.367469787597656</v>
      </c>
      <c r="E320" s="41">
        <f>IF(ISNUMBER(san!E318), IF(san!E318=-999,"NA",IF(san!E318&lt;1, "&lt;1", IF(san!E318&gt;99, "&gt;99", san!E318))), "-")</f>
        <v>56.953336553589963</v>
      </c>
      <c r="F320" s="5">
        <f>IF(ISNUMBER(san!F318), IF(san!F318=-999,"NA",IF(san!F318&lt;1, "&lt;1", IF(san!F318&gt;99, "&gt;99", san!F318))), "-")</f>
        <v>6.9717089852226035</v>
      </c>
      <c r="G320" s="5">
        <f>IF(ISNUMBER(san!G318), IF(san!G318=-999,"NA",IF(san!G318&lt;1, "&lt;1", IF(san!G318&gt;99, "&gt;99", san!G318))), "-")</f>
        <v>15.544647664822179</v>
      </c>
      <c r="H320" s="42">
        <f>IF(ISNUMBER(san!H318), IF(san!H318=-999,"NA",IF(san!H318&lt;1, "&lt;1", IF(san!H318&gt;99, "&gt;99", san!H318))), "-")</f>
        <v>20.530306796365245</v>
      </c>
      <c r="I320" s="100">
        <f>IF(ISBLANK(san!I318), "-", san!I318)</f>
        <v>1.6888614892959595</v>
      </c>
      <c r="J320" s="100">
        <f>IF(ISBLANK(san!J318), "-", san!J318)</f>
        <v>-1.2018431425094604</v>
      </c>
      <c r="K320" s="41">
        <f>IF(ISNUMBER(san!K318), IF(san!K318=-999,"NA",IF(san!K318&lt;1, "&lt;1", IF(san!K318&gt;99, "&gt;99", san!K318))), "-")</f>
        <v>80.984678721666128</v>
      </c>
      <c r="L320" s="5">
        <f>IF(ISNUMBER(san!L318), IF(san!L318=-999,"NA",IF(san!L318&lt;1, "&lt;1", IF(san!L318&gt;99, "&gt;99", san!L318))), "-")</f>
        <v>10.218716769903377</v>
      </c>
      <c r="M320" s="5">
        <f>IF(ISNUMBER(san!M318), IF(san!M318=-999,"NA",IF(san!M318&lt;1, "&lt;1", IF(san!M318&gt;99, "&gt;99", san!M318))), "-")</f>
        <v>6.0767947585678286</v>
      </c>
      <c r="N320" s="42">
        <f>IF(ISNUMBER(san!N318), IF(san!N318=-999,"NA",IF(san!N318&lt;1, "&lt;1", IF(san!N318&gt;99, "&gt;99", san!N318))), "-")</f>
        <v>2.7198097498626632</v>
      </c>
      <c r="O320" s="100">
        <f>IF(ISBLANK(san!O318), "-", san!O318)</f>
        <v>0.67695891857147217</v>
      </c>
      <c r="P320" s="100">
        <f>IF(ISBLANK(san!P318), "-", san!P318)</f>
        <v>-0.24464498460292816</v>
      </c>
      <c r="Q320" s="41">
        <f>IF(ISNUMBER(san!Q318), IF(san!Q318=-999,"NA",IF(san!Q318&lt;1, "&lt;1", IF(san!Q318&gt;99, "&gt;99", san!Q318))), "-")</f>
        <v>68.583473249892151</v>
      </c>
      <c r="R320" s="5">
        <f>IF(ISNUMBER(san!R318), IF(san!R318=-999,"NA",IF(san!R318&lt;1, "&lt;1", IF(san!R318&gt;99, "&gt;99", san!R318))), "-")</f>
        <v>8.5427858175029012</v>
      </c>
      <c r="S320" s="5">
        <f>IF(ISNUMBER(san!S318), IF(san!S318=-999,"NA",IF(san!S318&lt;1, "&lt;1", IF(san!S318&gt;99, "&gt;99", san!S318))), "-")</f>
        <v>10.955191990235434</v>
      </c>
      <c r="T320" s="42">
        <f>IF(ISNUMBER(san!T318), IF(san!T318=-999,"NA",IF(san!T318&lt;1, "&lt;1", IF(san!T318&gt;99, "&gt;99", san!T318))), "-")</f>
        <v>11.918548942369513</v>
      </c>
      <c r="U320" s="100">
        <f>IF(ISBLANK(san!U318), "-", san!U318)</f>
        <v>1.3827919960021973</v>
      </c>
      <c r="V320" s="100">
        <f>IF(ISBLANK(san!V318), "-", san!V318)</f>
        <v>-0.87850624322891235</v>
      </c>
      <c r="W320" s="2"/>
      <c r="X320" s="94" t="str">
        <f>IF(ISBLANK(san!X318),"",san!X318)</f>
        <v>Low and middle-income</v>
      </c>
      <c r="Y320" s="2">
        <f>IF(ISBLANK(san!Y318),"",san!Y318)</f>
        <v>2016</v>
      </c>
      <c r="Z320" s="43">
        <f>IF(ISNUMBER(san!Z318), IF(san!Z318=-999,"NA",IF(san!Z318&lt;1, "&lt;1", IF(san!Z318&gt;99, "&gt;99", san!Z318))), "-")</f>
        <v>34.386162645141411</v>
      </c>
      <c r="AA320" s="5">
        <f>IF(ISNUMBER(san!AA318), IF(san!AA318=-999,"NA",IF(san!AA318&lt;1, "&lt;1", IF(san!AA318&gt;99, "&gt;99", san!AA318))), "-")</f>
        <v>28.503498745387063</v>
      </c>
      <c r="AB320" s="5" t="str">
        <f>IF(ISNUMBER(san!AB318), IF(san!AB318=-999,"NA",IF(san!AB318&lt;1, "&lt;1", IF(san!AB318&gt;99, "&gt;99", san!AB318))), "-")</f>
        <v>&lt;1</v>
      </c>
      <c r="AC320" s="5">
        <f>IF(ISNUMBER(san!AC318), IF(san!AC318=-999,"NA",IF(san!AC318&lt;1, "&lt;1", IF(san!AC318&gt;99, "&gt;99", san!AC318))), "-")</f>
        <v>5.593568575953821</v>
      </c>
      <c r="AD320" s="98">
        <f>IF(ISBLANK(san!AD318), "-", san!AD318)</f>
        <v>1.4457154273986816</v>
      </c>
      <c r="AE320" s="5">
        <f>IF(ISNUMBER(san!AE318), IF(san!AE318=-999,"NA",IF(san!AE318&lt;1, "&lt;1", IF(san!AE318&gt;99, "&gt;99", san!AE318))), "-")</f>
        <v>33.390084490111249</v>
      </c>
      <c r="AF320" s="5">
        <f>IF(ISNUMBER(san!AF318), IF(san!AF318=-999,"NA",IF(san!AF318&lt;1, "&lt;1", IF(san!AF318&gt;99, "&gt;99", san!AF318))), "-")</f>
        <v>22.343207043269558</v>
      </c>
      <c r="AG320" s="5">
        <f>IF(ISNUMBER(san!AG318), IF(san!AG318=-999,"NA",IF(san!AG318&lt;1, "&lt;1", IF(san!AG318&gt;99, "&gt;99", san!AG318))), "-")</f>
        <v>8.1917540054317186</v>
      </c>
      <c r="AH320" s="43">
        <f>IF(ISNUMBER(san!AH318), IF(san!AH318=-999,"NA",IF(san!AH318&lt;1, "&lt;1", IF(san!AH318&gt;99, "&gt;99", san!AH318))), "-")</f>
        <v>52.04204941299632</v>
      </c>
      <c r="AI320" s="5">
        <f>IF(ISNUMBER(san!AI318), IF(san!AI318=-999,"NA",IF(san!AI318&lt;1, "&lt;1", IF(san!AI318&gt;99, "&gt;99", san!AI318))), "-")</f>
        <v>16.598855202647648</v>
      </c>
      <c r="AJ320" s="5">
        <f>IF(ISNUMBER(san!AJ318), IF(san!AJ318=-999,"NA",IF(san!AJ318&lt;1, "&lt;1", IF(san!AJ318&gt;99, "&gt;99", san!AJ318))), "-")</f>
        <v>2.3885272229462728</v>
      </c>
      <c r="AK320" s="5">
        <f>IF(ISNUMBER(san!AK318), IF(san!AK318=-999,"NA",IF(san!AK318&lt;1, "&lt;1", IF(san!AK318&gt;99, "&gt;99", san!AK318))), "-")</f>
        <v>33.054666987402399</v>
      </c>
      <c r="AL320" s="98">
        <f>IF(ISBLANK(san!AL318), "-", san!AL318)</f>
        <v>1.0637171268463135</v>
      </c>
      <c r="AM320" s="5">
        <f>IF(ISNUMBER(san!AM318), IF(san!AM318=-999,"NA",IF(san!AM318&lt;1, "&lt;1", IF(san!AM318&gt;99, "&gt;99", san!AM318))), "-")</f>
        <v>14.607426310769918</v>
      </c>
      <c r="AN320" s="5">
        <f>IF(ISNUMBER(san!AN318), IF(san!AN318=-999,"NA",IF(san!AN318&lt;1, "&lt;1", IF(san!AN318&gt;99, "&gt;99", san!AN318))), "-")</f>
        <v>24.173527489213829</v>
      </c>
      <c r="AO320" s="5">
        <f>IF(ISNUMBER(san!AO318), IF(san!AO318=-999,"NA",IF(san!AO318&lt;1, "&lt;1", IF(san!AO318&gt;99, "&gt;99", san!AO318))), "-")</f>
        <v>52.42244169158576</v>
      </c>
      <c r="AP320" s="43">
        <f>IF(ISNUMBER(san!AP318), IF(san!AP318=-999,"NA",IF(san!AP318&lt;1, "&lt;1", IF(san!AP318&gt;99, "&gt;99", san!AP318))), "-")</f>
        <v>42.925868379594313</v>
      </c>
      <c r="AQ320" s="5">
        <f>IF(ISNUMBER(san!AQ318), IF(san!AQ318=-999,"NA",IF(san!AQ318&lt;1, "&lt;1", IF(san!AQ318&gt;99, "&gt;99", san!AQ318))), "-")</f>
        <v>22.745523852070459</v>
      </c>
      <c r="AR320" s="5">
        <f>IF(ISNUMBER(san!AR318), IF(san!AR318=-999,"NA",IF(san!AR318&lt;1, "&lt;1", IF(san!AR318&gt;99, "&gt;99", san!AR318))), "-")</f>
        <v>1.3045374176448141</v>
      </c>
      <c r="AS320" s="5">
        <f>IF(ISNUMBER(san!AS318), IF(san!AS318=-999,"NA",IF(san!AS318&lt;1, "&lt;1", IF(san!AS318&gt;99, "&gt;99", san!AS318))), "-")</f>
        <v>18.875807109879037</v>
      </c>
      <c r="AT320" s="98">
        <f>IF(ISBLANK(san!AT318), "-", san!AT318)</f>
        <v>1.3678537607192993</v>
      </c>
      <c r="AU320" s="5">
        <f>IF(ISNUMBER(san!AU318), IF(san!AU318=-999,"NA",IF(san!AU318&lt;1, "&lt;1", IF(san!AU318&gt;99, "&gt;99", san!AU318))), "-")</f>
        <v>24.233931061821888</v>
      </c>
      <c r="AV320" s="5">
        <f>IF(ISNUMBER(san!AV318), IF(san!AV318=-999,"NA",IF(san!AV318&lt;1, "&lt;1", IF(san!AV318&gt;99, "&gt;99", san!AV318))), "-")</f>
        <v>22.936614030903616</v>
      </c>
      <c r="AW320" s="5">
        <f>IF(ISNUMBER(san!AW318), IF(san!AW318=-999,"NA",IF(san!AW318&lt;1, "&lt;1", IF(san!AW318&gt;99, "&gt;99", san!AW318))), "-")</f>
        <v>29.948348174091795</v>
      </c>
      <c r="AX320" s="3">
        <f>IF(ISBLANK(san!AX318), "", san!AX318)</f>
        <v>317</v>
      </c>
    </row>
    <row r="321" spans="1:50" hidden="1" x14ac:dyDescent="0.25">
      <c r="A321" s="132" t="str">
        <f>IF(ISBLANK(san!A319), "", san!A319)</f>
        <v>Low and middle-income</v>
      </c>
      <c r="B321" s="2">
        <f>IF(ISBLANK(san!B319), "", san!B319)</f>
        <v>2017</v>
      </c>
      <c r="C321" s="70">
        <f>IF(ISBLANK(san!C319), "-", san!C319)</f>
        <v>6251050.0850000018</v>
      </c>
      <c r="D321" s="7">
        <f>IF(ISBLANK(san!D319), "-", san!D319)</f>
        <v>48.938976287841797</v>
      </c>
      <c r="E321" s="41">
        <f>IF(ISNUMBER(san!E319), IF(san!E319=-999,"NA",IF(san!E319&lt;1, "&lt;1", IF(san!E319&gt;99, "&gt;99", san!E319))), "-")</f>
        <v>58.781908970192717</v>
      </c>
      <c r="F321" s="5">
        <f>IF(ISNUMBER(san!F319), IF(san!F319=-999,"NA",IF(san!F319&lt;1, "&lt;1", IF(san!F319&gt;99, "&gt;99", san!F319))), "-")</f>
        <v>7.0469858766004716</v>
      </c>
      <c r="G321" s="5">
        <f>IF(ISNUMBER(san!G319), IF(san!G319=-999,"NA",IF(san!G319&lt;1, "&lt;1", IF(san!G319&gt;99, "&gt;99", san!G319))), "-")</f>
        <v>14.770070230044155</v>
      </c>
      <c r="H321" s="42">
        <f>IF(ISNUMBER(san!H319), IF(san!H319=-999,"NA",IF(san!H319&lt;1, "&lt;1", IF(san!H319&gt;99, "&gt;99", san!H319))), "-")</f>
        <v>19.401034923162662</v>
      </c>
      <c r="I321" s="100">
        <f>IF(ISBLANK(san!I319), "", san!I319)</f>
        <v>1.6888614892959595</v>
      </c>
      <c r="J321" s="100">
        <f>IF(ISBLANK(san!J319), "", san!J319)</f>
        <v>-1.2018431425094604</v>
      </c>
      <c r="K321" s="41">
        <f>IF(ISNUMBER(san!K319), IF(san!K319=-999,"NA",IF(san!K319&lt;1, "&lt;1", IF(san!K319&gt;99, "&gt;99", san!K319))), "-")</f>
        <v>81.766636278683848</v>
      </c>
      <c r="L321" s="5">
        <f>IF(ISNUMBER(san!L319), IF(san!L319=-999,"NA",IF(san!L319&lt;1, "&lt;1", IF(san!L319&gt;99, "&gt;99", san!L319))), "-")</f>
        <v>10.049098055795488</v>
      </c>
      <c r="M321" s="5">
        <f>IF(ISNUMBER(san!M319), IF(san!M319=-999,"NA",IF(san!M319&lt;1, "&lt;1", IF(san!M319&gt;99, "&gt;99", san!M319))), "-")</f>
        <v>5.7270281449313245</v>
      </c>
      <c r="N321" s="42">
        <f>IF(ISNUMBER(san!N319), IF(san!N319=-999,"NA",IF(san!N319&lt;1, "&lt;1", IF(san!N319&gt;99, "&gt;99", san!N319))), "-")</f>
        <v>2.4572375205893437</v>
      </c>
      <c r="O321" s="100">
        <f>IF(ISBLANK(san!O319), "", san!O319)</f>
        <v>0.67695891857147217</v>
      </c>
      <c r="P321" s="100">
        <f>IF(ISBLANK(san!P319), "", san!P319)</f>
        <v>-0.24464498460292816</v>
      </c>
      <c r="Q321" s="41">
        <f>IF(ISNUMBER(san!Q319), IF(san!Q319=-999,"NA",IF(san!Q319&lt;1, "&lt;1", IF(san!Q319&gt;99, "&gt;99", san!Q319))), "-")</f>
        <v>69.986300404762744</v>
      </c>
      <c r="R321" s="5">
        <f>IF(ISNUMBER(san!R319), IF(san!R319=-999,"NA",IF(san!R319&lt;1, "&lt;1", IF(san!R319&gt;99, "&gt;99", san!R319))), "-")</f>
        <v>8.5190984981860076</v>
      </c>
      <c r="S321" s="5">
        <f>IF(ISNUMBER(san!S319), IF(san!S319=-999,"NA",IF(san!S319&lt;1, "&lt;1", IF(san!S319&gt;99, "&gt;99", san!S319))), "-")</f>
        <v>10.176030922933961</v>
      </c>
      <c r="T321" s="42">
        <f>IF(ISNUMBER(san!T319), IF(san!T319=-999,"NA",IF(san!T319&lt;1, "&lt;1", IF(san!T319&gt;99, "&gt;99", san!T319))), "-")</f>
        <v>11.318570174117285</v>
      </c>
      <c r="U321" s="100">
        <f>IF(ISBLANK(san!U319), "", san!U319)</f>
        <v>1.3827919960021973</v>
      </c>
      <c r="V321" s="100">
        <f>IF(ISBLANK(san!V319), "", san!V319)</f>
        <v>-0.87850624322891235</v>
      </c>
      <c r="W321" s="2"/>
      <c r="X321" s="94" t="str">
        <f>IF(ISBLANK(san!X319),"",san!X319)</f>
        <v>Low and middle-income</v>
      </c>
      <c r="Y321" s="2">
        <f>IF(ISBLANK(san!Y319),"",san!Y319)</f>
        <v>2017</v>
      </c>
      <c r="Z321" s="43">
        <f>IF(ISNUMBER(san!Z319), IF(san!Z319=-999,"NA",IF(san!Z319&lt;1, "&lt;1", IF(san!Z319&gt;99, "&gt;99", san!Z319))), "-")</f>
        <v>36.086320963410458</v>
      </c>
      <c r="AA321" s="5">
        <f>IF(ISNUMBER(san!AA319), IF(san!AA319=-999,"NA",IF(san!AA319&lt;1, "&lt;1", IF(san!AA319&gt;99, "&gt;99", san!AA319))), "-")</f>
        <v>29.826752384265504</v>
      </c>
      <c r="AB321" s="5" t="str">
        <f>IF(ISNUMBER(san!AB319), IF(san!AB319=-999,"NA",IF(san!AB319&lt;1, "&lt;1", IF(san!AB319&gt;99, "&gt;99", san!AB319))), "-")</f>
        <v>&lt;1</v>
      </c>
      <c r="AC321" s="5">
        <f>IF(ISNUMBER(san!AC319), IF(san!AC319=-999,"NA",IF(san!AC319&lt;1, "&lt;1", IF(san!AC319&gt;99, "&gt;99", san!AC319))), "-")</f>
        <v>5.9718283843242759</v>
      </c>
      <c r="AD321" s="98">
        <f>IF(ISBLANK(san!AD319), "-", san!AD319)</f>
        <v>1.4457154273986816</v>
      </c>
      <c r="AE321" s="5">
        <f>IF(ISNUMBER(san!AE319), IF(san!AE319=-999,"NA",IF(san!AE319&lt;1, "&lt;1", IF(san!AE319&gt;99, "&gt;99", san!AE319))), "-")</f>
        <v>34.194359948820939</v>
      </c>
      <c r="AF321" s="5">
        <f>IF(ISNUMBER(san!AF319), IF(san!AF319=-999,"NA",IF(san!AF319&lt;1, "&lt;1", IF(san!AF319&gt;99, "&gt;99", san!AF319))), "-")</f>
        <v>23.201495255871659</v>
      </c>
      <c r="AG321" s="5">
        <f>IF(ISNUMBER(san!AG319), IF(san!AG319=-999,"NA",IF(san!AG319&lt;1, "&lt;1", IF(san!AG319&gt;99, "&gt;99", san!AG319))), "-")</f>
        <v>8.4330396421006117</v>
      </c>
      <c r="AH321" s="43">
        <f>IF(ISNUMBER(san!AH319), IF(san!AH319=-999,"NA",IF(san!AH319&lt;1, "&lt;1", IF(san!AH319&gt;99, "&gt;99", san!AH319))), "-")</f>
        <v>53.529387287153995</v>
      </c>
      <c r="AI321" s="5">
        <f>IF(ISNUMBER(san!AI319), IF(san!AI319=-999,"NA",IF(san!AI319&lt;1, "&lt;1", IF(san!AI319&gt;99, "&gt;99", san!AI319))), "-")</f>
        <v>16.805917114087311</v>
      </c>
      <c r="AJ321" s="5">
        <f>IF(ISNUMBER(san!AJ319), IF(san!AJ319=-999,"NA",IF(san!AJ319&lt;1, "&lt;1", IF(san!AJ319&gt;99, "&gt;99", san!AJ319))), "-")</f>
        <v>2.4480749020180155</v>
      </c>
      <c r="AK321" s="5">
        <f>IF(ISNUMBER(san!AK319), IF(san!AK319=-999,"NA",IF(san!AK319&lt;1, "&lt;1", IF(san!AK319&gt;99, "&gt;99", san!AK319))), "-")</f>
        <v>34.275395271048652</v>
      </c>
      <c r="AL321" s="98">
        <f>IF(ISBLANK(san!AL319), "-", san!AL319)</f>
        <v>1.0637171268463135</v>
      </c>
      <c r="AM321" s="5">
        <f>IF(ISNUMBER(san!AM319), IF(san!AM319=-999,"NA",IF(san!AM319&lt;1, "&lt;1", IF(san!AM319&gt;99, "&gt;99", san!AM319))), "-")</f>
        <v>14.645388796806969</v>
      </c>
      <c r="AN321" s="5">
        <f>IF(ISNUMBER(san!AN319), IF(san!AN319=-999,"NA",IF(san!AN319&lt;1, "&lt;1", IF(san!AN319&gt;99, "&gt;99", san!AN319))), "-")</f>
        <v>24.599981326402428</v>
      </c>
      <c r="AO321" s="5">
        <f>IF(ISNUMBER(san!AO319), IF(san!AO319=-999,"NA",IF(san!AO319&lt;1, "&lt;1", IF(san!AO319&gt;99, "&gt;99", san!AO319))), "-")</f>
        <v>52.570364211269982</v>
      </c>
      <c r="AP321" s="43">
        <f>IF(ISNUMBER(san!AP319), IF(san!AP319=-999,"NA",IF(san!AP319&lt;1, "&lt;1", IF(san!AP319&gt;99, "&gt;99", san!AP319))), "-")</f>
        <v>44.622779172417054</v>
      </c>
      <c r="AQ321" s="5">
        <f>IF(ISNUMBER(san!AQ319), IF(san!AQ319=-999,"NA",IF(san!AQ319&lt;1, "&lt;1", IF(san!AQ319&gt;99, "&gt;99", san!AQ319))), "-")</f>
        <v>23.4544888116083</v>
      </c>
      <c r="AR321" s="5">
        <f>IF(ISNUMBER(san!AR319), IF(san!AR319=-999,"NA",IF(san!AR319&lt;1, "&lt;1", IF(san!AR319&gt;99, "&gt;99", san!AR319))), "-")</f>
        <v>1.3449858993992188</v>
      </c>
      <c r="AS321" s="5">
        <f>IF(ISNUMBER(san!AS319), IF(san!AS319=-999,"NA",IF(san!AS319&lt;1, "&lt;1", IF(san!AS319&gt;99, "&gt;99", san!AS319))), "-")</f>
        <v>19.823304461409517</v>
      </c>
      <c r="AT321" s="98">
        <f>IF(ISBLANK(san!AT319), "-", san!AT319)</f>
        <v>1.3678537607192993</v>
      </c>
      <c r="AU321" s="5">
        <f>IF(ISNUMBER(san!AU319), IF(san!AU319=-999,"NA",IF(san!AU319&lt;1, "&lt;1", IF(san!AU319&gt;99, "&gt;99", san!AU319))), "-")</f>
        <v>24.5231723755061</v>
      </c>
      <c r="AV321" s="5">
        <f>IF(ISNUMBER(san!AV319), IF(san!AV319=-999,"NA",IF(san!AV319&lt;1, "&lt;1", IF(san!AV319&gt;99, "&gt;99", san!AV319))), "-")</f>
        <v>23.526674586176487</v>
      </c>
      <c r="AW321" s="5">
        <f>IF(ISNUMBER(san!AW319), IF(san!AW319=-999,"NA",IF(san!AW319&lt;1, "&lt;1", IF(san!AW319&gt;99, "&gt;99", san!AW319))), "-")</f>
        <v>30.49674127419275</v>
      </c>
      <c r="AX321" s="3">
        <f>IF(ISBLANK(san!AX319), "", san!AX319)</f>
        <v>318</v>
      </c>
    </row>
    <row r="322" spans="1:50" hidden="1" x14ac:dyDescent="0.25">
      <c r="A322" s="132" t="str">
        <f>IF(ISBLANK(san!A320), "", san!A320)</f>
        <v>Low and middle-income</v>
      </c>
      <c r="B322" s="2">
        <f>IF(ISBLANK(san!B320), "", san!B320)</f>
        <v>2018</v>
      </c>
      <c r="C322" s="70">
        <f>IF(ISBLANK(san!C320), "-", san!C320)</f>
        <v>6330086.7409999967</v>
      </c>
      <c r="D322" s="7">
        <f>IF(ISBLANK(san!D320), "-", san!D320)</f>
        <v>49.503894805908203</v>
      </c>
      <c r="E322" s="41">
        <f>IF(ISNUMBER(san!E320), IF(san!E320=-999,"NA",IF(san!E320&lt;1, "&lt;1", IF(san!E320&gt;99, "&gt;99", san!E320))), "-")</f>
        <v>60.61088843777258</v>
      </c>
      <c r="F322" s="5">
        <f>IF(ISNUMBER(san!F320), IF(san!F320=-999,"NA",IF(san!F320&lt;1, "&lt;1", IF(san!F320&gt;99, "&gt;99", san!F320))), "-")</f>
        <v>7.1062472234763767</v>
      </c>
      <c r="G322" s="5">
        <f>IF(ISNUMBER(san!G320), IF(san!G320=-999,"NA",IF(san!G320&lt;1, "&lt;1", IF(san!G320&gt;99, "&gt;99", san!G320))), "-")</f>
        <v>14.227349606607135</v>
      </c>
      <c r="H322" s="42">
        <f>IF(ISNUMBER(san!H320), IF(san!H320=-999,"NA",IF(san!H320&lt;1, "&lt;1", IF(san!H320&gt;99, "&gt;99", san!H320))), "-")</f>
        <v>18.055514732143905</v>
      </c>
      <c r="I322" s="100">
        <f>IF(ISBLANK(san!I320), "-", san!I320)</f>
        <v>1.6888614892959595</v>
      </c>
      <c r="J322" s="100">
        <f>IF(ISBLANK(san!J320), "-", san!J320)</f>
        <v>-1.2018431425094604</v>
      </c>
      <c r="K322" s="41">
        <f>IF(ISNUMBER(san!K320), IF(san!K320=-999,"NA",IF(san!K320&lt;1, "&lt;1", IF(san!K320&gt;99, "&gt;99", san!K320))), "-")</f>
        <v>82.525226520170108</v>
      </c>
      <c r="L322" s="5">
        <f>IF(ISNUMBER(san!L320), IF(san!L320=-999,"NA",IF(san!L320&lt;1, "&lt;1", IF(san!L320&gt;99, "&gt;99", san!L320))), "-")</f>
        <v>9.8814265447629719</v>
      </c>
      <c r="M322" s="5">
        <f>IF(ISNUMBER(san!M320), IF(san!M320=-999,"NA",IF(san!M320&lt;1, "&lt;1", IF(san!M320&gt;99, "&gt;99", san!M320))), "-")</f>
        <v>5.3865018757115024</v>
      </c>
      <c r="N322" s="42">
        <f>IF(ISNUMBER(san!N320), IF(san!N320=-999,"NA",IF(san!N320&lt;1, "&lt;1", IF(san!N320&gt;99, "&gt;99", san!N320))), "-")</f>
        <v>2.2068450593554112</v>
      </c>
      <c r="O322" s="100">
        <f>IF(ISBLANK(san!O320), "-", san!O320)</f>
        <v>0.67695891857147217</v>
      </c>
      <c r="P322" s="100">
        <f>IF(ISBLANK(san!P320), "-", san!P320)</f>
        <v>-0.24464498460292816</v>
      </c>
      <c r="Q322" s="41">
        <f>IF(ISNUMBER(san!Q320), IF(san!Q320=-999,"NA",IF(san!Q320&lt;1, "&lt;1", IF(san!Q320&gt;99, "&gt;99", san!Q320))), "-")</f>
        <v>71.415328052662474</v>
      </c>
      <c r="R322" s="5">
        <f>IF(ISNUMBER(san!R320), IF(san!R320=-999,"NA",IF(san!R320&lt;1, "&lt;1", IF(san!R320&gt;99, "&gt;99", san!R320))), "-")</f>
        <v>8.4821483443889445</v>
      </c>
      <c r="S322" s="5">
        <f>IF(ISNUMBER(san!S320), IF(san!S320=-999,"NA",IF(san!S320&lt;1, "&lt;1", IF(san!S320&gt;99, "&gt;99", san!S320))), "-")</f>
        <v>9.7026774519975447</v>
      </c>
      <c r="T322" s="42">
        <f>IF(ISNUMBER(san!T320), IF(san!T320=-999,"NA",IF(san!T320&lt;1, "&lt;1", IF(san!T320&gt;99, "&gt;99", san!T320))), "-")</f>
        <v>10.399846150951028</v>
      </c>
      <c r="U322" s="100">
        <f>IF(ISBLANK(san!U320), "-", san!U320)</f>
        <v>1.3827919960021973</v>
      </c>
      <c r="V322" s="100">
        <f>IF(ISBLANK(san!V320), "-", san!V320)</f>
        <v>-0.87850624322891235</v>
      </c>
      <c r="W322" s="2"/>
      <c r="X322" s="94" t="str">
        <f>IF(ISBLANK(san!X320),"",san!X320)</f>
        <v>Low and middle-income</v>
      </c>
      <c r="Y322" s="2">
        <f>IF(ISBLANK(san!Y320),"",san!Y320)</f>
        <v>2018</v>
      </c>
      <c r="Z322" s="43">
        <f>IF(ISNUMBER(san!Z320), IF(san!Z320=-999,"NA",IF(san!Z320&lt;1, "&lt;1", IF(san!Z320&gt;99, "&gt;99", san!Z320))), "-")</f>
        <v>37.784774623505299</v>
      </c>
      <c r="AA322" s="5">
        <f>IF(ISNUMBER(san!AA320), IF(san!AA320=-999,"NA",IF(san!AA320&lt;1, "&lt;1", IF(san!AA320&gt;99, "&gt;99", san!AA320))), "-")</f>
        <v>31.14704382531086</v>
      </c>
      <c r="AB322" s="5" t="str">
        <f>IF(ISNUMBER(san!AB320), IF(san!AB320=-999,"NA",IF(san!AB320&lt;1, "&lt;1", IF(san!AB320&gt;99, "&gt;99", san!AB320))), "-")</f>
        <v>&lt;1</v>
      </c>
      <c r="AC322" s="5">
        <f>IF(ISNUMBER(san!AC320), IF(san!AC320=-999,"NA",IF(san!AC320&lt;1, "&lt;1", IF(san!AC320&gt;99, "&gt;99", san!AC320))), "-")</f>
        <v>6.3515238485793404</v>
      </c>
      <c r="AD322" s="98">
        <f>IF(ISBLANK(san!AD320), "-", san!AD320)</f>
        <v>1.4457154273986816</v>
      </c>
      <c r="AE322" s="5">
        <f>IF(ISNUMBER(san!AE320), IF(san!AE320=-999,"NA",IF(san!AE320&lt;1, "&lt;1", IF(san!AE320&gt;99, "&gt;99", san!AE320))), "-")</f>
        <v>35.010931504162805</v>
      </c>
      <c r="AF322" s="5">
        <f>IF(ISNUMBER(san!AF320), IF(san!AF320=-999,"NA",IF(san!AF320&lt;1, "&lt;1", IF(san!AF320&gt;99, "&gt;99", san!AF320))), "-")</f>
        <v>24.048600568649768</v>
      </c>
      <c r="AG322" s="5">
        <f>IF(ISNUMBER(san!AG320), IF(san!AG320=-999,"NA",IF(san!AG320&lt;1, "&lt;1", IF(san!AG320&gt;99, "&gt;99", san!AG320))), "-")</f>
        <v>8.6576035884363503</v>
      </c>
      <c r="AH322" s="43">
        <f>IF(ISNUMBER(san!AH320), IF(san!AH320=-999,"NA",IF(san!AH320&lt;1, "&lt;1", IF(san!AH320&gt;99, "&gt;99", san!AH320))), "-")</f>
        <v>55.012482967884559</v>
      </c>
      <c r="AI322" s="5">
        <f>IF(ISNUMBER(san!AI320), IF(san!AI320=-999,"NA",IF(san!AI320&lt;1, "&lt;1", IF(san!AI320&gt;99, "&gt;99", san!AI320))), "-")</f>
        <v>17.016736609392993</v>
      </c>
      <c r="AJ322" s="5">
        <f>IF(ISNUMBER(san!AJ320), IF(san!AJ320=-999,"NA",IF(san!AJ320&lt;1, "&lt;1", IF(san!AJ320&gt;99, "&gt;99", san!AJ320))), "-")</f>
        <v>2.5094844881072604</v>
      </c>
      <c r="AK322" s="5">
        <f>IF(ISNUMBER(san!AK320), IF(san!AK320=-999,"NA",IF(san!AK320&lt;1, "&lt;1", IF(san!AK320&gt;99, "&gt;99", san!AK320))), "-")</f>
        <v>35.486261870384318</v>
      </c>
      <c r="AL322" s="98">
        <f>IF(ISBLANK(san!AL320), "-", san!AL320)</f>
        <v>1.0637171268463135</v>
      </c>
      <c r="AM322" s="5">
        <f>IF(ISNUMBER(san!AM320), IF(san!AM320=-999,"NA",IF(san!AM320&lt;1, "&lt;1", IF(san!AM320&gt;99, "&gt;99", san!AM320))), "-")</f>
        <v>14.686098846939071</v>
      </c>
      <c r="AN322" s="5">
        <f>IF(ISNUMBER(san!AN320), IF(san!AN320=-999,"NA",IF(san!AN320&lt;1, "&lt;1", IF(san!AN320&gt;99, "&gt;99", san!AN320))), "-")</f>
        <v>25.012168835080402</v>
      </c>
      <c r="AO322" s="5">
        <f>IF(ISNUMBER(san!AO320), IF(san!AO320=-999,"NA",IF(san!AO320&lt;1, "&lt;1", IF(san!AO320&gt;99, "&gt;99", san!AO320))), "-")</f>
        <v>52.708385382913605</v>
      </c>
      <c r="AP322" s="43">
        <f>IF(ISNUMBER(san!AP320), IF(san!AP320=-999,"NA",IF(san!AP320&lt;1, "&lt;1", IF(san!AP320&gt;99, "&gt;99", san!AP320))), "-")</f>
        <v>46.313161006523188</v>
      </c>
      <c r="AQ322" s="5">
        <f>IF(ISNUMBER(san!AQ320), IF(san!AQ320=-999,"NA",IF(san!AQ320&lt;1, "&lt;1", IF(san!AQ320&gt;99, "&gt;99", san!AQ320))), "-")</f>
        <v>24.151991596706644</v>
      </c>
      <c r="AR322" s="5">
        <f>IF(ISNUMBER(san!AR320), IF(san!AR320=-999,"NA",IF(san!AR320&lt;1, "&lt;1", IF(san!AR320&gt;99, "&gt;99", san!AR320))), "-")</f>
        <v>1.3868158934118713</v>
      </c>
      <c r="AS322" s="5">
        <f>IF(ISNUMBER(san!AS320), IF(san!AS320=-999,"NA",IF(san!AS320&lt;1, "&lt;1", IF(san!AS320&gt;99, "&gt;99", san!AS320))), "-")</f>
        <v>20.774353516404673</v>
      </c>
      <c r="AT322" s="98">
        <f>IF(ISBLANK(san!AT320), "-", san!AT320)</f>
        <v>1.3678537607192993</v>
      </c>
      <c r="AU322" s="5">
        <f>IF(ISNUMBER(san!AU320), IF(san!AU320=-999,"NA",IF(san!AU320&lt;1, "&lt;1", IF(san!AU320&gt;99, "&gt;99", san!AU320))), "-")</f>
        <v>24.850639639605745</v>
      </c>
      <c r="AV322" s="5">
        <f>IF(ISNUMBER(san!AV320), IF(san!AV320=-999,"NA",IF(san!AV320&lt;1, "&lt;1", IF(san!AV320&gt;99, "&gt;99", san!AV320))), "-")</f>
        <v>24.156930970756644</v>
      </c>
      <c r="AW322" s="5">
        <f>IF(ISNUMBER(san!AW320), IF(san!AW320=-999,"NA",IF(san!AW320&lt;1, "&lt;1", IF(san!AW320&gt;99, "&gt;99", san!AW320))), "-")</f>
        <v>30.931837440212291</v>
      </c>
      <c r="AX322" s="3">
        <f>IF(ISBLANK(san!AX320), "", san!AX320)</f>
        <v>319</v>
      </c>
    </row>
    <row r="323" spans="1:50" hidden="1" x14ac:dyDescent="0.25">
      <c r="A323" s="132" t="str">
        <f>IF(ISBLANK(san!A321), "", san!A321)</f>
        <v>Low and middle-income</v>
      </c>
      <c r="B323" s="2">
        <f>IF(ISBLANK(san!B321), "", san!B321)</f>
        <v>2019</v>
      </c>
      <c r="C323" s="70">
        <f>IF(ISBLANK(san!C321), "-", san!C321)</f>
        <v>6406419.8179999981</v>
      </c>
      <c r="D323" s="7">
        <f>IF(ISBLANK(san!D321), "-", san!D321)</f>
        <v>50.054611206054688</v>
      </c>
      <c r="E323" s="41">
        <f>IF(ISNUMBER(san!E321), IF(san!E321=-999,"NA",IF(san!E321&lt;1, "&lt;1", IF(san!E321&gt;99, "&gt;99", san!E321))), "-")</f>
        <v>62.442846180296321</v>
      </c>
      <c r="F323" s="5">
        <f>IF(ISNUMBER(san!F321), IF(san!F321=-999,"NA",IF(san!F321&lt;1, "&lt;1", IF(san!F321&gt;99, "&gt;99", san!F321))), "-")</f>
        <v>7.1531698223393896</v>
      </c>
      <c r="G323" s="5">
        <f>IF(ISNUMBER(san!G321), IF(san!G321=-999,"NA",IF(san!G321&lt;1, "&lt;1", IF(san!G321&gt;99, "&gt;99", san!G321))), "-")</f>
        <v>13.704425736138219</v>
      </c>
      <c r="H323" s="42">
        <f>IF(ISNUMBER(san!H321), IF(san!H321=-999,"NA",IF(san!H321&lt;1, "&lt;1", IF(san!H321&gt;99, "&gt;99", san!H321))), "-")</f>
        <v>16.699558261226073</v>
      </c>
      <c r="I323" s="100">
        <f>IF(ISBLANK(san!I321), "", san!I321)</f>
        <v>1.6888614892959595</v>
      </c>
      <c r="J323" s="100">
        <f>IF(ISBLANK(san!J321), "", san!J321)</f>
        <v>-1.2018431425094604</v>
      </c>
      <c r="K323" s="41">
        <f>IF(ISNUMBER(san!K321), IF(san!K321=-999,"NA",IF(san!K321&lt;1, "&lt;1", IF(san!K321&gt;99, "&gt;99", san!K321))), "-")</f>
        <v>83.277908848488167</v>
      </c>
      <c r="L323" s="5">
        <f>IF(ISNUMBER(san!L321), IF(san!L321=-999,"NA",IF(san!L321&lt;1, "&lt;1", IF(san!L321&gt;99, "&gt;99", san!L321))), "-")</f>
        <v>9.7132070689187469</v>
      </c>
      <c r="M323" s="5">
        <f>IF(ISNUMBER(san!M321), IF(san!M321=-999,"NA",IF(san!M321&lt;1, "&lt;1", IF(san!M321&gt;99, "&gt;99", san!M321))), "-")</f>
        <v>5.0493759877952158</v>
      </c>
      <c r="N323" s="42">
        <f>IF(ISNUMBER(san!N321), IF(san!N321=-999,"NA",IF(san!N321&lt;1, "&lt;1", IF(san!N321&gt;99, "&gt;99", san!N321))), "-")</f>
        <v>1.9595080947978727</v>
      </c>
      <c r="O323" s="100">
        <f>IF(ISBLANK(san!O321), "", san!O321)</f>
        <v>0.67695891857147217</v>
      </c>
      <c r="P323" s="100">
        <f>IF(ISBLANK(san!P321), "", san!P321)</f>
        <v>-0.24464498460292816</v>
      </c>
      <c r="Q323" s="41">
        <f>IF(ISNUMBER(san!Q321), IF(san!Q321=-999,"NA",IF(san!Q321&lt;1, "&lt;1", IF(san!Q321&gt;99, "&gt;99", san!Q321))), "-")</f>
        <v>72.830867918756098</v>
      </c>
      <c r="R323" s="5">
        <f>IF(ISNUMBER(san!R321), IF(san!R321=-999,"NA",IF(san!R321&lt;1, "&lt;1", IF(san!R321&gt;99, "&gt;99", san!R321))), "-")</f>
        <v>8.4366365873536058</v>
      </c>
      <c r="S323" s="5">
        <f>IF(ISNUMBER(san!S321), IF(san!S321=-999,"NA",IF(san!S321&lt;1, "&lt;1", IF(san!S321&gt;99, "&gt;99", san!S321))), "-")</f>
        <v>9.2428517963594459</v>
      </c>
      <c r="T323" s="42">
        <f>IF(ISNUMBER(san!T321), IF(san!T321=-999,"NA",IF(san!T321&lt;1, "&lt;1", IF(san!T321&gt;99, "&gt;99", san!T321))), "-")</f>
        <v>9.4896436975308518</v>
      </c>
      <c r="U323" s="100">
        <f>IF(ISBLANK(san!U321), "", san!U321)</f>
        <v>1.3827919960021973</v>
      </c>
      <c r="V323" s="100">
        <f>IF(ISBLANK(san!V321), "", san!V321)</f>
        <v>-0.87850624322891235</v>
      </c>
      <c r="W323" s="2"/>
      <c r="X323" s="94" t="str">
        <f>IF(ISBLANK(san!X321),"",san!X321)</f>
        <v>Low and middle-income</v>
      </c>
      <c r="Y323" s="2">
        <f>IF(ISBLANK(san!Y321),"",san!Y321)</f>
        <v>2019</v>
      </c>
      <c r="Z323" s="43">
        <f>IF(ISNUMBER(san!Z321), IF(san!Z321=-999,"NA",IF(san!Z321&lt;1, "&lt;1", IF(san!Z321&gt;99, "&gt;99", san!Z321))), "-")</f>
        <v>39.506748599661861</v>
      </c>
      <c r="AA323" s="5">
        <f>IF(ISNUMBER(san!AA321), IF(san!AA321=-999,"NA",IF(san!AA321&lt;1, "&lt;1", IF(san!AA321&gt;99, "&gt;99", san!AA321))), "-")</f>
        <v>32.46778151963958</v>
      </c>
      <c r="AB323" s="5" t="str">
        <f>IF(ISNUMBER(san!AB321), IF(san!AB321=-999,"NA",IF(san!AB321&lt;1, "&lt;1", IF(san!AB321&gt;99, "&gt;99", san!AB321))), "-")</f>
        <v>&lt;1</v>
      </c>
      <c r="AC323" s="5">
        <f>IF(ISNUMBER(san!AC321), IF(san!AC321=-999,"NA",IF(san!AC321&lt;1, "&lt;1", IF(san!AC321&gt;99, "&gt;99", san!AC321))), "-")</f>
        <v>6.756589684503032</v>
      </c>
      <c r="AD323" s="98">
        <f>IF(ISBLANK(san!AD321), "-", san!AD321)</f>
        <v>1.4457154273986816</v>
      </c>
      <c r="AE323" s="5">
        <f>IF(ISNUMBER(san!AE321), IF(san!AE321=-999,"NA",IF(san!AE321&lt;1, "&lt;1", IF(san!AE321&gt;99, "&gt;99", san!AE321))), "-")</f>
        <v>35.846321520769223</v>
      </c>
      <c r="AF323" s="5">
        <f>IF(ISNUMBER(san!AF321), IF(san!AF321=-999,"NA",IF(san!AF321&lt;1, "&lt;1", IF(san!AF321&gt;99, "&gt;99", san!AF321))), "-")</f>
        <v>24.853075811619185</v>
      </c>
      <c r="AG323" s="5">
        <f>IF(ISNUMBER(san!AG321), IF(san!AG321=-999,"NA",IF(san!AG321&lt;1, "&lt;1", IF(san!AG321&gt;99, "&gt;99", san!AG321))), "-")</f>
        <v>8.8966186702473244</v>
      </c>
      <c r="AH323" s="43">
        <f>IF(ISNUMBER(san!AH321), IF(san!AH321=-999,"NA",IF(san!AH321&lt;1, "&lt;1", IF(san!AH321&gt;99, "&gt;99", san!AH321))), "-")</f>
        <v>56.488735693905603</v>
      </c>
      <c r="AI323" s="5">
        <f>IF(ISNUMBER(san!AI321), IF(san!AI321=-999,"NA",IF(san!AI321&lt;1, "&lt;1", IF(san!AI321&gt;99, "&gt;99", san!AI321))), "-")</f>
        <v>17.233317449144998</v>
      </c>
      <c r="AJ323" s="5">
        <f>IF(ISNUMBER(san!AJ321), IF(san!AJ321=-999,"NA",IF(san!AJ321&lt;1, "&lt;1", IF(san!AJ321&gt;99, "&gt;99", san!AJ321))), "-")</f>
        <v>2.5746605191374354</v>
      </c>
      <c r="AK323" s="5">
        <f>IF(ISNUMBER(san!AK321), IF(san!AK321=-999,"NA",IF(san!AK321&lt;1, "&lt;1", IF(san!AK321&gt;99, "&gt;99", san!AK321))), "-")</f>
        <v>36.68075772562316</v>
      </c>
      <c r="AL323" s="98">
        <f>IF(ISBLANK(san!AL321), "-", san!AL321)</f>
        <v>1.0637171268463135</v>
      </c>
      <c r="AM323" s="5">
        <f>IF(ISNUMBER(san!AM321), IF(san!AM321=-999,"NA",IF(san!AM321&lt;1, "&lt;1", IF(san!AM321&gt;99, "&gt;99", san!AM321))), "-")</f>
        <v>14.743558439038768</v>
      </c>
      <c r="AN323" s="5">
        <f>IF(ISNUMBER(san!AN321), IF(san!AN321=-999,"NA",IF(san!AN321&lt;1, "&lt;1", IF(san!AN321&gt;99, "&gt;99", san!AN321))), "-")</f>
        <v>25.406932995158186</v>
      </c>
      <c r="AO323" s="5">
        <f>IF(ISNUMBER(san!AO321), IF(san!AO321=-999,"NA",IF(san!AO321&lt;1, "&lt;1", IF(san!AO321&gt;99, "&gt;99", san!AO321))), "-")</f>
        <v>52.840624483209972</v>
      </c>
      <c r="AP323" s="43">
        <f>IF(ISNUMBER(san!AP321), IF(san!AP321=-999,"NA",IF(san!AP321&lt;1, "&lt;1", IF(san!AP321&gt;99, "&gt;99", san!AP321))), "-")</f>
        <v>48.007016079605577</v>
      </c>
      <c r="AQ323" s="5">
        <f>IF(ISNUMBER(san!AQ321), IF(san!AQ321=-999,"NA",IF(san!AQ321&lt;1, "&lt;1", IF(san!AQ321&gt;99, "&gt;99", san!AQ321))), "-")</f>
        <v>24.842229881063044</v>
      </c>
      <c r="AR323" s="5">
        <f>IF(ISNUMBER(san!AR321), IF(san!AR321=-999,"NA",IF(san!AR321&lt;1, "&lt;1", IF(san!AR321&gt;99, "&gt;99", san!AR321))), "-")</f>
        <v>1.4297707825463917</v>
      </c>
      <c r="AS323" s="5">
        <f>IF(ISNUMBER(san!AS321), IF(san!AS321=-999,"NA",IF(san!AS321&lt;1, "&lt;1", IF(san!AS321&gt;99, "&gt;99", san!AS321))), "-")</f>
        <v>21.735015415996134</v>
      </c>
      <c r="AT323" s="98">
        <f>IF(ISBLANK(san!AT321), "-", san!AT321)</f>
        <v>1.3678537607192993</v>
      </c>
      <c r="AU323" s="5">
        <f>IF(ISNUMBER(san!AU321), IF(san!AU321=-999,"NA",IF(san!AU321&lt;1, "&lt;1", IF(san!AU321&gt;99, "&gt;99", san!AU321))), "-")</f>
        <v>25.190187897661009</v>
      </c>
      <c r="AV323" s="5">
        <f>IF(ISNUMBER(san!AV321), IF(san!AV321=-999,"NA",IF(san!AV321&lt;1, "&lt;1", IF(san!AV321&gt;99, "&gt;99", san!AV321))), "-")</f>
        <v>24.746445720570396</v>
      </c>
      <c r="AW323" s="5">
        <f>IF(ISNUMBER(san!AW321), IF(san!AW321=-999,"NA",IF(san!AW321&lt;1, "&lt;1", IF(san!AW321&gt;99, "&gt;99", san!AW321))), "-")</f>
        <v>31.369708501833294</v>
      </c>
      <c r="AX323" s="3">
        <f>IF(ISBLANK(san!AX321), "", san!AX321)</f>
        <v>320</v>
      </c>
    </row>
    <row r="324" spans="1:50" hidden="1" x14ac:dyDescent="0.25">
      <c r="A324" s="132" t="str">
        <f>IF(ISBLANK(san!A322), "", san!A322)</f>
        <v>Low and middle-income</v>
      </c>
      <c r="B324" s="2">
        <f>IF(ISBLANK(san!B322), "", san!B322)</f>
        <v>2020</v>
      </c>
      <c r="C324" s="70">
        <f>IF(ISBLANK(san!C322), "-", san!C322)</f>
        <v>6479125.1210000012</v>
      </c>
      <c r="D324" s="7">
        <f>IF(ISBLANK(san!D322), "-", san!D322)</f>
        <v>50.590206146240234</v>
      </c>
      <c r="E324" s="41">
        <f>IF(ISNUMBER(san!E322), IF(san!E322=-999,"NA",IF(san!E322&lt;1, "&lt;1", IF(san!E322&gt;99, "&gt;99", san!E322))), "-")</f>
        <v>64.213638544999895</v>
      </c>
      <c r="F324" s="5">
        <f>IF(ISNUMBER(san!F322), IF(san!F322=-999,"NA",IF(san!F322&lt;1, "&lt;1", IF(san!F322&gt;99, "&gt;99", san!F322))), "-")</f>
        <v>7.1843990527707273</v>
      </c>
      <c r="G324" s="5">
        <f>IF(ISNUMBER(san!G322), IF(san!G322=-999,"NA",IF(san!G322&lt;1, "&lt;1", IF(san!G322&gt;99, "&gt;99", san!G322))), "-")</f>
        <v>13.274589244447782</v>
      </c>
      <c r="H324" s="42">
        <f>IF(ISNUMBER(san!H322), IF(san!H322=-999,"NA",IF(san!H322&lt;1, "&lt;1", IF(san!H322&gt;99, "&gt;99", san!H322))), "-")</f>
        <v>15.327373157781599</v>
      </c>
      <c r="I324" s="100">
        <f>IF(ISBLANK(san!I322), "-", san!I322)</f>
        <v>1.6888614892959595</v>
      </c>
      <c r="J324" s="100">
        <f>IF(ISBLANK(san!J322), "-", san!J322)</f>
        <v>-1.2018431425094604</v>
      </c>
      <c r="K324" s="41">
        <f>IF(ISNUMBER(san!K322), IF(san!K322=-999,"NA",IF(san!K322&lt;1, "&lt;1", IF(san!K322&gt;99, "&gt;99", san!K322))), "-")</f>
        <v>84.019564488367919</v>
      </c>
      <c r="L324" s="5">
        <f>IF(ISNUMBER(san!L322), IF(san!L322=-999,"NA",IF(san!L322&lt;1, "&lt;1", IF(san!L322&gt;99, "&gt;99", san!L322))), "-")</f>
        <v>9.5485851709730376</v>
      </c>
      <c r="M324" s="5">
        <f>IF(ISNUMBER(san!M322), IF(san!M322=-999,"NA",IF(san!M322&lt;1, "&lt;1", IF(san!M322&gt;99, "&gt;99", san!M322))), "-")</f>
        <v>4.7095581426284809</v>
      </c>
      <c r="N324" s="42">
        <f>IF(ISNUMBER(san!N322), IF(san!N322=-999,"NA",IF(san!N322&lt;1, "&lt;1", IF(san!N322&gt;99, "&gt;99", san!N322))), "-")</f>
        <v>1.7222921980305641</v>
      </c>
      <c r="O324" s="100">
        <f>IF(ISBLANK(san!O322), "-", san!O322)</f>
        <v>0.67695891857147217</v>
      </c>
      <c r="P324" s="100">
        <f>IF(ISBLANK(san!P322), "-", san!P322)</f>
        <v>-0.24464498460292816</v>
      </c>
      <c r="Q324" s="41">
        <f>IF(ISNUMBER(san!Q322), IF(san!Q322=-999,"NA",IF(san!Q322&lt;1, "&lt;1", IF(san!Q322&gt;99, "&gt;99", san!Q322))), "-")</f>
        <v>74.194652930626347</v>
      </c>
      <c r="R324" s="5">
        <f>IF(ISNUMBER(san!R322), IF(san!R322=-999,"NA",IF(san!R322&lt;1, "&lt;1", IF(san!R322&gt;99, "&gt;99", san!R322))), "-")</f>
        <v>8.3825116501194508</v>
      </c>
      <c r="S324" s="5">
        <f>IF(ISNUMBER(san!S322), IF(san!S322=-999,"NA",IF(san!S322&lt;1, "&lt;1", IF(san!S322&gt;99, "&gt;99", san!S322))), "-")</f>
        <v>8.8326339225533985</v>
      </c>
      <c r="T324" s="42">
        <f>IF(ISNUMBER(san!T322), IF(san!T322=-999,"NA",IF(san!T322&lt;1, "&lt;1", IF(san!T322&gt;99, "&gt;99", san!T322))), "-")</f>
        <v>8.5902014967007982</v>
      </c>
      <c r="U324" s="100">
        <f>IF(ISBLANK(san!U322), "-", san!U322)</f>
        <v>1.3827919960021973</v>
      </c>
      <c r="V324" s="100">
        <f>IF(ISBLANK(san!V322), "-", san!V322)</f>
        <v>-0.87850624322891235</v>
      </c>
      <c r="W324" s="2"/>
      <c r="X324" s="94" t="str">
        <f>IF(ISBLANK(san!X322),"",san!X322)</f>
        <v>Low and middle-income</v>
      </c>
      <c r="Y324" s="2">
        <f>IF(ISBLANK(san!Y322),"",san!Y322)</f>
        <v>2020</v>
      </c>
      <c r="Z324" s="43">
        <f>IF(ISNUMBER(san!Z322), IF(san!Z322=-999,"NA",IF(san!Z322&lt;1, "&lt;1", IF(san!Z322&gt;99, "&gt;99", san!Z322))), "-")</f>
        <v>41.005855061327281</v>
      </c>
      <c r="AA324" s="5">
        <f>IF(ISNUMBER(san!AA322), IF(san!AA322=-999,"NA",IF(san!AA322&lt;1, "&lt;1", IF(san!AA322&gt;99, "&gt;99", san!AA322))), "-")</f>
        <v>33.759692065876301</v>
      </c>
      <c r="AB324" s="5" t="str">
        <f>IF(ISNUMBER(san!AB322), IF(san!AB322=-999,"NA",IF(san!AB322&lt;1, "&lt;1", IF(san!AB322&gt;99, "&gt;99", san!AB322))), "-")</f>
        <v>&lt;1</v>
      </c>
      <c r="AC324" s="5">
        <f>IF(ISNUMBER(san!AC322), IF(san!AC322=-999,"NA",IF(san!AC322&lt;1, "&lt;1", IF(san!AC322&gt;99, "&gt;99", san!AC322))), "-")</f>
        <v>6.9666417624432837</v>
      </c>
      <c r="AD324" s="98">
        <f>IF(ISBLANK(san!AD322), "-", san!AD322)</f>
        <v>1.4457154273986816</v>
      </c>
      <c r="AE324" s="5">
        <f>IF(ISNUMBER(san!AE322), IF(san!AE322=-999,"NA",IF(san!AE322&lt;1, "&lt;1", IF(san!AE322&gt;99, "&gt;99", san!AE322))), "-")</f>
        <v>36.632707562140858</v>
      </c>
      <c r="AF324" s="5">
        <f>IF(ISNUMBER(san!AF322), IF(san!AF322=-999,"NA",IF(san!AF322&lt;1, "&lt;1", IF(san!AF322&gt;99, "&gt;99", san!AF322))), "-")</f>
        <v>25.653904536082596</v>
      </c>
      <c r="AG324" s="5">
        <f>IF(ISNUMBER(san!AG322), IF(san!AG322=-999,"NA",IF(san!AG322&lt;1, "&lt;1", IF(san!AG322&gt;99, "&gt;99", san!AG322))), "-")</f>
        <v>9.1114254995471899</v>
      </c>
      <c r="AH324" s="43">
        <f>IF(ISNUMBER(san!AH322), IF(san!AH322=-999,"NA",IF(san!AH322&lt;1, "&lt;1", IF(san!AH322&gt;99, "&gt;99", san!AH322))), "-")</f>
        <v>57.115812231931983</v>
      </c>
      <c r="AI324" s="5">
        <f>IF(ISNUMBER(san!AI322), IF(san!AI322=-999,"NA",IF(san!AI322&lt;1, "&lt;1", IF(san!AI322&gt;99, "&gt;99", san!AI322))), "-")</f>
        <v>17.457645140618521</v>
      </c>
      <c r="AJ324" s="5">
        <f>IF(ISNUMBER(san!AJ322), IF(san!AJ322=-999,"NA",IF(san!AJ322&lt;1, "&lt;1", IF(san!AJ322&gt;99, "&gt;99", san!AJ322))), "-")</f>
        <v>2.5870635240772448</v>
      </c>
      <c r="AK324" s="5">
        <f>IF(ISNUMBER(san!AK322), IF(san!AK322=-999,"NA",IF(san!AK322&lt;1, "&lt;1", IF(san!AK322&gt;99, "&gt;99", san!AK322))), "-")</f>
        <v>37.071103567236214</v>
      </c>
      <c r="AL324" s="98">
        <f>IF(ISBLANK(san!AL322), "-", san!AL322)</f>
        <v>1.0637171268463135</v>
      </c>
      <c r="AM324" s="5">
        <f>IF(ISNUMBER(san!AM322), IF(san!AM322=-999,"NA",IF(san!AM322&lt;1, "&lt;1", IF(san!AM322&gt;99, "&gt;99", san!AM322))), "-")</f>
        <v>14.777263725213064</v>
      </c>
      <c r="AN324" s="5">
        <f>IF(ISNUMBER(san!AN322), IF(san!AN322=-999,"NA",IF(san!AN322&lt;1, "&lt;1", IF(san!AN322&gt;99, "&gt;99", san!AN322))), "-")</f>
        <v>25.842558543724042</v>
      </c>
      <c r="AO324" s="5">
        <f>IF(ISNUMBER(san!AO322), IF(san!AO322=-999,"NA",IF(san!AO322&lt;1, "&lt;1", IF(san!AO322&gt;99, "&gt;99", san!AO322))), "-")</f>
        <v>52.948327390403819</v>
      </c>
      <c r="AP324" s="43">
        <f>IF(ISNUMBER(san!AP322), IF(san!AP322=-999,"NA",IF(san!AP322&lt;1, "&lt;1", IF(san!AP322&gt;99, "&gt;99", san!AP322))), "-")</f>
        <v>49.155915300146084</v>
      </c>
      <c r="AQ324" s="5">
        <f>IF(ISNUMBER(san!AQ322), IF(san!AQ322=-999,"NA",IF(san!AQ322&lt;1, "&lt;1", IF(san!AQ322&gt;99, "&gt;99", san!AQ322))), "-")</f>
        <v>25.512453227815833</v>
      </c>
      <c r="AR324" s="5">
        <f>IF(ISNUMBER(san!AR322), IF(san!AR322=-999,"NA",IF(san!AR322&lt;1, "&lt;1", IF(san!AR322&gt;99, "&gt;99", san!AR322))), "-")</f>
        <v>1.4469115914472908</v>
      </c>
      <c r="AS324" s="5">
        <f>IF(ISNUMBER(san!AS322), IF(san!AS322=-999,"NA",IF(san!AS322&lt;1, "&lt;1", IF(san!AS322&gt;99, "&gt;99", san!AS322))), "-")</f>
        <v>22.196550480882962</v>
      </c>
      <c r="AT324" s="98">
        <f>IF(ISBLANK(san!AT322), "-", san!AT322)</f>
        <v>1.3678537607192993</v>
      </c>
      <c r="AU324" s="5">
        <f>IF(ISNUMBER(san!AU322), IF(san!AU322=-999,"NA",IF(san!AU322&lt;1, "&lt;1", IF(san!AU322&gt;99, "&gt;99", san!AU322))), "-")</f>
        <v>25.486297076310887</v>
      </c>
      <c r="AV324" s="5">
        <f>IF(ISNUMBER(san!AV322), IF(san!AV322=-999,"NA",IF(san!AV322&lt;1, "&lt;1", IF(san!AV322&gt;99, "&gt;99", san!AV322))), "-")</f>
        <v>25.359173514176227</v>
      </c>
      <c r="AW324" s="5">
        <f>IF(ISNUMBER(san!AW322), IF(san!AW322=-999,"NA",IF(san!AW322&lt;1, "&lt;1", IF(san!AW322&gt;99, "&gt;99", san!AW322))), "-")</f>
        <v>31.768472019805937</v>
      </c>
      <c r="AX324" s="3">
        <f>IF(ISBLANK(san!AX322), "", san!AX322)</f>
        <v>321</v>
      </c>
    </row>
    <row r="325" spans="1:50" hidden="1" x14ac:dyDescent="0.25">
      <c r="A325" s="132" t="str">
        <f>IF(ISBLANK(san!A323), "", san!A323)</f>
        <v>Low and middle-income</v>
      </c>
      <c r="B325" s="2">
        <f>IF(ISBLANK(san!B323), "", san!B323)</f>
        <v>2021</v>
      </c>
      <c r="C325" s="70">
        <f>IF(ISBLANK(san!C323), "-", san!C323)</f>
        <v>6545471.4360000007</v>
      </c>
      <c r="D325" s="7">
        <f>IF(ISBLANK(san!D323), "-", san!D323)</f>
        <v>51.117313385009766</v>
      </c>
      <c r="E325" s="41">
        <f>IF(ISNUMBER(san!E323), IF(san!E323=-999,"NA",IF(san!E323&lt;1, "&lt;1", IF(san!E323&gt;99, "&gt;99", san!E323))), "-")</f>
        <v>65.94385997968358</v>
      </c>
      <c r="F325" s="5">
        <f>IF(ISNUMBER(san!F323), IF(san!F323=-999,"NA",IF(san!F323&lt;1, "&lt;1", IF(san!F323&gt;99, "&gt;99", san!F323))), "-")</f>
        <v>7.2074379243030213</v>
      </c>
      <c r="G325" s="5">
        <f>IF(ISNUMBER(san!G323), IF(san!G323=-999,"NA",IF(san!G323&lt;1, "&lt;1", IF(san!G323&gt;99, "&gt;99", san!G323))), "-")</f>
        <v>12.878816044508994</v>
      </c>
      <c r="H325" s="42">
        <f>IF(ISNUMBER(san!H323), IF(san!H323=-999,"NA",IF(san!H323&lt;1, "&lt;1", IF(san!H323&gt;99, "&gt;99", san!H323))), "-")</f>
        <v>13.96988605150441</v>
      </c>
      <c r="I325" s="100">
        <f>IF(ISBLANK(san!I323), "", san!I323)</f>
        <v>1.6888614892959595</v>
      </c>
      <c r="J325" s="100">
        <f>IF(ISBLANK(san!J323), "", san!J323)</f>
        <v>-1.2018431425094604</v>
      </c>
      <c r="K325" s="41">
        <f>IF(ISNUMBER(san!K323), IF(san!K323=-999,"NA",IF(san!K323&lt;1, "&lt;1", IF(san!K323&gt;99, "&gt;99", san!K323))), "-")</f>
        <v>84.756858132182472</v>
      </c>
      <c r="L325" s="5">
        <f>IF(ISNUMBER(san!L323), IF(san!L323=-999,"NA",IF(san!L323&lt;1, "&lt;1", IF(san!L323&gt;99, "&gt;99", san!L323))), "-")</f>
        <v>9.3874341046956626</v>
      </c>
      <c r="M325" s="5">
        <f>IF(ISNUMBER(san!M323), IF(san!M323=-999,"NA",IF(san!M323&lt;1, "&lt;1", IF(san!M323&gt;99, "&gt;99", san!M323))), "-")</f>
        <v>4.3710515922693673</v>
      </c>
      <c r="N325" s="42">
        <f>IF(ISNUMBER(san!N323), IF(san!N323=-999,"NA",IF(san!N323&lt;1, "&lt;1", IF(san!N323&gt;99, "&gt;99", san!N323))), "-")</f>
        <v>1.4846561708525023</v>
      </c>
      <c r="O325" s="100">
        <f>IF(ISBLANK(san!O323), "", san!O323)</f>
        <v>0.67695891857147217</v>
      </c>
      <c r="P325" s="100">
        <f>IF(ISBLANK(san!P323), "", san!P323)</f>
        <v>-0.24464498460292816</v>
      </c>
      <c r="Q325" s="41">
        <f>IF(ISNUMBER(san!Q323), IF(san!Q323=-999,"NA",IF(san!Q323&lt;1, "&lt;1", IF(san!Q323&gt;99, "&gt;99", san!Q323))), "-")</f>
        <v>75.520591586953032</v>
      </c>
      <c r="R325" s="5">
        <f>IF(ISNUMBER(san!R323), IF(san!R323=-999,"NA",IF(san!R323&lt;1, "&lt;1", IF(san!R323&gt;99, "&gt;99", san!R323))), "-")</f>
        <v>8.3238619403402847</v>
      </c>
      <c r="S325" s="5">
        <f>IF(ISNUMBER(san!S323), IF(san!S323=-999,"NA",IF(san!S323&lt;1, "&lt;1", IF(san!S323&gt;99, "&gt;99", san!S323))), "-")</f>
        <v>8.4406625854749109</v>
      </c>
      <c r="T325" s="42">
        <f>IF(ISNUMBER(san!T323), IF(san!T323=-999,"NA",IF(san!T323&lt;1, "&lt;1", IF(san!T323&gt;99, "&gt;99", san!T323))), "-")</f>
        <v>7.7148838872317755</v>
      </c>
      <c r="U325" s="100">
        <f>IF(ISBLANK(san!U323), "", san!U323)</f>
        <v>1.3827919960021973</v>
      </c>
      <c r="V325" s="100">
        <f>IF(ISBLANK(san!V323), "", san!V323)</f>
        <v>-0.87850624322891235</v>
      </c>
      <c r="W325" s="2"/>
      <c r="X325" s="94" t="str">
        <f>IF(ISBLANK(san!X323),"",san!X323)</f>
        <v>Low and middle-income</v>
      </c>
      <c r="Y325" s="2">
        <f>IF(ISBLANK(san!Y323),"",san!Y323)</f>
        <v>2021</v>
      </c>
      <c r="Z325" s="43">
        <f>IF(ISNUMBER(san!Z323), IF(san!Z323=-999,"NA",IF(san!Z323&lt;1, "&lt;1", IF(san!Z323&gt;99, "&gt;99", san!Z323))), "-")</f>
        <v>42.477813519892749</v>
      </c>
      <c r="AA325" s="5">
        <f>IF(ISNUMBER(san!AA323), IF(san!AA323=-999,"NA",IF(san!AA323&lt;1, "&lt;1", IF(san!AA323&gt;99, "&gt;99", san!AA323))), "-")</f>
        <v>35.038685116019522</v>
      </c>
      <c r="AB325" s="5" t="str">
        <f>IF(ISNUMBER(san!AB323), IF(san!AB323=-999,"NA",IF(san!AB323&lt;1, "&lt;1", IF(san!AB323&gt;99, "&gt;99", san!AB323))), "-")</f>
        <v>&lt;1</v>
      </c>
      <c r="AC325" s="5">
        <f>IF(ISNUMBER(san!AC323), IF(san!AC323=-999,"NA",IF(san!AC323&lt;1, "&lt;1", IF(san!AC323&gt;99, "&gt;99", san!AC323))), "-")</f>
        <v>7.160851411706826</v>
      </c>
      <c r="AD325" s="98">
        <f>IF(ISBLANK(san!AD323), "-", san!AD323)</f>
        <v>1.4457154273986816</v>
      </c>
      <c r="AE325" s="5">
        <f>IF(ISNUMBER(san!AE323), IF(san!AE323=-999,"NA",IF(san!AE323&lt;1, "&lt;1", IF(san!AE323&gt;99, "&gt;99", san!AE323))), "-")</f>
        <v>37.427356987535262</v>
      </c>
      <c r="AF325" s="5">
        <f>IF(ISNUMBER(san!AF323), IF(san!AF323=-999,"NA",IF(san!AF323&lt;1, "&lt;1", IF(san!AF323&gt;99, "&gt;99", san!AF323))), "-")</f>
        <v>26.423080600535521</v>
      </c>
      <c r="AG325" s="5">
        <f>IF(ISNUMBER(san!AG323), IF(san!AG323=-999,"NA",IF(san!AG323&lt;1, "&lt;1", IF(san!AG323&gt;99, "&gt;99", san!AG323))), "-")</f>
        <v>9.3008603159158341</v>
      </c>
      <c r="AH325" s="43">
        <f>IF(ISNUMBER(san!AH323), IF(san!AH323=-999,"NA",IF(san!AH323&lt;1, "&lt;1", IF(san!AH323&gt;99, "&gt;99", san!AH323))), "-")</f>
        <v>57.73665316120767</v>
      </c>
      <c r="AI325" s="5">
        <f>IF(ISNUMBER(san!AI323), IF(san!AI323=-999,"NA",IF(san!AI323&lt;1, "&lt;1", IF(san!AI323&gt;99, "&gt;99", san!AI323))), "-")</f>
        <v>17.699227007904103</v>
      </c>
      <c r="AJ325" s="5">
        <f>IF(ISNUMBER(san!AJ323), IF(san!AJ323=-999,"NA",IF(san!AJ323&lt;1, "&lt;1", IF(san!AJ323&gt;99, "&gt;99", san!AJ323))), "-")</f>
        <v>2.6025893437675673</v>
      </c>
      <c r="AK325" s="5">
        <f>IF(ISNUMBER(san!AK323), IF(san!AK323=-999,"NA",IF(san!AK323&lt;1, "&lt;1", IF(san!AK323&gt;99, "&gt;99", san!AK323))), "-")</f>
        <v>37.434836809536009</v>
      </c>
      <c r="AL325" s="98">
        <f>IF(ISBLANK(san!AL323), "-", san!AL323)</f>
        <v>1.0637171268463135</v>
      </c>
      <c r="AM325" s="5">
        <f>IF(ISNUMBER(san!AM323), IF(san!AM323=-999,"NA",IF(san!AM323&lt;1, "&lt;1", IF(san!AM323&gt;99, "&gt;99", san!AM323))), "-")</f>
        <v>14.846833385639261</v>
      </c>
      <c r="AN325" s="5">
        <f>IF(ISNUMBER(san!AN323), IF(san!AN323=-999,"NA",IF(san!AN323&lt;1, "&lt;1", IF(san!AN323&gt;99, "&gt;99", san!AN323))), "-")</f>
        <v>26.265221455316397</v>
      </c>
      <c r="AO325" s="5">
        <f>IF(ISNUMBER(san!AO323), IF(san!AO323=-999,"NA",IF(san!AO323&lt;1, "&lt;1", IF(san!AO323&gt;99, "&gt;99", san!AO323))), "-")</f>
        <v>53.032237395922479</v>
      </c>
      <c r="AP325" s="43">
        <f>IF(ISNUMBER(san!AP323), IF(san!AP323=-999,"NA",IF(san!AP323&lt;1, "&lt;1", IF(san!AP323&gt;99, "&gt;99", san!AP323))), "-")</f>
        <v>50.277722618595824</v>
      </c>
      <c r="AQ325" s="5">
        <f>IF(ISNUMBER(san!AQ323), IF(san!AQ323=-999,"NA",IF(san!AQ323&lt;1, "&lt;1", IF(san!AQ323&gt;99, "&gt;99", san!AQ323))), "-")</f>
        <v>26.175219725251761</v>
      </c>
      <c r="AR325" s="5">
        <f>IF(ISNUMBER(san!AR323), IF(san!AR323=-999,"NA",IF(san!AR323&lt;1, "&lt;1", IF(san!AR323&gt;99, "&gt;99", san!AR323))), "-")</f>
        <v>1.4664030545436832</v>
      </c>
      <c r="AS325" s="5">
        <f>IF(ISNUMBER(san!AS323), IF(san!AS323=-999,"NA",IF(san!AS323&lt;1, "&lt;1", IF(san!AS323&gt;99, "&gt;99", san!AS323))), "-")</f>
        <v>22.636099838800384</v>
      </c>
      <c r="AT325" s="98">
        <f>IF(ISBLANK(san!AT323), "-", san!AT323)</f>
        <v>1.3678537607192993</v>
      </c>
      <c r="AU325" s="5">
        <f>IF(ISNUMBER(san!AU323), IF(san!AU323=-999,"NA",IF(san!AU323&lt;1, "&lt;1", IF(san!AU323&gt;99, "&gt;99", san!AU323))), "-")</f>
        <v>25.796904756295397</v>
      </c>
      <c r="AV325" s="5">
        <f>IF(ISNUMBER(san!AV323), IF(san!AV323=-999,"NA",IF(san!AV323&lt;1, "&lt;1", IF(san!AV323&gt;99, "&gt;99", san!AV323))), "-")</f>
        <v>25.945051596647222</v>
      </c>
      <c r="AW325" s="5">
        <f>IF(ISNUMBER(san!AW323), IF(san!AW323=-999,"NA",IF(san!AW323&lt;1, "&lt;1", IF(san!AW323&gt;99, "&gt;99", san!AW323))), "-")</f>
        <v>32.140396557534686</v>
      </c>
      <c r="AX325" s="3">
        <f>IF(ISBLANK(san!AX323), "", san!AX323)</f>
        <v>322</v>
      </c>
    </row>
    <row r="326" spans="1:50" hidden="1" x14ac:dyDescent="0.25">
      <c r="A326" s="132" t="str">
        <f>IF(ISBLANK(san!A324), "", san!A324)</f>
        <v>Low and middle-income</v>
      </c>
      <c r="B326" s="2">
        <f>IF(ISBLANK(san!B324), "", san!B324)</f>
        <v>2022</v>
      </c>
      <c r="C326" s="70">
        <f>IF(ISBLANK(san!C324), "-", san!C324)</f>
        <v>6607115.7829999998</v>
      </c>
      <c r="D326" s="7">
        <f>IF(ISBLANK(san!D324), "-", san!D324)</f>
        <v>51.6329345703125</v>
      </c>
      <c r="E326" s="41">
        <f>IF(ISNUMBER(san!E324), IF(san!E324=-999,"NA",IF(san!E324&lt;1, "&lt;1", IF(san!E324&gt;99, "&gt;99", san!E324))), "-")</f>
        <v>67.628453864358207</v>
      </c>
      <c r="F326" s="5">
        <f>IF(ISNUMBER(san!F324), IF(san!F324=-999,"NA",IF(san!F324&lt;1, "&lt;1", IF(san!F324&gt;99, "&gt;99", san!F324))), "-")</f>
        <v>7.2463118388496452</v>
      </c>
      <c r="G326" s="5">
        <f>IF(ISNUMBER(san!G324), IF(san!G324=-999,"NA",IF(san!G324&lt;1, "&lt;1", IF(san!G324&gt;99, "&gt;99", san!G324))), "-")</f>
        <v>12.485871405968282</v>
      </c>
      <c r="H326" s="42">
        <f>IF(ISNUMBER(san!H324), IF(san!H324=-999,"NA",IF(san!H324&lt;1, "&lt;1", IF(san!H324&gt;99, "&gt;99", san!H324))), "-")</f>
        <v>12.639362890823866</v>
      </c>
      <c r="I326" s="100">
        <f>IF(ISBLANK(san!I324), "-", san!I324)</f>
        <v>1.6888614892959595</v>
      </c>
      <c r="J326" s="100">
        <f>IF(ISBLANK(san!J324), "-", san!J324)</f>
        <v>-1.2018431425094604</v>
      </c>
      <c r="K326" s="41">
        <f>IF(ISNUMBER(san!K324), IF(san!K324=-999,"NA",IF(san!K324&lt;1, "&lt;1", IF(san!K324&gt;99, "&gt;99", san!K324))), "-")</f>
        <v>85.462222611138046</v>
      </c>
      <c r="L326" s="5">
        <f>IF(ISNUMBER(san!L324), IF(san!L324=-999,"NA",IF(san!L324&lt;1, "&lt;1", IF(san!L324&gt;99, "&gt;99", san!L324))), "-")</f>
        <v>9.2336605818265962</v>
      </c>
      <c r="M326" s="5">
        <f>IF(ISNUMBER(san!M324), IF(san!M324=-999,"NA",IF(san!M324&lt;1, "&lt;1", IF(san!M324&gt;99, "&gt;99", san!M324))), "-")</f>
        <v>4.0422253210135608</v>
      </c>
      <c r="N326" s="42">
        <f>IF(ISNUMBER(san!N324), IF(san!N324=-999,"NA",IF(san!N324&lt;1, "&lt;1", IF(san!N324&gt;99, "&gt;99", san!N324))), "-")</f>
        <v>1.2618914860217927</v>
      </c>
      <c r="O326" s="100">
        <f>IF(ISBLANK(san!O324), "-", san!O324)</f>
        <v>0.67695891857147217</v>
      </c>
      <c r="P326" s="100">
        <f>IF(ISBLANK(san!P324), "-", san!P324)</f>
        <v>-0.24464498460292816</v>
      </c>
      <c r="Q326" s="41">
        <f>IF(ISNUMBER(san!Q324), IF(san!Q324=-999,"NA",IF(san!Q324&lt;1, "&lt;1", IF(san!Q324&gt;99, "&gt;99", san!Q324))), "-")</f>
        <v>76.794995968306324</v>
      </c>
      <c r="R326" s="5">
        <f>IF(ISNUMBER(san!R324), IF(san!R324=-999,"NA",IF(san!R324&lt;1, "&lt;1", IF(san!R324&gt;99, "&gt;99", san!R324))), "-")</f>
        <v>8.2717249758408364</v>
      </c>
      <c r="S326" s="5">
        <f>IF(ISNUMBER(san!S324), IF(san!S324=-999,"NA",IF(san!S324&lt;1, "&lt;1", IF(san!S324&gt;99, "&gt;99", san!S324))), "-")</f>
        <v>8.0591486157127292</v>
      </c>
      <c r="T326" s="42">
        <f>IF(ISNUMBER(san!T324), IF(san!T324=-999,"NA",IF(san!T324&lt;1, "&lt;1", IF(san!T324&gt;99, "&gt;99", san!T324))), "-")</f>
        <v>6.874130440140104</v>
      </c>
      <c r="U326" s="100">
        <f>IF(ISBLANK(san!U324), "-", san!U324)</f>
        <v>1.3827919960021973</v>
      </c>
      <c r="V326" s="100">
        <f>IF(ISBLANK(san!V324), "-", san!V324)</f>
        <v>-0.87850624322891235</v>
      </c>
      <c r="W326" s="2"/>
      <c r="X326" s="94" t="str">
        <f>IF(ISBLANK(san!X324),"",san!X324)</f>
        <v>Low and middle-income</v>
      </c>
      <c r="Y326" s="2">
        <f>IF(ISBLANK(san!Y324),"",san!Y324)</f>
        <v>2022</v>
      </c>
      <c r="Z326" s="43">
        <f>IF(ISNUMBER(san!Z324), IF(san!Z324=-999,"NA",IF(san!Z324&lt;1, "&lt;1", IF(san!Z324&gt;99, "&gt;99", san!Z324))), "-")</f>
        <v>43.953582403222264</v>
      </c>
      <c r="AA326" s="5">
        <f>IF(ISNUMBER(san!AA324), IF(san!AA324=-999,"NA",IF(san!AA324&lt;1, "&lt;1", IF(san!AA324&gt;99, "&gt;99", san!AA324))), "-")</f>
        <v>36.328705762134874</v>
      </c>
      <c r="AB326" s="5" t="str">
        <f>IF(ISNUMBER(san!AB324), IF(san!AB324=-999,"NA",IF(san!AB324&lt;1, "&lt;1", IF(san!AB324&gt;99, "&gt;99", san!AB324))), "-")</f>
        <v>&lt;1</v>
      </c>
      <c r="AC326" s="5">
        <f>IF(ISNUMBER(san!AC324), IF(san!AC324=-999,"NA",IF(san!AC324&lt;1, "&lt;1", IF(san!AC324&gt;99, "&gt;99", san!AC324))), "-")</f>
        <v>7.3523110286226876</v>
      </c>
      <c r="AD326" s="98">
        <f>IF(ISBLANK(san!AD324), "-", san!AD324)</f>
        <v>1.4457154273986816</v>
      </c>
      <c r="AE326" s="5">
        <f>IF(ISNUMBER(san!AE324), IF(san!AE324=-999,"NA",IF(san!AE324&lt;1, "&lt;1", IF(san!AE324&gt;99, "&gt;99", san!AE324))), "-")</f>
        <v>38.216631992449798</v>
      </c>
      <c r="AF326" s="5">
        <f>IF(ISNUMBER(san!AF324), IF(san!AF324=-999,"NA",IF(san!AF324&lt;1, "&lt;1", IF(san!AF324&gt;99, "&gt;99", san!AF324))), "-")</f>
        <v>27.175844104428759</v>
      </c>
      <c r="AG326" s="5">
        <f>IF(ISNUMBER(san!AG324), IF(san!AG324=-999,"NA",IF(san!AG324&lt;1, "&lt;1", IF(san!AG324&gt;99, "&gt;99", san!AG324))), "-")</f>
        <v>9.4822896063293296</v>
      </c>
      <c r="AH326" s="43">
        <f>IF(ISNUMBER(san!AH324), IF(san!AH324=-999,"NA",IF(san!AH324&lt;1, "&lt;1", IF(san!AH324&gt;99, "&gt;99", san!AH324))), "-")</f>
        <v>58.33958833125736</v>
      </c>
      <c r="AI326" s="5">
        <f>IF(ISNUMBER(san!AI324), IF(san!AI324=-999,"NA",IF(san!AI324&lt;1, "&lt;1", IF(san!AI324&gt;99, "&gt;99", san!AI324))), "-")</f>
        <v>17.971771394336525</v>
      </c>
      <c r="AJ326" s="5">
        <f>IF(ISNUMBER(san!AJ324), IF(san!AJ324=-999,"NA",IF(san!AJ324&lt;1, "&lt;1", IF(san!AJ324&gt;99, "&gt;99", san!AJ324))), "-")</f>
        <v>2.6136164461277831</v>
      </c>
      <c r="AK326" s="5">
        <f>IF(ISNUMBER(san!AK324), IF(san!AK324=-999,"NA",IF(san!AK324&lt;1, "&lt;1", IF(san!AK324&gt;99, "&gt;99", san!AK324))), "-")</f>
        <v>37.754200490793046</v>
      </c>
      <c r="AL326" s="98">
        <f>IF(ISBLANK(san!AL324), "-", san!AL324)</f>
        <v>1.0637171268463135</v>
      </c>
      <c r="AM326" s="5">
        <f>IF(ISNUMBER(san!AM324), IF(san!AM324=-999,"NA",IF(san!AM324&lt;1, "&lt;1", IF(san!AM324&gt;99, "&gt;99", san!AM324))), "-")</f>
        <v>14.899052488137299</v>
      </c>
      <c r="AN326" s="5">
        <f>IF(ISNUMBER(san!AN324), IF(san!AN324=-999,"NA",IF(san!AN324&lt;1, "&lt;1", IF(san!AN324&gt;99, "&gt;99", san!AN324))), "-")</f>
        <v>26.711092521899381</v>
      </c>
      <c r="AO326" s="5">
        <f>IF(ISNUMBER(san!AO324), IF(san!AO324=-999,"NA",IF(san!AO324&lt;1, "&lt;1", IF(san!AO324&gt;99, "&gt;99", san!AO324))), "-")</f>
        <v>53.08573818292794</v>
      </c>
      <c r="AP326" s="43">
        <f>IF(ISNUMBER(san!AP324), IF(san!AP324=-999,"NA",IF(san!AP324&lt;1, "&lt;1", IF(san!AP324&gt;99, "&gt;99", san!AP324))), "-")</f>
        <v>51.381499507977125</v>
      </c>
      <c r="AQ326" s="5">
        <f>IF(ISNUMBER(san!AQ324), IF(san!AQ324=-999,"NA",IF(san!AQ324&lt;1, "&lt;1", IF(san!AQ324&gt;99, "&gt;99", san!AQ324))), "-")</f>
        <v>26.850481753085269</v>
      </c>
      <c r="AR326" s="5">
        <f>IF(ISNUMBER(san!AR324), IF(san!AR324=-999,"NA",IF(san!AR324&lt;1, "&lt;1", IF(san!AR324&gt;99, "&gt;99", san!AR324))), "-")</f>
        <v>1.4813188701412543</v>
      </c>
      <c r="AS326" s="5">
        <f>IF(ISNUMBER(san!AS324), IF(san!AS324=-999,"NA",IF(san!AS324&lt;1, "&lt;1", IF(san!AS324&gt;99, "&gt;99", san!AS324))), "-")</f>
        <v>23.049698884750594</v>
      </c>
      <c r="AT326" s="98">
        <f>IF(ISBLANK(san!AT324), "-", san!AT324)</f>
        <v>1.3678537607192993</v>
      </c>
      <c r="AU326" s="5">
        <f>IF(ISNUMBER(san!AU324), IF(san!AU324=-999,"NA",IF(san!AU324&lt;1, "&lt;1", IF(san!AU324&gt;99, "&gt;99", san!AU324))), "-")</f>
        <v>26.096827508681507</v>
      </c>
      <c r="AV326" s="5">
        <f>IF(ISNUMBER(san!AV324), IF(san!AV324=-999,"NA",IF(san!AV324&lt;1, "&lt;1", IF(san!AV324&gt;99, "&gt;99", san!AV324))), "-")</f>
        <v>26.529494661961809</v>
      </c>
      <c r="AW326" s="5">
        <f>IF(ISNUMBER(san!AW324), IF(san!AW324=-999,"NA",IF(san!AW324&lt;1, "&lt;1", IF(san!AW324&gt;99, "&gt;99", san!AW324))), "-")</f>
        <v>32.482668285705188</v>
      </c>
      <c r="AX326" s="3">
        <f>IF(ISBLANK(san!AX324), "", san!AX324)</f>
        <v>323</v>
      </c>
    </row>
    <row r="327" spans="1:50" hidden="1" x14ac:dyDescent="0.25">
      <c r="A327" s="132" t="str">
        <f>IF(ISBLANK(san!A325), "", san!A325)</f>
        <v>Low and middle-income</v>
      </c>
      <c r="B327" s="2">
        <f>IF(ISBLANK(san!B325), "", san!B325)</f>
        <v>2023</v>
      </c>
      <c r="C327" s="70">
        <f>IF(ISBLANK(san!C325), "-", san!C325)</f>
        <v>6670597.5079999967</v>
      </c>
      <c r="D327" s="7">
        <f>IF(ISBLANK(san!D325), "-", san!D325)</f>
        <v>52.138412475585938</v>
      </c>
      <c r="E327" s="41">
        <f>IF(ISNUMBER(san!E325), IF(san!E325=-999,"NA",IF(san!E325&lt;1, "&lt;1", IF(san!E325&gt;99, "&gt;99", san!E325))), "-")</f>
        <v>69.119172891882059</v>
      </c>
      <c r="F327" s="5">
        <f>IF(ISNUMBER(san!F325), IF(san!F325=-999,"NA",IF(san!F325&lt;1, "&lt;1", IF(san!F325&gt;99, "&gt;99", san!F325))), "-")</f>
        <v>7.2726857684398238</v>
      </c>
      <c r="G327" s="5">
        <f>IF(ISNUMBER(san!G325), IF(san!G325=-999,"NA",IF(san!G325&lt;1, "&lt;1", IF(san!G325&gt;99, "&gt;99", san!G325))), "-")</f>
        <v>12.37298903041038</v>
      </c>
      <c r="H327" s="42">
        <f>IF(ISNUMBER(san!H325), IF(san!H325=-999,"NA",IF(san!H325&lt;1, "&lt;1", IF(san!H325&gt;99, "&gt;99", san!H325))), "-")</f>
        <v>11.235152309267734</v>
      </c>
      <c r="I327" s="100">
        <f>IF(ISBLANK(san!I325), "", san!I325)</f>
        <v>1.6888614892959595</v>
      </c>
      <c r="J327" s="100">
        <f>IF(ISBLANK(san!J325), "", san!J325)</f>
        <v>-1.2018431425094604</v>
      </c>
      <c r="K327" s="41">
        <f>IF(ISNUMBER(san!K325), IF(san!K325=-999,"NA",IF(san!K325&lt;1, "&lt;1", IF(san!K325&gt;99, "&gt;99", san!K325))), "-")</f>
        <v>85.827715121478377</v>
      </c>
      <c r="L327" s="5">
        <f>IF(ISNUMBER(san!L325), IF(san!L325=-999,"NA",IF(san!L325&lt;1, "&lt;1", IF(san!L325&gt;99, "&gt;99", san!L325))), "-")</f>
        <v>9.097877499402319</v>
      </c>
      <c r="M327" s="5">
        <f>IF(ISNUMBER(san!M325), IF(san!M325=-999,"NA",IF(san!M325&lt;1, "&lt;1", IF(san!M325&gt;99, "&gt;99", san!M325))), "-")</f>
        <v>4.1024602697643928</v>
      </c>
      <c r="N327" s="42" t="str">
        <f>IF(ISNUMBER(san!N325), IF(san!N325=-999,"NA",IF(san!N325&lt;1, "&lt;1", IF(san!N325&gt;99, "&gt;99", san!N325))), "-")</f>
        <v>&lt;1</v>
      </c>
      <c r="O327" s="100">
        <f>IF(ISBLANK(san!O325), "", san!O325)</f>
        <v>0.67695891857147217</v>
      </c>
      <c r="P327" s="100">
        <f>IF(ISBLANK(san!P325), "", san!P325)</f>
        <v>-0.24464498460292816</v>
      </c>
      <c r="Q327" s="41">
        <f>IF(ISNUMBER(san!Q325), IF(san!Q325=-999,"NA",IF(san!Q325&lt;1, "&lt;1", IF(san!Q325&gt;99, "&gt;99", san!Q325))), "-")</f>
        <v>77.767666038050891</v>
      </c>
      <c r="R327" s="5">
        <f>IF(ISNUMBER(san!R325), IF(san!R325=-999,"NA",IF(san!R325&lt;1, "&lt;1", IF(san!R325&gt;99, "&gt;99", san!R325))), "-")</f>
        <v>8.201752946630652</v>
      </c>
      <c r="S327" s="5">
        <f>IF(ISNUMBER(san!S325), IF(san!S325=-999,"NA",IF(san!S325&lt;1, "&lt;1", IF(san!S325&gt;99, "&gt;99", san!S325))), "-")</f>
        <v>8.0296201614963252</v>
      </c>
      <c r="T327" s="42">
        <f>IF(ISNUMBER(san!T325), IF(san!T325=-999,"NA",IF(san!T325&lt;1, "&lt;1", IF(san!T325&gt;99, "&gt;99", san!T325))), "-")</f>
        <v>6.0009608538221322</v>
      </c>
      <c r="U327" s="100">
        <f>IF(ISBLANK(san!U325), "", san!U325)</f>
        <v>1.3827919960021973</v>
      </c>
      <c r="V327" s="100">
        <f>IF(ISBLANK(san!V325), "", san!V325)</f>
        <v>-0.87850624322891235</v>
      </c>
      <c r="W327" s="2"/>
      <c r="X327" s="94" t="str">
        <f>IF(ISBLANK(san!X325),"",san!X325)</f>
        <v>Low and middle-income</v>
      </c>
      <c r="Y327" s="2">
        <f>IF(ISBLANK(san!Y325),"",san!Y325)</f>
        <v>2023</v>
      </c>
      <c r="Z327" s="43">
        <f>IF(ISNUMBER(san!Z325), IF(san!Z325=-999,"NA",IF(san!Z325&lt;1, "&lt;1", IF(san!Z325&gt;99, "&gt;99", san!Z325))), "-")</f>
        <v>45.290815316996408</v>
      </c>
      <c r="AA327" s="5">
        <f>IF(ISNUMBER(san!AA325), IF(san!AA325=-999,"NA",IF(san!AA325&lt;1, "&lt;1", IF(san!AA325&gt;99, "&gt;99", san!AA325))), "-")</f>
        <v>37.500158636679345</v>
      </c>
      <c r="AB327" s="5" t="str">
        <f>IF(ISNUMBER(san!AB325), IF(san!AB325=-999,"NA",IF(san!AB325&lt;1, "&lt;1", IF(san!AB325&gt;99, "&gt;99", san!AB325))), "-")</f>
        <v>&lt;1</v>
      </c>
      <c r="AC327" s="5">
        <f>IF(ISNUMBER(san!AC325), IF(san!AC325=-999,"NA",IF(san!AC325&lt;1, "&lt;1", IF(san!AC325&gt;99, "&gt;99", san!AC325))), "-")</f>
        <v>7.5243064128297314</v>
      </c>
      <c r="AD327" s="98">
        <f>IF(ISBLANK(san!AD325), "-", san!AD325)</f>
        <v>1.4457154273986816</v>
      </c>
      <c r="AE327" s="5">
        <f>IF(ISNUMBER(san!AE325), IF(san!AE325=-999,"NA",IF(san!AE325&lt;1, "&lt;1", IF(san!AE325&gt;99, "&gt;99", san!AE325))), "-")</f>
        <v>38.963951082943815</v>
      </c>
      <c r="AF327" s="5">
        <f>IF(ISNUMBER(san!AF325), IF(san!AF325=-999,"NA",IF(san!AF325&lt;1, "&lt;1", IF(san!AF325&gt;99, "&gt;99", san!AF325))), "-")</f>
        <v>27.784257913361881</v>
      </c>
      <c r="AG327" s="5">
        <f>IF(ISNUMBER(san!AG325), IF(san!AG325=-999,"NA",IF(san!AG325&lt;1, "&lt;1", IF(san!AG325&gt;99, "&gt;99", san!AG325))), "-")</f>
        <v>9.6436496640162108</v>
      </c>
      <c r="AH327" s="43">
        <f>IF(ISNUMBER(san!AH325), IF(san!AH325=-999,"NA",IF(san!AH325&lt;1, "&lt;1", IF(san!AH325&gt;99, "&gt;99", san!AH325))), "-")</f>
        <v>58.72982909331904</v>
      </c>
      <c r="AI327" s="5">
        <f>IF(ISNUMBER(san!AI325), IF(san!AI325=-999,"NA",IF(san!AI325&lt;1, "&lt;1", IF(san!AI325&gt;99, "&gt;99", san!AI325))), "-")</f>
        <v>18.1963793646493</v>
      </c>
      <c r="AJ327" s="5">
        <f>IF(ISNUMBER(san!AJ325), IF(san!AJ325=-999,"NA",IF(san!AJ325&lt;1, "&lt;1", IF(san!AJ325&gt;99, "&gt;99", san!AJ325))), "-")</f>
        <v>2.6041430271884747</v>
      </c>
      <c r="AK327" s="5">
        <f>IF(ISNUMBER(san!AK325), IF(san!AK325=-999,"NA",IF(san!AK325&lt;1, "&lt;1", IF(san!AK325&gt;99, "&gt;99", san!AK325))), "-")</f>
        <v>37.929306701481266</v>
      </c>
      <c r="AL327" s="98">
        <f>IF(ISBLANK(san!AL325), "-", san!AL325)</f>
        <v>1.0637171268463135</v>
      </c>
      <c r="AM327" s="5">
        <f>IF(ISNUMBER(san!AM325), IF(san!AM325=-999,"NA",IF(san!AM325&lt;1, "&lt;1", IF(san!AM325&gt;99, "&gt;99", san!AM325))), "-")</f>
        <v>15.205456608685989</v>
      </c>
      <c r="AN327" s="5">
        <f>IF(ISNUMBER(san!AN325), IF(san!AN325=-999,"NA",IF(san!AN325&lt;1, "&lt;1", IF(san!AN325&gt;99, "&gt;99", san!AN325))), "-")</f>
        <v>26.686110645903049</v>
      </c>
      <c r="AO327" s="5">
        <f>IF(ISNUMBER(san!AO325), IF(san!AO325=-999,"NA",IF(san!AO325&lt;1, "&lt;1", IF(san!AO325&gt;99, "&gt;99", san!AO325))), "-")</f>
        <v>53.034025366291637</v>
      </c>
      <c r="AP327" s="43">
        <f>IF(ISNUMBER(san!AP325), IF(san!AP325=-999,"NA",IF(san!AP325&lt;1, "&lt;1", IF(san!AP325&gt;99, "&gt;99", san!AP325))), "-")</f>
        <v>52.297703529831402</v>
      </c>
      <c r="AQ327" s="5">
        <f>IF(ISNUMBER(san!AQ325), IF(san!AQ325=-999,"NA",IF(san!AQ325&lt;1, "&lt;1", IF(san!AQ325&gt;99, "&gt;99", san!AQ325))), "-")</f>
        <v>27.435474896071828</v>
      </c>
      <c r="AR327" s="5">
        <f>IF(ISNUMBER(san!AR325), IF(san!AR325=-999,"NA",IF(san!AR325&lt;1, "&lt;1", IF(san!AR325&gt;99, "&gt;99", san!AR325))), "-")</f>
        <v>1.4852382606569619</v>
      </c>
      <c r="AS327" s="5">
        <f>IF(ISNUMBER(san!AS325), IF(san!AS325=-999,"NA",IF(san!AS325&lt;1, "&lt;1", IF(san!AS325&gt;99, "&gt;99", san!AS325))), "-")</f>
        <v>23.376990373102611</v>
      </c>
      <c r="AT327" s="98">
        <f>IF(ISBLANK(san!AT325), "-", san!AT325)</f>
        <v>1.3678537607192993</v>
      </c>
      <c r="AU327" s="5">
        <f>IF(ISNUMBER(san!AU325), IF(san!AU325=-999,"NA",IF(san!AU325&lt;1, "&lt;1", IF(san!AU325&gt;99, "&gt;99", san!AU325))), "-")</f>
        <v>26.507303781769213</v>
      </c>
      <c r="AV327" s="5">
        <f>IF(ISNUMBER(san!AV325), IF(san!AV325=-999,"NA",IF(san!AV325&lt;1, "&lt;1", IF(san!AV325&gt;99, "&gt;99", san!AV325))), "-")</f>
        <v>26.791604446404655</v>
      </c>
      <c r="AW327" s="5">
        <f>IF(ISNUMBER(san!AW325), IF(san!AW325=-999,"NA",IF(san!AW325&lt;1, "&lt;1", IF(san!AW325&gt;99, "&gt;99", san!AW325))), "-")</f>
        <v>32.756144797686403</v>
      </c>
      <c r="AX327" s="3">
        <f>IF(ISBLANK(san!AX325), "", san!AX325)</f>
        <v>324</v>
      </c>
    </row>
    <row r="328" spans="1:50" x14ac:dyDescent="0.25">
      <c r="A328" s="132" t="str">
        <f>IF(ISBLANK(san!A326), "", san!A326)</f>
        <v>Low and middle-income</v>
      </c>
      <c r="B328" s="2">
        <f>IF(ISBLANK(san!B326), "", san!B326)</f>
        <v>2024</v>
      </c>
      <c r="C328" s="70">
        <f>IF(ISBLANK(san!C326), "-", san!C326)</f>
        <v>6737263.4580000006</v>
      </c>
      <c r="D328" s="7">
        <f>IF(ISBLANK(san!D326), "-", san!D326)</f>
        <v>52.643699645996094</v>
      </c>
      <c r="E328" s="41">
        <f>IF(ISNUMBER(san!E326), IF(san!E326=-999,"NA",IF(san!E326&lt;1, "&lt;1", IF(san!E326&gt;99, "&gt;99", san!E326))), "-")</f>
        <v>70.320705040378826</v>
      </c>
      <c r="F328" s="5">
        <f>IF(ISNUMBER(san!F326), IF(san!F326=-999,"NA",IF(san!F326&lt;1, "&lt;1", IF(san!F326&gt;99, "&gt;99", san!F326))), "-")</f>
        <v>7.3034285488330131</v>
      </c>
      <c r="G328" s="5">
        <f>IF(ISNUMBER(san!G326), IF(san!G326=-999,"NA",IF(san!G326&lt;1, "&lt;1", IF(san!G326&gt;99, "&gt;99", san!G326))), "-")</f>
        <v>12.462559111071087</v>
      </c>
      <c r="H328" s="42">
        <f>IF(ISNUMBER(san!H326), IF(san!H326=-999,"NA",IF(san!H326&lt;1, "&lt;1", IF(san!H326&gt;99, "&gt;99", san!H326))), "-")</f>
        <v>9.9133072997170757</v>
      </c>
      <c r="I328" s="100">
        <f>IF(ISBLANK(san!I326), "-", san!I326)</f>
        <v>1.6888614892959595</v>
      </c>
      <c r="J328" s="100">
        <f>IF(ISBLANK(san!J326), "-", san!J326)</f>
        <v>-1.2018431425094604</v>
      </c>
      <c r="K328" s="41">
        <f>IF(ISNUMBER(san!K326), IF(san!K326=-999,"NA",IF(san!K326&lt;1, "&lt;1", IF(san!K326&gt;99, "&gt;99", san!K326))), "-")</f>
        <v>86.093399485126099</v>
      </c>
      <c r="L328" s="5">
        <f>IF(ISNUMBER(san!L326), IF(san!L326=-999,"NA",IF(san!L326&lt;1, "&lt;1", IF(san!L326&gt;99, "&gt;99", san!L326))), "-")</f>
        <v>9.0697708486750344</v>
      </c>
      <c r="M328" s="5">
        <f>IF(ISNUMBER(san!M326), IF(san!M326=-999,"NA",IF(san!M326&lt;1, "&lt;1", IF(san!M326&gt;99, "&gt;99", san!M326))), "-")</f>
        <v>3.9770766017704062</v>
      </c>
      <c r="N328" s="42" t="str">
        <f>IF(ISNUMBER(san!N326), IF(san!N326=-999,"NA",IF(san!N326&lt;1, "&lt;1", IF(san!N326&gt;99, "&gt;99", san!N326))), "-")</f>
        <v>&lt;1</v>
      </c>
      <c r="O328" s="100">
        <f>IF(ISBLANK(san!O326), "-", san!O326)</f>
        <v>0.67695891857147217</v>
      </c>
      <c r="P328" s="100">
        <f>IF(ISBLANK(san!P326), "-", san!P326)</f>
        <v>-0.24464498460292816</v>
      </c>
      <c r="Q328" s="41">
        <f>IF(ISNUMBER(san!Q326), IF(san!Q326=-999,"NA",IF(san!Q326&lt;1, "&lt;1", IF(san!Q326&gt;99, "&gt;99", san!Q326))), "-")</f>
        <v>78.562100617973059</v>
      </c>
      <c r="R328" s="5">
        <f>IF(ISNUMBER(san!R326), IF(san!R326=-999,"NA",IF(san!R326&lt;1, "&lt;1", IF(san!R326&gt;99, "&gt;99", san!R326))), "-")</f>
        <v>8.2072923945655827</v>
      </c>
      <c r="S328" s="5">
        <f>IF(ISNUMBER(san!S326), IF(san!S326=-999,"NA",IF(san!S326&lt;1, "&lt;1", IF(san!S326&gt;99, "&gt;99", san!S326))), "-")</f>
        <v>7.9831054773791124</v>
      </c>
      <c r="T328" s="42">
        <f>IF(ISNUMBER(san!T326), IF(san!T326=-999,"NA",IF(san!T326&lt;1, "&lt;1", IF(san!T326&gt;99, "&gt;99", san!T326))), "-")</f>
        <v>5.2475015100822437</v>
      </c>
      <c r="U328" s="100">
        <f>IF(ISBLANK(san!U326), "-", san!U326)</f>
        <v>1.3827919960021973</v>
      </c>
      <c r="V328" s="100">
        <f>IF(ISBLANK(san!V326), "-", san!V326)</f>
        <v>-0.87850624322891235</v>
      </c>
      <c r="W328" s="2"/>
      <c r="X328" s="94" t="str">
        <f>IF(ISBLANK(san!X326),"",san!X326)</f>
        <v>Low and middle-income</v>
      </c>
      <c r="Y328" s="2">
        <f>IF(ISBLANK(san!Y326),"",san!Y326)</f>
        <v>2024</v>
      </c>
      <c r="Z328" s="43">
        <f>IF(ISNUMBER(san!Z326), IF(san!Z326=-999,"NA",IF(san!Z326&lt;1, "&lt;1", IF(san!Z326&gt;99, "&gt;99", san!Z326))), "-")</f>
        <v>46.620609006778601</v>
      </c>
      <c r="AA328" s="5">
        <f>IF(ISNUMBER(san!AA326), IF(san!AA326=-999,"NA",IF(san!AA326&lt;1, "&lt;1", IF(san!AA326&gt;99, "&gt;99", san!AA326))), "-")</f>
        <v>38.758831517801219</v>
      </c>
      <c r="AB328" s="5" t="str">
        <f>IF(ISNUMBER(san!AB326), IF(san!AB326=-999,"NA",IF(san!AB326&lt;1, "&lt;1", IF(san!AB326&gt;99, "&gt;99", san!AB326))), "-")</f>
        <v>&lt;1</v>
      </c>
      <c r="AC328" s="5">
        <f>IF(ISNUMBER(san!AC326), IF(san!AC326=-999,"NA",IF(san!AC326&lt;1, "&lt;1", IF(san!AC326&gt;99, "&gt;99", san!AC326))), "-")</f>
        <v>7.5964186106528571</v>
      </c>
      <c r="AD328" s="98">
        <f>IF(ISBLANK(san!AD326), "-", san!AD326)</f>
        <v>1.4457154273986816</v>
      </c>
      <c r="AE328" s="5">
        <f>IF(ISNUMBER(san!AE326), IF(san!AE326=-999,"NA",IF(san!AE326&lt;1, "&lt;1", IF(san!AE326&gt;99, "&gt;99", san!AE326))), "-")</f>
        <v>39.703293354962518</v>
      </c>
      <c r="AF328" s="5">
        <f>IF(ISNUMBER(san!AF326), IF(san!AF326=-999,"NA",IF(san!AF326&lt;1, "&lt;1", IF(san!AF326&gt;99, "&gt;99", san!AF326))), "-")</f>
        <v>28.225681943421172</v>
      </c>
      <c r="AG328" s="5">
        <f>IF(ISNUMBER(san!AG326), IF(san!AG326=-999,"NA",IF(san!AG326&lt;1, "&lt;1", IF(san!AG326&gt;99, "&gt;99", san!AG326))), "-")</f>
        <v>9.6951582908281466</v>
      </c>
      <c r="AH328" s="43">
        <f>IF(ISNUMBER(san!AH326), IF(san!AH326=-999,"NA",IF(san!AH326&lt;1, "&lt;1", IF(san!AH326&gt;99, "&gt;99", san!AH326))), "-")</f>
        <v>59.012861628096069</v>
      </c>
      <c r="AI328" s="5">
        <f>IF(ISNUMBER(san!AI326), IF(san!AI326=-999,"NA",IF(san!AI326&lt;1, "&lt;1", IF(san!AI326&gt;99, "&gt;99", san!AI326))), "-")</f>
        <v>18.33565785186218</v>
      </c>
      <c r="AJ328" s="5">
        <f>IF(ISNUMBER(san!AJ326), IF(san!AJ326=-999,"NA",IF(san!AJ326&lt;1, "&lt;1", IF(san!AJ326&gt;99, "&gt;99", san!AJ326))), "-")</f>
        <v>2.5513937258686727</v>
      </c>
      <c r="AK328" s="5">
        <f>IF(ISNUMBER(san!AK326), IF(san!AK326=-999,"NA",IF(san!AK326&lt;1, "&lt;1", IF(san!AK326&gt;99, "&gt;99", san!AK326))), "-")</f>
        <v>38.125810050365203</v>
      </c>
      <c r="AL328" s="98">
        <f>IF(ISBLANK(san!AL326), "-", san!AL326)</f>
        <v>1.0637171268463135</v>
      </c>
      <c r="AM328" s="5">
        <f>IF(ISNUMBER(san!AM326), IF(san!AM326=-999,"NA",IF(san!AM326&lt;1, "&lt;1", IF(san!AM326&gt;99, "&gt;99", san!AM326))), "-")</f>
        <v>15.132650707117987</v>
      </c>
      <c r="AN328" s="5">
        <f>IF(ISNUMBER(san!AN326), IF(san!AN326=-999,"NA",IF(san!AN326&lt;1, "&lt;1", IF(san!AN326&gt;99, "&gt;99", san!AN326))), "-")</f>
        <v>26.916498067403126</v>
      </c>
      <c r="AO328" s="5">
        <f>IF(ISNUMBER(san!AO326), IF(san!AO326=-999,"NA",IF(san!AO326&lt;1, "&lt;1", IF(san!AO326&gt;99, "&gt;99", san!AO326))), "-")</f>
        <v>53.114021559280054</v>
      </c>
      <c r="AP328" s="43">
        <f>IF(ISNUMBER(san!AP326), IF(san!AP326=-999,"NA",IF(san!AP326&lt;1, "&lt;1", IF(san!AP326&gt;99, "&gt;99", san!AP326))), "-")</f>
        <v>53.14434946629423</v>
      </c>
      <c r="AQ328" s="5">
        <f>IF(ISNUMBER(san!AQ326), IF(san!AQ326=-999,"NA",IF(san!AQ326&lt;1, "&lt;1", IF(san!AQ326&gt;99, "&gt;99", san!AQ326))), "-")</f>
        <v>28.007316968541222</v>
      </c>
      <c r="AR328" s="5">
        <f>IF(ISNUMBER(san!AR326), IF(san!AR326=-999,"NA",IF(san!AR326&lt;1, "&lt;1", IF(san!AR326&gt;99, "&gt;99", san!AR326))), "-")</f>
        <v>1.468812236040278</v>
      </c>
      <c r="AS328" s="5">
        <f>IF(ISNUMBER(san!AS326), IF(san!AS326=-999,"NA",IF(san!AS326&lt;1, "&lt;1", IF(san!AS326&gt;99, "&gt;99", san!AS326))), "-")</f>
        <v>23.668220261712726</v>
      </c>
      <c r="AT328" s="98">
        <f>IF(ISBLANK(san!AT326), "-", san!AT326)</f>
        <v>1.3678537607192993</v>
      </c>
      <c r="AU328" s="5">
        <f>IF(ISNUMBER(san!AU326), IF(san!AU326=-999,"NA",IF(san!AU326&lt;1, "&lt;1", IF(san!AU326&gt;99, "&gt;99", san!AU326))), "-")</f>
        <v>26.670938476963556</v>
      </c>
      <c r="AV328" s="5">
        <f>IF(ISNUMBER(san!AV326), IF(san!AV326=-999,"NA",IF(san!AV326&lt;1, "&lt;1", IF(san!AV326&gt;99, "&gt;99", san!AV326))), "-")</f>
        <v>27.110346697716732</v>
      </c>
      <c r="AW328" s="5">
        <f>IF(ISNUMBER(san!AW326), IF(san!AW326=-999,"NA",IF(san!AW326&lt;1, "&lt;1", IF(san!AW326&gt;99, "&gt;99", san!AW326))), "-")</f>
        <v>33.076046547488495</v>
      </c>
      <c r="AX328" s="3">
        <f>IF(ISBLANK(san!AX326), "", san!AX326)</f>
        <v>325</v>
      </c>
    </row>
    <row r="329" spans="1:50" hidden="1" x14ac:dyDescent="0.25">
      <c r="A329" s="131" t="str">
        <f>IF(ISBLANK(san!A327), "", san!A327)</f>
        <v>Low-income</v>
      </c>
      <c r="B329" s="2">
        <f>IF(ISBLANK(san!B327), "", san!B327)</f>
        <v>2000</v>
      </c>
      <c r="C329" s="70">
        <f>IF(ISBLANK(san!C327), "-", san!C327)</f>
        <v>384047.46400000004</v>
      </c>
      <c r="D329" s="7">
        <f>IF(ISBLANK(san!D327), "-", san!D327)</f>
        <v>27.478921890258789</v>
      </c>
      <c r="E329" s="41">
        <f>IF(ISNUMBER(san!E327), IF(san!E327=-999,"NA",IF(san!E327&lt;1, "&lt;1", IF(san!E327&gt;99, "&gt;99", san!E327))), "-")</f>
        <v>14.392907446104481</v>
      </c>
      <c r="F329" s="5">
        <f>IF(ISNUMBER(san!F327), IF(san!F327=-999,"NA",IF(san!F327&lt;1, "&lt;1", IF(san!F327&gt;99, "&gt;99", san!F327))), "-")</f>
        <v>4.6435094779450319</v>
      </c>
      <c r="G329" s="5">
        <f>IF(ISNUMBER(san!G327), IF(san!G327=-999,"NA",IF(san!G327&lt;1, "&lt;1", IF(san!G327&gt;99, "&gt;99", san!G327))), "-")</f>
        <v>32.914507313145492</v>
      </c>
      <c r="H329" s="42">
        <f>IF(ISNUMBER(san!H327), IF(san!H327=-999,"NA",IF(san!H327&lt;1, "&lt;1", IF(san!H327&gt;99, "&gt;99", san!H327))), "-")</f>
        <v>48.049075762805003</v>
      </c>
      <c r="I329" s="100">
        <f>IF(ISBLANK(san!I327), "", san!I327)</f>
        <v>0.53497159481048584</v>
      </c>
      <c r="J329" s="100">
        <f>IF(ISBLANK(san!J327), "", san!J327)</f>
        <v>-1.0313847064971924</v>
      </c>
      <c r="K329" s="41">
        <f>IF(ISNUMBER(san!K327), IF(san!K327=-999,"NA",IF(san!K327&lt;1, "&lt;1", IF(san!K327&gt;99, "&gt;99", san!K327))), "-")</f>
        <v>42.445071923449298</v>
      </c>
      <c r="L329" s="5">
        <f>IF(ISNUMBER(san!L327), IF(san!L327=-999,"NA",IF(san!L327&lt;1, "&lt;1", IF(san!L327&gt;99, "&gt;99", san!L327))), "-")</f>
        <v>20.383265618574313</v>
      </c>
      <c r="M329" s="5">
        <f>IF(ISNUMBER(san!M327), IF(san!M327=-999,"NA",IF(san!M327&lt;1, "&lt;1", IF(san!M327&gt;99, "&gt;99", san!M327))), "-")</f>
        <v>27.982033782868854</v>
      </c>
      <c r="N329" s="42">
        <f>IF(ISNUMBER(san!N327), IF(san!N327=-999,"NA",IF(san!N327&lt;1, "&lt;1", IF(san!N327&gt;99, "&gt;99", san!N327))), "-")</f>
        <v>9.1896286751075333</v>
      </c>
      <c r="O329" s="100">
        <f>IF(ISBLANK(san!O327), "", san!O327)</f>
        <v>0.31968778371810913</v>
      </c>
      <c r="P329" s="100">
        <f>IF(ISBLANK(san!P327), "", san!P327)</f>
        <v>-0.23373617231845856</v>
      </c>
      <c r="Q329" s="41">
        <f>IF(ISNUMBER(san!Q327), IF(san!Q327=-999,"NA",IF(san!Q327&lt;1, "&lt;1", IF(san!Q327&gt;99, "&gt;99", san!Q327))), "-")</f>
        <v>21.944324449307594</v>
      </c>
      <c r="R329" s="5">
        <f>IF(ISNUMBER(san!R327), IF(san!R327=-999,"NA",IF(san!R327&lt;1, "&lt;1", IF(san!R327&gt;99, "&gt;99", san!R327))), "-")</f>
        <v>8.8869616357363483</v>
      </c>
      <c r="S329" s="5">
        <f>IF(ISNUMBER(san!S327), IF(san!S327=-999,"NA",IF(san!S327&lt;1, "&lt;1", IF(san!S327&gt;99, "&gt;99", san!S327))), "-")</f>
        <v>31.763077940108047</v>
      </c>
      <c r="T329" s="42">
        <f>IF(ISNUMBER(san!T327), IF(san!T327=-999,"NA",IF(san!T327&lt;1, "&lt;1", IF(san!T327&gt;99, "&gt;99", san!T327))), "-")</f>
        <v>37.405635974848003</v>
      </c>
      <c r="U329" s="100">
        <f>IF(ISBLANK(san!U327), "", san!U327)</f>
        <v>0.55997312068939209</v>
      </c>
      <c r="V329" s="100">
        <f>IF(ISBLANK(san!V327), "", san!V327)</f>
        <v>-0.88068956136703491</v>
      </c>
      <c r="W329" s="2"/>
      <c r="X329" s="94" t="str">
        <f>IF(ISBLANK(san!X327),"",san!X327)</f>
        <v>Low-income</v>
      </c>
      <c r="Y329" s="2">
        <f>IF(ISBLANK(san!Y327),"",san!Y327)</f>
        <v>2000</v>
      </c>
      <c r="Z329" s="43">
        <f>IF(ISNUMBER(san!Z327), IF(san!Z327=-999,"NA",IF(san!Z327&lt;1, "&lt;1", IF(san!Z327&gt;99, "&gt;99", san!Z327))), "-")</f>
        <v>10.063324382302046</v>
      </c>
      <c r="AA329" s="5">
        <f>IF(ISNUMBER(san!AA327), IF(san!AA327=-999,"NA",IF(san!AA327&lt;1, "&lt;1", IF(san!AA327&gt;99, "&gt;99", san!AA327))), "-")</f>
        <v>9.1452073680299399</v>
      </c>
      <c r="AB329" s="5" t="str">
        <f>IF(ISNUMBER(san!AB327), IF(san!AB327=-999,"NA",IF(san!AB327&lt;1, "&lt;1", IF(san!AB327&gt;99, "&gt;99", san!AB327))), "-")</f>
        <v>&lt;1</v>
      </c>
      <c r="AC329" s="5" t="str">
        <f>IF(ISNUMBER(san!AC327), IF(san!AC327=-999,"NA",IF(san!AC327&lt;1, "&lt;1", IF(san!AC327&gt;99, "&gt;99", san!AC327))), "-")</f>
        <v>&lt;1</v>
      </c>
      <c r="AD329" s="98">
        <f>IF(ISBLANK(san!AD327), "-", san!AD327)</f>
        <v>0.33270925283432007</v>
      </c>
      <c r="AE329" s="5">
        <f>IF(ISNUMBER(san!AE327), IF(san!AE327=-999,"NA",IF(san!AE327&lt;1, "&lt;1", IF(san!AE327&gt;99, "&gt;99", san!AE327))), "-")</f>
        <v>16.594395405233939</v>
      </c>
      <c r="AF329" s="5" t="str">
        <f>IF(ISNUMBER(san!AF327), IF(san!AF327=-999,"NA",IF(san!AF327&lt;1, "&lt;1", IF(san!AF327&gt;99, "&gt;99", san!AF327))), "-")</f>
        <v>&lt;1</v>
      </c>
      <c r="AG329" s="5">
        <f>IF(ISNUMBER(san!AG327), IF(san!AG327=-999,"NA",IF(san!AG327&lt;1, "&lt;1", IF(san!AG327&gt;99, "&gt;99", san!AG327))), "-")</f>
        <v>1.6985159166273249</v>
      </c>
      <c r="AH329" s="43">
        <f>IF(ISNUMBER(san!AH327), IF(san!AH327=-999,"NA",IF(san!AH327&lt;1, "&lt;1", IF(san!AH327&gt;99, "&gt;99", san!AH327))), "-")</f>
        <v>24.080765482411373</v>
      </c>
      <c r="AI329" s="5">
        <f>IF(ISNUMBER(san!AI327), IF(san!AI327=-999,"NA",IF(san!AI327&lt;1, "&lt;1", IF(san!AI327&gt;99, "&gt;99", san!AI327))), "-")</f>
        <v>12.648882304831478</v>
      </c>
      <c r="AJ329" s="5" t="str">
        <f>IF(ISNUMBER(san!AJ327), IF(san!AJ327=-999,"NA",IF(san!AJ327&lt;1, "&lt;1", IF(san!AJ327&gt;99, "&gt;99", san!AJ327))), "-")</f>
        <v>&lt;1</v>
      </c>
      <c r="AK329" s="5">
        <f>IF(ISNUMBER(san!AK327), IF(san!AK327=-999,"NA",IF(san!AK327&lt;1, "&lt;1", IF(san!AK327&gt;99, "&gt;99", san!AK327))), "-")</f>
        <v>10.824986832226955</v>
      </c>
      <c r="AL329" s="98">
        <f>IF(ISBLANK(san!AL327), "-", san!AL327)</f>
        <v>0.3984508216381073</v>
      </c>
      <c r="AM329" s="5">
        <f>IF(ISNUMBER(san!AM327), IF(san!AM327=-999,"NA",IF(san!AM327&lt;1, "&lt;1", IF(san!AM327&gt;99, "&gt;99", san!AM327))), "-")</f>
        <v>32.341783328951685</v>
      </c>
      <c r="AN329" s="5">
        <f>IF(ISNUMBER(san!AN327), IF(san!AN327=-999,"NA",IF(san!AN327&lt;1, "&lt;1", IF(san!AN327&gt;99, "&gt;99", san!AN327))), "-")</f>
        <v>6.4618668882555612</v>
      </c>
      <c r="AO329" s="5">
        <f>IF(ISNUMBER(san!AO327), IF(san!AO327=-999,"NA",IF(san!AO327&lt;1, "&lt;1", IF(san!AO327&gt;99, "&gt;99", san!AO327))), "-")</f>
        <v>24.024687324816369</v>
      </c>
      <c r="AP329" s="43">
        <f>IF(ISNUMBER(san!AP327), IF(san!AP327=-999,"NA",IF(san!AP327&lt;1, "&lt;1", IF(san!AP327&gt;99, "&gt;99", san!AP327))), "-")</f>
        <v>13.915165955809645</v>
      </c>
      <c r="AQ329" s="5">
        <f>IF(ISNUMBER(san!AQ327), IF(san!AQ327=-999,"NA",IF(san!AQ327&lt;1, "&lt;1", IF(san!AQ327&gt;99, "&gt;99", san!AQ327))), "-")</f>
        <v>10.107979437856832</v>
      </c>
      <c r="AR329" s="5" t="str">
        <f>IF(ISNUMBER(san!AR327), IF(san!AR327=-999,"NA",IF(san!AR327&lt;1, "&lt;1", IF(san!AR327&gt;99, "&gt;99", san!AR327))), "-")</f>
        <v>&lt;1</v>
      </c>
      <c r="AS329" s="5">
        <f>IF(ISNUMBER(san!AS327), IF(san!AS327=-999,"NA",IF(san!AS327&lt;1, "&lt;1", IF(san!AS327&gt;99, "&gt;99", san!AS327))), "-")</f>
        <v>3.479323034901602</v>
      </c>
      <c r="AT329" s="98">
        <f>IF(ISBLANK(san!AT327), "-", san!AT327)</f>
        <v>0.40357428789138794</v>
      </c>
      <c r="AU329" s="5">
        <f>IF(ISNUMBER(san!AU327), IF(san!AU327=-999,"NA",IF(san!AU327&lt;1, "&lt;1", IF(san!AU327&gt;99, "&gt;99", san!AU327))), "-")</f>
        <v>21.45885616914817</v>
      </c>
      <c r="AV329" s="5">
        <f>IF(ISNUMBER(san!AV327), IF(san!AV327=-999,"NA",IF(san!AV327&lt;1, "&lt;1", IF(san!AV327&gt;99, "&gt;99", san!AV327))), "-")</f>
        <v>2.5080253902514626</v>
      </c>
      <c r="AW329" s="5">
        <f>IF(ISNUMBER(san!AW327), IF(san!AW327=-999,"NA",IF(san!AW327&lt;1, "&lt;1", IF(san!AW327&gt;99, "&gt;99", san!AW327))), "-")</f>
        <v>7.1030826587235047</v>
      </c>
      <c r="AX329" s="3">
        <f>IF(ISBLANK(san!AX327), "", san!AX327)</f>
        <v>326</v>
      </c>
    </row>
    <row r="330" spans="1:50" hidden="1" x14ac:dyDescent="0.25">
      <c r="A330" s="131" t="str">
        <f>IF(ISBLANK(san!A328), "", san!A328)</f>
        <v>Low-income</v>
      </c>
      <c r="B330" s="2">
        <f>IF(ISBLANK(san!B328), "", san!B328)</f>
        <v>2001</v>
      </c>
      <c r="C330" s="70">
        <f>IF(ISBLANK(san!C328), "-", san!C328)</f>
        <v>394448.89799999993</v>
      </c>
      <c r="D330" s="7">
        <f>IF(ISBLANK(san!D328), "-", san!D328)</f>
        <v>27.739246368408203</v>
      </c>
      <c r="E330" s="41">
        <f>IF(ISNUMBER(san!E328), IF(san!E328=-999,"NA",IF(san!E328&lt;1, "&lt;1", IF(san!E328&gt;99, "&gt;99", san!E328))), "-")</f>
        <v>14.491440836109467</v>
      </c>
      <c r="F330" s="5">
        <f>IF(ISNUMBER(san!F328), IF(san!F328=-999,"NA",IF(san!F328&lt;1, "&lt;1", IF(san!F328&gt;99, "&gt;99", san!F328))), "-")</f>
        <v>4.7083486810913273</v>
      </c>
      <c r="G330" s="5">
        <f>IF(ISNUMBER(san!G328), IF(san!G328=-999,"NA",IF(san!G328&lt;1, "&lt;1", IF(san!G328&gt;99, "&gt;99", san!G328))), "-")</f>
        <v>33.448690567200899</v>
      </c>
      <c r="H330" s="42">
        <f>IF(ISNUMBER(san!H328), IF(san!H328=-999,"NA",IF(san!H328&lt;1, "&lt;1", IF(san!H328&gt;99, "&gt;99", san!H328))), "-")</f>
        <v>47.351519915598303</v>
      </c>
      <c r="I330" s="100">
        <f>IF(ISBLANK(san!I328), "-", san!I328)</f>
        <v>0.53497159481048584</v>
      </c>
      <c r="J330" s="100">
        <f>IF(ISBLANK(san!J328), "-", san!J328)</f>
        <v>-1.0313847064971924</v>
      </c>
      <c r="K330" s="41">
        <f>IF(ISNUMBER(san!K328), IF(san!K328=-999,"NA",IF(san!K328&lt;1, "&lt;1", IF(san!K328&gt;99, "&gt;99", san!K328))), "-")</f>
        <v>42.521919832436403</v>
      </c>
      <c r="L330" s="5">
        <f>IF(ISNUMBER(san!L328), IF(san!L328=-999,"NA",IF(san!L328&lt;1, "&lt;1", IF(san!L328&gt;99, "&gt;99", san!L328))), "-")</f>
        <v>20.571948313338105</v>
      </c>
      <c r="M330" s="5">
        <f>IF(ISNUMBER(san!M328), IF(san!M328=-999,"NA",IF(san!M328&lt;1, "&lt;1", IF(san!M328&gt;99, "&gt;99", san!M328))), "-")</f>
        <v>27.862387305828207</v>
      </c>
      <c r="N330" s="42">
        <f>IF(ISNUMBER(san!N328), IF(san!N328=-999,"NA",IF(san!N328&lt;1, "&lt;1", IF(san!N328&gt;99, "&gt;99", san!N328))), "-")</f>
        <v>9.0437445483972922</v>
      </c>
      <c r="O330" s="100">
        <f>IF(ISBLANK(san!O328), "-", san!O328)</f>
        <v>0.31968778371810913</v>
      </c>
      <c r="P330" s="100">
        <f>IF(ISBLANK(san!P328), "-", san!P328)</f>
        <v>-0.23373617231845856</v>
      </c>
      <c r="Q330" s="41">
        <f>IF(ISNUMBER(san!Q328), IF(san!Q328=-999,"NA",IF(san!Q328&lt;1, "&lt;1", IF(san!Q328&gt;99, "&gt;99", san!Q328))), "-")</f>
        <v>22.118506883844109</v>
      </c>
      <c r="R330" s="5">
        <f>IF(ISNUMBER(san!R328), IF(san!R328=-999,"NA",IF(san!R328&lt;1, "&lt;1", IF(san!R328&gt;99, "&gt;99", san!R328))), "-")</f>
        <v>9.033183132381561</v>
      </c>
      <c r="S330" s="5">
        <f>IF(ISNUMBER(san!S328), IF(san!S328=-999,"NA",IF(san!S328&lt;1, "&lt;1", IF(san!S328&gt;99, "&gt;99", san!S328))), "-")</f>
        <v>32.091238570883533</v>
      </c>
      <c r="T330" s="42">
        <f>IF(ISNUMBER(san!T328), IF(san!T328=-999,"NA",IF(san!T328&lt;1, "&lt;1", IF(san!T328&gt;99, "&gt;99", san!T328))), "-")</f>
        <v>36.757071412890795</v>
      </c>
      <c r="U330" s="100">
        <f>IF(ISBLANK(san!U328), "-", san!U328)</f>
        <v>0.55997312068939209</v>
      </c>
      <c r="V330" s="100">
        <f>IF(ISBLANK(san!V328), "-", san!V328)</f>
        <v>-0.88068956136703491</v>
      </c>
      <c r="W330" s="2"/>
      <c r="X330" s="94" t="str">
        <f>IF(ISBLANK(san!X328),"",san!X328)</f>
        <v>Low-income</v>
      </c>
      <c r="Y330" s="2">
        <f>IF(ISBLANK(san!Y328),"",san!Y328)</f>
        <v>2001</v>
      </c>
      <c r="Z330" s="43">
        <f>IF(ISNUMBER(san!Z328), IF(san!Z328=-999,"NA",IF(san!Z328&lt;1, "&lt;1", IF(san!Z328&gt;99, "&gt;99", san!Z328))), "-")</f>
        <v>10.146255602913936</v>
      </c>
      <c r="AA330" s="5">
        <f>IF(ISNUMBER(san!AA328), IF(san!AA328=-999,"NA",IF(san!AA328&lt;1, "&lt;1", IF(san!AA328&gt;99, "&gt;99", san!AA328))), "-")</f>
        <v>9.2185878055523744</v>
      </c>
      <c r="AB330" s="5" t="str">
        <f>IF(ISNUMBER(san!AB328), IF(san!AB328=-999,"NA",IF(san!AB328&lt;1, "&lt;1", IF(san!AB328&gt;99, "&gt;99", san!AB328))), "-")</f>
        <v>&lt;1</v>
      </c>
      <c r="AC330" s="5" t="str">
        <f>IF(ISNUMBER(san!AC328), IF(san!AC328=-999,"NA",IF(san!AC328&lt;1, "&lt;1", IF(san!AC328&gt;99, "&gt;99", san!AC328))), "-")</f>
        <v>&lt;1</v>
      </c>
      <c r="AD330" s="98">
        <f>IF(ISBLANK(san!AD328), "-", san!AD328)</f>
        <v>0.33270925283432007</v>
      </c>
      <c r="AE330" s="5">
        <f>IF(ISNUMBER(san!AE328), IF(san!AE328=-999,"NA",IF(san!AE328&lt;1, "&lt;1", IF(san!AE328&gt;99, "&gt;99", san!AE328))), "-")</f>
        <v>16.710662136881048</v>
      </c>
      <c r="AF330" s="5" t="str">
        <f>IF(ISNUMBER(san!AF328), IF(san!AF328=-999,"NA",IF(san!AF328&lt;1, "&lt;1", IF(san!AF328&gt;99, "&gt;99", san!AF328))), "-")</f>
        <v>&lt;1</v>
      </c>
      <c r="AG330" s="5">
        <f>IF(ISNUMBER(san!AG328), IF(san!AG328=-999,"NA",IF(san!AG328&lt;1, "&lt;1", IF(san!AG328&gt;99, "&gt;99", san!AG328))), "-")</f>
        <v>1.7321222605330717</v>
      </c>
      <c r="AH330" s="43">
        <f>IF(ISNUMBER(san!AH328), IF(san!AH328=-999,"NA",IF(san!AH328&lt;1, "&lt;1", IF(san!AH328&gt;99, "&gt;99", san!AH328))), "-")</f>
        <v>24.201004642537832</v>
      </c>
      <c r="AI330" s="5">
        <f>IF(ISNUMBER(san!AI328), IF(san!AI328=-999,"NA",IF(san!AI328&lt;1, "&lt;1", IF(san!AI328&gt;99, "&gt;99", san!AI328))), "-")</f>
        <v>12.827693177962018</v>
      </c>
      <c r="AJ330" s="5" t="str">
        <f>IF(ISNUMBER(san!AJ328), IF(san!AJ328=-999,"NA",IF(san!AJ328&lt;1, "&lt;1", IF(san!AJ328&gt;99, "&gt;99", san!AJ328))), "-")</f>
        <v>&lt;1</v>
      </c>
      <c r="AK330" s="5">
        <f>IF(ISNUMBER(san!AK328), IF(san!AK328=-999,"NA",IF(san!AK328&lt;1, "&lt;1", IF(san!AK328&gt;99, "&gt;99", san!AK328))), "-")</f>
        <v>10.756603794937483</v>
      </c>
      <c r="AL330" s="98">
        <f>IF(ISBLANK(san!AL328), "-", san!AL328)</f>
        <v>0.3984508216381073</v>
      </c>
      <c r="AM330" s="5">
        <f>IF(ISNUMBER(san!AM328), IF(san!AM328=-999,"NA",IF(san!AM328&lt;1, "&lt;1", IF(san!AM328&gt;99, "&gt;99", san!AM328))), "-")</f>
        <v>32.847682538272636</v>
      </c>
      <c r="AN330" s="5">
        <f>IF(ISNUMBER(san!AN328), IF(san!AN328=-999,"NA",IF(san!AN328&lt;1, "&lt;1", IF(san!AN328&gt;99, "&gt;99", san!AN328))), "-")</f>
        <v>6.5573136439533348</v>
      </c>
      <c r="AO330" s="5">
        <f>IF(ISNUMBER(san!AO328), IF(san!AO328=-999,"NA",IF(san!AO328&lt;1, "&lt;1", IF(san!AO328&gt;99, "&gt;99", san!AO328))), "-")</f>
        <v>23.688871963548547</v>
      </c>
      <c r="AP330" s="43">
        <f>IF(ISNUMBER(san!AP328), IF(san!AP328=-999,"NA",IF(san!AP328&lt;1, "&lt;1", IF(san!AP328&gt;99, "&gt;99", san!AP328))), "-")</f>
        <v>14.044936964600915</v>
      </c>
      <c r="AQ330" s="5">
        <f>IF(ISNUMBER(san!AQ328), IF(san!AQ328=-999,"NA",IF(san!AQ328&lt;1, "&lt;1", IF(san!AQ328&gt;99, "&gt;99", san!AQ328))), "-")</f>
        <v>10.219726410596749</v>
      </c>
      <c r="AR330" s="5" t="str">
        <f>IF(ISNUMBER(san!AR328), IF(san!AR328=-999,"NA",IF(san!AR328&lt;1, "&lt;1", IF(san!AR328&gt;99, "&gt;99", san!AR328))), "-")</f>
        <v>&lt;1</v>
      </c>
      <c r="AS330" s="5">
        <f>IF(ISNUMBER(san!AS328), IF(san!AS328=-999,"NA",IF(san!AS328&lt;1, "&lt;1", IF(san!AS328&gt;99, "&gt;99", san!AS328))), "-")</f>
        <v>3.5009291130547093</v>
      </c>
      <c r="AT330" s="98">
        <f>IF(ISBLANK(san!AT328), "-", san!AT328)</f>
        <v>0.40357428789138794</v>
      </c>
      <c r="AU330" s="5">
        <f>IF(ISNUMBER(san!AU328), IF(san!AU328=-999,"NA",IF(san!AU328&lt;1, "&lt;1", IF(san!AU328&gt;99, "&gt;99", san!AU328))), "-")</f>
        <v>21.670814949605919</v>
      </c>
      <c r="AV330" s="5">
        <f>IF(ISNUMBER(san!AV328), IF(san!AV328=-999,"NA",IF(san!AV328&lt;1, "&lt;1", IF(san!AV328&gt;99, "&gt;99", san!AV328))), "-")</f>
        <v>2.5497172627315927</v>
      </c>
      <c r="AW330" s="5">
        <f>IF(ISNUMBER(san!AW328), IF(san!AW328=-999,"NA",IF(san!AW328&lt;1, "&lt;1", IF(san!AW328&gt;99, "&gt;99", san!AW328))), "-")</f>
        <v>7.1551436017432284</v>
      </c>
      <c r="AX330" s="3">
        <f>IF(ISBLANK(san!AX328), "", san!AX328)</f>
        <v>327</v>
      </c>
    </row>
    <row r="331" spans="1:50" hidden="1" x14ac:dyDescent="0.25">
      <c r="A331" s="131" t="str">
        <f>IF(ISBLANK(san!A329), "", san!A329)</f>
        <v>Low-income</v>
      </c>
      <c r="B331" s="2">
        <f>IF(ISBLANK(san!B329), "", san!B329)</f>
        <v>2002</v>
      </c>
      <c r="C331" s="70">
        <f>IF(ISBLANK(san!C329), "-", san!C329)</f>
        <v>406074.03899999993</v>
      </c>
      <c r="D331" s="7">
        <f>IF(ISBLANK(san!D329), "-", san!D329)</f>
        <v>27.982538223266602</v>
      </c>
      <c r="E331" s="41">
        <f>IF(ISNUMBER(san!E329), IF(san!E329=-999,"NA",IF(san!E329&lt;1, "&lt;1", IF(san!E329&gt;99, "&gt;99", san!E329))), "-")</f>
        <v>15.439502628874807</v>
      </c>
      <c r="F331" s="5">
        <f>IF(ISNUMBER(san!F329), IF(san!F329=-999,"NA",IF(san!F329&lt;1, "&lt;1", IF(san!F329&gt;99, "&gt;99", san!F329))), "-")</f>
        <v>4.8473238381960693</v>
      </c>
      <c r="G331" s="5">
        <f>IF(ISNUMBER(san!G329), IF(san!G329=-999,"NA",IF(san!G329&lt;1, "&lt;1", IF(san!G329&gt;99, "&gt;99", san!G329))), "-")</f>
        <v>33.343756578308259</v>
      </c>
      <c r="H331" s="42">
        <f>IF(ISNUMBER(san!H329), IF(san!H329=-999,"NA",IF(san!H329&lt;1, "&lt;1", IF(san!H329&gt;99, "&gt;99", san!H329))), "-")</f>
        <v>46.369416954620867</v>
      </c>
      <c r="I331" s="100">
        <f>IF(ISBLANK(san!I329), "", san!I329)</f>
        <v>0.53497159481048584</v>
      </c>
      <c r="J331" s="100">
        <f>IF(ISBLANK(san!J329), "", san!J329)</f>
        <v>-1.0313847064971924</v>
      </c>
      <c r="K331" s="41">
        <f>IF(ISNUMBER(san!K329), IF(san!K329=-999,"NA",IF(san!K329&lt;1, "&lt;1", IF(san!K329&gt;99, "&gt;99", san!K329))), "-")</f>
        <v>42.762161996002362</v>
      </c>
      <c r="L331" s="5">
        <f>IF(ISNUMBER(san!L329), IF(san!L329=-999,"NA",IF(san!L329&lt;1, "&lt;1", IF(san!L329&gt;99, "&gt;99", san!L329))), "-")</f>
        <v>20.900590435456902</v>
      </c>
      <c r="M331" s="5">
        <f>IF(ISNUMBER(san!M329), IF(san!M329=-999,"NA",IF(san!M329&lt;1, "&lt;1", IF(san!M329&gt;99, "&gt;99", san!M329))), "-")</f>
        <v>27.485998019950642</v>
      </c>
      <c r="N331" s="42">
        <f>IF(ISNUMBER(san!N329), IF(san!N329=-999,"NA",IF(san!N329&lt;1, "&lt;1", IF(san!N329&gt;99, "&gt;99", san!N329))), "-")</f>
        <v>8.8512495485900846</v>
      </c>
      <c r="O331" s="100">
        <f>IF(ISBLANK(san!O329), "", san!O329)</f>
        <v>0.31968778371810913</v>
      </c>
      <c r="P331" s="100">
        <f>IF(ISBLANK(san!P329), "", san!P329)</f>
        <v>-0.23373617231845856</v>
      </c>
      <c r="Q331" s="41">
        <f>IF(ISNUMBER(san!Q329), IF(san!Q329=-999,"NA",IF(san!Q329&lt;1, "&lt;1", IF(san!Q329&gt;99, "&gt;99", san!Q329))), "-")</f>
        <v>23.085076170357265</v>
      </c>
      <c r="R331" s="5">
        <f>IF(ISNUMBER(san!R329), IF(san!R329=-999,"NA",IF(san!R329&lt;1, "&lt;1", IF(san!R329&gt;99, "&gt;99", san!R329))), "-")</f>
        <v>9.3394351597332843</v>
      </c>
      <c r="S331" s="5">
        <f>IF(ISNUMBER(san!S329), IF(san!S329=-999,"NA",IF(san!S329&lt;1, "&lt;1", IF(san!S329&gt;99, "&gt;99", san!S329))), "-")</f>
        <v>31.704607150331611</v>
      </c>
      <c r="T331" s="42">
        <f>IF(ISNUMBER(san!T329), IF(san!T329=-999,"NA",IF(san!T329&lt;1, "&lt;1", IF(san!T329&gt;99, "&gt;99", san!T329))), "-")</f>
        <v>35.870881519577829</v>
      </c>
      <c r="U331" s="100">
        <f>IF(ISBLANK(san!U329), "", san!U329)</f>
        <v>0.55997312068939209</v>
      </c>
      <c r="V331" s="100">
        <f>IF(ISBLANK(san!V329), "", san!V329)</f>
        <v>-0.88068956136703491</v>
      </c>
      <c r="W331" s="2"/>
      <c r="X331" s="94" t="str">
        <f>IF(ISBLANK(san!X329),"",san!X329)</f>
        <v>Low-income</v>
      </c>
      <c r="Y331" s="2">
        <f>IF(ISBLANK(san!Y329),"",san!Y329)</f>
        <v>2002</v>
      </c>
      <c r="Z331" s="43">
        <f>IF(ISNUMBER(san!Z329), IF(san!Z329=-999,"NA",IF(san!Z329&lt;1, "&lt;1", IF(san!Z329&gt;99, "&gt;99", san!Z329))), "-")</f>
        <v>10.911345853531957</v>
      </c>
      <c r="AA331" s="5">
        <f>IF(ISNUMBER(san!AA329), IF(san!AA329=-999,"NA",IF(san!AA329&lt;1, "&lt;1", IF(san!AA329&gt;99, "&gt;99", san!AA329))), "-")</f>
        <v>9.252950960607059</v>
      </c>
      <c r="AB331" s="5" t="str">
        <f>IF(ISNUMBER(san!AB329), IF(san!AB329=-999,"NA",IF(san!AB329&lt;1, "&lt;1", IF(san!AB329&gt;99, "&gt;99", san!AB329))), "-")</f>
        <v>&lt;1</v>
      </c>
      <c r="AC331" s="5">
        <f>IF(ISNUMBER(san!AC329), IF(san!AC329=-999,"NA",IF(san!AC329&lt;1, "&lt;1", IF(san!AC329&gt;99, "&gt;99", san!AC329))), "-")</f>
        <v>1.453148272749601</v>
      </c>
      <c r="AD331" s="98">
        <f>IF(ISBLANK(san!AD329), "-", san!AD329)</f>
        <v>0.33270925283432007</v>
      </c>
      <c r="AE331" s="5">
        <f>IF(ISNUMBER(san!AE329), IF(san!AE329=-999,"NA",IF(san!AE329&lt;1, "&lt;1", IF(san!AE329&gt;99, "&gt;99", san!AE329))), "-")</f>
        <v>16.183606546768246</v>
      </c>
      <c r="AF331" s="5" t="str">
        <f>IF(ISNUMBER(san!AF329), IF(san!AF329=-999,"NA",IF(san!AF329&lt;1, "&lt;1", IF(san!AF329&gt;99, "&gt;99", san!AF329))), "-")</f>
        <v>&lt;1</v>
      </c>
      <c r="AG331" s="5">
        <f>IF(ISNUMBER(san!AG329), IF(san!AG329=-999,"NA",IF(san!AG329&lt;1, "&lt;1", IF(san!AG329&gt;99, "&gt;99", san!AG329))), "-")</f>
        <v>3.2127721617477958</v>
      </c>
      <c r="AH331" s="43">
        <f>IF(ISNUMBER(san!AH329), IF(san!AH329=-999,"NA",IF(san!AH329&lt;1, "&lt;1", IF(san!AH329&gt;99, "&gt;99", san!AH329))), "-")</f>
        <v>24.035771891633729</v>
      </c>
      <c r="AI331" s="5">
        <f>IF(ISNUMBER(san!AI329), IF(san!AI329=-999,"NA",IF(san!AI329&lt;1, "&lt;1", IF(san!AI329&gt;99, "&gt;99", san!AI329))), "-")</f>
        <v>13.069756325548724</v>
      </c>
      <c r="AJ331" s="5" t="str">
        <f>IF(ISNUMBER(san!AJ329), IF(san!AJ329=-999,"NA",IF(san!AJ329&lt;1, "&lt;1", IF(san!AJ329&gt;99, "&gt;99", san!AJ329))), "-")</f>
        <v>&lt;1</v>
      </c>
      <c r="AK331" s="5">
        <f>IF(ISNUMBER(san!AK329), IF(san!AK329=-999,"NA",IF(san!AK329&lt;1, "&lt;1", IF(san!AK329&gt;99, "&gt;99", san!AK329))), "-")</f>
        <v>10.143471207334132</v>
      </c>
      <c r="AL331" s="98">
        <f>IF(ISBLANK(san!AL329), "-", san!AL329)</f>
        <v>0.3984508216381073</v>
      </c>
      <c r="AM331" s="5">
        <f>IF(ISNUMBER(san!AM329), IF(san!AM329=-999,"NA",IF(san!AM329&lt;1, "&lt;1", IF(san!AM329&gt;99, "&gt;99", san!AM329))), "-")</f>
        <v>34.852622917564069</v>
      </c>
      <c r="AN331" s="5">
        <f>IF(ISNUMBER(san!AN329), IF(san!AN329=-999,"NA",IF(san!AN329&lt;1, "&lt;1", IF(san!AN329&gt;99, "&gt;99", san!AN329))), "-")</f>
        <v>7.0204655574473644</v>
      </c>
      <c r="AO331" s="5">
        <f>IF(ISNUMBER(san!AO329), IF(san!AO329=-999,"NA",IF(san!AO329&lt;1, "&lt;1", IF(san!AO329&gt;99, "&gt;99", san!AO329))), "-")</f>
        <v>21.789663956447814</v>
      </c>
      <c r="AP331" s="43">
        <f>IF(ISNUMBER(san!AP329), IF(san!AP329=-999,"NA",IF(san!AP329&lt;1, "&lt;1", IF(san!AP329&gt;99, "&gt;99", san!AP329))), "-")</f>
        <v>14.583893319070439</v>
      </c>
      <c r="AQ331" s="5">
        <f>IF(ISNUMBER(san!AQ329), IF(san!AQ329=-999,"NA",IF(san!AQ329&lt;1, "&lt;1", IF(san!AQ329&gt;99, "&gt;99", san!AQ329))), "-")</f>
        <v>10.320989961228953</v>
      </c>
      <c r="AR331" s="5" t="str">
        <f>IF(ISNUMBER(san!AR329), IF(san!AR329=-999,"NA",IF(san!AR329&lt;1, "&lt;1", IF(san!AR329&gt;99, "&gt;99", san!AR329))), "-")</f>
        <v>&lt;1</v>
      </c>
      <c r="AS331" s="5">
        <f>IF(ISNUMBER(san!AS329), IF(san!AS329=-999,"NA",IF(san!AS329&lt;1, "&lt;1", IF(san!AS329&gt;99, "&gt;99", san!AS329))), "-")</f>
        <v>3.8849211651766309</v>
      </c>
      <c r="AT331" s="98">
        <f>IF(ISBLANK(san!AT329), "-", san!AT329)</f>
        <v>0.40357428789138794</v>
      </c>
      <c r="AU331" s="5">
        <f>IF(ISNUMBER(san!AU329), IF(san!AU329=-999,"NA",IF(san!AU329&lt;1, "&lt;1", IF(san!AU329&gt;99, "&gt;99", san!AU329))), "-")</f>
        <v>21.407671093348771</v>
      </c>
      <c r="AV331" s="5">
        <f>IF(ISNUMBER(san!AV329), IF(san!AV329=-999,"NA",IF(san!AV329&lt;1, "&lt;1", IF(san!AV329&gt;99, "&gt;99", san!AV329))), "-")</f>
        <v>2.6057822796988415</v>
      </c>
      <c r="AW331" s="5">
        <f>IF(ISNUMBER(san!AW329), IF(san!AW329=-999,"NA",IF(san!AW329&lt;1, "&lt;1", IF(san!AW329&gt;99, "&gt;99", san!AW329))), "-")</f>
        <v>8.4110579347494241</v>
      </c>
      <c r="AX331" s="3">
        <f>IF(ISBLANK(san!AX329), "", san!AX329)</f>
        <v>328</v>
      </c>
    </row>
    <row r="332" spans="1:50" hidden="1" x14ac:dyDescent="0.25">
      <c r="A332" s="131" t="str">
        <f>IF(ISBLANK(san!A330), "", san!A330)</f>
        <v>Low-income</v>
      </c>
      <c r="B332" s="2">
        <f>IF(ISBLANK(san!B330), "", san!B330)</f>
        <v>2003</v>
      </c>
      <c r="C332" s="70">
        <f>IF(ISBLANK(san!C330), "-", san!C330)</f>
        <v>418173.97800000006</v>
      </c>
      <c r="D332" s="7">
        <f>IF(ISBLANK(san!D330), "-", san!D330)</f>
        <v>28.210115432739258</v>
      </c>
      <c r="E332" s="41">
        <f>IF(ISNUMBER(san!E330), IF(san!E330=-999,"NA",IF(san!E330&lt;1, "&lt;1", IF(san!E330&gt;99, "&gt;99", san!E330))), "-")</f>
        <v>15.708465473206868</v>
      </c>
      <c r="F332" s="5">
        <f>IF(ISNUMBER(san!F330), IF(san!F330=-999,"NA",IF(san!F330&lt;1, "&lt;1", IF(san!F330&gt;99, "&gt;99", san!F330))), "-")</f>
        <v>4.9569221684570692</v>
      </c>
      <c r="G332" s="5">
        <f>IF(ISNUMBER(san!G330), IF(san!G330=-999,"NA",IF(san!G330&lt;1, "&lt;1", IF(san!G330&gt;99, "&gt;99", san!G330))), "-")</f>
        <v>33.931514805253045</v>
      </c>
      <c r="H332" s="42">
        <f>IF(ISNUMBER(san!H330), IF(san!H330=-999,"NA",IF(san!H330&lt;1, "&lt;1", IF(san!H330&gt;99, "&gt;99", san!H330))), "-")</f>
        <v>45.403097553083022</v>
      </c>
      <c r="I332" s="100">
        <f>IF(ISBLANK(san!I330), "-", san!I330)</f>
        <v>0.53497159481048584</v>
      </c>
      <c r="J332" s="100">
        <f>IF(ISBLANK(san!J330), "-", san!J330)</f>
        <v>-1.0313847064971924</v>
      </c>
      <c r="K332" s="41">
        <f>IF(ISNUMBER(san!K330), IF(san!K330=-999,"NA",IF(san!K330&lt;1, "&lt;1", IF(san!K330&gt;99, "&gt;99", san!K330))), "-")</f>
        <v>42.793455972851355</v>
      </c>
      <c r="L332" s="5">
        <f>IF(ISNUMBER(san!L330), IF(san!L330=-999,"NA",IF(san!L330&lt;1, "&lt;1", IF(san!L330&gt;99, "&gt;99", san!L330))), "-")</f>
        <v>21.111557296469975</v>
      </c>
      <c r="M332" s="5">
        <f>IF(ISNUMBER(san!M330), IF(san!M330=-999,"NA",IF(san!M330&lt;1, "&lt;1", IF(san!M330&gt;99, "&gt;99", san!M330))), "-")</f>
        <v>27.425658016846356</v>
      </c>
      <c r="N332" s="42">
        <f>IF(ISNUMBER(san!N330), IF(san!N330=-999,"NA",IF(san!N330&lt;1, "&lt;1", IF(san!N330&gt;99, "&gt;99", san!N330))), "-")</f>
        <v>8.6693287138323161</v>
      </c>
      <c r="O332" s="100">
        <f>IF(ISBLANK(san!O330), "-", san!O330)</f>
        <v>0.31968778371810913</v>
      </c>
      <c r="P332" s="100">
        <f>IF(ISBLANK(san!P330), "-", san!P330)</f>
        <v>-0.23373617231845856</v>
      </c>
      <c r="Q332" s="41">
        <f>IF(ISNUMBER(san!Q330), IF(san!Q330=-999,"NA",IF(san!Q330&lt;1, "&lt;1", IF(san!Q330&gt;99, "&gt;99", san!Q330))), "-")</f>
        <v>23.349172710583133</v>
      </c>
      <c r="R332" s="5">
        <f>IF(ISNUMBER(san!R330), IF(san!R330=-999,"NA",IF(san!R330&lt;1, "&lt;1", IF(san!R330&gt;99, "&gt;99", san!R330))), "-")</f>
        <v>9.5141632846261697</v>
      </c>
      <c r="S332" s="5">
        <f>IF(ISNUMBER(san!S330), IF(san!S330=-999,"NA",IF(san!S330&lt;1, "&lt;1", IF(san!S330&gt;99, "&gt;99", san!S330))), "-")</f>
        <v>32.096205200259163</v>
      </c>
      <c r="T332" s="42">
        <f>IF(ISNUMBER(san!T330), IF(san!T330=-999,"NA",IF(san!T330&lt;1, "&lt;1", IF(san!T330&gt;99, "&gt;99", san!T330))), "-")</f>
        <v>35.040458804531525</v>
      </c>
      <c r="U332" s="100">
        <f>IF(ISBLANK(san!U330), "-", san!U330)</f>
        <v>0.55997312068939209</v>
      </c>
      <c r="V332" s="100">
        <f>IF(ISBLANK(san!V330), "-", san!V330)</f>
        <v>-0.88068956136703491</v>
      </c>
      <c r="W332" s="2"/>
      <c r="X332" s="94" t="str">
        <f>IF(ISBLANK(san!X330),"",san!X330)</f>
        <v>Low-income</v>
      </c>
      <c r="Y332" s="2">
        <f>IF(ISBLANK(san!Y330),"",san!Y330)</f>
        <v>2003</v>
      </c>
      <c r="Z332" s="43">
        <f>IF(ISNUMBER(san!Z330), IF(san!Z330=-999,"NA",IF(san!Z330&lt;1, "&lt;1", IF(san!Z330&gt;99, "&gt;99", san!Z330))), "-")</f>
        <v>11.050722014289157</v>
      </c>
      <c r="AA332" s="5">
        <f>IF(ISNUMBER(san!AA330), IF(san!AA330=-999,"NA",IF(san!AA330&lt;1, "&lt;1", IF(san!AA330&gt;99, "&gt;99", san!AA330))), "-")</f>
        <v>9.3969908550968118</v>
      </c>
      <c r="AB332" s="5" t="str">
        <f>IF(ISNUMBER(san!AB330), IF(san!AB330=-999,"NA",IF(san!AB330&lt;1, "&lt;1", IF(san!AB330&gt;99, "&gt;99", san!AB330))), "-")</f>
        <v>&lt;1</v>
      </c>
      <c r="AC332" s="5">
        <f>IF(ISNUMBER(san!AC330), IF(san!AC330=-999,"NA",IF(san!AC330&lt;1, "&lt;1", IF(san!AC330&gt;99, "&gt;99", san!AC330))), "-")</f>
        <v>1.4562950560560695</v>
      </c>
      <c r="AD332" s="98">
        <f>IF(ISBLANK(san!AD330), "-", san!AD330)</f>
        <v>0.33270925283432007</v>
      </c>
      <c r="AE332" s="5">
        <f>IF(ISNUMBER(san!AE330), IF(san!AE330=-999,"NA",IF(san!AE330&lt;1, "&lt;1", IF(san!AE330&gt;99, "&gt;99", san!AE330))), "-")</f>
        <v>16.441275854162051</v>
      </c>
      <c r="AF332" s="5">
        <f>IF(ISNUMBER(san!AF330), IF(san!AF330=-999,"NA",IF(san!AF330&lt;1, "&lt;1", IF(san!AF330&gt;99, "&gt;99", san!AF330))), "-")</f>
        <v>1.0083610815968853</v>
      </c>
      <c r="AG332" s="5">
        <f>IF(ISNUMBER(san!AG330), IF(san!AG330=-999,"NA",IF(san!AG330&lt;1, "&lt;1", IF(san!AG330&gt;99, "&gt;99", san!AG330))), "-")</f>
        <v>3.2157507059049988</v>
      </c>
      <c r="AH332" s="43">
        <f>IF(ISNUMBER(san!AH330), IF(san!AH330=-999,"NA",IF(san!AH330&lt;1, "&lt;1", IF(san!AH330&gt;99, "&gt;99", san!AH330))), "-")</f>
        <v>24.444454723451884</v>
      </c>
      <c r="AI332" s="5">
        <f>IF(ISNUMBER(san!AI330), IF(san!AI330=-999,"NA",IF(san!AI330&lt;1, "&lt;1", IF(san!AI330&gt;99, "&gt;99", san!AI330))), "-")</f>
        <v>13.210771966180571</v>
      </c>
      <c r="AJ332" s="5" t="str">
        <f>IF(ISNUMBER(san!AJ330), IF(san!AJ330=-999,"NA",IF(san!AJ330&lt;1, "&lt;1", IF(san!AJ330&gt;99, "&gt;99", san!AJ330))), "-")</f>
        <v>&lt;1</v>
      </c>
      <c r="AK332" s="5">
        <f>IF(ISNUMBER(san!AK330), IF(san!AK330=-999,"NA",IF(san!AK330&lt;1, "&lt;1", IF(san!AK330&gt;99, "&gt;99", san!AK330))), "-")</f>
        <v>10.413759389328652</v>
      </c>
      <c r="AL332" s="98">
        <f>IF(ISBLANK(san!AL330), "-", san!AL330)</f>
        <v>0.3984508216381073</v>
      </c>
      <c r="AM332" s="5">
        <f>IF(ISNUMBER(san!AM330), IF(san!AM330=-999,"NA",IF(san!AM330&lt;1, "&lt;1", IF(san!AM330&gt;99, "&gt;99", san!AM330))), "-")</f>
        <v>35.196222941788548</v>
      </c>
      <c r="AN332" s="5">
        <f>IF(ISNUMBER(san!AN330), IF(san!AN330=-999,"NA",IF(san!AN330&lt;1, "&lt;1", IF(san!AN330&gt;99, "&gt;99", san!AN330))), "-")</f>
        <v>7.1584069858766659</v>
      </c>
      <c r="AO332" s="5">
        <f>IF(ISNUMBER(san!AO330), IF(san!AO330=-999,"NA",IF(san!AO330&lt;1, "&lt;1", IF(san!AO330&gt;99, "&gt;99", san!AO330))), "-")</f>
        <v>21.550383341656136</v>
      </c>
      <c r="AP332" s="43">
        <f>IF(ISNUMBER(san!AP330), IF(san!AP330=-999,"NA",IF(san!AP330&lt;1, "&lt;1", IF(san!AP330&gt;99, "&gt;99", san!AP330))), "-")</f>
        <v>14.829109507133408</v>
      </c>
      <c r="AQ332" s="5">
        <f>IF(ISNUMBER(san!AQ330), IF(san!AQ330=-999,"NA",IF(san!AQ330&lt;1, "&lt;1", IF(san!AQ330&gt;99, "&gt;99", san!AQ330))), "-")</f>
        <v>10.472862918805133</v>
      </c>
      <c r="AR332" s="5" t="str">
        <f>IF(ISNUMBER(san!AR330), IF(san!AR330=-999,"NA",IF(san!AR330&lt;1, "&lt;1", IF(san!AR330&gt;99, "&gt;99", san!AR330))), "-")</f>
        <v>&lt;1</v>
      </c>
      <c r="AS332" s="5">
        <f>IF(ISNUMBER(san!AS330), IF(san!AS330=-999,"NA",IF(san!AS330&lt;1, "&lt;1", IF(san!AS330&gt;99, "&gt;99", san!AS330))), "-")</f>
        <v>3.9832061076169372</v>
      </c>
      <c r="AT332" s="98">
        <f>IF(ISBLANK(san!AT330), "-", san!AT330)</f>
        <v>0.40357428789138794</v>
      </c>
      <c r="AU332" s="5">
        <f>IF(ISNUMBER(san!AU330), IF(san!AU330=-999,"NA",IF(san!AU330&lt;1, "&lt;1", IF(san!AU330&gt;99, "&gt;99", san!AU330))), "-")</f>
        <v>21.732068126759973</v>
      </c>
      <c r="AV332" s="5">
        <f>IF(ISNUMBER(san!AV330), IF(san!AV330=-999,"NA",IF(san!AV330&lt;1, "&lt;1", IF(san!AV330&gt;99, "&gt;99", san!AV330))), "-")</f>
        <v>2.7432961491698089</v>
      </c>
      <c r="AW332" s="5">
        <f>IF(ISNUMBER(san!AW330), IF(san!AW330=-999,"NA",IF(san!AW330&lt;1, "&lt;1", IF(san!AW330&gt;99, "&gt;99", san!AW330))), "-")</f>
        <v>8.3879717804462022</v>
      </c>
      <c r="AX332" s="3">
        <f>IF(ISBLANK(san!AX330), "", san!AX330)</f>
        <v>329</v>
      </c>
    </row>
    <row r="333" spans="1:50" hidden="1" x14ac:dyDescent="0.25">
      <c r="A333" s="131" t="str">
        <f>IF(ISBLANK(san!A331), "", san!A331)</f>
        <v>Low-income</v>
      </c>
      <c r="B333" s="2">
        <f>IF(ISBLANK(san!B331), "", san!B331)</f>
        <v>2004</v>
      </c>
      <c r="C333" s="70">
        <f>IF(ISBLANK(san!C331), "-", san!C331)</f>
        <v>430149.81000000006</v>
      </c>
      <c r="D333" s="7">
        <f>IF(ISBLANK(san!D331), "-", san!D331)</f>
        <v>28.450515747070313</v>
      </c>
      <c r="E333" s="41">
        <f>IF(ISNUMBER(san!E331), IF(san!E331=-999,"NA",IF(san!E331&lt;1, "&lt;1", IF(san!E331&gt;99, "&gt;99", san!E331))), "-")</f>
        <v>15.981301993799498</v>
      </c>
      <c r="F333" s="5">
        <f>IF(ISNUMBER(san!F331), IF(san!F331=-999,"NA",IF(san!F331&lt;1, "&lt;1", IF(san!F331&gt;99, "&gt;99", san!F331))), "-")</f>
        <v>5.0712059828513869</v>
      </c>
      <c r="G333" s="5">
        <f>IF(ISNUMBER(san!G331), IF(san!G331=-999,"NA",IF(san!G331&lt;1, "&lt;1", IF(san!G331&gt;99, "&gt;99", san!G331))), "-")</f>
        <v>34.493323591270325</v>
      </c>
      <c r="H333" s="42">
        <f>IF(ISNUMBER(san!H331), IF(san!H331=-999,"NA",IF(san!H331&lt;1, "&lt;1", IF(san!H331&gt;99, "&gt;99", san!H331))), "-")</f>
        <v>44.454168432078781</v>
      </c>
      <c r="I333" s="100">
        <f>IF(ISBLANK(san!I331), "", san!I331)</f>
        <v>0.53497159481048584</v>
      </c>
      <c r="J333" s="100">
        <f>IF(ISBLANK(san!J331), "", san!J331)</f>
        <v>-1.0313847064971924</v>
      </c>
      <c r="K333" s="41">
        <f>IF(ISNUMBER(san!K331), IF(san!K331=-999,"NA",IF(san!K331&lt;1, "&lt;1", IF(san!K331&gt;99, "&gt;99", san!K331))), "-")</f>
        <v>42.872625666533622</v>
      </c>
      <c r="L333" s="5">
        <f>IF(ISNUMBER(san!L331), IF(san!L331=-999,"NA",IF(san!L331&lt;1, "&lt;1", IF(san!L331&gt;99, "&gt;99", san!L331))), "-")</f>
        <v>21.295896690770743</v>
      </c>
      <c r="M333" s="5">
        <f>IF(ISNUMBER(san!M331), IF(san!M331=-999,"NA",IF(san!M331&lt;1, "&lt;1", IF(san!M331&gt;99, "&gt;99", san!M331))), "-")</f>
        <v>27.342918964674837</v>
      </c>
      <c r="N333" s="42">
        <f>IF(ISNUMBER(san!N331), IF(san!N331=-999,"NA",IF(san!N331&lt;1, "&lt;1", IF(san!N331&gt;99, "&gt;99", san!N331))), "-")</f>
        <v>8.4885586780207998</v>
      </c>
      <c r="O333" s="100">
        <f>IF(ISBLANK(san!O331), "", san!O331)</f>
        <v>0.31968778371810913</v>
      </c>
      <c r="P333" s="100">
        <f>IF(ISBLANK(san!P331), "", san!P331)</f>
        <v>-0.23373617231845856</v>
      </c>
      <c r="Q333" s="41">
        <f>IF(ISNUMBER(san!Q331), IF(san!Q331=-999,"NA",IF(san!Q331&lt;1, "&lt;1", IF(san!Q331&gt;99, "&gt;99", san!Q331))), "-")</f>
        <v>23.632022354677385</v>
      </c>
      <c r="R333" s="5">
        <f>IF(ISNUMBER(san!R331), IF(san!R331=-999,"NA",IF(san!R331&lt;1, "&lt;1", IF(san!R331&gt;99, "&gt;99", san!R331))), "-")</f>
        <v>9.6872141194451213</v>
      </c>
      <c r="S333" s="5">
        <f>IF(ISNUMBER(san!S331), IF(san!S331=-999,"NA",IF(san!S331&lt;1, "&lt;1", IF(san!S331&gt;99, "&gt;99", san!S331))), "-")</f>
        <v>32.458996134672702</v>
      </c>
      <c r="T333" s="42">
        <f>IF(ISNUMBER(san!T331), IF(san!T331=-999,"NA",IF(san!T331&lt;1, "&lt;1", IF(san!T331&gt;99, "&gt;99", san!T331))), "-")</f>
        <v>34.221767391204793</v>
      </c>
      <c r="U333" s="100">
        <f>IF(ISBLANK(san!U331), "", san!U331)</f>
        <v>0.55997312068939209</v>
      </c>
      <c r="V333" s="100">
        <f>IF(ISBLANK(san!V331), "", san!V331)</f>
        <v>-0.88068956136703491</v>
      </c>
      <c r="W333" s="2"/>
      <c r="X333" s="94" t="str">
        <f>IF(ISBLANK(san!X331),"",san!X331)</f>
        <v>Low-income</v>
      </c>
      <c r="Y333" s="2">
        <f>IF(ISBLANK(san!Y331),"",san!Y331)</f>
        <v>2004</v>
      </c>
      <c r="Z333" s="43">
        <f>IF(ISNUMBER(san!Z331), IF(san!Z331=-999,"NA",IF(san!Z331&lt;1, "&lt;1", IF(san!Z331&gt;99, "&gt;99", san!Z331))), "-")</f>
        <v>11.219661297995847</v>
      </c>
      <c r="AA333" s="5">
        <f>IF(ISNUMBER(san!AA331), IF(san!AA331=-999,"NA",IF(san!AA331&lt;1, "&lt;1", IF(san!AA331&gt;99, "&gt;99", san!AA331))), "-")</f>
        <v>9.5524807892233916</v>
      </c>
      <c r="AB333" s="5" t="str">
        <f>IF(ISNUMBER(san!AB331), IF(san!AB331=-999,"NA",IF(san!AB331&lt;1, "&lt;1", IF(san!AB331&gt;99, "&gt;99", san!AB331))), "-")</f>
        <v>&lt;1</v>
      </c>
      <c r="AC333" s="5">
        <f>IF(ISNUMBER(san!AC331), IF(san!AC331=-999,"NA",IF(san!AC331&lt;1, "&lt;1", IF(san!AC331&gt;99, "&gt;99", san!AC331))), "-")</f>
        <v>1.4746626217821308</v>
      </c>
      <c r="AD333" s="98">
        <f>IF(ISBLANK(san!AD331), "-", san!AD331)</f>
        <v>0.33270925283432007</v>
      </c>
      <c r="AE333" s="5">
        <f>IF(ISNUMBER(san!AE331), IF(san!AE331=-999,"NA",IF(san!AE331&lt;1, "&lt;1", IF(san!AE331&gt;99, "&gt;99", san!AE331))), "-")</f>
        <v>16.703341573023518</v>
      </c>
      <c r="AF333" s="5">
        <f>IF(ISNUMBER(san!AF331), IF(san!AF331=-999,"NA",IF(san!AF331&lt;1, "&lt;1", IF(san!AF331&gt;99, "&gt;99", san!AF331))), "-")</f>
        <v>1.1251140458451216</v>
      </c>
      <c r="AG333" s="5">
        <f>IF(ISNUMBER(san!AG331), IF(san!AG331=-999,"NA",IF(san!AG331&lt;1, "&lt;1", IF(san!AG331&gt;99, "&gt;99", san!AG331))), "-")</f>
        <v>3.2240523577822477</v>
      </c>
      <c r="AH333" s="43">
        <f>IF(ISNUMBER(san!AH331), IF(san!AH331=-999,"NA",IF(san!AH331&lt;1, "&lt;1", IF(san!AH331&gt;99, "&gt;99", san!AH331))), "-")</f>
        <v>24.945283321235749</v>
      </c>
      <c r="AI333" s="5">
        <f>IF(ISNUMBER(san!AI331), IF(san!AI331=-999,"NA",IF(san!AI331&lt;1, "&lt;1", IF(san!AI331&gt;99, "&gt;99", san!AI331))), "-")</f>
        <v>13.390796574635036</v>
      </c>
      <c r="AJ333" s="5" t="str">
        <f>IF(ISNUMBER(san!AJ331), IF(san!AJ331=-999,"NA",IF(san!AJ331&lt;1, "&lt;1", IF(san!AJ331&gt;99, "&gt;99", san!AJ331))), "-")</f>
        <v>&lt;1</v>
      </c>
      <c r="AK333" s="5">
        <f>IF(ISNUMBER(san!AK331), IF(san!AK331=-999,"NA",IF(san!AK331&lt;1, "&lt;1", IF(san!AK331&gt;99, "&gt;99", san!AK331))), "-")</f>
        <v>10.735522128082533</v>
      </c>
      <c r="AL333" s="98">
        <f>IF(ISBLANK(san!AL331), "-", san!AL331)</f>
        <v>0.3984508216381073</v>
      </c>
      <c r="AM333" s="5">
        <f>IF(ISNUMBER(san!AM331), IF(san!AM331=-999,"NA",IF(san!AM331&lt;1, "&lt;1", IF(san!AM331&gt;99, "&gt;99", san!AM331))), "-")</f>
        <v>35.525729263294394</v>
      </c>
      <c r="AN333" s="5">
        <f>IF(ISNUMBER(san!AN331), IF(san!AN331=-999,"NA",IF(san!AN331&lt;1, "&lt;1", IF(san!AN331&gt;99, "&gt;99", san!AN331))), "-")</f>
        <v>7.3026602654910882</v>
      </c>
      <c r="AO333" s="5">
        <f>IF(ISNUMBER(san!AO331), IF(san!AO331=-999,"NA",IF(san!AO331&lt;1, "&lt;1", IF(san!AO331&gt;99, "&gt;99", san!AO331))), "-")</f>
        <v>21.340132828518868</v>
      </c>
      <c r="AP333" s="43">
        <f>IF(ISNUMBER(san!AP331), IF(san!AP331=-999,"NA",IF(san!AP331&lt;1, "&lt;1", IF(san!AP331&gt;99, "&gt;99", san!AP331))), "-")</f>
        <v>15.124671501934801</v>
      </c>
      <c r="AQ333" s="5">
        <f>IF(ISNUMBER(san!AQ331), IF(san!AQ331=-999,"NA",IF(san!AQ331&lt;1, "&lt;1", IF(san!AQ331&gt;99, "&gt;99", san!AQ331))), "-")</f>
        <v>10.644501411865773</v>
      </c>
      <c r="AR333" s="5" t="str">
        <f>IF(ISNUMBER(san!AR331), IF(san!AR331=-999,"NA",IF(san!AR331&lt;1, "&lt;1", IF(san!AR331&gt;99, "&gt;99", san!AR331))), "-")</f>
        <v>&lt;1</v>
      </c>
      <c r="AS333" s="5">
        <f>IF(ISNUMBER(san!AS331), IF(san!AS331=-999,"NA",IF(san!AS331&lt;1, "&lt;1", IF(san!AS331&gt;99, "&gt;99", san!AS331))), "-")</f>
        <v>4.1094248794136243</v>
      </c>
      <c r="AT333" s="98">
        <f>IF(ISBLANK(san!AT331), "-", san!AT331)</f>
        <v>0.40357428789138794</v>
      </c>
      <c r="AU333" s="5">
        <f>IF(ISNUMBER(san!AU331), IF(san!AU331=-999,"NA",IF(san!AU331&lt;1, "&lt;1", IF(san!AU331&gt;99, "&gt;99", san!AU331))), "-")</f>
        <v>22.058407929295921</v>
      </c>
      <c r="AV333" s="5">
        <f>IF(ISNUMBER(san!AV331), IF(san!AV331=-999,"NA",IF(san!AV331&lt;1, "&lt;1", IF(san!AV331&gt;99, "&gt;99", san!AV331))), "-")</f>
        <v>2.8826577639421891</v>
      </c>
      <c r="AW333" s="5">
        <f>IF(ISNUMBER(san!AW331), IF(san!AW331=-999,"NA",IF(san!AW331&lt;1, "&lt;1", IF(san!AW331&gt;99, "&gt;99", san!AW331))), "-")</f>
        <v>8.3781705835621576</v>
      </c>
      <c r="AX333" s="3">
        <f>IF(ISBLANK(san!AX331), "", san!AX331)</f>
        <v>330</v>
      </c>
    </row>
    <row r="334" spans="1:50" hidden="1" x14ac:dyDescent="0.25">
      <c r="A334" s="131" t="str">
        <f>IF(ISBLANK(san!A332), "", san!A332)</f>
        <v>Low-income</v>
      </c>
      <c r="B334" s="2">
        <f>IF(ISBLANK(san!B332), "", san!B332)</f>
        <v>2005</v>
      </c>
      <c r="C334" s="70">
        <f>IF(ISBLANK(san!C332), "-", san!C332)</f>
        <v>442565.52400000009</v>
      </c>
      <c r="D334" s="7">
        <f>IF(ISBLANK(san!D332), "-", san!D332)</f>
        <v>28.719676971435547</v>
      </c>
      <c r="E334" s="41">
        <f>IF(ISNUMBER(san!E332), IF(san!E332=-999,"NA",IF(san!E332&lt;1, "&lt;1", IF(san!E332&gt;99, "&gt;99", san!E332))), "-")</f>
        <v>16.477038536562262</v>
      </c>
      <c r="F334" s="5">
        <f>IF(ISNUMBER(san!F332), IF(san!F332=-999,"NA",IF(san!F332&lt;1, "&lt;1", IF(san!F332&gt;99, "&gt;99", san!F332))), "-")</f>
        <v>5.256832366771631</v>
      </c>
      <c r="G334" s="5">
        <f>IF(ISNUMBER(san!G332), IF(san!G332=-999,"NA",IF(san!G332&lt;1, "&lt;1", IF(san!G332&gt;99, "&gt;99", san!G332))), "-")</f>
        <v>34.896784927721598</v>
      </c>
      <c r="H334" s="42">
        <f>IF(ISNUMBER(san!H332), IF(san!H332=-999,"NA",IF(san!H332&lt;1, "&lt;1", IF(san!H332&gt;99, "&gt;99", san!H332))), "-")</f>
        <v>43.369344168944515</v>
      </c>
      <c r="I334" s="100">
        <f>IF(ISBLANK(san!I332), "-", san!I332)</f>
        <v>0.53497159481048584</v>
      </c>
      <c r="J334" s="100">
        <f>IF(ISBLANK(san!J332), "-", san!J332)</f>
        <v>-1.0313847064971924</v>
      </c>
      <c r="K334" s="41">
        <f>IF(ISNUMBER(san!K332), IF(san!K332=-999,"NA",IF(san!K332&lt;1, "&lt;1", IF(san!K332&gt;99, "&gt;99", san!K332))), "-")</f>
        <v>43.11377004365</v>
      </c>
      <c r="L334" s="5">
        <f>IF(ISNUMBER(san!L332), IF(san!L332=-999,"NA",IF(san!L332&lt;1, "&lt;1", IF(san!L332&gt;99, "&gt;99", san!L332))), "-")</f>
        <v>21.500579017996831</v>
      </c>
      <c r="M334" s="5">
        <f>IF(ISNUMBER(san!M332), IF(san!M332=-999,"NA",IF(san!M332&lt;1, "&lt;1", IF(san!M332&gt;99, "&gt;99", san!M332))), "-")</f>
        <v>27.1383677469086</v>
      </c>
      <c r="N334" s="42">
        <f>IF(ISNUMBER(san!N332), IF(san!N332=-999,"NA",IF(san!N332&lt;1, "&lt;1", IF(san!N332&gt;99, "&gt;99", san!N332))), "-")</f>
        <v>8.2472831914445717</v>
      </c>
      <c r="O334" s="100">
        <f>IF(ISBLANK(san!O332), "-", san!O332)</f>
        <v>0.31968778371810913</v>
      </c>
      <c r="P334" s="100">
        <f>IF(ISBLANK(san!P332), "-", san!P332)</f>
        <v>-0.23373617231845856</v>
      </c>
      <c r="Q334" s="41">
        <f>IF(ISNUMBER(san!Q332), IF(san!Q332=-999,"NA",IF(san!Q332&lt;1, "&lt;1", IF(san!Q332&gt;99, "&gt;99", san!Q332))), "-")</f>
        <v>24.127021618676899</v>
      </c>
      <c r="R334" s="5">
        <f>IF(ISNUMBER(san!R332), IF(san!R332=-999,"NA",IF(san!R332&lt;1, "&lt;1", IF(san!R332&gt;99, "&gt;99", san!R332))), "-")</f>
        <v>9.9219838870949957</v>
      </c>
      <c r="S334" s="5">
        <f>IF(ISNUMBER(san!S332), IF(san!S332=-999,"NA",IF(san!S332&lt;1, "&lt;1", IF(san!S332&gt;99, "&gt;99", san!S332))), "-")</f>
        <v>32.668593064619813</v>
      </c>
      <c r="T334" s="42">
        <f>IF(ISNUMBER(san!T332), IF(san!T332=-999,"NA",IF(san!T332&lt;1, "&lt;1", IF(san!T332&gt;99, "&gt;99", san!T332))), "-")</f>
        <v>33.282401429608292</v>
      </c>
      <c r="U334" s="100">
        <f>IF(ISBLANK(san!U332), "-", san!U332)</f>
        <v>0.55997312068939209</v>
      </c>
      <c r="V334" s="100">
        <f>IF(ISBLANK(san!V332), "-", san!V332)</f>
        <v>-0.88068956136703491</v>
      </c>
      <c r="W334" s="2"/>
      <c r="X334" s="94" t="str">
        <f>IF(ISBLANK(san!X332),"",san!X332)</f>
        <v>Low-income</v>
      </c>
      <c r="Y334" s="2">
        <f>IF(ISBLANK(san!Y332),"",san!Y332)</f>
        <v>2005</v>
      </c>
      <c r="Z334" s="43">
        <f>IF(ISNUMBER(san!Z332), IF(san!Z332=-999,"NA",IF(san!Z332&lt;1, "&lt;1", IF(san!Z332&gt;99, "&gt;99", san!Z332))), "-")</f>
        <v>11.513956654704792</v>
      </c>
      <c r="AA334" s="5">
        <f>IF(ISNUMBER(san!AA332), IF(san!AA332=-999,"NA",IF(san!AA332&lt;1, "&lt;1", IF(san!AA332&gt;99, "&gt;99", san!AA332))), "-")</f>
        <v>9.8247432643645141</v>
      </c>
      <c r="AB334" s="5" t="str">
        <f>IF(ISNUMBER(san!AB332), IF(san!AB332=-999,"NA",IF(san!AB332&lt;1, "&lt;1", IF(san!AB332&gt;99, "&gt;99", san!AB332))), "-")</f>
        <v>&lt;1</v>
      </c>
      <c r="AC334" s="5">
        <f>IF(ISNUMBER(san!AC332), IF(san!AC332=-999,"NA",IF(san!AC332&lt;1, "&lt;1", IF(san!AC332&gt;99, "&gt;99", san!AC332))), "-")</f>
        <v>1.494167979418493</v>
      </c>
      <c r="AD334" s="98">
        <f>IF(ISBLANK(san!AD332), "-", san!AD332)</f>
        <v>0.33270925283432007</v>
      </c>
      <c r="AE334" s="5">
        <f>IF(ISNUMBER(san!AE332), IF(san!AE332=-999,"NA",IF(san!AE332&lt;1, "&lt;1", IF(san!AE332&gt;99, "&gt;99", san!AE332))), "-")</f>
        <v>17.251041875035384</v>
      </c>
      <c r="AF334" s="5">
        <f>IF(ISNUMBER(san!AF332), IF(san!AF332=-999,"NA",IF(san!AF332&lt;1, "&lt;1", IF(san!AF332&gt;99, "&gt;99", san!AF332))), "-")</f>
        <v>1.2499487036581785</v>
      </c>
      <c r="AG334" s="5">
        <f>IF(ISNUMBER(san!AG332), IF(san!AG332=-999,"NA",IF(san!AG332&lt;1, "&lt;1", IF(san!AG332&gt;99, "&gt;99", san!AG332))), "-")</f>
        <v>3.2328803246403268</v>
      </c>
      <c r="AH334" s="43">
        <f>IF(ISNUMBER(san!AH332), IF(san!AH332=-999,"NA",IF(san!AH332&lt;1, "&lt;1", IF(san!AH332&gt;99, "&gt;99", san!AH332))), "-")</f>
        <v>25.503436222402087</v>
      </c>
      <c r="AI334" s="5">
        <f>IF(ISNUMBER(san!AI332), IF(san!AI332=-999,"NA",IF(san!AI332&lt;1, "&lt;1", IF(san!AI332&gt;99, "&gt;99", san!AI332))), "-")</f>
        <v>13.638021312899856</v>
      </c>
      <c r="AJ334" s="5" t="str">
        <f>IF(ISNUMBER(san!AJ332), IF(san!AJ332=-999,"NA",IF(san!AJ332&lt;1, "&lt;1", IF(san!AJ332&gt;99, "&gt;99", san!AJ332))), "-")</f>
        <v>&lt;1</v>
      </c>
      <c r="AK334" s="5">
        <f>IF(ISNUMBER(san!AK332), IF(san!AK332=-999,"NA",IF(san!AK332&lt;1, "&lt;1", IF(san!AK332&gt;99, "&gt;99", san!AK332))), "-")</f>
        <v>11.037125223148312</v>
      </c>
      <c r="AL334" s="98">
        <f>IF(ISBLANK(san!AL332), "-", san!AL332)</f>
        <v>0.3984508216381073</v>
      </c>
      <c r="AM334" s="5">
        <f>IF(ISNUMBER(san!AM332), IF(san!AM332=-999,"NA",IF(san!AM332&lt;1, "&lt;1", IF(san!AM332&gt;99, "&gt;99", san!AM332))), "-")</f>
        <v>35.950517502533536</v>
      </c>
      <c r="AN334" s="5">
        <f>IF(ISNUMBER(san!AN332), IF(san!AN332=-999,"NA",IF(san!AN332&lt;1, "&lt;1", IF(san!AN332&gt;99, "&gt;99", san!AN332))), "-")</f>
        <v>7.5675313478566988</v>
      </c>
      <c r="AO334" s="5">
        <f>IF(ISNUMBER(san!AO332), IF(san!AO332=-999,"NA",IF(san!AO332&lt;1, "&lt;1", IF(san!AO332&gt;99, "&gt;99", san!AO332))), "-")</f>
        <v>21.096300211256594</v>
      </c>
      <c r="AP334" s="43">
        <f>IF(ISNUMBER(san!AP332), IF(san!AP332=-999,"NA",IF(san!AP332&lt;1, "&lt;1", IF(san!AP332&gt;99, "&gt;99", san!AP332))), "-")</f>
        <v>15.531689873588586</v>
      </c>
      <c r="AQ334" s="5">
        <f>IF(ISNUMBER(san!AQ332), IF(san!AQ332=-999,"NA",IF(san!AQ332&lt;1, "&lt;1", IF(san!AQ332&gt;99, "&gt;99", san!AQ332))), "-")</f>
        <v>10.919904368414265</v>
      </c>
      <c r="AR334" s="5" t="str">
        <f>IF(ISNUMBER(san!AR332), IF(san!AR332=-999,"NA",IF(san!AR332&lt;1, "&lt;1", IF(san!AR332&gt;99, "&gt;99", san!AR332))), "-")</f>
        <v>&lt;1</v>
      </c>
      <c r="AS334" s="5">
        <f>IF(ISNUMBER(san!AS332), IF(san!AS332=-999,"NA",IF(san!AS332&lt;1, "&lt;1", IF(san!AS332&gt;99, "&gt;99", san!AS332))), "-")</f>
        <v>4.2348743894734637</v>
      </c>
      <c r="AT334" s="98">
        <f>IF(ISBLANK(san!AT332), "-", san!AT332)</f>
        <v>0.40357428789138794</v>
      </c>
      <c r="AU334" s="5">
        <f>IF(ISNUMBER(san!AU332), IF(san!AU332=-999,"NA",IF(san!AU332&lt;1, "&lt;1", IF(san!AU332&gt;99, "&gt;99", san!AU332))), "-")</f>
        <v>22.621470716219346</v>
      </c>
      <c r="AV334" s="5">
        <f>IF(ISNUMBER(san!AV332), IF(san!AV332=-999,"NA",IF(san!AV332&lt;1, "&lt;1", IF(san!AV332&gt;99, "&gt;99", san!AV332))), "-")</f>
        <v>3.0643379859261568</v>
      </c>
      <c r="AW334" s="5">
        <f>IF(ISNUMBER(san!AW332), IF(san!AW332=-999,"NA",IF(san!AW332&lt;1, "&lt;1", IF(san!AW332&gt;99, "&gt;99", san!AW332))), "-")</f>
        <v>8.3631966352160045</v>
      </c>
      <c r="AX334" s="3">
        <f>IF(ISBLANK(san!AX332), "", san!AX332)</f>
        <v>331</v>
      </c>
    </row>
    <row r="335" spans="1:50" hidden="1" x14ac:dyDescent="0.25">
      <c r="A335" s="131" t="str">
        <f>IF(ISBLANK(san!A333), "", san!A333)</f>
        <v>Low-income</v>
      </c>
      <c r="B335" s="2">
        <f>IF(ISBLANK(san!B333), "", san!B333)</f>
        <v>2006</v>
      </c>
      <c r="C335" s="70">
        <f>IF(ISBLANK(san!C333), "-", san!C333)</f>
        <v>455767.96500000008</v>
      </c>
      <c r="D335" s="7">
        <f>IF(ISBLANK(san!D333), "-", san!D333)</f>
        <v>29.013944625854492</v>
      </c>
      <c r="E335" s="41">
        <f>IF(ISNUMBER(san!E333), IF(san!E333=-999,"NA",IF(san!E333&lt;1, "&lt;1", IF(san!E333&gt;99, "&gt;99", san!E333))), "-")</f>
        <v>17.004935527547673</v>
      </c>
      <c r="F335" s="5">
        <f>IF(ISNUMBER(san!F333), IF(san!F333=-999,"NA",IF(san!F333&lt;1, "&lt;1", IF(san!F333&gt;99, "&gt;99", san!F333))), "-")</f>
        <v>5.4507548373360883</v>
      </c>
      <c r="G335" s="5">
        <f>IF(ISNUMBER(san!G333), IF(san!G333=-999,"NA",IF(san!G333&lt;1, "&lt;1", IF(san!G333&gt;99, "&gt;99", san!G333))), "-")</f>
        <v>35.291488074416506</v>
      </c>
      <c r="H335" s="42">
        <f>IF(ISNUMBER(san!H333), IF(san!H333=-999,"NA",IF(san!H333&lt;1, "&lt;1", IF(san!H333&gt;99, "&gt;99", san!H333))), "-")</f>
        <v>42.252821560699729</v>
      </c>
      <c r="I335" s="100">
        <f>IF(ISBLANK(san!I333), "", san!I333)</f>
        <v>0.53497159481048584</v>
      </c>
      <c r="J335" s="100">
        <f>IF(ISBLANK(san!J333), "", san!J333)</f>
        <v>-1.0313847064971924</v>
      </c>
      <c r="K335" s="41">
        <f>IF(ISNUMBER(san!K333), IF(san!K333=-999,"NA",IF(san!K333&lt;1, "&lt;1", IF(san!K333&gt;99, "&gt;99", san!K333))), "-")</f>
        <v>43.458915654465805</v>
      </c>
      <c r="L335" s="5">
        <f>IF(ISNUMBER(san!L333), IF(san!L333=-999,"NA",IF(san!L333&lt;1, "&lt;1", IF(san!L333&gt;99, "&gt;99", san!L333))), "-")</f>
        <v>21.645929479159243</v>
      </c>
      <c r="M335" s="5">
        <f>IF(ISNUMBER(san!M333), IF(san!M333=-999,"NA",IF(san!M333&lt;1, "&lt;1", IF(san!M333&gt;99, "&gt;99", san!M333))), "-")</f>
        <v>26.900983939362391</v>
      </c>
      <c r="N335" s="42">
        <f>IF(ISNUMBER(san!N333), IF(san!N333=-999,"NA",IF(san!N333&lt;1, "&lt;1", IF(san!N333&gt;99, "&gt;99", san!N333))), "-")</f>
        <v>7.9941709270125543</v>
      </c>
      <c r="O335" s="100">
        <f>IF(ISBLANK(san!O333), "", san!O333)</f>
        <v>0.31968778371810913</v>
      </c>
      <c r="P335" s="100">
        <f>IF(ISBLANK(san!P333), "", san!P333)</f>
        <v>-0.23373617231845856</v>
      </c>
      <c r="Q335" s="41">
        <f>IF(ISNUMBER(san!Q333), IF(san!Q333=-999,"NA",IF(san!Q333&lt;1, "&lt;1", IF(san!Q333&gt;99, "&gt;99", san!Q333))), "-")</f>
        <v>24.680278311413023</v>
      </c>
      <c r="R335" s="5">
        <f>IF(ISNUMBER(san!R333), IF(san!R333=-999,"NA",IF(san!R333&lt;1, "&lt;1", IF(san!R333&gt;99, "&gt;99", san!R333))), "-")</f>
        <v>10.149613629814013</v>
      </c>
      <c r="S335" s="5">
        <f>IF(ISNUMBER(san!S333), IF(san!S333=-999,"NA",IF(san!S333&lt;1, "&lt;1", IF(san!S333&gt;99, "&gt;99", san!S333))), "-")</f>
        <v>32.85707180910353</v>
      </c>
      <c r="T335" s="42">
        <f>IF(ISNUMBER(san!T333), IF(san!T333=-999,"NA",IF(san!T333&lt;1, "&lt;1", IF(san!T333&gt;99, "&gt;99", san!T333))), "-")</f>
        <v>32.31303624966943</v>
      </c>
      <c r="U335" s="100">
        <f>IF(ISBLANK(san!U333), "", san!U333)</f>
        <v>0.55997312068939209</v>
      </c>
      <c r="V335" s="100">
        <f>IF(ISBLANK(san!V333), "", san!V333)</f>
        <v>-0.88068956136703491</v>
      </c>
      <c r="W335" s="2"/>
      <c r="X335" s="94" t="str">
        <f>IF(ISBLANK(san!X333),"",san!X333)</f>
        <v>Low-income</v>
      </c>
      <c r="Y335" s="2">
        <f>IF(ISBLANK(san!Y333),"",san!Y333)</f>
        <v>2006</v>
      </c>
      <c r="Z335" s="43">
        <f>IF(ISNUMBER(san!Z333), IF(san!Z333=-999,"NA",IF(san!Z333&lt;1, "&lt;1", IF(san!Z333&gt;99, "&gt;99", san!Z333))), "-")</f>
        <v>11.82877287013361</v>
      </c>
      <c r="AA335" s="5">
        <f>IF(ISNUMBER(san!AA333), IF(san!AA333=-999,"NA",IF(san!AA333&lt;1, "&lt;1", IF(san!AA333&gt;99, "&gt;99", san!AA333))), "-")</f>
        <v>10.100793206459928</v>
      </c>
      <c r="AB335" s="5" t="str">
        <f>IF(ISNUMBER(san!AB333), IF(san!AB333=-999,"NA",IF(san!AB333&lt;1, "&lt;1", IF(san!AB333&gt;99, "&gt;99", san!AB333))), "-")</f>
        <v>&lt;1</v>
      </c>
      <c r="AC335" s="5">
        <f>IF(ISNUMBER(san!AC333), IF(san!AC333=-999,"NA",IF(san!AC333&lt;1, "&lt;1", IF(san!AC333&gt;99, "&gt;99", san!AC333))), "-")</f>
        <v>1.527357800940073</v>
      </c>
      <c r="AD335" s="98">
        <f>IF(ISBLANK(san!AD333), "-", san!AD333)</f>
        <v>0.33270925283432007</v>
      </c>
      <c r="AE335" s="5">
        <f>IF(ISNUMBER(san!AE333), IF(san!AE333=-999,"NA",IF(san!AE333&lt;1, "&lt;1", IF(san!AE333&gt;99, "&gt;99", san!AE333))), "-")</f>
        <v>17.810708703433679</v>
      </c>
      <c r="AF335" s="5">
        <f>IF(ISNUMBER(san!AF333), IF(san!AF333=-999,"NA",IF(san!AF333&lt;1, "&lt;1", IF(san!AF333&gt;99, "&gt;99", san!AF333))), "-")</f>
        <v>1.3824660639095134</v>
      </c>
      <c r="AG335" s="5">
        <f>IF(ISNUMBER(san!AG333), IF(san!AG333=-999,"NA",IF(san!AG333&lt;1, "&lt;1", IF(san!AG333&gt;99, "&gt;99", san!AG333))), "-")</f>
        <v>3.2625155975405717</v>
      </c>
      <c r="AH335" s="43">
        <f>IF(ISNUMBER(san!AH333), IF(san!AH333=-999,"NA",IF(san!AH333&lt;1, "&lt;1", IF(san!AH333&gt;99, "&gt;99", san!AH333))), "-")</f>
        <v>26.129440651989583</v>
      </c>
      <c r="AI335" s="5">
        <f>IF(ISNUMBER(san!AI333), IF(san!AI333=-999,"NA",IF(san!AI333&lt;1, "&lt;1", IF(san!AI333&gt;99, "&gt;99", san!AI333))), "-")</f>
        <v>13.893269183343302</v>
      </c>
      <c r="AJ335" s="5" t="str">
        <f>IF(ISNUMBER(san!AJ333), IF(san!AJ333=-999,"NA",IF(san!AJ333&lt;1, "&lt;1", IF(san!AJ333&gt;99, "&gt;99", san!AJ333))), "-")</f>
        <v>&lt;1</v>
      </c>
      <c r="AK335" s="5">
        <f>IF(ISNUMBER(san!AK333), IF(san!AK333=-999,"NA",IF(san!AK333&lt;1, "&lt;1", IF(san!AK333&gt;99, "&gt;99", san!AK333))), "-")</f>
        <v>11.398983472682755</v>
      </c>
      <c r="AL335" s="98">
        <f>IF(ISBLANK(san!AL333), "-", san!AL333)</f>
        <v>0.3984508216381073</v>
      </c>
      <c r="AM335" s="5">
        <f>IF(ISNUMBER(san!AM333), IF(san!AM333=-999,"NA",IF(san!AM333&lt;1, "&lt;1", IF(san!AM333&gt;99, "&gt;99", san!AM333))), "-")</f>
        <v>36.303037553659379</v>
      </c>
      <c r="AN335" s="5">
        <f>IF(ISNUMBER(san!AN333), IF(san!AN333=-999,"NA",IF(san!AN333&lt;1, "&lt;1", IF(san!AN333&gt;99, "&gt;99", san!AN333))), "-")</f>
        <v>7.8487583062509705</v>
      </c>
      <c r="AO335" s="5">
        <f>IF(ISNUMBER(san!AO333), IF(san!AO333=-999,"NA",IF(san!AO333&lt;1, "&lt;1", IF(san!AO333&gt;99, "&gt;99", san!AO333))), "-")</f>
        <v>20.95304927371469</v>
      </c>
      <c r="AP335" s="43">
        <f>IF(ISNUMBER(san!AP333), IF(san!AP333=-999,"NA",IF(san!AP333&lt;1, "&lt;1", IF(san!AP333&gt;99, "&gt;99", san!AP333))), "-")</f>
        <v>15.97796061575227</v>
      </c>
      <c r="AQ335" s="5">
        <f>IF(ISNUMBER(san!AQ333), IF(san!AQ333=-999,"NA",IF(san!AQ333&lt;1, "&lt;1", IF(san!AQ333&gt;99, "&gt;99", san!AQ333))), "-")</f>
        <v>11.201140063604765</v>
      </c>
      <c r="AR335" s="5" t="str">
        <f>IF(ISNUMBER(san!AR333), IF(san!AR333=-999,"NA",IF(san!AR333&lt;1, "&lt;1", IF(san!AR333&gt;99, "&gt;99", san!AR333))), "-")</f>
        <v>&lt;1</v>
      </c>
      <c r="AS335" s="5">
        <f>IF(ISNUMBER(san!AS333), IF(san!AS333=-999,"NA",IF(san!AS333&lt;1, "&lt;1", IF(san!AS333&gt;99, "&gt;99", san!AS333))), "-")</f>
        <v>4.3915057478280124</v>
      </c>
      <c r="AT335" s="98">
        <f>IF(ISBLANK(san!AT333), "-", san!AT333)</f>
        <v>0.40357428789138794</v>
      </c>
      <c r="AU335" s="5">
        <f>IF(ISNUMBER(san!AU333), IF(san!AU333=-999,"NA",IF(san!AU333&lt;1, "&lt;1", IF(san!AU333&gt;99, "&gt;99", san!AU333))), "-")</f>
        <v>23.176062677328442</v>
      </c>
      <c r="AV335" s="5">
        <f>IF(ISNUMBER(san!AV333), IF(san!AV333=-999,"NA",IF(san!AV333&lt;1, "&lt;1", IF(san!AV333&gt;99, "&gt;99", san!AV333))), "-")</f>
        <v>3.2585924698576725</v>
      </c>
      <c r="AW335" s="5">
        <f>IF(ISNUMBER(san!AW333), IF(san!AW333=-999,"NA",IF(san!AW333&lt;1, "&lt;1", IF(san!AW333&gt;99, "&gt;99", san!AW333))), "-")</f>
        <v>8.3952371100017675</v>
      </c>
      <c r="AX335" s="3">
        <f>IF(ISBLANK(san!AX333), "", san!AX333)</f>
        <v>332</v>
      </c>
    </row>
    <row r="336" spans="1:50" hidden="1" x14ac:dyDescent="0.25">
      <c r="A336" s="131" t="str">
        <f>IF(ISBLANK(san!A334), "", san!A334)</f>
        <v>Low-income</v>
      </c>
      <c r="B336" s="2">
        <f>IF(ISBLANK(san!B334), "", san!B334)</f>
        <v>2007</v>
      </c>
      <c r="C336" s="70">
        <f>IF(ISBLANK(san!C334), "-", san!C334)</f>
        <v>469162.77600000001</v>
      </c>
      <c r="D336" s="7">
        <f>IF(ISBLANK(san!D334), "-", san!D334)</f>
        <v>29.254667282104492</v>
      </c>
      <c r="E336" s="41">
        <f>IF(ISNUMBER(san!E334), IF(san!E334=-999,"NA",IF(san!E334&lt;1, "&lt;1", IF(san!E334&gt;99, "&gt;99", san!E334))), "-")</f>
        <v>17.577366391465432</v>
      </c>
      <c r="F336" s="5">
        <f>IF(ISNUMBER(san!F334), IF(san!F334=-999,"NA",IF(san!F334&lt;1, "&lt;1", IF(san!F334&gt;99, "&gt;99", san!F334))), "-")</f>
        <v>5.6339380200455045</v>
      </c>
      <c r="G336" s="5">
        <f>IF(ISNUMBER(san!G334), IF(san!G334=-999,"NA",IF(san!G334&lt;1, "&lt;1", IF(san!G334&gt;99, "&gt;99", san!G334))), "-")</f>
        <v>35.621708079480925</v>
      </c>
      <c r="H336" s="42">
        <f>IF(ISNUMBER(san!H334), IF(san!H334=-999,"NA",IF(san!H334&lt;1, "&lt;1", IF(san!H334&gt;99, "&gt;99", san!H334))), "-")</f>
        <v>41.166987509008138</v>
      </c>
      <c r="I336" s="100">
        <f>IF(ISBLANK(san!I334), "-", san!I334)</f>
        <v>0.53497159481048584</v>
      </c>
      <c r="J336" s="100">
        <f>IF(ISBLANK(san!J334), "-", san!J334)</f>
        <v>-1.0313847064971924</v>
      </c>
      <c r="K336" s="41">
        <f>IF(ISNUMBER(san!K334), IF(san!K334=-999,"NA",IF(san!K334&lt;1, "&lt;1", IF(san!K334&gt;99, "&gt;99", san!K334))), "-")</f>
        <v>43.995782559280144</v>
      </c>
      <c r="L336" s="5">
        <f>IF(ISNUMBER(san!L334), IF(san!L334=-999,"NA",IF(san!L334&lt;1, "&lt;1", IF(san!L334&gt;99, "&gt;99", san!L334))), "-")</f>
        <v>21.667684217475923</v>
      </c>
      <c r="M336" s="5">
        <f>IF(ISNUMBER(san!M334), IF(san!M334=-999,"NA",IF(san!M334&lt;1, "&lt;1", IF(san!M334&gt;99, "&gt;99", san!M334))), "-")</f>
        <v>26.604702771973635</v>
      </c>
      <c r="N336" s="42">
        <f>IF(ISNUMBER(san!N334), IF(san!N334=-999,"NA",IF(san!N334&lt;1, "&lt;1", IF(san!N334&gt;99, "&gt;99", san!N334))), "-")</f>
        <v>7.7318304512702953</v>
      </c>
      <c r="O336" s="100">
        <f>IF(ISBLANK(san!O334), "-", san!O334)</f>
        <v>0.31968778371810913</v>
      </c>
      <c r="P336" s="100">
        <f>IF(ISBLANK(san!P334), "-", san!P334)</f>
        <v>-0.23373617231845856</v>
      </c>
      <c r="Q336" s="41">
        <f>IF(ISNUMBER(san!Q334), IF(san!Q334=-999,"NA",IF(san!Q334&lt;1, "&lt;1", IF(san!Q334&gt;99, "&gt;99", san!Q334))), "-")</f>
        <v>25.305986183070161</v>
      </c>
      <c r="R336" s="5">
        <f>IF(ISNUMBER(san!R334), IF(san!R334=-999,"NA",IF(san!R334&lt;1, "&lt;1", IF(san!R334&gt;99, "&gt;99", san!R334))), "-")</f>
        <v>10.324557141832813</v>
      </c>
      <c r="S336" s="5">
        <f>IF(ISNUMBER(san!S334), IF(san!S334=-999,"NA",IF(san!S334&lt;1, "&lt;1", IF(san!S334&gt;99, "&gt;99", san!S334))), "-")</f>
        <v>32.983812705688493</v>
      </c>
      <c r="T336" s="42">
        <f>IF(ISNUMBER(san!T334), IF(san!T334=-999,"NA",IF(san!T334&lt;1, "&lt;1", IF(san!T334&gt;99, "&gt;99", san!T334))), "-")</f>
        <v>31.385643969408537</v>
      </c>
      <c r="U336" s="100">
        <f>IF(ISBLANK(san!U334), "-", san!U334)</f>
        <v>0.55997312068939209</v>
      </c>
      <c r="V336" s="100">
        <f>IF(ISBLANK(san!V334), "-", san!V334)</f>
        <v>-0.88068956136703491</v>
      </c>
      <c r="W336" s="2"/>
      <c r="X336" s="94" t="str">
        <f>IF(ISBLANK(san!X334),"",san!X334)</f>
        <v>Low-income</v>
      </c>
      <c r="Y336" s="2">
        <f>IF(ISBLANK(san!Y334),"",san!Y334)</f>
        <v>2007</v>
      </c>
      <c r="Z336" s="43">
        <f>IF(ISNUMBER(san!Z334), IF(san!Z334=-999,"NA",IF(san!Z334&lt;1, "&lt;1", IF(san!Z334&gt;99, "&gt;99", san!Z334))), "-")</f>
        <v>12.153722214461297</v>
      </c>
      <c r="AA336" s="5">
        <f>IF(ISNUMBER(san!AA334), IF(san!AA334=-999,"NA",IF(san!AA334&lt;1, "&lt;1", IF(san!AA334&gt;99, "&gt;99", san!AA334))), "-")</f>
        <v>10.370484086417848</v>
      </c>
      <c r="AB336" s="5" t="str">
        <f>IF(ISNUMBER(san!AB334), IF(san!AB334=-999,"NA",IF(san!AB334&lt;1, "&lt;1", IF(san!AB334&gt;99, "&gt;99", san!AB334))), "-")</f>
        <v>&lt;1</v>
      </c>
      <c r="AC336" s="5">
        <f>IF(ISNUMBER(san!AC334), IF(san!AC334=-999,"NA",IF(san!AC334&lt;1, "&lt;1", IF(san!AC334&gt;99, "&gt;99", san!AC334))), "-")</f>
        <v>1.5780778040718435</v>
      </c>
      <c r="AD336" s="98">
        <f>IF(ISBLANK(san!AD334), "-", san!AD334)</f>
        <v>0.33270925283432007</v>
      </c>
      <c r="AE336" s="5">
        <f>IF(ISNUMBER(san!AE334), IF(san!AE334=-999,"NA",IF(san!AE334&lt;1, "&lt;1", IF(san!AE334&gt;99, "&gt;99", san!AE334))), "-")</f>
        <v>18.368668342654388</v>
      </c>
      <c r="AF336" s="5">
        <f>IF(ISNUMBER(san!AF334), IF(san!AF334=-999,"NA",IF(san!AF334&lt;1, "&lt;1", IF(san!AF334&gt;99, "&gt;99", san!AF334))), "-")</f>
        <v>1.5240668238456678</v>
      </c>
      <c r="AG336" s="5">
        <f>IF(ISNUMBER(san!AG334), IF(san!AG334=-999,"NA",IF(san!AG334&lt;1, "&lt;1", IF(san!AG334&gt;99, "&gt;99", san!AG334))), "-")</f>
        <v>3.3185692450108806</v>
      </c>
      <c r="AH336" s="43">
        <f>IF(ISNUMBER(san!AH334), IF(san!AH334=-999,"NA",IF(san!AH334&lt;1, "&lt;1", IF(san!AH334&gt;99, "&gt;99", san!AH334))), "-")</f>
        <v>26.8557308887098</v>
      </c>
      <c r="AI336" s="5">
        <f>IF(ISNUMBER(san!AI334), IF(san!AI334=-999,"NA",IF(san!AI334&lt;1, "&lt;1", IF(san!AI334&gt;99, "&gt;99", san!AI334))), "-")</f>
        <v>14.145062146380585</v>
      </c>
      <c r="AJ336" s="5" t="str">
        <f>IF(ISNUMBER(san!AJ334), IF(san!AJ334=-999,"NA",IF(san!AJ334&lt;1, "&lt;1", IF(san!AJ334&gt;99, "&gt;99", san!AJ334))), "-")</f>
        <v>&lt;1</v>
      </c>
      <c r="AK336" s="5">
        <f>IF(ISNUMBER(san!AK334), IF(san!AK334=-999,"NA",IF(san!AK334&lt;1, "&lt;1", IF(san!AK334&gt;99, "&gt;99", san!AK334))), "-")</f>
        <v>11.85589627043678</v>
      </c>
      <c r="AL336" s="98">
        <f>IF(ISBLANK(san!AL334), "-", san!AL334)</f>
        <v>0.3984508216381073</v>
      </c>
      <c r="AM336" s="5">
        <f>IF(ISNUMBER(san!AM334), IF(san!AM334=-999,"NA",IF(san!AM334&lt;1, "&lt;1", IF(san!AM334&gt;99, "&gt;99", san!AM334))), "-")</f>
        <v>36.599671671139355</v>
      </c>
      <c r="AN336" s="5">
        <f>IF(ISNUMBER(san!AN334), IF(san!AN334=-999,"NA",IF(san!AN334&lt;1, "&lt;1", IF(san!AN334&gt;99, "&gt;99", san!AN334))), "-")</f>
        <v>8.1171983823058049</v>
      </c>
      <c r="AO336" s="5">
        <f>IF(ISNUMBER(san!AO334), IF(san!AO334=-999,"NA",IF(san!AO334&lt;1, "&lt;1", IF(san!AO334&gt;99, "&gt;99", san!AO334))), "-")</f>
        <v>20.946596723310904</v>
      </c>
      <c r="AP336" s="43">
        <f>IF(ISNUMBER(san!AP334), IF(san!AP334=-999,"NA",IF(san!AP334&lt;1, "&lt;1", IF(san!AP334&gt;99, "&gt;99", san!AP334))), "-")</f>
        <v>16.454745896122489</v>
      </c>
      <c r="AQ336" s="5">
        <f>IF(ISNUMBER(san!AQ334), IF(san!AQ334=-999,"NA",IF(san!AQ334&lt;1, "&lt;1", IF(san!AQ334&gt;99, "&gt;99", san!AQ334))), "-")</f>
        <v>11.474724328951126</v>
      </c>
      <c r="AR336" s="5" t="str">
        <f>IF(ISNUMBER(san!AR334), IF(san!AR334=-999,"NA",IF(san!AR334&lt;1, "&lt;1", IF(san!AR334&gt;99, "&gt;99", san!AR334))), "-")</f>
        <v>&lt;1</v>
      </c>
      <c r="AS336" s="5">
        <f>IF(ISNUMBER(san!AS334), IF(san!AS334=-999,"NA",IF(san!AS334&lt;1, "&lt;1", IF(san!AS334&gt;99, "&gt;99", san!AS334))), "-")</f>
        <v>4.5848193724589175</v>
      </c>
      <c r="AT336" s="98">
        <f>IF(ISBLANK(san!AT334), "-", san!AT334)</f>
        <v>0.40357428789138794</v>
      </c>
      <c r="AU336" s="5">
        <f>IF(ISNUMBER(san!AU334), IF(san!AU334=-999,"NA",IF(san!AU334&lt;1, "&lt;1", IF(san!AU334&gt;99, "&gt;99", san!AU334))), "-")</f>
        <v>23.702087640061745</v>
      </c>
      <c r="AV336" s="5">
        <f>IF(ISNUMBER(san!AV334), IF(san!AV334=-999,"NA",IF(san!AV334&lt;1, "&lt;1", IF(san!AV334&gt;99, "&gt;99", san!AV334))), "-")</f>
        <v>3.4528654910688248</v>
      </c>
      <c r="AW336" s="5">
        <f>IF(ISNUMBER(san!AW334), IF(san!AW334=-999,"NA",IF(san!AW334&lt;1, "&lt;1", IF(san!AW334&gt;99, "&gt;99", san!AW334))), "-")</f>
        <v>8.4755900195371119</v>
      </c>
      <c r="AX336" s="3">
        <f>IF(ISBLANK(san!AX334), "", san!AX334)</f>
        <v>333</v>
      </c>
    </row>
    <row r="337" spans="1:50" hidden="1" x14ac:dyDescent="0.25">
      <c r="A337" s="131" t="str">
        <f>IF(ISBLANK(san!A335), "", san!A335)</f>
        <v>Low-income</v>
      </c>
      <c r="B337" s="2">
        <f>IF(ISBLANK(san!B335), "", san!B335)</f>
        <v>2008</v>
      </c>
      <c r="C337" s="70">
        <f>IF(ISBLANK(san!C335), "-", san!C335)</f>
        <v>482588.73300000001</v>
      </c>
      <c r="D337" s="7">
        <f>IF(ISBLANK(san!D335), "-", san!D335)</f>
        <v>29.613489151000977</v>
      </c>
      <c r="E337" s="41">
        <f>IF(ISNUMBER(san!E335), IF(san!E335=-999,"NA",IF(san!E335&lt;1, "&lt;1", IF(san!E335&gt;99, "&gt;99", san!E335))), "-")</f>
        <v>18.12384870099417</v>
      </c>
      <c r="F337" s="5">
        <f>IF(ISNUMBER(san!F335), IF(san!F335=-999,"NA",IF(san!F335&lt;1, "&lt;1", IF(san!F335&gt;99, "&gt;99", san!F335))), "-")</f>
        <v>5.8050394480339618</v>
      </c>
      <c r="G337" s="5">
        <f>IF(ISNUMBER(san!G335), IF(san!G335=-999,"NA",IF(san!G335&lt;1, "&lt;1", IF(san!G335&gt;99, "&gt;99", san!G335))), "-")</f>
        <v>36.015868635063619</v>
      </c>
      <c r="H337" s="42">
        <f>IF(ISNUMBER(san!H335), IF(san!H335=-999,"NA",IF(san!H335&lt;1, "&lt;1", IF(san!H335&gt;99, "&gt;99", san!H335))), "-")</f>
        <v>40.055243215908249</v>
      </c>
      <c r="I337" s="100">
        <f>IF(ISBLANK(san!I335), "", san!I335)</f>
        <v>0.53497159481048584</v>
      </c>
      <c r="J337" s="100">
        <f>IF(ISBLANK(san!J335), "", san!J335)</f>
        <v>-1.0313847064971924</v>
      </c>
      <c r="K337" s="41">
        <f>IF(ISNUMBER(san!K335), IF(san!K335=-999,"NA",IF(san!K335&lt;1, "&lt;1", IF(san!K335&gt;99, "&gt;99", san!K335))), "-")</f>
        <v>44.41581013995269</v>
      </c>
      <c r="L337" s="5">
        <f>IF(ISNUMBER(san!L335), IF(san!L335=-999,"NA",IF(san!L335&lt;1, "&lt;1", IF(san!L335&gt;99, "&gt;99", san!L335))), "-")</f>
        <v>21.729077548981405</v>
      </c>
      <c r="M337" s="5">
        <f>IF(ISNUMBER(san!M335), IF(san!M335=-999,"NA",IF(san!M335&lt;1, "&lt;1", IF(san!M335&gt;99, "&gt;99", san!M335))), "-")</f>
        <v>26.354417683962126</v>
      </c>
      <c r="N337" s="42">
        <f>IF(ISNUMBER(san!N335), IF(san!N335=-999,"NA",IF(san!N335&lt;1, "&lt;1", IF(san!N335&gt;99, "&gt;99", san!N335))), "-")</f>
        <v>7.5006946271037807</v>
      </c>
      <c r="O337" s="100">
        <f>IF(ISBLANK(san!O335), "", san!O335)</f>
        <v>0.31968778371810913</v>
      </c>
      <c r="P337" s="100">
        <f>IF(ISBLANK(san!P335), "", san!P335)</f>
        <v>-0.23373617231845856</v>
      </c>
      <c r="Q337" s="41">
        <f>IF(ISNUMBER(san!Q335), IF(san!Q335=-999,"NA",IF(san!Q335&lt;1, "&lt;1", IF(san!Q335&gt;99, "&gt;99", san!Q335))), "-")</f>
        <v>25.90981580127572</v>
      </c>
      <c r="R337" s="5">
        <f>IF(ISNUMBER(san!R335), IF(san!R335=-999,"NA",IF(san!R335&lt;1, "&lt;1", IF(san!R335&gt;99, "&gt;99", san!R335))), "-")</f>
        <v>10.520702602935049</v>
      </c>
      <c r="S337" s="5">
        <f>IF(ISNUMBER(san!S335), IF(san!S335=-999,"NA",IF(san!S335&lt;1, "&lt;1", IF(san!S335&gt;99, "&gt;99", san!S335))), "-")</f>
        <v>33.154776413799965</v>
      </c>
      <c r="T337" s="42">
        <f>IF(ISNUMBER(san!T335), IF(san!T335=-999,"NA",IF(san!T335&lt;1, "&lt;1", IF(san!T335&gt;99, "&gt;99", san!T335))), "-")</f>
        <v>30.414705181989266</v>
      </c>
      <c r="U337" s="100">
        <f>IF(ISBLANK(san!U335), "", san!U335)</f>
        <v>0.55997312068939209</v>
      </c>
      <c r="V337" s="100">
        <f>IF(ISBLANK(san!V335), "", san!V335)</f>
        <v>-0.88068956136703491</v>
      </c>
      <c r="W337" s="2"/>
      <c r="X337" s="94" t="str">
        <f>IF(ISBLANK(san!X335),"",san!X335)</f>
        <v>Low-income</v>
      </c>
      <c r="Y337" s="2">
        <f>IF(ISBLANK(san!Y335),"",san!Y335)</f>
        <v>2008</v>
      </c>
      <c r="Z337" s="43">
        <f>IF(ISNUMBER(san!Z335), IF(san!Z335=-999,"NA",IF(san!Z335&lt;1, "&lt;1", IF(san!Z335&gt;99, "&gt;99", san!Z335))), "-")</f>
        <v>12.412161314127946</v>
      </c>
      <c r="AA337" s="5">
        <f>IF(ISNUMBER(san!AA335), IF(san!AA335=-999,"NA",IF(san!AA335&lt;1, "&lt;1", IF(san!AA335&gt;99, "&gt;99", san!AA335))), "-")</f>
        <v>10.644514226590919</v>
      </c>
      <c r="AB337" s="5" t="str">
        <f>IF(ISNUMBER(san!AB335), IF(san!AB335=-999,"NA",IF(san!AB335&lt;1, "&lt;1", IF(san!AB335&gt;99, "&gt;99", san!AB335))), "-")</f>
        <v>&lt;1</v>
      </c>
      <c r="AC337" s="5">
        <f>IF(ISNUMBER(san!AC335), IF(san!AC335=-999,"NA",IF(san!AC335&lt;1, "&lt;1", IF(san!AC335&gt;99, "&gt;99", san!AC335))), "-")</f>
        <v>1.5621903128224968</v>
      </c>
      <c r="AD337" s="98">
        <f>IF(ISBLANK(san!AD335), "-", san!AD335)</f>
        <v>0.33270925283432007</v>
      </c>
      <c r="AE337" s="5">
        <f>IF(ISNUMBER(san!AE335), IF(san!AE335=-999,"NA",IF(san!AE335&lt;1, "&lt;1", IF(san!AE335&gt;99, "&gt;99", san!AE335))), "-")</f>
        <v>18.999891964943046</v>
      </c>
      <c r="AF337" s="5">
        <f>IF(ISNUMBER(san!AF335), IF(san!AF335=-999,"NA",IF(san!AF335&lt;1, "&lt;1", IF(san!AF335&gt;99, "&gt;99", san!AF335))), "-")</f>
        <v>1.6912111228979707</v>
      </c>
      <c r="AG337" s="5">
        <f>IF(ISNUMBER(san!AG335), IF(san!AG335=-999,"NA",IF(san!AG335&lt;1, "&lt;1", IF(san!AG335&gt;99, "&gt;99", san!AG335))), "-")</f>
        <v>3.2377850611871151</v>
      </c>
      <c r="AH337" s="43">
        <f>IF(ISNUMBER(san!AH335), IF(san!AH335=-999,"NA",IF(san!AH335&lt;1, "&lt;1", IF(san!AH335&gt;99, "&gt;99", san!AH335))), "-")</f>
        <v>27.423226850881896</v>
      </c>
      <c r="AI337" s="5">
        <f>IF(ISNUMBER(san!AI335), IF(san!AI335=-999,"NA",IF(san!AI335&lt;1, "&lt;1", IF(san!AI335&gt;99, "&gt;99", san!AI335))), "-")</f>
        <v>14.410136057625797</v>
      </c>
      <c r="AJ337" s="5" t="str">
        <f>IF(ISNUMBER(san!AJ335), IF(san!AJ335=-999,"NA",IF(san!AJ335&lt;1, "&lt;1", IF(san!AJ335&gt;99, "&gt;99", san!AJ335))), "-")</f>
        <v>&lt;1</v>
      </c>
      <c r="AK337" s="5">
        <f>IF(ISNUMBER(san!AK335), IF(san!AK335=-999,"NA",IF(san!AK335&lt;1, "&lt;1", IF(san!AK335&gt;99, "&gt;99", san!AK335))), "-")</f>
        <v>12.140120447635354</v>
      </c>
      <c r="AL337" s="98">
        <f>IF(ISBLANK(san!AL335), "-", san!AL335)</f>
        <v>0.3984508216381073</v>
      </c>
      <c r="AM337" s="5">
        <f>IF(ISNUMBER(san!AM335), IF(san!AM335=-999,"NA",IF(san!AM335&lt;1, "&lt;1", IF(san!AM335&gt;99, "&gt;99", san!AM335))), "-")</f>
        <v>36.997203657326807</v>
      </c>
      <c r="AN337" s="5">
        <f>IF(ISNUMBER(san!AN335), IF(san!AN335=-999,"NA",IF(san!AN335&lt;1, "&lt;1", IF(san!AN335&gt;99, "&gt;99", san!AN335))), "-")</f>
        <v>8.4214609534622564</v>
      </c>
      <c r="AO337" s="5">
        <f>IF(ISNUMBER(san!AO335), IF(san!AO335=-999,"NA",IF(san!AO335&lt;1, "&lt;1", IF(san!AO335&gt;99, "&gt;99", san!AO335))), "-")</f>
        <v>20.726223078145022</v>
      </c>
      <c r="AP337" s="43">
        <f>IF(ISNUMBER(san!AP335), IF(san!AP335=-999,"NA",IF(san!AP335&lt;1, "&lt;1", IF(san!AP335&gt;99, "&gt;99", san!AP335))), "-")</f>
        <v>16.857461525522847</v>
      </c>
      <c r="AQ337" s="5">
        <f>IF(ISNUMBER(san!AQ335), IF(san!AQ335=-999,"NA",IF(san!AQ335&lt;1, "&lt;1", IF(san!AQ335&gt;99, "&gt;99", san!AQ335))), "-")</f>
        <v>11.759646225751611</v>
      </c>
      <c r="AR337" s="5" t="str">
        <f>IF(ISNUMBER(san!AR335), IF(san!AR335=-999,"NA",IF(san!AR335&lt;1, "&lt;1", IF(san!AR335&gt;99, "&gt;99", san!AR335))), "-")</f>
        <v>&lt;1</v>
      </c>
      <c r="AS337" s="5">
        <f>IF(ISNUMBER(san!AS335), IF(san!AS335=-999,"NA",IF(san!AS335&lt;1, "&lt;1", IF(san!AS335&gt;99, "&gt;99", san!AS335))), "-")</f>
        <v>4.6946844685020208</v>
      </c>
      <c r="AT337" s="98">
        <f>IF(ISBLANK(san!AT335), "-", san!AT335)</f>
        <v>0.40357428789138794</v>
      </c>
      <c r="AU337" s="5">
        <f>IF(ISNUMBER(san!AU335), IF(san!AU335=-999,"NA",IF(san!AU335&lt;1, "&lt;1", IF(san!AU335&gt;99, "&gt;99", san!AU335))), "-")</f>
        <v>24.329523855034569</v>
      </c>
      <c r="AV337" s="5">
        <f>IF(ISNUMBER(san!AV335), IF(san!AV335=-999,"NA",IF(san!AV335&lt;1, "&lt;1", IF(san!AV335&gt;99, "&gt;99", san!AV335))), "-")</f>
        <v>3.6842729156902267</v>
      </c>
      <c r="AW337" s="5">
        <f>IF(ISNUMBER(san!AW335), IF(san!AW335=-999,"NA",IF(san!AW335&lt;1, "&lt;1", IF(san!AW335&gt;99, "&gt;99", san!AW335))), "-")</f>
        <v>8.4167216736016019</v>
      </c>
      <c r="AX337" s="3">
        <f>IF(ISBLANK(san!AX335), "", san!AX335)</f>
        <v>334</v>
      </c>
    </row>
    <row r="338" spans="1:50" hidden="1" x14ac:dyDescent="0.25">
      <c r="A338" s="131" t="str">
        <f>IF(ISBLANK(san!A336), "", san!A336)</f>
        <v>Low-income</v>
      </c>
      <c r="B338" s="2">
        <f>IF(ISBLANK(san!B336), "", san!B336)</f>
        <v>2009</v>
      </c>
      <c r="C338" s="70">
        <f>IF(ISBLANK(san!C336), "-", san!C336)</f>
        <v>496341.46599999996</v>
      </c>
      <c r="D338" s="7">
        <f>IF(ISBLANK(san!D336), "-", san!D336)</f>
        <v>29.950565338134766</v>
      </c>
      <c r="E338" s="41">
        <f>IF(ISNUMBER(san!E336), IF(san!E336=-999,"NA",IF(san!E336&lt;1, "&lt;1", IF(san!E336&gt;99, "&gt;99", san!E336))), "-")</f>
        <v>18.652534099558245</v>
      </c>
      <c r="F338" s="5">
        <f>IF(ISNUMBER(san!F336), IF(san!F336=-999,"NA",IF(san!F336&lt;1, "&lt;1", IF(san!F336&gt;99, "&gt;99", san!F336))), "-")</f>
        <v>5.9697371072662024</v>
      </c>
      <c r="G338" s="5">
        <f>IF(ISNUMBER(san!G336), IF(san!G336=-999,"NA",IF(san!G336&lt;1, "&lt;1", IF(san!G336&gt;99, "&gt;99", san!G336))), "-")</f>
        <v>36.434057542992321</v>
      </c>
      <c r="H338" s="42">
        <f>IF(ISNUMBER(san!H336), IF(san!H336=-999,"NA",IF(san!H336&lt;1, "&lt;1", IF(san!H336&gt;99, "&gt;99", san!H336))), "-")</f>
        <v>38.943671250183229</v>
      </c>
      <c r="I338" s="100">
        <f>IF(ISBLANK(san!I336), "-", san!I336)</f>
        <v>0.53497159481048584</v>
      </c>
      <c r="J338" s="100">
        <f>IF(ISBLANK(san!J336), "-", san!J336)</f>
        <v>-1.0313847064971924</v>
      </c>
      <c r="K338" s="41">
        <f>IF(ISNUMBER(san!K336), IF(san!K336=-999,"NA",IF(san!K336&lt;1, "&lt;1", IF(san!K336&gt;99, "&gt;99", san!K336))), "-")</f>
        <v>44.772156171865987</v>
      </c>
      <c r="L338" s="5">
        <f>IF(ISNUMBER(san!L336), IF(san!L336=-999,"NA",IF(san!L336&lt;1, "&lt;1", IF(san!L336&gt;99, "&gt;99", san!L336))), "-")</f>
        <v>21.798584245806751</v>
      </c>
      <c r="M338" s="5">
        <f>IF(ISNUMBER(san!M336), IF(san!M336=-999,"NA",IF(san!M336&lt;1, "&lt;1", IF(san!M336&gt;99, "&gt;99", san!M336))), "-")</f>
        <v>26.15623298518652</v>
      </c>
      <c r="N338" s="42">
        <f>IF(ISNUMBER(san!N336), IF(san!N336=-999,"NA",IF(san!N336&lt;1, "&lt;1", IF(san!N336&gt;99, "&gt;99", san!N336))), "-")</f>
        <v>7.2730265971407473</v>
      </c>
      <c r="O338" s="100">
        <f>IF(ISBLANK(san!O336), "-", san!O336)</f>
        <v>0.31968778371810913</v>
      </c>
      <c r="P338" s="100">
        <f>IF(ISBLANK(san!P336), "-", san!P336)</f>
        <v>-0.23373617231845856</v>
      </c>
      <c r="Q338" s="41">
        <f>IF(ISNUMBER(san!Q336), IF(san!Q336=-999,"NA",IF(san!Q336&lt;1, "&lt;1", IF(san!Q336&gt;99, "&gt;99", san!Q336))), "-")</f>
        <v>26.475508939393933</v>
      </c>
      <c r="R338" s="5">
        <f>IF(ISNUMBER(san!R336), IF(san!R336=-999,"NA",IF(san!R336&lt;1, "&lt;1", IF(san!R336&gt;99, "&gt;99", san!R336))), "-")</f>
        <v>10.710566414873391</v>
      </c>
      <c r="S338" s="5">
        <f>IF(ISNUMBER(san!S336), IF(san!S336=-999,"NA",IF(san!S336&lt;1, "&lt;1", IF(san!S336&gt;99, "&gt;99", san!S336))), "-")</f>
        <v>33.355790470685349</v>
      </c>
      <c r="T338" s="42">
        <f>IF(ISNUMBER(san!T336), IF(san!T336=-999,"NA",IF(san!T336&lt;1, "&lt;1", IF(san!T336&gt;99, "&gt;99", san!T336))), "-")</f>
        <v>29.458134175047334</v>
      </c>
      <c r="U338" s="100">
        <f>IF(ISBLANK(san!U336), "-", san!U336)</f>
        <v>0.55997312068939209</v>
      </c>
      <c r="V338" s="100">
        <f>IF(ISBLANK(san!V336), "-", san!V336)</f>
        <v>-0.88068956136703491</v>
      </c>
      <c r="W338" s="2"/>
      <c r="X338" s="94" t="str">
        <f>IF(ISBLANK(san!X336),"",san!X336)</f>
        <v>Low-income</v>
      </c>
      <c r="Y338" s="2">
        <f>IF(ISBLANK(san!Y336),"",san!Y336)</f>
        <v>2009</v>
      </c>
      <c r="Z338" s="43">
        <f>IF(ISNUMBER(san!Z336), IF(san!Z336=-999,"NA",IF(san!Z336&lt;1, "&lt;1", IF(san!Z336&gt;99, "&gt;99", san!Z336))), "-")</f>
        <v>12.655515378042974</v>
      </c>
      <c r="AA338" s="5">
        <f>IF(ISNUMBER(san!AA336), IF(san!AA336=-999,"NA",IF(san!AA336&lt;1, "&lt;1", IF(san!AA336&gt;99, "&gt;99", san!AA336))), "-")</f>
        <v>10.9238049745247</v>
      </c>
      <c r="AB338" s="5" t="str">
        <f>IF(ISNUMBER(san!AB336), IF(san!AB336=-999,"NA",IF(san!AB336&lt;1, "&lt;1", IF(san!AB336&gt;99, "&gt;99", san!AB336))), "-")</f>
        <v>&lt;1</v>
      </c>
      <c r="AC338" s="5">
        <f>IF(ISNUMBER(san!AC336), IF(san!AC336=-999,"NA",IF(san!AC336&lt;1, "&lt;1", IF(san!AC336&gt;99, "&gt;99", san!AC336))), "-")</f>
        <v>1.5291839707164576</v>
      </c>
      <c r="AD338" s="98">
        <f>IF(ISBLANK(san!AD336), "-", san!AD336)</f>
        <v>0.33270925283432007</v>
      </c>
      <c r="AE338" s="5">
        <f>IF(ISNUMBER(san!AE336), IF(san!AE336=-999,"NA",IF(san!AE336&lt;1, "&lt;1", IF(san!AE336&gt;99, "&gt;99", san!AE336))), "-")</f>
        <v>19.644788072708913</v>
      </c>
      <c r="AF338" s="5">
        <f>IF(ISNUMBER(san!AF336), IF(san!AF336=-999,"NA",IF(san!AF336&lt;1, "&lt;1", IF(san!AF336&gt;99, "&gt;99", san!AF336))), "-")</f>
        <v>1.8480556727652944</v>
      </c>
      <c r="AG338" s="5">
        <f>IF(ISNUMBER(san!AG336), IF(san!AG336=-999,"NA",IF(san!AG336&lt;1, "&lt;1", IF(san!AG336&gt;99, "&gt;99", san!AG336))), "-")</f>
        <v>3.1294274613502466</v>
      </c>
      <c r="AH338" s="43">
        <f>IF(ISNUMBER(san!AH336), IF(san!AH336=-999,"NA",IF(san!AH336&lt;1, "&lt;1", IF(san!AH336&gt;99, "&gt;99", san!AH336))), "-")</f>
        <v>27.870760491253016</v>
      </c>
      <c r="AI338" s="5">
        <f>IF(ISNUMBER(san!AI336), IF(san!AI336=-999,"NA",IF(san!AI336&lt;1, "&lt;1", IF(san!AI336&gt;99, "&gt;99", san!AI336))), "-")</f>
        <v>14.662379176150431</v>
      </c>
      <c r="AJ338" s="5" t="str">
        <f>IF(ISNUMBER(san!AJ336), IF(san!AJ336=-999,"NA",IF(san!AJ336&lt;1, "&lt;1", IF(san!AJ336&gt;99, "&gt;99", san!AJ336))), "-")</f>
        <v>&lt;1</v>
      </c>
      <c r="AK338" s="5">
        <f>IF(ISNUMBER(san!AK336), IF(san!AK336=-999,"NA",IF(san!AK336&lt;1, "&lt;1", IF(san!AK336&gt;99, "&gt;99", san!AK336))), "-")</f>
        <v>12.316534250944741</v>
      </c>
      <c r="AL338" s="98">
        <f>IF(ISBLANK(san!AL336), "-", san!AL336)</f>
        <v>0.3984508216381073</v>
      </c>
      <c r="AM338" s="5">
        <f>IF(ISNUMBER(san!AM336), IF(san!AM336=-999,"NA",IF(san!AM336&lt;1, "&lt;1", IF(san!AM336&gt;99, "&gt;99", san!AM336))), "-")</f>
        <v>37.246140360051669</v>
      </c>
      <c r="AN338" s="5">
        <f>IF(ISNUMBER(san!AN336), IF(san!AN336=-999,"NA",IF(san!AN336&lt;1, "&lt;1", IF(san!AN336&gt;99, "&gt;99", san!AN336))), "-")</f>
        <v>8.9369996417446664</v>
      </c>
      <c r="AO338" s="5">
        <f>IF(ISNUMBER(san!AO336), IF(san!AO336=-999,"NA",IF(san!AO336&lt;1, "&lt;1", IF(san!AO336&gt;99, "&gt;99", san!AO336))), "-")</f>
        <v>20.387600415876406</v>
      </c>
      <c r="AP338" s="43">
        <f>IF(ISNUMBER(san!AP336), IF(san!AP336=-999,"NA",IF(san!AP336&lt;1, "&lt;1", IF(san!AP336&gt;99, "&gt;99", san!AP336))), "-")</f>
        <v>17.212567395575505</v>
      </c>
      <c r="AQ338" s="5">
        <f>IF(ISNUMBER(san!AQ336), IF(san!AQ336=-999,"NA",IF(san!AQ336&lt;1, "&lt;1", IF(san!AQ336&gt;99, "&gt;99", san!AQ336))), "-")</f>
        <v>12.043529105253427</v>
      </c>
      <c r="AR338" s="5" t="str">
        <f>IF(ISNUMBER(san!AR336), IF(san!AR336=-999,"NA",IF(san!AR336&lt;1, "&lt;1", IF(san!AR336&gt;99, "&gt;99", san!AR336))), "-")</f>
        <v>&lt;1</v>
      </c>
      <c r="AS338" s="5">
        <f>IF(ISNUMBER(san!AS336), IF(san!AS336=-999,"NA",IF(san!AS336&lt;1, "&lt;1", IF(san!AS336&gt;99, "&gt;99", san!AS336))), "-")</f>
        <v>4.760056427425317</v>
      </c>
      <c r="AT338" s="98">
        <f>IF(ISBLANK(san!AT336), "-", san!AT336)</f>
        <v>0.40357428789138794</v>
      </c>
      <c r="AU338" s="5">
        <f>IF(ISNUMBER(san!AU336), IF(san!AU336=-999,"NA",IF(san!AU336&lt;1, "&lt;1", IF(san!AU336&gt;99, "&gt;99", san!AU336))), "-")</f>
        <v>24.916492689267315</v>
      </c>
      <c r="AV338" s="5">
        <f>IF(ISNUMBER(san!AV336), IF(san!AV336=-999,"NA",IF(san!AV336&lt;1, "&lt;1", IF(san!AV336&gt;99, "&gt;99", san!AV336))), "-")</f>
        <v>3.9712345331614314</v>
      </c>
      <c r="AW338" s="5">
        <f>IF(ISNUMBER(san!AW336), IF(san!AW336=-999,"NA",IF(san!AW336&lt;1, "&lt;1", IF(san!AW336&gt;99, "&gt;99", san!AW336))), "-")</f>
        <v>8.2983479078519906</v>
      </c>
      <c r="AX338" s="3">
        <f>IF(ISBLANK(san!AX336), "", san!AX336)</f>
        <v>335</v>
      </c>
    </row>
    <row r="339" spans="1:50" hidden="1" x14ac:dyDescent="0.25">
      <c r="A339" s="131" t="str">
        <f>IF(ISBLANK(san!A337), "", san!A337)</f>
        <v>Low-income</v>
      </c>
      <c r="B339" s="2">
        <f>IF(ISBLANK(san!B337), "", san!B337)</f>
        <v>2010</v>
      </c>
      <c r="C339" s="70">
        <f>IF(ISBLANK(san!C337), "-", san!C337)</f>
        <v>510308.15700000001</v>
      </c>
      <c r="D339" s="7">
        <f>IF(ISBLANK(san!D337), "-", san!D337)</f>
        <v>30.310064315795898</v>
      </c>
      <c r="E339" s="41">
        <f>IF(ISNUMBER(san!E337), IF(san!E337=-999,"NA",IF(san!E337&lt;1, "&lt;1", IF(san!E337&gt;99, "&gt;99", san!E337))), "-")</f>
        <v>19.195305408230613</v>
      </c>
      <c r="F339" s="5">
        <f>IF(ISNUMBER(san!F337), IF(san!F337=-999,"NA",IF(san!F337&lt;1, "&lt;1", IF(san!F337&gt;99, "&gt;99", san!F337))), "-")</f>
        <v>6.1310895625182305</v>
      </c>
      <c r="G339" s="5">
        <f>IF(ISNUMBER(san!G337), IF(san!G337=-999,"NA",IF(san!G337&lt;1, "&lt;1", IF(san!G337&gt;99, "&gt;99", san!G337))), "-")</f>
        <v>36.846852987583489</v>
      </c>
      <c r="H339" s="42">
        <f>IF(ISNUMBER(san!H337), IF(san!H337=-999,"NA",IF(san!H337&lt;1, "&lt;1", IF(san!H337&gt;99, "&gt;99", san!H337))), "-")</f>
        <v>37.826752041667667</v>
      </c>
      <c r="I339" s="100">
        <f>IF(ISBLANK(san!I337), "", san!I337)</f>
        <v>0.53497159481048584</v>
      </c>
      <c r="J339" s="100">
        <f>IF(ISBLANK(san!J337), "", san!J337)</f>
        <v>-1.0313847064971924</v>
      </c>
      <c r="K339" s="41">
        <f>IF(ISNUMBER(san!K337), IF(san!K337=-999,"NA",IF(san!K337&lt;1, "&lt;1", IF(san!K337&gt;99, "&gt;99", san!K337))), "-")</f>
        <v>45.157003486467659</v>
      </c>
      <c r="L339" s="5">
        <f>IF(ISNUMBER(san!L337), IF(san!L337=-999,"NA",IF(san!L337&lt;1, "&lt;1", IF(san!L337&gt;99, "&gt;99", san!L337))), "-")</f>
        <v>21.859201028270064</v>
      </c>
      <c r="M339" s="5">
        <f>IF(ISNUMBER(san!M337), IF(san!M337=-999,"NA",IF(san!M337&lt;1, "&lt;1", IF(san!M337&gt;99, "&gt;99", san!M337))), "-")</f>
        <v>25.948307134760967</v>
      </c>
      <c r="N339" s="42">
        <f>IF(ISNUMBER(san!N337), IF(san!N337=-999,"NA",IF(san!N337&lt;1, "&lt;1", IF(san!N337&gt;99, "&gt;99", san!N337))), "-")</f>
        <v>7.0354883505013071</v>
      </c>
      <c r="O339" s="100">
        <f>IF(ISBLANK(san!O337), "", san!O337)</f>
        <v>0.31968778371810913</v>
      </c>
      <c r="P339" s="100">
        <f>IF(ISBLANK(san!P337), "", san!P337)</f>
        <v>-0.23373617231845856</v>
      </c>
      <c r="Q339" s="41">
        <f>IF(ISNUMBER(san!Q337), IF(san!Q337=-999,"NA",IF(san!Q337&lt;1, "&lt;1", IF(san!Q337&gt;99, "&gt;99", san!Q337))), "-")</f>
        <v>27.064312802606512</v>
      </c>
      <c r="R339" s="5">
        <f>IF(ISNUMBER(san!R337), IF(san!R337=-999,"NA",IF(san!R337&lt;1, "&lt;1", IF(san!R337&gt;99, "&gt;99", san!R337))), "-")</f>
        <v>10.89829020981783</v>
      </c>
      <c r="S339" s="5">
        <f>IF(ISNUMBER(san!S337), IF(san!S337=-999,"NA",IF(san!S337&lt;1, "&lt;1", IF(san!S337&gt;99, "&gt;99", san!S337))), "-")</f>
        <v>33.543496673643062</v>
      </c>
      <c r="T339" s="42">
        <f>IF(ISNUMBER(san!T337), IF(san!T337=-999,"NA",IF(san!T337&lt;1, "&lt;1", IF(san!T337&gt;99, "&gt;99", san!T337))), "-")</f>
        <v>28.493900313932592</v>
      </c>
      <c r="U339" s="100">
        <f>IF(ISBLANK(san!U337), "", san!U337)</f>
        <v>0.55997312068939209</v>
      </c>
      <c r="V339" s="100">
        <f>IF(ISBLANK(san!V337), "", san!V337)</f>
        <v>-0.88068956136703491</v>
      </c>
      <c r="W339" s="2"/>
      <c r="X339" s="94" t="str">
        <f>IF(ISBLANK(san!X337),"",san!X337)</f>
        <v>Low-income</v>
      </c>
      <c r="Y339" s="2">
        <f>IF(ISBLANK(san!Y337),"",san!Y337)</f>
        <v>2010</v>
      </c>
      <c r="Z339" s="43">
        <f>IF(ISNUMBER(san!Z337), IF(san!Z337=-999,"NA",IF(san!Z337&lt;1, "&lt;1", IF(san!Z337&gt;99, "&gt;99", san!Z337))), "-")</f>
        <v>12.910803215577642</v>
      </c>
      <c r="AA339" s="5">
        <f>IF(ISNUMBER(san!AA337), IF(san!AA337=-999,"NA",IF(san!AA337&lt;1, "&lt;1", IF(san!AA337&gt;99, "&gt;99", san!AA337))), "-")</f>
        <v>11.206139727725395</v>
      </c>
      <c r="AB339" s="5" t="str">
        <f>IF(ISNUMBER(san!AB337), IF(san!AB337=-999,"NA",IF(san!AB337&lt;1, "&lt;1", IF(san!AB337&gt;99, "&gt;99", san!AB337))), "-")</f>
        <v>&lt;1</v>
      </c>
      <c r="AC339" s="5">
        <f>IF(ISNUMBER(san!AC337), IF(san!AC337=-999,"NA",IF(san!AC337&lt;1, "&lt;1", IF(san!AC337&gt;99, "&gt;99", san!AC337))), "-")</f>
        <v>1.5037156874280637</v>
      </c>
      <c r="AD339" s="98">
        <f>IF(ISBLANK(san!AD337), "-", san!AD337)</f>
        <v>0.33270925283432007</v>
      </c>
      <c r="AE339" s="5">
        <f>IF(ISNUMBER(san!AE337), IF(san!AE337=-999,"NA",IF(san!AE337&lt;1, "&lt;1", IF(san!AE337&gt;99, "&gt;99", san!AE337))), "-")</f>
        <v>20.273186775889858</v>
      </c>
      <c r="AF339" s="5">
        <f>IF(ISNUMBER(san!AF337), IF(san!AF337=-999,"NA",IF(san!AF337&lt;1, "&lt;1", IF(san!AF337&gt;99, "&gt;99", san!AF337))), "-")</f>
        <v>2.0161763558994452</v>
      </c>
      <c r="AG339" s="5">
        <f>IF(ISNUMBER(san!AG337), IF(san!AG337=-999,"NA",IF(san!AG337&lt;1, "&lt;1", IF(san!AG337&gt;99, "&gt;99", san!AG337))), "-")</f>
        <v>3.0370318389595412</v>
      </c>
      <c r="AH339" s="43">
        <f>IF(ISNUMBER(san!AH337), IF(san!AH337=-999,"NA",IF(san!AH337&lt;1, "&lt;1", IF(san!AH337&gt;99, "&gt;99", san!AH337))), "-")</f>
        <v>28.316582405614188</v>
      </c>
      <c r="AI339" s="5">
        <f>IF(ISNUMBER(san!AI337), IF(san!AI337=-999,"NA",IF(san!AI337&lt;1, "&lt;1", IF(san!AI337&gt;99, "&gt;99", san!AI337))), "-")</f>
        <v>14.897754598591737</v>
      </c>
      <c r="AJ339" s="5" t="str">
        <f>IF(ISNUMBER(san!AJ337), IF(san!AJ337=-999,"NA",IF(san!AJ337&lt;1, "&lt;1", IF(san!AJ337&gt;99, "&gt;99", san!AJ337))), "-")</f>
        <v>&lt;1</v>
      </c>
      <c r="AK339" s="5">
        <f>IF(ISNUMBER(san!AK337), IF(san!AK337=-999,"NA",IF(san!AK337&lt;1, "&lt;1", IF(san!AK337&gt;99, "&gt;99", san!AK337))), "-")</f>
        <v>12.509461389443215</v>
      </c>
      <c r="AL339" s="98">
        <f>IF(ISBLANK(san!AL337), "-", san!AL337)</f>
        <v>0.3984508216381073</v>
      </c>
      <c r="AM339" s="5">
        <f>IF(ISNUMBER(san!AM337), IF(san!AM337=-999,"NA",IF(san!AM337&lt;1, "&lt;1", IF(san!AM337&gt;99, "&gt;99", san!AM337))), "-")</f>
        <v>37.436639090261707</v>
      </c>
      <c r="AN339" s="5">
        <f>IF(ISNUMBER(san!AN337), IF(san!AN337=-999,"NA",IF(san!AN337&lt;1, "&lt;1", IF(san!AN337&gt;99, "&gt;99", san!AN337))), "-")</f>
        <v>9.4740643624120722</v>
      </c>
      <c r="AO339" s="5">
        <f>IF(ISNUMBER(san!AO337), IF(san!AO337=-999,"NA",IF(san!AO337&lt;1, "&lt;1", IF(san!AO337&gt;99, "&gt;99", san!AO337))), "-")</f>
        <v>20.105501062063929</v>
      </c>
      <c r="AP339" s="43">
        <f>IF(ISNUMBER(san!AP337), IF(san!AP337=-999,"NA",IF(san!AP337&lt;1, "&lt;1", IF(san!AP337&gt;99, "&gt;99", san!AP337))), "-")</f>
        <v>17.580304712664393</v>
      </c>
      <c r="AQ339" s="5">
        <f>IF(ISNUMBER(san!AQ337), IF(san!AQ337=-999,"NA",IF(san!AQ337&lt;1, "&lt;1", IF(san!AQ337&gt;99, "&gt;99", san!AQ337))), "-")</f>
        <v>12.325070549304774</v>
      </c>
      <c r="AR339" s="5" t="str">
        <f>IF(ISNUMBER(san!AR337), IF(san!AR337=-999,"NA",IF(san!AR337&lt;1, "&lt;1", IF(san!AR337&gt;99, "&gt;99", san!AR337))), "-")</f>
        <v>&lt;1</v>
      </c>
      <c r="AS339" s="5">
        <f>IF(ISNUMBER(san!AS337), IF(san!AS337=-999,"NA",IF(san!AS337&lt;1, "&lt;1", IF(san!AS337&gt;99, "&gt;99", san!AS337))), "-")</f>
        <v>4.8395642283024127</v>
      </c>
      <c r="AT339" s="98">
        <f>IF(ISBLANK(san!AT337), "-", san!AT337)</f>
        <v>0.40357428789138794</v>
      </c>
      <c r="AU339" s="5">
        <f>IF(ISNUMBER(san!AU337), IF(san!AU337=-999,"NA",IF(san!AU337&lt;1, "&lt;1", IF(san!AU337&gt;99, "&gt;99", san!AU337))), "-")</f>
        <v>25.475440149610645</v>
      </c>
      <c r="AV339" s="5">
        <f>IF(ISNUMBER(san!AV337), IF(san!AV337=-999,"NA",IF(san!AV337&lt;1, "&lt;1", IF(san!AV337&gt;99, "&gt;99", san!AV337))), "-")</f>
        <v>4.2766669829808794</v>
      </c>
      <c r="AW339" s="5">
        <f>IF(ISNUMBER(san!AW337), IF(san!AW337=-999,"NA",IF(san!AW337&lt;1, "&lt;1", IF(san!AW337&gt;99, "&gt;99", san!AW337))), "-")</f>
        <v>8.2104956974013259</v>
      </c>
      <c r="AX339" s="3">
        <f>IF(ISBLANK(san!AX337), "", san!AX337)</f>
        <v>336</v>
      </c>
    </row>
    <row r="340" spans="1:50" hidden="1" x14ac:dyDescent="0.25">
      <c r="A340" s="131" t="str">
        <f>IF(ISBLANK(san!A338), "", san!A338)</f>
        <v>Low-income</v>
      </c>
      <c r="B340" s="2">
        <f>IF(ISBLANK(san!B338), "", san!B338)</f>
        <v>2011</v>
      </c>
      <c r="C340" s="70">
        <f>IF(ISBLANK(san!C338), "-", san!C338)</f>
        <v>534808.72399999993</v>
      </c>
      <c r="D340" s="7">
        <f>IF(ISBLANK(san!D338), "-", san!D338)</f>
        <v>30.370931625366211</v>
      </c>
      <c r="E340" s="41">
        <f>IF(ISNUMBER(san!E338), IF(san!E338=-999,"NA",IF(san!E338&lt;1, "&lt;1", IF(san!E338&gt;99, "&gt;99", san!E338))), "-")</f>
        <v>19.43761136202194</v>
      </c>
      <c r="F340" s="5">
        <f>IF(ISNUMBER(san!F338), IF(san!F338=-999,"NA",IF(san!F338&lt;1, "&lt;1", IF(san!F338&gt;99, "&gt;99", san!F338))), "-")</f>
        <v>6.2432817994479262</v>
      </c>
      <c r="G340" s="5">
        <f>IF(ISNUMBER(san!G338), IF(san!G338=-999,"NA",IF(san!G338&lt;1, "&lt;1", IF(san!G338&gt;99, "&gt;99", san!G338))), "-")</f>
        <v>36.708346436906524</v>
      </c>
      <c r="H340" s="42">
        <f>IF(ISNUMBER(san!H338), IF(san!H338=-999,"NA",IF(san!H338&lt;1, "&lt;1", IF(san!H338&gt;99, "&gt;99", san!H338))), "-")</f>
        <v>37.610760401623608</v>
      </c>
      <c r="I340" s="100">
        <f>IF(ISBLANK(san!I338), "-", san!I338)</f>
        <v>0.53497159481048584</v>
      </c>
      <c r="J340" s="100">
        <f>IF(ISBLANK(san!J338), "-", san!J338)</f>
        <v>-1.0313847064971924</v>
      </c>
      <c r="K340" s="41">
        <f>IF(ISNUMBER(san!K338), IF(san!K338=-999,"NA",IF(san!K338&lt;1, "&lt;1", IF(san!K338&gt;99, "&gt;99", san!K338))), "-")</f>
        <v>45.117059179875426</v>
      </c>
      <c r="L340" s="5">
        <f>IF(ISNUMBER(san!L338), IF(san!L338=-999,"NA",IF(san!L338&lt;1, "&lt;1", IF(san!L338&gt;99, "&gt;99", san!L338))), "-")</f>
        <v>21.871939908177321</v>
      </c>
      <c r="M340" s="5">
        <f>IF(ISNUMBER(san!M338), IF(san!M338=-999,"NA",IF(san!M338&lt;1, "&lt;1", IF(san!M338&gt;99, "&gt;99", san!M338))), "-")</f>
        <v>25.828712253518802</v>
      </c>
      <c r="N340" s="42">
        <f>IF(ISNUMBER(san!N338), IF(san!N338=-999,"NA",IF(san!N338&lt;1, "&lt;1", IF(san!N338&gt;99, "&gt;99", san!N338))), "-")</f>
        <v>7.1822886584284431</v>
      </c>
      <c r="O340" s="100">
        <f>IF(ISBLANK(san!O338), "-", san!O338)</f>
        <v>0.31968778371810913</v>
      </c>
      <c r="P340" s="100">
        <f>IF(ISBLANK(san!P338), "-", san!P338)</f>
        <v>-0.23373617231845856</v>
      </c>
      <c r="Q340" s="41">
        <f>IF(ISNUMBER(san!Q338), IF(san!Q338=-999,"NA",IF(san!Q338&lt;1, "&lt;1", IF(san!Q338&gt;99, "&gt;99", san!Q338))), "-")</f>
        <v>27.23669880207688</v>
      </c>
      <c r="R340" s="5">
        <f>IF(ISNUMBER(san!R338), IF(san!R338=-999,"NA",IF(san!R338&lt;1, "&lt;1", IF(san!R338&gt;99, "&gt;99", san!R338))), "-")</f>
        <v>10.989850840016851</v>
      </c>
      <c r="S340" s="5">
        <f>IF(ISNUMBER(san!S338), IF(san!S338=-999,"NA",IF(san!S338&lt;1, "&lt;1", IF(san!S338&gt;99, "&gt;99", san!S338))), "-")</f>
        <v>33.404100578522986</v>
      </c>
      <c r="T340" s="42">
        <f>IF(ISNUMBER(san!T338), IF(san!T338=-999,"NA",IF(san!T338&lt;1, "&lt;1", IF(san!T338&gt;99, "&gt;99", san!T338))), "-")</f>
        <v>28.369349779383278</v>
      </c>
      <c r="U340" s="100">
        <f>IF(ISBLANK(san!U338), "-", san!U338)</f>
        <v>0.55997312068939209</v>
      </c>
      <c r="V340" s="100">
        <f>IF(ISBLANK(san!V338), "-", san!V338)</f>
        <v>-0.88068956136703491</v>
      </c>
      <c r="W340" s="2"/>
      <c r="X340" s="94" t="str">
        <f>IF(ISBLANK(san!X338),"",san!X338)</f>
        <v>Low-income</v>
      </c>
      <c r="Y340" s="2">
        <f>IF(ISBLANK(san!Y338),"",san!Y338)</f>
        <v>2011</v>
      </c>
      <c r="Z340" s="43">
        <f>IF(ISNUMBER(san!Z338), IF(san!Z338=-999,"NA",IF(san!Z338&lt;1, "&lt;1", IF(san!Z338&gt;99, "&gt;99", san!Z338))), "-")</f>
        <v>13.027591097326924</v>
      </c>
      <c r="AA340" s="5">
        <f>IF(ISNUMBER(san!AA338), IF(san!AA338=-999,"NA",IF(san!AA338&lt;1, "&lt;1", IF(san!AA338&gt;99, "&gt;99", san!AA338))), "-")</f>
        <v>11.358245659970418</v>
      </c>
      <c r="AB340" s="5" t="str">
        <f>IF(ISNUMBER(san!AB338), IF(san!AB338=-999,"NA",IF(san!AB338&lt;1, "&lt;1", IF(san!AB338&gt;99, "&gt;99", san!AB338))), "-")</f>
        <v>&lt;1</v>
      </c>
      <c r="AC340" s="5">
        <f>IF(ISNUMBER(san!AC338), IF(san!AC338=-999,"NA",IF(san!AC338&lt;1, "&lt;1", IF(san!AC338&gt;99, "&gt;99", san!AC338))), "-")</f>
        <v>1.4716552734102222</v>
      </c>
      <c r="AD340" s="98">
        <f>IF(ISBLANK(san!AD338), "-", san!AD338)</f>
        <v>0.33270925283432007</v>
      </c>
      <c r="AE340" s="5">
        <f>IF(ISNUMBER(san!AE338), IF(san!AE338=-999,"NA",IF(san!AE338&lt;1, "&lt;1", IF(san!AE338&gt;99, "&gt;99", san!AE338))), "-")</f>
        <v>20.615233833414266</v>
      </c>
      <c r="AF340" s="5">
        <f>IF(ISNUMBER(san!AF338), IF(san!AF338=-999,"NA",IF(san!AF338&lt;1, "&lt;1", IF(san!AF338&gt;99, "&gt;99", san!AF338))), "-")</f>
        <v>2.1411621283232858</v>
      </c>
      <c r="AG340" s="5">
        <f>IF(ISNUMBER(san!AG338), IF(san!AG338=-999,"NA",IF(san!AG338&lt;1, "&lt;1", IF(san!AG338&gt;99, "&gt;99", san!AG338))), "-")</f>
        <v>2.9244971997323144</v>
      </c>
      <c r="AH340" s="43">
        <f>IF(ISNUMBER(san!AH338), IF(san!AH338=-999,"NA",IF(san!AH338&lt;1, "&lt;1", IF(san!AH338&gt;99, "&gt;99", san!AH338))), "-")</f>
        <v>28.480393053369767</v>
      </c>
      <c r="AI340" s="5">
        <f>IF(ISNUMBER(san!AI338), IF(san!AI338=-999,"NA",IF(san!AI338&lt;1, "&lt;1", IF(san!AI338&gt;99, "&gt;99", san!AI338))), "-")</f>
        <v>15.150042957034735</v>
      </c>
      <c r="AJ340" s="5" t="str">
        <f>IF(ISNUMBER(san!AJ338), IF(san!AJ338=-999,"NA",IF(san!AJ338&lt;1, "&lt;1", IF(san!AJ338&gt;99, "&gt;99", san!AJ338))), "-")</f>
        <v>&lt;1</v>
      </c>
      <c r="AK340" s="5">
        <f>IF(ISNUMBER(san!AK338), IF(san!AK338=-999,"NA",IF(san!AK338&lt;1, "&lt;1", IF(san!AK338&gt;99, "&gt;99", san!AK338))), "-")</f>
        <v>12.41351376563939</v>
      </c>
      <c r="AL340" s="98">
        <f>IF(ISBLANK(san!AL338), "-", san!AL338)</f>
        <v>0.3984508216381073</v>
      </c>
      <c r="AM340" s="5">
        <f>IF(ISNUMBER(san!AM338), IF(san!AM338=-999,"NA",IF(san!AM338&lt;1, "&lt;1", IF(san!AM338&gt;99, "&gt;99", san!AM338))), "-")</f>
        <v>37.63938929128404</v>
      </c>
      <c r="AN340" s="5">
        <f>IF(ISNUMBER(san!AN338), IF(san!AN338=-999,"NA",IF(san!AN338&lt;1, "&lt;1", IF(san!AN338&gt;99, "&gt;99", san!AN338))), "-")</f>
        <v>9.9344261437470802</v>
      </c>
      <c r="AO340" s="5">
        <f>IF(ISNUMBER(san!AO338), IF(san!AO338=-999,"NA",IF(san!AO338&lt;1, "&lt;1", IF(san!AO338&gt;99, "&gt;99", san!AO338))), "-")</f>
        <v>19.415183653021636</v>
      </c>
      <c r="AP340" s="43">
        <f>IF(ISNUMBER(san!AP338), IF(san!AP338=-999,"NA",IF(san!AP338&lt;1, "&lt;1", IF(san!AP338&gt;99, "&gt;99", san!AP338))), "-")</f>
        <v>17.720751011884406</v>
      </c>
      <c r="AQ340" s="5">
        <f>IF(ISNUMBER(san!AQ338), IF(san!AQ338=-999,"NA",IF(san!AQ338&lt;1, "&lt;1", IF(san!AQ338&gt;99, "&gt;99", san!AQ338))), "-")</f>
        <v>12.509849824013349</v>
      </c>
      <c r="AR340" s="5" t="str">
        <f>IF(ISNUMBER(san!AR338), IF(san!AR338=-999,"NA",IF(san!AR338&lt;1, "&lt;1", IF(san!AR338&gt;99, "&gt;99", san!AR338))), "-")</f>
        <v>&lt;1</v>
      </c>
      <c r="AS340" s="5">
        <f>IF(ISNUMBER(san!AS338), IF(san!AS338=-999,"NA",IF(san!AS338&lt;1, "&lt;1", IF(san!AS338&gt;99, "&gt;99", san!AS338))), "-")</f>
        <v>4.7947996334147209</v>
      </c>
      <c r="AT340" s="98">
        <f>IF(ISBLANK(san!AT338), "-", san!AT338)</f>
        <v>0.40357428789138794</v>
      </c>
      <c r="AU340" s="5">
        <f>IF(ISNUMBER(san!AU338), IF(san!AU338=-999,"NA",IF(san!AU338&lt;1, "&lt;1", IF(san!AU338&gt;99, "&gt;99", san!AU338))), "-")</f>
        <v>25.785628446782695</v>
      </c>
      <c r="AV340" s="5">
        <f>IF(ISNUMBER(san!AV338), IF(san!AV338=-999,"NA",IF(san!AV338&lt;1, "&lt;1", IF(san!AV338&gt;99, "&gt;99", san!AV338))), "-")</f>
        <v>4.508048989937528</v>
      </c>
      <c r="AW340" s="5">
        <f>IF(ISNUMBER(san!AW338), IF(san!AW338=-999,"NA",IF(san!AW338&lt;1, "&lt;1", IF(san!AW338&gt;99, "&gt;99", san!AW338))), "-")</f>
        <v>7.9328723268600312</v>
      </c>
      <c r="AX340" s="3">
        <f>IF(ISBLANK(san!AX338), "", san!AX338)</f>
        <v>337</v>
      </c>
    </row>
    <row r="341" spans="1:50" hidden="1" x14ac:dyDescent="0.25">
      <c r="A341" s="131" t="str">
        <f>IF(ISBLANK(san!A339), "", san!A339)</f>
        <v>Low-income</v>
      </c>
      <c r="B341" s="2">
        <f>IF(ISBLANK(san!B339), "", san!B339)</f>
        <v>2012</v>
      </c>
      <c r="C341" s="70">
        <f>IF(ISBLANK(san!C339), "-", san!C339)</f>
        <v>549451.65599999996</v>
      </c>
      <c r="D341" s="7">
        <f>IF(ISBLANK(san!D339), "-", san!D339)</f>
        <v>30.628114700317383</v>
      </c>
      <c r="E341" s="41">
        <f>IF(ISNUMBER(san!E339), IF(san!E339=-999,"NA",IF(san!E339&lt;1, "&lt;1", IF(san!E339&gt;99, "&gt;99", san!E339))), "-")</f>
        <v>19.984583070898619</v>
      </c>
      <c r="F341" s="5">
        <f>IF(ISNUMBER(san!F339), IF(san!F339=-999,"NA",IF(san!F339&lt;1, "&lt;1", IF(san!F339&gt;99, "&gt;99", san!F339))), "-")</f>
        <v>6.3913109789843823</v>
      </c>
      <c r="G341" s="5">
        <f>IF(ISNUMBER(san!G339), IF(san!G339=-999,"NA",IF(san!G339&lt;1, "&lt;1", IF(san!G339&gt;99, "&gt;99", san!G339))), "-")</f>
        <v>37.089009515646588</v>
      </c>
      <c r="H341" s="42">
        <f>IF(ISNUMBER(san!H339), IF(san!H339=-999,"NA",IF(san!H339&lt;1, "&lt;1", IF(san!H339&gt;99, "&gt;99", san!H339))), "-")</f>
        <v>36.535096434470411</v>
      </c>
      <c r="I341" s="100">
        <f>IF(ISBLANK(san!I339), "", san!I339)</f>
        <v>0.53497159481048584</v>
      </c>
      <c r="J341" s="100">
        <f>IF(ISBLANK(san!J339), "", san!J339)</f>
        <v>-1.0313847064971924</v>
      </c>
      <c r="K341" s="41">
        <f>IF(ISNUMBER(san!K339), IF(san!K339=-999,"NA",IF(san!K339&lt;1, "&lt;1", IF(san!K339&gt;99, "&gt;99", san!K339))), "-")</f>
        <v>45.309946429585139</v>
      </c>
      <c r="L341" s="5">
        <f>IF(ISNUMBER(san!L339), IF(san!L339=-999,"NA",IF(san!L339&lt;1, "&lt;1", IF(san!L339&gt;99, "&gt;99", san!L339))), "-")</f>
        <v>21.986966877820056</v>
      </c>
      <c r="M341" s="5">
        <f>IF(ISNUMBER(san!M339), IF(san!M339=-999,"NA",IF(san!M339&lt;1, "&lt;1", IF(san!M339&gt;99, "&gt;99", san!M339))), "-")</f>
        <v>25.75346361282773</v>
      </c>
      <c r="N341" s="42">
        <f>IF(ISNUMBER(san!N339), IF(san!N339=-999,"NA",IF(san!N339&lt;1, "&lt;1", IF(san!N339&gt;99, "&gt;99", san!N339))), "-")</f>
        <v>6.9496230797670808</v>
      </c>
      <c r="O341" s="100">
        <f>IF(ISBLANK(san!O339), "", san!O339)</f>
        <v>0.31968778371810913</v>
      </c>
      <c r="P341" s="100">
        <f>IF(ISBLANK(san!P339), "", san!P339)</f>
        <v>-0.23373617231845856</v>
      </c>
      <c r="Q341" s="41">
        <f>IF(ISNUMBER(san!Q339), IF(san!Q339=-999,"NA",IF(san!Q339&lt;1, "&lt;1", IF(san!Q339&gt;99, "&gt;99", san!Q339))), "-")</f>
        <v>27.741264620770572</v>
      </c>
      <c r="R341" s="5">
        <f>IF(ISNUMBER(san!R339), IF(san!R339=-999,"NA",IF(san!R339&lt;1, "&lt;1", IF(san!R339&gt;99, "&gt;99", san!R339))), "-")</f>
        <v>11.167966436120443</v>
      </c>
      <c r="S341" s="5">
        <f>IF(ISNUMBER(san!S339), IF(san!S339=-999,"NA",IF(san!S339&lt;1, "&lt;1", IF(san!S339&gt;99, "&gt;99", san!S339))), "-")</f>
        <v>33.617145125428181</v>
      </c>
      <c r="T341" s="42">
        <f>IF(ISNUMBER(san!T339), IF(san!T339=-999,"NA",IF(san!T339&lt;1, "&lt;1", IF(san!T339&gt;99, "&gt;99", san!T339))), "-")</f>
        <v>27.473623817680799</v>
      </c>
      <c r="U341" s="100">
        <f>IF(ISBLANK(san!U339), "", san!U339)</f>
        <v>0.55997312068939209</v>
      </c>
      <c r="V341" s="100">
        <f>IF(ISBLANK(san!V339), "", san!V339)</f>
        <v>-0.88068956136703491</v>
      </c>
      <c r="W341" s="2"/>
      <c r="X341" s="94" t="str">
        <f>IF(ISBLANK(san!X339),"",san!X339)</f>
        <v>Low-income</v>
      </c>
      <c r="Y341" s="2">
        <f>IF(ISBLANK(san!Y339),"",san!Y339)</f>
        <v>2012</v>
      </c>
      <c r="Z341" s="43">
        <f>IF(ISNUMBER(san!Z339), IF(san!Z339=-999,"NA",IF(san!Z339&lt;1, "&lt;1", IF(san!Z339&gt;99, "&gt;99", san!Z339))), "-")</f>
        <v>13.290910996071874</v>
      </c>
      <c r="AA341" s="5">
        <f>IF(ISNUMBER(san!AA339), IF(san!AA339=-999,"NA",IF(san!AA339&lt;1, "&lt;1", IF(san!AA339&gt;99, "&gt;99", san!AA339))), "-")</f>
        <v>11.638764027063969</v>
      </c>
      <c r="AB341" s="5" t="str">
        <f>IF(ISNUMBER(san!AB339), IF(san!AB339=-999,"NA",IF(san!AB339&lt;1, "&lt;1", IF(san!AB339&gt;99, "&gt;99", san!AB339))), "-")</f>
        <v>&lt;1</v>
      </c>
      <c r="AC341" s="5">
        <f>IF(ISNUMBER(san!AC339), IF(san!AC339=-999,"NA",IF(san!AC339&lt;1, "&lt;1", IF(san!AC339&gt;99, "&gt;99", san!AC339))), "-")</f>
        <v>1.4561157782359497</v>
      </c>
      <c r="AD341" s="98">
        <f>IF(ISBLANK(san!AD339), "-", san!AD339)</f>
        <v>0.33270925283432007</v>
      </c>
      <c r="AE341" s="5">
        <f>IF(ISNUMBER(san!AE339), IF(san!AE339=-999,"NA",IF(san!AE339&lt;1, "&lt;1", IF(san!AE339&gt;99, "&gt;99", san!AE339))), "-")</f>
        <v>21.227417314383455</v>
      </c>
      <c r="AF341" s="5">
        <f>IF(ISNUMBER(san!AF339), IF(san!AF339=-999,"NA",IF(san!AF339&lt;1, "&lt;1", IF(san!AF339&gt;99, "&gt;99", san!AF339))), "-")</f>
        <v>2.3011772999591549</v>
      </c>
      <c r="AG341" s="5">
        <f>IF(ISNUMBER(san!AG339), IF(san!AG339=-999,"NA",IF(san!AG339&lt;1, "&lt;1", IF(san!AG339&gt;99, "&gt;99", san!AG339))), "-")</f>
        <v>2.847299435540394</v>
      </c>
      <c r="AH341" s="43">
        <f>IF(ISNUMBER(san!AH339), IF(san!AH339=-999,"NA",IF(san!AH339&lt;1, "&lt;1", IF(san!AH339&gt;99, "&gt;99", san!AH339))), "-")</f>
        <v>28.746585044130654</v>
      </c>
      <c r="AI341" s="5">
        <f>IF(ISNUMBER(san!AI339), IF(san!AI339=-999,"NA",IF(san!AI339&lt;1, "&lt;1", IF(san!AI339&gt;99, "&gt;99", san!AI339))), "-")</f>
        <v>15.456023220557787</v>
      </c>
      <c r="AJ341" s="5" t="str">
        <f>IF(ISNUMBER(san!AJ339), IF(san!AJ339=-999,"NA",IF(san!AJ339&lt;1, "&lt;1", IF(san!AJ339&gt;99, "&gt;99", san!AJ339))), "-")</f>
        <v>&lt;1</v>
      </c>
      <c r="AK341" s="5">
        <f>IF(ISNUMBER(san!AK339), IF(san!AK339=-999,"NA",IF(san!AK339&lt;1, "&lt;1", IF(san!AK339&gt;99, "&gt;99", san!AK339))), "-")</f>
        <v>12.355805738012183</v>
      </c>
      <c r="AL341" s="98">
        <f>IF(ISBLANK(san!AL339), "-", san!AL339)</f>
        <v>0.3984508216381073</v>
      </c>
      <c r="AM341" s="5">
        <f>IF(ISNUMBER(san!AM339), IF(san!AM339=-999,"NA",IF(san!AM339&lt;1, "&lt;1", IF(san!AM339&gt;99, "&gt;99", san!AM339))), "-")</f>
        <v>37.948005945469255</v>
      </c>
      <c r="AN341" s="5">
        <f>IF(ISNUMBER(san!AN339), IF(san!AN339=-999,"NA",IF(san!AN339&lt;1, "&lt;1", IF(san!AN339&gt;99, "&gt;99", san!AN339))), "-")</f>
        <v>10.517853615450285</v>
      </c>
      <c r="AO341" s="5">
        <f>IF(ISNUMBER(san!AO339), IF(san!AO339=-999,"NA",IF(san!AO339&lt;1, "&lt;1", IF(san!AO339&gt;99, "&gt;99", san!AO339))), "-")</f>
        <v>18.831053746485658</v>
      </c>
      <c r="AP341" s="43">
        <f>IF(ISNUMBER(san!AP339), IF(san!AP339=-999,"NA",IF(san!AP339&lt;1, "&lt;1", IF(san!AP339&gt;99, "&gt;99", san!AP339))), "-")</f>
        <v>18.024692615913924</v>
      </c>
      <c r="AQ341" s="5">
        <f>IF(ISNUMBER(san!AQ339), IF(san!AQ339=-999,"NA",IF(san!AQ339&lt;1, "&lt;1", IF(san!AQ339&gt;99, "&gt;99", san!AQ339))), "-")</f>
        <v>12.807918562294589</v>
      </c>
      <c r="AR341" s="5" t="str">
        <f>IF(ISNUMBER(san!AR339), IF(san!AR339=-999,"NA",IF(san!AR339&lt;1, "&lt;1", IF(san!AR339&gt;99, "&gt;99", san!AR339))), "-")</f>
        <v>&lt;1</v>
      </c>
      <c r="AS341" s="5">
        <f>IF(ISNUMBER(san!AS339), IF(san!AS339=-999,"NA",IF(san!AS339&lt;1, "&lt;1", IF(san!AS339&gt;99, "&gt;99", san!AS339))), "-")</f>
        <v>4.7944853526154114</v>
      </c>
      <c r="AT341" s="98">
        <f>IF(ISBLANK(san!AT339), "-", san!AT339)</f>
        <v>0.40357428789138794</v>
      </c>
      <c r="AU341" s="5">
        <f>IF(ISNUMBER(san!AU339), IF(san!AU339=-999,"NA",IF(san!AU339&lt;1, "&lt;1", IF(san!AU339&gt;99, "&gt;99", san!AU339))), "-")</f>
        <v>26.348618425296838</v>
      </c>
      <c r="AV341" s="5">
        <f>IF(ISNUMBER(san!AV339), IF(san!AV339=-999,"NA",IF(san!AV339&lt;1, "&lt;1", IF(san!AV339&gt;99, "&gt;99", san!AV339))), "-")</f>
        <v>4.8177903433323976</v>
      </c>
      <c r="AW341" s="5">
        <f>IF(ISNUMBER(san!AW339), IF(san!AW339=-999,"NA",IF(san!AW339&lt;1, "&lt;1", IF(san!AW339&gt;99, "&gt;99", san!AW339))), "-")</f>
        <v>7.7428221143239009</v>
      </c>
      <c r="AX341" s="3">
        <f>IF(ISBLANK(san!AX339), "", san!AX339)</f>
        <v>338</v>
      </c>
    </row>
    <row r="342" spans="1:50" hidden="1" x14ac:dyDescent="0.25">
      <c r="A342" s="131" t="str">
        <f>IF(ISBLANK(san!A340), "", san!A340)</f>
        <v>Low-income</v>
      </c>
      <c r="B342" s="2">
        <f>IF(ISBLANK(san!B340), "", san!B340)</f>
        <v>2013</v>
      </c>
      <c r="C342" s="70">
        <f>IF(ISBLANK(san!C340), "-", san!C340)</f>
        <v>563526.63299999991</v>
      </c>
      <c r="D342" s="7">
        <f>IF(ISBLANK(san!D340), "-", san!D340)</f>
        <v>30.868112564086914</v>
      </c>
      <c r="E342" s="41">
        <f>IF(ISNUMBER(san!E340), IF(san!E340=-999,"NA",IF(san!E340&lt;1, "&lt;1", IF(san!E340&gt;99, "&gt;99", san!E340))), "-")</f>
        <v>20.454778020142388</v>
      </c>
      <c r="F342" s="5">
        <f>IF(ISNUMBER(san!F340), IF(san!F340=-999,"NA",IF(san!F340&lt;1, "&lt;1", IF(san!F340&gt;99, "&gt;99", san!F340))), "-")</f>
        <v>6.5342851921019127</v>
      </c>
      <c r="G342" s="5">
        <f>IF(ISNUMBER(san!G340), IF(san!G340=-999,"NA",IF(san!G340&lt;1, "&lt;1", IF(san!G340&gt;99, "&gt;99", san!G340))), "-")</f>
        <v>37.496257575139794</v>
      </c>
      <c r="H342" s="42">
        <f>IF(ISNUMBER(san!H340), IF(san!H340=-999,"NA",IF(san!H340&lt;1, "&lt;1", IF(san!H340&gt;99, "&gt;99", san!H340))), "-")</f>
        <v>35.514679212615903</v>
      </c>
      <c r="I342" s="100">
        <f>IF(ISBLANK(san!I340), "-", san!I340)</f>
        <v>0.53497159481048584</v>
      </c>
      <c r="J342" s="100">
        <f>IF(ISBLANK(san!J340), "-", san!J340)</f>
        <v>-1.0313847064971924</v>
      </c>
      <c r="K342" s="41">
        <f>IF(ISNUMBER(san!K340), IF(san!K340=-999,"NA",IF(san!K340&lt;1, "&lt;1", IF(san!K340&gt;99, "&gt;99", san!K340))), "-")</f>
        <v>45.392317056933415</v>
      </c>
      <c r="L342" s="5">
        <f>IF(ISNUMBER(san!L340), IF(san!L340=-999,"NA",IF(san!L340&lt;1, "&lt;1", IF(san!L340&gt;99, "&gt;99", san!L340))), "-")</f>
        <v>22.147138136153171</v>
      </c>
      <c r="M342" s="5">
        <f>IF(ISNUMBER(san!M340), IF(san!M340=-999,"NA",IF(san!M340&lt;1, "&lt;1", IF(san!M340&gt;99, "&gt;99", san!M340))), "-")</f>
        <v>25.730056077246672</v>
      </c>
      <c r="N342" s="42">
        <f>IF(ISNUMBER(san!N340), IF(san!N340=-999,"NA",IF(san!N340&lt;1, "&lt;1", IF(san!N340&gt;99, "&gt;99", san!N340))), "-")</f>
        <v>6.7304887296667486</v>
      </c>
      <c r="O342" s="100">
        <f>IF(ISBLANK(san!O340), "-", san!O340)</f>
        <v>0.31968778371810913</v>
      </c>
      <c r="P342" s="100">
        <f>IF(ISBLANK(san!P340), "-", san!P340)</f>
        <v>-0.23373617231845856</v>
      </c>
      <c r="Q342" s="41">
        <f>IF(ISNUMBER(san!Q340), IF(san!Q340=-999,"NA",IF(san!Q340&lt;1, "&lt;1", IF(san!Q340&gt;99, "&gt;99", san!Q340))), "-")</f>
        <v>28.152525413666591</v>
      </c>
      <c r="R342" s="5">
        <f>IF(ISNUMBER(san!R340), IF(san!R340=-999,"NA",IF(san!R340&lt;1, "&lt;1", IF(san!R340&gt;99, "&gt;99", san!R340))), "-")</f>
        <v>11.353678040657012</v>
      </c>
      <c r="S342" s="5">
        <f>IF(ISNUMBER(san!S340), IF(san!S340=-999,"NA",IF(san!S340&lt;1, "&lt;1", IF(san!S340&gt;99, "&gt;99", san!S340))), "-")</f>
        <v>33.864253905265784</v>
      </c>
      <c r="T342" s="42">
        <f>IF(ISNUMBER(san!T340), IF(san!T340=-999,"NA",IF(san!T340&lt;1, "&lt;1", IF(san!T340&gt;99, "&gt;99", san!T340))), "-")</f>
        <v>26.629542640410609</v>
      </c>
      <c r="U342" s="100">
        <f>IF(ISBLANK(san!U340), "-", san!U340)</f>
        <v>0.55997312068939209</v>
      </c>
      <c r="V342" s="100">
        <f>IF(ISBLANK(san!V340), "-", san!V340)</f>
        <v>-0.88068956136703491</v>
      </c>
      <c r="W342" s="2"/>
      <c r="X342" s="94" t="str">
        <f>IF(ISBLANK(san!X340),"",san!X340)</f>
        <v>Low-income</v>
      </c>
      <c r="Y342" s="2">
        <f>IF(ISBLANK(san!Y340),"",san!Y340)</f>
        <v>2013</v>
      </c>
      <c r="Z342" s="43">
        <f>IF(ISNUMBER(san!Z340), IF(san!Z340=-999,"NA",IF(san!Z340&lt;1, "&lt;1", IF(san!Z340&gt;99, "&gt;99", san!Z340))), "-")</f>
        <v>13.588378022556533</v>
      </c>
      <c r="AA342" s="5">
        <f>IF(ISNUMBER(san!AA340), IF(san!AA340=-999,"NA",IF(san!AA340&lt;1, "&lt;1", IF(san!AA340&gt;99, "&gt;99", san!AA340))), "-")</f>
        <v>11.909621452977044</v>
      </c>
      <c r="AB342" s="5" t="str">
        <f>IF(ISNUMBER(san!AB340), IF(san!AB340=-999,"NA",IF(san!AB340&lt;1, "&lt;1", IF(san!AB340&gt;99, "&gt;99", san!AB340))), "-")</f>
        <v>&lt;1</v>
      </c>
      <c r="AC342" s="5">
        <f>IF(ISNUMBER(san!AC340), IF(san!AC340=-999,"NA",IF(san!AC340&lt;1, "&lt;1", IF(san!AC340&gt;99, "&gt;99", san!AC340))), "-")</f>
        <v>1.4882859847291499</v>
      </c>
      <c r="AD342" s="98">
        <f>IF(ISBLANK(san!AD340), "-", san!AD340)</f>
        <v>0.33270925283432007</v>
      </c>
      <c r="AE342" s="5">
        <f>IF(ISNUMBER(san!AE340), IF(san!AE340=-999,"NA",IF(san!AE340&lt;1, "&lt;1", IF(san!AE340&gt;99, "&gt;99", san!AE340))), "-")</f>
        <v>21.838700796755134</v>
      </c>
      <c r="AF342" s="5">
        <f>IF(ISNUMBER(san!AF340), IF(san!AF340=-999,"NA",IF(san!AF340&lt;1, "&lt;1", IF(san!AF340&gt;99, "&gt;99", san!AF340))), "-")</f>
        <v>2.4448669313719704</v>
      </c>
      <c r="AG342" s="5">
        <f>IF(ISNUMBER(san!AG340), IF(san!AG340=-999,"NA",IF(san!AG340&lt;1, "&lt;1", IF(san!AG340&gt;99, "&gt;99", san!AG340))), "-")</f>
        <v>2.7054954841171917</v>
      </c>
      <c r="AH342" s="43">
        <f>IF(ISNUMBER(san!AH340), IF(san!AH340=-999,"NA",IF(san!AH340&lt;1, "&lt;1", IF(san!AH340&gt;99, "&gt;99", san!AH340))), "-")</f>
        <v>28.883516844765396</v>
      </c>
      <c r="AI342" s="5">
        <f>IF(ISNUMBER(san!AI340), IF(san!AI340=-999,"NA",IF(san!AI340&lt;1, "&lt;1", IF(san!AI340&gt;99, "&gt;99", san!AI340))), "-")</f>
        <v>15.798753093565084</v>
      </c>
      <c r="AJ342" s="5" t="str">
        <f>IF(ISNUMBER(san!AJ340), IF(san!AJ340=-999,"NA",IF(san!AJ340&lt;1, "&lt;1", IF(san!AJ340&gt;99, "&gt;99", san!AJ340))), "-")</f>
        <v>&lt;1</v>
      </c>
      <c r="AK342" s="5">
        <f>IF(ISNUMBER(san!AK340), IF(san!AK340=-999,"NA",IF(san!AK340&lt;1, "&lt;1", IF(san!AK340&gt;99, "&gt;99", san!AK340))), "-")</f>
        <v>12.130290756962768</v>
      </c>
      <c r="AL342" s="98">
        <f>IF(ISBLANK(san!AL340), "-", san!AL340)</f>
        <v>0.3984508216381073</v>
      </c>
      <c r="AM342" s="5">
        <f>IF(ISNUMBER(san!AM340), IF(san!AM340=-999,"NA",IF(san!AM340&lt;1, "&lt;1", IF(san!AM340&gt;99, "&gt;99", san!AM340))), "-")</f>
        <v>38.366466577313652</v>
      </c>
      <c r="AN342" s="5">
        <f>IF(ISNUMBER(san!AN340), IF(san!AN340=-999,"NA",IF(san!AN340&lt;1, "&lt;1", IF(san!AN340&gt;99, "&gt;99", san!AN340))), "-")</f>
        <v>11.123462039633727</v>
      </c>
      <c r="AO342" s="5">
        <f>IF(ISNUMBER(san!AO340), IF(san!AO340=-999,"NA",IF(san!AO340&lt;1, "&lt;1", IF(san!AO340&gt;99, "&gt;99", san!AO340))), "-")</f>
        <v>18.049526576139204</v>
      </c>
      <c r="AP342" s="43">
        <f>IF(ISNUMBER(san!AP340), IF(san!AP340=-999,"NA",IF(san!AP340&lt;1, "&lt;1", IF(san!AP340&gt;99, "&gt;99", san!AP340))), "-")</f>
        <v>18.309698564141257</v>
      </c>
      <c r="AQ342" s="5">
        <f>IF(ISNUMBER(san!AQ340), IF(san!AQ340=-999,"NA",IF(san!AQ340&lt;1, "&lt;1", IF(san!AQ340&gt;99, "&gt;99", san!AQ340))), "-")</f>
        <v>13.110122953295146</v>
      </c>
      <c r="AR342" s="5" t="str">
        <f>IF(ISNUMBER(san!AR340), IF(san!AR340=-999,"NA",IF(san!AR340&lt;1, "&lt;1", IF(san!AR340&gt;99, "&gt;99", san!AR340))), "-")</f>
        <v>&lt;1</v>
      </c>
      <c r="AS342" s="5">
        <f>IF(ISNUMBER(san!AS340), IF(san!AS340=-999,"NA",IF(san!AS340&lt;1, "&lt;1", IF(san!AS340&gt;99, "&gt;99", san!AS340))), "-")</f>
        <v>4.7732719086119371</v>
      </c>
      <c r="AT342" s="98">
        <f>IF(ISBLANK(san!AT340), "-", san!AT340)</f>
        <v>0.40357428789138794</v>
      </c>
      <c r="AU342" s="5">
        <f>IF(ISNUMBER(san!AU340), IF(san!AU340=-999,"NA",IF(san!AU340&lt;1, "&lt;1", IF(san!AU340&gt;99, "&gt;99", san!AU340))), "-")</f>
        <v>26.94051000164297</v>
      </c>
      <c r="AV342" s="5">
        <f>IF(ISNUMBER(san!AV340), IF(san!AV340=-999,"NA",IF(san!AV340&lt;1, "&lt;1", IF(san!AV340&gt;99, "&gt;99", san!AV340))), "-")</f>
        <v>5.1237853764905266</v>
      </c>
      <c r="AW342" s="5">
        <f>IF(ISNUMBER(san!AW340), IF(san!AW340=-999,"NA",IF(san!AW340&lt;1, "&lt;1", IF(san!AW340&gt;99, "&gt;99", san!AW340))), "-")</f>
        <v>7.4419081395307103</v>
      </c>
      <c r="AX342" s="3">
        <f>IF(ISBLANK(san!AX340), "", san!AX340)</f>
        <v>339</v>
      </c>
    </row>
    <row r="343" spans="1:50" hidden="1" x14ac:dyDescent="0.25">
      <c r="A343" s="131" t="str">
        <f>IF(ISBLANK(san!A341), "", san!A341)</f>
        <v>Low-income</v>
      </c>
      <c r="B343" s="2">
        <f>IF(ISBLANK(san!B341), "", san!B341)</f>
        <v>2014</v>
      </c>
      <c r="C343" s="70">
        <f>IF(ISBLANK(san!C341), "-", san!C341)</f>
        <v>577586.37699999998</v>
      </c>
      <c r="D343" s="7">
        <f>IF(ISBLANK(san!D341), "-", san!D341)</f>
        <v>31.126640319824219</v>
      </c>
      <c r="E343" s="41">
        <f>IF(ISNUMBER(san!E341), IF(san!E341=-999,"NA",IF(san!E341&lt;1, "&lt;1", IF(san!E341&gt;99, "&gt;99", san!E341))), "-")</f>
        <v>20.924315225106113</v>
      </c>
      <c r="F343" s="5">
        <f>IF(ISNUMBER(san!F341), IF(san!F341=-999,"NA",IF(san!F341&lt;1, "&lt;1", IF(san!F341&gt;99, "&gt;99", san!F341))), "-")</f>
        <v>6.6741231410737551</v>
      </c>
      <c r="G343" s="5">
        <f>IF(ISNUMBER(san!G341), IF(san!G341=-999,"NA",IF(san!G341&lt;1, "&lt;1", IF(san!G341&gt;99, "&gt;99", san!G341))), "-")</f>
        <v>37.931211597667996</v>
      </c>
      <c r="H343" s="42">
        <f>IF(ISNUMBER(san!H341), IF(san!H341=-999,"NA",IF(san!H341&lt;1, "&lt;1", IF(san!H341&gt;99, "&gt;99", san!H341))), "-")</f>
        <v>34.470350036152134</v>
      </c>
      <c r="I343" s="100">
        <f>IF(ISBLANK(san!I341), "", san!I341)</f>
        <v>0.53497159481048584</v>
      </c>
      <c r="J343" s="100">
        <f>IF(ISBLANK(san!J341), "", san!J341)</f>
        <v>-1.0313847064971924</v>
      </c>
      <c r="K343" s="41">
        <f>IF(ISNUMBER(san!K341), IF(san!K341=-999,"NA",IF(san!K341&lt;1, "&lt;1", IF(san!K341&gt;99, "&gt;99", san!K341))), "-")</f>
        <v>45.482026704964419</v>
      </c>
      <c r="L343" s="5">
        <f>IF(ISNUMBER(san!L341), IF(san!L341=-999,"NA",IF(san!L341&lt;1, "&lt;1", IF(san!L341&gt;99, "&gt;99", san!L341))), "-")</f>
        <v>22.310256595172937</v>
      </c>
      <c r="M343" s="5">
        <f>IF(ISNUMBER(san!M341), IF(san!M341=-999,"NA",IF(san!M341&lt;1, "&lt;1", IF(san!M341&gt;99, "&gt;99", san!M341))), "-")</f>
        <v>25.710204184571282</v>
      </c>
      <c r="N343" s="42">
        <f>IF(ISNUMBER(san!N341), IF(san!N341=-999,"NA",IF(san!N341&lt;1, "&lt;1", IF(san!N341&gt;99, "&gt;99", san!N341))), "-")</f>
        <v>6.4975125152913593</v>
      </c>
      <c r="O343" s="100">
        <f>IF(ISBLANK(san!O341), "", san!O341)</f>
        <v>0.31968778371810913</v>
      </c>
      <c r="P343" s="100">
        <f>IF(ISBLANK(san!P341), "", san!P341)</f>
        <v>-0.23373617231845856</v>
      </c>
      <c r="Q343" s="41">
        <f>IF(ISNUMBER(san!Q341), IF(san!Q341=-999,"NA",IF(san!Q341&lt;1, "&lt;1", IF(san!Q341&gt;99, "&gt;99", san!Q341))), "-")</f>
        <v>28.568305900578938</v>
      </c>
      <c r="R343" s="5">
        <f>IF(ISNUMBER(san!R341), IF(san!R341=-999,"NA",IF(san!R341&lt;1, "&lt;1", IF(san!R341&gt;99, "&gt;99", san!R341))), "-")</f>
        <v>11.541126292524797</v>
      </c>
      <c r="S343" s="5">
        <f>IF(ISNUMBER(san!S341), IF(san!S341=-999,"NA",IF(san!S341&lt;1, "&lt;1", IF(san!S341&gt;99, "&gt;99", san!S341))), "-")</f>
        <v>34.127222659580511</v>
      </c>
      <c r="T343" s="42">
        <f>IF(ISNUMBER(san!T341), IF(san!T341=-999,"NA",IF(san!T341&lt;1, "&lt;1", IF(san!T341&gt;99, "&gt;99", san!T341))), "-")</f>
        <v>25.763345147315754</v>
      </c>
      <c r="U343" s="100">
        <f>IF(ISBLANK(san!U341), "", san!U341)</f>
        <v>0.55997312068939209</v>
      </c>
      <c r="V343" s="100">
        <f>IF(ISBLANK(san!V341), "", san!V341)</f>
        <v>-0.88068956136703491</v>
      </c>
      <c r="W343" s="2"/>
      <c r="X343" s="94" t="str">
        <f>IF(ISBLANK(san!X341),"",san!X341)</f>
        <v>Low-income</v>
      </c>
      <c r="Y343" s="2">
        <f>IF(ISBLANK(san!Y341),"",san!Y341)</f>
        <v>2014</v>
      </c>
      <c r="Z343" s="43">
        <f>IF(ISNUMBER(san!Z341), IF(san!Z341=-999,"NA",IF(san!Z341&lt;1, "&lt;1", IF(san!Z341&gt;99, "&gt;99", san!Z341))), "-")</f>
        <v>13.78750816883954</v>
      </c>
      <c r="AA343" s="5">
        <f>IF(ISNUMBER(san!AA341), IF(san!AA341=-999,"NA",IF(san!AA341&lt;1, "&lt;1", IF(san!AA341&gt;99, "&gt;99", san!AA341))), "-")</f>
        <v>12.188857537159297</v>
      </c>
      <c r="AB343" s="5" t="str">
        <f>IF(ISNUMBER(san!AB341), IF(san!AB341=-999,"NA",IF(san!AB341&lt;1, "&lt;1", IF(san!AB341&gt;99, "&gt;99", san!AB341))), "-")</f>
        <v>&lt;1</v>
      </c>
      <c r="AC343" s="5">
        <f>IF(ISNUMBER(san!AC341), IF(san!AC341=-999,"NA",IF(san!AC341&lt;1, "&lt;1", IF(san!AC341&gt;99, "&gt;99", san!AC341))), "-")</f>
        <v>1.4131259465164014</v>
      </c>
      <c r="AD343" s="98">
        <f>IF(ISBLANK(san!AD341), "-", san!AD341)</f>
        <v>0.33270925283432007</v>
      </c>
      <c r="AE343" s="5">
        <f>IF(ISNUMBER(san!AE341), IF(san!AE341=-999,"NA",IF(san!AE341&lt;1, "&lt;1", IF(san!AE341&gt;99, "&gt;99", san!AE341))), "-")</f>
        <v>22.47036923960647</v>
      </c>
      <c r="AF343" s="5">
        <f>IF(ISNUMBER(san!AF341), IF(san!AF341=-999,"NA",IF(san!AF341&lt;1, "&lt;1", IF(san!AF341&gt;99, "&gt;99", san!AF341))), "-")</f>
        <v>2.5854421025024275</v>
      </c>
      <c r="AG343" s="5">
        <f>IF(ISNUMBER(san!AG341), IF(san!AG341=-999,"NA",IF(san!AG341&lt;1, "&lt;1", IF(san!AG341&gt;99, "&gt;99", san!AG341))), "-")</f>
        <v>2.5426270240709705</v>
      </c>
      <c r="AH343" s="43">
        <f>IF(ISNUMBER(san!AH341), IF(san!AH341=-999,"NA",IF(san!AH341&lt;1, "&lt;1", IF(san!AH341&gt;99, "&gt;99", san!AH341))), "-")</f>
        <v>28.997410535621135</v>
      </c>
      <c r="AI343" s="5">
        <f>IF(ISNUMBER(san!AI341), IF(san!AI341=-999,"NA",IF(san!AI341&lt;1, "&lt;1", IF(san!AI341&gt;99, "&gt;99", san!AI341))), "-")</f>
        <v>16.154692683633918</v>
      </c>
      <c r="AJ343" s="5" t="str">
        <f>IF(ISNUMBER(san!AJ341), IF(san!AJ341=-999,"NA",IF(san!AJ341&lt;1, "&lt;1", IF(san!AJ341&gt;99, "&gt;99", san!AJ341))), "-")</f>
        <v>&lt;1</v>
      </c>
      <c r="AK343" s="5">
        <f>IF(ISNUMBER(san!AK341), IF(san!AK341=-999,"NA",IF(san!AK341&lt;1, "&lt;1", IF(san!AK341&gt;99, "&gt;99", san!AK341))), "-")</f>
        <v>11.867042547317386</v>
      </c>
      <c r="AL343" s="98">
        <f>IF(ISBLANK(san!AL341), "-", san!AL341)</f>
        <v>0.3984508216381073</v>
      </c>
      <c r="AM343" s="5">
        <f>IF(ISNUMBER(san!AM341), IF(san!AM341=-999,"NA",IF(san!AM341&lt;1, "&lt;1", IF(san!AM341&gt;99, "&gt;99", san!AM341))), "-")</f>
        <v>38.804128206313251</v>
      </c>
      <c r="AN343" s="5">
        <f>IF(ISNUMBER(san!AN341), IF(san!AN341=-999,"NA",IF(san!AN341&lt;1, "&lt;1", IF(san!AN341&gt;99, "&gt;99", san!AN341))), "-")</f>
        <v>11.745981938366567</v>
      </c>
      <c r="AO343" s="5">
        <f>IF(ISNUMBER(san!AO341), IF(san!AO341=-999,"NA",IF(san!AO341&lt;1, "&lt;1", IF(san!AO341&gt;99, "&gt;99", san!AO341))), "-")</f>
        <v>17.242173155457522</v>
      </c>
      <c r="AP343" s="43">
        <f>IF(ISNUMBER(san!AP341), IF(san!AP341=-999,"NA",IF(san!AP341&lt;1, "&lt;1", IF(san!AP341&gt;99, "&gt;99", san!AP341))), "-")</f>
        <v>18.521839863120746</v>
      </c>
      <c r="AQ343" s="5">
        <f>IF(ISNUMBER(san!AQ341), IF(san!AQ341=-999,"NA",IF(san!AQ341&lt;1, "&lt;1", IF(san!AQ341&gt;99, "&gt;99", san!AQ341))), "-")</f>
        <v>13.423288802757362</v>
      </c>
      <c r="AR343" s="5" t="str">
        <f>IF(ISNUMBER(san!AR341), IF(san!AR341=-999,"NA",IF(san!AR341&lt;1, "&lt;1", IF(san!AR341&gt;99, "&gt;99", san!AR341))), "-")</f>
        <v>&lt;1</v>
      </c>
      <c r="AS343" s="5">
        <f>IF(ISNUMBER(san!AS341), IF(san!AS341=-999,"NA",IF(san!AS341&lt;1, "&lt;1", IF(san!AS341&gt;99, "&gt;99", san!AS341))), "-")</f>
        <v>4.6670790291236646</v>
      </c>
      <c r="AT343" s="98">
        <f>IF(ISBLANK(san!AT341), "-", san!AT341)</f>
        <v>0.40357428789138794</v>
      </c>
      <c r="AU343" s="5">
        <f>IF(ISNUMBER(san!AU341), IF(san!AU341=-999,"NA",IF(san!AU341&lt;1, "&lt;1", IF(san!AU341&gt;99, "&gt;99", san!AU341))), "-")</f>
        <v>27.554519728400884</v>
      </c>
      <c r="AV343" s="5">
        <f>IF(ISNUMBER(san!AV341), IF(san!AV341=-999,"NA",IF(san!AV341&lt;1, "&lt;1", IF(san!AV341&gt;99, "&gt;99", san!AV341))), "-")</f>
        <v>5.4368104709436027</v>
      </c>
      <c r="AW343" s="5">
        <f>IF(ISNUMBER(san!AW341), IF(san!AW341=-999,"NA",IF(san!AW341&lt;1, "&lt;1", IF(san!AW341&gt;99, "&gt;99", san!AW341))), "-")</f>
        <v>7.1181019521376374</v>
      </c>
      <c r="AX343" s="3">
        <f>IF(ISBLANK(san!AX341), "", san!AX341)</f>
        <v>340</v>
      </c>
    </row>
    <row r="344" spans="1:50" hidden="1" x14ac:dyDescent="0.25">
      <c r="A344" s="131" t="str">
        <f>IF(ISBLANK(san!A342), "", san!A342)</f>
        <v>Low-income</v>
      </c>
      <c r="B344" s="2">
        <f>IF(ISBLANK(san!B342), "", san!B342)</f>
        <v>2015</v>
      </c>
      <c r="C344" s="70">
        <f>IF(ISBLANK(san!C342), "-", san!C342)</f>
        <v>592175.40199999989</v>
      </c>
      <c r="D344" s="7">
        <f>IF(ISBLANK(san!D342), "-", san!D342)</f>
        <v>31.488922119140625</v>
      </c>
      <c r="E344" s="41">
        <f>IF(ISNUMBER(san!E342), IF(san!E342=-999,"NA",IF(san!E342&lt;1, "&lt;1", IF(san!E342&gt;99, "&gt;99", san!E342))), "-")</f>
        <v>21.389393215789525</v>
      </c>
      <c r="F344" s="5">
        <f>IF(ISNUMBER(san!F342), IF(san!F342=-999,"NA",IF(san!F342&lt;1, "&lt;1", IF(san!F342&gt;99, "&gt;99", san!F342))), "-")</f>
        <v>6.809813303906302</v>
      </c>
      <c r="G344" s="5">
        <f>IF(ISNUMBER(san!G342), IF(san!G342=-999,"NA",IF(san!G342&lt;1, "&lt;1", IF(san!G342&gt;99, "&gt;99", san!G342))), "-")</f>
        <v>38.382140234903062</v>
      </c>
      <c r="H344" s="42">
        <f>IF(ISNUMBER(san!H342), IF(san!H342=-999,"NA",IF(san!H342&lt;1, "&lt;1", IF(san!H342&gt;99, "&gt;99", san!H342))), "-")</f>
        <v>33.41865324540111</v>
      </c>
      <c r="I344" s="100">
        <f>IF(ISBLANK(san!I342), "-", san!I342)</f>
        <v>0.53497159481048584</v>
      </c>
      <c r="J344" s="100">
        <f>IF(ISBLANK(san!J342), "-", san!J342)</f>
        <v>-1.0313847064971924</v>
      </c>
      <c r="K344" s="41">
        <f>IF(ISNUMBER(san!K342), IF(san!K342=-999,"NA",IF(san!K342&lt;1, "&lt;1", IF(san!K342&gt;99, "&gt;99", san!K342))), "-")</f>
        <v>45.774560075248139</v>
      </c>
      <c r="L344" s="5">
        <f>IF(ISNUMBER(san!L342), IF(san!L342=-999,"NA",IF(san!L342&lt;1, "&lt;1", IF(san!L342&gt;99, "&gt;99", san!L342))), "-")</f>
        <v>22.401128801931488</v>
      </c>
      <c r="M344" s="5">
        <f>IF(ISNUMBER(san!M342), IF(san!M342=-999,"NA",IF(san!M342&lt;1, "&lt;1", IF(san!M342&gt;99, "&gt;99", san!M342))), "-")</f>
        <v>25.591106551532192</v>
      </c>
      <c r="N344" s="42">
        <f>IF(ISNUMBER(san!N342), IF(san!N342=-999,"NA",IF(san!N342&lt;1, "&lt;1", IF(san!N342&gt;99, "&gt;99", san!N342))), "-")</f>
        <v>6.2332045712881774</v>
      </c>
      <c r="O344" s="100">
        <f>IF(ISBLANK(san!O342), "-", san!O342)</f>
        <v>0.31968778371810913</v>
      </c>
      <c r="P344" s="100">
        <f>IF(ISBLANK(san!P342), "-", san!P342)</f>
        <v>-0.23373617231845856</v>
      </c>
      <c r="Q344" s="41">
        <f>IF(ISNUMBER(san!Q342), IF(san!Q342=-999,"NA",IF(san!Q342&lt;1, "&lt;1", IF(san!Q342&gt;99, "&gt;99", san!Q342))), "-")</f>
        <v>29.068019729380868</v>
      </c>
      <c r="R344" s="5">
        <f>IF(ISNUMBER(san!R342), IF(san!R342=-999,"NA",IF(san!R342&lt;1, "&lt;1", IF(san!R342&gt;99, "&gt;99", san!R342))), "-")</f>
        <v>11.719350640970335</v>
      </c>
      <c r="S344" s="5">
        <f>IF(ISNUMBER(san!S342), IF(san!S342=-999,"NA",IF(san!S342&lt;1, "&lt;1", IF(san!S342&gt;99, "&gt;99", san!S342))), "-")</f>
        <v>34.354381294592201</v>
      </c>
      <c r="T344" s="42">
        <f>IF(ISNUMBER(san!T342), IF(san!T342=-999,"NA",IF(san!T342&lt;1, "&lt;1", IF(san!T342&gt;99, "&gt;99", san!T342))), "-")</f>
        <v>24.858248335056587</v>
      </c>
      <c r="U344" s="100">
        <f>IF(ISBLANK(san!U342), "-", san!U342)</f>
        <v>0.55997312068939209</v>
      </c>
      <c r="V344" s="100">
        <f>IF(ISBLANK(san!V342), "-", san!V342)</f>
        <v>-0.88068956136703491</v>
      </c>
      <c r="W344" s="2"/>
      <c r="X344" s="94" t="str">
        <f>IF(ISBLANK(san!X342),"",san!X342)</f>
        <v>Low-income</v>
      </c>
      <c r="Y344" s="2">
        <f>IF(ISBLANK(san!Y342),"",san!Y342)</f>
        <v>2015</v>
      </c>
      <c r="Z344" s="43">
        <f>IF(ISNUMBER(san!Z342), IF(san!Z342=-999,"NA",IF(san!Z342&lt;1, "&lt;1", IF(san!Z342&gt;99, "&gt;99", san!Z342))), "-")</f>
        <v>13.979253765685998</v>
      </c>
      <c r="AA344" s="5">
        <f>IF(ISNUMBER(san!AA342), IF(san!AA342=-999,"NA",IF(san!AA342&lt;1, "&lt;1", IF(san!AA342&gt;99, "&gt;99", san!AA342))), "-")</f>
        <v>12.467889024429033</v>
      </c>
      <c r="AB344" s="5" t="str">
        <f>IF(ISNUMBER(san!AB342), IF(san!AB342=-999,"NA",IF(san!AB342&lt;1, "&lt;1", IF(san!AB342&gt;99, "&gt;99", san!AB342))), "-")</f>
        <v>&lt;1</v>
      </c>
      <c r="AC344" s="5">
        <f>IF(ISNUMBER(san!AC342), IF(san!AC342=-999,"NA",IF(san!AC342&lt;1, "&lt;1", IF(san!AC342&gt;99, "&gt;99", san!AC342))), "-")</f>
        <v>1.3294384806316146</v>
      </c>
      <c r="AD344" s="98">
        <f>IF(ISBLANK(san!AD342), "-", san!AD342)</f>
        <v>0.33270925283432007</v>
      </c>
      <c r="AE344" s="5">
        <f>IF(ISNUMBER(san!AE342), IF(san!AE342=-999,"NA",IF(san!AE342&lt;1, "&lt;1", IF(san!AE342&gt;99, "&gt;99", san!AE342))), "-")</f>
        <v>23.105658590293501</v>
      </c>
      <c r="AF344" s="5">
        <f>IF(ISNUMBER(san!AF342), IF(san!AF342=-999,"NA",IF(san!AF342&lt;1, "&lt;1", IF(san!AF342&gt;99, "&gt;99", san!AF342))), "-")</f>
        <v>2.7233489351159648</v>
      </c>
      <c r="AG344" s="5">
        <f>IF(ISNUMBER(san!AG342), IF(san!AG342=-999,"NA",IF(san!AG342&lt;1, "&lt;1", IF(san!AG342&gt;99, "&gt;99", san!AG342))), "-")</f>
        <v>2.3701989942863539</v>
      </c>
      <c r="AH344" s="43">
        <f>IF(ISNUMBER(san!AH342), IF(san!AH342=-999,"NA",IF(san!AH342&lt;1, "&lt;1", IF(san!AH342&gt;99, "&gt;99", san!AH342))), "-")</f>
        <v>29.249836032187829</v>
      </c>
      <c r="AI344" s="5">
        <f>IF(ISNUMBER(san!AI342), IF(san!AI342=-999,"NA",IF(san!AI342&lt;1, "&lt;1", IF(san!AI342&gt;99, "&gt;99", san!AI342))), "-")</f>
        <v>16.448536869901691</v>
      </c>
      <c r="AJ344" s="5" t="str">
        <f>IF(ISNUMBER(san!AJ342), IF(san!AJ342=-999,"NA",IF(san!AJ342&lt;1, "&lt;1", IF(san!AJ342&gt;99, "&gt;99", san!AJ342))), "-")</f>
        <v>&lt;1</v>
      </c>
      <c r="AK344" s="5">
        <f>IF(ISNUMBER(san!AK342), IF(san!AK342=-999,"NA",IF(san!AK342&lt;1, "&lt;1", IF(san!AK342&gt;99, "&gt;99", san!AK342))), "-")</f>
        <v>11.806043991564948</v>
      </c>
      <c r="AL344" s="98">
        <f>IF(ISBLANK(san!AL342), "-", san!AL342)</f>
        <v>0.3984508216381073</v>
      </c>
      <c r="AM344" s="5">
        <f>IF(ISNUMBER(san!AM342), IF(san!AM342=-999,"NA",IF(san!AM342&lt;1, "&lt;1", IF(san!AM342&gt;99, "&gt;99", san!AM342))), "-")</f>
        <v>39.099201329494292</v>
      </c>
      <c r="AN344" s="5">
        <f>IF(ISNUMBER(san!AN342), IF(san!AN342=-999,"NA",IF(san!AN342&lt;1, "&lt;1", IF(san!AN342&gt;99, "&gt;99", san!AN342))), "-")</f>
        <v>12.331028988948251</v>
      </c>
      <c r="AO344" s="5">
        <f>IF(ISNUMBER(san!AO342), IF(san!AO342=-999,"NA",IF(san!AO342&lt;1, "&lt;1", IF(san!AO342&gt;99, "&gt;99", san!AO342))), "-")</f>
        <v>16.745458558737099</v>
      </c>
      <c r="AP344" s="43">
        <f>IF(ISNUMBER(san!AP342), IF(san!AP342=-999,"NA",IF(san!AP342&lt;1, "&lt;1", IF(san!AP342&gt;99, "&gt;99", san!AP342))), "-")</f>
        <v>18.787795627880726</v>
      </c>
      <c r="AQ344" s="5">
        <f>IF(ISNUMBER(san!AQ342), IF(san!AQ342=-999,"NA",IF(san!AQ342&lt;1, "&lt;1", IF(san!AQ342&gt;99, "&gt;99", san!AQ342))), "-")</f>
        <v>13.721352151738802</v>
      </c>
      <c r="AR344" s="5" t="str">
        <f>IF(ISNUMBER(san!AR342), IF(san!AR342=-999,"NA",IF(san!AR342&lt;1, "&lt;1", IF(san!AR342&gt;99, "&gt;99", san!AR342))), "-")</f>
        <v>&lt;1</v>
      </c>
      <c r="AS344" s="5">
        <f>IF(ISNUMBER(san!AS342), IF(san!AS342=-999,"NA",IF(san!AS342&lt;1, "&lt;1", IF(san!AS342&gt;99, "&gt;99", san!AS342))), "-")</f>
        <v>4.6284087028432692</v>
      </c>
      <c r="AT344" s="98">
        <f>IF(ISBLANK(san!AT342), "-", san!AT342)</f>
        <v>0.40357428789138794</v>
      </c>
      <c r="AU344" s="5">
        <f>IF(ISNUMBER(san!AU342), IF(san!AU342=-999,"NA",IF(san!AU342&lt;1, "&lt;1", IF(san!AU342&gt;99, "&gt;99", san!AU342))), "-")</f>
        <v>28.141852889767481</v>
      </c>
      <c r="AV344" s="5">
        <f>IF(ISNUMBER(san!AV342), IF(san!AV342=-999,"NA",IF(san!AV342&lt;1, "&lt;1", IF(san!AV342&gt;99, "&gt;99", san!AV342))), "-")</f>
        <v>5.7487039091217937</v>
      </c>
      <c r="AW344" s="5">
        <f>IF(ISNUMBER(san!AW342), IF(san!AW342=-999,"NA",IF(san!AW342&lt;1, "&lt;1", IF(san!AW342&gt;99, "&gt;99", san!AW342))), "-")</f>
        <v>6.8968133916136685</v>
      </c>
      <c r="AX344" s="3">
        <f>IF(ISBLANK(san!AX342), "", san!AX342)</f>
        <v>341</v>
      </c>
    </row>
    <row r="345" spans="1:50" hidden="1" x14ac:dyDescent="0.25">
      <c r="A345" s="131" t="str">
        <f>IF(ISBLANK(san!A343), "", san!A343)</f>
        <v>Low-income</v>
      </c>
      <c r="B345" s="2">
        <f>IF(ISBLANK(san!B343), "", san!B343)</f>
        <v>2016</v>
      </c>
      <c r="C345" s="70">
        <f>IF(ISBLANK(san!C343), "-", san!C343)</f>
        <v>607867.47600000002</v>
      </c>
      <c r="D345" s="7">
        <f>IF(ISBLANK(san!D343), "-", san!D343)</f>
        <v>31.894643783569336</v>
      </c>
      <c r="E345" s="41">
        <f>IF(ISNUMBER(san!E343), IF(san!E343=-999,"NA",IF(san!E343&lt;1, "&lt;1", IF(san!E343&gt;99, "&gt;99", san!E343))), "-")</f>
        <v>21.907744798645879</v>
      </c>
      <c r="F345" s="5">
        <f>IF(ISNUMBER(san!F343), IF(san!F343=-999,"NA",IF(san!F343&lt;1, "&lt;1", IF(san!F343&gt;99, "&gt;99", san!F343))), "-")</f>
        <v>6.9430244946294142</v>
      </c>
      <c r="G345" s="5">
        <f>IF(ISNUMBER(san!G343), IF(san!G343=-999,"NA",IF(san!G343&lt;1, "&lt;1", IF(san!G343&gt;99, "&gt;99", san!G343))), "-")</f>
        <v>38.822922758334087</v>
      </c>
      <c r="H345" s="42">
        <f>IF(ISNUMBER(san!H343), IF(san!H343=-999,"NA",IF(san!H343&lt;1, "&lt;1", IF(san!H343&gt;99, "&gt;99", san!H343))), "-")</f>
        <v>32.326307948390621</v>
      </c>
      <c r="I345" s="100">
        <f>IF(ISBLANK(san!I343), "", san!I343)</f>
        <v>0.53497159481048584</v>
      </c>
      <c r="J345" s="100">
        <f>IF(ISBLANK(san!J343), "", san!J343)</f>
        <v>-1.0313847064971924</v>
      </c>
      <c r="K345" s="41">
        <f>IF(ISNUMBER(san!K343), IF(san!K343=-999,"NA",IF(san!K343&lt;1, "&lt;1", IF(san!K343&gt;99, "&gt;99", san!K343))), "-")</f>
        <v>46.145157243799254</v>
      </c>
      <c r="L345" s="5">
        <f>IF(ISNUMBER(san!L343), IF(san!L343=-999,"NA",IF(san!L343&lt;1, "&lt;1", IF(san!L343&gt;99, "&gt;99", san!L343))), "-")</f>
        <v>22.46237754009768</v>
      </c>
      <c r="M345" s="5">
        <f>IF(ISNUMBER(san!M343), IF(san!M343=-999,"NA",IF(san!M343&lt;1, "&lt;1", IF(san!M343&gt;99, "&gt;99", san!M343))), "-")</f>
        <v>25.439104307515464</v>
      </c>
      <c r="N345" s="42">
        <f>IF(ISNUMBER(san!N343), IF(san!N343=-999,"NA",IF(san!N343&lt;1, "&lt;1", IF(san!N343&gt;99, "&gt;99", san!N343))), "-")</f>
        <v>5.9533609085876025</v>
      </c>
      <c r="O345" s="100">
        <f>IF(ISBLANK(san!O343), "", san!O343)</f>
        <v>0.31968778371810913</v>
      </c>
      <c r="P345" s="100">
        <f>IF(ISBLANK(san!P343), "", san!P343)</f>
        <v>-0.23373617231845856</v>
      </c>
      <c r="Q345" s="41">
        <f>IF(ISNUMBER(san!Q343), IF(san!Q343=-999,"NA",IF(san!Q343&lt;1, "&lt;1", IF(san!Q343&gt;99, "&gt;99", san!Q343))), "-")</f>
        <v>29.638180948339215</v>
      </c>
      <c r="R345" s="5">
        <f>IF(ISNUMBER(san!R343), IF(san!R343=-999,"NA",IF(san!R343&lt;1, "&lt;1", IF(san!R343&gt;99, "&gt;99", san!R343))), "-")</f>
        <v>11.892866740989136</v>
      </c>
      <c r="S345" s="5">
        <f>IF(ISNUMBER(san!S343), IF(san!S343=-999,"NA",IF(san!S343&lt;1, "&lt;1", IF(san!S343&gt;99, "&gt;99", san!S343))), "-")</f>
        <v>34.554202041498002</v>
      </c>
      <c r="T345" s="42">
        <f>IF(ISNUMBER(san!T343), IF(san!T343=-999,"NA",IF(san!T343&lt;1, "&lt;1", IF(san!T343&gt;99, "&gt;99", san!T343))), "-")</f>
        <v>23.914750269173641</v>
      </c>
      <c r="U345" s="100">
        <f>IF(ISBLANK(san!U343), "", san!U343)</f>
        <v>0.55997312068939209</v>
      </c>
      <c r="V345" s="100">
        <f>IF(ISBLANK(san!V343), "", san!V343)</f>
        <v>-0.88068956136703491</v>
      </c>
      <c r="W345" s="2"/>
      <c r="X345" s="94" t="str">
        <f>IF(ISBLANK(san!X343),"",san!X343)</f>
        <v>Low-income</v>
      </c>
      <c r="Y345" s="2">
        <f>IF(ISBLANK(san!Y343),"",san!Y343)</f>
        <v>2016</v>
      </c>
      <c r="Z345" s="43">
        <f>IF(ISNUMBER(san!Z343), IF(san!Z343=-999,"NA",IF(san!Z343&lt;1, "&lt;1", IF(san!Z343&gt;99, "&gt;99", san!Z343))), "-")</f>
        <v>14.262712308113986</v>
      </c>
      <c r="AA345" s="5">
        <f>IF(ISNUMBER(san!AA343), IF(san!AA343=-999,"NA",IF(san!AA343&lt;1, "&lt;1", IF(san!AA343&gt;99, "&gt;99", san!AA343))), "-")</f>
        <v>12.803142308991299</v>
      </c>
      <c r="AB345" s="5" t="str">
        <f>IF(ISNUMBER(san!AB343), IF(san!AB343=-999,"NA",IF(san!AB343&lt;1, "&lt;1", IF(san!AB343&gt;99, "&gt;99", san!AB343))), "-")</f>
        <v>&lt;1</v>
      </c>
      <c r="AC345" s="5">
        <f>IF(ISNUMBER(san!AC343), IF(san!AC343=-999,"NA",IF(san!AC343&lt;1, "&lt;1", IF(san!AC343&gt;99, "&gt;99", san!AC343))), "-")</f>
        <v>1.2779370980769409</v>
      </c>
      <c r="AD345" s="98">
        <f>IF(ISBLANK(san!AD343), "-", san!AD343)</f>
        <v>0.33270925283432007</v>
      </c>
      <c r="AE345" s="5">
        <f>IF(ISNUMBER(san!AE343), IF(san!AE343=-999,"NA",IF(san!AE343&lt;1, "&lt;1", IF(san!AE343&gt;99, "&gt;99", san!AE343))), "-")</f>
        <v>23.840930556576225</v>
      </c>
      <c r="AF345" s="5">
        <f>IF(ISNUMBER(san!AF343), IF(san!AF343=-999,"NA",IF(san!AF343&lt;1, "&lt;1", IF(san!AF343&gt;99, "&gt;99", san!AF343))), "-")</f>
        <v>2.7631416532637489</v>
      </c>
      <c r="AG345" s="5">
        <f>IF(ISNUMBER(san!AG343), IF(san!AG343=-999,"NA",IF(san!AG343&lt;1, "&lt;1", IF(san!AG343&gt;99, "&gt;99", san!AG343))), "-")</f>
        <v>2.2466970834353281</v>
      </c>
      <c r="AH345" s="43">
        <f>IF(ISNUMBER(san!AH343), IF(san!AH343=-999,"NA",IF(san!AH343&lt;1, "&lt;1", IF(san!AH343&gt;99, "&gt;99", san!AH343))), "-")</f>
        <v>29.564361031549794</v>
      </c>
      <c r="AI345" s="5">
        <f>IF(ISNUMBER(san!AI343), IF(san!AI343=-999,"NA",IF(san!AI343&lt;1, "&lt;1", IF(san!AI343&gt;99, "&gt;99", san!AI343))), "-")</f>
        <v>16.713446359122432</v>
      </c>
      <c r="AJ345" s="5">
        <f>IF(ISNUMBER(san!AJ343), IF(san!AJ343=-999,"NA",IF(san!AJ343&lt;1, "&lt;1", IF(san!AJ343&gt;99, "&gt;99", san!AJ343))), "-")</f>
        <v>1.0121779526379366</v>
      </c>
      <c r="AK345" s="5">
        <f>IF(ISNUMBER(san!AK343), IF(san!AK343=-999,"NA",IF(san!AK343&lt;1, "&lt;1", IF(san!AK343&gt;99, "&gt;99", san!AK343))), "-")</f>
        <v>11.838736719789422</v>
      </c>
      <c r="AL345" s="98">
        <f>IF(ISBLANK(san!AL343), "-", san!AL343)</f>
        <v>0.3984508216381073</v>
      </c>
      <c r="AM345" s="5">
        <f>IF(ISNUMBER(san!AM343), IF(san!AM343=-999,"NA",IF(san!AM343&lt;1, "&lt;1", IF(san!AM343&gt;99, "&gt;99", san!AM343))), "-")</f>
        <v>39.323466783740344</v>
      </c>
      <c r="AN345" s="5">
        <f>IF(ISNUMBER(san!AN343), IF(san!AN343=-999,"NA",IF(san!AN343&lt;1, "&lt;1", IF(san!AN343&gt;99, "&gt;99", san!AN343))), "-")</f>
        <v>12.892937079004755</v>
      </c>
      <c r="AO345" s="5">
        <f>IF(ISNUMBER(san!AO343), IF(san!AO343=-999,"NA",IF(san!AO343&lt;1, "&lt;1", IF(san!AO343&gt;99, "&gt;99", san!AO343))), "-")</f>
        <v>16.391130921151831</v>
      </c>
      <c r="AP345" s="43">
        <f>IF(ISNUMBER(san!AP343), IF(san!AP343=-999,"NA",IF(san!AP343&lt;1, "&lt;1", IF(san!AP343&gt;99, "&gt;99", san!AP343))), "-")</f>
        <v>19.143118612969122</v>
      </c>
      <c r="AQ345" s="5">
        <f>IF(ISNUMBER(san!AQ343), IF(san!AQ343=-999,"NA",IF(san!AQ343&lt;1, "&lt;1", IF(san!AQ343&gt;99, "&gt;99", san!AQ343))), "-")</f>
        <v>14.050319844241598</v>
      </c>
      <c r="AR345" s="5" t="str">
        <f>IF(ISNUMBER(san!AR343), IF(san!AR343=-999,"NA",IF(san!AR343&lt;1, "&lt;1", IF(san!AR343&gt;99, "&gt;99", san!AR343))), "-")</f>
        <v>&lt;1</v>
      </c>
      <c r="AS345" s="5">
        <f>IF(ISNUMBER(san!AS343), IF(san!AS343=-999,"NA",IF(san!AS343&lt;1, "&lt;1", IF(san!AS343&gt;99, "&gt;99", san!AS343))), "-")</f>
        <v>4.6462664846467536</v>
      </c>
      <c r="AT345" s="98">
        <f>IF(ISBLANK(san!AT343), "-", san!AT343)</f>
        <v>0.40357428789138794</v>
      </c>
      <c r="AU345" s="5">
        <f>IF(ISNUMBER(san!AU343), IF(san!AU343=-999,"NA",IF(san!AU343&lt;1, "&lt;1", IF(san!AU343&gt;99, "&gt;99", san!AU343))), "-")</f>
        <v>28.779030289012752</v>
      </c>
      <c r="AV345" s="5">
        <f>IF(ISNUMBER(san!AV343), IF(san!AV343=-999,"NA",IF(san!AV343&lt;1, "&lt;1", IF(san!AV343&gt;99, "&gt;99", san!AV343))), "-")</f>
        <v>5.9940037469019121</v>
      </c>
      <c r="AW345" s="5">
        <f>IF(ISNUMBER(san!AW343), IF(san!AW343=-999,"NA",IF(san!AW343&lt;1, "&lt;1", IF(san!AW343&gt;99, "&gt;99", san!AW343))), "-")</f>
        <v>6.7580138644563661</v>
      </c>
      <c r="AX345" s="3">
        <f>IF(ISBLANK(san!AX343), "", san!AX343)</f>
        <v>342</v>
      </c>
    </row>
    <row r="346" spans="1:50" hidden="1" x14ac:dyDescent="0.25">
      <c r="A346" s="131" t="str">
        <f>IF(ISBLANK(san!A344), "", san!A344)</f>
        <v>Low-income</v>
      </c>
      <c r="B346" s="2">
        <f>IF(ISBLANK(san!B344), "", san!B344)</f>
        <v>2017</v>
      </c>
      <c r="C346" s="70">
        <f>IF(ISBLANK(san!C344), "-", san!C344)</f>
        <v>624556.99999999977</v>
      </c>
      <c r="D346" s="7">
        <f>IF(ISBLANK(san!D344), "-", san!D344)</f>
        <v>32.323421478271484</v>
      </c>
      <c r="E346" s="41">
        <f>IF(ISNUMBER(san!E344), IF(san!E344=-999,"NA",IF(san!E344&lt;1, "&lt;1", IF(san!E344&gt;99, "&gt;99", san!E344))), "-")</f>
        <v>22.539340507886113</v>
      </c>
      <c r="F346" s="5">
        <f>IF(ISNUMBER(san!F344), IF(san!F344=-999,"NA",IF(san!F344&lt;1, "&lt;1", IF(san!F344&gt;99, "&gt;99", san!F344))), "-")</f>
        <v>7.0969747134037542</v>
      </c>
      <c r="G346" s="5">
        <f>IF(ISNUMBER(san!G344), IF(san!G344=-999,"NA",IF(san!G344&lt;1, "&lt;1", IF(san!G344&gt;99, "&gt;99", san!G344))), "-")</f>
        <v>39.368576820635042</v>
      </c>
      <c r="H346" s="42">
        <f>IF(ISNUMBER(san!H344), IF(san!H344=-999,"NA",IF(san!H344&lt;1, "&lt;1", IF(san!H344&gt;99, "&gt;99", san!H344))), "-")</f>
        <v>30.995107958075092</v>
      </c>
      <c r="I346" s="100">
        <f>IF(ISBLANK(san!I344), "-", san!I344)</f>
        <v>0.53497159481048584</v>
      </c>
      <c r="J346" s="100">
        <f>IF(ISBLANK(san!J344), "-", san!J344)</f>
        <v>-1.0313847064971924</v>
      </c>
      <c r="K346" s="41">
        <f>IF(ISNUMBER(san!K344), IF(san!K344=-999,"NA",IF(san!K344&lt;1, "&lt;1", IF(san!K344&gt;99, "&gt;99", san!K344))), "-")</f>
        <v>46.65092882222266</v>
      </c>
      <c r="L346" s="5">
        <f>IF(ISNUMBER(san!L344), IF(san!L344=-999,"NA",IF(san!L344&lt;1, "&lt;1", IF(san!L344&gt;99, "&gt;99", san!L344))), "-")</f>
        <v>22.564401387274359</v>
      </c>
      <c r="M346" s="5">
        <f>IF(ISNUMBER(san!M344), IF(san!M344=-999,"NA",IF(san!M344&lt;1, "&lt;1", IF(san!M344&gt;99, "&gt;99", san!M344))), "-")</f>
        <v>25.291187835965758</v>
      </c>
      <c r="N346" s="42">
        <f>IF(ISNUMBER(san!N344), IF(san!N344=-999,"NA",IF(san!N344&lt;1, "&lt;1", IF(san!N344&gt;99, "&gt;99", san!N344))), "-")</f>
        <v>5.4934819545372369</v>
      </c>
      <c r="O346" s="100">
        <f>IF(ISBLANK(san!O344), "-", san!O344)</f>
        <v>0.31968778371810913</v>
      </c>
      <c r="P346" s="100">
        <f>IF(ISBLANK(san!P344), "-", san!P344)</f>
        <v>-0.23373617231845856</v>
      </c>
      <c r="Q346" s="41">
        <f>IF(ISNUMBER(san!Q344), IF(san!Q344=-999,"NA",IF(san!Q344&lt;1, "&lt;1", IF(san!Q344&gt;99, "&gt;99", san!Q344))), "-")</f>
        <v>30.323982456632532</v>
      </c>
      <c r="R346" s="5">
        <f>IF(ISNUMBER(san!R344), IF(san!R344=-999,"NA",IF(san!R344&lt;1, "&lt;1", IF(san!R344&gt;99, "&gt;99", san!R344))), "-")</f>
        <v>12.081603763705107</v>
      </c>
      <c r="S346" s="5">
        <f>IF(ISNUMBER(san!S344), IF(san!S344=-999,"NA",IF(san!S344&lt;1, "&lt;1", IF(san!S344&gt;99, "&gt;99", san!S344))), "-")</f>
        <v>34.862794126359447</v>
      </c>
      <c r="T346" s="42">
        <f>IF(ISNUMBER(san!T344), IF(san!T344=-999,"NA",IF(san!T344&lt;1, "&lt;1", IF(san!T344&gt;99, "&gt;99", san!T344))), "-")</f>
        <v>22.731619653302911</v>
      </c>
      <c r="U346" s="100">
        <f>IF(ISBLANK(san!U344), "-", san!U344)</f>
        <v>0.55997312068939209</v>
      </c>
      <c r="V346" s="100">
        <f>IF(ISBLANK(san!V344), "-", san!V344)</f>
        <v>-0.88068956136703491</v>
      </c>
      <c r="W346" s="2"/>
      <c r="X346" s="94" t="str">
        <f>IF(ISBLANK(san!X344),"",san!X344)</f>
        <v>Low-income</v>
      </c>
      <c r="Y346" s="2">
        <f>IF(ISBLANK(san!Y344),"",san!Y344)</f>
        <v>2017</v>
      </c>
      <c r="Z346" s="43">
        <f>IF(ISNUMBER(san!Z344), IF(san!Z344=-999,"NA",IF(san!Z344&lt;1, "&lt;1", IF(san!Z344&gt;99, "&gt;99", san!Z344))), "-")</f>
        <v>14.6241880426949</v>
      </c>
      <c r="AA346" s="5">
        <f>IF(ISNUMBER(san!AA344), IF(san!AA344=-999,"NA",IF(san!AA344&lt;1, "&lt;1", IF(san!AA344&gt;99, "&gt;99", san!AA344))), "-")</f>
        <v>13.201360330055035</v>
      </c>
      <c r="AB346" s="5" t="str">
        <f>IF(ISNUMBER(san!AB344), IF(san!AB344=-999,"NA",IF(san!AB344&lt;1, "&lt;1", IF(san!AB344&gt;99, "&gt;99", san!AB344))), "-")</f>
        <v>&lt;1</v>
      </c>
      <c r="AC346" s="5">
        <f>IF(ISNUMBER(san!AC344), IF(san!AC344=-999,"NA",IF(san!AC344&lt;1, "&lt;1", IF(san!AC344&gt;99, "&gt;99", san!AC344))), "-")</f>
        <v>1.239500790013937</v>
      </c>
      <c r="AD346" s="98">
        <f>IF(ISBLANK(san!AD344), "-", san!AD344)</f>
        <v>0.33270925283432007</v>
      </c>
      <c r="AE346" s="5">
        <f>IF(ISNUMBER(san!AE344), IF(san!AE344=-999,"NA",IF(san!AE344&lt;1, "&lt;1", IF(san!AE344&gt;99, "&gt;99", san!AE344))), "-")</f>
        <v>24.687285661505591</v>
      </c>
      <c r="AF346" s="5">
        <f>IF(ISNUMBER(san!AF344), IF(san!AF344=-999,"NA",IF(san!AF344&lt;1, "&lt;1", IF(san!AF344&gt;99, "&gt;99", san!AF344))), "-")</f>
        <v>2.802127559844986</v>
      </c>
      <c r="AG346" s="5">
        <f>IF(ISNUMBER(san!AG344), IF(san!AG344=-999,"NA",IF(san!AG344&lt;1, "&lt;1", IF(san!AG344&gt;99, "&gt;99", san!AG344))), "-")</f>
        <v>2.1469019999392929</v>
      </c>
      <c r="AH346" s="43">
        <f>IF(ISNUMBER(san!AH344), IF(san!AH344=-999,"NA",IF(san!AH344&lt;1, "&lt;1", IF(san!AH344&gt;99, "&gt;99", san!AH344))), "-")</f>
        <v>29.93995286622263</v>
      </c>
      <c r="AI346" s="5">
        <f>IF(ISNUMBER(san!AI344), IF(san!AI344=-999,"NA",IF(san!AI344&lt;1, "&lt;1", IF(san!AI344&gt;99, "&gt;99", san!AI344))), "-")</f>
        <v>17.007241614406119</v>
      </c>
      <c r="AJ346" s="5">
        <f>IF(ISNUMBER(san!AJ344), IF(san!AJ344=-999,"NA",IF(san!AJ344&lt;1, "&lt;1", IF(san!AJ344&gt;99, "&gt;99", san!AJ344))), "-")</f>
        <v>1.0359667759977649</v>
      </c>
      <c r="AK346" s="5">
        <f>IF(ISNUMBER(san!AK344), IF(san!AK344=-999,"NA",IF(san!AK344&lt;1, "&lt;1", IF(san!AK344&gt;99, "&gt;99", san!AK344))), "-")</f>
        <v>11.896744475818743</v>
      </c>
      <c r="AL346" s="98">
        <f>IF(ISBLANK(san!AL344), "-", san!AL344)</f>
        <v>0.3984508216381073</v>
      </c>
      <c r="AM346" s="5">
        <f>IF(ISNUMBER(san!AM344), IF(san!AM344=-999,"NA",IF(san!AM344&lt;1, "&lt;1", IF(san!AM344&gt;99, "&gt;99", san!AM344))), "-")</f>
        <v>39.716875443291421</v>
      </c>
      <c r="AN346" s="5">
        <f>IF(ISNUMBER(san!AN344), IF(san!AN344=-999,"NA",IF(san!AN344&lt;1, "&lt;1", IF(san!AN344&gt;99, "&gt;99", san!AN344))), "-")</f>
        <v>13.386324080507912</v>
      </c>
      <c r="AO346" s="5">
        <f>IF(ISNUMBER(san!AO344), IF(san!AO344=-999,"NA",IF(san!AO344&lt;1, "&lt;1", IF(san!AO344&gt;99, "&gt;99", san!AO344))), "-")</f>
        <v>16.112130685697657</v>
      </c>
      <c r="AP346" s="43">
        <f>IF(ISNUMBER(san!AP344), IF(san!AP344=-999,"NA",IF(san!AP344&lt;1, "&lt;1", IF(san!AP344&gt;99, "&gt;99", san!AP344))), "-")</f>
        <v>19.574767184657137</v>
      </c>
      <c r="AQ346" s="5">
        <f>IF(ISNUMBER(san!AQ344), IF(san!AQ344=-999,"NA",IF(san!AQ344&lt;1, "&lt;1", IF(san!AQ344&gt;99, "&gt;99", san!AQ344))), "-")</f>
        <v>14.431551360028894</v>
      </c>
      <c r="AR346" s="5" t="str">
        <f>IF(ISNUMBER(san!AR344), IF(san!AR344=-999,"NA",IF(san!AR344&lt;1, "&lt;1", IF(san!AR344&gt;99, "&gt;99", san!AR344))), "-")</f>
        <v>&lt;1</v>
      </c>
      <c r="AS346" s="5">
        <f>IF(ISNUMBER(san!AS344), IF(san!AS344=-999,"NA",IF(san!AS344&lt;1, "&lt;1", IF(san!AS344&gt;99, "&gt;99", san!AS344))), "-")</f>
        <v>4.6842865326564471</v>
      </c>
      <c r="AT346" s="98">
        <f>IF(ISBLANK(san!AT344), "-", san!AT344)</f>
        <v>0.40357428789138794</v>
      </c>
      <c r="AU346" s="5">
        <f>IF(ISNUMBER(san!AU344), IF(san!AU344=-999,"NA",IF(san!AU344&lt;1, "&lt;1", IF(san!AU344&gt;99, "&gt;99", san!AU344))), "-")</f>
        <v>29.552934672995079</v>
      </c>
      <c r="AV346" s="5">
        <f>IF(ISNUMBER(san!AV344), IF(san!AV344=-999,"NA",IF(san!AV344&lt;1, "&lt;1", IF(san!AV344&gt;99, "&gt;99", san!AV344))), "-")</f>
        <v>6.2194067704533786</v>
      </c>
      <c r="AW346" s="5">
        <f>IF(ISNUMBER(san!AW344), IF(san!AW344=-999,"NA",IF(san!AW344&lt;1, "&lt;1", IF(san!AW344&gt;99, "&gt;99", san!AW344))), "-")</f>
        <v>6.6572654167305014</v>
      </c>
      <c r="AX346" s="3">
        <f>IF(ISBLANK(san!AX344), "", san!AX344)</f>
        <v>343</v>
      </c>
    </row>
    <row r="347" spans="1:50" hidden="1" x14ac:dyDescent="0.25">
      <c r="A347" s="131" t="str">
        <f>IF(ISBLANK(san!A345), "", san!A345)</f>
        <v>Low-income</v>
      </c>
      <c r="B347" s="2">
        <f>IF(ISBLANK(san!B345), "", san!B345)</f>
        <v>2018</v>
      </c>
      <c r="C347" s="70">
        <f>IF(ISBLANK(san!C345), "-", san!C345)</f>
        <v>642186.19500000018</v>
      </c>
      <c r="D347" s="7">
        <f>IF(ISBLANK(san!D345), "-", san!D345)</f>
        <v>32.756984710693359</v>
      </c>
      <c r="E347" s="41">
        <f>IF(ISNUMBER(san!E345), IF(san!E345=-999,"NA",IF(san!E345&lt;1, "&lt;1", IF(san!E345&gt;99, "&gt;99", san!E345))), "-")</f>
        <v>23.134090945452876</v>
      </c>
      <c r="F347" s="5">
        <f>IF(ISNUMBER(san!F345), IF(san!F345=-999,"NA",IF(san!F345&lt;1, "&lt;1", IF(san!F345&gt;99, "&gt;99", san!F345))), "-")</f>
        <v>7.2152940444941818</v>
      </c>
      <c r="G347" s="5">
        <f>IF(ISNUMBER(san!G345), IF(san!G345=-999,"NA",IF(san!G345&lt;1, "&lt;1", IF(san!G345&gt;99, "&gt;99", san!G345))), "-")</f>
        <v>39.780505002113841</v>
      </c>
      <c r="H347" s="42">
        <f>IF(ISNUMBER(san!H345), IF(san!H345=-999,"NA",IF(san!H345&lt;1, "&lt;1", IF(san!H345&gt;99, "&gt;99", san!H345))), "-")</f>
        <v>29.870110007939104</v>
      </c>
      <c r="I347" s="100">
        <f>IF(ISBLANK(san!I345), "", san!I345)</f>
        <v>0.53497159481048584</v>
      </c>
      <c r="J347" s="100">
        <f>IF(ISBLANK(san!J345), "", san!J345)</f>
        <v>-1.0313847064971924</v>
      </c>
      <c r="K347" s="41">
        <f>IF(ISNUMBER(san!K345), IF(san!K345=-999,"NA",IF(san!K345&lt;1, "&lt;1", IF(san!K345&gt;99, "&gt;99", san!K345))), "-")</f>
        <v>47.119003698377362</v>
      </c>
      <c r="L347" s="5">
        <f>IF(ISNUMBER(san!L345), IF(san!L345=-999,"NA",IF(san!L345&lt;1, "&lt;1", IF(san!L345&gt;99, "&gt;99", san!L345))), "-")</f>
        <v>22.580191704864873</v>
      </c>
      <c r="M347" s="5">
        <f>IF(ISNUMBER(san!M345), IF(san!M345=-999,"NA",IF(san!M345&lt;1, "&lt;1", IF(san!M345&gt;99, "&gt;99", san!M345))), "-")</f>
        <v>25.090401127469079</v>
      </c>
      <c r="N347" s="42">
        <f>IF(ISNUMBER(san!N345), IF(san!N345=-999,"NA",IF(san!N345&lt;1, "&lt;1", IF(san!N345&gt;99, "&gt;99", san!N345))), "-")</f>
        <v>5.2104034692886723</v>
      </c>
      <c r="O347" s="100">
        <f>IF(ISBLANK(san!O345), "", san!O345)</f>
        <v>0.31968778371810913</v>
      </c>
      <c r="P347" s="100">
        <f>IF(ISBLANK(san!P345), "", san!P345)</f>
        <v>-0.23373617231845856</v>
      </c>
      <c r="Q347" s="41">
        <f>IF(ISNUMBER(san!Q345), IF(san!Q345=-999,"NA",IF(san!Q345&lt;1, "&lt;1", IF(san!Q345&gt;99, "&gt;99", san!Q345))), "-")</f>
        <v>30.981808012297542</v>
      </c>
      <c r="R347" s="5">
        <f>IF(ISNUMBER(san!R345), IF(san!R345=-999,"NA",IF(san!R345&lt;1, "&lt;1", IF(san!R345&gt;99, "&gt;99", san!R345))), "-")</f>
        <v>12.233330058362242</v>
      </c>
      <c r="S347" s="5">
        <f>IF(ISNUMBER(san!S345), IF(san!S345=-999,"NA",IF(san!S345&lt;1, "&lt;1", IF(san!S345&gt;99, "&gt;99", san!S345))), "-")</f>
        <v>35.01052709462472</v>
      </c>
      <c r="T347" s="42">
        <f>IF(ISNUMBER(san!T345), IF(san!T345=-999,"NA",IF(san!T345&lt;1, "&lt;1", IF(san!T345&gt;99, "&gt;99", san!T345))), "-")</f>
        <v>21.7743348347155</v>
      </c>
      <c r="U347" s="100">
        <f>IF(ISBLANK(san!U345), "", san!U345)</f>
        <v>0.55997312068939209</v>
      </c>
      <c r="V347" s="100">
        <f>IF(ISBLANK(san!V345), "", san!V345)</f>
        <v>-0.88068956136703491</v>
      </c>
      <c r="W347" s="2"/>
      <c r="X347" s="94" t="str">
        <f>IF(ISBLANK(san!X345),"",san!X345)</f>
        <v>Low-income</v>
      </c>
      <c r="Y347" s="2">
        <f>IF(ISBLANK(san!Y345),"",san!Y345)</f>
        <v>2018</v>
      </c>
      <c r="Z347" s="43">
        <f>IF(ISNUMBER(san!Z345), IF(san!Z345=-999,"NA",IF(san!Z345&lt;1, "&lt;1", IF(san!Z345&gt;99, "&gt;99", san!Z345))), "-")</f>
        <v>14.947917770066873</v>
      </c>
      <c r="AA347" s="5">
        <f>IF(ISNUMBER(san!AA345), IF(san!AA345=-999,"NA",IF(san!AA345&lt;1, "&lt;1", IF(san!AA345&gt;99, "&gt;99", san!AA345))), "-")</f>
        <v>13.544310128509482</v>
      </c>
      <c r="AB347" s="5" t="str">
        <f>IF(ISNUMBER(san!AB345), IF(san!AB345=-999,"NA",IF(san!AB345&lt;1, "&lt;1", IF(san!AB345&gt;99, "&gt;99", san!AB345))), "-")</f>
        <v>&lt;1</v>
      </c>
      <c r="AC347" s="5">
        <f>IF(ISNUMBER(san!AC345), IF(san!AC345=-999,"NA",IF(san!AC345&lt;1, "&lt;1", IF(san!AC345&gt;99, "&gt;99", san!AC345))), "-")</f>
        <v>1.2171511107335802</v>
      </c>
      <c r="AD347" s="98">
        <f>IF(ISBLANK(san!AD345), "-", san!AD345)</f>
        <v>0.33270925283432007</v>
      </c>
      <c r="AE347" s="5">
        <f>IF(ISNUMBER(san!AE345), IF(san!AE345=-999,"NA",IF(san!AE345&lt;1, "&lt;1", IF(san!AE345&gt;99, "&gt;99", san!AE345))), "-")</f>
        <v>25.435544942541082</v>
      </c>
      <c r="AF347" s="5">
        <f>IF(ISNUMBER(san!AF345), IF(san!AF345=-999,"NA",IF(san!AF345&lt;1, "&lt;1", IF(san!AF345&gt;99, "&gt;99", san!AF345))), "-")</f>
        <v>2.8429127051608862</v>
      </c>
      <c r="AG347" s="5">
        <f>IF(ISNUMBER(san!AG345), IF(san!AG345=-999,"NA",IF(san!AG345&lt;1, "&lt;1", IF(san!AG345&gt;99, "&gt;99", san!AG345))), "-")</f>
        <v>2.0709273422450933</v>
      </c>
      <c r="AH347" s="43">
        <f>IF(ISNUMBER(san!AH345), IF(san!AH345=-999,"NA",IF(san!AH345&lt;1, "&lt;1", IF(san!AH345&gt;99, "&gt;99", san!AH345))), "-")</f>
        <v>30.33384183470281</v>
      </c>
      <c r="AI347" s="5">
        <f>IF(ISNUMBER(san!AI345), IF(san!AI345=-999,"NA",IF(san!AI345&lt;1, "&lt;1", IF(san!AI345&gt;99, "&gt;99", san!AI345))), "-")</f>
        <v>17.282450391978099</v>
      </c>
      <c r="AJ347" s="5">
        <f>IF(ISNUMBER(san!AJ345), IF(san!AJ345=-999,"NA",IF(san!AJ345&lt;1, "&lt;1", IF(san!AJ345&gt;99, "&gt;99", san!AJ345))), "-")</f>
        <v>1.0598868084907711</v>
      </c>
      <c r="AK347" s="5">
        <f>IF(ISNUMBER(san!AK345), IF(san!AK345=-999,"NA",IF(san!AK345&lt;1, "&lt;1", IF(san!AK345&gt;99, "&gt;99", san!AK345))), "-")</f>
        <v>11.991504634233936</v>
      </c>
      <c r="AL347" s="98">
        <f>IF(ISBLANK(san!AL345), "-", san!AL345)</f>
        <v>0.3984508216381073</v>
      </c>
      <c r="AM347" s="5">
        <f>IF(ISNUMBER(san!AM345), IF(san!AM345=-999,"NA",IF(san!AM345&lt;1, "&lt;1", IF(san!AM345&gt;99, "&gt;99", san!AM345))), "-")</f>
        <v>39.947874464704192</v>
      </c>
      <c r="AN347" s="5">
        <f>IF(ISNUMBER(san!AN345), IF(san!AN345=-999,"NA",IF(san!AN345&lt;1, "&lt;1", IF(san!AN345&gt;99, "&gt;99", san!AN345))), "-")</f>
        <v>13.86244050117118</v>
      </c>
      <c r="AO347" s="5">
        <f>IF(ISNUMBER(san!AO345), IF(san!AO345=-999,"NA",IF(san!AO345&lt;1, "&lt;1", IF(san!AO345&gt;99, "&gt;99", san!AO345))), "-")</f>
        <v>15.888880437366867</v>
      </c>
      <c r="AP347" s="43">
        <f>IF(ISNUMBER(san!AP345), IF(san!AP345=-999,"NA",IF(san!AP345&lt;1, "&lt;1", IF(san!AP345&gt;99, "&gt;99", san!AP345))), "-")</f>
        <v>19.987882838986383</v>
      </c>
      <c r="AQ347" s="5">
        <f>IF(ISNUMBER(san!AQ345), IF(san!AQ345=-999,"NA",IF(san!AQ345&lt;1, "&lt;1", IF(san!AQ345&gt;99, "&gt;99", san!AQ345))), "-")</f>
        <v>14.768812230005407</v>
      </c>
      <c r="AR347" s="5" t="str">
        <f>IF(ISNUMBER(san!AR345), IF(san!AR345=-999,"NA",IF(san!AR345&lt;1, "&lt;1", IF(san!AR345&gt;99, "&gt;99", san!AR345))), "-")</f>
        <v>&lt;1</v>
      </c>
      <c r="AS347" s="5">
        <f>IF(ISNUMBER(san!AS345), IF(san!AS345=-999,"NA",IF(san!AS345&lt;1, "&lt;1", IF(san!AS345&gt;99, "&gt;99", san!AS345))), "-")</f>
        <v>4.7465046400054334</v>
      </c>
      <c r="AT347" s="98">
        <f>IF(ISBLANK(san!AT345), "-", san!AT345)</f>
        <v>0.40357428789138794</v>
      </c>
      <c r="AU347" s="5">
        <f>IF(ISNUMBER(san!AU345), IF(san!AU345=-999,"NA",IF(san!AU345&lt;1, "&lt;1", IF(san!AU345&gt;99, "&gt;99", san!AU345))), "-")</f>
        <v>30.197068233175273</v>
      </c>
      <c r="AV347" s="5">
        <f>IF(ISNUMBER(san!AV345), IF(san!AV345=-999,"NA",IF(san!AV345&lt;1, "&lt;1", IF(san!AV345&gt;99, "&gt;99", san!AV345))), "-")</f>
        <v>6.4484134872761087</v>
      </c>
      <c r="AW347" s="5">
        <f>IF(ISNUMBER(san!AW345), IF(san!AW345=-999,"NA",IF(san!AW345&lt;1, "&lt;1", IF(san!AW345&gt;99, "&gt;99", san!AW345))), "-")</f>
        <v>6.5937153547800857</v>
      </c>
      <c r="AX347" s="3">
        <f>IF(ISBLANK(san!AX345), "", san!AX345)</f>
        <v>344</v>
      </c>
    </row>
    <row r="348" spans="1:50" hidden="1" x14ac:dyDescent="0.25">
      <c r="A348" s="131" t="str">
        <f>IF(ISBLANK(san!A346), "", san!A346)</f>
        <v>Low-income</v>
      </c>
      <c r="B348" s="2">
        <f>IF(ISBLANK(san!B346), "", san!B346)</f>
        <v>2019</v>
      </c>
      <c r="C348" s="70">
        <f>IF(ISBLANK(san!C346), "-", san!C346)</f>
        <v>660718.36599999992</v>
      </c>
      <c r="D348" s="7">
        <f>IF(ISBLANK(san!D346), "-", san!D346)</f>
        <v>33.201400756835938</v>
      </c>
      <c r="E348" s="41">
        <f>IF(ISNUMBER(san!E346), IF(san!E346=-999,"NA",IF(san!E346&lt;1, "&lt;1", IF(san!E346&gt;99, "&gt;99", san!E346))), "-")</f>
        <v>23.749827633592339</v>
      </c>
      <c r="F348" s="5">
        <f>IF(ISNUMBER(san!F346), IF(san!F346=-999,"NA",IF(san!F346&lt;1, "&lt;1", IF(san!F346&gt;99, "&gt;99", san!F346))), "-")</f>
        <v>7.3288397235336786</v>
      </c>
      <c r="G348" s="5">
        <f>IF(ISNUMBER(san!G346), IF(san!G346=-999,"NA",IF(san!G346&lt;1, "&lt;1", IF(san!G346&gt;99, "&gt;99", san!G346))), "-")</f>
        <v>40.155547709002384</v>
      </c>
      <c r="H348" s="42">
        <f>IF(ISNUMBER(san!H346), IF(san!H346=-999,"NA",IF(san!H346&lt;1, "&lt;1", IF(san!H346&gt;99, "&gt;99", san!H346))), "-")</f>
        <v>28.765784933871597</v>
      </c>
      <c r="I348" s="100">
        <f>IF(ISBLANK(san!I346), "-", san!I346)</f>
        <v>0.53497159481048584</v>
      </c>
      <c r="J348" s="100">
        <f>IF(ISBLANK(san!J346), "-", san!J346)</f>
        <v>-1.0313847064971924</v>
      </c>
      <c r="K348" s="41">
        <f>IF(ISNUMBER(san!K346), IF(san!K346=-999,"NA",IF(san!K346&lt;1, "&lt;1", IF(san!K346&gt;99, "&gt;99", san!K346))), "-")</f>
        <v>47.636697578200092</v>
      </c>
      <c r="L348" s="5">
        <f>IF(ISNUMBER(san!L346), IF(san!L346=-999,"NA",IF(san!L346&lt;1, "&lt;1", IF(san!L346&gt;99, "&gt;99", san!L346))), "-")</f>
        <v>22.570886643639028</v>
      </c>
      <c r="M348" s="5">
        <f>IF(ISNUMBER(san!M346), IF(san!M346=-999,"NA",IF(san!M346&lt;1, "&lt;1", IF(san!M346&gt;99, "&gt;99", san!M346))), "-")</f>
        <v>24.864127620355177</v>
      </c>
      <c r="N348" s="42">
        <f>IF(ISNUMBER(san!N346), IF(san!N346=-999,"NA",IF(san!N346&lt;1, "&lt;1", IF(san!N346&gt;99, "&gt;99", san!N346))), "-")</f>
        <v>4.9282881578057163</v>
      </c>
      <c r="O348" s="100">
        <f>IF(ISBLANK(san!O346), "-", san!O346)</f>
        <v>0.31968778371810913</v>
      </c>
      <c r="P348" s="100">
        <f>IF(ISBLANK(san!P346), "-", san!P346)</f>
        <v>-0.23373617231845856</v>
      </c>
      <c r="Q348" s="41">
        <f>IF(ISNUMBER(san!Q346), IF(san!Q346=-999,"NA",IF(san!Q346&lt;1, "&lt;1", IF(san!Q346&gt;99, "&gt;99", san!Q346))), "-")</f>
        <v>31.671586742035579</v>
      </c>
      <c r="R348" s="5">
        <f>IF(ISNUMBER(san!R346), IF(san!R346=-999,"NA",IF(san!R346&lt;1, "&lt;1", IF(san!R346&gt;99, "&gt;99", san!R346))), "-")</f>
        <v>12.374300165932404</v>
      </c>
      <c r="S348" s="5">
        <f>IF(ISNUMBER(san!S346), IF(san!S346=-999,"NA",IF(san!S346&lt;1, "&lt;1", IF(san!S346&gt;99, "&gt;99", san!S346))), "-")</f>
        <v>35.118829157641045</v>
      </c>
      <c r="T348" s="42">
        <f>IF(ISNUMBER(san!T346), IF(san!T346=-999,"NA",IF(san!T346&lt;1, "&lt;1", IF(san!T346&gt;99, "&gt;99", san!T346))), "-")</f>
        <v>20.835283934390976</v>
      </c>
      <c r="U348" s="100">
        <f>IF(ISBLANK(san!U346), "-", san!U346)</f>
        <v>0.55997312068939209</v>
      </c>
      <c r="V348" s="100">
        <f>IF(ISBLANK(san!V346), "-", san!V346)</f>
        <v>-0.88068956136703491</v>
      </c>
      <c r="W348" s="2"/>
      <c r="X348" s="94" t="str">
        <f>IF(ISBLANK(san!X346),"",san!X346)</f>
        <v>Low-income</v>
      </c>
      <c r="Y348" s="2">
        <f>IF(ISBLANK(san!Y346),"",san!Y346)</f>
        <v>2019</v>
      </c>
      <c r="Z348" s="43">
        <f>IF(ISNUMBER(san!Z346), IF(san!Z346=-999,"NA",IF(san!Z346&lt;1, "&lt;1", IF(san!Z346&gt;99, "&gt;99", san!Z346))), "-")</f>
        <v>15.296250938610727</v>
      </c>
      <c r="AA348" s="5">
        <f>IF(ISNUMBER(san!AA346), IF(san!AA346=-999,"NA",IF(san!AA346&lt;1, "&lt;1", IF(san!AA346&gt;99, "&gt;99", san!AA346))), "-")</f>
        <v>13.887068129740513</v>
      </c>
      <c r="AB348" s="5" t="str">
        <f>IF(ISNUMBER(san!AB346), IF(san!AB346=-999,"NA",IF(san!AB346&lt;1, "&lt;1", IF(san!AB346&gt;99, "&gt;99", san!AB346))), "-")</f>
        <v>&lt;1</v>
      </c>
      <c r="AC348" s="5">
        <f>IF(ISNUMBER(san!AC346), IF(san!AC346=-999,"NA",IF(san!AC346&lt;1, "&lt;1", IF(san!AC346&gt;99, "&gt;99", san!AC346))), "-")</f>
        <v>1.2191012609180036</v>
      </c>
      <c r="AD348" s="98">
        <f>IF(ISBLANK(san!AD346), "-", san!AD346)</f>
        <v>0.33270925283432007</v>
      </c>
      <c r="AE348" s="5">
        <f>IF(ISNUMBER(san!AE346), IF(san!AE346=-999,"NA",IF(san!AE346&lt;1, "&lt;1", IF(san!AE346&gt;99, "&gt;99", san!AE346))), "-")</f>
        <v>26.162125410184405</v>
      </c>
      <c r="AF348" s="5">
        <f>IF(ISNUMBER(san!AF346), IF(san!AF346=-999,"NA",IF(san!AF346&lt;1, "&lt;1", IF(san!AF346&gt;99, "&gt;99", san!AF346))), "-")</f>
        <v>2.8879425113201509</v>
      </c>
      <c r="AG348" s="5">
        <f>IF(ISNUMBER(san!AG346), IF(san!AG346=-999,"NA",IF(san!AG346&lt;1, "&lt;1", IF(san!AG346&gt;99, "&gt;99", san!AG346))), "-")</f>
        <v>2.0285994356214583</v>
      </c>
      <c r="AH348" s="43">
        <f>IF(ISNUMBER(san!AH346), IF(san!AH346=-999,"NA",IF(san!AH346&lt;1, "&lt;1", IF(san!AH346&gt;99, "&gt;99", san!AH346))), "-")</f>
        <v>30.803084786310457</v>
      </c>
      <c r="AI348" s="5">
        <f>IF(ISNUMBER(san!AI346), IF(san!AI346=-999,"NA",IF(san!AI346&lt;1, "&lt;1", IF(san!AI346&gt;99, "&gt;99", san!AI346))), "-")</f>
        <v>17.561298065675214</v>
      </c>
      <c r="AJ348" s="5">
        <f>IF(ISNUMBER(san!AJ346), IF(san!AJ346=-999,"NA",IF(san!AJ346&lt;1, "&lt;1", IF(san!AJ346&gt;99, "&gt;99", san!AJ346))), "-")</f>
        <v>1.0923184953368792</v>
      </c>
      <c r="AK348" s="5">
        <f>IF(ISNUMBER(san!AK346), IF(san!AK346=-999,"NA",IF(san!AK346&lt;1, "&lt;1", IF(san!AK346&gt;99, "&gt;99", san!AK346))), "-")</f>
        <v>12.149468225298355</v>
      </c>
      <c r="AL348" s="98">
        <f>IF(ISBLANK(san!AL346), "-", san!AL346)</f>
        <v>0.3984508216381073</v>
      </c>
      <c r="AM348" s="5">
        <f>IF(ISNUMBER(san!AM346), IF(san!AM346=-999,"NA",IF(san!AM346&lt;1, "&lt;1", IF(san!AM346&gt;99, "&gt;99", san!AM346))), "-")</f>
        <v>40.127176980029809</v>
      </c>
      <c r="AN348" s="5">
        <f>IF(ISNUMBER(san!AN346), IF(san!AN346=-999,"NA",IF(san!AN346&lt;1, "&lt;1", IF(san!AN346&gt;99, "&gt;99", san!AN346))), "-")</f>
        <v>14.318417878490985</v>
      </c>
      <c r="AO348" s="5">
        <f>IF(ISNUMBER(san!AO346), IF(san!AO346=-999,"NA",IF(san!AO346&lt;1, "&lt;1", IF(san!AO346&gt;99, "&gt;99", san!AO346))), "-")</f>
        <v>15.761989363318332</v>
      </c>
      <c r="AP348" s="43">
        <f>IF(ISNUMBER(san!AP346), IF(san!AP346=-999,"NA",IF(san!AP346&lt;1, "&lt;1", IF(san!AP346&gt;99, "&gt;99", san!AP346))), "-")</f>
        <v>20.444737085560178</v>
      </c>
      <c r="AQ348" s="5">
        <f>IF(ISNUMBER(san!AQ346), IF(san!AQ346=-999,"NA",IF(san!AQ346&lt;1, "&lt;1", IF(san!AQ346&gt;99, "&gt;99", san!AQ346))), "-")</f>
        <v>15.106963958357575</v>
      </c>
      <c r="AR348" s="5" t="str">
        <f>IF(ISNUMBER(san!AR346), IF(san!AR346=-999,"NA",IF(san!AR346&lt;1, "&lt;1", IF(san!AR346&gt;99, "&gt;99", san!AR346))), "-")</f>
        <v>&lt;1</v>
      </c>
      <c r="AS348" s="5">
        <f>IF(ISNUMBER(san!AS346), IF(san!AS346=-999,"NA",IF(san!AS346&lt;1, "&lt;1", IF(san!AS346&gt;99, "&gt;99", san!AS346))), "-")</f>
        <v>4.8481362689595642</v>
      </c>
      <c r="AT348" s="98">
        <f>IF(ISBLANK(san!AT346), "-", san!AT346)</f>
        <v>0.40357428789138794</v>
      </c>
      <c r="AU348" s="5">
        <f>IF(ISNUMBER(san!AU346), IF(san!AU346=-999,"NA",IF(san!AU346&lt;1, "&lt;1", IF(san!AU346&gt;99, "&gt;99", san!AU346))), "-")</f>
        <v>30.806589026702458</v>
      </c>
      <c r="AV348" s="5">
        <f>IF(ISNUMBER(san!AV346), IF(san!AV346=-999,"NA",IF(san!AV346&lt;1, "&lt;1", IF(san!AV346&gt;99, "&gt;99", san!AV346))), "-")</f>
        <v>6.6785887393091947</v>
      </c>
      <c r="AW348" s="5">
        <f>IF(ISNUMBER(san!AW346), IF(san!AW346=-999,"NA",IF(san!AW346&lt;1, "&lt;1", IF(san!AW346&gt;99, "&gt;99", san!AW346))), "-")</f>
        <v>6.5848383346230719</v>
      </c>
      <c r="AX348" s="3">
        <f>IF(ISBLANK(san!AX346), "", san!AX346)</f>
        <v>345</v>
      </c>
    </row>
    <row r="349" spans="1:50" hidden="1" x14ac:dyDescent="0.25">
      <c r="A349" s="131" t="str">
        <f>IF(ISBLANK(san!A347), "", san!A347)</f>
        <v>Low-income</v>
      </c>
      <c r="B349" s="2">
        <f>IF(ISBLANK(san!B347), "", san!B347)</f>
        <v>2020</v>
      </c>
      <c r="C349" s="70">
        <f>IF(ISBLANK(san!C347), "-", san!C347)</f>
        <v>679560.74399999983</v>
      </c>
      <c r="D349" s="7">
        <f>IF(ISBLANK(san!D347), "-", san!D347)</f>
        <v>33.655010223388672</v>
      </c>
      <c r="E349" s="41">
        <f>IF(ISNUMBER(san!E347), IF(san!E347=-999,"NA",IF(san!E347&lt;1, "&lt;1", IF(san!E347&gt;99, "&gt;99", san!E347))), "-")</f>
        <v>24.354851955754722</v>
      </c>
      <c r="F349" s="5">
        <f>IF(ISNUMBER(san!F347), IF(san!F347=-999,"NA",IF(san!F347&lt;1, "&lt;1", IF(san!F347&gt;99, "&gt;99", san!F347))), "-")</f>
        <v>7.4383108716946147</v>
      </c>
      <c r="G349" s="5">
        <f>IF(ISNUMBER(san!G347), IF(san!G347=-999,"NA",IF(san!G347&lt;1, "&lt;1", IF(san!G347&gt;99, "&gt;99", san!G347))), "-")</f>
        <v>40.546241023350397</v>
      </c>
      <c r="H349" s="42">
        <f>IF(ISNUMBER(san!H347), IF(san!H347=-999,"NA",IF(san!H347&lt;1, "&lt;1", IF(san!H347&gt;99, "&gt;99", san!H347))), "-")</f>
        <v>27.660596149200266</v>
      </c>
      <c r="I349" s="100">
        <f>IF(ISBLANK(san!I347), "", san!I347)</f>
        <v>0.53497159481048584</v>
      </c>
      <c r="J349" s="100">
        <f>IF(ISBLANK(san!J347), "", san!J347)</f>
        <v>-1.0313847064971924</v>
      </c>
      <c r="K349" s="41">
        <f>IF(ISNUMBER(san!K347), IF(san!K347=-999,"NA",IF(san!K347&lt;1, "&lt;1", IF(san!K347&gt;99, "&gt;99", san!K347))), "-")</f>
        <v>48.074239960485038</v>
      </c>
      <c r="L349" s="5">
        <f>IF(ISNUMBER(san!L347), IF(san!L347=-999,"NA",IF(san!L347&lt;1, "&lt;1", IF(san!L347&gt;99, "&gt;99", san!L347))), "-")</f>
        <v>22.599030970029339</v>
      </c>
      <c r="M349" s="5">
        <f>IF(ISNUMBER(san!M347), IF(san!M347=-999,"NA",IF(san!M347&lt;1, "&lt;1", IF(san!M347&gt;99, "&gt;99", san!M347))), "-")</f>
        <v>24.669804122579194</v>
      </c>
      <c r="N349" s="42">
        <f>IF(ISNUMBER(san!N347), IF(san!N347=-999,"NA",IF(san!N347&lt;1, "&lt;1", IF(san!N347&gt;99, "&gt;99", san!N347))), "-")</f>
        <v>4.6569249469064271</v>
      </c>
      <c r="O349" s="100">
        <f>IF(ISBLANK(san!O347), "", san!O347)</f>
        <v>0.31968778371810913</v>
      </c>
      <c r="P349" s="100">
        <f>IF(ISBLANK(san!P347), "", san!P347)</f>
        <v>-0.23373617231845856</v>
      </c>
      <c r="Q349" s="41">
        <f>IF(ISNUMBER(san!Q347), IF(san!Q347=-999,"NA",IF(san!Q347&lt;1, "&lt;1", IF(san!Q347&gt;99, "&gt;99", san!Q347))), "-")</f>
        <v>32.328601221164973</v>
      </c>
      <c r="R349" s="5">
        <f>IF(ISNUMBER(san!R347), IF(san!R347=-999,"NA",IF(san!R347&lt;1, "&lt;1", IF(san!R347&gt;99, "&gt;99", san!R347))), "-")</f>
        <v>12.52546624883831</v>
      </c>
      <c r="S349" s="5">
        <f>IF(ISNUMBER(san!S347), IF(san!S347=-999,"NA",IF(san!S347&lt;1, "&lt;1", IF(san!S347&gt;99, "&gt;99", san!S347))), "-")</f>
        <v>35.24142133374788</v>
      </c>
      <c r="T349" s="42">
        <f>IF(ISNUMBER(san!T347), IF(san!T347=-999,"NA",IF(san!T347&lt;1, "&lt;1", IF(san!T347&gt;99, "&gt;99", san!T347))), "-")</f>
        <v>19.904511196248837</v>
      </c>
      <c r="U349" s="100">
        <f>IF(ISBLANK(san!U347), "", san!U347)</f>
        <v>0.55997312068939209</v>
      </c>
      <c r="V349" s="100">
        <f>IF(ISBLANK(san!V347), "", san!V347)</f>
        <v>-0.88068956136703491</v>
      </c>
      <c r="W349" s="2"/>
      <c r="X349" s="94" t="str">
        <f>IF(ISBLANK(san!X347),"",san!X347)</f>
        <v>Low-income</v>
      </c>
      <c r="Y349" s="2">
        <f>IF(ISBLANK(san!Y347),"",san!Y347)</f>
        <v>2020</v>
      </c>
      <c r="Z349" s="43">
        <f>IF(ISNUMBER(san!Z347), IF(san!Z347=-999,"NA",IF(san!Z347&lt;1, "&lt;1", IF(san!Z347&gt;99, "&gt;99", san!Z347))), "-")</f>
        <v>15.685333362020682</v>
      </c>
      <c r="AA349" s="5">
        <f>IF(ISNUMBER(san!AA347), IF(san!AA347=-999,"NA",IF(san!AA347&lt;1, "&lt;1", IF(san!AA347&gt;99, "&gt;99", san!AA347))), "-")</f>
        <v>14.228811692965429</v>
      </c>
      <c r="AB349" s="5" t="str">
        <f>IF(ISNUMBER(san!AB347), IF(san!AB347=-999,"NA",IF(san!AB347&lt;1, "&lt;1", IF(san!AB347&gt;99, "&gt;99", san!AB347))), "-")</f>
        <v>&lt;1</v>
      </c>
      <c r="AC349" s="5">
        <f>IF(ISNUMBER(san!AC347), IF(san!AC347=-999,"NA",IF(san!AC347&lt;1, "&lt;1", IF(san!AC347&gt;99, "&gt;99", san!AC347))), "-")</f>
        <v>1.2632041967184988</v>
      </c>
      <c r="AD349" s="98">
        <f>IF(ISBLANK(san!AD347), "-", san!AD347)</f>
        <v>0.33270925283432007</v>
      </c>
      <c r="AE349" s="5">
        <f>IF(ISNUMBER(san!AE347), IF(san!AE347=-999,"NA",IF(san!AE347&lt;1, "&lt;1", IF(san!AE347&gt;99, "&gt;99", san!AE347))), "-")</f>
        <v>26.816928948638068</v>
      </c>
      <c r="AF349" s="5">
        <f>IF(ISNUMBER(san!AF347), IF(san!AF347=-999,"NA",IF(san!AF347&lt;1, "&lt;1", IF(san!AF347&gt;99, "&gt;99", san!AF347))), "-")</f>
        <v>2.9061340602830743</v>
      </c>
      <c r="AG349" s="5">
        <f>IF(ISNUMBER(san!AG347), IF(san!AG347=-999,"NA",IF(san!AG347&lt;1, "&lt;1", IF(san!AG347&gt;99, "&gt;99", san!AG347))), "-")</f>
        <v>2.0700998185281962</v>
      </c>
      <c r="AH349" s="43">
        <f>IF(ISNUMBER(san!AH347), IF(san!AH347=-999,"NA",IF(san!AH347&lt;1, "&lt;1", IF(san!AH347&gt;99, "&gt;99", san!AH347))), "-")</f>
        <v>31.095214857815662</v>
      </c>
      <c r="AI349" s="5">
        <f>IF(ISNUMBER(san!AI347), IF(san!AI347=-999,"NA",IF(san!AI347&lt;1, "&lt;1", IF(san!AI347&gt;99, "&gt;99", san!AI347))), "-")</f>
        <v>17.858403816272904</v>
      </c>
      <c r="AJ349" s="5">
        <f>IF(ISNUMBER(san!AJ347), IF(san!AJ347=-999,"NA",IF(san!AJ347&lt;1, "&lt;1", IF(san!AJ347&gt;99, "&gt;99", san!AJ347))), "-")</f>
        <v>1.102180081620779</v>
      </c>
      <c r="AK349" s="5">
        <f>IF(ISNUMBER(san!AK347), IF(san!AK347=-999,"NA",IF(san!AK347&lt;1, "&lt;1", IF(san!AK347&gt;99, "&gt;99", san!AK347))), "-")</f>
        <v>12.13463095992198</v>
      </c>
      <c r="AL349" s="98">
        <f>IF(ISBLANK(san!AL347), "-", san!AL347)</f>
        <v>0.3984508216381073</v>
      </c>
      <c r="AM349" s="5">
        <f>IF(ISNUMBER(san!AM347), IF(san!AM347=-999,"NA",IF(san!AM347&lt;1, "&lt;1", IF(san!AM347&gt;99, "&gt;99", san!AM347))), "-")</f>
        <v>40.291319553877216</v>
      </c>
      <c r="AN349" s="5">
        <f>IF(ISNUMBER(san!AN347), IF(san!AN347=-999,"NA",IF(san!AN347&lt;1, "&lt;1", IF(san!AN347&gt;99, "&gt;99", san!AN347))), "-")</f>
        <v>14.749572415488304</v>
      </c>
      <c r="AO349" s="5">
        <f>IF(ISNUMBER(san!AO347), IF(san!AO347=-999,"NA",IF(san!AO347&lt;1, "&lt;1", IF(san!AO347&gt;99, "&gt;99", san!AO347))), "-")</f>
        <v>15.632378961148849</v>
      </c>
      <c r="AP349" s="43">
        <f>IF(ISNUMBER(san!AP347), IF(san!AP347=-999,"NA",IF(san!AP347&lt;1, "&lt;1", IF(san!AP347&gt;99, "&gt;99", san!AP347))), "-")</f>
        <v>20.871530317109947</v>
      </c>
      <c r="AQ349" s="5">
        <f>IF(ISNUMBER(san!AQ347), IF(san!AQ347=-999,"NA",IF(san!AQ347&lt;1, "&lt;1", IF(san!AQ347&gt;99, "&gt;99", san!AQ347))), "-")</f>
        <v>15.450351237137125</v>
      </c>
      <c r="AR349" s="5" t="str">
        <f>IF(ISNUMBER(san!AR347), IF(san!AR347=-999,"NA",IF(san!AR347&lt;1, "&lt;1", IF(san!AR347&gt;99, "&gt;99", san!AR347))), "-")</f>
        <v>&lt;1</v>
      </c>
      <c r="AS349" s="5">
        <f>IF(ISNUMBER(san!AS347), IF(san!AS347=-999,"NA",IF(san!AS347&lt;1, "&lt;1", IF(san!AS347&gt;99, "&gt;99", san!AS347))), "-")</f>
        <v>4.9219838175862556</v>
      </c>
      <c r="AT349" s="98">
        <f>IF(ISBLANK(san!AT347), "-", san!AT347)</f>
        <v>0.40357428789138794</v>
      </c>
      <c r="AU349" s="5">
        <f>IF(ISNUMBER(san!AU347), IF(san!AU347=-999,"NA",IF(san!AU347&lt;1, "&lt;1", IF(san!AU347&gt;99, "&gt;99", san!AU347))), "-")</f>
        <v>31.359771900551003</v>
      </c>
      <c r="AV349" s="5">
        <f>IF(ISNUMBER(san!AV347), IF(san!AV347=-999,"NA",IF(san!AV347&lt;1, "&lt;1", IF(san!AV347&gt;99, "&gt;99", san!AV347))), "-")</f>
        <v>6.887347212622914</v>
      </c>
      <c r="AW349" s="5">
        <f>IF(ISNUMBER(san!AW347), IF(san!AW347=-999,"NA",IF(san!AW347&lt;1, "&lt;1", IF(san!AW347&gt;99, "&gt;99", san!AW347))), "-")</f>
        <v>6.6311474714120715</v>
      </c>
      <c r="AX349" s="3">
        <f>IF(ISBLANK(san!AX347), "", san!AX347)</f>
        <v>346</v>
      </c>
    </row>
    <row r="350" spans="1:50" hidden="1" x14ac:dyDescent="0.25">
      <c r="A350" s="131" t="str">
        <f>IF(ISBLANK(san!A348), "", san!A348)</f>
        <v>Low-income</v>
      </c>
      <c r="B350" s="2">
        <f>IF(ISBLANK(san!B348), "", san!B348)</f>
        <v>2021</v>
      </c>
      <c r="C350" s="70">
        <f>IF(ISBLANK(san!C348), "-", san!C348)</f>
        <v>698215.20600000001</v>
      </c>
      <c r="D350" s="7">
        <f>IF(ISBLANK(san!D348), "-", san!D348)</f>
        <v>34.121795654296875</v>
      </c>
      <c r="E350" s="41">
        <f>IF(ISNUMBER(san!E348), IF(san!E348=-999,"NA",IF(san!E348&lt;1, "&lt;1", IF(san!E348&gt;99, "&gt;99", san!E348))), "-")</f>
        <v>25.018303953609074</v>
      </c>
      <c r="F350" s="5">
        <f>IF(ISNUMBER(san!F348), IF(san!F348=-999,"NA",IF(san!F348&lt;1, "&lt;1", IF(san!F348&gt;99, "&gt;99", san!F348))), "-")</f>
        <v>7.5883168762927538</v>
      </c>
      <c r="G350" s="5">
        <f>IF(ISNUMBER(san!G348), IF(san!G348=-999,"NA",IF(san!G348&lt;1, "&lt;1", IF(san!G348&gt;99, "&gt;99", san!G348))), "-")</f>
        <v>40.857929371015658</v>
      </c>
      <c r="H350" s="42">
        <f>IF(ISNUMBER(san!H348), IF(san!H348=-999,"NA",IF(san!H348&lt;1, "&lt;1", IF(san!H348&gt;99, "&gt;99", san!H348))), "-")</f>
        <v>26.53544979908251</v>
      </c>
      <c r="I350" s="100">
        <f>IF(ISBLANK(san!I348), "-", san!I348)</f>
        <v>0.53497159481048584</v>
      </c>
      <c r="J350" s="100">
        <f>IF(ISBLANK(san!J348), "-", san!J348)</f>
        <v>-1.0313847064971924</v>
      </c>
      <c r="K350" s="41">
        <f>IF(ISNUMBER(san!K348), IF(san!K348=-999,"NA",IF(san!K348&lt;1, "&lt;1", IF(san!K348&gt;99, "&gt;99", san!K348))), "-")</f>
        <v>48.49761741000237</v>
      </c>
      <c r="L350" s="5">
        <f>IF(ISNUMBER(san!L348), IF(san!L348=-999,"NA",IF(san!L348&lt;1, "&lt;1", IF(san!L348&gt;99, "&gt;99", san!L348))), "-")</f>
        <v>22.626021099053499</v>
      </c>
      <c r="M350" s="5">
        <f>IF(ISNUMBER(san!M348), IF(san!M348=-999,"NA",IF(san!M348&lt;1, "&lt;1", IF(san!M348&gt;99, "&gt;99", san!M348))), "-")</f>
        <v>24.49965070692312</v>
      </c>
      <c r="N350" s="42">
        <f>IF(ISNUMBER(san!N348), IF(san!N348=-999,"NA",IF(san!N348&lt;1, "&lt;1", IF(san!N348&gt;99, "&gt;99", san!N348))), "-")</f>
        <v>4.37671078402101</v>
      </c>
      <c r="O350" s="100">
        <f>IF(ISBLANK(san!O348), "-", san!O348)</f>
        <v>0.31968778371810913</v>
      </c>
      <c r="P350" s="100">
        <f>IF(ISBLANK(san!P348), "-", san!P348)</f>
        <v>-0.23373617231845856</v>
      </c>
      <c r="Q350" s="41">
        <f>IF(ISNUMBER(san!Q348), IF(san!Q348=-999,"NA",IF(san!Q348&lt;1, "&lt;1", IF(san!Q348&gt;99, "&gt;99", san!Q348))), "-")</f>
        <v>33.020805970182252</v>
      </c>
      <c r="R350" s="5">
        <f>IF(ISNUMBER(san!R348), IF(san!R348=-999,"NA",IF(san!R348&lt;1, "&lt;1", IF(san!R348&gt;99, "&gt;99", san!R348))), "-")</f>
        <v>12.70418743696324</v>
      </c>
      <c r="S350" s="5">
        <f>IF(ISNUMBER(san!S348), IF(san!S348=-999,"NA",IF(san!S348&lt;1, "&lt;1", IF(san!S348&gt;99, "&gt;99", san!S348))), "-")</f>
        <v>35.31264515195501</v>
      </c>
      <c r="T350" s="42">
        <f>IF(ISNUMBER(san!T348), IF(san!T348=-999,"NA",IF(san!T348&lt;1, "&lt;1", IF(san!T348&gt;99, "&gt;99", san!T348))), "-")</f>
        <v>18.962361440899503</v>
      </c>
      <c r="U350" s="100">
        <f>IF(ISBLANK(san!U348), "-", san!U348)</f>
        <v>0.55997312068939209</v>
      </c>
      <c r="V350" s="100">
        <f>IF(ISBLANK(san!V348), "-", san!V348)</f>
        <v>-0.88068956136703491</v>
      </c>
      <c r="W350" s="2"/>
      <c r="X350" s="94" t="str">
        <f>IF(ISBLANK(san!X348),"",san!X348)</f>
        <v>Low-income</v>
      </c>
      <c r="Y350" s="2">
        <f>IF(ISBLANK(san!Y348),"",san!Y348)</f>
        <v>2021</v>
      </c>
      <c r="Z350" s="43">
        <f>IF(ISNUMBER(san!Z348), IF(san!Z348=-999,"NA",IF(san!Z348&lt;1, "&lt;1", IF(san!Z348&gt;99, "&gt;99", san!Z348))), "-")</f>
        <v>16.133390637708406</v>
      </c>
      <c r="AA350" s="5">
        <f>IF(ISNUMBER(san!AA348), IF(san!AA348=-999,"NA",IF(san!AA348&lt;1, "&lt;1", IF(san!AA348&gt;99, "&gt;99", san!AA348))), "-")</f>
        <v>14.632226407687055</v>
      </c>
      <c r="AB350" s="5" t="str">
        <f>IF(ISNUMBER(san!AB348), IF(san!AB348=-999,"NA",IF(san!AB348&lt;1, "&lt;1", IF(san!AB348&gt;99, "&gt;99", san!AB348))), "-")</f>
        <v>&lt;1</v>
      </c>
      <c r="AC350" s="5">
        <f>IF(ISNUMBER(san!AC348), IF(san!AC348=-999,"NA",IF(san!AC348&lt;1, "&lt;1", IF(san!AC348&gt;99, "&gt;99", san!AC348))), "-")</f>
        <v>1.3036134139022155</v>
      </c>
      <c r="AD350" s="98">
        <f>IF(ISBLANK(san!AD348), "-", san!AD348)</f>
        <v>0.33270925283432007</v>
      </c>
      <c r="AE350" s="5">
        <f>IF(ISNUMBER(san!AE348), IF(san!AE348=-999,"NA",IF(san!AE348&lt;1, "&lt;1", IF(san!AE348&gt;99, "&gt;99", san!AE348))), "-")</f>
        <v>27.576918293416448</v>
      </c>
      <c r="AF350" s="5">
        <f>IF(ISNUMBER(san!AF348), IF(san!AF348=-999,"NA",IF(san!AF348&lt;1, "&lt;1", IF(san!AF348&gt;99, "&gt;99", san!AF348))), "-")</f>
        <v>2.9242595304367134</v>
      </c>
      <c r="AG350" s="5">
        <f>IF(ISNUMBER(san!AG348), IF(san!AG348=-999,"NA",IF(san!AG348&lt;1, "&lt;1", IF(san!AG348&gt;99, "&gt;99", san!AG348))), "-")</f>
        <v>2.1054430060486631</v>
      </c>
      <c r="AH350" s="43">
        <f>IF(ISNUMBER(san!AH348), IF(san!AH348=-999,"NA",IF(san!AH348&lt;1, "&lt;1", IF(san!AH348&gt;99, "&gt;99", san!AH348))), "-")</f>
        <v>31.445620299188793</v>
      </c>
      <c r="AI350" s="5">
        <f>IF(ISNUMBER(san!AI348), IF(san!AI348=-999,"NA",IF(san!AI348&lt;1, "&lt;1", IF(san!AI348&gt;99, "&gt;99", san!AI348))), "-")</f>
        <v>18.207960548218402</v>
      </c>
      <c r="AJ350" s="5">
        <f>IF(ISNUMBER(san!AJ348), IF(san!AJ348=-999,"NA",IF(san!AJ348&lt;1, "&lt;1", IF(san!AJ348&gt;99, "&gt;99", san!AJ348))), "-")</f>
        <v>1.127864408985785</v>
      </c>
      <c r="AK350" s="5">
        <f>IF(ISNUMBER(san!AK348), IF(san!AK348=-999,"NA",IF(san!AK348&lt;1, "&lt;1", IF(san!AK348&gt;99, "&gt;99", san!AK348))), "-")</f>
        <v>12.109795341984601</v>
      </c>
      <c r="AL350" s="98">
        <f>IF(ISBLANK(san!AL348), "-", san!AL348)</f>
        <v>0.3984508216381073</v>
      </c>
      <c r="AM350" s="5">
        <f>IF(ISNUMBER(san!AM348), IF(san!AM348=-999,"NA",IF(san!AM348&lt;1, "&lt;1", IF(san!AM348&gt;99, "&gt;99", san!AM348))), "-")</f>
        <v>40.611114289972726</v>
      </c>
      <c r="AN350" s="5">
        <f>IF(ISNUMBER(san!AN348), IF(san!AN348=-999,"NA",IF(san!AN348&lt;1, "&lt;1", IF(san!AN348&gt;99, "&gt;99", san!AN348))), "-")</f>
        <v>15.004741929884812</v>
      </c>
      <c r="AO350" s="5">
        <f>IF(ISNUMBER(san!AO348), IF(san!AO348=-999,"NA",IF(san!AO348&lt;1, "&lt;1", IF(san!AO348&gt;99, "&gt;99", san!AO348))), "-")</f>
        <v>15.507782289198332</v>
      </c>
      <c r="AP350" s="43">
        <f>IF(ISNUMBER(san!AP348), IF(san!AP348=-999,"NA",IF(san!AP348&lt;1, "&lt;1", IF(san!AP348&gt;99, "&gt;99", san!AP348))), "-")</f>
        <v>21.358198485302733</v>
      </c>
      <c r="AQ350" s="5">
        <f>IF(ISNUMBER(san!AQ348), IF(san!AQ348=-999,"NA",IF(san!AQ348&lt;1, "&lt;1", IF(san!AQ348&gt;99, "&gt;99", san!AQ348))), "-")</f>
        <v>15.852331135175378</v>
      </c>
      <c r="AR350" s="5" t="str">
        <f>IF(ISNUMBER(san!AR348), IF(san!AR348=-999,"NA",IF(san!AR348&lt;1, "&lt;1", IF(san!AR348&gt;99, "&gt;99", san!AR348))), "-")</f>
        <v>&lt;1</v>
      </c>
      <c r="AS350" s="5">
        <f>IF(ISNUMBER(san!AS348), IF(san!AS348=-999,"NA",IF(san!AS348&lt;1, "&lt;1", IF(san!AS348&gt;99, "&gt;99", san!AS348))), "-")</f>
        <v>4.9908768228627549</v>
      </c>
      <c r="AT350" s="98">
        <f>IF(ISBLANK(san!AT348), "-", san!AT348)</f>
        <v>0.40357428789138794</v>
      </c>
      <c r="AU350" s="5">
        <f>IF(ISNUMBER(san!AU348), IF(san!AU348=-999,"NA",IF(san!AU348&lt;1, "&lt;1", IF(san!AU348&gt;99, "&gt;99", san!AU348))), "-")</f>
        <v>32.03263978554763</v>
      </c>
      <c r="AV350" s="5">
        <f>IF(ISNUMBER(san!AV348), IF(san!AV348=-999,"NA",IF(san!AV348&lt;1, "&lt;1", IF(san!AV348&gt;99, "&gt;99", san!AV348))), "-")</f>
        <v>7.0413897152464706</v>
      </c>
      <c r="AW350" s="5">
        <f>IF(ISNUMBER(san!AW348), IF(san!AW348=-999,"NA",IF(san!AW348&lt;1, "&lt;1", IF(san!AW348&gt;99, "&gt;99", san!AW348))), "-")</f>
        <v>6.6752897267307167</v>
      </c>
      <c r="AX350" s="3">
        <f>IF(ISBLANK(san!AX348), "", san!AX348)</f>
        <v>347</v>
      </c>
    </row>
    <row r="351" spans="1:50" hidden="1" x14ac:dyDescent="0.25">
      <c r="A351" s="131" t="str">
        <f>IF(ISBLANK(san!A349), "", san!A349)</f>
        <v>Low-income</v>
      </c>
      <c r="B351" s="2">
        <f>IF(ISBLANK(san!B349), "", san!B349)</f>
        <v>2022</v>
      </c>
      <c r="C351" s="70">
        <f>IF(ISBLANK(san!C349), "-", san!C349)</f>
        <v>716865.78299999994</v>
      </c>
      <c r="D351" s="7">
        <f>IF(ISBLANK(san!D349), "-", san!D349)</f>
        <v>34.609214782714844</v>
      </c>
      <c r="E351" s="41">
        <f>IF(ISNUMBER(san!E349), IF(san!E349=-999,"NA",IF(san!E349&lt;1, "&lt;1", IF(san!E349&gt;99, "&gt;99", san!E349))), "-")</f>
        <v>25.699264417083569</v>
      </c>
      <c r="F351" s="5">
        <f>IF(ISNUMBER(san!F349), IF(san!F349=-999,"NA",IF(san!F349&lt;1, "&lt;1", IF(san!F349&gt;99, "&gt;99", san!F349))), "-")</f>
        <v>7.7256571172185966</v>
      </c>
      <c r="G351" s="5">
        <f>IF(ISNUMBER(san!G349), IF(san!G349=-999,"NA",IF(san!G349&lt;1, "&lt;1", IF(san!G349&gt;99, "&gt;99", san!G349))), "-")</f>
        <v>41.150963633889681</v>
      </c>
      <c r="H351" s="42">
        <f>IF(ISNUMBER(san!H349), IF(san!H349=-999,"NA",IF(san!H349&lt;1, "&lt;1", IF(san!H349&gt;99, "&gt;99", san!H349))), "-")</f>
        <v>25.424114831808154</v>
      </c>
      <c r="I351" s="100">
        <f>IF(ISBLANK(san!I349), "", san!I349)</f>
        <v>0.53497159481048584</v>
      </c>
      <c r="J351" s="100">
        <f>IF(ISBLANK(san!J349), "", san!J349)</f>
        <v>-1.0313847064971924</v>
      </c>
      <c r="K351" s="41">
        <f>IF(ISNUMBER(san!K349), IF(san!K349=-999,"NA",IF(san!K349&lt;1, "&lt;1", IF(san!K349&gt;99, "&gt;99", san!K349))), "-")</f>
        <v>48.937756622491278</v>
      </c>
      <c r="L351" s="5">
        <f>IF(ISNUMBER(san!L349), IF(san!L349=-999,"NA",IF(san!L349&lt;1, "&lt;1", IF(san!L349&gt;99, "&gt;99", san!L349))), "-")</f>
        <v>22.627610610352679</v>
      </c>
      <c r="M351" s="5">
        <f>IF(ISNUMBER(san!M349), IF(san!M349=-999,"NA",IF(san!M349&lt;1, "&lt;1", IF(san!M349&gt;99, "&gt;99", san!M349))), "-")</f>
        <v>24.338063032931657</v>
      </c>
      <c r="N351" s="42">
        <f>IF(ISNUMBER(san!N349), IF(san!N349=-999,"NA",IF(san!N349&lt;1, "&lt;1", IF(san!N349&gt;99, "&gt;99", san!N349))), "-")</f>
        <v>4.0965697342243903</v>
      </c>
      <c r="O351" s="100">
        <f>IF(ISBLANK(san!O349), "", san!O349)</f>
        <v>0.31968778371810913</v>
      </c>
      <c r="P351" s="100">
        <f>IF(ISBLANK(san!P349), "", san!P349)</f>
        <v>-0.23373617231845856</v>
      </c>
      <c r="Q351" s="41">
        <f>IF(ISNUMBER(san!Q349), IF(san!Q349=-999,"NA",IF(san!Q349&lt;1, "&lt;1", IF(san!Q349&gt;99, "&gt;99", san!Q349))), "-")</f>
        <v>33.732781008267303</v>
      </c>
      <c r="R351" s="5">
        <f>IF(ISNUMBER(san!R349), IF(san!R349=-999,"NA",IF(san!R349&lt;1, "&lt;1", IF(san!R349&gt;99, "&gt;99", san!R349))), "-")</f>
        <v>12.867796502123069</v>
      </c>
      <c r="S351" s="5">
        <f>IF(ISNUMBER(san!S349), IF(san!S349=-999,"NA",IF(san!S349&lt;1, "&lt;1", IF(san!S349&gt;99, "&gt;99", san!S349))), "-")</f>
        <v>35.366953024517699</v>
      </c>
      <c r="T351" s="42">
        <f>IF(ISNUMBER(san!T349), IF(san!T349=-999,"NA",IF(san!T349&lt;1, "&lt;1", IF(san!T349&gt;99, "&gt;99", san!T349))), "-")</f>
        <v>18.032469465091928</v>
      </c>
      <c r="U351" s="100">
        <f>IF(ISBLANK(san!U349), "", san!U349)</f>
        <v>0.55997312068939209</v>
      </c>
      <c r="V351" s="100">
        <f>IF(ISBLANK(san!V349), "", san!V349)</f>
        <v>-0.88068956136703491</v>
      </c>
      <c r="W351" s="2"/>
      <c r="X351" s="94" t="str">
        <f>IF(ISBLANK(san!X349),"",san!X349)</f>
        <v>Low-income</v>
      </c>
      <c r="Y351" s="2">
        <f>IF(ISBLANK(san!Y349),"",san!Y349)</f>
        <v>2022</v>
      </c>
      <c r="Z351" s="43">
        <f>IF(ISNUMBER(san!Z349), IF(san!Z349=-999,"NA",IF(san!Z349&lt;1, "&lt;1", IF(san!Z349&gt;99, "&gt;99", san!Z349))), "-")</f>
        <v>16.596558435508442</v>
      </c>
      <c r="AA351" s="5">
        <f>IF(ISNUMBER(san!AA349), IF(san!AA349=-999,"NA",IF(san!AA349&lt;1, "&lt;1", IF(san!AA349&gt;99, "&gt;99", san!AA349))), "-")</f>
        <v>15.036470616985081</v>
      </c>
      <c r="AB351" s="5" t="str">
        <f>IF(ISNUMBER(san!AB349), IF(san!AB349=-999,"NA",IF(san!AB349&lt;1, "&lt;1", IF(san!AB349&gt;99, "&gt;99", san!AB349))), "-")</f>
        <v>&lt;1</v>
      </c>
      <c r="AC351" s="5">
        <f>IF(ISNUMBER(san!AC349), IF(san!AC349=-999,"NA",IF(san!AC349&lt;1, "&lt;1", IF(san!AC349&gt;99, "&gt;99", san!AC349))), "-")</f>
        <v>1.3575048460774528</v>
      </c>
      <c r="AD351" s="98">
        <f>IF(ISBLANK(san!AD349), "-", san!AD349)</f>
        <v>0.33270925283432007</v>
      </c>
      <c r="AE351" s="5">
        <f>IF(ISNUMBER(san!AE349), IF(san!AE349=-999,"NA",IF(san!AE349&lt;1, "&lt;1", IF(san!AE349&gt;99, "&gt;99", san!AE349))), "-")</f>
        <v>28.317599320425384</v>
      </c>
      <c r="AF351" s="5">
        <f>IF(ISNUMBER(san!AF349), IF(san!AF349=-999,"NA",IF(san!AF349&lt;1, "&lt;1", IF(san!AF349&gt;99, "&gt;99", san!AF349))), "-")</f>
        <v>2.949019234720891</v>
      </c>
      <c r="AG351" s="5">
        <f>IF(ISNUMBER(san!AG349), IF(san!AG349=-999,"NA",IF(san!AG349&lt;1, "&lt;1", IF(san!AG349&gt;99, "&gt;99", san!AG349))), "-")</f>
        <v>2.1583029791558825</v>
      </c>
      <c r="AH351" s="43">
        <f>IF(ISNUMBER(san!AH349), IF(san!AH349=-999,"NA",IF(san!AH349&lt;1, "&lt;1", IF(san!AH349&gt;99, "&gt;99", san!AH349))), "-")</f>
        <v>31.939207332608106</v>
      </c>
      <c r="AI351" s="5">
        <f>IF(ISNUMBER(san!AI349), IF(san!AI349=-999,"NA",IF(san!AI349&lt;1, "&lt;1", IF(san!AI349&gt;99, "&gt;99", san!AI349))), "-")</f>
        <v>18.622953021576855</v>
      </c>
      <c r="AJ351" s="5">
        <f>IF(ISNUMBER(san!AJ349), IF(san!AJ349=-999,"NA",IF(san!AJ349&lt;1, "&lt;1", IF(san!AJ349&gt;99, "&gt;99", san!AJ349))), "-")</f>
        <v>1.1856043988011382</v>
      </c>
      <c r="AK351" s="5">
        <f>IF(ISNUMBER(san!AK349), IF(san!AK349=-999,"NA",IF(san!AK349&lt;1, "&lt;1", IF(san!AK349&gt;99, "&gt;99", san!AK349))), "-")</f>
        <v>12.130649912230121</v>
      </c>
      <c r="AL351" s="98">
        <f>IF(ISBLANK(san!AL349), "-", san!AL349)</f>
        <v>0.3984508216381073</v>
      </c>
      <c r="AM351" s="5">
        <f>IF(ISNUMBER(san!AM349), IF(san!AM349=-999,"NA",IF(san!AM349&lt;1, "&lt;1", IF(san!AM349&gt;99, "&gt;99", san!AM349))), "-")</f>
        <v>40.872062739145491</v>
      </c>
      <c r="AN351" s="5">
        <f>IF(ISNUMBER(san!AN349), IF(san!AN349=-999,"NA",IF(san!AN349&lt;1, "&lt;1", IF(san!AN349&gt;99, "&gt;99", san!AN349))), "-")</f>
        <v>15.247907749334452</v>
      </c>
      <c r="AO351" s="5">
        <f>IF(ISNUMBER(san!AO349), IF(san!AO349=-999,"NA",IF(san!AO349&lt;1, "&lt;1", IF(san!AO349&gt;99, "&gt;99", san!AO349))), "-")</f>
        <v>15.445396744364009</v>
      </c>
      <c r="AP351" s="43">
        <f>IF(ISNUMBER(san!AP349), IF(san!AP349=-999,"NA",IF(san!AP349&lt;1, "&lt;1", IF(san!AP349&gt;99, "&gt;99", san!AP349))), "-")</f>
        <v>21.906528706822538</v>
      </c>
      <c r="AQ351" s="5">
        <f>IF(ISNUMBER(san!AQ349), IF(san!AQ349=-999,"NA",IF(san!AQ349&lt;1, "&lt;1", IF(san!AQ349&gt;99, "&gt;99", san!AQ349))), "-")</f>
        <v>16.277724006455095</v>
      </c>
      <c r="AR351" s="5" t="str">
        <f>IF(ISNUMBER(san!AR349), IF(san!AR349=-999,"NA",IF(san!AR349&lt;1, "&lt;1", IF(san!AR349&gt;99, "&gt;99", san!AR349))), "-")</f>
        <v>&lt;1</v>
      </c>
      <c r="AS351" s="5">
        <f>IF(ISNUMBER(san!AS349), IF(san!AS349=-999,"NA",IF(san!AS349&lt;1, "&lt;1", IF(san!AS349&gt;99, "&gt;99", san!AS349))), "-")</f>
        <v>5.086005733602728</v>
      </c>
      <c r="AT351" s="98">
        <f>IF(ISBLANK(san!AT349), "-", san!AT349)</f>
        <v>0.40357428789138794</v>
      </c>
      <c r="AU351" s="5">
        <f>IF(ISNUMBER(san!AU349), IF(san!AU349=-999,"NA",IF(san!AU349&lt;1, "&lt;1", IF(san!AU349&gt;99, "&gt;99", san!AU349))), "-")</f>
        <v>32.671006453444619</v>
      </c>
      <c r="AV351" s="5">
        <f>IF(ISNUMBER(san!AV349), IF(san!AV349=-999,"NA",IF(san!AV349&lt;1, "&lt;1", IF(san!AV349&gt;99, "&gt;99", san!AV349))), "-")</f>
        <v>7.2003675986498319</v>
      </c>
      <c r="AW351" s="5">
        <f>IF(ISNUMBER(san!AW349), IF(san!AW349=-999,"NA",IF(san!AW349&lt;1, "&lt;1", IF(san!AW349&gt;99, "&gt;99", san!AW349))), "-")</f>
        <v>6.7536561565456452</v>
      </c>
      <c r="AX351" s="3">
        <f>IF(ISBLANK(san!AX349), "", san!AX349)</f>
        <v>348</v>
      </c>
    </row>
    <row r="352" spans="1:50" hidden="1" x14ac:dyDescent="0.25">
      <c r="A352" s="131" t="str">
        <f>IF(ISBLANK(san!A350), "", san!A350)</f>
        <v>Low-income</v>
      </c>
      <c r="B352" s="2">
        <f>IF(ISBLANK(san!B350), "", san!B350)</f>
        <v>2023</v>
      </c>
      <c r="C352" s="70">
        <f>IF(ISBLANK(san!C350), "-", san!C350)</f>
        <v>736466.39499999979</v>
      </c>
      <c r="D352" s="7">
        <f>IF(ISBLANK(san!D350), "-", san!D350)</f>
        <v>35.104164123535156</v>
      </c>
      <c r="E352" s="41">
        <f>IF(ISNUMBER(san!E350), IF(san!E350=-999,"NA",IF(san!E350&lt;1, "&lt;1", IF(san!E350&gt;99, "&gt;99", san!E350))), "-")</f>
        <v>26.27196472367887</v>
      </c>
      <c r="F352" s="5">
        <f>IF(ISNUMBER(san!F350), IF(san!F350=-999,"NA",IF(san!F350&lt;1, "&lt;1", IF(san!F350&gt;99, "&gt;99", san!F350))), "-")</f>
        <v>7.8162591571474271</v>
      </c>
      <c r="G352" s="5">
        <f>IF(ISNUMBER(san!G350), IF(san!G350=-999,"NA",IF(san!G350&lt;1, "&lt;1", IF(san!G350&gt;99, "&gt;99", san!G350))), "-")</f>
        <v>41.557220917227241</v>
      </c>
      <c r="H352" s="42">
        <f>IF(ISNUMBER(san!H350), IF(san!H350=-999,"NA",IF(san!H350&lt;1, "&lt;1", IF(san!H350&gt;99, "&gt;99", san!H350))), "-")</f>
        <v>24.354555201946457</v>
      </c>
      <c r="I352" s="100">
        <f>IF(ISBLANK(san!I350), "-", san!I350)</f>
        <v>0.53497159481048584</v>
      </c>
      <c r="J352" s="100">
        <f>IF(ISBLANK(san!J350), "-", san!J350)</f>
        <v>-1.0313847064971924</v>
      </c>
      <c r="K352" s="41">
        <f>IF(ISNUMBER(san!K350), IF(san!K350=-999,"NA",IF(san!K350&lt;1, "&lt;1", IF(san!K350&gt;99, "&gt;99", san!K350))), "-")</f>
        <v>49.342662895952309</v>
      </c>
      <c r="L352" s="5">
        <f>IF(ISNUMBER(san!L350), IF(san!L350=-999,"NA",IF(san!L350&lt;1, "&lt;1", IF(san!L350&gt;99, "&gt;99", san!L350))), "-")</f>
        <v>22.697511331389116</v>
      </c>
      <c r="M352" s="5">
        <f>IF(ISNUMBER(san!M350), IF(san!M350=-999,"NA",IF(san!M350&lt;1, "&lt;1", IF(san!M350&gt;99, "&gt;99", san!M350))), "-")</f>
        <v>24.122323536457259</v>
      </c>
      <c r="N352" s="42">
        <f>IF(ISNUMBER(san!N350), IF(san!N350=-999,"NA",IF(san!N350&lt;1, "&lt;1", IF(san!N350&gt;99, "&gt;99", san!N350))), "-")</f>
        <v>3.8375022362013125</v>
      </c>
      <c r="O352" s="100">
        <f>IF(ISBLANK(san!O350), "-", san!O350)</f>
        <v>0.31968778371810913</v>
      </c>
      <c r="P352" s="100">
        <f>IF(ISBLANK(san!P350), "-", san!P350)</f>
        <v>-0.23373617231845856</v>
      </c>
      <c r="Q352" s="41">
        <f>IF(ISNUMBER(san!Q350), IF(san!Q350=-999,"NA",IF(san!Q350&lt;1, "&lt;1", IF(san!Q350&gt;99, "&gt;99", san!Q350))), "-")</f>
        <v>34.361469514899326</v>
      </c>
      <c r="R352" s="5">
        <f>IF(ISNUMBER(san!R350), IF(san!R350=-999,"NA",IF(san!R350&lt;1, "&lt;1", IF(san!R350&gt;99, "&gt;99", san!R350))), "-")</f>
        <v>13.024849333752595</v>
      </c>
      <c r="S352" s="5">
        <f>IF(ISNUMBER(san!S350), IF(san!S350=-999,"NA",IF(san!S350&lt;1, "&lt;1", IF(san!S350&gt;99, "&gt;99", san!S350))), "-")</f>
        <v>35.470218941749877</v>
      </c>
      <c r="T352" s="42">
        <f>IF(ISNUMBER(san!T350), IF(san!T350=-999,"NA",IF(san!T350&lt;1, "&lt;1", IF(san!T350&gt;99, "&gt;99", san!T350))), "-")</f>
        <v>17.143462209598201</v>
      </c>
      <c r="U352" s="100">
        <f>IF(ISBLANK(san!U350), "-", san!U350)</f>
        <v>0.55997312068939209</v>
      </c>
      <c r="V352" s="100">
        <f>IF(ISBLANK(san!V350), "-", san!V350)</f>
        <v>-0.88068956136703491</v>
      </c>
      <c r="W352" s="2"/>
      <c r="X352" s="94" t="str">
        <f>IF(ISBLANK(san!X350),"",san!X350)</f>
        <v>Low-income</v>
      </c>
      <c r="Y352" s="2">
        <f>IF(ISBLANK(san!Y350),"",san!Y350)</f>
        <v>2023</v>
      </c>
      <c r="Z352" s="43">
        <f>IF(ISNUMBER(san!Z350), IF(san!Z350=-999,"NA",IF(san!Z350&lt;1, "&lt;1", IF(san!Z350&gt;99, "&gt;99", san!Z350))), "-")</f>
        <v>16.976742587851458</v>
      </c>
      <c r="AA352" s="5">
        <f>IF(ISNUMBER(san!AA350), IF(san!AA350=-999,"NA",IF(san!AA350&lt;1, "&lt;1", IF(san!AA350&gt;99, "&gt;99", san!AA350))), "-")</f>
        <v>15.345153830470116</v>
      </c>
      <c r="AB352" s="5" t="str">
        <f>IF(ISNUMBER(san!AB350), IF(san!AB350=-999,"NA",IF(san!AB350&lt;1, "&lt;1", IF(san!AB350&gt;99, "&gt;99", san!AB350))), "-")</f>
        <v>&lt;1</v>
      </c>
      <c r="AC352" s="5">
        <f>IF(ISNUMBER(san!AC350), IF(san!AC350=-999,"NA",IF(san!AC350&lt;1, "&lt;1", IF(san!AC350&gt;99, "&gt;99", san!AC350))), "-")</f>
        <v>1.4259384938556894</v>
      </c>
      <c r="AD352" s="98">
        <f>IF(ISBLANK(san!AD350), "-", san!AD350)</f>
        <v>0.33270925283432007</v>
      </c>
      <c r="AE352" s="5">
        <f>IF(ISNUMBER(san!AE350), IF(san!AE350=-999,"NA",IF(san!AE350&lt;1, "&lt;1", IF(san!AE350&gt;99, "&gt;99", san!AE350))), "-")</f>
        <v>28.881614733795097</v>
      </c>
      <c r="AF352" s="5">
        <f>IF(ISNUMBER(san!AF350), IF(san!AF350=-999,"NA",IF(san!AF350&lt;1, "&lt;1", IF(san!AF350&gt;99, "&gt;99", san!AF350))), "-")</f>
        <v>2.9752923987661184</v>
      </c>
      <c r="AG352" s="5">
        <f>IF(ISNUMBER(san!AG350), IF(san!AG350=-999,"NA",IF(san!AG350&lt;1, "&lt;1", IF(san!AG350&gt;99, "&gt;99", san!AG350))), "-")</f>
        <v>2.2313167482650962</v>
      </c>
      <c r="AH352" s="43">
        <f>IF(ISNUMBER(san!AH350), IF(san!AH350=-999,"NA",IF(san!AH350&lt;1, "&lt;1", IF(san!AH350&gt;99, "&gt;99", san!AH350))), "-")</f>
        <v>32.577891972489894</v>
      </c>
      <c r="AI352" s="5">
        <f>IF(ISNUMBER(san!AI350), IF(san!AI350=-999,"NA",IF(san!AI350&lt;1, "&lt;1", IF(san!AI350&gt;99, "&gt;99", san!AI350))), "-")</f>
        <v>19.09797271419901</v>
      </c>
      <c r="AJ352" s="5">
        <f>IF(ISNUMBER(san!AJ350), IF(san!AJ350=-999,"NA",IF(san!AJ350&lt;1, "&lt;1", IF(san!AJ350&gt;99, "&gt;99", san!AJ350))), "-")</f>
        <v>1.2827034908358514</v>
      </c>
      <c r="AK352" s="5">
        <f>IF(ISNUMBER(san!AK350), IF(san!AK350=-999,"NA",IF(san!AK350&lt;1, "&lt;1", IF(san!AK350&gt;99, "&gt;99", san!AK350))), "-")</f>
        <v>12.197215767455045</v>
      </c>
      <c r="AL352" s="98">
        <f>IF(ISBLANK(san!AL350), "-", san!AL350)</f>
        <v>0.3984508216381073</v>
      </c>
      <c r="AM352" s="5">
        <f>IF(ISNUMBER(san!AM350), IF(san!AM350=-999,"NA",IF(san!AM350&lt;1, "&lt;1", IF(san!AM350&gt;99, "&gt;99", san!AM350))), "-")</f>
        <v>41.1490858468404</v>
      </c>
      <c r="AN352" s="5">
        <f>IF(ISNUMBER(san!AN350), IF(san!AN350=-999,"NA",IF(san!AN350&lt;1, "&lt;1", IF(san!AN350&gt;99, "&gt;99", san!AN350))), "-")</f>
        <v>15.44089123279336</v>
      </c>
      <c r="AO352" s="5">
        <f>IF(ISNUMBER(san!AO350), IF(san!AO350=-999,"NA",IF(san!AO350&lt;1, "&lt;1", IF(san!AO350&gt;99, "&gt;99", san!AO350))), "-")</f>
        <v>15.450197147707653</v>
      </c>
      <c r="AP352" s="43">
        <f>IF(ISNUMBER(san!AP350), IF(san!AP350=-999,"NA",IF(san!AP350&lt;1, "&lt;1", IF(san!AP350&gt;99, "&gt;99", san!AP350))), "-")</f>
        <v>22.45339541962279</v>
      </c>
      <c r="AQ352" s="5">
        <f>IF(ISNUMBER(san!AQ350), IF(san!AQ350=-999,"NA",IF(san!AQ350&lt;1, "&lt;1", IF(san!AQ350&gt;99, "&gt;99", san!AQ350))), "-")</f>
        <v>16.662549469725771</v>
      </c>
      <c r="AR352" s="5" t="str">
        <f>IF(ISNUMBER(san!AR350), IF(san!AR350=-999,"NA",IF(san!AR350&lt;1, "&lt;1", IF(san!AR350&gt;99, "&gt;99", san!AR350))), "-")</f>
        <v>&lt;1</v>
      </c>
      <c r="AS352" s="5">
        <f>IF(ISNUMBER(san!AS350), IF(san!AS350=-999,"NA",IF(san!AS350&lt;1, "&lt;1", IF(san!AS350&gt;99, "&gt;99", san!AS350))), "-")</f>
        <v>5.2071051712504151</v>
      </c>
      <c r="AT352" s="98">
        <f>IF(ISBLANK(san!AT350), "-", san!AT350)</f>
        <v>0.40357428789138794</v>
      </c>
      <c r="AU352" s="5">
        <f>IF(ISNUMBER(san!AU350), IF(san!AU350=-999,"NA",IF(san!AU350&lt;1, "&lt;1", IF(san!AU350&gt;99, "&gt;99", san!AU350))), "-")</f>
        <v>33.196559844720078</v>
      </c>
      <c r="AV352" s="5">
        <f>IF(ISNUMBER(san!AV350), IF(san!AV350=-999,"NA",IF(san!AV350&lt;1, "&lt;1", IF(san!AV350&gt;99, "&gt;99", san!AV350))), "-")</f>
        <v>7.345815049473539</v>
      </c>
      <c r="AW352" s="5">
        <f>IF(ISNUMBER(san!AW350), IF(san!AW350=-999,"NA",IF(san!AW350&lt;1, "&lt;1", IF(san!AW350&gt;99, "&gt;99", san!AW350))), "-")</f>
        <v>6.8685633079983193</v>
      </c>
      <c r="AX352" s="3">
        <f>IF(ISBLANK(san!AX350), "", san!AX350)</f>
        <v>349</v>
      </c>
    </row>
    <row r="353" spans="1:50" x14ac:dyDescent="0.25">
      <c r="A353" s="131" t="str">
        <f>IF(ISBLANK(san!A351), "", san!A351)</f>
        <v>Low-income</v>
      </c>
      <c r="B353" s="2">
        <f>IF(ISBLANK(san!B351), "", san!B351)</f>
        <v>2024</v>
      </c>
      <c r="C353" s="70">
        <f>IF(ISBLANK(san!C351), "-", san!C351)</f>
        <v>756667.86499999999</v>
      </c>
      <c r="D353" s="7">
        <f>IF(ISBLANK(san!D351), "-", san!D351)</f>
        <v>35.604473114013672</v>
      </c>
      <c r="E353" s="41">
        <f>IF(ISNUMBER(san!E351), IF(san!E351=-999,"NA",IF(san!E351&lt;1, "&lt;1", IF(san!E351&gt;99, "&gt;99", san!E351))), "-")</f>
        <v>27.232225436766278</v>
      </c>
      <c r="F353" s="5">
        <f>IF(ISNUMBER(san!F351), IF(san!F351=-999,"NA",IF(san!F351&lt;1, "&lt;1", IF(san!F351&gt;99, "&gt;99", san!F351))), "-")</f>
        <v>7.9370538784813522</v>
      </c>
      <c r="G353" s="5">
        <f>IF(ISNUMBER(san!G351), IF(san!G351=-999,"NA",IF(san!G351&lt;1, "&lt;1", IF(san!G351&gt;99, "&gt;99", san!G351))), "-")</f>
        <v>41.534878692786044</v>
      </c>
      <c r="H353" s="42">
        <f>IF(ISNUMBER(san!H351), IF(san!H351=-999,"NA",IF(san!H351&lt;1, "&lt;1", IF(san!H351&gt;99, "&gt;99", san!H351))), "-")</f>
        <v>23.295841991966327</v>
      </c>
      <c r="I353" s="100">
        <f>IF(ISBLANK(san!I351), "", san!I351)</f>
        <v>0.53497159481048584</v>
      </c>
      <c r="J353" s="100">
        <f>IF(ISBLANK(san!J351), "", san!J351)</f>
        <v>-1.0313847064971924</v>
      </c>
      <c r="K353" s="41">
        <f>IF(ISNUMBER(san!K351), IF(san!K351=-999,"NA",IF(san!K351&lt;1, "&lt;1", IF(san!K351&gt;99, "&gt;99", san!K351))), "-")</f>
        <v>50.117578564299727</v>
      </c>
      <c r="L353" s="5">
        <f>IF(ISNUMBER(san!L351), IF(san!L351=-999,"NA",IF(san!L351&lt;1, "&lt;1", IF(san!L351&gt;99, "&gt;99", san!L351))), "-")</f>
        <v>22.770835610892082</v>
      </c>
      <c r="M353" s="5">
        <f>IF(ISNUMBER(san!M351), IF(san!M351=-999,"NA",IF(san!M351&lt;1, "&lt;1", IF(san!M351&gt;99, "&gt;99", san!M351))), "-")</f>
        <v>23.531625132891151</v>
      </c>
      <c r="N353" s="42">
        <f>IF(ISNUMBER(san!N351), IF(san!N351=-999,"NA",IF(san!N351&lt;1, "&lt;1", IF(san!N351&gt;99, "&gt;99", san!N351))), "-")</f>
        <v>3.5799606919170368</v>
      </c>
      <c r="O353" s="100">
        <f>IF(ISBLANK(san!O351), "", san!O351)</f>
        <v>0.31968778371810913</v>
      </c>
      <c r="P353" s="100">
        <f>IF(ISBLANK(san!P351), "", san!P351)</f>
        <v>-0.23373617231845856</v>
      </c>
      <c r="Q353" s="41">
        <f>IF(ISNUMBER(san!Q351), IF(san!Q351=-999,"NA",IF(san!Q351&lt;1, "&lt;1", IF(san!Q351&gt;99, "&gt;99", san!Q351))), "-")</f>
        <v>35.383679651248727</v>
      </c>
      <c r="R353" s="5">
        <f>IF(ISNUMBER(san!R351), IF(san!R351=-999,"NA",IF(san!R351&lt;1, "&lt;1", IF(san!R351&gt;99, "&gt;99", san!R351))), "-")</f>
        <v>13.195261061750269</v>
      </c>
      <c r="S353" s="5">
        <f>IF(ISNUMBER(san!S351), IF(san!S351=-999,"NA",IF(san!S351&lt;1, "&lt;1", IF(san!S351&gt;99, "&gt;99", san!S351))), "-")</f>
        <v>35.151972760708944</v>
      </c>
      <c r="T353" s="42">
        <f>IF(ISNUMBER(san!T351), IF(san!T351=-999,"NA",IF(san!T351&lt;1, "&lt;1", IF(san!T351&gt;99, "&gt;99", san!T351))), "-")</f>
        <v>16.269086526292057</v>
      </c>
      <c r="U353" s="100">
        <f>IF(ISBLANK(san!U351), "", san!U351)</f>
        <v>0.55997312068939209</v>
      </c>
      <c r="V353" s="100">
        <f>IF(ISBLANK(san!V351), "", san!V351)</f>
        <v>-0.88068956136703491</v>
      </c>
      <c r="W353" s="2"/>
      <c r="X353" s="94" t="str">
        <f>IF(ISBLANK(san!X351),"",san!X351)</f>
        <v>Low-income</v>
      </c>
      <c r="Y353" s="2">
        <f>IF(ISBLANK(san!Y351),"",san!Y351)</f>
        <v>2024</v>
      </c>
      <c r="Z353" s="43">
        <f>IF(ISNUMBER(san!Z351), IF(san!Z351=-999,"NA",IF(san!Z351&lt;1, "&lt;1", IF(san!Z351&gt;99, "&gt;99", san!Z351))), "-")</f>
        <v>18.048346116210009</v>
      </c>
      <c r="AA353" s="5">
        <f>IF(ISNUMBER(san!AA351), IF(san!AA351=-999,"NA",IF(san!AA351&lt;1, "&lt;1", IF(san!AA351&gt;99, "&gt;99", san!AA351))), "-")</f>
        <v>15.754209873918906</v>
      </c>
      <c r="AB353" s="5" t="str">
        <f>IF(ISNUMBER(san!AB351), IF(san!AB351=-999,"NA",IF(san!AB351&lt;1, "&lt;1", IF(san!AB351&gt;99, "&gt;99", san!AB351))), "-")</f>
        <v>&lt;1</v>
      </c>
      <c r="AC353" s="5">
        <f>IF(ISNUMBER(san!AC351), IF(san!AC351=-999,"NA",IF(san!AC351&lt;1, "&lt;1", IF(san!AC351&gt;99, "&gt;99", san!AC351))), "-")</f>
        <v>2.0866047041214224</v>
      </c>
      <c r="AD353" s="98">
        <f>IF(ISBLANK(san!AD351), "-", san!AD351)</f>
        <v>0.33270925283432007</v>
      </c>
      <c r="AE353" s="5">
        <f>IF(ISNUMBER(san!AE351), IF(san!AE351=-999,"NA",IF(san!AE351&lt;1, "&lt;1", IF(san!AE351&gt;99, "&gt;99", san!AE351))), "-")</f>
        <v>29.073943755212927</v>
      </c>
      <c r="AF353" s="5">
        <f>IF(ISNUMBER(san!AF351), IF(san!AF351=-999,"NA",IF(san!AF351&lt;1, "&lt;1", IF(san!AF351&gt;99, "&gt;99", san!AF351))), "-")</f>
        <v>3.187590122887443</v>
      </c>
      <c r="AG353" s="5">
        <f>IF(ISNUMBER(san!AG351), IF(san!AG351=-999,"NA",IF(san!AG351&lt;1, "&lt;1", IF(san!AG351&gt;99, "&gt;99", san!AG351))), "-")</f>
        <v>2.9077454371472675</v>
      </c>
      <c r="AH353" s="43">
        <f>IF(ISNUMBER(san!AH351), IF(san!AH351=-999,"NA",IF(san!AH351&lt;1, "&lt;1", IF(san!AH351&gt;99, "&gt;99", san!AH351))), "-")</f>
        <v>33.643585169060316</v>
      </c>
      <c r="AI353" s="5">
        <f>IF(ISNUMBER(san!AI351), IF(san!AI351=-999,"NA",IF(san!AI351&lt;1, "&lt;1", IF(san!AI351&gt;99, "&gt;99", san!AI351))), "-")</f>
        <v>19.383914530125608</v>
      </c>
      <c r="AJ353" s="5">
        <f>IF(ISNUMBER(san!AJ351), IF(san!AJ351=-999,"NA",IF(san!AJ351&lt;1, "&lt;1", IF(san!AJ351&gt;99, "&gt;99", san!AJ351))), "-")</f>
        <v>1.2224937096212682</v>
      </c>
      <c r="AK353" s="5">
        <f>IF(ISNUMBER(san!AK351), IF(san!AK351=-999,"NA",IF(san!AK351&lt;1, "&lt;1", IF(san!AK351&gt;99, "&gt;99", san!AK351))), "-")</f>
        <v>13.037176929313441</v>
      </c>
      <c r="AL353" s="98">
        <f>IF(ISBLANK(san!AL351), "-", san!AL351)</f>
        <v>0.3984508216381073</v>
      </c>
      <c r="AM353" s="5">
        <f>IF(ISNUMBER(san!AM351), IF(san!AM351=-999,"NA",IF(san!AM351&lt;1, "&lt;1", IF(san!AM351&gt;99, "&gt;99", san!AM351))), "-")</f>
        <v>40.652779478756344</v>
      </c>
      <c r="AN353" s="5">
        <f>IF(ISNUMBER(san!AN351), IF(san!AN351=-999,"NA",IF(san!AN351&lt;1, "&lt;1", IF(san!AN351&gt;99, "&gt;99", san!AN351))), "-")</f>
        <v>15.962997204331714</v>
      </c>
      <c r="AO353" s="5">
        <f>IF(ISNUMBER(san!AO351), IF(san!AO351=-999,"NA",IF(san!AO351&lt;1, "&lt;1", IF(san!AO351&gt;99, "&gt;99", san!AO351))), "-")</f>
        <v>16.27263749210374</v>
      </c>
      <c r="AP353" s="43">
        <f>IF(ISNUMBER(san!AP351), IF(san!AP351=-999,"NA",IF(san!AP351&lt;1, "&lt;1", IF(san!AP351&gt;99, "&gt;99", san!AP351))), "-")</f>
        <v>23.600948670184199</v>
      </c>
      <c r="AQ353" s="5">
        <f>IF(ISNUMBER(san!AQ351), IF(san!AQ351=-999,"NA",IF(san!AQ351&lt;1, "&lt;1", IF(san!AQ351&gt;99, "&gt;99", san!AQ351))), "-")</f>
        <v>17.046547059384608</v>
      </c>
      <c r="AR353" s="5" t="str">
        <f>IF(ISNUMBER(san!AR351), IF(san!AR351=-999,"NA",IF(san!AR351&lt;1, "&lt;1", IF(san!AR351&gt;99, "&gt;99", san!AR351))), "-")</f>
        <v>&lt;1</v>
      </c>
      <c r="AS353" s="5">
        <f>IF(ISNUMBER(san!AS351), IF(san!AS351=-999,"NA",IF(san!AS351&lt;1, "&lt;1", IF(san!AS351&gt;99, "&gt;99", san!AS351))), "-")</f>
        <v>5.9854981483977348</v>
      </c>
      <c r="AT353" s="98">
        <f>IF(ISBLANK(san!AT351), "-", san!AT351)</f>
        <v>0.40357428789138794</v>
      </c>
      <c r="AU353" s="5">
        <f>IF(ISNUMBER(san!AU351), IF(san!AU351=-999,"NA",IF(san!AU351&lt;1, "&lt;1", IF(san!AU351&gt;99, "&gt;99", san!AU351))), "-")</f>
        <v>33.118389803576896</v>
      </c>
      <c r="AV353" s="5">
        <f>IF(ISNUMBER(san!AV351), IF(san!AV351=-999,"NA",IF(san!AV351&lt;1, "&lt;1", IF(san!AV351&gt;99, "&gt;99", san!AV351))), "-")</f>
        <v>7.6960288375386323</v>
      </c>
      <c r="AW353" s="5">
        <f>IF(ISNUMBER(san!AW351), IF(san!AW351=-999,"NA",IF(san!AW351&lt;1, "&lt;1", IF(san!AW351&gt;99, "&gt;99", san!AW351))), "-")</f>
        <v>7.7845595615463381</v>
      </c>
      <c r="AX353" s="3">
        <f>IF(ISBLANK(san!AX351), "", san!AX351)</f>
        <v>350</v>
      </c>
    </row>
    <row r="354" spans="1:50" hidden="1" x14ac:dyDescent="0.25">
      <c r="A354" s="131" t="str">
        <f>IF(ISBLANK(san!A352), "", san!A352)</f>
        <v>Lower-middle-income</v>
      </c>
      <c r="B354" s="2">
        <f>IF(ISBLANK(san!B352), "", san!B352)</f>
        <v>2000</v>
      </c>
      <c r="C354" s="70">
        <f>IF(ISBLANK(san!C352), "-", san!C352)</f>
        <v>2124987.449</v>
      </c>
      <c r="D354" s="7">
        <f>IF(ISBLANK(san!D352), "-", san!D352)</f>
        <v>30.909700393676758</v>
      </c>
      <c r="E354" s="41">
        <f>IF(ISNUMBER(san!E352), IF(san!E352=-999,"NA",IF(san!E352&lt;1, "&lt;1", IF(san!E352&gt;99, "&gt;99", san!E352))), "-")</f>
        <v>16.944576654548108</v>
      </c>
      <c r="F354" s="5">
        <f>IF(ISNUMBER(san!F352), IF(san!F352=-999,"NA",IF(san!F352&lt;1, "&lt;1", IF(san!F352&gt;99, "&gt;99", san!F352))), "-")</f>
        <v>4.1739584169882393</v>
      </c>
      <c r="G354" s="5">
        <f>IF(ISNUMBER(san!G352), IF(san!G352=-999,"NA",IF(san!G352&lt;1, "&lt;1", IF(san!G352&gt;99, "&gt;99", san!G352))), "-")</f>
        <v>17.674908376453175</v>
      </c>
      <c r="H354" s="42">
        <f>IF(ISNUMBER(san!H352), IF(san!H352=-999,"NA",IF(san!H352&lt;1, "&lt;1", IF(san!H352&gt;99, "&gt;99", san!H352))), "-")</f>
        <v>61.206556552010483</v>
      </c>
      <c r="I354" s="100">
        <f>IF(ISBLANK(san!I352), "-", san!I352)</f>
        <v>2.2856621742248535</v>
      </c>
      <c r="J354" s="100">
        <f>IF(ISBLANK(san!J352), "-", san!J352)</f>
        <v>-2.1107907295227051</v>
      </c>
      <c r="K354" s="41">
        <f>IF(ISNUMBER(san!K352), IF(san!K352=-999,"NA",IF(san!K352&lt;1, "&lt;1", IF(san!K352&gt;99, "&gt;99", san!K352))), "-")</f>
        <v>55.138046913967756</v>
      </c>
      <c r="L354" s="5">
        <f>IF(ISNUMBER(san!L352), IF(san!L352=-999,"NA",IF(san!L352&lt;1, "&lt;1", IF(san!L352&gt;99, "&gt;99", san!L352))), "-")</f>
        <v>19.295271151427141</v>
      </c>
      <c r="M354" s="5">
        <f>IF(ISNUMBER(san!M352), IF(san!M352=-999,"NA",IF(san!M352&lt;1, "&lt;1", IF(san!M352&gt;99, "&gt;99", san!M352))), "-")</f>
        <v>11.17938389413635</v>
      </c>
      <c r="N354" s="42">
        <f>IF(ISNUMBER(san!N352), IF(san!N352=-999,"NA",IF(san!N352&lt;1, "&lt;1", IF(san!N352&gt;99, "&gt;99", san!N352))), "-")</f>
        <v>14.38729804046875</v>
      </c>
      <c r="O354" s="100">
        <f>IF(ISBLANK(san!O352), "-", san!O352)</f>
        <v>0.98331749439239502</v>
      </c>
      <c r="P354" s="100">
        <f>IF(ISBLANK(san!P352), "-", san!P352)</f>
        <v>-0.54296445846557617</v>
      </c>
      <c r="Q354" s="41">
        <f>IF(ISNUMBER(san!Q352), IF(san!Q352=-999,"NA",IF(san!Q352&lt;1, "&lt;1", IF(san!Q352&gt;99, "&gt;99", san!Q352))), "-")</f>
        <v>28.736671310928337</v>
      </c>
      <c r="R354" s="5">
        <f>IF(ISNUMBER(san!R352), IF(san!R352=-999,"NA",IF(san!R352&lt;1, "&lt;1", IF(san!R352&gt;99, "&gt;99", san!R352))), "-")</f>
        <v>8.8404330739876578</v>
      </c>
      <c r="S354" s="5">
        <f>IF(ISNUMBER(san!S352), IF(san!S352=-999,"NA",IF(san!S352&lt;1, "&lt;1", IF(san!S352&gt;99, "&gt;99", san!S352))), "-")</f>
        <v>15.69997424694121</v>
      </c>
      <c r="T354" s="42">
        <f>IF(ISNUMBER(san!T352), IF(san!T352=-999,"NA",IF(san!T352&lt;1, "&lt;1", IF(san!T352&gt;99, "&gt;99", san!T352))), "-")</f>
        <v>46.722921368142792</v>
      </c>
      <c r="U354" s="100">
        <f>IF(ISBLANK(san!U352), "-", san!U352)</f>
        <v>1.9118200540542603</v>
      </c>
      <c r="V354" s="100">
        <f>IF(ISBLANK(san!V352), "-", san!V352)</f>
        <v>-1.6631205081939697</v>
      </c>
      <c r="W354" s="2"/>
      <c r="X354" s="94" t="str">
        <f>IF(ISBLANK(san!X352),"",san!X352)</f>
        <v>Lower-middle-income</v>
      </c>
      <c r="Y354" s="2">
        <f>IF(ISBLANK(san!Y352),"",san!Y352)</f>
        <v>2000</v>
      </c>
      <c r="Z354" s="43">
        <f>IF(ISNUMBER(san!Z352), IF(san!Z352=-999,"NA",IF(san!Z352&lt;1, "&lt;1", IF(san!Z352&gt;99, "&gt;99", san!Z352))), "-")</f>
        <v>10.453942980443882</v>
      </c>
      <c r="AA354" s="5">
        <f>IF(ISNUMBER(san!AA352), IF(san!AA352=-999,"NA",IF(san!AA352&lt;1, "&lt;1", IF(san!AA352&gt;99, "&gt;99", san!AA352))), "-")</f>
        <v>9.9299715222280902</v>
      </c>
      <c r="AB354" s="5" t="str">
        <f>IF(ISNUMBER(san!AB352), IF(san!AB352=-999,"NA",IF(san!AB352&lt;1, "&lt;1", IF(san!AB352&gt;99, "&gt;99", san!AB352))), "-")</f>
        <v>&lt;1</v>
      </c>
      <c r="AC354" s="5" t="str">
        <f>IF(ISNUMBER(san!AC352), IF(san!AC352=-999,"NA",IF(san!AC352&lt;1, "&lt;1", IF(san!AC352&gt;99, "&gt;99", san!AC352))), "-")</f>
        <v>&lt;1</v>
      </c>
      <c r="AD354" s="98">
        <f>IF(ISBLANK(san!AD352), "-", san!AD352)</f>
        <v>1.8473924398422241</v>
      </c>
      <c r="AE354" s="5">
        <f>IF(ISNUMBER(san!AE352), IF(san!AE352=-999,"NA",IF(san!AE352&lt;1, "&lt;1", IF(san!AE352&gt;99, "&gt;99", san!AE352))), "-")</f>
        <v>12.388880629732322</v>
      </c>
      <c r="AF354" s="5">
        <f>IF(ISNUMBER(san!AF352), IF(san!AF352=-999,"NA",IF(san!AF352&lt;1, "&lt;1", IF(san!AF352&gt;99, "&gt;99", san!AF352))), "-")</f>
        <v>7.5429140292926977</v>
      </c>
      <c r="AG354" s="5">
        <f>IF(ISNUMBER(san!AG352), IF(san!AG352=-999,"NA",IF(san!AG352&lt;1, "&lt;1", IF(san!AG352&gt;99, "&gt;99", san!AG352))), "-")</f>
        <v>1.1867404125113219</v>
      </c>
      <c r="AH354" s="43">
        <f>IF(ISNUMBER(san!AH352), IF(san!AH352=-999,"NA",IF(san!AH352&lt;1, "&lt;1", IF(san!AH352&gt;99, "&gt;99", san!AH352))), "-")</f>
        <v>30.751879971095413</v>
      </c>
      <c r="AI354" s="5">
        <f>IF(ISNUMBER(san!AI352), IF(san!AI352=-999,"NA",IF(san!AI352&lt;1, "&lt;1", IF(san!AI352&gt;99, "&gt;99", san!AI352))), "-")</f>
        <v>22.406576129038285</v>
      </c>
      <c r="AJ354" s="5" t="str">
        <f>IF(ISNUMBER(san!AJ352), IF(san!AJ352=-999,"NA",IF(san!AJ352&lt;1, "&lt;1", IF(san!AJ352&gt;99, "&gt;99", san!AJ352))), "-")</f>
        <v>&lt;1</v>
      </c>
      <c r="AK354" s="5">
        <f>IF(ISNUMBER(san!AK352), IF(san!AK352=-999,"NA",IF(san!AK352&lt;1, "&lt;1", IF(san!AK352&gt;99, "&gt;99", san!AK352))), "-")</f>
        <v>7.9450685732664938</v>
      </c>
      <c r="AL354" s="98">
        <f>IF(ISBLANK(san!AL352), "-", san!AL352)</f>
        <v>0.71111589670181274</v>
      </c>
      <c r="AM354" s="5">
        <f>IF(ISNUMBER(san!AM352), IF(san!AM352=-999,"NA",IF(san!AM352&lt;1, "&lt;1", IF(san!AM352&gt;99, "&gt;99", san!AM352))), "-")</f>
        <v>16.982334162086396</v>
      </c>
      <c r="AN354" s="5">
        <f>IF(ISNUMBER(san!AN352), IF(san!AN352=-999,"NA",IF(san!AN352&lt;1, "&lt;1", IF(san!AN352&gt;99, "&gt;99", san!AN352))), "-")</f>
        <v>30.674694582562225</v>
      </c>
      <c r="AO354" s="5">
        <f>IF(ISNUMBER(san!AO352), IF(san!AO352=-999,"NA",IF(san!AO352&lt;1, "&lt;1", IF(san!AO352&gt;99, "&gt;99", san!AO352))), "-")</f>
        <v>26.776289320746276</v>
      </c>
      <c r="AP354" s="43">
        <f>IF(ISNUMBER(san!AP352), IF(san!AP352=-999,"NA",IF(san!AP352&lt;1, "&lt;1", IF(san!AP352&gt;99, "&gt;99", san!AP352))), "-")</f>
        <v>16.727974543343432</v>
      </c>
      <c r="AQ354" s="5">
        <f>IF(ISNUMBER(san!AQ352), IF(san!AQ352=-999,"NA",IF(san!AQ352&lt;1, "&lt;1", IF(san!AQ352&gt;99, "&gt;99", san!AQ352))), "-")</f>
        <v>13.786452658069498</v>
      </c>
      <c r="AR354" s="5" t="str">
        <f>IF(ISNUMBER(san!AR352), IF(san!AR352=-999,"NA",IF(san!AR352&lt;1, "&lt;1", IF(san!AR352&gt;99, "&gt;99", san!AR352))), "-")</f>
        <v>&lt;1</v>
      </c>
      <c r="AS354" s="5">
        <f>IF(ISNUMBER(san!AS352), IF(san!AS352=-999,"NA",IF(san!AS352&lt;1, "&lt;1", IF(san!AS352&gt;99, "&gt;99", san!AS352))), "-")</f>
        <v>2.7331248065728846</v>
      </c>
      <c r="AT354" s="98">
        <f>IF(ISBLANK(san!AT352), "-", san!AT352)</f>
        <v>1.4654272794723511</v>
      </c>
      <c r="AU354" s="5">
        <f>IF(ISNUMBER(san!AU352), IF(san!AU352=-999,"NA",IF(san!AU352&lt;1, "&lt;1", IF(san!AU352&gt;99, "&gt;99", san!AU352))), "-")</f>
        <v>13.778375743243185</v>
      </c>
      <c r="AV354" s="5">
        <f>IF(ISNUMBER(san!AV352), IF(san!AV352=-999,"NA",IF(san!AV352&lt;1, "&lt;1", IF(san!AV352&gt;99, "&gt;99", san!AV352))), "-")</f>
        <v>14.694354818810899</v>
      </c>
      <c r="AW354" s="5">
        <f>IF(ISNUMBER(san!AW352), IF(san!AW352=-999,"NA",IF(san!AW352&lt;1, "&lt;1", IF(san!AW352&gt;99, "&gt;99", san!AW352))), "-")</f>
        <v>9.1252443376119015</v>
      </c>
      <c r="AX354" s="3">
        <f>IF(ISBLANK(san!AX352), "", san!AX352)</f>
        <v>351</v>
      </c>
    </row>
    <row r="355" spans="1:50" hidden="1" x14ac:dyDescent="0.25">
      <c r="A355" s="131" t="str">
        <f>IF(ISBLANK(san!A353), "", san!A353)</f>
        <v>Lower-middle-income</v>
      </c>
      <c r="B355" s="2">
        <f>IF(ISBLANK(san!B353), "", san!B353)</f>
        <v>2001</v>
      </c>
      <c r="C355" s="70">
        <f>IF(ISBLANK(san!C353), "-", san!C353)</f>
        <v>2167819.8840000001</v>
      </c>
      <c r="D355" s="7">
        <f>IF(ISBLANK(san!D353), "-", san!D353)</f>
        <v>31.238018035888672</v>
      </c>
      <c r="E355" s="41">
        <f>IF(ISNUMBER(san!E353), IF(san!E353=-999,"NA",IF(san!E353&lt;1, "&lt;1", IF(san!E353&gt;99, "&gt;99", san!E353))), "-")</f>
        <v>18.866380544307827</v>
      </c>
      <c r="F355" s="5">
        <f>IF(ISNUMBER(san!F353), IF(san!F353=-999,"NA",IF(san!F353&lt;1, "&lt;1", IF(san!F353&gt;99, "&gt;99", san!F353))), "-")</f>
        <v>4.6353793361800806</v>
      </c>
      <c r="G355" s="5">
        <f>IF(ISNUMBER(san!G353), IF(san!G353=-999,"NA",IF(san!G353&lt;1, "&lt;1", IF(san!G353&gt;99, "&gt;99", san!G353))), "-")</f>
        <v>17.30126834512761</v>
      </c>
      <c r="H355" s="42">
        <f>IF(ISNUMBER(san!H353), IF(san!H353=-999,"NA",IF(san!H353&lt;1, "&lt;1", IF(san!H353&gt;99, "&gt;99", san!H353))), "-")</f>
        <v>59.196971774384487</v>
      </c>
      <c r="I355" s="100">
        <f>IF(ISBLANK(san!I353), "", san!I353)</f>
        <v>2.2856621742248535</v>
      </c>
      <c r="J355" s="100">
        <f>IF(ISBLANK(san!J353), "", san!J353)</f>
        <v>-2.1107907295227051</v>
      </c>
      <c r="K355" s="41">
        <f>IF(ISNUMBER(san!K353), IF(san!K353=-999,"NA",IF(san!K353&lt;1, "&lt;1", IF(san!K353&gt;99, "&gt;99", san!K353))), "-")</f>
        <v>55.620888457628595</v>
      </c>
      <c r="L355" s="5">
        <f>IF(ISNUMBER(san!L353), IF(san!L353=-999,"NA",IF(san!L353&lt;1, "&lt;1", IF(san!L353&gt;99, "&gt;99", san!L353))), "-")</f>
        <v>19.606470064855973</v>
      </c>
      <c r="M355" s="5">
        <f>IF(ISNUMBER(san!M353), IF(san!M353=-999,"NA",IF(san!M353&lt;1, "&lt;1", IF(san!M353&gt;99, "&gt;99", san!M353))), "-")</f>
        <v>10.938040080864127</v>
      </c>
      <c r="N355" s="42">
        <f>IF(ISNUMBER(san!N353), IF(san!N353=-999,"NA",IF(san!N353&lt;1, "&lt;1", IF(san!N353&gt;99, "&gt;99", san!N353))), "-")</f>
        <v>13.834601396651305</v>
      </c>
      <c r="O355" s="100">
        <f>IF(ISBLANK(san!O353), "", san!O353)</f>
        <v>0.98331749439239502</v>
      </c>
      <c r="P355" s="100">
        <f>IF(ISBLANK(san!P353), "", san!P353)</f>
        <v>-0.54296445846557617</v>
      </c>
      <c r="Q355" s="41">
        <f>IF(ISNUMBER(san!Q353), IF(san!Q353=-999,"NA",IF(san!Q353&lt;1, "&lt;1", IF(san!Q353&gt;99, "&gt;99", san!Q353))), "-")</f>
        <v>30.334192960325495</v>
      </c>
      <c r="R355" s="5">
        <f>IF(ISNUMBER(san!R353), IF(san!R353=-999,"NA",IF(san!R353&lt;1, "&lt;1", IF(san!R353&gt;99, "&gt;99", san!R353))), "-")</f>
        <v>9.3045064548846312</v>
      </c>
      <c r="S355" s="5">
        <f>IF(ISNUMBER(san!S353), IF(san!S353=-999,"NA",IF(san!S353&lt;1, "&lt;1", IF(san!S353&gt;99, "&gt;99", san!S353))), "-")</f>
        <v>15.346298330584773</v>
      </c>
      <c r="T355" s="42">
        <f>IF(ISNUMBER(san!T353), IF(san!T353=-999,"NA",IF(san!T353&lt;1, "&lt;1", IF(san!T353&gt;99, "&gt;99", san!T353))), "-")</f>
        <v>45.015002254205093</v>
      </c>
      <c r="U355" s="100">
        <f>IF(ISBLANK(san!U353), "", san!U353)</f>
        <v>1.9118200540542603</v>
      </c>
      <c r="V355" s="100">
        <f>IF(ISBLANK(san!V353), "", san!V353)</f>
        <v>-1.6631205081939697</v>
      </c>
      <c r="W355" s="2"/>
      <c r="X355" s="94" t="str">
        <f>IF(ISBLANK(san!X353),"",san!X353)</f>
        <v>Lower-middle-income</v>
      </c>
      <c r="Y355" s="2">
        <f>IF(ISBLANK(san!Y353),"",san!Y353)</f>
        <v>2001</v>
      </c>
      <c r="Z355" s="43">
        <f>IF(ISNUMBER(san!Z353), IF(san!Z353=-999,"NA",IF(san!Z353&lt;1, "&lt;1", IF(san!Z353&gt;99, "&gt;99", san!Z353))), "-")</f>
        <v>11.83666885290412</v>
      </c>
      <c r="AA355" s="5">
        <f>IF(ISNUMBER(san!AA353), IF(san!AA353=-999,"NA",IF(san!AA353&lt;1, "&lt;1", IF(san!AA353&gt;99, "&gt;99", san!AA353))), "-")</f>
        <v>11.277288152423422</v>
      </c>
      <c r="AB355" s="5" t="str">
        <f>IF(ISNUMBER(san!AB353), IF(san!AB353=-999,"NA",IF(san!AB353&lt;1, "&lt;1", IF(san!AB353&gt;99, "&gt;99", san!AB353))), "-")</f>
        <v>&lt;1</v>
      </c>
      <c r="AC355" s="5" t="str">
        <f>IF(ISNUMBER(san!AC353), IF(san!AC353=-999,"NA",IF(san!AC353&lt;1, "&lt;1", IF(san!AC353&gt;99, "&gt;99", san!AC353))), "-")</f>
        <v>&lt;1</v>
      </c>
      <c r="AD355" s="98">
        <f>IF(ISBLANK(san!AD353), "-", san!AD353)</f>
        <v>1.8473924398422241</v>
      </c>
      <c r="AE355" s="5">
        <f>IF(ISNUMBER(san!AE353), IF(san!AE353=-999,"NA",IF(san!AE353&lt;1, "&lt;1", IF(san!AE353&gt;99, "&gt;99", san!AE353))), "-")</f>
        <v>12.676216914104755</v>
      </c>
      <c r="AF355" s="5">
        <f>IF(ISNUMBER(san!AF353), IF(san!AF353=-999,"NA",IF(san!AF353&lt;1, "&lt;1", IF(san!AF353&gt;99, "&gt;99", san!AF353))), "-")</f>
        <v>9.5354771117988708</v>
      </c>
      <c r="AG355" s="5">
        <f>IF(ISNUMBER(san!AG353), IF(san!AG353=-999,"NA",IF(san!AG353&lt;1, "&lt;1", IF(san!AG353&gt;99, "&gt;99", san!AG353))), "-")</f>
        <v>1.2900658545842789</v>
      </c>
      <c r="AH355" s="43">
        <f>IF(ISNUMBER(san!AH353), IF(san!AH353=-999,"NA",IF(san!AH353&lt;1, "&lt;1", IF(san!AH353&gt;99, "&gt;99", san!AH353))), "-")</f>
        <v>31.018140342332575</v>
      </c>
      <c r="AI355" s="5">
        <f>IF(ISNUMBER(san!AI353), IF(san!AI353=-999,"NA",IF(san!AI353&lt;1, "&lt;1", IF(san!AI353&gt;99, "&gt;99", san!AI353))), "-")</f>
        <v>22.611410733698261</v>
      </c>
      <c r="AJ355" s="5" t="str">
        <f>IF(ISNUMBER(san!AJ353), IF(san!AJ353=-999,"NA",IF(san!AJ353&lt;1, "&lt;1", IF(san!AJ353&gt;99, "&gt;99", san!AJ353))), "-")</f>
        <v>&lt;1</v>
      </c>
      <c r="AK355" s="5">
        <f>IF(ISNUMBER(san!AK353), IF(san!AK353=-999,"NA",IF(san!AK353&lt;1, "&lt;1", IF(san!AK353&gt;99, "&gt;99", san!AK353))), "-")</f>
        <v>8.0136121337293496</v>
      </c>
      <c r="AL355" s="98">
        <f>IF(ISBLANK(san!AL353), "-", san!AL353)</f>
        <v>0.71111589670181274</v>
      </c>
      <c r="AM355" s="5">
        <f>IF(ISNUMBER(san!AM353), IF(san!AM353=-999,"NA",IF(san!AM353&lt;1, "&lt;1", IF(san!AM353&gt;99, "&gt;99", san!AM353))), "-")</f>
        <v>17.475543809421261</v>
      </c>
      <c r="AN355" s="5">
        <f>IF(ISNUMBER(san!AN353), IF(san!AN353=-999,"NA",IF(san!AN353&lt;1, "&lt;1", IF(san!AN353&gt;99, "&gt;99", san!AN353))), "-")</f>
        <v>30.641105805739521</v>
      </c>
      <c r="AO355" s="5">
        <f>IF(ISNUMBER(san!AO353), IF(san!AO353=-999,"NA",IF(san!AO353&lt;1, "&lt;1", IF(san!AO353&gt;99, "&gt;99", san!AO353))), "-")</f>
        <v>27.110708907323801</v>
      </c>
      <c r="AP355" s="43">
        <f>IF(ISNUMBER(san!AP353), IF(san!AP353=-999,"NA",IF(san!AP353&lt;1, "&lt;1", IF(san!AP353&gt;99, "&gt;99", san!AP353))), "-")</f>
        <v>17.828580348691187</v>
      </c>
      <c r="AQ355" s="5">
        <f>IF(ISNUMBER(san!AQ353), IF(san!AQ353=-999,"NA",IF(san!AQ353&lt;1, "&lt;1", IF(san!AQ353&gt;99, "&gt;99", san!AQ353))), "-")</f>
        <v>14.817843392245855</v>
      </c>
      <c r="AR355" s="5" t="str">
        <f>IF(ISNUMBER(san!AR353), IF(san!AR353=-999,"NA",IF(san!AR353&lt;1, "&lt;1", IF(san!AR353&gt;99, "&gt;99", san!AR353))), "-")</f>
        <v>&lt;1</v>
      </c>
      <c r="AS355" s="5">
        <f>IF(ISNUMBER(san!AS353), IF(san!AS353=-999,"NA",IF(san!AS353&lt;1, "&lt;1", IF(san!AS353&gt;99, "&gt;99", san!AS353))), "-")</f>
        <v>2.8039378215151136</v>
      </c>
      <c r="AT355" s="98">
        <f>IF(ISBLANK(san!AT353), "-", san!AT353)</f>
        <v>1.4654272794723511</v>
      </c>
      <c r="AU355" s="5">
        <f>IF(ISNUMBER(san!AU353), IF(san!AU353=-999,"NA",IF(san!AU353&lt;1, "&lt;1", IF(san!AU353&gt;99, "&gt;99", san!AU353))), "-")</f>
        <v>14.14537864289502</v>
      </c>
      <c r="AV355" s="5">
        <f>IF(ISNUMBER(san!AV353), IF(san!AV353=-999,"NA",IF(san!AV353&lt;1, "&lt;1", IF(san!AV353&gt;99, "&gt;99", san!AV353))), "-")</f>
        <v>16.129547294725139</v>
      </c>
      <c r="AW355" s="5">
        <f>IF(ISNUMBER(san!AW353), IF(san!AW353=-999,"NA",IF(san!AW353&lt;1, "&lt;1", IF(san!AW353&gt;99, "&gt;99", san!AW353))), "-")</f>
        <v>9.3848857013192699</v>
      </c>
      <c r="AX355" s="3">
        <f>IF(ISBLANK(san!AX353), "", san!AX353)</f>
        <v>352</v>
      </c>
    </row>
    <row r="356" spans="1:50" hidden="1" x14ac:dyDescent="0.25">
      <c r="A356" s="131" t="str">
        <f>IF(ISBLANK(san!A354), "", san!A354)</f>
        <v>Lower-middle-income</v>
      </c>
      <c r="B356" s="2">
        <f>IF(ISBLANK(san!B354), "", san!B354)</f>
        <v>2002</v>
      </c>
      <c r="C356" s="70">
        <f>IF(ISBLANK(san!C354), "-", san!C354)</f>
        <v>2210683.7050000001</v>
      </c>
      <c r="D356" s="7">
        <f>IF(ISBLANK(san!D354), "-", san!D354)</f>
        <v>31.612003326416016</v>
      </c>
      <c r="E356" s="41">
        <f>IF(ISNUMBER(san!E354), IF(san!E354=-999,"NA",IF(san!E354&lt;1, "&lt;1", IF(san!E354&gt;99, "&gt;99", san!E354))), "-")</f>
        <v>20.85726449718949</v>
      </c>
      <c r="F356" s="5">
        <f>IF(ISNUMBER(san!F354), IF(san!F354=-999,"NA",IF(san!F354&lt;1, "&lt;1", IF(san!F354&gt;99, "&gt;99", san!F354))), "-")</f>
        <v>5.0494681140288105</v>
      </c>
      <c r="G356" s="5">
        <f>IF(ISNUMBER(san!G354), IF(san!G354=-999,"NA",IF(san!G354&lt;1, "&lt;1", IF(san!G354&gt;99, "&gt;99", san!G354))), "-")</f>
        <v>16.935689455075675</v>
      </c>
      <c r="H356" s="42">
        <f>IF(ISNUMBER(san!H354), IF(san!H354=-999,"NA",IF(san!H354&lt;1, "&lt;1", IF(san!H354&gt;99, "&gt;99", san!H354))), "-")</f>
        <v>57.157577933706015</v>
      </c>
      <c r="I356" s="100">
        <f>IF(ISBLANK(san!I354), "-", san!I354)</f>
        <v>2.2856621742248535</v>
      </c>
      <c r="J356" s="100">
        <f>IF(ISBLANK(san!J354), "-", san!J354)</f>
        <v>-2.1107907295227051</v>
      </c>
      <c r="K356" s="41">
        <f>IF(ISNUMBER(san!K354), IF(san!K354=-999,"NA",IF(san!K354&lt;1, "&lt;1", IF(san!K354&gt;99, "&gt;99", san!K354))), "-")</f>
        <v>56.408795222379169</v>
      </c>
      <c r="L356" s="5">
        <f>IF(ISNUMBER(san!L354), IF(san!L354=-999,"NA",IF(san!L354&lt;1, "&lt;1", IF(san!L354&gt;99, "&gt;99", san!L354))), "-")</f>
        <v>19.604809316859352</v>
      </c>
      <c r="M356" s="5">
        <f>IF(ISNUMBER(san!M354), IF(san!M354=-999,"NA",IF(san!M354&lt;1, "&lt;1", IF(san!M354&gt;99, "&gt;99", san!M354))), "-")</f>
        <v>10.701438934453066</v>
      </c>
      <c r="N356" s="42">
        <f>IF(ISNUMBER(san!N354), IF(san!N354=-999,"NA",IF(san!N354&lt;1, "&lt;1", IF(san!N354&gt;99, "&gt;99", san!N354))), "-")</f>
        <v>13.284956526308417</v>
      </c>
      <c r="O356" s="100">
        <f>IF(ISBLANK(san!O354), "-", san!O354)</f>
        <v>0.98331749439239502</v>
      </c>
      <c r="P356" s="100">
        <f>IF(ISBLANK(san!P354), "-", san!P354)</f>
        <v>-0.54296445846557617</v>
      </c>
      <c r="Q356" s="41">
        <f>IF(ISNUMBER(san!Q354), IF(san!Q354=-999,"NA",IF(san!Q354&lt;1, "&lt;1", IF(san!Q354&gt;99, "&gt;99", san!Q354))), "-")</f>
        <v>32.081847280621766</v>
      </c>
      <c r="R356" s="5">
        <f>IF(ISNUMBER(san!R354), IF(san!R354=-999,"NA",IF(san!R354&lt;1, "&lt;1", IF(san!R354&gt;99, "&gt;99", san!R354))), "-")</f>
        <v>9.6431574799102631</v>
      </c>
      <c r="S356" s="5">
        <f>IF(ISNUMBER(san!S354), IF(san!S354=-999,"NA",IF(san!S354&lt;1, "&lt;1", IF(san!S354&gt;99, "&gt;99", san!S354))), "-")</f>
        <v>14.99778979546258</v>
      </c>
      <c r="T356" s="42">
        <f>IF(ISNUMBER(san!T354), IF(san!T354=-999,"NA",IF(san!T354&lt;1, "&lt;1", IF(san!T354&gt;99, "&gt;99", san!T354))), "-")</f>
        <v>43.277205444005389</v>
      </c>
      <c r="U356" s="100">
        <f>IF(ISBLANK(san!U354), "-", san!U354)</f>
        <v>1.9118200540542603</v>
      </c>
      <c r="V356" s="100">
        <f>IF(ISBLANK(san!V354), "-", san!V354)</f>
        <v>-1.6631205081939697</v>
      </c>
      <c r="W356" s="2"/>
      <c r="X356" s="94" t="str">
        <f>IF(ISBLANK(san!X354),"",san!X354)</f>
        <v>Lower-middle-income</v>
      </c>
      <c r="Y356" s="2">
        <f>IF(ISBLANK(san!Y354),"",san!Y354)</f>
        <v>2002</v>
      </c>
      <c r="Z356" s="43">
        <f>IF(ISNUMBER(san!Z354), IF(san!Z354=-999,"NA",IF(san!Z354&lt;1, "&lt;1", IF(san!Z354&gt;99, "&gt;99", san!Z354))), "-")</f>
        <v>13.202845835869756</v>
      </c>
      <c r="AA356" s="5">
        <f>IF(ISNUMBER(san!AA354), IF(san!AA354=-999,"NA",IF(san!AA354&lt;1, "&lt;1", IF(san!AA354&gt;99, "&gt;99", san!AA354))), "-")</f>
        <v>12.596226314113421</v>
      </c>
      <c r="AB356" s="5" t="str">
        <f>IF(ISNUMBER(san!AB354), IF(san!AB354=-999,"NA",IF(san!AB354&lt;1, "&lt;1", IF(san!AB354&gt;99, "&gt;99", san!AB354))), "-")</f>
        <v>&lt;1</v>
      </c>
      <c r="AC356" s="5" t="str">
        <f>IF(ISNUMBER(san!AC354), IF(san!AC354=-999,"NA",IF(san!AC354&lt;1, "&lt;1", IF(san!AC354&gt;99, "&gt;99", san!AC354))), "-")</f>
        <v>&lt;1</v>
      </c>
      <c r="AD356" s="98">
        <f>IF(ISBLANK(san!AD354), "-", san!AD354)</f>
        <v>1.8473924398422241</v>
      </c>
      <c r="AE356" s="5">
        <f>IF(ISNUMBER(san!AE354), IF(san!AE354=-999,"NA",IF(san!AE354&lt;1, "&lt;1", IF(san!AE354&gt;99, "&gt;99", san!AE354))), "-")</f>
        <v>12.809415301551413</v>
      </c>
      <c r="AF356" s="5">
        <f>IF(ISNUMBER(san!AF354), IF(san!AF354=-999,"NA",IF(san!AF354&lt;1, "&lt;1", IF(san!AF354&gt;99, "&gt;99", san!AF354))), "-")</f>
        <v>11.679760795807965</v>
      </c>
      <c r="AG356" s="5">
        <f>IF(ISNUMBER(san!AG354), IF(san!AG354=-999,"NA",IF(san!AG354&lt;1, "&lt;1", IF(san!AG354&gt;99, "&gt;99", san!AG354))), "-")</f>
        <v>1.4175565138589257</v>
      </c>
      <c r="AH356" s="43">
        <f>IF(ISNUMBER(san!AH354), IF(san!AH354=-999,"NA",IF(san!AH354&lt;1, "&lt;1", IF(san!AH354&gt;99, "&gt;99", san!AH354))), "-")</f>
        <v>31.453157496104723</v>
      </c>
      <c r="AI356" s="5">
        <f>IF(ISNUMBER(san!AI354), IF(san!AI354=-999,"NA",IF(san!AI354&lt;1, "&lt;1", IF(san!AI354&gt;99, "&gt;99", san!AI354))), "-")</f>
        <v>22.948835926366648</v>
      </c>
      <c r="AJ356" s="5" t="str">
        <f>IF(ISNUMBER(san!AJ354), IF(san!AJ354=-999,"NA",IF(san!AJ354&lt;1, "&lt;1", IF(san!AJ354&gt;99, "&gt;99", san!AJ354))), "-")</f>
        <v>&lt;1</v>
      </c>
      <c r="AK356" s="5">
        <f>IF(ISNUMBER(san!AK354), IF(san!AK354=-999,"NA",IF(san!AK354&lt;1, "&lt;1", IF(san!AK354&gt;99, "&gt;99", san!AK354))), "-")</f>
        <v>8.1204901371273248</v>
      </c>
      <c r="AL356" s="98">
        <f>IF(ISBLANK(san!AL354), "-", san!AL354)</f>
        <v>0.71111589670181274</v>
      </c>
      <c r="AM356" s="5">
        <f>IF(ISNUMBER(san!AM354), IF(san!AM354=-999,"NA",IF(san!AM354&lt;1, "&lt;1", IF(san!AM354&gt;99, "&gt;99", san!AM354))), "-")</f>
        <v>17.872617965501707</v>
      </c>
      <c r="AN356" s="5">
        <f>IF(ISNUMBER(san!AN354), IF(san!AN354=-999,"NA",IF(san!AN354&lt;1, "&lt;1", IF(san!AN354&gt;99, "&gt;99", san!AN354))), "-")</f>
        <v>30.711241344714246</v>
      </c>
      <c r="AO356" s="5">
        <f>IF(ISNUMBER(san!AO354), IF(san!AO354=-999,"NA",IF(san!AO354&lt;1, "&lt;1", IF(san!AO354&gt;99, "&gt;99", san!AO354))), "-")</f>
        <v>27.429745229022579</v>
      </c>
      <c r="AP356" s="43">
        <f>IF(ISNUMBER(san!AP354), IF(san!AP354=-999,"NA",IF(san!AP354&lt;1, "&lt;1", IF(san!AP354&gt;99, "&gt;99", san!AP354))), "-")</f>
        <v>18.972134926585088</v>
      </c>
      <c r="AQ356" s="5">
        <f>IF(ISNUMBER(san!AQ354), IF(san!AQ354=-999,"NA",IF(san!AQ354&lt;1, "&lt;1", IF(san!AQ354&gt;99, "&gt;99", san!AQ354))), "-")</f>
        <v>15.868893587327442</v>
      </c>
      <c r="AR356" s="5" t="str">
        <f>IF(ISNUMBER(san!AR354), IF(san!AR354=-999,"NA",IF(san!AR354&lt;1, "&lt;1", IF(san!AR354&gt;99, "&gt;99", san!AR354))), "-")</f>
        <v>&lt;1</v>
      </c>
      <c r="AS356" s="5">
        <f>IF(ISNUMBER(san!AS354), IF(san!AS354=-999,"NA",IF(san!AS354&lt;1, "&lt;1", IF(san!AS354&gt;99, "&gt;99", san!AS354))), "-")</f>
        <v>2.898535911792369</v>
      </c>
      <c r="AT356" s="98">
        <f>IF(ISBLANK(san!AT354), "-", san!AT354)</f>
        <v>1.4654272794723511</v>
      </c>
      <c r="AU356" s="5">
        <f>IF(ISNUMBER(san!AU354), IF(san!AU354=-999,"NA",IF(san!AU354&lt;1, "&lt;1", IF(san!AU354&gt;99, "&gt;99", san!AU354))), "-")</f>
        <v>14.380072268209634</v>
      </c>
      <c r="AV356" s="5">
        <f>IF(ISNUMBER(san!AV354), IF(san!AV354=-999,"NA",IF(san!AV354&lt;1, "&lt;1", IF(san!AV354&gt;99, "&gt;99", san!AV354))), "-")</f>
        <v>17.696683668594567</v>
      </c>
      <c r="AW356" s="5">
        <f>IF(ISNUMBER(san!AW354), IF(san!AW354=-999,"NA",IF(san!AW354&lt;1, "&lt;1", IF(san!AW354&gt;99, "&gt;99", san!AW354))), "-")</f>
        <v>9.6697625896358606</v>
      </c>
      <c r="AX356" s="3">
        <f>IF(ISBLANK(san!AX354), "", san!AX354)</f>
        <v>353</v>
      </c>
    </row>
    <row r="357" spans="1:50" hidden="1" x14ac:dyDescent="0.25">
      <c r="A357" s="131" t="str">
        <f>IF(ISBLANK(san!A355), "", san!A355)</f>
        <v>Lower-middle-income</v>
      </c>
      <c r="B357" s="2">
        <f>IF(ISBLANK(san!B355), "", san!B355)</f>
        <v>2003</v>
      </c>
      <c r="C357" s="70">
        <f>IF(ISBLANK(san!C355), "-", san!C355)</f>
        <v>2252306.7120000003</v>
      </c>
      <c r="D357" s="7">
        <f>IF(ISBLANK(san!D355), "-", san!D355)</f>
        <v>31.995489120483398</v>
      </c>
      <c r="E357" s="41">
        <f>IF(ISNUMBER(san!E355), IF(san!E355=-999,"NA",IF(san!E355&lt;1, "&lt;1", IF(san!E355&gt;99, "&gt;99", san!E355))), "-")</f>
        <v>22.874509061459509</v>
      </c>
      <c r="F357" s="5">
        <f>IF(ISNUMBER(san!F355), IF(san!F355=-999,"NA",IF(san!F355&lt;1, "&lt;1", IF(san!F355&gt;99, "&gt;99", san!F355))), "-")</f>
        <v>5.4495746703782704</v>
      </c>
      <c r="G357" s="5">
        <f>IF(ISNUMBER(san!G355), IF(san!G355=-999,"NA",IF(san!G355&lt;1, "&lt;1", IF(san!G355&gt;99, "&gt;99", san!G355))), "-")</f>
        <v>16.551847184603304</v>
      </c>
      <c r="H357" s="42">
        <f>IF(ISNUMBER(san!H355), IF(san!H355=-999,"NA",IF(san!H355&lt;1, "&lt;1", IF(san!H355&gt;99, "&gt;99", san!H355))), "-")</f>
        <v>55.124069083558915</v>
      </c>
      <c r="I357" s="100">
        <f>IF(ISBLANK(san!I355), "", san!I355)</f>
        <v>2.2856621742248535</v>
      </c>
      <c r="J357" s="100">
        <f>IF(ISBLANK(san!J355), "", san!J355)</f>
        <v>-2.1107907295227051</v>
      </c>
      <c r="K357" s="41">
        <f>IF(ISNUMBER(san!K355), IF(san!K355=-999,"NA",IF(san!K355&lt;1, "&lt;1", IF(san!K355&gt;99, "&gt;99", san!K355))), "-")</f>
        <v>57.216260784460125</v>
      </c>
      <c r="L357" s="5">
        <f>IF(ISNUMBER(san!L355), IF(san!L355=-999,"NA",IF(san!L355&lt;1, "&lt;1", IF(san!L355&gt;99, "&gt;99", san!L355))), "-")</f>
        <v>19.596534183080184</v>
      </c>
      <c r="M357" s="5">
        <f>IF(ISNUMBER(san!M355), IF(san!M355=-999,"NA",IF(san!M355&lt;1, "&lt;1", IF(san!M355&gt;99, "&gt;99", san!M355))), "-")</f>
        <v>10.460726851389438</v>
      </c>
      <c r="N357" s="42">
        <f>IF(ISNUMBER(san!N355), IF(san!N355=-999,"NA",IF(san!N355&lt;1, "&lt;1", IF(san!N355&gt;99, "&gt;99", san!N355))), "-")</f>
        <v>12.726478181070247</v>
      </c>
      <c r="O357" s="100">
        <f>IF(ISBLANK(san!O355), "", san!O355)</f>
        <v>0.98331749439239502</v>
      </c>
      <c r="P357" s="100">
        <f>IF(ISBLANK(san!P355), "", san!P355)</f>
        <v>-0.54296445846557617</v>
      </c>
      <c r="Q357" s="41">
        <f>IF(ISNUMBER(san!Q355), IF(san!Q355=-999,"NA",IF(san!Q355&lt;1, "&lt;1", IF(san!Q355&gt;99, "&gt;99", san!Q355))), "-")</f>
        <v>33.850506009015277</v>
      </c>
      <c r="R357" s="5">
        <f>IF(ISNUMBER(san!R355), IF(san!R355=-999,"NA",IF(san!R355&lt;1, "&lt;1", IF(san!R355&gt;99, "&gt;99", san!R355))), "-")</f>
        <v>9.9684136024901289</v>
      </c>
      <c r="S357" s="5">
        <f>IF(ISNUMBER(san!S355), IF(san!S355=-999,"NA",IF(san!S355&lt;1, "&lt;1", IF(san!S355&gt;99, "&gt;99", san!S355))), "-")</f>
        <v>14.633240237262186</v>
      </c>
      <c r="T357" s="42">
        <f>IF(ISNUMBER(san!T355), IF(san!T355=-999,"NA",IF(san!T355&lt;1, "&lt;1", IF(san!T355&gt;99, "&gt;99", san!T355))), "-")</f>
        <v>41.547840151232414</v>
      </c>
      <c r="U357" s="100">
        <f>IF(ISBLANK(san!U355), "", san!U355)</f>
        <v>1.9118200540542603</v>
      </c>
      <c r="V357" s="100">
        <f>IF(ISBLANK(san!V355), "", san!V355)</f>
        <v>-1.6631205081939697</v>
      </c>
      <c r="W357" s="2"/>
      <c r="X357" s="94" t="str">
        <f>IF(ISBLANK(san!X355),"",san!X355)</f>
        <v>Lower-middle-income</v>
      </c>
      <c r="Y357" s="2">
        <f>IF(ISBLANK(san!Y355),"",san!Y355)</f>
        <v>2003</v>
      </c>
      <c r="Z357" s="43">
        <f>IF(ISNUMBER(san!Z355), IF(san!Z355=-999,"NA",IF(san!Z355&lt;1, "&lt;1", IF(san!Z355&gt;99, "&gt;99", san!Z355))), "-")</f>
        <v>14.954648159238232</v>
      </c>
      <c r="AA357" s="5">
        <f>IF(ISNUMBER(san!AA355), IF(san!AA355=-999,"NA",IF(san!AA355&lt;1, "&lt;1", IF(san!AA355&gt;99, "&gt;99", san!AA355))), "-")</f>
        <v>14.307769634217852</v>
      </c>
      <c r="AB357" s="5" t="str">
        <f>IF(ISNUMBER(san!AB355), IF(san!AB355=-999,"NA",IF(san!AB355&lt;1, "&lt;1", IF(san!AB355&gt;99, "&gt;99", san!AB355))), "-")</f>
        <v>&lt;1</v>
      </c>
      <c r="AC357" s="5" t="str">
        <f>IF(ISNUMBER(san!AC355), IF(san!AC355=-999,"NA",IF(san!AC355&lt;1, "&lt;1", IF(san!AC355&gt;99, "&gt;99", san!AC355))), "-")</f>
        <v>&lt;1</v>
      </c>
      <c r="AD357" s="98">
        <f>IF(ISBLANK(san!AD355), "-", san!AD355)</f>
        <v>1.8473924398422241</v>
      </c>
      <c r="AE357" s="5">
        <f>IF(ISNUMBER(san!AE355), IF(san!AE355=-999,"NA",IF(san!AE355&lt;1, "&lt;1", IF(san!AE355&gt;99, "&gt;99", san!AE355))), "-")</f>
        <v>14.821608683307785</v>
      </c>
      <c r="AF357" s="5">
        <f>IF(ISNUMBER(san!AF355), IF(san!AF355=-999,"NA",IF(san!AF355&lt;1, "&lt;1", IF(san!AF355&gt;99, "&gt;99", san!AF355))), "-")</f>
        <v>11.977162921208235</v>
      </c>
      <c r="AG357" s="5">
        <f>IF(ISNUMBER(san!AG355), IF(san!AG355=-999,"NA",IF(san!AG355&lt;1, "&lt;1", IF(san!AG355&gt;99, "&gt;99", san!AG355))), "-")</f>
        <v>1.5253121273217674</v>
      </c>
      <c r="AH357" s="43">
        <f>IF(ISNUMBER(san!AH355), IF(san!AH355=-999,"NA",IF(san!AH355&lt;1, "&lt;1", IF(san!AH355&gt;99, "&gt;99", san!AH355))), "-")</f>
        <v>31.920250908369002</v>
      </c>
      <c r="AI357" s="5">
        <f>IF(ISNUMBER(san!AI355), IF(san!AI355=-999,"NA",IF(san!AI355&lt;1, "&lt;1", IF(san!AI355&gt;99, "&gt;99", san!AI355))), "-")</f>
        <v>23.302543330794578</v>
      </c>
      <c r="AJ357" s="5" t="str">
        <f>IF(ISNUMBER(san!AJ355), IF(san!AJ355=-999,"NA",IF(san!AJ355&lt;1, "&lt;1", IF(san!AJ355&gt;99, "&gt;99", san!AJ355))), "-")</f>
        <v>&lt;1</v>
      </c>
      <c r="AK357" s="5">
        <f>IF(ISNUMBER(san!AK355), IF(san!AK355=-999,"NA",IF(san!AK355&lt;1, "&lt;1", IF(san!AK355&gt;99, "&gt;99", san!AK355))), "-")</f>
        <v>8.2416244281153546</v>
      </c>
      <c r="AL357" s="98">
        <f>IF(ISBLANK(san!AL355), "-", san!AL355)</f>
        <v>0.71111589670181274</v>
      </c>
      <c r="AM357" s="5">
        <f>IF(ISNUMBER(san!AM355), IF(san!AM355=-999,"NA",IF(san!AM355&lt;1, "&lt;1", IF(san!AM355&gt;99, "&gt;99", san!AM355))), "-")</f>
        <v>18.188327335201709</v>
      </c>
      <c r="AN357" s="5">
        <f>IF(ISNUMBER(san!AN355), IF(san!AN355=-999,"NA",IF(san!AN355&lt;1, "&lt;1", IF(san!AN355&gt;99, "&gt;99", san!AN355))), "-")</f>
        <v>30.904067653689854</v>
      </c>
      <c r="AO357" s="5">
        <f>IF(ISNUMBER(san!AO355), IF(san!AO355=-999,"NA",IF(san!AO355&lt;1, "&lt;1", IF(san!AO355&gt;99, "&gt;99", san!AO355))), "-")</f>
        <v>27.720399978648739</v>
      </c>
      <c r="AP357" s="43">
        <f>IF(ISNUMBER(san!AP355), IF(san!AP355=-999,"NA",IF(san!AP355&lt;1, "&lt;1", IF(san!AP355&gt;99, "&gt;99", san!AP355))), "-")</f>
        <v>20.382875704654818</v>
      </c>
      <c r="AQ357" s="5">
        <f>IF(ISNUMBER(san!AQ355), IF(san!AQ355=-999,"NA",IF(san!AQ355&lt;1, "&lt;1", IF(san!AQ355&gt;99, "&gt;99", san!AQ355))), "-")</f>
        <v>17.185691454416538</v>
      </c>
      <c r="AR357" s="5" t="str">
        <f>IF(ISNUMBER(san!AR355), IF(san!AR355=-999,"NA",IF(san!AR355&lt;1, "&lt;1", IF(san!AR355&gt;99, "&gt;99", san!AR355))), "-")</f>
        <v>&lt;1</v>
      </c>
      <c r="AS357" s="5">
        <f>IF(ISNUMBER(san!AS355), IF(san!AS355=-999,"NA",IF(san!AS355&lt;1, "&lt;1", IF(san!AS355&gt;99, "&gt;99", san!AS355))), "-")</f>
        <v>2.9940801193333146</v>
      </c>
      <c r="AT357" s="98">
        <f>IF(ISBLANK(san!AT355), "-", san!AT355)</f>
        <v>1.4654272794723511</v>
      </c>
      <c r="AU357" s="5">
        <f>IF(ISNUMBER(san!AU355), IF(san!AU355=-999,"NA",IF(san!AU355&lt;1, "&lt;1", IF(san!AU355&gt;99, "&gt;99", san!AU355))), "-")</f>
        <v>15.870437343394153</v>
      </c>
      <c r="AV357" s="5">
        <f>IF(ISNUMBER(san!AV355), IF(san!AV355=-999,"NA",IF(san!AV355&lt;1, "&lt;1", IF(san!AV355&gt;99, "&gt;99", san!AV355))), "-")</f>
        <v>18.032558111009749</v>
      </c>
      <c r="AW357" s="5">
        <f>IF(ISNUMBER(san!AW355), IF(san!AW355=-999,"NA",IF(san!AW355&lt;1, "&lt;1", IF(san!AW355&gt;99, "&gt;99", san!AW355))), "-")</f>
        <v>9.9352885014652266</v>
      </c>
      <c r="AX357" s="3">
        <f>IF(ISBLANK(san!AX355), "", san!AX355)</f>
        <v>354</v>
      </c>
    </row>
    <row r="358" spans="1:50" hidden="1" x14ac:dyDescent="0.25">
      <c r="A358" s="131" t="str">
        <f>IF(ISBLANK(san!A356), "", san!A356)</f>
        <v>Lower-middle-income</v>
      </c>
      <c r="B358" s="2">
        <f>IF(ISBLANK(san!B356), "", san!B356)</f>
        <v>2004</v>
      </c>
      <c r="C358" s="70">
        <f>IF(ISBLANK(san!C356), "-", san!C356)</f>
        <v>2294336.4119999995</v>
      </c>
      <c r="D358" s="7">
        <f>IF(ISBLANK(san!D356), "-", san!D356)</f>
        <v>32.383190155029297</v>
      </c>
      <c r="E358" s="41">
        <f>IF(ISNUMBER(san!E356), IF(san!E356=-999,"NA",IF(san!E356&lt;1, "&lt;1", IF(san!E356&gt;99, "&gt;99", san!E356))), "-")</f>
        <v>25.051301976336504</v>
      </c>
      <c r="F358" s="5">
        <f>IF(ISNUMBER(san!F356), IF(san!F356=-999,"NA",IF(san!F356&lt;1, "&lt;1", IF(san!F356&gt;99, "&gt;99", san!F356))), "-")</f>
        <v>5.8613519366885836</v>
      </c>
      <c r="G358" s="5">
        <f>IF(ISNUMBER(san!G356), IF(san!G356=-999,"NA",IF(san!G356&lt;1, "&lt;1", IF(san!G356&gt;99, "&gt;99", san!G356))), "-")</f>
        <v>16.101331866203083</v>
      </c>
      <c r="H358" s="42">
        <f>IF(ISNUMBER(san!H356), IF(san!H356=-999,"NA",IF(san!H356&lt;1, "&lt;1", IF(san!H356&gt;99, "&gt;99", san!H356))), "-")</f>
        <v>52.986014220771835</v>
      </c>
      <c r="I358" s="100">
        <f>IF(ISBLANK(san!I356), "-", san!I356)</f>
        <v>2.2856621742248535</v>
      </c>
      <c r="J358" s="100">
        <f>IF(ISBLANK(san!J356), "-", san!J356)</f>
        <v>-2.1107907295227051</v>
      </c>
      <c r="K358" s="41">
        <f>IF(ISNUMBER(san!K356), IF(san!K356=-999,"NA",IF(san!K356&lt;1, "&lt;1", IF(san!K356&gt;99, "&gt;99", san!K356))), "-")</f>
        <v>58.097703198154626</v>
      </c>
      <c r="L358" s="5">
        <f>IF(ISNUMBER(san!L356), IF(san!L356=-999,"NA",IF(san!L356&lt;1, "&lt;1", IF(san!L356&gt;99, "&gt;99", san!L356))), "-")</f>
        <v>19.577203782500892</v>
      </c>
      <c r="M358" s="5">
        <f>IF(ISNUMBER(san!M356), IF(san!M356=-999,"NA",IF(san!M356&lt;1, "&lt;1", IF(san!M356&gt;99, "&gt;99", san!M356))), "-")</f>
        <v>10.169208728422447</v>
      </c>
      <c r="N358" s="42">
        <f>IF(ISNUMBER(san!N356), IF(san!N356=-999,"NA",IF(san!N356&lt;1, "&lt;1", IF(san!N356&gt;99, "&gt;99", san!N356))), "-")</f>
        <v>12.155884290922033</v>
      </c>
      <c r="O358" s="100">
        <f>IF(ISBLANK(san!O356), "-", san!O356)</f>
        <v>0.98331749439239502</v>
      </c>
      <c r="P358" s="100">
        <f>IF(ISBLANK(san!P356), "-", san!P356)</f>
        <v>-0.54296445846557617</v>
      </c>
      <c r="Q358" s="41">
        <f>IF(ISNUMBER(san!Q356), IF(san!Q356=-999,"NA",IF(san!Q356&lt;1, "&lt;1", IF(san!Q356&gt;99, "&gt;99", san!Q356))), "-")</f>
        <v>35.74303159541352</v>
      </c>
      <c r="R358" s="5">
        <f>IF(ISNUMBER(san!R356), IF(san!R356=-999,"NA",IF(san!R356&lt;1, "&lt;1", IF(san!R356&gt;99, "&gt;99", san!R356))), "-")</f>
        <v>10.295428865118508</v>
      </c>
      <c r="S358" s="5">
        <f>IF(ISNUMBER(san!S356), IF(san!S356=-999,"NA",IF(san!S356&lt;1, "&lt;1", IF(san!S356&gt;99, "&gt;99", san!S356))), "-")</f>
        <v>14.208097936359536</v>
      </c>
      <c r="T358" s="42">
        <f>IF(ISNUMBER(san!T356), IF(san!T356=-999,"NA",IF(san!T356&lt;1, "&lt;1", IF(san!T356&gt;99, "&gt;99", san!T356))), "-")</f>
        <v>39.753441603108428</v>
      </c>
      <c r="U358" s="100">
        <f>IF(ISBLANK(san!U356), "-", san!U356)</f>
        <v>1.9118200540542603</v>
      </c>
      <c r="V358" s="100">
        <f>IF(ISBLANK(san!V356), "-", san!V356)</f>
        <v>-1.6631205081939697</v>
      </c>
      <c r="W358" s="2"/>
      <c r="X358" s="94" t="str">
        <f>IF(ISBLANK(san!X356),"",san!X356)</f>
        <v>Lower-middle-income</v>
      </c>
      <c r="Y358" s="2">
        <f>IF(ISBLANK(san!Y356),"",san!Y356)</f>
        <v>2004</v>
      </c>
      <c r="Z358" s="43">
        <f>IF(ISNUMBER(san!Z356), IF(san!Z356=-999,"NA",IF(san!Z356&lt;1, "&lt;1", IF(san!Z356&gt;99, "&gt;99", san!Z356))), "-")</f>
        <v>16.787170324117938</v>
      </c>
      <c r="AA358" s="5">
        <f>IF(ISNUMBER(san!AA356), IF(san!AA356=-999,"NA",IF(san!AA356&lt;1, "&lt;1", IF(san!AA356&gt;99, "&gt;99", san!AA356))), "-")</f>
        <v>16.09122765598817</v>
      </c>
      <c r="AB358" s="5" t="str">
        <f>IF(ISNUMBER(san!AB356), IF(san!AB356=-999,"NA",IF(san!AB356&lt;1, "&lt;1", IF(san!AB356&gt;99, "&gt;99", san!AB356))), "-")</f>
        <v>&lt;1</v>
      </c>
      <c r="AC358" s="5" t="str">
        <f>IF(ISNUMBER(san!AC356), IF(san!AC356=-999,"NA",IF(san!AC356&lt;1, "&lt;1", IF(san!AC356&gt;99, "&gt;99", san!AC356))), "-")</f>
        <v>&lt;1</v>
      </c>
      <c r="AD358" s="98">
        <f>IF(ISBLANK(san!AD356), "-", san!AD356)</f>
        <v>1.8473924398422241</v>
      </c>
      <c r="AE358" s="5">
        <f>IF(ISNUMBER(san!AE356), IF(san!AE356=-999,"NA",IF(san!AE356&lt;1, "&lt;1", IF(san!AE356&gt;99, "&gt;99", san!AE356))), "-")</f>
        <v>16.889644723345295</v>
      </c>
      <c r="AF358" s="5">
        <f>IF(ISNUMBER(san!AF356), IF(san!AF356=-999,"NA",IF(san!AF356&lt;1, "&lt;1", IF(san!AF356&gt;99, "&gt;99", san!AF356))), "-")</f>
        <v>12.367523844001232</v>
      </c>
      <c r="AG358" s="5">
        <f>IF(ISNUMBER(san!AG356), IF(san!AG356=-999,"NA",IF(san!AG356&lt;1, "&lt;1", IF(san!AG356&gt;99, "&gt;99", san!AG356))), "-")</f>
        <v>1.6554853456785634</v>
      </c>
      <c r="AH358" s="43">
        <f>IF(ISNUMBER(san!AH356), IF(san!AH356=-999,"NA",IF(san!AH356&lt;1, "&lt;1", IF(san!AH356&gt;99, "&gt;99", san!AH356))), "-")</f>
        <v>32.431626603841956</v>
      </c>
      <c r="AI358" s="5">
        <f>IF(ISNUMBER(san!AI356), IF(san!AI356=-999,"NA",IF(san!AI356&lt;1, "&lt;1", IF(san!AI356&gt;99, "&gt;99", san!AI356))), "-")</f>
        <v>23.680666181542723</v>
      </c>
      <c r="AJ358" s="5" t="str">
        <f>IF(ISNUMBER(san!AJ356), IF(san!AJ356=-999,"NA",IF(san!AJ356&lt;1, "&lt;1", IF(san!AJ356&gt;99, "&gt;99", san!AJ356))), "-")</f>
        <v>&lt;1</v>
      </c>
      <c r="AK358" s="5">
        <f>IF(ISNUMBER(san!AK356), IF(san!AK356=-999,"NA",IF(san!AK356&lt;1, "&lt;1", IF(san!AK356&gt;99, "&gt;99", san!AK356))), "-")</f>
        <v>8.3793831532969119</v>
      </c>
      <c r="AL358" s="98">
        <f>IF(ISBLANK(san!AL356), "-", san!AL356)</f>
        <v>0.71111589670181274</v>
      </c>
      <c r="AM358" s="5">
        <f>IF(ISNUMBER(san!AM356), IF(san!AM356=-999,"NA",IF(san!AM356&lt;1, "&lt;1", IF(san!AM356&gt;99, "&gt;99", san!AM356))), "-")</f>
        <v>18.497979643122296</v>
      </c>
      <c r="AN358" s="5">
        <f>IF(ISNUMBER(san!AN356), IF(san!AN356=-999,"NA",IF(san!AN356&lt;1, "&lt;1", IF(san!AN356&gt;99, "&gt;99", san!AN356))), "-")</f>
        <v>31.130099540209276</v>
      </c>
      <c r="AO358" s="5">
        <f>IF(ISNUMBER(san!AO356), IF(san!AO356=-999,"NA",IF(san!AO356&lt;1, "&lt;1", IF(san!AO356&gt;99, "&gt;99", san!AO356))), "-")</f>
        <v>28.046827797323925</v>
      </c>
      <c r="AP358" s="43">
        <f>IF(ISNUMBER(san!AP356), IF(san!AP356=-999,"NA",IF(san!AP356&lt;1, "&lt;1", IF(san!AP356&gt;99, "&gt;99", san!AP356))), "-")</f>
        <v>21.853344475732953</v>
      </c>
      <c r="AQ358" s="5">
        <f>IF(ISNUMBER(san!AQ356), IF(san!AQ356=-999,"NA",IF(san!AQ356&lt;1, "&lt;1", IF(san!AQ356&gt;99, "&gt;99", san!AQ356))), "-")</f>
        <v>18.548930026460962</v>
      </c>
      <c r="AR358" s="5" t="str">
        <f>IF(ISNUMBER(san!AR356), IF(san!AR356=-999,"NA",IF(san!AR356&lt;1, "&lt;1", IF(san!AR356&gt;99, "&gt;99", san!AR356))), "-")</f>
        <v>&lt;1</v>
      </c>
      <c r="AS358" s="5">
        <f>IF(ISNUMBER(san!AS356), IF(san!AS356=-999,"NA",IF(san!AS356&lt;1, "&lt;1", IF(san!AS356&gt;99, "&gt;99", san!AS356))), "-")</f>
        <v>3.1026993288441904</v>
      </c>
      <c r="AT358" s="98">
        <f>IF(ISBLANK(san!AT356), "-", san!AT356)</f>
        <v>1.4654272794723511</v>
      </c>
      <c r="AU358" s="5">
        <f>IF(ISNUMBER(san!AU356), IF(san!AU356=-999,"NA",IF(san!AU356&lt;1, "&lt;1", IF(san!AU356&gt;99, "&gt;99", san!AU356))), "-")</f>
        <v>17.383564880580344</v>
      </c>
      <c r="AV358" s="5">
        <f>IF(ISNUMBER(san!AV356), IF(san!AV356=-999,"NA",IF(san!AV356&lt;1, "&lt;1", IF(san!AV356&gt;99, "&gt;99", san!AV356))), "-")</f>
        <v>18.442065227810527</v>
      </c>
      <c r="AW358" s="5">
        <f>IF(ISNUMBER(san!AW356), IF(san!AW356=-999,"NA",IF(san!AW356&lt;1, "&lt;1", IF(san!AW356&gt;99, "&gt;99", san!AW356))), "-")</f>
        <v>10.230133512419352</v>
      </c>
      <c r="AX358" s="3">
        <f>IF(ISBLANK(san!AX356), "", san!AX356)</f>
        <v>355</v>
      </c>
    </row>
    <row r="359" spans="1:50" hidden="1" x14ac:dyDescent="0.25">
      <c r="A359" s="131" t="str">
        <f>IF(ISBLANK(san!A357), "", san!A357)</f>
        <v>Lower-middle-income</v>
      </c>
      <c r="B359" s="2">
        <f>IF(ISBLANK(san!B357), "", san!B357)</f>
        <v>2005</v>
      </c>
      <c r="C359" s="70">
        <f>IF(ISBLANK(san!C357), "-", san!C357)</f>
        <v>2335937.560000001</v>
      </c>
      <c r="D359" s="7">
        <f>IF(ISBLANK(san!D357), "-", san!D357)</f>
        <v>32.779979705810547</v>
      </c>
      <c r="E359" s="41">
        <f>IF(ISNUMBER(san!E357), IF(san!E357=-999,"NA",IF(san!E357&lt;1, "&lt;1", IF(san!E357&gt;99, "&gt;99", san!E357))), "-")</f>
        <v>27.263356554025641</v>
      </c>
      <c r="F359" s="5">
        <f>IF(ISNUMBER(san!F357), IF(san!F357=-999,"NA",IF(san!F357&lt;1, "&lt;1", IF(san!F357&gt;99, "&gt;99", san!F357))), "-")</f>
        <v>6.2353167937347145</v>
      </c>
      <c r="G359" s="5">
        <f>IF(ISNUMBER(san!G357), IF(san!G357=-999,"NA",IF(san!G357&lt;1, "&lt;1", IF(san!G357&gt;99, "&gt;99", san!G357))), "-")</f>
        <v>15.652054729665238</v>
      </c>
      <c r="H359" s="42">
        <f>IF(ISNUMBER(san!H357), IF(san!H357=-999,"NA",IF(san!H357&lt;1, "&lt;1", IF(san!H357&gt;99, "&gt;99", san!H357))), "-")</f>
        <v>50.849271922574403</v>
      </c>
      <c r="I359" s="100">
        <f>IF(ISBLANK(san!I357), "", san!I357)</f>
        <v>2.2856621742248535</v>
      </c>
      <c r="J359" s="100">
        <f>IF(ISBLANK(san!J357), "", san!J357)</f>
        <v>-2.1107907295227051</v>
      </c>
      <c r="K359" s="41">
        <f>IF(ISNUMBER(san!K357), IF(san!K357=-999,"NA",IF(san!K357&lt;1, "&lt;1", IF(san!K357&gt;99, "&gt;99", san!K357))), "-")</f>
        <v>59.020818784130434</v>
      </c>
      <c r="L359" s="5">
        <f>IF(ISNUMBER(san!L357), IF(san!L357=-999,"NA",IF(san!L357&lt;1, "&lt;1", IF(san!L357&gt;99, "&gt;99", san!L357))), "-")</f>
        <v>19.523948581440518</v>
      </c>
      <c r="M359" s="5">
        <f>IF(ISNUMBER(san!M357), IF(san!M357=-999,"NA",IF(san!M357&lt;1, "&lt;1", IF(san!M357&gt;99, "&gt;99", san!M357))), "-")</f>
        <v>9.8723042340642309</v>
      </c>
      <c r="N359" s="42">
        <f>IF(ISNUMBER(san!N357), IF(san!N357=-999,"NA",IF(san!N357&lt;1, "&lt;1", IF(san!N357&gt;99, "&gt;99", san!N357))), "-")</f>
        <v>11.582928400364827</v>
      </c>
      <c r="O359" s="100">
        <f>IF(ISBLANK(san!O357), "", san!O357)</f>
        <v>0.98331749439239502</v>
      </c>
      <c r="P359" s="100">
        <f>IF(ISBLANK(san!P357), "", san!P357)</f>
        <v>-0.54296445846557617</v>
      </c>
      <c r="Q359" s="41">
        <f>IF(ISNUMBER(san!Q357), IF(san!Q357=-999,"NA",IF(san!Q357&lt;1, "&lt;1", IF(san!Q357&gt;99, "&gt;99", san!Q357))), "-")</f>
        <v>37.665360224529003</v>
      </c>
      <c r="R359" s="5">
        <f>IF(ISNUMBER(san!R357), IF(san!R357=-999,"NA",IF(san!R357&lt;1, "&lt;1", IF(san!R357&gt;99, "&gt;99", san!R357))), "-")</f>
        <v>10.58417571866274</v>
      </c>
      <c r="S359" s="5">
        <f>IF(ISNUMBER(san!S357), IF(san!S357=-999,"NA",IF(san!S357&lt;1, "&lt;1", IF(san!S357&gt;99, "&gt;99", san!S357))), "-")</f>
        <v>13.782725660074476</v>
      </c>
      <c r="T359" s="42">
        <f>IF(ISNUMBER(san!T357), IF(san!T357=-999,"NA",IF(san!T357&lt;1, "&lt;1", IF(san!T357&gt;99, "&gt;99", san!T357))), "-")</f>
        <v>37.967738396733786</v>
      </c>
      <c r="U359" s="100">
        <f>IF(ISBLANK(san!U357), "", san!U357)</f>
        <v>1.9118200540542603</v>
      </c>
      <c r="V359" s="100">
        <f>IF(ISBLANK(san!V357), "", san!V357)</f>
        <v>-1.6631205081939697</v>
      </c>
      <c r="W359" s="2"/>
      <c r="X359" s="94" t="str">
        <f>IF(ISBLANK(san!X357),"",san!X357)</f>
        <v>Lower-middle-income</v>
      </c>
      <c r="Y359" s="2">
        <f>IF(ISBLANK(san!Y357),"",san!Y357)</f>
        <v>2005</v>
      </c>
      <c r="Z359" s="43">
        <f>IF(ISNUMBER(san!Z357), IF(san!Z357=-999,"NA",IF(san!Z357&lt;1, "&lt;1", IF(san!Z357&gt;99, "&gt;99", san!Z357))), "-")</f>
        <v>18.504394044587009</v>
      </c>
      <c r="AA359" s="5">
        <f>IF(ISNUMBER(san!AA357), IF(san!AA357=-999,"NA",IF(san!AA357&lt;1, "&lt;1", IF(san!AA357&gt;99, "&gt;99", san!AA357))), "-")</f>
        <v>17.758409909240168</v>
      </c>
      <c r="AB359" s="5" t="str">
        <f>IF(ISNUMBER(san!AB357), IF(san!AB357=-999,"NA",IF(san!AB357&lt;1, "&lt;1", IF(san!AB357&gt;99, "&gt;99", san!AB357))), "-")</f>
        <v>&lt;1</v>
      </c>
      <c r="AC359" s="5" t="str">
        <f>IF(ISNUMBER(san!AC357), IF(san!AC357=-999,"NA",IF(san!AC357&lt;1, "&lt;1", IF(san!AC357&gt;99, "&gt;99", san!AC357))), "-")</f>
        <v>&lt;1</v>
      </c>
      <c r="AD359" s="98">
        <f>IF(ISBLANK(san!AD357), "-", san!AD357)</f>
        <v>1.8473924398422241</v>
      </c>
      <c r="AE359" s="5">
        <f>IF(ISNUMBER(san!AE357), IF(san!AE357=-999,"NA",IF(san!AE357&lt;1, "&lt;1", IF(san!AE357&gt;99, "&gt;99", san!AE357))), "-")</f>
        <v>18.270598534086698</v>
      </c>
      <c r="AF359" s="5">
        <f>IF(ISNUMBER(san!AF357), IF(san!AF357=-999,"NA",IF(san!AF357&lt;1, "&lt;1", IF(san!AF357&gt;99, "&gt;99", san!AF357))), "-")</f>
        <v>13.440174515369243</v>
      </c>
      <c r="AG359" s="5">
        <f>IF(ISNUMBER(san!AG357), IF(san!AG357=-999,"NA",IF(san!AG357&lt;1, "&lt;1", IF(san!AG357&gt;99, "&gt;99", san!AG357))), "-")</f>
        <v>1.787900298304411</v>
      </c>
      <c r="AH359" s="43">
        <f>IF(ISNUMBER(san!AH357), IF(san!AH357=-999,"NA",IF(san!AH357&lt;1, "&lt;1", IF(san!AH357&gt;99, "&gt;99", san!AH357))), "-")</f>
        <v>32.955491991011783</v>
      </c>
      <c r="AI359" s="5">
        <f>IF(ISNUMBER(san!AI357), IF(san!AI357=-999,"NA",IF(san!AI357&lt;1, "&lt;1", IF(san!AI357&gt;99, "&gt;99", san!AI357))), "-")</f>
        <v>24.054387653436404</v>
      </c>
      <c r="AJ359" s="5" t="str">
        <f>IF(ISNUMBER(san!AJ357), IF(san!AJ357=-999,"NA",IF(san!AJ357&lt;1, "&lt;1", IF(san!AJ357&gt;99, "&gt;99", san!AJ357))), "-")</f>
        <v>&lt;1</v>
      </c>
      <c r="AK359" s="5">
        <f>IF(ISNUMBER(san!AK357), IF(san!AK357=-999,"NA",IF(san!AK357&lt;1, "&lt;1", IF(san!AK357&gt;99, "&gt;99", san!AK357))), "-")</f>
        <v>8.5369544867614966</v>
      </c>
      <c r="AL359" s="98">
        <f>IF(ISBLANK(san!AL357), "-", san!AL357)</f>
        <v>0.71111589670181274</v>
      </c>
      <c r="AM359" s="5">
        <f>IF(ISNUMBER(san!AM357), IF(san!AM357=-999,"NA",IF(san!AM357&lt;1, "&lt;1", IF(san!AM357&gt;99, "&gt;99", san!AM357))), "-")</f>
        <v>18.607947679427415</v>
      </c>
      <c r="AN359" s="5">
        <f>IF(ISNUMBER(san!AN357), IF(san!AN357=-999,"NA",IF(san!AN357&lt;1, "&lt;1", IF(san!AN357&gt;99, "&gt;99", san!AN357))), "-")</f>
        <v>31.545045185663739</v>
      </c>
      <c r="AO359" s="5">
        <f>IF(ISNUMBER(san!AO357), IF(san!AO357=-999,"NA",IF(san!AO357&lt;1, "&lt;1", IF(san!AO357&gt;99, "&gt;99", san!AO357))), "-")</f>
        <v>28.391774500479805</v>
      </c>
      <c r="AP359" s="43">
        <f>IF(ISNUMBER(san!AP357), IF(san!AP357=-999,"NA",IF(san!AP357&lt;1, "&lt;1", IF(san!AP357&gt;99, "&gt;99", san!AP357))), "-")</f>
        <v>23.24146108444096</v>
      </c>
      <c r="AQ359" s="5">
        <f>IF(ISNUMBER(san!AQ357), IF(san!AQ357=-999,"NA",IF(san!AQ357&lt;1, "&lt;1", IF(san!AQ357&gt;99, "&gt;99", san!AQ357))), "-")</f>
        <v>19.822230164715258</v>
      </c>
      <c r="AR359" s="5" t="str">
        <f>IF(ISNUMBER(san!AR357), IF(san!AR357=-999,"NA",IF(san!AR357&lt;1, "&lt;1", IF(san!AR357&gt;99, "&gt;99", san!AR357))), "-")</f>
        <v>&lt;1</v>
      </c>
      <c r="AS359" s="5">
        <f>IF(ISNUMBER(san!AS357), IF(san!AS357=-999,"NA",IF(san!AS357&lt;1, "&lt;1", IF(san!AS357&gt;99, "&gt;99", san!AS357))), "-")</f>
        <v>3.219924047386125</v>
      </c>
      <c r="AT359" s="98">
        <f>IF(ISBLANK(san!AT357), "-", san!AT357)</f>
        <v>1.4654272794723511</v>
      </c>
      <c r="AU359" s="5">
        <f>IF(ISNUMBER(san!AU357), IF(san!AU357=-999,"NA",IF(san!AU357&lt;1, "&lt;1", IF(san!AU357&gt;99, "&gt;99", san!AU357))), "-")</f>
        <v>18.356003407331549</v>
      </c>
      <c r="AV359" s="5">
        <f>IF(ISNUMBER(san!AV357), IF(san!AV357=-999,"NA",IF(san!AV357&lt;1, "&lt;1", IF(san!AV357&gt;99, "&gt;99", san!AV357))), "-")</f>
        <v>19.372202761165312</v>
      </c>
      <c r="AW359" s="5">
        <f>IF(ISNUMBER(san!AW357), IF(san!AW357=-999,"NA",IF(san!AW357&lt;1, "&lt;1", IF(san!AW357&gt;99, "&gt;99", san!AW357))), "-")</f>
        <v>10.536567861511285</v>
      </c>
      <c r="AX359" s="3">
        <f>IF(ISBLANK(san!AX357), "", san!AX357)</f>
        <v>356</v>
      </c>
    </row>
    <row r="360" spans="1:50" hidden="1" x14ac:dyDescent="0.25">
      <c r="A360" s="131" t="str">
        <f>IF(ISBLANK(san!A358), "", san!A358)</f>
        <v>Lower-middle-income</v>
      </c>
      <c r="B360" s="2">
        <f>IF(ISBLANK(san!B358), "", san!B358)</f>
        <v>2006</v>
      </c>
      <c r="C360" s="70">
        <f>IF(ISBLANK(san!C358), "-", san!C358)</f>
        <v>2377772.7069999995</v>
      </c>
      <c r="D360" s="7">
        <f>IF(ISBLANK(san!D358), "-", san!D358)</f>
        <v>33.183097839355469</v>
      </c>
      <c r="E360" s="41">
        <f>IF(ISNUMBER(san!E358), IF(san!E358=-999,"NA",IF(san!E358&lt;1, "&lt;1", IF(san!E358&gt;99, "&gt;99", san!E358))), "-")</f>
        <v>29.50339723024528</v>
      </c>
      <c r="F360" s="5">
        <f>IF(ISNUMBER(san!F358), IF(san!F358=-999,"NA",IF(san!F358&lt;1, "&lt;1", IF(san!F358&gt;99, "&gt;99", san!F358))), "-")</f>
        <v>6.5813101458757943</v>
      </c>
      <c r="G360" s="5">
        <f>IF(ISNUMBER(san!G358), IF(san!G358=-999,"NA",IF(san!G358&lt;1, "&lt;1", IF(san!G358&gt;99, "&gt;99", san!G358))), "-")</f>
        <v>15.208494435350218</v>
      </c>
      <c r="H360" s="42">
        <f>IF(ISNUMBER(san!H358), IF(san!H358=-999,"NA",IF(san!H358&lt;1, "&lt;1", IF(san!H358&gt;99, "&gt;99", san!H358))), "-")</f>
        <v>48.706798188528708</v>
      </c>
      <c r="I360" s="100">
        <f>IF(ISBLANK(san!I358), "-", san!I358)</f>
        <v>2.2856621742248535</v>
      </c>
      <c r="J360" s="100">
        <f>IF(ISBLANK(san!J358), "-", san!J358)</f>
        <v>-2.1107907295227051</v>
      </c>
      <c r="K360" s="41">
        <f>IF(ISNUMBER(san!K358), IF(san!K358=-999,"NA",IF(san!K358&lt;1, "&lt;1", IF(san!K358&gt;99, "&gt;99", san!K358))), "-")</f>
        <v>59.986318436029748</v>
      </c>
      <c r="L360" s="5">
        <f>IF(ISNUMBER(san!L358), IF(san!L358=-999,"NA",IF(san!L358&lt;1, "&lt;1", IF(san!L358&gt;99, "&gt;99", san!L358))), "-")</f>
        <v>19.43712886396829</v>
      </c>
      <c r="M360" s="5">
        <f>IF(ISNUMBER(san!M358), IF(san!M358=-999,"NA",IF(san!M358&lt;1, "&lt;1", IF(san!M358&gt;99, "&gt;99", san!M358))), "-")</f>
        <v>9.5711406636546172</v>
      </c>
      <c r="N360" s="42">
        <f>IF(ISNUMBER(san!N358), IF(san!N358=-999,"NA",IF(san!N358&lt;1, "&lt;1", IF(san!N358&gt;99, "&gt;99", san!N358))), "-")</f>
        <v>11.00541203634735</v>
      </c>
      <c r="O360" s="100">
        <f>IF(ISBLANK(san!O358), "-", san!O358)</f>
        <v>0.98331749439239502</v>
      </c>
      <c r="P360" s="100">
        <f>IF(ISBLANK(san!P358), "-", san!P358)</f>
        <v>-0.54296445846557617</v>
      </c>
      <c r="Q360" s="41">
        <f>IF(ISNUMBER(san!Q358), IF(san!Q358=-999,"NA",IF(san!Q358&lt;1, "&lt;1", IF(san!Q358&gt;99, "&gt;99", san!Q358))), "-")</f>
        <v>39.611994322124772</v>
      </c>
      <c r="R360" s="5">
        <f>IF(ISNUMBER(san!R358), IF(san!R358=-999,"NA",IF(san!R358&lt;1, "&lt;1", IF(san!R358&gt;99, "&gt;99", san!R358))), "-")</f>
        <v>10.840574569677134</v>
      </c>
      <c r="S360" s="5">
        <f>IF(ISNUMBER(san!S358), IF(san!S358=-999,"NA",IF(san!S358&lt;1, "&lt;1", IF(san!S358&gt;99, "&gt;99", san!S358))), "-")</f>
        <v>13.360856334778035</v>
      </c>
      <c r="T360" s="42">
        <f>IF(ISNUMBER(san!T358), IF(san!T358=-999,"NA",IF(san!T358&lt;1, "&lt;1", IF(san!T358&gt;99, "&gt;99", san!T358))), "-")</f>
        <v>36.186574773420062</v>
      </c>
      <c r="U360" s="100">
        <f>IF(ISBLANK(san!U358), "-", san!U358)</f>
        <v>1.9118200540542603</v>
      </c>
      <c r="V360" s="100">
        <f>IF(ISBLANK(san!V358), "-", san!V358)</f>
        <v>-1.6631205081939697</v>
      </c>
      <c r="W360" s="2"/>
      <c r="X360" s="94" t="str">
        <f>IF(ISBLANK(san!X358),"",san!X358)</f>
        <v>Lower-middle-income</v>
      </c>
      <c r="Y360" s="2">
        <f>IF(ISBLANK(san!Y358),"",san!Y358)</f>
        <v>2006</v>
      </c>
      <c r="Z360" s="43">
        <f>IF(ISNUMBER(san!Z358), IF(san!Z358=-999,"NA",IF(san!Z358&lt;1, "&lt;1", IF(san!Z358&gt;99, "&gt;99", san!Z358))), "-")</f>
        <v>20.274153625412072</v>
      </c>
      <c r="AA360" s="5">
        <f>IF(ISNUMBER(san!AA358), IF(san!AA358=-999,"NA",IF(san!AA358&lt;1, "&lt;1", IF(san!AA358&gt;99, "&gt;99", san!AA358))), "-")</f>
        <v>19.47579878142804</v>
      </c>
      <c r="AB360" s="5" t="str">
        <f>IF(ISNUMBER(san!AB358), IF(san!AB358=-999,"NA",IF(san!AB358&lt;1, "&lt;1", IF(san!AB358&gt;99, "&gt;99", san!AB358))), "-")</f>
        <v>&lt;1</v>
      </c>
      <c r="AC360" s="5" t="str">
        <f>IF(ISNUMBER(san!AC358), IF(san!AC358=-999,"NA",IF(san!AC358&lt;1, "&lt;1", IF(san!AC358&gt;99, "&gt;99", san!AC358))), "-")</f>
        <v>&lt;1</v>
      </c>
      <c r="AD360" s="98">
        <f>IF(ISBLANK(san!AD358), "-", san!AD358)</f>
        <v>1.8473924398422241</v>
      </c>
      <c r="AE360" s="5">
        <f>IF(ISNUMBER(san!AE358), IF(san!AE358=-999,"NA",IF(san!AE358&lt;1, "&lt;1", IF(san!AE358&gt;99, "&gt;99", san!AE358))), "-")</f>
        <v>19.718338748822895</v>
      </c>
      <c r="AF360" s="5">
        <f>IF(ISNUMBER(san!AF358), IF(san!AF358=-999,"NA",IF(san!AF358&lt;1, "&lt;1", IF(san!AF358&gt;99, "&gt;99", san!AF358))), "-")</f>
        <v>14.443796503241352</v>
      </c>
      <c r="AG360" s="5">
        <f>IF(ISNUMBER(san!AG358), IF(san!AG358=-999,"NA",IF(san!AG358&lt;1, "&lt;1", IF(san!AG358&gt;99, "&gt;99", san!AG358))), "-")</f>
        <v>1.9225721240568265</v>
      </c>
      <c r="AH360" s="43">
        <f>IF(ISNUMBER(san!AH358), IF(san!AH358=-999,"NA",IF(san!AH358&lt;1, "&lt;1", IF(san!AH358&gt;99, "&gt;99", san!AH358))), "-")</f>
        <v>33.527950301599915</v>
      </c>
      <c r="AI360" s="5">
        <f>IF(ISNUMBER(san!AI358), IF(san!AI358=-999,"NA",IF(san!AI358&lt;1, "&lt;1", IF(san!AI358&gt;99, "&gt;99", san!AI358))), "-")</f>
        <v>24.455140600362554</v>
      </c>
      <c r="AJ360" s="5" t="str">
        <f>IF(ISNUMBER(san!AJ358), IF(san!AJ358=-999,"NA",IF(san!AJ358&lt;1, "&lt;1", IF(san!AJ358&gt;99, "&gt;99", san!AJ358))), "-")</f>
        <v>&lt;1</v>
      </c>
      <c r="AK360" s="5">
        <f>IF(ISNUMBER(san!AK358), IF(san!AK358=-999,"NA",IF(san!AK358&lt;1, "&lt;1", IF(san!AK358&gt;99, "&gt;99", san!AK358))), "-")</f>
        <v>8.7140139451543845</v>
      </c>
      <c r="AL360" s="98">
        <f>IF(ISBLANK(san!AL358), "-", san!AL358)</f>
        <v>0.71111589670181274</v>
      </c>
      <c r="AM360" s="5">
        <f>IF(ISNUMBER(san!AM358), IF(san!AM358=-999,"NA",IF(san!AM358&lt;1, "&lt;1", IF(san!AM358&gt;99, "&gt;99", san!AM358))), "-")</f>
        <v>18.744374793512204</v>
      </c>
      <c r="AN360" s="5">
        <f>IF(ISNUMBER(san!AN358), IF(san!AN358=-999,"NA",IF(san!AN358&lt;1, "&lt;1", IF(san!AN358&gt;99, "&gt;99", san!AN358))), "-")</f>
        <v>31.932612338986686</v>
      </c>
      <c r="AO360" s="5">
        <f>IF(ISNUMBER(san!AO358), IF(san!AO358=-999,"NA",IF(san!AO358&lt;1, "&lt;1", IF(san!AO358&gt;99, "&gt;99", san!AO358))), "-")</f>
        <v>28.746460167499126</v>
      </c>
      <c r="AP360" s="43">
        <f>IF(ISNUMBER(san!AP358), IF(san!AP358=-999,"NA",IF(san!AP358&lt;1, "&lt;1", IF(san!AP358&gt;99, "&gt;99", san!AP358))), "-")</f>
        <v>24.672173899464745</v>
      </c>
      <c r="AQ360" s="5">
        <f>IF(ISNUMBER(san!AQ358), IF(san!AQ358=-999,"NA",IF(san!AQ358&lt;1, "&lt;1", IF(san!AQ358&gt;99, "&gt;99", san!AQ358))), "-")</f>
        <v>21.128098632266791</v>
      </c>
      <c r="AR360" s="5" t="str">
        <f>IF(ISNUMBER(san!AR358), IF(san!AR358=-999,"NA",IF(san!AR358&lt;1, "&lt;1", IF(san!AR358&gt;99, "&gt;99", san!AR358))), "-")</f>
        <v>&lt;1</v>
      </c>
      <c r="AS360" s="5">
        <f>IF(ISNUMBER(san!AS358), IF(san!AS358=-999,"NA",IF(san!AS358&lt;1, "&lt;1", IF(san!AS358&gt;99, "&gt;99", san!AS358))), "-")</f>
        <v>3.3465723621740167</v>
      </c>
      <c r="AT360" s="98">
        <f>IF(ISBLANK(san!AT358), "-", san!AT358)</f>
        <v>1.4654272794723511</v>
      </c>
      <c r="AU360" s="5">
        <f>IF(ISNUMBER(san!AU358), IF(san!AU358=-999,"NA",IF(san!AU358&lt;1, "&lt;1", IF(san!AU358&gt;99, "&gt;99", san!AU358))), "-")</f>
        <v>19.371750639560059</v>
      </c>
      <c r="AV360" s="5">
        <f>IF(ISNUMBER(san!AV358), IF(san!AV358=-999,"NA",IF(san!AV358&lt;1, "&lt;1", IF(san!AV358&gt;99, "&gt;99", san!AV358))), "-")</f>
        <v>20.243249068344337</v>
      </c>
      <c r="AW360" s="5">
        <f>IF(ISNUMBER(san!AW358), IF(san!AW358=-999,"NA",IF(san!AW358&lt;1, "&lt;1", IF(san!AW358&gt;99, "&gt;99", san!AW358))), "-")</f>
        <v>10.850843994198856</v>
      </c>
      <c r="AX360" s="3">
        <f>IF(ISBLANK(san!AX358), "", san!AX358)</f>
        <v>357</v>
      </c>
    </row>
    <row r="361" spans="1:50" hidden="1" x14ac:dyDescent="0.25">
      <c r="A361" s="131" t="str">
        <f>IF(ISBLANK(san!A359), "", san!A359)</f>
        <v>Lower-middle-income</v>
      </c>
      <c r="B361" s="2">
        <f>IF(ISBLANK(san!B359), "", san!B359)</f>
        <v>2007</v>
      </c>
      <c r="C361" s="70">
        <f>IF(ISBLANK(san!C359), "-", san!C359)</f>
        <v>2420498.7240000004</v>
      </c>
      <c r="D361" s="7">
        <f>IF(ISBLANK(san!D359), "-", san!D359)</f>
        <v>33.590389251708984</v>
      </c>
      <c r="E361" s="41">
        <f>IF(ISNUMBER(san!E359), IF(san!E359=-999,"NA",IF(san!E359&lt;1, "&lt;1", IF(san!E359&gt;99, "&gt;99", san!E359))), "-")</f>
        <v>31.788928490245922</v>
      </c>
      <c r="F361" s="5">
        <f>IF(ISNUMBER(san!F359), IF(san!F359=-999,"NA",IF(san!F359&lt;1, "&lt;1", IF(san!F359&gt;99, "&gt;99", san!F359))), "-")</f>
        <v>6.884953328466775</v>
      </c>
      <c r="G361" s="5">
        <f>IF(ISNUMBER(san!G359), IF(san!G359=-999,"NA",IF(san!G359&lt;1, "&lt;1", IF(san!G359&gt;99, "&gt;99", san!G359))), "-")</f>
        <v>14.771902869727356</v>
      </c>
      <c r="H361" s="42">
        <f>IF(ISNUMBER(san!H359), IF(san!H359=-999,"NA",IF(san!H359&lt;1, "&lt;1", IF(san!H359&gt;99, "&gt;99", san!H359))), "-")</f>
        <v>46.554215311559943</v>
      </c>
      <c r="I361" s="100">
        <f>IF(ISBLANK(san!I359), "", san!I359)</f>
        <v>2.2856621742248535</v>
      </c>
      <c r="J361" s="100">
        <f>IF(ISBLANK(san!J359), "", san!J359)</f>
        <v>-2.1107907295227051</v>
      </c>
      <c r="K361" s="41">
        <f>IF(ISNUMBER(san!K359), IF(san!K359=-999,"NA",IF(san!K359&lt;1, "&lt;1", IF(san!K359&gt;99, "&gt;99", san!K359))), "-")</f>
        <v>60.99886365363799</v>
      </c>
      <c r="L361" s="5">
        <f>IF(ISNUMBER(san!L359), IF(san!L359=-999,"NA",IF(san!L359&lt;1, "&lt;1", IF(san!L359&gt;99, "&gt;99", san!L359))), "-")</f>
        <v>19.305606991497886</v>
      </c>
      <c r="M361" s="5">
        <f>IF(ISNUMBER(san!M359), IF(san!M359=-999,"NA",IF(san!M359&lt;1, "&lt;1", IF(san!M359&gt;99, "&gt;99", san!M359))), "-")</f>
        <v>9.2697528495582162</v>
      </c>
      <c r="N361" s="42">
        <f>IF(ISNUMBER(san!N359), IF(san!N359=-999,"NA",IF(san!N359&lt;1, "&lt;1", IF(san!N359&gt;99, "&gt;99", san!N359))), "-")</f>
        <v>10.425776505305901</v>
      </c>
      <c r="O361" s="100">
        <f>IF(ISBLANK(san!O359), "", san!O359)</f>
        <v>0.98331749439239502</v>
      </c>
      <c r="P361" s="100">
        <f>IF(ISBLANK(san!P359), "", san!P359)</f>
        <v>-0.54296445846557617</v>
      </c>
      <c r="Q361" s="41">
        <f>IF(ISNUMBER(san!Q359), IF(san!Q359=-999,"NA",IF(san!Q359&lt;1, "&lt;1", IF(san!Q359&gt;99, "&gt;99", san!Q359))), "-")</f>
        <v>41.595494218835064</v>
      </c>
      <c r="R361" s="5">
        <f>IF(ISNUMBER(san!R359), IF(san!R359=-999,"NA",IF(san!R359&lt;1, "&lt;1", IF(san!R359&gt;99, "&gt;99", san!R359))), "-")</f>
        <v>11.050868349851477</v>
      </c>
      <c r="S361" s="5">
        <f>IF(ISNUMBER(san!S359), IF(san!S359=-999,"NA",IF(san!S359&lt;1, "&lt;1", IF(san!S359&gt;99, "&gt;99", san!S359))), "-")</f>
        <v>12.944376684741343</v>
      </c>
      <c r="T361" s="42">
        <f>IF(ISNUMBER(san!T359), IF(san!T359=-999,"NA",IF(san!T359&lt;1, "&lt;1", IF(san!T359&gt;99, "&gt;99", san!T359))), "-")</f>
        <v>34.409260746572109</v>
      </c>
      <c r="U361" s="100">
        <f>IF(ISBLANK(san!U359), "", san!U359)</f>
        <v>1.9118200540542603</v>
      </c>
      <c r="V361" s="100">
        <f>IF(ISBLANK(san!V359), "", san!V359)</f>
        <v>-1.6631205081939697</v>
      </c>
      <c r="W361" s="2"/>
      <c r="X361" s="94" t="str">
        <f>IF(ISBLANK(san!X359),"",san!X359)</f>
        <v>Lower-middle-income</v>
      </c>
      <c r="Y361" s="2">
        <f>IF(ISBLANK(san!Y359),"",san!Y359)</f>
        <v>2007</v>
      </c>
      <c r="Z361" s="43">
        <f>IF(ISNUMBER(san!Z359), IF(san!Z359=-999,"NA",IF(san!Z359&lt;1, "&lt;1", IF(san!Z359&gt;99, "&gt;99", san!Z359))), "-")</f>
        <v>22.099959704028294</v>
      </c>
      <c r="AA361" s="5">
        <f>IF(ISNUMBER(san!AA359), IF(san!AA359=-999,"NA",IF(san!AA359&lt;1, "&lt;1", IF(san!AA359&gt;99, "&gt;99", san!AA359))), "-")</f>
        <v>21.244316154365396</v>
      </c>
      <c r="AB361" s="5" t="str">
        <f>IF(ISNUMBER(san!AB359), IF(san!AB359=-999,"NA",IF(san!AB359&lt;1, "&lt;1", IF(san!AB359&gt;99, "&gt;99", san!AB359))), "-")</f>
        <v>&lt;1</v>
      </c>
      <c r="AC361" s="5" t="str">
        <f>IF(ISNUMBER(san!AC359), IF(san!AC359=-999,"NA",IF(san!AC359&lt;1, "&lt;1", IF(san!AC359&gt;99, "&gt;99", san!AC359))), "-")</f>
        <v>&lt;1</v>
      </c>
      <c r="AD361" s="98">
        <f>IF(ISBLANK(san!AD359), "-", san!AD359)</f>
        <v>1.8473924398422241</v>
      </c>
      <c r="AE361" s="5">
        <f>IF(ISNUMBER(san!AE359), IF(san!AE359=-999,"NA",IF(san!AE359&lt;1, "&lt;1", IF(san!AE359&gt;99, "&gt;99", san!AE359))), "-")</f>
        <v>21.198168850425709</v>
      </c>
      <c r="AF361" s="5">
        <f>IF(ISNUMBER(san!AF359), IF(san!AF359=-999,"NA",IF(san!AF359&lt;1, "&lt;1", IF(san!AF359&gt;99, "&gt;99", san!AF359))), "-")</f>
        <v>15.416155508711396</v>
      </c>
      <c r="AG361" s="5">
        <f>IF(ISNUMBER(san!AG359), IF(san!AG359=-999,"NA",IF(san!AG359&lt;1, "&lt;1", IF(san!AG359&gt;99, "&gt;99", san!AG359))), "-")</f>
        <v>2.0595574595755846</v>
      </c>
      <c r="AH361" s="43">
        <f>IF(ISNUMBER(san!AH359), IF(san!AH359=-999,"NA",IF(san!AH359&lt;1, "&lt;1", IF(san!AH359&gt;99, "&gt;99", san!AH359))), "-")</f>
        <v>34.221439998911372</v>
      </c>
      <c r="AI361" s="5">
        <f>IF(ISNUMBER(san!AI359), IF(san!AI359=-999,"NA",IF(san!AI359&lt;1, "&lt;1", IF(san!AI359&gt;99, "&gt;99", san!AI359))), "-")</f>
        <v>24.884125804614492</v>
      </c>
      <c r="AJ361" s="5" t="str">
        <f>IF(ISNUMBER(san!AJ359), IF(san!AJ359=-999,"NA",IF(san!AJ359&lt;1, "&lt;1", IF(san!AJ359&gt;99, "&gt;99", san!AJ359))), "-")</f>
        <v>&lt;1</v>
      </c>
      <c r="AK361" s="5">
        <f>IF(ISNUMBER(san!AK359), IF(san!AK359=-999,"NA",IF(san!AK359&lt;1, "&lt;1", IF(san!AK359&gt;99, "&gt;99", san!AK359))), "-")</f>
        <v>8.9839665193078471</v>
      </c>
      <c r="AL361" s="98">
        <f>IF(ISBLANK(san!AL359), "-", san!AL359)</f>
        <v>0.71111589670181274</v>
      </c>
      <c r="AM361" s="5">
        <f>IF(ISNUMBER(san!AM359), IF(san!AM359=-999,"NA",IF(san!AM359&lt;1, "&lt;1", IF(san!AM359&gt;99, "&gt;99", san!AM359))), "-")</f>
        <v>18.899606328003404</v>
      </c>
      <c r="AN361" s="5">
        <f>IF(ISNUMBER(san!AN359), IF(san!AN359=-999,"NA",IF(san!AN359&lt;1, "&lt;1", IF(san!AN359&gt;99, "&gt;99", san!AN359))), "-")</f>
        <v>32.307410835842553</v>
      </c>
      <c r="AO361" s="5">
        <f>IF(ISNUMBER(san!AO359), IF(san!AO359=-999,"NA",IF(san!AO359&lt;1, "&lt;1", IF(san!AO359&gt;99, "&gt;99", san!AO359))), "-")</f>
        <v>29.097453481289932</v>
      </c>
      <c r="AP361" s="43">
        <f>IF(ISNUMBER(san!AP359), IF(san!AP359=-999,"NA",IF(san!AP359&lt;1, "&lt;1", IF(san!AP359&gt;99, "&gt;99", san!AP359))), "-")</f>
        <v>26.17161220046253</v>
      </c>
      <c r="AQ361" s="5">
        <f>IF(ISNUMBER(san!AQ359), IF(san!AQ359=-999,"NA",IF(san!AQ359&lt;1, "&lt;1", IF(san!AQ359&gt;99, "&gt;99", san!AQ359))), "-")</f>
        <v>22.466942408622334</v>
      </c>
      <c r="AR361" s="5" t="str">
        <f>IF(ISNUMBER(san!AR359), IF(san!AR359=-999,"NA",IF(san!AR359&lt;1, "&lt;1", IF(san!AR359&gt;99, "&gt;99", san!AR359))), "-")</f>
        <v>&lt;1</v>
      </c>
      <c r="AS361" s="5">
        <f>IF(ISNUMBER(san!AS359), IF(san!AS359=-999,"NA",IF(san!AS359&lt;1, "&lt;1", IF(san!AS359&gt;99, "&gt;99", san!AS359))), "-")</f>
        <v>3.5091069853270409</v>
      </c>
      <c r="AT361" s="98">
        <f>IF(ISBLANK(san!AT359), "-", san!AT359)</f>
        <v>1.4654272794723511</v>
      </c>
      <c r="AU361" s="5">
        <f>IF(ISNUMBER(san!AU359), IF(san!AU359=-999,"NA",IF(san!AU359&lt;1, "&lt;1", IF(san!AU359&gt;99, "&gt;99", san!AU359))), "-")</f>
        <v>20.404797123192374</v>
      </c>
      <c r="AV361" s="5">
        <f>IF(ISNUMBER(san!AV359), IF(san!AV359=-999,"NA",IF(san!AV359&lt;1, "&lt;1", IF(san!AV359&gt;99, "&gt;99", san!AV359))), "-")</f>
        <v>21.085203753125288</v>
      </c>
      <c r="AW361" s="5">
        <f>IF(ISNUMBER(san!AW359), IF(san!AW359=-999,"NA",IF(san!AW359&lt;1, "&lt;1", IF(san!AW359&gt;99, "&gt;99", san!AW359))), "-")</f>
        <v>11.167758059671497</v>
      </c>
      <c r="AX361" s="3">
        <f>IF(ISBLANK(san!AX359), "", san!AX359)</f>
        <v>358</v>
      </c>
    </row>
    <row r="362" spans="1:50" hidden="1" x14ac:dyDescent="0.25">
      <c r="A362" s="131" t="str">
        <f>IF(ISBLANK(san!A360), "", san!A360)</f>
        <v>Lower-middle-income</v>
      </c>
      <c r="B362" s="2">
        <f>IF(ISBLANK(san!B360), "", san!B360)</f>
        <v>2008</v>
      </c>
      <c r="C362" s="70">
        <f>IF(ISBLANK(san!C360), "-", san!C360)</f>
        <v>2462942.1380000003</v>
      </c>
      <c r="D362" s="7">
        <f>IF(ISBLANK(san!D360), "-", san!D360)</f>
        <v>33.998012542724609</v>
      </c>
      <c r="E362" s="41">
        <f>IF(ISNUMBER(san!E360), IF(san!E360=-999,"NA",IF(san!E360&lt;1, "&lt;1", IF(san!E360&gt;99, "&gt;99", san!E360))), "-")</f>
        <v>34.093952397521022</v>
      </c>
      <c r="F362" s="5">
        <f>IF(ISNUMBER(san!F360), IF(san!F360=-999,"NA",IF(san!F360&lt;1, "&lt;1", IF(san!F360&gt;99, "&gt;99", san!F360))), "-")</f>
        <v>7.1672473433888522</v>
      </c>
      <c r="G362" s="5">
        <f>IF(ISNUMBER(san!G360), IF(san!G360=-999,"NA",IF(san!G360&lt;1, "&lt;1", IF(san!G360&gt;99, "&gt;99", san!G360))), "-")</f>
        <v>14.337389658250231</v>
      </c>
      <c r="H362" s="42">
        <f>IF(ISNUMBER(san!H360), IF(san!H360=-999,"NA",IF(san!H360&lt;1, "&lt;1", IF(san!H360&gt;99, "&gt;99", san!H360))), "-")</f>
        <v>44.401410600839888</v>
      </c>
      <c r="I362" s="100">
        <f>IF(ISBLANK(san!I360), "-", san!I360)</f>
        <v>2.2856621742248535</v>
      </c>
      <c r="J362" s="100">
        <f>IF(ISBLANK(san!J360), "-", san!J360)</f>
        <v>-2.1107907295227051</v>
      </c>
      <c r="K362" s="41">
        <f>IF(ISNUMBER(san!K360), IF(san!K360=-999,"NA",IF(san!K360&lt;1, "&lt;1", IF(san!K360&gt;99, "&gt;99", san!K360))), "-")</f>
        <v>62.015875062127421</v>
      </c>
      <c r="L362" s="5">
        <f>IF(ISNUMBER(san!L360), IF(san!L360=-999,"NA",IF(san!L360&lt;1, "&lt;1", IF(san!L360&gt;99, "&gt;99", san!L360))), "-")</f>
        <v>19.166678369597612</v>
      </c>
      <c r="M362" s="5">
        <f>IF(ISNUMBER(san!M360), IF(san!M360=-999,"NA",IF(san!M360&lt;1, "&lt;1", IF(san!M360&gt;99, "&gt;99", san!M360))), "-")</f>
        <v>8.9678797822235907</v>
      </c>
      <c r="N362" s="42">
        <f>IF(ISNUMBER(san!N360), IF(san!N360=-999,"NA",IF(san!N360&lt;1, "&lt;1", IF(san!N360&gt;99, "&gt;99", san!N360))), "-")</f>
        <v>9.8495667860513727</v>
      </c>
      <c r="O362" s="100">
        <f>IF(ISBLANK(san!O360), "-", san!O360)</f>
        <v>0.98331749439239502</v>
      </c>
      <c r="P362" s="100">
        <f>IF(ISBLANK(san!P360), "-", san!P360)</f>
        <v>-0.54296445846557617</v>
      </c>
      <c r="Q362" s="41">
        <f>IF(ISNUMBER(san!Q360), IF(san!Q360=-999,"NA",IF(san!Q360&lt;1, "&lt;1", IF(san!Q360&gt;99, "&gt;99", san!Q360))), "-")</f>
        <v>43.583268119194472</v>
      </c>
      <c r="R362" s="5">
        <f>IF(ISNUMBER(san!R360), IF(san!R360=-999,"NA",IF(san!R360&lt;1, "&lt;1", IF(san!R360&gt;99, "&gt;99", san!R360))), "-")</f>
        <v>11.240978817991822</v>
      </c>
      <c r="S362" s="5">
        <f>IF(ISNUMBER(san!S360), IF(san!S360=-999,"NA",IF(san!S360&lt;1, "&lt;1", IF(san!S360&gt;99, "&gt;99", san!S360))), "-")</f>
        <v>12.530088951169915</v>
      </c>
      <c r="T362" s="42">
        <f>IF(ISNUMBER(san!T360), IF(san!T360=-999,"NA",IF(san!T360&lt;1, "&lt;1", IF(san!T360&gt;99, "&gt;99", san!T360))), "-")</f>
        <v>32.645664111643789</v>
      </c>
      <c r="U362" s="100">
        <f>IF(ISBLANK(san!U360), "-", san!U360)</f>
        <v>1.9118200540542603</v>
      </c>
      <c r="V362" s="100">
        <f>IF(ISBLANK(san!V360), "-", san!V360)</f>
        <v>-1.6631205081939697</v>
      </c>
      <c r="W362" s="2"/>
      <c r="X362" s="94" t="str">
        <f>IF(ISBLANK(san!X360),"",san!X360)</f>
        <v>Lower-middle-income</v>
      </c>
      <c r="Y362" s="2">
        <f>IF(ISBLANK(san!Y360),"",san!Y360)</f>
        <v>2008</v>
      </c>
      <c r="Z362" s="43">
        <f>IF(ISNUMBER(san!Z360), IF(san!Z360=-999,"NA",IF(san!Z360&lt;1, "&lt;1", IF(san!Z360&gt;99, "&gt;99", san!Z360))), "-")</f>
        <v>23.939687397803365</v>
      </c>
      <c r="AA362" s="5">
        <f>IF(ISNUMBER(san!AA360), IF(san!AA360=-999,"NA",IF(san!AA360&lt;1, "&lt;1", IF(san!AA360&gt;99, "&gt;99", san!AA360))), "-")</f>
        <v>23.025144294858926</v>
      </c>
      <c r="AB362" s="5" t="str">
        <f>IF(ISNUMBER(san!AB360), IF(san!AB360=-999,"NA",IF(san!AB360&lt;1, "&lt;1", IF(san!AB360&gt;99, "&gt;99", san!AB360))), "-")</f>
        <v>&lt;1</v>
      </c>
      <c r="AC362" s="5" t="str">
        <f>IF(ISNUMBER(san!AC360), IF(san!AC360=-999,"NA",IF(san!AC360&lt;1, "&lt;1", IF(san!AC360&gt;99, "&gt;99", san!AC360))), "-")</f>
        <v>&lt;1</v>
      </c>
      <c r="AD362" s="98">
        <f>IF(ISBLANK(san!AD360), "-", san!AD360)</f>
        <v>1.8473924398422241</v>
      </c>
      <c r="AE362" s="5">
        <f>IF(ISNUMBER(san!AE360), IF(san!AE360=-999,"NA",IF(san!AE360&lt;1, "&lt;1", IF(san!AE360&gt;99, "&gt;99", san!AE360))), "-")</f>
        <v>22.675685388540085</v>
      </c>
      <c r="AF362" s="5">
        <f>IF(ISNUMBER(san!AF360), IF(san!AF360=-999,"NA",IF(san!AF360&lt;1, "&lt;1", IF(san!AF360&gt;99, "&gt;99", san!AF360))), "-")</f>
        <v>16.387035633236884</v>
      </c>
      <c r="AG362" s="5">
        <f>IF(ISNUMBER(san!AG360), IF(san!AG360=-999,"NA",IF(san!AG360&lt;1, "&lt;1", IF(san!AG360&gt;99, "&gt;99", san!AG360))), "-")</f>
        <v>2.1984787191328961</v>
      </c>
      <c r="AH362" s="43">
        <f>IF(ISNUMBER(san!AH360), IF(san!AH360=-999,"NA",IF(san!AH360&lt;1, "&lt;1", IF(san!AH360&gt;99, "&gt;99", san!AH360))), "-")</f>
        <v>34.911458636001612</v>
      </c>
      <c r="AI362" s="5">
        <f>IF(ISNUMBER(san!AI360), IF(san!AI360=-999,"NA",IF(san!AI360&lt;1, "&lt;1", IF(san!AI360&gt;99, "&gt;99", san!AI360))), "-")</f>
        <v>25.322598604689901</v>
      </c>
      <c r="AJ362" s="5" t="str">
        <f>IF(ISNUMBER(san!AJ360), IF(san!AJ360=-999,"NA",IF(san!AJ360&lt;1, "&lt;1", IF(san!AJ360&gt;99, "&gt;99", san!AJ360))), "-")</f>
        <v>&lt;1</v>
      </c>
      <c r="AK362" s="5">
        <f>IF(ISNUMBER(san!AK360), IF(san!AK360=-999,"NA",IF(san!AK360&lt;1, "&lt;1", IF(san!AK360&gt;99, "&gt;99", san!AK360))), "-")</f>
        <v>9.2424975540018721</v>
      </c>
      <c r="AL362" s="98">
        <f>IF(ISBLANK(san!AL360), "-", san!AL360)</f>
        <v>0.71111589670181274</v>
      </c>
      <c r="AM362" s="5">
        <f>IF(ISNUMBER(san!AM360), IF(san!AM360=-999,"NA",IF(san!AM360&lt;1, "&lt;1", IF(san!AM360&gt;99, "&gt;99", san!AM360))), "-")</f>
        <v>19.05196561643179</v>
      </c>
      <c r="AN362" s="5">
        <f>IF(ISNUMBER(san!AN360), IF(san!AN360=-999,"NA",IF(san!AN360&lt;1, "&lt;1", IF(san!AN360&gt;99, "&gt;99", san!AN360))), "-")</f>
        <v>32.698680499094067</v>
      </c>
      <c r="AO362" s="5">
        <f>IF(ISNUMBER(san!AO360), IF(san!AO360=-999,"NA",IF(san!AO360&lt;1, "&lt;1", IF(san!AO360&gt;99, "&gt;99", san!AO360))), "-")</f>
        <v>29.431907316199222</v>
      </c>
      <c r="AP362" s="43">
        <f>IF(ISNUMBER(san!AP360), IF(san!AP360=-999,"NA",IF(san!AP360&lt;1, "&lt;1", IF(san!AP360&gt;99, "&gt;99", san!AP360))), "-")</f>
        <v>27.669871662631483</v>
      </c>
      <c r="AQ362" s="5">
        <f>IF(ISNUMBER(san!AQ360), IF(san!AQ360=-999,"NA",IF(san!AQ360&lt;1, "&lt;1", IF(san!AQ360&gt;99, "&gt;99", san!AQ360))), "-")</f>
        <v>23.806233120868779</v>
      </c>
      <c r="AR362" s="5" t="str">
        <f>IF(ISNUMBER(san!AR360), IF(san!AR360=-999,"NA",IF(san!AR360&lt;1, "&lt;1", IF(san!AR360&gt;99, "&gt;99", san!AR360))), "-")</f>
        <v>&lt;1</v>
      </c>
      <c r="AS362" s="5">
        <f>IF(ISNUMBER(san!AS360), IF(san!AS360=-999,"NA",IF(san!AS360&lt;1, "&lt;1", IF(san!AS360&gt;99, "&gt;99", san!AS360))), "-")</f>
        <v>3.6705571295914479</v>
      </c>
      <c r="AT362" s="98">
        <f>IF(ISBLANK(san!AT360), "-", san!AT360)</f>
        <v>1.4654272794723511</v>
      </c>
      <c r="AU362" s="5">
        <f>IF(ISNUMBER(san!AU360), IF(san!AU360=-999,"NA",IF(san!AU360&lt;1, "&lt;1", IF(san!AU360&gt;99, "&gt;99", san!AU360))), "-")</f>
        <v>21.424460096012282</v>
      </c>
      <c r="AV362" s="5">
        <f>IF(ISNUMBER(san!AV360), IF(san!AV360=-999,"NA",IF(san!AV360&lt;1, "&lt;1", IF(san!AV360&gt;99, "&gt;99", san!AV360))), "-")</f>
        <v>21.926707851784574</v>
      </c>
      <c r="AW362" s="5">
        <f>IF(ISNUMBER(san!AW360), IF(san!AW360=-999,"NA",IF(san!AW360&lt;1, "&lt;1", IF(san!AW360&gt;99, "&gt;99", san!AW360))), "-")</f>
        <v>11.482499003299909</v>
      </c>
      <c r="AX362" s="3">
        <f>IF(ISBLANK(san!AX360), "", san!AX360)</f>
        <v>359</v>
      </c>
    </row>
    <row r="363" spans="1:50" hidden="1" x14ac:dyDescent="0.25">
      <c r="A363" s="131" t="str">
        <f>IF(ISBLANK(san!A361), "", san!A361)</f>
        <v>Lower-middle-income</v>
      </c>
      <c r="B363" s="2">
        <f>IF(ISBLANK(san!B361), "", san!B361)</f>
        <v>2009</v>
      </c>
      <c r="C363" s="70">
        <f>IF(ISBLANK(san!C361), "-", san!C361)</f>
        <v>2505656.3529999997</v>
      </c>
      <c r="D363" s="7">
        <f>IF(ISBLANK(san!D361), "-", san!D361)</f>
        <v>34.410221099853516</v>
      </c>
      <c r="E363" s="41">
        <f>IF(ISNUMBER(san!E361), IF(san!E361=-999,"NA",IF(san!E361&lt;1, "&lt;1", IF(san!E361&gt;99, "&gt;99", san!E361))), "-")</f>
        <v>36.415923824265803</v>
      </c>
      <c r="F363" s="5">
        <f>IF(ISNUMBER(san!F361), IF(san!F361=-999,"NA",IF(san!F361&lt;1, "&lt;1", IF(san!F361&gt;99, "&gt;99", san!F361))), "-")</f>
        <v>7.4280575685512478</v>
      </c>
      <c r="G363" s="5">
        <f>IF(ISNUMBER(san!G361), IF(san!G361=-999,"NA",IF(san!G361&lt;1, "&lt;1", IF(san!G361&gt;99, "&gt;99", san!G361))), "-")</f>
        <v>13.895839088835075</v>
      </c>
      <c r="H363" s="42">
        <f>IF(ISNUMBER(san!H361), IF(san!H361=-999,"NA",IF(san!H361&lt;1, "&lt;1", IF(san!H361&gt;99, "&gt;99", san!H361))), "-")</f>
        <v>42.260179518347876</v>
      </c>
      <c r="I363" s="100">
        <f>IF(ISBLANK(san!I361), "", san!I361)</f>
        <v>2.2856621742248535</v>
      </c>
      <c r="J363" s="100">
        <f>IF(ISBLANK(san!J361), "", san!J361)</f>
        <v>-2.1107907295227051</v>
      </c>
      <c r="K363" s="41">
        <f>IF(ISNUMBER(san!K361), IF(san!K361=-999,"NA",IF(san!K361&lt;1, "&lt;1", IF(san!K361&gt;99, "&gt;99", san!K361))), "-")</f>
        <v>63.040834767465348</v>
      </c>
      <c r="L363" s="5">
        <f>IF(ISNUMBER(san!L361), IF(san!L361=-999,"NA",IF(san!L361&lt;1, "&lt;1", IF(san!L361&gt;99, "&gt;99", san!L361))), "-")</f>
        <v>19.02130744552387</v>
      </c>
      <c r="M363" s="5">
        <f>IF(ISNUMBER(san!M361), IF(san!M361=-999,"NA",IF(san!M361&lt;1, "&lt;1", IF(san!M361&gt;99, "&gt;99", san!M361))), "-")</f>
        <v>8.6602570243795185</v>
      </c>
      <c r="N363" s="42">
        <f>IF(ISNUMBER(san!N361), IF(san!N361=-999,"NA",IF(san!N361&lt;1, "&lt;1", IF(san!N361&gt;99, "&gt;99", san!N361))), "-")</f>
        <v>9.2776007626312715</v>
      </c>
      <c r="O363" s="100">
        <f>IF(ISBLANK(san!O361), "", san!O361)</f>
        <v>0.98331749439239502</v>
      </c>
      <c r="P363" s="100">
        <f>IF(ISBLANK(san!P361), "", san!P361)</f>
        <v>-0.54296445846557617</v>
      </c>
      <c r="Q363" s="41">
        <f>IF(ISNUMBER(san!Q361), IF(san!Q361=-999,"NA",IF(san!Q361&lt;1, "&lt;1", IF(san!Q361&gt;99, "&gt;99", san!Q361))), "-")</f>
        <v>45.575703700999803</v>
      </c>
      <c r="R363" s="5">
        <f>IF(ISNUMBER(san!R361), IF(san!R361=-999,"NA",IF(san!R361&lt;1, "&lt;1", IF(san!R361&gt;99, "&gt;99", san!R361))), "-")</f>
        <v>11.411855114733353</v>
      </c>
      <c r="S363" s="5">
        <f>IF(ISNUMBER(san!S361), IF(san!S361=-999,"NA",IF(san!S361&lt;1, "&lt;1", IF(san!S361&gt;99, "&gt;99", san!S361))), "-")</f>
        <v>12.109971386685444</v>
      </c>
      <c r="T363" s="42">
        <f>IF(ISNUMBER(san!T361), IF(san!T361=-999,"NA",IF(san!T361&lt;1, "&lt;1", IF(san!T361&gt;99, "&gt;99", san!T361))), "-")</f>
        <v>30.902469797581407</v>
      </c>
      <c r="U363" s="100">
        <f>IF(ISBLANK(san!U361), "", san!U361)</f>
        <v>1.9118200540542603</v>
      </c>
      <c r="V363" s="100">
        <f>IF(ISBLANK(san!V361), "", san!V361)</f>
        <v>-1.6631205081939697</v>
      </c>
      <c r="W363" s="2"/>
      <c r="X363" s="94" t="str">
        <f>IF(ISBLANK(san!X361),"",san!X361)</f>
        <v>Lower-middle-income</v>
      </c>
      <c r="Y363" s="2">
        <f>IF(ISBLANK(san!Y361),"",san!Y361)</f>
        <v>2009</v>
      </c>
      <c r="Z363" s="43">
        <f>IF(ISNUMBER(san!Z361), IF(san!Z361=-999,"NA",IF(san!Z361&lt;1, "&lt;1", IF(san!Z361&gt;99, "&gt;99", san!Z361))), "-")</f>
        <v>25.786812083599546</v>
      </c>
      <c r="AA363" s="5">
        <f>IF(ISNUMBER(san!AA361), IF(san!AA361=-999,"NA",IF(san!AA361&lt;1, "&lt;1", IF(san!AA361&gt;99, "&gt;99", san!AA361))), "-")</f>
        <v>24.810999676667258</v>
      </c>
      <c r="AB363" s="5" t="str">
        <f>IF(ISNUMBER(san!AB361), IF(san!AB361=-999,"NA",IF(san!AB361&lt;1, "&lt;1", IF(san!AB361&gt;99, "&gt;99", san!AB361))), "-")</f>
        <v>&lt;1</v>
      </c>
      <c r="AC363" s="5" t="str">
        <f>IF(ISNUMBER(san!AC361), IF(san!AC361=-999,"NA",IF(san!AC361&lt;1, "&lt;1", IF(san!AC361&gt;99, "&gt;99", san!AC361))), "-")</f>
        <v>&lt;1</v>
      </c>
      <c r="AD363" s="98">
        <f>IF(ISBLANK(san!AD361), "-", san!AD361)</f>
        <v>1.8473924398422241</v>
      </c>
      <c r="AE363" s="5">
        <f>IF(ISNUMBER(san!AE361), IF(san!AE361=-999,"NA",IF(san!AE361&lt;1, "&lt;1", IF(san!AE361&gt;99, "&gt;99", san!AE361))), "-")</f>
        <v>24.130268474454748</v>
      </c>
      <c r="AF363" s="5">
        <f>IF(ISNUMBER(san!AF361), IF(san!AF361=-999,"NA",IF(san!AF361&lt;1, "&lt;1", IF(san!AF361&gt;99, "&gt;99", san!AF361))), "-")</f>
        <v>17.373061973959107</v>
      </c>
      <c r="AG363" s="5">
        <f>IF(ISNUMBER(san!AG361), IF(san!AG361=-999,"NA",IF(san!AG361&lt;1, "&lt;1", IF(san!AG361&gt;99, "&gt;99", san!AG361))), "-")</f>
        <v>2.3406509444031949</v>
      </c>
      <c r="AH363" s="43">
        <f>IF(ISNUMBER(san!AH361), IF(san!AH361=-999,"NA",IF(san!AH361&lt;1, "&lt;1", IF(san!AH361&gt;99, "&gt;99", san!AH361))), "-")</f>
        <v>35.606969213132771</v>
      </c>
      <c r="AI363" s="5">
        <f>IF(ISNUMBER(san!AI361), IF(san!AI361=-999,"NA",IF(san!AI361&lt;1, "&lt;1", IF(san!AI361&gt;99, "&gt;99", san!AI361))), "-")</f>
        <v>25.75874140216942</v>
      </c>
      <c r="AJ363" s="5" t="str">
        <f>IF(ISNUMBER(san!AJ361), IF(san!AJ361=-999,"NA",IF(san!AJ361&lt;1, "&lt;1", IF(san!AJ361&gt;99, "&gt;99", san!AJ361))), "-")</f>
        <v>&lt;1</v>
      </c>
      <c r="AK363" s="5">
        <f>IF(ISNUMBER(san!AK361), IF(san!AK361=-999,"NA",IF(san!AK361&lt;1, "&lt;1", IF(san!AK361&gt;99, "&gt;99", san!AK361))), "-")</f>
        <v>9.5088522418991062</v>
      </c>
      <c r="AL363" s="98">
        <f>IF(ISBLANK(san!AL361), "-", san!AL361)</f>
        <v>0.71111589670181274</v>
      </c>
      <c r="AM363" s="5">
        <f>IF(ISNUMBER(san!AM361), IF(san!AM361=-999,"NA",IF(san!AM361&lt;1, "&lt;1", IF(san!AM361&gt;99, "&gt;99", san!AM361))), "-")</f>
        <v>19.190866400349151</v>
      </c>
      <c r="AN363" s="5">
        <f>IF(ISNUMBER(san!AN361), IF(san!AN361=-999,"NA",IF(san!AN361&lt;1, "&lt;1", IF(san!AN361&gt;99, "&gt;99", san!AN361))), "-")</f>
        <v>33.107032280328383</v>
      </c>
      <c r="AO363" s="5">
        <f>IF(ISNUMBER(san!AO361), IF(san!AO361=-999,"NA",IF(san!AO361&lt;1, "&lt;1", IF(san!AO361&gt;99, "&gt;99", san!AO361))), "-")</f>
        <v>29.764243532311678</v>
      </c>
      <c r="AP363" s="43">
        <f>IF(ISNUMBER(san!AP361), IF(san!AP361=-999,"NA",IF(san!AP361&lt;1, "&lt;1", IF(san!AP361&gt;99, "&gt;99", san!AP361))), "-")</f>
        <v>29.165949694868743</v>
      </c>
      <c r="AQ363" s="5">
        <f>IF(ISNUMBER(san!AQ361), IF(san!AQ361=-999,"NA",IF(san!AQ361&lt;1, "&lt;1", IF(san!AQ361&gt;99, "&gt;99", san!AQ361))), "-")</f>
        <v>25.137119683523565</v>
      </c>
      <c r="AR363" s="5" t="str">
        <f>IF(ISNUMBER(san!AR361), IF(san!AR361=-999,"NA",IF(san!AR361&lt;1, "&lt;1", IF(san!AR361&gt;99, "&gt;99", san!AR361))), "-")</f>
        <v>&lt;1</v>
      </c>
      <c r="AS363" s="5">
        <f>IF(ISNUMBER(san!AS361), IF(san!AS361=-999,"NA",IF(san!AS361&lt;1, "&lt;1", IF(san!AS361&gt;99, "&gt;99", san!AS361))), "-")</f>
        <v>3.8382697688079377</v>
      </c>
      <c r="AT363" s="98">
        <f>IF(ISBLANK(san!AT361), "-", san!AT361)</f>
        <v>1.4654272794723511</v>
      </c>
      <c r="AU363" s="5">
        <f>IF(ISNUMBER(san!AU361), IF(san!AU361=-999,"NA",IF(san!AU361&lt;1, "&lt;1", IF(san!AU361&gt;99, "&gt;99", san!AU361))), "-")</f>
        <v>22.413332891653553</v>
      </c>
      <c r="AV363" s="5">
        <f>IF(ISNUMBER(san!AV361), IF(san!AV361=-999,"NA",IF(san!AV361&lt;1, "&lt;1", IF(san!AV361&gt;99, "&gt;99", san!AV361))), "-")</f>
        <v>22.779832206126155</v>
      </c>
      <c r="AW363" s="5">
        <f>IF(ISNUMBER(san!AW361), IF(san!AW361=-999,"NA",IF(san!AW361&lt;1, "&lt;1", IF(san!AW361&gt;99, "&gt;99", san!AW361))), "-")</f>
        <v>11.801769274454436</v>
      </c>
      <c r="AX363" s="3">
        <f>IF(ISBLANK(san!AX361), "", san!AX361)</f>
        <v>360</v>
      </c>
    </row>
    <row r="364" spans="1:50" hidden="1" x14ac:dyDescent="0.25">
      <c r="A364" s="131" t="str">
        <f>IF(ISBLANK(san!A362), "", san!A362)</f>
        <v>Lower-middle-income</v>
      </c>
      <c r="B364" s="2">
        <f>IF(ISBLANK(san!B362), "", san!B362)</f>
        <v>2010</v>
      </c>
      <c r="C364" s="70">
        <f>IF(ISBLANK(san!C362), "-", san!C362)</f>
        <v>2549113.0650000009</v>
      </c>
      <c r="D364" s="7">
        <f>IF(ISBLANK(san!D362), "-", san!D362)</f>
        <v>34.829193115234375</v>
      </c>
      <c r="E364" s="41">
        <f>IF(ISNUMBER(san!E362), IF(san!E362=-999,"NA",IF(san!E362&lt;1, "&lt;1", IF(san!E362&gt;99, "&gt;99", san!E362))), "-")</f>
        <v>38.755746790464926</v>
      </c>
      <c r="F364" s="5">
        <f>IF(ISNUMBER(san!F362), IF(san!F362=-999,"NA",IF(san!F362&lt;1, "&lt;1", IF(san!F362&gt;99, "&gt;99", san!F362))), "-")</f>
        <v>7.6676470214149504</v>
      </c>
      <c r="G364" s="5">
        <f>IF(ISNUMBER(san!G362), IF(san!G362=-999,"NA",IF(san!G362&lt;1, "&lt;1", IF(san!G362&gt;99, "&gt;99", san!G362))), "-")</f>
        <v>13.45041354933258</v>
      </c>
      <c r="H364" s="42">
        <f>IF(ISNUMBER(san!H362), IF(san!H362=-999,"NA",IF(san!H362&lt;1, "&lt;1", IF(san!H362&gt;99, "&gt;99", san!H362))), "-")</f>
        <v>40.12619263878755</v>
      </c>
      <c r="I364" s="100">
        <f>IF(ISBLANK(san!I362), "-", san!I362)</f>
        <v>2.2856621742248535</v>
      </c>
      <c r="J364" s="100">
        <f>IF(ISBLANK(san!J362), "-", san!J362)</f>
        <v>-2.1107907295227051</v>
      </c>
      <c r="K364" s="41">
        <f>IF(ISNUMBER(san!K362), IF(san!K362=-999,"NA",IF(san!K362&lt;1, "&lt;1", IF(san!K362&gt;99, "&gt;99", san!K362))), "-")</f>
        <v>64.08037755370853</v>
      </c>
      <c r="L364" s="5">
        <f>IF(ISNUMBER(san!L362), IF(san!L362=-999,"NA",IF(san!L362&lt;1, "&lt;1", IF(san!L362&gt;99, "&gt;99", san!L362))), "-")</f>
        <v>18.864594038531422</v>
      </c>
      <c r="M364" s="5">
        <f>IF(ISNUMBER(san!M362), IF(san!M362=-999,"NA",IF(san!M362&lt;1, "&lt;1", IF(san!M362&gt;99, "&gt;99", san!M362))), "-")</f>
        <v>8.3473643665202957</v>
      </c>
      <c r="N364" s="42">
        <f>IF(ISNUMBER(san!N362), IF(san!N362=-999,"NA",IF(san!N362&lt;1, "&lt;1", IF(san!N362&gt;99, "&gt;99", san!N362))), "-")</f>
        <v>8.7076640412397541</v>
      </c>
      <c r="O364" s="100">
        <f>IF(ISBLANK(san!O362), "-", san!O362)</f>
        <v>0.98331749439239502</v>
      </c>
      <c r="P364" s="100">
        <f>IF(ISBLANK(san!P362), "-", san!P362)</f>
        <v>-0.54296445846557617</v>
      </c>
      <c r="Q364" s="41">
        <f>IF(ISNUMBER(san!Q362), IF(san!Q362=-999,"NA",IF(san!Q362&lt;1, "&lt;1", IF(san!Q362&gt;99, "&gt;99", san!Q362))), "-")</f>
        <v>47.575885920055747</v>
      </c>
      <c r="R364" s="5">
        <f>IF(ISNUMBER(san!R362), IF(san!R362=-999,"NA",IF(san!R362&lt;1, "&lt;1", IF(san!R362&gt;99, "&gt;99", san!R362))), "-")</f>
        <v>11.562373202175273</v>
      </c>
      <c r="S364" s="5">
        <f>IF(ISNUMBER(san!S362), IF(san!S362=-999,"NA",IF(san!S362&lt;1, "&lt;1", IF(san!S362&gt;99, "&gt;99", san!S362))), "-")</f>
        <v>11.686218887017418</v>
      </c>
      <c r="T364" s="42">
        <f>IF(ISNUMBER(san!T362), IF(san!T362=-999,"NA",IF(san!T362&lt;1, "&lt;1", IF(san!T362&gt;99, "&gt;99", san!T362))), "-")</f>
        <v>29.175521990751559</v>
      </c>
      <c r="U364" s="100">
        <f>IF(ISBLANK(san!U362), "-", san!U362)</f>
        <v>1.9118200540542603</v>
      </c>
      <c r="V364" s="100">
        <f>IF(ISBLANK(san!V362), "-", san!V362)</f>
        <v>-1.6631205081939697</v>
      </c>
      <c r="W364" s="2"/>
      <c r="X364" s="94" t="str">
        <f>IF(ISBLANK(san!X362),"",san!X362)</f>
        <v>Lower-middle-income</v>
      </c>
      <c r="Y364" s="2">
        <f>IF(ISBLANK(san!Y362),"",san!Y362)</f>
        <v>2010</v>
      </c>
      <c r="Z364" s="43">
        <f>IF(ISNUMBER(san!Z362), IF(san!Z362=-999,"NA",IF(san!Z362&lt;1, "&lt;1", IF(san!Z362&gt;99, "&gt;99", san!Z362))), "-")</f>
        <v>27.651960060060823</v>
      </c>
      <c r="AA364" s="5">
        <f>IF(ISNUMBER(san!AA362), IF(san!AA362=-999,"NA",IF(san!AA362&lt;1, "&lt;1", IF(san!AA362&gt;99, "&gt;99", san!AA362))), "-")</f>
        <v>26.613288208218648</v>
      </c>
      <c r="AB364" s="5" t="str">
        <f>IF(ISNUMBER(san!AB362), IF(san!AB362=-999,"NA",IF(san!AB362&lt;1, "&lt;1", IF(san!AB362&gt;99, "&gt;99", san!AB362))), "-")</f>
        <v>&lt;1</v>
      </c>
      <c r="AC364" s="5" t="str">
        <f>IF(ISNUMBER(san!AC362), IF(san!AC362=-999,"NA",IF(san!AC362&lt;1, "&lt;1", IF(san!AC362&gt;99, "&gt;99", san!AC362))), "-")</f>
        <v>&lt;1</v>
      </c>
      <c r="AD364" s="98">
        <f>IF(ISBLANK(san!AD362), "-", san!AD362)</f>
        <v>1.8473924398422241</v>
      </c>
      <c r="AE364" s="5">
        <f>IF(ISNUMBER(san!AE362), IF(san!AE362=-999,"NA",IF(san!AE362&lt;1, "&lt;1", IF(san!AE362&gt;99, "&gt;99", san!AE362))), "-")</f>
        <v>25.582793564819369</v>
      </c>
      <c r="AF364" s="5">
        <f>IF(ISNUMBER(san!AF362), IF(san!AF362=-999,"NA",IF(san!AF362&lt;1, "&lt;1", IF(san!AF362&gt;99, "&gt;99", san!AF362))), "-")</f>
        <v>18.355926093087248</v>
      </c>
      <c r="AG364" s="5">
        <f>IF(ISNUMBER(san!AG362), IF(san!AG362=-999,"NA",IF(san!AG362&lt;1, "&lt;1", IF(san!AG362&gt;99, "&gt;99", san!AG362))), "-")</f>
        <v>2.4846741539732706</v>
      </c>
      <c r="AH364" s="43">
        <f>IF(ISNUMBER(san!AH362), IF(san!AH362=-999,"NA",IF(san!AH362&lt;1, "&lt;1", IF(san!AH362&gt;99, "&gt;99", san!AH362))), "-")</f>
        <v>36.316357395191439</v>
      </c>
      <c r="AI364" s="5">
        <f>IF(ISNUMBER(san!AI362), IF(san!AI362=-999,"NA",IF(san!AI362&lt;1, "&lt;1", IF(san!AI362&gt;99, "&gt;99", san!AI362))), "-")</f>
        <v>26.205092250575778</v>
      </c>
      <c r="AJ364" s="5" t="str">
        <f>IF(ISNUMBER(san!AJ362), IF(san!AJ362=-999,"NA",IF(san!AJ362&lt;1, "&lt;1", IF(san!AJ362&gt;99, "&gt;99", san!AJ362))), "-")</f>
        <v>&lt;1</v>
      </c>
      <c r="AK364" s="5">
        <f>IF(ISNUMBER(san!AK362), IF(san!AK362=-999,"NA",IF(san!AK362&lt;1, "&lt;1", IF(san!AK362&gt;99, "&gt;99", san!AK362))), "-")</f>
        <v>9.7789749037548166</v>
      </c>
      <c r="AL364" s="98">
        <f>IF(ISBLANK(san!AL362), "-", san!AL362)</f>
        <v>0.71111589670181274</v>
      </c>
      <c r="AM364" s="5">
        <f>IF(ISNUMBER(san!AM362), IF(san!AM362=-999,"NA",IF(san!AM362&lt;1, "&lt;1", IF(san!AM362&gt;99, "&gt;99", san!AM362))), "-")</f>
        <v>19.304102580996528</v>
      </c>
      <c r="AN364" s="5">
        <f>IF(ISNUMBER(san!AN362), IF(san!AN362=-999,"NA",IF(san!AN362&lt;1, "&lt;1", IF(san!AN362&gt;99, "&gt;99", san!AN362))), "-")</f>
        <v>33.551526886847213</v>
      </c>
      <c r="AO364" s="5">
        <f>IF(ISNUMBER(san!AO362), IF(san!AO362=-999,"NA",IF(san!AO362&lt;1, "&lt;1", IF(san!AO362&gt;99, "&gt;99", san!AO362))), "-")</f>
        <v>30.089342124396207</v>
      </c>
      <c r="AP364" s="43">
        <f>IF(ISNUMBER(san!AP362), IF(san!AP362=-999,"NA",IF(san!AP362&lt;1, "&lt;1", IF(san!AP362&gt;99, "&gt;99", san!AP362))), "-")</f>
        <v>30.66969986404952</v>
      </c>
      <c r="AQ364" s="5">
        <f>IF(ISNUMBER(san!AQ362), IF(san!AQ362=-999,"NA",IF(san!AQ362&lt;1, "&lt;1", IF(san!AQ362&gt;99, "&gt;99", san!AQ362))), "-")</f>
        <v>26.471116844007135</v>
      </c>
      <c r="AR364" s="5" t="str">
        <f>IF(ISNUMBER(san!AR362), IF(san!AR362=-999,"NA",IF(san!AR362&lt;1, "&lt;1", IF(san!AR362&gt;99, "&gt;99", san!AR362))), "-")</f>
        <v>&lt;1</v>
      </c>
      <c r="AS364" s="5">
        <f>IF(ISNUMBER(san!AS362), IF(san!AS362=-999,"NA",IF(san!AS362&lt;1, "&lt;1", IF(san!AS362&gt;99, "&gt;99", san!AS362))), "-")</f>
        <v>4.0106140576033447</v>
      </c>
      <c r="AT364" s="98">
        <f>IF(ISBLANK(san!AT362), "-", san!AT362)</f>
        <v>1.4654272794723511</v>
      </c>
      <c r="AU364" s="5">
        <f>IF(ISNUMBER(san!AU362), IF(san!AU362=-999,"NA",IF(san!AU362&lt;1, "&lt;1", IF(san!AU362&gt;99, "&gt;99", san!AU362))), "-")</f>
        <v>23.380624572252358</v>
      </c>
      <c r="AV364" s="5">
        <f>IF(ISNUMBER(san!AV362), IF(san!AV362=-999,"NA",IF(san!AV362&lt;1, "&lt;1", IF(san!AV362&gt;99, "&gt;99", san!AV362))), "-")</f>
        <v>23.639805397850285</v>
      </c>
      <c r="AW364" s="5">
        <f>IF(ISNUMBER(san!AW362), IF(san!AW362=-999,"NA",IF(san!AW362&lt;1, "&lt;1", IF(san!AW362&gt;99, "&gt;99", san!AW362))), "-")</f>
        <v>12.123135217735955</v>
      </c>
      <c r="AX364" s="3">
        <f>IF(ISBLANK(san!AX362), "", san!AX362)</f>
        <v>361</v>
      </c>
    </row>
    <row r="365" spans="1:50" hidden="1" x14ac:dyDescent="0.25">
      <c r="A365" s="131" t="str">
        <f>IF(ISBLANK(san!A363), "", san!A363)</f>
        <v>Lower-middle-income</v>
      </c>
      <c r="B365" s="2">
        <f>IF(ISBLANK(san!B363), "", san!B363)</f>
        <v>2011</v>
      </c>
      <c r="C365" s="70">
        <f>IF(ISBLANK(san!C363), "-", san!C363)</f>
        <v>2592655.79</v>
      </c>
      <c r="D365" s="7">
        <f>IF(ISBLANK(san!D363), "-", san!D363)</f>
        <v>35.257587432861328</v>
      </c>
      <c r="E365" s="41">
        <f>IF(ISNUMBER(san!E363), IF(san!E363=-999,"NA",IF(san!E363&lt;1, "&lt;1", IF(san!E363&gt;99, "&gt;99", san!E363))), "-")</f>
        <v>41.114843024450657</v>
      </c>
      <c r="F365" s="5">
        <f>IF(ISNUMBER(san!F363), IF(san!F363=-999,"NA",IF(san!F363&lt;1, "&lt;1", IF(san!F363&gt;99, "&gt;99", san!F363))), "-")</f>
        <v>7.8842762557039734</v>
      </c>
      <c r="G365" s="5">
        <f>IF(ISNUMBER(san!G363), IF(san!G363=-999,"NA",IF(san!G363&lt;1, "&lt;1", IF(san!G363&gt;99, "&gt;99", san!G363))), "-")</f>
        <v>13.007955951220055</v>
      </c>
      <c r="H365" s="42">
        <f>IF(ISNUMBER(san!H363), IF(san!H363=-999,"NA",IF(san!H363&lt;1, "&lt;1", IF(san!H363&gt;99, "&gt;99", san!H363))), "-")</f>
        <v>37.992924768625308</v>
      </c>
      <c r="I365" s="100">
        <f>IF(ISBLANK(san!I363), "", san!I363)</f>
        <v>2.2856621742248535</v>
      </c>
      <c r="J365" s="100">
        <f>IF(ISBLANK(san!J363), "", san!J363)</f>
        <v>-2.1107907295227051</v>
      </c>
      <c r="K365" s="41">
        <f>IF(ISNUMBER(san!K363), IF(san!K363=-999,"NA",IF(san!K363&lt;1, "&lt;1", IF(san!K363&gt;99, "&gt;99", san!K363))), "-")</f>
        <v>65.13578627838325</v>
      </c>
      <c r="L365" s="5">
        <f>IF(ISNUMBER(san!L363), IF(san!L363=-999,"NA",IF(san!L363&lt;1, "&lt;1", IF(san!L363&gt;99, "&gt;99", san!L363))), "-")</f>
        <v>18.696287939207544</v>
      </c>
      <c r="M365" s="5">
        <f>IF(ISNUMBER(san!M363), IF(san!M363=-999,"NA",IF(san!M363&lt;1, "&lt;1", IF(san!M363&gt;99, "&gt;99", san!M363))), "-")</f>
        <v>8.0291270278740825</v>
      </c>
      <c r="N365" s="42">
        <f>IF(ISNUMBER(san!N363), IF(san!N363=-999,"NA",IF(san!N363&lt;1, "&lt;1", IF(san!N363&gt;99, "&gt;99", san!N363))), "-")</f>
        <v>8.1387987545351255</v>
      </c>
      <c r="O365" s="100">
        <f>IF(ISBLANK(san!O363), "", san!O363)</f>
        <v>0.98331749439239502</v>
      </c>
      <c r="P365" s="100">
        <f>IF(ISBLANK(san!P363), "", san!P363)</f>
        <v>-0.54296445846557617</v>
      </c>
      <c r="Q365" s="41">
        <f>IF(ISNUMBER(san!Q363), IF(san!Q363=-999,"NA",IF(san!Q363&lt;1, "&lt;1", IF(san!Q363&gt;99, "&gt;99", san!Q363))), "-")</f>
        <v>49.585441482303914</v>
      </c>
      <c r="R365" s="5">
        <f>IF(ISNUMBER(san!R363), IF(san!R363=-999,"NA",IF(san!R363&lt;1, "&lt;1", IF(san!R363&gt;99, "&gt;99", san!R363))), "-")</f>
        <v>11.691631284927668</v>
      </c>
      <c r="S365" s="5">
        <f>IF(ISNUMBER(san!S363), IF(san!S363=-999,"NA",IF(san!S363&lt;1, "&lt;1", IF(san!S363&gt;99, "&gt;99", san!S363))), "-")</f>
        <v>11.263212094449031</v>
      </c>
      <c r="T365" s="42">
        <f>IF(ISNUMBER(san!T363), IF(san!T363=-999,"NA",IF(san!T363&lt;1, "&lt;1", IF(san!T363&gt;99, "&gt;99", san!T363))), "-")</f>
        <v>27.459715138319385</v>
      </c>
      <c r="U365" s="100">
        <f>IF(ISBLANK(san!U363), "", san!U363)</f>
        <v>1.9118200540542603</v>
      </c>
      <c r="V365" s="100">
        <f>IF(ISBLANK(san!V363), "", san!V363)</f>
        <v>-1.6631205081939697</v>
      </c>
      <c r="W365" s="2"/>
      <c r="X365" s="94" t="str">
        <f>IF(ISBLANK(san!X363),"",san!X363)</f>
        <v>Lower-middle-income</v>
      </c>
      <c r="Y365" s="2">
        <f>IF(ISBLANK(san!Y363),"",san!Y363)</f>
        <v>2011</v>
      </c>
      <c r="Z365" s="43">
        <f>IF(ISNUMBER(san!Z363), IF(san!Z363=-999,"NA",IF(san!Z363&lt;1, "&lt;1", IF(san!Z363&gt;99, "&gt;99", san!Z363))), "-")</f>
        <v>29.531114008606249</v>
      </c>
      <c r="AA365" s="5">
        <f>IF(ISNUMBER(san!AA363), IF(san!AA363=-999,"NA",IF(san!AA363&lt;1, "&lt;1", IF(san!AA363&gt;99, "&gt;99", san!AA363))), "-")</f>
        <v>28.427564359498298</v>
      </c>
      <c r="AB365" s="5" t="str">
        <f>IF(ISNUMBER(san!AB363), IF(san!AB363=-999,"NA",IF(san!AB363&lt;1, "&lt;1", IF(san!AB363&gt;99, "&gt;99", san!AB363))), "-")</f>
        <v>&lt;1</v>
      </c>
      <c r="AC365" s="5" t="str">
        <f>IF(ISNUMBER(san!AC363), IF(san!AC363=-999,"NA",IF(san!AC363&lt;1, "&lt;1", IF(san!AC363&gt;99, "&gt;99", san!AC363))), "-")</f>
        <v>&lt;1</v>
      </c>
      <c r="AD365" s="98">
        <f>IF(ISBLANK(san!AD363), "-", san!AD363)</f>
        <v>1.8473924398422241</v>
      </c>
      <c r="AE365" s="5">
        <f>IF(ISNUMBER(san!AE363), IF(san!AE363=-999,"NA",IF(san!AE363&lt;1, "&lt;1", IF(san!AE363&gt;99, "&gt;99", san!AE363))), "-")</f>
        <v>27.041083923612806</v>
      </c>
      <c r="AF365" s="5">
        <f>IF(ISNUMBER(san!AF363), IF(san!AF363=-999,"NA",IF(san!AF363&lt;1, "&lt;1", IF(san!AF363&gt;99, "&gt;99", san!AF363))), "-")</f>
        <v>19.326524905968125</v>
      </c>
      <c r="AG365" s="5">
        <f>IF(ISNUMBER(san!AG363), IF(san!AG363=-999,"NA",IF(san!AG363&lt;1, "&lt;1", IF(san!AG363&gt;99, "&gt;99", san!AG363))), "-")</f>
        <v>2.6315104505736944</v>
      </c>
      <c r="AH365" s="43">
        <f>IF(ISNUMBER(san!AH363), IF(san!AH363=-999,"NA",IF(san!AH363&lt;1, "&lt;1", IF(san!AH363&gt;99, "&gt;99", san!AH363))), "-")</f>
        <v>37.03991768299894</v>
      </c>
      <c r="AI365" s="5">
        <f>IF(ISNUMBER(san!AI363), IF(san!AI363=-999,"NA",IF(san!AI363&lt;1, "&lt;1", IF(san!AI363&gt;99, "&gt;99", san!AI363))), "-")</f>
        <v>26.664308090709827</v>
      </c>
      <c r="AJ365" s="5" t="str">
        <f>IF(ISNUMBER(san!AJ363), IF(san!AJ363=-999,"NA",IF(san!AJ363&lt;1, "&lt;1", IF(san!AJ363&gt;99, "&gt;99", san!AJ363))), "-")</f>
        <v>&lt;1</v>
      </c>
      <c r="AK365" s="5">
        <f>IF(ISNUMBER(san!AK363), IF(san!AK363=-999,"NA",IF(san!AK363&lt;1, "&lt;1", IF(san!AK363&gt;99, "&gt;99", san!AK363))), "-")</f>
        <v>10.050351543629999</v>
      </c>
      <c r="AL365" s="98">
        <f>IF(ISBLANK(san!AL363), "-", san!AL363)</f>
        <v>0.71111589670181274</v>
      </c>
      <c r="AM365" s="5">
        <f>IF(ISNUMBER(san!AM363), IF(san!AM363=-999,"NA",IF(san!AM363&lt;1, "&lt;1", IF(san!AM363&gt;99, "&gt;99", san!AM363))), "-")</f>
        <v>19.408576995888435</v>
      </c>
      <c r="AN365" s="5">
        <f>IF(ISNUMBER(san!AN363), IF(san!AN363=-999,"NA",IF(san!AN363&lt;1, "&lt;1", IF(san!AN363&gt;99, "&gt;99", san!AN363))), "-")</f>
        <v>34.019334392438509</v>
      </c>
      <c r="AO365" s="5">
        <f>IF(ISNUMBER(san!AO363), IF(san!AO363=-999,"NA",IF(san!AO363&lt;1, "&lt;1", IF(san!AO363&gt;99, "&gt;99", san!AO363))), "-")</f>
        <v>30.404162829263836</v>
      </c>
      <c r="AP365" s="43">
        <f>IF(ISNUMBER(san!AP363), IF(san!AP363=-999,"NA",IF(san!AP363&lt;1, "&lt;1", IF(san!AP363&gt;99, "&gt;99", san!AP363))), "-")</f>
        <v>32.178537038551944</v>
      </c>
      <c r="AQ365" s="5">
        <f>IF(ISNUMBER(san!AQ363), IF(san!AQ363=-999,"NA",IF(san!AQ363&lt;1, "&lt;1", IF(san!AQ363&gt;99, "&gt;99", san!AQ363))), "-")</f>
        <v>27.805882736684495</v>
      </c>
      <c r="AR365" s="5" t="str">
        <f>IF(ISNUMBER(san!AR363), IF(san!AR363=-999,"NA",IF(san!AR363&lt;1, "&lt;1", IF(san!AR363&gt;99, "&gt;99", san!AR363))), "-")</f>
        <v>&lt;1</v>
      </c>
      <c r="AS365" s="5">
        <f>IF(ISNUMBER(san!AS363), IF(san!AS363=-999,"NA",IF(san!AS363&lt;1, "&lt;1", IF(san!AS363&gt;99, "&gt;99", san!AS363))), "-")</f>
        <v>4.1871817103419886</v>
      </c>
      <c r="AT365" s="98">
        <f>IF(ISBLANK(san!AT363), "-", san!AT363)</f>
        <v>1.4654272794723511</v>
      </c>
      <c r="AU365" s="5">
        <f>IF(ISNUMBER(san!AU363), IF(san!AU363=-999,"NA",IF(san!AU363&lt;1, "&lt;1", IF(san!AU363&gt;99, "&gt;99", san!AU363))), "-")</f>
        <v>24.336542861508342</v>
      </c>
      <c r="AV365" s="5">
        <f>IF(ISNUMBER(san!AV363), IF(san!AV363=-999,"NA",IF(san!AV363&lt;1, "&lt;1", IF(san!AV363&gt;99, "&gt;99", san!AV363))), "-")</f>
        <v>24.496742981347815</v>
      </c>
      <c r="AW365" s="5">
        <f>IF(ISNUMBER(san!AW363), IF(san!AW363=-999,"NA",IF(san!AW363&lt;1, "&lt;1", IF(san!AW363&gt;99, "&gt;99", san!AW363))), "-")</f>
        <v>12.44709302288585</v>
      </c>
      <c r="AX365" s="3">
        <f>IF(ISBLANK(san!AX363), "", san!AX363)</f>
        <v>362</v>
      </c>
    </row>
    <row r="366" spans="1:50" hidden="1" x14ac:dyDescent="0.25">
      <c r="A366" s="131" t="str">
        <f>IF(ISBLANK(san!A364), "", san!A364)</f>
        <v>Lower-middle-income</v>
      </c>
      <c r="B366" s="2">
        <f>IF(ISBLANK(san!B364), "", san!B364)</f>
        <v>2012</v>
      </c>
      <c r="C366" s="70">
        <f>IF(ISBLANK(san!C364), "-", san!C364)</f>
        <v>2635894.8889999995</v>
      </c>
      <c r="D366" s="7">
        <f>IF(ISBLANK(san!D364), "-", san!D364)</f>
        <v>35.689643859863281</v>
      </c>
      <c r="E366" s="41">
        <f>IF(ISNUMBER(san!E364), IF(san!E364=-999,"NA",IF(san!E364&lt;1, "&lt;1", IF(san!E364&gt;99, "&gt;99", san!E364))), "-")</f>
        <v>43.498006601796959</v>
      </c>
      <c r="F366" s="5">
        <f>IF(ISNUMBER(san!F364), IF(san!F364=-999,"NA",IF(san!F364&lt;1, "&lt;1", IF(san!F364&gt;99, "&gt;99", san!F364))), "-")</f>
        <v>8.0796368896549247</v>
      </c>
      <c r="G366" s="5">
        <f>IF(ISNUMBER(san!G364), IF(san!G364=-999,"NA",IF(san!G364&lt;1, "&lt;1", IF(san!G364&gt;99, "&gt;99", san!G364))), "-")</f>
        <v>12.566386693029372</v>
      </c>
      <c r="H366" s="42">
        <f>IF(ISNUMBER(san!H364), IF(san!H364=-999,"NA",IF(san!H364&lt;1, "&lt;1", IF(san!H364&gt;99, "&gt;99", san!H364))), "-")</f>
        <v>35.855969815518748</v>
      </c>
      <c r="I366" s="100">
        <f>IF(ISBLANK(san!I364), "-", san!I364)</f>
        <v>2.2856621742248535</v>
      </c>
      <c r="J366" s="100">
        <f>IF(ISBLANK(san!J364), "-", san!J364)</f>
        <v>-2.1107907295227051</v>
      </c>
      <c r="K366" s="41">
        <f>IF(ISNUMBER(san!K364), IF(san!K364=-999,"NA",IF(san!K364&lt;1, "&lt;1", IF(san!K364&gt;99, "&gt;99", san!K364))), "-")</f>
        <v>66.200919905018111</v>
      </c>
      <c r="L366" s="5">
        <f>IF(ISNUMBER(san!L364), IF(san!L364=-999,"NA",IF(san!L364&lt;1, "&lt;1", IF(san!L364&gt;99, "&gt;99", san!L364))), "-")</f>
        <v>18.518645241441945</v>
      </c>
      <c r="M366" s="5">
        <f>IF(ISNUMBER(san!M364), IF(san!M364=-999,"NA",IF(san!M364&lt;1, "&lt;1", IF(san!M364&gt;99, "&gt;99", san!M364))), "-")</f>
        <v>7.7065235295085301</v>
      </c>
      <c r="N366" s="42">
        <f>IF(ISNUMBER(san!N364), IF(san!N364=-999,"NA",IF(san!N364&lt;1, "&lt;1", IF(san!N364&gt;99, "&gt;99", san!N364))), "-")</f>
        <v>7.5739113240314122</v>
      </c>
      <c r="O366" s="100">
        <f>IF(ISBLANK(san!O364), "-", san!O364)</f>
        <v>0.98331749439239502</v>
      </c>
      <c r="P366" s="100">
        <f>IF(ISBLANK(san!P364), "-", san!P364)</f>
        <v>-0.54296445846557617</v>
      </c>
      <c r="Q366" s="41">
        <f>IF(ISNUMBER(san!Q364), IF(san!Q364=-999,"NA",IF(san!Q364&lt;1, "&lt;1", IF(san!Q364&gt;99, "&gt;99", san!Q364))), "-")</f>
        <v>51.603504724863683</v>
      </c>
      <c r="R366" s="5">
        <f>IF(ISNUMBER(san!R364), IF(san!R364=-999,"NA",IF(san!R364&lt;1, "&lt;1", IF(san!R364&gt;99, "&gt;99", san!R364))), "-")</f>
        <v>11.800895013220194</v>
      </c>
      <c r="S366" s="5">
        <f>IF(ISNUMBER(san!S364), IF(san!S364=-999,"NA",IF(san!S364&lt;1, "&lt;1", IF(san!S364&gt;99, "&gt;99", san!S364))), "-")</f>
        <v>10.840312213135377</v>
      </c>
      <c r="T366" s="42">
        <f>IF(ISNUMBER(san!T364), IF(san!T364=-999,"NA",IF(san!T364&lt;1, "&lt;1", IF(san!T364&gt;99, "&gt;99", san!T364))), "-")</f>
        <v>25.755288048780745</v>
      </c>
      <c r="U366" s="100">
        <f>IF(ISBLANK(san!U364), "-", san!U364)</f>
        <v>1.9118200540542603</v>
      </c>
      <c r="V366" s="100">
        <f>IF(ISBLANK(san!V364), "-", san!V364)</f>
        <v>-1.6631205081939697</v>
      </c>
      <c r="W366" s="2"/>
      <c r="X366" s="94" t="str">
        <f>IF(ISBLANK(san!X364),"",san!X364)</f>
        <v>Lower-middle-income</v>
      </c>
      <c r="Y366" s="2">
        <f>IF(ISBLANK(san!Y364),"",san!Y364)</f>
        <v>2012</v>
      </c>
      <c r="Z366" s="43">
        <f>IF(ISNUMBER(san!Z364), IF(san!Z364=-999,"NA",IF(san!Z364&lt;1, "&lt;1", IF(san!Z364&gt;99, "&gt;99", san!Z364))), "-")</f>
        <v>31.424941981353125</v>
      </c>
      <c r="AA366" s="5">
        <f>IF(ISNUMBER(san!AA364), IF(san!AA364=-999,"NA",IF(san!AA364&lt;1, "&lt;1", IF(san!AA364&gt;99, "&gt;99", san!AA364))), "-")</f>
        <v>30.254104456911591</v>
      </c>
      <c r="AB366" s="5" t="str">
        <f>IF(ISNUMBER(san!AB364), IF(san!AB364=-999,"NA",IF(san!AB364&lt;1, "&lt;1", IF(san!AB364&gt;99, "&gt;99", san!AB364))), "-")</f>
        <v>&lt;1</v>
      </c>
      <c r="AC366" s="5">
        <f>IF(ISNUMBER(san!AC364), IF(san!AC364=-999,"NA",IF(san!AC364&lt;1, "&lt;1", IF(san!AC364&gt;99, "&gt;99", san!AC364))), "-")</f>
        <v>1.0627965047757404</v>
      </c>
      <c r="AD366" s="98">
        <f>IF(ISBLANK(san!AD364), "-", san!AD364)</f>
        <v>1.8473924398422241</v>
      </c>
      <c r="AE366" s="5">
        <f>IF(ISNUMBER(san!AE364), IF(san!AE364=-999,"NA",IF(san!AE364&lt;1, "&lt;1", IF(san!AE364&gt;99, "&gt;99", san!AE364))), "-")</f>
        <v>28.497294221037318</v>
      </c>
      <c r="AF366" s="5">
        <f>IF(ISNUMBER(san!AF364), IF(san!AF364=-999,"NA",IF(san!AF364&lt;1, "&lt;1", IF(san!AF364&gt;99, "&gt;99", san!AF364))), "-")</f>
        <v>20.298690624762752</v>
      </c>
      <c r="AG366" s="5">
        <f>IF(ISNUMBER(san!AG364), IF(san!AG364=-999,"NA",IF(san!AG364&lt;1, "&lt;1", IF(san!AG364&gt;99, "&gt;99", san!AG364))), "-")</f>
        <v>2.7816586456518508</v>
      </c>
      <c r="AH366" s="43">
        <f>IF(ISNUMBER(san!AH364), IF(san!AH364=-999,"NA",IF(san!AH364&lt;1, "&lt;1", IF(san!AH364&gt;99, "&gt;99", san!AH364))), "-")</f>
        <v>37.774683368656738</v>
      </c>
      <c r="AI366" s="5">
        <f>IF(ISNUMBER(san!AI364), IF(san!AI364=-999,"NA",IF(san!AI364&lt;1, "&lt;1", IF(san!AI364&gt;99, "&gt;99", san!AI364))), "-")</f>
        <v>27.133321414156548</v>
      </c>
      <c r="AJ366" s="5" t="str">
        <f>IF(ISNUMBER(san!AJ364), IF(san!AJ364=-999,"NA",IF(san!AJ364&lt;1, "&lt;1", IF(san!AJ364&gt;99, "&gt;99", san!AJ364))), "-")</f>
        <v>&lt;1</v>
      </c>
      <c r="AK366" s="5">
        <f>IF(ISNUMBER(san!AK364), IF(san!AK364=-999,"NA",IF(san!AK364&lt;1, "&lt;1", IF(san!AK364&gt;99, "&gt;99", san!AK364))), "-")</f>
        <v>10.32338228739124</v>
      </c>
      <c r="AL366" s="98">
        <f>IF(ISBLANK(san!AL364), "-", san!AL364)</f>
        <v>0.71111589670181274</v>
      </c>
      <c r="AM366" s="5">
        <f>IF(ISNUMBER(san!AM364), IF(san!AM364=-999,"NA",IF(san!AM364&lt;1, "&lt;1", IF(san!AM364&gt;99, "&gt;99", san!AM364))), "-")</f>
        <v>19.510259985685433</v>
      </c>
      <c r="AN366" s="5">
        <f>IF(ISNUMBER(san!AN364), IF(san!AN364=-999,"NA",IF(san!AN364&lt;1, "&lt;1", IF(san!AN364&gt;99, "&gt;99", san!AN364))), "-")</f>
        <v>34.502326808818786</v>
      </c>
      <c r="AO366" s="5">
        <f>IF(ISNUMBER(san!AO364), IF(san!AO364=-999,"NA",IF(san!AO364&lt;1, "&lt;1", IF(san!AO364&gt;99, "&gt;99", san!AO364))), "-")</f>
        <v>30.706978351955833</v>
      </c>
      <c r="AP366" s="43">
        <f>IF(ISNUMBER(san!AP364), IF(san!AP364=-999,"NA",IF(san!AP364&lt;1, "&lt;1", IF(san!AP364&gt;99, "&gt;99", san!AP364))), "-")</f>
        <v>33.691142123832776</v>
      </c>
      <c r="AQ366" s="5">
        <f>IF(ISNUMBER(san!AQ364), IF(san!AQ364=-999,"NA",IF(san!AQ364&lt;1, "&lt;1", IF(san!AQ364&gt;99, "&gt;99", san!AQ364))), "-")</f>
        <v>29.140308076120284</v>
      </c>
      <c r="AR366" s="5" t="str">
        <f>IF(ISNUMBER(san!AR364), IF(san!AR364=-999,"NA",IF(san!AR364&lt;1, "&lt;1", IF(san!AR364&gt;99, "&gt;99", san!AR364))), "-")</f>
        <v>&lt;1</v>
      </c>
      <c r="AS366" s="5">
        <f>IF(ISNUMBER(san!AS364), IF(san!AS364=-999,"NA",IF(san!AS364&lt;1, "&lt;1", IF(san!AS364&gt;99, "&gt;99", san!AS364))), "-")</f>
        <v>4.3678666706207085</v>
      </c>
      <c r="AT366" s="98">
        <f>IF(ISBLANK(san!AT364), "-", san!AT364)</f>
        <v>1.4654272794723511</v>
      </c>
      <c r="AU366" s="5">
        <f>IF(ISNUMBER(san!AU364), IF(san!AU364=-999,"NA",IF(san!AU364&lt;1, "&lt;1", IF(san!AU364&gt;99, "&gt;99", san!AU364))), "-")</f>
        <v>25.278037467022855</v>
      </c>
      <c r="AV366" s="5">
        <f>IF(ISNUMBER(san!AV364), IF(san!AV364=-999,"NA",IF(san!AV364&lt;1, "&lt;1", IF(san!AV364&gt;99, "&gt;99", san!AV364))), "-")</f>
        <v>25.356106909590597</v>
      </c>
      <c r="AW366" s="5">
        <f>IF(ISNUMBER(san!AW364), IF(san!AW364=-999,"NA",IF(san!AW364&lt;1, "&lt;1", IF(san!AW364&gt;99, "&gt;99", san!AW364))), "-")</f>
        <v>12.771733210608788</v>
      </c>
      <c r="AX366" s="3">
        <f>IF(ISBLANK(san!AX364), "", san!AX364)</f>
        <v>363</v>
      </c>
    </row>
    <row r="367" spans="1:50" hidden="1" x14ac:dyDescent="0.25">
      <c r="A367" s="131" t="str">
        <f>IF(ISBLANK(san!A365), "", san!A365)</f>
        <v>Lower-middle-income</v>
      </c>
      <c r="B367" s="2">
        <f>IF(ISBLANK(san!B365), "", san!B365)</f>
        <v>2013</v>
      </c>
      <c r="C367" s="70">
        <f>IF(ISBLANK(san!C365), "-", san!C365)</f>
        <v>2679306.6129999999</v>
      </c>
      <c r="D367" s="7">
        <f>IF(ISBLANK(san!D365), "-", san!D365)</f>
        <v>36.140724182128906</v>
      </c>
      <c r="E367" s="41">
        <f>IF(ISNUMBER(san!E365), IF(san!E365=-999,"NA",IF(san!E365&lt;1, "&lt;1", IF(san!E365&gt;99, "&gt;99", san!E365))), "-")</f>
        <v>45.901500434568149</v>
      </c>
      <c r="F367" s="5">
        <f>IF(ISNUMBER(san!F365), IF(san!F365=-999,"NA",IF(san!F365&lt;1, "&lt;1", IF(san!F365&gt;99, "&gt;99", san!F365))), "-")</f>
        <v>8.2532287493812966</v>
      </c>
      <c r="G367" s="5">
        <f>IF(ISNUMBER(san!G365), IF(san!G365=-999,"NA",IF(san!G365&lt;1, "&lt;1", IF(san!G365&gt;99, "&gt;99", san!G365))), "-")</f>
        <v>12.12570735339996</v>
      </c>
      <c r="H367" s="42">
        <f>IF(ISNUMBER(san!H365), IF(san!H365=-999,"NA",IF(san!H365&lt;1, "&lt;1", IF(san!H365&gt;99, "&gt;99", san!H365))), "-")</f>
        <v>33.719563462650598</v>
      </c>
      <c r="I367" s="100">
        <f>IF(ISBLANK(san!I365), "", san!I365)</f>
        <v>2.2856621742248535</v>
      </c>
      <c r="J367" s="100">
        <f>IF(ISBLANK(san!J365), "", san!J365)</f>
        <v>-2.1107907295227051</v>
      </c>
      <c r="K367" s="41">
        <f>IF(ISNUMBER(san!K365), IF(san!K365=-999,"NA",IF(san!K365&lt;1, "&lt;1", IF(san!K365&gt;99, "&gt;99", san!K365))), "-")</f>
        <v>67.298717393039439</v>
      </c>
      <c r="L367" s="5">
        <f>IF(ISNUMBER(san!L365), IF(san!L365=-999,"NA",IF(san!L365&lt;1, "&lt;1", IF(san!L365&gt;99, "&gt;99", san!L365))), "-")</f>
        <v>18.3187458142697</v>
      </c>
      <c r="M367" s="5">
        <f>IF(ISNUMBER(san!M365), IF(san!M365=-999,"NA",IF(san!M365&lt;1, "&lt;1", IF(san!M365&gt;99, "&gt;99", san!M365))), "-")</f>
        <v>7.3749081685958799</v>
      </c>
      <c r="N367" s="42">
        <f>IF(ISNUMBER(san!N365), IF(san!N365=-999,"NA",IF(san!N365&lt;1, "&lt;1", IF(san!N365&gt;99, "&gt;99", san!N365))), "-")</f>
        <v>7.0076286240949761</v>
      </c>
      <c r="O367" s="100">
        <f>IF(ISBLANK(san!O365), "", san!O365)</f>
        <v>0.98331749439239502</v>
      </c>
      <c r="P367" s="100">
        <f>IF(ISBLANK(san!P365), "", san!P365)</f>
        <v>-0.54296445846557617</v>
      </c>
      <c r="Q367" s="41">
        <f>IF(ISNUMBER(san!Q365), IF(san!Q365=-999,"NA",IF(san!Q365&lt;1, "&lt;1", IF(san!Q365&gt;99, "&gt;99", san!Q365))), "-")</f>
        <v>53.638446577075541</v>
      </c>
      <c r="R367" s="5">
        <f>IF(ISNUMBER(san!R365), IF(san!R365=-999,"NA",IF(san!R365&lt;1, "&lt;1", IF(san!R365&gt;99, "&gt;99", san!R365))), "-")</f>
        <v>11.886697689357458</v>
      </c>
      <c r="S367" s="5">
        <f>IF(ISNUMBER(san!S365), IF(san!S365=-999,"NA",IF(san!S365&lt;1, "&lt;1", IF(san!S365&gt;99, "&gt;99", san!S365))), "-")</f>
        <v>10.415784658267697</v>
      </c>
      <c r="T367" s="42">
        <f>IF(ISNUMBER(san!T365), IF(san!T365=-999,"NA",IF(san!T365&lt;1, "&lt;1", IF(san!T365&gt;99, "&gt;99", san!T365))), "-")</f>
        <v>24.0590710752993</v>
      </c>
      <c r="U367" s="100">
        <f>IF(ISBLANK(san!U365), "", san!U365)</f>
        <v>1.9118200540542603</v>
      </c>
      <c r="V367" s="100">
        <f>IF(ISBLANK(san!V365), "", san!V365)</f>
        <v>-1.6631205081939697</v>
      </c>
      <c r="W367" s="2"/>
      <c r="X367" s="94" t="str">
        <f>IF(ISBLANK(san!X365),"",san!X365)</f>
        <v>Lower-middle-income</v>
      </c>
      <c r="Y367" s="2">
        <f>IF(ISBLANK(san!Y365),"",san!Y365)</f>
        <v>2013</v>
      </c>
      <c r="Z367" s="43">
        <f>IF(ISNUMBER(san!Z365), IF(san!Z365=-999,"NA",IF(san!Z365&lt;1, "&lt;1", IF(san!Z365&gt;99, "&gt;99", san!Z365))), "-")</f>
        <v>33.336163495390281</v>
      </c>
      <c r="AA367" s="5">
        <f>IF(ISNUMBER(san!AA365), IF(san!AA365=-999,"NA",IF(san!AA365&lt;1, "&lt;1", IF(san!AA365&gt;99, "&gt;99", san!AA365))), "-")</f>
        <v>32.094516125949113</v>
      </c>
      <c r="AB367" s="5" t="str">
        <f>IF(ISNUMBER(san!AB365), IF(san!AB365=-999,"NA",IF(san!AB365&lt;1, "&lt;1", IF(san!AB365&gt;99, "&gt;99", san!AB365))), "-")</f>
        <v>&lt;1</v>
      </c>
      <c r="AC367" s="5">
        <f>IF(ISNUMBER(san!AC365), IF(san!AC365=-999,"NA",IF(san!AC365&lt;1, "&lt;1", IF(san!AC365&gt;99, "&gt;99", san!AC365))), "-")</f>
        <v>1.1347318061485945</v>
      </c>
      <c r="AD367" s="98">
        <f>IF(ISBLANK(san!AD365), "-", san!AD365)</f>
        <v>1.8473924398422241</v>
      </c>
      <c r="AE367" s="5">
        <f>IF(ISNUMBER(san!AE365), IF(san!AE365=-999,"NA",IF(san!AE365&lt;1, "&lt;1", IF(san!AE365&gt;99, "&gt;99", san!AE365))), "-")</f>
        <v>29.94635918196542</v>
      </c>
      <c r="AF367" s="5">
        <f>IF(ISNUMBER(san!AF365), IF(san!AF365=-999,"NA",IF(san!AF365&lt;1, "&lt;1", IF(san!AF365&gt;99, "&gt;99", san!AF365))), "-")</f>
        <v>21.272942506351828</v>
      </c>
      <c r="AG367" s="5">
        <f>IF(ISNUMBER(san!AG365), IF(san!AG365=-999,"NA",IF(san!AG365&lt;1, "&lt;1", IF(san!AG365&gt;99, "&gt;99", san!AG365))), "-")</f>
        <v>2.9354274956321822</v>
      </c>
      <c r="AH367" s="43">
        <f>IF(ISNUMBER(san!AH365), IF(san!AH365=-999,"NA",IF(san!AH365&lt;1, "&lt;1", IF(san!AH365&gt;99, "&gt;99", san!AH365))), "-")</f>
        <v>38.546234305940729</v>
      </c>
      <c r="AI367" s="5">
        <f>IF(ISNUMBER(san!AI365), IF(san!AI365=-999,"NA",IF(san!AI365&lt;1, "&lt;1", IF(san!AI365&gt;99, "&gt;99", san!AI365))), "-")</f>
        <v>27.600878147786283</v>
      </c>
      <c r="AJ367" s="5" t="str">
        <f>IF(ISNUMBER(san!AJ365), IF(san!AJ365=-999,"NA",IF(san!AJ365&lt;1, "&lt;1", IF(san!AJ365&gt;99, "&gt;99", san!AJ365))), "-")</f>
        <v>&lt;1</v>
      </c>
      <c r="AK367" s="5">
        <f>IF(ISNUMBER(san!AK365), IF(san!AK365=-999,"NA",IF(san!AK365&lt;1, "&lt;1", IF(san!AK365&gt;99, "&gt;99", san!AK365))), "-")</f>
        <v>10.633115177501203</v>
      </c>
      <c r="AL367" s="98">
        <f>IF(ISBLANK(san!AL365), "-", san!AL365)</f>
        <v>0.71111589670181274</v>
      </c>
      <c r="AM367" s="5">
        <f>IF(ISNUMBER(san!AM365), IF(san!AM365=-999,"NA",IF(san!AM365&lt;1, "&lt;1", IF(san!AM365&gt;99, "&gt;99", san!AM365))), "-")</f>
        <v>19.600736557269087</v>
      </c>
      <c r="AN367" s="5">
        <f>IF(ISNUMBER(san!AN365), IF(san!AN365=-999,"NA",IF(san!AN365&lt;1, "&lt;1", IF(san!AN365&gt;99, "&gt;99", san!AN365))), "-")</f>
        <v>34.989030770844174</v>
      </c>
      <c r="AO367" s="5">
        <f>IF(ISNUMBER(san!AO365), IF(san!AO365=-999,"NA",IF(san!AO365&lt;1, "&lt;1", IF(san!AO365&gt;99, "&gt;99", san!AO365))), "-")</f>
        <v>31.0276958791959</v>
      </c>
      <c r="AP367" s="43">
        <f>IF(ISNUMBER(san!AP365), IF(san!AP365=-999,"NA",IF(san!AP365&lt;1, "&lt;1", IF(san!AP365&gt;99, "&gt;99", san!AP365))), "-")</f>
        <v>35.219120759045111</v>
      </c>
      <c r="AQ367" s="5">
        <f>IF(ISNUMBER(san!AQ365), IF(san!AQ365=-999,"NA",IF(san!AQ365&lt;1, "&lt;1", IF(san!AQ365&gt;99, "&gt;99", san!AQ365))), "-")</f>
        <v>30.470482868266217</v>
      </c>
      <c r="AR367" s="5" t="str">
        <f>IF(ISNUMBER(san!AR365), IF(san!AR365=-999,"NA",IF(san!AR365&lt;1, "&lt;1", IF(san!AR365&gt;99, "&gt;99", san!AR365))), "-")</f>
        <v>&lt;1</v>
      </c>
      <c r="AS367" s="5">
        <f>IF(ISNUMBER(san!AS365), IF(san!AS365=-999,"NA",IF(san!AS365&lt;1, "&lt;1", IF(san!AS365&gt;99, "&gt;99", san!AS365))), "-")</f>
        <v>4.5675162369953162</v>
      </c>
      <c r="AT367" s="98">
        <f>IF(ISBLANK(san!AT365), "-", san!AT365)</f>
        <v>1.4654272794723511</v>
      </c>
      <c r="AU367" s="5">
        <f>IF(ISNUMBER(san!AU365), IF(san!AU365=-999,"NA",IF(san!AU365&lt;1, "&lt;1", IF(san!AU365&gt;99, "&gt;99", san!AU365))), "-")</f>
        <v>26.197460897628392</v>
      </c>
      <c r="AV367" s="5">
        <f>IF(ISNUMBER(san!AV365), IF(san!AV365=-999,"NA",IF(san!AV365&lt;1, "&lt;1", IF(san!AV365&gt;99, "&gt;99", san!AV365))), "-")</f>
        <v>26.215775225338628</v>
      </c>
      <c r="AW367" s="5">
        <f>IF(ISNUMBER(san!AW365), IF(san!AW365=-999,"NA",IF(san!AW365&lt;1, "&lt;1", IF(san!AW365&gt;99, "&gt;99", san!AW365))), "-")</f>
        <v>13.112352636202997</v>
      </c>
      <c r="AX367" s="3">
        <f>IF(ISBLANK(san!AX365), "", san!AX365)</f>
        <v>364</v>
      </c>
    </row>
    <row r="368" spans="1:50" hidden="1" x14ac:dyDescent="0.25">
      <c r="A368" s="131" t="str">
        <f>IF(ISBLANK(san!A366), "", san!A366)</f>
        <v>Lower-middle-income</v>
      </c>
      <c r="B368" s="2">
        <f>IF(ISBLANK(san!B366), "", san!B366)</f>
        <v>2014</v>
      </c>
      <c r="C368" s="70">
        <f>IF(ISBLANK(san!C366), "-", san!C366)</f>
        <v>2722466.4899999998</v>
      </c>
      <c r="D368" s="7">
        <f>IF(ISBLANK(san!D366), "-", san!D366)</f>
        <v>36.608509063720703</v>
      </c>
      <c r="E368" s="41">
        <f>IF(ISNUMBER(san!E366), IF(san!E366=-999,"NA",IF(san!E366&lt;1, "&lt;1", IF(san!E366&gt;99, "&gt;99", san!E366))), "-")</f>
        <v>48.31865593455057</v>
      </c>
      <c r="F368" s="5">
        <f>IF(ISNUMBER(san!F366), IF(san!F366=-999,"NA",IF(san!F366&lt;1, "&lt;1", IF(san!F366&gt;99, "&gt;99", san!F366))), "-")</f>
        <v>8.4054804346370027</v>
      </c>
      <c r="G368" s="5">
        <f>IF(ISNUMBER(san!G366), IF(san!G366=-999,"NA",IF(san!G366&lt;1, "&lt;1", IF(san!G366&gt;99, "&gt;99", san!G366))), "-")</f>
        <v>11.69061560125354</v>
      </c>
      <c r="H368" s="42">
        <f>IF(ISNUMBER(san!H366), IF(san!H366=-999,"NA",IF(san!H366&lt;1, "&lt;1", IF(san!H366&gt;99, "&gt;99", san!H366))), "-")</f>
        <v>31.585248029558887</v>
      </c>
      <c r="I368" s="100">
        <f>IF(ISBLANK(san!I366), "-", san!I366)</f>
        <v>2.2856621742248535</v>
      </c>
      <c r="J368" s="100">
        <f>IF(ISBLANK(san!J366), "-", san!J366)</f>
        <v>-2.1107907295227051</v>
      </c>
      <c r="K368" s="41">
        <f>IF(ISNUMBER(san!K366), IF(san!K366=-999,"NA",IF(san!K366&lt;1, "&lt;1", IF(san!K366&gt;99, "&gt;99", san!K366))), "-")</f>
        <v>68.419175559420836</v>
      </c>
      <c r="L368" s="5">
        <f>IF(ISNUMBER(san!L366), IF(san!L366=-999,"NA",IF(san!L366&lt;1, "&lt;1", IF(san!L366&gt;99, "&gt;99", san!L366))), "-")</f>
        <v>18.100824893755409</v>
      </c>
      <c r="M368" s="5">
        <f>IF(ISNUMBER(san!M366), IF(san!M366=-999,"NA",IF(san!M366&lt;1, "&lt;1", IF(san!M366&gt;99, "&gt;99", san!M366))), "-")</f>
        <v>7.0387942918789435</v>
      </c>
      <c r="N368" s="42">
        <f>IF(ISNUMBER(san!N366), IF(san!N366=-999,"NA",IF(san!N366&lt;1, "&lt;1", IF(san!N366&gt;99, "&gt;99", san!N366))), "-")</f>
        <v>6.4412052549448164</v>
      </c>
      <c r="O368" s="100">
        <f>IF(ISBLANK(san!O366), "-", san!O366)</f>
        <v>0.98331749439239502</v>
      </c>
      <c r="P368" s="100">
        <f>IF(ISBLANK(san!P366), "-", san!P366)</f>
        <v>-0.54296445846557617</v>
      </c>
      <c r="Q368" s="41">
        <f>IF(ISNUMBER(san!Q366), IF(san!Q366=-999,"NA",IF(san!Q366&lt;1, "&lt;1", IF(san!Q366&gt;99, "&gt;99", san!Q366))), "-")</f>
        <v>55.682476948401096</v>
      </c>
      <c r="R368" s="5">
        <f>IF(ISNUMBER(san!R366), IF(san!R366=-999,"NA",IF(san!R366&lt;1, "&lt;1", IF(san!R366&gt;99, "&gt;99", san!R366))), "-")</f>
        <v>11.95068989476809</v>
      </c>
      <c r="S368" s="5">
        <f>IF(ISNUMBER(san!S366), IF(san!S366=-999,"NA",IF(san!S366&lt;1, "&lt;1", IF(san!S366&gt;99, "&gt;99", san!S366))), "-")</f>
        <v>9.9927368519725803</v>
      </c>
      <c r="T368" s="42">
        <f>IF(ISNUMBER(san!T366), IF(san!T366=-999,"NA",IF(san!T366&lt;1, "&lt;1", IF(san!T366&gt;99, "&gt;99", san!T366))), "-")</f>
        <v>22.374096304858227</v>
      </c>
      <c r="U368" s="100">
        <f>IF(ISBLANK(san!U366), "-", san!U366)</f>
        <v>1.9118200540542603</v>
      </c>
      <c r="V368" s="100">
        <f>IF(ISBLANK(san!V366), "-", san!V366)</f>
        <v>-1.6631205081939697</v>
      </c>
      <c r="W368" s="2"/>
      <c r="X368" s="94" t="str">
        <f>IF(ISBLANK(san!X366),"",san!X366)</f>
        <v>Lower-middle-income</v>
      </c>
      <c r="Y368" s="2">
        <f>IF(ISBLANK(san!Y366),"",san!Y366)</f>
        <v>2014</v>
      </c>
      <c r="Z368" s="43">
        <f>IF(ISNUMBER(san!Z366), IF(san!Z366=-999,"NA",IF(san!Z366&lt;1, "&lt;1", IF(san!Z366&gt;99, "&gt;99", san!Z366))), "-")</f>
        <v>35.287850697281833</v>
      </c>
      <c r="AA368" s="5">
        <f>IF(ISNUMBER(san!AA366), IF(san!AA366=-999,"NA",IF(san!AA366&lt;1, "&lt;1", IF(san!AA366&gt;99, "&gt;99", san!AA366))), "-")</f>
        <v>33.973987303123046</v>
      </c>
      <c r="AB368" s="5" t="str">
        <f>IF(ISNUMBER(san!AB366), IF(san!AB366=-999,"NA",IF(san!AB366&lt;1, "&lt;1", IF(san!AB366&gt;99, "&gt;99", san!AB366))), "-")</f>
        <v>&lt;1</v>
      </c>
      <c r="AC368" s="5">
        <f>IF(ISNUMBER(san!AC366), IF(san!AC366=-999,"NA",IF(san!AC366&lt;1, "&lt;1", IF(san!AC366&gt;99, "&gt;99", san!AC366))), "-")</f>
        <v>1.2080857276950963</v>
      </c>
      <c r="AD368" s="98">
        <f>IF(ISBLANK(san!AD366), "-", san!AD366)</f>
        <v>1.8473924398422241</v>
      </c>
      <c r="AE368" s="5">
        <f>IF(ISNUMBER(san!AE366), IF(san!AE366=-999,"NA",IF(san!AE366&lt;1, "&lt;1", IF(san!AE366&gt;99, "&gt;99", san!AE366))), "-")</f>
        <v>31.393511484396335</v>
      </c>
      <c r="AF368" s="5">
        <f>IF(ISNUMBER(san!AF366), IF(san!AF366=-999,"NA",IF(san!AF366&lt;1, "&lt;1", IF(san!AF366&gt;99, "&gt;99", san!AF366))), "-")</f>
        <v>22.239244841117419</v>
      </c>
      <c r="AG368" s="5">
        <f>IF(ISNUMBER(san!AG366), IF(san!AG366=-999,"NA",IF(san!AG366&lt;1, "&lt;1", IF(san!AG366&gt;99, "&gt;99", san!AG366))), "-")</f>
        <v>3.0913800436738366</v>
      </c>
      <c r="AH368" s="43">
        <f>IF(ISNUMBER(san!AH366), IF(san!AH366=-999,"NA",IF(san!AH366&lt;1, "&lt;1", IF(san!AH366&gt;99, "&gt;99", san!AH366))), "-")</f>
        <v>39.36170651048522</v>
      </c>
      <c r="AI368" s="5">
        <f>IF(ISNUMBER(san!AI366), IF(san!AI366=-999,"NA",IF(san!AI366&lt;1, "&lt;1", IF(san!AI366&gt;99, "&gt;99", san!AI366))), "-")</f>
        <v>28.066331057105387</v>
      </c>
      <c r="AJ368" s="5" t="str">
        <f>IF(ISNUMBER(san!AJ366), IF(san!AJ366=-999,"NA",IF(san!AJ366&lt;1, "&lt;1", IF(san!AJ366&gt;99, "&gt;99", san!AJ366))), "-")</f>
        <v>&lt;1</v>
      </c>
      <c r="AK368" s="5">
        <f>IF(ISNUMBER(san!AK366), IF(san!AK366=-999,"NA",IF(san!AK366&lt;1, "&lt;1", IF(san!AK366&gt;99, "&gt;99", san!AK366))), "-")</f>
        <v>10.985467494621782</v>
      </c>
      <c r="AL368" s="98">
        <f>IF(ISBLANK(san!AL366), "-", san!AL366)</f>
        <v>0.71111589670181274</v>
      </c>
      <c r="AM368" s="5">
        <f>IF(ISNUMBER(san!AM366), IF(san!AM366=-999,"NA",IF(san!AM366&lt;1, "&lt;1", IF(san!AM366&gt;99, "&gt;99", san!AM366))), "-")</f>
        <v>19.684323132729713</v>
      </c>
      <c r="AN368" s="5">
        <f>IF(ISNUMBER(san!AN366), IF(san!AN366=-999,"NA",IF(san!AN366&lt;1, "&lt;1", IF(san!AN366&gt;99, "&gt;99", san!AN366))), "-")</f>
        <v>35.476515646446842</v>
      </c>
      <c r="AO368" s="5">
        <f>IF(ISNUMBER(san!AO366), IF(san!AO366=-999,"NA",IF(san!AO366&lt;1, "&lt;1", IF(san!AO366&gt;99, "&gt;99", san!AO366))), "-")</f>
        <v>31.359161673999651</v>
      </c>
      <c r="AP368" s="43">
        <f>IF(ISNUMBER(san!AP366), IF(san!AP366=-999,"NA",IF(san!AP366&lt;1, "&lt;1", IF(san!AP366&gt;99, "&gt;99", san!AP366))), "-")</f>
        <v>36.779228521675833</v>
      </c>
      <c r="AQ368" s="5">
        <f>IF(ISNUMBER(san!AQ366), IF(san!AQ366=-999,"NA",IF(san!AQ366&lt;1, "&lt;1", IF(san!AQ366&gt;99, "&gt;99", san!AQ366))), "-")</f>
        <v>31.811282503680083</v>
      </c>
      <c r="AR368" s="5" t="str">
        <f>IF(ISNUMBER(san!AR366), IF(san!AR366=-999,"NA",IF(san!AR366&lt;1, "&lt;1", IF(san!AR366&gt;99, "&gt;99", san!AR366))), "-")</f>
        <v>&lt;1</v>
      </c>
      <c r="AS368" s="5">
        <f>IF(ISNUMBER(san!AS366), IF(san!AS366=-999,"NA",IF(san!AS366&lt;1, "&lt;1", IF(san!AS366&gt;99, "&gt;99", san!AS366))), "-")</f>
        <v>4.7874392974923428</v>
      </c>
      <c r="AT368" s="98">
        <f>IF(ISBLANK(san!AT366), "-", san!AT366)</f>
        <v>1.4654272794723511</v>
      </c>
      <c r="AU368" s="5">
        <f>IF(ISNUMBER(san!AU366), IF(san!AU366=-999,"NA",IF(san!AU366&lt;1, "&lt;1", IF(san!AU366&gt;99, "&gt;99", san!AU366))), "-")</f>
        <v>27.098781907999488</v>
      </c>
      <c r="AV368" s="5">
        <f>IF(ISNUMBER(san!AV366), IF(san!AV366=-999,"NA",IF(san!AV366&lt;1, "&lt;1", IF(san!AV366&gt;99, "&gt;99", san!AV366))), "-")</f>
        <v>27.068792306720535</v>
      </c>
      <c r="AW368" s="5">
        <f>IF(ISNUMBER(san!AW366), IF(san!AW366=-999,"NA",IF(san!AW366&lt;1, "&lt;1", IF(san!AW366&gt;99, "&gt;99", san!AW366))), "-")</f>
        <v>13.464383390923352</v>
      </c>
      <c r="AX368" s="3">
        <f>IF(ISBLANK(san!AX366), "", san!AX366)</f>
        <v>365</v>
      </c>
    </row>
    <row r="369" spans="1:50" hidden="1" x14ac:dyDescent="0.25">
      <c r="A369" s="131" t="str">
        <f>IF(ISBLANK(san!A367), "", san!A367)</f>
        <v>Lower-middle-income</v>
      </c>
      <c r="B369" s="2">
        <f>IF(ISBLANK(san!B367), "", san!B367)</f>
        <v>2015</v>
      </c>
      <c r="C369" s="70">
        <f>IF(ISBLANK(san!C367), "-", san!C367)</f>
        <v>2764324.6920000003</v>
      </c>
      <c r="D369" s="7">
        <f>IF(ISBLANK(san!D367), "-", san!D367)</f>
        <v>37.070842742919922</v>
      </c>
      <c r="E369" s="41">
        <f>IF(ISNUMBER(san!E367), IF(san!E367=-999,"NA",IF(san!E367&lt;1, "&lt;1", IF(san!E367&gt;99, "&gt;99", san!E367))), "-")</f>
        <v>50.745818826704422</v>
      </c>
      <c r="F369" s="5">
        <f>IF(ISNUMBER(san!F367), IF(san!F367=-999,"NA",IF(san!F367&lt;1, "&lt;1", IF(san!F367&gt;99, "&gt;99", san!F367))), "-")</f>
        <v>8.5371276077480847</v>
      </c>
      <c r="G369" s="5">
        <f>IF(ISNUMBER(san!G367), IF(san!G367=-999,"NA",IF(san!G367&lt;1, "&lt;1", IF(san!G367&gt;99, "&gt;99", san!G367))), "-")</f>
        <v>11.261403882506741</v>
      </c>
      <c r="H369" s="42">
        <f>IF(ISNUMBER(san!H367), IF(san!H367=-999,"NA",IF(san!H367&lt;1, "&lt;1", IF(san!H367&gt;99, "&gt;99", san!H367))), "-")</f>
        <v>29.455649683040754</v>
      </c>
      <c r="I369" s="100">
        <f>IF(ISBLANK(san!I367), "", san!I367)</f>
        <v>2.2856621742248535</v>
      </c>
      <c r="J369" s="100">
        <f>IF(ISBLANK(san!J367), "", san!J367)</f>
        <v>-2.1107907295227051</v>
      </c>
      <c r="K369" s="41">
        <f>IF(ISNUMBER(san!K367), IF(san!K367=-999,"NA",IF(san!K367&lt;1, "&lt;1", IF(san!K367&gt;99, "&gt;99", san!K367))), "-")</f>
        <v>69.532793579549391</v>
      </c>
      <c r="L369" s="5">
        <f>IF(ISNUMBER(san!L367), IF(san!L367=-999,"NA",IF(san!L367&lt;1, "&lt;1", IF(san!L367&gt;99, "&gt;99", san!L367))), "-")</f>
        <v>17.881613292305136</v>
      </c>
      <c r="M369" s="5">
        <f>IF(ISNUMBER(san!M367), IF(san!M367=-999,"NA",IF(san!M367&lt;1, "&lt;1", IF(san!M367&gt;99, "&gt;99", san!M367))), "-")</f>
        <v>6.7045618274313483</v>
      </c>
      <c r="N369" s="42">
        <f>IF(ISNUMBER(san!N367), IF(san!N367=-999,"NA",IF(san!N367&lt;1, "&lt;1", IF(san!N367&gt;99, "&gt;99", san!N367))), "-")</f>
        <v>5.8810313007141319</v>
      </c>
      <c r="O369" s="100">
        <f>IF(ISBLANK(san!O367), "", san!O367)</f>
        <v>0.98331749439239502</v>
      </c>
      <c r="P369" s="100">
        <f>IF(ISBLANK(san!P367), "", san!P367)</f>
        <v>-0.54296445846557617</v>
      </c>
      <c r="Q369" s="41">
        <f>IF(ISNUMBER(san!Q367), IF(san!Q367=-999,"NA",IF(san!Q367&lt;1, "&lt;1", IF(san!Q367&gt;99, "&gt;99", san!Q367))), "-")</f>
        <v>57.717503847208732</v>
      </c>
      <c r="R369" s="5">
        <f>IF(ISNUMBER(san!R367), IF(san!R367=-999,"NA",IF(san!R367&lt;1, "&lt;1", IF(san!R367&gt;99, "&gt;99", san!R367))), "-")</f>
        <v>11.997572832836219</v>
      </c>
      <c r="S369" s="5">
        <f>IF(ISNUMBER(san!S367), IF(san!S367=-999,"NA",IF(san!S367&lt;1, "&lt;1", IF(san!S367&gt;99, "&gt;99", san!S367))), "-")</f>
        <v>9.5742776923797237</v>
      </c>
      <c r="T369" s="42">
        <f>IF(ISNUMBER(san!T367), IF(san!T367=-999,"NA",IF(san!T367&lt;1, "&lt;1", IF(san!T367&gt;99, "&gt;99", san!T367))), "-")</f>
        <v>20.710645627575335</v>
      </c>
      <c r="U369" s="100">
        <f>IF(ISBLANK(san!U367), "", san!U367)</f>
        <v>1.9118200540542603</v>
      </c>
      <c r="V369" s="100">
        <f>IF(ISBLANK(san!V367), "", san!V367)</f>
        <v>-1.6631205081939697</v>
      </c>
      <c r="W369" s="2"/>
      <c r="X369" s="94" t="str">
        <f>IF(ISBLANK(san!X367),"",san!X367)</f>
        <v>Lower-middle-income</v>
      </c>
      <c r="Y369" s="2">
        <f>IF(ISBLANK(san!Y367),"",san!Y367)</f>
        <v>2015</v>
      </c>
      <c r="Z369" s="43">
        <f>IF(ISNUMBER(san!Z367), IF(san!Z367=-999,"NA",IF(san!Z367&lt;1, "&lt;1", IF(san!Z367&gt;99, "&gt;99", san!Z367))), "-")</f>
        <v>37.252365444664548</v>
      </c>
      <c r="AA369" s="5">
        <f>IF(ISNUMBER(san!AA367), IF(san!AA367=-999,"NA",IF(san!AA367&lt;1, "&lt;1", IF(san!AA367&gt;99, "&gt;99", san!AA367))), "-")</f>
        <v>35.865703156374479</v>
      </c>
      <c r="AB369" s="5" t="str">
        <f>IF(ISNUMBER(san!AB367), IF(san!AB367=-999,"NA",IF(san!AB367&lt;1, "&lt;1", IF(san!AB367&gt;99, "&gt;99", san!AB367))), "-")</f>
        <v>&lt;1</v>
      </c>
      <c r="AC369" s="5">
        <f>IF(ISNUMBER(san!AC367), IF(san!AC367=-999,"NA",IF(san!AC367&lt;1, "&lt;1", IF(san!AC367&gt;99, "&gt;99", san!AC367))), "-")</f>
        <v>1.2823548399851252</v>
      </c>
      <c r="AD369" s="98">
        <f>IF(ISBLANK(san!AD367), "-", san!AD367)</f>
        <v>1.8473924398422241</v>
      </c>
      <c r="AE369" s="5">
        <f>IF(ISNUMBER(san!AE367), IF(san!AE367=-999,"NA",IF(san!AE367&lt;1, "&lt;1", IF(san!AE367&gt;99, "&gt;99", san!AE367))), "-")</f>
        <v>32.837867978155323</v>
      </c>
      <c r="AF369" s="5">
        <f>IF(ISNUMBER(san!AF367), IF(san!AF367=-999,"NA",IF(san!AF367&lt;1, "&lt;1", IF(san!AF367&gt;99, "&gt;99", san!AF367))), "-")</f>
        <v>23.197782123065469</v>
      </c>
      <c r="AG369" s="5">
        <f>IF(ISNUMBER(san!AG367), IF(san!AG367=-999,"NA",IF(san!AG367&lt;1, "&lt;1", IF(san!AG367&gt;99, "&gt;99", san!AG367))), "-")</f>
        <v>3.2472963332317168</v>
      </c>
      <c r="AH369" s="43">
        <f>IF(ISNUMBER(san!AH367), IF(san!AH367=-999,"NA",IF(san!AH367&lt;1, "&lt;1", IF(san!AH367&gt;99, "&gt;99", san!AH367))), "-")</f>
        <v>40.172957402710068</v>
      </c>
      <c r="AI369" s="5">
        <f>IF(ISNUMBER(san!AI367), IF(san!AI367=-999,"NA",IF(san!AI367&lt;1, "&lt;1", IF(san!AI367&gt;99, "&gt;99", san!AI367))), "-")</f>
        <v>28.55110495226209</v>
      </c>
      <c r="AJ369" s="5" t="str">
        <f>IF(ISNUMBER(san!AJ367), IF(san!AJ367=-999,"NA",IF(san!AJ367&lt;1, "&lt;1", IF(san!AJ367&gt;99, "&gt;99", san!AJ367))), "-")</f>
        <v>&lt;1</v>
      </c>
      <c r="AK369" s="5">
        <f>IF(ISNUMBER(san!AK367), IF(san!AK367=-999,"NA",IF(san!AK367&lt;1, "&lt;1", IF(san!AK367&gt;99, "&gt;99", san!AK367))), "-")</f>
        <v>11.315598925702378</v>
      </c>
      <c r="AL369" s="98">
        <f>IF(ISBLANK(san!AL367), "-", san!AL367)</f>
        <v>0.71111589670181274</v>
      </c>
      <c r="AM369" s="5">
        <f>IF(ISNUMBER(san!AM367), IF(san!AM367=-999,"NA",IF(san!AM367&lt;1, "&lt;1", IF(san!AM367&gt;99, "&gt;99", san!AM367))), "-")</f>
        <v>19.775205611836263</v>
      </c>
      <c r="AN369" s="5">
        <f>IF(ISNUMBER(san!AN367), IF(san!AN367=-999,"NA",IF(san!AN367&lt;1, "&lt;1", IF(san!AN367&gt;99, "&gt;99", san!AN367))), "-")</f>
        <v>35.980603540143491</v>
      </c>
      <c r="AO369" s="5">
        <f>IF(ISNUMBER(san!AO367), IF(san!AO367=-999,"NA",IF(san!AO367&lt;1, "&lt;1", IF(san!AO367&gt;99, "&gt;99", san!AO367))), "-")</f>
        <v>31.658597719874752</v>
      </c>
      <c r="AP369" s="43">
        <f>IF(ISNUMBER(san!AP367), IF(san!AP367=-999,"NA",IF(san!AP367&lt;1, "&lt;1", IF(san!AP367&gt;99, "&gt;99", san!AP367))), "-")</f>
        <v>38.335053490719844</v>
      </c>
      <c r="AQ369" s="5">
        <f>IF(ISNUMBER(san!AQ367), IF(san!AQ367=-999,"NA",IF(san!AQ367&lt;1, "&lt;1", IF(san!AQ367&gt;99, "&gt;99", san!AQ367))), "-")</f>
        <v>33.154119973563304</v>
      </c>
      <c r="AR369" s="5" t="str">
        <f>IF(ISNUMBER(san!AR367), IF(san!AR367=-999,"NA",IF(san!AR367&lt;1, "&lt;1", IF(san!AR367&gt;99, "&gt;99", san!AR367))), "-")</f>
        <v>&lt;1</v>
      </c>
      <c r="AS369" s="5">
        <f>IF(ISNUMBER(san!AS367), IF(san!AS367=-999,"NA",IF(san!AS367&lt;1, "&lt;1", IF(san!AS367&gt;99, "&gt;99", san!AS367))), "-")</f>
        <v>5.001762956834936</v>
      </c>
      <c r="AT369" s="98">
        <f>IF(ISBLANK(san!AT367), "-", san!AT367)</f>
        <v>1.4654272794723511</v>
      </c>
      <c r="AU369" s="5">
        <f>IF(ISNUMBER(san!AU367), IF(san!AU367=-999,"NA",IF(san!AU367&lt;1, "&lt;1", IF(san!AU367&gt;99, "&gt;99", san!AU367))), "-")</f>
        <v>27.989230620947321</v>
      </c>
      <c r="AV369" s="5">
        <f>IF(ISNUMBER(san!AV367), IF(san!AV367=-999,"NA",IF(san!AV367&lt;1, "&lt;1", IF(san!AV367&gt;99, "&gt;99", san!AV367))), "-")</f>
        <v>27.918612447027975</v>
      </c>
      <c r="AW369" s="5">
        <f>IF(ISNUMBER(san!AW367), IF(san!AW367=-999,"NA",IF(san!AW367&lt;1, "&lt;1", IF(san!AW367&gt;99, "&gt;99", san!AW367))), "-")</f>
        <v>13.803672769932762</v>
      </c>
      <c r="AX369" s="3">
        <f>IF(ISBLANK(san!AX367), "", san!AX367)</f>
        <v>366</v>
      </c>
    </row>
    <row r="370" spans="1:50" hidden="1" x14ac:dyDescent="0.25">
      <c r="A370" s="131" t="str">
        <f>IF(ISBLANK(san!A368), "", san!A368)</f>
        <v>Lower-middle-income</v>
      </c>
      <c r="B370" s="2">
        <f>IF(ISBLANK(san!B368), "", san!B368)</f>
        <v>2016</v>
      </c>
      <c r="C370" s="70">
        <f>IF(ISBLANK(san!C368), "-", san!C368)</f>
        <v>2805767.5990000004</v>
      </c>
      <c r="D370" s="7">
        <f>IF(ISBLANK(san!D368), "-", san!D368)</f>
        <v>37.528358459472656</v>
      </c>
      <c r="E370" s="41">
        <f>IF(ISNUMBER(san!E368), IF(san!E368=-999,"NA",IF(san!E368&lt;1, "&lt;1", IF(san!E368&gt;99, "&gt;99", san!E368))), "-")</f>
        <v>53.182929568971147</v>
      </c>
      <c r="F370" s="5">
        <f>IF(ISNUMBER(san!F368), IF(san!F368=-999,"NA",IF(san!F368&lt;1, "&lt;1", IF(san!F368&gt;99, "&gt;99", san!F368))), "-")</f>
        <v>8.6480370657249246</v>
      </c>
      <c r="G370" s="5">
        <f>IF(ISNUMBER(san!G368), IF(san!G368=-999,"NA",IF(san!G368&lt;1, "&lt;1", IF(san!G368&gt;99, "&gt;99", san!G368))), "-")</f>
        <v>10.834974057467747</v>
      </c>
      <c r="H370" s="42">
        <f>IF(ISNUMBER(san!H368), IF(san!H368=-999,"NA",IF(san!H368&lt;1, "&lt;1", IF(san!H368&gt;99, "&gt;99", san!H368))), "-")</f>
        <v>27.334059307836185</v>
      </c>
      <c r="I370" s="100">
        <f>IF(ISBLANK(san!I368), "-", san!I368)</f>
        <v>2.2856621742248535</v>
      </c>
      <c r="J370" s="100">
        <f>IF(ISBLANK(san!J368), "-", san!J368)</f>
        <v>-2.1107907295227051</v>
      </c>
      <c r="K370" s="41">
        <f>IF(ISNUMBER(san!K368), IF(san!K368=-999,"NA",IF(san!K368&lt;1, "&lt;1", IF(san!K368&gt;99, "&gt;99", san!K368))), "-")</f>
        <v>70.64488873930847</v>
      </c>
      <c r="L370" s="5">
        <f>IF(ISNUMBER(san!L368), IF(san!L368=-999,"NA",IF(san!L368&lt;1, "&lt;1", IF(san!L368&gt;99, "&gt;99", san!L368))), "-")</f>
        <v>17.659254423014676</v>
      </c>
      <c r="M370" s="5">
        <f>IF(ISNUMBER(san!M368), IF(san!M368=-999,"NA",IF(san!M368&lt;1, "&lt;1", IF(san!M368&gt;99, "&gt;99", san!M368))), "-")</f>
        <v>6.3693882680501304</v>
      </c>
      <c r="N370" s="42">
        <f>IF(ISNUMBER(san!N368), IF(san!N368=-999,"NA",IF(san!N368&lt;1, "&lt;1", IF(san!N368&gt;99, "&gt;99", san!N368))), "-")</f>
        <v>5.3264685696267335</v>
      </c>
      <c r="O370" s="100">
        <f>IF(ISBLANK(san!O368), "-", san!O368)</f>
        <v>0.98331749439239502</v>
      </c>
      <c r="P370" s="100">
        <f>IF(ISBLANK(san!P368), "-", san!P368)</f>
        <v>-0.54296445846557617</v>
      </c>
      <c r="Q370" s="41">
        <f>IF(ISNUMBER(san!Q368), IF(san!Q368=-999,"NA",IF(san!Q368&lt;1, "&lt;1", IF(san!Q368&gt;99, "&gt;99", san!Q368))), "-")</f>
        <v>59.745177353756873</v>
      </c>
      <c r="R370" s="5">
        <f>IF(ISNUMBER(san!R368), IF(san!R368=-999,"NA",IF(san!R368&lt;1, "&lt;1", IF(san!R368&gt;99, "&gt;99", san!R368))), "-")</f>
        <v>12.026716908051338</v>
      </c>
      <c r="S370" s="5">
        <f>IF(ISNUMBER(san!S368), IF(san!S368=-999,"NA",IF(san!S368&lt;1, "&lt;1", IF(san!S368&gt;99, "&gt;99", san!S368))), "-")</f>
        <v>9.1581693974686402</v>
      </c>
      <c r="T370" s="42">
        <f>IF(ISNUMBER(san!T368), IF(san!T368=-999,"NA",IF(san!T368&lt;1, "&lt;1", IF(san!T368&gt;99, "&gt;99", san!T368))), "-")</f>
        <v>19.069936340723149</v>
      </c>
      <c r="U370" s="100">
        <f>IF(ISBLANK(san!U368), "-", san!U368)</f>
        <v>1.9118200540542603</v>
      </c>
      <c r="V370" s="100">
        <f>IF(ISBLANK(san!V368), "-", san!V368)</f>
        <v>-1.6631205081939697</v>
      </c>
      <c r="W370" s="2"/>
      <c r="X370" s="94" t="str">
        <f>IF(ISBLANK(san!X368),"",san!X368)</f>
        <v>Lower-middle-income</v>
      </c>
      <c r="Y370" s="2">
        <f>IF(ISBLANK(san!Y368),"",san!Y368)</f>
        <v>2016</v>
      </c>
      <c r="Z370" s="43">
        <f>IF(ISNUMBER(san!Z368), IF(san!Z368=-999,"NA",IF(san!Z368&lt;1, "&lt;1", IF(san!Z368&gt;99, "&gt;99", san!Z368))), "-")</f>
        <v>39.279731630004882</v>
      </c>
      <c r="AA370" s="5">
        <f>IF(ISNUMBER(san!AA368), IF(san!AA368=-999,"NA",IF(san!AA368&lt;1, "&lt;1", IF(san!AA368&gt;99, "&gt;99", san!AA368))), "-")</f>
        <v>37.775265678492097</v>
      </c>
      <c r="AB370" s="5" t="str">
        <f>IF(ISNUMBER(san!AB368), IF(san!AB368=-999,"NA",IF(san!AB368&lt;1, "&lt;1", IF(san!AB368&gt;99, "&gt;99", san!AB368))), "-")</f>
        <v>&lt;1</v>
      </c>
      <c r="AC370" s="5">
        <f>IF(ISNUMBER(san!AC368), IF(san!AC368=-999,"NA",IF(san!AC368&lt;1, "&lt;1", IF(san!AC368&gt;99, "&gt;99", san!AC368))), "-")</f>
        <v>1.4018165906475588</v>
      </c>
      <c r="AD370" s="98">
        <f>IF(ISBLANK(san!AD368), "-", san!AD368)</f>
        <v>1.8473924398422241</v>
      </c>
      <c r="AE370" s="5">
        <f>IF(ISNUMBER(san!AE368), IF(san!AE368=-999,"NA",IF(san!AE368&lt;1, "&lt;1", IF(san!AE368&gt;99, "&gt;99", san!AE368))), "-")</f>
        <v>34.280390837042908</v>
      </c>
      <c r="AF370" s="5">
        <f>IF(ISNUMBER(san!AF368), IF(san!AF368=-999,"NA",IF(san!AF368&lt;1, "&lt;1", IF(san!AF368&gt;99, "&gt;99", san!AF368))), "-")</f>
        <v>24.146800453423449</v>
      </c>
      <c r="AG370" s="5">
        <f>IF(ISNUMBER(san!AG368), IF(san!AG368=-999,"NA",IF(san!AG368&lt;1, "&lt;1", IF(san!AG368&gt;99, "&gt;99", san!AG368))), "-")</f>
        <v>3.4037753442297092</v>
      </c>
      <c r="AH370" s="43">
        <f>IF(ISNUMBER(san!AH368), IF(san!AH368=-999,"NA",IF(san!AH368&lt;1, "&lt;1", IF(san!AH368&gt;99, "&gt;99", san!AH368))), "-")</f>
        <v>41.059258518596792</v>
      </c>
      <c r="AI370" s="5">
        <f>IF(ISNUMBER(san!AI368), IF(san!AI368=-999,"NA",IF(san!AI368&lt;1, "&lt;1", IF(san!AI368&gt;99, "&gt;99", san!AI368))), "-")</f>
        <v>29.025023689856265</v>
      </c>
      <c r="AJ370" s="5" t="str">
        <f>IF(ISNUMBER(san!AJ368), IF(san!AJ368=-999,"NA",IF(san!AJ368&lt;1, "&lt;1", IF(san!AJ368&gt;99, "&gt;99", san!AJ368))), "-")</f>
        <v>&lt;1</v>
      </c>
      <c r="AK370" s="5">
        <f>IF(ISNUMBER(san!AK368), IF(san!AK368=-999,"NA",IF(san!AK368&lt;1, "&lt;1", IF(san!AK368&gt;99, "&gt;99", san!AK368))), "-")</f>
        <v>11.73372199747342</v>
      </c>
      <c r="AL370" s="98">
        <f>IF(ISBLANK(san!AL368), "-", san!AL368)</f>
        <v>0.71111589670181274</v>
      </c>
      <c r="AM370" s="5">
        <f>IF(ISNUMBER(san!AM368), IF(san!AM368=-999,"NA",IF(san!AM368&lt;1, "&lt;1", IF(san!AM368&gt;99, "&gt;99", san!AM368))), "-")</f>
        <v>19.871643751262102</v>
      </c>
      <c r="AN370" s="5">
        <f>IF(ISNUMBER(san!AN368), IF(san!AN368=-999,"NA",IF(san!AN368&lt;1, "&lt;1", IF(san!AN368&gt;99, "&gt;99", san!AN368))), "-")</f>
        <v>36.500953191454606</v>
      </c>
      <c r="AO370" s="5">
        <f>IF(ISNUMBER(san!AO368), IF(san!AO368=-999,"NA",IF(san!AO368&lt;1, "&lt;1", IF(san!AO368&gt;99, "&gt;99", san!AO368))), "-")</f>
        <v>31.931546219606403</v>
      </c>
      <c r="AP370" s="43">
        <f>IF(ISNUMBER(san!AP368), IF(san!AP368=-999,"NA",IF(san!AP368&lt;1, "&lt;1", IF(san!AP368&gt;99, "&gt;99", san!AP368))), "-")</f>
        <v>39.94755882580322</v>
      </c>
      <c r="AQ370" s="5">
        <f>IF(ISNUMBER(san!AQ368), IF(san!AQ368=-999,"NA",IF(san!AQ368&lt;1, "&lt;1", IF(san!AQ368&gt;99, "&gt;99", san!AQ368))), "-")</f>
        <v>34.491443665298839</v>
      </c>
      <c r="AR370" s="5" t="str">
        <f>IF(ISNUMBER(san!AR368), IF(san!AR368=-999,"NA",IF(san!AR368&lt;1, "&lt;1", IF(san!AR368&gt;99, "&gt;99", san!AR368))), "-")</f>
        <v>&lt;1</v>
      </c>
      <c r="AS370" s="5">
        <f>IF(ISNUMBER(san!AS368), IF(san!AS368=-999,"NA",IF(san!AS368&lt;1, "&lt;1", IF(san!AS368&gt;99, "&gt;99", san!AS368))), "-")</f>
        <v>5.279210890968467</v>
      </c>
      <c r="AT370" s="98">
        <f>IF(ISBLANK(san!AT368), "-", san!AT368)</f>
        <v>1.4654272794723511</v>
      </c>
      <c r="AU370" s="5">
        <f>IF(ISNUMBER(san!AU368), IF(san!AU368=-999,"NA",IF(san!AU368&lt;1, "&lt;1", IF(san!AU368&gt;99, "&gt;99", san!AU368))), "-")</f>
        <v>28.86849855244218</v>
      </c>
      <c r="AV370" s="5">
        <f>IF(ISNUMBER(san!AV368), IF(san!AV368=-999,"NA",IF(san!AV368&lt;1, "&lt;1", IF(san!AV368&gt;99, "&gt;99", san!AV368))), "-")</f>
        <v>28.764419764162273</v>
      </c>
      <c r="AW370" s="5">
        <f>IF(ISNUMBER(san!AW368), IF(san!AW368=-999,"NA",IF(san!AW368&lt;1, "&lt;1", IF(san!AW368&gt;99, "&gt;99", san!AW368))), "-")</f>
        <v>14.132996397639028</v>
      </c>
      <c r="AX370" s="3">
        <f>IF(ISBLANK(san!AX368), "", san!AX368)</f>
        <v>367</v>
      </c>
    </row>
    <row r="371" spans="1:50" hidden="1" x14ac:dyDescent="0.25">
      <c r="A371" s="131" t="str">
        <f>IF(ISBLANK(san!A369), "", san!A369)</f>
        <v>Lower-middle-income</v>
      </c>
      <c r="B371" s="2">
        <f>IF(ISBLANK(san!B369), "", san!B369)</f>
        <v>2017</v>
      </c>
      <c r="C371" s="70">
        <f>IF(ISBLANK(san!C369), "-", san!C369)</f>
        <v>2846978.4829999991</v>
      </c>
      <c r="D371" s="7">
        <f>IF(ISBLANK(san!D369), "-", san!D369)</f>
        <v>37.990325927734375</v>
      </c>
      <c r="E371" s="41">
        <f>IF(ISNUMBER(san!E369), IF(san!E369=-999,"NA",IF(san!E369&lt;1, "&lt;1", IF(san!E369&gt;99, "&gt;99", san!E369))), "-")</f>
        <v>55.631648943810831</v>
      </c>
      <c r="F371" s="5">
        <f>IF(ISNUMBER(san!F369), IF(san!F369=-999,"NA",IF(san!F369&lt;1, "&lt;1", IF(san!F369&gt;99, "&gt;99", san!F369))), "-")</f>
        <v>8.738272404060428</v>
      </c>
      <c r="G371" s="5">
        <f>IF(ISNUMBER(san!G369), IF(san!G369=-999,"NA",IF(san!G369&lt;1, "&lt;1", IF(san!G369&gt;99, "&gt;99", san!G369))), "-")</f>
        <v>10.410503606045381</v>
      </c>
      <c r="H371" s="42">
        <f>IF(ISNUMBER(san!H369), IF(san!H369=-999,"NA",IF(san!H369&lt;1, "&lt;1", IF(san!H369&gt;99, "&gt;99", san!H369))), "-")</f>
        <v>25.219575046083364</v>
      </c>
      <c r="I371" s="100">
        <f>IF(ISBLANK(san!I369), "", san!I369)</f>
        <v>2.2856621742248535</v>
      </c>
      <c r="J371" s="100">
        <f>IF(ISBLANK(san!J369), "", san!J369)</f>
        <v>-2.1107907295227051</v>
      </c>
      <c r="K371" s="41">
        <f>IF(ISNUMBER(san!K369), IF(san!K369=-999,"NA",IF(san!K369&lt;1, "&lt;1", IF(san!K369&gt;99, "&gt;99", san!K369))), "-")</f>
        <v>71.768034932920926</v>
      </c>
      <c r="L371" s="5">
        <f>IF(ISNUMBER(san!L369), IF(san!L369=-999,"NA",IF(san!L369&lt;1, "&lt;1", IF(san!L369&gt;99, "&gt;99", san!L369))), "-")</f>
        <v>17.426102585191224</v>
      </c>
      <c r="M371" s="5">
        <f>IF(ISNUMBER(san!M369), IF(san!M369=-999,"NA",IF(san!M369&lt;1, "&lt;1", IF(san!M369&gt;99, "&gt;99", san!M369))), "-")</f>
        <v>6.0316876441808205</v>
      </c>
      <c r="N371" s="42">
        <f>IF(ISNUMBER(san!N369), IF(san!N369=-999,"NA",IF(san!N369&lt;1, "&lt;1", IF(san!N369&gt;99, "&gt;99", san!N369))), "-")</f>
        <v>4.7741748377070419</v>
      </c>
      <c r="O371" s="100">
        <f>IF(ISBLANK(san!O369), "", san!O369)</f>
        <v>0.98331749439239502</v>
      </c>
      <c r="P371" s="100">
        <f>IF(ISBLANK(san!P369), "", san!P369)</f>
        <v>-0.54296445846557617</v>
      </c>
      <c r="Q371" s="41">
        <f>IF(ISNUMBER(san!Q369), IF(san!Q369=-999,"NA",IF(san!Q369&lt;1, "&lt;1", IF(san!Q369&gt;99, "&gt;99", san!Q369))), "-")</f>
        <v>61.77255161094967</v>
      </c>
      <c r="R371" s="5">
        <f>IF(ISNUMBER(san!R369), IF(san!R369=-999,"NA",IF(san!R369&lt;1, "&lt;1", IF(san!R369&gt;99, "&gt;99", san!R369))), "-")</f>
        <v>12.03622402054974</v>
      </c>
      <c r="S371" s="5">
        <f>IF(ISNUMBER(san!S369), IF(san!S369=-999,"NA",IF(san!S369&lt;1, "&lt;1", IF(san!S369&gt;99, "&gt;99", san!S369))), "-")</f>
        <v>8.7432890642629673</v>
      </c>
      <c r="T371" s="42">
        <f>IF(ISNUMBER(san!T369), IF(san!T369=-999,"NA",IF(san!T369&lt;1, "&lt;1", IF(san!T369&gt;99, "&gt;99", san!T369))), "-")</f>
        <v>17.44793530423761</v>
      </c>
      <c r="U371" s="100">
        <f>IF(ISBLANK(san!U369), "", san!U369)</f>
        <v>1.9118200540542603</v>
      </c>
      <c r="V371" s="100">
        <f>IF(ISBLANK(san!V369), "", san!V369)</f>
        <v>-1.6631205081939697</v>
      </c>
      <c r="W371" s="2"/>
      <c r="X371" s="94" t="str">
        <f>IF(ISBLANK(san!X369),"",san!X369)</f>
        <v>Lower-middle-income</v>
      </c>
      <c r="Y371" s="2">
        <f>IF(ISBLANK(san!Y369),"",san!Y369)</f>
        <v>2017</v>
      </c>
      <c r="Z371" s="43">
        <f>IF(ISNUMBER(san!Z369), IF(san!Z369=-999,"NA",IF(san!Z369&lt;1, "&lt;1", IF(san!Z369&gt;99, "&gt;99", san!Z369))), "-")</f>
        <v>41.318794179269609</v>
      </c>
      <c r="AA371" s="5">
        <f>IF(ISNUMBER(san!AA369), IF(san!AA369=-999,"NA",IF(san!AA369&lt;1, "&lt;1", IF(san!AA369&gt;99, "&gt;99", san!AA369))), "-")</f>
        <v>39.689264584155872</v>
      </c>
      <c r="AB371" s="5" t="str">
        <f>IF(ISNUMBER(san!AB369), IF(san!AB369=-999,"NA",IF(san!AB369&lt;1, "&lt;1", IF(san!AB369&gt;99, "&gt;99", san!AB369))), "-")</f>
        <v>&lt;1</v>
      </c>
      <c r="AC371" s="5">
        <f>IF(ISNUMBER(san!AC369), IF(san!AC369=-999,"NA",IF(san!AC369&lt;1, "&lt;1", IF(san!AC369&gt;99, "&gt;99", san!AC369))), "-")</f>
        <v>1.5286330872773071</v>
      </c>
      <c r="AD371" s="98">
        <f>IF(ISBLANK(san!AD369), "-", san!AD369)</f>
        <v>1.8473924398422241</v>
      </c>
      <c r="AE371" s="5">
        <f>IF(ISNUMBER(san!AE369), IF(san!AE369=-999,"NA",IF(san!AE369&lt;1, "&lt;1", IF(san!AE369&gt;99, "&gt;99", san!AE369))), "-")</f>
        <v>35.717802703975934</v>
      </c>
      <c r="AF371" s="5">
        <f>IF(ISNUMBER(san!AF369), IF(san!AF369=-999,"NA",IF(san!AF369&lt;1, "&lt;1", IF(san!AF369&gt;99, "&gt;99", san!AF369))), "-")</f>
        <v>25.089840566133436</v>
      </c>
      <c r="AG371" s="5">
        <f>IF(ISNUMBER(san!AG369), IF(san!AG369=-999,"NA",IF(san!AG369&lt;1, "&lt;1", IF(san!AG369&gt;99, "&gt;99", san!AG369))), "-")</f>
        <v>3.5622780777618814</v>
      </c>
      <c r="AH371" s="43">
        <f>IF(ISNUMBER(san!AH369), IF(san!AH369=-999,"NA",IF(san!AH369&lt;1, "&lt;1", IF(san!AH369&gt;99, "&gt;99", san!AH369))), "-")</f>
        <v>41.940215456757535</v>
      </c>
      <c r="AI371" s="5">
        <f>IF(ISNUMBER(san!AI369), IF(san!AI369=-999,"NA",IF(san!AI369&lt;1, "&lt;1", IF(san!AI369&gt;99, "&gt;99", san!AI369))), "-")</f>
        <v>29.496608568835981</v>
      </c>
      <c r="AJ371" s="5" t="str">
        <f>IF(ISNUMBER(san!AJ369), IF(san!AJ369=-999,"NA",IF(san!AJ369&lt;1, "&lt;1", IF(san!AJ369&gt;99, "&gt;99", san!AJ369))), "-")</f>
        <v>&lt;1</v>
      </c>
      <c r="AK371" s="5">
        <f>IF(ISNUMBER(san!AK369), IF(san!AK369=-999,"NA",IF(san!AK369&lt;1, "&lt;1", IF(san!AK369&gt;99, "&gt;99", san!AK369))), "-")</f>
        <v>12.148533770572564</v>
      </c>
      <c r="AL371" s="98">
        <f>IF(ISBLANK(san!AL369), "-", san!AL369)</f>
        <v>0.71111589670181274</v>
      </c>
      <c r="AM371" s="5">
        <f>IF(ISNUMBER(san!AM369), IF(san!AM369=-999,"NA",IF(san!AM369&lt;1, "&lt;1", IF(san!AM369&gt;99, "&gt;99", san!AM369))), "-")</f>
        <v>19.965549631831763</v>
      </c>
      <c r="AN371" s="5">
        <f>IF(ISNUMBER(san!AN369), IF(san!AN369=-999,"NA",IF(san!AN369&lt;1, "&lt;1", IF(san!AN369&gt;99, "&gt;99", san!AN369))), "-")</f>
        <v>37.030158399164968</v>
      </c>
      <c r="AO371" s="5">
        <f>IF(ISNUMBER(san!AO369), IF(san!AO369=-999,"NA",IF(san!AO369&lt;1, "&lt;1", IF(san!AO369&gt;99, "&gt;99", san!AO369))), "-")</f>
        <v>32.198429487115398</v>
      </c>
      <c r="AP371" s="43">
        <f>IF(ISNUMBER(san!AP369), IF(san!AP369=-999,"NA",IF(san!AP369&lt;1, "&lt;1", IF(san!AP369&gt;99, "&gt;99", san!AP369))), "-")</f>
        <v>41.554874156966768</v>
      </c>
      <c r="AQ371" s="5">
        <f>IF(ISNUMBER(san!AQ369), IF(san!AQ369=-999,"NA",IF(san!AQ369&lt;1, "&lt;1", IF(san!AQ369&gt;99, "&gt;99", san!AQ369))), "-")</f>
        <v>35.817041195702267</v>
      </c>
      <c r="AR371" s="5" t="str">
        <f>IF(ISNUMBER(san!AR369), IF(san!AR369=-999,"NA",IF(san!AR369&lt;1, "&lt;1", IF(san!AR369&gt;99, "&gt;99", san!AR369))), "-")</f>
        <v>&lt;1</v>
      </c>
      <c r="AS371" s="5">
        <f>IF(ISNUMBER(san!AS369), IF(san!AS369=-999,"NA",IF(san!AS369&lt;1, "&lt;1", IF(san!AS369&gt;99, "&gt;99", san!AS369))), "-")</f>
        <v>5.5631681237880821</v>
      </c>
      <c r="AT371" s="98">
        <f>IF(ISBLANK(san!AT369), "-", san!AT369)</f>
        <v>1.4654272794723511</v>
      </c>
      <c r="AU371" s="5">
        <f>IF(ISNUMBER(san!AU369), IF(san!AU369=-999,"NA",IF(san!AU369&lt;1, "&lt;1", IF(san!AU369&gt;99, "&gt;99", san!AU369))), "-")</f>
        <v>29.730410507590705</v>
      </c>
      <c r="AV371" s="5">
        <f>IF(ISNUMBER(san!AV369), IF(san!AV369=-999,"NA",IF(san!AV369&lt;1, "&lt;1", IF(san!AV369&gt;99, "&gt;99", san!AV369))), "-")</f>
        <v>29.606685743902261</v>
      </c>
      <c r="AW371" s="5">
        <f>IF(ISNUMBER(san!AW369), IF(san!AW369=-999,"NA",IF(san!AW369&lt;1, "&lt;1", IF(san!AW369&gt;99, "&gt;99", san!AW369))), "-")</f>
        <v>14.46362608779374</v>
      </c>
      <c r="AX371" s="3">
        <f>IF(ISBLANK(san!AX369), "", san!AX369)</f>
        <v>368</v>
      </c>
    </row>
    <row r="372" spans="1:50" hidden="1" x14ac:dyDescent="0.25">
      <c r="A372" s="131" t="str">
        <f>IF(ISBLANK(san!A370), "", san!A370)</f>
        <v>Lower-middle-income</v>
      </c>
      <c r="B372" s="2">
        <f>IF(ISBLANK(san!B370), "", san!B370)</f>
        <v>2018</v>
      </c>
      <c r="C372" s="70">
        <f>IF(ISBLANK(san!C370), "-", san!C370)</f>
        <v>2887467.764</v>
      </c>
      <c r="D372" s="7">
        <f>IF(ISBLANK(san!D370), "-", san!D370)</f>
        <v>38.46160888671875</v>
      </c>
      <c r="E372" s="41">
        <f>IF(ISNUMBER(san!E370), IF(san!E370=-999,"NA",IF(san!E370&lt;1, "&lt;1", IF(san!E370&gt;99, "&gt;99", san!E370))), "-")</f>
        <v>58.092962699553709</v>
      </c>
      <c r="F372" s="5">
        <f>IF(ISNUMBER(san!F370), IF(san!F370=-999,"NA",IF(san!F370&lt;1, "&lt;1", IF(san!F370&gt;99, "&gt;99", san!F370))), "-")</f>
        <v>8.8084608670326023</v>
      </c>
      <c r="G372" s="5">
        <f>IF(ISNUMBER(san!G370), IF(san!G370=-999,"NA",IF(san!G370&lt;1, "&lt;1", IF(san!G370&gt;99, "&gt;99", san!G370))), "-")</f>
        <v>9.9878987064337537</v>
      </c>
      <c r="H372" s="42">
        <f>IF(ISNUMBER(san!H370), IF(san!H370=-999,"NA",IF(san!H370&lt;1, "&lt;1", IF(san!H370&gt;99, "&gt;99", san!H370))), "-")</f>
        <v>23.11067772697993</v>
      </c>
      <c r="I372" s="100">
        <f>IF(ISBLANK(san!I370), "-", san!I370)</f>
        <v>2.2856621742248535</v>
      </c>
      <c r="J372" s="100">
        <f>IF(ISBLANK(san!J370), "-", san!J370)</f>
        <v>-2.1107907295227051</v>
      </c>
      <c r="K372" s="41">
        <f>IF(ISNUMBER(san!K370), IF(san!K370=-999,"NA",IF(san!K370&lt;1, "&lt;1", IF(san!K370&gt;99, "&gt;99", san!K370))), "-")</f>
        <v>72.906618525499283</v>
      </c>
      <c r="L372" s="5">
        <f>IF(ISNUMBER(san!L370), IF(san!L370=-999,"NA",IF(san!L370&lt;1, "&lt;1", IF(san!L370&gt;99, "&gt;99", san!L370))), "-")</f>
        <v>17.175592898633617</v>
      </c>
      <c r="M372" s="5">
        <f>IF(ISNUMBER(san!M370), IF(san!M370=-999,"NA",IF(san!M370&lt;1, "&lt;1", IF(san!M370&gt;99, "&gt;99", san!M370))), "-")</f>
        <v>5.6946435964879498</v>
      </c>
      <c r="N372" s="42">
        <f>IF(ISNUMBER(san!N370), IF(san!N370=-999,"NA",IF(san!N370&lt;1, "&lt;1", IF(san!N370&gt;99, "&gt;99", san!N370))), "-")</f>
        <v>4.2231449793791418</v>
      </c>
      <c r="O372" s="100">
        <f>IF(ISBLANK(san!O370), "-", san!O370)</f>
        <v>0.98331749439239502</v>
      </c>
      <c r="P372" s="100">
        <f>IF(ISBLANK(san!P370), "-", san!P370)</f>
        <v>-0.54296445846557617</v>
      </c>
      <c r="Q372" s="41">
        <f>IF(ISNUMBER(san!Q370), IF(san!Q370=-999,"NA",IF(san!Q370&lt;1, "&lt;1", IF(san!Q370&gt;99, "&gt;99", san!Q370))), "-")</f>
        <v>63.802700291824955</v>
      </c>
      <c r="R372" s="5">
        <f>IF(ISNUMBER(san!R370), IF(san!R370=-999,"NA",IF(san!R370&lt;1, "&lt;1", IF(san!R370&gt;99, "&gt;99", san!R370))), "-")</f>
        <v>12.024350096774088</v>
      </c>
      <c r="S372" s="5">
        <f>IF(ISNUMBER(san!S370), IF(san!S370=-999,"NA",IF(san!S370&lt;1, "&lt;1", IF(san!S370&gt;99, "&gt;99", san!S370))), "-")</f>
        <v>8.3305742795371458</v>
      </c>
      <c r="T372" s="42">
        <f>IF(ISNUMBER(san!T370), IF(san!T370=-999,"NA",IF(san!T370&lt;1, "&lt;1", IF(san!T370&gt;99, "&gt;99", san!T370))), "-")</f>
        <v>15.842375331863808</v>
      </c>
      <c r="U372" s="100">
        <f>IF(ISBLANK(san!U370), "-", san!U370)</f>
        <v>1.9118200540542603</v>
      </c>
      <c r="V372" s="100">
        <f>IF(ISBLANK(san!V370), "-", san!V370)</f>
        <v>-1.6631205081939697</v>
      </c>
      <c r="W372" s="2"/>
      <c r="X372" s="94" t="str">
        <f>IF(ISBLANK(san!X370),"",san!X370)</f>
        <v>Lower-middle-income</v>
      </c>
      <c r="Y372" s="2">
        <f>IF(ISBLANK(san!Y370),"",san!Y370)</f>
        <v>2018</v>
      </c>
      <c r="Z372" s="43">
        <f>IF(ISNUMBER(san!Z370), IF(san!Z370=-999,"NA",IF(san!Z370&lt;1, "&lt;1", IF(san!Z370&gt;99, "&gt;99", san!Z370))), "-")</f>
        <v>43.3392698608112</v>
      </c>
      <c r="AA372" s="5">
        <f>IF(ISNUMBER(san!AA370), IF(san!AA370=-999,"NA",IF(san!AA370&lt;1, "&lt;1", IF(san!AA370&gt;99, "&gt;99", san!AA370))), "-")</f>
        <v>41.577179218634996</v>
      </c>
      <c r="AB372" s="5" t="str">
        <f>IF(ISNUMBER(san!AB370), IF(san!AB370=-999,"NA",IF(san!AB370&lt;1, "&lt;1", IF(san!AB370&gt;99, "&gt;99", san!AB370))), "-")</f>
        <v>&lt;1</v>
      </c>
      <c r="AC372" s="5">
        <f>IF(ISNUMBER(san!AC370), IF(san!AC370=-999,"NA",IF(san!AC370&lt;1, "&lt;1", IF(san!AC370&gt;99, "&gt;99", san!AC370))), "-")</f>
        <v>1.6630880386757312</v>
      </c>
      <c r="AD372" s="98">
        <f>IF(ISBLANK(san!AD370), "-", san!AD370)</f>
        <v>1.8473924398422241</v>
      </c>
      <c r="AE372" s="5">
        <f>IF(ISNUMBER(san!AE370), IF(san!AE370=-999,"NA",IF(san!AE370&lt;1, "&lt;1", IF(san!AE370&gt;99, "&gt;99", san!AE370))), "-")</f>
        <v>37.150759875665848</v>
      </c>
      <c r="AF372" s="5">
        <f>IF(ISNUMBER(san!AF370), IF(san!AF370=-999,"NA",IF(san!AF370&lt;1, "&lt;1", IF(san!AF370&gt;99, "&gt;99", san!AF370))), "-")</f>
        <v>26.027794154965438</v>
      </c>
      <c r="AG372" s="5">
        <f>IF(ISNUMBER(san!AG370), IF(san!AG370=-999,"NA",IF(san!AG370&lt;1, "&lt;1", IF(san!AG370&gt;99, "&gt;99", san!AG370))), "-")</f>
        <v>3.7228695359549877</v>
      </c>
      <c r="AH372" s="43">
        <f>IF(ISNUMBER(san!AH370), IF(san!AH370=-999,"NA",IF(san!AH370&lt;1, "&lt;1", IF(san!AH370&gt;99, "&gt;99", san!AH370))), "-")</f>
        <v>42.837157525667138</v>
      </c>
      <c r="AI372" s="5">
        <f>IF(ISNUMBER(san!AI370), IF(san!AI370=-999,"NA",IF(san!AI370&lt;1, "&lt;1", IF(san!AI370&gt;99, "&gt;99", san!AI370))), "-")</f>
        <v>29.974653332085911</v>
      </c>
      <c r="AJ372" s="5" t="str">
        <f>IF(ISNUMBER(san!AJ370), IF(san!AJ370=-999,"NA",IF(san!AJ370&lt;1, "&lt;1", IF(san!AJ370&gt;99, "&gt;99", san!AJ370))), "-")</f>
        <v>&lt;1</v>
      </c>
      <c r="AK372" s="5">
        <f>IF(ISNUMBER(san!AK370), IF(san!AK370=-999,"NA",IF(san!AK370&lt;1, "&lt;1", IF(san!AK370&gt;99, "&gt;99", san!AK370))), "-")</f>
        <v>12.573164730639801</v>
      </c>
      <c r="AL372" s="98">
        <f>IF(ISBLANK(san!AL370), "-", san!AL370)</f>
        <v>0.71111589670181274</v>
      </c>
      <c r="AM372" s="5">
        <f>IF(ISNUMBER(san!AM370), IF(san!AM370=-999,"NA",IF(san!AM370&lt;1, "&lt;1", IF(san!AM370&gt;99, "&gt;99", san!AM370))), "-")</f>
        <v>20.12178175208285</v>
      </c>
      <c r="AN372" s="5">
        <f>IF(ISNUMBER(san!AN370), IF(san!AN370=-999,"NA",IF(san!AN370&lt;1, "&lt;1", IF(san!AN370&gt;99, "&gt;99", san!AN370))), "-")</f>
        <v>37.489332664473466</v>
      </c>
      <c r="AO372" s="5">
        <f>IF(ISNUMBER(san!AO370), IF(san!AO370=-999,"NA",IF(san!AO370&lt;1, "&lt;1", IF(san!AO370&gt;99, "&gt;99", san!AO370))), "-")</f>
        <v>32.471097007576589</v>
      </c>
      <c r="AP372" s="43">
        <f>IF(ISNUMBER(san!AP370), IF(san!AP370=-999,"NA",IF(san!AP370&lt;1, "&lt;1", IF(san!AP370&gt;99, "&gt;99", san!AP370))), "-")</f>
        <v>43.146149380123092</v>
      </c>
      <c r="AQ372" s="5">
        <f>IF(ISNUMBER(san!AQ370), IF(san!AQ370=-999,"NA",IF(san!AQ370&lt;1, "&lt;1", IF(san!AQ370&gt;99, "&gt;99", san!AQ370))), "-")</f>
        <v>37.114661133386342</v>
      </c>
      <c r="AR372" s="5" t="str">
        <f>IF(ISNUMBER(san!AR370), IF(san!AR370=-999,"NA",IF(san!AR370&lt;1, "&lt;1", IF(san!AR370&gt;99, "&gt;99", san!AR370))), "-")</f>
        <v>&lt;1</v>
      </c>
      <c r="AS372" s="5">
        <f>IF(ISNUMBER(san!AS370), IF(san!AS370=-999,"NA",IF(san!AS370&lt;1, "&lt;1", IF(san!AS370&gt;99, "&gt;99", san!AS370))), "-")</f>
        <v>5.8592790254833709</v>
      </c>
      <c r="AT372" s="98">
        <f>IF(ISBLANK(san!AT370), "-", san!AT370)</f>
        <v>1.4654272794723511</v>
      </c>
      <c r="AU372" s="5">
        <f>IF(ISNUMBER(san!AU370), IF(san!AU370=-999,"NA",IF(san!AU370&lt;1, "&lt;1", IF(san!AU370&gt;99, "&gt;99", san!AU370))), "-")</f>
        <v>30.599371737139887</v>
      </c>
      <c r="AV372" s="5">
        <f>IF(ISNUMBER(san!AV370), IF(san!AV370=-999,"NA",IF(san!AV370&lt;1, "&lt;1", IF(san!AV370&gt;99, "&gt;99", san!AV370))), "-")</f>
        <v>30.416282934878534</v>
      </c>
      <c r="AW372" s="5">
        <f>IF(ISNUMBER(san!AW370), IF(san!AW370=-999,"NA",IF(san!AW370&lt;1, "&lt;1", IF(san!AW370&gt;99, "&gt;99", san!AW370))), "-")</f>
        <v>14.801472772853463</v>
      </c>
      <c r="AX372" s="3">
        <f>IF(ISBLANK(san!AX370), "", san!AX370)</f>
        <v>369</v>
      </c>
    </row>
    <row r="373" spans="1:50" hidden="1" x14ac:dyDescent="0.25">
      <c r="A373" s="131" t="str">
        <f>IF(ISBLANK(san!A371), "", san!A371)</f>
        <v>Lower-middle-income</v>
      </c>
      <c r="B373" s="2">
        <f>IF(ISBLANK(san!B371), "", san!B371)</f>
        <v>2019</v>
      </c>
      <c r="C373" s="70">
        <f>IF(ISBLANK(san!C371), "-", san!C371)</f>
        <v>2927474.5199999996</v>
      </c>
      <c r="D373" s="7">
        <f>IF(ISBLANK(san!D371), "-", san!D371)</f>
        <v>38.940006256103516</v>
      </c>
      <c r="E373" s="41">
        <f>IF(ISNUMBER(san!E371), IF(san!E371=-999,"NA",IF(san!E371&lt;1, "&lt;1", IF(san!E371&gt;99, "&gt;99", san!E371))), "-")</f>
        <v>60.563531909815168</v>
      </c>
      <c r="F373" s="5">
        <f>IF(ISNUMBER(san!F371), IF(san!F371=-999,"NA",IF(san!F371&lt;1, "&lt;1", IF(san!F371&gt;99, "&gt;99", san!F371))), "-")</f>
        <v>8.8590279386855126</v>
      </c>
      <c r="G373" s="5">
        <f>IF(ISNUMBER(san!G371), IF(san!G371=-999,"NA",IF(san!G371&lt;1, "&lt;1", IF(san!G371&gt;99, "&gt;99", san!G371))), "-")</f>
        <v>9.5733269052259544</v>
      </c>
      <c r="H373" s="42">
        <f>IF(ISNUMBER(san!H371), IF(san!H371=-999,"NA",IF(san!H371&lt;1, "&lt;1", IF(san!H371&gt;99, "&gt;99", san!H371))), "-")</f>
        <v>21.004113246273366</v>
      </c>
      <c r="I373" s="100">
        <f>IF(ISBLANK(san!I371), "", san!I371)</f>
        <v>2.2856621742248535</v>
      </c>
      <c r="J373" s="100">
        <f>IF(ISBLANK(san!J371), "", san!J371)</f>
        <v>-2.1107907295227051</v>
      </c>
      <c r="K373" s="41">
        <f>IF(ISNUMBER(san!K371), IF(san!K371=-999,"NA",IF(san!K371&lt;1, "&lt;1", IF(san!K371&gt;99, "&gt;99", san!K371))), "-")</f>
        <v>74.048815305301346</v>
      </c>
      <c r="L373" s="5">
        <f>IF(ISNUMBER(san!L371), IF(san!L371=-999,"NA",IF(san!L371&lt;1, "&lt;1", IF(san!L371&gt;99, "&gt;99", san!L371))), "-")</f>
        <v>16.907639905270148</v>
      </c>
      <c r="M373" s="5">
        <f>IF(ISNUMBER(san!M371), IF(san!M371=-999,"NA",IF(san!M371&lt;1, "&lt;1", IF(san!M371&gt;99, "&gt;99", san!M371))), "-")</f>
        <v>5.3627266511860938</v>
      </c>
      <c r="N373" s="42">
        <f>IF(ISNUMBER(san!N371), IF(san!N371=-999,"NA",IF(san!N371&lt;1, "&lt;1", IF(san!N371&gt;99, "&gt;99", san!N371))), "-")</f>
        <v>3.6808181382424094</v>
      </c>
      <c r="O373" s="100">
        <f>IF(ISBLANK(san!O371), "", san!O371)</f>
        <v>0.98331749439239502</v>
      </c>
      <c r="P373" s="100">
        <f>IF(ISBLANK(san!P371), "", san!P371)</f>
        <v>-0.54296445846557617</v>
      </c>
      <c r="Q373" s="41">
        <f>IF(ISNUMBER(san!Q371), IF(san!Q371=-999,"NA",IF(san!Q371&lt;1, "&lt;1", IF(san!Q371&gt;99, "&gt;99", san!Q371))), "-")</f>
        <v>65.828250934971337</v>
      </c>
      <c r="R373" s="5">
        <f>IF(ISNUMBER(san!R371), IF(san!R371=-999,"NA",IF(san!R371&lt;1, "&lt;1", IF(san!R371&gt;99, "&gt;99", san!R371))), "-")</f>
        <v>11.990951470486481</v>
      </c>
      <c r="S373" s="5">
        <f>IF(ISNUMBER(san!S371), IF(san!S371=-999,"NA",IF(san!S371&lt;1, "&lt;1", IF(san!S371&gt;99, "&gt;99", san!S371))), "-")</f>
        <v>7.9257266046834616</v>
      </c>
      <c r="T373" s="42">
        <f>IF(ISNUMBER(san!T371), IF(san!T371=-999,"NA",IF(san!T371&lt;1, "&lt;1", IF(san!T371&gt;99, "&gt;99", san!T371))), "-")</f>
        <v>14.255070989858719</v>
      </c>
      <c r="U373" s="100">
        <f>IF(ISBLANK(san!U371), "", san!U371)</f>
        <v>1.9118200540542603</v>
      </c>
      <c r="V373" s="100">
        <f>IF(ISBLANK(san!V371), "", san!V371)</f>
        <v>-1.6631205081939697</v>
      </c>
      <c r="W373" s="2"/>
      <c r="X373" s="94" t="str">
        <f>IF(ISBLANK(san!X371),"",san!X371)</f>
        <v>Lower-middle-income</v>
      </c>
      <c r="Y373" s="2">
        <f>IF(ISBLANK(san!Y371),"",san!Y371)</f>
        <v>2019</v>
      </c>
      <c r="Z373" s="43">
        <f>IF(ISNUMBER(san!Z371), IF(san!Z371=-999,"NA",IF(san!Z371&lt;1, "&lt;1", IF(san!Z371&gt;99, "&gt;99", san!Z371))), "-")</f>
        <v>45.367875113574314</v>
      </c>
      <c r="AA373" s="5">
        <f>IF(ISNUMBER(san!AA371), IF(san!AA371=-999,"NA",IF(san!AA371&lt;1, "&lt;1", IF(san!AA371&gt;99, "&gt;99", san!AA371))), "-")</f>
        <v>43.466206990342435</v>
      </c>
      <c r="AB373" s="5" t="str">
        <f>IF(ISNUMBER(san!AB371), IF(san!AB371=-999,"NA",IF(san!AB371&lt;1, "&lt;1", IF(san!AB371&gt;99, "&gt;99", san!AB371))), "-")</f>
        <v>&lt;1</v>
      </c>
      <c r="AC373" s="5">
        <f>IF(ISNUMBER(san!AC371), IF(san!AC371=-999,"NA",IF(san!AC371&lt;1, "&lt;1", IF(san!AC371&gt;99, "&gt;99", san!AC371))), "-")</f>
        <v>1.8047399227335466</v>
      </c>
      <c r="AD373" s="98">
        <f>IF(ISBLANK(san!AD371), "-", san!AD371)</f>
        <v>1.8473924398422241</v>
      </c>
      <c r="AE373" s="5">
        <f>IF(ISNUMBER(san!AE371), IF(san!AE371=-999,"NA",IF(san!AE371&lt;1, "&lt;1", IF(san!AE371&gt;99, "&gt;99", san!AE371))), "-")</f>
        <v>38.589327986323447</v>
      </c>
      <c r="AF373" s="5">
        <f>IF(ISNUMBER(san!AF371), IF(san!AF371=-999,"NA",IF(san!AF371&lt;1, "&lt;1", IF(san!AF371&gt;99, "&gt;99", san!AF371))), "-")</f>
        <v>26.948206944357285</v>
      </c>
      <c r="AG373" s="5">
        <f>IF(ISNUMBER(san!AG371), IF(san!AG371=-999,"NA",IF(san!AG371&lt;1, "&lt;1", IF(san!AG371&gt;99, "&gt;99", san!AG371))), "-")</f>
        <v>3.8850249178199694</v>
      </c>
      <c r="AH373" s="43">
        <f>IF(ISNUMBER(san!AH371), IF(san!AH371=-999,"NA",IF(san!AH371&lt;1, "&lt;1", IF(san!AH371&gt;99, "&gt;99", san!AH371))), "-")</f>
        <v>43.744363571136233</v>
      </c>
      <c r="AI373" s="5">
        <f>IF(ISNUMBER(san!AI371), IF(san!AI371=-999,"NA",IF(san!AI371&lt;1, "&lt;1", IF(san!AI371&gt;99, "&gt;99", san!AI371))), "-")</f>
        <v>30.447382591343384</v>
      </c>
      <c r="AJ373" s="5" t="str">
        <f>IF(ISNUMBER(san!AJ371), IF(san!AJ371=-999,"NA",IF(san!AJ371&lt;1, "&lt;1", IF(san!AJ371&gt;99, "&gt;99", san!AJ371))), "-")</f>
        <v>&lt;1</v>
      </c>
      <c r="AK373" s="5">
        <f>IF(ISNUMBER(san!AK371), IF(san!AK371=-999,"NA",IF(san!AK371&lt;1, "&lt;1", IF(san!AK371&gt;99, "&gt;99", san!AK371))), "-")</f>
        <v>13.012637540557565</v>
      </c>
      <c r="AL373" s="98">
        <f>IF(ISBLANK(san!AL371), "-", san!AL371)</f>
        <v>0.71111589670181274</v>
      </c>
      <c r="AM373" s="5">
        <f>IF(ISNUMBER(san!AM371), IF(san!AM371=-999,"NA",IF(san!AM371&lt;1, "&lt;1", IF(san!AM371&gt;99, "&gt;99", san!AM371))), "-")</f>
        <v>20.286196382284093</v>
      </c>
      <c r="AN373" s="5">
        <f>IF(ISNUMBER(san!AN371), IF(san!AN371=-999,"NA",IF(san!AN371&lt;1, "&lt;1", IF(san!AN371&gt;99, "&gt;99", san!AN371))), "-")</f>
        <v>37.896415921220246</v>
      </c>
      <c r="AO373" s="5">
        <f>IF(ISNUMBER(san!AO371), IF(san!AO371=-999,"NA",IF(san!AO371&lt;1, "&lt;1", IF(san!AO371&gt;99, "&gt;99", san!AO371))), "-")</f>
        <v>32.773842907067163</v>
      </c>
      <c r="AP373" s="43">
        <f>IF(ISNUMBER(san!AP371), IF(san!AP371=-999,"NA",IF(san!AP371&lt;1, "&lt;1", IF(san!AP371&gt;99, "&gt;99", san!AP371))), "-")</f>
        <v>44.735679586861558</v>
      </c>
      <c r="AQ373" s="5">
        <f>IF(ISNUMBER(san!AQ371), IF(san!AQ371=-999,"NA",IF(san!AQ371&lt;1, "&lt;1", IF(san!AQ371&gt;99, "&gt;99", san!AQ371))), "-")</f>
        <v>38.396675710172715</v>
      </c>
      <c r="AR373" s="5" t="str">
        <f>IF(ISNUMBER(san!AR371), IF(san!AR371=-999,"NA",IF(san!AR371&lt;1, "&lt;1", IF(san!AR371&gt;99, "&gt;99", san!AR371))), "-")</f>
        <v>&lt;1</v>
      </c>
      <c r="AS373" s="5">
        <f>IF(ISNUMBER(san!AS371), IF(san!AS371=-999,"NA",IF(san!AS371&lt;1, "&lt;1", IF(san!AS371&gt;99, "&gt;99", san!AS371))), "-")</f>
        <v>6.1690961669784024</v>
      </c>
      <c r="AT373" s="98">
        <f>IF(ISBLANK(san!AT371), "-", san!AT371)</f>
        <v>1.4654272794723511</v>
      </c>
      <c r="AU373" s="5">
        <f>IF(ISNUMBER(san!AU371), IF(san!AU371=-999,"NA",IF(san!AU371&lt;1, "&lt;1", IF(san!AU371&gt;99, "&gt;99", san!AU371))), "-")</f>
        <v>31.461288346514614</v>
      </c>
      <c r="AV373" s="5">
        <f>IF(ISNUMBER(san!AV371), IF(san!AV371=-999,"NA",IF(san!AV371&lt;1, "&lt;1", IF(san!AV371&gt;99, "&gt;99", san!AV371))), "-")</f>
        <v>31.191224848161269</v>
      </c>
      <c r="AW373" s="5">
        <f>IF(ISNUMBER(san!AW371), IF(san!AW371=-999,"NA",IF(san!AW371&lt;1, "&lt;1", IF(san!AW371&gt;99, "&gt;99", san!AW371))), "-")</f>
        <v>15.155347259792999</v>
      </c>
      <c r="AX373" s="3">
        <f>IF(ISBLANK(san!AX371), "", san!AX371)</f>
        <v>370</v>
      </c>
    </row>
    <row r="374" spans="1:50" hidden="1" x14ac:dyDescent="0.25">
      <c r="A374" s="131" t="str">
        <f>IF(ISBLANK(san!A372), "", san!A372)</f>
        <v>Lower-middle-income</v>
      </c>
      <c r="B374" s="2">
        <f>IF(ISBLANK(san!B372), "", san!B372)</f>
        <v>2020</v>
      </c>
      <c r="C374" s="70">
        <f>IF(ISBLANK(san!C372), "-", san!C372)</f>
        <v>2967243.4910000004</v>
      </c>
      <c r="D374" s="7">
        <f>IF(ISBLANK(san!D372), "-", san!D372)</f>
        <v>39.427482604980469</v>
      </c>
      <c r="E374" s="41">
        <f>IF(ISNUMBER(san!E372), IF(san!E372=-999,"NA",IF(san!E372&lt;1, "&lt;1", IF(san!E372&gt;99, "&gt;99", san!E372))), "-")</f>
        <v>62.958522537205617</v>
      </c>
      <c r="F374" s="5">
        <f>IF(ISNUMBER(san!F372), IF(san!F372=-999,"NA",IF(san!F372&lt;1, "&lt;1", IF(san!F372&gt;99, "&gt;99", san!F372))), "-")</f>
        <v>8.8799856973338276</v>
      </c>
      <c r="G374" s="5">
        <f>IF(ISNUMBER(san!G372), IF(san!G372=-999,"NA",IF(san!G372&lt;1, "&lt;1", IF(san!G372&gt;99, "&gt;99", san!G372))), "-")</f>
        <v>9.2735992617164982</v>
      </c>
      <c r="H374" s="42">
        <f>IF(ISNUMBER(san!H372), IF(san!H372=-999,"NA",IF(san!H372&lt;1, "&lt;1", IF(san!H372&gt;99, "&gt;99", san!H372))), "-")</f>
        <v>18.887892503744048</v>
      </c>
      <c r="I374" s="100">
        <f>IF(ISBLANK(san!I372), "-", san!I372)</f>
        <v>2.2856621742248535</v>
      </c>
      <c r="J374" s="100">
        <f>IF(ISBLANK(san!J372), "-", san!J372)</f>
        <v>-2.1107907295227051</v>
      </c>
      <c r="K374" s="41">
        <f>IF(ISNUMBER(san!K372), IF(san!K372=-999,"NA",IF(san!K372&lt;1, "&lt;1", IF(san!K372&gt;99, "&gt;99", san!K372))), "-")</f>
        <v>75.204169056988462</v>
      </c>
      <c r="L374" s="5">
        <f>IF(ISNUMBER(san!L372), IF(san!L372=-999,"NA",IF(san!L372&lt;1, "&lt;1", IF(san!L372&gt;99, "&gt;99", san!L372))), "-")</f>
        <v>16.626805959103187</v>
      </c>
      <c r="M374" s="5">
        <f>IF(ISNUMBER(san!M372), IF(san!M372=-999,"NA",IF(san!M372&lt;1, "&lt;1", IF(san!M372&gt;99, "&gt;99", san!M372))), "-")</f>
        <v>5.0288639970191866</v>
      </c>
      <c r="N374" s="42">
        <f>IF(ISNUMBER(san!N372), IF(san!N372=-999,"NA",IF(san!N372&lt;1, "&lt;1", IF(san!N372&gt;99, "&gt;99", san!N372))), "-")</f>
        <v>3.1401609868891613</v>
      </c>
      <c r="O374" s="100">
        <f>IF(ISBLANK(san!O372), "-", san!O372)</f>
        <v>0.98331749439239502</v>
      </c>
      <c r="P374" s="100">
        <f>IF(ISBLANK(san!P372), "-", san!P372)</f>
        <v>-0.54296445846557617</v>
      </c>
      <c r="Q374" s="41">
        <f>IF(ISNUMBER(san!Q372), IF(san!Q372=-999,"NA",IF(san!Q372&lt;1, "&lt;1", IF(san!Q372&gt;99, "&gt;99", san!Q372))), "-")</f>
        <v>67.799567510383625</v>
      </c>
      <c r="R374" s="5">
        <f>IF(ISNUMBER(san!R372), IF(san!R372=-999,"NA",IF(san!R372&lt;1, "&lt;1", IF(san!R372&gt;99, "&gt;99", san!R372))), "-")</f>
        <v>11.932113367198999</v>
      </c>
      <c r="S374" s="5">
        <f>IF(ISNUMBER(san!S372), IF(san!S372=-999,"NA",IF(san!S372&lt;1, "&lt;1", IF(san!S372&gt;99, "&gt;99", san!S372))), "-")</f>
        <v>7.5924976779860174</v>
      </c>
      <c r="T374" s="42">
        <f>IF(ISNUMBER(san!T372), IF(san!T372=-999,"NA",IF(san!T372&lt;1, "&lt;1", IF(san!T372&gt;99, "&gt;99", san!T372))), "-")</f>
        <v>12.675821444431371</v>
      </c>
      <c r="U374" s="100">
        <f>IF(ISBLANK(san!U372), "-", san!U372)</f>
        <v>1.9118200540542603</v>
      </c>
      <c r="V374" s="100">
        <f>IF(ISBLANK(san!V372), "-", san!V372)</f>
        <v>-1.6631205081939697</v>
      </c>
      <c r="W374" s="2"/>
      <c r="X374" s="94" t="str">
        <f>IF(ISBLANK(san!X372),"",san!X372)</f>
        <v>Lower-middle-income</v>
      </c>
      <c r="Y374" s="2">
        <f>IF(ISBLANK(san!Y372),"",san!Y372)</f>
        <v>2020</v>
      </c>
      <c r="Z374" s="43">
        <f>IF(ISNUMBER(san!Z372), IF(san!Z372=-999,"NA",IF(san!Z372&lt;1, "&lt;1", IF(san!Z372&gt;99, "&gt;99", san!Z372))), "-")</f>
        <v>47.329220372754939</v>
      </c>
      <c r="AA374" s="5">
        <f>IF(ISNUMBER(san!AA372), IF(san!AA372=-999,"NA",IF(san!AA372&lt;1, "&lt;1", IF(san!AA372&gt;99, "&gt;99", san!AA372))), "-")</f>
        <v>45.28112415403313</v>
      </c>
      <c r="AB374" s="5" t="str">
        <f>IF(ISNUMBER(san!AB372), IF(san!AB372=-999,"NA",IF(san!AB372&lt;1, "&lt;1", IF(san!AB372&gt;99, "&gt;99", san!AB372))), "-")</f>
        <v>&lt;1</v>
      </c>
      <c r="AC374" s="5">
        <f>IF(ISNUMBER(san!AC372), IF(san!AC372=-999,"NA",IF(san!AC372&lt;1, "&lt;1", IF(san!AC372&gt;99, "&gt;99", san!AC372))), "-")</f>
        <v>1.9533595603493537</v>
      </c>
      <c r="AD374" s="98">
        <f>IF(ISBLANK(san!AD372), "-", san!AD372)</f>
        <v>1.8473924398422241</v>
      </c>
      <c r="AE374" s="5">
        <f>IF(ISNUMBER(san!AE372), IF(san!AE372=-999,"NA",IF(san!AE372&lt;1, "&lt;1", IF(san!AE372&gt;99, "&gt;99", san!AE372))), "-")</f>
        <v>39.92996196050801</v>
      </c>
      <c r="AF374" s="5">
        <f>IF(ISNUMBER(san!AF372), IF(san!AF372=-999,"NA",IF(san!AF372&lt;1, "&lt;1", IF(san!AF372&gt;99, "&gt;99", san!AF372))), "-")</f>
        <v>27.860913428594831</v>
      </c>
      <c r="AG374" s="5">
        <f>IF(ISNUMBER(san!AG372), IF(san!AG372=-999,"NA",IF(san!AG372&lt;1, "&lt;1", IF(san!AG372&gt;99, "&gt;99", san!AG372))), "-")</f>
        <v>4.0476328454366186</v>
      </c>
      <c r="AH374" s="43">
        <f>IF(ISNUMBER(san!AH372), IF(san!AH372=-999,"NA",IF(san!AH372&lt;1, "&lt;1", IF(san!AH372&gt;99, "&gt;99", san!AH372))), "-")</f>
        <v>44.66990506711096</v>
      </c>
      <c r="AI374" s="5">
        <f>IF(ISNUMBER(san!AI372), IF(san!AI372=-999,"NA",IF(san!AI372&lt;1, "&lt;1", IF(san!AI372&gt;99, "&gt;99", san!AI372))), "-")</f>
        <v>30.925304873172095</v>
      </c>
      <c r="AJ374" s="5" t="str">
        <f>IF(ISNUMBER(san!AJ372), IF(san!AJ372=-999,"NA",IF(san!AJ372&lt;1, "&lt;1", IF(san!AJ372&gt;99, "&gt;99", san!AJ372))), "-")</f>
        <v>&lt;1</v>
      </c>
      <c r="AK374" s="5">
        <f>IF(ISNUMBER(san!AK372), IF(san!AK372=-999,"NA",IF(san!AK372&lt;1, "&lt;1", IF(san!AK372&gt;99, "&gt;99", san!AK372))), "-")</f>
        <v>13.465551318059685</v>
      </c>
      <c r="AL374" s="98">
        <f>IF(ISBLANK(san!AL372), "-", san!AL372)</f>
        <v>0.71111589670181274</v>
      </c>
      <c r="AM374" s="5">
        <f>IF(ISNUMBER(san!AM372), IF(san!AM372=-999,"NA",IF(san!AM372&lt;1, "&lt;1", IF(san!AM372&gt;99, "&gt;99", san!AM372))), "-")</f>
        <v>20.456850401501235</v>
      </c>
      <c r="AN374" s="5">
        <f>IF(ISNUMBER(san!AN372), IF(san!AN372=-999,"NA",IF(san!AN372&lt;1, "&lt;1", IF(san!AN372&gt;99, "&gt;99", san!AN372))), "-")</f>
        <v>38.295357442543008</v>
      </c>
      <c r="AO374" s="5">
        <f>IF(ISNUMBER(san!AO372), IF(san!AO372=-999,"NA",IF(san!AO372&lt;1, "&lt;1", IF(san!AO372&gt;99, "&gt;99", san!AO372))), "-")</f>
        <v>33.078767172047407</v>
      </c>
      <c r="AP374" s="43">
        <f>IF(ISNUMBER(san!AP372), IF(san!AP372=-999,"NA",IF(san!AP372&lt;1, "&lt;1", IF(san!AP372&gt;99, "&gt;99", san!AP372))), "-")</f>
        <v>46.280719276475025</v>
      </c>
      <c r="AQ374" s="5">
        <f>IF(ISNUMBER(san!AQ372), IF(san!AQ372=-999,"NA",IF(san!AQ372&lt;1, "&lt;1", IF(san!AQ372&gt;99, "&gt;99", san!AQ372))), "-")</f>
        <v>39.620985913925395</v>
      </c>
      <c r="AR374" s="5" t="str">
        <f>IF(ISNUMBER(san!AR372), IF(san!AR372=-999,"NA",IF(san!AR372&lt;1, "&lt;1", IF(san!AR372&gt;99, "&gt;99", san!AR372))), "-")</f>
        <v>&lt;1</v>
      </c>
      <c r="AS374" s="5">
        <f>IF(ISNUMBER(san!AS372), IF(san!AS372=-999,"NA",IF(san!AS372&lt;1, "&lt;1", IF(san!AS372&gt;99, "&gt;99", san!AS372))), "-")</f>
        <v>6.4923270355209421</v>
      </c>
      <c r="AT374" s="98">
        <f>IF(ISBLANK(san!AT372), "-", san!AT372)</f>
        <v>1.4654272794723511</v>
      </c>
      <c r="AU374" s="5">
        <f>IF(ISNUMBER(san!AU372), IF(san!AU372=-999,"NA",IF(san!AU372&lt;1, "&lt;1", IF(san!AU372&gt;99, "&gt;99", san!AU372))), "-")</f>
        <v>32.250592574764177</v>
      </c>
      <c r="AV374" s="5">
        <f>IF(ISNUMBER(san!AV372), IF(san!AV372=-999,"NA",IF(san!AV372&lt;1, "&lt;1", IF(san!AV372&gt;99, "&gt;99", san!AV372))), "-")</f>
        <v>31.954441042636748</v>
      </c>
      <c r="AW374" s="5">
        <f>IF(ISNUMBER(san!AW372), IF(san!AW372=-999,"NA",IF(san!AW372&lt;1, "&lt;1", IF(san!AW372&gt;99, "&gt;99", san!AW372))), "-")</f>
        <v>15.5160011055578</v>
      </c>
      <c r="AX374" s="3">
        <f>IF(ISBLANK(san!AX372), "", san!AX372)</f>
        <v>371</v>
      </c>
    </row>
    <row r="375" spans="1:50" hidden="1" x14ac:dyDescent="0.25">
      <c r="A375" s="131" t="str">
        <f>IF(ISBLANK(san!A373), "", san!A373)</f>
        <v>Lower-middle-income</v>
      </c>
      <c r="B375" s="2">
        <f>IF(ISBLANK(san!B373), "", san!B373)</f>
        <v>2021</v>
      </c>
      <c r="C375" s="70">
        <f>IF(ISBLANK(san!C373), "-", san!C373)</f>
        <v>3004939.1209999998</v>
      </c>
      <c r="D375" s="7">
        <f>IF(ISBLANK(san!D373), "-", san!D373)</f>
        <v>39.92803955078125</v>
      </c>
      <c r="E375" s="41">
        <f>IF(ISNUMBER(san!E373), IF(san!E373=-999,"NA",IF(san!E373&lt;1, "&lt;1", IF(san!E373&gt;99, "&gt;99", san!E373))), "-")</f>
        <v>65.31335401677137</v>
      </c>
      <c r="F375" s="5">
        <f>IF(ISNUMBER(san!F373), IF(san!F373=-999,"NA",IF(san!F373&lt;1, "&lt;1", IF(san!F373&gt;99, "&gt;99", san!F373))), "-")</f>
        <v>8.8811357247916121</v>
      </c>
      <c r="G375" s="5">
        <f>IF(ISNUMBER(san!G373), IF(san!G373=-999,"NA",IF(san!G373&lt;1, "&lt;1", IF(san!G373&gt;99, "&gt;99", san!G373))), "-")</f>
        <v>8.9798100900419513</v>
      </c>
      <c r="H375" s="42">
        <f>IF(ISNUMBER(san!H373), IF(san!H373=-999,"NA",IF(san!H373&lt;1, "&lt;1", IF(san!H373&gt;99, "&gt;99", san!H373))), "-")</f>
        <v>16.825700168395059</v>
      </c>
      <c r="I375" s="100">
        <f>IF(ISBLANK(san!I373), "", san!I373)</f>
        <v>2.2856621742248535</v>
      </c>
      <c r="J375" s="100">
        <f>IF(ISBLANK(san!J373), "", san!J373)</f>
        <v>-2.1107907295227051</v>
      </c>
      <c r="K375" s="41">
        <f>IF(ISNUMBER(san!K373), IF(san!K373=-999,"NA",IF(san!K373&lt;1, "&lt;1", IF(san!K373&gt;99, "&gt;99", san!K373))), "-")</f>
        <v>76.363613094593148</v>
      </c>
      <c r="L375" s="5">
        <f>IF(ISNUMBER(san!L373), IF(san!L373=-999,"NA",IF(san!L373&lt;1, "&lt;1", IF(san!L373&gt;99, "&gt;99", san!L373))), "-")</f>
        <v>16.340501714786644</v>
      </c>
      <c r="M375" s="5">
        <f>IF(ISNUMBER(san!M373), IF(san!M373=-999,"NA",IF(san!M373&lt;1, "&lt;1", IF(san!M373&gt;99, "&gt;99", san!M373))), "-")</f>
        <v>4.67586917170199</v>
      </c>
      <c r="N375" s="42">
        <f>IF(ISNUMBER(san!N373), IF(san!N373=-999,"NA",IF(san!N373&lt;1, "&lt;1", IF(san!N373&gt;99, "&gt;99", san!N373))), "-")</f>
        <v>2.6200160189182244</v>
      </c>
      <c r="O375" s="100">
        <f>IF(ISBLANK(san!O373), "", san!O373)</f>
        <v>0.98331749439239502</v>
      </c>
      <c r="P375" s="100">
        <f>IF(ISBLANK(san!P373), "", san!P373)</f>
        <v>-0.54296445846557617</v>
      </c>
      <c r="Q375" s="41">
        <f>IF(ISNUMBER(san!Q373), IF(san!Q373=-999,"NA",IF(san!Q373&lt;1, "&lt;1", IF(san!Q373&gt;99, "&gt;99", san!Q373))), "-")</f>
        <v>69.737345340208989</v>
      </c>
      <c r="R375" s="5">
        <f>IF(ISNUMBER(san!R373), IF(san!R373=-999,"NA",IF(san!R373&lt;1, "&lt;1", IF(san!R373&gt;99, "&gt;99", san!R373))), "-")</f>
        <v>11.857578219827074</v>
      </c>
      <c r="S375" s="5">
        <f>IF(ISNUMBER(san!S373), IF(san!S373=-999,"NA",IF(san!S373&lt;1, "&lt;1", IF(san!S373&gt;99, "&gt;99", san!S373))), "-")</f>
        <v>7.2541185904865699</v>
      </c>
      <c r="T375" s="42">
        <f>IF(ISNUMBER(san!T373), IF(san!T373=-999,"NA",IF(san!T373&lt;1, "&lt;1", IF(san!T373&gt;99, "&gt;99", san!T373))), "-")</f>
        <v>11.150957849477367</v>
      </c>
      <c r="U375" s="100">
        <f>IF(ISBLANK(san!U373), "", san!U373)</f>
        <v>1.9118200540542603</v>
      </c>
      <c r="V375" s="100">
        <f>IF(ISBLANK(san!V373), "", san!V373)</f>
        <v>-1.6631205081939697</v>
      </c>
      <c r="W375" s="2"/>
      <c r="X375" s="94" t="str">
        <f>IF(ISBLANK(san!X373),"",san!X373)</f>
        <v>Lower-middle-income</v>
      </c>
      <c r="Y375" s="2">
        <f>IF(ISBLANK(san!Y373),"",san!Y373)</f>
        <v>2021</v>
      </c>
      <c r="Z375" s="43">
        <f>IF(ISNUMBER(san!Z373), IF(san!Z373=-999,"NA",IF(san!Z373&lt;1, "&lt;1", IF(san!Z373&gt;99, "&gt;99", san!Z373))), "-")</f>
        <v>49.26140017267246</v>
      </c>
      <c r="AA375" s="5">
        <f>IF(ISNUMBER(san!AA373), IF(san!AA373=-999,"NA",IF(san!AA373&lt;1, "&lt;1", IF(san!AA373&gt;99, "&gt;99", san!AA373))), "-")</f>
        <v>47.059605881948016</v>
      </c>
      <c r="AB375" s="5" t="str">
        <f>IF(ISNUMBER(san!AB373), IF(san!AB373=-999,"NA",IF(san!AB373&lt;1, "&lt;1", IF(san!AB373&gt;99, "&gt;99", san!AB373))), "-")</f>
        <v>&lt;1</v>
      </c>
      <c r="AC375" s="5">
        <f>IF(ISNUMBER(san!AC373), IF(san!AC373=-999,"NA",IF(san!AC373&lt;1, "&lt;1", IF(san!AC373&gt;99, "&gt;99", san!AC373))), "-")</f>
        <v>2.1095329724430463</v>
      </c>
      <c r="AD375" s="98">
        <f>IF(ISBLANK(san!AD373), "-", san!AD373)</f>
        <v>1.8473924398422241</v>
      </c>
      <c r="AE375" s="5">
        <f>IF(ISNUMBER(san!AE373), IF(san!AE373=-999,"NA",IF(san!AE373&lt;1, "&lt;1", IF(san!AE373&gt;99, "&gt;99", san!AE373))), "-")</f>
        <v>41.22673903353666</v>
      </c>
      <c r="AF375" s="5">
        <f>IF(ISNUMBER(san!AF373), IF(san!AF373=-999,"NA",IF(san!AF373&lt;1, "&lt;1", IF(san!AF373&gt;99, "&gt;99", san!AF373))), "-")</f>
        <v>28.755837116742143</v>
      </c>
      <c r="AG375" s="5">
        <f>IF(ISNUMBER(san!AG373), IF(san!AG373=-999,"NA",IF(san!AG373&lt;1, "&lt;1", IF(san!AG373&gt;99, "&gt;99", san!AG373))), "-")</f>
        <v>4.2119135912841834</v>
      </c>
      <c r="AH375" s="43">
        <f>IF(ISNUMBER(san!AH373), IF(san!AH373=-999,"NA",IF(san!AH373&lt;1, "&lt;1", IF(san!AH373&gt;99, "&gt;99", san!AH373))), "-")</f>
        <v>45.611918650250949</v>
      </c>
      <c r="AI375" s="5">
        <f>IF(ISNUMBER(san!AI373), IF(san!AI373=-999,"NA",IF(san!AI373&lt;1, "&lt;1", IF(san!AI373&gt;99, "&gt;99", san!AI373))), "-")</f>
        <v>31.410540140267361</v>
      </c>
      <c r="AJ375" s="5" t="str">
        <f>IF(ISNUMBER(san!AJ373), IF(san!AJ373=-999,"NA",IF(san!AJ373&lt;1, "&lt;1", IF(san!AJ373&gt;99, "&gt;99", san!AJ373))), "-")</f>
        <v>&lt;1</v>
      </c>
      <c r="AK375" s="5">
        <f>IF(ISNUMBER(san!AK373), IF(san!AK373=-999,"NA",IF(san!AK373&lt;1, "&lt;1", IF(san!AK373&gt;99, "&gt;99", san!AK373))), "-")</f>
        <v>13.927165681702109</v>
      </c>
      <c r="AL375" s="98">
        <f>IF(ISBLANK(san!AL373), "-", san!AL373)</f>
        <v>0.71111589670181274</v>
      </c>
      <c r="AM375" s="5">
        <f>IF(ISNUMBER(san!AM373), IF(san!AM373=-999,"NA",IF(san!AM373&lt;1, "&lt;1", IF(san!AM373&gt;99, "&gt;99", san!AM373))), "-")</f>
        <v>20.628198438308182</v>
      </c>
      <c r="AN375" s="5">
        <f>IF(ISNUMBER(san!AN373), IF(san!AN373=-999,"NA",IF(san!AN373&lt;1, "&lt;1", IF(san!AN373&gt;99, "&gt;99", san!AN373))), "-")</f>
        <v>38.680988759302913</v>
      </c>
      <c r="AO375" s="5">
        <f>IF(ISNUMBER(san!AO373), IF(san!AO373=-999,"NA",IF(san!AO373&lt;1, "&lt;1", IF(san!AO373&gt;99, "&gt;99", san!AO373))), "-")</f>
        <v>33.394927611768679</v>
      </c>
      <c r="AP375" s="43">
        <f>IF(ISNUMBER(san!AP373), IF(san!AP373=-999,"NA",IF(san!AP373&lt;1, "&lt;1", IF(san!AP373&gt;99, "&gt;99", san!AP373))), "-")</f>
        <v>47.804233727186244</v>
      </c>
      <c r="AQ375" s="5">
        <f>IF(ISNUMBER(san!AQ373), IF(san!AQ373=-999,"NA",IF(san!AQ373&lt;1, "&lt;1", IF(san!AQ373&gt;99, "&gt;99", san!AQ373))), "-")</f>
        <v>40.811240638313386</v>
      </c>
      <c r="AR375" s="5" t="str">
        <f>IF(ISNUMBER(san!AR373), IF(san!AR373=-999,"NA",IF(san!AR373&lt;1, "&lt;1", IF(san!AR373&gt;99, "&gt;99", san!AR373))), "-")</f>
        <v>&lt;1</v>
      </c>
      <c r="AS375" s="5">
        <f>IF(ISNUMBER(san!AS373), IF(san!AS373=-999,"NA",IF(san!AS373&lt;1, "&lt;1", IF(san!AS373&gt;99, "&gt;99", san!AS373))), "-")</f>
        <v>6.8280820987274504</v>
      </c>
      <c r="AT375" s="98">
        <f>IF(ISBLANK(san!AT373), "-", san!AT373)</f>
        <v>1.4654272794723511</v>
      </c>
      <c r="AU375" s="5">
        <f>IF(ISNUMBER(san!AU373), IF(san!AU373=-999,"NA",IF(san!AU373&lt;1, "&lt;1", IF(san!AU373&gt;99, "&gt;99", san!AU373))), "-")</f>
        <v>32.999182929814616</v>
      </c>
      <c r="AV375" s="5">
        <f>IF(ISNUMBER(san!AV373), IF(san!AV373=-999,"NA",IF(san!AV373&lt;1, "&lt;1", IF(san!AV373&gt;99, "&gt;99", san!AV373))), "-")</f>
        <v>32.697694808161422</v>
      </c>
      <c r="AW375" s="5">
        <f>IF(ISNUMBER(san!AW373), IF(san!AW373=-999,"NA",IF(san!AW373&lt;1, "&lt;1", IF(san!AW373&gt;99, "&gt;99", san!AW373))), "-")</f>
        <v>15.888142521866602</v>
      </c>
      <c r="AX375" s="3">
        <f>IF(ISBLANK(san!AX373), "", san!AX373)</f>
        <v>372</v>
      </c>
    </row>
    <row r="376" spans="1:50" hidden="1" x14ac:dyDescent="0.25">
      <c r="A376" s="131" t="str">
        <f>IF(ISBLANK(san!A374), "", san!A374)</f>
        <v>Lower-middle-income</v>
      </c>
      <c r="B376" s="2">
        <f>IF(ISBLANK(san!B374), "", san!B374)</f>
        <v>2022</v>
      </c>
      <c r="C376" s="70">
        <f>IF(ISBLANK(san!C374), "-", san!C374)</f>
        <v>3042099.9080000003</v>
      </c>
      <c r="D376" s="7">
        <f>IF(ISBLANK(san!D374), "-", san!D374)</f>
        <v>40.440406799316406</v>
      </c>
      <c r="E376" s="41">
        <f>IF(ISNUMBER(san!E374), IF(san!E374=-999,"NA",IF(san!E374&lt;1, "&lt;1", IF(san!E374&gt;99, "&gt;99", san!E374))), "-")</f>
        <v>67.656025463057674</v>
      </c>
      <c r="F376" s="5">
        <f>IF(ISNUMBER(san!F374), IF(san!F374=-999,"NA",IF(san!F374&lt;1, "&lt;1", IF(san!F374&gt;99, "&gt;99", san!F374))), "-")</f>
        <v>8.8601864822319296</v>
      </c>
      <c r="G376" s="5">
        <f>IF(ISNUMBER(san!G374), IF(san!G374=-999,"NA",IF(san!G374&lt;1, "&lt;1", IF(san!G374&gt;99, "&gt;99", san!G374))), "-")</f>
        <v>8.6827443879376602</v>
      </c>
      <c r="H376" s="42">
        <f>IF(ISNUMBER(san!H374), IF(san!H374=-999,"NA",IF(san!H374&lt;1, "&lt;1", IF(san!H374&gt;99, "&gt;99", san!H374))), "-")</f>
        <v>14.801043666772745</v>
      </c>
      <c r="I376" s="100">
        <f>IF(ISBLANK(san!I374), "-", san!I374)</f>
        <v>2.2856621742248535</v>
      </c>
      <c r="J376" s="100">
        <f>IF(ISBLANK(san!J374), "-", san!J374)</f>
        <v>-2.1107907295227051</v>
      </c>
      <c r="K376" s="41">
        <f>IF(ISNUMBER(san!K374), IF(san!K374=-999,"NA",IF(san!K374&lt;1, "&lt;1", IF(san!K374&gt;99, "&gt;99", san!K374))), "-")</f>
        <v>77.582272631834059</v>
      </c>
      <c r="L376" s="5">
        <f>IF(ISNUMBER(san!L374), IF(san!L374=-999,"NA",IF(san!L374&lt;1, "&lt;1", IF(san!L374&gt;99, "&gt;99", san!L374))), "-")</f>
        <v>15.96581021576308</v>
      </c>
      <c r="M376" s="5">
        <f>IF(ISNUMBER(san!M374), IF(san!M374=-999,"NA",IF(san!M374&lt;1, "&lt;1", IF(san!M374&gt;99, "&gt;99", san!M374))), "-")</f>
        <v>4.3299522387313942</v>
      </c>
      <c r="N376" s="42">
        <f>IF(ISNUMBER(san!N374), IF(san!N374=-999,"NA",IF(san!N374&lt;1, "&lt;1", IF(san!N374&gt;99, "&gt;99", san!N374))), "-")</f>
        <v>2.1219649136714649</v>
      </c>
      <c r="O376" s="100">
        <f>IF(ISBLANK(san!O374), "-", san!O374)</f>
        <v>0.98331749439239502</v>
      </c>
      <c r="P376" s="100">
        <f>IF(ISBLANK(san!P374), "-", san!P374)</f>
        <v>-0.54296445846557617</v>
      </c>
      <c r="Q376" s="41">
        <f>IF(ISNUMBER(san!Q374), IF(san!Q374=-999,"NA",IF(san!Q374&lt;1, "&lt;1", IF(san!Q374&gt;99, "&gt;99", san!Q374))), "-")</f>
        <v>71.671963709786795</v>
      </c>
      <c r="R376" s="5">
        <f>IF(ISNUMBER(san!R374), IF(san!R374=-999,"NA",IF(san!R374&lt;1, "&lt;1", IF(san!R374&gt;99, "&gt;99", san!R374))), "-")</f>
        <v>11.725198696789571</v>
      </c>
      <c r="S376" s="5">
        <f>IF(ISNUMBER(san!S374), IF(san!S374=-999,"NA",IF(san!S374&lt;1, "&lt;1", IF(san!S374&gt;99, "&gt;99", san!S374))), "-")</f>
        <v>6.9215639024149311</v>
      </c>
      <c r="T376" s="42">
        <f>IF(ISNUMBER(san!T374), IF(san!T374=-999,"NA",IF(san!T374&lt;1, "&lt;1", IF(san!T374&gt;99, "&gt;99", san!T374))), "-")</f>
        <v>9.6812736910087054</v>
      </c>
      <c r="U376" s="100">
        <f>IF(ISBLANK(san!U374), "-", san!U374)</f>
        <v>1.9118200540542603</v>
      </c>
      <c r="V376" s="100">
        <f>IF(ISBLANK(san!V374), "-", san!V374)</f>
        <v>-1.6631205081939697</v>
      </c>
      <c r="W376" s="2"/>
      <c r="X376" s="94" t="str">
        <f>IF(ISBLANK(san!X374),"",san!X374)</f>
        <v>Lower-middle-income</v>
      </c>
      <c r="Y376" s="2">
        <f>IF(ISBLANK(san!Y374),"",san!Y374)</f>
        <v>2022</v>
      </c>
      <c r="Z376" s="43">
        <f>IF(ISNUMBER(san!Z374), IF(san!Z374=-999,"NA",IF(san!Z374&lt;1, "&lt;1", IF(san!Z374&gt;99, "&gt;99", san!Z374))), "-")</f>
        <v>51.192915227339945</v>
      </c>
      <c r="AA376" s="5">
        <f>IF(ISNUMBER(san!AA374), IF(san!AA374=-999,"NA",IF(san!AA374&lt;1, "&lt;1", IF(san!AA374&gt;99, "&gt;99", san!AA374))), "-")</f>
        <v>48.82977639151688</v>
      </c>
      <c r="AB376" s="5" t="str">
        <f>IF(ISNUMBER(san!AB374), IF(san!AB374=-999,"NA",IF(san!AB374&lt;1, "&lt;1", IF(san!AB374&gt;99, "&gt;99", san!AB374))), "-")</f>
        <v>&lt;1</v>
      </c>
      <c r="AC376" s="5">
        <f>IF(ISNUMBER(san!AC374), IF(san!AC374=-999,"NA",IF(san!AC374&lt;1, "&lt;1", IF(san!AC374&gt;99, "&gt;99", san!AC374))), "-")</f>
        <v>2.2733808331401333</v>
      </c>
      <c r="AD376" s="98">
        <f>IF(ISBLANK(san!AD374), "-", san!AD374)</f>
        <v>1.8473924398422241</v>
      </c>
      <c r="AE376" s="5">
        <f>IF(ISNUMBER(san!AE374), IF(san!AE374=-999,"NA",IF(san!AE374&lt;1, "&lt;1", IF(san!AE374&gt;99, "&gt;99", san!AE374))), "-")</f>
        <v>42.51745370981515</v>
      </c>
      <c r="AF376" s="5">
        <f>IF(ISNUMBER(san!AF374), IF(san!AF374=-999,"NA",IF(san!AF374&lt;1, "&lt;1", IF(san!AF374&gt;99, "&gt;99", san!AF374))), "-")</f>
        <v>29.62082037850217</v>
      </c>
      <c r="AG376" s="5">
        <f>IF(ISNUMBER(san!AG374), IF(san!AG374=-999,"NA",IF(san!AG374&lt;1, "&lt;1", IF(san!AG374&gt;99, "&gt;99", san!AG374))), "-")</f>
        <v>4.3779378569722613</v>
      </c>
      <c r="AH376" s="43">
        <f>IF(ISNUMBER(san!AH374), IF(san!AH374=-999,"NA",IF(san!AH374&lt;1, "&lt;1", IF(san!AH374&gt;99, "&gt;99", san!AH374))), "-")</f>
        <v>46.561151306693873</v>
      </c>
      <c r="AI376" s="5">
        <f>IF(ISNUMBER(san!AI374), IF(san!AI374=-999,"NA",IF(san!AI374&lt;1, "&lt;1", IF(san!AI374&gt;99, "&gt;99", san!AI374))), "-")</f>
        <v>31.90556402050354</v>
      </c>
      <c r="AJ376" s="5" t="str">
        <f>IF(ISNUMBER(san!AJ374), IF(san!AJ374=-999,"NA",IF(san!AJ374&lt;1, "&lt;1", IF(san!AJ374&gt;99, "&gt;99", san!AJ374))), "-")</f>
        <v>&lt;1</v>
      </c>
      <c r="AK376" s="5">
        <f>IF(ISNUMBER(san!AK374), IF(san!AK374=-999,"NA",IF(san!AK374&lt;1, "&lt;1", IF(san!AK374&gt;99, "&gt;99", san!AK374))), "-")</f>
        <v>14.387663624941883</v>
      </c>
      <c r="AL376" s="98">
        <f>IF(ISBLANK(san!AL374), "-", san!AL374)</f>
        <v>0.71111589670181274</v>
      </c>
      <c r="AM376" s="5">
        <f>IF(ISNUMBER(san!AM374), IF(san!AM374=-999,"NA",IF(san!AM374&lt;1, "&lt;1", IF(san!AM374&gt;99, "&gt;99", san!AM374))), "-")</f>
        <v>20.764583590427751</v>
      </c>
      <c r="AN376" s="5">
        <f>IF(ISNUMBER(san!AN374), IF(san!AN374=-999,"NA",IF(san!AN374&lt;1, "&lt;1", IF(san!AN374&gt;99, "&gt;99", san!AN374))), "-")</f>
        <v>39.063806508724873</v>
      </c>
      <c r="AO376" s="5">
        <f>IF(ISNUMBER(san!AO374), IF(san!AO374=-999,"NA",IF(san!AO374&lt;1, "&lt;1", IF(san!AO374&gt;99, "&gt;99", san!AO374))), "-")</f>
        <v>33.719692748444508</v>
      </c>
      <c r="AP376" s="43">
        <f>IF(ISNUMBER(san!AP374), IF(san!AP374=-999,"NA",IF(san!AP374&lt;1, "&lt;1", IF(san!AP374&gt;99, "&gt;99", san!AP374))), "-")</f>
        <v>49.319811140681779</v>
      </c>
      <c r="AQ376" s="5">
        <f>IF(ISNUMBER(san!AQ374), IF(san!AQ374=-999,"NA",IF(san!AQ374&lt;1, "&lt;1", IF(san!AQ374&gt;99, "&gt;99", san!AQ374))), "-")</f>
        <v>41.985556371081536</v>
      </c>
      <c r="AR376" s="5" t="str">
        <f>IF(ISNUMBER(san!AR374), IF(san!AR374=-999,"NA",IF(san!AR374&lt;1, "&lt;1", IF(san!AR374&gt;99, "&gt;99", san!AR374))), "-")</f>
        <v>&lt;1</v>
      </c>
      <c r="AS376" s="5">
        <f>IF(ISNUMBER(san!AS374), IF(san!AS374=-999,"NA",IF(san!AS374&lt;1, "&lt;1", IF(san!AS374&gt;99, "&gt;99", san!AS374))), "-")</f>
        <v>7.1724458530799957</v>
      </c>
      <c r="AT376" s="98">
        <f>IF(ISBLANK(san!AT374), "-", san!AT374)</f>
        <v>1.4654272794723511</v>
      </c>
      <c r="AU376" s="5">
        <f>IF(ISNUMBER(san!AU374), IF(san!AU374=-999,"NA",IF(san!AU374&lt;1, "&lt;1", IF(san!AU374&gt;99, "&gt;99", san!AU374))), "-")</f>
        <v>33.722059058970913</v>
      </c>
      <c r="AV376" s="5">
        <f>IF(ISNUMBER(san!AV374), IF(san!AV374=-999,"NA",IF(san!AV374&lt;1, "&lt;1", IF(san!AV374&gt;99, "&gt;99", san!AV374))), "-")</f>
        <v>33.414393417158941</v>
      </c>
      <c r="AW376" s="5">
        <f>IF(ISNUMBER(san!AW374), IF(san!AW374=-999,"NA",IF(san!AW374&lt;1, "&lt;1", IF(san!AW374&gt;99, "&gt;99", san!AW374))), "-")</f>
        <v>16.267517035632761</v>
      </c>
      <c r="AX376" s="3">
        <f>IF(ISBLANK(san!AX374), "", san!AX374)</f>
        <v>373</v>
      </c>
    </row>
    <row r="377" spans="1:50" hidden="1" x14ac:dyDescent="0.25">
      <c r="A377" s="131" t="str">
        <f>IF(ISBLANK(san!A375), "", san!A375)</f>
        <v>Lower-middle-income</v>
      </c>
      <c r="B377" s="2">
        <f>IF(ISBLANK(san!B375), "", san!B375)</f>
        <v>2023</v>
      </c>
      <c r="C377" s="70">
        <f>IF(ISBLANK(san!C375), "-", san!C375)</f>
        <v>3080930.589999998</v>
      </c>
      <c r="D377" s="7">
        <f>IF(ISBLANK(san!D375), "-", san!D375)</f>
        <v>40.963016510009766</v>
      </c>
      <c r="E377" s="41">
        <f>IF(ISNUMBER(san!E375), IF(san!E375=-999,"NA",IF(san!E375&lt;1, "&lt;1", IF(san!E375&gt;99, "&gt;99", san!E375))), "-")</f>
        <v>69.707164832349989</v>
      </c>
      <c r="F377" s="5">
        <f>IF(ISNUMBER(san!F375), IF(san!F375=-999,"NA",IF(san!F375&lt;1, "&lt;1", IF(san!F375&gt;99, "&gt;99", san!F375))), "-")</f>
        <v>8.8286397836595167</v>
      </c>
      <c r="G377" s="5">
        <f>IF(ISNUMBER(san!G375), IF(san!G375=-999,"NA",IF(san!G375&lt;1, "&lt;1", IF(san!G375&gt;99, "&gt;99", san!G375))), "-")</f>
        <v>8.8783784490418327</v>
      </c>
      <c r="H377" s="42">
        <f>IF(ISNUMBER(san!H375), IF(san!H375=-999,"NA",IF(san!H375&lt;1, "&lt;1", IF(san!H375&gt;99, "&gt;99", san!H375))), "-")</f>
        <v>12.58581693494866</v>
      </c>
      <c r="I377" s="100">
        <f>IF(ISBLANK(san!I375), "", san!I375)</f>
        <v>2.2856621742248535</v>
      </c>
      <c r="J377" s="100">
        <f>IF(ISBLANK(san!J375), "", san!J375)</f>
        <v>-2.1107907295227051</v>
      </c>
      <c r="K377" s="41">
        <f>IF(ISNUMBER(san!K375), IF(san!K375=-999,"NA",IF(san!K375&lt;1, "&lt;1", IF(san!K375&gt;99, "&gt;99", san!K375))), "-")</f>
        <v>78.065836972735099</v>
      </c>
      <c r="L377" s="5">
        <f>IF(ISNUMBER(san!L375), IF(san!L375=-999,"NA",IF(san!L375&lt;1, "&lt;1", IF(san!L375&gt;99, "&gt;99", san!L375))), "-")</f>
        <v>15.616586739344982</v>
      </c>
      <c r="M377" s="5">
        <f>IF(ISNUMBER(san!M375), IF(san!M375=-999,"NA",IF(san!M375&lt;1, "&lt;1", IF(san!M375&gt;99, "&gt;99", san!M375))), "-")</f>
        <v>4.7615492208379209</v>
      </c>
      <c r="N377" s="42">
        <f>IF(ISNUMBER(san!N375), IF(san!N375=-999,"NA",IF(san!N375&lt;1, "&lt;1", IF(san!N375&gt;99, "&gt;99", san!N375))), "-")</f>
        <v>1.5560270670819953</v>
      </c>
      <c r="O377" s="100">
        <f>IF(ISBLANK(san!O375), "", san!O375)</f>
        <v>0.98331749439239502</v>
      </c>
      <c r="P377" s="100">
        <f>IF(ISBLANK(san!P375), "", san!P375)</f>
        <v>-0.54296445846557617</v>
      </c>
      <c r="Q377" s="41">
        <f>IF(ISNUMBER(san!Q375), IF(san!Q375=-999,"NA",IF(san!Q375&lt;1, "&lt;1", IF(san!Q375&gt;99, "&gt;99", san!Q375))), "-")</f>
        <v>73.078916354987371</v>
      </c>
      <c r="R377" s="5">
        <f>IF(ISNUMBER(san!R375), IF(san!R375=-999,"NA",IF(san!R375&lt;1, "&lt;1", IF(san!R375&gt;99, "&gt;99", san!R375))), "-")</f>
        <v>11.554818295211614</v>
      </c>
      <c r="S377" s="5">
        <f>IF(ISNUMBER(san!S375), IF(san!S375=-999,"NA",IF(san!S375&lt;1, "&lt;1", IF(san!S375&gt;99, "&gt;99", san!S375))), "-")</f>
        <v>7.2278820061584099</v>
      </c>
      <c r="T377" s="42">
        <f>IF(ISNUMBER(san!T375), IF(san!T375=-999,"NA",IF(san!T375&lt;1, "&lt;1", IF(san!T375&gt;99, "&gt;99", san!T375))), "-")</f>
        <v>8.1383833436425945</v>
      </c>
      <c r="U377" s="100">
        <f>IF(ISBLANK(san!U375), "", san!U375)</f>
        <v>1.9118200540542603</v>
      </c>
      <c r="V377" s="100">
        <f>IF(ISBLANK(san!V375), "", san!V375)</f>
        <v>-1.6631205081939697</v>
      </c>
      <c r="W377" s="2"/>
      <c r="X377" s="94" t="str">
        <f>IF(ISBLANK(san!X375),"",san!X375)</f>
        <v>Lower-middle-income</v>
      </c>
      <c r="Y377" s="2">
        <f>IF(ISBLANK(san!Y375),"",san!Y375)</f>
        <v>2023</v>
      </c>
      <c r="Z377" s="43">
        <f>IF(ISNUMBER(san!Z375), IF(san!Z375=-999,"NA",IF(san!Z375&lt;1, "&lt;1", IF(san!Z375&gt;99, "&gt;99", san!Z375))), "-")</f>
        <v>52.924089876263736</v>
      </c>
      <c r="AA377" s="5">
        <f>IF(ISNUMBER(san!AA375), IF(san!AA375=-999,"NA",IF(san!AA375&lt;1, "&lt;1", IF(san!AA375&gt;99, "&gt;99", san!AA375))), "-")</f>
        <v>50.402534311774907</v>
      </c>
      <c r="AB377" s="5" t="str">
        <f>IF(ISNUMBER(san!AB375), IF(san!AB375=-999,"NA",IF(san!AB375&lt;1, "&lt;1", IF(san!AB375&gt;99, "&gt;99", san!AB375))), "-")</f>
        <v>&lt;1</v>
      </c>
      <c r="AC377" s="5">
        <f>IF(ISNUMBER(san!AC375), IF(san!AC375=-999,"NA",IF(san!AC375&lt;1, "&lt;1", IF(san!AC375&gt;99, "&gt;99", san!AC375))), "-")</f>
        <v>2.4342781144751804</v>
      </c>
      <c r="AD377" s="98">
        <f>IF(ISBLANK(san!AD375), "-", san!AD375)</f>
        <v>1.8473924398422241</v>
      </c>
      <c r="AE377" s="5">
        <f>IF(ISNUMBER(san!AE375), IF(san!AE375=-999,"NA",IF(san!AE375&lt;1, "&lt;1", IF(san!AE375&gt;99, "&gt;99", san!AE375))), "-")</f>
        <v>43.760056157850009</v>
      </c>
      <c r="AF377" s="5">
        <f>IF(ISNUMBER(san!AF375), IF(san!AF375=-999,"NA",IF(san!AF375&lt;1, "&lt;1", IF(san!AF375&gt;99, "&gt;99", san!AF375))), "-")</f>
        <v>30.251031858567266</v>
      </c>
      <c r="AG377" s="5">
        <f>IF(ISNUMBER(san!AG375), IF(san!AG375=-999,"NA",IF(san!AG375&lt;1, "&lt;1", IF(san!AG375&gt;99, "&gt;99", san!AG375))), "-")</f>
        <v>4.5247165995922476</v>
      </c>
      <c r="AH377" s="43">
        <f>IF(ISNUMBER(san!AH375), IF(san!AH375=-999,"NA",IF(san!AH375&lt;1, "&lt;1", IF(san!AH375&gt;99, "&gt;99", san!AH375))), "-")</f>
        <v>47.257155621204575</v>
      </c>
      <c r="AI377" s="5">
        <f>IF(ISNUMBER(san!AI375), IF(san!AI375=-999,"NA",IF(san!AI375&lt;1, "&lt;1", IF(san!AI375&gt;99, "&gt;99", san!AI375))), "-")</f>
        <v>32.222565406972784</v>
      </c>
      <c r="AJ377" s="5" t="str">
        <f>IF(ISNUMBER(san!AJ375), IF(san!AJ375=-999,"NA",IF(san!AJ375&lt;1, "&lt;1", IF(san!AJ375&gt;99, "&gt;99", san!AJ375))), "-")</f>
        <v>&lt;1</v>
      </c>
      <c r="AK377" s="5">
        <f>IF(ISNUMBER(san!AK375), IF(san!AK375=-999,"NA",IF(san!AK375&lt;1, "&lt;1", IF(san!AK375&gt;99, "&gt;99", san!AK375))), "-")</f>
        <v>14.77681925082393</v>
      </c>
      <c r="AL377" s="98">
        <f>IF(ISBLANK(san!AL375), "-", san!AL375)</f>
        <v>0.71111589670181274</v>
      </c>
      <c r="AM377" s="5">
        <f>IF(ISNUMBER(san!AM375), IF(san!AM375=-999,"NA",IF(san!AM375&lt;1, "&lt;1", IF(san!AM375&gt;99, "&gt;99", san!AM375))), "-")</f>
        <v>21.698629959577566</v>
      </c>
      <c r="AN377" s="5">
        <f>IF(ISNUMBER(san!AN375), IF(san!AN375=-999,"NA",IF(san!AN375&lt;1, "&lt;1", IF(san!AN375&gt;99, "&gt;99", san!AN375))), "-")</f>
        <v>38.156322959403013</v>
      </c>
      <c r="AO377" s="5">
        <f>IF(ISNUMBER(san!AO375), IF(san!AO375=-999,"NA",IF(san!AO375&lt;1, "&lt;1", IF(san!AO375&gt;99, "&gt;99", san!AO375))), "-")</f>
        <v>33.827470793099515</v>
      </c>
      <c r="AP377" s="43">
        <f>IF(ISNUMBER(san!AP375), IF(san!AP375=-999,"NA",IF(san!AP375&lt;1, "&lt;1", IF(san!AP375&gt;99, "&gt;99", san!AP375))), "-")</f>
        <v>50.602742680816711</v>
      </c>
      <c r="AQ377" s="5">
        <f>IF(ISNUMBER(san!AQ375), IF(san!AQ375=-999,"NA",IF(san!AQ375&lt;1, "&lt;1", IF(san!AQ375&gt;99, "&gt;99", san!AQ375))), "-")</f>
        <v>42.955470708945754</v>
      </c>
      <c r="AR377" s="5" t="str">
        <f>IF(ISNUMBER(san!AR375), IF(san!AR375=-999,"NA",IF(san!AR375&lt;1, "&lt;1", IF(san!AR375&gt;99, "&gt;99", san!AR375))), "-")</f>
        <v>&lt;1</v>
      </c>
      <c r="AS377" s="5">
        <f>IF(ISNUMBER(san!AS375), IF(san!AS375=-999,"NA",IF(san!AS375&lt;1, "&lt;1", IF(san!AS375&gt;99, "&gt;99", san!AS375))), "-")</f>
        <v>7.4901552363906934</v>
      </c>
      <c r="AT377" s="98">
        <f>IF(ISBLANK(san!AT375), "-", san!AT375)</f>
        <v>1.4654272794723511</v>
      </c>
      <c r="AU377" s="5">
        <f>IF(ISNUMBER(san!AU375), IF(san!AU375=-999,"NA",IF(san!AU375&lt;1, "&lt;1", IF(san!AU375&gt;99, "&gt;99", san!AU375))), "-")</f>
        <v>34.750987358278614</v>
      </c>
      <c r="AV377" s="5">
        <f>IF(ISNUMBER(san!AV375), IF(san!AV375=-999,"NA",IF(san!AV375&lt;1, "&lt;1", IF(san!AV375&gt;99, "&gt;99", san!AV375))), "-")</f>
        <v>33.4380048236061</v>
      </c>
      <c r="AW377" s="5">
        <f>IF(ISNUMBER(san!AW375), IF(san!AW375=-999,"NA",IF(san!AW375&lt;1, "&lt;1", IF(san!AW375&gt;99, "&gt;99", san!AW375))), "-")</f>
        <v>16.551324465158505</v>
      </c>
      <c r="AX377" s="3">
        <f>IF(ISBLANK(san!AX375), "", san!AX375)</f>
        <v>374</v>
      </c>
    </row>
    <row r="378" spans="1:50" x14ac:dyDescent="0.25">
      <c r="A378" s="131" t="str">
        <f>IF(ISBLANK(san!A376), "", san!A376)</f>
        <v>Lower-middle-income</v>
      </c>
      <c r="B378" s="2">
        <f>IF(ISBLANK(san!B376), "", san!B376)</f>
        <v>2024</v>
      </c>
      <c r="C378" s="70">
        <f>IF(ISBLANK(san!C376), "-", san!C376)</f>
        <v>3120051.6739999996</v>
      </c>
      <c r="D378" s="7">
        <f>IF(ISBLANK(san!D376), "-", san!D376)</f>
        <v>41.492290496826172</v>
      </c>
      <c r="E378" s="41">
        <f>IF(ISNUMBER(san!E376), IF(san!E376=-999,"NA",IF(san!E376&lt;1, "&lt;1", IF(san!E376&gt;99, "&gt;99", san!E376))), "-")</f>
        <v>71.800469212031985</v>
      </c>
      <c r="F378" s="5">
        <f>IF(ISNUMBER(san!F376), IF(san!F376=-999,"NA",IF(san!F376&lt;1, "&lt;1", IF(san!F376&gt;99, "&gt;99", san!F376))), "-")</f>
        <v>8.7931240356324896</v>
      </c>
      <c r="G378" s="5">
        <f>IF(ISNUMBER(san!G376), IF(san!G376=-999,"NA",IF(san!G376&lt;1, "&lt;1", IF(san!G376&gt;99, "&gt;99", san!G376))), "-")</f>
        <v>8.8588268397300283</v>
      </c>
      <c r="H378" s="42">
        <f>IF(ISNUMBER(san!H376), IF(san!H376=-999,"NA",IF(san!H376&lt;1, "&lt;1", IF(san!H376&gt;99, "&gt;99", san!H376))), "-")</f>
        <v>10.547579912605507</v>
      </c>
      <c r="I378" s="100">
        <f>IF(ISBLANK(san!I376), "-", san!I376)</f>
        <v>2.2856621742248535</v>
      </c>
      <c r="J378" s="100">
        <f>IF(ISBLANK(san!J376), "-", san!J376)</f>
        <v>-2.1107907295227051</v>
      </c>
      <c r="K378" s="41">
        <f>IF(ISNUMBER(san!K376), IF(san!K376=-999,"NA",IF(san!K376&lt;1, "&lt;1", IF(san!K376&gt;99, "&gt;99", san!K376))), "-")</f>
        <v>78.737666114197253</v>
      </c>
      <c r="L378" s="5">
        <f>IF(ISNUMBER(san!L376), IF(san!L376=-999,"NA",IF(san!L376&lt;1, "&lt;1", IF(san!L376&gt;99, "&gt;99", san!L376))), "-")</f>
        <v>15.391498963396771</v>
      </c>
      <c r="M378" s="5">
        <f>IF(ISNUMBER(san!M376), IF(san!M376=-999,"NA",IF(san!M376&lt;1, "&lt;1", IF(san!M376&gt;99, "&gt;99", san!M376))), "-")</f>
        <v>4.5146845308389061</v>
      </c>
      <c r="N378" s="42">
        <f>IF(ISNUMBER(san!N376), IF(san!N376=-999,"NA",IF(san!N376&lt;1, "&lt;1", IF(san!N376&gt;99, "&gt;99", san!N376))), "-")</f>
        <v>1.3561503915670718</v>
      </c>
      <c r="O378" s="100">
        <f>IF(ISBLANK(san!O376), "-", san!O376)</f>
        <v>0.98331749439239502</v>
      </c>
      <c r="P378" s="100">
        <f>IF(ISBLANK(san!P376), "-", san!P376)</f>
        <v>-0.54296445846557617</v>
      </c>
      <c r="Q378" s="41">
        <f>IF(ISNUMBER(san!Q376), IF(san!Q376=-999,"NA",IF(san!Q376&lt;1, "&lt;1", IF(san!Q376&gt;99, "&gt;99", san!Q376))), "-")</f>
        <v>74.620353104405339</v>
      </c>
      <c r="R378" s="5">
        <f>IF(ISNUMBER(san!R376), IF(san!R376=-999,"NA",IF(san!R376&lt;1, "&lt;1", IF(san!R376&gt;99, "&gt;99", san!R376))), "-")</f>
        <v>11.472312738618191</v>
      </c>
      <c r="S378" s="5">
        <f>IF(ISNUMBER(san!S376), IF(san!S376=-999,"NA",IF(san!S376&lt;1, "&lt;1", IF(san!S376&gt;99, "&gt;99", san!S376))), "-")</f>
        <v>7.0993045431070101</v>
      </c>
      <c r="T378" s="42">
        <f>IF(ISNUMBER(san!T376), IF(san!T376=-999,"NA",IF(san!T376&lt;1, "&lt;1", IF(san!T376&gt;99, "&gt;99", san!T376))), "-")</f>
        <v>6.8080296138694667</v>
      </c>
      <c r="U378" s="100">
        <f>IF(ISBLANK(san!U376), "-", san!U376)</f>
        <v>1.9118200540542603</v>
      </c>
      <c r="V378" s="100">
        <f>IF(ISBLANK(san!V376), "-", san!V376)</f>
        <v>-1.6631205081939697</v>
      </c>
      <c r="W378" s="2"/>
      <c r="X378" s="94" t="str">
        <f>IF(ISBLANK(san!X376),"",san!X376)</f>
        <v>Lower-middle-income</v>
      </c>
      <c r="Y378" s="2">
        <f>IF(ISBLANK(san!Y376),"",san!Y376)</f>
        <v>2024</v>
      </c>
      <c r="Z378" s="43">
        <f>IF(ISNUMBER(san!Z376), IF(san!Z376=-999,"NA",IF(san!Z376&lt;1, "&lt;1", IF(san!Z376&gt;99, "&gt;99", san!Z376))), "-")</f>
        <v>54.791362590827212</v>
      </c>
      <c r="AA378" s="5">
        <f>IF(ISNUMBER(san!AA376), IF(san!AA376=-999,"NA",IF(san!AA376&lt;1, "&lt;1", IF(san!AA376&gt;99, "&gt;99", san!AA376))), "-")</f>
        <v>52.106601239916692</v>
      </c>
      <c r="AB378" s="5" t="str">
        <f>IF(ISNUMBER(san!AB376), IF(san!AB376=-999,"NA",IF(san!AB376&lt;1, "&lt;1", IF(san!AB376&gt;99, "&gt;99", san!AB376))), "-")</f>
        <v>&lt;1</v>
      </c>
      <c r="AC378" s="5">
        <f>IF(ISNUMBER(san!AC376), IF(san!AC376=-999,"NA",IF(san!AC376&lt;1, "&lt;1", IF(san!AC376&gt;99, "&gt;99", san!AC376))), "-")</f>
        <v>2.5999476858858803</v>
      </c>
      <c r="AD378" s="98">
        <f>IF(ISBLANK(san!AD376), "-", san!AD376)</f>
        <v>1.8473924398422241</v>
      </c>
      <c r="AE378" s="5">
        <f>IF(ISNUMBER(san!AE376), IF(san!AE376=-999,"NA",IF(san!AE376&lt;1, "&lt;1", IF(san!AE376&gt;99, "&gt;99", san!AE376))), "-")</f>
        <v>45.016065563671972</v>
      </c>
      <c r="AF378" s="5">
        <f>IF(ISNUMBER(san!AF376), IF(san!AF376=-999,"NA",IF(san!AF376&lt;1, "&lt;1", IF(san!AF376&gt;99, "&gt;99", san!AF376))), "-")</f>
        <v>30.91392596406719</v>
      </c>
      <c r="AG378" s="5">
        <f>IF(ISNUMBER(san!AG376), IF(san!AG376=-999,"NA",IF(san!AG376&lt;1, "&lt;1", IF(san!AG376&gt;99, "&gt;99", san!AG376))), "-")</f>
        <v>4.6636017199252988</v>
      </c>
      <c r="AH378" s="43">
        <f>IF(ISNUMBER(san!AH376), IF(san!AH376=-999,"NA",IF(san!AH376&lt;1, "&lt;1", IF(san!AH376&gt;99, "&gt;99", san!AH376))), "-")</f>
        <v>47.818662066281092</v>
      </c>
      <c r="AI378" s="5">
        <f>IF(ISNUMBER(san!AI376), IF(san!AI376=-999,"NA",IF(san!AI376&lt;1, "&lt;1", IF(san!AI376&gt;99, "&gt;99", san!AI376))), "-")</f>
        <v>32.406947675002669</v>
      </c>
      <c r="AJ378" s="5" t="str">
        <f>IF(ISNUMBER(san!AJ376), IF(san!AJ376=-999,"NA",IF(san!AJ376&lt;1, "&lt;1", IF(san!AJ376&gt;99, "&gt;99", san!AJ376))), "-")</f>
        <v>&lt;1</v>
      </c>
      <c r="AK378" s="5">
        <f>IF(ISNUMBER(san!AK376), IF(san!AK376=-999,"NA",IF(san!AK376&lt;1, "&lt;1", IF(san!AK376&gt;99, "&gt;99", san!AK376))), "-")</f>
        <v>15.158517687126889</v>
      </c>
      <c r="AL378" s="98">
        <f>IF(ISBLANK(san!AL376), "-", san!AL376)</f>
        <v>0.71111589670181274</v>
      </c>
      <c r="AM378" s="5">
        <f>IF(ISNUMBER(san!AM376), IF(san!AM376=-999,"NA",IF(san!AM376&lt;1, "&lt;1", IF(san!AM376&gt;99, "&gt;99", san!AM376))), "-")</f>
        <v>21.679725669117925</v>
      </c>
      <c r="AN378" s="5">
        <f>IF(ISNUMBER(san!AN376), IF(san!AN376=-999,"NA",IF(san!AN376&lt;1, "&lt;1", IF(san!AN376&gt;99, "&gt;99", san!AN376))), "-")</f>
        <v>38.405548239933246</v>
      </c>
      <c r="AO378" s="5">
        <f>IF(ISNUMBER(san!AO376), IF(san!AO376=-999,"NA",IF(san!AO376&lt;1, "&lt;1", IF(san!AO376&gt;99, "&gt;99", san!AO376))), "-")</f>
        <v>34.043891168542842</v>
      </c>
      <c r="AP378" s="43">
        <f>IF(ISNUMBER(san!AP376), IF(san!AP376=-999,"NA",IF(san!AP376&lt;1, "&lt;1", IF(san!AP376&gt;99, "&gt;99", san!AP376))), "-")</f>
        <v>51.898229372369585</v>
      </c>
      <c r="AQ378" s="5">
        <f>IF(ISNUMBER(san!AQ376), IF(san!AQ376=-999,"NA",IF(san!AQ376&lt;1, "&lt;1", IF(san!AQ376&gt;99, "&gt;99", san!AQ376))), "-")</f>
        <v>43.932763582595214</v>
      </c>
      <c r="AR378" s="5" t="str">
        <f>IF(ISNUMBER(san!AR376), IF(san!AR376=-999,"NA",IF(san!AR376&lt;1, "&lt;1", IF(san!AR376&gt;99, "&gt;99", san!AR376))), "-")</f>
        <v>&lt;1</v>
      </c>
      <c r="AS378" s="5">
        <f>IF(ISNUMBER(san!AS376), IF(san!AS376=-999,"NA",IF(san!AS376&lt;1, "&lt;1", IF(san!AS376&gt;99, "&gt;99", san!AS376))), "-")</f>
        <v>7.8107861435265429</v>
      </c>
      <c r="AT378" s="98">
        <f>IF(ISBLANK(san!AT376), "-", san!AT376)</f>
        <v>1.4654272794723511</v>
      </c>
      <c r="AU378" s="5">
        <f>IF(ISNUMBER(san!AU376), IF(san!AU376=-999,"NA",IF(san!AU376&lt;1, "&lt;1", IF(san!AU376&gt;99, "&gt;99", san!AU376))), "-")</f>
        <v>35.324585791813504</v>
      </c>
      <c r="AV378" s="5">
        <f>IF(ISNUMBER(san!AV376), IF(san!AV376=-999,"NA",IF(san!AV376&lt;1, "&lt;1", IF(san!AV376&gt;99, "&gt;99", san!AV376))), "-")</f>
        <v>33.969629218886524</v>
      </c>
      <c r="AW378" s="5">
        <f>IF(ISNUMBER(san!AW376), IF(san!AW376=-999,"NA",IF(san!AW376&lt;1, "&lt;1", IF(san!AW376&gt;99, "&gt;99", san!AW376))), "-")</f>
        <v>16.915597141490402</v>
      </c>
      <c r="AX378" s="3">
        <f>IF(ISBLANK(san!AX376), "", san!AX376)</f>
        <v>375</v>
      </c>
    </row>
    <row r="379" spans="1:50" hidden="1" x14ac:dyDescent="0.25">
      <c r="A379" s="131" t="str">
        <f>IF(ISBLANK(san!A377), "", san!A377)</f>
        <v>Upper-middle-income</v>
      </c>
      <c r="B379" s="2">
        <f>IF(ISBLANK(san!B377), "", san!B377)</f>
        <v>2000</v>
      </c>
      <c r="C379" s="70">
        <f>IF(ISBLANK(san!C377), "-", san!C377)</f>
        <v>2398992.1329999999</v>
      </c>
      <c r="D379" s="7">
        <f>IF(ISBLANK(san!D377), "-", san!D377)</f>
        <v>47.858200073242188</v>
      </c>
      <c r="E379" s="41">
        <f>IF(ISNUMBER(san!E377), IF(san!E377=-999,"NA",IF(san!E377&lt;1, "&lt;1", IF(san!E377&gt;99, "&gt;99", san!E377))), "-")</f>
        <v>48.290254673958806</v>
      </c>
      <c r="F379" s="5">
        <f>IF(ISNUMBER(san!F377), IF(san!F377=-999,"NA",IF(san!F377&lt;1, "&lt;1", IF(san!F377&gt;99, "&gt;99", san!F377))), "-")</f>
        <v>3.7365540647525597</v>
      </c>
      <c r="G379" s="5">
        <f>IF(ISNUMBER(san!G377), IF(san!G377=-999,"NA",IF(san!G377&lt;1, "&lt;1", IF(san!G377&gt;99, "&gt;99", san!G377))), "-")</f>
        <v>37.632964830876951</v>
      </c>
      <c r="H379" s="42">
        <f>IF(ISNUMBER(san!H377), IF(san!H377=-999,"NA",IF(san!H377&lt;1, "&lt;1", IF(san!H377&gt;99, "&gt;99", san!H377))), "-")</f>
        <v>10.340226430411681</v>
      </c>
      <c r="I379" s="100">
        <f>IF(ISBLANK(san!I377), "", san!I377)</f>
        <v>1.786313533782959</v>
      </c>
      <c r="J379" s="100">
        <f>IF(ISBLANK(san!J377), "", san!J377)</f>
        <v>-0.38227584958076477</v>
      </c>
      <c r="K379" s="41">
        <f>IF(ISNUMBER(san!K377), IF(san!K377=-999,"NA",IF(san!K377&lt;1, "&lt;1", IF(san!K377&gt;99, "&gt;99", san!K377))), "-")</f>
        <v>80.779576865536711</v>
      </c>
      <c r="L379" s="5">
        <f>IF(ISNUMBER(san!L377), IF(san!L377=-999,"NA",IF(san!L377&lt;1, "&lt;1", IF(san!L377&gt;99, "&gt;99", san!L377))), "-")</f>
        <v>7.1610331540896981</v>
      </c>
      <c r="M379" s="5">
        <f>IF(ISNUMBER(san!M377), IF(san!M377=-999,"NA",IF(san!M377&lt;1, "&lt;1", IF(san!M377&gt;99, "&gt;99", san!M377))), "-")</f>
        <v>9.9341023085253255</v>
      </c>
      <c r="N379" s="42">
        <f>IF(ISNUMBER(san!N377), IF(san!N377=-999,"NA",IF(san!N377&lt;1, "&lt;1", IF(san!N377&gt;99, "&gt;99", san!N377))), "-")</f>
        <v>2.1252876718482678</v>
      </c>
      <c r="O379" s="100">
        <f>IF(ISBLANK(san!O377), "", san!O377)</f>
        <v>0.62519800662994385</v>
      </c>
      <c r="P379" s="100">
        <f>IF(ISBLANK(san!P377), "", san!P377)</f>
        <v>-8.1635467708110809E-2</v>
      </c>
      <c r="Q379" s="41">
        <f>IF(ISNUMBER(san!Q377), IF(san!Q377=-999,"NA",IF(san!Q377&lt;1, "&lt;1", IF(san!Q377&gt;99, "&gt;99", san!Q377))), "-")</f>
        <v>63.864094853580141</v>
      </c>
      <c r="R379" s="5">
        <f>IF(ISNUMBER(san!R377), IF(san!R377=-999,"NA",IF(san!R377&lt;1, "&lt;1", IF(san!R377&gt;99, "&gt;99", san!R377))), "-")</f>
        <v>5.3753442218169454</v>
      </c>
      <c r="S379" s="5">
        <f>IF(ISNUMBER(san!S377), IF(san!S377=-999,"NA",IF(san!S377&lt;1, "&lt;1", IF(san!S377&gt;99, "&gt;99", san!S377))), "-")</f>
        <v>24.263960688694723</v>
      </c>
      <c r="T379" s="42">
        <f>IF(ISNUMBER(san!T377), IF(san!T377=-999,"NA",IF(san!T377&lt;1, "&lt;1", IF(san!T377&gt;99, "&gt;99", san!T377))), "-")</f>
        <v>6.4966002359081925</v>
      </c>
      <c r="U379" s="100">
        <f>IF(ISBLANK(san!U377), "", san!U377)</f>
        <v>1.2674522399902344</v>
      </c>
      <c r="V379" s="100">
        <f>IF(ISBLANK(san!V377), "", san!V377)</f>
        <v>-0.24444228410720825</v>
      </c>
      <c r="W379" s="2"/>
      <c r="X379" s="94" t="str">
        <f>IF(ISBLANK(san!X377),"",san!X377)</f>
        <v>Upper-middle-income</v>
      </c>
      <c r="Y379" s="2">
        <f>IF(ISBLANK(san!Y377),"",san!Y377)</f>
        <v>2000</v>
      </c>
      <c r="Z379" s="43">
        <f>IF(ISNUMBER(san!Z377), IF(san!Z377=-999,"NA",IF(san!Z377&lt;1, "&lt;1", IF(san!Z377&gt;99, "&gt;99", san!Z377))), "-")</f>
        <v>14.062359860925781</v>
      </c>
      <c r="AA379" s="5">
        <f>IF(ISNUMBER(san!AA377), IF(san!AA377=-999,"NA",IF(san!AA377&lt;1, "&lt;1", IF(san!AA377&gt;99, "&gt;99", san!AA377))), "-")</f>
        <v>11.007239418899221</v>
      </c>
      <c r="AB379" s="5" t="str">
        <f>IF(ISNUMBER(san!AB377), IF(san!AB377=-999,"NA",IF(san!AB377&lt;1, "&lt;1", IF(san!AB377&gt;99, "&gt;99", san!AB377))), "-")</f>
        <v>&lt;1</v>
      </c>
      <c r="AC379" s="5">
        <f>IF(ISNUMBER(san!AC377), IF(san!AC377=-999,"NA",IF(san!AC377&lt;1, "&lt;1", IF(san!AC377&gt;99, "&gt;99", san!AC377))), "-")</f>
        <v>2.5678997533385584</v>
      </c>
      <c r="AD379" s="98">
        <f>IF(ISBLANK(san!AD377), "-", san!AD377)</f>
        <v>1.3094419240951538</v>
      </c>
      <c r="AE379" s="5">
        <f>IF(ISNUMBER(san!AE377), IF(san!AE377=-999,"NA",IF(san!AE377&lt;1, "&lt;1", IF(san!AE377&gt;99, "&gt;99", san!AE377))), "-")</f>
        <v>37.25836783064868</v>
      </c>
      <c r="AF379" s="5">
        <f>IF(ISNUMBER(san!AF377), IF(san!AF377=-999,"NA",IF(san!AF377&lt;1, "&lt;1", IF(san!AF377&gt;99, "&gt;99", san!AF377))), "-")</f>
        <v>8.1887405235666453</v>
      </c>
      <c r="AG379" s="5">
        <f>IF(ISNUMBER(san!AG377), IF(san!AG377=-999,"NA",IF(san!AG377&lt;1, "&lt;1", IF(san!AG377&gt;99, "&gt;99", san!AG377))), "-")</f>
        <v>6.5797003844960287</v>
      </c>
      <c r="AH379" s="43">
        <f>IF(ISNUMBER(san!AH377), IF(san!AH377=-999,"NA",IF(san!AH377&lt;1, "&lt;1", IF(san!AH377&gt;99, "&gt;99", san!AH377))), "-")</f>
        <v>35.910768787570561</v>
      </c>
      <c r="AI379" s="5">
        <f>IF(ISNUMBER(san!AI377), IF(san!AI377=-999,"NA",IF(san!AI377&lt;1, "&lt;1", IF(san!AI377&gt;99, "&gt;99", san!AI377))), "-")</f>
        <v>9.0272711750344161</v>
      </c>
      <c r="AJ379" s="5">
        <f>IF(ISNUMBER(san!AJ377), IF(san!AJ377=-999,"NA",IF(san!AJ377&lt;1, "&lt;1", IF(san!AJ377&gt;99, "&gt;99", san!AJ377))), "-")</f>
        <v>2.9366796484925888</v>
      </c>
      <c r="AK379" s="5">
        <f>IF(ISNUMBER(san!AK377), IF(san!AK377=-999,"NA",IF(san!AK377&lt;1, "&lt;1", IF(san!AK377&gt;99, "&gt;99", san!AK377))), "-")</f>
        <v>23.94681796404355</v>
      </c>
      <c r="AL379" s="98">
        <f>IF(ISBLANK(san!AL377), "-", san!AL377)</f>
        <v>1.4107527732849121</v>
      </c>
      <c r="AM379" s="5">
        <f>IF(ISNUMBER(san!AM377), IF(san!AM377=-999,"NA",IF(san!AM377&lt;1, "&lt;1", IF(san!AM377&gt;99, "&gt;99", san!AM377))), "-")</f>
        <v>9.6147392110664622</v>
      </c>
      <c r="AN379" s="5">
        <f>IF(ISNUMBER(san!AN377), IF(san!AN377=-999,"NA",IF(san!AN377&lt;1, "&lt;1", IF(san!AN377&gt;99, "&gt;99", san!AN377))), "-")</f>
        <v>13.576869684887876</v>
      </c>
      <c r="AO379" s="5">
        <f>IF(ISNUMBER(san!AO377), IF(san!AO377=-999,"NA",IF(san!AO377&lt;1, "&lt;1", IF(san!AO377&gt;99, "&gt;99", san!AO377))), "-")</f>
        <v>64.749001123672045</v>
      </c>
      <c r="AP379" s="43">
        <f>IF(ISNUMBER(san!AP377), IF(san!AP377=-999,"NA",IF(san!AP377&lt;1, "&lt;1", IF(san!AP377&gt;99, "&gt;99", san!AP377))), "-")</f>
        <v>24.51861528695704</v>
      </c>
      <c r="AQ379" s="5">
        <f>IF(ISNUMBER(san!AQ377), IF(san!AQ377=-999,"NA",IF(san!AQ377&lt;1, "&lt;1", IF(san!AQ377&gt;99, "&gt;99", san!AQ377))), "-")</f>
        <v>10.059662240039618</v>
      </c>
      <c r="AR379" s="5">
        <f>IF(ISNUMBER(san!AR377), IF(san!AR377=-999,"NA",IF(san!AR377&lt;1, "&lt;1", IF(san!AR377&gt;99, "&gt;99", san!AR377))), "-")</f>
        <v>1.659487677341021</v>
      </c>
      <c r="AS379" s="5">
        <f>IF(ISNUMBER(san!AS377), IF(san!AS377=-999,"NA",IF(san!AS377&lt;1, "&lt;1", IF(san!AS377&gt;99, "&gt;99", san!AS377))), "-")</f>
        <v>12.799465369576401</v>
      </c>
      <c r="AT379" s="98">
        <f>IF(ISBLANK(san!AT377), "-", san!AT377)</f>
        <v>1.5749870538711548</v>
      </c>
      <c r="AU379" s="5">
        <f>IF(ISNUMBER(san!AU377), IF(san!AU377=-999,"NA",IF(san!AU377&lt;1, "&lt;1", IF(san!AU377&gt;99, "&gt;99", san!AU377))), "-")</f>
        <v>23.818865959644832</v>
      </c>
      <c r="AV379" s="5">
        <f>IF(ISNUMBER(san!AV377), IF(san!AV377=-999,"NA",IF(san!AV377&lt;1, "&lt;1", IF(san!AV377&gt;99, "&gt;99", san!AV377))), "-")</f>
        <v>10.366629687284556</v>
      </c>
      <c r="AW379" s="5">
        <f>IF(ISNUMBER(san!AW377), IF(san!AW377=-999,"NA",IF(san!AW377&lt;1, "&lt;1", IF(san!AW377&gt;99, "&gt;99", san!AW377))), "-")</f>
        <v>35.029012240666631</v>
      </c>
      <c r="AX379" s="3">
        <f>IF(ISBLANK(san!AX377), "", san!AX377)</f>
        <v>376</v>
      </c>
    </row>
    <row r="380" spans="1:50" hidden="1" x14ac:dyDescent="0.25">
      <c r="A380" s="131" t="str">
        <f>IF(ISBLANK(san!A378), "", san!A378)</f>
        <v>Upper-middle-income</v>
      </c>
      <c r="B380" s="2">
        <f>IF(ISBLANK(san!B378), "", san!B378)</f>
        <v>2001</v>
      </c>
      <c r="C380" s="70">
        <f>IF(ISBLANK(san!C378), "-", san!C378)</f>
        <v>2421770.7539999997</v>
      </c>
      <c r="D380" s="7">
        <f>IF(ISBLANK(san!D378), "-", san!D378)</f>
        <v>48.788276672363281</v>
      </c>
      <c r="E380" s="41">
        <f>IF(ISNUMBER(san!E378), IF(san!E378=-999,"NA",IF(san!E378&lt;1, "&lt;1", IF(san!E378&gt;99, "&gt;99", san!E378))), "-")</f>
        <v>48.706963043466452</v>
      </c>
      <c r="F380" s="5">
        <f>IF(ISNUMBER(san!F378), IF(san!F378=-999,"NA",IF(san!F378&lt;1, "&lt;1", IF(san!F378&gt;99, "&gt;99", san!F378))), "-")</f>
        <v>3.7554698797287727</v>
      </c>
      <c r="G380" s="5">
        <f>IF(ISNUMBER(san!G378), IF(san!G378=-999,"NA",IF(san!G378&lt;1, "&lt;1", IF(san!G378&gt;99, "&gt;99", san!G378))), "-")</f>
        <v>37.448618704835461</v>
      </c>
      <c r="H380" s="42">
        <f>IF(ISNUMBER(san!H378), IF(san!H378=-999,"NA",IF(san!H378&lt;1, "&lt;1", IF(san!H378&gt;99, "&gt;99", san!H378))), "-")</f>
        <v>10.088948371969318</v>
      </c>
      <c r="I380" s="100">
        <f>IF(ISBLANK(san!I378), "-", san!I378)</f>
        <v>1.786313533782959</v>
      </c>
      <c r="J380" s="100">
        <f>IF(ISBLANK(san!J378), "-", san!J378)</f>
        <v>-0.38227584958076477</v>
      </c>
      <c r="K380" s="41">
        <f>IF(ISNUMBER(san!K378), IF(san!K378=-999,"NA",IF(san!K378&lt;1, "&lt;1", IF(san!K378&gt;99, "&gt;99", san!K378))), "-")</f>
        <v>81.330490051844862</v>
      </c>
      <c r="L380" s="5">
        <f>IF(ISNUMBER(san!L378), IF(san!L378=-999,"NA",IF(san!L378&lt;1, "&lt;1", IF(san!L378&gt;99, "&gt;99", san!L378))), "-")</f>
        <v>7.0395076521261233</v>
      </c>
      <c r="M380" s="5">
        <f>IF(ISNUMBER(san!M378), IF(san!M378=-999,"NA",IF(san!M378&lt;1, "&lt;1", IF(san!M378&gt;99, "&gt;99", san!M378))), "-")</f>
        <v>9.5904352437393214</v>
      </c>
      <c r="N380" s="42">
        <f>IF(ISNUMBER(san!N378), IF(san!N378=-999,"NA",IF(san!N378&lt;1, "&lt;1", IF(san!N378&gt;99, "&gt;99", san!N378))), "-")</f>
        <v>2.0395670522896938</v>
      </c>
      <c r="O380" s="100">
        <f>IF(ISBLANK(san!O378), "-", san!O378)</f>
        <v>0.62519800662994385</v>
      </c>
      <c r="P380" s="100">
        <f>IF(ISBLANK(san!P378), "-", san!P378)</f>
        <v>-8.1635467708110809E-2</v>
      </c>
      <c r="Q380" s="41">
        <f>IF(ISNUMBER(san!Q378), IF(san!Q378=-999,"NA",IF(san!Q378&lt;1, "&lt;1", IF(san!Q378&gt;99, "&gt;99", san!Q378))), "-")</f>
        <v>64.648101519094524</v>
      </c>
      <c r="R380" s="5">
        <f>IF(ISNUMBER(san!R378), IF(san!R378=-999,"NA",IF(san!R378&lt;1, "&lt;1", IF(san!R378&gt;99, "&gt;99", san!R378))), "-")</f>
        <v>5.3576882487478263</v>
      </c>
      <c r="S380" s="5">
        <f>IF(ISNUMBER(san!S378), IF(san!S378=-999,"NA",IF(san!S378&lt;1, "&lt;1", IF(san!S378&gt;99, "&gt;99", san!S378))), "-")</f>
        <v>23.749334306612795</v>
      </c>
      <c r="T380" s="42">
        <f>IF(ISNUMBER(san!T378), IF(san!T378=-999,"NA",IF(san!T378&lt;1, "&lt;1", IF(san!T378&gt;99, "&gt;99", san!T378))), "-")</f>
        <v>6.2448759255448616</v>
      </c>
      <c r="U380" s="100">
        <f>IF(ISBLANK(san!U378), "-", san!U378)</f>
        <v>1.2674522399902344</v>
      </c>
      <c r="V380" s="100">
        <f>IF(ISBLANK(san!V378), "-", san!V378)</f>
        <v>-0.24444228410720825</v>
      </c>
      <c r="W380" s="2"/>
      <c r="X380" s="94" t="str">
        <f>IF(ISBLANK(san!X378),"",san!X378)</f>
        <v>Upper-middle-income</v>
      </c>
      <c r="Y380" s="2">
        <f>IF(ISBLANK(san!Y378),"",san!Y378)</f>
        <v>2001</v>
      </c>
      <c r="Z380" s="43">
        <f>IF(ISNUMBER(san!Z378), IF(san!Z378=-999,"NA",IF(san!Z378&lt;1, "&lt;1", IF(san!Z378&gt;99, "&gt;99", san!Z378))), "-")</f>
        <v>14.452714547920454</v>
      </c>
      <c r="AA380" s="5">
        <f>IF(ISNUMBER(san!AA378), IF(san!AA378=-999,"NA",IF(san!AA378&lt;1, "&lt;1", IF(san!AA378&gt;99, "&gt;99", san!AA378))), "-")</f>
        <v>11.37931713813377</v>
      </c>
      <c r="AB380" s="5" t="str">
        <f>IF(ISNUMBER(san!AB378), IF(san!AB378=-999,"NA",IF(san!AB378&lt;1, "&lt;1", IF(san!AB378&gt;99, "&gt;99", san!AB378))), "-")</f>
        <v>&lt;1</v>
      </c>
      <c r="AC380" s="5">
        <f>IF(ISNUMBER(san!AC378), IF(san!AC378=-999,"NA",IF(san!AC378&lt;1, "&lt;1", IF(san!AC378&gt;99, "&gt;99", san!AC378))), "-")</f>
        <v>2.5835596106018084</v>
      </c>
      <c r="AD380" s="98">
        <f>IF(ISBLANK(san!AD378), "-", san!AD378)</f>
        <v>1.3094419240951538</v>
      </c>
      <c r="AE380" s="5">
        <f>IF(ISNUMBER(san!AE378), IF(san!AE378=-999,"NA",IF(san!AE378&lt;1, "&lt;1", IF(san!AE378&gt;99, "&gt;99", san!AE378))), "-")</f>
        <v>37.540535102316937</v>
      </c>
      <c r="AF380" s="5">
        <f>IF(ISNUMBER(san!AF378), IF(san!AF378=-999,"NA",IF(san!AF378&lt;1, "&lt;1", IF(san!AF378&gt;99, "&gt;99", san!AF378))), "-")</f>
        <v>8.3008936511256373</v>
      </c>
      <c r="AG380" s="5">
        <f>IF(ISNUMBER(san!AG378), IF(san!AG378=-999,"NA",IF(san!AG378&lt;1, "&lt;1", IF(san!AG378&gt;99, "&gt;99", san!AG378))), "-")</f>
        <v>6.621004169752613</v>
      </c>
      <c r="AH380" s="43">
        <f>IF(ISNUMBER(san!AH378), IF(san!AH378=-999,"NA",IF(san!AH378&lt;1, "&lt;1", IF(san!AH378&gt;99, "&gt;99", san!AH378))), "-")</f>
        <v>36.002953004485818</v>
      </c>
      <c r="AI380" s="5">
        <f>IF(ISNUMBER(san!AI378), IF(san!AI378=-999,"NA",IF(san!AI378&lt;1, "&lt;1", IF(san!AI378&gt;99, "&gt;99", san!AI378))), "-")</f>
        <v>9.0239822721951057</v>
      </c>
      <c r="AJ380" s="5">
        <f>IF(ISNUMBER(san!AJ378), IF(san!AJ378=-999,"NA",IF(san!AJ378&lt;1, "&lt;1", IF(san!AJ378&gt;99, "&gt;99", san!AJ378))), "-")</f>
        <v>2.929357305952224</v>
      </c>
      <c r="AK380" s="5">
        <f>IF(ISNUMBER(san!AK378), IF(san!AK378=-999,"NA",IF(san!AK378&lt;1, "&lt;1", IF(san!AK378&gt;99, "&gt;99", san!AK378))), "-")</f>
        <v>24.049613426338489</v>
      </c>
      <c r="AL380" s="98">
        <f>IF(ISBLANK(san!AL378), "-", san!AL378)</f>
        <v>1.4107527732849121</v>
      </c>
      <c r="AM380" s="5">
        <f>IF(ISNUMBER(san!AM378), IF(san!AM378=-999,"NA",IF(san!AM378&lt;1, "&lt;1", IF(san!AM378&gt;99, "&gt;99", san!AM378))), "-")</f>
        <v>9.881643741405794</v>
      </c>
      <c r="AN380" s="5">
        <f>IF(ISNUMBER(san!AN378), IF(san!AN378=-999,"NA",IF(san!AN378&lt;1, "&lt;1", IF(san!AN378&gt;99, "&gt;99", san!AN378))), "-")</f>
        <v>13.476353113382562</v>
      </c>
      <c r="AO380" s="5">
        <f>IF(ISNUMBER(san!AO378), IF(san!AO378=-999,"NA",IF(san!AO378&lt;1, "&lt;1", IF(san!AO378&gt;99, "&gt;99", san!AO378))), "-")</f>
        <v>65.012000849182584</v>
      </c>
      <c r="AP380" s="43">
        <f>IF(ISNUMBER(san!AP378), IF(san!AP378=-999,"NA",IF(san!AP378&lt;1, "&lt;1", IF(san!AP378&gt;99, "&gt;99", san!AP378))), "-")</f>
        <v>24.966704850726284</v>
      </c>
      <c r="AQ380" s="5">
        <f>IF(ISNUMBER(san!AQ378), IF(san!AQ378=-999,"NA",IF(san!AQ378&lt;1, "&lt;1", IF(san!AQ378&gt;99, "&gt;99", san!AQ378))), "-")</f>
        <v>10.230189809902507</v>
      </c>
      <c r="AR380" s="5">
        <f>IF(ISNUMBER(san!AR378), IF(san!AR378=-999,"NA",IF(san!AR378&lt;1, "&lt;1", IF(san!AR378&gt;99, "&gt;99", san!AR378))), "-")</f>
        <v>1.6800373642316133</v>
      </c>
      <c r="AS380" s="5">
        <f>IF(ISNUMBER(san!AS378), IF(san!AS378=-999,"NA",IF(san!AS378&lt;1, "&lt;1", IF(san!AS378&gt;99, "&gt;99", san!AS378))), "-")</f>
        <v>13.056477676592165</v>
      </c>
      <c r="AT380" s="98">
        <f>IF(ISBLANK(san!AT378), "-", san!AT378)</f>
        <v>1.5749870538711548</v>
      </c>
      <c r="AU380" s="5">
        <f>IF(ISNUMBER(san!AU378), IF(san!AU378=-999,"NA",IF(san!AU378&lt;1, "&lt;1", IF(san!AU378&gt;99, "&gt;99", san!AU378))), "-")</f>
        <v>23.828164231367413</v>
      </c>
      <c r="AV380" s="5">
        <f>IF(ISNUMBER(san!AV378), IF(san!AV378=-999,"NA",IF(san!AV378&lt;1, "&lt;1", IF(san!AV378&gt;99, "&gt;99", san!AV378))), "-")</f>
        <v>10.424820608947513</v>
      </c>
      <c r="AW380" s="5">
        <f>IF(ISNUMBER(san!AW378), IF(san!AW378=-999,"NA",IF(san!AW378&lt;1, "&lt;1", IF(san!AW378&gt;99, "&gt;99", san!AW378))), "-")</f>
        <v>35.728130702720748</v>
      </c>
      <c r="AX380" s="3">
        <f>IF(ISBLANK(san!AX378), "", san!AX378)</f>
        <v>377</v>
      </c>
    </row>
    <row r="381" spans="1:50" hidden="1" x14ac:dyDescent="0.25">
      <c r="A381" s="131" t="str">
        <f>IF(ISBLANK(san!A379), "", san!A379)</f>
        <v>Upper-middle-income</v>
      </c>
      <c r="B381" s="2">
        <f>IF(ISBLANK(san!B379), "", san!B379)</f>
        <v>2002</v>
      </c>
      <c r="C381" s="70">
        <f>IF(ISBLANK(san!C379), "-", san!C379)</f>
        <v>2442983.7340000002</v>
      </c>
      <c r="D381" s="7">
        <f>IF(ISBLANK(san!D379), "-", san!D379)</f>
        <v>49.780590057373047</v>
      </c>
      <c r="E381" s="41">
        <f>IF(ISNUMBER(san!E379), IF(san!E379=-999,"NA",IF(san!E379&lt;1, "&lt;1", IF(san!E379&gt;99, "&gt;99", san!E379))), "-")</f>
        <v>50.596635081980956</v>
      </c>
      <c r="F381" s="5">
        <f>IF(ISNUMBER(san!F379), IF(san!F379=-999,"NA",IF(san!F379&lt;1, "&lt;1", IF(san!F379&gt;99, "&gt;99", san!F379))), "-")</f>
        <v>3.8394618794312887</v>
      </c>
      <c r="G381" s="5">
        <f>IF(ISNUMBER(san!G379), IF(san!G379=-999,"NA",IF(san!G379&lt;1, "&lt;1", IF(san!G379&gt;99, "&gt;99", san!G379))), "-")</f>
        <v>35.843154453948273</v>
      </c>
      <c r="H381" s="42">
        <f>IF(ISNUMBER(san!H379), IF(san!H379=-999,"NA",IF(san!H379&lt;1, "&lt;1", IF(san!H379&gt;99, "&gt;99", san!H379))), "-")</f>
        <v>9.7207485846394803</v>
      </c>
      <c r="I381" s="100">
        <f>IF(ISBLANK(san!I379), "", san!I379)</f>
        <v>1.786313533782959</v>
      </c>
      <c r="J381" s="100">
        <f>IF(ISBLANK(san!J379), "", san!J379)</f>
        <v>-0.38227584958076477</v>
      </c>
      <c r="K381" s="41">
        <f>IF(ISNUMBER(san!K379), IF(san!K379=-999,"NA",IF(san!K379&lt;1, "&lt;1", IF(san!K379&gt;99, "&gt;99", san!K379))), "-")</f>
        <v>81.896439462808374</v>
      </c>
      <c r="L381" s="5">
        <f>IF(ISNUMBER(san!L379), IF(san!L379=-999,"NA",IF(san!L379&lt;1, "&lt;1", IF(san!L379&gt;99, "&gt;99", san!L379))), "-")</f>
        <v>6.9100149941223545</v>
      </c>
      <c r="M381" s="5">
        <f>IF(ISNUMBER(san!M379), IF(san!M379=-999,"NA",IF(san!M379&lt;1, "&lt;1", IF(san!M379&gt;99, "&gt;99", san!M379))), "-")</f>
        <v>9.2408321744026836</v>
      </c>
      <c r="N381" s="42">
        <f>IF(ISNUMBER(san!N379), IF(san!N379=-999,"NA",IF(san!N379&lt;1, "&lt;1", IF(san!N379&gt;99, "&gt;99", san!N379))), "-")</f>
        <v>1.9527133686665927</v>
      </c>
      <c r="O381" s="100">
        <f>IF(ISBLANK(san!O379), "", san!O379)</f>
        <v>0.62519800662994385</v>
      </c>
      <c r="P381" s="100">
        <f>IF(ISBLANK(san!P379), "", san!P379)</f>
        <v>-8.1635467708110809E-2</v>
      </c>
      <c r="Q381" s="41">
        <f>IF(ISNUMBER(san!Q379), IF(san!Q379=-999,"NA",IF(san!Q379&lt;1, "&lt;1", IF(san!Q379&gt;99, "&gt;99", san!Q379))), "-")</f>
        <v>66.201981275994797</v>
      </c>
      <c r="R381" s="5">
        <f>IF(ISNUMBER(san!R379), IF(san!R379=-999,"NA",IF(san!R379&lt;1, "&lt;1", IF(san!R379&gt;99, "&gt;99", san!R379))), "-")</f>
        <v>5.368324408645794</v>
      </c>
      <c r="S381" s="5">
        <f>IF(ISNUMBER(san!S379), IF(san!S379=-999,"NA",IF(san!S379&lt;1, "&lt;1", IF(san!S379&gt;99, "&gt;99", san!S379))), "-")</f>
        <v>22.49739094934678</v>
      </c>
      <c r="T381" s="42">
        <f>IF(ISNUMBER(san!T379), IF(san!T379=-999,"NA",IF(san!T379&lt;1, "&lt;1", IF(san!T379&gt;99, "&gt;99", san!T379))), "-")</f>
        <v>5.9323033660126363</v>
      </c>
      <c r="U381" s="100">
        <f>IF(ISBLANK(san!U379), "", san!U379)</f>
        <v>1.2674522399902344</v>
      </c>
      <c r="V381" s="100">
        <f>IF(ISBLANK(san!V379), "", san!V379)</f>
        <v>-0.24444228410720825</v>
      </c>
      <c r="W381" s="2"/>
      <c r="X381" s="94" t="str">
        <f>IF(ISBLANK(san!X379),"",san!X379)</f>
        <v>Upper-middle-income</v>
      </c>
      <c r="Y381" s="2">
        <f>IF(ISBLANK(san!Y379),"",san!Y379)</f>
        <v>2002</v>
      </c>
      <c r="Z381" s="43">
        <f>IF(ISNUMBER(san!Z379), IF(san!Z379=-999,"NA",IF(san!Z379&lt;1, "&lt;1", IF(san!Z379&gt;99, "&gt;99", san!Z379))), "-")</f>
        <v>15.201032741983571</v>
      </c>
      <c r="AA381" s="5">
        <f>IF(ISNUMBER(san!AA379), IF(san!AA379=-999,"NA",IF(san!AA379&lt;1, "&lt;1", IF(san!AA379&gt;99, "&gt;99", san!AA379))), "-")</f>
        <v>11.836900960379145</v>
      </c>
      <c r="AB381" s="5" t="str">
        <f>IF(ISNUMBER(san!AB379), IF(san!AB379=-999,"NA",IF(san!AB379&lt;1, "&lt;1", IF(san!AB379&gt;99, "&gt;99", san!AB379))), "-")</f>
        <v>&lt;1</v>
      </c>
      <c r="AC381" s="5">
        <f>IF(ISNUMBER(san!AC379), IF(san!AC379=-999,"NA",IF(san!AC379&lt;1, "&lt;1", IF(san!AC379&gt;99, "&gt;99", san!AC379))), "-")</f>
        <v>2.8601453296427968</v>
      </c>
      <c r="AD381" s="98">
        <f>IF(ISBLANK(san!AD379), "-", san!AD379)</f>
        <v>1.3094419240951538</v>
      </c>
      <c r="AE381" s="5">
        <f>IF(ISNUMBER(san!AE379), IF(san!AE379=-999,"NA",IF(san!AE379&lt;1, "&lt;1", IF(san!AE379&gt;99, "&gt;99", san!AE379))), "-")</f>
        <v>37.672822947620126</v>
      </c>
      <c r="AF381" s="5">
        <f>IF(ISNUMBER(san!AF379), IF(san!AF379=-999,"NA",IF(san!AF379&lt;1, "&lt;1", IF(san!AF379&gt;99, "&gt;99", san!AF379))), "-")</f>
        <v>9.320370906822431</v>
      </c>
      <c r="AG381" s="5">
        <f>IF(ISNUMBER(san!AG379), IF(san!AG379=-999,"NA",IF(san!AG379&lt;1, "&lt;1", IF(san!AG379&gt;99, "&gt;99", san!AG379))), "-")</f>
        <v>7.4429031069696814</v>
      </c>
      <c r="AH381" s="43">
        <f>IF(ISNUMBER(san!AH379), IF(san!AH379=-999,"NA",IF(san!AH379&lt;1, "&lt;1", IF(san!AH379&gt;99, "&gt;99", san!AH379))), "-")</f>
        <v>36.066894664216264</v>
      </c>
      <c r="AI381" s="5">
        <f>IF(ISNUMBER(san!AI379), IF(san!AI379=-999,"NA",IF(san!AI379&lt;1, "&lt;1", IF(san!AI379&gt;99, "&gt;99", san!AI379))), "-")</f>
        <v>9.0132111240325088</v>
      </c>
      <c r="AJ381" s="5">
        <f>IF(ISNUMBER(san!AJ379), IF(san!AJ379=-999,"NA",IF(san!AJ379&lt;1, "&lt;1", IF(san!AJ379&gt;99, "&gt;99", san!AJ379))), "-")</f>
        <v>2.9292805511248452</v>
      </c>
      <c r="AK381" s="5">
        <f>IF(ISNUMBER(san!AK379), IF(san!AK379=-999,"NA",IF(san!AK379&lt;1, "&lt;1", IF(san!AK379&gt;99, "&gt;99", san!AK379))), "-")</f>
        <v>24.124402989058908</v>
      </c>
      <c r="AL381" s="98">
        <f>IF(ISBLANK(san!AL379), "-", san!AL379)</f>
        <v>1.4107527732849121</v>
      </c>
      <c r="AM381" s="5">
        <f>IF(ISNUMBER(san!AM379), IF(san!AM379=-999,"NA",IF(san!AM379&lt;1, "&lt;1", IF(san!AM379&gt;99, "&gt;99", san!AM379))), "-")</f>
        <v>9.9827774158161517</v>
      </c>
      <c r="AN381" s="5">
        <f>IF(ISNUMBER(san!AN379), IF(san!AN379=-999,"NA",IF(san!AN379&lt;1, "&lt;1", IF(san!AN379&gt;99, "&gt;99", san!AN379))), "-")</f>
        <v>13.597515196862464</v>
      </c>
      <c r="AO381" s="5">
        <f>IF(ISNUMBER(san!AO379), IF(san!AO379=-999,"NA",IF(san!AO379&lt;1, "&lt;1", IF(san!AO379&gt;99, "&gt;99", san!AO379))), "-")</f>
        <v>65.226161844252132</v>
      </c>
      <c r="AP381" s="43">
        <f>IF(ISNUMBER(san!AP379), IF(san!AP379=-999,"NA",IF(san!AP379&lt;1, "&lt;1", IF(san!AP379&gt;99, "&gt;99", san!AP379))), "-")</f>
        <v>25.588181563126813</v>
      </c>
      <c r="AQ381" s="5">
        <f>IF(ISNUMBER(san!AQ379), IF(san!AQ379=-999,"NA",IF(san!AQ379&lt;1, "&lt;1", IF(san!AQ379&gt;99, "&gt;99", san!AQ379))), "-")</f>
        <v>10.431251547755036</v>
      </c>
      <c r="AR381" s="5">
        <f>IF(ISNUMBER(san!AR379), IF(san!AR379=-999,"NA",IF(san!AR379&lt;1, "&lt;1", IF(san!AR379&gt;99, "&gt;99", san!AR379))), "-")</f>
        <v>1.7113121228080725</v>
      </c>
      <c r="AS381" s="5">
        <f>IF(ISNUMBER(san!AS379), IF(san!AS379=-999,"NA",IF(san!AS379&lt;1, "&lt;1", IF(san!AS379&gt;99, "&gt;99", san!AS379))), "-")</f>
        <v>13.445617892563703</v>
      </c>
      <c r="AT381" s="98">
        <f>IF(ISBLANK(san!AT379), "-", san!AT379)</f>
        <v>1.5749870538711548</v>
      </c>
      <c r="AU381" s="5">
        <f>IF(ISNUMBER(san!AU379), IF(san!AU379=-999,"NA",IF(san!AU379&lt;1, "&lt;1", IF(san!AU379&gt;99, "&gt;99", san!AU379))), "-")</f>
        <v>23.679316553459209</v>
      </c>
      <c r="AV381" s="5">
        <f>IF(ISNUMBER(san!AV379), IF(san!AV379=-999,"NA",IF(san!AV379&lt;1, "&lt;1", IF(san!AV379&gt;99, "&gt;99", san!AV379))), "-")</f>
        <v>11.031102092533576</v>
      </c>
      <c r="AW381" s="5">
        <f>IF(ISNUMBER(san!AW379), IF(san!AW379=-999,"NA",IF(san!AW379&lt;1, "&lt;1", IF(san!AW379&gt;99, "&gt;99", san!AW379))), "-")</f>
        <v>36.835444481438728</v>
      </c>
      <c r="AX381" s="3">
        <f>IF(ISBLANK(san!AX379), "", san!AX379)</f>
        <v>378</v>
      </c>
    </row>
    <row r="382" spans="1:50" hidden="1" x14ac:dyDescent="0.25">
      <c r="A382" s="131" t="str">
        <f>IF(ISBLANK(san!A380), "", san!A380)</f>
        <v>Upper-middle-income</v>
      </c>
      <c r="B382" s="2">
        <f>IF(ISBLANK(san!B380), "", san!B380)</f>
        <v>2003</v>
      </c>
      <c r="C382" s="70">
        <f>IF(ISBLANK(san!C380), "-", san!C380)</f>
        <v>2463787.0480000004</v>
      </c>
      <c r="D382" s="7">
        <f>IF(ISBLANK(san!D380), "-", san!D380)</f>
        <v>50.784862518310547</v>
      </c>
      <c r="E382" s="41">
        <f>IF(ISNUMBER(san!E380), IF(san!E380=-999,"NA",IF(san!E380&lt;1, "&lt;1", IF(san!E380&gt;99, "&gt;99", san!E380))), "-")</f>
        <v>52.492674671105121</v>
      </c>
      <c r="F382" s="5">
        <f>IF(ISNUMBER(san!F380), IF(san!F380=-999,"NA",IF(san!F380&lt;1, "&lt;1", IF(san!F380&gt;99, "&gt;99", san!F380))), "-")</f>
        <v>3.9183648723729423</v>
      </c>
      <c r="G382" s="5">
        <f>IF(ISNUMBER(san!G380), IF(san!G380=-999,"NA",IF(san!G380&lt;1, "&lt;1", IF(san!G380&gt;99, "&gt;99", san!G380))), "-")</f>
        <v>34.241002898557994</v>
      </c>
      <c r="H382" s="42">
        <f>IF(ISNUMBER(san!H380), IF(san!H380=-999,"NA",IF(san!H380&lt;1, "&lt;1", IF(san!H380&gt;99, "&gt;99", san!H380))), "-")</f>
        <v>9.3479575579639391</v>
      </c>
      <c r="I382" s="100">
        <f>IF(ISBLANK(san!I380), "-", san!I380)</f>
        <v>1.786313533782959</v>
      </c>
      <c r="J382" s="100">
        <f>IF(ISBLANK(san!J380), "-", san!J380)</f>
        <v>-0.38227584958076477</v>
      </c>
      <c r="K382" s="41">
        <f>IF(ISNUMBER(san!K380), IF(san!K380=-999,"NA",IF(san!K380&lt;1, "&lt;1", IF(san!K380&gt;99, "&gt;99", san!K380))), "-")</f>
        <v>82.474843662423254</v>
      </c>
      <c r="L382" s="5">
        <f>IF(ISNUMBER(san!L380), IF(san!L380=-999,"NA",IF(san!L380&lt;1, "&lt;1", IF(san!L380&gt;99, "&gt;99", san!L380))), "-")</f>
        <v>6.7762155715623873</v>
      </c>
      <c r="M382" s="5">
        <f>IF(ISNUMBER(san!M380), IF(san!M380=-999,"NA",IF(san!M380&lt;1, "&lt;1", IF(san!M380&gt;99, "&gt;99", san!M380))), "-")</f>
        <v>8.8828339084467558</v>
      </c>
      <c r="N382" s="42">
        <f>IF(ISNUMBER(san!N380), IF(san!N380=-999,"NA",IF(san!N380&lt;1, "&lt;1", IF(san!N380&gt;99, "&gt;99", san!N380))), "-")</f>
        <v>1.8661068575675965</v>
      </c>
      <c r="O382" s="100">
        <f>IF(ISBLANK(san!O380), "-", san!O380)</f>
        <v>0.62519800662994385</v>
      </c>
      <c r="P382" s="100">
        <f>IF(ISBLANK(san!P380), "-", san!P380)</f>
        <v>-8.1635467708110809E-2</v>
      </c>
      <c r="Q382" s="41">
        <f>IF(ISNUMBER(san!Q380), IF(san!Q380=-999,"NA",IF(san!Q380&lt;1, "&lt;1", IF(san!Q380&gt;99, "&gt;99", san!Q380))), "-")</f>
        <v>67.742613198778784</v>
      </c>
      <c r="R382" s="5">
        <f>IF(ISNUMBER(san!R380), IF(san!R380=-999,"NA",IF(san!R380&lt;1, "&lt;1", IF(san!R380&gt;99, "&gt;99", san!R380))), "-")</f>
        <v>5.3703880908473982</v>
      </c>
      <c r="S382" s="5">
        <f>IF(ISNUMBER(san!S380), IF(san!S380=-999,"NA",IF(san!S380&lt;1, "&lt;1", IF(san!S380&gt;99, "&gt;99", san!S380))), "-")</f>
        <v>21.264660699906443</v>
      </c>
      <c r="T382" s="42">
        <f>IF(ISNUMBER(san!T380), IF(san!T380=-999,"NA",IF(san!T380&lt;1, "&lt;1", IF(san!T380&gt;99, "&gt;99", san!T380))), "-")</f>
        <v>5.6223380104673693</v>
      </c>
      <c r="U382" s="100">
        <f>IF(ISBLANK(san!U380), "-", san!U380)</f>
        <v>1.2674522399902344</v>
      </c>
      <c r="V382" s="100">
        <f>IF(ISBLANK(san!V380), "-", san!V380)</f>
        <v>-0.24444228410720825</v>
      </c>
      <c r="W382" s="2"/>
      <c r="X382" s="94" t="str">
        <f>IF(ISBLANK(san!X380),"",san!X380)</f>
        <v>Upper-middle-income</v>
      </c>
      <c r="Y382" s="2">
        <f>IF(ISBLANK(san!Y380),"",san!Y380)</f>
        <v>2003</v>
      </c>
      <c r="Z382" s="43">
        <f>IF(ISNUMBER(san!Z380), IF(san!Z380=-999,"NA",IF(san!Z380&lt;1, "&lt;1", IF(san!Z380&gt;99, "&gt;99", san!Z380))), "-")</f>
        <v>16.200009492922664</v>
      </c>
      <c r="AA382" s="5">
        <f>IF(ISNUMBER(san!AA380), IF(san!AA380=-999,"NA",IF(san!AA380&lt;1, "&lt;1", IF(san!AA380&gt;99, "&gt;99", san!AA380))), "-")</f>
        <v>12.34918478250669</v>
      </c>
      <c r="AB382" s="5" t="str">
        <f>IF(ISNUMBER(san!AB380), IF(san!AB380=-999,"NA",IF(san!AB380&lt;1, "&lt;1", IF(san!AB380&gt;99, "&gt;99", san!AB380))), "-")</f>
        <v>&lt;1</v>
      </c>
      <c r="AC382" s="5">
        <f>IF(ISNUMBER(san!AC380), IF(san!AC380=-999,"NA",IF(san!AC380&lt;1, "&lt;1", IF(san!AC380&gt;99, "&gt;99", san!AC380))), "-")</f>
        <v>3.3324847935455524</v>
      </c>
      <c r="AD382" s="98">
        <f>IF(ISBLANK(san!AD380), "-", san!AD380)</f>
        <v>1.3094419240951538</v>
      </c>
      <c r="AE382" s="5">
        <f>IF(ISNUMBER(san!AE380), IF(san!AE380=-999,"NA",IF(san!AE380&lt;1, "&lt;1", IF(san!AE380&gt;99, "&gt;99", san!AE380))), "-")</f>
        <v>37.575878230985943</v>
      </c>
      <c r="AF382" s="5">
        <f>IF(ISNUMBER(san!AF380), IF(san!AF380=-999,"NA",IF(san!AF380&lt;1, "&lt;1", IF(san!AF380&gt;99, "&gt;99", san!AF380))), "-")</f>
        <v>10.577091316708339</v>
      </c>
      <c r="AG382" s="5">
        <f>IF(ISNUMBER(san!AG380), IF(san!AG380=-999,"NA",IF(san!AG380&lt;1, "&lt;1", IF(san!AG380&gt;99, "&gt;99", san!AG380))), "-")</f>
        <v>8.2580699957837904</v>
      </c>
      <c r="AH382" s="43">
        <f>IF(ISNUMBER(san!AH380), IF(san!AH380=-999,"NA",IF(san!AH380&lt;1, "&lt;1", IF(san!AH380&gt;99, "&gt;99", san!AH380))), "-")</f>
        <v>37.473793030410057</v>
      </c>
      <c r="AI382" s="5">
        <f>IF(ISNUMBER(san!AI380), IF(san!AI380=-999,"NA",IF(san!AI380&lt;1, "&lt;1", IF(san!AI380&gt;99, "&gt;99", san!AI380))), "-")</f>
        <v>9.0135532357480059</v>
      </c>
      <c r="AJ382" s="5">
        <f>IF(ISNUMBER(san!AJ380), IF(san!AJ380=-999,"NA",IF(san!AJ380&lt;1, "&lt;1", IF(san!AJ380&gt;99, "&gt;99", san!AJ380))), "-")</f>
        <v>2.95264156905484</v>
      </c>
      <c r="AK382" s="5">
        <f>IF(ISNUMBER(san!AK380), IF(san!AK380=-999,"NA",IF(san!AK380&lt;1, "&lt;1", IF(san!AK380&gt;99, "&gt;99", san!AK380))), "-")</f>
        <v>25.507598225607207</v>
      </c>
      <c r="AL382" s="98">
        <f>IF(ISBLANK(san!AL380), "-", san!AL380)</f>
        <v>1.4107527732849121</v>
      </c>
      <c r="AM382" s="5">
        <f>IF(ISNUMBER(san!AM380), IF(san!AM380=-999,"NA",IF(san!AM380&lt;1, "&lt;1", IF(san!AM380&gt;99, "&gt;99", san!AM380))), "-")</f>
        <v>9.9386549975035798</v>
      </c>
      <c r="AN382" s="5">
        <f>IF(ISNUMBER(san!AN380), IF(san!AN380=-999,"NA",IF(san!AN380&lt;1, "&lt;1", IF(san!AN380&gt;99, "&gt;99", san!AN380))), "-")</f>
        <v>13.88328374371538</v>
      </c>
      <c r="AO382" s="5">
        <f>IF(ISNUMBER(san!AO380), IF(san!AO380=-999,"NA",IF(san!AO380&lt;1, "&lt;1", IF(san!AO380&gt;99, "&gt;99", san!AO380))), "-")</f>
        <v>65.429120492766671</v>
      </c>
      <c r="AP382" s="43">
        <f>IF(ISNUMBER(san!AP380), IF(san!AP380=-999,"NA",IF(san!AP380&lt;1, "&lt;1", IF(san!AP380&gt;99, "&gt;99", san!AP380))), "-")</f>
        <v>27.003870832621285</v>
      </c>
      <c r="AQ382" s="5">
        <f>IF(ISNUMBER(san!AQ380), IF(san!AQ380=-999,"NA",IF(san!AQ380&lt;1, "&lt;1", IF(san!AQ380&gt;99, "&gt;99", san!AQ380))), "-")</f>
        <v>10.655188947304095</v>
      </c>
      <c r="AR382" s="5">
        <f>IF(ISNUMBER(san!AR380), IF(san!AR380=-999,"NA",IF(san!AR380&lt;1, "&lt;1", IF(san!AR380&gt;99, "&gt;99", san!AR380))), "-")</f>
        <v>1.754596620472568</v>
      </c>
      <c r="AS382" s="5">
        <f>IF(ISNUMBER(san!AS380), IF(san!AS380=-999,"NA",IF(san!AS380&lt;1, "&lt;1", IF(san!AS380&gt;99, "&gt;99", san!AS380))), "-")</f>
        <v>14.594085264844621</v>
      </c>
      <c r="AT382" s="98">
        <f>IF(ISBLANK(san!AT380), "-", san!AT380)</f>
        <v>1.5749870538711548</v>
      </c>
      <c r="AU382" s="5">
        <f>IF(ISNUMBER(san!AU380), IF(san!AU380=-999,"NA",IF(san!AU380&lt;1, "&lt;1", IF(san!AU380&gt;99, "&gt;99", san!AU380))), "-")</f>
        <v>23.33925330409906</v>
      </c>
      <c r="AV382" s="5">
        <f>IF(ISNUMBER(san!AV380), IF(san!AV380=-999,"NA",IF(san!AV380&lt;1, "&lt;1", IF(san!AV380&gt;99, "&gt;99", san!AV380))), "-")</f>
        <v>11.820246232822026</v>
      </c>
      <c r="AW382" s="5">
        <f>IF(ISNUMBER(san!AW380), IF(san!AW380=-999,"NA",IF(san!AW380&lt;1, "&lt;1", IF(san!AW380&gt;99, "&gt;99", san!AW380))), "-")</f>
        <v>37.929298267282419</v>
      </c>
      <c r="AX382" s="3">
        <f>IF(ISBLANK(san!AX380), "", san!AX380)</f>
        <v>379</v>
      </c>
    </row>
    <row r="383" spans="1:50" hidden="1" x14ac:dyDescent="0.25">
      <c r="A383" s="131" t="str">
        <f>IF(ISBLANK(san!A381), "", san!A381)</f>
        <v>Upper-middle-income</v>
      </c>
      <c r="B383" s="2">
        <f>IF(ISBLANK(san!B381), "", san!B381)</f>
        <v>2004</v>
      </c>
      <c r="C383" s="70">
        <f>IF(ISBLANK(san!C381), "-", san!C381)</f>
        <v>2485046.4110000003</v>
      </c>
      <c r="D383" s="7">
        <f>IF(ISBLANK(san!D381), "-", san!D381)</f>
        <v>51.800262451171875</v>
      </c>
      <c r="E383" s="41">
        <f>IF(ISNUMBER(san!E381), IF(san!E381=-999,"NA",IF(san!E381&lt;1, "&lt;1", IF(san!E381&gt;99, "&gt;99", san!E381))), "-")</f>
        <v>54.398942553943499</v>
      </c>
      <c r="F383" s="5">
        <f>IF(ISNUMBER(san!F381), IF(san!F381=-999,"NA",IF(san!F381&lt;1, "&lt;1", IF(san!F381&gt;99, "&gt;99", san!F381))), "-")</f>
        <v>3.9882192512920698</v>
      </c>
      <c r="G383" s="5">
        <f>IF(ISNUMBER(san!G381), IF(san!G381=-999,"NA",IF(san!G381&lt;1, "&lt;1", IF(san!G381&gt;99, "&gt;99", san!G381))), "-")</f>
        <v>32.643988261239187</v>
      </c>
      <c r="H383" s="42">
        <f>IF(ISNUMBER(san!H381), IF(san!H381=-999,"NA",IF(san!H381&lt;1, "&lt;1", IF(san!H381&gt;99, "&gt;99", san!H381))), "-")</f>
        <v>8.9688499335252398</v>
      </c>
      <c r="I383" s="100">
        <f>IF(ISBLANK(san!I381), "", san!I381)</f>
        <v>1.786313533782959</v>
      </c>
      <c r="J383" s="100">
        <f>IF(ISBLANK(san!J381), "", san!J381)</f>
        <v>-0.38227584958076477</v>
      </c>
      <c r="K383" s="41">
        <f>IF(ISNUMBER(san!K381), IF(san!K381=-999,"NA",IF(san!K381&lt;1, "&lt;1", IF(san!K381&gt;99, "&gt;99", san!K381))), "-")</f>
        <v>83.070926634216107</v>
      </c>
      <c r="L383" s="5">
        <f>IF(ISNUMBER(san!L381), IF(san!L381=-999,"NA",IF(san!L381&lt;1, "&lt;1", IF(san!L381&gt;99, "&gt;99", san!L381))), "-")</f>
        <v>6.6328767536560376</v>
      </c>
      <c r="M383" s="5">
        <f>IF(ISNUMBER(san!M381), IF(san!M381=-999,"NA",IF(san!M381&lt;1, "&lt;1", IF(san!M381&gt;99, "&gt;99", san!M381))), "-")</f>
        <v>8.5186234874114035</v>
      </c>
      <c r="N383" s="42">
        <f>IF(ISNUMBER(san!N381), IF(san!N381=-999,"NA",IF(san!N381&lt;1, "&lt;1", IF(san!N381&gt;99, "&gt;99", san!N381))), "-")</f>
        <v>1.7775731247164548</v>
      </c>
      <c r="O383" s="100">
        <f>IF(ISBLANK(san!O381), "", san!O381)</f>
        <v>0.62519800662994385</v>
      </c>
      <c r="P383" s="100">
        <f>IF(ISBLANK(san!P381), "", san!P381)</f>
        <v>-8.1635467708110809E-2</v>
      </c>
      <c r="Q383" s="41">
        <f>IF(ISNUMBER(san!Q381), IF(san!Q381=-999,"NA",IF(san!Q381&lt;1, "&lt;1", IF(san!Q381&gt;99, "&gt;99", san!Q381))), "-")</f>
        <v>69.274080483640262</v>
      </c>
      <c r="R383" s="5">
        <f>IF(ISNUMBER(san!R381), IF(san!R381=-999,"NA",IF(san!R381&lt;1, "&lt;1", IF(san!R381&gt;99, "&gt;99", san!R381))), "-")</f>
        <v>5.3592023868505274</v>
      </c>
      <c r="S383" s="5">
        <f>IF(ISNUMBER(san!S381), IF(san!S381=-999,"NA",IF(san!S381&lt;1, "&lt;1", IF(san!S381&gt;99, "&gt;99", san!S381))), "-")</f>
        <v>20.052606226498426</v>
      </c>
      <c r="T383" s="42">
        <f>IF(ISNUMBER(san!T381), IF(san!T381=-999,"NA",IF(san!T381&lt;1, "&lt;1", IF(san!T381&gt;99, "&gt;99", san!T381))), "-")</f>
        <v>5.3141109030107909</v>
      </c>
      <c r="U383" s="100">
        <f>IF(ISBLANK(san!U381), "", san!U381)</f>
        <v>1.2674522399902344</v>
      </c>
      <c r="V383" s="100">
        <f>IF(ISBLANK(san!V381), "", san!V381)</f>
        <v>-0.24444228410720825</v>
      </c>
      <c r="W383" s="2"/>
      <c r="X383" s="94" t="str">
        <f>IF(ISBLANK(san!X381),"",san!X381)</f>
        <v>Upper-middle-income</v>
      </c>
      <c r="Y383" s="2">
        <f>IF(ISBLANK(san!Y381),"",san!Y381)</f>
        <v>2004</v>
      </c>
      <c r="Z383" s="43">
        <f>IF(ISNUMBER(san!Z381), IF(san!Z381=-999,"NA",IF(san!Z381&lt;1, "&lt;1", IF(san!Z381&gt;99, "&gt;99", san!Z381))), "-")</f>
        <v>17.253919846714631</v>
      </c>
      <c r="AA383" s="5">
        <f>IF(ISNUMBER(san!AA381), IF(san!AA381=-999,"NA",IF(san!AA381&lt;1, "&lt;1", IF(san!AA381&gt;99, "&gt;99", san!AA381))), "-")</f>
        <v>12.852392679448698</v>
      </c>
      <c r="AB383" s="5" t="str">
        <f>IF(ISNUMBER(san!AB381), IF(san!AB381=-999,"NA",IF(san!AB381&lt;1, "&lt;1", IF(san!AB381&gt;99, "&gt;99", san!AB381))), "-")</f>
        <v>&lt;1</v>
      </c>
      <c r="AC383" s="5">
        <f>IF(ISNUMBER(san!AC381), IF(san!AC381=-999,"NA",IF(san!AC381&lt;1, "&lt;1", IF(san!AC381&gt;99, "&gt;99", san!AC381))), "-")</f>
        <v>3.8645019871187207</v>
      </c>
      <c r="AD383" s="98">
        <f>IF(ISBLANK(san!AD381), "-", san!AD381)</f>
        <v>1.3094419240951538</v>
      </c>
      <c r="AE383" s="5">
        <f>IF(ISNUMBER(san!AE381), IF(san!AE381=-999,"NA",IF(san!AE381&lt;1, "&lt;1", IF(san!AE381&gt;99, "&gt;99", san!AE381))), "-")</f>
        <v>37.488014273831446</v>
      </c>
      <c r="AF383" s="5">
        <f>IF(ISNUMBER(san!AF381), IF(san!AF381=-999,"NA",IF(san!AF381&lt;1, "&lt;1", IF(san!AF381&gt;99, "&gt;99", san!AF381))), "-")</f>
        <v>11.833915821151983</v>
      </c>
      <c r="AG383" s="5">
        <f>IF(ISNUMBER(san!AG381), IF(san!AG381=-999,"NA",IF(san!AG381&lt;1, "&lt;1", IF(san!AG381&gt;99, "&gt;99", san!AG381))), "-")</f>
        <v>9.0652317102521334</v>
      </c>
      <c r="AH383" s="43">
        <f>IF(ISNUMBER(san!AH381), IF(san!AH381=-999,"NA",IF(san!AH381&lt;1, "&lt;1", IF(san!AH381&gt;99, "&gt;99", san!AH381))), "-")</f>
        <v>38.986502331927149</v>
      </c>
      <c r="AI383" s="5">
        <f>IF(ISNUMBER(san!AI381), IF(san!AI381=-999,"NA",IF(san!AI381&lt;1, "&lt;1", IF(san!AI381&gt;99, "&gt;99", san!AI381))), "-")</f>
        <v>9.0259732226664955</v>
      </c>
      <c r="AJ383" s="5">
        <f>IF(ISNUMBER(san!AJ381), IF(san!AJ381=-999,"NA",IF(san!AJ381&lt;1, "&lt;1", IF(san!AJ381&gt;99, "&gt;99", san!AJ381))), "-")</f>
        <v>2.9965015828709669</v>
      </c>
      <c r="AK383" s="5">
        <f>IF(ISNUMBER(san!AK381), IF(san!AK381=-999,"NA",IF(san!AK381&lt;1, "&lt;1", IF(san!AK381&gt;99, "&gt;99", san!AK381))), "-")</f>
        <v>26.964027526389682</v>
      </c>
      <c r="AL383" s="98">
        <f>IF(ISBLANK(san!AL381), "-", san!AL381)</f>
        <v>1.4107527732849121</v>
      </c>
      <c r="AM383" s="5">
        <f>IF(ISNUMBER(san!AM381), IF(san!AM381=-999,"NA",IF(san!AM381&lt;1, "&lt;1", IF(san!AM381&gt;99, "&gt;99", san!AM381))), "-")</f>
        <v>9.9195625166383952</v>
      </c>
      <c r="AN383" s="5">
        <f>IF(ISNUMBER(san!AN381), IF(san!AN381=-999,"NA",IF(san!AN381&lt;1, "&lt;1", IF(san!AN381&gt;99, "&gt;99", san!AN381))), "-")</f>
        <v>14.172525025335695</v>
      </c>
      <c r="AO383" s="5">
        <f>IF(ISNUMBER(san!AO381), IF(san!AO381=-999,"NA",IF(san!AO381&lt;1, "&lt;1", IF(san!AO381&gt;99, "&gt;99", san!AO381))), "-")</f>
        <v>65.611715845898061</v>
      </c>
      <c r="AP383" s="43">
        <f>IF(ISNUMBER(san!AP381), IF(san!AP381=-999,"NA",IF(san!AP381&lt;1, "&lt;1", IF(san!AP381&gt;99, "&gt;99", san!AP381))), "-")</f>
        <v>28.511454451999239</v>
      </c>
      <c r="AQ383" s="5">
        <f>IF(ISNUMBER(san!AQ381), IF(san!AQ381=-999,"NA",IF(san!AQ381&lt;1, "&lt;1", IF(san!AQ381&gt;99, "&gt;99", san!AQ381))), "-")</f>
        <v>10.870297386430929</v>
      </c>
      <c r="AR383" s="5">
        <f>IF(ISNUMBER(san!AR381), IF(san!AR381=-999,"NA",IF(san!AR381&lt;1, "&lt;1", IF(san!AR381&gt;99, "&gt;99", san!AR381))), "-")</f>
        <v>1.8110403936352084</v>
      </c>
      <c r="AS383" s="5">
        <f>IF(ISNUMBER(san!AS381), IF(san!AS381=-999,"NA",IF(san!AS381&lt;1, "&lt;1", IF(san!AS381&gt;99, "&gt;99", san!AS381))), "-")</f>
        <v>15.830116671933096</v>
      </c>
      <c r="AT383" s="98">
        <f>IF(ISBLANK(san!AT381), "-", san!AT381)</f>
        <v>1.5749870538711548</v>
      </c>
      <c r="AU383" s="5">
        <f>IF(ISNUMBER(san!AU381), IF(san!AU381=-999,"NA",IF(san!AU381&lt;1, "&lt;1", IF(san!AU381&gt;99, "&gt;99", san!AU381))), "-")</f>
        <v>23.013692212298835</v>
      </c>
      <c r="AV383" s="5">
        <f>IF(ISNUMBER(san!AV381), IF(san!AV381=-999,"NA",IF(san!AV381&lt;1, "&lt;1", IF(san!AV381&gt;99, "&gt;99", san!AV381))), "-")</f>
        <v>12.593280151796456</v>
      </c>
      <c r="AW383" s="5">
        <f>IF(ISNUMBER(san!AW381), IF(san!AW381=-999,"NA",IF(san!AW381&lt;1, "&lt;1", IF(san!AW381&gt;99, "&gt;99", san!AW381))), "-")</f>
        <v>39.002291742038494</v>
      </c>
      <c r="AX383" s="3">
        <f>IF(ISBLANK(san!AX381), "", san!AX381)</f>
        <v>380</v>
      </c>
    </row>
    <row r="384" spans="1:50" hidden="1" x14ac:dyDescent="0.25">
      <c r="A384" s="131" t="str">
        <f>IF(ISBLANK(san!A382), "", san!A382)</f>
        <v>Upper-middle-income</v>
      </c>
      <c r="B384" s="2">
        <f>IF(ISBLANK(san!B382), "", san!B382)</f>
        <v>2005</v>
      </c>
      <c r="C384" s="70">
        <f>IF(ISBLANK(san!C382), "-", san!C382)</f>
        <v>2506714.1529999999</v>
      </c>
      <c r="D384" s="7">
        <f>IF(ISBLANK(san!D382), "-", san!D382)</f>
        <v>52.816116333007813</v>
      </c>
      <c r="E384" s="41">
        <f>IF(ISNUMBER(san!E382), IF(san!E382=-999,"NA",IF(san!E382&lt;1, "&lt;1", IF(san!E382&gt;99, "&gt;99", san!E382))), "-")</f>
        <v>56.316076247776913</v>
      </c>
      <c r="F384" s="5">
        <f>IF(ISNUMBER(san!F382), IF(san!F382=-999,"NA",IF(san!F382&lt;1, "&lt;1", IF(san!F382&gt;99, "&gt;99", san!F382))), "-")</f>
        <v>4.043543926640873</v>
      </c>
      <c r="G384" s="5">
        <f>IF(ISNUMBER(san!G382), IF(san!G382=-999,"NA",IF(san!G382&lt;1, "&lt;1", IF(san!G382&gt;99, "&gt;99", san!G382))), "-")</f>
        <v>31.05480315928115</v>
      </c>
      <c r="H384" s="42">
        <f>IF(ISNUMBER(san!H382), IF(san!H382=-999,"NA",IF(san!H382&lt;1, "&lt;1", IF(san!H382&gt;99, "&gt;99", san!H382))), "-")</f>
        <v>8.5855766663010691</v>
      </c>
      <c r="I384" s="100">
        <f>IF(ISBLANK(san!I382), "-", san!I382)</f>
        <v>1.786313533782959</v>
      </c>
      <c r="J384" s="100">
        <f>IF(ISBLANK(san!J382), "-", san!J382)</f>
        <v>-0.38227584958076477</v>
      </c>
      <c r="K384" s="41">
        <f>IF(ISNUMBER(san!K382), IF(san!K382=-999,"NA",IF(san!K382&lt;1, "&lt;1", IF(san!K382&gt;99, "&gt;99", san!K382))), "-")</f>
        <v>83.703317094115363</v>
      </c>
      <c r="L384" s="5">
        <f>IF(ISNUMBER(san!L382), IF(san!L382=-999,"NA",IF(san!L382&lt;1, "&lt;1", IF(san!L382&gt;99, "&gt;99", san!L382))), "-")</f>
        <v>6.4589829476778755</v>
      </c>
      <c r="M384" s="5">
        <f>IF(ISNUMBER(san!M382), IF(san!M382=-999,"NA",IF(san!M382&lt;1, "&lt;1", IF(san!M382&gt;99, "&gt;99", san!M382))), "-")</f>
        <v>8.1481483963546566</v>
      </c>
      <c r="N384" s="42">
        <f>IF(ISNUMBER(san!N382), IF(san!N382=-999,"NA",IF(san!N382&lt;1, "&lt;1", IF(san!N382&gt;99, "&gt;99", san!N382))), "-")</f>
        <v>1.6895515618520971</v>
      </c>
      <c r="O384" s="100">
        <f>IF(ISBLANK(san!O382), "-", san!O382)</f>
        <v>0.62519800662994385</v>
      </c>
      <c r="P384" s="100">
        <f>IF(ISBLANK(san!P382), "-", san!P382)</f>
        <v>-8.1635467708110809E-2</v>
      </c>
      <c r="Q384" s="41">
        <f>IF(ISNUMBER(san!Q382), IF(san!Q382=-999,"NA",IF(san!Q382&lt;1, "&lt;1", IF(san!Q382&gt;99, "&gt;99", san!Q382))), "-")</f>
        <v>70.80273282247677</v>
      </c>
      <c r="R384" s="5">
        <f>IF(ISNUMBER(san!R382), IF(san!R382=-999,"NA",IF(san!R382&lt;1, "&lt;1", IF(san!R382&gt;99, "&gt;99", san!R382))), "-")</f>
        <v>5.3205773972131762</v>
      </c>
      <c r="S384" s="5">
        <f>IF(ISNUMBER(san!S382), IF(san!S382=-999,"NA",IF(san!S382&lt;1, "&lt;1", IF(san!S382&gt;99, "&gt;99", san!S382))), "-")</f>
        <v>18.866783167783225</v>
      </c>
      <c r="T384" s="42">
        <f>IF(ISNUMBER(san!T382), IF(san!T382=-999,"NA",IF(san!T382&lt;1, "&lt;1", IF(san!T382&gt;99, "&gt;99", san!T382))), "-")</f>
        <v>5.0099066125268292</v>
      </c>
      <c r="U384" s="100">
        <f>IF(ISBLANK(san!U382), "-", san!U382)</f>
        <v>1.2674522399902344</v>
      </c>
      <c r="V384" s="100">
        <f>IF(ISBLANK(san!V382), "-", san!V382)</f>
        <v>-0.24444228410720825</v>
      </c>
      <c r="W384" s="2"/>
      <c r="X384" s="94" t="str">
        <f>IF(ISBLANK(san!X382),"",san!X382)</f>
        <v>Upper-middle-income</v>
      </c>
      <c r="Y384" s="2">
        <f>IF(ISBLANK(san!Y382),"",san!Y382)</f>
        <v>2005</v>
      </c>
      <c r="Z384" s="43">
        <f>IF(ISNUMBER(san!Z382), IF(san!Z382=-999,"NA",IF(san!Z382&lt;1, "&lt;1", IF(san!Z382&gt;99, "&gt;99", san!Z382))), "-")</f>
        <v>18.338567367597342</v>
      </c>
      <c r="AA384" s="5">
        <f>IF(ISNUMBER(san!AA382), IF(san!AA382=-999,"NA",IF(san!AA382&lt;1, "&lt;1", IF(san!AA382&gt;99, "&gt;99", san!AA382))), "-")</f>
        <v>13.328904264665574</v>
      </c>
      <c r="AB384" s="5" t="str">
        <f>IF(ISNUMBER(san!AB382), IF(san!AB382=-999,"NA",IF(san!AB382&lt;1, "&lt;1", IF(san!AB382&gt;99, "&gt;99", san!AB382))), "-")</f>
        <v>&lt;1</v>
      </c>
      <c r="AC384" s="5">
        <f>IF(ISNUMBER(san!AC382), IF(san!AC382=-999,"NA",IF(san!AC382&lt;1, "&lt;1", IF(san!AC382&gt;99, "&gt;99", san!AC382))), "-")</f>
        <v>4.4540887888084777</v>
      </c>
      <c r="AD384" s="98">
        <f>IF(ISBLANK(san!AD382), "-", san!AD382)</f>
        <v>1.3094419240951538</v>
      </c>
      <c r="AE384" s="5">
        <f>IF(ISNUMBER(san!AE382), IF(san!AE382=-999,"NA",IF(san!AE382&lt;1, "&lt;1", IF(san!AE382&gt;99, "&gt;99", san!AE382))), "-")</f>
        <v>37.378710809868423</v>
      </c>
      <c r="AF384" s="5">
        <f>IF(ISNUMBER(san!AF382), IF(san!AF382=-999,"NA",IF(san!AF382&lt;1, "&lt;1", IF(san!AF382&gt;99, "&gt;99", san!AF382))), "-")</f>
        <v>13.101674272006647</v>
      </c>
      <c r="AG384" s="5">
        <f>IF(ISNUMBER(san!AG382), IF(san!AG382=-999,"NA",IF(san!AG382&lt;1, "&lt;1", IF(san!AG382&gt;99, "&gt;99", san!AG382))), "-")</f>
        <v>9.8792350925426931</v>
      </c>
      <c r="AH384" s="43">
        <f>IF(ISNUMBER(san!AH382), IF(san!AH382=-999,"NA",IF(san!AH382&lt;1, "&lt;1", IF(san!AH382&gt;99, "&gt;99", san!AH382))), "-")</f>
        <v>40.535051113175612</v>
      </c>
      <c r="AI384" s="5">
        <f>IF(ISNUMBER(san!AI382), IF(san!AI382=-999,"NA",IF(san!AI382&lt;1, "&lt;1", IF(san!AI382&gt;99, "&gt;99", san!AI382))), "-")</f>
        <v>9.0096441897611825</v>
      </c>
      <c r="AJ384" s="5">
        <f>IF(ISNUMBER(san!AJ382), IF(san!AJ382=-999,"NA",IF(san!AJ382&lt;1, "&lt;1", IF(san!AJ382&gt;99, "&gt;99", san!AJ382))), "-")</f>
        <v>3.0185047387921911</v>
      </c>
      <c r="AK384" s="5">
        <f>IF(ISNUMBER(san!AK382), IF(san!AK382=-999,"NA",IF(san!AK382&lt;1, "&lt;1", IF(san!AK382&gt;99, "&gt;99", san!AK382))), "-")</f>
        <v>28.506902184622234</v>
      </c>
      <c r="AL384" s="98">
        <f>IF(ISBLANK(san!AL382), "-", san!AL382)</f>
        <v>1.4107527732849121</v>
      </c>
      <c r="AM384" s="5">
        <f>IF(ISNUMBER(san!AM382), IF(san!AM382=-999,"NA",IF(san!AM382&lt;1, "&lt;1", IF(san!AM382&gt;99, "&gt;99", san!AM382))), "-")</f>
        <v>9.8269812824715306</v>
      </c>
      <c r="AN384" s="5">
        <f>IF(ISNUMBER(san!AN382), IF(san!AN382=-999,"NA",IF(san!AN382&lt;1, "&lt;1", IF(san!AN382&gt;99, "&gt;99", san!AN382))), "-")</f>
        <v>14.451231487650151</v>
      </c>
      <c r="AO384" s="5">
        <f>IF(ISNUMBER(san!AO382), IF(san!AO382=-999,"NA",IF(san!AO382&lt;1, "&lt;1", IF(san!AO382&gt;99, "&gt;99", san!AO382))), "-")</f>
        <v>65.884087271671547</v>
      </c>
      <c r="AP384" s="43">
        <f>IF(ISNUMBER(san!AP382), IF(san!AP382=-999,"NA",IF(san!AP382&lt;1, "&lt;1", IF(san!AP382&gt;99, "&gt;99", san!AP382))), "-")</f>
        <v>30.061888420923822</v>
      </c>
      <c r="AQ384" s="5">
        <f>IF(ISNUMBER(san!AQ382), IF(san!AQ382=-999,"NA",IF(san!AQ382&lt;1, "&lt;1", IF(san!AQ382&gt;99, "&gt;99", san!AQ382))), "-")</f>
        <v>11.047638765529635</v>
      </c>
      <c r="AR384" s="5">
        <f>IF(ISNUMBER(san!AR382), IF(san!AR382=-999,"NA",IF(san!AR382&lt;1, "&lt;1", IF(san!AR382&gt;99, "&gt;99", san!AR382))), "-")</f>
        <v>1.8563985541856889</v>
      </c>
      <c r="AS384" s="5">
        <f>IF(ISNUMBER(san!AS382), IF(san!AS382=-999,"NA",IF(san!AS382&lt;1, "&lt;1", IF(san!AS382&gt;99, "&gt;99", san!AS382))), "-")</f>
        <v>17.157851101208493</v>
      </c>
      <c r="AT384" s="98">
        <f>IF(ISBLANK(san!AT382), "-", san!AT382)</f>
        <v>1.5749870538711548</v>
      </c>
      <c r="AU384" s="5">
        <f>IF(ISNUMBER(san!AU382), IF(san!AU382=-999,"NA",IF(san!AU382&lt;1, "&lt;1", IF(san!AU382&gt;99, "&gt;99", san!AU382))), "-")</f>
        <v>22.640434196144206</v>
      </c>
      <c r="AV384" s="5">
        <f>IF(ISNUMBER(san!AV382), IF(san!AV382=-999,"NA",IF(san!AV382&lt;1, "&lt;1", IF(san!AV382&gt;99, "&gt;99", san!AV382))), "-")</f>
        <v>13.347568424914153</v>
      </c>
      <c r="AW384" s="5">
        <f>IF(ISNUMBER(san!AW382), IF(san!AW382=-999,"NA",IF(san!AW382&lt;1, "&lt;1", IF(san!AW382&gt;99, "&gt;99", san!AW382))), "-")</f>
        <v>40.112236127882639</v>
      </c>
      <c r="AX384" s="3">
        <f>IF(ISBLANK(san!AX382), "", san!AX382)</f>
        <v>381</v>
      </c>
    </row>
    <row r="385" spans="1:50" hidden="1" x14ac:dyDescent="0.25">
      <c r="A385" s="131" t="str">
        <f>IF(ISBLANK(san!A383), "", san!A383)</f>
        <v>Upper-middle-income</v>
      </c>
      <c r="B385" s="2">
        <f>IF(ISBLANK(san!B383), "", san!B383)</f>
        <v>2006</v>
      </c>
      <c r="C385" s="70">
        <f>IF(ISBLANK(san!C383), "-", san!C383)</f>
        <v>2528672.4839999997</v>
      </c>
      <c r="D385" s="7">
        <f>IF(ISBLANK(san!D383), "-", san!D383)</f>
        <v>53.809589385986328</v>
      </c>
      <c r="E385" s="41">
        <f>IF(ISNUMBER(san!E383), IF(san!E383=-999,"NA",IF(san!E383&lt;1, "&lt;1", IF(san!E383&gt;99, "&gt;99", san!E383))), "-")</f>
        <v>58.24067563211355</v>
      </c>
      <c r="F385" s="5">
        <f>IF(ISNUMBER(san!F383), IF(san!F383=-999,"NA",IF(san!F383&lt;1, "&lt;1", IF(san!F383&gt;99, "&gt;99", san!F383))), "-")</f>
        <v>4.0897508345048035</v>
      </c>
      <c r="G385" s="5">
        <f>IF(ISNUMBER(san!G383), IF(san!G383=-999,"NA",IF(san!G383&lt;1, "&lt;1", IF(san!G383&gt;99, "&gt;99", san!G383))), "-")</f>
        <v>29.531946022526441</v>
      </c>
      <c r="H385" s="42">
        <f>IF(ISNUMBER(san!H383), IF(san!H383=-999,"NA",IF(san!H383&lt;1, "&lt;1", IF(san!H383&gt;99, "&gt;99", san!H383))), "-")</f>
        <v>8.1376275108551983</v>
      </c>
      <c r="I385" s="100">
        <f>IF(ISBLANK(san!I383), "", san!I383)</f>
        <v>1.786313533782959</v>
      </c>
      <c r="J385" s="100">
        <f>IF(ISBLANK(san!J383), "", san!J383)</f>
        <v>-0.38227584958076477</v>
      </c>
      <c r="K385" s="41">
        <f>IF(ISNUMBER(san!K383), IF(san!K383=-999,"NA",IF(san!K383&lt;1, "&lt;1", IF(san!K383&gt;99, "&gt;99", san!K383))), "-")</f>
        <v>84.347887501114613</v>
      </c>
      <c r="L385" s="5">
        <f>IF(ISNUMBER(san!L383), IF(san!L383=-999,"NA",IF(san!L383&lt;1, "&lt;1", IF(san!L383&gt;99, "&gt;99", san!L383))), "-")</f>
        <v>6.2784073055858132</v>
      </c>
      <c r="M385" s="5">
        <f>IF(ISNUMBER(san!M383), IF(san!M383=-999,"NA",IF(san!M383&lt;1, "&lt;1", IF(san!M383&gt;99, "&gt;99", san!M383))), "-")</f>
        <v>7.7703597755479166</v>
      </c>
      <c r="N385" s="42">
        <f>IF(ISNUMBER(san!N383), IF(san!N383=-999,"NA",IF(san!N383&lt;1, "&lt;1", IF(san!N383&gt;99, "&gt;99", san!N383))), "-")</f>
        <v>1.6033454177516484</v>
      </c>
      <c r="O385" s="100">
        <f>IF(ISBLANK(san!O383), "", san!O383)</f>
        <v>0.62519800662994385</v>
      </c>
      <c r="P385" s="100">
        <f>IF(ISBLANK(san!P383), "", san!P383)</f>
        <v>-8.1635467708110809E-2</v>
      </c>
      <c r="Q385" s="41">
        <f>IF(ISNUMBER(san!Q383), IF(san!Q383=-999,"NA",IF(san!Q383&lt;1, "&lt;1", IF(san!Q383&gt;99, "&gt;99", san!Q383))), "-")</f>
        <v>72.309506416462838</v>
      </c>
      <c r="R385" s="5">
        <f>IF(ISNUMBER(san!R383), IF(san!R383=-999,"NA",IF(san!R383&lt;1, "&lt;1", IF(san!R383&gt;99, "&gt;99", san!R383))), "-")</f>
        <v>5.2689739592732332</v>
      </c>
      <c r="S385" s="5">
        <f>IF(ISNUMBER(san!S383), IF(san!S383=-999,"NA",IF(san!S383&lt;1, "&lt;1", IF(san!S383&gt;99, "&gt;99", san!S383))), "-")</f>
        <v>17.788503677699325</v>
      </c>
      <c r="T385" s="42">
        <f>IF(ISNUMBER(san!T383), IF(san!T383=-999,"NA",IF(san!T383&lt;1, "&lt;1", IF(san!T383&gt;99, "&gt;99", san!T383))), "-")</f>
        <v>4.6330159465646004</v>
      </c>
      <c r="U385" s="100">
        <f>IF(ISBLANK(san!U383), "", san!U383)</f>
        <v>1.2674522399902344</v>
      </c>
      <c r="V385" s="100">
        <f>IF(ISBLANK(san!V383), "", san!V383)</f>
        <v>-0.24444228410720825</v>
      </c>
      <c r="W385" s="2"/>
      <c r="X385" s="94" t="str">
        <f>IF(ISBLANK(san!X383),"",san!X383)</f>
        <v>Upper-middle-income</v>
      </c>
      <c r="Y385" s="2">
        <f>IF(ISBLANK(san!Y383),"",san!Y383)</f>
        <v>2006</v>
      </c>
      <c r="Z385" s="43">
        <f>IF(ISNUMBER(san!Z383), IF(san!Z383=-999,"NA",IF(san!Z383&lt;1, "&lt;1", IF(san!Z383&gt;99, "&gt;99", san!Z383))), "-")</f>
        <v>19.482954898484376</v>
      </c>
      <c r="AA385" s="5">
        <f>IF(ISNUMBER(san!AA383), IF(san!AA383=-999,"NA",IF(san!AA383&lt;1, "&lt;1", IF(san!AA383&gt;99, "&gt;99", san!AA383))), "-")</f>
        <v>13.811853212492725</v>
      </c>
      <c r="AB385" s="5" t="str">
        <f>IF(ISNUMBER(san!AB383), IF(san!AB383=-999,"NA",IF(san!AB383&lt;1, "&lt;1", IF(san!AB383&gt;99, "&gt;99", san!AB383))), "-")</f>
        <v>&lt;1</v>
      </c>
      <c r="AC385" s="5">
        <f>IF(ISNUMBER(san!AC383), IF(san!AC383=-999,"NA",IF(san!AC383&lt;1, "&lt;1", IF(san!AC383&gt;99, "&gt;99", san!AC383))), "-")</f>
        <v>5.0968643284410886</v>
      </c>
      <c r="AD385" s="98">
        <f>IF(ISBLANK(san!AD383), "-", san!AD383)</f>
        <v>1.3094419240951538</v>
      </c>
      <c r="AE385" s="5">
        <f>IF(ISNUMBER(san!AE383), IF(san!AE383=-999,"NA",IF(san!AE383&lt;1, "&lt;1", IF(san!AE383&gt;99, "&gt;99", san!AE383))), "-")</f>
        <v>37.267701803701122</v>
      </c>
      <c r="AF385" s="5">
        <f>IF(ISNUMBER(san!AF383), IF(san!AF383=-999,"NA",IF(san!AF383&lt;1, "&lt;1", IF(san!AF383&gt;99, "&gt;99", san!AF383))), "-")</f>
        <v>14.371219740473601</v>
      </c>
      <c r="AG385" s="5">
        <f>IF(ISNUMBER(san!AG383), IF(san!AG383=-999,"NA",IF(san!AG383&lt;1, "&lt;1", IF(san!AG383&gt;99, "&gt;99", san!AG383))), "-")</f>
        <v>10.691504922443617</v>
      </c>
      <c r="AH385" s="43">
        <f>IF(ISNUMBER(san!AH383), IF(san!AH383=-999,"NA",IF(san!AH383&lt;1, "&lt;1", IF(san!AH383&gt;99, "&gt;99", san!AH383))), "-")</f>
        <v>42.123666664417144</v>
      </c>
      <c r="AI385" s="5">
        <f>IF(ISNUMBER(san!AI383), IF(san!AI383=-999,"NA",IF(san!AI383&lt;1, "&lt;1", IF(san!AI383&gt;99, "&gt;99", san!AI383))), "-")</f>
        <v>8.999480687269747</v>
      </c>
      <c r="AJ385" s="5">
        <f>IF(ISNUMBER(san!AJ383), IF(san!AJ383=-999,"NA",IF(san!AJ383&lt;1, "&lt;1", IF(san!AJ383&gt;99, "&gt;99", san!AJ383))), "-")</f>
        <v>3.0493651109767543</v>
      </c>
      <c r="AK385" s="5">
        <f>IF(ISNUMBER(san!AK383), IF(san!AK383=-999,"NA",IF(san!AK383&lt;1, "&lt;1", IF(san!AK383&gt;99, "&gt;99", san!AK383))), "-")</f>
        <v>30.074820866170644</v>
      </c>
      <c r="AL385" s="98">
        <f>IF(ISBLANK(san!AL383), "-", san!AL383)</f>
        <v>1.4107527732849121</v>
      </c>
      <c r="AM385" s="5">
        <f>IF(ISNUMBER(san!AM383), IF(san!AM383=-999,"NA",IF(san!AM383&lt;1, "&lt;1", IF(san!AM383&gt;99, "&gt;99", san!AM383))), "-")</f>
        <v>9.7331454049788153</v>
      </c>
      <c r="AN385" s="5">
        <f>IF(ISNUMBER(san!AN383), IF(san!AN383=-999,"NA",IF(san!AN383&lt;1, "&lt;1", IF(san!AN383&gt;99, "&gt;99", san!AN383))), "-")</f>
        <v>14.738727035306756</v>
      </c>
      <c r="AO385" s="5">
        <f>IF(ISNUMBER(san!AO383), IF(san!AO383=-999,"NA",IF(san!AO383&lt;1, "&lt;1", IF(san!AO383&gt;99, "&gt;99", san!AO383))), "-")</f>
        <v>66.154422366414849</v>
      </c>
      <c r="AP385" s="43">
        <f>IF(ISNUMBER(san!AP383), IF(san!AP383=-999,"NA",IF(san!AP383&lt;1, "&lt;1", IF(san!AP383&gt;99, "&gt;99", san!AP383))), "-")</f>
        <v>31.665828788255521</v>
      </c>
      <c r="AQ385" s="5">
        <f>IF(ISNUMBER(san!AQ383), IF(san!AQ383=-999,"NA",IF(san!AQ383&lt;1, "&lt;1", IF(san!AQ383&gt;99, "&gt;99", san!AQ383))), "-")</f>
        <v>11.222335347881735</v>
      </c>
      <c r="AR385" s="5">
        <f>IF(ISNUMBER(san!AR383), IF(san!AR383=-999,"NA",IF(san!AR383&lt;1, "&lt;1", IF(san!AR383&gt;99, "&gt;99", san!AR383))), "-")</f>
        <v>1.9060934225368447</v>
      </c>
      <c r="AS385" s="5">
        <f>IF(ISNUMBER(san!AS383), IF(san!AS383=-999,"NA",IF(san!AS383&lt;1, "&lt;1", IF(san!AS383&gt;99, "&gt;99", san!AS383))), "-")</f>
        <v>18.537400017836941</v>
      </c>
      <c r="AT385" s="98">
        <f>IF(ISBLANK(san!AT383), "-", san!AT383)</f>
        <v>1.5749870538711548</v>
      </c>
      <c r="AU385" s="5">
        <f>IF(ISNUMBER(san!AU383), IF(san!AU383=-999,"NA",IF(san!AU383&lt;1, "&lt;1", IF(san!AU383&gt;99, "&gt;99", san!AU383))), "-")</f>
        <v>22.271954409860015</v>
      </c>
      <c r="AV385" s="5">
        <f>IF(ISNUMBER(san!AV383), IF(san!AV383=-999,"NA",IF(san!AV383&lt;1, "&lt;1", IF(san!AV383&gt;99, "&gt;99", san!AV383))), "-")</f>
        <v>14.087845258534124</v>
      </c>
      <c r="AW385" s="5">
        <f>IF(ISNUMBER(san!AW383), IF(san!AW383=-999,"NA",IF(san!AW383&lt;1, "&lt;1", IF(san!AW383&gt;99, "&gt;99", san!AW383))), "-")</f>
        <v>41.196517183326534</v>
      </c>
      <c r="AX385" s="3">
        <f>IF(ISBLANK(san!AX383), "", san!AX383)</f>
        <v>382</v>
      </c>
    </row>
    <row r="386" spans="1:50" hidden="1" x14ac:dyDescent="0.25">
      <c r="A386" s="131" t="str">
        <f>IF(ISBLANK(san!A384), "", san!A384)</f>
        <v>Upper-middle-income</v>
      </c>
      <c r="B386" s="2">
        <f>IF(ISBLANK(san!B384), "", san!B384)</f>
        <v>2007</v>
      </c>
      <c r="C386" s="70">
        <f>IF(ISBLANK(san!C384), "-", san!C384)</f>
        <v>2549107.9149999996</v>
      </c>
      <c r="D386" s="7">
        <f>IF(ISBLANK(san!D384), "-", san!D384)</f>
        <v>54.786224365234375</v>
      </c>
      <c r="E386" s="41">
        <f>IF(ISNUMBER(san!E384), IF(san!E384=-999,"NA",IF(san!E384&lt;1, "&lt;1", IF(san!E384&gt;99, "&gt;99", san!E384))), "-")</f>
        <v>60.162433785063165</v>
      </c>
      <c r="F386" s="5">
        <f>IF(ISNUMBER(san!F384), IF(san!F384=-999,"NA",IF(san!F384&lt;1, "&lt;1", IF(san!F384&gt;99, "&gt;99", san!F384))), "-")</f>
        <v>4.1272730774109476</v>
      </c>
      <c r="G386" s="5">
        <f>IF(ISNUMBER(san!G384), IF(san!G384=-999,"NA",IF(san!G384&lt;1, "&lt;1", IF(san!G384&gt;99, "&gt;99", san!G384))), "-")</f>
        <v>27.961874274560401</v>
      </c>
      <c r="H386" s="42">
        <f>IF(ISNUMBER(san!H384), IF(san!H384=-999,"NA",IF(san!H384&lt;1, "&lt;1", IF(san!H384&gt;99, "&gt;99", san!H384))), "-")</f>
        <v>7.7484188629654875</v>
      </c>
      <c r="I386" s="100">
        <f>IF(ISBLANK(san!I384), "-", san!I384)</f>
        <v>1.786313533782959</v>
      </c>
      <c r="J386" s="100">
        <f>IF(ISBLANK(san!J384), "-", san!J384)</f>
        <v>-0.38227584958076477</v>
      </c>
      <c r="K386" s="41">
        <f>IF(ISNUMBER(san!K384), IF(san!K384=-999,"NA",IF(san!K384&lt;1, "&lt;1", IF(san!K384&gt;99, "&gt;99", san!K384))), "-")</f>
        <v>84.997843480928893</v>
      </c>
      <c r="L386" s="5">
        <f>IF(ISNUMBER(san!L384), IF(san!L384=-999,"NA",IF(san!L384&lt;1, "&lt;1", IF(san!L384&gt;99, "&gt;99", san!L384))), "-")</f>
        <v>6.0946332650424928</v>
      </c>
      <c r="M386" s="5">
        <f>IF(ISNUMBER(san!M384), IF(san!M384=-999,"NA",IF(san!M384&lt;1, "&lt;1", IF(san!M384&gt;99, "&gt;99", san!M384))), "-")</f>
        <v>7.3882880667664068</v>
      </c>
      <c r="N386" s="42">
        <f>IF(ISNUMBER(san!N384), IF(san!N384=-999,"NA",IF(san!N384&lt;1, "&lt;1", IF(san!N384&gt;99, "&gt;99", san!N384))), "-")</f>
        <v>1.519235187262215</v>
      </c>
      <c r="O386" s="100">
        <f>IF(ISBLANK(san!O384), "-", san!O384)</f>
        <v>0.62519800662994385</v>
      </c>
      <c r="P386" s="100">
        <f>IF(ISBLANK(san!P384), "-", san!P384)</f>
        <v>-8.1635467708110809E-2</v>
      </c>
      <c r="Q386" s="41">
        <f>IF(ISNUMBER(san!Q384), IF(san!Q384=-999,"NA",IF(san!Q384&lt;1, "&lt;1", IF(san!Q384&gt;99, "&gt;99", san!Q384))), "-")</f>
        <v>73.788215253536791</v>
      </c>
      <c r="R386" s="5">
        <f>IF(ISNUMBER(san!R384), IF(san!R384=-999,"NA",IF(san!R384&lt;1, "&lt;1", IF(san!R384&gt;99, "&gt;99", san!R384))), "-")</f>
        <v>5.2069755847087791</v>
      </c>
      <c r="S386" s="5">
        <f>IF(ISNUMBER(san!S384), IF(san!S384=-999,"NA",IF(san!S384&lt;1, "&lt;1", IF(san!S384&gt;99, "&gt;99", san!S384))), "-")</f>
        <v>16.658049653948325</v>
      </c>
      <c r="T386" s="42">
        <f>IF(ISNUMBER(san!T384), IF(san!T384=-999,"NA",IF(san!T384&lt;1, "&lt;1", IF(san!T384&gt;99, "&gt;99", san!T384))), "-")</f>
        <v>4.3467595078061034</v>
      </c>
      <c r="U386" s="100">
        <f>IF(ISBLANK(san!U384), "-", san!U384)</f>
        <v>1.2674522399902344</v>
      </c>
      <c r="V386" s="100">
        <f>IF(ISBLANK(san!V384), "-", san!V384)</f>
        <v>-0.24444228410720825</v>
      </c>
      <c r="W386" s="2"/>
      <c r="X386" s="94" t="str">
        <f>IF(ISBLANK(san!X384),"",san!X384)</f>
        <v>Upper-middle-income</v>
      </c>
      <c r="Y386" s="2">
        <f>IF(ISBLANK(san!Y384),"",san!Y384)</f>
        <v>2007</v>
      </c>
      <c r="Z386" s="43">
        <f>IF(ISNUMBER(san!Z384), IF(san!Z384=-999,"NA",IF(san!Z384&lt;1, "&lt;1", IF(san!Z384&gt;99, "&gt;99", san!Z384))), "-")</f>
        <v>20.679701920103376</v>
      </c>
      <c r="AA386" s="5">
        <f>IF(ISNUMBER(san!AA384), IF(san!AA384=-999,"NA",IF(san!AA384&lt;1, "&lt;1", IF(san!AA384&gt;99, "&gt;99", san!AA384))), "-")</f>
        <v>14.285764731337821</v>
      </c>
      <c r="AB386" s="5" t="str">
        <f>IF(ISNUMBER(san!AB384), IF(san!AB384=-999,"NA",IF(san!AB384&lt;1, "&lt;1", IF(san!AB384&gt;99, "&gt;99", san!AB384))), "-")</f>
        <v>&lt;1</v>
      </c>
      <c r="AC386" s="5">
        <f>IF(ISNUMBER(san!AC384), IF(san!AC384=-999,"NA",IF(san!AC384&lt;1, "&lt;1", IF(san!AC384&gt;99, "&gt;99", san!AC384))), "-")</f>
        <v>5.8136269569133345</v>
      </c>
      <c r="AD386" s="98">
        <f>IF(ISBLANK(san!AD384), "-", san!AD384)</f>
        <v>1.3094419240951538</v>
      </c>
      <c r="AE386" s="5">
        <f>IF(ISNUMBER(san!AE384), IF(san!AE384=-999,"NA",IF(san!AE384&lt;1, "&lt;1", IF(san!AE384&gt;99, "&gt;99", san!AE384))), "-")</f>
        <v>37.120619618121914</v>
      </c>
      <c r="AF386" s="5">
        <f>IF(ISNUMBER(san!AF384), IF(san!AF384=-999,"NA",IF(san!AF384&lt;1, "&lt;1", IF(san!AF384&gt;99, "&gt;99", san!AF384))), "-")</f>
        <v>15.632040586119267</v>
      </c>
      <c r="AG386" s="5">
        <f>IF(ISNUMBER(san!AG384), IF(san!AG384=-999,"NA",IF(san!AG384&lt;1, "&lt;1", IF(san!AG384&gt;99, "&gt;99", san!AG384))), "-")</f>
        <v>11.537046658232915</v>
      </c>
      <c r="AH386" s="43">
        <f>IF(ISNUMBER(san!AH384), IF(san!AH384=-999,"NA",IF(san!AH384&lt;1, "&lt;1", IF(san!AH384&gt;99, "&gt;99", san!AH384))), "-")</f>
        <v>43.841545693816542</v>
      </c>
      <c r="AI386" s="5">
        <f>IF(ISNUMBER(san!AI384), IF(san!AI384=-999,"NA",IF(san!AI384&lt;1, "&lt;1", IF(san!AI384&gt;99, "&gt;99", san!AI384))), "-")</f>
        <v>8.9978931048176349</v>
      </c>
      <c r="AJ386" s="5">
        <f>IF(ISNUMBER(san!AJ384), IF(san!AJ384=-999,"NA",IF(san!AJ384&lt;1, "&lt;1", IF(san!AJ384&gt;99, "&gt;99", san!AJ384))), "-")</f>
        <v>3.0949072768191388</v>
      </c>
      <c r="AK386" s="5">
        <f>IF(ISNUMBER(san!AK384), IF(san!AK384=-999,"NA",IF(san!AK384&lt;1, "&lt;1", IF(san!AK384&gt;99, "&gt;99", san!AK384))), "-")</f>
        <v>31.748745312179764</v>
      </c>
      <c r="AL386" s="98">
        <f>IF(ISBLANK(san!AL384), "-", san!AL384)</f>
        <v>1.4107527732849121</v>
      </c>
      <c r="AM386" s="5">
        <f>IF(ISNUMBER(san!AM384), IF(san!AM384=-999,"NA",IF(san!AM384&lt;1, "&lt;1", IF(san!AM384&gt;99, "&gt;99", san!AM384))), "-")</f>
        <v>9.6235095843741423</v>
      </c>
      <c r="AN386" s="5">
        <f>IF(ISNUMBER(san!AN384), IF(san!AN384=-999,"NA",IF(san!AN384&lt;1, "&lt;1", IF(san!AN384&gt;99, "&gt;99", san!AN384))), "-")</f>
        <v>15.030487130632592</v>
      </c>
      <c r="AO386" s="5">
        <f>IF(ISNUMBER(san!AO384), IF(san!AO384=-999,"NA",IF(san!AO384&lt;1, "&lt;1", IF(san!AO384&gt;99, "&gt;99", san!AO384))), "-")</f>
        <v>66.438480030964655</v>
      </c>
      <c r="AP386" s="43">
        <f>IF(ISNUMBER(san!AP384), IF(san!AP384=-999,"NA",IF(san!AP384&lt;1, "&lt;1", IF(san!AP384&gt;99, "&gt;99", san!AP384))), "-")</f>
        <v>33.369201651547179</v>
      </c>
      <c r="AQ386" s="5">
        <f>IF(ISNUMBER(san!AQ384), IF(san!AQ384=-999,"NA",IF(san!AQ384&lt;1, "&lt;1", IF(san!AQ384&gt;99, "&gt;99", san!AQ384))), "-")</f>
        <v>11.388739510021429</v>
      </c>
      <c r="AR386" s="5">
        <f>IF(ISNUMBER(san!AR384), IF(san!AR384=-999,"NA",IF(san!AR384&lt;1, "&lt;1", IF(san!AR384&gt;99, "&gt;99", san!AR384))), "-")</f>
        <v>1.9579630145297042</v>
      </c>
      <c r="AS386" s="5">
        <f>IF(ISNUMBER(san!AS384), IF(san!AS384=-999,"NA",IF(san!AS384&lt;1, "&lt;1", IF(san!AS384&gt;99, "&gt;99", san!AS384))), "-")</f>
        <v>20.022499126996046</v>
      </c>
      <c r="AT386" s="98">
        <f>IF(ISBLANK(san!AT384), "-", san!AT384)</f>
        <v>1.5749870538711548</v>
      </c>
      <c r="AU386" s="5">
        <f>IF(ISNUMBER(san!AU384), IF(san!AU384=-999,"NA",IF(san!AU384&lt;1, "&lt;1", IF(san!AU384&gt;99, "&gt;99", san!AU384))), "-")</f>
        <v>21.883244735933737</v>
      </c>
      <c r="AV386" s="5">
        <f>IF(ISNUMBER(san!AV384), IF(san!AV384=-999,"NA",IF(san!AV384&lt;1, "&lt;1", IF(san!AV384&gt;99, "&gt;99", san!AV384))), "-")</f>
        <v>14.807194865582263</v>
      </c>
      <c r="AW386" s="5">
        <f>IF(ISNUMBER(san!AW384), IF(san!AW384=-999,"NA",IF(san!AW384&lt;1, "&lt;1", IF(san!AW384&gt;99, "&gt;99", san!AW384))), "-")</f>
        <v>42.283492945296345</v>
      </c>
      <c r="AX386" s="3">
        <f>IF(ISBLANK(san!AX384), "", san!AX384)</f>
        <v>383</v>
      </c>
    </row>
    <row r="387" spans="1:50" hidden="1" x14ac:dyDescent="0.25">
      <c r="A387" s="131" t="str">
        <f>IF(ISBLANK(san!A385), "", san!A385)</f>
        <v>Upper-middle-income</v>
      </c>
      <c r="B387" s="2">
        <f>IF(ISBLANK(san!B385), "", san!B385)</f>
        <v>2008</v>
      </c>
      <c r="C387" s="70">
        <f>IF(ISBLANK(san!C385), "-", san!C385)</f>
        <v>2570446.7999999998</v>
      </c>
      <c r="D387" s="7">
        <f>IF(ISBLANK(san!D385), "-", san!D385)</f>
        <v>55.766613006591797</v>
      </c>
      <c r="E387" s="41">
        <f>IF(ISNUMBER(san!E385), IF(san!E385=-999,"NA",IF(san!E385&lt;1, "&lt;1", IF(san!E385&gt;99, "&gt;99", san!E385))), "-")</f>
        <v>62.088763390559812</v>
      </c>
      <c r="F387" s="5">
        <f>IF(ISNUMBER(san!F385), IF(san!F385=-999,"NA",IF(san!F385&lt;1, "&lt;1", IF(san!F385&gt;99, "&gt;99", san!F385))), "-")</f>
        <v>4.1571882983368758</v>
      </c>
      <c r="G387" s="5">
        <f>IF(ISNUMBER(san!G385), IF(san!G385=-999,"NA",IF(san!G385&lt;1, "&lt;1", IF(san!G385&gt;99, "&gt;99", san!G385))), "-")</f>
        <v>26.398324214122241</v>
      </c>
      <c r="H387" s="42">
        <f>IF(ISNUMBER(san!H385), IF(san!H385=-999,"NA",IF(san!H385&lt;1, "&lt;1", IF(san!H385&gt;99, "&gt;99", san!H385))), "-")</f>
        <v>7.3557240969810795</v>
      </c>
      <c r="I387" s="100">
        <f>IF(ISBLANK(san!I385), "", san!I385)</f>
        <v>1.786313533782959</v>
      </c>
      <c r="J387" s="100">
        <f>IF(ISBLANK(san!J385), "", san!J385)</f>
        <v>-0.38227584958076477</v>
      </c>
      <c r="K387" s="41">
        <f>IF(ISNUMBER(san!K385), IF(san!K385=-999,"NA",IF(san!K385&lt;1, "&lt;1", IF(san!K385&gt;99, "&gt;99", san!K385))), "-")</f>
        <v>85.653988170869738</v>
      </c>
      <c r="L387" s="5">
        <f>IF(ISNUMBER(san!L385), IF(san!L385=-999,"NA",IF(san!L385&lt;1, "&lt;1", IF(san!L385&gt;99, "&gt;99", san!L385))), "-")</f>
        <v>5.9108552493648308</v>
      </c>
      <c r="M387" s="5">
        <f>IF(ISNUMBER(san!M385), IF(san!M385=-999,"NA",IF(san!M385&lt;1, "&lt;1", IF(san!M385&gt;99, "&gt;99", san!M385))), "-")</f>
        <v>7.0000700160447167</v>
      </c>
      <c r="N387" s="42">
        <f>IF(ISNUMBER(san!N385), IF(san!N385=-999,"NA",IF(san!N385&lt;1, "&lt;1", IF(san!N385&gt;99, "&gt;99", san!N385))), "-")</f>
        <v>1.4350865637207162</v>
      </c>
      <c r="O387" s="100">
        <f>IF(ISBLANK(san!O385), "", san!O385)</f>
        <v>0.62519800662994385</v>
      </c>
      <c r="P387" s="100">
        <f>IF(ISBLANK(san!P385), "", san!P385)</f>
        <v>-8.1635467708110809E-2</v>
      </c>
      <c r="Q387" s="41">
        <f>IF(ISNUMBER(san!Q385), IF(san!Q385=-999,"NA",IF(san!Q385&lt;1, "&lt;1", IF(san!Q385&gt;99, "&gt;99", san!Q385))), "-")</f>
        <v>75.248416529211994</v>
      </c>
      <c r="R387" s="5">
        <f>IF(ISNUMBER(san!R385), IF(san!R385=-999,"NA",IF(san!R385&lt;1, "&lt;1", IF(san!R385&gt;99, "&gt;99", san!R385))), "-")</f>
        <v>5.1373843367623291</v>
      </c>
      <c r="S387" s="5">
        <f>IF(ISNUMBER(san!S385), IF(san!S385=-999,"NA",IF(san!S385&lt;1, "&lt;1", IF(san!S385&gt;99, "&gt;99", san!S385))), "-")</f>
        <v>15.573773732936175</v>
      </c>
      <c r="T387" s="42">
        <f>IF(ISNUMBER(san!T385), IF(san!T385=-999,"NA",IF(san!T385&lt;1, "&lt;1", IF(san!T385&gt;99, "&gt;99", san!T385))), "-")</f>
        <v>4.0404254010895011</v>
      </c>
      <c r="U387" s="100">
        <f>IF(ISBLANK(san!U385), "", san!U385)</f>
        <v>1.2674522399902344</v>
      </c>
      <c r="V387" s="100">
        <f>IF(ISBLANK(san!V385), "", san!V385)</f>
        <v>-0.24444228410720825</v>
      </c>
      <c r="W387" s="2"/>
      <c r="X387" s="94" t="str">
        <f>IF(ISBLANK(san!X385),"",san!X385)</f>
        <v>Upper-middle-income</v>
      </c>
      <c r="Y387" s="2">
        <f>IF(ISBLANK(san!Y385),"",san!Y385)</f>
        <v>2008</v>
      </c>
      <c r="Z387" s="43">
        <f>IF(ISNUMBER(san!Z385), IF(san!Z385=-999,"NA",IF(san!Z385&lt;1, "&lt;1", IF(san!Z385&gt;99, "&gt;99", san!Z385))), "-")</f>
        <v>21.936793496444764</v>
      </c>
      <c r="AA387" s="5">
        <f>IF(ISNUMBER(san!AA385), IF(san!AA385=-999,"NA",IF(san!AA385&lt;1, "&lt;1", IF(san!AA385&gt;99, "&gt;99", san!AA385))), "-")</f>
        <v>14.767245064597828</v>
      </c>
      <c r="AB387" s="5" t="str">
        <f>IF(ISNUMBER(san!AB385), IF(san!AB385=-999,"NA",IF(san!AB385&lt;1, "&lt;1", IF(san!AB385&gt;99, "&gt;99", san!AB385))), "-")</f>
        <v>&lt;1</v>
      </c>
      <c r="AC387" s="5">
        <f>IF(ISNUMBER(san!AC385), IF(san!AC385=-999,"NA",IF(san!AC385&lt;1, "&lt;1", IF(san!AC385&gt;99, "&gt;99", san!AC385))), "-")</f>
        <v>6.5831582132749862</v>
      </c>
      <c r="AD387" s="98">
        <f>IF(ISBLANK(san!AD385), "-", san!AD385)</f>
        <v>1.3094419240951538</v>
      </c>
      <c r="AE387" s="5">
        <f>IF(ISNUMBER(san!AE385), IF(san!AE385=-999,"NA",IF(san!AE385&lt;1, "&lt;1", IF(san!AE385&gt;99, "&gt;99", san!AE385))), "-")</f>
        <v>36.967074151811872</v>
      </c>
      <c r="AF387" s="5">
        <f>IF(ISNUMBER(san!AF385), IF(san!AF385=-999,"NA",IF(san!AF385&lt;1, "&lt;1", IF(san!AF385&gt;99, "&gt;99", san!AF385))), "-")</f>
        <v>16.902212827490875</v>
      </c>
      <c r="AG387" s="5">
        <f>IF(ISNUMBER(san!AG385), IF(san!AG385=-999,"NA",IF(san!AG385&lt;1, "&lt;1", IF(san!AG385&gt;99, "&gt;99", san!AG385))), "-")</f>
        <v>12.376664709593941</v>
      </c>
      <c r="AH387" s="43">
        <f>IF(ISNUMBER(san!AH385), IF(san!AH385=-999,"NA",IF(san!AH385&lt;1, "&lt;1", IF(san!AH385&gt;99, "&gt;99", san!AH385))), "-")</f>
        <v>45.586520138539981</v>
      </c>
      <c r="AI387" s="5">
        <f>IF(ISNUMBER(san!AI385), IF(san!AI385=-999,"NA",IF(san!AI385&lt;1, "&lt;1", IF(san!AI385&gt;99, "&gt;99", san!AI385))), "-")</f>
        <v>8.9945886879574264</v>
      </c>
      <c r="AJ387" s="5">
        <f>IF(ISNUMBER(san!AJ385), IF(san!AJ385=-999,"NA",IF(san!AJ385&lt;1, "&lt;1", IF(san!AJ385&gt;99, "&gt;99", san!AJ385))), "-")</f>
        <v>3.1412979349990979</v>
      </c>
      <c r="AK387" s="5">
        <f>IF(ISNUMBER(san!AK385), IF(san!AK385=-999,"NA",IF(san!AK385&lt;1, "&lt;1", IF(san!AK385&gt;99, "&gt;99", san!AK385))), "-")</f>
        <v>33.450633515583455</v>
      </c>
      <c r="AL387" s="98">
        <f>IF(ISBLANK(san!AL385), "-", san!AL385)</f>
        <v>1.4107527732849121</v>
      </c>
      <c r="AM387" s="5">
        <f>IF(ISNUMBER(san!AM385), IF(san!AM385=-999,"NA",IF(san!AM385&lt;1, "&lt;1", IF(san!AM385&gt;99, "&gt;99", san!AM385))), "-")</f>
        <v>9.5069098546963264</v>
      </c>
      <c r="AN387" s="5">
        <f>IF(ISNUMBER(san!AN385), IF(san!AN385=-999,"NA",IF(san!AN385&lt;1, "&lt;1", IF(san!AN385&gt;99, "&gt;99", san!AN385))), "-")</f>
        <v>15.343324333008809</v>
      </c>
      <c r="AO387" s="5">
        <f>IF(ISNUMBER(san!AO385), IF(san!AO385=-999,"NA",IF(san!AO385&lt;1, "&lt;1", IF(san!AO385&gt;99, "&gt;99", san!AO385))), "-")</f>
        <v>66.71460923252944</v>
      </c>
      <c r="AP387" s="43">
        <f>IF(ISNUMBER(san!AP385), IF(san!AP385=-999,"NA",IF(san!AP385&lt;1, "&lt;1", IF(san!AP385&gt;99, "&gt;99", san!AP385))), "-")</f>
        <v>35.125445070851121</v>
      </c>
      <c r="AQ387" s="5">
        <f>IF(ISNUMBER(san!AQ385), IF(san!AQ385=-999,"NA",IF(san!AQ385&lt;1, "&lt;1", IF(san!AQ385&gt;99, "&gt;99", san!AQ385))), "-")</f>
        <v>11.548030112879449</v>
      </c>
      <c r="AR387" s="5">
        <f>IF(ISNUMBER(san!AR385), IF(san!AR385=-999,"NA",IF(san!AR385&lt;1, "&lt;1", IF(san!AR385&gt;99, "&gt;99", san!AR385))), "-")</f>
        <v>2.0111757218742681</v>
      </c>
      <c r="AS387" s="5">
        <f>IF(ISNUMBER(san!AS385), IF(san!AS385=-999,"NA",IF(san!AS385&lt;1, "&lt;1", IF(san!AS385&gt;99, "&gt;99", san!AS385))), "-")</f>
        <v>21.566239236097402</v>
      </c>
      <c r="AT387" s="98">
        <f>IF(ISBLANK(san!AT385), "-", san!AT385)</f>
        <v>1.5749870538711548</v>
      </c>
      <c r="AU387" s="5">
        <f>IF(ISNUMBER(san!AU385), IF(san!AU385=-999,"NA",IF(san!AU385&lt;1, "&lt;1", IF(san!AU385&gt;99, "&gt;99", san!AU385))), "-")</f>
        <v>21.487568348394984</v>
      </c>
      <c r="AV387" s="5">
        <f>IF(ISNUMBER(san!AV385), IF(san!AV385=-999,"NA",IF(san!AV385&lt;1, "&lt;1", IF(san!AV385&gt;99, "&gt;99", san!AV385))), "-")</f>
        <v>15.523934010729992</v>
      </c>
      <c r="AW387" s="5">
        <f>IF(ISNUMBER(san!AW385), IF(san!AW385=-999,"NA",IF(san!AW385&lt;1, "&lt;1", IF(san!AW385&gt;99, "&gt;99", san!AW385))), "-")</f>
        <v>43.35393774281625</v>
      </c>
      <c r="AX387" s="3">
        <f>IF(ISBLANK(san!AX385), "", san!AX385)</f>
        <v>384</v>
      </c>
    </row>
    <row r="388" spans="1:50" hidden="1" x14ac:dyDescent="0.25">
      <c r="A388" s="131" t="str">
        <f>IF(ISBLANK(san!A386), "", san!A386)</f>
        <v>Upper-middle-income</v>
      </c>
      <c r="B388" s="2">
        <f>IF(ISBLANK(san!B386), "", san!B386)</f>
        <v>2009</v>
      </c>
      <c r="C388" s="70">
        <f>IF(ISBLANK(san!C386), "-", san!C386)</f>
        <v>2593140.8289999999</v>
      </c>
      <c r="D388" s="7">
        <f>IF(ISBLANK(san!D386), "-", san!D386)</f>
        <v>56.743625640869141</v>
      </c>
      <c r="E388" s="41">
        <f>IF(ISNUMBER(san!E386), IF(san!E386=-999,"NA",IF(san!E386&lt;1, "&lt;1", IF(san!E386&gt;99, "&gt;99", san!E386))), "-")</f>
        <v>64.021208525780679</v>
      </c>
      <c r="F388" s="5">
        <f>IF(ISNUMBER(san!F386), IF(san!F386=-999,"NA",IF(san!F386&lt;1, "&lt;1", IF(san!F386&gt;99, "&gt;99", san!F386))), "-")</f>
        <v>4.1789327600071973</v>
      </c>
      <c r="G388" s="5">
        <f>IF(ISNUMBER(san!G386), IF(san!G386=-999,"NA",IF(san!G386&lt;1, "&lt;1", IF(san!G386&gt;99, "&gt;99", san!G386))), "-")</f>
        <v>24.843329074007897</v>
      </c>
      <c r="H388" s="42">
        <f>IF(ISNUMBER(san!H386), IF(san!H386=-999,"NA",IF(san!H386&lt;1, "&lt;1", IF(san!H386&gt;99, "&gt;99", san!H386))), "-")</f>
        <v>6.9565296402042298</v>
      </c>
      <c r="I388" s="100">
        <f>IF(ISBLANK(san!I386), "-", san!I386)</f>
        <v>1.786313533782959</v>
      </c>
      <c r="J388" s="100">
        <f>IF(ISBLANK(san!J386), "-", san!J386)</f>
        <v>-0.38227584958076477</v>
      </c>
      <c r="K388" s="41">
        <f>IF(ISNUMBER(san!K386), IF(san!K386=-999,"NA",IF(san!K386&lt;1, "&lt;1", IF(san!K386&gt;99, "&gt;99", san!K386))), "-")</f>
        <v>86.318438328248561</v>
      </c>
      <c r="L388" s="5">
        <f>IF(ISNUMBER(san!L386), IF(san!L386=-999,"NA",IF(san!L386&lt;1, "&lt;1", IF(san!L386&gt;99, "&gt;99", san!L386))), "-")</f>
        <v>5.7244700283208028</v>
      </c>
      <c r="M388" s="5">
        <f>IF(ISNUMBER(san!M386), IF(san!M386=-999,"NA",IF(san!M386&lt;1, "&lt;1", IF(san!M386&gt;99, "&gt;99", san!M386))), "-")</f>
        <v>6.6063173294511159</v>
      </c>
      <c r="N388" s="42">
        <f>IF(ISNUMBER(san!N386), IF(san!N386=-999,"NA",IF(san!N386&lt;1, "&lt;1", IF(san!N386&gt;99, "&gt;99", san!N386))), "-")</f>
        <v>1.350774313979511</v>
      </c>
      <c r="O388" s="100">
        <f>IF(ISBLANK(san!O386), "-", san!O386)</f>
        <v>0.62519800662994385</v>
      </c>
      <c r="P388" s="100">
        <f>IF(ISBLANK(san!P386), "-", san!P386)</f>
        <v>-8.1635467708110809E-2</v>
      </c>
      <c r="Q388" s="41">
        <f>IF(ISNUMBER(san!Q386), IF(san!Q386=-999,"NA",IF(san!Q386&lt;1, "&lt;1", IF(san!Q386&gt;99, "&gt;99", san!Q386))), "-")</f>
        <v>76.690280966312017</v>
      </c>
      <c r="R388" s="5">
        <f>IF(ISNUMBER(san!R386), IF(san!R386=-999,"NA",IF(san!R386&lt;1, "&lt;1", IF(san!R386&gt;99, "&gt;99", san!R386))), "-")</f>
        <v>5.0585446251470572</v>
      </c>
      <c r="S388" s="5">
        <f>IF(ISNUMBER(san!S386), IF(san!S386=-999,"NA",IF(san!S386&lt;1, "&lt;1", IF(san!S386&gt;99, "&gt;99", san!S386))), "-")</f>
        <v>14.488498456534288</v>
      </c>
      <c r="T388" s="42">
        <f>IF(ISNUMBER(san!T386), IF(san!T386=-999,"NA",IF(san!T386&lt;1, "&lt;1", IF(san!T386&gt;99, "&gt;99", san!T386))), "-")</f>
        <v>3.7626759520066368</v>
      </c>
      <c r="U388" s="100">
        <f>IF(ISBLANK(san!U386), "-", san!U386)</f>
        <v>1.2674522399902344</v>
      </c>
      <c r="V388" s="100">
        <f>IF(ISBLANK(san!V386), "-", san!V386)</f>
        <v>-0.24444228410720825</v>
      </c>
      <c r="W388" s="2"/>
      <c r="X388" s="94" t="str">
        <f>IF(ISBLANK(san!X386),"",san!X386)</f>
        <v>Upper-middle-income</v>
      </c>
      <c r="Y388" s="2">
        <f>IF(ISBLANK(san!Y386),"",san!Y386)</f>
        <v>2009</v>
      </c>
      <c r="Z388" s="43">
        <f>IF(ISNUMBER(san!Z386), IF(san!Z386=-999,"NA",IF(san!Z386&lt;1, "&lt;1", IF(san!Z386&gt;99, "&gt;99", san!Z386))), "-")</f>
        <v>23.250190842228641</v>
      </c>
      <c r="AA388" s="5">
        <f>IF(ISNUMBER(san!AA386), IF(san!AA386=-999,"NA",IF(san!AA386&lt;1, "&lt;1", IF(san!AA386&gt;99, "&gt;99", san!AA386))), "-")</f>
        <v>15.252087869820286</v>
      </c>
      <c r="AB388" s="5" t="str">
        <f>IF(ISNUMBER(san!AB386), IF(san!AB386=-999,"NA",IF(san!AB386&lt;1, "&lt;1", IF(san!AB386&gt;99, "&gt;99", san!AB386))), "-")</f>
        <v>&lt;1</v>
      </c>
      <c r="AC388" s="5">
        <f>IF(ISNUMBER(san!AC386), IF(san!AC386=-999,"NA",IF(san!AC386&lt;1, "&lt;1", IF(san!AC386&gt;99, "&gt;99", san!AC386))), "-")</f>
        <v>7.4055284513355417</v>
      </c>
      <c r="AD388" s="98">
        <f>IF(ISBLANK(san!AD386), "-", san!AD386)</f>
        <v>1.3094419240951538</v>
      </c>
      <c r="AE388" s="5">
        <f>IF(ISNUMBER(san!AE386), IF(san!AE386=-999,"NA",IF(san!AE386&lt;1, "&lt;1", IF(san!AE386&gt;99, "&gt;99", san!AE386))), "-")</f>
        <v>36.814637910679302</v>
      </c>
      <c r="AF388" s="5">
        <f>IF(ISNUMBER(san!AF386), IF(san!AF386=-999,"NA",IF(san!AF386&lt;1, "&lt;1", IF(san!AF386&gt;99, "&gt;99", san!AF386))), "-")</f>
        <v>18.175075342152972</v>
      </c>
      <c r="AG388" s="5">
        <f>IF(ISNUMBER(san!AG386), IF(san!AG386=-999,"NA",IF(san!AG386&lt;1, "&lt;1", IF(san!AG386&gt;99, "&gt;99", san!AG386))), "-")</f>
        <v>13.21042803295561</v>
      </c>
      <c r="AH388" s="43">
        <f>IF(ISNUMBER(san!AH386), IF(san!AH386=-999,"NA",IF(san!AH386&lt;1, "&lt;1", IF(san!AH386&gt;99, "&gt;99", san!AH386))), "-")</f>
        <v>47.370834204638598</v>
      </c>
      <c r="AI388" s="5">
        <f>IF(ISNUMBER(san!AI386), IF(san!AI386=-999,"NA",IF(san!AI386&lt;1, "&lt;1", IF(san!AI386&gt;99, "&gt;99", san!AI386))), "-")</f>
        <v>8.9921407784076557</v>
      </c>
      <c r="AJ388" s="5">
        <f>IF(ISNUMBER(san!AJ386), IF(san!AJ386=-999,"NA",IF(san!AJ386&lt;1, "&lt;1", IF(san!AJ386&gt;99, "&gt;99", san!AJ386))), "-")</f>
        <v>3.1957827424792002</v>
      </c>
      <c r="AK388" s="5">
        <f>IF(ISNUMBER(san!AK386), IF(san!AK386=-999,"NA",IF(san!AK386&lt;1, "&lt;1", IF(san!AK386&gt;99, "&gt;99", san!AK386))), "-")</f>
        <v>35.18291068375175</v>
      </c>
      <c r="AL388" s="98">
        <f>IF(ISBLANK(san!AL386), "-", san!AL386)</f>
        <v>1.4107527732849121</v>
      </c>
      <c r="AM388" s="5">
        <f>IF(ISNUMBER(san!AM386), IF(san!AM386=-999,"NA",IF(san!AM386&lt;1, "&lt;1", IF(san!AM386&gt;99, "&gt;99", san!AM386))), "-")</f>
        <v>9.3944521715604168</v>
      </c>
      <c r="AN388" s="5">
        <f>IF(ISNUMBER(san!AN386), IF(san!AN386=-999,"NA",IF(san!AN386&lt;1, "&lt;1", IF(san!AN386&gt;99, "&gt;99", san!AN386))), "-")</f>
        <v>15.66634687515838</v>
      </c>
      <c r="AO388" s="5">
        <f>IF(ISNUMBER(san!AO386), IF(san!AO386=-999,"NA",IF(san!AO386&lt;1, "&lt;1", IF(san!AO386&gt;99, "&gt;99", san!AO386))), "-")</f>
        <v>66.982109309850571</v>
      </c>
      <c r="AP388" s="43">
        <f>IF(ISNUMBER(san!AP386), IF(san!AP386=-999,"NA",IF(san!AP386&lt;1, "&lt;1", IF(san!AP386&gt;99, "&gt;99", san!AP386))), "-")</f>
        <v>36.937118654388371</v>
      </c>
      <c r="AQ388" s="5">
        <f>IF(ISNUMBER(san!AQ386), IF(san!AQ386=-999,"NA",IF(san!AQ386&lt;1, "&lt;1", IF(san!AQ386&gt;99, "&gt;99", san!AQ386))), "-")</f>
        <v>11.699966864556044</v>
      </c>
      <c r="AR388" s="5">
        <f>IF(ISNUMBER(san!AR386), IF(san!AR386=-999,"NA",IF(san!AR386&lt;1, "&lt;1", IF(san!AR386&gt;99, "&gt;99", san!AR386))), "-")</f>
        <v>2.0697292748276919</v>
      </c>
      <c r="AS388" s="5">
        <f>IF(ISNUMBER(san!AS386), IF(san!AS386=-999,"NA",IF(san!AS386&lt;1, "&lt;1", IF(san!AS386&gt;99, "&gt;99", san!AS386))), "-")</f>
        <v>23.167422515004631</v>
      </c>
      <c r="AT388" s="98">
        <f>IF(ISBLANK(san!AT386), "-", san!AT386)</f>
        <v>1.5749870538711548</v>
      </c>
      <c r="AU388" s="5">
        <f>IF(ISNUMBER(san!AU386), IF(san!AU386=-999,"NA",IF(san!AU386&lt;1, "&lt;1", IF(san!AU386&gt;99, "&gt;99", san!AU386))), "-")</f>
        <v>21.097026808550616</v>
      </c>
      <c r="AV388" s="5">
        <f>IF(ISNUMBER(san!AV386), IF(san!AV386=-999,"NA",IF(san!AV386&lt;1, "&lt;1", IF(san!AV386&gt;99, "&gt;99", san!AV386))), "-")</f>
        <v>16.229204934654764</v>
      </c>
      <c r="AW388" s="5">
        <f>IF(ISNUMBER(san!AW386), IF(san!AW386=-999,"NA",IF(san!AW386&lt;1, "&lt;1", IF(san!AW386&gt;99, "&gt;99", san!AW386))), "-")</f>
        <v>44.403160269306063</v>
      </c>
      <c r="AX388" s="3">
        <f>IF(ISBLANK(san!AX386), "", san!AX386)</f>
        <v>385</v>
      </c>
    </row>
    <row r="389" spans="1:50" hidden="1" x14ac:dyDescent="0.25">
      <c r="A389" s="131" t="str">
        <f>IF(ISBLANK(san!A387), "", san!A387)</f>
        <v>Upper-middle-income</v>
      </c>
      <c r="B389" s="2">
        <f>IF(ISBLANK(san!B387), "", san!B387)</f>
        <v>2010</v>
      </c>
      <c r="C389" s="70">
        <f>IF(ISBLANK(san!C387), "-", san!C387)</f>
        <v>2616034.7000000011</v>
      </c>
      <c r="D389" s="7">
        <f>IF(ISBLANK(san!D387), "-", san!D387)</f>
        <v>57.715682983398438</v>
      </c>
      <c r="E389" s="41">
        <f>IF(ISNUMBER(san!E387), IF(san!E387=-999,"NA",IF(san!E387&lt;1, "&lt;1", IF(san!E387&gt;99, "&gt;99", san!E387))), "-")</f>
        <v>65.957034786794267</v>
      </c>
      <c r="F389" s="5">
        <f>IF(ISNUMBER(san!F387), IF(san!F387=-999,"NA",IF(san!F387&lt;1, "&lt;1", IF(san!F387&gt;99, "&gt;99", san!F387))), "-")</f>
        <v>4.1925662260075649</v>
      </c>
      <c r="G389" s="5">
        <f>IF(ISNUMBER(san!G387), IF(san!G387=-999,"NA",IF(san!G387&lt;1, "&lt;1", IF(san!G387&gt;99, "&gt;99", san!G387))), "-")</f>
        <v>23.297058505816707</v>
      </c>
      <c r="H389" s="42">
        <f>IF(ISNUMBER(san!H387), IF(san!H387=-999,"NA",IF(san!H387&lt;1, "&lt;1", IF(san!H387&gt;99, "&gt;99", san!H387))), "-")</f>
        <v>6.5533404813814577</v>
      </c>
      <c r="I389" s="100">
        <f>IF(ISBLANK(san!I387), "", san!I387)</f>
        <v>1.786313533782959</v>
      </c>
      <c r="J389" s="100">
        <f>IF(ISBLANK(san!J387), "", san!J387)</f>
        <v>-0.38227584958076477</v>
      </c>
      <c r="K389" s="41">
        <f>IF(ISNUMBER(san!K387), IF(san!K387=-999,"NA",IF(san!K387&lt;1, "&lt;1", IF(san!K387&gt;99, "&gt;99", san!K387))), "-")</f>
        <v>86.990325041185486</v>
      </c>
      <c r="L389" s="5">
        <f>IF(ISNUMBER(san!L387), IF(san!L387=-999,"NA",IF(san!L387&lt;1, "&lt;1", IF(san!L387&gt;99, "&gt;99", san!L387))), "-")</f>
        <v>5.5339818131018594</v>
      </c>
      <c r="M389" s="5">
        <f>IF(ISNUMBER(san!M387), IF(san!M387=-999,"NA",IF(san!M387&lt;1, "&lt;1", IF(san!M387&gt;99, "&gt;99", san!M387))), "-")</f>
        <v>6.2087494005472763</v>
      </c>
      <c r="N389" s="42">
        <f>IF(ISNUMBER(san!N387), IF(san!N387=-999,"NA",IF(san!N387&lt;1, "&lt;1", IF(san!N387&gt;99, "&gt;99", san!N387))), "-")</f>
        <v>1.2669437451653796</v>
      </c>
      <c r="O389" s="100">
        <f>IF(ISBLANK(san!O387), "", san!O387)</f>
        <v>0.62519800662994385</v>
      </c>
      <c r="P389" s="100">
        <f>IF(ISBLANK(san!P387), "", san!P387)</f>
        <v>-8.1635467708110809E-2</v>
      </c>
      <c r="Q389" s="41">
        <f>IF(ISNUMBER(san!Q387), IF(san!Q387=-999,"NA",IF(san!Q387&lt;1, "&lt;1", IF(san!Q387&gt;99, "&gt;99", san!Q387))), "-")</f>
        <v>78.111931506545247</v>
      </c>
      <c r="R389" s="5">
        <f>IF(ISNUMBER(san!R387), IF(san!R387=-999,"NA",IF(san!R387&lt;1, "&lt;1", IF(san!R387&gt;99, "&gt;99", san!R387))), "-")</f>
        <v>4.9697836634006611</v>
      </c>
      <c r="S389" s="5">
        <f>IF(ISNUMBER(san!S387), IF(san!S387=-999,"NA",IF(san!S387&lt;1, "&lt;1", IF(san!S387&gt;99, "&gt;99", san!S387))), "-")</f>
        <v>13.42830705625282</v>
      </c>
      <c r="T389" s="42">
        <f>IF(ISNUMBER(san!T387), IF(san!T387=-999,"NA",IF(san!T387&lt;1, "&lt;1", IF(san!T387&gt;99, "&gt;99", san!T387))), "-")</f>
        <v>3.4899777738012734</v>
      </c>
      <c r="U389" s="100">
        <f>IF(ISBLANK(san!U387), "", san!U387)</f>
        <v>1.2674522399902344</v>
      </c>
      <c r="V389" s="100">
        <f>IF(ISBLANK(san!V387), "", san!V387)</f>
        <v>-0.24444228410720825</v>
      </c>
      <c r="W389" s="2"/>
      <c r="X389" s="94" t="str">
        <f>IF(ISBLANK(san!X387),"",san!X387)</f>
        <v>Upper-middle-income</v>
      </c>
      <c r="Y389" s="2">
        <f>IF(ISBLANK(san!Y387),"",san!Y387)</f>
        <v>2010</v>
      </c>
      <c r="Z389" s="43">
        <f>IF(ISNUMBER(san!Z387), IF(san!Z387=-999,"NA",IF(san!Z387&lt;1, "&lt;1", IF(san!Z387&gt;99, "&gt;99", san!Z387))), "-")</f>
        <v>24.630857553904288</v>
      </c>
      <c r="AA389" s="5">
        <f>IF(ISNUMBER(san!AA387), IF(san!AA387=-999,"NA",IF(san!AA387&lt;1, "&lt;1", IF(san!AA387&gt;99, "&gt;99", san!AA387))), "-")</f>
        <v>15.749958067306864</v>
      </c>
      <c r="AB389" s="5" t="str">
        <f>IF(ISNUMBER(san!AB387), IF(san!AB387=-999,"NA",IF(san!AB387&lt;1, "&lt;1", IF(san!AB387&gt;99, "&gt;99", san!AB387))), "-")</f>
        <v>&lt;1</v>
      </c>
      <c r="AC389" s="5">
        <f>IF(ISNUMBER(san!AC387), IF(san!AC387=-999,"NA",IF(san!AC387&lt;1, "&lt;1", IF(san!AC387&gt;99, "&gt;99", san!AC387))), "-")</f>
        <v>8.2799396210482676</v>
      </c>
      <c r="AD389" s="98">
        <f>IF(ISBLANK(san!AD387), "-", san!AD387)</f>
        <v>1.3094419240951538</v>
      </c>
      <c r="AE389" s="5">
        <f>IF(ISNUMBER(san!AE387), IF(san!AE387=-999,"NA",IF(san!AE387&lt;1, "&lt;1", IF(san!AE387&gt;99, "&gt;99", san!AE387))), "-")</f>
        <v>36.665274819649873</v>
      </c>
      <c r="AF389" s="5">
        <f>IF(ISNUMBER(san!AF387), IF(san!AF387=-999,"NA",IF(san!AF387&lt;1, "&lt;1", IF(san!AF387&gt;99, "&gt;99", san!AF387))), "-")</f>
        <v>19.447099306893843</v>
      </c>
      <c r="AG389" s="5">
        <f>IF(ISNUMBER(san!AG387), IF(san!AG387=-999,"NA",IF(san!AG387&lt;1, "&lt;1", IF(san!AG387&gt;99, "&gt;99", san!AG387))), "-")</f>
        <v>14.037226886258164</v>
      </c>
      <c r="AH389" s="43">
        <f>IF(ISNUMBER(san!AH387), IF(san!AH387=-999,"NA",IF(san!AH387&lt;1, "&lt;1", IF(san!AH387&gt;99, "&gt;99", san!AH387))), "-")</f>
        <v>49.192598478240399</v>
      </c>
      <c r="AI389" s="5">
        <f>IF(ISNUMBER(san!AI387), IF(san!AI387=-999,"NA",IF(san!AI387&lt;1, "&lt;1", IF(san!AI387&gt;99, "&gt;99", san!AI387))), "-")</f>
        <v>8.9934133697131333</v>
      </c>
      <c r="AJ389" s="5">
        <f>IF(ISNUMBER(san!AJ387), IF(san!AJ387=-999,"NA",IF(san!AJ387&lt;1, "&lt;1", IF(san!AJ387&gt;99, "&gt;99", san!AJ387))), "-")</f>
        <v>3.258932287600818</v>
      </c>
      <c r="AK389" s="5">
        <f>IF(ISNUMBER(san!AK387), IF(san!AK387=-999,"NA",IF(san!AK387&lt;1, "&lt;1", IF(san!AK387&gt;99, "&gt;99", san!AK387))), "-")</f>
        <v>36.940252820926453</v>
      </c>
      <c r="AL389" s="98">
        <f>IF(ISBLANK(san!AL387), "-", san!AL387)</f>
        <v>1.4107527732849121</v>
      </c>
      <c r="AM389" s="5">
        <f>IF(ISNUMBER(san!AM387), IF(san!AM387=-999,"NA",IF(san!AM387&lt;1, "&lt;1", IF(san!AM387&gt;99, "&gt;99", san!AM387))), "-")</f>
        <v>9.2838989207758225</v>
      </c>
      <c r="AN389" s="5">
        <f>IF(ISNUMBER(san!AN387), IF(san!AN387=-999,"NA",IF(san!AN387&lt;1, "&lt;1", IF(san!AN387&gt;99, "&gt;99", san!AN387))), "-")</f>
        <v>15.992297712238814</v>
      </c>
      <c r="AO389" s="5">
        <f>IF(ISNUMBER(san!AO387), IF(san!AO387=-999,"NA",IF(san!AO387&lt;1, "&lt;1", IF(san!AO387&gt;99, "&gt;99", san!AO387))), "-")</f>
        <v>67.248110221272711</v>
      </c>
      <c r="AP389" s="43">
        <f>IF(ISNUMBER(san!AP387), IF(san!AP387=-999,"NA",IF(san!AP387&lt;1, "&lt;1", IF(san!AP387&gt;99, "&gt;99", san!AP387))), "-")</f>
        <v>38.806833898398182</v>
      </c>
      <c r="AQ389" s="5">
        <f>IF(ISNUMBER(san!AQ387), IF(san!AQ387=-999,"NA",IF(san!AQ387&lt;1, "&lt;1", IF(san!AQ387&gt;99, "&gt;99", san!AQ387))), "-")</f>
        <v>11.850372199242292</v>
      </c>
      <c r="AR389" s="5">
        <f>IF(ISNUMBER(san!AR387), IF(san!AR387=-999,"NA",IF(san!AR387&lt;1, "&lt;1", IF(san!AR387&gt;99, "&gt;99", san!AR387))), "-")</f>
        <v>2.1350267826864622</v>
      </c>
      <c r="AS389" s="5">
        <f>IF(ISNUMBER(san!AS387), IF(san!AS387=-999,"NA",IF(san!AS387&lt;1, "&lt;1", IF(san!AS387&gt;99, "&gt;99", san!AS387))), "-")</f>
        <v>24.821434916469432</v>
      </c>
      <c r="AT389" s="98">
        <f>IF(ISBLANK(san!AT387), "-", san!AT387)</f>
        <v>1.5749870538711548</v>
      </c>
      <c r="AU389" s="5">
        <f>IF(ISNUMBER(san!AU387), IF(san!AU387=-999,"NA",IF(san!AU387&lt;1, "&lt;1", IF(san!AU387&gt;99, "&gt;99", san!AU387))), "-")</f>
        <v>20.705084856003833</v>
      </c>
      <c r="AV389" s="5">
        <f>IF(ISNUMBER(san!AV387), IF(san!AV387=-999,"NA",IF(san!AV387&lt;1, "&lt;1", IF(san!AV387&gt;99, "&gt;99", san!AV387))), "-")</f>
        <v>16.913771853652438</v>
      </c>
      <c r="AW389" s="5">
        <f>IF(ISNUMBER(san!AW387), IF(san!AW387=-999,"NA",IF(san!AW387&lt;1, "&lt;1", IF(san!AW387&gt;99, "&gt;99", san!AW387))), "-")</f>
        <v>45.444458428744781</v>
      </c>
      <c r="AX389" s="3">
        <f>IF(ISBLANK(san!AX387), "", san!AX387)</f>
        <v>386</v>
      </c>
    </row>
    <row r="390" spans="1:50" hidden="1" x14ac:dyDescent="0.25">
      <c r="A390" s="131" t="str">
        <f>IF(ISBLANK(san!A388), "", san!A388)</f>
        <v>Upper-middle-income</v>
      </c>
      <c r="B390" s="2">
        <f>IF(ISBLANK(san!B388), "", san!B388)</f>
        <v>2011</v>
      </c>
      <c r="C390" s="70">
        <f>IF(ISBLANK(san!C388), "-", san!C388)</f>
        <v>2638532.8600000008</v>
      </c>
      <c r="D390" s="7">
        <f>IF(ISBLANK(san!D388), "-", san!D388)</f>
        <v>58.628211975097656</v>
      </c>
      <c r="E390" s="41">
        <f>IF(ISNUMBER(san!E388), IF(san!E388=-999,"NA",IF(san!E388&lt;1, "&lt;1", IF(san!E388&gt;99, "&gt;99", san!E388))), "-")</f>
        <v>67.9013041939983</v>
      </c>
      <c r="F390" s="5">
        <f>IF(ISNUMBER(san!F388), IF(san!F388=-999,"NA",IF(san!F388&lt;1, "&lt;1", IF(san!F388&gt;99, "&gt;99", san!F388))), "-")</f>
        <v>4.1985365943966686</v>
      </c>
      <c r="G390" s="5">
        <f>IF(ISNUMBER(san!G388), IF(san!G388=-999,"NA",IF(san!G388&lt;1, "&lt;1", IF(san!G388&gt;99, "&gt;99", san!G388))), "-")</f>
        <v>21.754043402670561</v>
      </c>
      <c r="H390" s="42">
        <f>IF(ISNUMBER(san!H388), IF(san!H388=-999,"NA",IF(san!H388&lt;1, "&lt;1", IF(san!H388&gt;99, "&gt;99", san!H388))), "-")</f>
        <v>6.1461158089344607</v>
      </c>
      <c r="I390" s="100">
        <f>IF(ISBLANK(san!I388), "-", san!I388)</f>
        <v>1.786313533782959</v>
      </c>
      <c r="J390" s="100">
        <f>IF(ISBLANK(san!J388), "-", san!J388)</f>
        <v>-0.38227584958076477</v>
      </c>
      <c r="K390" s="41">
        <f>IF(ISNUMBER(san!K388), IF(san!K388=-999,"NA",IF(san!K388&lt;1, "&lt;1", IF(san!K388&gt;99, "&gt;99", san!K388))), "-")</f>
        <v>87.669337802964847</v>
      </c>
      <c r="L390" s="5">
        <f>IF(ISNUMBER(san!L388), IF(san!L388=-999,"NA",IF(san!L388&lt;1, "&lt;1", IF(san!L388&gt;99, "&gt;99", san!L388))), "-")</f>
        <v>5.3397507533355748</v>
      </c>
      <c r="M390" s="5">
        <f>IF(ISNUMBER(san!M388), IF(san!M388=-999,"NA",IF(san!M388&lt;1, "&lt;1", IF(san!M388&gt;99, "&gt;99", san!M388))), "-")</f>
        <v>5.8071718488904338</v>
      </c>
      <c r="N390" s="42">
        <f>IF(ISNUMBER(san!N388), IF(san!N388=-999,"NA",IF(san!N388&lt;1, "&lt;1", IF(san!N388&gt;99, "&gt;99", san!N388))), "-")</f>
        <v>1.1837395948091418</v>
      </c>
      <c r="O390" s="100">
        <f>IF(ISBLANK(san!O388), "-", san!O388)</f>
        <v>0.62519800662994385</v>
      </c>
      <c r="P390" s="100">
        <f>IF(ISBLANK(san!P388), "-", san!P388)</f>
        <v>-8.1635467708110809E-2</v>
      </c>
      <c r="Q390" s="41">
        <f>IF(ISNUMBER(san!Q388), IF(san!Q388=-999,"NA",IF(san!Q388&lt;1, "&lt;1", IF(san!Q388&gt;99, "&gt;99", san!Q388))), "-")</f>
        <v>79.504225302346427</v>
      </c>
      <c r="R390" s="5">
        <f>IF(ISNUMBER(san!R388), IF(san!R388=-999,"NA",IF(san!R388&lt;1, "&lt;1", IF(san!R388&gt;99, "&gt;99", san!R388))), "-")</f>
        <v>4.8708929981285083</v>
      </c>
      <c r="S390" s="5">
        <f>IF(ISNUMBER(san!S388), IF(san!S388=-999,"NA",IF(san!S388&lt;1, "&lt;1", IF(san!S388&gt;99, "&gt;99", san!S388))), "-")</f>
        <v>12.399209786895128</v>
      </c>
      <c r="T390" s="42">
        <f>IF(ISNUMBER(san!T388), IF(san!T388=-999,"NA",IF(san!T388&lt;1, "&lt;1", IF(san!T388&gt;99, "&gt;99", san!T388))), "-")</f>
        <v>3.2256719126299358</v>
      </c>
      <c r="U390" s="100">
        <f>IF(ISBLANK(san!U388), "-", san!U388)</f>
        <v>1.2674522399902344</v>
      </c>
      <c r="V390" s="100">
        <f>IF(ISBLANK(san!V388), "-", san!V388)</f>
        <v>-0.24444228410720825</v>
      </c>
      <c r="W390" s="2"/>
      <c r="X390" s="94" t="str">
        <f>IF(ISBLANK(san!X388),"",san!X388)</f>
        <v>Upper-middle-income</v>
      </c>
      <c r="Y390" s="2">
        <f>IF(ISBLANK(san!Y388),"",san!Y388)</f>
        <v>2011</v>
      </c>
      <c r="Z390" s="43">
        <f>IF(ISNUMBER(san!Z388), IF(san!Z388=-999,"NA",IF(san!Z388&lt;1, "&lt;1", IF(san!Z388&gt;99, "&gt;99", san!Z388))), "-")</f>
        <v>26.065229259162646</v>
      </c>
      <c r="AA390" s="5">
        <f>IF(ISNUMBER(san!AA388), IF(san!AA388=-999,"NA",IF(san!AA388&lt;1, "&lt;1", IF(san!AA388&gt;99, "&gt;99", san!AA388))), "-")</f>
        <v>16.25433251923684</v>
      </c>
      <c r="AB390" s="5" t="str">
        <f>IF(ISNUMBER(san!AB388), IF(san!AB388=-999,"NA",IF(san!AB388&lt;1, "&lt;1", IF(san!AB388&gt;99, "&gt;99", san!AB388))), "-")</f>
        <v>&lt;1</v>
      </c>
      <c r="AC390" s="5">
        <f>IF(ISNUMBER(san!AC388), IF(san!AC388=-999,"NA",IF(san!AC388&lt;1, "&lt;1", IF(san!AC388&gt;99, "&gt;99", san!AC388))), "-")</f>
        <v>9.201868495734594</v>
      </c>
      <c r="AD390" s="98">
        <f>IF(ISBLANK(san!AD388), "-", san!AD388)</f>
        <v>1.3094419240951538</v>
      </c>
      <c r="AE390" s="5">
        <f>IF(ISNUMBER(san!AE388), IF(san!AE388=-999,"NA",IF(san!AE388&lt;1, "&lt;1", IF(san!AE388&gt;99, "&gt;99", san!AE388))), "-")</f>
        <v>36.505705538336173</v>
      </c>
      <c r="AF390" s="5">
        <f>IF(ISNUMBER(san!AF388), IF(san!AF388=-999,"NA",IF(san!AF388&lt;1, "&lt;1", IF(san!AF388&gt;99, "&gt;99", san!AF388))), "-")</f>
        <v>20.743294346854299</v>
      </c>
      <c r="AG390" s="5">
        <f>IF(ISNUMBER(san!AG388), IF(san!AG388=-999,"NA",IF(san!AG388&lt;1, "&lt;1", IF(san!AG388&gt;99, "&gt;99", san!AG388))), "-")</f>
        <v>14.850840903204524</v>
      </c>
      <c r="AH390" s="43">
        <f>IF(ISNUMBER(san!AH388), IF(san!AH388=-999,"NA",IF(san!AH388&lt;1, "&lt;1", IF(san!AH388&gt;99, "&gt;99", san!AH388))), "-")</f>
        <v>51.109002089200935</v>
      </c>
      <c r="AI390" s="5">
        <f>IF(ISNUMBER(san!AI388), IF(san!AI388=-999,"NA",IF(san!AI388&lt;1, "&lt;1", IF(san!AI388&gt;99, "&gt;99", san!AI388))), "-")</f>
        <v>9.0038168413255661</v>
      </c>
      <c r="AJ390" s="5">
        <f>IF(ISNUMBER(san!AJ388), IF(san!AJ388=-999,"NA",IF(san!AJ388&lt;1, "&lt;1", IF(san!AJ388&gt;99, "&gt;99", san!AJ388))), "-")</f>
        <v>3.3328693851218674</v>
      </c>
      <c r="AK390" s="5">
        <f>IF(ISNUMBER(san!AK388), IF(san!AK388=-999,"NA",IF(san!AK388&lt;1, "&lt;1", IF(san!AK388&gt;99, "&gt;99", san!AK388))), "-")</f>
        <v>38.772315862753501</v>
      </c>
      <c r="AL390" s="98">
        <f>IF(ISBLANK(san!AL388), "-", san!AL388)</f>
        <v>1.4107527732849121</v>
      </c>
      <c r="AM390" s="5">
        <f>IF(ISNUMBER(san!AM388), IF(san!AM388=-999,"NA",IF(san!AM388&lt;1, "&lt;1", IF(san!AM388&gt;99, "&gt;99", san!AM388))), "-")</f>
        <v>9.1813534227259268</v>
      </c>
      <c r="AN390" s="5">
        <f>IF(ISNUMBER(san!AN388), IF(san!AN388=-999,"NA",IF(san!AN388&lt;1, "&lt;1", IF(san!AN388&gt;99, "&gt;99", san!AN388))), "-")</f>
        <v>16.30893018714567</v>
      </c>
      <c r="AO390" s="5">
        <f>IF(ISNUMBER(san!AO388), IF(san!AO388=-999,"NA",IF(san!AO388&lt;1, "&lt;1", IF(san!AO388&gt;99, "&gt;99", san!AO388))), "-")</f>
        <v>67.51880494642883</v>
      </c>
      <c r="AP390" s="43">
        <f>IF(ISNUMBER(san!AP388), IF(san!AP388=-999,"NA",IF(san!AP388&lt;1, "&lt;1", IF(san!AP388&gt;99, "&gt;99", san!AP388))), "-")</f>
        <v>40.747945008473621</v>
      </c>
      <c r="AQ390" s="5">
        <f>IF(ISNUMBER(san!AQ388), IF(san!AQ388=-999,"NA",IF(san!AQ388&lt;1, "&lt;1", IF(san!AQ388&gt;99, "&gt;99", san!AQ388))), "-")</f>
        <v>12.003484954967055</v>
      </c>
      <c r="AR390" s="5">
        <f>IF(ISNUMBER(san!AR388), IF(san!AR388=-999,"NA",IF(san!AR388&lt;1, "&lt;1", IF(san!AR388&gt;99, "&gt;99", san!AR388))), "-")</f>
        <v>2.2059675508197394</v>
      </c>
      <c r="AS390" s="5">
        <f>IF(ISNUMBER(san!AS388), IF(san!AS388=-999,"NA",IF(san!AS388&lt;1, "&lt;1", IF(san!AS388&gt;99, "&gt;99", san!AS388))), "-")</f>
        <v>26.538492502686829</v>
      </c>
      <c r="AT390" s="98">
        <f>IF(ISBLANK(san!AT388), "-", san!AT388)</f>
        <v>1.5749870538711548</v>
      </c>
      <c r="AU390" s="5">
        <f>IF(ISNUMBER(san!AU388), IF(san!AU388=-999,"NA",IF(san!AU388&lt;1, "&lt;1", IF(san!AU388&gt;99, "&gt;99", san!AU388))), "-")</f>
        <v>20.329072948599084</v>
      </c>
      <c r="AV390" s="5">
        <f>IF(ISNUMBER(san!AV388), IF(san!AV388=-999,"NA",IF(san!AV388&lt;1, "&lt;1", IF(san!AV388&gt;99, "&gt;99", san!AV388))), "-")</f>
        <v>17.58860721227817</v>
      </c>
      <c r="AW390" s="5">
        <f>IF(ISNUMBER(san!AW388), IF(san!AW388=-999,"NA",IF(san!AW388&lt;1, "&lt;1", IF(san!AW388&gt;99, "&gt;99", san!AW388))), "-")</f>
        <v>46.440878337168861</v>
      </c>
      <c r="AX390" s="3">
        <f>IF(ISBLANK(san!AX388), "", san!AX388)</f>
        <v>387</v>
      </c>
    </row>
    <row r="391" spans="1:50" hidden="1" x14ac:dyDescent="0.25">
      <c r="A391" s="131" t="str">
        <f>IF(ISBLANK(san!A389), "", san!A389)</f>
        <v>Upper-middle-income</v>
      </c>
      <c r="B391" s="2">
        <f>IF(ISBLANK(san!B389), "", san!B389)</f>
        <v>2012</v>
      </c>
      <c r="C391" s="70">
        <f>IF(ISBLANK(san!C389), "-", san!C389)</f>
        <v>2662433.9299999997</v>
      </c>
      <c r="D391" s="7">
        <f>IF(ISBLANK(san!D389), "-", san!D389)</f>
        <v>59.516654968261719</v>
      </c>
      <c r="E391" s="41">
        <f>IF(ISNUMBER(san!E389), IF(san!E389=-999,"NA",IF(san!E389&lt;1, "&lt;1", IF(san!E389&gt;99, "&gt;99", san!E389))), "-")</f>
        <v>69.850361443986202</v>
      </c>
      <c r="F391" s="5">
        <f>IF(ISNUMBER(san!F389), IF(san!F389=-999,"NA",IF(san!F389&lt;1, "&lt;1", IF(san!F389&gt;99, "&gt;99", san!F389))), "-")</f>
        <v>4.1966725100341042</v>
      </c>
      <c r="G391" s="5">
        <f>IF(ISNUMBER(san!G389), IF(san!G389=-999,"NA",IF(san!G389&lt;1, "&lt;1", IF(san!G389&gt;99, "&gt;99", san!G389))), "-")</f>
        <v>20.221414626889356</v>
      </c>
      <c r="H391" s="42">
        <f>IF(ISNUMBER(san!H389), IF(san!H389=-999,"NA",IF(san!H389&lt;1, "&lt;1", IF(san!H389&gt;99, "&gt;99", san!H389))), "-")</f>
        <v>5.7315514190903381</v>
      </c>
      <c r="I391" s="100">
        <f>IF(ISBLANK(san!I389), "", san!I389)</f>
        <v>1.786313533782959</v>
      </c>
      <c r="J391" s="100">
        <f>IF(ISBLANK(san!J389), "", san!J389)</f>
        <v>-0.38227584958076477</v>
      </c>
      <c r="K391" s="41">
        <f>IF(ISNUMBER(san!K389), IF(san!K389=-999,"NA",IF(san!K389&lt;1, "&lt;1", IF(san!K389&gt;99, "&gt;99", san!K389))), "-")</f>
        <v>88.348411461120392</v>
      </c>
      <c r="L391" s="5">
        <f>IF(ISNUMBER(san!L389), IF(san!L389=-999,"NA",IF(san!L389&lt;1, "&lt;1", IF(san!L389&gt;99, "&gt;99", san!L389))), "-")</f>
        <v>5.1491471616840299</v>
      </c>
      <c r="M391" s="5">
        <f>IF(ISNUMBER(san!M389), IF(san!M389=-999,"NA",IF(san!M389&lt;1, "&lt;1", IF(san!M389&gt;99, "&gt;99", san!M389))), "-")</f>
        <v>5.4011186360603318</v>
      </c>
      <c r="N391" s="42">
        <f>IF(ISNUMBER(san!N389), IF(san!N389=-999,"NA",IF(san!N389&lt;1, "&lt;1", IF(san!N389&gt;99, "&gt;99", san!N389))), "-")</f>
        <v>1.1013227411352469</v>
      </c>
      <c r="O391" s="100">
        <f>IF(ISBLANK(san!O389), "", san!O389)</f>
        <v>0.62519800662994385</v>
      </c>
      <c r="P391" s="100">
        <f>IF(ISBLANK(san!P389), "", san!P389)</f>
        <v>-8.1635467708110809E-2</v>
      </c>
      <c r="Q391" s="41">
        <f>IF(ISNUMBER(san!Q389), IF(san!Q389=-999,"NA",IF(san!Q389&lt;1, "&lt;1", IF(san!Q389&gt;99, "&gt;99", san!Q389))), "-")</f>
        <v>80.871217705763058</v>
      </c>
      <c r="R391" s="5">
        <f>IF(ISNUMBER(san!R389), IF(san!R389=-999,"NA",IF(san!R389&lt;1, "&lt;1", IF(san!R389&gt;99, "&gt;99", san!R389))), "-")</f>
        <v>4.7669111613093778</v>
      </c>
      <c r="S391" s="5">
        <f>IF(ISNUMBER(san!S389), IF(san!S389=-999,"NA",IF(san!S389&lt;1, "&lt;1", IF(san!S389&gt;99, "&gt;99", san!S389))), "-")</f>
        <v>11.39602617172163</v>
      </c>
      <c r="T391" s="42">
        <f>IF(ISNUMBER(san!T389), IF(san!T389=-999,"NA",IF(san!T389&lt;1, "&lt;1", IF(san!T389&gt;99, "&gt;99", san!T389))), "-")</f>
        <v>2.9658449612059257</v>
      </c>
      <c r="U391" s="100">
        <f>IF(ISBLANK(san!U389), "", san!U389)</f>
        <v>1.2674522399902344</v>
      </c>
      <c r="V391" s="100">
        <f>IF(ISBLANK(san!V389), "", san!V389)</f>
        <v>-0.24444228410720825</v>
      </c>
      <c r="W391" s="2"/>
      <c r="X391" s="94" t="str">
        <f>IF(ISBLANK(san!X389),"",san!X389)</f>
        <v>Upper-middle-income</v>
      </c>
      <c r="Y391" s="2">
        <f>IF(ISBLANK(san!Y389),"",san!Y389)</f>
        <v>2012</v>
      </c>
      <c r="Z391" s="43">
        <f>IF(ISNUMBER(san!Z389), IF(san!Z389=-999,"NA",IF(san!Z389&lt;1, "&lt;1", IF(san!Z389&gt;99, "&gt;99", san!Z389))), "-")</f>
        <v>27.554908488985294</v>
      </c>
      <c r="AA391" s="5">
        <f>IF(ISNUMBER(san!AA389), IF(san!AA389=-999,"NA",IF(san!AA389&lt;1, "&lt;1", IF(san!AA389&gt;99, "&gt;99", san!AA389))), "-")</f>
        <v>16.766816746075484</v>
      </c>
      <c r="AB391" s="5" t="str">
        <f>IF(ISNUMBER(san!AB389), IF(san!AB389=-999,"NA",IF(san!AB389&lt;1, "&lt;1", IF(san!AB389&gt;99, "&gt;99", san!AB389))), "-")</f>
        <v>&lt;1</v>
      </c>
      <c r="AC391" s="5">
        <f>IF(ISNUMBER(san!AC389), IF(san!AC389=-999,"NA",IF(san!AC389&lt;1, "&lt;1", IF(san!AC389&gt;99, "&gt;99", san!AC389))), "-")</f>
        <v>10.171074916228623</v>
      </c>
      <c r="AD391" s="98">
        <f>IF(ISBLANK(san!AD389), "-", san!AD389)</f>
        <v>1.3094419240951538</v>
      </c>
      <c r="AE391" s="5">
        <f>IF(ISNUMBER(san!AE389), IF(san!AE389=-999,"NA",IF(san!AE389&lt;1, "&lt;1", IF(san!AE389&gt;99, "&gt;99", san!AE389))), "-")</f>
        <v>36.34765597730911</v>
      </c>
      <c r="AF391" s="5">
        <f>IF(ISNUMBER(san!AF389), IF(san!AF389=-999,"NA",IF(san!AF389&lt;1, "&lt;1", IF(san!AF389&gt;99, "&gt;99", san!AF389))), "-")</f>
        <v>22.043654325834446</v>
      </c>
      <c r="AG391" s="5">
        <f>IF(ISNUMBER(san!AG389), IF(san!AG389=-999,"NA",IF(san!AG389&lt;1, "&lt;1", IF(san!AG389&gt;99, "&gt;99", san!AG389))), "-")</f>
        <v>15.655723650876737</v>
      </c>
      <c r="AH391" s="43">
        <f>IF(ISNUMBER(san!AH389), IF(san!AH389=-999,"NA",IF(san!AH389&lt;1, "&lt;1", IF(san!AH389&gt;99, "&gt;99", san!AH389))), "-")</f>
        <v>53.056332009674094</v>
      </c>
      <c r="AI391" s="5">
        <f>IF(ISNUMBER(san!AI389), IF(san!AI389=-999,"NA",IF(san!AI389&lt;1, "&lt;1", IF(san!AI389&gt;99, "&gt;99", san!AI389))), "-")</f>
        <v>9.0193377736841391</v>
      </c>
      <c r="AJ391" s="5">
        <f>IF(ISNUMBER(san!AJ389), IF(san!AJ389=-999,"NA",IF(san!AJ389&lt;1, "&lt;1", IF(san!AJ389&gt;99, "&gt;99", san!AJ389))), "-")</f>
        <v>3.4147925241069466</v>
      </c>
      <c r="AK391" s="5">
        <f>IF(ISNUMBER(san!AK389), IF(san!AK389=-999,"NA",IF(san!AK389&lt;1, "&lt;1", IF(san!AK389&gt;99, "&gt;99", san!AK389))), "-")</f>
        <v>40.622201711883008</v>
      </c>
      <c r="AL391" s="98">
        <f>IF(ISBLANK(san!AL389), "-", san!AL389)</f>
        <v>1.4107527732849121</v>
      </c>
      <c r="AM391" s="5">
        <f>IF(ISNUMBER(san!AM389), IF(san!AM389=-999,"NA",IF(san!AM389&lt;1, "&lt;1", IF(san!AM389&gt;99, "&gt;99", san!AM389))), "-")</f>
        <v>9.0819362862248401</v>
      </c>
      <c r="AN391" s="5">
        <f>IF(ISNUMBER(san!AN389), IF(san!AN389=-999,"NA",IF(san!AN389&lt;1, "&lt;1", IF(san!AN389&gt;99, "&gt;99", san!AN389))), "-")</f>
        <v>16.634539223634494</v>
      </c>
      <c r="AO391" s="5">
        <f>IF(ISNUMBER(san!AO389), IF(san!AO389=-999,"NA",IF(san!AO389&lt;1, "&lt;1", IF(san!AO389&gt;99, "&gt;99", san!AO389))), "-")</f>
        <v>67.781083112945069</v>
      </c>
      <c r="AP391" s="43">
        <f>IF(ISNUMBER(san!AP389), IF(san!AP389=-999,"NA",IF(san!AP389&lt;1, "&lt;1", IF(san!AP389&gt;99, "&gt;99", san!AP389))), "-")</f>
        <v>42.732502951891028</v>
      </c>
      <c r="AQ391" s="5">
        <f>IF(ISNUMBER(san!AQ389), IF(san!AQ389=-999,"NA",IF(san!AQ389&lt;1, "&lt;1", IF(san!AQ389&gt;99, "&gt;99", san!AQ389))), "-")</f>
        <v>12.155776352293207</v>
      </c>
      <c r="AR391" s="5">
        <f>IF(ISNUMBER(san!AR389), IF(san!AR389=-999,"NA",IF(san!AR389&lt;1, "&lt;1", IF(san!AR389&gt;99, "&gt;99", san!AR389))), "-")</f>
        <v>2.2821593587932316</v>
      </c>
      <c r="AS391" s="5">
        <f>IF(ISNUMBER(san!AS389), IF(san!AS389=-999,"NA",IF(san!AS389&lt;1, "&lt;1", IF(san!AS389&gt;99, "&gt;99", san!AS389))), "-")</f>
        <v>28.294567240804589</v>
      </c>
      <c r="AT391" s="98">
        <f>IF(ISBLANK(san!AT389), "-", san!AT389)</f>
        <v>1.5749870538711548</v>
      </c>
      <c r="AU391" s="5">
        <f>IF(ISNUMBER(san!AU389), IF(san!AU389=-999,"NA",IF(san!AU389&lt;1, "&lt;1", IF(san!AU389&gt;99, "&gt;99", san!AU389))), "-")</f>
        <v>19.963106775672532</v>
      </c>
      <c r="AV391" s="5">
        <f>IF(ISNUMBER(san!AV389), IF(san!AV389=-999,"NA",IF(san!AV389&lt;1, "&lt;1", IF(san!AV389&gt;99, "&gt;99", san!AV389))), "-")</f>
        <v>18.25441510506781</v>
      </c>
      <c r="AW391" s="5">
        <f>IF(ISNUMBER(san!AW389), IF(san!AW389=-999,"NA",IF(san!AW389&lt;1, "&lt;1", IF(san!AW389&gt;99, "&gt;99", san!AW389))), "-")</f>
        <v>47.405813893217534</v>
      </c>
      <c r="AX391" s="3">
        <f>IF(ISBLANK(san!AX389), "", san!AX389)</f>
        <v>388</v>
      </c>
    </row>
    <row r="392" spans="1:50" hidden="1" x14ac:dyDescent="0.25">
      <c r="A392" s="131" t="str">
        <f>IF(ISBLANK(san!A390), "", san!A390)</f>
        <v>Upper-middle-income</v>
      </c>
      <c r="B392" s="2">
        <f>IF(ISBLANK(san!B390), "", san!B390)</f>
        <v>2013</v>
      </c>
      <c r="C392" s="70">
        <f>IF(ISBLANK(san!C390), "-", san!C390)</f>
        <v>2687304.287</v>
      </c>
      <c r="D392" s="7">
        <f>IF(ISBLANK(san!D390), "-", san!D390)</f>
        <v>60.400177001953125</v>
      </c>
      <c r="E392" s="41">
        <f>IF(ISNUMBER(san!E390), IF(san!E390=-999,"NA",IF(san!E390&lt;1, "&lt;1", IF(san!E390&gt;99, "&gt;99", san!E390))), "-")</f>
        <v>71.801905670629722</v>
      </c>
      <c r="F392" s="5">
        <f>IF(ISNUMBER(san!F390), IF(san!F390=-999,"NA",IF(san!F390&lt;1, "&lt;1", IF(san!F390&gt;99, "&gt;99", san!F390))), "-")</f>
        <v>4.1856507727844861</v>
      </c>
      <c r="G392" s="5">
        <f>IF(ISNUMBER(san!G390), IF(san!G390=-999,"NA",IF(san!G390&lt;1, "&lt;1", IF(san!G390&gt;99, "&gt;99", san!G390))), "-")</f>
        <v>18.700143223177008</v>
      </c>
      <c r="H392" s="42">
        <f>IF(ISNUMBER(san!H390), IF(san!H390=-999,"NA",IF(san!H390&lt;1, "&lt;1", IF(san!H390&gt;99, "&gt;99", san!H390))), "-")</f>
        <v>5.3123003334087837</v>
      </c>
      <c r="I392" s="100">
        <f>IF(ISBLANK(san!I390), "-", san!I390)</f>
        <v>1.786313533782959</v>
      </c>
      <c r="J392" s="100">
        <f>IF(ISBLANK(san!J390), "-", san!J390)</f>
        <v>-0.38227584958076477</v>
      </c>
      <c r="K392" s="41">
        <f>IF(ISNUMBER(san!K390), IF(san!K390=-999,"NA",IF(san!K390&lt;1, "&lt;1", IF(san!K390&gt;99, "&gt;99", san!K390))), "-")</f>
        <v>89.035316831843389</v>
      </c>
      <c r="L392" s="5">
        <f>IF(ISNUMBER(san!L390), IF(san!L390=-999,"NA",IF(san!L390&lt;1, "&lt;1", IF(san!L390&gt;99, "&gt;99", san!L390))), "-")</f>
        <v>4.9544528768287792</v>
      </c>
      <c r="M392" s="5">
        <f>IF(ISNUMBER(san!M390), IF(san!M390=-999,"NA",IF(san!M390&lt;1, "&lt;1", IF(san!M390&gt;99, "&gt;99", san!M390))), "-")</f>
        <v>4.990439085554371</v>
      </c>
      <c r="N392" s="42">
        <f>IF(ISNUMBER(san!N390), IF(san!N390=-999,"NA",IF(san!N390&lt;1, "&lt;1", IF(san!N390&gt;99, "&gt;99", san!N390))), "-")</f>
        <v>1.0197912057734653</v>
      </c>
      <c r="O392" s="100">
        <f>IF(ISBLANK(san!O390), "-", san!O390)</f>
        <v>0.62519800662994385</v>
      </c>
      <c r="P392" s="100">
        <f>IF(ISBLANK(san!P390), "-", san!P390)</f>
        <v>-8.1635467708110809E-2</v>
      </c>
      <c r="Q392" s="41">
        <f>IF(ISNUMBER(san!Q390), IF(san!Q390=-999,"NA",IF(san!Q390&lt;1, "&lt;1", IF(san!Q390&gt;99, "&gt;99", san!Q390))), "-")</f>
        <v>82.221016166822196</v>
      </c>
      <c r="R392" s="5">
        <f>IF(ISNUMBER(san!R390), IF(san!R390=-999,"NA",IF(san!R390&lt;1, "&lt;1", IF(san!R390&gt;99, "&gt;99", san!R390))), "-")</f>
        <v>4.6536312594987805</v>
      </c>
      <c r="S392" s="5">
        <f>IF(ISNUMBER(san!S390), IF(san!S390=-999,"NA",IF(san!S390&lt;1, "&lt;1", IF(san!S390&gt;99, "&gt;99", san!S390))), "-")</f>
        <v>10.415023822414014</v>
      </c>
      <c r="T392" s="42">
        <f>IF(ISNUMBER(san!T390), IF(san!T390=-999,"NA",IF(san!T390&lt;1, "&lt;1", IF(san!T390&gt;99, "&gt;99", san!T390))), "-")</f>
        <v>2.710328751265016</v>
      </c>
      <c r="U392" s="100">
        <f>IF(ISBLANK(san!U390), "-", san!U390)</f>
        <v>1.2674522399902344</v>
      </c>
      <c r="V392" s="100">
        <f>IF(ISBLANK(san!V390), "-", san!V390)</f>
        <v>-0.24444228410720825</v>
      </c>
      <c r="W392" s="2"/>
      <c r="X392" s="94" t="str">
        <f>IF(ISBLANK(san!X390),"",san!X390)</f>
        <v>Upper-middle-income</v>
      </c>
      <c r="Y392" s="2">
        <f>IF(ISBLANK(san!Y390),"",san!Y390)</f>
        <v>2013</v>
      </c>
      <c r="Z392" s="43">
        <f>IF(ISNUMBER(san!Z390), IF(san!Z390=-999,"NA",IF(san!Z390&lt;1, "&lt;1", IF(san!Z390&gt;99, "&gt;99", san!Z390))), "-")</f>
        <v>29.105903886112593</v>
      </c>
      <c r="AA392" s="5">
        <f>IF(ISNUMBER(san!AA390), IF(san!AA390=-999,"NA",IF(san!AA390&lt;1, "&lt;1", IF(san!AA390&gt;99, "&gt;99", san!AA390))), "-")</f>
        <v>17.290808542777707</v>
      </c>
      <c r="AB392" s="5" t="str">
        <f>IF(ISNUMBER(san!AB390), IF(san!AB390=-999,"NA",IF(san!AB390&lt;1, "&lt;1", IF(san!AB390&gt;99, "&gt;99", san!AB390))), "-")</f>
        <v>&lt;1</v>
      </c>
      <c r="AC392" s="5">
        <f>IF(ISNUMBER(san!AC390), IF(san!AC390=-999,"NA",IF(san!AC390&lt;1, "&lt;1", IF(san!AC390&gt;99, "&gt;99", san!AC390))), "-")</f>
        <v>11.189211885746049</v>
      </c>
      <c r="AD392" s="98">
        <f>IF(ISBLANK(san!AD390), "-", san!AD390)</f>
        <v>1.3094419240951538</v>
      </c>
      <c r="AE392" s="5">
        <f>IF(ISNUMBER(san!AE390), IF(san!AE390=-999,"NA",IF(san!AE390&lt;1, "&lt;1", IF(san!AE390&gt;99, "&gt;99", san!AE390))), "-")</f>
        <v>36.194626611224685</v>
      </c>
      <c r="AF392" s="5">
        <f>IF(ISNUMBER(san!AF390), IF(san!AF390=-999,"NA",IF(san!AF390&lt;1, "&lt;1", IF(san!AF390&gt;99, "&gt;99", san!AF390))), "-")</f>
        <v>23.340032809990859</v>
      </c>
      <c r="AG392" s="5">
        <f>IF(ISNUMBER(san!AG390), IF(san!AG390=-999,"NA",IF(san!AG390&lt;1, "&lt;1", IF(san!AG390&gt;99, "&gt;99", san!AG390))), "-")</f>
        <v>16.452897022198695</v>
      </c>
      <c r="AH392" s="43">
        <f>IF(ISNUMBER(san!AH390), IF(san!AH390=-999,"NA",IF(san!AH390&lt;1, "&lt;1", IF(san!AH390&gt;99, "&gt;99", san!AH390))), "-")</f>
        <v>55.046232065594218</v>
      </c>
      <c r="AI392" s="5">
        <f>IF(ISNUMBER(san!AI390), IF(san!AI390=-999,"NA",IF(san!AI390&lt;1, "&lt;1", IF(san!AI390&gt;99, "&gt;99", san!AI390))), "-")</f>
        <v>9.0360151311849854</v>
      </c>
      <c r="AJ392" s="5">
        <f>IF(ISNUMBER(san!AJ390), IF(san!AJ390=-999,"NA",IF(san!AJ390&lt;1, "&lt;1", IF(san!AJ390&gt;99, "&gt;99", san!AJ390))), "-")</f>
        <v>3.5047270085210669</v>
      </c>
      <c r="AK392" s="5">
        <f>IF(ISNUMBER(san!AK390), IF(san!AK390=-999,"NA",IF(san!AK390&lt;1, "&lt;1", IF(san!AK390&gt;99, "&gt;99", san!AK390))), "-")</f>
        <v>42.50548992588817</v>
      </c>
      <c r="AL392" s="98">
        <f>IF(ISBLANK(san!AL390), "-", san!AL390)</f>
        <v>1.4107527732849121</v>
      </c>
      <c r="AM392" s="5">
        <f>IF(ISNUMBER(san!AM390), IF(san!AM390=-999,"NA",IF(san!AM390&lt;1, "&lt;1", IF(san!AM390&gt;99, "&gt;99", san!AM390))), "-")</f>
        <v>8.9824009768463586</v>
      </c>
      <c r="AN392" s="5">
        <f>IF(ISNUMBER(san!AN390), IF(san!AN390=-999,"NA",IF(san!AN390&lt;1, "&lt;1", IF(san!AN390&gt;99, "&gt;99", san!AN390))), "-")</f>
        <v>16.965235401136695</v>
      </c>
      <c r="AO392" s="5">
        <f>IF(ISNUMBER(san!AO390), IF(san!AO390=-999,"NA",IF(san!AO390&lt;1, "&lt;1", IF(san!AO390&gt;99, "&gt;99", san!AO390))), "-")</f>
        <v>68.042133330689111</v>
      </c>
      <c r="AP392" s="43">
        <f>IF(ISNUMBER(san!AP390), IF(san!AP390=-999,"NA",IF(san!AP390&lt;1, "&lt;1", IF(san!AP390&gt;99, "&gt;99", san!AP390))), "-")</f>
        <v>44.773908266234642</v>
      </c>
      <c r="AQ392" s="5">
        <f>IF(ISNUMBER(san!AQ390), IF(san!AQ390=-999,"NA",IF(san!AQ390&lt;1, "&lt;1", IF(san!AQ390&gt;99, "&gt;99", san!AQ390))), "-")</f>
        <v>12.304898633120509</v>
      </c>
      <c r="AR392" s="5">
        <f>IF(ISNUMBER(san!AR390), IF(san!AR390=-999,"NA",IF(san!AR390&lt;1, "&lt;1", IF(san!AR390&gt;99, "&gt;99", san!AR390))), "-")</f>
        <v>2.3647100851320504</v>
      </c>
      <c r="AS392" s="5">
        <f>IF(ISNUMBER(san!AS390), IF(san!AS390=-999,"NA",IF(san!AS390&lt;1, "&lt;1", IF(san!AS390&gt;99, "&gt;99", san!AS390))), "-")</f>
        <v>30.10429954798208</v>
      </c>
      <c r="AT392" s="98">
        <f>IF(ISBLANK(san!AT390), "-", san!AT390)</f>
        <v>1.5749870538711548</v>
      </c>
      <c r="AU392" s="5">
        <f>IF(ISNUMBER(san!AU390), IF(san!AU390=-999,"NA",IF(san!AU390&lt;1, "&lt;1", IF(san!AU390&gt;99, "&gt;99", san!AU390))), "-")</f>
        <v>19.602443445137023</v>
      </c>
      <c r="AV392" s="5">
        <f>IF(ISNUMBER(san!AV390), IF(san!AV390=-999,"NA",IF(san!AV390&lt;1, "&lt;1", IF(san!AV390&gt;99, "&gt;99", san!AV390))), "-")</f>
        <v>18.904043710039929</v>
      </c>
      <c r="AW392" s="5">
        <f>IF(ISNUMBER(san!AW390), IF(san!AW390=-999,"NA",IF(san!AW390&lt;1, "&lt;1", IF(san!AW390&gt;99, "&gt;99", san!AW390))), "-")</f>
        <v>48.354438134628985</v>
      </c>
      <c r="AX392" s="3">
        <f>IF(ISBLANK(san!AX390), "", san!AX390)</f>
        <v>389</v>
      </c>
    </row>
    <row r="393" spans="1:50" hidden="1" x14ac:dyDescent="0.25">
      <c r="A393" s="131" t="str">
        <f>IF(ISBLANK(san!A391), "", san!A391)</f>
        <v>Upper-middle-income</v>
      </c>
      <c r="B393" s="2">
        <f>IF(ISBLANK(san!B391), "", san!B391)</f>
        <v>2014</v>
      </c>
      <c r="C393" s="70">
        <f>IF(ISBLANK(san!C391), "-", san!C391)</f>
        <v>2711523.9190000002</v>
      </c>
      <c r="D393" s="7">
        <f>IF(ISBLANK(san!D391), "-", san!D391)</f>
        <v>61.281742095947266</v>
      </c>
      <c r="E393" s="41">
        <f>IF(ISNUMBER(san!E391), IF(san!E391=-999,"NA",IF(san!E391&lt;1, "&lt;1", IF(san!E391&gt;99, "&gt;99", san!E391))), "-")</f>
        <v>73.756889041166986</v>
      </c>
      <c r="F393" s="5">
        <f>IF(ISNUMBER(san!F391), IF(san!F391=-999,"NA",IF(san!F391&lt;1, "&lt;1", IF(san!F391&gt;99, "&gt;99", san!F391))), "-")</f>
        <v>4.1651468975300583</v>
      </c>
      <c r="G393" s="5">
        <f>IF(ISNUMBER(san!G391), IF(san!G391=-999,"NA",IF(san!G391&lt;1, "&lt;1", IF(san!G391&gt;99, "&gt;99", san!G391))), "-")</f>
        <v>17.190411677195812</v>
      </c>
      <c r="H393" s="42">
        <f>IF(ISNUMBER(san!H391), IF(san!H391=-999,"NA",IF(san!H391&lt;1, "&lt;1", IF(san!H391&gt;99, "&gt;99", san!H391))), "-")</f>
        <v>4.8875523841071455</v>
      </c>
      <c r="I393" s="100">
        <f>IF(ISBLANK(san!I391), "", san!I391)</f>
        <v>1.786313533782959</v>
      </c>
      <c r="J393" s="100">
        <f>IF(ISBLANK(san!J391), "", san!J391)</f>
        <v>-0.38227584958076477</v>
      </c>
      <c r="K393" s="41">
        <f>IF(ISNUMBER(san!K391), IF(san!K391=-999,"NA",IF(san!K391&lt;1, "&lt;1", IF(san!K391&gt;99, "&gt;99", san!K391))), "-")</f>
        <v>89.729621589142496</v>
      </c>
      <c r="L393" s="5">
        <f>IF(ISNUMBER(san!L391), IF(san!L391=-999,"NA",IF(san!L391&lt;1, "&lt;1", IF(san!L391&gt;99, "&gt;99", san!L391))), "-")</f>
        <v>4.7549395819280935</v>
      </c>
      <c r="M393" s="5">
        <f>IF(ISNUMBER(san!M391), IF(san!M391=-999,"NA",IF(san!M391&lt;1, "&lt;1", IF(san!M391&gt;99, "&gt;99", san!M391))), "-")</f>
        <v>4.5763287681334219</v>
      </c>
      <c r="N393" s="42" t="str">
        <f>IF(ISNUMBER(san!N391), IF(san!N391=-999,"NA",IF(san!N391&lt;1, "&lt;1", IF(san!N391&gt;99, "&gt;99", san!N391))), "-")</f>
        <v>&lt;1</v>
      </c>
      <c r="O393" s="100">
        <f>IF(ISBLANK(san!O391), "", san!O391)</f>
        <v>0.62519800662994385</v>
      </c>
      <c r="P393" s="100">
        <f>IF(ISBLANK(san!P391), "", san!P391)</f>
        <v>-8.1635467708110809E-2</v>
      </c>
      <c r="Q393" s="41">
        <f>IF(ISNUMBER(san!Q391), IF(san!Q391=-999,"NA",IF(san!Q391&lt;1, "&lt;1", IF(san!Q391&gt;99, "&gt;99", san!Q391))), "-")</f>
        <v>83.553993813080496</v>
      </c>
      <c r="R393" s="5">
        <f>IF(ISNUMBER(san!R391), IF(san!R391=-999,"NA",IF(san!R391&lt;1, "&lt;1", IF(san!R391&gt;99, "&gt;99", san!R391))), "-")</f>
        <v>4.5304759150174672</v>
      </c>
      <c r="S393" s="5">
        <f>IF(ISNUMBER(san!S391), IF(san!S391=-999,"NA",IF(san!S391&lt;1, "&lt;1", IF(san!S391&gt;99, "&gt;99", san!S391))), "-")</f>
        <v>9.4562777092829577</v>
      </c>
      <c r="T393" s="42">
        <f>IF(ISNUMBER(san!T391), IF(san!T391=-999,"NA",IF(san!T391&lt;1, "&lt;1", IF(san!T391&gt;99, "&gt;99", san!T391))), "-")</f>
        <v>2.4592525626190844</v>
      </c>
      <c r="U393" s="100">
        <f>IF(ISBLANK(san!U391), "", san!U391)</f>
        <v>1.2674522399902344</v>
      </c>
      <c r="V393" s="100">
        <f>IF(ISBLANK(san!V391), "", san!V391)</f>
        <v>-0.24444228410720825</v>
      </c>
      <c r="W393" s="2"/>
      <c r="X393" s="94" t="str">
        <f>IF(ISBLANK(san!X391),"",san!X391)</f>
        <v>Upper-middle-income</v>
      </c>
      <c r="Y393" s="2">
        <f>IF(ISBLANK(san!Y391),"",san!Y391)</f>
        <v>2014</v>
      </c>
      <c r="Z393" s="43">
        <f>IF(ISNUMBER(san!Z391), IF(san!Z391=-999,"NA",IF(san!Z391&lt;1, "&lt;1", IF(san!Z391&gt;99, "&gt;99", san!Z391))), "-")</f>
        <v>30.720034278541064</v>
      </c>
      <c r="AA393" s="5">
        <f>IF(ISNUMBER(san!AA391), IF(san!AA391=-999,"NA",IF(san!AA391&lt;1, "&lt;1", IF(san!AA391&gt;99, "&gt;99", san!AA391))), "-")</f>
        <v>17.82863170437037</v>
      </c>
      <c r="AB393" s="5" t="str">
        <f>IF(ISNUMBER(san!AB391), IF(san!AB391=-999,"NA",IF(san!AB391&lt;1, "&lt;1", IF(san!AB391&gt;99, "&gt;99", san!AB391))), "-")</f>
        <v>&lt;1</v>
      </c>
      <c r="AC393" s="5">
        <f>IF(ISNUMBER(san!AC391), IF(san!AC391=-999,"NA",IF(san!AC391&lt;1, "&lt;1", IF(san!AC391&gt;99, "&gt;99", san!AC391))), "-")</f>
        <v>12.255043380838464</v>
      </c>
      <c r="AD393" s="98">
        <f>IF(ISBLANK(san!AD391), "-", san!AD391)</f>
        <v>1.3094419240951538</v>
      </c>
      <c r="AE393" s="5">
        <f>IF(ISNUMBER(san!AE391), IF(san!AE391=-999,"NA",IF(san!AE391&lt;1, "&lt;1", IF(san!AE391&gt;99, "&gt;99", san!AE391))), "-")</f>
        <v>36.047607573433375</v>
      </c>
      <c r="AF393" s="5">
        <f>IF(ISNUMBER(san!AF391), IF(san!AF391=-999,"NA",IF(san!AF391&lt;1, "&lt;1", IF(san!AF391&gt;99, "&gt;99", san!AF391))), "-")</f>
        <v>24.628782797708585</v>
      </c>
      <c r="AG393" s="5">
        <f>IF(ISNUMBER(san!AG391), IF(san!AG391=-999,"NA",IF(san!AG391&lt;1, "&lt;1", IF(san!AG391&gt;99, "&gt;99", san!AG391))), "-")</f>
        <v>17.245645567555076</v>
      </c>
      <c r="AH393" s="43">
        <f>IF(ISNUMBER(san!AH391), IF(san!AH391=-999,"NA",IF(san!AH391&lt;1, "&lt;1", IF(san!AH391&gt;99, "&gt;99", san!AH391))), "-")</f>
        <v>57.070145862758352</v>
      </c>
      <c r="AI393" s="5">
        <f>IF(ISNUMBER(san!AI391), IF(san!AI391=-999,"NA",IF(san!AI391&lt;1, "&lt;1", IF(san!AI391&gt;99, "&gt;99", san!AI391))), "-")</f>
        <v>9.0531146339607655</v>
      </c>
      <c r="AJ393" s="5">
        <f>IF(ISNUMBER(san!AJ391), IF(san!AJ391=-999,"NA",IF(san!AJ391&lt;1, "&lt;1", IF(san!AJ391&gt;99, "&gt;99", san!AJ391))), "-")</f>
        <v>3.6035174465971131</v>
      </c>
      <c r="AK393" s="5">
        <f>IF(ISNUMBER(san!AK391), IF(san!AK391=-999,"NA",IF(san!AK391&lt;1, "&lt;1", IF(san!AK391&gt;99, "&gt;99", san!AK391))), "-")</f>
        <v>44.413513782200468</v>
      </c>
      <c r="AL393" s="98">
        <f>IF(ISBLANK(san!AL391), "-", san!AL391)</f>
        <v>1.4107527732849121</v>
      </c>
      <c r="AM393" s="5">
        <f>IF(ISNUMBER(san!AM391), IF(san!AM391=-999,"NA",IF(san!AM391&lt;1, "&lt;1", IF(san!AM391&gt;99, "&gt;99", san!AM391))), "-")</f>
        <v>8.8825527615709206</v>
      </c>
      <c r="AN393" s="5">
        <f>IF(ISNUMBER(san!AN391), IF(san!AN391=-999,"NA",IF(san!AN391&lt;1, "&lt;1", IF(san!AN391&gt;99, "&gt;99", san!AN391))), "-")</f>
        <v>17.295312118500334</v>
      </c>
      <c r="AO393" s="5">
        <f>IF(ISNUMBER(san!AO391), IF(san!AO391=-999,"NA",IF(san!AO391&lt;1, "&lt;1", IF(san!AO391&gt;99, "&gt;99", san!AO391))), "-")</f>
        <v>68.306696290999341</v>
      </c>
      <c r="AP393" s="43">
        <f>IF(ISNUMBER(san!AP391), IF(san!AP391=-999,"NA",IF(san!AP391&lt;1, "&lt;1", IF(san!AP391&gt;99, "&gt;99", san!AP391))), "-")</f>
        <v>46.867841735171233</v>
      </c>
      <c r="AQ393" s="5">
        <f>IF(ISNUMBER(san!AQ391), IF(san!AQ391=-999,"NA",IF(san!AQ391&lt;1, "&lt;1", IF(san!AQ391&gt;99, "&gt;99", san!AQ391))), "-")</f>
        <v>12.450841954507535</v>
      </c>
      <c r="AR393" s="5">
        <f>IF(ISNUMBER(san!AR391), IF(san!AR391=-999,"NA",IF(san!AR391&lt;1, "&lt;1", IF(san!AR391&gt;99, "&gt;99", san!AR391))), "-")</f>
        <v>2.4546854654596904</v>
      </c>
      <c r="AS393" s="5">
        <f>IF(ISNUMBER(san!AS391), IF(san!AS391=-999,"NA",IF(san!AS391&lt;1, "&lt;1", IF(san!AS391&gt;99, "&gt;99", san!AS391))), "-")</f>
        <v>31.962314315204004</v>
      </c>
      <c r="AT393" s="98">
        <f>IF(ISBLANK(san!AT391), "-", san!AT391)</f>
        <v>1.5749870538711548</v>
      </c>
      <c r="AU393" s="5">
        <f>IF(ISNUMBER(san!AU391), IF(san!AU391=-999,"NA",IF(san!AU391&lt;1, "&lt;1", IF(san!AU391&gt;99, "&gt;99", san!AU391))), "-")</f>
        <v>19.245004327546177</v>
      </c>
      <c r="AV393" s="5">
        <f>IF(ISNUMBER(san!AV391), IF(san!AV391=-999,"NA",IF(san!AV391&lt;1, "&lt;1", IF(san!AV391&gt;99, "&gt;99", san!AV391))), "-")</f>
        <v>19.533222769891971</v>
      </c>
      <c r="AW393" s="5">
        <f>IF(ISNUMBER(san!AW391), IF(san!AW391=-999,"NA",IF(san!AW391&lt;1, "&lt;1", IF(san!AW391&gt;99, "&gt;99", san!AW391))), "-")</f>
        <v>49.293612859855109</v>
      </c>
      <c r="AX393" s="3">
        <f>IF(ISBLANK(san!AX391), "", san!AX391)</f>
        <v>390</v>
      </c>
    </row>
    <row r="394" spans="1:50" hidden="1" x14ac:dyDescent="0.25">
      <c r="A394" s="131" t="str">
        <f>IF(ISBLANK(san!A392), "", san!A392)</f>
        <v>Upper-middle-income</v>
      </c>
      <c r="B394" s="2">
        <f>IF(ISBLANK(san!B392), "", san!B392)</f>
        <v>2015</v>
      </c>
      <c r="C394" s="70">
        <f>IF(ISBLANK(san!C392), "-", san!C392)</f>
        <v>2735055.4970000004</v>
      </c>
      <c r="D394" s="7">
        <f>IF(ISBLANK(san!D392), "-", san!D392)</f>
        <v>62.159263610839844</v>
      </c>
      <c r="E394" s="41">
        <f>IF(ISNUMBER(san!E392), IF(san!E392=-999,"NA",IF(san!E392&lt;1, "&lt;1", IF(san!E392&gt;99, "&gt;99", san!E392))), "-")</f>
        <v>75.711480086510761</v>
      </c>
      <c r="F394" s="5">
        <f>IF(ISNUMBER(san!F392), IF(san!F392=-999,"NA",IF(san!F392&lt;1, "&lt;1", IF(san!F392&gt;99, "&gt;99", san!F392))), "-")</f>
        <v>4.1378714498713354</v>
      </c>
      <c r="G394" s="5">
        <f>IF(ISNUMBER(san!G392), IF(san!G392=-999,"NA",IF(san!G392&lt;1, "&lt;1", IF(san!G392&gt;99, "&gt;99", san!G392))), "-")</f>
        <v>15.670191709631027</v>
      </c>
      <c r="H394" s="42">
        <f>IF(ISNUMBER(san!H392), IF(san!H392=-999,"NA",IF(san!H392&lt;1, "&lt;1", IF(san!H392&gt;99, "&gt;99", san!H392))), "-")</f>
        <v>4.4804567539868687</v>
      </c>
      <c r="I394" s="100">
        <f>IF(ISBLANK(san!I392), "-", san!I392)</f>
        <v>1.786313533782959</v>
      </c>
      <c r="J394" s="100">
        <f>IF(ISBLANK(san!J392), "-", san!J392)</f>
        <v>-0.38227584958076477</v>
      </c>
      <c r="K394" s="41">
        <f>IF(ISNUMBER(san!K392), IF(san!K392=-999,"NA",IF(san!K392&lt;1, "&lt;1", IF(san!K392&gt;99, "&gt;99", san!K392))), "-")</f>
        <v>90.429107421848627</v>
      </c>
      <c r="L394" s="5">
        <f>IF(ISNUMBER(san!L392), IF(san!L392=-999,"NA",IF(san!L392&lt;1, "&lt;1", IF(san!L392&gt;99, "&gt;99", san!L392))), "-")</f>
        <v>4.5526654297888296</v>
      </c>
      <c r="M394" s="5">
        <f>IF(ISNUMBER(san!M392), IF(san!M392=-999,"NA",IF(san!M392&lt;1, "&lt;1", IF(san!M392&gt;99, "&gt;99", san!M392))), "-")</f>
        <v>4.1591068133896272</v>
      </c>
      <c r="N394" s="42" t="str">
        <f>IF(ISNUMBER(san!N392), IF(san!N392=-999,"NA",IF(san!N392&lt;1, "&lt;1", IF(san!N392&gt;99, "&gt;99", san!N392))), "-")</f>
        <v>&lt;1</v>
      </c>
      <c r="O394" s="100">
        <f>IF(ISBLANK(san!O392), "-", san!O392)</f>
        <v>0.62519800662994385</v>
      </c>
      <c r="P394" s="100">
        <f>IF(ISBLANK(san!P392), "-", san!P392)</f>
        <v>-8.1635467708110809E-2</v>
      </c>
      <c r="Q394" s="41">
        <f>IF(ISNUMBER(san!Q392), IF(san!Q392=-999,"NA",IF(san!Q392&lt;1, "&lt;1", IF(san!Q392&gt;99, "&gt;99", san!Q392))), "-")</f>
        <v>84.867219145400114</v>
      </c>
      <c r="R394" s="5">
        <f>IF(ISNUMBER(san!R392), IF(san!R392=-999,"NA",IF(san!R392&lt;1, "&lt;1", IF(san!R392&gt;99, "&gt;99", san!R392))), "-")</f>
        <v>4.3998613737755585</v>
      </c>
      <c r="S394" s="5">
        <f>IF(ISNUMBER(san!S392), IF(san!S392=-999,"NA",IF(san!S392&lt;1, "&lt;1", IF(san!S392&gt;99, "&gt;99", san!S392))), "-")</f>
        <v>8.4897456036347734</v>
      </c>
      <c r="T394" s="42">
        <f>IF(ISNUMBER(san!T392), IF(san!T392=-999,"NA",IF(san!T392&lt;1, "&lt;1", IF(san!T392&gt;99, "&gt;99", san!T392))), "-")</f>
        <v>2.2431738771895429</v>
      </c>
      <c r="U394" s="100">
        <f>IF(ISBLANK(san!U392), "-", san!U392)</f>
        <v>1.2674522399902344</v>
      </c>
      <c r="V394" s="100">
        <f>IF(ISBLANK(san!V392), "-", san!V392)</f>
        <v>-0.24444228410720825</v>
      </c>
      <c r="W394" s="2"/>
      <c r="X394" s="94" t="str">
        <f>IF(ISBLANK(san!X392),"",san!X392)</f>
        <v>Upper-middle-income</v>
      </c>
      <c r="Y394" s="2">
        <f>IF(ISBLANK(san!Y392),"",san!Y392)</f>
        <v>2015</v>
      </c>
      <c r="Z394" s="43">
        <f>IF(ISNUMBER(san!Z392), IF(san!Z392=-999,"NA",IF(san!Z392&lt;1, "&lt;1", IF(san!Z392&gt;99, "&gt;99", san!Z392))), "-")</f>
        <v>32.406481757025929</v>
      </c>
      <c r="AA394" s="5">
        <f>IF(ISNUMBER(san!AA392), IF(san!AA392=-999,"NA",IF(san!AA392&lt;1, "&lt;1", IF(san!AA392&gt;99, "&gt;99", san!AA392))), "-")</f>
        <v>18.378431383057848</v>
      </c>
      <c r="AB394" s="5" t="str">
        <f>IF(ISNUMBER(san!AB392), IF(san!AB392=-999,"NA",IF(san!AB392&lt;1, "&lt;1", IF(san!AB392&gt;99, "&gt;99", san!AB392))), "-")</f>
        <v>&lt;1</v>
      </c>
      <c r="AC394" s="5">
        <f>IF(ISNUMBER(san!AC392), IF(san!AC392=-999,"NA",IF(san!AC392&lt;1, "&lt;1", IF(san!AC392&gt;99, "&gt;99", san!AC392))), "-")</f>
        <v>13.382663106819498</v>
      </c>
      <c r="AD394" s="98">
        <f>IF(ISBLANK(san!AD392), "-", san!AD392)</f>
        <v>1.3094419240951538</v>
      </c>
      <c r="AE394" s="5">
        <f>IF(ISNUMBER(san!AE392), IF(san!AE392=-999,"NA",IF(san!AE392&lt;1, "&lt;1", IF(san!AE392&gt;99, "&gt;99", san!AE392))), "-")</f>
        <v>35.893943356750306</v>
      </c>
      <c r="AF394" s="5">
        <f>IF(ISNUMBER(san!AF392), IF(san!AF392=-999,"NA",IF(san!AF392&lt;1, "&lt;1", IF(san!AF392&gt;99, "&gt;99", san!AF392))), "-")</f>
        <v>25.908449931823746</v>
      </c>
      <c r="AG394" s="5">
        <f>IF(ISNUMBER(san!AG392), IF(san!AG392=-999,"NA",IF(san!AG392&lt;1, "&lt;1", IF(san!AG392&gt;99, "&gt;99", san!AG392))), "-")</f>
        <v>18.04695824780805</v>
      </c>
      <c r="AH394" s="43">
        <f>IF(ISNUMBER(san!AH392), IF(san!AH392=-999,"NA",IF(san!AH392&lt;1, "&lt;1", IF(san!AH392&gt;99, "&gt;99", san!AH392))), "-")</f>
        <v>59.169189339584605</v>
      </c>
      <c r="AI394" s="5">
        <f>IF(ISNUMBER(san!AI392), IF(san!AI392=-999,"NA",IF(san!AI392&lt;1, "&lt;1", IF(san!AI392&gt;99, "&gt;99", san!AI392))), "-")</f>
        <v>9.0642238028315525</v>
      </c>
      <c r="AJ394" s="5">
        <f>IF(ISNUMBER(san!AJ392), IF(san!AJ392=-999,"NA",IF(san!AJ392&lt;1, "&lt;1", IF(san!AJ392&gt;99, "&gt;99", san!AJ392))), "-")</f>
        <v>3.7045306230560913</v>
      </c>
      <c r="AK394" s="5">
        <f>IF(ISNUMBER(san!AK392), IF(san!AK392=-999,"NA",IF(san!AK392&lt;1, "&lt;1", IF(san!AK392&gt;99, "&gt;99", san!AK392))), "-")</f>
        <v>46.400434913696955</v>
      </c>
      <c r="AL394" s="98">
        <f>IF(ISBLANK(san!AL392), "-", san!AL392)</f>
        <v>1.4107527732849121</v>
      </c>
      <c r="AM394" s="5">
        <f>IF(ISNUMBER(san!AM392), IF(san!AM392=-999,"NA",IF(san!AM392&lt;1, "&lt;1", IF(san!AM392&gt;99, "&gt;99", san!AM392))), "-")</f>
        <v>8.7688739041421631</v>
      </c>
      <c r="AN394" s="5">
        <f>IF(ISNUMBER(san!AN392), IF(san!AN392=-999,"NA",IF(san!AN392&lt;1, "&lt;1", IF(san!AN392&gt;99, "&gt;99", san!AN392))), "-")</f>
        <v>17.624705810187908</v>
      </c>
      <c r="AO394" s="5">
        <f>IF(ISNUMBER(san!AO392), IF(san!AO392=-999,"NA",IF(san!AO392&lt;1, "&lt;1", IF(san!AO392&gt;99, "&gt;99", san!AO392))), "-")</f>
        <v>68.5881931373074</v>
      </c>
      <c r="AP394" s="43">
        <f>IF(ISNUMBER(san!AP392), IF(san!AP392=-999,"NA",IF(san!AP392&lt;1, "&lt;1", IF(san!AP392&gt;99, "&gt;99", san!AP392))), "-")</f>
        <v>49.04198387758963</v>
      </c>
      <c r="AQ394" s="5">
        <f>IF(ISNUMBER(san!AQ392), IF(san!AQ392=-999,"NA",IF(san!AQ392&lt;1, "&lt;1", IF(san!AQ392&gt;99, "&gt;99", san!AQ392))), "-")</f>
        <v>12.588788482606173</v>
      </c>
      <c r="AR394" s="5">
        <f>IF(ISNUMBER(san!AR392), IF(san!AR392=-999,"NA",IF(san!AR392&lt;1, "&lt;1", IF(san!AR392&gt;99, "&gt;99", san!AR392))), "-")</f>
        <v>2.5469282688323269</v>
      </c>
      <c r="AS394" s="5">
        <f>IF(ISNUMBER(san!AS392), IF(san!AS392=-999,"NA",IF(san!AS392&lt;1, "&lt;1", IF(san!AS392&gt;99, "&gt;99", san!AS392))), "-")</f>
        <v>33.906267126151121</v>
      </c>
      <c r="AT394" s="98">
        <f>IF(ISBLANK(san!AT392), "-", san!AT392)</f>
        <v>1.5749870538711548</v>
      </c>
      <c r="AU394" s="5">
        <f>IF(ISNUMBER(san!AU392), IF(san!AU392=-999,"NA",IF(san!AU392&lt;1, "&lt;1", IF(san!AU392&gt;99, "&gt;99", san!AU392))), "-")</f>
        <v>18.878020348714795</v>
      </c>
      <c r="AV394" s="5">
        <f>IF(ISNUMBER(san!AV392), IF(san!AV392=-999,"NA",IF(san!AV392&lt;1, "&lt;1", IF(san!AV392&gt;99, "&gt;99", san!AV392))), "-")</f>
        <v>20.141779116324994</v>
      </c>
      <c r="AW394" s="5">
        <f>IF(ISNUMBER(san!AW392), IF(san!AW392=-999,"NA",IF(san!AW392&lt;1, "&lt;1", IF(san!AW392&gt;99, "&gt;99", san!AW392))), "-")</f>
        <v>50.235753820647048</v>
      </c>
      <c r="AX394" s="3">
        <f>IF(ISBLANK(san!AX392), "", san!AX392)</f>
        <v>391</v>
      </c>
    </row>
    <row r="395" spans="1:50" hidden="1" x14ac:dyDescent="0.25">
      <c r="A395" s="131" t="str">
        <f>IF(ISBLANK(san!A393), "", san!A393)</f>
        <v>Upper-middle-income</v>
      </c>
      <c r="B395" s="2">
        <f>IF(ISBLANK(san!B393), "", san!B393)</f>
        <v>2016</v>
      </c>
      <c r="C395" s="70">
        <f>IF(ISBLANK(san!C393), "-", san!C393)</f>
        <v>2757283.6199999996</v>
      </c>
      <c r="D395" s="7">
        <f>IF(ISBLANK(san!D393), "-", san!D393)</f>
        <v>63.028759002685547</v>
      </c>
      <c r="E395" s="41">
        <f>IF(ISNUMBER(san!E393), IF(san!E393=-999,"NA",IF(san!E393&lt;1, "&lt;1", IF(san!E393&gt;99, "&gt;99", san!E393))), "-")</f>
        <v>77.668755145879942</v>
      </c>
      <c r="F395" s="5">
        <f>IF(ISNUMBER(san!F393), IF(san!F393=-999,"NA",IF(san!F393&lt;1, "&lt;1", IF(san!F393&gt;99, "&gt;99", san!F393))), "-")</f>
        <v>4.1009984611686843</v>
      </c>
      <c r="G395" s="5">
        <f>IF(ISNUMBER(san!G393), IF(san!G393=-999,"NA",IF(san!G393&lt;1, "&lt;1", IF(san!G393&gt;99, "&gt;99", san!G393))), "-")</f>
        <v>14.189126037845426</v>
      </c>
      <c r="H395" s="42">
        <f>IF(ISNUMBER(san!H393), IF(san!H393=-999,"NA",IF(san!H393&lt;1, "&lt;1", IF(san!H393&gt;99, "&gt;99", san!H393))), "-")</f>
        <v>4.0411203551059458</v>
      </c>
      <c r="I395" s="100">
        <f>IF(ISBLANK(san!I393), "", san!I393)</f>
        <v>1.786313533782959</v>
      </c>
      <c r="J395" s="100">
        <f>IF(ISBLANK(san!J393), "", san!J393)</f>
        <v>-0.38227584958076477</v>
      </c>
      <c r="K395" s="41">
        <f>IF(ISNUMBER(san!K393), IF(san!K393=-999,"NA",IF(san!K393&lt;1, "&lt;1", IF(san!K393&gt;99, "&gt;99", san!K393))), "-")</f>
        <v>91.136093467189312</v>
      </c>
      <c r="L395" s="5">
        <f>IF(ISNUMBER(san!L393), IF(san!L393=-999,"NA",IF(san!L393&lt;1, "&lt;1", IF(san!L393&gt;99, "&gt;99", san!L393))), "-")</f>
        <v>4.3447013739517484</v>
      </c>
      <c r="M395" s="5">
        <f>IF(ISNUMBER(san!M393), IF(san!M393=-999,"NA",IF(san!M393&lt;1, "&lt;1", IF(san!M393&gt;99, "&gt;99", san!M393))), "-")</f>
        <v>3.7394672637454391</v>
      </c>
      <c r="N395" s="42" t="str">
        <f>IF(ISNUMBER(san!N393), IF(san!N393=-999,"NA",IF(san!N393&lt;1, "&lt;1", IF(san!N393&gt;99, "&gt;99", san!N393))), "-")</f>
        <v>&lt;1</v>
      </c>
      <c r="O395" s="100">
        <f>IF(ISBLANK(san!O393), "", san!O393)</f>
        <v>0.62519800662994385</v>
      </c>
      <c r="P395" s="100">
        <f>IF(ISBLANK(san!P393), "", san!P393)</f>
        <v>-8.1635467708110809E-2</v>
      </c>
      <c r="Q395" s="41">
        <f>IF(ISNUMBER(san!Q393), IF(san!Q393=-999,"NA",IF(san!Q393&lt;1, "&lt;1", IF(san!Q393&gt;99, "&gt;99", san!Q393))), "-")</f>
        <v>86.163014374202859</v>
      </c>
      <c r="R395" s="5">
        <f>IF(ISNUMBER(san!R393), IF(san!R393=-999,"NA",IF(san!R393&lt;1, "&lt;1", IF(san!R393&gt;99, "&gt;99", san!R393))), "-")</f>
        <v>4.2590385378651057</v>
      </c>
      <c r="S395" s="5">
        <f>IF(ISNUMBER(san!S393), IF(san!S393=-999,"NA",IF(san!S393&lt;1, "&lt;1", IF(san!S393&gt;99, "&gt;99", san!S393))), "-")</f>
        <v>7.5812036043385973</v>
      </c>
      <c r="T395" s="42">
        <f>IF(ISNUMBER(san!T393), IF(san!T393=-999,"NA",IF(san!T393&lt;1, "&lt;1", IF(san!T393&gt;99, "&gt;99", san!T393))), "-")</f>
        <v>1.9967434835934308</v>
      </c>
      <c r="U395" s="100">
        <f>IF(ISBLANK(san!U393), "", san!U393)</f>
        <v>1.2674522399902344</v>
      </c>
      <c r="V395" s="100">
        <f>IF(ISBLANK(san!V393), "", san!V393)</f>
        <v>-0.24444228410720825</v>
      </c>
      <c r="W395" s="2"/>
      <c r="X395" s="94" t="str">
        <f>IF(ISBLANK(san!X393),"",san!X393)</f>
        <v>Upper-middle-income</v>
      </c>
      <c r="Y395" s="2">
        <f>IF(ISBLANK(san!Y393),"",san!Y393)</f>
        <v>2016</v>
      </c>
      <c r="Z395" s="43">
        <f>IF(ISNUMBER(san!Z393), IF(san!Z393=-999,"NA",IF(san!Z393&lt;1, "&lt;1", IF(san!Z393&gt;99, "&gt;99", san!Z393))), "-")</f>
        <v>34.144276798433339</v>
      </c>
      <c r="AA395" s="5">
        <f>IF(ISNUMBER(san!AA393), IF(san!AA393=-999,"NA",IF(san!AA393&lt;1, "&lt;1", IF(san!AA393&gt;99, "&gt;99", san!AA393))), "-")</f>
        <v>18.937260665361951</v>
      </c>
      <c r="AB395" s="5" t="str">
        <f>IF(ISNUMBER(san!AB393), IF(san!AB393=-999,"NA",IF(san!AB393&lt;1, "&lt;1", IF(san!AB393&gt;99, "&gt;99", san!AB393))), "-")</f>
        <v>&lt;1</v>
      </c>
      <c r="AC395" s="5">
        <f>IF(ISNUMBER(san!AC393), IF(san!AC393=-999,"NA",IF(san!AC393&lt;1, "&lt;1", IF(san!AC393&gt;99, "&gt;99", san!AC393))), "-")</f>
        <v>14.553694933451869</v>
      </c>
      <c r="AD395" s="98">
        <f>IF(ISBLANK(san!AD393), "-", san!AD393)</f>
        <v>1.3094419240951538</v>
      </c>
      <c r="AE395" s="5">
        <f>IF(ISNUMBER(san!AE393), IF(san!AE393=-999,"NA",IF(san!AE393&lt;1, "&lt;1", IF(san!AE393&gt;99, "&gt;99", san!AE393))), "-")</f>
        <v>35.737264610554242</v>
      </c>
      <c r="AF395" s="5">
        <f>IF(ISNUMBER(san!AF393), IF(san!AF393=-999,"NA",IF(san!AF393&lt;1, "&lt;1", IF(san!AF393&gt;99, "&gt;99", san!AF393))), "-")</f>
        <v>27.193700131677307</v>
      </c>
      <c r="AG395" s="5">
        <f>IF(ISNUMBER(san!AG393), IF(san!AG393=-999,"NA",IF(san!AG393&lt;1, "&lt;1", IF(san!AG393&gt;99, "&gt;99", san!AG393))), "-")</f>
        <v>18.838788864817086</v>
      </c>
      <c r="AH395" s="43">
        <f>IF(ISNUMBER(san!AH393), IF(san!AH393=-999,"NA",IF(san!AH393&lt;1, "&lt;1", IF(san!AH393&gt;99, "&gt;99", san!AH393))), "-")</f>
        <v>61.203969894600945</v>
      </c>
      <c r="AI395" s="5">
        <f>IF(ISNUMBER(san!AI393), IF(san!AI393=-999,"NA",IF(san!AI393&lt;1, "&lt;1", IF(san!AI393&gt;99, "&gt;99", san!AI393))), "-")</f>
        <v>9.0572276044468367</v>
      </c>
      <c r="AJ395" s="5">
        <f>IF(ISNUMBER(san!AJ393), IF(san!AJ393=-999,"NA",IF(san!AJ393&lt;1, "&lt;1", IF(san!AJ393&gt;99, "&gt;99", san!AJ393))), "-")</f>
        <v>3.8071711101994983</v>
      </c>
      <c r="AK395" s="5">
        <f>IF(ISNUMBER(san!AK393), IF(san!AK393=-999,"NA",IF(san!AK393&lt;1, "&lt;1", IF(san!AK393&gt;99, "&gt;99", san!AK393))), "-")</f>
        <v>48.339571179954611</v>
      </c>
      <c r="AL395" s="98">
        <f>IF(ISBLANK(san!AL393), "-", san!AL393)</f>
        <v>1.4107527732849121</v>
      </c>
      <c r="AM395" s="5">
        <f>IF(ISNUMBER(san!AM393), IF(san!AM393=-999,"NA",IF(san!AM393&lt;1, "&lt;1", IF(san!AM393&gt;99, "&gt;99", san!AM393))), "-")</f>
        <v>8.6606011168628143</v>
      </c>
      <c r="AN395" s="5">
        <f>IF(ISNUMBER(san!AN393), IF(san!AN393=-999,"NA",IF(san!AN393&lt;1, "&lt;1", IF(san!AN393&gt;99, "&gt;99", san!AN393))), "-")</f>
        <v>17.962967277554135</v>
      </c>
      <c r="AO395" s="5">
        <f>IF(ISNUMBER(san!AO393), IF(san!AO393=-999,"NA",IF(san!AO393&lt;1, "&lt;1", IF(san!AO393&gt;99, "&gt;99", san!AO393))), "-")</f>
        <v>68.857226446724084</v>
      </c>
      <c r="AP395" s="43">
        <f>IF(ISNUMBER(san!AP393), IF(san!AP393=-999,"NA",IF(san!AP393&lt;1, "&lt;1", IF(san!AP393&gt;99, "&gt;99", san!AP393))), "-")</f>
        <v>51.199665225635563</v>
      </c>
      <c r="AQ395" s="5">
        <f>IF(ISNUMBER(san!AQ393), IF(san!AQ393=-999,"NA",IF(san!AQ393&lt;1, "&lt;1", IF(san!AQ393&gt;99, "&gt;99", san!AQ393))), "-")</f>
        <v>12.709998555305987</v>
      </c>
      <c r="AR395" s="5">
        <f>IF(ISNUMBER(san!AR393), IF(san!AR393=-999,"NA",IF(san!AR393&lt;1, "&lt;1", IF(san!AR393&gt;99, "&gt;99", san!AR393))), "-")</f>
        <v>2.6411536216234759</v>
      </c>
      <c r="AS395" s="5">
        <f>IF(ISNUMBER(san!AS393), IF(san!AS393=-999,"NA",IF(san!AS393&lt;1, "&lt;1", IF(san!AS393&gt;99, "&gt;99", san!AS393))), "-")</f>
        <v>35.848513048706103</v>
      </c>
      <c r="AT395" s="98">
        <f>IF(ISBLANK(san!AT393), "-", san!AT393)</f>
        <v>1.5749870538711548</v>
      </c>
      <c r="AU395" s="5">
        <f>IF(ISNUMBER(san!AU393), IF(san!AU393=-999,"NA",IF(san!AU393&lt;1, "&lt;1", IF(san!AU393&gt;99, "&gt;99", san!AU393))), "-")</f>
        <v>18.51586231415952</v>
      </c>
      <c r="AV395" s="5">
        <f>IF(ISNUMBER(san!AV393), IF(san!AV393=-999,"NA",IF(san!AV393&lt;1, "&lt;1", IF(san!AV393&gt;99, "&gt;99", san!AV393))), "-")</f>
        <v>20.741480129714386</v>
      </c>
      <c r="AW395" s="5">
        <f>IF(ISNUMBER(san!AW393), IF(san!AW393=-999,"NA",IF(san!AW393&lt;1, "&lt;1", IF(san!AW393&gt;99, "&gt;99", san!AW393))), "-")</f>
        <v>51.154310136594781</v>
      </c>
      <c r="AX395" s="3">
        <f>IF(ISBLANK(san!AX393), "", san!AX393)</f>
        <v>392</v>
      </c>
    </row>
    <row r="396" spans="1:50" hidden="1" x14ac:dyDescent="0.25">
      <c r="A396" s="131" t="str">
        <f>IF(ISBLANK(san!A394), "", san!A394)</f>
        <v>Upper-middle-income</v>
      </c>
      <c r="B396" s="2">
        <f>IF(ISBLANK(san!B394), "", san!B394)</f>
        <v>2017</v>
      </c>
      <c r="C396" s="70">
        <f>IF(ISBLANK(san!C394), "-", san!C394)</f>
        <v>2779514.602</v>
      </c>
      <c r="D396" s="7">
        <f>IF(ISBLANK(san!D394), "-", san!D394)</f>
        <v>63.886886596679688</v>
      </c>
      <c r="E396" s="41">
        <f>IF(ISNUMBER(san!E394), IF(san!E394=-999,"NA",IF(san!E394&lt;1, "&lt;1", IF(san!E394&gt;99, "&gt;99", san!E394))), "-")</f>
        <v>79.583941607570239</v>
      </c>
      <c r="F396" s="5">
        <f>IF(ISNUMBER(san!F394), IF(san!F394=-999,"NA",IF(san!F394&lt;1, "&lt;1", IF(san!F394&gt;99, "&gt;99", san!F394))), "-")</f>
        <v>4.0513473611432111</v>
      </c>
      <c r="G396" s="5">
        <f>IF(ISNUMBER(san!G394), IF(san!G394=-999,"NA",IF(san!G394&lt;1, "&lt;1", IF(san!G394&gt;99, "&gt;99", san!G394))), "-")</f>
        <v>12.079332628492168</v>
      </c>
      <c r="H396" s="42">
        <f>IF(ISNUMBER(san!H394), IF(san!H394=-999,"NA",IF(san!H394&lt;1, "&lt;1", IF(san!H394&gt;99, "&gt;99", san!H394))), "-")</f>
        <v>4.2853784027943815</v>
      </c>
      <c r="I396" s="100">
        <f>IF(ISBLANK(san!I394), "-", san!I394)</f>
        <v>1.786313533782959</v>
      </c>
      <c r="J396" s="100">
        <f>IF(ISBLANK(san!J394), "-", san!J394)</f>
        <v>-0.38227584958076477</v>
      </c>
      <c r="K396" s="41">
        <f>IF(ISNUMBER(san!K394), IF(san!K394=-999,"NA",IF(san!K394&lt;1, "&lt;1", IF(san!K394&gt;99, "&gt;99", san!K394))), "-")</f>
        <v>91.848795499536521</v>
      </c>
      <c r="L396" s="5">
        <f>IF(ISNUMBER(san!L394), IF(san!L394=-999,"NA",IF(san!L394&lt;1, "&lt;1", IF(san!L394&gt;99, "&gt;99", san!L394))), "-")</f>
        <v>4.1330689103708123</v>
      </c>
      <c r="M396" s="5">
        <f>IF(ISNUMBER(san!M394), IF(san!M394=-999,"NA",IF(san!M394&lt;1, "&lt;1", IF(san!M394&gt;99, "&gt;99", san!M394))), "-")</f>
        <v>3.3172852658023828</v>
      </c>
      <c r="N396" s="42" t="str">
        <f>IF(ISNUMBER(san!N394), IF(san!N394=-999,"NA",IF(san!N394&lt;1, "&lt;1", IF(san!N394&gt;99, "&gt;99", san!N394))), "-")</f>
        <v>&lt;1</v>
      </c>
      <c r="O396" s="100">
        <f>IF(ISBLANK(san!O394), "-", san!O394)</f>
        <v>0.62519800662994385</v>
      </c>
      <c r="P396" s="100">
        <f>IF(ISBLANK(san!P394), "-", san!P394)</f>
        <v>-8.1635467708110809E-2</v>
      </c>
      <c r="Q396" s="41">
        <f>IF(ISNUMBER(san!Q394), IF(san!Q394=-999,"NA",IF(san!Q394&lt;1, "&lt;1", IF(san!Q394&gt;99, "&gt;99", san!Q394))), "-")</f>
        <v>87.311535665924282</v>
      </c>
      <c r="R396" s="5">
        <f>IF(ISNUMBER(san!R394), IF(san!R394=-999,"NA",IF(san!R394&lt;1, "&lt;1", IF(san!R394&gt;99, "&gt;99", san!R394))), "-")</f>
        <v>4.1161109130549676</v>
      </c>
      <c r="S396" s="5">
        <f>IF(ISNUMBER(san!S394), IF(san!S394=-999,"NA",IF(san!S394&lt;1, "&lt;1", IF(san!S394&gt;99, "&gt;99", san!S394))), "-")</f>
        <v>6.0964317315667387</v>
      </c>
      <c r="T396" s="42">
        <f>IF(ISNUMBER(san!T394), IF(san!T394=-999,"NA",IF(san!T394&lt;1, "&lt;1", IF(san!T394&gt;99, "&gt;99", san!T394))), "-")</f>
        <v>2.4759216894540135</v>
      </c>
      <c r="U396" s="100">
        <f>IF(ISBLANK(san!U394), "-", san!U394)</f>
        <v>1.2674522399902344</v>
      </c>
      <c r="V396" s="100">
        <f>IF(ISBLANK(san!V394), "-", san!V394)</f>
        <v>-0.24444228410720825</v>
      </c>
      <c r="W396" s="2"/>
      <c r="X396" s="94" t="str">
        <f>IF(ISBLANK(san!X394),"",san!X394)</f>
        <v>Upper-middle-income</v>
      </c>
      <c r="Y396" s="2">
        <f>IF(ISBLANK(san!Y394),"",san!Y394)</f>
        <v>2017</v>
      </c>
      <c r="Z396" s="43">
        <f>IF(ISNUMBER(san!Z394), IF(san!Z394=-999,"NA",IF(san!Z394&lt;1, "&lt;1", IF(san!Z394&gt;99, "&gt;99", san!Z394))), "-")</f>
        <v>35.921113637955145</v>
      </c>
      <c r="AA396" s="5">
        <f>IF(ISNUMBER(san!AA394), IF(san!AA394=-999,"NA",IF(san!AA394&lt;1, "&lt;1", IF(san!AA394&gt;99, "&gt;99", san!AA394))), "-")</f>
        <v>19.48164776304807</v>
      </c>
      <c r="AB396" s="5" t="str">
        <f>IF(ISNUMBER(san!AB394), IF(san!AB394=-999,"NA",IF(san!AB394&lt;1, "&lt;1", IF(san!AB394&gt;99, "&gt;99", san!AB394))), "-")</f>
        <v>&lt;1</v>
      </c>
      <c r="AC396" s="5">
        <f>IF(ISNUMBER(san!AC394), IF(san!AC394=-999,"NA",IF(san!AC394&lt;1, "&lt;1", IF(san!AC394&gt;99, "&gt;99", san!AC394))), "-")</f>
        <v>15.779142545230737</v>
      </c>
      <c r="AD396" s="98">
        <f>IF(ISBLANK(san!AD394), "-", san!AD394)</f>
        <v>1.3094419240951538</v>
      </c>
      <c r="AE396" s="5">
        <f>IF(ISNUMBER(san!AE394), IF(san!AE394=-999,"NA",IF(san!AE394&lt;1, "&lt;1", IF(san!AE394&gt;99, "&gt;99", san!AE394))), "-")</f>
        <v>35.518319498237467</v>
      </c>
      <c r="AF396" s="5">
        <f>IF(ISNUMBER(san!AF394), IF(san!AF394=-999,"NA",IF(san!AF394&lt;1, "&lt;1", IF(san!AF394&gt;99, "&gt;99", san!AF394))), "-")</f>
        <v>28.470327411948492</v>
      </c>
      <c r="AG396" s="5">
        <f>IF(ISNUMBER(san!AG394), IF(san!AG394=-999,"NA",IF(san!AG394&lt;1, "&lt;1", IF(san!AG394&gt;99, "&gt;99", san!AG394))), "-")</f>
        <v>19.646642058527522</v>
      </c>
      <c r="AH396" s="43">
        <f>IF(ISNUMBER(san!AH394), IF(san!AH394=-999,"NA",IF(san!AH394&lt;1, "&lt;1", IF(san!AH394&gt;99, "&gt;99", san!AH394))), "-")</f>
        <v>63.269954986391141</v>
      </c>
      <c r="AI396" s="5">
        <f>IF(ISNUMBER(san!AI394), IF(san!AI394=-999,"NA",IF(san!AI394&lt;1, "&lt;1", IF(san!AI394&gt;99, "&gt;99", san!AI394))), "-")</f>
        <v>9.0533437116789788</v>
      </c>
      <c r="AJ396" s="5">
        <f>IF(ISNUMBER(san!AJ394), IF(san!AJ394=-999,"NA",IF(san!AJ394&lt;1, "&lt;1", IF(san!AJ394&gt;99, "&gt;99", san!AJ394))), "-")</f>
        <v>3.919969441235442</v>
      </c>
      <c r="AK396" s="5">
        <f>IF(ISNUMBER(san!AK394), IF(san!AK394=-999,"NA",IF(san!AK394&lt;1, "&lt;1", IF(san!AK394&gt;99, "&gt;99", san!AK394))), "-")</f>
        <v>50.296641833476727</v>
      </c>
      <c r="AL396" s="98">
        <f>IF(ISBLANK(san!AL394), "-", san!AL394)</f>
        <v>1.4107527732849121</v>
      </c>
      <c r="AM396" s="5">
        <f>IF(ISNUMBER(san!AM394), IF(san!AM394=-999,"NA",IF(san!AM394&lt;1, "&lt;1", IF(san!AM394&gt;99, "&gt;99", san!AM394))), "-")</f>
        <v>8.5546804088982977</v>
      </c>
      <c r="AN396" s="5">
        <f>IF(ISNUMBER(san!AN394), IF(san!AN394=-999,"NA",IF(san!AN394&lt;1, "&lt;1", IF(san!AN394&gt;99, "&gt;99", san!AN394))), "-")</f>
        <v>18.303811619437742</v>
      </c>
      <c r="AO396" s="5">
        <f>IF(ISNUMBER(san!AO394), IF(san!AO394=-999,"NA",IF(san!AO394&lt;1, "&lt;1", IF(san!AO394&gt;99, "&gt;99", san!AO394))), "-")</f>
        <v>69.123372381571343</v>
      </c>
      <c r="AP396" s="43">
        <f>IF(ISNUMBER(san!AP394), IF(san!AP394=-999,"NA",IF(san!AP394&lt;1, "&lt;1", IF(san!AP394&gt;99, "&gt;99", san!AP394))), "-")</f>
        <v>53.3934367442005</v>
      </c>
      <c r="AQ396" s="5">
        <f>IF(ISNUMBER(san!AQ394), IF(san!AQ394=-999,"NA",IF(san!AQ394&lt;1, "&lt;1", IF(san!AQ394&gt;99, "&gt;99", san!AQ394))), "-")</f>
        <v>12.819329037574576</v>
      </c>
      <c r="AR396" s="5">
        <f>IF(ISNUMBER(san!AR394), IF(san!AR394=-999,"NA",IF(san!AR394&lt;1, "&lt;1", IF(san!AR394&gt;99, "&gt;99", san!AR394))), "-")</f>
        <v>2.7428097263599795</v>
      </c>
      <c r="AS396" s="5">
        <f>IF(ISNUMBER(san!AS394), IF(san!AS394=-999,"NA",IF(san!AS394&lt;1, "&lt;1", IF(san!AS394&gt;99, "&gt;99", san!AS394))), "-")</f>
        <v>37.831297980265944</v>
      </c>
      <c r="AT396" s="98">
        <f>IF(ISBLANK(san!AT394), "-", san!AT394)</f>
        <v>1.5749870538711548</v>
      </c>
      <c r="AU396" s="5">
        <f>IF(ISNUMBER(san!AU394), IF(san!AU394=-999,"NA",IF(san!AU394&lt;1, "&lt;1", IF(san!AU394&gt;99, "&gt;99", san!AU394))), "-")</f>
        <v>18.059357378381385</v>
      </c>
      <c r="AV396" s="5">
        <f>IF(ISNUMBER(san!AV394), IF(san!AV394=-999,"NA",IF(san!AV394&lt;1, "&lt;1", IF(san!AV394&gt;99, "&gt;99", san!AV394))), "-")</f>
        <v>21.18803399310919</v>
      </c>
      <c r="AW396" s="5">
        <f>IF(ISNUMBER(san!AW394), IF(san!AW394=-999,"NA",IF(san!AW394&lt;1, "&lt;1", IF(san!AW394&gt;99, "&gt;99", san!AW394))), "-")</f>
        <v>52.275740179501462</v>
      </c>
      <c r="AX396" s="3">
        <f>IF(ISBLANK(san!AX394), "", san!AX394)</f>
        <v>393</v>
      </c>
    </row>
    <row r="397" spans="1:50" hidden="1" x14ac:dyDescent="0.25">
      <c r="A397" s="131" t="str">
        <f>IF(ISBLANK(san!A395), "", san!A395)</f>
        <v>Upper-middle-income</v>
      </c>
      <c r="B397" s="2">
        <f>IF(ISBLANK(san!B395), "", san!B395)</f>
        <v>2018</v>
      </c>
      <c r="C397" s="70">
        <f>IF(ISBLANK(san!C395), "-", san!C395)</f>
        <v>2800432.7819999983</v>
      </c>
      <c r="D397" s="7">
        <f>IF(ISBLANK(san!D395), "-", san!D395)</f>
        <v>64.729705810546875</v>
      </c>
      <c r="E397" s="41">
        <f>IF(ISNUMBER(san!E395), IF(san!E395=-999,"NA",IF(san!E395&lt;1, "&lt;1", IF(san!E395&gt;99, "&gt;99", san!E395))), "-")</f>
        <v>81.525236834100795</v>
      </c>
      <c r="F397" s="5">
        <f>IF(ISNUMBER(san!F395), IF(san!F395=-999,"NA",IF(san!F395&lt;1, "&lt;1", IF(san!F395&gt;99, "&gt;99", san!F395))), "-")</f>
        <v>3.9963048791529663</v>
      </c>
      <c r="G397" s="5">
        <f>IF(ISNUMBER(san!G395), IF(san!G395=-999,"NA",IF(san!G395&lt;1, "&lt;1", IF(san!G395&gt;99, "&gt;99", san!G395))), "-")</f>
        <v>10.682405651214651</v>
      </c>
      <c r="H397" s="42">
        <f>IF(ISNUMBER(san!H395), IF(san!H395=-999,"NA",IF(san!H395&lt;1, "&lt;1", IF(san!H395&gt;99, "&gt;99", san!H395))), "-")</f>
        <v>3.7960526355315749</v>
      </c>
      <c r="I397" s="100">
        <f>IF(ISBLANK(san!I395), "", san!I395)</f>
        <v>1.786313533782959</v>
      </c>
      <c r="J397" s="100">
        <f>IF(ISBLANK(san!J395), "", san!J395)</f>
        <v>-0.38227584958076477</v>
      </c>
      <c r="K397" s="41">
        <f>IF(ISNUMBER(san!K395), IF(san!K395=-999,"NA",IF(san!K395&lt;1, "&lt;1", IF(san!K395&gt;99, "&gt;99", san!K395))), "-")</f>
        <v>92.526918572352145</v>
      </c>
      <c r="L397" s="5">
        <f>IF(ISNUMBER(san!L395), IF(san!L395=-999,"NA",IF(san!L395&lt;1, "&lt;1", IF(san!L395&gt;99, "&gt;99", san!L395))), "-")</f>
        <v>3.9389601736482747</v>
      </c>
      <c r="M397" s="5">
        <f>IF(ISNUMBER(san!M395), IF(san!M395=-999,"NA",IF(san!M395&lt;1, "&lt;1", IF(san!M395&gt;99, "&gt;99", san!M395))), "-")</f>
        <v>2.9111275302942659</v>
      </c>
      <c r="N397" s="42" t="str">
        <f>IF(ISNUMBER(san!N395), IF(san!N395=-999,"NA",IF(san!N395&lt;1, "&lt;1", IF(san!N395&gt;99, "&gt;99", san!N395))), "-")</f>
        <v>&lt;1</v>
      </c>
      <c r="O397" s="100">
        <f>IF(ISBLANK(san!O395), "", san!O395)</f>
        <v>0.62519800662994385</v>
      </c>
      <c r="P397" s="100">
        <f>IF(ISBLANK(san!P395), "", san!P395)</f>
        <v>-8.1635467708110809E-2</v>
      </c>
      <c r="Q397" s="41">
        <f>IF(ISNUMBER(san!Q395), IF(san!Q395=-999,"NA",IF(san!Q395&lt;1, "&lt;1", IF(san!Q395&gt;99, "&gt;99", san!Q395))), "-")</f>
        <v>88.536633713741523</v>
      </c>
      <c r="R397" s="5">
        <f>IF(ISNUMBER(san!R395), IF(san!R395=-999,"NA",IF(san!R395&lt;1, "&lt;1", IF(san!R395&gt;99, "&gt;99", san!R395))), "-")</f>
        <v>3.9696492169428117</v>
      </c>
      <c r="S397" s="5">
        <f>IF(ISNUMBER(san!S395), IF(san!S395=-999,"NA",IF(san!S395&lt;1, "&lt;1", IF(san!S395&gt;99, "&gt;99", san!S395))), "-")</f>
        <v>5.3139100924426401</v>
      </c>
      <c r="T397" s="42">
        <f>IF(ISNUMBER(san!T395), IF(san!T395=-999,"NA",IF(san!T395&lt;1, "&lt;1", IF(san!T395&gt;99, "&gt;99", san!T395))), "-")</f>
        <v>2.1798069768730222</v>
      </c>
      <c r="U397" s="100">
        <f>IF(ISBLANK(san!U395), "", san!U395)</f>
        <v>1.2674522399902344</v>
      </c>
      <c r="V397" s="100">
        <f>IF(ISBLANK(san!V395), "", san!V395)</f>
        <v>-0.24444228410720825</v>
      </c>
      <c r="W397" s="2"/>
      <c r="X397" s="94" t="str">
        <f>IF(ISBLANK(san!X395),"",san!X395)</f>
        <v>Upper-middle-income</v>
      </c>
      <c r="Y397" s="2">
        <f>IF(ISBLANK(san!Y395),"",san!Y395)</f>
        <v>2018</v>
      </c>
      <c r="Z397" s="43">
        <f>IF(ISNUMBER(san!Z395), IF(san!Z395=-999,"NA",IF(san!Z395&lt;1, "&lt;1", IF(san!Z395&gt;99, "&gt;99", san!Z395))), "-")</f>
        <v>37.776416345671166</v>
      </c>
      <c r="AA397" s="5">
        <f>IF(ISNUMBER(san!AA395), IF(san!AA395=-999,"NA",IF(san!AA395&lt;1, "&lt;1", IF(san!AA395&gt;99, "&gt;99", san!AA395))), "-")</f>
        <v>20.079124771225423</v>
      </c>
      <c r="AB397" s="5" t="str">
        <f>IF(ISNUMBER(san!AB395), IF(san!AB395=-999,"NA",IF(san!AB395&lt;1, "&lt;1", IF(san!AB395&gt;99, "&gt;99", san!AB395))), "-")</f>
        <v>&lt;1</v>
      </c>
      <c r="AC397" s="5">
        <f>IF(ISNUMBER(san!AC395), IF(san!AC395=-999,"NA",IF(san!AC395&lt;1, "&lt;1", IF(san!AC395&gt;99, "&gt;99", san!AC395))), "-")</f>
        <v>17.030695351115412</v>
      </c>
      <c r="AD397" s="98">
        <f>IF(ISBLANK(san!AD395), "-", san!AD395)</f>
        <v>1.3094419240951538</v>
      </c>
      <c r="AE397" s="5">
        <f>IF(ISNUMBER(san!AE395), IF(san!AE395=-999,"NA",IF(san!AE395&lt;1, "&lt;1", IF(san!AE395&gt;99, "&gt;99", san!AE395))), "-")</f>
        <v>35.347697746414099</v>
      </c>
      <c r="AF397" s="5">
        <f>IF(ISNUMBER(san!AF395), IF(san!AF395=-999,"NA",IF(san!AF395&lt;1, "&lt;1", IF(san!AF395&gt;99, "&gt;99", san!AF395))), "-")</f>
        <v>29.759042433765572</v>
      </c>
      <c r="AG397" s="5">
        <f>IF(ISNUMBER(san!AG395), IF(san!AG395=-999,"NA",IF(san!AG395&lt;1, "&lt;1", IF(san!AG395&gt;99, "&gt;99", san!AG395))), "-")</f>
        <v>20.414801533074105</v>
      </c>
      <c r="AH397" s="43">
        <f>IF(ISNUMBER(san!AH395), IF(san!AH395=-999,"NA",IF(san!AH395&lt;1, "&lt;1", IF(san!AH395&gt;99, "&gt;99", san!AH395))), "-")</f>
        <v>65.335650090001664</v>
      </c>
      <c r="AI397" s="5">
        <f>IF(ISNUMBER(san!AI395), IF(san!AI395=-999,"NA",IF(san!AI395&lt;1, "&lt;1", IF(san!AI395&gt;99, "&gt;99", san!AI395))), "-")</f>
        <v>9.0471724469239287</v>
      </c>
      <c r="AJ397" s="5">
        <f>IF(ISNUMBER(san!AJ395), IF(san!AJ395=-999,"NA",IF(san!AJ395&lt;1, "&lt;1", IF(san!AJ395&gt;99, "&gt;99", san!AJ395))), "-")</f>
        <v>4.0378891020358578</v>
      </c>
      <c r="AK397" s="5">
        <f>IF(ISNUMBER(san!AK395), IF(san!AK395=-999,"NA",IF(san!AK395&lt;1, "&lt;1", IF(san!AK395&gt;99, "&gt;99", san!AK395))), "-")</f>
        <v>52.250588541041886</v>
      </c>
      <c r="AL397" s="98">
        <f>IF(ISBLANK(san!AL395), "-", san!AL395)</f>
        <v>1.4107527732849121</v>
      </c>
      <c r="AM397" s="5">
        <f>IF(ISNUMBER(san!AM395), IF(san!AM395=-999,"NA",IF(san!AM395&lt;1, "&lt;1", IF(san!AM395&gt;99, "&gt;99", san!AM395))), "-")</f>
        <v>8.4243341262423712</v>
      </c>
      <c r="AN397" s="5">
        <f>IF(ISNUMBER(san!AN395), IF(san!AN395=-999,"NA",IF(san!AN395&lt;1, "&lt;1", IF(san!AN395&gt;99, "&gt;99", san!AN395))), "-")</f>
        <v>18.661874655037554</v>
      </c>
      <c r="AO397" s="5">
        <f>IF(ISNUMBER(san!AO395), IF(san!AO395=-999,"NA",IF(san!AO395&lt;1, "&lt;1", IF(san!AO395&gt;99, "&gt;99", san!AO395))), "-")</f>
        <v>69.37966996472052</v>
      </c>
      <c r="AP397" s="43">
        <f>IF(ISNUMBER(san!AP395), IF(san!AP395=-999,"NA",IF(san!AP395&lt;1, "&lt;1", IF(san!AP395&gt;99, "&gt;99", san!AP395))), "-")</f>
        <v>55.615428272358407</v>
      </c>
      <c r="AQ397" s="5">
        <f>IF(ISNUMBER(san!AQ395), IF(san!AQ395=-999,"NA",IF(san!AQ395&lt;1, "&lt;1", IF(san!AQ395&gt;99, "&gt;99", san!AQ395))), "-")</f>
        <v>12.938174086109047</v>
      </c>
      <c r="AR397" s="5">
        <f>IF(ISNUMBER(san!AR395), IF(san!AR395=-999,"NA",IF(san!AR395&lt;1, "&lt;1", IF(san!AR395&gt;99, "&gt;99", san!AR395))), "-")</f>
        <v>2.8488243080990445</v>
      </c>
      <c r="AS397" s="5">
        <f>IF(ISNUMBER(san!AS395), IF(san!AS395=-999,"NA",IF(san!AS395&lt;1, "&lt;1", IF(san!AS395&gt;99, "&gt;99", san!AS395))), "-")</f>
        <v>39.82842987815031</v>
      </c>
      <c r="AT397" s="98">
        <f>IF(ISBLANK(san!AT395), "-", san!AT395)</f>
        <v>1.5749870538711548</v>
      </c>
      <c r="AU397" s="5">
        <f>IF(ISNUMBER(san!AU395), IF(san!AU395=-999,"NA",IF(san!AU395&lt;1, "&lt;1", IF(san!AU395&gt;99, "&gt;99", san!AU395))), "-")</f>
        <v>17.697216290326605</v>
      </c>
      <c r="AV397" s="5">
        <f>IF(ISNUMBER(san!AV395), IF(san!AV395=-999,"NA",IF(san!AV395&lt;1, "&lt;1", IF(san!AV395&gt;99, "&gt;99", san!AV395))), "-")</f>
        <v>21.763903863946869</v>
      </c>
      <c r="AW397" s="5">
        <f>IF(ISNUMBER(san!AW395), IF(san!AW395=-999,"NA",IF(san!AW395&lt;1, "&lt;1", IF(san!AW395&gt;99, "&gt;99", san!AW395))), "-")</f>
        <v>53.144659120447969</v>
      </c>
      <c r="AX397" s="3">
        <f>IF(ISBLANK(san!AX395), "", san!AX395)</f>
        <v>394</v>
      </c>
    </row>
    <row r="398" spans="1:50" hidden="1" x14ac:dyDescent="0.25">
      <c r="A398" s="131" t="str">
        <f>IF(ISBLANK(san!A396), "", san!A396)</f>
        <v>Upper-middle-income</v>
      </c>
      <c r="B398" s="2">
        <f>IF(ISBLANK(san!B396), "", san!B396)</f>
        <v>2019</v>
      </c>
      <c r="C398" s="70">
        <f>IF(ISBLANK(san!C396), "-", san!C396)</f>
        <v>2818226.9320000005</v>
      </c>
      <c r="D398" s="7">
        <f>IF(ISBLANK(san!D396), "-", san!D396)</f>
        <v>65.55120849609375</v>
      </c>
      <c r="E398" s="41">
        <f>IF(ISNUMBER(san!E396), IF(san!E396=-999,"NA",IF(san!E396&lt;1, "&lt;1", IF(san!E396&gt;99, "&gt;99", san!E396))), "-")</f>
        <v>83.493055618210292</v>
      </c>
      <c r="F398" s="5">
        <f>IF(ISNUMBER(san!F396), IF(san!F396=-999,"NA",IF(san!F396&lt;1, "&lt;1", IF(san!F396&gt;99, "&gt;99", san!F396))), "-")</f>
        <v>3.9324908132358192</v>
      </c>
      <c r="G398" s="5">
        <f>IF(ISNUMBER(san!G396), IF(san!G396=-999,"NA",IF(san!G396&lt;1, "&lt;1", IF(san!G396&gt;99, "&gt;99", san!G396))), "-")</f>
        <v>9.2857856228255997</v>
      </c>
      <c r="H398" s="42">
        <f>IF(ISNUMBER(san!H396), IF(san!H396=-999,"NA",IF(san!H396&lt;1, "&lt;1", IF(san!H396&gt;99, "&gt;99", san!H396))), "-")</f>
        <v>3.2886679457282977</v>
      </c>
      <c r="I398" s="100">
        <f>IF(ISBLANK(san!I396), "-", san!I396)</f>
        <v>1.786313533782959</v>
      </c>
      <c r="J398" s="100">
        <f>IF(ISBLANK(san!J396), "-", san!J396)</f>
        <v>-0.38227584958076477</v>
      </c>
      <c r="K398" s="41">
        <f>IF(ISNUMBER(san!K396), IF(san!K396=-999,"NA",IF(san!K396&lt;1, "&lt;1", IF(san!K396&gt;99, "&gt;99", san!K396))), "-")</f>
        <v>93.20510312868393</v>
      </c>
      <c r="L398" s="5">
        <f>IF(ISNUMBER(san!L396), IF(san!L396=-999,"NA",IF(san!L396&lt;1, "&lt;1", IF(san!L396&gt;99, "&gt;99", san!L396))), "-")</f>
        <v>3.7469705179815982</v>
      </c>
      <c r="M398" s="5">
        <f>IF(ISNUMBER(san!M396), IF(san!M396=-999,"NA",IF(san!M396&lt;1, "&lt;1", IF(san!M396&gt;99, "&gt;99", san!M396))), "-")</f>
        <v>2.503110678359576</v>
      </c>
      <c r="N398" s="42" t="str">
        <f>IF(ISNUMBER(san!N396), IF(san!N396=-999,"NA",IF(san!N396&lt;1, "&lt;1", IF(san!N396&gt;99, "&gt;99", san!N396))), "-")</f>
        <v>&lt;1</v>
      </c>
      <c r="O398" s="100">
        <f>IF(ISBLANK(san!O396), "-", san!O396)</f>
        <v>0.62519800662994385</v>
      </c>
      <c r="P398" s="100">
        <f>IF(ISBLANK(san!P396), "-", san!P396)</f>
        <v>-8.1635467708110809E-2</v>
      </c>
      <c r="Q398" s="41">
        <f>IF(ISNUMBER(san!Q396), IF(san!Q396=-999,"NA",IF(san!Q396&lt;1, "&lt;1", IF(san!Q396&gt;99, "&gt;99", san!Q396))), "-")</f>
        <v>89.754514221546515</v>
      </c>
      <c r="R398" s="5">
        <f>IF(ISNUMBER(san!R396), IF(san!R396=-999,"NA",IF(san!R396&lt;1, "&lt;1", IF(san!R396&gt;99, "&gt;99", san!R396))), "-")</f>
        <v>3.821375568364608</v>
      </c>
      <c r="S398" s="5">
        <f>IF(ISNUMBER(san!S396), IF(san!S396=-999,"NA",IF(san!S396&lt;1, "&lt;1", IF(san!S396&gt;99, "&gt;99", san!S396))), "-")</f>
        <v>4.5445491535979983</v>
      </c>
      <c r="T398" s="42">
        <f>IF(ISNUMBER(san!T396), IF(san!T396=-999,"NA",IF(san!T396&lt;1, "&lt;1", IF(san!T396&gt;99, "&gt;99", san!T396))), "-")</f>
        <v>1.8795610564908873</v>
      </c>
      <c r="U398" s="100">
        <f>IF(ISBLANK(san!U396), "-", san!U396)</f>
        <v>1.2674522399902344</v>
      </c>
      <c r="V398" s="100">
        <f>IF(ISBLANK(san!V396), "-", san!V396)</f>
        <v>-0.24444228410720825</v>
      </c>
      <c r="W398" s="2"/>
      <c r="X398" s="94" t="str">
        <f>IF(ISBLANK(san!X396),"",san!X396)</f>
        <v>Upper-middle-income</v>
      </c>
      <c r="Y398" s="2">
        <f>IF(ISBLANK(san!Y396),"",san!Y396)</f>
        <v>2019</v>
      </c>
      <c r="Z398" s="43">
        <f>IF(ISNUMBER(san!Z396), IF(san!Z396=-999,"NA",IF(san!Z396&lt;1, "&lt;1", IF(san!Z396&gt;99, "&gt;99", san!Z396))), "-")</f>
        <v>39.721471036638206</v>
      </c>
      <c r="AA398" s="5">
        <f>IF(ISNUMBER(san!AA396), IF(san!AA396=-999,"NA",IF(san!AA396&lt;1, "&lt;1", IF(san!AA396&gt;99, "&gt;99", san!AA396))), "-")</f>
        <v>20.66440529778799</v>
      </c>
      <c r="AB398" s="5" t="str">
        <f>IF(ISNUMBER(san!AB396), IF(san!AB396=-999,"NA",IF(san!AB396&lt;1, "&lt;1", IF(san!AB396&gt;99, "&gt;99", san!AB396))), "-")</f>
        <v>&lt;1</v>
      </c>
      <c r="AC398" s="5">
        <f>IF(ISNUMBER(san!AC396), IF(san!AC396=-999,"NA",IF(san!AC396&lt;1, "&lt;1", IF(san!AC396&gt;99, "&gt;99", san!AC396))), "-")</f>
        <v>18.391281962516913</v>
      </c>
      <c r="AD398" s="98">
        <f>IF(ISBLANK(san!AD396), "-", san!AD396)</f>
        <v>1.3094419240951538</v>
      </c>
      <c r="AE398" s="5">
        <f>IF(ISNUMBER(san!AE396), IF(san!AE396=-999,"NA",IF(san!AE396&lt;1, "&lt;1", IF(san!AE396&gt;99, "&gt;99", san!AE396))), "-")</f>
        <v>35.198389808674683</v>
      </c>
      <c r="AF398" s="5">
        <f>IF(ISNUMBER(san!AF396), IF(san!AF396=-999,"NA",IF(san!AF396&lt;1, "&lt;1", IF(san!AF396&gt;99, "&gt;99", san!AF396))), "-")</f>
        <v>30.980979873416885</v>
      </c>
      <c r="AG398" s="5">
        <f>IF(ISNUMBER(san!AG396), IF(san!AG396=-999,"NA",IF(san!AG396&lt;1, "&lt;1", IF(san!AG396&gt;99, "&gt;99", san!AG396))), "-")</f>
        <v>21.246176749354571</v>
      </c>
      <c r="AH398" s="43">
        <f>IF(ISNUMBER(san!AH396), IF(san!AH396=-999,"NA",IF(san!AH396&lt;1, "&lt;1", IF(san!AH396&gt;99, "&gt;99", san!AH396))), "-")</f>
        <v>67.40291802300834</v>
      </c>
      <c r="AI398" s="5">
        <f>IF(ISNUMBER(san!AI396), IF(san!AI396=-999,"NA",IF(san!AI396&lt;1, "&lt;1", IF(san!AI396&gt;99, "&gt;99", san!AI396))), "-")</f>
        <v>9.040404894116417</v>
      </c>
      <c r="AJ398" s="5">
        <f>IF(ISNUMBER(san!AJ396), IF(san!AJ396=-999,"NA",IF(san!AJ396&lt;1, "&lt;1", IF(san!AJ396&gt;99, "&gt;99", san!AJ396))), "-")</f>
        <v>4.16396112808971</v>
      </c>
      <c r="AK398" s="5">
        <f>IF(ISNUMBER(san!AK396), IF(san!AK396=-999,"NA",IF(san!AK396&lt;1, "&lt;1", IF(san!AK396&gt;99, "&gt;99", san!AK396))), "-")</f>
        <v>54.198552000802216</v>
      </c>
      <c r="AL398" s="98">
        <f>IF(ISBLANK(san!AL396), "-", san!AL396)</f>
        <v>1.4107527732849121</v>
      </c>
      <c r="AM398" s="5">
        <f>IF(ISNUMBER(san!AM396), IF(san!AM396=-999,"NA",IF(san!AM396&lt;1, "&lt;1", IF(san!AM396&gt;99, "&gt;99", san!AM396))), "-")</f>
        <v>8.3091950885206138</v>
      </c>
      <c r="AN398" s="5">
        <f>IF(ISNUMBER(san!AN396), IF(san!AN396=-999,"NA",IF(san!AN396&lt;1, "&lt;1", IF(san!AN396&gt;99, "&gt;99", san!AN396))), "-")</f>
        <v>19.016790581351117</v>
      </c>
      <c r="AO398" s="5">
        <f>IF(ISNUMBER(san!AO396), IF(san!AO396=-999,"NA",IF(san!AO396&lt;1, "&lt;1", IF(san!AO396&gt;99, "&gt;99", san!AO396))), "-")</f>
        <v>69.626087976793798</v>
      </c>
      <c r="AP398" s="43">
        <f>IF(ISNUMBER(san!AP396), IF(san!AP396=-999,"NA",IF(san!AP396&lt;1, "&lt;1", IF(san!AP396&gt;99, "&gt;99", san!AP396))), "-")</f>
        <v>57.866995009448637</v>
      </c>
      <c r="AQ398" s="5">
        <f>IF(ISNUMBER(san!AQ396), IF(san!AQ396=-999,"NA",IF(san!AQ396&lt;1, "&lt;1", IF(san!AQ396&gt;99, "&gt;99", san!AQ396))), "-")</f>
        <v>13.044732161169254</v>
      </c>
      <c r="AR398" s="5">
        <f>IF(ISNUMBER(san!AR396), IF(san!AR396=-999,"NA",IF(san!AR396&lt;1, "&lt;1", IF(san!AR396&gt;99, "&gt;99", san!AR396))), "-")</f>
        <v>2.9588814250470055</v>
      </c>
      <c r="AS398" s="5">
        <f>IF(ISNUMBER(san!AS396), IF(san!AS396=-999,"NA",IF(san!AS396&lt;1, "&lt;1", IF(san!AS396&gt;99, "&gt;99", san!AS396))), "-")</f>
        <v>41.863381423232376</v>
      </c>
      <c r="AT398" s="98">
        <f>IF(ISBLANK(san!AT396), "-", san!AT396)</f>
        <v>1.5749870538711548</v>
      </c>
      <c r="AU398" s="5">
        <f>IF(ISNUMBER(san!AU396), IF(san!AU396=-999,"NA",IF(san!AU396&lt;1, "&lt;1", IF(san!AU396&gt;99, "&gt;99", san!AU396))), "-")</f>
        <v>17.359254943834408</v>
      </c>
      <c r="AV398" s="5">
        <f>IF(ISNUMBER(san!AV396), IF(san!AV396=-999,"NA",IF(san!AV396&lt;1, "&lt;1", IF(san!AV396&gt;99, "&gt;99", san!AV396))), "-")</f>
        <v>22.28775026826623</v>
      </c>
      <c r="AW398" s="5">
        <f>IF(ISNUMBER(san!AW396), IF(san!AW396=-999,"NA",IF(san!AW396&lt;1, "&lt;1", IF(san!AW396&gt;99, "&gt;99", san!AW396))), "-")</f>
        <v>54.02329526152073</v>
      </c>
      <c r="AX398" s="3">
        <f>IF(ISBLANK(san!AX396), "", san!AX396)</f>
        <v>395</v>
      </c>
    </row>
    <row r="399" spans="1:50" hidden="1" x14ac:dyDescent="0.25">
      <c r="A399" s="131" t="str">
        <f>IF(ISBLANK(san!A397), "", san!A397)</f>
        <v>Upper-middle-income</v>
      </c>
      <c r="B399" s="2">
        <f>IF(ISBLANK(san!B397), "", san!B397)</f>
        <v>2020</v>
      </c>
      <c r="C399" s="70">
        <f>IF(ISBLANK(san!C397), "-", san!C397)</f>
        <v>2832320.8859999999</v>
      </c>
      <c r="D399" s="7">
        <f>IF(ISBLANK(san!D397), "-", san!D397)</f>
        <v>66.347953796386719</v>
      </c>
      <c r="E399" s="41">
        <f>IF(ISNUMBER(san!E397), IF(san!E397=-999,"NA",IF(san!E397&lt;1, "&lt;1", IF(san!E397&gt;99, "&gt;99", san!E397))), "-")</f>
        <v>85.434556710439651</v>
      </c>
      <c r="F399" s="5">
        <f>IF(ISNUMBER(san!F397), IF(san!F397=-999,"NA",IF(san!F397&lt;1, "&lt;1", IF(san!F397&gt;99, "&gt;99", san!F397))), "-")</f>
        <v>3.8669083142237963</v>
      </c>
      <c r="G399" s="5">
        <f>IF(ISNUMBER(san!G397), IF(san!G397=-999,"NA",IF(san!G397&lt;1, "&lt;1", IF(san!G397&gt;99, "&gt;99", san!G397))), "-")</f>
        <v>7.9191698738890324</v>
      </c>
      <c r="H399" s="42">
        <f>IF(ISNUMBER(san!H397), IF(san!H397=-999,"NA",IF(san!H397&lt;1, "&lt;1", IF(san!H397&gt;99, "&gt;99", san!H397))), "-")</f>
        <v>2.7793651014475307</v>
      </c>
      <c r="I399" s="100">
        <f>IF(ISBLANK(san!I397), "", san!I397)</f>
        <v>1.786313533782959</v>
      </c>
      <c r="J399" s="100">
        <f>IF(ISBLANK(san!J397), "", san!J397)</f>
        <v>-0.38227584958076477</v>
      </c>
      <c r="K399" s="41">
        <f>IF(ISNUMBER(san!K397), IF(san!K397=-999,"NA",IF(san!K397&lt;1, "&lt;1", IF(san!K397&gt;99, "&gt;99", san!K397))), "-")</f>
        <v>93.882411585903498</v>
      </c>
      <c r="L399" s="5">
        <f>IF(ISNUMBER(san!L397), IF(san!L397=-999,"NA",IF(san!L397&lt;1, "&lt;1", IF(san!L397&gt;99, "&gt;99", san!L397))), "-")</f>
        <v>3.5536545879705979</v>
      </c>
      <c r="M399" s="5">
        <f>IF(ISNUMBER(san!M397), IF(san!M397=-999,"NA",IF(san!M397&lt;1, "&lt;1", IF(san!M397&gt;99, "&gt;99", san!M397))), "-")</f>
        <v>2.0815112533241091</v>
      </c>
      <c r="N399" s="42" t="str">
        <f>IF(ISNUMBER(san!N397), IF(san!N397=-999,"NA",IF(san!N397&lt;1, "&lt;1", IF(san!N397&gt;99, "&gt;99", san!N397))), "-")</f>
        <v>&lt;1</v>
      </c>
      <c r="O399" s="100">
        <f>IF(ISBLANK(san!O397), "", san!O397)</f>
        <v>0.62519800662994385</v>
      </c>
      <c r="P399" s="100">
        <f>IF(ISBLANK(san!P397), "", san!P397)</f>
        <v>-8.1635467708110809E-2</v>
      </c>
      <c r="Q399" s="41">
        <f>IF(ISNUMBER(san!Q397), IF(san!Q397=-999,"NA",IF(san!Q397&lt;1, "&lt;1", IF(san!Q397&gt;99, "&gt;99", san!Q397))), "-")</f>
        <v>90.93933079182969</v>
      </c>
      <c r="R399" s="5">
        <f>IF(ISNUMBER(san!R397), IF(san!R397=-999,"NA",IF(san!R397&lt;1, "&lt;1", IF(san!R397&gt;99, "&gt;99", san!R397))), "-")</f>
        <v>3.669796376193986</v>
      </c>
      <c r="S399" s="5">
        <f>IF(ISNUMBER(san!S397), IF(san!S397=-999,"NA",IF(san!S397&lt;1, "&lt;1", IF(san!S397&gt;99, "&gt;99", san!S397))), "-")</f>
        <v>3.7955672920871706</v>
      </c>
      <c r="T399" s="42">
        <f>IF(ISNUMBER(san!T397), IF(san!T397=-999,"NA",IF(san!T397&lt;1, "&lt;1", IF(san!T397&gt;99, "&gt;99", san!T397))), "-")</f>
        <v>1.595305539889156</v>
      </c>
      <c r="U399" s="100">
        <f>IF(ISBLANK(san!U397), "", san!U397)</f>
        <v>1.2674522399902344</v>
      </c>
      <c r="V399" s="100">
        <f>IF(ISBLANK(san!V397), "", san!V397)</f>
        <v>-0.24444228410720825</v>
      </c>
      <c r="W399" s="2"/>
      <c r="X399" s="94" t="str">
        <f>IF(ISBLANK(san!X397),"",san!X397)</f>
        <v>Upper-middle-income</v>
      </c>
      <c r="Y399" s="2">
        <f>IF(ISBLANK(san!Y397),"",san!Y397)</f>
        <v>2020</v>
      </c>
      <c r="Z399" s="43">
        <f>IF(ISNUMBER(san!Z397), IF(san!Z397=-999,"NA",IF(san!Z397&lt;1, "&lt;1", IF(san!Z397&gt;99, "&gt;99", san!Z397))), "-")</f>
        <v>41.059018332385492</v>
      </c>
      <c r="AA399" s="5">
        <f>IF(ISNUMBER(san!AA397), IF(san!AA397=-999,"NA",IF(san!AA397&lt;1, "&lt;1", IF(san!AA397&gt;99, "&gt;99", san!AA397))), "-")</f>
        <v>21.272174241189763</v>
      </c>
      <c r="AB399" s="5" t="str">
        <f>IF(ISNUMBER(san!AB397), IF(san!AB397=-999,"NA",IF(san!AB397&lt;1, "&lt;1", IF(san!AB397&gt;99, "&gt;99", san!AB397))), "-")</f>
        <v>&lt;1</v>
      </c>
      <c r="AC399" s="5">
        <f>IF(ISNUMBER(san!AC397), IF(san!AC397=-999,"NA",IF(san!AC397&lt;1, "&lt;1", IF(san!AC397&gt;99, "&gt;99", san!AC397))), "-")</f>
        <v>19.118096369889848</v>
      </c>
      <c r="AD399" s="98">
        <f>IF(ISBLANK(san!AD397), "-", san!AD397)</f>
        <v>1.3094419240951538</v>
      </c>
      <c r="AE399" s="5">
        <f>IF(ISNUMBER(san!AE397), IF(san!AE397=-999,"NA",IF(san!AE397&lt;1, "&lt;1", IF(san!AE397&gt;99, "&gt;99", san!AE397))), "-")</f>
        <v>35.058133937283024</v>
      </c>
      <c r="AF399" s="5">
        <f>IF(ISNUMBER(san!AF397), IF(san!AF397=-999,"NA",IF(san!AF397&lt;1, "&lt;1", IF(san!AF397&gt;99, "&gt;99", san!AF397))), "-")</f>
        <v>32.25235071259705</v>
      </c>
      <c r="AG399" s="5">
        <f>IF(ISNUMBER(san!AG397), IF(san!AG397=-999,"NA",IF(san!AG397&lt;1, "&lt;1", IF(san!AG397&gt;99, "&gt;99", san!AG397))), "-")</f>
        <v>21.990980374783383</v>
      </c>
      <c r="AH399" s="43">
        <f>IF(ISNUMBER(san!AH397), IF(san!AH397=-999,"NA",IF(san!AH397&lt;1, "&lt;1", IF(san!AH397&gt;99, "&gt;99", san!AH397))), "-")</f>
        <v>68.030988359471564</v>
      </c>
      <c r="AI399" s="5">
        <f>IF(ISNUMBER(san!AI397), IF(san!AI397=-999,"NA",IF(san!AI397&lt;1, "&lt;1", IF(san!AI397&gt;99, "&gt;99", san!AI397))), "-")</f>
        <v>9.0244246413684177</v>
      </c>
      <c r="AJ399" s="5">
        <f>IF(ISNUMBER(san!AJ397), IF(san!AJ397=-999,"NA",IF(san!AJ397&lt;1, "&lt;1", IF(san!AJ397&gt;99, "&gt;99", san!AJ397))), "-")</f>
        <v>4.2046621084405293</v>
      </c>
      <c r="AK399" s="5">
        <f>IF(ISNUMBER(san!AK397), IF(san!AK397=-999,"NA",IF(san!AK397&lt;1, "&lt;1", IF(san!AK397&gt;99, "&gt;99", san!AK397))), "-")</f>
        <v>54.801901609662615</v>
      </c>
      <c r="AL399" s="98">
        <f>IF(ISBLANK(san!AL397), "-", san!AL397)</f>
        <v>1.4107527732849121</v>
      </c>
      <c r="AM399" s="5">
        <f>IF(ISNUMBER(san!AM397), IF(san!AM397=-999,"NA",IF(san!AM397&lt;1, "&lt;1", IF(san!AM397&gt;99, "&gt;99", san!AM397))), "-")</f>
        <v>8.1361866923333341</v>
      </c>
      <c r="AN399" s="5">
        <f>IF(ISNUMBER(san!AN397), IF(san!AN397=-999,"NA",IF(san!AN397&lt;1, "&lt;1", IF(san!AN397&gt;99, "&gt;99", san!AN397))), "-")</f>
        <v>19.439996154331467</v>
      </c>
      <c r="AO399" s="5">
        <f>IF(ISNUMBER(san!AO397), IF(san!AO397=-999,"NA",IF(san!AO397&lt;1, "&lt;1", IF(san!AO397&gt;99, "&gt;99", san!AO397))), "-")</f>
        <v>69.859883327209289</v>
      </c>
      <c r="AP399" s="43">
        <f>IF(ISNUMBER(san!AP397), IF(san!AP397=-999,"NA",IF(san!AP397&lt;1, "&lt;1", IF(san!AP397&gt;99, "&gt;99", san!AP397))), "-")</f>
        <v>58.954368761552892</v>
      </c>
      <c r="AQ399" s="5">
        <f>IF(ISNUMBER(san!AQ397), IF(san!AQ397=-999,"NA",IF(san!AQ397&lt;1, "&lt;1", IF(san!AQ397&gt;99, "&gt;99", san!AQ397))), "-")</f>
        <v>13.14604289678322</v>
      </c>
      <c r="AR399" s="5">
        <f>IF(ISNUMBER(san!AR397), IF(san!AR397=-999,"NA",IF(san!AR397&lt;1, "&lt;1", IF(san!AR397&gt;99, "&gt;99", san!AR397))), "-")</f>
        <v>3.0147545936909945</v>
      </c>
      <c r="AS399" s="5">
        <f>IF(ISNUMBER(san!AS397), IF(san!AS397=-999,"NA",IF(san!AS397&lt;1, "&lt;1", IF(san!AS397&gt;99, "&gt;99", san!AS397))), "-")</f>
        <v>42.793571271078669</v>
      </c>
      <c r="AT399" s="98">
        <f>IF(ISBLANK(san!AT397), "-", san!AT397)</f>
        <v>1.5749870538711548</v>
      </c>
      <c r="AU399" s="5">
        <f>IF(ISNUMBER(san!AU397), IF(san!AU397=-999,"NA",IF(san!AU397&lt;1, "&lt;1", IF(san!AU397&gt;99, "&gt;99", san!AU397))), "-")</f>
        <v>16.990545472263285</v>
      </c>
      <c r="AV399" s="5">
        <f>IF(ISNUMBER(san!AV397), IF(san!AV397=-999,"NA",IF(san!AV397&lt;1, "&lt;1", IF(san!AV397&gt;99, "&gt;99", san!AV397))), "-")</f>
        <v>22.881687062909155</v>
      </c>
      <c r="AW399" s="5">
        <f>IF(ISNUMBER(san!AW397), IF(san!AW397=-999,"NA",IF(san!AW397&lt;1, "&lt;1", IF(san!AW397&gt;99, "&gt;99", san!AW397))), "-")</f>
        <v>54.826374049218053</v>
      </c>
      <c r="AX399" s="3">
        <f>IF(ISBLANK(san!AX397), "", san!AX397)</f>
        <v>396</v>
      </c>
    </row>
    <row r="400" spans="1:50" hidden="1" x14ac:dyDescent="0.25">
      <c r="A400" s="131" t="str">
        <f>IF(ISBLANK(san!A398), "", san!A398)</f>
        <v>Upper-middle-income</v>
      </c>
      <c r="B400" s="2">
        <f>IF(ISBLANK(san!B398), "", san!B398)</f>
        <v>2021</v>
      </c>
      <c r="C400" s="70">
        <f>IF(ISBLANK(san!C398), "-", san!C398)</f>
        <v>2842317.1089999997</v>
      </c>
      <c r="D400" s="7">
        <f>IF(ISBLANK(san!D398), "-", san!D398)</f>
        <v>67.121726989746094</v>
      </c>
      <c r="E400" s="41">
        <f>IF(ISNUMBER(san!E398), IF(san!E398=-999,"NA",IF(san!E398&lt;1, "&lt;1", IF(san!E398&gt;99, "&gt;99", san!E398))), "-")</f>
        <v>87.305696566704512</v>
      </c>
      <c r="F400" s="5">
        <f>IF(ISNUMBER(san!F398), IF(san!F398=-999,"NA",IF(san!F398&lt;1, "&lt;1", IF(san!F398&gt;99, "&gt;99", san!F398))), "-")</f>
        <v>3.7869858827667491</v>
      </c>
      <c r="G400" s="5">
        <f>IF(ISNUMBER(san!G398), IF(san!G398=-999,"NA",IF(san!G398&lt;1, "&lt;1", IF(san!G398&gt;99, "&gt;99", san!G398))), "-")</f>
        <v>6.6387169714631113</v>
      </c>
      <c r="H400" s="42">
        <f>IF(ISNUMBER(san!H398), IF(san!H398=-999,"NA",IF(san!H398&lt;1, "&lt;1", IF(san!H398&gt;99, "&gt;99", san!H398))), "-")</f>
        <v>2.2686005790656396</v>
      </c>
      <c r="I400" s="100">
        <f>IF(ISBLANK(san!I398), "-", san!I398)</f>
        <v>1.786313533782959</v>
      </c>
      <c r="J400" s="100">
        <f>IF(ISBLANK(san!J398), "-", san!J398)</f>
        <v>-0.38227584958076477</v>
      </c>
      <c r="K400" s="41">
        <f>IF(ISNUMBER(san!K398), IF(san!K398=-999,"NA",IF(san!K398&lt;1, "&lt;1", IF(san!K398&gt;99, "&gt;99", san!K398))), "-")</f>
        <v>94.56330361774863</v>
      </c>
      <c r="L400" s="5">
        <f>IF(ISNUMBER(san!L398), IF(san!L398=-999,"NA",IF(san!L398&lt;1, "&lt;1", IF(san!L398&gt;99, "&gt;99", san!L398))), "-")</f>
        <v>3.3614792499779944</v>
      </c>
      <c r="M400" s="5">
        <f>IF(ISNUMBER(san!M398), IF(san!M398=-999,"NA",IF(san!M398&lt;1, "&lt;1", IF(san!M398&gt;99, "&gt;99", san!M398))), "-")</f>
        <v>1.6657365361552507</v>
      </c>
      <c r="N400" s="42" t="str">
        <f>IF(ISNUMBER(san!N398), IF(san!N398=-999,"NA",IF(san!N398&lt;1, "&lt;1", IF(san!N398&gt;99, "&gt;99", san!N398))), "-")</f>
        <v>&lt;1</v>
      </c>
      <c r="O400" s="100">
        <f>IF(ISBLANK(san!O398), "-", san!O398)</f>
        <v>0.62519800662994385</v>
      </c>
      <c r="P400" s="100">
        <f>IF(ISBLANK(san!P398), "-", san!P398)</f>
        <v>-8.1635467708110809E-2</v>
      </c>
      <c r="Q400" s="41">
        <f>IF(ISNUMBER(san!Q398), IF(san!Q398=-999,"NA",IF(san!Q398&lt;1, "&lt;1", IF(san!Q398&gt;99, "&gt;99", san!Q398))), "-")</f>
        <v>92.074796363611881</v>
      </c>
      <c r="R400" s="5">
        <f>IF(ISNUMBER(san!R398), IF(san!R398=-999,"NA",IF(san!R398&lt;1, "&lt;1", IF(san!R398&gt;99, "&gt;99", san!R398))), "-")</f>
        <v>3.5119385569821344</v>
      </c>
      <c r="S400" s="5">
        <f>IF(ISNUMBER(san!S398), IF(san!S398=-999,"NA",IF(san!S398&lt;1, "&lt;1", IF(san!S398&gt;99, "&gt;99", san!S398))), "-")</f>
        <v>3.093991615569692</v>
      </c>
      <c r="T400" s="42">
        <f>IF(ISNUMBER(san!T398), IF(san!T398=-999,"NA",IF(san!T398&lt;1, "&lt;1", IF(san!T398&gt;99, "&gt;99", san!T398))), "-")</f>
        <v>1.319273463836294</v>
      </c>
      <c r="U400" s="100">
        <f>IF(ISBLANK(san!U398), "-", san!U398)</f>
        <v>1.2674522399902344</v>
      </c>
      <c r="V400" s="100">
        <f>IF(ISBLANK(san!V398), "-", san!V398)</f>
        <v>-0.24444228410720825</v>
      </c>
      <c r="W400" s="2"/>
      <c r="X400" s="94" t="str">
        <f>IF(ISBLANK(san!X398),"",san!X398)</f>
        <v>Upper-middle-income</v>
      </c>
      <c r="Y400" s="2">
        <f>IF(ISBLANK(san!Y398),"",san!Y398)</f>
        <v>2021</v>
      </c>
      <c r="Z400" s="43">
        <f>IF(ISNUMBER(san!Z398), IF(san!Z398=-999,"NA",IF(san!Z398&lt;1, "&lt;1", IF(san!Z398&gt;99, "&gt;99", san!Z398))), "-")</f>
        <v>42.341334594376278</v>
      </c>
      <c r="AA400" s="5">
        <f>IF(ISNUMBER(san!AA398), IF(san!AA398=-999,"NA",IF(san!AA398&lt;1, "&lt;1", IF(san!AA398&gt;99, "&gt;99", san!AA398))), "-")</f>
        <v>21.862847843951965</v>
      </c>
      <c r="AB400" s="5" t="str">
        <f>IF(ISNUMBER(san!AB398), IF(san!AB398=-999,"NA",IF(san!AB398&lt;1, "&lt;1", IF(san!AB398&gt;99, "&gt;99", san!AB398))), "-")</f>
        <v>&lt;1</v>
      </c>
      <c r="AC400" s="5">
        <f>IF(ISNUMBER(san!AC398), IF(san!AC398=-999,"NA",IF(san!AC398&lt;1, "&lt;1", IF(san!AC398&gt;99, "&gt;99", san!AC398))), "-")</f>
        <v>19.801160472594251</v>
      </c>
      <c r="AD400" s="98">
        <f>IF(ISBLANK(san!AD398), "-", san!AD398)</f>
        <v>1.3094419240951538</v>
      </c>
      <c r="AE400" s="5">
        <f>IF(ISNUMBER(san!AE398), IF(san!AE398=-999,"NA",IF(san!AE398&lt;1, "&lt;1", IF(san!AE398&gt;99, "&gt;99", san!AE398))), "-")</f>
        <v>34.936796831649644</v>
      </c>
      <c r="AF400" s="5">
        <f>IF(ISNUMBER(san!AF398), IF(san!AF398=-999,"NA",IF(san!AF398&lt;1, "&lt;1", IF(san!AF398&gt;99, "&gt;99", san!AF398))), "-")</f>
        <v>33.483368086651623</v>
      </c>
      <c r="AG400" s="5">
        <f>IF(ISNUMBER(san!AG398), IF(san!AG398=-999,"NA",IF(san!AG398&lt;1, "&lt;1", IF(san!AG398&gt;99, "&gt;99", san!AG398))), "-")</f>
        <v>22.672517531169976</v>
      </c>
      <c r="AH400" s="43">
        <f>IF(ISNUMBER(san!AH398), IF(san!AH398=-999,"NA",IF(san!AH398&lt;1, "&lt;1", IF(san!AH398&gt;99, "&gt;99", san!AH398))), "-")</f>
        <v>68.645004302171657</v>
      </c>
      <c r="AI400" s="5">
        <f>IF(ISNUMBER(san!AI398), IF(san!AI398=-999,"NA",IF(san!AI398&lt;1, "&lt;1", IF(san!AI398&gt;99, "&gt;99", san!AI398))), "-")</f>
        <v>9.0127237888265732</v>
      </c>
      <c r="AJ400" s="5">
        <f>IF(ISNUMBER(san!AJ398), IF(san!AJ398=-999,"NA",IF(san!AJ398&lt;1, "&lt;1", IF(san!AJ398&gt;99, "&gt;99", san!AJ398))), "-")</f>
        <v>4.2510537764958229</v>
      </c>
      <c r="AK400" s="5">
        <f>IF(ISNUMBER(san!AK398), IF(san!AK398=-999,"NA",IF(san!AK398&lt;1, "&lt;1", IF(san!AK398&gt;99, "&gt;99", san!AK398))), "-")</f>
        <v>55.381226736849264</v>
      </c>
      <c r="AL400" s="98">
        <f>IF(ISBLANK(san!AL398), "-", san!AL398)</f>
        <v>1.4107527732849121</v>
      </c>
      <c r="AM400" s="5">
        <f>IF(ISNUMBER(san!AM398), IF(san!AM398=-999,"NA",IF(san!AM398&lt;1, "&lt;1", IF(san!AM398&gt;99, "&gt;99", san!AM398))), "-")</f>
        <v>7.9935740372489033</v>
      </c>
      <c r="AN400" s="5">
        <f>IF(ISNUMBER(san!AN398), IF(san!AN398=-999,"NA",IF(san!AN398&lt;1, "&lt;1", IF(san!AN398&gt;99, "&gt;99", san!AN398))), "-")</f>
        <v>19.863194704802478</v>
      </c>
      <c r="AO400" s="5">
        <f>IF(ISNUMBER(san!AO398), IF(san!AO398=-999,"NA",IF(san!AO398&lt;1, "&lt;1", IF(san!AO398&gt;99, "&gt;99", san!AO398))), "-")</f>
        <v>70.068014125675262</v>
      </c>
      <c r="AP400" s="43">
        <f>IF(ISNUMBER(san!AP398), IF(san!AP398=-999,"NA",IF(san!AP398&lt;1, "&lt;1", IF(san!AP398&gt;99, "&gt;99", san!AP398))), "-")</f>
        <v>59.996812352754219</v>
      </c>
      <c r="AQ400" s="5">
        <f>IF(ISNUMBER(san!AQ398), IF(san!AQ398=-999,"NA",IF(san!AQ398&lt;1, "&lt;1", IF(san!AQ398&gt;99, "&gt;99", san!AQ398))), "-")</f>
        <v>13.237622467873454</v>
      </c>
      <c r="AR400" s="5">
        <f>IF(ISNUMBER(san!AR398), IF(san!AR398=-999,"NA",IF(san!AR398&lt;1, "&lt;1", IF(san!AR398&gt;99, "&gt;99", san!AR398))), "-")</f>
        <v>3.076073945669652</v>
      </c>
      <c r="AS400" s="5">
        <f>IF(ISNUMBER(san!AS398), IF(san!AS398=-999,"NA",IF(san!AS398&lt;1, "&lt;1", IF(san!AS398&gt;99, "&gt;99", san!AS398))), "-")</f>
        <v>43.68311593921112</v>
      </c>
      <c r="AT400" s="98">
        <f>IF(ISBLANK(san!AT398), "-", san!AT398)</f>
        <v>1.5749870538711548</v>
      </c>
      <c r="AU400" s="5">
        <f>IF(ISNUMBER(san!AU398), IF(san!AU398=-999,"NA",IF(san!AU398&lt;1, "&lt;1", IF(san!AU398&gt;99, "&gt;99", san!AU398))), "-")</f>
        <v>16.650742852112526</v>
      </c>
      <c r="AV400" s="5">
        <f>IF(ISNUMBER(san!AV398), IF(san!AV398=-999,"NA",IF(san!AV398&lt;1, "&lt;1", IF(san!AV398&gt;99, "&gt;99", san!AV398))), "-")</f>
        <v>23.449743258496031</v>
      </c>
      <c r="AW400" s="5">
        <f>IF(ISNUMBER(san!AW398), IF(san!AW398=-999,"NA",IF(san!AW398&lt;1, "&lt;1", IF(san!AW398&gt;99, "&gt;99", san!AW398))), "-")</f>
        <v>55.578020233285841</v>
      </c>
      <c r="AX400" s="3">
        <f>IF(ISBLANK(san!AX398), "", san!AX398)</f>
        <v>397</v>
      </c>
    </row>
    <row r="401" spans="1:50" hidden="1" x14ac:dyDescent="0.25">
      <c r="A401" s="131" t="str">
        <f>IF(ISBLANK(san!A399), "", san!A399)</f>
        <v>Upper-middle-income</v>
      </c>
      <c r="B401" s="2">
        <f>IF(ISBLANK(san!B399), "", san!B399)</f>
        <v>2022</v>
      </c>
      <c r="C401" s="70">
        <f>IF(ISBLANK(san!C399), "-", san!C399)</f>
        <v>2848150.0920000002</v>
      </c>
      <c r="D401" s="7">
        <f>IF(ISBLANK(san!D399), "-", san!D399)</f>
        <v>67.872428894042969</v>
      </c>
      <c r="E401" s="41">
        <f>IF(ISNUMBER(san!E399), IF(san!E399=-999,"NA",IF(san!E399&lt;1, "&lt;1", IF(san!E399&gt;99, "&gt;99", san!E399))), "-")</f>
        <v>89.053653883496608</v>
      </c>
      <c r="F401" s="5">
        <f>IF(ISNUMBER(san!F399), IF(san!F399=-999,"NA",IF(san!F399&lt;1, "&lt;1", IF(san!F399&gt;99, "&gt;99", san!F399))), "-")</f>
        <v>3.8051357787101905</v>
      </c>
      <c r="G401" s="5">
        <f>IF(ISNUMBER(san!G399), IF(san!G399=-999,"NA",IF(san!G399&lt;1, "&lt;1", IF(san!G399&gt;99, "&gt;99", san!G399))), "-")</f>
        <v>5.3316321803355748</v>
      </c>
      <c r="H401" s="42">
        <f>IF(ISNUMBER(san!H399), IF(san!H399=-999,"NA",IF(san!H399&lt;1, "&lt;1", IF(san!H399&gt;99, "&gt;99", san!H399))), "-")</f>
        <v>1.8095781574576235</v>
      </c>
      <c r="I401" s="100">
        <f>IF(ISBLANK(san!I399), "", san!I399)</f>
        <v>1.786313533782959</v>
      </c>
      <c r="J401" s="100">
        <f>IF(ISBLANK(san!J399), "", san!J399)</f>
        <v>-0.38227584958076477</v>
      </c>
      <c r="K401" s="41">
        <f>IF(ISNUMBER(san!K399), IF(san!K399=-999,"NA",IF(san!K399&lt;1, "&lt;1", IF(san!K399&gt;99, "&gt;99", san!K399))), "-")</f>
        <v>95.164723839507971</v>
      </c>
      <c r="L401" s="5">
        <f>IF(ISNUMBER(san!L399), IF(san!L399=-999,"NA",IF(san!L399&lt;1, "&lt;1", IF(san!L399&gt;99, "&gt;99", san!L399))), "-")</f>
        <v>3.230271351923915</v>
      </c>
      <c r="M401" s="5">
        <f>IF(ISNUMBER(san!M399), IF(san!M399=-999,"NA",IF(san!M399&lt;1, "&lt;1", IF(san!M399&gt;99, "&gt;99", san!M399))), "-")</f>
        <v>1.2542793063677919</v>
      </c>
      <c r="N401" s="42" t="str">
        <f>IF(ISNUMBER(san!N399), IF(san!N399=-999,"NA",IF(san!N399&lt;1, "&lt;1", IF(san!N399&gt;99, "&gt;99", san!N399))), "-")</f>
        <v>&lt;1</v>
      </c>
      <c r="O401" s="100">
        <f>IF(ISBLANK(san!O399), "", san!O399)</f>
        <v>0.62519800662994385</v>
      </c>
      <c r="P401" s="100">
        <f>IF(ISBLANK(san!P399), "", san!P399)</f>
        <v>-8.1635467708110809E-2</v>
      </c>
      <c r="Q401" s="41">
        <f>IF(ISNUMBER(san!Q399), IF(san!Q399=-999,"NA",IF(san!Q399&lt;1, "&lt;1", IF(san!Q399&gt;99, "&gt;99", san!Q399))), "-")</f>
        <v>93.105444121249434</v>
      </c>
      <c r="R401" s="5">
        <f>IF(ISNUMBER(san!R399), IF(san!R399=-999,"NA",IF(san!R399&lt;1, "&lt;1", IF(san!R399&gt;99, "&gt;99", san!R399))), "-")</f>
        <v>3.4262715915706363</v>
      </c>
      <c r="S401" s="5">
        <f>IF(ISNUMBER(san!S399), IF(san!S399=-999,"NA",IF(san!S399&lt;1, "&lt;1", IF(san!S399&gt;99, "&gt;99", san!S399))), "-")</f>
        <v>2.4009551507232629</v>
      </c>
      <c r="T401" s="42">
        <f>IF(ISNUMBER(san!T399), IF(san!T399=-999,"NA",IF(san!T399&lt;1, "&lt;1", IF(san!T399&gt;99, "&gt;99", san!T399))), "-")</f>
        <v>1.0673291364566591</v>
      </c>
      <c r="U401" s="100">
        <f>IF(ISBLANK(san!U399), "", san!U399)</f>
        <v>1.2674522399902344</v>
      </c>
      <c r="V401" s="100">
        <f>IF(ISBLANK(san!V399), "", san!V399)</f>
        <v>-0.24444228410720825</v>
      </c>
      <c r="W401" s="2"/>
      <c r="X401" s="94" t="str">
        <f>IF(ISBLANK(san!X399),"",san!X399)</f>
        <v>Upper-middle-income</v>
      </c>
      <c r="Y401" s="2">
        <f>IF(ISBLANK(san!Y399),"",san!Y399)</f>
        <v>2022</v>
      </c>
      <c r="Z401" s="43">
        <f>IF(ISNUMBER(san!Z399), IF(san!Z399=-999,"NA",IF(san!Z399&lt;1, "&lt;1", IF(san!Z399&gt;99, "&gt;99", san!Z399))), "-")</f>
        <v>43.63372550820683</v>
      </c>
      <c r="AA401" s="5">
        <f>IF(ISNUMBER(san!AA399), IF(san!AA399=-999,"NA",IF(san!AA399&lt;1, "&lt;1", IF(san!AA399&gt;99, "&gt;99", san!AA399))), "-")</f>
        <v>22.483231197086624</v>
      </c>
      <c r="AB401" s="5" t="str">
        <f>IF(ISNUMBER(san!AB399), IF(san!AB399=-999,"NA",IF(san!AB399&lt;1, "&lt;1", IF(san!AB399&gt;99, "&gt;99", san!AB399))), "-")</f>
        <v>&lt;1</v>
      </c>
      <c r="AC401" s="5">
        <f>IF(ISNUMBER(san!AC399), IF(san!AC399=-999,"NA",IF(san!AC399&lt;1, "&lt;1", IF(san!AC399&gt;99, "&gt;99", san!AC399))), "-")</f>
        <v>20.48010235408605</v>
      </c>
      <c r="AD401" s="98">
        <f>IF(ISBLANK(san!AD399), "-", san!AD399)</f>
        <v>1.3094419240951538</v>
      </c>
      <c r="AE401" s="5">
        <f>IF(ISNUMBER(san!AE399), IF(san!AE399=-999,"NA",IF(san!AE399&lt;1, "&lt;1", IF(san!AE399&gt;99, "&gt;99", san!AE399))), "-")</f>
        <v>34.771776701629541</v>
      </c>
      <c r="AF401" s="5">
        <f>IF(ISNUMBER(san!AF399), IF(san!AF399=-999,"NA",IF(san!AF399&lt;1, "&lt;1", IF(san!AF399&gt;99, "&gt;99", san!AF399))), "-")</f>
        <v>34.745672764737783</v>
      </c>
      <c r="AG401" s="5">
        <f>IF(ISNUMBER(san!AG399), IF(san!AG399=-999,"NA",IF(san!AG399&lt;1, "&lt;1", IF(san!AG399&gt;99, "&gt;99", san!AG399))), "-")</f>
        <v>23.3413401958395</v>
      </c>
      <c r="AH401" s="43">
        <f>IF(ISNUMBER(san!AH399), IF(san!AH399=-999,"NA",IF(san!AH399&lt;1, "&lt;1", IF(san!AH399&gt;99, "&gt;99", san!AH399))), "-")</f>
        <v>69.223742319429803</v>
      </c>
      <c r="AI401" s="5">
        <f>IF(ISNUMBER(san!AI399), IF(san!AI399=-999,"NA",IF(san!AI399&lt;1, "&lt;1", IF(san!AI399&gt;99, "&gt;99", san!AI399))), "-")</f>
        <v>9.0206792797032733</v>
      </c>
      <c r="AJ401" s="5">
        <f>IF(ISNUMBER(san!AJ399), IF(san!AJ399=-999,"NA",IF(san!AJ399&lt;1, "&lt;1", IF(san!AJ399&gt;99, "&gt;99", san!AJ399))), "-")</f>
        <v>4.2896998631977166</v>
      </c>
      <c r="AK401" s="5">
        <f>IF(ISNUMBER(san!AK399), IF(san!AK399=-999,"NA",IF(san!AK399&lt;1, "&lt;1", IF(san!AK399&gt;99, "&gt;99", san!AK399))), "-")</f>
        <v>55.913363176528804</v>
      </c>
      <c r="AL401" s="98">
        <f>IF(ISBLANK(san!AL399), "-", san!AL399)</f>
        <v>1.4107527732849121</v>
      </c>
      <c r="AM401" s="5">
        <f>IF(ISNUMBER(san!AM399), IF(san!AM399=-999,"NA",IF(san!AM399&lt;1, "&lt;1", IF(san!AM399&gt;99, "&gt;99", san!AM399))), "-")</f>
        <v>7.8327439408979656</v>
      </c>
      <c r="AN401" s="5">
        <f>IF(ISNUMBER(san!AN399), IF(san!AN399=-999,"NA",IF(san!AN399&lt;1, "&lt;1", IF(san!AN399&gt;99, "&gt;99", san!AN399))), "-")</f>
        <v>20.32100292406022</v>
      </c>
      <c r="AO401" s="5">
        <f>IF(ISNUMBER(san!AO399), IF(san!AO399=-999,"NA",IF(san!AO399&lt;1, "&lt;1", IF(san!AO399&gt;99, "&gt;99", san!AO399))), "-")</f>
        <v>70.241248326473652</v>
      </c>
      <c r="AP401" s="43">
        <f>IF(ISNUMBER(san!AP399), IF(san!AP399=-999,"NA",IF(san!AP399&lt;1, "&lt;1", IF(san!AP399&gt;99, "&gt;99", san!AP399))), "-")</f>
        <v>61.002291646604981</v>
      </c>
      <c r="AQ401" s="5">
        <f>IF(ISNUMBER(san!AQ399), IF(san!AQ399=-999,"NA",IF(san!AQ399&lt;1, "&lt;1", IF(san!AQ399&gt;99, "&gt;99", san!AQ399))), "-")</f>
        <v>13.345870127978491</v>
      </c>
      <c r="AR401" s="5">
        <f>IF(ISNUMBER(san!AR399), IF(san!AR399=-999,"NA",IF(san!AR399&lt;1, "&lt;1", IF(san!AR399&gt;99, "&gt;99", san!AR399))), "-")</f>
        <v>3.1269041667432065</v>
      </c>
      <c r="AS401" s="5">
        <f>IF(ISNUMBER(san!AS399), IF(san!AS399=-999,"NA",IF(san!AS399&lt;1, "&lt;1", IF(san!AS399&gt;99, "&gt;99", san!AS399))), "-")</f>
        <v>44.529517351883278</v>
      </c>
      <c r="AT401" s="98">
        <f>IF(ISBLANK(san!AT399), "-", san!AT399)</f>
        <v>1.5749870538711548</v>
      </c>
      <c r="AU401" s="5">
        <f>IF(ISNUMBER(san!AU399), IF(san!AU399=-999,"NA",IF(san!AU399&lt;1, "&lt;1", IF(san!AU399&gt;99, "&gt;99", san!AU399))), "-")</f>
        <v>16.297652875003578</v>
      </c>
      <c r="AV401" s="5">
        <f>IF(ISNUMBER(san!AV399), IF(san!AV399=-999,"NA",IF(san!AV399&lt;1, "&lt;1", IF(san!AV399&gt;99, "&gt;99", san!AV399))), "-")</f>
        <v>24.040805571194973</v>
      </c>
      <c r="AW401" s="5">
        <f>IF(ISNUMBER(san!AW399), IF(san!AW399=-999,"NA",IF(san!AW399&lt;1, "&lt;1", IF(san!AW399&gt;99, "&gt;99", san!AW399))), "-")</f>
        <v>56.277888468166694</v>
      </c>
      <c r="AX401" s="3">
        <f>IF(ISBLANK(san!AX399), "", san!AX399)</f>
        <v>398</v>
      </c>
    </row>
    <row r="402" spans="1:50" hidden="1" x14ac:dyDescent="0.25">
      <c r="A402" s="131" t="str">
        <f>IF(ISBLANK(san!A400), "", san!A400)</f>
        <v>Upper-middle-income</v>
      </c>
      <c r="B402" s="2">
        <f>IF(ISBLANK(san!B400), "", san!B400)</f>
        <v>2023</v>
      </c>
      <c r="C402" s="70">
        <f>IF(ISBLANK(san!C400), "-", san!C400)</f>
        <v>2853200.5229999996</v>
      </c>
      <c r="D402" s="7">
        <f>IF(ISBLANK(san!D400), "-", san!D400)</f>
        <v>68.602645874023438</v>
      </c>
      <c r="E402" s="41">
        <f>IF(ISNUMBER(san!E400), IF(san!E400=-999,"NA",IF(san!E400&lt;1, "&lt;1", IF(san!E400&gt;99, "&gt;99", san!E400))), "-")</f>
        <v>90.784829329360122</v>
      </c>
      <c r="F402" s="5">
        <f>IF(ISNUMBER(san!F400), IF(san!F400=-999,"NA",IF(san!F400&lt;1, "&lt;1", IF(san!F400&gt;99, "&gt;99", san!F400))), "-")</f>
        <v>3.823479918704535</v>
      </c>
      <c r="G402" s="5">
        <f>IF(ISNUMBER(san!G400), IF(san!G400=-999,"NA",IF(san!G400&lt;1, "&lt;1", IF(san!G400&gt;99, "&gt;99", san!G400))), "-")</f>
        <v>3.8982853618866216</v>
      </c>
      <c r="H402" s="42">
        <f>IF(ISNUMBER(san!H400), IF(san!H400=-999,"NA",IF(san!H400&lt;1, "&lt;1", IF(san!H400&gt;99, "&gt;99", san!H400))), "-")</f>
        <v>1.4934053900487263</v>
      </c>
      <c r="I402" s="100">
        <f>IF(ISBLANK(san!I400), "-", san!I400)</f>
        <v>1.786313533782959</v>
      </c>
      <c r="J402" s="100">
        <f>IF(ISBLANK(san!J400), "-", san!J400)</f>
        <v>-0.38227584958076477</v>
      </c>
      <c r="K402" s="41">
        <f>IF(ISNUMBER(san!K400), IF(san!K400=-999,"NA",IF(san!K400&lt;1, "&lt;1", IF(san!K400&gt;99, "&gt;99", san!K400))), "-")</f>
        <v>95.651253888326295</v>
      </c>
      <c r="L402" s="5">
        <f>IF(ISNUMBER(san!L400), IF(san!L400=-999,"NA",IF(san!L400&lt;1, "&lt;1", IF(san!L400&gt;99, "&gt;99", san!L400))), "-")</f>
        <v>3.0986043716691318</v>
      </c>
      <c r="M402" s="5">
        <f>IF(ISNUMBER(san!M400), IF(san!M400=-999,"NA",IF(san!M400&lt;1, "&lt;1", IF(san!M400&gt;99, "&gt;99", san!M400))), "-")</f>
        <v>1.0332719433445305</v>
      </c>
      <c r="N402" s="42" t="str">
        <f>IF(ISNUMBER(san!N400), IF(san!N400=-999,"NA",IF(san!N400&lt;1, "&lt;1", IF(san!N400&gt;99, "&gt;99", san!N400))), "-")</f>
        <v>&lt;1</v>
      </c>
      <c r="O402" s="100">
        <f>IF(ISBLANK(san!O400), "-", san!O400)</f>
        <v>0.62519800662994385</v>
      </c>
      <c r="P402" s="100">
        <f>IF(ISBLANK(san!P400), "-", san!P400)</f>
        <v>-8.1635467708110809E-2</v>
      </c>
      <c r="Q402" s="41">
        <f>IF(ISNUMBER(san!Q400), IF(san!Q400=-999,"NA",IF(san!Q400&lt;1, "&lt;1", IF(san!Q400&gt;99, "&gt;99", san!Q400))), "-")</f>
        <v>94.034632564703969</v>
      </c>
      <c r="R402" s="5">
        <f>IF(ISNUMBER(san!R400), IF(san!R400=-999,"NA",IF(san!R400&lt;1, "&lt;1", IF(san!R400&gt;99, "&gt;99", san!R400))), "-")</f>
        <v>3.3361257676911018</v>
      </c>
      <c r="S402" s="5">
        <f>IF(ISNUMBER(san!S400), IF(san!S400=-999,"NA",IF(san!S400&lt;1, "&lt;1", IF(san!S400&gt;99, "&gt;99", san!S400))), "-")</f>
        <v>1.8123987957395968</v>
      </c>
      <c r="T402" s="42" t="str">
        <f>IF(ISNUMBER(san!T400), IF(san!T400=-999,"NA",IF(san!T400&lt;1, "&lt;1", IF(san!T400&gt;99, "&gt;99", san!T400))), "-")</f>
        <v>&lt;1</v>
      </c>
      <c r="U402" s="100">
        <f>IF(ISBLANK(san!U400), "-", san!U400)</f>
        <v>1.2674522399902344</v>
      </c>
      <c r="V402" s="100">
        <f>IF(ISBLANK(san!V400), "-", san!V400)</f>
        <v>-0.24444228410720825</v>
      </c>
      <c r="W402" s="2"/>
      <c r="X402" s="94" t="str">
        <f>IF(ISBLANK(san!X400),"",san!X400)</f>
        <v>Upper-middle-income</v>
      </c>
      <c r="Y402" s="2">
        <f>IF(ISBLANK(san!Y400),"",san!Y400)</f>
        <v>2023</v>
      </c>
      <c r="Z402" s="43">
        <f>IF(ISNUMBER(san!Z400), IF(san!Z400=-999,"NA",IF(san!Z400&lt;1, "&lt;1", IF(san!Z400&gt;99, "&gt;99", san!Z400))), "-")</f>
        <v>44.89815171730676</v>
      </c>
      <c r="AA402" s="5">
        <f>IF(ISNUMBER(san!AA400), IF(san!AA400=-999,"NA",IF(san!AA400&lt;1, "&lt;1", IF(san!AA400&gt;99, "&gt;99", san!AA400))), "-")</f>
        <v>23.12319484359703</v>
      </c>
      <c r="AB402" s="5" t="str">
        <f>IF(ISNUMBER(san!AB400), IF(san!AB400=-999,"NA",IF(san!AB400&lt;1, "&lt;1", IF(san!AB400&gt;99, "&gt;99", san!AB400))), "-")</f>
        <v>&lt;1</v>
      </c>
      <c r="AC402" s="5">
        <f>IF(ISNUMBER(san!AC400), IF(san!AC400=-999,"NA",IF(san!AC400&lt;1, "&lt;1", IF(san!AC400&gt;99, "&gt;99", san!AC400))), "-")</f>
        <v>21.112633680704338</v>
      </c>
      <c r="AD402" s="98">
        <f>IF(ISBLANK(san!AD400), "-", san!AD400)</f>
        <v>1.3094419240951538</v>
      </c>
      <c r="AE402" s="5">
        <f>IF(ISNUMBER(san!AE400), IF(san!AE400=-999,"NA",IF(san!AE400&lt;1, "&lt;1", IF(san!AE400&gt;99, "&gt;99", san!AE400))), "-")</f>
        <v>34.60500921431175</v>
      </c>
      <c r="AF402" s="5">
        <f>IF(ISNUMBER(san!AF400), IF(san!AF400=-999,"NA",IF(san!AF400&lt;1, "&lt;1", IF(san!AF400&gt;99, "&gt;99", san!AF400))), "-")</f>
        <v>36.011618483949128</v>
      </c>
      <c r="AG402" s="5">
        <f>IF(ISNUMBER(san!AG400), IF(san!AG400=-999,"NA",IF(san!AG400&lt;1, "&lt;1", IF(san!AG400&gt;99, "&gt;99", san!AG400))), "-")</f>
        <v>23.991681549803811</v>
      </c>
      <c r="AH402" s="43">
        <f>IF(ISNUMBER(san!AH400), IF(san!AH400=-999,"NA",IF(san!AH400&lt;1, "&lt;1", IF(san!AH400&gt;99, "&gt;99", san!AH400))), "-")</f>
        <v>69.581152505855698</v>
      </c>
      <c r="AI402" s="5">
        <f>IF(ISNUMBER(san!AI400), IF(san!AI400=-999,"NA",IF(san!AI400&lt;1, "&lt;1", IF(san!AI400&gt;99, "&gt;99", san!AI400))), "-")</f>
        <v>9.0337189500001198</v>
      </c>
      <c r="AJ402" s="5">
        <f>IF(ISNUMBER(san!AJ400), IF(san!AJ400=-999,"NA",IF(san!AJ400&lt;1, "&lt;1", IF(san!AJ400&gt;99, "&gt;99", san!AJ400))), "-")</f>
        <v>4.2915351600064735</v>
      </c>
      <c r="AK402" s="5">
        <f>IF(ISNUMBER(san!AK400), IF(san!AK400=-999,"NA",IF(san!AK400&lt;1, "&lt;1", IF(san!AK400&gt;99, "&gt;99", san!AK400))), "-")</f>
        <v>56.255898395849101</v>
      </c>
      <c r="AL402" s="98">
        <f>IF(ISBLANK(san!AL400), "-", san!AL400)</f>
        <v>1.4107527732849121</v>
      </c>
      <c r="AM402" s="5">
        <f>IF(ISNUMBER(san!AM400), IF(san!AM400=-999,"NA",IF(san!AM400&lt;1, "&lt;1", IF(san!AM400&gt;99, "&gt;99", san!AM400))), "-")</f>
        <v>7.5922482148322104</v>
      </c>
      <c r="AN402" s="5">
        <f>IF(ISNUMBER(san!AN400), IF(san!AN400=-999,"NA",IF(san!AN400&lt;1, "&lt;1", IF(san!AN400&gt;99, "&gt;99", san!AN400))), "-")</f>
        <v>20.775805593930087</v>
      </c>
      <c r="AO402" s="5">
        <f>IF(ISNUMBER(san!AO400), IF(san!AO400=-999,"NA",IF(san!AO400&lt;1, "&lt;1", IF(san!AO400&gt;99, "&gt;99", san!AO400))), "-")</f>
        <v>70.381804451233165</v>
      </c>
      <c r="AP402" s="43">
        <f>IF(ISNUMBER(san!AP400), IF(san!AP400=-999,"NA",IF(san!AP400&lt;1, "&lt;1", IF(san!AP400&gt;99, "&gt;99", san!AP400))), "-")</f>
        <v>61.831343564768446</v>
      </c>
      <c r="AQ402" s="5">
        <f>IF(ISNUMBER(san!AQ400), IF(san!AQ400=-999,"NA",IF(san!AQ400&lt;1, "&lt;1", IF(san!AQ400&gt;99, "&gt;99", san!AQ400))), "-")</f>
        <v>13.457441462138373</v>
      </c>
      <c r="AR402" s="5">
        <f>IF(ISNUMBER(san!AR400), IF(san!AR400=-999,"NA",IF(san!AR400&lt;1, "&lt;1", IF(san!AR400&gt;99, "&gt;99", san!AR400))), "-")</f>
        <v>3.152058659887655</v>
      </c>
      <c r="AS402" s="5">
        <f>IF(ISNUMBER(san!AS400), IF(san!AS400=-999,"NA",IF(san!AS400&lt;1, "&lt;1", IF(san!AS400&gt;99, "&gt;99", san!AS400))), "-")</f>
        <v>45.221843442742411</v>
      </c>
      <c r="AT402" s="98">
        <f>IF(ISBLANK(san!AT400), "-", san!AT400)</f>
        <v>1.5749870538711548</v>
      </c>
      <c r="AU402" s="5">
        <f>IF(ISNUMBER(san!AU400), IF(san!AU400=-999,"NA",IF(san!AU400&lt;1, "&lt;1", IF(san!AU400&gt;99, "&gt;99", san!AU400))), "-")</f>
        <v>15.879018472478412</v>
      </c>
      <c r="AV402" s="5">
        <f>IF(ISNUMBER(san!AV400), IF(san!AV400=-999,"NA",IF(san!AV400&lt;1, "&lt;1", IF(san!AV400&gt;99, "&gt;99", san!AV400))), "-")</f>
        <v>24.634052682763517</v>
      </c>
      <c r="AW402" s="5">
        <f>IF(ISNUMBER(san!AW400), IF(san!AW400=-999,"NA",IF(san!AW400&lt;1, "&lt;1", IF(san!AW400&gt;99, "&gt;99", san!AW400))), "-")</f>
        <v>56.936450362181958</v>
      </c>
      <c r="AX402" s="3">
        <f>IF(ISBLANK(san!AX400), "", san!AX400)</f>
        <v>399</v>
      </c>
    </row>
    <row r="403" spans="1:50" x14ac:dyDescent="0.25">
      <c r="A403" s="131" t="str">
        <f>IF(ISBLANK(san!A401), "", san!A401)</f>
        <v>Upper-middle-income</v>
      </c>
      <c r="B403" s="2">
        <f>IF(ISBLANK(san!B401), "", san!B401)</f>
        <v>2024</v>
      </c>
      <c r="C403" s="70">
        <f>IF(ISBLANK(san!C401), "-", san!C401)</f>
        <v>2860543.9189999998</v>
      </c>
      <c r="D403" s="7">
        <f>IF(ISBLANK(san!D401), "-", san!D401)</f>
        <v>69.31396484375</v>
      </c>
      <c r="E403" s="41">
        <f>IF(ISNUMBER(san!E401), IF(san!E401=-999,"NA",IF(san!E401&lt;1, "&lt;1", IF(san!E401&gt;99, "&gt;99", san!E401))), "-")</f>
        <v>91.161780794273596</v>
      </c>
      <c r="F403" s="5">
        <f>IF(ISNUMBER(san!F401), IF(san!F401=-999,"NA",IF(san!F401&lt;1, "&lt;1", IF(san!F401&gt;99, "&gt;99", san!F401))), "-")</f>
        <v>3.8536919803866763</v>
      </c>
      <c r="G403" s="5">
        <f>IF(ISNUMBER(san!G401), IF(san!G401=-999,"NA",IF(san!G401&lt;1, "&lt;1", IF(san!G401&gt;99, "&gt;99", san!G401))), "-")</f>
        <v>3.8189209974350575</v>
      </c>
      <c r="H403" s="42">
        <f>IF(ISNUMBER(san!H401), IF(san!H401=-999,"NA",IF(san!H401&lt;1, "&lt;1", IF(san!H401&gt;99, "&gt;99", san!H401))), "-")</f>
        <v>1.1656062279046708</v>
      </c>
      <c r="I403" s="100">
        <f>IF(ISBLANK(san!I401), "", san!I401)</f>
        <v>1.786313533782959</v>
      </c>
      <c r="J403" s="100">
        <f>IF(ISBLANK(san!J401), "", san!J401)</f>
        <v>-0.38227584958076477</v>
      </c>
      <c r="K403" s="41">
        <f>IF(ISNUMBER(san!K401), IF(san!K401=-999,"NA",IF(san!K401&lt;1, "&lt;1", IF(san!K401&gt;99, "&gt;99", san!K401))), "-")</f>
        <v>95.784328979205242</v>
      </c>
      <c r="L403" s="5">
        <f>IF(ISNUMBER(san!L401), IF(san!L401=-999,"NA",IF(san!L401&lt;1, "&lt;1", IF(san!L401&gt;99, "&gt;99", san!L401))), "-")</f>
        <v>3.0805529549326129</v>
      </c>
      <c r="M403" s="5" t="str">
        <f>IF(ISNUMBER(san!M401), IF(san!M401=-999,"NA",IF(san!M401&lt;1, "&lt;1", IF(san!M401&gt;99, "&gt;99", san!M401))), "-")</f>
        <v>&lt;1</v>
      </c>
      <c r="N403" s="42" t="str">
        <f>IF(ISNUMBER(san!N401), IF(san!N401=-999,"NA",IF(san!N401&lt;1, "&lt;1", IF(san!N401&gt;99, "&gt;99", san!N401))), "-")</f>
        <v>&lt;1</v>
      </c>
      <c r="O403" s="100">
        <f>IF(ISBLANK(san!O401), "", san!O401)</f>
        <v>0.62519800662994385</v>
      </c>
      <c r="P403" s="100">
        <f>IF(ISBLANK(san!P401), "", san!P401)</f>
        <v>-8.1635467708110809E-2</v>
      </c>
      <c r="Q403" s="41">
        <f>IF(ISNUMBER(san!Q401), IF(san!Q401=-999,"NA",IF(san!Q401&lt;1, "&lt;1", IF(san!Q401&gt;99, "&gt;99", san!Q401))), "-")</f>
        <v>94.282949802094521</v>
      </c>
      <c r="R403" s="5">
        <f>IF(ISNUMBER(san!R401), IF(san!R401=-999,"NA",IF(san!R401&lt;1, "&lt;1", IF(san!R401&gt;99, "&gt;99", san!R401))), "-")</f>
        <v>3.3266584355975439</v>
      </c>
      <c r="S403" s="5">
        <f>IF(ISNUMBER(san!S401), IF(san!S401=-999,"NA",IF(san!S401&lt;1, "&lt;1", IF(san!S401&gt;99, "&gt;99", san!S401))), "-")</f>
        <v>1.7604063259849596</v>
      </c>
      <c r="T403" s="42" t="str">
        <f>IF(ISNUMBER(san!T401), IF(san!T401=-999,"NA",IF(san!T401&lt;1, "&lt;1", IF(san!T401&gt;99, "&gt;99", san!T401))), "-")</f>
        <v>&lt;1</v>
      </c>
      <c r="U403" s="100">
        <f>IF(ISBLANK(san!U401), "", san!U401)</f>
        <v>1.2674522399902344</v>
      </c>
      <c r="V403" s="100">
        <f>IF(ISBLANK(san!V401), "", san!V401)</f>
        <v>-0.24444228410720825</v>
      </c>
      <c r="W403" s="2"/>
      <c r="X403" s="94" t="str">
        <f>IF(ISBLANK(san!X401),"",san!X401)</f>
        <v>Upper-middle-income</v>
      </c>
      <c r="Y403" s="2">
        <f>IF(ISBLANK(san!Y401),"",san!Y401)</f>
        <v>2024</v>
      </c>
      <c r="Z403" s="43">
        <f>IF(ISNUMBER(san!Z401), IF(san!Z401=-999,"NA",IF(san!Z401&lt;1, "&lt;1", IF(san!Z401&gt;99, "&gt;99", san!Z401))), "-")</f>
        <v>45.488964840047387</v>
      </c>
      <c r="AA403" s="5">
        <f>IF(ISNUMBER(san!AA401), IF(san!AA401=-999,"NA",IF(san!AA401&lt;1, "&lt;1", IF(san!AA401&gt;99, "&gt;99", san!AA401))), "-")</f>
        <v>23.770325068484031</v>
      </c>
      <c r="AB403" s="5" t="str">
        <f>IF(ISNUMBER(san!AB401), IF(san!AB401=-999,"NA",IF(san!AB401&lt;1, "&lt;1", IF(san!AB401&gt;99, "&gt;99", san!AB401))), "-")</f>
        <v>&lt;1</v>
      </c>
      <c r="AC403" s="5">
        <f>IF(ISNUMBER(san!AC401), IF(san!AC401=-999,"NA",IF(san!AC401&lt;1, "&lt;1", IF(san!AC401&gt;99, "&gt;99", san!AC401))), "-")</f>
        <v>21.045714221170616</v>
      </c>
      <c r="AD403" s="98">
        <f>IF(ISBLANK(san!AD401), "-", san!AD401)</f>
        <v>1.3094419240951538</v>
      </c>
      <c r="AE403" s="5">
        <f>IF(ISNUMBER(san!AE401), IF(san!AE401=-999,"NA",IF(san!AE401&lt;1, "&lt;1", IF(san!AE401&gt;99, "&gt;99", san!AE401))), "-")</f>
        <v>34.555065540552675</v>
      </c>
      <c r="AF403" s="5">
        <f>IF(ISNUMBER(san!AF401), IF(san!AF401=-999,"NA",IF(san!AF401&lt;1, "&lt;1", IF(san!AF401&gt;99, "&gt;99", san!AF401))), "-")</f>
        <v>36.533792563030651</v>
      </c>
      <c r="AG403" s="5">
        <f>IF(ISNUMBER(san!AG401), IF(san!AG401=-999,"NA",IF(san!AG401&lt;1, "&lt;1", IF(san!AG401&gt;99, "&gt;99", san!AG401))), "-")</f>
        <v>23.926614671076905</v>
      </c>
      <c r="AH403" s="43">
        <f>IF(ISNUMBER(san!AH401), IF(san!AH401=-999,"NA",IF(san!AH401&lt;1, "&lt;1", IF(san!AH401&gt;99, "&gt;99", san!AH401))), "-")</f>
        <v>69.76883448110064</v>
      </c>
      <c r="AI403" s="5">
        <f>IF(ISNUMBER(san!AI401), IF(san!AI401=-999,"NA",IF(san!AI401&lt;1, "&lt;1", IF(san!AI401&gt;99, "&gt;99", san!AI401))), "-")</f>
        <v>9.0058014300327702</v>
      </c>
      <c r="AJ403" s="5">
        <f>IF(ISNUMBER(san!AJ401), IF(san!AJ401=-999,"NA",IF(san!AJ401&lt;1, "&lt;1", IF(san!AJ401&gt;99, "&gt;99", san!AJ401))), "-")</f>
        <v>4.2324968286521569</v>
      </c>
      <c r="AK403" s="5">
        <f>IF(ISNUMBER(san!AK401), IF(san!AK401=-999,"NA",IF(san!AK401&lt;1, "&lt;1", IF(san!AK401&gt;99, "&gt;99", san!AK401))), "-")</f>
        <v>56.530536222415705</v>
      </c>
      <c r="AL403" s="98">
        <f>IF(ISBLANK(san!AL401), "-", san!AL401)</f>
        <v>1.4107527732849121</v>
      </c>
      <c r="AM403" s="5">
        <f>IF(ISNUMBER(san!AM401), IF(san!AM401=-999,"NA",IF(san!AM401&lt;1, "&lt;1", IF(san!AM401&gt;99, "&gt;99", san!AM401))), "-")</f>
        <v>7.3903805809667098</v>
      </c>
      <c r="AN403" s="5">
        <f>IF(ISNUMBER(san!AN401), IF(san!AN401=-999,"NA",IF(san!AN401&lt;1, "&lt;1", IF(san!AN401&gt;99, "&gt;99", san!AN401))), "-")</f>
        <v>20.90337947693958</v>
      </c>
      <c r="AO403" s="5">
        <f>IF(ISNUMBER(san!AO401), IF(san!AO401=-999,"NA",IF(san!AO401&lt;1, "&lt;1", IF(san!AO401&gt;99, "&gt;99", san!AO401))), "-")</f>
        <v>70.571121876231558</v>
      </c>
      <c r="AP403" s="43">
        <f>IF(ISNUMBER(san!AP401), IF(san!AP401=-999,"NA",IF(san!AP401&lt;1, "&lt;1", IF(san!AP401&gt;99, "&gt;99", san!AP401))), "-")</f>
        <v>62.318304431984984</v>
      </c>
      <c r="AQ403" s="5">
        <f>IF(ISNUMBER(san!AQ401), IF(san!AQ401=-999,"NA",IF(san!AQ401&lt;1, "&lt;1", IF(san!AQ401&gt;99, "&gt;99", san!AQ401))), "-")</f>
        <v>13.536448779273954</v>
      </c>
      <c r="AR403" s="5">
        <f>IF(ISNUMBER(san!AR401), IF(san!AR401=-999,"NA",IF(san!AR401&lt;1, "&lt;1", IF(san!AR401&gt;99, "&gt;99", san!AR401))), "-")</f>
        <v>3.1402054299455231</v>
      </c>
      <c r="AS403" s="5">
        <f>IF(ISNUMBER(san!AS401), IF(san!AS401=-999,"NA",IF(san!AS401&lt;1, "&lt;1", IF(san!AS401&gt;99, "&gt;99", san!AS401))), "-")</f>
        <v>45.641650222765499</v>
      </c>
      <c r="AT403" s="98">
        <f>IF(ISBLANK(san!AT401), "-", san!AT401)</f>
        <v>1.5749870538711548</v>
      </c>
      <c r="AU403" s="5">
        <f>IF(ISNUMBER(san!AU401), IF(san!AU401=-999,"NA",IF(san!AU401&lt;1, "&lt;1", IF(san!AU401&gt;99, "&gt;99", san!AU401))), "-")</f>
        <v>15.526762081291508</v>
      </c>
      <c r="AV403" s="5">
        <f>IF(ISNUMBER(san!AV401), IF(san!AV401=-999,"NA",IF(san!AV401&lt;1, "&lt;1", IF(san!AV401&gt;99, "&gt;99", san!AV401))), "-")</f>
        <v>24.764245516627906</v>
      </c>
      <c r="AW403" s="5">
        <f>IF(ISNUMBER(san!AW401), IF(san!AW401=-999,"NA",IF(san!AW401&lt;1, "&lt;1", IF(san!AW401&gt;99, "&gt;99", san!AW401))), "-")</f>
        <v>57.392643198946836</v>
      </c>
      <c r="AX403" s="3">
        <f>IF(ISBLANK(san!AX401), "", san!AX401)</f>
        <v>400</v>
      </c>
    </row>
    <row r="404" spans="1:50" hidden="1" x14ac:dyDescent="0.25">
      <c r="A404" s="94" t="str">
        <f>IF(ISBLANK(san!A402), "", san!A402)</f>
        <v>High-income</v>
      </c>
      <c r="B404" s="2">
        <f>IF(ISBLANK(san!B402), "", san!B402)</f>
        <v>2000</v>
      </c>
      <c r="C404" s="70">
        <f>IF(ISBLANK(san!C402), "-", san!C402)</f>
        <v>1227505.8010000004</v>
      </c>
      <c r="D404" s="7">
        <f>IF(ISBLANK(san!D402), "-", san!D402)</f>
        <v>75.886932373046875</v>
      </c>
      <c r="E404" s="41">
        <f>IF(ISNUMBER(san!E402), IF(san!E402=-999,"NA",IF(san!E402&lt;1, "&lt;1", IF(san!E402&gt;99, "&gt;99", san!E402))), "-")</f>
        <v>87.717094218725933</v>
      </c>
      <c r="F404" s="5">
        <f>IF(ISNUMBER(san!F402), IF(san!F402=-999,"NA",IF(san!F402&lt;1, "&lt;1", IF(san!F402&gt;99, "&gt;99", san!F402))), "-")</f>
        <v>1.3592737382104425</v>
      </c>
      <c r="G404" s="5">
        <f>IF(ISNUMBER(san!G402), IF(san!G402=-999,"NA",IF(san!G402&lt;1, "&lt;1", IF(san!G402&gt;99, "&gt;99", san!G402))), "-")</f>
        <v>10.026193549511603</v>
      </c>
      <c r="H404" s="42" t="str">
        <f>IF(ISNUMBER(san!H402), IF(san!H402=-999,"NA",IF(san!H402&lt;1, "&lt;1", IF(san!H402&gt;99, "&gt;99", san!H402))), "-")</f>
        <v>&lt;1</v>
      </c>
      <c r="I404" s="100">
        <f>IF(ISBLANK(san!I402), "-", san!I402)</f>
        <v>0.2476705014705658</v>
      </c>
      <c r="J404" s="100">
        <f>IF(ISBLANK(san!J402), "-", san!J402)</f>
        <v>-3.3902809023857117E-2</v>
      </c>
      <c r="K404" s="41">
        <f>IF(ISNUMBER(san!K402), IF(san!K402=-999,"NA",IF(san!K402&lt;1, "&lt;1", IF(san!K402&gt;99, "&gt;99", san!K402))), "-")</f>
        <v>95.190957092538596</v>
      </c>
      <c r="L404" s="5">
        <f>IF(ISNUMBER(san!L402), IF(san!L402=-999,"NA",IF(san!L402&lt;1, "&lt;1", IF(san!L402&gt;99, "&gt;99", san!L402))), "-")</f>
        <v>1.8342219514982037</v>
      </c>
      <c r="M404" s="5">
        <f>IF(ISNUMBER(san!M402), IF(san!M402=-999,"NA",IF(san!M402&lt;1, "&lt;1", IF(san!M402&gt;99, "&gt;99", san!M402))), "-")</f>
        <v>2.8895853592027834</v>
      </c>
      <c r="N404" s="42" t="str">
        <f>IF(ISNUMBER(san!N402), IF(san!N402=-999,"NA",IF(san!N402&lt;1, "&lt;1", IF(san!N402&gt;99, "&gt;99", san!N402))), "-")</f>
        <v>&lt;1</v>
      </c>
      <c r="O404" s="100">
        <f>IF(ISBLANK(san!O402), "-", san!O402)</f>
        <v>0.15781746804714203</v>
      </c>
      <c r="P404" s="100">
        <f>IF(ISBLANK(san!P402), "-", san!P402)</f>
        <v>-3.2324749045073986E-3</v>
      </c>
      <c r="Q404" s="41">
        <f>IF(ISNUMBER(san!Q402), IF(san!Q402=-999,"NA",IF(san!Q402&lt;1, "&lt;1", IF(san!Q402&gt;99, "&gt;99", san!Q402))), "-")</f>
        <v>97.410734983855491</v>
      </c>
      <c r="R404" s="5" t="str">
        <f>IF(ISNUMBER(san!R402), IF(san!R402=-999,"NA",IF(san!R402&lt;1, "&lt;1", IF(san!R402&gt;99, "&gt;99", san!R402))), "-")</f>
        <v>&lt;1</v>
      </c>
      <c r="S404" s="5">
        <f>IF(ISNUMBER(san!S402), IF(san!S402=-999,"NA",IF(san!S402&lt;1, "&lt;1", IF(san!S402&gt;99, "&gt;99", san!S402))), "-")</f>
        <v>1.5141430267751872</v>
      </c>
      <c r="T404" s="42" t="str">
        <f>IF(ISNUMBER(san!T402), IF(san!T402=-999,"NA",IF(san!T402&lt;1, "&lt;1", IF(san!T402&gt;99, "&gt;99", san!T402))), "-")</f>
        <v>&lt;1</v>
      </c>
      <c r="U404" s="100">
        <f>IF(ISBLANK(san!U402), "-", san!U402)</f>
        <v>3.8156285881996155E-2</v>
      </c>
      <c r="V404" s="100">
        <f>IF(ISBLANK(san!V402), "-", san!V402)</f>
        <v>-5.622099619358778E-3</v>
      </c>
      <c r="W404" s="2"/>
      <c r="X404" s="94" t="str">
        <f>IF(ISBLANK(san!X402),"",san!X402)</f>
        <v>High-income</v>
      </c>
      <c r="Y404" s="2">
        <f>IF(ISBLANK(san!Y402),"",san!Y402)</f>
        <v>2000</v>
      </c>
      <c r="Z404" s="43">
        <f>IF(ISNUMBER(san!Z402), IF(san!Z402=-999,"NA",IF(san!Z402&lt;1, "&lt;1", IF(san!Z402&gt;99, "&gt;99", san!Z402))), "-")</f>
        <v>63.935366174857165</v>
      </c>
      <c r="AA404" s="5">
        <f>IF(ISNUMBER(san!AA402), IF(san!AA402=-999,"NA",IF(san!AA402&lt;1, "&lt;1", IF(san!AA402&gt;99, "&gt;99", san!AA402))), "-")</f>
        <v>11.355729205971924</v>
      </c>
      <c r="AB404" s="5">
        <f>IF(ISNUMBER(san!AB402), IF(san!AB402=-999,"NA",IF(san!AB402&lt;1, "&lt;1", IF(san!AB402&gt;99, "&gt;99", san!AB402))), "-")</f>
        <v>15.817704122564063</v>
      </c>
      <c r="AC404" s="5">
        <f>IF(ISNUMBER(san!AC402), IF(san!AC402=-999,"NA",IF(san!AC402&lt;1, "&lt;1", IF(san!AC402&gt;99, "&gt;99", san!AC402))), "-")</f>
        <v>36.761932846321166</v>
      </c>
      <c r="AD404" s="98">
        <f>IF(ISBLANK(san!AD402), "-", san!AD402)</f>
        <v>0.31953272223472595</v>
      </c>
      <c r="AE404" s="5">
        <f>IF(ISNUMBER(san!AE402), IF(san!AE402=-999,"NA",IF(san!AE402&lt;1, "&lt;1", IF(san!AE402&gt;99, "&gt;99", san!AE402))), "-")</f>
        <v>18.039649038766736</v>
      </c>
      <c r="AF404" s="5">
        <f>IF(ISNUMBER(san!AF402), IF(san!AF402=-999,"NA",IF(san!AF402&lt;1, "&lt;1", IF(san!AF402&gt;99, "&gt;99", san!AF402))), "-")</f>
        <v>29.966204926223146</v>
      </c>
      <c r="AG404" s="5">
        <f>IF(ISNUMBER(san!AG402), IF(san!AG402=-999,"NA",IF(san!AG402&lt;1, "&lt;1", IF(san!AG402&gt;99, "&gt;99", san!AG402))), "-")</f>
        <v>41.07051399194652</v>
      </c>
      <c r="AH404" s="43">
        <f>IF(ISNUMBER(san!AH402), IF(san!AH402=-999,"NA",IF(san!AH402&lt;1, "&lt;1", IF(san!AH402&gt;99, "&gt;99", san!AH402))), "-")</f>
        <v>78.652863725932136</v>
      </c>
      <c r="AI404" s="5">
        <f>IF(ISNUMBER(san!AI402), IF(san!AI402=-999,"NA",IF(san!AI402&lt;1, "&lt;1", IF(san!AI402&gt;99, "&gt;99", san!AI402))), "-")</f>
        <v>3.0858012392460217</v>
      </c>
      <c r="AJ404" s="5">
        <f>IF(ISNUMBER(san!AJ402), IF(san!AJ402=-999,"NA",IF(san!AJ402&lt;1, "&lt;1", IF(san!AJ402&gt;99, "&gt;99", san!AJ402))), "-")</f>
        <v>2.4748871558210706</v>
      </c>
      <c r="AK404" s="5">
        <f>IF(ISNUMBER(san!AK402), IF(san!AK402=-999,"NA",IF(san!AK402&lt;1, "&lt;1", IF(san!AK402&gt;99, "&gt;99", san!AK402))), "-")</f>
        <v>73.092175330865047</v>
      </c>
      <c r="AL404" s="98">
        <f>IF(ISBLANK(san!AL402), "-", san!AL402)</f>
        <v>0.37242531776428223</v>
      </c>
      <c r="AM404" s="5">
        <f>IF(ISNUMBER(san!AM402), IF(san!AM402=-999,"NA",IF(san!AM402&lt;1, "&lt;1", IF(san!AM402&gt;99, "&gt;99", san!AM402))), "-")</f>
        <v>2.3621371971867</v>
      </c>
      <c r="AN404" s="5">
        <f>IF(ISNUMBER(san!AN402), IF(san!AN402=-999,"NA",IF(san!AN402&lt;1, "&lt;1", IF(san!AN402&gt;99, "&gt;99", san!AN402))), "-")</f>
        <v>6.1954533478495648</v>
      </c>
      <c r="AO404" s="5">
        <f>IF(ISNUMBER(san!AO402), IF(san!AO402=-999,"NA",IF(san!AO402&lt;1, "&lt;1", IF(san!AO402&gt;99, "&gt;99", san!AO402))), "-")</f>
        <v>88.467588499000556</v>
      </c>
      <c r="AP404" s="43">
        <f>IF(ISNUMBER(san!AP402), IF(san!AP402=-999,"NA",IF(san!AP402&lt;1, "&lt;1", IF(san!AP402&gt;99, "&gt;99", san!AP402))), "-")</f>
        <v>75.10246109787289</v>
      </c>
      <c r="AQ404" s="5">
        <f>IF(ISNUMBER(san!AQ402), IF(san!AQ402=-999,"NA",IF(san!AQ402&lt;1, "&lt;1", IF(san!AQ402&gt;99, "&gt;99", san!AQ402))), "-")</f>
        <v>5.0796571414820679</v>
      </c>
      <c r="AR404" s="5">
        <f>IF(ISNUMBER(san!AR402), IF(san!AR402=-999,"NA",IF(san!AR402&lt;1, "&lt;1", IF(san!AR402&gt;99, "&gt;99", san!AR402))), "-")</f>
        <v>5.6918632232319704</v>
      </c>
      <c r="AS404" s="5">
        <f>IF(ISNUMBER(san!AS402), IF(san!AS402=-999,"NA",IF(san!AS402&lt;1, "&lt;1", IF(san!AS402&gt;99, "&gt;99", san!AS402))), "-")</f>
        <v>64.33094073315884</v>
      </c>
      <c r="AT404" s="98">
        <f>IF(ISBLANK(san!AT402), "-", san!AT402)</f>
        <v>0.39607229828834534</v>
      </c>
      <c r="AU404" s="5">
        <f>IF(ISNUMBER(san!AU402), IF(san!AU402=-999,"NA",IF(san!AU402&lt;1, "&lt;1", IF(san!AU402&gt;99, "&gt;99", san!AU402))), "-")</f>
        <v>6.5228637296812249</v>
      </c>
      <c r="AV404" s="5">
        <f>IF(ISNUMBER(san!AV402), IF(san!AV402=-999,"NA",IF(san!AV402&lt;1, "&lt;1", IF(san!AV402&gt;99, "&gt;99", san!AV402))), "-")</f>
        <v>13.752668061186895</v>
      </c>
      <c r="AW404" s="5">
        <f>IF(ISNUMBER(san!AW402), IF(san!AW402=-999,"NA",IF(san!AW402&lt;1, "&lt;1", IF(san!AW402&gt;99, "&gt;99", san!AW402))), "-")</f>
        <v>74.830768419910356</v>
      </c>
      <c r="AX404" s="3">
        <f>IF(ISBLANK(san!AX402), "", san!AX402)</f>
        <v>401</v>
      </c>
    </row>
    <row r="405" spans="1:50" hidden="1" x14ac:dyDescent="0.25">
      <c r="A405" s="94" t="str">
        <f>IF(ISBLANK(san!A403), "", san!A403)</f>
        <v>High-income</v>
      </c>
      <c r="B405" s="2">
        <f>IF(ISBLANK(san!B403), "", san!B403)</f>
        <v>2001</v>
      </c>
      <c r="C405" s="70">
        <f>IF(ISBLANK(san!C403), "-", san!C403)</f>
        <v>1233882.0020000003</v>
      </c>
      <c r="D405" s="7">
        <f>IF(ISBLANK(san!D403), "-", san!D403)</f>
        <v>76.181221008300781</v>
      </c>
      <c r="E405" s="41">
        <f>IF(ISNUMBER(san!E403), IF(san!E403=-999,"NA",IF(san!E403&lt;1, "&lt;1", IF(san!E403&gt;99, "&gt;99", san!E403))), "-")</f>
        <v>86.231580430326133</v>
      </c>
      <c r="F405" s="5">
        <f>IF(ISNUMBER(san!F403), IF(san!F403=-999,"NA",IF(san!F403&lt;1, "&lt;1", IF(san!F403&gt;99, "&gt;99", san!F403))), "-")</f>
        <v>1.1797226077847101</v>
      </c>
      <c r="G405" s="5">
        <f>IF(ISNUMBER(san!G403), IF(san!G403=-999,"NA",IF(san!G403&lt;1, "&lt;1", IF(san!G403&gt;99, "&gt;99", san!G403))), "-")</f>
        <v>11.711218634315173</v>
      </c>
      <c r="H405" s="42" t="str">
        <f>IF(ISNUMBER(san!H403), IF(san!H403=-999,"NA",IF(san!H403&lt;1, "&lt;1", IF(san!H403&gt;99, "&gt;99", san!H403))), "-")</f>
        <v>&lt;1</v>
      </c>
      <c r="I405" s="100">
        <f>IF(ISBLANK(san!I403), "", san!I403)</f>
        <v>0.2476705014705658</v>
      </c>
      <c r="J405" s="100">
        <f>IF(ISBLANK(san!J403), "", san!J403)</f>
        <v>-3.3902809023857117E-2</v>
      </c>
      <c r="K405" s="41">
        <f>IF(ISNUMBER(san!K403), IF(san!K403=-999,"NA",IF(san!K403&lt;1, "&lt;1", IF(san!K403&gt;99, "&gt;99", san!K403))), "-")</f>
        <v>95.244424406401009</v>
      </c>
      <c r="L405" s="5">
        <f>IF(ISNUMBER(san!L403), IF(san!L403=-999,"NA",IF(san!L403&lt;1, "&lt;1", IF(san!L403&gt;99, "&gt;99", san!L403))), "-")</f>
        <v>1.7395646460872181</v>
      </c>
      <c r="M405" s="5">
        <f>IF(ISNUMBER(san!M403), IF(san!M403=-999,"NA",IF(san!M403&lt;1, "&lt;1", IF(san!M403&gt;99, "&gt;99", san!M403))), "-")</f>
        <v>2.9319950934935264</v>
      </c>
      <c r="N405" s="42" t="str">
        <f>IF(ISNUMBER(san!N403), IF(san!N403=-999,"NA",IF(san!N403&lt;1, "&lt;1", IF(san!N403&gt;99, "&gt;99", san!N403))), "-")</f>
        <v>&lt;1</v>
      </c>
      <c r="O405" s="100">
        <f>IF(ISBLANK(san!O403), "", san!O403)</f>
        <v>0.15781746804714203</v>
      </c>
      <c r="P405" s="100">
        <f>IF(ISBLANK(san!P403), "", san!P403)</f>
        <v>-3.2324749045073986E-3</v>
      </c>
      <c r="Q405" s="41">
        <f>IF(ISNUMBER(san!Q403), IF(san!Q403=-999,"NA",IF(san!Q403&lt;1, "&lt;1", IF(san!Q403&gt;99, "&gt;99", san!Q403))), "-")</f>
        <v>96.862526558423369</v>
      </c>
      <c r="R405" s="5" t="str">
        <f>IF(ISNUMBER(san!R403), IF(san!R403=-999,"NA",IF(san!R403&lt;1, "&lt;1", IF(san!R403&gt;99, "&gt;99", san!R403))), "-")</f>
        <v>&lt;1</v>
      </c>
      <c r="S405" s="5">
        <f>IF(ISNUMBER(san!S403), IF(san!S403=-999,"NA",IF(san!S403&lt;1, "&lt;1", IF(san!S403&gt;99, "&gt;99", san!S403))), "-")</f>
        <v>2.1639897920663742</v>
      </c>
      <c r="T405" s="42" t="str">
        <f>IF(ISNUMBER(san!T403), IF(san!T403=-999,"NA",IF(san!T403&lt;1, "&lt;1", IF(san!T403&gt;99, "&gt;99", san!T403))), "-")</f>
        <v>&lt;1</v>
      </c>
      <c r="U405" s="100">
        <f>IF(ISBLANK(san!U403), "", san!U403)</f>
        <v>3.8156285881996155E-2</v>
      </c>
      <c r="V405" s="100">
        <f>IF(ISBLANK(san!V403), "", san!V403)</f>
        <v>-5.622099619358778E-3</v>
      </c>
      <c r="W405" s="2"/>
      <c r="X405" s="94" t="str">
        <f>IF(ISBLANK(san!X403),"",san!X403)</f>
        <v>High-income</v>
      </c>
      <c r="Y405" s="2">
        <f>IF(ISBLANK(san!Y403),"",san!Y403)</f>
        <v>2001</v>
      </c>
      <c r="Z405" s="43">
        <f>IF(ISNUMBER(san!Z403), IF(san!Z403=-999,"NA",IF(san!Z403&lt;1, "&lt;1", IF(san!Z403&gt;99, "&gt;99", san!Z403))), "-")</f>
        <v>63.139221059687209</v>
      </c>
      <c r="AA405" s="5">
        <f>IF(ISNUMBER(san!AA403), IF(san!AA403=-999,"NA",IF(san!AA403&lt;1, "&lt;1", IF(san!AA403&gt;99, "&gt;99", san!AA403))), "-")</f>
        <v>10.862197324445342</v>
      </c>
      <c r="AB405" s="5">
        <f>IF(ISNUMBER(san!AB403), IF(san!AB403=-999,"NA",IF(san!AB403&lt;1, "&lt;1", IF(san!AB403&gt;99, "&gt;99", san!AB403))), "-")</f>
        <v>15.654877779710363</v>
      </c>
      <c r="AC405" s="5">
        <f>IF(ISNUMBER(san!AC403), IF(san!AC403=-999,"NA",IF(san!AC403&lt;1, "&lt;1", IF(san!AC403&gt;99, "&gt;99", san!AC403))), "-")</f>
        <v>36.622145955531508</v>
      </c>
      <c r="AD405" s="98">
        <f>IF(ISBLANK(san!AD403), "-", san!AD403)</f>
        <v>0.31953272223472595</v>
      </c>
      <c r="AE405" s="5">
        <f>IF(ISNUMBER(san!AE403), IF(san!AE403=-999,"NA",IF(san!AE403&lt;1, "&lt;1", IF(san!AE403&gt;99, "&gt;99", san!AE403))), "-")</f>
        <v>16.806169315252927</v>
      </c>
      <c r="AF405" s="5">
        <f>IF(ISNUMBER(san!AF403), IF(san!AF403=-999,"NA",IF(san!AF403&lt;1, "&lt;1", IF(san!AF403&gt;99, "&gt;99", san!AF403))), "-")</f>
        <v>29.685064674624144</v>
      </c>
      <c r="AG405" s="5">
        <f>IF(ISNUMBER(san!AG403), IF(san!AG403=-999,"NA",IF(san!AG403&lt;1, "&lt;1", IF(san!AG403&gt;99, "&gt;99", san!AG403))), "-")</f>
        <v>40.920069048233756</v>
      </c>
      <c r="AH405" s="43">
        <f>IF(ISNUMBER(san!AH403), IF(san!AH403=-999,"NA",IF(san!AH403&lt;1, "&lt;1", IF(san!AH403&gt;99, "&gt;99", san!AH403))), "-")</f>
        <v>78.604337258312881</v>
      </c>
      <c r="AI405" s="5">
        <f>IF(ISNUMBER(san!AI403), IF(san!AI403=-999,"NA",IF(san!AI403&lt;1, "&lt;1", IF(san!AI403&gt;99, "&gt;99", san!AI403))), "-")</f>
        <v>3.0716710912711376</v>
      </c>
      <c r="AJ405" s="5">
        <f>IF(ISNUMBER(san!AJ403), IF(san!AJ403=-999,"NA",IF(san!AJ403&lt;1, "&lt;1", IF(san!AJ403&gt;99, "&gt;99", san!AJ403))), "-")</f>
        <v>2.4691649634275823</v>
      </c>
      <c r="AK405" s="5">
        <f>IF(ISNUMBER(san!AK403), IF(san!AK403=-999,"NA",IF(san!AK403&lt;1, "&lt;1", IF(san!AK403&gt;99, "&gt;99", san!AK403))), "-")</f>
        <v>73.063501203614166</v>
      </c>
      <c r="AL405" s="98">
        <f>IF(ISBLANK(san!AL403), "-", san!AL403)</f>
        <v>0.37242531776428223</v>
      </c>
      <c r="AM405" s="5">
        <f>IF(ISNUMBER(san!AM403), IF(san!AM403=-999,"NA",IF(san!AM403&lt;1, "&lt;1", IF(san!AM403&gt;99, "&gt;99", san!AM403))), "-")</f>
        <v>2.4298687309677454</v>
      </c>
      <c r="AN405" s="5">
        <f>IF(ISNUMBER(san!AN403), IF(san!AN403=-999,"NA",IF(san!AN403&lt;1, "&lt;1", IF(san!AN403&gt;99, "&gt;99", san!AN403))), "-")</f>
        <v>6.1563562959606282</v>
      </c>
      <c r="AO405" s="5">
        <f>IF(ISNUMBER(san!AO403), IF(san!AO403=-999,"NA",IF(san!AO403&lt;1, "&lt;1", IF(san!AO403&gt;99, "&gt;99", san!AO403))), "-")</f>
        <v>88.397764025559809</v>
      </c>
      <c r="AP405" s="43">
        <f>IF(ISNUMBER(san!AP403), IF(san!AP403=-999,"NA",IF(san!AP403&lt;1, "&lt;1", IF(san!AP403&gt;99, "&gt;99", san!AP403))), "-")</f>
        <v>74.919159393989162</v>
      </c>
      <c r="AQ405" s="5">
        <f>IF(ISNUMBER(san!AQ403), IF(san!AQ403=-999,"NA",IF(san!AQ403&lt;1, "&lt;1", IF(san!AQ403&gt;99, "&gt;99", san!AQ403))), "-")</f>
        <v>4.9270080439700079</v>
      </c>
      <c r="AR405" s="5">
        <f>IF(ISNUMBER(san!AR403), IF(san!AR403=-999,"NA",IF(san!AR403&lt;1, "&lt;1", IF(san!AR403&gt;99, "&gt;99", san!AR403))), "-")</f>
        <v>5.6094497652812034</v>
      </c>
      <c r="AS405" s="5">
        <f>IF(ISNUMBER(san!AS403), IF(san!AS403=-999,"NA",IF(san!AS403&lt;1, "&lt;1", IF(san!AS403&gt;99, "&gt;99", san!AS403))), "-")</f>
        <v>64.382701584737944</v>
      </c>
      <c r="AT405" s="98">
        <f>IF(ISBLANK(san!AT403), "-", san!AT403)</f>
        <v>0.39607229828834534</v>
      </c>
      <c r="AU405" s="5">
        <f>IF(ISNUMBER(san!AU403), IF(san!AU403=-999,"NA",IF(san!AU403&lt;1, "&lt;1", IF(san!AU403&gt;99, "&gt;99", san!AU403))), "-")</f>
        <v>6.8482128412316889</v>
      </c>
      <c r="AV405" s="5">
        <f>IF(ISNUMBER(san!AV403), IF(san!AV403=-999,"NA",IF(san!AV403&lt;1, "&lt;1", IF(san!AV403&gt;99, "&gt;99", san!AV403))), "-")</f>
        <v>13.510377739965163</v>
      </c>
      <c r="AW405" s="5">
        <f>IF(ISNUMBER(san!AW403), IF(san!AW403=-999,"NA",IF(san!AW403&lt;1, "&lt;1", IF(san!AW403&gt;99, "&gt;99", san!AW403))), "-")</f>
        <v>74.343119623965009</v>
      </c>
      <c r="AX405" s="3">
        <f>IF(ISBLANK(san!AX403), "", san!AX403)</f>
        <v>402</v>
      </c>
    </row>
    <row r="406" spans="1:50" hidden="1" x14ac:dyDescent="0.25">
      <c r="A406" s="94" t="str">
        <f>IF(ISBLANK(san!A404), "", san!A404)</f>
        <v>High-income</v>
      </c>
      <c r="B406" s="2">
        <f>IF(ISBLANK(san!B404), "", san!B404)</f>
        <v>2002</v>
      </c>
      <c r="C406" s="70">
        <f>IF(ISBLANK(san!C404), "-", san!C404)</f>
        <v>1241002.1569999997</v>
      </c>
      <c r="D406" s="7">
        <f>IF(ISBLANK(san!D404), "-", san!D404)</f>
        <v>76.524757385253906</v>
      </c>
      <c r="E406" s="41">
        <f>IF(ISNUMBER(san!E404), IF(san!E404=-999,"NA",IF(san!E404&lt;1, "&lt;1", IF(san!E404&gt;99, "&gt;99", san!E404))), "-")</f>
        <v>85.59321721301842</v>
      </c>
      <c r="F406" s="5" t="str">
        <f>IF(ISNUMBER(san!F404), IF(san!F404=-999,"NA",IF(san!F404&lt;1, "&lt;1", IF(san!F404&gt;99, "&gt;99", san!F404))), "-")</f>
        <v>&lt;1</v>
      </c>
      <c r="G406" s="5">
        <f>IF(ISNUMBER(san!G404), IF(san!G404=-999,"NA",IF(san!G404&lt;1, "&lt;1", IF(san!G404&gt;99, "&gt;99", san!G404))), "-")</f>
        <v>12.754830752811159</v>
      </c>
      <c r="H406" s="42" t="str">
        <f>IF(ISNUMBER(san!H404), IF(san!H404=-999,"NA",IF(san!H404&lt;1, "&lt;1", IF(san!H404&gt;99, "&gt;99", san!H404))), "-")</f>
        <v>&lt;1</v>
      </c>
      <c r="I406" s="100">
        <f>IF(ISBLANK(san!I404), "-", san!I404)</f>
        <v>0.2476705014705658</v>
      </c>
      <c r="J406" s="100">
        <f>IF(ISBLANK(san!J404), "-", san!J404)</f>
        <v>-3.3902809023857117E-2</v>
      </c>
      <c r="K406" s="41">
        <f>IF(ISNUMBER(san!K404), IF(san!K404=-999,"NA",IF(san!K404&lt;1, "&lt;1", IF(san!K404&gt;99, "&gt;99", san!K404))), "-")</f>
        <v>94.323886958852924</v>
      </c>
      <c r="L406" s="5">
        <f>IF(ISNUMBER(san!L404), IF(san!L404=-999,"NA",IF(san!L404&lt;1, "&lt;1", IF(san!L404&gt;99, "&gt;99", san!L404))), "-")</f>
        <v>1.4275952488961134</v>
      </c>
      <c r="M406" s="5">
        <f>IF(ISNUMBER(san!M404), IF(san!M404=-999,"NA",IF(san!M404&lt;1, "&lt;1", IF(san!M404&gt;99, "&gt;99", san!M404))), "-")</f>
        <v>4.1663907068076185</v>
      </c>
      <c r="N406" s="42" t="str">
        <f>IF(ISNUMBER(san!N404), IF(san!N404=-999,"NA",IF(san!N404&lt;1, "&lt;1", IF(san!N404&gt;99, "&gt;99", san!N404))), "-")</f>
        <v>&lt;1</v>
      </c>
      <c r="O406" s="100">
        <f>IF(ISBLANK(san!O404), "-", san!O404)</f>
        <v>0.15781746804714203</v>
      </c>
      <c r="P406" s="100">
        <f>IF(ISBLANK(san!P404), "-", san!P404)</f>
        <v>-3.2324749045073986E-3</v>
      </c>
      <c r="Q406" s="41">
        <f>IF(ISNUMBER(san!Q404), IF(san!Q404=-999,"NA",IF(san!Q404&lt;1, "&lt;1", IF(san!Q404&gt;99, "&gt;99", san!Q404))), "-")</f>
        <v>95.9690255069725</v>
      </c>
      <c r="R406" s="5" t="str">
        <f>IF(ISNUMBER(san!R404), IF(san!R404=-999,"NA",IF(san!R404&lt;1, "&lt;1", IF(san!R404&gt;99, "&gt;99", san!R404))), "-")</f>
        <v>&lt;1</v>
      </c>
      <c r="S406" s="5">
        <f>IF(ISNUMBER(san!S404), IF(san!S404=-999,"NA",IF(san!S404&lt;1, "&lt;1", IF(san!S404&gt;99, "&gt;99", san!S404))), "-")</f>
        <v>3.3692423470539126</v>
      </c>
      <c r="T406" s="42" t="str">
        <f>IF(ISNUMBER(san!T404), IF(san!T404=-999,"NA",IF(san!T404&lt;1, "&lt;1", IF(san!T404&gt;99, "&gt;99", san!T404))), "-")</f>
        <v>&lt;1</v>
      </c>
      <c r="U406" s="100">
        <f>IF(ISBLANK(san!U404), "-", san!U404)</f>
        <v>3.8156285881996155E-2</v>
      </c>
      <c r="V406" s="100">
        <f>IF(ISBLANK(san!V404), "-", san!V404)</f>
        <v>-5.622099619358778E-3</v>
      </c>
      <c r="W406" s="2"/>
      <c r="X406" s="94" t="str">
        <f>IF(ISBLANK(san!X404),"",san!X404)</f>
        <v>High-income</v>
      </c>
      <c r="Y406" s="2">
        <f>IF(ISBLANK(san!Y404),"",san!Y404)</f>
        <v>2002</v>
      </c>
      <c r="Z406" s="43">
        <f>IF(ISNUMBER(san!Z404), IF(san!Z404=-999,"NA",IF(san!Z404&lt;1, "&lt;1", IF(san!Z404&gt;99, "&gt;99", san!Z404))), "-")</f>
        <v>62.172167887042733</v>
      </c>
      <c r="AA406" s="5">
        <f>IF(ISNUMBER(san!AA404), IF(san!AA404=-999,"NA",IF(san!AA404&lt;1, "&lt;1", IF(san!AA404&gt;99, "&gt;99", san!AA404))), "-")</f>
        <v>9.7898506212932137</v>
      </c>
      <c r="AB406" s="5">
        <f>IF(ISNUMBER(san!AB404), IF(san!AB404=-999,"NA",IF(san!AB404&lt;1, "&lt;1", IF(san!AB404&gt;99, "&gt;99", san!AB404))), "-")</f>
        <v>15.200955173020528</v>
      </c>
      <c r="AC406" s="5">
        <f>IF(ISNUMBER(san!AC404), IF(san!AC404=-999,"NA",IF(san!AC404&lt;1, "&lt;1", IF(san!AC404&gt;99, "&gt;99", san!AC404))), "-")</f>
        <v>37.181362092728989</v>
      </c>
      <c r="AD406" s="98">
        <f>IF(ISBLANK(san!AD404), "-", san!AD404)</f>
        <v>0.31953272223472595</v>
      </c>
      <c r="AE406" s="5">
        <f>IF(ISNUMBER(san!AE404), IF(san!AE404=-999,"NA",IF(san!AE404&lt;1, "&lt;1", IF(san!AE404&gt;99, "&gt;99", san!AE404))), "-")</f>
        <v>16.16803488434833</v>
      </c>
      <c r="AF406" s="5">
        <f>IF(ISNUMBER(san!AF404), IF(san!AF404=-999,"NA",IF(san!AF404&lt;1, "&lt;1", IF(san!AF404&gt;99, "&gt;99", san!AF404))), "-")</f>
        <v>27.135357285978039</v>
      </c>
      <c r="AG406" s="5">
        <f>IF(ISNUMBER(san!AG404), IF(san!AG404=-999,"NA",IF(san!AG404&lt;1, "&lt;1", IF(san!AG404&gt;99, "&gt;99", san!AG404))), "-")</f>
        <v>43.115206567899975</v>
      </c>
      <c r="AH406" s="43">
        <f>IF(ISNUMBER(san!AH404), IF(san!AH404=-999,"NA",IF(san!AH404&lt;1, "&lt;1", IF(san!AH404&gt;99, "&gt;99", san!AH404))), "-")</f>
        <v>75.221158283197482</v>
      </c>
      <c r="AI406" s="5">
        <f>IF(ISNUMBER(san!AI404), IF(san!AI404=-999,"NA",IF(san!AI404&lt;1, "&lt;1", IF(san!AI404&gt;99, "&gt;99", san!AI404))), "-")</f>
        <v>2.3475751085298318</v>
      </c>
      <c r="AJ406" s="5">
        <f>IF(ISNUMBER(san!AJ404), IF(san!AJ404=-999,"NA",IF(san!AJ404&lt;1, "&lt;1", IF(san!AJ404&gt;99, "&gt;99", san!AJ404))), "-")</f>
        <v>1.8298363974060612</v>
      </c>
      <c r="AK406" s="5">
        <f>IF(ISNUMBER(san!AK404), IF(san!AK404=-999,"NA",IF(san!AK404&lt;1, "&lt;1", IF(san!AK404&gt;99, "&gt;99", san!AK404))), "-")</f>
        <v>71.043746777261589</v>
      </c>
      <c r="AL406" s="98">
        <f>IF(ISBLANK(san!AL404), "-", san!AL404)</f>
        <v>0.37242531776428223</v>
      </c>
      <c r="AM406" s="5">
        <f>IF(ISNUMBER(san!AM404), IF(san!AM404=-999,"NA",IF(san!AM404&lt;1, "&lt;1", IF(san!AM404&gt;99, "&gt;99", san!AM404))), "-")</f>
        <v>1.4726658319815238</v>
      </c>
      <c r="AN406" s="5">
        <f>IF(ISNUMBER(san!AN404), IF(san!AN404=-999,"NA",IF(san!AN404&lt;1, "&lt;1", IF(san!AN404&gt;99, "&gt;99", san!AN404))), "-")</f>
        <v>5.3165632254579149</v>
      </c>
      <c r="AO406" s="5">
        <f>IF(ISNUMBER(san!AO404), IF(san!AO404=-999,"NA",IF(san!AO404&lt;1, "&lt;1", IF(san!AO404&gt;99, "&gt;99", san!AO404))), "-")</f>
        <v>88.962253150309607</v>
      </c>
      <c r="AP406" s="43">
        <f>IF(ISNUMBER(san!AP404), IF(san!AP404=-999,"NA",IF(san!AP404&lt;1, "&lt;1", IF(san!AP404&gt;99, "&gt;99", san!AP404))), "-")</f>
        <v>72.156293011921107</v>
      </c>
      <c r="AQ406" s="5">
        <f>IF(ISNUMBER(san!AQ404), IF(san!AQ404=-999,"NA",IF(san!AQ404&lt;1, "&lt;1", IF(san!AQ404&gt;99, "&gt;99", san!AQ404))), "-")</f>
        <v>4.0944179186471343</v>
      </c>
      <c r="AR406" s="5">
        <f>IF(ISNUMBER(san!AR404), IF(san!AR404=-999,"NA",IF(san!AR404&lt;1, "&lt;1", IF(san!AR404&gt;99, "&gt;99", san!AR404))), "-")</f>
        <v>4.9683516587695609</v>
      </c>
      <c r="AS406" s="5">
        <f>IF(ISNUMBER(san!AS404), IF(san!AS404=-999,"NA",IF(san!AS404&lt;1, "&lt;1", IF(san!AS404&gt;99, "&gt;99", san!AS404))), "-")</f>
        <v>63.093523434504391</v>
      </c>
      <c r="AT406" s="98">
        <f>IF(ISBLANK(san!AT404), "-", san!AT404)</f>
        <v>0.39607229828834534</v>
      </c>
      <c r="AU406" s="5">
        <f>IF(ISNUMBER(san!AU404), IF(san!AU404=-999,"NA",IF(san!AU404&lt;1, "&lt;1", IF(san!AU404&gt;99, "&gt;99", san!AU404))), "-")</f>
        <v>4.9577414722298219</v>
      </c>
      <c r="AV406" s="5">
        <f>IF(ISNUMBER(san!AV404), IF(san!AV404=-999,"NA",IF(san!AV404&lt;1, "&lt;1", IF(san!AV404&gt;99, "&gt;99", san!AV404))), "-")</f>
        <v>12.595394266178783</v>
      </c>
      <c r="AW406" s="5">
        <f>IF(ISNUMBER(san!AW404), IF(san!AW404=-999,"NA",IF(san!AW404&lt;1, "&lt;1", IF(san!AW404&gt;99, "&gt;99", san!AW404))), "-")</f>
        <v>76.005228855220025</v>
      </c>
      <c r="AX406" s="3">
        <f>IF(ISBLANK(san!AX404), "", san!AX404)</f>
        <v>403</v>
      </c>
    </row>
    <row r="407" spans="1:50" hidden="1" x14ac:dyDescent="0.25">
      <c r="A407" s="94" t="str">
        <f>IF(ISBLANK(san!A405), "", san!A405)</f>
        <v>High-income</v>
      </c>
      <c r="B407" s="2">
        <f>IF(ISBLANK(san!B405), "", san!B405)</f>
        <v>2003</v>
      </c>
      <c r="C407" s="70">
        <f>IF(ISBLANK(san!C405), "-", san!C405)</f>
        <v>1248316.9110000001</v>
      </c>
      <c r="D407" s="7">
        <f>IF(ISBLANK(san!D405), "-", san!D405)</f>
        <v>76.857009887695313</v>
      </c>
      <c r="E407" s="41">
        <f>IF(ISNUMBER(san!E405), IF(san!E405=-999,"NA",IF(san!E405&lt;1, "&lt;1", IF(san!E405&gt;99, "&gt;99", san!E405))), "-")</f>
        <v>86.195429454328576</v>
      </c>
      <c r="F407" s="5" t="str">
        <f>IF(ISNUMBER(san!F405), IF(san!F405=-999,"NA",IF(san!F405&lt;1, "&lt;1", IF(san!F405&gt;99, "&gt;99", san!F405))), "-")</f>
        <v>&lt;1</v>
      </c>
      <c r="G407" s="5">
        <f>IF(ISNUMBER(san!G405), IF(san!G405=-999,"NA",IF(san!G405&lt;1, "&lt;1", IF(san!G405&gt;99, "&gt;99", san!G405))), "-")</f>
        <v>12.192262349425903</v>
      </c>
      <c r="H407" s="42" t="str">
        <f>IF(ISNUMBER(san!H405), IF(san!H405=-999,"NA",IF(san!H405&lt;1, "&lt;1", IF(san!H405&gt;99, "&gt;99", san!H405))), "-")</f>
        <v>&lt;1</v>
      </c>
      <c r="I407" s="100">
        <f>IF(ISBLANK(san!I405), "", san!I405)</f>
        <v>0.2476705014705658</v>
      </c>
      <c r="J407" s="100">
        <f>IF(ISBLANK(san!J405), "", san!J405)</f>
        <v>-3.3902809023857117E-2</v>
      </c>
      <c r="K407" s="41">
        <f>IF(ISNUMBER(san!K405), IF(san!K405=-999,"NA",IF(san!K405&lt;1, "&lt;1", IF(san!K405&gt;99, "&gt;99", san!K405))), "-")</f>
        <v>94.459358095935158</v>
      </c>
      <c r="L407" s="5">
        <f>IF(ISNUMBER(san!L405), IF(san!L405=-999,"NA",IF(san!L405&lt;1, "&lt;1", IF(san!L405&gt;99, "&gt;99", san!L405))), "-")</f>
        <v>1.4103699725969583</v>
      </c>
      <c r="M407" s="5">
        <f>IF(ISNUMBER(san!M405), IF(san!M405=-999,"NA",IF(san!M405&lt;1, "&lt;1", IF(san!M405&gt;99, "&gt;99", san!M405))), "-")</f>
        <v>4.0494761677377795</v>
      </c>
      <c r="N407" s="42" t="str">
        <f>IF(ISNUMBER(san!N405), IF(san!N405=-999,"NA",IF(san!N405&lt;1, "&lt;1", IF(san!N405&gt;99, "&gt;99", san!N405))), "-")</f>
        <v>&lt;1</v>
      </c>
      <c r="O407" s="100">
        <f>IF(ISBLANK(san!O405), "", san!O405)</f>
        <v>0.15781746804714203</v>
      </c>
      <c r="P407" s="100">
        <f>IF(ISBLANK(san!P405), "", san!P405)</f>
        <v>-3.2324749045073986E-3</v>
      </c>
      <c r="Q407" s="41">
        <f>IF(ISNUMBER(san!Q405), IF(san!Q405=-999,"NA",IF(san!Q405&lt;1, "&lt;1", IF(san!Q405&gt;99, "&gt;99", san!Q405))), "-")</f>
        <v>96.021978283025433</v>
      </c>
      <c r="R407" s="5" t="str">
        <f>IF(ISNUMBER(san!R405), IF(san!R405=-999,"NA",IF(san!R405&lt;1, "&lt;1", IF(san!R405&gt;99, "&gt;99", san!R405))), "-")</f>
        <v>&lt;1</v>
      </c>
      <c r="S407" s="5">
        <f>IF(ISNUMBER(san!S405), IF(san!S405=-999,"NA",IF(san!S405&lt;1, "&lt;1", IF(san!S405&gt;99, "&gt;99", san!S405))), "-")</f>
        <v>3.3139215162348989</v>
      </c>
      <c r="T407" s="42" t="str">
        <f>IF(ISNUMBER(san!T405), IF(san!T405=-999,"NA",IF(san!T405&lt;1, "&lt;1", IF(san!T405&gt;99, "&gt;99", san!T405))), "-")</f>
        <v>&lt;1</v>
      </c>
      <c r="U407" s="100">
        <f>IF(ISBLANK(san!U405), "", san!U405)</f>
        <v>3.8156285881996155E-2</v>
      </c>
      <c r="V407" s="100">
        <f>IF(ISBLANK(san!V405), "", san!V405)</f>
        <v>-5.622099619358778E-3</v>
      </c>
      <c r="W407" s="2"/>
      <c r="X407" s="94" t="str">
        <f>IF(ISBLANK(san!X405),"",san!X405)</f>
        <v>High-income</v>
      </c>
      <c r="Y407" s="2">
        <f>IF(ISBLANK(san!Y405),"",san!Y405)</f>
        <v>2003</v>
      </c>
      <c r="Z407" s="43">
        <f>IF(ISNUMBER(san!Z405), IF(san!Z405=-999,"NA",IF(san!Z405&lt;1, "&lt;1", IF(san!Z405&gt;99, "&gt;99", san!Z405))), "-")</f>
        <v>62.800750961290703</v>
      </c>
      <c r="AA407" s="5">
        <f>IF(ISNUMBER(san!AA405), IF(san!AA405=-999,"NA",IF(san!AA405&lt;1, "&lt;1", IF(san!AA405&gt;99, "&gt;99", san!AA405))), "-")</f>
        <v>9.8472236156306536</v>
      </c>
      <c r="AB407" s="5">
        <f>IF(ISNUMBER(san!AB405), IF(san!AB405=-999,"NA",IF(san!AB405&lt;1, "&lt;1", IF(san!AB405&gt;99, "&gt;99", san!AB405))), "-")</f>
        <v>15.389851818493119</v>
      </c>
      <c r="AC407" s="5">
        <f>IF(ISNUMBER(san!AC405), IF(san!AC405=-999,"NA",IF(san!AC405&lt;1, "&lt;1", IF(san!AC405&gt;99, "&gt;99", san!AC405))), "-")</f>
        <v>37.563675527166929</v>
      </c>
      <c r="AD407" s="98">
        <f>IF(ISBLANK(san!AD405), "-", san!AD405)</f>
        <v>0.31953272223472595</v>
      </c>
      <c r="AE407" s="5">
        <f>IF(ISNUMBER(san!AE405), IF(san!AE405=-999,"NA",IF(san!AE405&lt;1, "&lt;1", IF(san!AE405&gt;99, "&gt;99", san!AE405))), "-")</f>
        <v>15.995667247202828</v>
      </c>
      <c r="AF407" s="5">
        <f>IF(ISNUMBER(san!AF405), IF(san!AF405=-999,"NA",IF(san!AF405&lt;1, "&lt;1", IF(san!AF405&gt;99, "&gt;99", san!AF405))), "-")</f>
        <v>27.440438441976443</v>
      </c>
      <c r="AG407" s="5">
        <f>IF(ISNUMBER(san!AG405), IF(san!AG405=-999,"NA",IF(san!AG405&lt;1, "&lt;1", IF(san!AG405&gt;99, "&gt;99", san!AG405))), "-")</f>
        <v>43.58619379167677</v>
      </c>
      <c r="AH407" s="43">
        <f>IF(ISNUMBER(san!AH405), IF(san!AH405=-999,"NA",IF(san!AH405&lt;1, "&lt;1", IF(san!AH405&gt;99, "&gt;99", san!AH405))), "-")</f>
        <v>75.730789815908807</v>
      </c>
      <c r="AI407" s="5">
        <f>IF(ISNUMBER(san!AI405), IF(san!AI405=-999,"NA",IF(san!AI405&lt;1, "&lt;1", IF(san!AI405&gt;99, "&gt;99", san!AI405))), "-")</f>
        <v>2.3653302565697985</v>
      </c>
      <c r="AJ407" s="5">
        <f>IF(ISNUMBER(san!AJ405), IF(san!AJ405=-999,"NA",IF(san!AJ405&lt;1, "&lt;1", IF(san!AJ405&gt;99, "&gt;99", san!AJ405))), "-")</f>
        <v>1.8493557627590214</v>
      </c>
      <c r="AK407" s="5">
        <f>IF(ISNUMBER(san!AK405), IF(san!AK405=-999,"NA",IF(san!AK405&lt;1, "&lt;1", IF(san!AK405&gt;99, "&gt;99", san!AK405))), "-")</f>
        <v>71.516103796579984</v>
      </c>
      <c r="AL407" s="98">
        <f>IF(ISBLANK(san!AL405), "-", san!AL405)</f>
        <v>0.37242531776428223</v>
      </c>
      <c r="AM407" s="5">
        <f>IF(ISNUMBER(san!AM405), IF(san!AM405=-999,"NA",IF(san!AM405&lt;1, "&lt;1", IF(san!AM405&gt;99, "&gt;99", san!AM405))), "-")</f>
        <v>1.5026643545088625</v>
      </c>
      <c r="AN407" s="5">
        <f>IF(ISNUMBER(san!AN405), IF(san!AN405=-999,"NA",IF(san!AN405&lt;1, "&lt;1", IF(san!AN405&gt;99, "&gt;99", san!AN405))), "-")</f>
        <v>5.4008806038270043</v>
      </c>
      <c r="AO407" s="5">
        <f>IF(ISNUMBER(san!AO405), IF(san!AO405=-999,"NA",IF(san!AO405&lt;1, "&lt;1", IF(san!AO405&gt;99, "&gt;99", san!AO405))), "-")</f>
        <v>88.966183110196212</v>
      </c>
      <c r="AP407" s="43">
        <f>IF(ISNUMBER(san!AP405), IF(san!AP405=-999,"NA",IF(san!AP405&lt;1, "&lt;1", IF(san!AP405&gt;99, "&gt;99", san!AP405))), "-")</f>
        <v>72.736762732418157</v>
      </c>
      <c r="AQ407" s="5">
        <f>IF(ISNUMBER(san!AQ405), IF(san!AQ405=-999,"NA",IF(san!AQ405&lt;1, "&lt;1", IF(san!AQ405&gt;99, "&gt;99", san!AQ405))), "-")</f>
        <v>4.096608396594883</v>
      </c>
      <c r="AR407" s="5">
        <f>IF(ISNUMBER(san!AR405), IF(san!AR405=-999,"NA",IF(san!AR405&lt;1, "&lt;1", IF(san!AR405&gt;99, "&gt;99", san!AR405))), "-")</f>
        <v>4.9826317634396835</v>
      </c>
      <c r="AS407" s="5">
        <f>IF(ISNUMBER(san!AS405), IF(san!AS405=-999,"NA",IF(san!AS405&lt;1, "&lt;1", IF(san!AS405&gt;99, "&gt;99", san!AS405))), "-")</f>
        <v>63.657522572383591</v>
      </c>
      <c r="AT407" s="98">
        <f>IF(ISBLANK(san!AT405), "-", san!AT405)</f>
        <v>0.39607229828834534</v>
      </c>
      <c r="AU407" s="5">
        <f>IF(ISNUMBER(san!AU405), IF(san!AU405=-999,"NA",IF(san!AU405&lt;1, "&lt;1", IF(san!AU405&gt;99, "&gt;99", san!AU405))), "-")</f>
        <v>4.9168339688358191</v>
      </c>
      <c r="AV407" s="5">
        <f>IF(ISNUMBER(san!AV405), IF(san!AV405=-999,"NA",IF(san!AV405&lt;1, "&lt;1", IF(san!AV405&gt;99, "&gt;99", san!AV405))), "-")</f>
        <v>12.533579094437265</v>
      </c>
      <c r="AW407" s="5">
        <f>IF(ISNUMBER(san!AW405), IF(san!AW405=-999,"NA",IF(san!AW405&lt;1, "&lt;1", IF(san!AW405&gt;99, "&gt;99", san!AW405))), "-")</f>
        <v>76.369497529317854</v>
      </c>
      <c r="AX407" s="3">
        <f>IF(ISBLANK(san!AX405), "", san!AX405)</f>
        <v>404</v>
      </c>
    </row>
    <row r="408" spans="1:50" hidden="1" x14ac:dyDescent="0.25">
      <c r="A408" s="94" t="str">
        <f>IF(ISBLANK(san!A406), "", san!A406)</f>
        <v>High-income</v>
      </c>
      <c r="B408" s="2">
        <f>IF(ISBLANK(san!B406), "", san!B406)</f>
        <v>2004</v>
      </c>
      <c r="C408" s="70">
        <f>IF(ISBLANK(san!C406), "-", san!C406)</f>
        <v>1255265.922</v>
      </c>
      <c r="D408" s="7">
        <f>IF(ISBLANK(san!D406), "-", san!D406)</f>
        <v>77.180091857910156</v>
      </c>
      <c r="E408" s="41">
        <f>IF(ISNUMBER(san!E406), IF(san!E406=-999,"NA",IF(san!E406&lt;1, "&lt;1", IF(san!E406&gt;99, "&gt;99", san!E406))), "-")</f>
        <v>86.774093845424829</v>
      </c>
      <c r="F408" s="5" t="str">
        <f>IF(ISNUMBER(san!F406), IF(san!F406=-999,"NA",IF(san!F406&lt;1, "&lt;1", IF(san!F406&gt;99, "&gt;99", san!F406))), "-")</f>
        <v>&lt;1</v>
      </c>
      <c r="G408" s="5">
        <f>IF(ISNUMBER(san!G406), IF(san!G406=-999,"NA",IF(san!G406&lt;1, "&lt;1", IF(san!G406&gt;99, "&gt;99", san!G406))), "-")</f>
        <v>11.650497489106698</v>
      </c>
      <c r="H408" s="42" t="str">
        <f>IF(ISNUMBER(san!H406), IF(san!H406=-999,"NA",IF(san!H406&lt;1, "&lt;1", IF(san!H406&gt;99, "&gt;99", san!H406))), "-")</f>
        <v>&lt;1</v>
      </c>
      <c r="I408" s="100">
        <f>IF(ISBLANK(san!I406), "-", san!I406)</f>
        <v>0.2476705014705658</v>
      </c>
      <c r="J408" s="100">
        <f>IF(ISBLANK(san!J406), "-", san!J406)</f>
        <v>-3.3902809023857117E-2</v>
      </c>
      <c r="K408" s="41">
        <f>IF(ISNUMBER(san!K406), IF(san!K406=-999,"NA",IF(san!K406&lt;1, "&lt;1", IF(san!K406&gt;99, "&gt;99", san!K406))), "-")</f>
        <v>94.604103110530417</v>
      </c>
      <c r="L408" s="5">
        <f>IF(ISNUMBER(san!L406), IF(san!L406=-999,"NA",IF(san!L406&lt;1, "&lt;1", IF(san!L406&gt;99, "&gt;99", san!L406))), "-")</f>
        <v>1.390594650244422</v>
      </c>
      <c r="M408" s="5">
        <f>IF(ISNUMBER(san!M406), IF(san!M406=-999,"NA",IF(san!M406&lt;1, "&lt;1", IF(san!M406&gt;99, "&gt;99", san!M406))), "-")</f>
        <v>3.9259967541448475</v>
      </c>
      <c r="N408" s="42" t="str">
        <f>IF(ISNUMBER(san!N406), IF(san!N406=-999,"NA",IF(san!N406&lt;1, "&lt;1", IF(san!N406&gt;99, "&gt;99", san!N406))), "-")</f>
        <v>&lt;1</v>
      </c>
      <c r="O408" s="100">
        <f>IF(ISBLANK(san!O406), "-", san!O406)</f>
        <v>0.15781746804714203</v>
      </c>
      <c r="P408" s="100">
        <f>IF(ISBLANK(san!P406), "-", san!P406)</f>
        <v>-3.2324749045073986E-3</v>
      </c>
      <c r="Q408" s="41">
        <f>IF(ISNUMBER(san!Q406), IF(san!Q406=-999,"NA",IF(san!Q406&lt;1, "&lt;1", IF(san!Q406&gt;99, "&gt;99", san!Q406))), "-")</f>
        <v>96.08080004070888</v>
      </c>
      <c r="R408" s="5" t="str">
        <f>IF(ISNUMBER(san!R406), IF(san!R406=-999,"NA",IF(san!R406&lt;1, "&lt;1", IF(san!R406&gt;99, "&gt;99", san!R406))), "-")</f>
        <v>&lt;1</v>
      </c>
      <c r="S408" s="5">
        <f>IF(ISNUMBER(san!S406), IF(san!S406=-999,"NA",IF(san!S406&lt;1, "&lt;1", IF(san!S406&gt;99, "&gt;99", san!S406))), "-")</f>
        <v>3.2529111324403743</v>
      </c>
      <c r="T408" s="42" t="str">
        <f>IF(ISNUMBER(san!T406), IF(san!T406=-999,"NA",IF(san!T406&lt;1, "&lt;1", IF(san!T406&gt;99, "&gt;99", san!T406))), "-")</f>
        <v>&lt;1</v>
      </c>
      <c r="U408" s="100">
        <f>IF(ISBLANK(san!U406), "-", san!U406)</f>
        <v>3.8156285881996155E-2</v>
      </c>
      <c r="V408" s="100">
        <f>IF(ISBLANK(san!V406), "-", san!V406)</f>
        <v>-5.622099619358778E-3</v>
      </c>
      <c r="W408" s="2"/>
      <c r="X408" s="94" t="str">
        <f>IF(ISBLANK(san!X406),"",san!X406)</f>
        <v>High-income</v>
      </c>
      <c r="Y408" s="2">
        <f>IF(ISBLANK(san!Y406),"",san!Y406)</f>
        <v>2004</v>
      </c>
      <c r="Z408" s="43">
        <f>IF(ISNUMBER(san!Z406), IF(san!Z406=-999,"NA",IF(san!Z406&lt;1, "&lt;1", IF(san!Z406&gt;99, "&gt;99", san!Z406))), "-")</f>
        <v>63.437372608573554</v>
      </c>
      <c r="AA408" s="5">
        <f>IF(ISNUMBER(san!AA406), IF(san!AA406=-999,"NA",IF(san!AA406&lt;1, "&lt;1", IF(san!AA406&gt;99, "&gt;99", san!AA406))), "-")</f>
        <v>9.8781362028906283</v>
      </c>
      <c r="AB408" s="5">
        <f>IF(ISNUMBER(san!AB406), IF(san!AB406=-999,"NA",IF(san!AB406&lt;1, "&lt;1", IF(san!AB406&gt;99, "&gt;99", san!AB406))), "-")</f>
        <v>15.582299993728235</v>
      </c>
      <c r="AC408" s="5">
        <f>IF(ISNUMBER(san!AC406), IF(san!AC406=-999,"NA",IF(san!AC406&lt;1, "&lt;1", IF(san!AC406&gt;99, "&gt;99", san!AC406))), "-")</f>
        <v>37.976936411954682</v>
      </c>
      <c r="AD408" s="98">
        <f>IF(ISBLANK(san!AD406), "-", san!AD406)</f>
        <v>0.31953272223472595</v>
      </c>
      <c r="AE408" s="5">
        <f>IF(ISNUMBER(san!AE406), IF(san!AE406=-999,"NA",IF(san!AE406&lt;1, "&lt;1", IF(san!AE406&gt;99, "&gt;99", san!AE406))), "-")</f>
        <v>15.815124902890215</v>
      </c>
      <c r="AF408" s="5">
        <f>IF(ISNUMBER(san!AF406), IF(san!AF406=-999,"NA",IF(san!AF406&lt;1, "&lt;1", IF(san!AF406&gt;99, "&gt;99", san!AF406))), "-")</f>
        <v>27.741728785423071</v>
      </c>
      <c r="AG408" s="5">
        <f>IF(ISNUMBER(san!AG406), IF(san!AG406=-999,"NA",IF(san!AG406&lt;1, "&lt;1", IF(san!AG406&gt;99, "&gt;99", san!AG406))), "-")</f>
        <v>44.045419368822337</v>
      </c>
      <c r="AH408" s="43">
        <f>IF(ISNUMBER(san!AH406), IF(san!AH406=-999,"NA",IF(san!AH406&lt;1, "&lt;1", IF(san!AH406&gt;99, "&gt;99", san!AH406))), "-")</f>
        <v>76.315213968719675</v>
      </c>
      <c r="AI408" s="5">
        <f>IF(ISNUMBER(san!AI406), IF(san!AI406=-999,"NA",IF(san!AI406&lt;1, "&lt;1", IF(san!AI406&gt;99, "&gt;99", san!AI406))), "-")</f>
        <v>2.3838077267367059</v>
      </c>
      <c r="AJ408" s="5">
        <f>IF(ISNUMBER(san!AJ406), IF(san!AJ406=-999,"NA",IF(san!AJ406&lt;1, "&lt;1", IF(san!AJ406&gt;99, "&gt;99", san!AJ406))), "-")</f>
        <v>1.8724840637232529</v>
      </c>
      <c r="AK408" s="5">
        <f>IF(ISNUMBER(san!AK406), IF(san!AK406=-999,"NA",IF(san!AK406&lt;1, "&lt;1", IF(san!AK406&gt;99, "&gt;99", san!AK406))), "-")</f>
        <v>72.058922178259721</v>
      </c>
      <c r="AL408" s="98">
        <f>IF(ISBLANK(san!AL406), "-", san!AL406)</f>
        <v>0.37242531776428223</v>
      </c>
      <c r="AM408" s="5">
        <f>IF(ISNUMBER(san!AM406), IF(san!AM406=-999,"NA",IF(san!AM406&lt;1, "&lt;1", IF(san!AM406&gt;99, "&gt;99", san!AM406))), "-")</f>
        <v>1.5300837195334991</v>
      </c>
      <c r="AN408" s="5">
        <f>IF(ISNUMBER(san!AN406), IF(san!AN406=-999,"NA",IF(san!AN406&lt;1, "&lt;1", IF(san!AN406&gt;99, "&gt;99", san!AN406))), "-")</f>
        <v>5.4906365298113329</v>
      </c>
      <c r="AO408" s="5">
        <f>IF(ISNUMBER(san!AO406), IF(san!AO406=-999,"NA",IF(san!AO406&lt;1, "&lt;1", IF(san!AO406&gt;99, "&gt;99", san!AO406))), "-")</f>
        <v>88.973977511429979</v>
      </c>
      <c r="AP408" s="43">
        <f>IF(ISNUMBER(san!AP406), IF(san!AP406=-999,"NA",IF(san!AP406&lt;1, "&lt;1", IF(san!AP406&gt;99, "&gt;99", san!AP406))), "-")</f>
        <v>73.374825636503274</v>
      </c>
      <c r="AQ408" s="5">
        <f>IF(ISNUMBER(san!AQ406), IF(san!AQ406=-999,"NA",IF(san!AQ406&lt;1, "&lt;1", IF(san!AQ406&gt;99, "&gt;99", san!AQ406))), "-")</f>
        <v>4.0937457993946103</v>
      </c>
      <c r="AR408" s="5">
        <f>IF(ISNUMBER(san!AR406), IF(san!AR406=-999,"NA",IF(san!AR406&lt;1, "&lt;1", IF(san!AR406&gt;99, "&gt;99", san!AR406))), "-")</f>
        <v>5.0006401219182797</v>
      </c>
      <c r="AS408" s="5">
        <f>IF(ISNUMBER(san!AS406), IF(san!AS406=-999,"NA",IF(san!AS406&lt;1, "&lt;1", IF(san!AS406&gt;99, "&gt;99", san!AS406))), "-")</f>
        <v>64.280439715190383</v>
      </c>
      <c r="AT408" s="98">
        <f>IF(ISBLANK(san!AT406), "-", san!AT406)</f>
        <v>0.39607229828834534</v>
      </c>
      <c r="AU408" s="5">
        <f>IF(ISNUMBER(san!AU406), IF(san!AU406=-999,"NA",IF(san!AU406&lt;1, "&lt;1", IF(san!AU406&gt;99, "&gt;99", san!AU406))), "-")</f>
        <v>4.8211465215546623</v>
      </c>
      <c r="AV408" s="5">
        <f>IF(ISNUMBER(san!AV406), IF(san!AV406=-999,"NA",IF(san!AV406&lt;1, "&lt;1", IF(san!AV406&gt;99, "&gt;99", san!AV406))), "-")</f>
        <v>12.468688444188398</v>
      </c>
      <c r="AW408" s="5">
        <f>IF(ISNUMBER(san!AW406), IF(san!AW406=-999,"NA",IF(san!AW406&lt;1, "&lt;1", IF(san!AW406&gt;99, "&gt;99", san!AW406))), "-")</f>
        <v>76.787404005305689</v>
      </c>
      <c r="AX408" s="3">
        <f>IF(ISBLANK(san!AX406), "", san!AX406)</f>
        <v>405</v>
      </c>
    </row>
    <row r="409" spans="1:50" hidden="1" x14ac:dyDescent="0.25">
      <c r="A409" s="94" t="str">
        <f>IF(ISBLANK(san!A407), "", san!A407)</f>
        <v>High-income</v>
      </c>
      <c r="B409" s="2">
        <f>IF(ISBLANK(san!B407), "", san!B407)</f>
        <v>2005</v>
      </c>
      <c r="C409" s="70">
        <f>IF(ISBLANK(san!C407), "-", san!C407)</f>
        <v>1262349.9809999999</v>
      </c>
      <c r="D409" s="7">
        <f>IF(ISBLANK(san!D407), "-", san!D407)</f>
        <v>77.492942810058594</v>
      </c>
      <c r="E409" s="41">
        <f>IF(ISNUMBER(san!E407), IF(san!E407=-999,"NA",IF(san!E407&lt;1, "&lt;1", IF(san!E407&gt;99, "&gt;99", san!E407))), "-")</f>
        <v>87.42498979484138</v>
      </c>
      <c r="F409" s="5" t="str">
        <f>IF(ISNUMBER(san!F407), IF(san!F407=-999,"NA",IF(san!F407&lt;1, "&lt;1", IF(san!F407&gt;99, "&gt;99", san!F407))), "-")</f>
        <v>&lt;1</v>
      </c>
      <c r="G409" s="5">
        <f>IF(ISNUMBER(san!G407), IF(san!G407=-999,"NA",IF(san!G407&lt;1, "&lt;1", IF(san!G407&gt;99, "&gt;99", san!G407))), "-")</f>
        <v>11.106539977802512</v>
      </c>
      <c r="H409" s="42" t="str">
        <f>IF(ISNUMBER(san!H407), IF(san!H407=-999,"NA",IF(san!H407&lt;1, "&lt;1", IF(san!H407&gt;99, "&gt;99", san!H407))), "-")</f>
        <v>&lt;1</v>
      </c>
      <c r="I409" s="100">
        <f>IF(ISBLANK(san!I407), "", san!I407)</f>
        <v>0.2476705014705658</v>
      </c>
      <c r="J409" s="100">
        <f>IF(ISBLANK(san!J407), "", san!J407)</f>
        <v>-3.3902809023857117E-2</v>
      </c>
      <c r="K409" s="41">
        <f>IF(ISNUMBER(san!K407), IF(san!K407=-999,"NA",IF(san!K407&lt;1, "&lt;1", IF(san!K407&gt;99, "&gt;99", san!K407))), "-")</f>
        <v>94.772808802547473</v>
      </c>
      <c r="L409" s="5">
        <f>IF(ISNUMBER(san!L407), IF(san!L407=-999,"NA",IF(san!L407&lt;1, "&lt;1", IF(san!L407&gt;99, "&gt;99", san!L407))), "-")</f>
        <v>1.3573158541464534</v>
      </c>
      <c r="M409" s="5">
        <f>IF(ISNUMBER(san!M407), IF(san!M407=-999,"NA",IF(san!M407&lt;1, "&lt;1", IF(san!M407&gt;99, "&gt;99", san!M407))), "-")</f>
        <v>3.7949170442823288</v>
      </c>
      <c r="N409" s="42" t="str">
        <f>IF(ISNUMBER(san!N407), IF(san!N407=-999,"NA",IF(san!N407&lt;1, "&lt;1", IF(san!N407&gt;99, "&gt;99", san!N407))), "-")</f>
        <v>&lt;1</v>
      </c>
      <c r="O409" s="100">
        <f>IF(ISBLANK(san!O407), "", san!O407)</f>
        <v>0.15781746804714203</v>
      </c>
      <c r="P409" s="100">
        <f>IF(ISBLANK(san!P407), "", san!P407)</f>
        <v>-3.2324749045073986E-3</v>
      </c>
      <c r="Q409" s="41">
        <f>IF(ISNUMBER(san!Q407), IF(san!Q407=-999,"NA",IF(san!Q407&lt;1, "&lt;1", IF(san!Q407&gt;99, "&gt;99", san!Q407))), "-")</f>
        <v>96.169361878602373</v>
      </c>
      <c r="R409" s="5" t="str">
        <f>IF(ISNUMBER(san!R407), IF(san!R407=-999,"NA",IF(san!R407&lt;1, "&lt;1", IF(san!R407&gt;99, "&gt;99", san!R407))), "-")</f>
        <v>&lt;1</v>
      </c>
      <c r="S409" s="5">
        <f>IF(ISNUMBER(san!S407), IF(san!S407=-999,"NA",IF(san!S407&lt;1, "&lt;1", IF(san!S407&gt;99, "&gt;99", san!S407))), "-")</f>
        <v>3.1880073538327309</v>
      </c>
      <c r="T409" s="42" t="str">
        <f>IF(ISNUMBER(san!T407), IF(san!T407=-999,"NA",IF(san!T407&lt;1, "&lt;1", IF(san!T407&gt;99, "&gt;99", san!T407))), "-")</f>
        <v>&lt;1</v>
      </c>
      <c r="U409" s="100">
        <f>IF(ISBLANK(san!U407), "", san!U407)</f>
        <v>3.8156285881996155E-2</v>
      </c>
      <c r="V409" s="100">
        <f>IF(ISBLANK(san!V407), "", san!V407)</f>
        <v>-5.622099619358778E-3</v>
      </c>
      <c r="W409" s="2"/>
      <c r="X409" s="94" t="str">
        <f>IF(ISBLANK(san!X407),"",san!X407)</f>
        <v>High-income</v>
      </c>
      <c r="Y409" s="2">
        <f>IF(ISBLANK(san!Y407),"",san!Y407)</f>
        <v>2005</v>
      </c>
      <c r="Z409" s="43">
        <f>IF(ISNUMBER(san!Z407), IF(san!Z407=-999,"NA",IF(san!Z407&lt;1, "&lt;1", IF(san!Z407&gt;99, "&gt;99", san!Z407))), "-")</f>
        <v>64.030128459226759</v>
      </c>
      <c r="AA409" s="5">
        <f>IF(ISNUMBER(san!AA407), IF(san!AA407=-999,"NA",IF(san!AA407&lt;1, "&lt;1", IF(san!AA407&gt;99, "&gt;99", san!AA407))), "-")</f>
        <v>9.8774065466356067</v>
      </c>
      <c r="AB409" s="5">
        <f>IF(ISNUMBER(san!AB407), IF(san!AB407=-999,"NA",IF(san!AB407&lt;1, "&lt;1", IF(san!AB407&gt;99, "&gt;99", san!AB407))), "-")</f>
        <v>15.772506869830472</v>
      </c>
      <c r="AC409" s="5">
        <f>IF(ISNUMBER(san!AC407), IF(san!AC407=-999,"NA",IF(san!AC407&lt;1, "&lt;1", IF(san!AC407&gt;99, "&gt;99", san!AC407))), "-")</f>
        <v>38.380215042760675</v>
      </c>
      <c r="AD409" s="98">
        <f>IF(ISBLANK(san!AD407), "-", san!AD407)</f>
        <v>0.31953272223472595</v>
      </c>
      <c r="AE409" s="5">
        <f>IF(ISNUMBER(san!AE407), IF(san!AE407=-999,"NA",IF(san!AE407&lt;1, "&lt;1", IF(san!AE407&gt;99, "&gt;99", san!AE407))), "-")</f>
        <v>15.591733877240666</v>
      </c>
      <c r="AF409" s="5">
        <f>IF(ISNUMBER(san!AF407), IF(san!AF407=-999,"NA",IF(san!AF407&lt;1, "&lt;1", IF(san!AF407&gt;99, "&gt;99", san!AF407))), "-")</f>
        <v>28.170407641516427</v>
      </c>
      <c r="AG409" s="5">
        <f>IF(ISNUMBER(san!AG407), IF(san!AG407=-999,"NA",IF(san!AG407&lt;1, "&lt;1", IF(san!AG407&gt;99, "&gt;99", san!AG407))), "-")</f>
        <v>44.470549187765087</v>
      </c>
      <c r="AH409" s="43">
        <f>IF(ISNUMBER(san!AH407), IF(san!AH407=-999,"NA",IF(san!AH407&lt;1, "&lt;1", IF(san!AH407&gt;99, "&gt;99", san!AH407))), "-")</f>
        <v>76.918463810207612</v>
      </c>
      <c r="AI409" s="5">
        <f>IF(ISNUMBER(san!AI407), IF(san!AI407=-999,"NA",IF(san!AI407&lt;1, "&lt;1", IF(san!AI407&gt;99, "&gt;99", san!AI407))), "-")</f>
        <v>2.386416560712509</v>
      </c>
      <c r="AJ409" s="5">
        <f>IF(ISNUMBER(san!AJ407), IF(san!AJ407=-999,"NA",IF(san!AJ407&lt;1, "&lt;1", IF(san!AJ407&gt;99, "&gt;99", san!AJ407))), "-")</f>
        <v>1.8945293084630177</v>
      </c>
      <c r="AK409" s="5">
        <f>IF(ISNUMBER(san!AK407), IF(san!AK407=-999,"NA",IF(san!AK407&lt;1, "&lt;1", IF(san!AK407&gt;99, "&gt;99", san!AK407))), "-")</f>
        <v>72.637517941032087</v>
      </c>
      <c r="AL409" s="98">
        <f>IF(ISBLANK(san!AL407), "-", san!AL407)</f>
        <v>0.37242531776428223</v>
      </c>
      <c r="AM409" s="5">
        <f>IF(ISNUMBER(san!AM407), IF(san!AM407=-999,"NA",IF(san!AM407&lt;1, "&lt;1", IF(san!AM407&gt;99, "&gt;99", san!AM407))), "-")</f>
        <v>1.5341057851275253</v>
      </c>
      <c r="AN409" s="5">
        <f>IF(ISNUMBER(san!AN407), IF(san!AN407=-999,"NA",IF(san!AN407&lt;1, "&lt;1", IF(san!AN407&gt;99, "&gt;99", san!AN407))), "-")</f>
        <v>5.610297159953201</v>
      </c>
      <c r="AO409" s="5">
        <f>IF(ISNUMBER(san!AO407), IF(san!AO407=-999,"NA",IF(san!AO407&lt;1, "&lt;1", IF(san!AO407&gt;99, "&gt;99", san!AO407))), "-")</f>
        <v>88.985721711613238</v>
      </c>
      <c r="AP409" s="43">
        <f>IF(ISNUMBER(san!AP407), IF(san!AP407=-999,"NA",IF(san!AP407&lt;1, "&lt;1", IF(san!AP407&gt;99, "&gt;99", san!AP407))), "-")</f>
        <v>74.015957487700931</v>
      </c>
      <c r="AQ409" s="5">
        <f>IF(ISNUMBER(san!AQ407), IF(san!AQ407=-999,"NA",IF(san!AQ407&lt;1, "&lt;1", IF(san!AQ407&gt;99, "&gt;99", san!AQ407))), "-")</f>
        <v>4.0721527114240361</v>
      </c>
      <c r="AR409" s="5">
        <f>IF(ISNUMBER(san!AR407), IF(san!AR407=-999,"NA",IF(san!AR407&lt;1, "&lt;1", IF(san!AR407&gt;99, "&gt;99", san!AR407))), "-")</f>
        <v>5.0176301548246034</v>
      </c>
      <c r="AS409" s="5">
        <f>IF(ISNUMBER(san!AS407), IF(san!AS407=-999,"NA",IF(san!AS407&lt;1, "&lt;1", IF(san!AS407&gt;99, "&gt;99", san!AS407))), "-")</f>
        <v>64.92617462145229</v>
      </c>
      <c r="AT409" s="98">
        <f>IF(ISBLANK(san!AT407), "-", san!AT407)</f>
        <v>0.39607229828834534</v>
      </c>
      <c r="AU409" s="5">
        <f>IF(ISNUMBER(san!AU407), IF(san!AU407=-999,"NA",IF(san!AU407&lt;1, "&lt;1", IF(san!AU407&gt;99, "&gt;99", san!AU407))), "-")</f>
        <v>4.7025733368608131</v>
      </c>
      <c r="AV409" s="5">
        <f>IF(ISNUMBER(san!AV407), IF(san!AV407=-999,"NA",IF(san!AV407&lt;1, "&lt;1", IF(san!AV407&gt;99, "&gt;99", san!AV407))), "-")</f>
        <v>12.452791473960509</v>
      </c>
      <c r="AW409" s="5">
        <f>IF(ISNUMBER(san!AW407), IF(san!AW407=-999,"NA",IF(san!AW407&lt;1, "&lt;1", IF(san!AW407&gt;99, "&gt;99", san!AW407))), "-")</f>
        <v>77.194908330956423</v>
      </c>
      <c r="AX409" s="3">
        <f>IF(ISBLANK(san!AX407), "", san!AX407)</f>
        <v>406</v>
      </c>
    </row>
    <row r="410" spans="1:50" hidden="1" x14ac:dyDescent="0.25">
      <c r="A410" s="94" t="str">
        <f>IF(ISBLANK(san!A408), "", san!A408)</f>
        <v>High-income</v>
      </c>
      <c r="B410" s="2">
        <f>IF(ISBLANK(san!B408), "", san!B408)</f>
        <v>2006</v>
      </c>
      <c r="C410" s="70">
        <f>IF(ISBLANK(san!C408), "-", san!C408)</f>
        <v>1269616.1810000003</v>
      </c>
      <c r="D410" s="7">
        <f>IF(ISBLANK(san!D408), "-", san!D408)</f>
        <v>77.782691955566406</v>
      </c>
      <c r="E410" s="41">
        <f>IF(ISNUMBER(san!E408), IF(san!E408=-999,"NA",IF(san!E408&lt;1, "&lt;1", IF(san!E408&gt;99, "&gt;99", san!E408))), "-")</f>
        <v>87.96787741176486</v>
      </c>
      <c r="F410" s="5" t="str">
        <f>IF(ISNUMBER(san!F408), IF(san!F408=-999,"NA",IF(san!F408&lt;1, "&lt;1", IF(san!F408&gt;99, "&gt;99", san!F408))), "-")</f>
        <v>&lt;1</v>
      </c>
      <c r="G410" s="5">
        <f>IF(ISNUMBER(san!G408), IF(san!G408=-999,"NA",IF(san!G408&lt;1, "&lt;1", IF(san!G408&gt;99, "&gt;99", san!G408))), "-")</f>
        <v>10.600322496653703</v>
      </c>
      <c r="H410" s="42" t="str">
        <f>IF(ISNUMBER(san!H408), IF(san!H408=-999,"NA",IF(san!H408&lt;1, "&lt;1", IF(san!H408&gt;99, "&gt;99", san!H408))), "-")</f>
        <v>&lt;1</v>
      </c>
      <c r="I410" s="100">
        <f>IF(ISBLANK(san!I408), "-", san!I408)</f>
        <v>0.2476705014705658</v>
      </c>
      <c r="J410" s="100">
        <f>IF(ISBLANK(san!J408), "-", san!J408)</f>
        <v>-3.3902809023857117E-2</v>
      </c>
      <c r="K410" s="41">
        <f>IF(ISNUMBER(san!K408), IF(san!K408=-999,"NA",IF(san!K408&lt;1, "&lt;1", IF(san!K408&gt;99, "&gt;99", san!K408))), "-")</f>
        <v>94.933245700299977</v>
      </c>
      <c r="L410" s="5">
        <f>IF(ISNUMBER(san!L408), IF(san!L408=-999,"NA",IF(san!L408&lt;1, "&lt;1", IF(san!L408&gt;99, "&gt;99", san!L408))), "-")</f>
        <v>1.3319478460368248</v>
      </c>
      <c r="M410" s="5">
        <f>IF(ISNUMBER(san!M408), IF(san!M408=-999,"NA",IF(san!M408&lt;1, "&lt;1", IF(san!M408&gt;99, "&gt;99", san!M408))), "-")</f>
        <v>3.66166696337784</v>
      </c>
      <c r="N410" s="42" t="str">
        <f>IF(ISNUMBER(san!N408), IF(san!N408=-999,"NA",IF(san!N408&lt;1, "&lt;1", IF(san!N408&gt;99, "&gt;99", san!N408))), "-")</f>
        <v>&lt;1</v>
      </c>
      <c r="O410" s="100">
        <f>IF(ISBLANK(san!O408), "-", san!O408)</f>
        <v>0.15781746804714203</v>
      </c>
      <c r="P410" s="100">
        <f>IF(ISBLANK(san!P408), "-", san!P408)</f>
        <v>-3.2324749045073986E-3</v>
      </c>
      <c r="Q410" s="41">
        <f>IF(ISNUMBER(san!Q408), IF(san!Q408=-999,"NA",IF(san!Q408&lt;1, "&lt;1", IF(san!Q408&gt;99, "&gt;99", san!Q408))), "-")</f>
        <v>96.246593559737164</v>
      </c>
      <c r="R410" s="5" t="str">
        <f>IF(ISNUMBER(san!R408), IF(san!R408=-999,"NA",IF(san!R408&lt;1, "&lt;1", IF(san!R408&gt;99, "&gt;99", san!R408))), "-")</f>
        <v>&lt;1</v>
      </c>
      <c r="S410" s="5">
        <f>IF(ISNUMBER(san!S408), IF(san!S408=-999,"NA",IF(san!S408&lt;1, "&lt;1", IF(san!S408&gt;99, "&gt;99", san!S408))), "-")</f>
        <v>3.1146108105989327</v>
      </c>
      <c r="T410" s="42" t="str">
        <f>IF(ISNUMBER(san!T408), IF(san!T408=-999,"NA",IF(san!T408&lt;1, "&lt;1", IF(san!T408&gt;99, "&gt;99", san!T408))), "-")</f>
        <v>&lt;1</v>
      </c>
      <c r="U410" s="100">
        <f>IF(ISBLANK(san!U408), "-", san!U408)</f>
        <v>3.8156285881996155E-2</v>
      </c>
      <c r="V410" s="100">
        <f>IF(ISBLANK(san!V408), "-", san!V408)</f>
        <v>-5.622099619358778E-3</v>
      </c>
      <c r="W410" s="2"/>
      <c r="X410" s="94" t="str">
        <f>IF(ISBLANK(san!X408),"",san!X408)</f>
        <v>High-income</v>
      </c>
      <c r="Y410" s="2">
        <f>IF(ISBLANK(san!Y408),"",san!Y408)</f>
        <v>2006</v>
      </c>
      <c r="Z410" s="43">
        <f>IF(ISNUMBER(san!Z408), IF(san!Z408=-999,"NA",IF(san!Z408&lt;1, "&lt;1", IF(san!Z408&gt;99, "&gt;99", san!Z408))), "-")</f>
        <v>64.595349097500304</v>
      </c>
      <c r="AA410" s="5">
        <f>IF(ISNUMBER(san!AA408), IF(san!AA408=-999,"NA",IF(san!AA408&lt;1, "&lt;1", IF(san!AA408&gt;99, "&gt;99", san!AA408))), "-")</f>
        <v>9.9135461175967432</v>
      </c>
      <c r="AB410" s="5">
        <f>IF(ISNUMBER(san!AB408), IF(san!AB408=-999,"NA",IF(san!AB408&lt;1, "&lt;1", IF(san!AB408&gt;99, "&gt;99", san!AB408))), "-")</f>
        <v>15.940189419083728</v>
      </c>
      <c r="AC410" s="5">
        <f>IF(ISNUMBER(san!AC408), IF(san!AC408=-999,"NA",IF(san!AC408&lt;1, "&lt;1", IF(san!AC408&gt;99, "&gt;99", san!AC408))), "-")</f>
        <v>38.741613560819822</v>
      </c>
      <c r="AD410" s="98">
        <f>IF(ISBLANK(san!AD408), "-", san!AD408)</f>
        <v>0.31953272223472595</v>
      </c>
      <c r="AE410" s="5">
        <f>IF(ISNUMBER(san!AE408), IF(san!AE408=-999,"NA",IF(san!AE408&lt;1, "&lt;1", IF(san!AE408&gt;99, "&gt;99", san!AE408))), "-")</f>
        <v>15.494434032391036</v>
      </c>
      <c r="AF410" s="5">
        <f>IF(ISNUMBER(san!AF408), IF(san!AF408=-999,"NA",IF(san!AF408&lt;1, "&lt;1", IF(san!AF408&gt;99, "&gt;99", san!AF408))), "-")</f>
        <v>28.43103765639632</v>
      </c>
      <c r="AG410" s="5">
        <f>IF(ISNUMBER(san!AG408), IF(san!AG408=-999,"NA",IF(san!AG408&lt;1, "&lt;1", IF(san!AG408&gt;99, "&gt;99", san!AG408))), "-")</f>
        <v>44.849261917260606</v>
      </c>
      <c r="AH410" s="43">
        <f>IF(ISNUMBER(san!AH408), IF(san!AH408=-999,"NA",IF(san!AH408&lt;1, "&lt;1", IF(san!AH408&gt;99, "&gt;99", san!AH408))), "-")</f>
        <v>77.529673179385284</v>
      </c>
      <c r="AI410" s="5">
        <f>IF(ISNUMBER(san!AI408), IF(san!AI408=-999,"NA",IF(san!AI408&lt;1, "&lt;1", IF(san!AI408&gt;99, "&gt;99", san!AI408))), "-")</f>
        <v>2.4061905175430041</v>
      </c>
      <c r="AJ410" s="5">
        <f>IF(ISNUMBER(san!AJ408), IF(san!AJ408=-999,"NA",IF(san!AJ408&lt;1, "&lt;1", IF(san!AJ408&gt;99, "&gt;99", san!AJ408))), "-")</f>
        <v>1.9220447547301529</v>
      </c>
      <c r="AK410" s="5">
        <f>IF(ISNUMBER(san!AK408), IF(san!AK408=-999,"NA",IF(san!AK408&lt;1, "&lt;1", IF(san!AK408&gt;99, "&gt;99", san!AK408))), "-")</f>
        <v>73.201437907112123</v>
      </c>
      <c r="AL410" s="98">
        <f>IF(ISBLANK(san!AL408), "-", san!AL408)</f>
        <v>0.37242531776428223</v>
      </c>
      <c r="AM410" s="5">
        <f>IF(ISNUMBER(san!AM408), IF(san!AM408=-999,"NA",IF(san!AM408&lt;1, "&lt;1", IF(san!AM408&gt;99, "&gt;99", san!AM408))), "-")</f>
        <v>1.5574759460791561</v>
      </c>
      <c r="AN410" s="5">
        <f>IF(ISNUMBER(san!AN408), IF(san!AN408=-999,"NA",IF(san!AN408&lt;1, "&lt;1", IF(san!AN408&gt;99, "&gt;99", san!AN408))), "-")</f>
        <v>5.7107149594814315</v>
      </c>
      <c r="AO410" s="5">
        <f>IF(ISNUMBER(san!AO408), IF(san!AO408=-999,"NA",IF(san!AO408&lt;1, "&lt;1", IF(san!AO408&gt;99, "&gt;99", san!AO408))), "-")</f>
        <v>88.997002640776188</v>
      </c>
      <c r="AP410" s="43">
        <f>IF(ISNUMBER(san!AP408), IF(san!AP408=-999,"NA",IF(san!AP408&lt;1, "&lt;1", IF(san!AP408&gt;99, "&gt;99", san!AP408))), "-")</f>
        <v>74.654251619998973</v>
      </c>
      <c r="AQ410" s="5">
        <f>IF(ISNUMBER(san!AQ408), IF(san!AQ408=-999,"NA",IF(san!AQ408&lt;1, "&lt;1", IF(san!AQ408&gt;99, "&gt;99", san!AQ408))), "-")</f>
        <v>4.0738519906681994</v>
      </c>
      <c r="AR410" s="5">
        <f>IF(ISNUMBER(san!AR408), IF(san!AR408=-999,"NA",IF(san!AR408&lt;1, "&lt;1", IF(san!AR408&gt;99, "&gt;99", san!AR408))), "-")</f>
        <v>5.0360635786460275</v>
      </c>
      <c r="AS410" s="5">
        <f>IF(ISNUMBER(san!AS408), IF(san!AS408=-999,"NA",IF(san!AS408&lt;1, "&lt;1", IF(san!AS408&gt;99, "&gt;99", san!AS408))), "-")</f>
        <v>65.544336050684734</v>
      </c>
      <c r="AT410" s="98">
        <f>IF(ISBLANK(san!AT408), "-", san!AT408)</f>
        <v>0.39607229828834534</v>
      </c>
      <c r="AU410" s="5">
        <f>IF(ISNUMBER(san!AU408), IF(san!AU408=-999,"NA",IF(san!AU408&lt;1, "&lt;1", IF(san!AU408&gt;99, "&gt;99", san!AU408))), "-")</f>
        <v>4.6147951123223914</v>
      </c>
      <c r="AV410" s="5">
        <f>IF(ISNUMBER(san!AV408), IF(san!AV408=-999,"NA",IF(san!AV408&lt;1, "&lt;1", IF(san!AV408&gt;99, "&gt;99", san!AV408))), "-")</f>
        <v>12.379540325492464</v>
      </c>
      <c r="AW410" s="5">
        <f>IF(ISNUMBER(san!AW408), IF(san!AW408=-999,"NA",IF(san!AW408&lt;1, "&lt;1", IF(san!AW408&gt;99, "&gt;99", san!AW408))), "-")</f>
        <v>77.604256431209578</v>
      </c>
      <c r="AX410" s="3">
        <f>IF(ISBLANK(san!AX408), "", san!AX408)</f>
        <v>407</v>
      </c>
    </row>
    <row r="411" spans="1:50" hidden="1" x14ac:dyDescent="0.25">
      <c r="A411" s="94" t="str">
        <f>IF(ISBLANK(san!A409), "", san!A409)</f>
        <v>High-income</v>
      </c>
      <c r="B411" s="2">
        <f>IF(ISBLANK(san!B409), "", san!B409)</f>
        <v>2007</v>
      </c>
      <c r="C411" s="70">
        <f>IF(ISBLANK(san!C409), "-", san!C409)</f>
        <v>1278042.0820000006</v>
      </c>
      <c r="D411" s="7">
        <f>IF(ISBLANK(san!D409), "-", san!D409)</f>
        <v>78.059623718261719</v>
      </c>
      <c r="E411" s="41">
        <f>IF(ISNUMBER(san!E409), IF(san!E409=-999,"NA",IF(san!E409&lt;1, "&lt;1", IF(san!E409&gt;99, "&gt;99", san!E409))), "-")</f>
        <v>88.475340275750682</v>
      </c>
      <c r="F411" s="5" t="str">
        <f>IF(ISNUMBER(san!F409), IF(san!F409=-999,"NA",IF(san!F409&lt;1, "&lt;1", IF(san!F409&gt;99, "&gt;99", san!F409))), "-")</f>
        <v>&lt;1</v>
      </c>
      <c r="G411" s="5">
        <f>IF(ISNUMBER(san!G409), IF(san!G409=-999,"NA",IF(san!G409&lt;1, "&lt;1", IF(san!G409&gt;99, "&gt;99", san!G409))), "-")</f>
        <v>10.128660500422157</v>
      </c>
      <c r="H411" s="42" t="str">
        <f>IF(ISNUMBER(san!H409), IF(san!H409=-999,"NA",IF(san!H409&lt;1, "&lt;1", IF(san!H409&gt;99, "&gt;99", san!H409))), "-")</f>
        <v>&lt;1</v>
      </c>
      <c r="I411" s="100">
        <f>IF(ISBLANK(san!I409), "", san!I409)</f>
        <v>0.2476705014705658</v>
      </c>
      <c r="J411" s="100">
        <f>IF(ISBLANK(san!J409), "", san!J409)</f>
        <v>-3.3902809023857117E-2</v>
      </c>
      <c r="K411" s="41">
        <f>IF(ISNUMBER(san!K409), IF(san!K409=-999,"NA",IF(san!K409&lt;1, "&lt;1", IF(san!K409&gt;99, "&gt;99", san!K409))), "-")</f>
        <v>95.178563976898872</v>
      </c>
      <c r="L411" s="5">
        <f>IF(ISNUMBER(san!L409), IF(san!L409=-999,"NA",IF(san!L409&lt;1, "&lt;1", IF(san!L409&gt;99, "&gt;99", san!L409))), "-")</f>
        <v>1.3029132208997158</v>
      </c>
      <c r="M411" s="5">
        <f>IF(ISNUMBER(san!M409), IF(san!M409=-999,"NA",IF(san!M409&lt;1, "&lt;1", IF(san!M409&gt;99, "&gt;99", san!M409))), "-")</f>
        <v>3.4473110684082116</v>
      </c>
      <c r="N411" s="42" t="str">
        <f>IF(ISNUMBER(san!N409), IF(san!N409=-999,"NA",IF(san!N409&lt;1, "&lt;1", IF(san!N409&gt;99, "&gt;99", san!N409))), "-")</f>
        <v>&lt;1</v>
      </c>
      <c r="O411" s="100">
        <f>IF(ISBLANK(san!O409), "", san!O409)</f>
        <v>0.15781746804714203</v>
      </c>
      <c r="P411" s="100">
        <f>IF(ISBLANK(san!P409), "", san!P409)</f>
        <v>-3.2324749045073986E-3</v>
      </c>
      <c r="Q411" s="41">
        <f>IF(ISNUMBER(san!Q409), IF(san!Q409=-999,"NA",IF(san!Q409&lt;1, "&lt;1", IF(san!Q409&gt;99, "&gt;99", san!Q409))), "-")</f>
        <v>96.383689302114149</v>
      </c>
      <c r="R411" s="5" t="str">
        <f>IF(ISNUMBER(san!R409), IF(san!R409=-999,"NA",IF(san!R409&lt;1, "&lt;1", IF(san!R409&gt;99, "&gt;99", san!R409))), "-")</f>
        <v>&lt;1</v>
      </c>
      <c r="S411" s="5">
        <f>IF(ISNUMBER(san!S409), IF(san!S409=-999,"NA",IF(san!S409&lt;1, "&lt;1", IF(san!S409&gt;99, "&gt;99", san!S409))), "-")</f>
        <v>2.9827859444076807</v>
      </c>
      <c r="T411" s="42" t="str">
        <f>IF(ISNUMBER(san!T409), IF(san!T409=-999,"NA",IF(san!T409&lt;1, "&lt;1", IF(san!T409&gt;99, "&gt;99", san!T409))), "-")</f>
        <v>&lt;1</v>
      </c>
      <c r="U411" s="100">
        <f>IF(ISBLANK(san!U409), "", san!U409)</f>
        <v>3.8156285881996155E-2</v>
      </c>
      <c r="V411" s="100">
        <f>IF(ISBLANK(san!V409), "", san!V409)</f>
        <v>-5.622099619358778E-3</v>
      </c>
      <c r="W411" s="2"/>
      <c r="X411" s="94" t="str">
        <f>IF(ISBLANK(san!X409),"",san!X409)</f>
        <v>High-income</v>
      </c>
      <c r="Y411" s="2">
        <f>IF(ISBLANK(san!Y409),"",san!Y409)</f>
        <v>2007</v>
      </c>
      <c r="Z411" s="43">
        <f>IF(ISNUMBER(san!Z409), IF(san!Z409=-999,"NA",IF(san!Z409&lt;1, "&lt;1", IF(san!Z409&gt;99, "&gt;99", san!Z409))), "-")</f>
        <v>65.133505747707659</v>
      </c>
      <c r="AA411" s="5">
        <f>IF(ISNUMBER(san!AA409), IF(san!AA409=-999,"NA",IF(san!AA409&lt;1, "&lt;1", IF(san!AA409&gt;99, "&gt;99", san!AA409))), "-")</f>
        <v>9.9347428394297133</v>
      </c>
      <c r="AB411" s="5">
        <f>IF(ISNUMBER(san!AB409), IF(san!AB409=-999,"NA",IF(san!AB409&lt;1, "&lt;1", IF(san!AB409&gt;99, "&gt;99", san!AB409))), "-")</f>
        <v>16.088004251270391</v>
      </c>
      <c r="AC411" s="5">
        <f>IF(ISNUMBER(san!AC409), IF(san!AC409=-999,"NA",IF(san!AC409&lt;1, "&lt;1", IF(san!AC409&gt;99, "&gt;99", san!AC409))), "-")</f>
        <v>39.110758657007544</v>
      </c>
      <c r="AD411" s="98">
        <f>IF(ISBLANK(san!AD409), "-", san!AD409)</f>
        <v>0.31953272223472595</v>
      </c>
      <c r="AE411" s="5">
        <f>IF(ISNUMBER(san!AE409), IF(san!AE409=-999,"NA",IF(san!AE409&lt;1, "&lt;1", IF(san!AE409&gt;99, "&gt;99", san!AE409))), "-")</f>
        <v>15.064298251179768</v>
      </c>
      <c r="AF411" s="5">
        <f>IF(ISNUMBER(san!AF409), IF(san!AF409=-999,"NA",IF(san!AF409&lt;1, "&lt;1", IF(san!AF409&gt;99, "&gt;99", san!AF409))), "-")</f>
        <v>28.989753981097621</v>
      </c>
      <c r="AG411" s="5">
        <f>IF(ISNUMBER(san!AG409), IF(san!AG409=-999,"NA",IF(san!AG409&lt;1, "&lt;1", IF(san!AG409&gt;99, "&gt;99", san!AG409))), "-")</f>
        <v>45.226658942876</v>
      </c>
      <c r="AH411" s="43">
        <f>IF(ISNUMBER(san!AH409), IF(san!AH409=-999,"NA",IF(san!AH409&lt;1, "&lt;1", IF(san!AH409&gt;99, "&gt;99", san!AH409))), "-")</f>
        <v>78.214361732599912</v>
      </c>
      <c r="AI411" s="5">
        <f>IF(ISNUMBER(san!AI409), IF(san!AI409=-999,"NA",IF(san!AI409&lt;1, "&lt;1", IF(san!AI409&gt;99, "&gt;99", san!AI409))), "-")</f>
        <v>2.424608598176913</v>
      </c>
      <c r="AJ411" s="5">
        <f>IF(ISNUMBER(san!AJ409), IF(san!AJ409=-999,"NA",IF(san!AJ409&lt;1, "&lt;1", IF(san!AJ409&gt;99, "&gt;99", san!AJ409))), "-")</f>
        <v>1.9507040422851916</v>
      </c>
      <c r="AK411" s="5">
        <f>IF(ISNUMBER(san!AK409), IF(san!AK409=-999,"NA",IF(san!AK409&lt;1, "&lt;1", IF(san!AK409&gt;99, "&gt;99", san!AK409))), "-")</f>
        <v>73.839049092137813</v>
      </c>
      <c r="AL411" s="98">
        <f>IF(ISBLANK(san!AL409), "-", san!AL409)</f>
        <v>0.37242531776428223</v>
      </c>
      <c r="AM411" s="5">
        <f>IF(ISNUMBER(san!AM409), IF(san!AM409=-999,"NA",IF(san!AM409&lt;1, "&lt;1", IF(san!AM409&gt;99, "&gt;99", san!AM409))), "-")</f>
        <v>1.5797311516560542</v>
      </c>
      <c r="AN411" s="5">
        <f>IF(ISNUMBER(san!AN409), IF(san!AN409=-999,"NA",IF(san!AN409&lt;1, "&lt;1", IF(san!AN409&gt;99, "&gt;99", san!AN409))), "-")</f>
        <v>5.8078910969381923</v>
      </c>
      <c r="AO411" s="5">
        <f>IF(ISNUMBER(san!AO409), IF(san!AO409=-999,"NA",IF(san!AO409&lt;1, "&lt;1", IF(san!AO409&gt;99, "&gt;99", san!AO409))), "-")</f>
        <v>89.093854949204314</v>
      </c>
      <c r="AP411" s="43">
        <f>IF(ISNUMBER(san!AP409), IF(san!AP409=-999,"NA",IF(san!AP409&lt;1, "&lt;1", IF(san!AP409&gt;99, "&gt;99", san!AP409))), "-")</f>
        <v>75.342572024763001</v>
      </c>
      <c r="AQ411" s="5">
        <f>IF(ISNUMBER(san!AQ409), IF(san!AQ409=-999,"NA",IF(san!AQ409&lt;1, "&lt;1", IF(san!AQ409&gt;99, "&gt;99", san!AQ409))), "-")</f>
        <v>4.0720854984422727</v>
      </c>
      <c r="AR411" s="5">
        <f>IF(ISNUMBER(san!AR409), IF(san!AR409=-999,"NA",IF(san!AR409&lt;1, "&lt;1", IF(san!AR409&gt;99, "&gt;99", san!AR409))), "-")</f>
        <v>5.0520358509779184</v>
      </c>
      <c r="AS411" s="5">
        <f>IF(ISNUMBER(san!AS409), IF(san!AS409=-999,"NA",IF(san!AS409&lt;1, "&lt;1", IF(san!AS409&gt;99, "&gt;99", san!AS409))), "-")</f>
        <v>66.218450675342808</v>
      </c>
      <c r="AT411" s="98">
        <f>IF(ISBLANK(san!AT409), "-", san!AT409)</f>
        <v>0.39607229828834534</v>
      </c>
      <c r="AU411" s="5">
        <f>IF(ISNUMBER(san!AU409), IF(san!AU409=-999,"NA",IF(san!AU409&lt;1, "&lt;1", IF(san!AU409&gt;99, "&gt;99", san!AU409))), "-")</f>
        <v>4.4604956401541553</v>
      </c>
      <c r="AV411" s="5">
        <f>IF(ISNUMBER(san!AV409), IF(san!AV409=-999,"NA",IF(san!AV409&lt;1, "&lt;1", IF(san!AV409&gt;99, "&gt;99", san!AV409))), "-")</f>
        <v>12.355519402104003</v>
      </c>
      <c r="AW411" s="5">
        <f>IF(ISNUMBER(san!AW409), IF(san!AW409=-999,"NA",IF(san!AW409&lt;1, "&lt;1", IF(san!AW409&gt;99, "&gt;99", san!AW409))), "-")</f>
        <v>78.083118565549483</v>
      </c>
      <c r="AX411" s="3">
        <f>IF(ISBLANK(san!AX409), "", san!AX409)</f>
        <v>408</v>
      </c>
    </row>
    <row r="412" spans="1:50" hidden="1" x14ac:dyDescent="0.25">
      <c r="A412" s="94" t="str">
        <f>IF(ISBLANK(san!A410), "", san!A410)</f>
        <v>High-income</v>
      </c>
      <c r="B412" s="2">
        <f>IF(ISBLANK(san!B410), "", san!B410)</f>
        <v>2008</v>
      </c>
      <c r="C412" s="70">
        <f>IF(ISBLANK(san!C410), "-", san!C410)</f>
        <v>1287114.4460000005</v>
      </c>
      <c r="D412" s="7">
        <f>IF(ISBLANK(san!D410), "-", san!D410)</f>
        <v>78.326469421386719</v>
      </c>
      <c r="E412" s="41">
        <f>IF(ISNUMBER(san!E410), IF(san!E410=-999,"NA",IF(san!E410&lt;1, "&lt;1", IF(san!E410&gt;99, "&gt;99", san!E410))), "-")</f>
        <v>88.956867515778328</v>
      </c>
      <c r="F412" s="5" t="str">
        <f>IF(ISNUMBER(san!F410), IF(san!F410=-999,"NA",IF(san!F410&lt;1, "&lt;1", IF(san!F410&gt;99, "&gt;99", san!F410))), "-")</f>
        <v>&lt;1</v>
      </c>
      <c r="G412" s="5">
        <f>IF(ISNUMBER(san!G410), IF(san!G410=-999,"NA",IF(san!G410&lt;1, "&lt;1", IF(san!G410&gt;99, "&gt;99", san!G410))), "-")</f>
        <v>9.6823593436678976</v>
      </c>
      <c r="H412" s="42" t="str">
        <f>IF(ISNUMBER(san!H410), IF(san!H410=-999,"NA",IF(san!H410&lt;1, "&lt;1", IF(san!H410&gt;99, "&gt;99", san!H410))), "-")</f>
        <v>&lt;1</v>
      </c>
      <c r="I412" s="100">
        <f>IF(ISBLANK(san!I410), "-", san!I410)</f>
        <v>0.2476705014705658</v>
      </c>
      <c r="J412" s="100">
        <f>IF(ISBLANK(san!J410), "-", san!J410)</f>
        <v>-3.3902809023857117E-2</v>
      </c>
      <c r="K412" s="41">
        <f>IF(ISNUMBER(san!K410), IF(san!K410=-999,"NA",IF(san!K410&lt;1, "&lt;1", IF(san!K410&gt;99, "&gt;99", san!K410))), "-")</f>
        <v>95.423889221017504</v>
      </c>
      <c r="L412" s="5">
        <f>IF(ISNUMBER(san!L410), IF(san!L410=-999,"NA",IF(san!L410&lt;1, "&lt;1", IF(san!L410&gt;99, "&gt;99", san!L410))), "-")</f>
        <v>1.2723479501194235</v>
      </c>
      <c r="M412" s="5">
        <f>IF(ISNUMBER(san!M410), IF(san!M410=-999,"NA",IF(san!M410&lt;1, "&lt;1", IF(san!M410&gt;99, "&gt;99", san!M410))), "-")</f>
        <v>3.2345340233725182</v>
      </c>
      <c r="N412" s="42" t="str">
        <f>IF(ISNUMBER(san!N410), IF(san!N410=-999,"NA",IF(san!N410&lt;1, "&lt;1", IF(san!N410&gt;99, "&gt;99", san!N410))), "-")</f>
        <v>&lt;1</v>
      </c>
      <c r="O412" s="100">
        <f>IF(ISBLANK(san!O410), "-", san!O410)</f>
        <v>0.15781746804714203</v>
      </c>
      <c r="P412" s="100">
        <f>IF(ISBLANK(san!P410), "-", san!P410)</f>
        <v>-3.2324749045073986E-3</v>
      </c>
      <c r="Q412" s="41">
        <f>IF(ISNUMBER(san!Q410), IF(san!Q410=-999,"NA",IF(san!Q410&lt;1, "&lt;1", IF(san!Q410&gt;99, "&gt;99", san!Q410))), "-")</f>
        <v>96.517126274327339</v>
      </c>
      <c r="R412" s="5" t="str">
        <f>IF(ISNUMBER(san!R410), IF(san!R410=-999,"NA",IF(san!R410&lt;1, "&lt;1", IF(san!R410&gt;99, "&gt;99", san!R410))), "-")</f>
        <v>&lt;1</v>
      </c>
      <c r="S412" s="5">
        <f>IF(ISNUMBER(san!S410), IF(san!S410=-999,"NA",IF(san!S410&lt;1, "&lt;1", IF(san!S410&gt;99, "&gt;99", san!S410))), "-")</f>
        <v>2.8547835648494697</v>
      </c>
      <c r="T412" s="42" t="str">
        <f>IF(ISNUMBER(san!T410), IF(san!T410=-999,"NA",IF(san!T410&lt;1, "&lt;1", IF(san!T410&gt;99, "&gt;99", san!T410))), "-")</f>
        <v>&lt;1</v>
      </c>
      <c r="U412" s="100">
        <f>IF(ISBLANK(san!U410), "-", san!U410)</f>
        <v>3.8156285881996155E-2</v>
      </c>
      <c r="V412" s="100">
        <f>IF(ISBLANK(san!V410), "-", san!V410)</f>
        <v>-5.622099619358778E-3</v>
      </c>
      <c r="W412" s="2"/>
      <c r="X412" s="94" t="str">
        <f>IF(ISBLANK(san!X410),"",san!X410)</f>
        <v>High-income</v>
      </c>
      <c r="Y412" s="2">
        <f>IF(ISBLANK(san!Y410),"",san!Y410)</f>
        <v>2008</v>
      </c>
      <c r="Z412" s="43">
        <f>IF(ISNUMBER(san!Z410), IF(san!Z410=-999,"NA",IF(san!Z410&lt;1, "&lt;1", IF(san!Z410&gt;99, "&gt;99", san!Z410))), "-")</f>
        <v>65.656282439465684</v>
      </c>
      <c r="AA412" s="5">
        <f>IF(ISNUMBER(san!AA410), IF(san!AA410=-999,"NA",IF(san!AA410&lt;1, "&lt;1", IF(san!AA410&gt;99, "&gt;99", san!AA410))), "-")</f>
        <v>9.9474942939626718</v>
      </c>
      <c r="AB412" s="5">
        <f>IF(ISNUMBER(san!AB410), IF(san!AB410=-999,"NA",IF(san!AB410&lt;1, "&lt;1", IF(san!AB410&gt;99, "&gt;99", san!AB410))), "-")</f>
        <v>16.224878180322783</v>
      </c>
      <c r="AC412" s="5">
        <f>IF(ISNUMBER(san!AC410), IF(san!AC410=-999,"NA",IF(san!AC410&lt;1, "&lt;1", IF(san!AC410&gt;99, "&gt;99", san!AC410))), "-")</f>
        <v>39.483909965180239</v>
      </c>
      <c r="AD412" s="98">
        <f>IF(ISBLANK(san!AD410), "-", san!AD410)</f>
        <v>0.31953272223472595</v>
      </c>
      <c r="AE412" s="5">
        <f>IF(ISNUMBER(san!AE410), IF(san!AE410=-999,"NA",IF(san!AE410&lt;1, "&lt;1", IF(san!AE410&gt;99, "&gt;99", san!AE410))), "-")</f>
        <v>14.383802771354365</v>
      </c>
      <c r="AF412" s="5">
        <f>IF(ISNUMBER(san!AF410), IF(san!AF410=-999,"NA",IF(san!AF410&lt;1, "&lt;1", IF(san!AF410&gt;99, "&gt;99", san!AF410))), "-")</f>
        <v>29.784370280250037</v>
      </c>
      <c r="AG412" s="5">
        <f>IF(ISNUMBER(san!AG410), IF(san!AG410=-999,"NA",IF(san!AG410&lt;1, "&lt;1", IF(san!AG410&gt;99, "&gt;99", san!AG410))), "-")</f>
        <v>45.59186038420858</v>
      </c>
      <c r="AH412" s="43">
        <f>IF(ISNUMBER(san!AH410), IF(san!AH410=-999,"NA",IF(san!AH410&lt;1, "&lt;1", IF(san!AH410&gt;99, "&gt;99", san!AH410))), "-")</f>
        <v>78.907647085923657</v>
      </c>
      <c r="AI412" s="5">
        <f>IF(ISNUMBER(san!AI410), IF(san!AI410=-999,"NA",IF(san!AI410&lt;1, "&lt;1", IF(san!AI410&gt;99, "&gt;99", san!AI410))), "-")</f>
        <v>2.442266160919158</v>
      </c>
      <c r="AJ412" s="5">
        <f>IF(ISNUMBER(san!AJ410), IF(san!AJ410=-999,"NA",IF(san!AJ410&lt;1, "&lt;1", IF(san!AJ410&gt;99, "&gt;99", san!AJ410))), "-")</f>
        <v>1.9807926523024044</v>
      </c>
      <c r="AK412" s="5">
        <f>IF(ISNUMBER(san!AK410), IF(san!AK410=-999,"NA",IF(san!AK410&lt;1, "&lt;1", IF(san!AK410&gt;99, "&gt;99", san!AK410))), "-")</f>
        <v>74.484588272702098</v>
      </c>
      <c r="AL412" s="98">
        <f>IF(ISBLANK(san!AL410), "-", san!AL410)</f>
        <v>0.37242531776428223</v>
      </c>
      <c r="AM412" s="5">
        <f>IF(ISNUMBER(san!AM410), IF(san!AM410=-999,"NA",IF(san!AM410&lt;1, "&lt;1", IF(san!AM410&gt;99, "&gt;99", san!AM410))), "-")</f>
        <v>1.6006027126221571</v>
      </c>
      <c r="AN412" s="5">
        <f>IF(ISNUMBER(san!AN410), IF(san!AN410=-999,"NA",IF(san!AN410&lt;1, "&lt;1", IF(san!AN410&gt;99, "&gt;99", san!AN410))), "-")</f>
        <v>5.9062509759074437</v>
      </c>
      <c r="AO412" s="5">
        <f>IF(ISNUMBER(san!AO410), IF(san!AO410=-999,"NA",IF(san!AO410&lt;1, "&lt;1", IF(san!AO410&gt;99, "&gt;99", san!AO410))), "-")</f>
        <v>89.189383482607326</v>
      </c>
      <c r="AP412" s="43">
        <f>IF(ISNUMBER(san!AP410), IF(san!AP410=-999,"NA",IF(san!AP410&lt;1, "&lt;1", IF(san!AP410&gt;99, "&gt;99", san!AP410))), "-")</f>
        <v>76.0337743903155</v>
      </c>
      <c r="AQ412" s="5">
        <f>IF(ISNUMBER(san!AQ410), IF(san!AQ410=-999,"NA",IF(san!AQ410&lt;1, "&lt;1", IF(san!AQ410&gt;99, "&gt;99", san!AQ410))), "-")</f>
        <v>4.0686361126154287</v>
      </c>
      <c r="AR412" s="5">
        <f>IF(ISNUMBER(san!AR410), IF(san!AR410=-999,"NA",IF(san!AR410&lt;1, "&lt;1", IF(san!AR410&gt;99, "&gt;99", san!AR410))), "-")</f>
        <v>5.0675354971515185</v>
      </c>
      <c r="AS412" s="5">
        <f>IF(ISNUMBER(san!AS410), IF(san!AS410=-999,"NA",IF(san!AS410&lt;1, "&lt;1", IF(san!AS410&gt;99, "&gt;99", san!AS410))), "-")</f>
        <v>66.897602780548553</v>
      </c>
      <c r="AT412" s="98">
        <f>IF(ISBLANK(san!AT410), "-", san!AT410)</f>
        <v>0.39607229828834534</v>
      </c>
      <c r="AU412" s="5">
        <f>IF(ISNUMBER(san!AU410), IF(san!AU410=-999,"NA",IF(san!AU410&lt;1, "&lt;1", IF(san!AU410&gt;99, "&gt;99", san!AU410))), "-")</f>
        <v>4.2643009039889188</v>
      </c>
      <c r="AV412" s="5">
        <f>IF(ISNUMBER(san!AV410), IF(san!AV410=-999,"NA",IF(san!AV410&lt;1, "&lt;1", IF(san!AV410&gt;99, "&gt;99", san!AV410))), "-")</f>
        <v>12.362542564467654</v>
      </c>
      <c r="AW412" s="5">
        <f>IF(ISNUMBER(san!AW410), IF(san!AW410=-999,"NA",IF(san!AW410&lt;1, "&lt;1", IF(san!AW410&gt;99, "&gt;99", san!AW410))), "-")</f>
        <v>78.563566084557195</v>
      </c>
      <c r="AX412" s="3">
        <f>IF(ISBLANK(san!AX410), "", san!AX410)</f>
        <v>409</v>
      </c>
    </row>
    <row r="413" spans="1:50" hidden="1" x14ac:dyDescent="0.25">
      <c r="A413" s="94" t="str">
        <f>IF(ISBLANK(san!A411), "", san!A411)</f>
        <v>High-income</v>
      </c>
      <c r="B413" s="2">
        <f>IF(ISBLANK(san!B411), "", san!B411)</f>
        <v>2009</v>
      </c>
      <c r="C413" s="70">
        <f>IF(ISBLANK(san!C411), "-", san!C411)</f>
        <v>1295424.3220000002</v>
      </c>
      <c r="D413" s="7">
        <f>IF(ISBLANK(san!D411), "-", san!D411)</f>
        <v>78.582321166992188</v>
      </c>
      <c r="E413" s="41">
        <f>IF(ISNUMBER(san!E411), IF(san!E411=-999,"NA",IF(san!E411&lt;1, "&lt;1", IF(san!E411&gt;99, "&gt;99", san!E411))), "-")</f>
        <v>89.405730835081428</v>
      </c>
      <c r="F413" s="5" t="str">
        <f>IF(ISNUMBER(san!F411), IF(san!F411=-999,"NA",IF(san!F411&lt;1, "&lt;1", IF(san!F411&gt;99, "&gt;99", san!F411))), "-")</f>
        <v>&lt;1</v>
      </c>
      <c r="G413" s="5">
        <f>IF(ISNUMBER(san!G411), IF(san!G411=-999,"NA",IF(san!G411&lt;1, "&lt;1", IF(san!G411&gt;99, "&gt;99", san!G411))), "-")</f>
        <v>9.2674773419630725</v>
      </c>
      <c r="H413" s="42" t="str">
        <f>IF(ISNUMBER(san!H411), IF(san!H411=-999,"NA",IF(san!H411&lt;1, "&lt;1", IF(san!H411&gt;99, "&gt;99", san!H411))), "-")</f>
        <v>&lt;1</v>
      </c>
      <c r="I413" s="100">
        <f>IF(ISBLANK(san!I411), "", san!I411)</f>
        <v>0.2476705014705658</v>
      </c>
      <c r="J413" s="100">
        <f>IF(ISBLANK(san!J411), "", san!J411)</f>
        <v>-3.3902809023857117E-2</v>
      </c>
      <c r="K413" s="41">
        <f>IF(ISNUMBER(san!K411), IF(san!K411=-999,"NA",IF(san!K411&lt;1, "&lt;1", IF(san!K411&gt;99, "&gt;99", san!K411))), "-")</f>
        <v>95.666020059665072</v>
      </c>
      <c r="L413" s="5">
        <f>IF(ISNUMBER(san!L411), IF(san!L411=-999,"NA",IF(san!L411&lt;1, "&lt;1", IF(san!L411&gt;99, "&gt;99", san!L411))), "-")</f>
        <v>1.2410492689367847</v>
      </c>
      <c r="M413" s="5">
        <f>IF(ISNUMBER(san!M411), IF(san!M411=-999,"NA",IF(san!M411&lt;1, "&lt;1", IF(san!M411&gt;99, "&gt;99", san!M411))), "-")</f>
        <v>3.0256773245243949</v>
      </c>
      <c r="N413" s="42" t="str">
        <f>IF(ISNUMBER(san!N411), IF(san!N411=-999,"NA",IF(san!N411&lt;1, "&lt;1", IF(san!N411&gt;99, "&gt;99", san!N411))), "-")</f>
        <v>&lt;1</v>
      </c>
      <c r="O413" s="100">
        <f>IF(ISBLANK(san!O411), "", san!O411)</f>
        <v>0.15781746804714203</v>
      </c>
      <c r="P413" s="100">
        <f>IF(ISBLANK(san!P411), "", san!P411)</f>
        <v>-3.2324749045073986E-3</v>
      </c>
      <c r="Q413" s="41">
        <f>IF(ISNUMBER(san!Q411), IF(san!Q411=-999,"NA",IF(san!Q411&lt;1, "&lt;1", IF(san!Q411&gt;99, "&gt;99", san!Q411))), "-")</f>
        <v>96.645343692154711</v>
      </c>
      <c r="R413" s="5" t="str">
        <f>IF(ISNUMBER(san!R411), IF(san!R411=-999,"NA",IF(san!R411&lt;1, "&lt;1", IF(san!R411&gt;99, "&gt;99", san!R411))), "-")</f>
        <v>&lt;1</v>
      </c>
      <c r="S413" s="5">
        <f>IF(ISNUMBER(san!S411), IF(san!S411=-999,"NA",IF(san!S411&lt;1, "&lt;1", IF(san!S411&gt;99, "&gt;99", san!S411))), "-")</f>
        <v>2.7322729849674658</v>
      </c>
      <c r="T413" s="42" t="str">
        <f>IF(ISNUMBER(san!T411), IF(san!T411=-999,"NA",IF(san!T411&lt;1, "&lt;1", IF(san!T411&gt;99, "&gt;99", san!T411))), "-")</f>
        <v>&lt;1</v>
      </c>
      <c r="U413" s="100">
        <f>IF(ISBLANK(san!U411), "", san!U411)</f>
        <v>3.8156285881996155E-2</v>
      </c>
      <c r="V413" s="100">
        <f>IF(ISBLANK(san!V411), "", san!V411)</f>
        <v>-5.622099619358778E-3</v>
      </c>
      <c r="W413" s="2"/>
      <c r="X413" s="94" t="str">
        <f>IF(ISBLANK(san!X411),"",san!X411)</f>
        <v>High-income</v>
      </c>
      <c r="Y413" s="2">
        <f>IF(ISBLANK(san!Y411),"",san!Y411)</f>
        <v>2009</v>
      </c>
      <c r="Z413" s="43">
        <f>IF(ISNUMBER(san!Z411), IF(san!Z411=-999,"NA",IF(san!Z411&lt;1, "&lt;1", IF(san!Z411&gt;99, "&gt;99", san!Z411))), "-")</f>
        <v>66.145014966555564</v>
      </c>
      <c r="AA413" s="5">
        <f>IF(ISNUMBER(san!AA411), IF(san!AA411=-999,"NA",IF(san!AA411&lt;1, "&lt;1", IF(san!AA411&gt;99, "&gt;99", san!AA411))), "-")</f>
        <v>9.9467934785964989</v>
      </c>
      <c r="AB413" s="5">
        <f>IF(ISNUMBER(san!AB411), IF(san!AB411=-999,"NA",IF(san!AB411&lt;1, "&lt;1", IF(san!AB411&gt;99, "&gt;99", san!AB411))), "-")</f>
        <v>16.360566393472372</v>
      </c>
      <c r="AC413" s="5">
        <f>IF(ISNUMBER(san!AC411), IF(san!AC411=-999,"NA",IF(san!AC411&lt;1, "&lt;1", IF(san!AC411&gt;99, "&gt;99", san!AC411))), "-")</f>
        <v>39.837655094486685</v>
      </c>
      <c r="AD413" s="98">
        <f>IF(ISBLANK(san!AD411), "-", san!AD411)</f>
        <v>0.31953272223472595</v>
      </c>
      <c r="AE413" s="5">
        <f>IF(ISNUMBER(san!AE411), IF(san!AE411=-999,"NA",IF(san!AE411&lt;1, "&lt;1", IF(san!AE411&gt;99, "&gt;99", san!AE411))), "-")</f>
        <v>13.697948090315606</v>
      </c>
      <c r="AF413" s="5">
        <f>IF(ISNUMBER(san!AF411), IF(san!AF411=-999,"NA",IF(san!AF411&lt;1, "&lt;1", IF(san!AF411&gt;99, "&gt;99", san!AF411))), "-")</f>
        <v>30.584020278096276</v>
      </c>
      <c r="AG413" s="5">
        <f>IF(ISNUMBER(san!AG411), IF(san!AG411=-999,"NA",IF(san!AG411&lt;1, "&lt;1", IF(san!AG411&gt;99, "&gt;99", san!AG411))), "-")</f>
        <v>45.924225356720136</v>
      </c>
      <c r="AH413" s="43">
        <f>IF(ISNUMBER(san!AH411), IF(san!AH411=-999,"NA",IF(san!AH411&lt;1, "&lt;1", IF(san!AH411&gt;99, "&gt;99", san!AH411))), "-")</f>
        <v>79.600556052833738</v>
      </c>
      <c r="AI413" s="5">
        <f>IF(ISNUMBER(san!AI411), IF(san!AI411=-999,"NA",IF(san!AI411&lt;1, "&lt;1", IF(san!AI411&gt;99, "&gt;99", san!AI411))), "-")</f>
        <v>2.4721275037911368</v>
      </c>
      <c r="AJ413" s="5">
        <f>IF(ISNUMBER(san!AJ411), IF(san!AJ411=-999,"NA",IF(san!AJ411&lt;1, "&lt;1", IF(san!AJ411&gt;99, "&gt;99", san!AJ411))), "-")</f>
        <v>2.0207629034603491</v>
      </c>
      <c r="AK413" s="5">
        <f>IF(ISNUMBER(san!AK411), IF(san!AK411=-999,"NA",IF(san!AK411&lt;1, "&lt;1", IF(san!AK411&gt;99, "&gt;99", san!AK411))), "-")</f>
        <v>75.107665645582259</v>
      </c>
      <c r="AL413" s="98">
        <f>IF(ISBLANK(san!AL411), "-", san!AL411)</f>
        <v>0.37242531776428223</v>
      </c>
      <c r="AM413" s="5">
        <f>IF(ISNUMBER(san!AM411), IF(san!AM411=-999,"NA",IF(san!AM411&lt;1, "&lt;1", IF(san!AM411&gt;99, "&gt;99", san!AM411))), "-")</f>
        <v>1.6360785503054305</v>
      </c>
      <c r="AN413" s="5">
        <f>IF(ISNUMBER(san!AN411), IF(san!AN411=-999,"NA",IF(san!AN411&lt;1, "&lt;1", IF(san!AN411&gt;99, "&gt;99", san!AN411))), "-")</f>
        <v>6.0240101447128396</v>
      </c>
      <c r="AO413" s="5">
        <f>IF(ISNUMBER(san!AO411), IF(san!AO411=-999,"NA",IF(san!AO411&lt;1, "&lt;1", IF(san!AO411&gt;99, "&gt;99", san!AO411))), "-")</f>
        <v>89.246980633583533</v>
      </c>
      <c r="AP413" s="43">
        <f>IF(ISNUMBER(san!AP411), IF(san!AP411=-999,"NA",IF(san!AP411&lt;1, "&lt;1", IF(san!AP411&gt;99, "&gt;99", san!AP411))), "-")</f>
        <v>76.716828128904922</v>
      </c>
      <c r="AQ413" s="5">
        <f>IF(ISNUMBER(san!AQ411), IF(san!AQ411=-999,"NA",IF(san!AQ411&lt;1, "&lt;1", IF(san!AQ411&gt;99, "&gt;99", san!AQ411))), "-")</f>
        <v>4.0727469225373314</v>
      </c>
      <c r="AR413" s="5">
        <f>IF(ISNUMBER(san!AR411), IF(san!AR411=-999,"NA",IF(san!AR411&lt;1, "&lt;1", IF(san!AR411&gt;99, "&gt;99", san!AR411))), "-")</f>
        <v>5.0915544661706056</v>
      </c>
      <c r="AS413" s="5">
        <f>IF(ISNUMBER(san!AS411), IF(san!AS411=-999,"NA",IF(san!AS411&lt;1, "&lt;1", IF(san!AS411&gt;99, "&gt;99", san!AS411))), "-")</f>
        <v>67.552526740196981</v>
      </c>
      <c r="AT413" s="98">
        <f>IF(ISBLANK(san!AT411), "-", san!AT411)</f>
        <v>0.39607229828834534</v>
      </c>
      <c r="AU413" s="5">
        <f>IF(ISNUMBER(san!AU411), IF(san!AU411=-999,"NA",IF(san!AU411&lt;1, "&lt;1", IF(san!AU411&gt;99, "&gt;99", san!AU411))), "-")</f>
        <v>4.0780433222355104</v>
      </c>
      <c r="AV413" s="5">
        <f>IF(ISNUMBER(san!AV411), IF(san!AV411=-999,"NA",IF(san!AV411&lt;1, "&lt;1", IF(san!AV411&gt;99, "&gt;99", san!AV411))), "-")</f>
        <v>12.392546655158482</v>
      </c>
      <c r="AW413" s="5">
        <f>IF(ISNUMBER(san!AW411), IF(san!AW411=-999,"NA",IF(san!AW411&lt;1, "&lt;1", IF(san!AW411&gt;99, "&gt;99", san!AW411))), "-")</f>
        <v>78.998765783367389</v>
      </c>
      <c r="AX413" s="3">
        <f>IF(ISBLANK(san!AX411), "", san!AX411)</f>
        <v>410</v>
      </c>
    </row>
    <row r="414" spans="1:50" hidden="1" x14ac:dyDescent="0.25">
      <c r="A414" s="94" t="str">
        <f>IF(ISBLANK(san!A412), "", san!A412)</f>
        <v>High-income</v>
      </c>
      <c r="B414" s="2">
        <f>IF(ISBLANK(san!B412), "", san!B412)</f>
        <v>2010</v>
      </c>
      <c r="C414" s="70">
        <f>IF(ISBLANK(san!C412), "-", san!C412)</f>
        <v>1303171.118</v>
      </c>
      <c r="D414" s="7">
        <f>IF(ISBLANK(san!D412), "-", san!D412)</f>
        <v>78.827178955078125</v>
      </c>
      <c r="E414" s="41">
        <f>IF(ISNUMBER(san!E412), IF(san!E412=-999,"NA",IF(san!E412&lt;1, "&lt;1", IF(san!E412&gt;99, "&gt;99", san!E412))), "-")</f>
        <v>89.830640667965739</v>
      </c>
      <c r="F414" s="5" t="str">
        <f>IF(ISNUMBER(san!F412), IF(san!F412=-999,"NA",IF(san!F412&lt;1, "&lt;1", IF(san!F412&gt;99, "&gt;99", san!F412))), "-")</f>
        <v>&lt;1</v>
      </c>
      <c r="G414" s="5">
        <f>IF(ISNUMBER(san!G412), IF(san!G412=-999,"NA",IF(san!G412&lt;1, "&lt;1", IF(san!G412&gt;99, "&gt;99", san!G412))), "-")</f>
        <v>8.8756929177798298</v>
      </c>
      <c r="H414" s="42" t="str">
        <f>IF(ISNUMBER(san!H412), IF(san!H412=-999,"NA",IF(san!H412&lt;1, "&lt;1", IF(san!H412&gt;99, "&gt;99", san!H412))), "-")</f>
        <v>&lt;1</v>
      </c>
      <c r="I414" s="100">
        <f>IF(ISBLANK(san!I412), "-", san!I412)</f>
        <v>0.2476705014705658</v>
      </c>
      <c r="J414" s="100">
        <f>IF(ISBLANK(san!J412), "-", san!J412)</f>
        <v>-3.3902809023857117E-2</v>
      </c>
      <c r="K414" s="41">
        <f>IF(ISNUMBER(san!K412), IF(san!K412=-999,"NA",IF(san!K412&lt;1, "&lt;1", IF(san!K412&gt;99, "&gt;99", san!K412))), "-")</f>
        <v>95.907182060973284</v>
      </c>
      <c r="L414" s="5">
        <f>IF(ISNUMBER(san!L412), IF(san!L412=-999,"NA",IF(san!L412&lt;1, "&lt;1", IF(san!L412&gt;99, "&gt;99", san!L412))), "-")</f>
        <v>1.2087992234918132</v>
      </c>
      <c r="M414" s="5">
        <f>IF(ISNUMBER(san!M412), IF(san!M412=-999,"NA",IF(san!M412&lt;1, "&lt;1", IF(san!M412&gt;99, "&gt;99", san!M412))), "-")</f>
        <v>2.8187733174939922</v>
      </c>
      <c r="N414" s="42" t="str">
        <f>IF(ISNUMBER(san!N412), IF(san!N412=-999,"NA",IF(san!N412&lt;1, "&lt;1", IF(san!N412&gt;99, "&gt;99", san!N412))), "-")</f>
        <v>&lt;1</v>
      </c>
      <c r="O414" s="100">
        <f>IF(ISBLANK(san!O412), "-", san!O412)</f>
        <v>0.15781746804714203</v>
      </c>
      <c r="P414" s="100">
        <f>IF(ISBLANK(san!P412), "-", san!P412)</f>
        <v>-3.2324749045073986E-3</v>
      </c>
      <c r="Q414" s="41">
        <f>IF(ISNUMBER(san!Q412), IF(san!Q412=-999,"NA",IF(san!Q412&lt;1, "&lt;1", IF(san!Q412&gt;99, "&gt;99", san!Q412))), "-")</f>
        <v>96.771670185732333</v>
      </c>
      <c r="R414" s="5" t="str">
        <f>IF(ISNUMBER(san!R412), IF(san!R412=-999,"NA",IF(san!R412&lt;1, "&lt;1", IF(san!R412&gt;99, "&gt;99", san!R412))), "-")</f>
        <v>&lt;1</v>
      </c>
      <c r="S414" s="5">
        <f>IF(ISNUMBER(san!S412), IF(san!S412=-999,"NA",IF(san!S412&lt;1, "&lt;1", IF(san!S412&gt;99, "&gt;99", san!S412))), "-")</f>
        <v>2.6122774504789277</v>
      </c>
      <c r="T414" s="42" t="str">
        <f>IF(ISNUMBER(san!T412), IF(san!T412=-999,"NA",IF(san!T412&lt;1, "&lt;1", IF(san!T412&gt;99, "&gt;99", san!T412))), "-")</f>
        <v>&lt;1</v>
      </c>
      <c r="U414" s="100">
        <f>IF(ISBLANK(san!U412), "-", san!U412)</f>
        <v>3.8156285881996155E-2</v>
      </c>
      <c r="V414" s="100">
        <f>IF(ISBLANK(san!V412), "-", san!V412)</f>
        <v>-5.622099619358778E-3</v>
      </c>
      <c r="W414" s="2"/>
      <c r="X414" s="94" t="str">
        <f>IF(ISBLANK(san!X412),"",san!X412)</f>
        <v>High-income</v>
      </c>
      <c r="Y414" s="2">
        <f>IF(ISBLANK(san!Y412),"",san!Y412)</f>
        <v>2010</v>
      </c>
      <c r="Z414" s="43">
        <f>IF(ISNUMBER(san!Z412), IF(san!Z412=-999,"NA",IF(san!Z412&lt;1, "&lt;1", IF(san!Z412&gt;99, "&gt;99", san!Z412))), "-")</f>
        <v>66.690161294035121</v>
      </c>
      <c r="AA414" s="5">
        <f>IF(ISNUMBER(san!AA412), IF(san!AA412=-999,"NA",IF(san!AA412&lt;1, "&lt;1", IF(san!AA412&gt;99, "&gt;99", san!AA412))), "-")</f>
        <v>9.9430066981740186</v>
      </c>
      <c r="AB414" s="5">
        <f>IF(ISNUMBER(san!AB412), IF(san!AB412=-999,"NA",IF(san!AB412&lt;1, "&lt;1", IF(san!AB412&gt;99, "&gt;99", san!AB412))), "-")</f>
        <v>16.321128444433029</v>
      </c>
      <c r="AC414" s="5">
        <f>IF(ISNUMBER(san!AC412), IF(san!AC412=-999,"NA",IF(san!AC412&lt;1, "&lt;1", IF(san!AC412&gt;99, "&gt;99", san!AC412))), "-")</f>
        <v>40.426026151428069</v>
      </c>
      <c r="AD414" s="98">
        <f>IF(ISBLANK(san!AD412), "-", san!AD412)</f>
        <v>0.31953272223472595</v>
      </c>
      <c r="AE414" s="5">
        <f>IF(ISNUMBER(san!AE412), IF(san!AE412=-999,"NA",IF(san!AE412&lt;1, "&lt;1", IF(san!AE412&gt;99, "&gt;99", san!AE412))), "-")</f>
        <v>13.033115641157606</v>
      </c>
      <c r="AF414" s="5">
        <f>IF(ISNUMBER(san!AF412), IF(san!AF412=-999,"NA",IF(san!AF412&lt;1, "&lt;1", IF(san!AF412&gt;99, "&gt;99", san!AF412))), "-")</f>
        <v>31.110892181056293</v>
      </c>
      <c r="AG414" s="5">
        <f>IF(ISNUMBER(san!AG412), IF(san!AG412=-999,"NA",IF(san!AG412&lt;1, "&lt;1", IF(san!AG412&gt;99, "&gt;99", san!AG412))), "-")</f>
        <v>46.48437742982658</v>
      </c>
      <c r="AH414" s="43">
        <f>IF(ISNUMBER(san!AH412), IF(san!AH412=-999,"NA",IF(san!AH412&lt;1, "&lt;1", IF(san!AH412&gt;99, "&gt;99", san!AH412))), "-")</f>
        <v>80.29993941787869</v>
      </c>
      <c r="AI414" s="5">
        <f>IF(ISNUMBER(san!AI412), IF(san!AI412=-999,"NA",IF(san!AI412&lt;1, "&lt;1", IF(san!AI412&gt;99, "&gt;99", san!AI412))), "-")</f>
        <v>2.4777138722501961</v>
      </c>
      <c r="AJ414" s="5">
        <f>IF(ISNUMBER(san!AJ412), IF(san!AJ412=-999,"NA",IF(san!AJ412&lt;1, "&lt;1", IF(san!AJ412&gt;99, "&gt;99", san!AJ412))), "-")</f>
        <v>2.0392034881509993</v>
      </c>
      <c r="AK414" s="5">
        <f>IF(ISNUMBER(san!AK412), IF(san!AK412=-999,"NA",IF(san!AK412&lt;1, "&lt;1", IF(san!AK412&gt;99, "&gt;99", san!AK412))), "-")</f>
        <v>75.783022057477496</v>
      </c>
      <c r="AL414" s="98">
        <f>IF(ISBLANK(san!AL412), "-", san!AL412)</f>
        <v>0.37242531776428223</v>
      </c>
      <c r="AM414" s="5">
        <f>IF(ISNUMBER(san!AM412), IF(san!AM412=-999,"NA",IF(san!AM412&lt;1, "&lt;1", IF(san!AM412&gt;99, "&gt;99", san!AM412))), "-")</f>
        <v>1.6705282926623484</v>
      </c>
      <c r="AN414" s="5">
        <f>IF(ISNUMBER(san!AN412), IF(san!AN412=-999,"NA",IF(san!AN412&lt;1, "&lt;1", IF(san!AN412&gt;99, "&gt;99", san!AN412))), "-")</f>
        <v>6.1033846721616118</v>
      </c>
      <c r="AO414" s="5">
        <f>IF(ISNUMBER(san!AO412), IF(san!AO412=-999,"NA",IF(san!AO412&lt;1, "&lt;1", IF(san!AO412&gt;99, "&gt;99", san!AO412))), "-")</f>
        <v>89.342068319641129</v>
      </c>
      <c r="AP414" s="43">
        <f>IF(ISNUMBER(san!AP412), IF(san!AP412=-999,"NA",IF(san!AP412&lt;1, "&lt;1", IF(san!AP412&gt;99, "&gt;99", san!AP412))), "-")</f>
        <v>77.416479453502689</v>
      </c>
      <c r="AQ414" s="5">
        <f>IF(ISNUMBER(san!AQ412), IF(san!AQ412=-999,"NA",IF(san!AQ412&lt;1, "&lt;1", IF(san!AQ412&gt;99, "&gt;99", san!AQ412))), "-")</f>
        <v>4.058045691592814</v>
      </c>
      <c r="AR414" s="5">
        <f>IF(ISNUMBER(san!AR412), IF(san!AR412=-999,"NA",IF(san!AR412&lt;1, "&lt;1", IF(san!AR412&gt;99, "&gt;99", san!AR412))), "-")</f>
        <v>5.0626281855385358</v>
      </c>
      <c r="AS414" s="5">
        <f>IF(ISNUMBER(san!AS412), IF(san!AS412=-999,"NA",IF(san!AS412&lt;1, "&lt;1", IF(san!AS412&gt;99, "&gt;99", san!AS412))), "-")</f>
        <v>68.29580557637135</v>
      </c>
      <c r="AT414" s="98">
        <f>IF(ISBLANK(san!AT412), "-", san!AT412)</f>
        <v>0.39607229828834534</v>
      </c>
      <c r="AU414" s="5">
        <f>IF(ISNUMBER(san!AU412), IF(san!AU412=-999,"NA",IF(san!AU412&lt;1, "&lt;1", IF(san!AU412&gt;99, "&gt;99", san!AU412))), "-")</f>
        <v>3.8981348188814087</v>
      </c>
      <c r="AV414" s="5">
        <f>IF(ISNUMBER(san!AV412), IF(san!AV412=-999,"NA",IF(san!AV412&lt;1, "&lt;1", IF(san!AV412&gt;99, "&gt;99", san!AV412))), "-")</f>
        <v>12.33278094432508</v>
      </c>
      <c r="AW414" s="5">
        <f>IF(ISNUMBER(san!AW412), IF(san!AW412=-999,"NA",IF(san!AW412&lt;1, "&lt;1", IF(san!AW412&gt;99, "&gt;99", san!AW412))), "-")</f>
        <v>79.508895363898219</v>
      </c>
      <c r="AX414" s="3">
        <f>IF(ISBLANK(san!AX412), "", san!AX412)</f>
        <v>411</v>
      </c>
    </row>
    <row r="415" spans="1:50" hidden="1" x14ac:dyDescent="0.25">
      <c r="A415" s="94" t="str">
        <f>IF(ISBLANK(san!A413), "", san!A413)</f>
        <v>High-income</v>
      </c>
      <c r="B415" s="2">
        <f>IF(ISBLANK(san!B413), "", san!B413)</f>
        <v>2011</v>
      </c>
      <c r="C415" s="70">
        <f>IF(ISBLANK(san!C413), "-", san!C413)</f>
        <v>1311163.5359999998</v>
      </c>
      <c r="D415" s="7">
        <f>IF(ISBLANK(san!D413), "-", san!D413)</f>
        <v>79.013175964355469</v>
      </c>
      <c r="E415" s="41">
        <f>IF(ISNUMBER(san!E413), IF(san!E413=-999,"NA",IF(san!E413&lt;1, "&lt;1", IF(san!E413&gt;99, "&gt;99", san!E413))), "-")</f>
        <v>90.152244354138119</v>
      </c>
      <c r="F415" s="5" t="str">
        <f>IF(ISNUMBER(san!F413), IF(san!F413=-999,"NA",IF(san!F413&lt;1, "&lt;1", IF(san!F413&gt;99, "&gt;99", san!F413))), "-")</f>
        <v>&lt;1</v>
      </c>
      <c r="G415" s="5">
        <f>IF(ISNUMBER(san!G413), IF(san!G413=-999,"NA",IF(san!G413&lt;1, "&lt;1", IF(san!G413&gt;99, "&gt;99", san!G413))), "-")</f>
        <v>8.5780646356872836</v>
      </c>
      <c r="H415" s="42" t="str">
        <f>IF(ISNUMBER(san!H413), IF(san!H413=-999,"NA",IF(san!H413&lt;1, "&lt;1", IF(san!H413&gt;99, "&gt;99", san!H413))), "-")</f>
        <v>&lt;1</v>
      </c>
      <c r="I415" s="100">
        <f>IF(ISBLANK(san!I413), "", san!I413)</f>
        <v>0.2476705014705658</v>
      </c>
      <c r="J415" s="100">
        <f>IF(ISBLANK(san!J413), "", san!J413)</f>
        <v>-3.3902809023857117E-2</v>
      </c>
      <c r="K415" s="41">
        <f>IF(ISNUMBER(san!K413), IF(san!K413=-999,"NA",IF(san!K413&lt;1, "&lt;1", IF(san!K413&gt;99, "&gt;99", san!K413))), "-")</f>
        <v>96.154039054677469</v>
      </c>
      <c r="L415" s="5">
        <f>IF(ISNUMBER(san!L413), IF(san!L413=-999,"NA",IF(san!L413&lt;1, "&lt;1", IF(san!L413&gt;99, "&gt;99", san!L413))), "-")</f>
        <v>1.1733181172056877</v>
      </c>
      <c r="M415" s="5">
        <f>IF(ISNUMBER(san!M413), IF(san!M413=-999,"NA",IF(san!M413&lt;1, "&lt;1", IF(san!M413&gt;99, "&gt;99", san!M413))), "-")</f>
        <v>2.609474573670937</v>
      </c>
      <c r="N415" s="42" t="str">
        <f>IF(ISNUMBER(san!N413), IF(san!N413=-999,"NA",IF(san!N413&lt;1, "&lt;1", IF(san!N413&gt;99, "&gt;99", san!N413))), "-")</f>
        <v>&lt;1</v>
      </c>
      <c r="O415" s="100">
        <f>IF(ISBLANK(san!O413), "", san!O413)</f>
        <v>0.15781746804714203</v>
      </c>
      <c r="P415" s="100">
        <f>IF(ISBLANK(san!P413), "", san!P413)</f>
        <v>-3.2324749045073986E-3</v>
      </c>
      <c r="Q415" s="41">
        <f>IF(ISNUMBER(san!Q413), IF(san!Q413=-999,"NA",IF(san!Q413&lt;1, "&lt;1", IF(san!Q413&gt;99, "&gt;99", san!Q413))), "-")</f>
        <v>96.891916511233063</v>
      </c>
      <c r="R415" s="5" t="str">
        <f>IF(ISNUMBER(san!R413), IF(san!R413=-999,"NA",IF(san!R413&lt;1, "&lt;1", IF(san!R413&gt;99, "&gt;99", san!R413))), "-")</f>
        <v>&lt;1</v>
      </c>
      <c r="S415" s="5">
        <f>IF(ISNUMBER(san!S413), IF(san!S413=-999,"NA",IF(san!S413&lt;1, "&lt;1", IF(san!S413&gt;99, "&gt;99", san!S413))), "-")</f>
        <v>2.4990589691994671</v>
      </c>
      <c r="T415" s="42" t="str">
        <f>IF(ISNUMBER(san!T413), IF(san!T413=-999,"NA",IF(san!T413&lt;1, "&lt;1", IF(san!T413&gt;99, "&gt;99", san!T413))), "-")</f>
        <v>&lt;1</v>
      </c>
      <c r="U415" s="100">
        <f>IF(ISBLANK(san!U413), "", san!U413)</f>
        <v>3.8156285881996155E-2</v>
      </c>
      <c r="V415" s="100">
        <f>IF(ISBLANK(san!V413), "", san!V413)</f>
        <v>-5.622099619358778E-3</v>
      </c>
      <c r="W415" s="2"/>
      <c r="X415" s="94" t="str">
        <f>IF(ISBLANK(san!X413),"",san!X413)</f>
        <v>High-income</v>
      </c>
      <c r="Y415" s="2">
        <f>IF(ISBLANK(san!Y413),"",san!Y413)</f>
        <v>2011</v>
      </c>
      <c r="Z415" s="43">
        <f>IF(ISNUMBER(san!Z413), IF(san!Z413=-999,"NA",IF(san!Z413&lt;1, "&lt;1", IF(san!Z413&gt;99, "&gt;99", san!Z413))), "-")</f>
        <v>67.077932905040939</v>
      </c>
      <c r="AA415" s="5">
        <f>IF(ISNUMBER(san!AA413), IF(san!AA413=-999,"NA",IF(san!AA413&lt;1, "&lt;1", IF(san!AA413&gt;99, "&gt;99", san!AA413))), "-")</f>
        <v>9.9273297819204664</v>
      </c>
      <c r="AB415" s="5">
        <f>IF(ISNUMBER(san!AB413), IF(san!AB413=-999,"NA",IF(san!AB413&lt;1, "&lt;1", IF(san!AB413&gt;99, "&gt;99", san!AB413))), "-")</f>
        <v>16.210128118386301</v>
      </c>
      <c r="AC415" s="5">
        <f>IF(ISNUMBER(san!AC413), IF(san!AC413=-999,"NA",IF(san!AC413&lt;1, "&lt;1", IF(san!AC413&gt;99, "&gt;99", san!AC413))), "-")</f>
        <v>40.940475004734168</v>
      </c>
      <c r="AD415" s="98">
        <f>IF(ISBLANK(san!AD413), "-", san!AD413)</f>
        <v>0.31953272223472595</v>
      </c>
      <c r="AE415" s="5">
        <f>IF(ISNUMBER(san!AE413), IF(san!AE413=-999,"NA",IF(san!AE413&lt;1, "&lt;1", IF(san!AE413&gt;99, "&gt;99", san!AE413))), "-")</f>
        <v>12.440280928435097</v>
      </c>
      <c r="AF415" s="5">
        <f>IF(ISNUMBER(san!AF413), IF(san!AF413=-999,"NA",IF(san!AF413&lt;1, "&lt;1", IF(san!AF413&gt;99, "&gt;99", san!AF413))), "-")</f>
        <v>31.550499903362393</v>
      </c>
      <c r="AG415" s="5">
        <f>IF(ISNUMBER(san!AG413), IF(san!AG413=-999,"NA",IF(san!AG413&lt;1, "&lt;1", IF(san!AG413&gt;99, "&gt;99", san!AG413))), "-")</f>
        <v>46.96084726711328</v>
      </c>
      <c r="AH415" s="43">
        <f>IF(ISNUMBER(san!AH413), IF(san!AH413=-999,"NA",IF(san!AH413&lt;1, "&lt;1", IF(san!AH413&gt;99, "&gt;99", san!AH413))), "-")</f>
        <v>81.019705784942175</v>
      </c>
      <c r="AI415" s="5">
        <f>IF(ISNUMBER(san!AI413), IF(san!AI413=-999,"NA",IF(san!AI413&lt;1, "&lt;1", IF(san!AI413&gt;99, "&gt;99", san!AI413))), "-")</f>
        <v>2.4863051411505328</v>
      </c>
      <c r="AJ415" s="5">
        <f>IF(ISNUMBER(san!AJ413), IF(san!AJ413=-999,"NA",IF(san!AJ413&lt;1, "&lt;1", IF(san!AJ413&gt;99, "&gt;99", san!AJ413))), "-")</f>
        <v>2.0610477856302252</v>
      </c>
      <c r="AK415" s="5">
        <f>IF(ISNUMBER(san!AK413), IF(san!AK413=-999,"NA",IF(san!AK413&lt;1, "&lt;1", IF(san!AK413&gt;99, "&gt;99", san!AK413))), "-")</f>
        <v>76.472352858161415</v>
      </c>
      <c r="AL415" s="98">
        <f>IF(ISBLANK(san!AL413), "-", san!AL413)</f>
        <v>0.37242531776428223</v>
      </c>
      <c r="AM415" s="5">
        <f>IF(ISNUMBER(san!AM413), IF(san!AM413=-999,"NA",IF(san!AM413&lt;1, "&lt;1", IF(san!AM413&gt;99, "&gt;99", san!AM413))), "-")</f>
        <v>1.7026142151854651</v>
      </c>
      <c r="AN415" s="5">
        <f>IF(ISNUMBER(san!AN413), IF(san!AN413=-999,"NA",IF(san!AN413&lt;1, "&lt;1", IF(san!AN413&gt;99, "&gt;99", san!AN413))), "-")</f>
        <v>6.1912120887661279</v>
      </c>
      <c r="AO415" s="5">
        <f>IF(ISNUMBER(san!AO413), IF(san!AO413=-999,"NA",IF(san!AO413&lt;1, "&lt;1", IF(san!AO413&gt;99, "&gt;99", san!AO413))), "-")</f>
        <v>89.433530867931566</v>
      </c>
      <c r="AP415" s="43">
        <f>IF(ISNUMBER(san!AP413), IF(san!AP413=-999,"NA",IF(san!AP413&lt;1, "&lt;1", IF(san!AP413&gt;99, "&gt;99", san!AP413))), "-")</f>
        <v>78.091873685229515</v>
      </c>
      <c r="AQ415" s="5">
        <f>IF(ISNUMBER(san!AQ413), IF(san!AQ413=-999,"NA",IF(san!AQ413&lt;1, "&lt;1", IF(san!AQ413&gt;99, "&gt;99", san!AQ413))), "-")</f>
        <v>4.0476594074751366</v>
      </c>
      <c r="AR415" s="5">
        <f>IF(ISNUMBER(san!AR413), IF(san!AR413=-999,"NA",IF(san!AR413&lt;1, "&lt;1", IF(san!AR413&gt;99, "&gt;99", san!AR413))), "-")</f>
        <v>5.0300324343938252</v>
      </c>
      <c r="AS415" s="5">
        <f>IF(ISNUMBER(san!AS413), IF(san!AS413=-999,"NA",IF(san!AS413&lt;1, "&lt;1", IF(san!AS413&gt;99, "&gt;99", san!AS413))), "-")</f>
        <v>69.014181843360547</v>
      </c>
      <c r="AT415" s="98">
        <f>IF(ISBLANK(san!AT413), "-", san!AT413)</f>
        <v>0.39607229828834534</v>
      </c>
      <c r="AU415" s="5">
        <f>IF(ISNUMBER(san!AU413), IF(san!AU413=-999,"NA",IF(san!AU413&lt;1, "&lt;1", IF(san!AU413&gt;99, "&gt;99", san!AU413))), "-")</f>
        <v>3.7195910585852245</v>
      </c>
      <c r="AV415" s="5">
        <f>IF(ISNUMBER(san!AV413), IF(san!AV413=-999,"NA",IF(san!AV413&lt;1, "&lt;1", IF(san!AV413&gt;99, "&gt;99", san!AV413))), "-")</f>
        <v>12.269465121058053</v>
      </c>
      <c r="AW415" s="5">
        <f>IF(ISNUMBER(san!AW413), IF(san!AW413=-999,"NA",IF(san!AW413&lt;1, "&lt;1", IF(san!AW413&gt;99, "&gt;99", san!AW413))), "-")</f>
        <v>79.99766652217221</v>
      </c>
      <c r="AX415" s="3">
        <f>IF(ISBLANK(san!AX413), "", san!AX413)</f>
        <v>412</v>
      </c>
    </row>
    <row r="416" spans="1:50" hidden="1" x14ac:dyDescent="0.25">
      <c r="A416" s="94" t="str">
        <f>IF(ISBLANK(san!A414), "", san!A414)</f>
        <v>High-income</v>
      </c>
      <c r="B416" s="2">
        <f>IF(ISBLANK(san!B414), "", san!B414)</f>
        <v>2012</v>
      </c>
      <c r="C416" s="70">
        <f>IF(ISBLANK(san!C414), "-", san!C414)</f>
        <v>1319249.9889999994</v>
      </c>
      <c r="D416" s="7">
        <f>IF(ISBLANK(san!D414), "-", san!D414)</f>
        <v>79.1748046875</v>
      </c>
      <c r="E416" s="41">
        <f>IF(ISNUMBER(san!E414), IF(san!E414=-999,"NA",IF(san!E414&lt;1, "&lt;1", IF(san!E414&gt;99, "&gt;99", san!E414))), "-")</f>
        <v>90.445924639715386</v>
      </c>
      <c r="F416" s="5" t="str">
        <f>IF(ISNUMBER(san!F414), IF(san!F414=-999,"NA",IF(san!F414&lt;1, "&lt;1", IF(san!F414&gt;99, "&gt;99", san!F414))), "-")</f>
        <v>&lt;1</v>
      </c>
      <c r="G416" s="5">
        <f>IF(ISNUMBER(san!G414), IF(san!G414=-999,"NA",IF(san!G414&lt;1, "&lt;1", IF(san!G414&gt;99, "&gt;99", san!G414))), "-")</f>
        <v>8.3067767132171753</v>
      </c>
      <c r="H416" s="42" t="str">
        <f>IF(ISNUMBER(san!H414), IF(san!H414=-999,"NA",IF(san!H414&lt;1, "&lt;1", IF(san!H414&gt;99, "&gt;99", san!H414))), "-")</f>
        <v>&lt;1</v>
      </c>
      <c r="I416" s="100">
        <f>IF(ISBLANK(san!I414), "-", san!I414)</f>
        <v>0.2476705014705658</v>
      </c>
      <c r="J416" s="100">
        <f>IF(ISBLANK(san!J414), "-", san!J414)</f>
        <v>-3.3902809023857117E-2</v>
      </c>
      <c r="K416" s="41">
        <f>IF(ISNUMBER(san!K414), IF(san!K414=-999,"NA",IF(san!K414&lt;1, "&lt;1", IF(san!K414&gt;99, "&gt;99", san!K414))), "-")</f>
        <v>96.399570660014646</v>
      </c>
      <c r="L416" s="5">
        <f>IF(ISNUMBER(san!L414), IF(san!L414=-999,"NA",IF(san!L414&lt;1, "&lt;1", IF(san!L414&gt;99, "&gt;99", san!L414))), "-")</f>
        <v>1.1368566706237375</v>
      </c>
      <c r="M416" s="5">
        <f>IF(ISNUMBER(san!M414), IF(san!M414=-999,"NA",IF(san!M414&lt;1, "&lt;1", IF(san!M414&gt;99, "&gt;99", san!M414))), "-")</f>
        <v>2.4025583442807203</v>
      </c>
      <c r="N416" s="42" t="str">
        <f>IF(ISNUMBER(san!N414), IF(san!N414=-999,"NA",IF(san!N414&lt;1, "&lt;1", IF(san!N414&gt;99, "&gt;99", san!N414))), "-")</f>
        <v>&lt;1</v>
      </c>
      <c r="O416" s="100">
        <f>IF(ISBLANK(san!O414), "-", san!O414)</f>
        <v>0.15781746804714203</v>
      </c>
      <c r="P416" s="100">
        <f>IF(ISBLANK(san!P414), "-", san!P414)</f>
        <v>-3.2324749045073986E-3</v>
      </c>
      <c r="Q416" s="41">
        <f>IF(ISNUMBER(san!Q414), IF(san!Q414=-999,"NA",IF(san!Q414&lt;1, "&lt;1", IF(san!Q414&gt;99, "&gt;99", san!Q414))), "-")</f>
        <v>97.009879031474867</v>
      </c>
      <c r="R416" s="5" t="str">
        <f>IF(ISNUMBER(san!R414), IF(san!R414=-999,"NA",IF(san!R414&lt;1, "&lt;1", IF(san!R414&gt;99, "&gt;99", san!R414))), "-")</f>
        <v>&lt;1</v>
      </c>
      <c r="S416" s="5">
        <f>IF(ISNUMBER(san!S414), IF(san!S414=-999,"NA",IF(san!S414&lt;1, "&lt;1", IF(san!S414&gt;99, "&gt;99", san!S414))), "-")</f>
        <v>2.3891528005280094</v>
      </c>
      <c r="T416" s="42" t="str">
        <f>IF(ISNUMBER(san!T414), IF(san!T414=-999,"NA",IF(san!T414&lt;1, "&lt;1", IF(san!T414&gt;99, "&gt;99", san!T414))), "-")</f>
        <v>&lt;1</v>
      </c>
      <c r="U416" s="100">
        <f>IF(ISBLANK(san!U414), "-", san!U414)</f>
        <v>3.8156285881996155E-2</v>
      </c>
      <c r="V416" s="100">
        <f>IF(ISBLANK(san!V414), "-", san!V414)</f>
        <v>-5.622099619358778E-3</v>
      </c>
      <c r="W416" s="2"/>
      <c r="X416" s="94" t="str">
        <f>IF(ISBLANK(san!X414),"",san!X414)</f>
        <v>High-income</v>
      </c>
      <c r="Y416" s="2">
        <f>IF(ISBLANK(san!Y414),"",san!Y414)</f>
        <v>2012</v>
      </c>
      <c r="Z416" s="43">
        <f>IF(ISNUMBER(san!Z414), IF(san!Z414=-999,"NA",IF(san!Z414&lt;1, "&lt;1", IF(san!Z414&gt;99, "&gt;99", san!Z414))), "-")</f>
        <v>67.418843021399169</v>
      </c>
      <c r="AA416" s="5">
        <f>IF(ISNUMBER(san!AA414), IF(san!AA414=-999,"NA",IF(san!AA414&lt;1, "&lt;1", IF(san!AA414&gt;99, "&gt;99", san!AA414))), "-")</f>
        <v>9.9081630165744663</v>
      </c>
      <c r="AB416" s="5">
        <f>IF(ISNUMBER(san!AB414), IF(san!AB414=-999,"NA",IF(san!AB414&lt;1, "&lt;1", IF(san!AB414&gt;99, "&gt;99", san!AB414))), "-")</f>
        <v>16.078626302158188</v>
      </c>
      <c r="AC416" s="5">
        <f>IF(ISNUMBER(san!AC414), IF(san!AC414=-999,"NA",IF(san!AC414&lt;1, "&lt;1", IF(san!AC414&gt;99, "&gt;99", san!AC414))), "-")</f>
        <v>41.432053702666529</v>
      </c>
      <c r="AD416" s="98">
        <f>IF(ISBLANK(san!AD414), "-", san!AD414)</f>
        <v>0.31953272223472595</v>
      </c>
      <c r="AE416" s="5">
        <f>IF(ISNUMBER(san!AE414), IF(san!AE414=-999,"NA",IF(san!AE414&lt;1, "&lt;1", IF(san!AE414&gt;99, "&gt;99", san!AE414))), "-")</f>
        <v>11.87351403196566</v>
      </c>
      <c r="AF416" s="5">
        <f>IF(ISNUMBER(san!AF414), IF(san!AF414=-999,"NA",IF(san!AF414&lt;1, "&lt;1", IF(san!AF414&gt;99, "&gt;99", san!AF414))), "-")</f>
        <v>31.977067979926758</v>
      </c>
      <c r="AG416" s="5">
        <f>IF(ISNUMBER(san!AG414), IF(san!AG414=-999,"NA",IF(san!AG414&lt;1, "&lt;1", IF(san!AG414&gt;99, "&gt;99", san!AG414))), "-")</f>
        <v>47.397468949113545</v>
      </c>
      <c r="AH416" s="43">
        <f>IF(ISNUMBER(san!AH414), IF(san!AH414=-999,"NA",IF(san!AH414&lt;1, "&lt;1", IF(san!AH414&gt;99, "&gt;99", san!AH414))), "-")</f>
        <v>81.736920208013615</v>
      </c>
      <c r="AI416" s="5">
        <f>IF(ISNUMBER(san!AI414), IF(san!AI414=-999,"NA",IF(san!AI414&lt;1, "&lt;1", IF(san!AI414&gt;99, "&gt;99", san!AI414))), "-")</f>
        <v>2.4977919799756934</v>
      </c>
      <c r="AJ416" s="5">
        <f>IF(ISNUMBER(san!AJ414), IF(san!AJ414=-999,"NA",IF(san!AJ414&lt;1, "&lt;1", IF(san!AJ414&gt;99, "&gt;99", san!AJ414))), "-")</f>
        <v>2.0848092657876514</v>
      </c>
      <c r="AK416" s="5">
        <f>IF(ISNUMBER(san!AK414), IF(san!AK414=-999,"NA",IF(san!AK414&lt;1, "&lt;1", IF(san!AK414&gt;99, "&gt;99", san!AK414))), "-")</f>
        <v>77.154318962250272</v>
      </c>
      <c r="AL416" s="98">
        <f>IF(ISBLANK(san!AL414), "-", san!AL414)</f>
        <v>0.37242531776428223</v>
      </c>
      <c r="AM416" s="5">
        <f>IF(ISNUMBER(san!AM414), IF(san!AM414=-999,"NA",IF(san!AM414&lt;1, "&lt;1", IF(san!AM414&gt;99, "&gt;99", san!AM414))), "-")</f>
        <v>1.7345792809844816</v>
      </c>
      <c r="AN416" s="5">
        <f>IF(ISNUMBER(san!AN414), IF(san!AN414=-999,"NA",IF(san!AN414&lt;1, "&lt;1", IF(san!AN414&gt;99, "&gt;99", san!AN414))), "-")</f>
        <v>6.2854414041418307</v>
      </c>
      <c r="AO416" s="5">
        <f>IF(ISNUMBER(san!AO414), IF(san!AO414=-999,"NA",IF(san!AO414&lt;1, "&lt;1", IF(san!AO414&gt;99, "&gt;99", san!AO414))), "-")</f>
        <v>89.516406645512106</v>
      </c>
      <c r="AP416" s="43">
        <f>IF(ISNUMBER(san!AP414), IF(san!AP414=-999,"NA",IF(san!AP414&lt;1, "&lt;1", IF(san!AP414&gt;99, "&gt;99", san!AP414))), "-")</f>
        <v>78.753247907136597</v>
      </c>
      <c r="AQ416" s="5">
        <f>IF(ISNUMBER(san!AQ414), IF(san!AQ414=-999,"NA",IF(san!AQ414&lt;1, "&lt;1", IF(san!AQ414&gt;99, "&gt;99", san!AQ414))), "-")</f>
        <v>4.0407361649063018</v>
      </c>
      <c r="AR416" s="5">
        <f>IF(ISNUMBER(san!AR414), IF(san!AR414=-999,"NA",IF(san!AR414&lt;1, "&lt;1", IF(san!AR414&gt;99, "&gt;99", san!AR414))), "-")</f>
        <v>4.9985945028738552</v>
      </c>
      <c r="AS416" s="5">
        <f>IF(ISNUMBER(san!AS414), IF(san!AS414=-999,"NA",IF(san!AS414&lt;1, "&lt;1", IF(san!AS414&gt;99, "&gt;99", san!AS414))), "-")</f>
        <v>69.713917239356434</v>
      </c>
      <c r="AT416" s="98">
        <f>IF(ISBLANK(san!AT414), "-", san!AT414)</f>
        <v>0.39607229828834534</v>
      </c>
      <c r="AU416" s="5">
        <f>IF(ISNUMBER(san!AU414), IF(san!AU414=-999,"NA",IF(san!AU414&lt;1, "&lt;1", IF(san!AU414&gt;99, "&gt;99", san!AU414))), "-")</f>
        <v>3.5411087862659598</v>
      </c>
      <c r="AV416" s="5">
        <f>IF(ISNUMBER(san!AV414), IF(san!AV414=-999,"NA",IF(san!AV414&lt;1, "&lt;1", IF(san!AV414&gt;99, "&gt;99", san!AV414))), "-")</f>
        <v>12.211643549683588</v>
      </c>
      <c r="AW416" s="5">
        <f>IF(ISNUMBER(san!AW414), IF(san!AW414=-999,"NA",IF(san!AW414&lt;1, "&lt;1", IF(san!AW414&gt;99, "&gt;99", san!AW414))), "-")</f>
        <v>80.471530246955609</v>
      </c>
      <c r="AX416" s="3">
        <f>IF(ISBLANK(san!AX414), "", san!AX414)</f>
        <v>413</v>
      </c>
    </row>
    <row r="417" spans="1:50" hidden="1" x14ac:dyDescent="0.25">
      <c r="A417" s="94" t="str">
        <f>IF(ISBLANK(san!A415), "", san!A415)</f>
        <v>High-income</v>
      </c>
      <c r="B417" s="2">
        <f>IF(ISBLANK(san!B415), "", san!B415)</f>
        <v>2013</v>
      </c>
      <c r="C417" s="70">
        <f>IF(ISBLANK(san!C415), "-", san!C415)</f>
        <v>1327082.2290000005</v>
      </c>
      <c r="D417" s="7">
        <f>IF(ISBLANK(san!D415), "-", san!D415)</f>
        <v>79.339096069335938</v>
      </c>
      <c r="E417" s="41">
        <f>IF(ISNUMBER(san!E415), IF(san!E415=-999,"NA",IF(san!E415&lt;1, "&lt;1", IF(san!E415&gt;99, "&gt;99", san!E415))), "-")</f>
        <v>91.133226138572297</v>
      </c>
      <c r="F417" s="5" t="str">
        <f>IF(ISNUMBER(san!F415), IF(san!F415=-999,"NA",IF(san!F415&lt;1, "&lt;1", IF(san!F415&gt;99, "&gt;99", san!F415))), "-")</f>
        <v>&lt;1</v>
      </c>
      <c r="G417" s="5">
        <f>IF(ISNUMBER(san!G415), IF(san!G415=-999,"NA",IF(san!G415&lt;1, "&lt;1", IF(san!G415&gt;99, "&gt;99", san!G415))), "-")</f>
        <v>7.6414226703308259</v>
      </c>
      <c r="H417" s="42" t="str">
        <f>IF(ISNUMBER(san!H415), IF(san!H415=-999,"NA",IF(san!H415&lt;1, "&lt;1", IF(san!H415&gt;99, "&gt;99", san!H415))), "-")</f>
        <v>&lt;1</v>
      </c>
      <c r="I417" s="100">
        <f>IF(ISBLANK(san!I415), "", san!I415)</f>
        <v>0.2476705014705658</v>
      </c>
      <c r="J417" s="100">
        <f>IF(ISBLANK(san!J415), "", san!J415)</f>
        <v>-3.3902809023857117E-2</v>
      </c>
      <c r="K417" s="41">
        <f>IF(ISNUMBER(san!K415), IF(san!K415=-999,"NA",IF(san!K415&lt;1, "&lt;1", IF(san!K415&gt;99, "&gt;99", san!K415))), "-")</f>
        <v>96.642227684415786</v>
      </c>
      <c r="L417" s="5">
        <f>IF(ISNUMBER(san!L415), IF(san!L415=-999,"NA",IF(san!L415&lt;1, "&lt;1", IF(san!L415&gt;99, "&gt;99", san!L415))), "-")</f>
        <v>1.1003785064780944</v>
      </c>
      <c r="M417" s="5">
        <f>IF(ISNUMBER(san!M415), IF(san!M415=-999,"NA",IF(san!M415&lt;1, "&lt;1", IF(san!M415&gt;99, "&gt;99", san!M415))), "-")</f>
        <v>2.1985884972022518</v>
      </c>
      <c r="N417" s="42" t="str">
        <f>IF(ISNUMBER(san!N415), IF(san!N415=-999,"NA",IF(san!N415&lt;1, "&lt;1", IF(san!N415&gt;99, "&gt;99", san!N415))), "-")</f>
        <v>&lt;1</v>
      </c>
      <c r="O417" s="100">
        <f>IF(ISBLANK(san!O415), "", san!O415)</f>
        <v>0.15781746804714203</v>
      </c>
      <c r="P417" s="100">
        <f>IF(ISBLANK(san!P415), "", san!P415)</f>
        <v>-3.2324749045073986E-3</v>
      </c>
      <c r="Q417" s="41">
        <f>IF(ISNUMBER(san!Q415), IF(san!Q415=-999,"NA",IF(san!Q415&lt;1, "&lt;1", IF(san!Q415&gt;99, "&gt;99", san!Q415))), "-")</f>
        <v>97.323883664133945</v>
      </c>
      <c r="R417" s="5" t="str">
        <f>IF(ISNUMBER(san!R415), IF(san!R415=-999,"NA",IF(san!R415&lt;1, "&lt;1", IF(san!R415&gt;99, "&gt;99", san!R415))), "-")</f>
        <v>&lt;1</v>
      </c>
      <c r="S417" s="5">
        <f>IF(ISNUMBER(san!S415), IF(san!S415=-999,"NA",IF(san!S415&lt;1, "&lt;1", IF(san!S415&gt;99, "&gt;99", san!S415))), "-")</f>
        <v>2.0958546507277447</v>
      </c>
      <c r="T417" s="42" t="str">
        <f>IF(ISNUMBER(san!T415), IF(san!T415=-999,"NA",IF(san!T415&lt;1, "&lt;1", IF(san!T415&gt;99, "&gt;99", san!T415))), "-")</f>
        <v>&lt;1</v>
      </c>
      <c r="U417" s="100">
        <f>IF(ISBLANK(san!U415), "", san!U415)</f>
        <v>3.8156285881996155E-2</v>
      </c>
      <c r="V417" s="100">
        <f>IF(ISBLANK(san!V415), "", san!V415)</f>
        <v>-5.622099619358778E-3</v>
      </c>
      <c r="W417" s="2"/>
      <c r="X417" s="94" t="str">
        <f>IF(ISBLANK(san!X415),"",san!X415)</f>
        <v>High-income</v>
      </c>
      <c r="Y417" s="2">
        <f>IF(ISBLANK(san!Y415),"",san!Y415)</f>
        <v>2013</v>
      </c>
      <c r="Z417" s="43">
        <f>IF(ISNUMBER(san!Z415), IF(san!Z415=-999,"NA",IF(san!Z415&lt;1, "&lt;1", IF(san!Z415&gt;99, "&gt;99", san!Z415))), "-")</f>
        <v>68.297686362455664</v>
      </c>
      <c r="AA417" s="5">
        <f>IF(ISNUMBER(san!AA415), IF(san!AA415=-999,"NA",IF(san!AA415&lt;1, "&lt;1", IF(san!AA415&gt;99, "&gt;99", san!AA415))), "-")</f>
        <v>9.9159705334949599</v>
      </c>
      <c r="AB417" s="5">
        <f>IF(ISNUMBER(san!AB415), IF(san!AB415=-999,"NA",IF(san!AB415&lt;1, "&lt;1", IF(san!AB415&gt;99, "&gt;99", san!AB415))), "-")</f>
        <v>15.949386111201754</v>
      </c>
      <c r="AC417" s="5">
        <f>IF(ISNUMBER(san!AC415), IF(san!AC415=-999,"NA",IF(san!AC415&lt;1, "&lt;1", IF(san!AC415&gt;99, "&gt;99", san!AC415))), "-")</f>
        <v>42.432329717758954</v>
      </c>
      <c r="AD417" s="98">
        <f>IF(ISBLANK(san!AD415), "-", san!AD415)</f>
        <v>0.31953272223472595</v>
      </c>
      <c r="AE417" s="5">
        <f>IF(ISNUMBER(san!AE415), IF(san!AE415=-999,"NA",IF(san!AE415&lt;1, "&lt;1", IF(san!AE415&gt;99, "&gt;99", san!AE415))), "-")</f>
        <v>10.870879662024018</v>
      </c>
      <c r="AF417" s="5">
        <f>IF(ISNUMBER(san!AF415), IF(san!AF415=-999,"NA",IF(san!AF415&lt;1, "&lt;1", IF(san!AF415&gt;99, "&gt;99", san!AF415))), "-")</f>
        <v>32.900496144849512</v>
      </c>
      <c r="AG417" s="5">
        <f>IF(ISNUMBER(san!AG415), IF(san!AG415=-999,"NA",IF(san!AG415&lt;1, "&lt;1", IF(san!AG415&gt;99, "&gt;99", san!AG415))), "-")</f>
        <v>48.167587812615324</v>
      </c>
      <c r="AH417" s="43">
        <f>IF(ISNUMBER(san!AH415), IF(san!AH415=-999,"NA",IF(san!AH415&lt;1, "&lt;1", IF(san!AH415&gt;99, "&gt;99", san!AH415))), "-")</f>
        <v>82.456420673704528</v>
      </c>
      <c r="AI417" s="5">
        <f>IF(ISNUMBER(san!AI415), IF(san!AI415=-999,"NA",IF(san!AI415&lt;1, "&lt;1", IF(san!AI415&gt;99, "&gt;99", san!AI415))), "-")</f>
        <v>2.5068015597589524</v>
      </c>
      <c r="AJ417" s="5">
        <f>IF(ISNUMBER(san!AJ415), IF(san!AJ415=-999,"NA",IF(san!AJ415&lt;1, "&lt;1", IF(san!AJ415&gt;99, "&gt;99", san!AJ415))), "-")</f>
        <v>2.1093486745651124</v>
      </c>
      <c r="AK417" s="5">
        <f>IF(ISNUMBER(san!AK415), IF(san!AK415=-999,"NA",IF(san!AK415&lt;1, "&lt;1", IF(san!AK415&gt;99, "&gt;99", san!AK415))), "-")</f>
        <v>77.840270439380461</v>
      </c>
      <c r="AL417" s="98">
        <f>IF(ISBLANK(san!AL415), "-", san!AL415)</f>
        <v>0.37242531776428223</v>
      </c>
      <c r="AM417" s="5">
        <f>IF(ISNUMBER(san!AM415), IF(san!AM415=-999,"NA",IF(san!AM415&lt;1, "&lt;1", IF(san!AM415&gt;99, "&gt;99", san!AM415))), "-")</f>
        <v>1.7673926477436881</v>
      </c>
      <c r="AN417" s="5">
        <f>IF(ISNUMBER(san!AN415), IF(san!AN415=-999,"NA",IF(san!AN415&lt;1, "&lt;1", IF(san!AN415&gt;99, "&gt;99", san!AN415))), "-")</f>
        <v>6.3690643451611813</v>
      </c>
      <c r="AO417" s="5">
        <f>IF(ISNUMBER(san!AO415), IF(san!AO415=-999,"NA",IF(san!AO415&lt;1, "&lt;1", IF(san!AO415&gt;99, "&gt;99", san!AO415))), "-")</f>
        <v>89.606149197989026</v>
      </c>
      <c r="AP417" s="43">
        <f>IF(ISNUMBER(san!AP415), IF(san!AP415=-999,"NA",IF(san!AP415&lt;1, "&lt;1", IF(san!AP415&gt;99, "&gt;99", san!AP415))), "-")</f>
        <v>79.529172958081972</v>
      </c>
      <c r="AQ417" s="5">
        <f>IF(ISNUMBER(san!AQ415), IF(san!AQ415=-999,"NA",IF(san!AQ415&lt;1, "&lt;1", IF(san!AQ415&gt;99, "&gt;99", san!AQ415))), "-")</f>
        <v>4.0373229709631122</v>
      </c>
      <c r="AR417" s="5">
        <f>IF(ISNUMBER(san!AR415), IF(san!AR415=-999,"NA",IF(san!AR415&lt;1, "&lt;1", IF(san!AR415&gt;99, "&gt;99", san!AR415))), "-")</f>
        <v>4.9683752791496749</v>
      </c>
      <c r="AS417" s="5">
        <f>IF(ISNUMBER(san!AS415), IF(san!AS415=-999,"NA",IF(san!AS415&lt;1, "&lt;1", IF(san!AS415&gt;99, "&gt;99", san!AS415))), "-")</f>
        <v>70.523474707969186</v>
      </c>
      <c r="AT417" s="98">
        <f>IF(ISBLANK(san!AT415), "-", san!AT415)</f>
        <v>0.39607229828834534</v>
      </c>
      <c r="AU417" s="5">
        <f>IF(ISNUMBER(san!AU415), IF(san!AU415=-999,"NA",IF(san!AU415&lt;1, "&lt;1", IF(san!AU415&gt;99, "&gt;99", san!AU415))), "-")</f>
        <v>3.0951672745474346</v>
      </c>
      <c r="AV417" s="5">
        <f>IF(ISNUMBER(san!AV415), IF(san!AV415=-999,"NA",IF(san!AV415&lt;1, "&lt;1", IF(san!AV415&gt;99, "&gt;99", san!AV415))), "-")</f>
        <v>12.33750464263716</v>
      </c>
      <c r="AW417" s="5">
        <f>IF(ISNUMBER(san!AW415), IF(san!AW415=-999,"NA",IF(san!AW415&lt;1, "&lt;1", IF(san!AW415&gt;99, "&gt;99", san!AW415))), "-")</f>
        <v>81.108257154598675</v>
      </c>
      <c r="AX417" s="3">
        <f>IF(ISBLANK(san!AX415), "", san!AX415)</f>
        <v>414</v>
      </c>
    </row>
    <row r="418" spans="1:50" hidden="1" x14ac:dyDescent="0.25">
      <c r="A418" s="94" t="str">
        <f>IF(ISBLANK(san!A416), "", san!A416)</f>
        <v>High-income</v>
      </c>
      <c r="B418" s="2">
        <f>IF(ISBLANK(san!B416), "", san!B416)</f>
        <v>2014</v>
      </c>
      <c r="C418" s="70">
        <f>IF(ISBLANK(san!C416), "-", san!C416)</f>
        <v>1335091.415</v>
      </c>
      <c r="D418" s="7">
        <f>IF(ISBLANK(san!D416), "-", san!D416)</f>
        <v>79.504570007324219</v>
      </c>
      <c r="E418" s="41">
        <f>IF(ISNUMBER(san!E416), IF(san!E416=-999,"NA",IF(san!E416&lt;1, "&lt;1", IF(san!E416&gt;99, "&gt;99", san!E416))), "-")</f>
        <v>91.418301670065588</v>
      </c>
      <c r="F418" s="5" t="str">
        <f>IF(ISNUMBER(san!F416), IF(san!F416=-999,"NA",IF(san!F416&lt;1, "&lt;1", IF(san!F416&gt;99, "&gt;99", san!F416))), "-")</f>
        <v>&lt;1</v>
      </c>
      <c r="G418" s="5">
        <f>IF(ISNUMBER(san!G416), IF(san!G416=-999,"NA",IF(san!G416&lt;1, "&lt;1", IF(san!G416&gt;99, "&gt;99", san!G416))), "-")</f>
        <v>7.3762608893352279</v>
      </c>
      <c r="H418" s="42" t="str">
        <f>IF(ISNUMBER(san!H416), IF(san!H416=-999,"NA",IF(san!H416&lt;1, "&lt;1", IF(san!H416&gt;99, "&gt;99", san!H416))), "-")</f>
        <v>&lt;1</v>
      </c>
      <c r="I418" s="100">
        <f>IF(ISBLANK(san!I416), "-", san!I416)</f>
        <v>0.2476705014705658</v>
      </c>
      <c r="J418" s="100">
        <f>IF(ISBLANK(san!J416), "-", san!J416)</f>
        <v>-3.3902809023857117E-2</v>
      </c>
      <c r="K418" s="41">
        <f>IF(ISNUMBER(san!K416), IF(san!K416=-999,"NA",IF(san!K416&lt;1, "&lt;1", IF(san!K416&gt;99, "&gt;99", san!K416))), "-")</f>
        <v>96.882458021968887</v>
      </c>
      <c r="L418" s="5">
        <f>IF(ISNUMBER(san!L416), IF(san!L416=-999,"NA",IF(san!L416&lt;1, "&lt;1", IF(san!L416&gt;99, "&gt;99", san!L416))), "-")</f>
        <v>1.0637937872698806</v>
      </c>
      <c r="M418" s="5">
        <f>IF(ISNUMBER(san!M416), IF(san!M416=-999,"NA",IF(san!M416&lt;1, "&lt;1", IF(san!M416&gt;99, "&gt;99", san!M416))), "-")</f>
        <v>1.9972322369459476</v>
      </c>
      <c r="N418" s="42" t="str">
        <f>IF(ISNUMBER(san!N416), IF(san!N416=-999,"NA",IF(san!N416&lt;1, "&lt;1", IF(san!N416&gt;99, "&gt;99", san!N416))), "-")</f>
        <v>&lt;1</v>
      </c>
      <c r="O418" s="100">
        <f>IF(ISBLANK(san!O416), "-", san!O416)</f>
        <v>0.15781746804714203</v>
      </c>
      <c r="P418" s="100">
        <f>IF(ISBLANK(san!P416), "-", san!P416)</f>
        <v>-3.2324749045073986E-3</v>
      </c>
      <c r="Q418" s="41">
        <f>IF(ISNUMBER(san!Q416), IF(san!Q416=-999,"NA",IF(san!Q416&lt;1, "&lt;1", IF(san!Q416&gt;99, "&gt;99", san!Q416))), "-")</f>
        <v>97.429046763191735</v>
      </c>
      <c r="R418" s="5" t="str">
        <f>IF(ISNUMBER(san!R416), IF(san!R416=-999,"NA",IF(san!R416&lt;1, "&lt;1", IF(san!R416&gt;99, "&gt;99", san!R416))), "-")</f>
        <v>&lt;1</v>
      </c>
      <c r="S418" s="5">
        <f>IF(ISNUMBER(san!S416), IF(san!S416=-999,"NA",IF(san!S416&lt;1, "&lt;1", IF(san!S416&gt;99, "&gt;99", san!S416))), "-")</f>
        <v>1.9951279999928317</v>
      </c>
      <c r="T418" s="42" t="str">
        <f>IF(ISNUMBER(san!T416), IF(san!T416=-999,"NA",IF(san!T416&lt;1, "&lt;1", IF(san!T416&gt;99, "&gt;99", san!T416))), "-")</f>
        <v>&lt;1</v>
      </c>
      <c r="U418" s="100">
        <f>IF(ISBLANK(san!U416), "-", san!U416)</f>
        <v>3.8156285881996155E-2</v>
      </c>
      <c r="V418" s="100">
        <f>IF(ISBLANK(san!V416), "-", san!V416)</f>
        <v>-5.622099619358778E-3</v>
      </c>
      <c r="W418" s="2"/>
      <c r="X418" s="94" t="str">
        <f>IF(ISBLANK(san!X416),"",san!X416)</f>
        <v>High-income</v>
      </c>
      <c r="Y418" s="2">
        <f>IF(ISBLANK(san!Y416),"",san!Y416)</f>
        <v>2014</v>
      </c>
      <c r="Z418" s="43">
        <f>IF(ISNUMBER(san!Z416), IF(san!Z416=-999,"NA",IF(san!Z416&lt;1, "&lt;1", IF(san!Z416&gt;99, "&gt;99", san!Z416))), "-")</f>
        <v>68.658002422955121</v>
      </c>
      <c r="AA418" s="5">
        <f>IF(ISNUMBER(san!AA416), IF(san!AA416=-999,"NA",IF(san!AA416&lt;1, "&lt;1", IF(san!AA416&gt;99, "&gt;99", san!AA416))), "-")</f>
        <v>9.8969057347622762</v>
      </c>
      <c r="AB418" s="5">
        <f>IF(ISNUMBER(san!AB416), IF(san!AB416=-999,"NA",IF(san!AB416&lt;1, "&lt;1", IF(san!AB416&gt;99, "&gt;99", san!AB416))), "-")</f>
        <v>15.811456942981273</v>
      </c>
      <c r="AC418" s="5">
        <f>IF(ISNUMBER(san!AC416), IF(san!AC416=-999,"NA",IF(san!AC416&lt;1, "&lt;1", IF(san!AC416&gt;99, "&gt;99", san!AC416))), "-")</f>
        <v>42.949639745211577</v>
      </c>
      <c r="AD418" s="98">
        <f>IF(ISBLANK(san!AD416), "-", san!AD416)</f>
        <v>0.31953272223472595</v>
      </c>
      <c r="AE418" s="5">
        <f>IF(ISNUMBER(san!AE416), IF(san!AE416=-999,"NA",IF(san!AE416&lt;1, "&lt;1", IF(san!AE416&gt;99, "&gt;99", san!AE416))), "-")</f>
        <v>10.317262683607428</v>
      </c>
      <c r="AF418" s="5">
        <f>IF(ISNUMBER(san!AF416), IF(san!AF416=-999,"NA",IF(san!AF416&lt;1, "&lt;1", IF(san!AF416&gt;99, "&gt;99", san!AF416))), "-")</f>
        <v>33.31452232905108</v>
      </c>
      <c r="AG418" s="5">
        <f>IF(ISNUMBER(san!AG416), IF(san!AG416=-999,"NA",IF(san!AG416&lt;1, "&lt;1", IF(san!AG416&gt;99, "&gt;99", san!AG416))), "-")</f>
        <v>48.597203249825036</v>
      </c>
      <c r="AH418" s="43">
        <f>IF(ISNUMBER(san!AH416), IF(san!AH416=-999,"NA",IF(san!AH416&lt;1, "&lt;1", IF(san!AH416&gt;99, "&gt;99", san!AH416))), "-")</f>
        <v>83.200195532333808</v>
      </c>
      <c r="AI418" s="5">
        <f>IF(ISNUMBER(san!AI416), IF(san!AI416=-999,"NA",IF(san!AI416&lt;1, "&lt;1", IF(san!AI416&gt;99, "&gt;99", san!AI416))), "-")</f>
        <v>2.5155248346213175</v>
      </c>
      <c r="AJ418" s="5">
        <f>IF(ISNUMBER(san!AJ416), IF(san!AJ416=-999,"NA",IF(san!AJ416&lt;1, "&lt;1", IF(san!AJ416&gt;99, "&gt;99", san!AJ416))), "-")</f>
        <v>2.1351431129976484</v>
      </c>
      <c r="AK418" s="5">
        <f>IF(ISNUMBER(san!AK416), IF(san!AK416=-999,"NA",IF(san!AK416&lt;1, "&lt;1", IF(san!AK416&gt;99, "&gt;99", san!AK416))), "-")</f>
        <v>78.549527584714838</v>
      </c>
      <c r="AL418" s="98">
        <f>IF(ISBLANK(san!AL416), "-", san!AL416)</f>
        <v>0.37242531776428223</v>
      </c>
      <c r="AM418" s="5">
        <f>IF(ISNUMBER(san!AM416), IF(san!AM416=-999,"NA",IF(san!AM416&lt;1, "&lt;1", IF(san!AM416&gt;99, "&gt;99", san!AM416))), "-")</f>
        <v>1.8003875056594758</v>
      </c>
      <c r="AN418" s="5">
        <f>IF(ISNUMBER(san!AN416), IF(san!AN416=-999,"NA",IF(san!AN416&lt;1, "&lt;1", IF(san!AN416&gt;99, "&gt;99", san!AN416))), "-")</f>
        <v>6.4429952957256758</v>
      </c>
      <c r="AO418" s="5">
        <f>IF(ISNUMBER(san!AO416), IF(san!AO416=-999,"NA",IF(san!AO416&lt;1, "&lt;1", IF(san!AO416&gt;99, "&gt;99", san!AO416))), "-")</f>
        <v>89.702869007853565</v>
      </c>
      <c r="AP418" s="43">
        <f>IF(ISNUMBER(san!AP416), IF(san!AP416=-999,"NA",IF(san!AP416&lt;1, "&lt;1", IF(san!AP416&gt;99, "&gt;99", san!AP416))), "-")</f>
        <v>80.217785004792589</v>
      </c>
      <c r="AQ418" s="5">
        <f>IF(ISNUMBER(san!AQ416), IF(san!AQ416=-999,"NA",IF(san!AQ416&lt;1, "&lt;1", IF(san!AQ416&gt;99, "&gt;99", san!AQ416))), "-")</f>
        <v>4.0280927869716407</v>
      </c>
      <c r="AR418" s="5">
        <f>IF(ISNUMBER(san!AR416), IF(san!AR416=-999,"NA",IF(san!AR416&lt;1, "&lt;1", IF(san!AR416&gt;99, "&gt;99", san!AR416))), "-")</f>
        <v>4.9377185694830361</v>
      </c>
      <c r="AS418" s="5">
        <f>IF(ISNUMBER(san!AS416), IF(san!AS416=-999,"NA",IF(san!AS416&lt;1, "&lt;1", IF(san!AS416&gt;99, "&gt;99", san!AS416))), "-")</f>
        <v>71.251973648337909</v>
      </c>
      <c r="AT418" s="98">
        <f>IF(ISBLANK(san!AT416), "-", san!AT416)</f>
        <v>0.39607229828834534</v>
      </c>
      <c r="AU418" s="5">
        <f>IF(ISNUMBER(san!AU416), IF(san!AU416=-999,"NA",IF(san!AU416&lt;1, "&lt;1", IF(san!AU416&gt;99, "&gt;99", san!AU416))), "-")</f>
        <v>2.9267312445709037</v>
      </c>
      <c r="AV418" s="5">
        <f>IF(ISNUMBER(san!AV416), IF(san!AV416=-999,"NA",IF(san!AV416&lt;1, "&lt;1", IF(san!AV416&gt;99, "&gt;99", san!AV416))), "-")</f>
        <v>12.251778531277276</v>
      </c>
      <c r="AW418" s="5">
        <f>IF(ISNUMBER(san!AW416), IF(san!AW416=-999,"NA",IF(san!AW416&lt;1, "&lt;1", IF(san!AW416&gt;99, "&gt;99", san!AW416))), "-")</f>
        <v>81.593377402454266</v>
      </c>
      <c r="AX418" s="3">
        <f>IF(ISBLANK(san!AX416), "", san!AX416)</f>
        <v>415</v>
      </c>
    </row>
    <row r="419" spans="1:50" hidden="1" x14ac:dyDescent="0.25">
      <c r="A419" s="94" t="str">
        <f>IF(ISBLANK(san!A417), "", san!A417)</f>
        <v>High-income</v>
      </c>
      <c r="B419" s="2">
        <f>IF(ISBLANK(san!B417), "", san!B417)</f>
        <v>2015</v>
      </c>
      <c r="C419" s="70">
        <f>IF(ISBLANK(san!C417), "-", san!C417)</f>
        <v>1343667.385999999</v>
      </c>
      <c r="D419" s="7">
        <f>IF(ISBLANK(san!D417), "-", san!D417)</f>
        <v>79.673202514648438</v>
      </c>
      <c r="E419" s="41">
        <f>IF(ISNUMBER(san!E417), IF(san!E417=-999,"NA",IF(san!E417&lt;1, "&lt;1", IF(san!E417&gt;99, "&gt;99", san!E417))), "-")</f>
        <v>91.711483008035515</v>
      </c>
      <c r="F419" s="5" t="str">
        <f>IF(ISNUMBER(san!F417), IF(san!F417=-999,"NA",IF(san!F417&lt;1, "&lt;1", IF(san!F417&gt;99, "&gt;99", san!F417))), "-")</f>
        <v>&lt;1</v>
      </c>
      <c r="G419" s="5">
        <f>IF(ISNUMBER(san!G417), IF(san!G417=-999,"NA",IF(san!G417&lt;1, "&lt;1", IF(san!G417&gt;99, "&gt;99", san!G417))), "-")</f>
        <v>7.1068560440344299</v>
      </c>
      <c r="H419" s="42" t="str">
        <f>IF(ISNUMBER(san!H417), IF(san!H417=-999,"NA",IF(san!H417&lt;1, "&lt;1", IF(san!H417&gt;99, "&gt;99", san!H417))), "-")</f>
        <v>&lt;1</v>
      </c>
      <c r="I419" s="100">
        <f>IF(ISBLANK(san!I417), "", san!I417)</f>
        <v>0.2476705014705658</v>
      </c>
      <c r="J419" s="100">
        <f>IF(ISBLANK(san!J417), "", san!J417)</f>
        <v>-3.3902809023857117E-2</v>
      </c>
      <c r="K419" s="41">
        <f>IF(ISNUMBER(san!K417), IF(san!K417=-999,"NA",IF(san!K417&lt;1, "&lt;1", IF(san!K417&gt;99, "&gt;99", san!K417))), "-")</f>
        <v>97.121618705492153</v>
      </c>
      <c r="L419" s="5">
        <f>IF(ISNUMBER(san!L417), IF(san!L417=-999,"NA",IF(san!L417&lt;1, "&lt;1", IF(san!L417&gt;99, "&gt;99", san!L417))), "-")</f>
        <v>1.0254318146986003</v>
      </c>
      <c r="M419" s="5">
        <f>IF(ISNUMBER(san!M417), IF(san!M417=-999,"NA",IF(san!M417&lt;1, "&lt;1", IF(san!M417&gt;99, "&gt;99", san!M417))), "-")</f>
        <v>1.7985768060887608</v>
      </c>
      <c r="N419" s="42" t="str">
        <f>IF(ISNUMBER(san!N417), IF(san!N417=-999,"NA",IF(san!N417&lt;1, "&lt;1", IF(san!N417&gt;99, "&gt;99", san!N417))), "-")</f>
        <v>&lt;1</v>
      </c>
      <c r="O419" s="100">
        <f>IF(ISBLANK(san!O417), "", san!O417)</f>
        <v>0.15781746804714203</v>
      </c>
      <c r="P419" s="100">
        <f>IF(ISBLANK(san!P417), "", san!P417)</f>
        <v>-3.2324749045073986E-3</v>
      </c>
      <c r="Q419" s="41">
        <f>IF(ISNUMBER(san!Q417), IF(san!Q417=-999,"NA",IF(san!Q417&lt;1, "&lt;1", IF(san!Q417&gt;99, "&gt;99", san!Q417))), "-")</f>
        <v>97.536675207487221</v>
      </c>
      <c r="R419" s="5" t="str">
        <f>IF(ISNUMBER(san!R417), IF(san!R417=-999,"NA",IF(san!R417&lt;1, "&lt;1", IF(san!R417&gt;99, "&gt;99", san!R417))), "-")</f>
        <v>&lt;1</v>
      </c>
      <c r="S419" s="5">
        <f>IF(ISNUMBER(san!S417), IF(san!S417=-999,"NA",IF(san!S417&lt;1, "&lt;1", IF(san!S417&gt;99, "&gt;99", san!S417))), "-")</f>
        <v>1.8937227529805654</v>
      </c>
      <c r="T419" s="42" t="str">
        <f>IF(ISNUMBER(san!T417), IF(san!T417=-999,"NA",IF(san!T417&lt;1, "&lt;1", IF(san!T417&gt;99, "&gt;99", san!T417))), "-")</f>
        <v>&lt;1</v>
      </c>
      <c r="U419" s="100">
        <f>IF(ISBLANK(san!U417), "", san!U417)</f>
        <v>3.8156285881996155E-2</v>
      </c>
      <c r="V419" s="100">
        <f>IF(ISBLANK(san!V417), "", san!V417)</f>
        <v>-5.622099619358778E-3</v>
      </c>
      <c r="W419" s="2"/>
      <c r="X419" s="94" t="str">
        <f>IF(ISBLANK(san!X417),"",san!X417)</f>
        <v>High-income</v>
      </c>
      <c r="Y419" s="2">
        <f>IF(ISBLANK(san!Y417),"",san!Y417)</f>
        <v>2015</v>
      </c>
      <c r="Z419" s="43">
        <f>IF(ISNUMBER(san!Z417), IF(san!Z417=-999,"NA",IF(san!Z417&lt;1, "&lt;1", IF(san!Z417&gt;99, "&gt;99", san!Z417))), "-")</f>
        <v>69.04282084833423</v>
      </c>
      <c r="AA419" s="5">
        <f>IF(ISNUMBER(san!AA417), IF(san!AA417=-999,"NA",IF(san!AA417&lt;1, "&lt;1", IF(san!AA417&gt;99, "&gt;99", san!AA417))), "-")</f>
        <v>9.8736662242379296</v>
      </c>
      <c r="AB419" s="5">
        <f>IF(ISNUMBER(san!AB417), IF(san!AB417=-999,"NA",IF(san!AB417&lt;1, "&lt;1", IF(san!AB417&gt;99, "&gt;99", san!AB417))), "-")</f>
        <v>15.660678933850658</v>
      </c>
      <c r="AC419" s="5">
        <f>IF(ISNUMBER(san!AC417), IF(san!AC417=-999,"NA",IF(san!AC417&lt;1, "&lt;1", IF(san!AC417&gt;99, "&gt;99", san!AC417))), "-")</f>
        <v>43.508475690245639</v>
      </c>
      <c r="AD419" s="98">
        <f>IF(ISBLANK(san!AD417), "-", san!AD417)</f>
        <v>0.31953272223472595</v>
      </c>
      <c r="AE419" s="5">
        <f>IF(ISNUMBER(san!AE417), IF(san!AE417=-999,"NA",IF(san!AE417&lt;1, "&lt;1", IF(san!AE417&gt;99, "&gt;99", san!AE417))), "-")</f>
        <v>9.733975125363207</v>
      </c>
      <c r="AF419" s="5">
        <f>IF(ISNUMBER(san!AF417), IF(san!AF417=-999,"NA",IF(san!AF417&lt;1, "&lt;1", IF(san!AF417&gt;99, "&gt;99", san!AF417))), "-")</f>
        <v>33.730840845156493</v>
      </c>
      <c r="AG419" s="5">
        <f>IF(ISNUMBER(san!AG417), IF(san!AG417=-999,"NA",IF(san!AG417&lt;1, "&lt;1", IF(san!AG417&gt;99, "&gt;99", san!AG417))), "-")</f>
        <v>49.056668924826106</v>
      </c>
      <c r="AH419" s="43">
        <f>IF(ISNUMBER(san!AH417), IF(san!AH417=-999,"NA",IF(san!AH417&lt;1, "&lt;1", IF(san!AH417&gt;99, "&gt;99", san!AH417))), "-")</f>
        <v>83.94225199941684</v>
      </c>
      <c r="AI419" s="5">
        <f>IF(ISNUMBER(san!AI417), IF(san!AI417=-999,"NA",IF(san!AI417&lt;1, "&lt;1", IF(san!AI417&gt;99, "&gt;99", san!AI417))), "-")</f>
        <v>2.5209791206493999</v>
      </c>
      <c r="AJ419" s="5">
        <f>IF(ISNUMBER(san!AJ417), IF(san!AJ417=-999,"NA",IF(san!AJ417&lt;1, "&lt;1", IF(san!AJ417&gt;99, "&gt;99", san!AJ417))), "-")</f>
        <v>2.1593590558573945</v>
      </c>
      <c r="AK419" s="5">
        <f>IF(ISNUMBER(san!AK417), IF(san!AK417=-999,"NA",IF(san!AK417&lt;1, "&lt;1", IF(san!AK417&gt;99, "&gt;99", san!AK417))), "-")</f>
        <v>79.261913822910046</v>
      </c>
      <c r="AL419" s="98">
        <f>IF(ISBLANK(san!AL417), "-", san!AL417)</f>
        <v>0.37242531776428223</v>
      </c>
      <c r="AM419" s="5">
        <f>IF(ISNUMBER(san!AM417), IF(san!AM417=-999,"NA",IF(san!AM417&lt;1, "&lt;1", IF(san!AM417&gt;99, "&gt;99", san!AM417))), "-")</f>
        <v>1.8276491433141366</v>
      </c>
      <c r="AN419" s="5">
        <f>IF(ISNUMBER(san!AN417), IF(san!AN417=-999,"NA",IF(san!AN417&lt;1, "&lt;1", IF(san!AN417&gt;99, "&gt;99", san!AN417))), "-")</f>
        <v>6.5126990282017614</v>
      </c>
      <c r="AO419" s="5">
        <f>IF(ISNUMBER(san!AO417), IF(san!AO417=-999,"NA",IF(san!AO417&lt;1, "&lt;1", IF(san!AO417&gt;99, "&gt;99", san!AO417))), "-")</f>
        <v>89.806702348674833</v>
      </c>
      <c r="AP419" s="43">
        <f>IF(ISNUMBER(san!AP417), IF(san!AP417=-999,"NA",IF(san!AP417&lt;1, "&lt;1", IF(san!AP417&gt;99, "&gt;99", san!AP417))), "-")</f>
        <v>80.911755043419973</v>
      </c>
      <c r="AQ419" s="5">
        <f>IF(ISNUMBER(san!AQ417), IF(san!AQ417=-999,"NA",IF(san!AQ417&lt;1, "&lt;1", IF(san!AQ417&gt;99, "&gt;99", san!AQ417))), "-")</f>
        <v>4.0152701400064625</v>
      </c>
      <c r="AR419" s="5">
        <f>IF(ISNUMBER(san!AR417), IF(san!AR417=-999,"NA",IF(san!AR417&lt;1, "&lt;1", IF(san!AR417&gt;99, "&gt;99", san!AR417))), "-")</f>
        <v>4.9033090968541098</v>
      </c>
      <c r="AS419" s="5">
        <f>IF(ISNUMBER(san!AS417), IF(san!AS417=-999,"NA",IF(san!AS417&lt;1, "&lt;1", IF(san!AS417&gt;99, "&gt;99", san!AS417))), "-")</f>
        <v>71.993175806559393</v>
      </c>
      <c r="AT419" s="98">
        <f>IF(ISBLANK(san!AT417), "-", san!AT417)</f>
        <v>0.39607229828834534</v>
      </c>
      <c r="AU419" s="5">
        <f>IF(ISNUMBER(san!AU417), IF(san!AU417=-999,"NA",IF(san!AU417&lt;1, "&lt;1", IF(san!AU417&gt;99, "&gt;99", san!AU417))), "-")</f>
        <v>2.7572440190619654</v>
      </c>
      <c r="AV419" s="5">
        <f>IF(ISNUMBER(san!AV417), IF(san!AV417=-999,"NA",IF(san!AV417&lt;1, "&lt;1", IF(san!AV417&gt;99, "&gt;99", san!AV417))), "-")</f>
        <v>12.15725318148249</v>
      </c>
      <c r="AW419" s="5">
        <f>IF(ISNUMBER(san!AW417), IF(san!AW417=-999,"NA",IF(san!AW417&lt;1, "&lt;1", IF(san!AW417&gt;99, "&gt;99", san!AW417))), "-")</f>
        <v>82.086483088024224</v>
      </c>
      <c r="AX419" s="3">
        <f>IF(ISBLANK(san!AX417), "", san!AX417)</f>
        <v>416</v>
      </c>
    </row>
    <row r="420" spans="1:50" hidden="1" x14ac:dyDescent="0.25">
      <c r="A420" s="94" t="str">
        <f>IF(ISBLANK(san!A418), "", san!A418)</f>
        <v>High-income</v>
      </c>
      <c r="B420" s="2">
        <f>IF(ISBLANK(san!B418), "", san!B418)</f>
        <v>2016</v>
      </c>
      <c r="C420" s="70">
        <f>IF(ISBLANK(san!C418), "-", san!C418)</f>
        <v>1352169.7420000001</v>
      </c>
      <c r="D420" s="7">
        <f>IF(ISBLANK(san!D418), "-", san!D418)</f>
        <v>79.84521484375</v>
      </c>
      <c r="E420" s="41">
        <f>IF(ISNUMBER(san!E418), IF(san!E418=-999,"NA",IF(san!E418&lt;1, "&lt;1", IF(san!E418&gt;99, "&gt;99", san!E418))), "-")</f>
        <v>92.002778763120801</v>
      </c>
      <c r="F420" s="5" t="str">
        <f>IF(ISNUMBER(san!F418), IF(san!F418=-999,"NA",IF(san!F418&lt;1, "&lt;1", IF(san!F418&gt;99, "&gt;99", san!F418))), "-")</f>
        <v>&lt;1</v>
      </c>
      <c r="G420" s="5">
        <f>IF(ISNUMBER(san!G418), IF(san!G418=-999,"NA",IF(san!G418&lt;1, "&lt;1", IF(san!G418&gt;99, "&gt;99", san!G418))), "-")</f>
        <v>6.9479371010427968</v>
      </c>
      <c r="H420" s="42" t="str">
        <f>IF(ISNUMBER(san!H418), IF(san!H418=-999,"NA",IF(san!H418&lt;1, "&lt;1", IF(san!H418&gt;99, "&gt;99", san!H418))), "-")</f>
        <v>&lt;1</v>
      </c>
      <c r="I420" s="100">
        <f>IF(ISBLANK(san!I418), "-", san!I418)</f>
        <v>0.2476705014705658</v>
      </c>
      <c r="J420" s="100">
        <f>IF(ISBLANK(san!J418), "-", san!J418)</f>
        <v>-3.3902809023857117E-2</v>
      </c>
      <c r="K420" s="41">
        <f>IF(ISNUMBER(san!K418), IF(san!K418=-999,"NA",IF(san!K418&lt;1, "&lt;1", IF(san!K418&gt;99, "&gt;99", san!K418))), "-")</f>
        <v>97.359311689046777</v>
      </c>
      <c r="L420" s="5" t="str">
        <f>IF(ISNUMBER(san!L418), IF(san!L418=-999,"NA",IF(san!L418&lt;1, "&lt;1", IF(san!L418&gt;99, "&gt;99", san!L418))), "-")</f>
        <v>&lt;1</v>
      </c>
      <c r="M420" s="5">
        <f>IF(ISNUMBER(san!M418), IF(san!M418=-999,"NA",IF(san!M418&lt;1, "&lt;1", IF(san!M418&gt;99, "&gt;99", san!M418))), "-")</f>
        <v>1.6024416282168517</v>
      </c>
      <c r="N420" s="42" t="str">
        <f>IF(ISNUMBER(san!N418), IF(san!N418=-999,"NA",IF(san!N418&lt;1, "&lt;1", IF(san!N418&gt;99, "&gt;99", san!N418))), "-")</f>
        <v>&lt;1</v>
      </c>
      <c r="O420" s="100">
        <f>IF(ISBLANK(san!O418), "-", san!O418)</f>
        <v>0.15781746804714203</v>
      </c>
      <c r="P420" s="100">
        <f>IF(ISBLANK(san!P418), "-", san!P418)</f>
        <v>-3.2324749045073986E-3</v>
      </c>
      <c r="Q420" s="41">
        <f>IF(ISNUMBER(san!Q418), IF(san!Q418=-999,"NA",IF(san!Q418&lt;1, "&lt;1", IF(san!Q418&gt;99, "&gt;99", san!Q418))), "-")</f>
        <v>97.643360499901235</v>
      </c>
      <c r="R420" s="5" t="str">
        <f>IF(ISNUMBER(san!R418), IF(san!R418=-999,"NA",IF(san!R418&lt;1, "&lt;1", IF(san!R418&gt;99, "&gt;99", san!R418))), "-")</f>
        <v>&lt;1</v>
      </c>
      <c r="S420" s="5">
        <f>IF(ISNUMBER(san!S418), IF(san!S418=-999,"NA",IF(san!S418&lt;1, "&lt;1", IF(san!S418&gt;99, "&gt;99", san!S418))), "-")</f>
        <v>1.8376643539906752</v>
      </c>
      <c r="T420" s="42" t="str">
        <f>IF(ISNUMBER(san!T418), IF(san!T418=-999,"NA",IF(san!T418&lt;1, "&lt;1", IF(san!T418&gt;99, "&gt;99", san!T418))), "-")</f>
        <v>&lt;1</v>
      </c>
      <c r="U420" s="100">
        <f>IF(ISBLANK(san!U418), "-", san!U418)</f>
        <v>3.8156285881996155E-2</v>
      </c>
      <c r="V420" s="100">
        <f>IF(ISBLANK(san!V418), "-", san!V418)</f>
        <v>-5.622099619358778E-3</v>
      </c>
      <c r="W420" s="2"/>
      <c r="X420" s="94" t="str">
        <f>IF(ISBLANK(san!X418),"",san!X418)</f>
        <v>High-income</v>
      </c>
      <c r="Y420" s="2">
        <f>IF(ISBLANK(san!Y418),"",san!Y418)</f>
        <v>2016</v>
      </c>
      <c r="Z420" s="43">
        <f>IF(ISNUMBER(san!Z418), IF(san!Z418=-999,"NA",IF(san!Z418&lt;1, "&lt;1", IF(san!Z418&gt;99, "&gt;99", san!Z418))), "-")</f>
        <v>69.437009832024302</v>
      </c>
      <c r="AA420" s="5">
        <f>IF(ISNUMBER(san!AA418), IF(san!AA418=-999,"NA",IF(san!AA418&lt;1, "&lt;1", IF(san!AA418&gt;99, "&gt;99", san!AA418))), "-")</f>
        <v>9.8552192973664017</v>
      </c>
      <c r="AB420" s="5">
        <f>IF(ISNUMBER(san!AB418), IF(san!AB418=-999,"NA",IF(san!AB418&lt;1, "&lt;1", IF(san!AB418&gt;99, "&gt;99", san!AB418))), "-")</f>
        <v>15.509760686621915</v>
      </c>
      <c r="AC420" s="5">
        <f>IF(ISNUMBER(san!AC418), IF(san!AC418=-999,"NA",IF(san!AC418&lt;1, "&lt;1", IF(san!AC418&gt;99, "&gt;99", san!AC418))), "-")</f>
        <v>44.072029848035982</v>
      </c>
      <c r="AD420" s="98">
        <f>IF(ISBLANK(san!AD418), "-", san!AD418)</f>
        <v>0.31953272223472595</v>
      </c>
      <c r="AE420" s="5">
        <f>IF(ISNUMBER(san!AE418), IF(san!AE418=-999,"NA",IF(san!AE418&lt;1, "&lt;1", IF(san!AE418&gt;99, "&gt;99", san!AE418))), "-")</f>
        <v>9.1383606723831008</v>
      </c>
      <c r="AF420" s="5">
        <f>IF(ISNUMBER(san!AF418), IF(san!AF418=-999,"NA",IF(san!AF418&lt;1, "&lt;1", IF(san!AF418&gt;99, "&gt;99", san!AF418))), "-")</f>
        <v>34.160075993030944</v>
      </c>
      <c r="AG420" s="5">
        <f>IF(ISNUMBER(san!AG418), IF(san!AG418=-999,"NA",IF(san!AG418&lt;1, "&lt;1", IF(san!AG418&gt;99, "&gt;99", san!AG418))), "-")</f>
        <v>49.512371970266742</v>
      </c>
      <c r="AH420" s="43">
        <f>IF(ISNUMBER(san!AH418), IF(san!AH418=-999,"NA",IF(san!AH418&lt;1, "&lt;1", IF(san!AH418&gt;99, "&gt;99", san!AH418))), "-")</f>
        <v>84.675480683044583</v>
      </c>
      <c r="AI420" s="5">
        <f>IF(ISNUMBER(san!AI418), IF(san!AI418=-999,"NA",IF(san!AI418&lt;1, "&lt;1", IF(san!AI418&gt;99, "&gt;99", san!AI418))), "-")</f>
        <v>2.5264434899925505</v>
      </c>
      <c r="AJ420" s="5">
        <f>IF(ISNUMBER(san!AJ418), IF(san!AJ418=-999,"NA",IF(san!AJ418&lt;1, "&lt;1", IF(san!AJ418&gt;99, "&gt;99", san!AJ418))), "-")</f>
        <v>2.1845243548155668</v>
      </c>
      <c r="AK420" s="5">
        <f>IF(ISNUMBER(san!AK418), IF(san!AK418=-999,"NA",IF(san!AK418&lt;1, "&lt;1", IF(san!AK418&gt;99, "&gt;99", san!AK418))), "-")</f>
        <v>79.964512838236459</v>
      </c>
      <c r="AL420" s="98">
        <f>IF(ISBLANK(san!AL418), "-", san!AL418)</f>
        <v>0.37242531776428223</v>
      </c>
      <c r="AM420" s="5">
        <f>IF(ISNUMBER(san!AM418), IF(san!AM418=-999,"NA",IF(san!AM418&lt;1, "&lt;1", IF(san!AM418&gt;99, "&gt;99", san!AM418))), "-")</f>
        <v>1.8549127779976446</v>
      </c>
      <c r="AN420" s="5">
        <f>IF(ISNUMBER(san!AN418), IF(san!AN418=-999,"NA",IF(san!AN418&lt;1, "&lt;1", IF(san!AN418&gt;99, "&gt;99", san!AN418))), "-")</f>
        <v>6.5812555280322638</v>
      </c>
      <c r="AO420" s="5">
        <f>IF(ISNUMBER(san!AO418), IF(san!AO418=-999,"NA",IF(san!AO418&lt;1, "&lt;1", IF(san!AO418&gt;99, "&gt;99", san!AO418))), "-")</f>
        <v>89.909282492679807</v>
      </c>
      <c r="AP420" s="43">
        <f>IF(ISNUMBER(san!AP418), IF(san!AP418=-999,"NA",IF(san!AP418&lt;1, "&lt;1", IF(san!AP418&gt;99, "&gt;99", san!AP418))), "-")</f>
        <v>81.602291154245179</v>
      </c>
      <c r="AQ420" s="5">
        <f>IF(ISNUMBER(san!AQ418), IF(san!AQ418=-999,"NA",IF(san!AQ418&lt;1, "&lt;1", IF(san!AQ418&gt;99, "&gt;99", san!AQ418))), "-")</f>
        <v>4.0032712942264528</v>
      </c>
      <c r="AR420" s="5">
        <f>IF(ISNUMBER(san!AR418), IF(san!AR418=-999,"NA",IF(san!AR418&lt;1, "&lt;1", IF(san!AR418&gt;99, "&gt;99", san!AR418))), "-")</f>
        <v>4.8697702174144446</v>
      </c>
      <c r="AS420" s="5">
        <f>IF(ISNUMBER(san!AS418), IF(san!AS418=-999,"NA",IF(san!AS418&lt;1, "&lt;1", IF(san!AS418&gt;99, "&gt;99", san!AS418))), "-")</f>
        <v>72.729249642604287</v>
      </c>
      <c r="AT420" s="98">
        <f>IF(ISBLANK(san!AT418), "-", san!AT418)</f>
        <v>0.39607229828834534</v>
      </c>
      <c r="AU420" s="5">
        <f>IF(ISNUMBER(san!AU418), IF(san!AU418=-999,"NA",IF(san!AU418&lt;1, "&lt;1", IF(san!AU418&gt;99, "&gt;99", san!AU418))), "-")</f>
        <v>2.588368814076925</v>
      </c>
      <c r="AV420" s="5">
        <f>IF(ISNUMBER(san!AV418), IF(san!AV418=-999,"NA",IF(san!AV418&lt;1, "&lt;1", IF(san!AV418&gt;99, "&gt;99", san!AV418))), "-")</f>
        <v>12.057672415355167</v>
      </c>
      <c r="AW420" s="5">
        <f>IF(ISNUMBER(san!AW418), IF(san!AW418=-999,"NA",IF(san!AW418&lt;1, "&lt;1", IF(san!AW418&gt;99, "&gt;99", san!AW418))), "-")</f>
        <v>82.581363025324464</v>
      </c>
      <c r="AX420" s="3">
        <f>IF(ISBLANK(san!AX418), "", san!AX418)</f>
        <v>417</v>
      </c>
    </row>
    <row r="421" spans="1:50" hidden="1" x14ac:dyDescent="0.25">
      <c r="A421" s="94" t="str">
        <f>IF(ISBLANK(san!A419), "", san!A419)</f>
        <v>High-income</v>
      </c>
      <c r="B421" s="2">
        <f>IF(ISBLANK(san!B419), "", san!B419)</f>
        <v>2017</v>
      </c>
      <c r="C421" s="70">
        <f>IF(ISBLANK(san!C419), "-", san!C419)</f>
        <v>1359271.2819999999</v>
      </c>
      <c r="D421" s="7">
        <f>IF(ISBLANK(san!D419), "-", san!D419)</f>
        <v>80.019447326660156</v>
      </c>
      <c r="E421" s="41">
        <f>IF(ISNUMBER(san!E419), IF(san!E419=-999,"NA",IF(san!E419&lt;1, "&lt;1", IF(san!E419&gt;99, "&gt;99", san!E419))), "-")</f>
        <v>92.254751005229878</v>
      </c>
      <c r="F421" s="5" t="str">
        <f>IF(ISNUMBER(san!F419), IF(san!F419=-999,"NA",IF(san!F419&lt;1, "&lt;1", IF(san!F419&gt;99, "&gt;99", san!F419))), "-")</f>
        <v>&lt;1</v>
      </c>
      <c r="G421" s="5">
        <f>IF(ISNUMBER(san!G419), IF(san!G419=-999,"NA",IF(san!G419&lt;1, "&lt;1", IF(san!G419&gt;99, "&gt;99", san!G419))), "-")</f>
        <v>6.7164906404045865</v>
      </c>
      <c r="H421" s="42" t="str">
        <f>IF(ISNUMBER(san!H419), IF(san!H419=-999,"NA",IF(san!H419&lt;1, "&lt;1", IF(san!H419&gt;99, "&gt;99", san!H419))), "-")</f>
        <v>&lt;1</v>
      </c>
      <c r="I421" s="100">
        <f>IF(ISBLANK(san!I419), "", san!I419)</f>
        <v>0.2476705014705658</v>
      </c>
      <c r="J421" s="100">
        <f>IF(ISBLANK(san!J419), "", san!J419)</f>
        <v>-3.3902809023857117E-2</v>
      </c>
      <c r="K421" s="41">
        <f>IF(ISNUMBER(san!K419), IF(san!K419=-999,"NA",IF(san!K419&lt;1, "&lt;1", IF(san!K419&gt;99, "&gt;99", san!K419))), "-")</f>
        <v>97.594692757132464</v>
      </c>
      <c r="L421" s="5" t="str">
        <f>IF(ISNUMBER(san!L419), IF(san!L419=-999,"NA",IF(san!L419&lt;1, "&lt;1", IF(san!L419&gt;99, "&gt;99", san!L419))), "-")</f>
        <v>&lt;1</v>
      </c>
      <c r="M421" s="5">
        <f>IF(ISNUMBER(san!M419), IF(san!M419=-999,"NA",IF(san!M419&lt;1, "&lt;1", IF(san!M419&gt;99, "&gt;99", san!M419))), "-")</f>
        <v>1.4095955097585744</v>
      </c>
      <c r="N421" s="42" t="str">
        <f>IF(ISNUMBER(san!N419), IF(san!N419=-999,"NA",IF(san!N419&lt;1, "&lt;1", IF(san!N419&gt;99, "&gt;99", san!N419))), "-")</f>
        <v>&lt;1</v>
      </c>
      <c r="O421" s="100">
        <f>IF(ISBLANK(san!O419), "", san!O419)</f>
        <v>0.15781746804714203</v>
      </c>
      <c r="P421" s="100">
        <f>IF(ISBLANK(san!P419), "", san!P419)</f>
        <v>-3.2324749045073986E-3</v>
      </c>
      <c r="Q421" s="41">
        <f>IF(ISNUMBER(san!Q419), IF(san!Q419=-999,"NA",IF(san!Q419&lt;1, "&lt;1", IF(san!Q419&gt;99, "&gt;99", san!Q419))), "-")</f>
        <v>97.73979548182578</v>
      </c>
      <c r="R421" s="5" t="str">
        <f>IF(ISNUMBER(san!R419), IF(san!R419=-999,"NA",IF(san!R419&lt;1, "&lt;1", IF(san!R419&gt;99, "&gt;99", san!R419))), "-")</f>
        <v>&lt;1</v>
      </c>
      <c r="S421" s="5">
        <f>IF(ISNUMBER(san!S419), IF(san!S419=-999,"NA",IF(san!S419&lt;1, "&lt;1", IF(san!S419&gt;99, "&gt;99", san!S419))), "-")</f>
        <v>1.7428794181678597</v>
      </c>
      <c r="T421" s="42" t="str">
        <f>IF(ISNUMBER(san!T419), IF(san!T419=-999,"NA",IF(san!T419&lt;1, "&lt;1", IF(san!T419&gt;99, "&gt;99", san!T419))), "-")</f>
        <v>&lt;1</v>
      </c>
      <c r="U421" s="100">
        <f>IF(ISBLANK(san!U419), "", san!U419)</f>
        <v>3.8156285881996155E-2</v>
      </c>
      <c r="V421" s="100">
        <f>IF(ISBLANK(san!V419), "", san!V419)</f>
        <v>-5.622099619358778E-3</v>
      </c>
      <c r="W421" s="2"/>
      <c r="X421" s="94" t="str">
        <f>IF(ISBLANK(san!X419),"",san!X419)</f>
        <v>High-income</v>
      </c>
      <c r="Y421" s="2">
        <f>IF(ISBLANK(san!Y419),"",san!Y419)</f>
        <v>2017</v>
      </c>
      <c r="Z421" s="43">
        <f>IF(ISNUMBER(san!Z419), IF(san!Z419=-999,"NA",IF(san!Z419&lt;1, "&lt;1", IF(san!Z419&gt;99, "&gt;99", san!Z419))), "-")</f>
        <v>69.812187603446077</v>
      </c>
      <c r="AA421" s="5">
        <f>IF(ISNUMBER(san!AA419), IF(san!AA419=-999,"NA",IF(san!AA419&lt;1, "&lt;1", IF(san!AA419&gt;99, "&gt;99", san!AA419))), "-")</f>
        <v>9.8217845027910364</v>
      </c>
      <c r="AB421" s="5">
        <f>IF(ISNUMBER(san!AB419), IF(san!AB419=-999,"NA",IF(san!AB419&lt;1, "&lt;1", IF(san!AB419&gt;99, "&gt;99", san!AB419))), "-")</f>
        <v>15.361793853074643</v>
      </c>
      <c r="AC421" s="5">
        <f>IF(ISNUMBER(san!AC419), IF(san!AC419=-999,"NA",IF(san!AC419&lt;1, "&lt;1", IF(san!AC419&gt;99, "&gt;99", san!AC419))), "-")</f>
        <v>44.6286092475804</v>
      </c>
      <c r="AD421" s="98">
        <f>IF(ISBLANK(san!AD419), "-", san!AD419)</f>
        <v>0.31953272223472595</v>
      </c>
      <c r="AE421" s="5">
        <f>IF(ISNUMBER(san!AE419), IF(san!AE419=-999,"NA",IF(san!AE419&lt;1, "&lt;1", IF(san!AE419&gt;99, "&gt;99", san!AE419))), "-")</f>
        <v>8.5252713333545422</v>
      </c>
      <c r="AF421" s="5">
        <f>IF(ISNUMBER(san!AF419), IF(san!AF419=-999,"NA",IF(san!AF419&lt;1, "&lt;1", IF(san!AF419&gt;99, "&gt;99", san!AF419))), "-")</f>
        <v>34.582911560501408</v>
      </c>
      <c r="AG421" s="5">
        <f>IF(ISNUMBER(san!AG419), IF(san!AG419=-999,"NA",IF(san!AG419&lt;1, "&lt;1", IF(san!AG419&gt;99, "&gt;99", san!AG419))), "-")</f>
        <v>49.950465562404816</v>
      </c>
      <c r="AH421" s="43">
        <f>IF(ISNUMBER(san!AH419), IF(san!AH419=-999,"NA",IF(san!AH419&lt;1, "&lt;1", IF(san!AH419&gt;99, "&gt;99", san!AH419))), "-")</f>
        <v>85.406050249380144</v>
      </c>
      <c r="AI421" s="5">
        <f>IF(ISNUMBER(san!AI419), IF(san!AI419=-999,"NA",IF(san!AI419&lt;1, "&lt;1", IF(san!AI419&gt;99, "&gt;99", san!AI419))), "-")</f>
        <v>2.5285998410855588</v>
      </c>
      <c r="AJ421" s="5">
        <f>IF(ISNUMBER(san!AJ419), IF(san!AJ419=-999,"NA",IF(san!AJ419&lt;1, "&lt;1", IF(san!AJ419&gt;99, "&gt;99", san!AJ419))), "-")</f>
        <v>2.2099420385017248</v>
      </c>
      <c r="AK421" s="5">
        <f>IF(ISNUMBER(san!AK419), IF(san!AK419=-999,"NA",IF(san!AK419&lt;1, "&lt;1", IF(san!AK419&gt;99, "&gt;99", san!AK419))), "-")</f>
        <v>80.667508369792856</v>
      </c>
      <c r="AL421" s="98">
        <f>IF(ISBLANK(san!AL419), "-", san!AL419)</f>
        <v>0.37242531776428223</v>
      </c>
      <c r="AM421" s="5">
        <f>IF(ISNUMBER(san!AM419), IF(san!AM419=-999,"NA",IF(san!AM419&lt;1, "&lt;1", IF(san!AM419&gt;99, "&gt;99", san!AM419))), "-")</f>
        <v>1.8842309549006262</v>
      </c>
      <c r="AN421" s="5">
        <f>IF(ISNUMBER(san!AN419), IF(san!AN419=-999,"NA",IF(san!AN419&lt;1, "&lt;1", IF(san!AN419&gt;99, "&gt;99", san!AN419))), "-")</f>
        <v>6.6328064541442009</v>
      </c>
      <c r="AO421" s="5">
        <f>IF(ISNUMBER(san!AO419), IF(san!AO419=-999,"NA",IF(san!AO419&lt;1, "&lt;1", IF(san!AO419&gt;99, "&gt;99", san!AO419))), "-")</f>
        <v>90.023499679702539</v>
      </c>
      <c r="AP421" s="43">
        <f>IF(ISNUMBER(san!AP419), IF(san!AP419=-999,"NA",IF(san!AP419&lt;1, "&lt;1", IF(san!AP419&gt;99, "&gt;99", san!AP419))), "-")</f>
        <v>82.288418747342064</v>
      </c>
      <c r="AQ421" s="5">
        <f>IF(ISNUMBER(san!AQ419), IF(san!AQ419=-999,"NA",IF(san!AQ419&lt;1, "&lt;1", IF(san!AQ419&gt;99, "&gt;99", san!AQ419))), "-")</f>
        <v>3.9855520874711088</v>
      </c>
      <c r="AR421" s="5">
        <f>IF(ISNUMBER(san!AR419), IF(san!AR419=-999,"NA",IF(san!AR419&lt;1, "&lt;1", IF(san!AR419&gt;99, "&gt;99", san!AR419))), "-")</f>
        <v>4.8373380788258391</v>
      </c>
      <c r="AS421" s="5">
        <f>IF(ISNUMBER(san!AS419), IF(san!AS419=-999,"NA",IF(san!AS419&lt;1, "&lt;1", IF(san!AS419&gt;99, "&gt;99", san!AS419))), "-")</f>
        <v>73.465528581045106</v>
      </c>
      <c r="AT421" s="98">
        <f>IF(ISBLANK(san!AT419), "-", san!AT419)</f>
        <v>0.39607229828834534</v>
      </c>
      <c r="AU421" s="5">
        <f>IF(ISNUMBER(san!AU419), IF(san!AU419=-999,"NA",IF(san!AU419&lt;1, "&lt;1", IF(san!AU419&gt;99, "&gt;99", san!AU419))), "-")</f>
        <v>2.4158524929708789</v>
      </c>
      <c r="AV421" s="5">
        <f>IF(ISNUMBER(san!AV419), IF(san!AV419=-999,"NA",IF(san!AV419&lt;1, "&lt;1", IF(san!AV419&gt;99, "&gt;99", san!AV419))), "-")</f>
        <v>11.949169385799987</v>
      </c>
      <c r="AW421" s="5">
        <f>IF(ISNUMBER(san!AW419), IF(san!AW419=-999,"NA",IF(san!AW419&lt;1, "&lt;1", IF(san!AW419&gt;99, "&gt;99", san!AW419))), "-")</f>
        <v>83.077681973219526</v>
      </c>
      <c r="AX421" s="3">
        <f>IF(ISBLANK(san!AX419), "", san!AX419)</f>
        <v>418</v>
      </c>
    </row>
    <row r="422" spans="1:50" hidden="1" x14ac:dyDescent="0.25">
      <c r="A422" s="94" t="str">
        <f>IF(ISBLANK(san!A420), "", san!A420)</f>
        <v>High-income</v>
      </c>
      <c r="B422" s="2">
        <f>IF(ISBLANK(san!B420), "", san!B420)</f>
        <v>2018</v>
      </c>
      <c r="C422" s="70">
        <f>IF(ISBLANK(san!C420), "-", san!C420)</f>
        <v>1365261.0450000004</v>
      </c>
      <c r="D422" s="7">
        <f>IF(ISBLANK(san!D420), "-", san!D420)</f>
        <v>80.195503234863281</v>
      </c>
      <c r="E422" s="41">
        <f>IF(ISNUMBER(san!E420), IF(san!E420=-999,"NA",IF(san!E420&lt;1, "&lt;1", IF(san!E420&gt;99, "&gt;99", san!E420))), "-")</f>
        <v>92.472693684421188</v>
      </c>
      <c r="F422" s="5" t="str">
        <f>IF(ISNUMBER(san!F420), IF(san!F420=-999,"NA",IF(san!F420&lt;1, "&lt;1", IF(san!F420&gt;99, "&gt;99", san!F420))), "-")</f>
        <v>&lt;1</v>
      </c>
      <c r="G422" s="5">
        <f>IF(ISNUMBER(san!G420), IF(san!G420=-999,"NA",IF(san!G420&lt;1, "&lt;1", IF(san!G420&gt;99, "&gt;99", san!G420))), "-")</f>
        <v>6.5197949100699191</v>
      </c>
      <c r="H422" s="42" t="str">
        <f>IF(ISNUMBER(san!H420), IF(san!H420=-999,"NA",IF(san!H420&lt;1, "&lt;1", IF(san!H420&gt;99, "&gt;99", san!H420))), "-")</f>
        <v>&lt;1</v>
      </c>
      <c r="I422" s="100">
        <f>IF(ISBLANK(san!I420), "-", san!I420)</f>
        <v>0.2476705014705658</v>
      </c>
      <c r="J422" s="100">
        <f>IF(ISBLANK(san!J420), "-", san!J420)</f>
        <v>-3.3902809023857117E-2</v>
      </c>
      <c r="K422" s="41">
        <f>IF(ISNUMBER(san!K420), IF(san!K420=-999,"NA",IF(san!K420&lt;1, "&lt;1", IF(san!K420&gt;99, "&gt;99", san!K420))), "-")</f>
        <v>97.825522792537356</v>
      </c>
      <c r="L422" s="5" t="str">
        <f>IF(ISNUMBER(san!L420), IF(san!L420=-999,"NA",IF(san!L420&lt;1, "&lt;1", IF(san!L420&gt;99, "&gt;99", san!L420))), "-")</f>
        <v>&lt;1</v>
      </c>
      <c r="M422" s="5">
        <f>IF(ISNUMBER(san!M420), IF(san!M420=-999,"NA",IF(san!M420&lt;1, "&lt;1", IF(san!M420&gt;99, "&gt;99", san!M420))), "-")</f>
        <v>1.2203100776889642</v>
      </c>
      <c r="N422" s="42" t="str">
        <f>IF(ISNUMBER(san!N420), IF(san!N420=-999,"NA",IF(san!N420&lt;1, "&lt;1", IF(san!N420&gt;99, "&gt;99", san!N420))), "-")</f>
        <v>&lt;1</v>
      </c>
      <c r="O422" s="100">
        <f>IF(ISBLANK(san!O420), "-", san!O420)</f>
        <v>0.15781746804714203</v>
      </c>
      <c r="P422" s="100">
        <f>IF(ISBLANK(san!P420), "-", san!P420)</f>
        <v>-3.2324749045073986E-3</v>
      </c>
      <c r="Q422" s="41">
        <f>IF(ISNUMBER(san!Q420), IF(san!Q420=-999,"NA",IF(san!Q420&lt;1, "&lt;1", IF(san!Q420&gt;99, "&gt;99", san!Q420))), "-")</f>
        <v>97.82439154566768</v>
      </c>
      <c r="R422" s="5" t="str">
        <f>IF(ISNUMBER(san!R420), IF(san!R420=-999,"NA",IF(san!R420&lt;1, "&lt;1", IF(san!R420&gt;99, "&gt;99", san!R420))), "-")</f>
        <v>&lt;1</v>
      </c>
      <c r="S422" s="5">
        <f>IF(ISNUMBER(san!S420), IF(san!S420=-999,"NA",IF(san!S420&lt;1, "&lt;1", IF(san!S420&gt;99, "&gt;99", san!S420))), "-")</f>
        <v>1.6599546531249842</v>
      </c>
      <c r="T422" s="42" t="str">
        <f>IF(ISNUMBER(san!T420), IF(san!T420=-999,"NA",IF(san!T420&lt;1, "&lt;1", IF(san!T420&gt;99, "&gt;99", san!T420))), "-")</f>
        <v>&lt;1</v>
      </c>
      <c r="U422" s="100">
        <f>IF(ISBLANK(san!U420), "-", san!U420)</f>
        <v>3.8156285881996155E-2</v>
      </c>
      <c r="V422" s="100">
        <f>IF(ISBLANK(san!V420), "-", san!V420)</f>
        <v>-5.622099619358778E-3</v>
      </c>
      <c r="W422" s="2"/>
      <c r="X422" s="94" t="str">
        <f>IF(ISBLANK(san!X420),"",san!X420)</f>
        <v>High-income</v>
      </c>
      <c r="Y422" s="2">
        <f>IF(ISBLANK(san!Y420),"",san!Y420)</f>
        <v>2018</v>
      </c>
      <c r="Z422" s="43">
        <f>IF(ISNUMBER(san!Z420), IF(san!Z420=-999,"NA",IF(san!Z420&lt;1, "&lt;1", IF(san!Z420&gt;99, "&gt;99", san!Z420))), "-")</f>
        <v>70.152625410605978</v>
      </c>
      <c r="AA422" s="5">
        <f>IF(ISNUMBER(san!AA420), IF(san!AA420=-999,"NA",IF(san!AA420&lt;1, "&lt;1", IF(san!AA420&gt;99, "&gt;99", san!AA420))), "-")</f>
        <v>9.7687896300750463</v>
      </c>
      <c r="AB422" s="5">
        <f>IF(ISNUMBER(san!AB420), IF(san!AB420=-999,"NA",IF(san!AB420&lt;1, "&lt;1", IF(san!AB420&gt;99, "&gt;99", san!AB420))), "-")</f>
        <v>15.221050064608404</v>
      </c>
      <c r="AC422" s="5">
        <f>IF(ISNUMBER(san!AC420), IF(san!AC420=-999,"NA",IF(san!AC420&lt;1, "&lt;1", IF(san!AC420&gt;99, "&gt;99", san!AC420))), "-")</f>
        <v>45.162785715922524</v>
      </c>
      <c r="AD422" s="98">
        <f>IF(ISBLANK(san!AD420), "-", san!AD420)</f>
        <v>0.31953272223472595</v>
      </c>
      <c r="AE422" s="5">
        <f>IF(ISNUMBER(san!AE420), IF(san!AE420=-999,"NA",IF(san!AE420&lt;1, "&lt;1", IF(san!AE420&gt;99, "&gt;99", san!AE420))), "-")</f>
        <v>7.8962624589936903</v>
      </c>
      <c r="AF422" s="5">
        <f>IF(ISNUMBER(san!AF420), IF(san!AF420=-999,"NA",IF(san!AF420&lt;1, "&lt;1", IF(san!AF420&gt;99, "&gt;99", san!AF420))), "-")</f>
        <v>35.020336054965306</v>
      </c>
      <c r="AG422" s="5">
        <f>IF(ISNUMBER(san!AG420), IF(san!AG420=-999,"NA",IF(san!AG420&lt;1, "&lt;1", IF(san!AG420&gt;99, "&gt;99", san!AG420))), "-")</f>
        <v>50.355202097728821</v>
      </c>
      <c r="AH422" s="43">
        <f>IF(ISNUMBER(san!AH420), IF(san!AH420=-999,"NA",IF(san!AH420&lt;1, "&lt;1", IF(san!AH420&gt;99, "&gt;99", san!AH420))), "-")</f>
        <v>86.108917649422608</v>
      </c>
      <c r="AI422" s="5">
        <f>IF(ISNUMBER(san!AI420), IF(san!AI420=-999,"NA",IF(san!AI420&lt;1, "&lt;1", IF(san!AI420&gt;99, "&gt;99", san!AI420))), "-")</f>
        <v>2.5274634755212793</v>
      </c>
      <c r="AJ422" s="5">
        <f>IF(ISNUMBER(san!AJ420), IF(san!AJ420=-999,"NA",IF(san!AJ420&lt;1, "&lt;1", IF(san!AJ420&gt;99, "&gt;99", san!AJ420))), "-")</f>
        <v>2.2349831813768763</v>
      </c>
      <c r="AK422" s="5">
        <f>IF(ISNUMBER(san!AK420), IF(san!AK420=-999,"NA",IF(san!AK420&lt;1, "&lt;1", IF(san!AK420&gt;99, "&gt;99", san!AK420))), "-")</f>
        <v>81.346470992524445</v>
      </c>
      <c r="AL422" s="98">
        <f>IF(ISBLANK(san!AL420), "-", san!AL420)</f>
        <v>0.37242531776428223</v>
      </c>
      <c r="AM422" s="5">
        <f>IF(ISNUMBER(san!AM420), IF(san!AM420=-999,"NA",IF(san!AM420&lt;1, "&lt;1", IF(san!AM420&gt;99, "&gt;99", san!AM420))), "-")</f>
        <v>1.9134319708226377</v>
      </c>
      <c r="AN422" s="5">
        <f>IF(ISNUMBER(san!AN420), IF(san!AN420=-999,"NA",IF(san!AN420&lt;1, "&lt;1", IF(san!AN420&gt;99, "&gt;99", san!AN420))), "-")</f>
        <v>6.6736011642025055</v>
      </c>
      <c r="AO422" s="5">
        <f>IF(ISNUMBER(san!AO420), IF(san!AO420=-999,"NA",IF(san!AO420&lt;1, "&lt;1", IF(san!AO420&gt;99, "&gt;99", san!AO420))), "-")</f>
        <v>90.144821114135596</v>
      </c>
      <c r="AP422" s="43">
        <f>IF(ISNUMBER(san!AP420), IF(san!AP420=-999,"NA",IF(san!AP420&lt;1, "&lt;1", IF(san!AP420&gt;99, "&gt;99", san!AP420))), "-")</f>
        <v>82.947003505878158</v>
      </c>
      <c r="AQ422" s="5">
        <f>IF(ISNUMBER(san!AQ420), IF(san!AQ420=-999,"NA",IF(san!AQ420&lt;1, "&lt;1", IF(san!AQ420&gt;99, "&gt;99", san!AQ420))), "-")</f>
        <v>3.9613141503551677</v>
      </c>
      <c r="AR422" s="5">
        <f>IF(ISNUMBER(san!AR420), IF(san!AR420=-999,"NA",IF(san!AR420&lt;1, "&lt;1", IF(san!AR420&gt;99, "&gt;99", san!AR420))), "-")</f>
        <v>4.8064071473554897</v>
      </c>
      <c r="AS422" s="5">
        <f>IF(ISNUMBER(san!AS420), IF(san!AS420=-999,"NA",IF(san!AS420&lt;1, "&lt;1", IF(san!AS420&gt;99, "&gt;99", san!AS420))), "-")</f>
        <v>74.179282208167493</v>
      </c>
      <c r="AT422" s="98">
        <f>IF(ISBLANK(san!AT420), "-", san!AT420)</f>
        <v>0.39607229828834534</v>
      </c>
      <c r="AU422" s="5">
        <f>IF(ISNUMBER(san!AU420), IF(san!AU420=-999,"NA",IF(san!AU420&lt;1, "&lt;1", IF(san!AU420&gt;99, "&gt;99", san!AU420))), "-")</f>
        <v>2.240723268685195</v>
      </c>
      <c r="AV422" s="5">
        <f>IF(ISNUMBER(san!AV420), IF(san!AV420=-999,"NA",IF(san!AV420&lt;1, "&lt;1", IF(san!AV420&gt;99, "&gt;99", san!AV420))), "-")</f>
        <v>11.829077734479585</v>
      </c>
      <c r="AW422" s="5">
        <f>IF(ISNUMBER(san!AW420), IF(san!AW420=-999,"NA",IF(san!AW420&lt;1, "&lt;1", IF(san!AW420&gt;99, "&gt;99", san!AW420))), "-")</f>
        <v>83.578257009869191</v>
      </c>
      <c r="AX422" s="3">
        <f>IF(ISBLANK(san!AX420), "", san!AX420)</f>
        <v>419</v>
      </c>
    </row>
    <row r="423" spans="1:50" hidden="1" x14ac:dyDescent="0.25">
      <c r="A423" s="94" t="str">
        <f>IF(ISBLANK(san!A421), "", san!A421)</f>
        <v>High-income</v>
      </c>
      <c r="B423" s="2">
        <f>IF(ISBLANK(san!B421), "", san!B421)</f>
        <v>2019</v>
      </c>
      <c r="C423" s="70">
        <f>IF(ISBLANK(san!C421), "-", san!C421)</f>
        <v>1371186.6949999991</v>
      </c>
      <c r="D423" s="7">
        <f>IF(ISBLANK(san!D421), "-", san!D421)</f>
        <v>80.377372741699219</v>
      </c>
      <c r="E423" s="41">
        <f>IF(ISNUMBER(san!E421), IF(san!E421=-999,"NA",IF(san!E421&lt;1, "&lt;1", IF(san!E421&gt;99, "&gt;99", san!E421))), "-")</f>
        <v>92.684692828938779</v>
      </c>
      <c r="F423" s="5" t="str">
        <f>IF(ISNUMBER(san!F421), IF(san!F421=-999,"NA",IF(san!F421&lt;1, "&lt;1", IF(san!F421&gt;99, "&gt;99", san!F421))), "-")</f>
        <v>&lt;1</v>
      </c>
      <c r="G423" s="5">
        <f>IF(ISNUMBER(san!G421), IF(san!G421=-999,"NA",IF(san!G421&lt;1, "&lt;1", IF(san!G421&gt;99, "&gt;99", san!G421))), "-")</f>
        <v>6.3280783265595204</v>
      </c>
      <c r="H423" s="42" t="str">
        <f>IF(ISNUMBER(san!H421), IF(san!H421=-999,"NA",IF(san!H421&lt;1, "&lt;1", IF(san!H421&gt;99, "&gt;99", san!H421))), "-")</f>
        <v>&lt;1</v>
      </c>
      <c r="I423" s="100">
        <f>IF(ISBLANK(san!I421), "", san!I421)</f>
        <v>0.2476705014705658</v>
      </c>
      <c r="J423" s="100">
        <f>IF(ISBLANK(san!J421), "", san!J421)</f>
        <v>-3.3902809023857117E-2</v>
      </c>
      <c r="K423" s="41">
        <f>IF(ISNUMBER(san!K421), IF(san!K421=-999,"NA",IF(san!K421&lt;1, "&lt;1", IF(san!K421&gt;99, "&gt;99", san!K421))), "-")</f>
        <v>98.047707997588219</v>
      </c>
      <c r="L423" s="5" t="str">
        <f>IF(ISNUMBER(san!L421), IF(san!L421=-999,"NA",IF(san!L421&lt;1, "&lt;1", IF(san!L421&gt;99, "&gt;99", san!L421))), "-")</f>
        <v>&lt;1</v>
      </c>
      <c r="M423" s="5">
        <f>IF(ISNUMBER(san!M421), IF(san!M421=-999,"NA",IF(san!M421&lt;1, "&lt;1", IF(san!M421&gt;99, "&gt;99", san!M421))), "-")</f>
        <v>1.0385261156848316</v>
      </c>
      <c r="N423" s="42" t="str">
        <f>IF(ISNUMBER(san!N421), IF(san!N421=-999,"NA",IF(san!N421&lt;1, "&lt;1", IF(san!N421&gt;99, "&gt;99", san!N421))), "-")</f>
        <v>&lt;1</v>
      </c>
      <c r="O423" s="100">
        <f>IF(ISBLANK(san!O421), "", san!O421)</f>
        <v>0.15781746804714203</v>
      </c>
      <c r="P423" s="100">
        <f>IF(ISBLANK(san!P421), "", san!P421)</f>
        <v>-3.2324749045073986E-3</v>
      </c>
      <c r="Q423" s="41">
        <f>IF(ISNUMBER(san!Q421), IF(san!Q421=-999,"NA",IF(san!Q421&lt;1, "&lt;1", IF(san!Q421&gt;99, "&gt;99", san!Q421))), "-")</f>
        <v>97.907190490658394</v>
      </c>
      <c r="R423" s="5" t="str">
        <f>IF(ISNUMBER(san!R421), IF(san!R421=-999,"NA",IF(san!R421&lt;1, "&lt;1", IF(san!R421&gt;99, "&gt;99", san!R421))), "-")</f>
        <v>&lt;1</v>
      </c>
      <c r="S423" s="5">
        <f>IF(ISNUMBER(san!S421), IF(san!S421=-999,"NA",IF(san!S421&lt;1, "&lt;1", IF(san!S421&gt;99, "&gt;99", san!S421))), "-")</f>
        <v>1.5813027890065428</v>
      </c>
      <c r="T423" s="42" t="str">
        <f>IF(ISNUMBER(san!T421), IF(san!T421=-999,"NA",IF(san!T421&lt;1, "&lt;1", IF(san!T421&gt;99, "&gt;99", san!T421))), "-")</f>
        <v>&lt;1</v>
      </c>
      <c r="U423" s="100">
        <f>IF(ISBLANK(san!U421), "", san!U421)</f>
        <v>3.8156285881996155E-2</v>
      </c>
      <c r="V423" s="100">
        <f>IF(ISBLANK(san!V421), "", san!V421)</f>
        <v>-5.622099619358778E-3</v>
      </c>
      <c r="W423" s="2"/>
      <c r="X423" s="94" t="str">
        <f>IF(ISBLANK(san!X421),"",san!X421)</f>
        <v>High-income</v>
      </c>
      <c r="Y423" s="2">
        <f>IF(ISBLANK(san!Y421),"",san!Y421)</f>
        <v>2019</v>
      </c>
      <c r="Z423" s="43">
        <f>IF(ISNUMBER(san!Z421), IF(san!Z421=-999,"NA",IF(san!Z421&lt;1, "&lt;1", IF(san!Z421&gt;99, "&gt;99", san!Z421))), "-")</f>
        <v>70.476644621173051</v>
      </c>
      <c r="AA423" s="5">
        <f>IF(ISNUMBER(san!AA421), IF(san!AA421=-999,"NA",IF(san!AA421&lt;1, "&lt;1", IF(san!AA421&gt;99, "&gt;99", san!AA421))), "-")</f>
        <v>9.6821382637298754</v>
      </c>
      <c r="AB423" s="5">
        <f>IF(ISNUMBER(san!AB421), IF(san!AB421=-999,"NA",IF(san!AB421&lt;1, "&lt;1", IF(san!AB421&gt;99, "&gt;99", san!AB421))), "-")</f>
        <v>15.054232055101702</v>
      </c>
      <c r="AC423" s="5">
        <f>IF(ISNUMBER(san!AC421), IF(san!AC421=-999,"NA",IF(san!AC421&lt;1, "&lt;1", IF(san!AC421&gt;99, "&gt;99", san!AC421))), "-")</f>
        <v>45.740274302341469</v>
      </c>
      <c r="AD423" s="98">
        <f>IF(ISBLANK(san!AD421), "-", san!AD421)</f>
        <v>0.31953272223472595</v>
      </c>
      <c r="AE423" s="5">
        <f>IF(ISNUMBER(san!AE421), IF(san!AE421=-999,"NA",IF(san!AE421&lt;1, "&lt;1", IF(san!AE421&gt;99, "&gt;99", san!AE421))), "-")</f>
        <v>7.6161660945008895</v>
      </c>
      <c r="AF423" s="5">
        <f>IF(ISNUMBER(san!AF421), IF(san!AF421=-999,"NA",IF(san!AF421&lt;1, "&lt;1", IF(san!AF421&gt;99, "&gt;99", san!AF421))), "-")</f>
        <v>35.020663257125456</v>
      </c>
      <c r="AG423" s="5">
        <f>IF(ISNUMBER(san!AG421), IF(san!AG421=-999,"NA",IF(san!AG421&lt;1, "&lt;1", IF(san!AG421&gt;99, "&gt;99", san!AG421))), "-")</f>
        <v>50.843196390762969</v>
      </c>
      <c r="AH423" s="43">
        <f>IF(ISNUMBER(san!AH421), IF(san!AH421=-999,"NA",IF(san!AH421&lt;1, "&lt;1", IF(san!AH421&gt;99, "&gt;99", san!AH421))), "-")</f>
        <v>86.760571656313161</v>
      </c>
      <c r="AI423" s="5">
        <f>IF(ISNUMBER(san!AI421), IF(san!AI421=-999,"NA",IF(san!AI421&lt;1, "&lt;1", IF(san!AI421&gt;99, "&gt;99", san!AI421))), "-")</f>
        <v>2.5265861931945612</v>
      </c>
      <c r="AJ423" s="5">
        <f>IF(ISNUMBER(san!AJ421), IF(san!AJ421=-999,"NA",IF(san!AJ421&lt;1, "&lt;1", IF(san!AJ421&gt;99, "&gt;99", san!AJ421))), "-")</f>
        <v>2.2616706740104031</v>
      </c>
      <c r="AK423" s="5">
        <f>IF(ISNUMBER(san!AK421), IF(san!AK421=-999,"NA",IF(san!AK421&lt;1, "&lt;1", IF(san!AK421&gt;99, "&gt;99", san!AK421))), "-")</f>
        <v>81.972314789108196</v>
      </c>
      <c r="AL423" s="98">
        <f>IF(ISBLANK(san!AL421), "-", san!AL421)</f>
        <v>0.37242531776428223</v>
      </c>
      <c r="AM423" s="5">
        <f>IF(ISNUMBER(san!AM421), IF(san!AM421=-999,"NA",IF(san!AM421&lt;1, "&lt;1", IF(san!AM421&gt;99, "&gt;99", san!AM421))), "-")</f>
        <v>1.9437201884204429</v>
      </c>
      <c r="AN423" s="5">
        <f>IF(ISNUMBER(san!AN421), IF(san!AN421=-999,"NA",IF(san!AN421&lt;1, "&lt;1", IF(san!AN421&gt;99, "&gt;99", san!AN421))), "-")</f>
        <v>6.7151511807446136</v>
      </c>
      <c r="AO423" s="5">
        <f>IF(ISNUMBER(san!AO421), IF(san!AO421=-999,"NA",IF(san!AO421&lt;1, "&lt;1", IF(san!AO421&gt;99, "&gt;99", san!AO421))), "-")</f>
        <v>90.256776936846776</v>
      </c>
      <c r="AP423" s="43">
        <f>IF(ISNUMBER(san!AP421), IF(san!AP421=-999,"NA",IF(san!AP421&lt;1, "&lt;1", IF(san!AP421&gt;99, "&gt;99", san!AP421))), "-")</f>
        <v>83.563475693764715</v>
      </c>
      <c r="AQ423" s="5">
        <f>IF(ISNUMBER(san!AQ421), IF(san!AQ421=-999,"NA",IF(san!AQ421&lt;1, "&lt;1", IF(san!AQ421&gt;99, "&gt;99", san!AQ421))), "-")</f>
        <v>3.9304517126867085</v>
      </c>
      <c r="AR423" s="5">
        <f>IF(ISNUMBER(san!AR421), IF(san!AR421=-999,"NA",IF(san!AR421&lt;1, "&lt;1", IF(san!AR421&gt;99, "&gt;99", san!AR421))), "-")</f>
        <v>4.771531402148109</v>
      </c>
      <c r="AS423" s="5">
        <f>IF(ISNUMBER(san!AS421), IF(san!AS421=-999,"NA",IF(san!AS421&lt;1, "&lt;1", IF(san!AS421&gt;99, "&gt;99", san!AS421))), "-")</f>
        <v>74.861492578929884</v>
      </c>
      <c r="AT423" s="98">
        <f>IF(ISBLANK(san!AT421), "-", san!AT421)</f>
        <v>0.39607229828834534</v>
      </c>
      <c r="AU423" s="5">
        <f>IF(ISNUMBER(san!AU421), IF(san!AU421=-999,"NA",IF(san!AU421&lt;1, "&lt;1", IF(san!AU421&gt;99, "&gt;99", san!AU421))), "-")</f>
        <v>2.1068537592335304</v>
      </c>
      <c r="AV423" s="5">
        <f>IF(ISNUMBER(san!AV421), IF(san!AV421=-999,"NA",IF(san!AV421&lt;1, "&lt;1", IF(san!AV421&gt;99, "&gt;99", san!AV421))), "-")</f>
        <v>11.66346718465293</v>
      </c>
      <c r="AW423" s="5">
        <f>IF(ISNUMBER(san!AW421), IF(san!AW421=-999,"NA",IF(san!AW421&lt;1, "&lt;1", IF(san!AW421&gt;99, "&gt;99", san!AW421))), "-")</f>
        <v>84.076379280564993</v>
      </c>
      <c r="AX423" s="3">
        <f>IF(ISBLANK(san!AX421), "", san!AX421)</f>
        <v>420</v>
      </c>
    </row>
    <row r="424" spans="1:50" hidden="1" x14ac:dyDescent="0.25">
      <c r="A424" s="94" t="str">
        <f>IF(ISBLANK(san!A422), "", san!A422)</f>
        <v>High-income</v>
      </c>
      <c r="B424" s="2">
        <f>IF(ISBLANK(san!B422), "", san!B422)</f>
        <v>2020</v>
      </c>
      <c r="C424" s="70">
        <f>IF(ISBLANK(san!C422), "-", san!C422)</f>
        <v>1374663.3679999998</v>
      </c>
      <c r="D424" s="7">
        <f>IF(ISBLANK(san!D422), "-", san!D422)</f>
        <v>80.55950927734375</v>
      </c>
      <c r="E424" s="41">
        <f>IF(ISNUMBER(san!E422), IF(san!E422=-999,"NA",IF(san!E422&lt;1, "&lt;1", IF(san!E422&gt;99, "&gt;99", san!E422))), "-")</f>
        <v>92.892163525852368</v>
      </c>
      <c r="F424" s="5" t="str">
        <f>IF(ISNUMBER(san!F422), IF(san!F422=-999,"NA",IF(san!F422&lt;1, "&lt;1", IF(san!F422&gt;99, "&gt;99", san!F422))), "-")</f>
        <v>&lt;1</v>
      </c>
      <c r="G424" s="5">
        <f>IF(ISNUMBER(san!G422), IF(san!G422=-999,"NA",IF(san!G422&lt;1, "&lt;1", IF(san!G422&gt;99, "&gt;99", san!G422))), "-")</f>
        <v>6.1393916106923427</v>
      </c>
      <c r="H424" s="42" t="str">
        <f>IF(ISNUMBER(san!H422), IF(san!H422=-999,"NA",IF(san!H422&lt;1, "&lt;1", IF(san!H422&gt;99, "&gt;99", san!H422))), "-")</f>
        <v>&lt;1</v>
      </c>
      <c r="I424" s="100">
        <f>IF(ISBLANK(san!I422), "-", san!I422)</f>
        <v>0.2476705014705658</v>
      </c>
      <c r="J424" s="100">
        <f>IF(ISBLANK(san!J422), "-", san!J422)</f>
        <v>-3.3902809023857117E-2</v>
      </c>
      <c r="K424" s="41">
        <f>IF(ISNUMBER(san!K422), IF(san!K422=-999,"NA",IF(san!K422&lt;1, "&lt;1", IF(san!K422&gt;99, "&gt;99", san!K422))), "-")</f>
        <v>98.264289251214947</v>
      </c>
      <c r="L424" s="5" t="str">
        <f>IF(ISNUMBER(san!L422), IF(san!L422=-999,"NA",IF(san!L422&lt;1, "&lt;1", IF(san!L422&gt;99, "&gt;99", san!L422))), "-")</f>
        <v>&lt;1</v>
      </c>
      <c r="M424" s="5" t="str">
        <f>IF(ISNUMBER(san!M422), IF(san!M422=-999,"NA",IF(san!M422&lt;1, "&lt;1", IF(san!M422&gt;99, "&gt;99", san!M422))), "-")</f>
        <v>&lt;1</v>
      </c>
      <c r="N424" s="42" t="str">
        <f>IF(ISNUMBER(san!N422), IF(san!N422=-999,"NA",IF(san!N422&lt;1, "&lt;1", IF(san!N422&gt;99, "&gt;99", san!N422))), "-")</f>
        <v>&lt;1</v>
      </c>
      <c r="O424" s="100">
        <f>IF(ISBLANK(san!O422), "-", san!O422)</f>
        <v>0.15781746804714203</v>
      </c>
      <c r="P424" s="100">
        <f>IF(ISBLANK(san!P422), "-", san!P422)</f>
        <v>-3.2324749045073986E-3</v>
      </c>
      <c r="Q424" s="41">
        <f>IF(ISNUMBER(san!Q422), IF(san!Q422=-999,"NA",IF(san!Q422&lt;1, "&lt;1", IF(san!Q422&gt;99, "&gt;99", san!Q422))), "-")</f>
        <v>97.982873428132294</v>
      </c>
      <c r="R424" s="5" t="str">
        <f>IF(ISNUMBER(san!R422), IF(san!R422=-999,"NA",IF(san!R422&lt;1, "&lt;1", IF(san!R422&gt;99, "&gt;99", san!R422))), "-")</f>
        <v>&lt;1</v>
      </c>
      <c r="S424" s="5">
        <f>IF(ISNUMBER(san!S422), IF(san!S422=-999,"NA",IF(san!S422&lt;1, "&lt;1", IF(san!S422&gt;99, "&gt;99", san!S422))), "-")</f>
        <v>1.5056968561378454</v>
      </c>
      <c r="T424" s="42" t="str">
        <f>IF(ISNUMBER(san!T422), IF(san!T422=-999,"NA",IF(san!T422&lt;1, "&lt;1", IF(san!T422&gt;99, "&gt;99", san!T422))), "-")</f>
        <v>&lt;1</v>
      </c>
      <c r="U424" s="100">
        <f>IF(ISBLANK(san!U422), "-", san!U422)</f>
        <v>3.8156285881996155E-2</v>
      </c>
      <c r="V424" s="100">
        <f>IF(ISBLANK(san!V422), "-", san!V422)</f>
        <v>-5.622099619358778E-3</v>
      </c>
      <c r="W424" s="2"/>
      <c r="X424" s="94" t="str">
        <f>IF(ISBLANK(san!X422),"",san!X422)</f>
        <v>High-income</v>
      </c>
      <c r="Y424" s="2">
        <f>IF(ISBLANK(san!Y422),"",san!Y422)</f>
        <v>2020</v>
      </c>
      <c r="Z424" s="43">
        <f>IF(ISNUMBER(san!Z422), IF(san!Z422=-999,"NA",IF(san!Z422&lt;1, "&lt;1", IF(san!Z422&gt;99, "&gt;99", san!Z422))), "-")</f>
        <v>70.66961405977969</v>
      </c>
      <c r="AA424" s="5">
        <f>IF(ISNUMBER(san!AA422), IF(san!AA422=-999,"NA",IF(san!AA422&lt;1, "&lt;1", IF(san!AA422&gt;99, "&gt;99", san!AA422))), "-")</f>
        <v>9.6182282161752379</v>
      </c>
      <c r="AB424" s="5">
        <f>IF(ISNUMBER(san!AB422), IF(san!AB422=-999,"NA",IF(san!AB422&lt;1, "&lt;1", IF(san!AB422&gt;99, "&gt;99", san!AB422))), "-")</f>
        <v>14.873866865179089</v>
      </c>
      <c r="AC424" s="5">
        <f>IF(ISNUMBER(san!AC422), IF(san!AC422=-999,"NA",IF(san!AC422&lt;1, "&lt;1", IF(san!AC422&gt;99, "&gt;99", san!AC422))), "-")</f>
        <v>46.177518978425354</v>
      </c>
      <c r="AD424" s="98">
        <f>IF(ISBLANK(san!AD422), "-", san!AD422)</f>
        <v>0.31953272223472595</v>
      </c>
      <c r="AE424" s="5">
        <f>IF(ISNUMBER(san!AE422), IF(san!AE422=-999,"NA",IF(san!AE422&lt;1, "&lt;1", IF(san!AE422&gt;99, "&gt;99", san!AE422))), "-")</f>
        <v>7.6000201819158519</v>
      </c>
      <c r="AF424" s="5">
        <f>IF(ISNUMBER(san!AF422), IF(san!AF422=-999,"NA",IF(san!AF422&lt;1, "&lt;1", IF(san!AF422&gt;99, "&gt;99", san!AF422))), "-")</f>
        <v>34.808833577883583</v>
      </c>
      <c r="AG424" s="5">
        <f>IF(ISNUMBER(san!AG422), IF(san!AG422=-999,"NA",IF(san!AG422&lt;1, "&lt;1", IF(san!AG422&gt;99, "&gt;99", san!AG422))), "-")</f>
        <v>51.27565336548362</v>
      </c>
      <c r="AH424" s="43">
        <f>IF(ISNUMBER(san!AH422), IF(san!AH422=-999,"NA",IF(san!AH422&lt;1, "&lt;1", IF(san!AH422&gt;99, "&gt;99", san!AH422))), "-")</f>
        <v>86.960637576307619</v>
      </c>
      <c r="AI424" s="5">
        <f>IF(ISNUMBER(san!AI422), IF(san!AI422=-999,"NA",IF(san!AI422&lt;1, "&lt;1", IF(san!AI422&gt;99, "&gt;99", san!AI422))), "-")</f>
        <v>2.5231084510740329</v>
      </c>
      <c r="AJ424" s="5">
        <f>IF(ISNUMBER(san!AJ422), IF(san!AJ422=-999,"NA",IF(san!AJ422&lt;1, "&lt;1", IF(san!AJ422&gt;99, "&gt;99", san!AJ422))), "-")</f>
        <v>2.2650180407622664</v>
      </c>
      <c r="AK424" s="5">
        <f>IF(ISNUMBER(san!AK422), IF(san!AK422=-999,"NA",IF(san!AK422&lt;1, "&lt;1", IF(san!AK422&gt;99, "&gt;99", san!AK422))), "-")</f>
        <v>82.17251108447131</v>
      </c>
      <c r="AL424" s="98">
        <f>IF(ISBLANK(san!AL422), "-", san!AL422)</f>
        <v>0.37242531776428223</v>
      </c>
      <c r="AM424" s="5">
        <f>IF(ISNUMBER(san!AM422), IF(san!AM422=-999,"NA",IF(san!AM422&lt;1, "&lt;1", IF(san!AM422&gt;99, "&gt;99", san!AM422))), "-")</f>
        <v>1.9737078518967939</v>
      </c>
      <c r="AN424" s="5">
        <f>IF(ISNUMBER(san!AN422), IF(san!AN422=-999,"NA",IF(san!AN422&lt;1, "&lt;1", IF(san!AN422&gt;99, "&gt;99", san!AN422))), "-")</f>
        <v>6.7535747200529626</v>
      </c>
      <c r="AO424" s="5">
        <f>IF(ISNUMBER(san!AO422), IF(san!AO422=-999,"NA",IF(san!AO422&lt;1, "&lt;1", IF(san!AO422&gt;99, "&gt;99", san!AO422))), "-")</f>
        <v>90.36899942267776</v>
      </c>
      <c r="AP424" s="43">
        <f>IF(ISNUMBER(san!AP422), IF(san!AP422=-999,"NA",IF(san!AP422&lt;1, "&lt;1", IF(san!AP422&gt;99, "&gt;99", san!AP422))), "-")</f>
        <v>83.791948383278921</v>
      </c>
      <c r="AQ424" s="5">
        <f>IF(ISNUMBER(san!AQ422), IF(san!AQ422=-999,"NA",IF(san!AQ422&lt;1, "&lt;1", IF(san!AQ422&gt;99, "&gt;99", san!AQ422))), "-")</f>
        <v>3.9022122387188003</v>
      </c>
      <c r="AR424" s="5">
        <f>IF(ISNUMBER(san!AR422), IF(san!AR422=-999,"NA",IF(san!AR422&lt;1, "&lt;1", IF(san!AR422&gt;99, "&gt;99", san!AR422))), "-")</f>
        <v>4.7158963580995996</v>
      </c>
      <c r="AS424" s="5">
        <f>IF(ISNUMBER(san!AS422), IF(san!AS422=-999,"NA",IF(san!AS422&lt;1, "&lt;1", IF(san!AS422&gt;99, "&gt;99", san!AS422))), "-")</f>
        <v>75.173839786460505</v>
      </c>
      <c r="AT424" s="98">
        <f>IF(ISBLANK(san!AT422), "-", san!AT422)</f>
        <v>0.39607229828834534</v>
      </c>
      <c r="AU424" s="5">
        <f>IF(ISNUMBER(san!AU422), IF(san!AU422=-999,"NA",IF(san!AU422&lt;1, "&lt;1", IF(san!AU422&gt;99, "&gt;99", san!AU422))), "-")</f>
        <v>2.0253035424559171</v>
      </c>
      <c r="AV424" s="5">
        <f>IF(ISNUMBER(san!AV422), IF(san!AV422=-999,"NA",IF(san!AV422&lt;1, "&lt;1", IF(san!AV422&gt;99, "&gt;99", san!AV422))), "-")</f>
        <v>11.442128453154462</v>
      </c>
      <c r="AW424" s="5">
        <f>IF(ISNUMBER(san!AW422), IF(san!AW422=-999,"NA",IF(san!AW422&lt;1, "&lt;1", IF(san!AW422&gt;99, "&gt;99", san!AW422))), "-")</f>
        <v>84.574608302377712</v>
      </c>
      <c r="AX424" s="3">
        <f>IF(ISBLANK(san!AX422), "", san!AX422)</f>
        <v>421</v>
      </c>
    </row>
    <row r="425" spans="1:50" hidden="1" x14ac:dyDescent="0.25">
      <c r="A425" s="94" t="str">
        <f>IF(ISBLANK(san!A423), "", san!A423)</f>
        <v>High-income</v>
      </c>
      <c r="B425" s="2">
        <f>IF(ISBLANK(san!B423), "", san!B423)</f>
        <v>2021</v>
      </c>
      <c r="C425" s="70">
        <f>IF(ISBLANK(san!C423), "-", san!C423)</f>
        <v>1375961.3890000002</v>
      </c>
      <c r="D425" s="7">
        <f>IF(ISBLANK(san!D423), "-", san!D423)</f>
        <v>80.74688720703125</v>
      </c>
      <c r="E425" s="41">
        <f>IF(ISNUMBER(san!E423), IF(san!E423=-999,"NA",IF(san!E423&lt;1, "&lt;1", IF(san!E423&gt;99, "&gt;99", san!E423))), "-")</f>
        <v>93.135014723717873</v>
      </c>
      <c r="F425" s="5" t="str">
        <f>IF(ISNUMBER(san!F423), IF(san!F423=-999,"NA",IF(san!F423&lt;1, "&lt;1", IF(san!F423&gt;99, "&gt;99", san!F423))), "-")</f>
        <v>&lt;1</v>
      </c>
      <c r="G425" s="5">
        <f>IF(ISNUMBER(san!G423), IF(san!G423=-999,"NA",IF(san!G423&lt;1, "&lt;1", IF(san!G423&gt;99, "&gt;99", san!G423))), "-")</f>
        <v>5.9456395141500309</v>
      </c>
      <c r="H425" s="42" t="str">
        <f>IF(ISNUMBER(san!H423), IF(san!H423=-999,"NA",IF(san!H423&lt;1, "&lt;1", IF(san!H423&gt;99, "&gt;99", san!H423))), "-")</f>
        <v>&lt;1</v>
      </c>
      <c r="I425" s="100">
        <f>IF(ISBLANK(san!I423), "", san!I423)</f>
        <v>0.2476705014705658</v>
      </c>
      <c r="J425" s="100">
        <f>IF(ISBLANK(san!J423), "", san!J423)</f>
        <v>-3.3902809023857117E-2</v>
      </c>
      <c r="K425" s="41">
        <f>IF(ISNUMBER(san!K423), IF(san!K423=-999,"NA",IF(san!K423&lt;1, "&lt;1", IF(san!K423&gt;99, "&gt;99", san!K423))), "-")</f>
        <v>98.482157599256453</v>
      </c>
      <c r="L425" s="5" t="str">
        <f>IF(ISNUMBER(san!L423), IF(san!L423=-999,"NA",IF(san!L423&lt;1, "&lt;1", IF(san!L423&gt;99, "&gt;99", san!L423))), "-")</f>
        <v>&lt;1</v>
      </c>
      <c r="M425" s="5" t="str">
        <f>IF(ISNUMBER(san!M423), IF(san!M423=-999,"NA",IF(san!M423&lt;1, "&lt;1", IF(san!M423&gt;99, "&gt;99", san!M423))), "-")</f>
        <v>&lt;1</v>
      </c>
      <c r="N425" s="42" t="str">
        <f>IF(ISNUMBER(san!N423), IF(san!N423=-999,"NA",IF(san!N423&lt;1, "&lt;1", IF(san!N423&gt;99, "&gt;99", san!N423))), "-")</f>
        <v>&lt;1</v>
      </c>
      <c r="O425" s="100">
        <f>IF(ISBLANK(san!O423), "", san!O423)</f>
        <v>0.15781746804714203</v>
      </c>
      <c r="P425" s="100">
        <f>IF(ISBLANK(san!P423), "", san!P423)</f>
        <v>-3.2324749045073986E-3</v>
      </c>
      <c r="Q425" s="41">
        <f>IF(ISNUMBER(san!Q423), IF(san!Q423=-999,"NA",IF(san!Q423&lt;1, "&lt;1", IF(san!Q423&gt;99, "&gt;99", san!Q423))), "-")</f>
        <v>98.073273416055429</v>
      </c>
      <c r="R425" s="5" t="str">
        <f>IF(ISNUMBER(san!R423), IF(san!R423=-999,"NA",IF(san!R423&lt;1, "&lt;1", IF(san!R423&gt;99, "&gt;99", san!R423))), "-")</f>
        <v>&lt;1</v>
      </c>
      <c r="S425" s="5">
        <f>IF(ISNUMBER(san!S423), IF(san!S423=-999,"NA",IF(san!S423&lt;1, "&lt;1", IF(san!S423&gt;99, "&gt;99", san!S423))), "-")</f>
        <v>1.4270327388470747</v>
      </c>
      <c r="T425" s="42" t="str">
        <f>IF(ISNUMBER(san!T423), IF(san!T423=-999,"NA",IF(san!T423&lt;1, "&lt;1", IF(san!T423&gt;99, "&gt;99", san!T423))), "-")</f>
        <v>&lt;1</v>
      </c>
      <c r="U425" s="100">
        <f>IF(ISBLANK(san!U423), "", san!U423)</f>
        <v>3.8156285881996155E-2</v>
      </c>
      <c r="V425" s="100">
        <f>IF(ISBLANK(san!V423), "", san!V423)</f>
        <v>-5.622099619358778E-3</v>
      </c>
      <c r="W425" s="2"/>
      <c r="X425" s="94" t="str">
        <f>IF(ISBLANK(san!X423),"",san!X423)</f>
        <v>High-income</v>
      </c>
      <c r="Y425" s="2">
        <f>IF(ISBLANK(san!Y423),"",san!Y423)</f>
        <v>2021</v>
      </c>
      <c r="Z425" s="43">
        <f>IF(ISNUMBER(san!Z423), IF(san!Z423=-999,"NA",IF(san!Z423&lt;1, "&lt;1", IF(san!Z423&gt;99, "&gt;99", san!Z423))), "-")</f>
        <v>70.888047570040456</v>
      </c>
      <c r="AA425" s="5">
        <f>IF(ISNUMBER(san!AA423), IF(san!AA423=-999,"NA",IF(san!AA423&lt;1, "&lt;1", IF(san!AA423&gt;99, "&gt;99", san!AA423))), "-")</f>
        <v>9.5703930812795441</v>
      </c>
      <c r="AB425" s="5">
        <f>IF(ISNUMBER(san!AB423), IF(san!AB423=-999,"NA",IF(san!AB423&lt;1, "&lt;1", IF(san!AB423&gt;99, "&gt;99", san!AB423))), "-")</f>
        <v>14.682517573043114</v>
      </c>
      <c r="AC425" s="5">
        <f>IF(ISNUMBER(san!AC423), IF(san!AC423=-999,"NA",IF(san!AC423&lt;1, "&lt;1", IF(san!AC423&gt;99, "&gt;99", san!AC423))), "-")</f>
        <v>46.635136915717794</v>
      </c>
      <c r="AD425" s="98">
        <f>IF(ISBLANK(san!AD423), "-", san!AD423)</f>
        <v>0.31953272223472595</v>
      </c>
      <c r="AE425" s="5">
        <f>IF(ISNUMBER(san!AE423), IF(san!AE423=-999,"NA",IF(san!AE423&lt;1, "&lt;1", IF(san!AE423&gt;99, "&gt;99", san!AE423))), "-")</f>
        <v>7.6085068334747863</v>
      </c>
      <c r="AF425" s="5">
        <f>IF(ISNUMBER(san!AF423), IF(san!AF423=-999,"NA",IF(san!AF423&lt;1, "&lt;1", IF(san!AF423&gt;99, "&gt;99", san!AF423))), "-")</f>
        <v>34.587669227405129</v>
      </c>
      <c r="AG425" s="5">
        <f>IF(ISNUMBER(san!AG423), IF(san!AG423=-999,"NA",IF(san!AG423&lt;1, "&lt;1", IF(san!AG423&gt;99, "&gt;99", san!AG423))), "-")</f>
        <v>51.727993312401111</v>
      </c>
      <c r="AH425" s="43">
        <f>IF(ISNUMBER(san!AH423), IF(san!AH423=-999,"NA",IF(san!AH423&lt;1, "&lt;1", IF(san!AH423&gt;99, "&gt;99", san!AH423))), "-")</f>
        <v>87.16219761645776</v>
      </c>
      <c r="AI425" s="5">
        <f>IF(ISNUMBER(san!AI423), IF(san!AI423=-999,"NA",IF(san!AI423&lt;1, "&lt;1", IF(san!AI423&gt;99, "&gt;99", san!AI423))), "-")</f>
        <v>2.5185730196161016</v>
      </c>
      <c r="AJ425" s="5">
        <f>IF(ISNUMBER(san!AJ423), IF(san!AJ423=-999,"NA",IF(san!AJ423&lt;1, "&lt;1", IF(san!AJ423&gt;99, "&gt;99", san!AJ423))), "-")</f>
        <v>2.2682962845136609</v>
      </c>
      <c r="AK425" s="5">
        <f>IF(ISNUMBER(san!AK423), IF(san!AK423=-999,"NA",IF(san!AK423&lt;1, "&lt;1", IF(san!AK423&gt;99, "&gt;99", san!AK423))), "-")</f>
        <v>82.375328312327994</v>
      </c>
      <c r="AL425" s="98">
        <f>IF(ISBLANK(san!AL423), "-", san!AL423)</f>
        <v>0.37242531776428223</v>
      </c>
      <c r="AM425" s="5">
        <f>IF(ISNUMBER(san!AM423), IF(san!AM423=-999,"NA",IF(san!AM423&lt;1, "&lt;1", IF(san!AM423&gt;99, "&gt;99", san!AM423))), "-")</f>
        <v>2.0074575593354513</v>
      </c>
      <c r="AN425" s="5">
        <f>IF(ISNUMBER(san!AN423), IF(san!AN423=-999,"NA",IF(san!AN423&lt;1, "&lt;1", IF(san!AN423&gt;99, "&gt;99", san!AN423))), "-")</f>
        <v>6.7867964554355513</v>
      </c>
      <c r="AO425" s="5">
        <f>IF(ISNUMBER(san!AO423), IF(san!AO423=-999,"NA",IF(san!AO423&lt;1, "&lt;1", IF(san!AO423&gt;99, "&gt;99", san!AO423))), "-")</f>
        <v>90.48420866916581</v>
      </c>
      <c r="AP425" s="43">
        <f>IF(ISNUMBER(san!AP423), IF(san!AP423=-999,"NA",IF(san!AP423&lt;1, "&lt;1", IF(san!AP423&gt;99, "&gt;99", san!AP423))), "-")</f>
        <v>84.027373625201832</v>
      </c>
      <c r="AQ425" s="5">
        <f>IF(ISNUMBER(san!AQ423), IF(san!AQ423=-999,"NA",IF(san!AQ423&lt;1, "&lt;1", IF(san!AQ423&gt;99, "&gt;99", san!AQ423))), "-")</f>
        <v>3.8760594848889234</v>
      </c>
      <c r="AR425" s="5">
        <f>IF(ISNUMBER(san!AR423), IF(san!AR423=-999,"NA",IF(san!AR423&lt;1, "&lt;1", IF(san!AR423&gt;99, "&gt;99", san!AR423))), "-")</f>
        <v>4.658100581527588</v>
      </c>
      <c r="AS425" s="5">
        <f>IF(ISNUMBER(san!AS423), IF(san!AS423=-999,"NA",IF(san!AS423&lt;1, "&lt;1", IF(san!AS423&gt;99, "&gt;99", san!AS423))), "-")</f>
        <v>75.493213558785314</v>
      </c>
      <c r="AT425" s="98">
        <f>IF(ISBLANK(san!AT423), "-", san!AT423)</f>
        <v>0.39607229828834534</v>
      </c>
      <c r="AU425" s="5">
        <f>IF(ISNUMBER(san!AU423), IF(san!AU423=-999,"NA",IF(san!AU423&lt;1, "&lt;1", IF(san!AU423&gt;99, "&gt;99", san!AU423))), "-")</f>
        <v>1.9261240523358587</v>
      </c>
      <c r="AV425" s="5">
        <f>IF(ISNUMBER(san!AV423), IF(san!AV423=-999,"NA",IF(san!AV423&lt;1, "&lt;1", IF(san!AV423&gt;99, "&gt;99", san!AV423))), "-")</f>
        <v>11.247761305438035</v>
      </c>
      <c r="AW425" s="5">
        <f>IF(ISNUMBER(san!AW423), IF(san!AW423=-999,"NA",IF(san!AW423&lt;1, "&lt;1", IF(san!AW423&gt;99, "&gt;99", san!AW423))), "-")</f>
        <v>85.071664352450128</v>
      </c>
      <c r="AX425" s="3">
        <f>IF(ISBLANK(san!AX423), "", san!AX423)</f>
        <v>422</v>
      </c>
    </row>
    <row r="426" spans="1:50" hidden="1" x14ac:dyDescent="0.25">
      <c r="A426" s="94" t="str">
        <f>IF(ISBLANK(san!A424), "", san!A424)</f>
        <v>High-income</v>
      </c>
      <c r="B426" s="2">
        <f>IF(ISBLANK(san!B424), "", san!B424)</f>
        <v>2022</v>
      </c>
      <c r="C426" s="70">
        <f>IF(ISBLANK(san!C424), "-", san!C424)</f>
        <v>1381311.6570000001</v>
      </c>
      <c r="D426" s="7">
        <f>IF(ISBLANK(san!D424), "-", san!D424)</f>
        <v>80.937858581542969</v>
      </c>
      <c r="E426" s="41">
        <f>IF(ISNUMBER(san!E424), IF(san!E424=-999,"NA",IF(san!E424&lt;1, "&lt;1", IF(san!E424&gt;99, "&gt;99", san!E424))), "-")</f>
        <v>93.393899259931985</v>
      </c>
      <c r="F426" s="5" t="str">
        <f>IF(ISNUMBER(san!F424), IF(san!F424=-999,"NA",IF(san!F424&lt;1, "&lt;1", IF(san!F424&gt;99, "&gt;99", san!F424))), "-")</f>
        <v>&lt;1</v>
      </c>
      <c r="G426" s="5">
        <f>IF(ISNUMBER(san!G424), IF(san!G424=-999,"NA",IF(san!G424&lt;1, "&lt;1", IF(san!G424&gt;99, "&gt;99", san!G424))), "-")</f>
        <v>5.7285462092442856</v>
      </c>
      <c r="H426" s="42" t="str">
        <f>IF(ISNUMBER(san!H424), IF(san!H424=-999,"NA",IF(san!H424&lt;1, "&lt;1", IF(san!H424&gt;99, "&gt;99", san!H424))), "-")</f>
        <v>&lt;1</v>
      </c>
      <c r="I426" s="100">
        <f>IF(ISBLANK(san!I424), "-", san!I424)</f>
        <v>0.2476705014705658</v>
      </c>
      <c r="J426" s="100">
        <f>IF(ISBLANK(san!J424), "-", san!J424)</f>
        <v>-3.3902809023857117E-2</v>
      </c>
      <c r="K426" s="41">
        <f>IF(ISNUMBER(san!K424), IF(san!K424=-999,"NA",IF(san!K424&lt;1, "&lt;1", IF(san!K424&gt;99, "&gt;99", san!K424))), "-")</f>
        <v>98.701120232048211</v>
      </c>
      <c r="L426" s="5" t="str">
        <f>IF(ISNUMBER(san!L424), IF(san!L424=-999,"NA",IF(san!L424&lt;1, "&lt;1", IF(san!L424&gt;99, "&gt;99", san!L424))), "-")</f>
        <v>&lt;1</v>
      </c>
      <c r="M426" s="5" t="str">
        <f>IF(ISNUMBER(san!M424), IF(san!M424=-999,"NA",IF(san!M424&lt;1, "&lt;1", IF(san!M424&gt;99, "&gt;99", san!M424))), "-")</f>
        <v>&lt;1</v>
      </c>
      <c r="N426" s="42" t="str">
        <f>IF(ISNUMBER(san!N424), IF(san!N424=-999,"NA",IF(san!N424&lt;1, "&lt;1", IF(san!N424&gt;99, "&gt;99", san!N424))), "-")</f>
        <v>&lt;1</v>
      </c>
      <c r="O426" s="100">
        <f>IF(ISBLANK(san!O424), "-", san!O424)</f>
        <v>0.15781746804714203</v>
      </c>
      <c r="P426" s="100">
        <f>IF(ISBLANK(san!P424), "-", san!P424)</f>
        <v>-3.2324749045073986E-3</v>
      </c>
      <c r="Q426" s="41">
        <f>IF(ISNUMBER(san!Q424), IF(san!Q424=-999,"NA",IF(san!Q424&lt;1, "&lt;1", IF(san!Q424&gt;99, "&gt;99", san!Q424))), "-")</f>
        <v>98.167775514231806</v>
      </c>
      <c r="R426" s="5" t="str">
        <f>IF(ISNUMBER(san!R424), IF(san!R424=-999,"NA",IF(san!R424&lt;1, "&lt;1", IF(san!R424&gt;99, "&gt;99", san!R424))), "-")</f>
        <v>&lt;1</v>
      </c>
      <c r="S426" s="5">
        <f>IF(ISNUMBER(san!S424), IF(san!S424=-999,"NA",IF(san!S424&lt;1, "&lt;1", IF(san!S424&gt;99, "&gt;99", san!S424))), "-")</f>
        <v>1.3422071459474694</v>
      </c>
      <c r="T426" s="42" t="str">
        <f>IF(ISNUMBER(san!T424), IF(san!T424=-999,"NA",IF(san!T424&lt;1, "&lt;1", IF(san!T424&gt;99, "&gt;99", san!T424))), "-")</f>
        <v>&lt;1</v>
      </c>
      <c r="U426" s="100">
        <f>IF(ISBLANK(san!U424), "-", san!U424)</f>
        <v>3.8156285881996155E-2</v>
      </c>
      <c r="V426" s="100">
        <f>IF(ISBLANK(san!V424), "-", san!V424)</f>
        <v>-5.622099619358778E-3</v>
      </c>
      <c r="W426" s="2"/>
      <c r="X426" s="94" t="str">
        <f>IF(ISBLANK(san!X424),"",san!X424)</f>
        <v>High-income</v>
      </c>
      <c r="Y426" s="2">
        <f>IF(ISBLANK(san!Y424),"",san!Y424)</f>
        <v>2022</v>
      </c>
      <c r="Z426" s="43">
        <f>IF(ISNUMBER(san!Z424), IF(san!Z424=-999,"NA",IF(san!Z424&lt;1, "&lt;1", IF(san!Z424&gt;99, "&gt;99", san!Z424))), "-")</f>
        <v>71.276604034879824</v>
      </c>
      <c r="AA426" s="5">
        <f>IF(ISNUMBER(san!AA424), IF(san!AA424=-999,"NA",IF(san!AA424&lt;1, "&lt;1", IF(san!AA424&gt;99, "&gt;99", san!AA424))), "-")</f>
        <v>9.4019012656786227</v>
      </c>
      <c r="AB426" s="5">
        <f>IF(ISNUMBER(san!AB424), IF(san!AB424=-999,"NA",IF(san!AB424&lt;1, "&lt;1", IF(san!AB424&gt;99, "&gt;99", san!AB424))), "-")</f>
        <v>14.459936696139689</v>
      </c>
      <c r="AC426" s="5">
        <f>IF(ISNUMBER(san!AC424), IF(san!AC424=-999,"NA",IF(san!AC424&lt;1, "&lt;1", IF(san!AC424&gt;99, "&gt;99", san!AC424))), "-")</f>
        <v>47.414766073061507</v>
      </c>
      <c r="AD426" s="98">
        <f>IF(ISBLANK(san!AD424), "-", san!AD424)</f>
        <v>0.31953272223472595</v>
      </c>
      <c r="AE426" s="5">
        <f>IF(ISNUMBER(san!AE424), IF(san!AE424=-999,"NA",IF(san!AE424&lt;1, "&lt;1", IF(san!AE424&gt;99, "&gt;99", san!AE424))), "-")</f>
        <v>7.5011071840352024</v>
      </c>
      <c r="AF426" s="5">
        <f>IF(ISNUMBER(san!AF424), IF(san!AF424=-999,"NA",IF(san!AF424&lt;1, "&lt;1", IF(san!AF424&gt;99, "&gt;99", san!AF424))), "-")</f>
        <v>34.028236303041595</v>
      </c>
      <c r="AG426" s="5">
        <f>IF(ISNUMBER(san!AG424), IF(san!AG424=-999,"NA",IF(san!AG424&lt;1, "&lt;1", IF(san!AG424&gt;99, "&gt;99", san!AG424))), "-")</f>
        <v>52.625117022323906</v>
      </c>
      <c r="AH426" s="43">
        <f>IF(ISNUMBER(san!AH424), IF(san!AH424=-999,"NA",IF(san!AH424&lt;1, "&lt;1", IF(san!AH424&gt;99, "&gt;99", san!AH424))), "-")</f>
        <v>87.315888988041351</v>
      </c>
      <c r="AI426" s="5">
        <f>IF(ISNUMBER(san!AI424), IF(san!AI424=-999,"NA",IF(san!AI424&lt;1, "&lt;1", IF(san!AI424&gt;99, "&gt;99", san!AI424))), "-")</f>
        <v>2.4973059962850446</v>
      </c>
      <c r="AJ426" s="5">
        <f>IF(ISNUMBER(san!AJ424), IF(san!AJ424=-999,"NA",IF(san!AJ424&lt;1, "&lt;1", IF(san!AJ424&gt;99, "&gt;99", san!AJ424))), "-")</f>
        <v>2.2533381817538798</v>
      </c>
      <c r="AK426" s="5">
        <f>IF(ISNUMBER(san!AK424), IF(san!AK424=-999,"NA",IF(san!AK424&lt;1, "&lt;1", IF(san!AK424&gt;99, "&gt;99", san!AK424))), "-")</f>
        <v>82.565244810002426</v>
      </c>
      <c r="AL426" s="98">
        <f>IF(ISBLANK(san!AL424), "-", san!AL424)</f>
        <v>0.37242531776428223</v>
      </c>
      <c r="AM426" s="5">
        <f>IF(ISNUMBER(san!AM424), IF(san!AM424=-999,"NA",IF(san!AM424&lt;1, "&lt;1", IF(san!AM424&gt;99, "&gt;99", san!AM424))), "-")</f>
        <v>2.0201213068115478</v>
      </c>
      <c r="AN426" s="5">
        <f>IF(ISNUMBER(san!AN424), IF(san!AN424=-999,"NA",IF(san!AN424&lt;1, "&lt;1", IF(san!AN424&gt;99, "&gt;99", san!AN424))), "-")</f>
        <v>6.7866529104681304</v>
      </c>
      <c r="AO426" s="5">
        <f>IF(ISNUMBER(san!AO424), IF(san!AO424=-999,"NA",IF(san!AO424&lt;1, "&lt;1", IF(san!AO424&gt;99, "&gt;99", san!AO424))), "-")</f>
        <v>90.651435756633234</v>
      </c>
      <c r="AP426" s="43">
        <f>IF(ISNUMBER(san!AP424), IF(san!AP424=-999,"NA",IF(san!AP424&lt;1, "&lt;1", IF(san!AP424&gt;99, "&gt;99", san!AP424))), "-")</f>
        <v>84.256967686010213</v>
      </c>
      <c r="AQ426" s="5">
        <f>IF(ISNUMBER(san!AQ424), IF(san!AQ424=-999,"NA",IF(san!AQ424&lt;1, "&lt;1", IF(san!AQ424&gt;99, "&gt;99", san!AQ424))), "-")</f>
        <v>3.8132733838800905</v>
      </c>
      <c r="AR426" s="5">
        <f>IF(ISNUMBER(san!AR424), IF(san!AR424=-999,"NA",IF(san!AR424&lt;1, "&lt;1", IF(san!AR424&gt;99, "&gt;99", san!AR424))), "-")</f>
        <v>4.5798753465189259</v>
      </c>
      <c r="AS426" s="5">
        <f>IF(ISNUMBER(san!AS424), IF(san!AS424=-999,"NA",IF(san!AS424&lt;1, "&lt;1", IF(san!AS424&gt;99, "&gt;99", san!AS424))), "-")</f>
        <v>75.863818955611194</v>
      </c>
      <c r="AT426" s="98">
        <f>IF(ISBLANK(san!AT424), "-", san!AT424)</f>
        <v>0.39607229828834534</v>
      </c>
      <c r="AU426" s="5">
        <f>IF(ISNUMBER(san!AU424), IF(san!AU424=-999,"NA",IF(san!AU424&lt;1, "&lt;1", IF(san!AU424&gt;99, "&gt;99", san!AU424))), "-")</f>
        <v>1.8330966791275227</v>
      </c>
      <c r="AV426" s="5">
        <f>IF(ISNUMBER(san!AV424), IF(san!AV424=-999,"NA",IF(san!AV424&lt;1, "&lt;1", IF(san!AV424&gt;99, "&gt;99", san!AV424))), "-")</f>
        <v>10.985667493587759</v>
      </c>
      <c r="AW426" s="5">
        <f>IF(ISNUMBER(san!AW424), IF(san!AW424=-999,"NA",IF(san!AW424&lt;1, "&lt;1", IF(san!AW424&gt;99, "&gt;99", san!AW424))), "-")</f>
        <v>85.626469717499447</v>
      </c>
      <c r="AX426" s="3">
        <f>IF(ISBLANK(san!AX424), "", san!AX424)</f>
        <v>423</v>
      </c>
    </row>
    <row r="427" spans="1:50" hidden="1" x14ac:dyDescent="0.25">
      <c r="A427" s="94" t="str">
        <f>IF(ISBLANK(san!A425), "", san!A425)</f>
        <v>High-income</v>
      </c>
      <c r="B427" s="2">
        <f>IF(ISBLANK(san!B425), "", san!B425)</f>
        <v>2023</v>
      </c>
      <c r="C427" s="70">
        <f>IF(ISBLANK(san!C425), "-", san!C425)</f>
        <v>1388067.7360000003</v>
      </c>
      <c r="D427" s="7">
        <f>IF(ISBLANK(san!D425), "-", san!D425)</f>
        <v>81.135650634765625</v>
      </c>
      <c r="E427" s="41">
        <f>IF(ISNUMBER(san!E425), IF(san!E425=-999,"NA",IF(san!E425&lt;1, "&lt;1", IF(san!E425&gt;99, "&gt;99", san!E425))), "-")</f>
        <v>93.610299741923598</v>
      </c>
      <c r="F427" s="5" t="str">
        <f>IF(ISNUMBER(san!F425), IF(san!F425=-999,"NA",IF(san!F425&lt;1, "&lt;1", IF(san!F425&gt;99, "&gt;99", san!F425))), "-")</f>
        <v>&lt;1</v>
      </c>
      <c r="G427" s="5">
        <f>IF(ISNUMBER(san!G425), IF(san!G425=-999,"NA",IF(san!G425&lt;1, "&lt;1", IF(san!G425&gt;99, "&gt;99", san!G425))), "-")</f>
        <v>5.5162404195364019</v>
      </c>
      <c r="H427" s="42" t="str">
        <f>IF(ISNUMBER(san!H425), IF(san!H425=-999,"NA",IF(san!H425&lt;1, "&lt;1", IF(san!H425&gt;99, "&gt;99", san!H425))), "-")</f>
        <v>&lt;1</v>
      </c>
      <c r="I427" s="100">
        <f>IF(ISBLANK(san!I425), "", san!I425)</f>
        <v>0.2476705014705658</v>
      </c>
      <c r="J427" s="100">
        <f>IF(ISBLANK(san!J425), "", san!J425)</f>
        <v>-3.3902809023857117E-2</v>
      </c>
      <c r="K427" s="41">
        <f>IF(ISNUMBER(san!K425), IF(san!K425=-999,"NA",IF(san!K425&lt;1, "&lt;1", IF(san!K425&gt;99, "&gt;99", san!K425))), "-")</f>
        <v>98.884653227079582</v>
      </c>
      <c r="L427" s="5" t="str">
        <f>IF(ISNUMBER(san!L425), IF(san!L425=-999,"NA",IF(san!L425&lt;1, "&lt;1", IF(san!L425&gt;99, "&gt;99", san!L425))), "-")</f>
        <v>&lt;1</v>
      </c>
      <c r="M427" s="5" t="str">
        <f>IF(ISNUMBER(san!M425), IF(san!M425=-999,"NA",IF(san!M425&lt;1, "&lt;1", IF(san!M425&gt;99, "&gt;99", san!M425))), "-")</f>
        <v>&lt;1</v>
      </c>
      <c r="N427" s="42" t="str">
        <f>IF(ISNUMBER(san!N425), IF(san!N425=-999,"NA",IF(san!N425&lt;1, "&lt;1", IF(san!N425&gt;99, "&gt;99", san!N425))), "-")</f>
        <v>&lt;1</v>
      </c>
      <c r="O427" s="100">
        <f>IF(ISBLANK(san!O425), "", san!O425)</f>
        <v>0.15781746804714203</v>
      </c>
      <c r="P427" s="100">
        <f>IF(ISBLANK(san!P425), "", san!P425)</f>
        <v>-3.2324749045073986E-3</v>
      </c>
      <c r="Q427" s="41">
        <f>IF(ISNUMBER(san!Q425), IF(san!Q425=-999,"NA",IF(san!Q425&lt;1, "&lt;1", IF(san!Q425&gt;99, "&gt;99", san!Q425))), "-")</f>
        <v>98.251324920236343</v>
      </c>
      <c r="R427" s="5" t="str">
        <f>IF(ISNUMBER(san!R425), IF(san!R425=-999,"NA",IF(san!R425&lt;1, "&lt;1", IF(san!R425&gt;99, "&gt;99", san!R425))), "-")</f>
        <v>&lt;1</v>
      </c>
      <c r="S427" s="5">
        <f>IF(ISNUMBER(san!S425), IF(san!S425=-999,"NA",IF(san!S425&lt;1, "&lt;1", IF(san!S425&gt;99, "&gt;99", san!S425))), "-")</f>
        <v>1.2592300674599244</v>
      </c>
      <c r="T427" s="42" t="str">
        <f>IF(ISNUMBER(san!T425), IF(san!T425=-999,"NA",IF(san!T425&lt;1, "&lt;1", IF(san!T425&gt;99, "&gt;99", san!T425))), "-")</f>
        <v>&lt;1</v>
      </c>
      <c r="U427" s="100">
        <f>IF(ISBLANK(san!U425), "", san!U425)</f>
        <v>3.8156285881996155E-2</v>
      </c>
      <c r="V427" s="100">
        <f>IF(ISBLANK(san!V425), "", san!V425)</f>
        <v>-5.622099619358778E-3</v>
      </c>
      <c r="W427" s="2"/>
      <c r="X427" s="94" t="str">
        <f>IF(ISBLANK(san!X425),"",san!X425)</f>
        <v>High-income</v>
      </c>
      <c r="Y427" s="2">
        <f>IF(ISBLANK(san!Y425),"",san!Y425)</f>
        <v>2023</v>
      </c>
      <c r="Z427" s="43">
        <f>IF(ISNUMBER(san!Z425), IF(san!Z425=-999,"NA",IF(san!Z425&lt;1, "&lt;1", IF(san!Z425&gt;99, "&gt;99", san!Z425))), "-")</f>
        <v>71.495122577418059</v>
      </c>
      <c r="AA427" s="5">
        <f>IF(ISNUMBER(san!AA425), IF(san!AA425=-999,"NA",IF(san!AA425&lt;1, "&lt;1", IF(san!AA425&gt;99, "&gt;99", san!AA425))), "-")</f>
        <v>9.3724231976896704</v>
      </c>
      <c r="AB427" s="5">
        <f>IF(ISNUMBER(san!AB425), IF(san!AB425=-999,"NA",IF(san!AB425&lt;1, "&lt;1", IF(san!AB425&gt;99, "&gt;99", san!AB425))), "-")</f>
        <v>14.228389126235056</v>
      </c>
      <c r="AC427" s="5">
        <f>IF(ISNUMBER(san!AC425), IF(san!AC425=-999,"NA",IF(san!AC425&lt;1, "&lt;1", IF(san!AC425&gt;99, "&gt;99", san!AC425))), "-")</f>
        <v>47.894310253493337</v>
      </c>
      <c r="AD427" s="98">
        <f>IF(ISBLANK(san!AD425), "-", san!AD425)</f>
        <v>0.31953272223472595</v>
      </c>
      <c r="AE427" s="5">
        <f>IF(ISNUMBER(san!AE425), IF(san!AE425=-999,"NA",IF(san!AE425&lt;1, "&lt;1", IF(san!AE425&gt;99, "&gt;99", san!AE425))), "-")</f>
        <v>7.3936805615895658</v>
      </c>
      <c r="AF427" s="5">
        <f>IF(ISNUMBER(san!AF425), IF(san!AF425=-999,"NA",IF(san!AF425&lt;1, "&lt;1", IF(san!AF425&gt;99, "&gt;99", san!AF425))), "-")</f>
        <v>33.865061602278431</v>
      </c>
      <c r="AG427" s="5">
        <f>IF(ISNUMBER(san!AG425), IF(san!AG425=-999,"NA",IF(san!AG425&lt;1, "&lt;1", IF(san!AG425&gt;99, "&gt;99", san!AG425))), "-")</f>
        <v>53.109799152221548</v>
      </c>
      <c r="AH427" s="43">
        <f>IF(ISNUMBER(san!AH425), IF(san!AH425=-999,"NA",IF(san!AH425&lt;1, "&lt;1", IF(san!AH425&gt;99, "&gt;99", san!AH425))), "-")</f>
        <v>87.460041104187042</v>
      </c>
      <c r="AI427" s="5">
        <f>IF(ISNUMBER(san!AI425), IF(san!AI425=-999,"NA",IF(san!AI425&lt;1, "&lt;1", IF(san!AI425&gt;99, "&gt;99", san!AI425))), "-")</f>
        <v>2.4887634877944138</v>
      </c>
      <c r="AJ427" s="5">
        <f>IF(ISNUMBER(san!AJ425), IF(san!AJ425=-999,"NA",IF(san!AJ425&lt;1, "&lt;1", IF(san!AJ425&gt;99, "&gt;99", san!AJ425))), "-")</f>
        <v>2.2440956962084027</v>
      </c>
      <c r="AK427" s="5">
        <f>IF(ISNUMBER(san!AK425), IF(san!AK425=-999,"NA",IF(san!AK425&lt;1, "&lt;1", IF(san!AK425&gt;99, "&gt;99", san!AK425))), "-")</f>
        <v>82.727181920184222</v>
      </c>
      <c r="AL427" s="98">
        <f>IF(ISBLANK(san!AL425), "-", san!AL425)</f>
        <v>0.37242531776428223</v>
      </c>
      <c r="AM427" s="5">
        <f>IF(ISNUMBER(san!AM425), IF(san!AM425=-999,"NA",IF(san!AM425&lt;1, "&lt;1", IF(san!AM425&gt;99, "&gt;99", san!AM425))), "-")</f>
        <v>2.0099602892908441</v>
      </c>
      <c r="AN427" s="5">
        <f>IF(ISNUMBER(san!AN425), IF(san!AN425=-999,"NA",IF(san!AN425&lt;1, "&lt;1", IF(san!AN425&gt;99, "&gt;99", san!AN425))), "-")</f>
        <v>6.8373695649706763</v>
      </c>
      <c r="AO427" s="5">
        <f>IF(ISNUMBER(san!AO425), IF(san!AO425=-999,"NA",IF(san!AO425&lt;1, "&lt;1", IF(san!AO425&gt;99, "&gt;99", san!AO425))), "-")</f>
        <v>90.758533707333413</v>
      </c>
      <c r="AP427" s="43">
        <f>IF(ISNUMBER(san!AP425), IF(san!AP425=-999,"NA",IF(san!AP425&lt;1, "&lt;1", IF(san!AP425&gt;99, "&gt;99", san!AP425))), "-")</f>
        <v>84.446946030288913</v>
      </c>
      <c r="AQ427" s="5">
        <f>IF(ISNUMBER(san!AQ425), IF(san!AQ425=-999,"NA",IF(san!AQ425&lt;1, "&lt;1", IF(san!AQ425&gt;99, "&gt;99", san!AQ425))), "-")</f>
        <v>3.7871352564416276</v>
      </c>
      <c r="AR427" s="5">
        <f>IF(ISNUMBER(san!AR425), IF(san!AR425=-999,"NA",IF(san!AR425&lt;1, "&lt;1", IF(san!AR425&gt;99, "&gt;99", san!AR425))), "-")</f>
        <v>4.5045725254277658</v>
      </c>
      <c r="AS427" s="5">
        <f>IF(ISNUMBER(san!AS425), IF(san!AS425=-999,"NA",IF(san!AS425&lt;1, "&lt;1", IF(san!AS425&gt;99, "&gt;99", san!AS425))), "-")</f>
        <v>76.155238248419522</v>
      </c>
      <c r="AT427" s="98">
        <f>IF(ISBLANK(san!AT425), "-", san!AT425)</f>
        <v>0.39607229828834534</v>
      </c>
      <c r="AU427" s="5">
        <f>IF(ISNUMBER(san!AU425), IF(san!AU425=-999,"NA",IF(san!AU425&lt;1, "&lt;1", IF(san!AU425&gt;99, "&gt;99", san!AU425))), "-")</f>
        <v>1.7491665854666265</v>
      </c>
      <c r="AV427" s="5">
        <f>IF(ISNUMBER(san!AV425), IF(san!AV425=-999,"NA",IF(san!AV425&lt;1, "&lt;1", IF(san!AV425&gt;99, "&gt;99", san!AV425))), "-")</f>
        <v>10.825303676748803</v>
      </c>
      <c r="AW427" s="5">
        <f>IF(ISNUMBER(san!AW425), IF(san!AW425=-999,"NA",IF(san!AW425&lt;1, "&lt;1", IF(san!AW425&gt;99, "&gt;99", san!AW425))), "-")</f>
        <v>86.041536084936993</v>
      </c>
      <c r="AX427" s="3">
        <f>IF(ISBLANK(san!AX425), "", san!AX425)</f>
        <v>424</v>
      </c>
    </row>
    <row r="428" spans="1:50" x14ac:dyDescent="0.25">
      <c r="A428" s="94" t="str">
        <f>IF(ISBLANK(san!A426), "", san!A426)</f>
        <v>High-income</v>
      </c>
      <c r="B428" s="2">
        <f>IF(ISBLANK(san!B426), "", san!B426)</f>
        <v>2024</v>
      </c>
      <c r="C428" s="70">
        <f>IF(ISBLANK(san!C426), "-", san!C426)</f>
        <v>1391523.1520000002</v>
      </c>
      <c r="D428" s="7">
        <f>IF(ISBLANK(san!D426), "-", san!D426)</f>
        <v>81.350189208984375</v>
      </c>
      <c r="E428" s="41">
        <f>IF(ISNUMBER(san!E426), IF(san!E426=-999,"NA",IF(san!E426&lt;1, "&lt;1", IF(san!E426&gt;99, "&gt;99", san!E426))), "-")</f>
        <v>93.661186322295265</v>
      </c>
      <c r="F428" s="5" t="str">
        <f>IF(ISNUMBER(san!F426), IF(san!F426=-999,"NA",IF(san!F426&lt;1, "&lt;1", IF(san!F426&gt;99, "&gt;99", san!F426))), "-")</f>
        <v>&lt;1</v>
      </c>
      <c r="G428" s="5">
        <f>IF(ISNUMBER(san!G426), IF(san!G426=-999,"NA",IF(san!G426&lt;1, "&lt;1", IF(san!G426&gt;99, "&gt;99", san!G426))), "-")</f>
        <v>5.4939985657478019</v>
      </c>
      <c r="H428" s="42" t="str">
        <f>IF(ISNUMBER(san!H426), IF(san!H426=-999,"NA",IF(san!H426&lt;1, "&lt;1", IF(san!H426&gt;99, "&gt;99", san!H426))), "-")</f>
        <v>&lt;1</v>
      </c>
      <c r="I428" s="100">
        <f>IF(ISBLANK(san!I426), "-", san!I426)</f>
        <v>0.2476705014705658</v>
      </c>
      <c r="J428" s="100">
        <f>IF(ISBLANK(san!J426), "-", san!J426)</f>
        <v>-3.3902809023857117E-2</v>
      </c>
      <c r="K428" s="41">
        <f>IF(ISNUMBER(san!K426), IF(san!K426=-999,"NA",IF(san!K426&lt;1, "&lt;1", IF(san!K426&gt;99, "&gt;99", san!K426))), "-")</f>
        <v>98.978576312491555</v>
      </c>
      <c r="L428" s="5" t="str">
        <f>IF(ISNUMBER(san!L426), IF(san!L426=-999,"NA",IF(san!L426&lt;1, "&lt;1", IF(san!L426&gt;99, "&gt;99", san!L426))), "-")</f>
        <v>&lt;1</v>
      </c>
      <c r="M428" s="5" t="str">
        <f>IF(ISNUMBER(san!M426), IF(san!M426=-999,"NA",IF(san!M426&lt;1, "&lt;1", IF(san!M426&gt;99, "&gt;99", san!M426))), "-")</f>
        <v>&lt;1</v>
      </c>
      <c r="N428" s="42" t="str">
        <f>IF(ISNUMBER(san!N426), IF(san!N426=-999,"NA",IF(san!N426&lt;1, "&lt;1", IF(san!N426&gt;99, "&gt;99", san!N426))), "-")</f>
        <v>&lt;1</v>
      </c>
      <c r="O428" s="100">
        <f>IF(ISBLANK(san!O426), "-", san!O426)</f>
        <v>0.15781746804714203</v>
      </c>
      <c r="P428" s="100">
        <f>IF(ISBLANK(san!P426), "-", san!P426)</f>
        <v>-3.2324749045073986E-3</v>
      </c>
      <c r="Q428" s="41">
        <f>IF(ISNUMBER(san!Q426), IF(san!Q426=-999,"NA",IF(san!Q426&lt;1, "&lt;1", IF(san!Q426&gt;99, "&gt;99", san!Q426))), "-")</f>
        <v>98.326485868951877</v>
      </c>
      <c r="R428" s="5" t="str">
        <f>IF(ISNUMBER(san!R426), IF(san!R426=-999,"NA",IF(san!R426&lt;1, "&lt;1", IF(san!R426&gt;99, "&gt;99", san!R426))), "-")</f>
        <v>&lt;1</v>
      </c>
      <c r="S428" s="5">
        <f>IF(ISNUMBER(san!S426), IF(san!S426=-999,"NA",IF(san!S426&lt;1, "&lt;1", IF(san!S426&gt;99, "&gt;99", san!S426))), "-")</f>
        <v>1.1880238470052547</v>
      </c>
      <c r="T428" s="42" t="str">
        <f>IF(ISNUMBER(san!T426), IF(san!T426=-999,"NA",IF(san!T426&lt;1, "&lt;1", IF(san!T426&gt;99, "&gt;99", san!T426))), "-")</f>
        <v>&lt;1</v>
      </c>
      <c r="U428" s="100">
        <f>IF(ISBLANK(san!U426), "-", san!U426)</f>
        <v>3.8156285881996155E-2</v>
      </c>
      <c r="V428" s="100">
        <f>IF(ISBLANK(san!V426), "-", san!V426)</f>
        <v>-5.622099619358778E-3</v>
      </c>
      <c r="W428" s="2"/>
      <c r="X428" s="94" t="str">
        <f>IF(ISBLANK(san!X426),"",san!X426)</f>
        <v>High-income</v>
      </c>
      <c r="Y428" s="2">
        <f>IF(ISBLANK(san!Y426),"",san!Y426)</f>
        <v>2024</v>
      </c>
      <c r="Z428" s="43">
        <f>IF(ISNUMBER(san!Z426), IF(san!Z426=-999,"NA",IF(san!Z426&lt;1, "&lt;1", IF(san!Z426&gt;99, "&gt;99", san!Z426))), "-")</f>
        <v>71.604151471444368</v>
      </c>
      <c r="AA428" s="5">
        <f>IF(ISNUMBER(san!AA426), IF(san!AA426=-999,"NA",IF(san!AA426&lt;1, "&lt;1", IF(san!AA426&gt;99, "&gt;99", san!AA426))), "-")</f>
        <v>9.3473118961666106</v>
      </c>
      <c r="AB428" s="5">
        <f>IF(ISNUMBER(san!AB426), IF(san!AB426=-999,"NA",IF(san!AB426&lt;1, "&lt;1", IF(san!AB426&gt;99, "&gt;99", san!AB426))), "-")</f>
        <v>14.236343766960879</v>
      </c>
      <c r="AC428" s="5">
        <f>IF(ISNUMBER(san!AC426), IF(san!AC426=-999,"NA",IF(san!AC426&lt;1, "&lt;1", IF(san!AC426&gt;99, "&gt;99", san!AC426))), "-")</f>
        <v>48.02049580831688</v>
      </c>
      <c r="AD428" s="98">
        <f>IF(ISBLANK(san!AD426), "-", san!AD426)</f>
        <v>0.31953272223472595</v>
      </c>
      <c r="AE428" s="5">
        <f>IF(ISNUMBER(san!AE426), IF(san!AE426=-999,"NA",IF(san!AE426&lt;1, "&lt;1", IF(san!AE426&gt;99, "&gt;99", san!AE426))), "-")</f>
        <v>7.3725228375332215</v>
      </c>
      <c r="AF428" s="5">
        <f>IF(ISNUMBER(san!AF426), IF(san!AF426=-999,"NA",IF(san!AF426&lt;1, "&lt;1", IF(san!AF426&gt;99, "&gt;99", san!AF426))), "-")</f>
        <v>33.834669512823886</v>
      </c>
      <c r="AG428" s="5">
        <f>IF(ISNUMBER(san!AG426), IF(san!AG426=-999,"NA",IF(san!AG426&lt;1, "&lt;1", IF(san!AG426&gt;99, "&gt;99", san!AG426))), "-")</f>
        <v>53.21503800175946</v>
      </c>
      <c r="AH428" s="43">
        <f>IF(ISNUMBER(san!AH426), IF(san!AH426=-999,"NA",IF(san!AH426&lt;1, "&lt;1", IF(san!AH426&gt;99, "&gt;99", san!AH426))), "-")</f>
        <v>87.591071243768326</v>
      </c>
      <c r="AI428" s="5">
        <f>IF(ISNUMBER(san!AI426), IF(san!AI426=-999,"NA",IF(san!AI426&lt;1, "&lt;1", IF(san!AI426&gt;99, "&gt;99", san!AI426))), "-")</f>
        <v>2.505682149456435</v>
      </c>
      <c r="AJ428" s="5">
        <f>IF(ISNUMBER(san!AJ426), IF(san!AJ426=-999,"NA",IF(san!AJ426&lt;1, "&lt;1", IF(san!AJ426&gt;99, "&gt;99", san!AJ426))), "-")</f>
        <v>2.2444787717081454</v>
      </c>
      <c r="AK428" s="5">
        <f>IF(ISNUMBER(san!AK426), IF(san!AK426=-999,"NA",IF(san!AK426&lt;1, "&lt;1", IF(san!AK426&gt;99, "&gt;99", san!AK426))), "-")</f>
        <v>82.840910322603747</v>
      </c>
      <c r="AL428" s="98">
        <f>IF(ISBLANK(san!AL426), "-", san!AL426)</f>
        <v>0.37242531776428223</v>
      </c>
      <c r="AM428" s="5">
        <f>IF(ISNUMBER(san!AM426), IF(san!AM426=-999,"NA",IF(san!AM426&lt;1, "&lt;1", IF(san!AM426&gt;99, "&gt;99", san!AM426))), "-")</f>
        <v>1.9902160162234002</v>
      </c>
      <c r="AN428" s="5">
        <f>IF(ISNUMBER(san!AN426), IF(san!AN426=-999,"NA",IF(san!AN426&lt;1, "&lt;1", IF(san!AN426&gt;99, "&gt;99", san!AN426))), "-")</f>
        <v>6.8680135639128741</v>
      </c>
      <c r="AO428" s="5">
        <f>IF(ISNUMBER(san!AO426), IF(san!AO426=-999,"NA",IF(san!AO426&lt;1, "&lt;1", IF(san!AO426&gt;99, "&gt;99", san!AO426))), "-")</f>
        <v>90.83914229343381</v>
      </c>
      <c r="AP428" s="43">
        <f>IF(ISNUMBER(san!AP426), IF(san!AP426=-999,"NA",IF(san!AP426&lt;1, "&lt;1", IF(san!AP426&gt;99, "&gt;99", san!AP426))), "-")</f>
        <v>84.608196442483361</v>
      </c>
      <c r="AQ428" s="5">
        <f>IF(ISNUMBER(san!AQ426), IF(san!AQ426=-999,"NA",IF(san!AQ426&lt;1, "&lt;1", IF(san!AQ426&gt;99, "&gt;99", san!AQ426))), "-")</f>
        <v>3.7814576276864504</v>
      </c>
      <c r="AR428" s="5">
        <f>IF(ISNUMBER(san!AR426), IF(san!AR426=-999,"NA",IF(san!AR426&lt;1, "&lt;1", IF(san!AR426&gt;99, "&gt;99", san!AR426))), "-")</f>
        <v>4.4806715707163933</v>
      </c>
      <c r="AS428" s="5">
        <f>IF(ISNUMBER(san!AS426), IF(san!AS426=-999,"NA",IF(san!AS426&lt;1, "&lt;1", IF(san!AS426&gt;99, "&gt;99", san!AS426))), "-")</f>
        <v>76.346067244080515</v>
      </c>
      <c r="AT428" s="98">
        <f>IF(ISBLANK(san!AT426), "-", san!AT426)</f>
        <v>0.39607229828834534</v>
      </c>
      <c r="AU428" s="5">
        <f>IF(ISNUMBER(san!AU426), IF(san!AU426=-999,"NA",IF(san!AU426&lt;1, "&lt;1", IF(san!AU426&gt;99, "&gt;99", san!AU426))), "-")</f>
        <v>1.6477824860297103</v>
      </c>
      <c r="AV428" s="5">
        <f>IF(ISNUMBER(san!AV426), IF(san!AV426=-999,"NA",IF(san!AV426&lt;1, "&lt;1", IF(san!AV426&gt;99, "&gt;99", san!AV426))), "-")</f>
        <v>10.765989857949837</v>
      </c>
      <c r="AW428" s="5">
        <f>IF(ISNUMBER(san!AW426), IF(san!AW426=-999,"NA",IF(san!AW426&lt;1, "&lt;1", IF(san!AW426&gt;99, "&gt;99", san!AW426))), "-")</f>
        <v>86.298022948011692</v>
      </c>
      <c r="AX428" s="3">
        <f>IF(ISBLANK(san!AX426), "", san!AX426)</f>
        <v>425</v>
      </c>
    </row>
    <row r="429" spans="1:50" hidden="1" x14ac:dyDescent="0.25">
      <c r="A429" s="94" t="str">
        <f>IF(ISBLANK(san!A427), "", san!A427)</f>
        <v>WORLD</v>
      </c>
      <c r="B429" s="2">
        <f>IF(ISBLANK(san!B427), "", san!B427)</f>
        <v>2000</v>
      </c>
      <c r="C429" s="70">
        <f>IF(ISBLANK(san!C427), "-", san!C427)</f>
        <v>6162488.9569999957</v>
      </c>
      <c r="D429" s="7">
        <f>IF(ISBLANK(san!D427), "-", san!D427)</f>
        <v>46.497951507568359</v>
      </c>
      <c r="E429" s="41">
        <f>IF(ISNUMBER(san!E427), IF(san!E427=-999,"NA",IF(san!E427&lt;1, "&lt;1", IF(san!E427&gt;99, "&gt;99", san!E427))), "-")</f>
        <v>35.002337182182089</v>
      </c>
      <c r="F429" s="5">
        <f>IF(ISNUMBER(san!F427), IF(san!F427=-999,"NA",IF(san!F427&lt;1, "&lt;1", IF(san!F427&gt;99, "&gt;99", san!F427))), "-")</f>
        <v>3.7937187628727269</v>
      </c>
      <c r="G429" s="5">
        <f>IF(ISNUMBER(san!G427), IF(san!G427=-999,"NA",IF(san!G427&lt;1, "&lt;1", IF(san!G427&gt;99, "&gt;99", san!G427))), "-")</f>
        <v>25.85128818760704</v>
      </c>
      <c r="H429" s="42">
        <f>IF(ISNUMBER(san!H427), IF(san!H427=-999,"NA",IF(san!H427&lt;1, "&lt;1", IF(san!H427&gt;99, "&gt;99", san!H427))), "-")</f>
        <v>35.352655867338143</v>
      </c>
      <c r="I429" s="100">
        <f>IF(ISBLANK(san!I427), "", san!I427)</f>
        <v>1.5447148084640503</v>
      </c>
      <c r="J429" s="100">
        <f>IF(ISBLANK(san!J427), "", san!J427)</f>
        <v>-1.0909532308578491</v>
      </c>
      <c r="K429" s="41">
        <f>IF(ISNUMBER(san!K427), IF(san!K427=-999,"NA",IF(san!K427&lt;1, "&lt;1", IF(san!K427&gt;99, "&gt;99", san!K427))), "-")</f>
        <v>78.173889018440818</v>
      </c>
      <c r="L429" s="5">
        <f>IF(ISNUMBER(san!L427), IF(san!L427=-999,"NA",IF(san!L427&lt;1, "&lt;1", IF(san!L427&gt;99, "&gt;99", san!L427))), "-")</f>
        <v>8.6862291128660996</v>
      </c>
      <c r="M429" s="5">
        <f>IF(ISNUMBER(san!M427), IF(san!M427=-999,"NA",IF(san!M427&lt;1, "&lt;1", IF(san!M427&gt;99, "&gt;99", san!M427))), "-")</f>
        <v>8.5968835213365224</v>
      </c>
      <c r="N429" s="42">
        <f>IF(ISNUMBER(san!N427), IF(san!N427=-999,"NA",IF(san!N427&lt;1, "&lt;1", IF(san!N427&gt;99, "&gt;99", san!N427))), "-")</f>
        <v>4.5429983473565629</v>
      </c>
      <c r="O429" s="100">
        <f>IF(ISBLANK(san!O427), "", san!O427)</f>
        <v>0.46075364947319031</v>
      </c>
      <c r="P429" s="100">
        <f>IF(ISBLANK(san!P427), "", san!P427)</f>
        <v>-0.16216403245925903</v>
      </c>
      <c r="Q429" s="41">
        <f>IF(ISNUMBER(san!Q427), IF(san!Q427=-999,"NA",IF(san!Q427&lt;1, "&lt;1", IF(san!Q427&gt;99, "&gt;99", san!Q427))), "-")</f>
        <v>55.905721569254808</v>
      </c>
      <c r="R429" s="5">
        <f>IF(ISNUMBER(san!R427), IF(san!R427=-999,"NA",IF(san!R427&lt;1, "&lt;1", IF(san!R427&gt;99, "&gt;99", san!R427))), "-")</f>
        <v>5.882229389777863</v>
      </c>
      <c r="S429" s="5">
        <f>IF(ISNUMBER(san!S427), IF(san!S427=-999,"NA",IF(san!S427&lt;1, "&lt;1", IF(san!S427&gt;99, "&gt;99", san!S427))), "-")</f>
        <v>17.164835502843204</v>
      </c>
      <c r="T429" s="42">
        <f>IF(ISNUMBER(san!T427), IF(san!T427=-999,"NA",IF(san!T427&lt;1, "&lt;1", IF(san!T427&gt;99, "&gt;99", san!T427))), "-")</f>
        <v>21.047213538124122</v>
      </c>
      <c r="U429" s="100">
        <f>IF(ISBLANK(san!U427), "", san!U427)</f>
        <v>1.0876072645187378</v>
      </c>
      <c r="V429" s="100">
        <f>IF(ISBLANK(san!V427), "", san!V427)</f>
        <v>-0.6962052583694458</v>
      </c>
      <c r="W429" s="2"/>
      <c r="X429" s="94" t="str">
        <f>IF(ISBLANK(san!X427),"",san!X427)</f>
        <v>WORLD</v>
      </c>
      <c r="Y429" s="2">
        <f>IF(ISBLANK(san!Y427),"",san!Y427)</f>
        <v>2000</v>
      </c>
      <c r="Z429" s="43">
        <f>IF(ISNUMBER(san!Z427), IF(san!Z427=-999,"NA",IF(san!Z427&lt;1, "&lt;1", IF(san!Z427&gt;99, "&gt;99", san!Z427))), "-")</f>
        <v>16.612779648181959</v>
      </c>
      <c r="AA429" s="5">
        <f>IF(ISNUMBER(san!AA427), IF(san!AA427=-999,"NA",IF(san!AA427&lt;1, "&lt;1", IF(san!AA427&gt;99, "&gt;99", san!AA427))), "-")</f>
        <v>10.420644798837966</v>
      </c>
      <c r="AB429" s="5">
        <f>IF(ISNUMBER(san!AB427), IF(san!AB427=-999,"NA",IF(san!AB427&lt;1, "&lt;1", IF(san!AB427&gt;99, "&gt;99", san!AB427))), "-")</f>
        <v>1.6781982086455851</v>
      </c>
      <c r="AC429" s="5">
        <f>IF(ISNUMBER(san!AC427), IF(san!AC427=-999,"NA",IF(san!AC427&lt;1, "&lt;1", IF(san!AC427&gt;99, "&gt;99", san!AC427))), "-")</f>
        <v>4.5139366406984101</v>
      </c>
      <c r="AD429" s="98">
        <f>IF(ISBLANK(san!AD427), "-", san!AD427)</f>
        <v>1.3286343812942505</v>
      </c>
      <c r="AE429" s="5">
        <f>IF(ISNUMBER(san!AE427), IF(san!AE427=-999,"NA",IF(san!AE427&lt;1, "&lt;1", IF(san!AE427&gt;99, "&gt;99", san!AE427))), "-")</f>
        <v>22.696535493919729</v>
      </c>
      <c r="AF429" s="5">
        <f>IF(ISNUMBER(san!AF427), IF(san!AF427=-999,"NA",IF(san!AF427&lt;1, "&lt;1", IF(san!AF427&gt;99, "&gt;99", san!AF427))), "-")</f>
        <v>9.2378448133924067</v>
      </c>
      <c r="AG429" s="5">
        <f>IF(ISNUMBER(san!AG427), IF(san!AG427=-999,"NA",IF(san!AG427&lt;1, "&lt;1", IF(san!AG427&gt;99, "&gt;99", san!AG427))), "-")</f>
        <v>6.861675637742672</v>
      </c>
      <c r="AH429" s="43">
        <f>IF(ISNUMBER(san!AH427), IF(san!AH427=-999,"NA",IF(san!AH427&lt;1, "&lt;1", IF(san!AH427&gt;99, "&gt;99", san!AH427))), "-")</f>
        <v>48.17523472812816</v>
      </c>
      <c r="AI429" s="5">
        <f>IF(ISNUMBER(san!AI427), IF(san!AI427=-999,"NA",IF(san!AI427&lt;1, "&lt;1", IF(san!AI427&gt;99, "&gt;99", san!AI427))), "-")</f>
        <v>10.306334954689284</v>
      </c>
      <c r="AJ429" s="5">
        <f>IF(ISNUMBER(san!AJ427), IF(san!AJ427=-999,"NA",IF(san!AJ427&lt;1, "&lt;1", IF(san!AJ427&gt;99, "&gt;99", san!AJ427))), "-")</f>
        <v>2.1298998978277592</v>
      </c>
      <c r="AK429" s="5">
        <f>IF(ISNUMBER(san!AK427), IF(san!AK427=-999,"NA",IF(san!AK427&lt;1, "&lt;1", IF(san!AK427&gt;99, "&gt;99", san!AK427))), "-")</f>
        <v>35.738999875611128</v>
      </c>
      <c r="AL429" s="98">
        <f>IF(ISBLANK(san!AL427), "-", san!AL427)</f>
        <v>0.73571288585662842</v>
      </c>
      <c r="AM429" s="5">
        <f>IF(ISNUMBER(san!AM427), IF(san!AM427=-999,"NA",IF(san!AM427&lt;1, "&lt;1", IF(san!AM427&gt;99, "&gt;99", san!AM427))), "-")</f>
        <v>9.7882671572099156</v>
      </c>
      <c r="AN429" s="5">
        <f>IF(ISNUMBER(san!AN427), IF(san!AN427=-999,"NA",IF(san!AN427&lt;1, "&lt;1", IF(san!AN427&gt;99, "&gt;99", san!AN427))), "-")</f>
        <v>14.875228721816001</v>
      </c>
      <c r="AO429" s="5">
        <f>IF(ISNUMBER(san!AO427), IF(san!AO427=-999,"NA",IF(san!AO427&lt;1, "&lt;1", IF(san!AO427&gt;99, "&gt;99", san!AO427))), "-")</f>
        <v>62.196622252280974</v>
      </c>
      <c r="AP429" s="43">
        <f>IF(ISNUMBER(san!AP427), IF(san!AP427=-999,"NA",IF(san!AP427&lt;1, "&lt;1", IF(san!AP427&gt;99, "&gt;99", san!AP427))), "-")</f>
        <v>31.288175348868272</v>
      </c>
      <c r="AQ429" s="5">
        <f>IF(ISNUMBER(san!AQ427), IF(san!AQ427=-999,"NA",IF(san!AQ427&lt;1, "&lt;1", IF(san!AQ427&gt;99, "&gt;99", san!AQ427))), "-")</f>
        <v>10.367179914223382</v>
      </c>
      <c r="AR429" s="5">
        <f>IF(ISNUMBER(san!AR427), IF(san!AR427=-999,"NA",IF(san!AR427&lt;1, "&lt;1", IF(san!AR427&gt;99, "&gt;99", san!AR427))), "-")</f>
        <v>1.888179807921236</v>
      </c>
      <c r="AS429" s="5">
        <f>IF(ISNUMBER(san!AS427), IF(san!AS427=-999,"NA",IF(san!AS427&lt;1, "&lt;1", IF(san!AS427&gt;99, "&gt;99", san!AS427))), "-")</f>
        <v>19.032815626723654</v>
      </c>
      <c r="AT429" s="98">
        <f>IF(ISBLANK(san!AT427), "-", san!AT427)</f>
        <v>1.1336255073547363</v>
      </c>
      <c r="AU429" s="5">
        <f>IF(ISNUMBER(san!AU427), IF(san!AU427=-999,"NA",IF(san!AU427&lt;1, "&lt;1", IF(san!AU427&gt;99, "&gt;99", san!AU427))), "-")</f>
        <v>16.693984632184424</v>
      </c>
      <c r="AV429" s="5">
        <f>IF(ISNUMBER(san!AV427), IF(san!AV427=-999,"NA",IF(san!AV427&lt;1, "&lt;1", IF(san!AV427&gt;99, "&gt;99", san!AV427))), "-")</f>
        <v>12.063776301639152</v>
      </c>
      <c r="AW429" s="5">
        <f>IF(ISNUMBER(san!AW427), IF(san!AW427=-999,"NA",IF(san!AW427&lt;1, "&lt;1", IF(san!AW427&gt;99, "&gt;99", san!AW427))), "-")</f>
        <v>32.385933318292068</v>
      </c>
      <c r="AX429" s="3">
        <f>IF(ISBLANK(san!AX427), "", san!AX427)</f>
        <v>426</v>
      </c>
    </row>
    <row r="430" spans="1:50" hidden="1" x14ac:dyDescent="0.25">
      <c r="A430" s="94" t="str">
        <f>IF(ISBLANK(san!A428), "", san!A428)</f>
        <v>WORLD</v>
      </c>
      <c r="B430" s="2">
        <f>IF(ISBLANK(san!B428), "", san!B428)</f>
        <v>2001</v>
      </c>
      <c r="C430" s="70">
        <f>IF(ISBLANK(san!C428), "-", san!C428)</f>
        <v>6245361.8139999965</v>
      </c>
      <c r="D430" s="7">
        <f>IF(ISBLANK(san!D428), "-", san!D428)</f>
        <v>46.948047637939453</v>
      </c>
      <c r="E430" s="41">
        <f>IF(ISNUMBER(san!E428), IF(san!E428=-999,"NA",IF(san!E428&lt;1, "&lt;1", IF(san!E428&gt;99, "&gt;99", san!E428))), "-")</f>
        <v>35.66180424354684</v>
      </c>
      <c r="F430" s="5">
        <f>IF(ISNUMBER(san!F428), IF(san!F428=-999,"NA",IF(san!F428&lt;1, "&lt;1", IF(san!F428&gt;99, "&gt;99", san!F428))), "-")</f>
        <v>4.0040715347943667</v>
      </c>
      <c r="G430" s="5">
        <f>IF(ISNUMBER(san!G428), IF(san!G428=-999,"NA",IF(san!G428&lt;1, "&lt;1", IF(san!G428&gt;99, "&gt;99", san!G428))), "-")</f>
        <v>25.740173317474472</v>
      </c>
      <c r="H430" s="42">
        <f>IF(ISNUMBER(san!H428), IF(san!H428=-999,"NA",IF(san!H428&lt;1, "&lt;1", IF(san!H428&gt;99, "&gt;99", san!H428))), "-")</f>
        <v>34.593950904184332</v>
      </c>
      <c r="I430" s="100">
        <f>IF(ISBLANK(san!I428), "-", san!I428)</f>
        <v>1.5447148084640503</v>
      </c>
      <c r="J430" s="100">
        <f>IF(ISBLANK(san!J428), "-", san!J428)</f>
        <v>-1.0909532308578491</v>
      </c>
      <c r="K430" s="41">
        <f>IF(ISNUMBER(san!K428), IF(san!K428=-999,"NA",IF(san!K428&lt;1, "&lt;1", IF(san!K428&gt;99, "&gt;99", san!K428))), "-")</f>
        <v>78.403230531060203</v>
      </c>
      <c r="L430" s="5">
        <f>IF(ISNUMBER(san!L428), IF(san!L428=-999,"NA",IF(san!L428&lt;1, "&lt;1", IF(san!L428&gt;99, "&gt;99", san!L428))), "-")</f>
        <v>8.7367272415130035</v>
      </c>
      <c r="M430" s="5">
        <f>IF(ISNUMBER(san!M428), IF(san!M428=-999,"NA",IF(san!M428&lt;1, "&lt;1", IF(san!M428&gt;99, "&gt;99", san!M428))), "-")</f>
        <v>8.4522804420740272</v>
      </c>
      <c r="N430" s="42">
        <f>IF(ISNUMBER(san!N428), IF(san!N428=-999,"NA",IF(san!N428&lt;1, "&lt;1", IF(san!N428&gt;99, "&gt;99", san!N428))), "-")</f>
        <v>4.4077617853527613</v>
      </c>
      <c r="O430" s="100">
        <f>IF(ISBLANK(san!O428), "-", san!O428)</f>
        <v>0.46075364947319031</v>
      </c>
      <c r="P430" s="100">
        <f>IF(ISBLANK(san!P428), "-", san!P428)</f>
        <v>-0.16216403245925903</v>
      </c>
      <c r="Q430" s="41">
        <f>IF(ISNUMBER(san!Q428), IF(san!Q428=-999,"NA",IF(san!Q428&lt;1, "&lt;1", IF(san!Q428&gt;99, "&gt;99", san!Q428))), "-")</f>
        <v>56.514751497396389</v>
      </c>
      <c r="R430" s="5">
        <f>IF(ISNUMBER(san!R428), IF(san!R428=-999,"NA",IF(san!R428&lt;1, "&lt;1", IF(san!R428&gt;99, "&gt;99", san!R428))), "-")</f>
        <v>6.0413917720150545</v>
      </c>
      <c r="S430" s="5">
        <f>IF(ISNUMBER(san!S428), IF(san!S428=-999,"NA",IF(san!S428&lt;1, "&lt;1", IF(san!S428&gt;99, "&gt;99", san!S428))), "-")</f>
        <v>17.008424446782371</v>
      </c>
      <c r="T430" s="42">
        <f>IF(ISNUMBER(san!T428), IF(san!T428=-999,"NA",IF(san!T428&lt;1, "&lt;1", IF(san!T428&gt;99, "&gt;99", san!T428))), "-")</f>
        <v>20.43543228380619</v>
      </c>
      <c r="U430" s="100">
        <f>IF(ISBLANK(san!U428), "-", san!U428)</f>
        <v>1.0876072645187378</v>
      </c>
      <c r="V430" s="100">
        <f>IF(ISBLANK(san!V428), "-", san!V428)</f>
        <v>-0.6962052583694458</v>
      </c>
      <c r="W430" s="2"/>
      <c r="X430" s="94" t="str">
        <f>IF(ISBLANK(san!X428),"",san!X428)</f>
        <v>WORLD</v>
      </c>
      <c r="Y430" s="2">
        <f>IF(ISBLANK(san!Y428),"",san!Y428)</f>
        <v>2001</v>
      </c>
      <c r="Z430" s="43">
        <f>IF(ISNUMBER(san!Z428), IF(san!Z428=-999,"NA",IF(san!Z428&lt;1, "&lt;1", IF(san!Z428&gt;99, "&gt;99", san!Z428))), "-")</f>
        <v>17.241718053864282</v>
      </c>
      <c r="AA430" s="5">
        <f>IF(ISNUMBER(san!AA428), IF(san!AA428=-999,"NA",IF(san!AA428&lt;1, "&lt;1", IF(san!AA428&gt;99, "&gt;99", san!AA428))), "-")</f>
        <v>11.120768220642347</v>
      </c>
      <c r="AB430" s="5">
        <f>IF(ISNUMBER(san!AB428), IF(san!AB428=-999,"NA",IF(san!AB428&lt;1, "&lt;1", IF(san!AB428&gt;99, "&gt;99", san!AB428))), "-")</f>
        <v>1.6451629187460979</v>
      </c>
      <c r="AC430" s="5">
        <f>IF(ISNUMBER(san!AC428), IF(san!AC428=-999,"NA",IF(san!AC428&lt;1, "&lt;1", IF(san!AC428&gt;99, "&gt;99", san!AC428))), "-")</f>
        <v>4.4757869144758313</v>
      </c>
      <c r="AD430" s="98">
        <f>IF(ISBLANK(san!AD428), "-", san!AD428)</f>
        <v>1.3286343812942505</v>
      </c>
      <c r="AE430" s="5">
        <f>IF(ISNUMBER(san!AE428), IF(san!AE428=-999,"NA",IF(san!AE428&lt;1, "&lt;1", IF(san!AE428&gt;99, "&gt;99", san!AE428))), "-")</f>
        <v>22.706350541389849</v>
      </c>
      <c r="AF430" s="5">
        <f>IF(ISNUMBER(san!AF428), IF(san!AF428=-999,"NA",IF(san!AF428&lt;1, "&lt;1", IF(san!AF428&gt;99, "&gt;99", san!AF428))), "-")</f>
        <v>10.115451423303282</v>
      </c>
      <c r="AG430" s="5">
        <f>IF(ISNUMBER(san!AG428), IF(san!AG428=-999,"NA",IF(san!AG428&lt;1, "&lt;1", IF(san!AG428&gt;99, "&gt;99", san!AG428))), "-")</f>
        <v>6.844073813648091</v>
      </c>
      <c r="AH430" s="43">
        <f>IF(ISNUMBER(san!AH428), IF(san!AH428=-999,"NA",IF(san!AH428&lt;1, "&lt;1", IF(san!AH428&gt;99, "&gt;99", san!AH428))), "-")</f>
        <v>48.057785442006292</v>
      </c>
      <c r="AI430" s="5">
        <f>IF(ISNUMBER(san!AI428), IF(san!AI428=-999,"NA",IF(san!AI428&lt;1, "&lt;1", IF(san!AI428&gt;99, "&gt;99", san!AI428))), "-")</f>
        <v>10.404979785546249</v>
      </c>
      <c r="AJ430" s="5">
        <f>IF(ISNUMBER(san!AJ428), IF(san!AJ428=-999,"NA",IF(san!AJ428&lt;1, "&lt;1", IF(san!AJ428&gt;99, "&gt;99", san!AJ428))), "-")</f>
        <v>2.1197028849846262</v>
      </c>
      <c r="AK430" s="5">
        <f>IF(ISNUMBER(san!AK428), IF(san!AK428=-999,"NA",IF(san!AK428&lt;1, "&lt;1", IF(san!AK428&gt;99, "&gt;99", san!AK428))), "-")</f>
        <v>35.533102771475413</v>
      </c>
      <c r="AL430" s="98">
        <f>IF(ISBLANK(san!AL428), "-", san!AL428)</f>
        <v>0.73571288585662842</v>
      </c>
      <c r="AM430" s="5">
        <f>IF(ISNUMBER(san!AM428), IF(san!AM428=-999,"NA",IF(san!AM428&lt;1, "&lt;1", IF(san!AM428&gt;99, "&gt;99", san!AM428))), "-")</f>
        <v>10.105962709981229</v>
      </c>
      <c r="AN430" s="5">
        <f>IF(ISNUMBER(san!AN428), IF(san!AN428=-999,"NA",IF(san!AN428&lt;1, "&lt;1", IF(san!AN428&gt;99, "&gt;99", san!AN428))), "-")</f>
        <v>14.874308602111922</v>
      </c>
      <c r="AO430" s="5">
        <f>IF(ISNUMBER(san!AO428), IF(san!AO428=-999,"NA",IF(san!AO428&lt;1, "&lt;1", IF(san!AO428&gt;99, "&gt;99", san!AO428))), "-")</f>
        <v>62.15968646048001</v>
      </c>
      <c r="AP430" s="43">
        <f>IF(ISNUMBER(san!AP428), IF(san!AP428=-999,"NA",IF(san!AP428&lt;1, "&lt;1", IF(san!AP428&gt;99, "&gt;99", san!AP428))), "-")</f>
        <v>31.708743442093642</v>
      </c>
      <c r="AQ430" s="5">
        <f>IF(ISNUMBER(san!AQ428), IF(san!AQ428=-999,"NA",IF(san!AQ428&lt;1, "&lt;1", IF(san!AQ428&gt;99, "&gt;99", san!AQ428))), "-")</f>
        <v>10.784386691233067</v>
      </c>
      <c r="AR430" s="5">
        <f>IF(ISNUMBER(san!AR428), IF(san!AR428=-999,"NA",IF(san!AR428&lt;1, "&lt;1", IF(san!AR428&gt;99, "&gt;99", san!AR428))), "-")</f>
        <v>1.867900919443394</v>
      </c>
      <c r="AS430" s="5">
        <f>IF(ISNUMBER(san!AS428), IF(san!AS428=-999,"NA",IF(san!AS428&lt;1, "&lt;1", IF(san!AS428&gt;99, "&gt;99", san!AS428))), "-")</f>
        <v>19.056455831417175</v>
      </c>
      <c r="AT430" s="98">
        <f>IF(ISBLANK(san!AT428), "-", san!AT428)</f>
        <v>1.1336255073547363</v>
      </c>
      <c r="AU430" s="5">
        <f>IF(ISNUMBER(san!AU428), IF(san!AU428=-999,"NA",IF(san!AU428&lt;1, "&lt;1", IF(san!AU428&gt;99, "&gt;99", san!AU428))), "-")</f>
        <v>16.895075198983935</v>
      </c>
      <c r="AV430" s="5">
        <f>IF(ISNUMBER(san!AV428), IF(san!AV428=-999,"NA",IF(san!AV428&lt;1, "&lt;1", IF(san!AV428&gt;99, "&gt;99", san!AV428))), "-")</f>
        <v>12.543627246401993</v>
      </c>
      <c r="AW430" s="5">
        <f>IF(ISNUMBER(san!AW428), IF(san!AW428=-999,"NA",IF(san!AW428&lt;1, "&lt;1", IF(san!AW428&gt;99, "&gt;99", san!AW428))), "-")</f>
        <v>32.514139912628572</v>
      </c>
      <c r="AX430" s="3">
        <f>IF(ISBLANK(san!AX428), "", san!AX428)</f>
        <v>427</v>
      </c>
    </row>
    <row r="431" spans="1:50" hidden="1" x14ac:dyDescent="0.25">
      <c r="A431" s="94" t="str">
        <f>IF(ISBLANK(san!A429), "", san!A429)</f>
        <v>WORLD</v>
      </c>
      <c r="B431" s="2">
        <f>IF(ISBLANK(san!B429), "", san!B429)</f>
        <v>2002</v>
      </c>
      <c r="C431" s="70">
        <f>IF(ISBLANK(san!C429), "-", san!C429)</f>
        <v>6328670.3109999979</v>
      </c>
      <c r="D431" s="7">
        <f>IF(ISBLANK(san!D429), "-", san!D429)</f>
        <v>47.445457458496094</v>
      </c>
      <c r="E431" s="41">
        <f>IF(ISNUMBER(san!E429), IF(san!E429=-999,"NA",IF(san!E429&lt;1, "&lt;1", IF(san!E429&gt;99, "&gt;99", san!E429))), "-")</f>
        <v>37.046920450922507</v>
      </c>
      <c r="F431" s="5">
        <f>IF(ISNUMBER(san!F429), IF(san!F429=-999,"NA",IF(san!F429&lt;1, "&lt;1", IF(san!F429&gt;99, "&gt;99", san!F429))), "-")</f>
        <v>4.2132703922126282</v>
      </c>
      <c r="G431" s="5">
        <f>IF(ISNUMBER(san!G429), IF(san!G429=-999,"NA",IF(san!G429&lt;1, "&lt;1", IF(san!G429&gt;99, "&gt;99", san!G429))), "-")</f>
        <v>24.990950465431951</v>
      </c>
      <c r="H431" s="42">
        <f>IF(ISNUMBER(san!H429), IF(san!H429=-999,"NA",IF(san!H429&lt;1, "&lt;1", IF(san!H429&gt;99, "&gt;99", san!H429))), "-")</f>
        <v>33.748858691432915</v>
      </c>
      <c r="I431" s="100">
        <f>IF(ISBLANK(san!I429), "", san!I429)</f>
        <v>1.5447148084640503</v>
      </c>
      <c r="J431" s="100">
        <f>IF(ISBLANK(san!J429), "", san!J429)</f>
        <v>-1.0909532308578491</v>
      </c>
      <c r="K431" s="41">
        <f>IF(ISNUMBER(san!K429), IF(san!K429=-999,"NA",IF(san!K429&lt;1, "&lt;1", IF(san!K429&gt;99, "&gt;99", san!K429))), "-")</f>
        <v>78.411372598532651</v>
      </c>
      <c r="L431" s="5">
        <f>IF(ISNUMBER(san!L429), IF(san!L429=-999,"NA",IF(san!L429&lt;1, "&lt;1", IF(san!L429&gt;99, "&gt;99", san!L429))), "-")</f>
        <v>8.649522585960332</v>
      </c>
      <c r="M431" s="5">
        <f>IF(ISNUMBER(san!M429), IF(san!M429=-999,"NA",IF(san!M429&lt;1, "&lt;1", IF(san!M429&gt;99, "&gt;99", san!M429))), "-")</f>
        <v>8.6703070245115015</v>
      </c>
      <c r="N431" s="42">
        <f>IF(ISNUMBER(san!N429), IF(san!N429=-999,"NA",IF(san!N429&lt;1, "&lt;1", IF(san!N429&gt;99, "&gt;99", san!N429))), "-")</f>
        <v>4.268797790995519</v>
      </c>
      <c r="O431" s="100">
        <f>IF(ISBLANK(san!O429), "", san!O429)</f>
        <v>0.46075364947319031</v>
      </c>
      <c r="P431" s="100">
        <f>IF(ISBLANK(san!P429), "", san!P429)</f>
        <v>-0.16216403245925903</v>
      </c>
      <c r="Q431" s="41">
        <f>IF(ISNUMBER(san!Q429), IF(san!Q429=-999,"NA",IF(san!Q429&lt;1, "&lt;1", IF(san!Q429&gt;99, "&gt;99", san!Q429))), "-")</f>
        <v>57.448582794569283</v>
      </c>
      <c r="R431" s="5">
        <f>IF(ISNUMBER(san!R429), IF(san!R429=-999,"NA",IF(san!R429&lt;1, "&lt;1", IF(san!R429&gt;99, "&gt;99", san!R429))), "-")</f>
        <v>6.1415571937951681</v>
      </c>
      <c r="S431" s="5">
        <f>IF(ISNUMBER(san!S429), IF(san!S429=-999,"NA",IF(san!S429&lt;1, "&lt;1", IF(san!S429&gt;99, "&gt;99", san!S429))), "-")</f>
        <v>16.635639707667565</v>
      </c>
      <c r="T431" s="42">
        <f>IF(ISNUMBER(san!T429), IF(san!T429=-999,"NA",IF(san!T429&lt;1, "&lt;1", IF(san!T429&gt;99, "&gt;99", san!T429))), "-")</f>
        <v>19.774220303967979</v>
      </c>
      <c r="U431" s="100">
        <f>IF(ISBLANK(san!U429), "", san!U429)</f>
        <v>1.0876072645187378</v>
      </c>
      <c r="V431" s="100">
        <f>IF(ISBLANK(san!V429), "", san!V429)</f>
        <v>-0.6962052583694458</v>
      </c>
      <c r="W431" s="2"/>
      <c r="X431" s="94" t="str">
        <f>IF(ISBLANK(san!X429),"",san!X429)</f>
        <v>WORLD</v>
      </c>
      <c r="Y431" s="2">
        <f>IF(ISBLANK(san!Y429),"",san!Y429)</f>
        <v>2002</v>
      </c>
      <c r="Z431" s="43">
        <f>IF(ISNUMBER(san!Z429), IF(san!Z429=-999,"NA",IF(san!Z429&lt;1, "&lt;1", IF(san!Z429&gt;99, "&gt;99", san!Z429))), "-")</f>
        <v>18.047751526449382</v>
      </c>
      <c r="AA431" s="5">
        <f>IF(ISNUMBER(san!AA429), IF(san!AA429=-999,"NA",IF(san!AA429&lt;1, "&lt;1", IF(san!AA429&gt;99, "&gt;99", san!AA429))), "-")</f>
        <v>11.794966807059671</v>
      </c>
      <c r="AB431" s="5">
        <f>IF(ISNUMBER(san!AB429), IF(san!AB429=-999,"NA",IF(san!AB429&lt;1, "&lt;1", IF(san!AB429&gt;99, "&gt;99", san!AB429))), "-")</f>
        <v>1.5908181155580787</v>
      </c>
      <c r="AC431" s="5">
        <f>IF(ISNUMBER(san!AC429), IF(san!AC429=-999,"NA",IF(san!AC429&lt;1, "&lt;1", IF(san!AC429&gt;99, "&gt;99", san!AC429))), "-")</f>
        <v>4.6619666038316403</v>
      </c>
      <c r="AD431" s="98">
        <f>IF(ISBLANK(san!AD429), "-", san!AD429)</f>
        <v>1.3286343812942505</v>
      </c>
      <c r="AE431" s="5">
        <f>IF(ISNUMBER(san!AE429), IF(san!AE429=-999,"NA",IF(san!AE429&lt;1, "&lt;1", IF(san!AE429&gt;99, "&gt;99", san!AE429))), "-")</f>
        <v>22.581096320769102</v>
      </c>
      <c r="AF431" s="5">
        <f>IF(ISNUMBER(san!AF429), IF(san!AF429=-999,"NA",IF(san!AF429&lt;1, "&lt;1", IF(san!AF429&gt;99, "&gt;99", san!AF429))), "-")</f>
        <v>11.223365208415908</v>
      </c>
      <c r="AG431" s="5">
        <f>IF(ISNUMBER(san!AG429), IF(san!AG429=-999,"NA",IF(san!AG429&lt;1, "&lt;1", IF(san!AG429&gt;99, "&gt;99", san!AG429))), "-")</f>
        <v>7.4557293139501342</v>
      </c>
      <c r="AH431" s="43">
        <f>IF(ISNUMBER(san!AH429), IF(san!AH429=-999,"NA",IF(san!AH429&lt;1, "&lt;1", IF(san!AH429&gt;99, "&gt;99", san!AH429))), "-")</f>
        <v>46.911950135809818</v>
      </c>
      <c r="AI431" s="5">
        <f>IF(ISNUMBER(san!AI429), IF(san!AI429=-999,"NA",IF(san!AI429&lt;1, "&lt;1", IF(san!AI429&gt;99, "&gt;99", san!AI429))), "-")</f>
        <v>10.309950197651688</v>
      </c>
      <c r="AJ431" s="5">
        <f>IF(ISNUMBER(san!AJ429), IF(san!AJ429=-999,"NA",IF(san!AJ429&lt;1, "&lt;1", IF(san!AJ429&gt;99, "&gt;99", san!AJ429))), "-")</f>
        <v>1.918625068734094</v>
      </c>
      <c r="AK431" s="5">
        <f>IF(ISNUMBER(san!AK429), IF(san!AK429=-999,"NA",IF(san!AK429&lt;1, "&lt;1", IF(san!AK429&gt;99, "&gt;99", san!AK429))), "-")</f>
        <v>34.683374869424043</v>
      </c>
      <c r="AL431" s="98">
        <f>IF(ISBLANK(san!AL429), "-", san!AL429)</f>
        <v>0.73571288585662842</v>
      </c>
      <c r="AM431" s="5">
        <f>IF(ISNUMBER(san!AM429), IF(san!AM429=-999,"NA",IF(san!AM429&lt;1, "&lt;1", IF(san!AM429&gt;99, "&gt;99", san!AM429))), "-")</f>
        <v>10.069277108720005</v>
      </c>
      <c r="AN431" s="5">
        <f>IF(ISNUMBER(san!AN429), IF(san!AN429=-999,"NA",IF(san!AN429&lt;1, "&lt;1", IF(san!AN429&gt;99, "&gt;99", san!AN429))), "-")</f>
        <v>14.747112312652714</v>
      </c>
      <c r="AO431" s="5">
        <f>IF(ISNUMBER(san!AO429), IF(san!AO429=-999,"NA",IF(san!AO429&lt;1, "&lt;1", IF(san!AO429&gt;99, "&gt;99", san!AO429))), "-")</f>
        <v>62.244505763120252</v>
      </c>
      <c r="AP431" s="43">
        <f>IF(ISNUMBER(san!AP429), IF(san!AP429=-999,"NA",IF(san!AP429&lt;1, "&lt;1", IF(san!AP429&gt;99, "&gt;99", san!AP429))), "-")</f>
        <v>31.74196347738522</v>
      </c>
      <c r="AQ431" s="5">
        <f>IF(ISNUMBER(san!AQ429), IF(san!AQ429=-999,"NA",IF(san!AQ429&lt;1, "&lt;1", IF(san!AQ429&gt;99, "&gt;99", san!AQ429))), "-")</f>
        <v>11.090041743183734</v>
      </c>
      <c r="AR431" s="5">
        <f>IF(ISNUMBER(san!AR429), IF(san!AR429=-999,"NA",IF(san!AR429&lt;1, "&lt;1", IF(san!AR429&gt;99, "&gt;99", san!AR429))), "-")</f>
        <v>1.7463001248583598</v>
      </c>
      <c r="AS431" s="5">
        <f>IF(ISNUMBER(san!AS429), IF(san!AS429=-999,"NA",IF(san!AS429&lt;1, "&lt;1", IF(san!AS429&gt;99, "&gt;99", san!AS429))), "-")</f>
        <v>18.905621609343125</v>
      </c>
      <c r="AT431" s="98">
        <f>IF(ISBLANK(san!AT429), "-", san!AT429)</f>
        <v>1.1336255073547363</v>
      </c>
      <c r="AU431" s="5">
        <f>IF(ISNUMBER(san!AU429), IF(san!AU429=-999,"NA",IF(san!AU429&lt;1, "&lt;1", IF(san!AU429&gt;99, "&gt;99", san!AU429))), "-")</f>
        <v>16.530508714647162</v>
      </c>
      <c r="AV431" s="5">
        <f>IF(ISNUMBER(san!AV429), IF(san!AV429=-999,"NA",IF(san!AV429&lt;1, "&lt;1", IF(san!AV429&gt;99, "&gt;99", san!AV429))), "-")</f>
        <v>13.149505249740162</v>
      </c>
      <c r="AW431" s="5">
        <f>IF(ISNUMBER(san!AW429), IF(san!AW429=-999,"NA",IF(san!AW429&lt;1, "&lt;1", IF(san!AW429&gt;99, "&gt;99", san!AW429))), "-")</f>
        <v>33.309298261224001</v>
      </c>
      <c r="AX431" s="3">
        <f>IF(ISBLANK(san!AX429), "", san!AX429)</f>
        <v>428</v>
      </c>
    </row>
    <row r="432" spans="1:50" hidden="1" x14ac:dyDescent="0.25">
      <c r="A432" s="94" t="str">
        <f>IF(ISBLANK(san!A430), "", san!A430)</f>
        <v>WORLD</v>
      </c>
      <c r="B432" s="2">
        <f>IF(ISBLANK(san!B430), "", san!B430)</f>
        <v>2003</v>
      </c>
      <c r="C432" s="70">
        <f>IF(ISBLANK(san!C430), "-", san!C430)</f>
        <v>6410998.5040000016</v>
      </c>
      <c r="D432" s="7">
        <f>IF(ISBLANK(san!D430), "-", san!D430)</f>
        <v>47.950160980224609</v>
      </c>
      <c r="E432" s="41">
        <f>IF(ISNUMBER(san!E430), IF(san!E430=-999,"NA",IF(san!E430&lt;1, "&lt;1", IF(san!E430&gt;99, "&gt;99", san!E430))), "-")</f>
        <v>38.499749582466663</v>
      </c>
      <c r="F432" s="5">
        <f>IF(ISNUMBER(san!F430), IF(san!F430=-999,"NA",IF(san!F430&lt;1, "&lt;1", IF(san!F430&gt;99, "&gt;99", san!F430))), "-")</f>
        <v>4.4461257184932554</v>
      </c>
      <c r="G432" s="5">
        <f>IF(ISNUMBER(san!G430), IF(san!G430=-999,"NA",IF(san!G430&lt;1, "&lt;1", IF(san!G430&gt;99, "&gt;99", san!G430))), "-")</f>
        <v>24.170630724719203</v>
      </c>
      <c r="H432" s="42">
        <f>IF(ISNUMBER(san!H430), IF(san!H430=-999,"NA",IF(san!H430&lt;1, "&lt;1", IF(san!H430&gt;99, "&gt;99", san!H430))), "-")</f>
        <v>32.883493974320878</v>
      </c>
      <c r="I432" s="100">
        <f>IF(ISBLANK(san!I430), "-", san!I430)</f>
        <v>1.5447148084640503</v>
      </c>
      <c r="J432" s="100">
        <f>IF(ISBLANK(san!J430), "-", san!J430)</f>
        <v>-1.0909532308578491</v>
      </c>
      <c r="K432" s="41">
        <f>IF(ISNUMBER(san!K430), IF(san!K430=-999,"NA",IF(san!K430&lt;1, "&lt;1", IF(san!K430&gt;99, "&gt;99", san!K430))), "-")</f>
        <v>78.767804487840905</v>
      </c>
      <c r="L432" s="5">
        <f>IF(ISNUMBER(san!L430), IF(san!L430=-999,"NA",IF(san!L430&lt;1, "&lt;1", IF(san!L430&gt;99, "&gt;99", san!L430))), "-")</f>
        <v>8.647015391828921</v>
      </c>
      <c r="M432" s="5">
        <f>IF(ISNUMBER(san!M430), IF(san!M430=-999,"NA",IF(san!M430&lt;1, "&lt;1", IF(san!M430&gt;99, "&gt;99", san!M430))), "-")</f>
        <v>8.4605226090416181</v>
      </c>
      <c r="N432" s="42">
        <f>IF(ISNUMBER(san!N430), IF(san!N430=-999,"NA",IF(san!N430&lt;1, "&lt;1", IF(san!N430&gt;99, "&gt;99", san!N430))), "-")</f>
        <v>4.12465751128856</v>
      </c>
      <c r="O432" s="100">
        <f>IF(ISBLANK(san!O430), "-", san!O430)</f>
        <v>0.46075364947319031</v>
      </c>
      <c r="P432" s="100">
        <f>IF(ISBLANK(san!P430), "-", san!P430)</f>
        <v>-0.16216403245925903</v>
      </c>
      <c r="Q432" s="41">
        <f>IF(ISNUMBER(san!Q430), IF(san!Q430=-999,"NA",IF(san!Q430&lt;1, "&lt;1", IF(san!Q430&gt;99, "&gt;99", san!Q430))), "-")</f>
        <v>58.536831801548594</v>
      </c>
      <c r="R432" s="5">
        <f>IF(ISNUMBER(san!R430), IF(san!R430=-999,"NA",IF(san!R430&lt;1, "&lt;1", IF(san!R430&gt;99, "&gt;99", san!R430))), "-")</f>
        <v>6.2882113028513658</v>
      </c>
      <c r="S432" s="5">
        <f>IF(ISNUMBER(san!S430), IF(san!S430=-999,"NA",IF(san!S430&lt;1, "&lt;1", IF(san!S430&gt;99, "&gt;99", san!S430))), "-")</f>
        <v>16.068671202924151</v>
      </c>
      <c r="T432" s="42">
        <f>IF(ISNUMBER(san!T430), IF(san!T430=-999,"NA",IF(san!T430&lt;1, "&lt;1", IF(san!T430&gt;99, "&gt;99", san!T430))), "-")</f>
        <v>19.106285692675897</v>
      </c>
      <c r="U432" s="100">
        <f>IF(ISBLANK(san!U430), "-", san!U430)</f>
        <v>1.0876072645187378</v>
      </c>
      <c r="V432" s="100">
        <f>IF(ISBLANK(san!V430), "-", san!V430)</f>
        <v>-0.6962052583694458</v>
      </c>
      <c r="W432" s="2"/>
      <c r="X432" s="94" t="str">
        <f>IF(ISBLANK(san!X430),"",san!X430)</f>
        <v>WORLD</v>
      </c>
      <c r="Y432" s="2">
        <f>IF(ISBLANK(san!Y430),"",san!Y430)</f>
        <v>2003</v>
      </c>
      <c r="Z432" s="43">
        <f>IF(ISNUMBER(san!Z430), IF(san!Z430=-999,"NA",IF(san!Z430&lt;1, "&lt;1", IF(san!Z430&gt;99, "&gt;99", san!Z430))), "-")</f>
        <v>19.217425118006641</v>
      </c>
      <c r="AA432" s="5">
        <f>IF(ISNUMBER(san!AA430), IF(san!AA430=-999,"NA",IF(san!AA430&lt;1, "&lt;1", IF(san!AA430&gt;99, "&gt;99", san!AA430))), "-")</f>
        <v>12.785679281790364</v>
      </c>
      <c r="AB432" s="5">
        <f>IF(ISNUMBER(san!AB430), IF(san!AB430=-999,"NA",IF(san!AB430&lt;1, "&lt;1", IF(san!AB430&gt;99, "&gt;99", san!AB430))), "-")</f>
        <v>1.5943659535613171</v>
      </c>
      <c r="AC432" s="5">
        <f>IF(ISNUMBER(san!AC430), IF(san!AC430=-999,"NA",IF(san!AC430&lt;1, "&lt;1", IF(san!AC430&gt;99, "&gt;99", san!AC430))), "-")</f>
        <v>4.8373798826549557</v>
      </c>
      <c r="AD432" s="98">
        <f>IF(ISBLANK(san!AD430), "-", san!AD430)</f>
        <v>1.3286343812942505</v>
      </c>
      <c r="AE432" s="5">
        <f>IF(ISNUMBER(san!AE430), IF(san!AE430=-999,"NA",IF(san!AE430&lt;1, "&lt;1", IF(san!AE430&gt;99, "&gt;99", san!AE430))), "-")</f>
        <v>23.344927271816033</v>
      </c>
      <c r="AF432" s="5">
        <f>IF(ISNUMBER(san!AF430), IF(san!AF430=-999,"NA",IF(san!AF430&lt;1, "&lt;1", IF(san!AF430&gt;99, "&gt;99", san!AF430))), "-")</f>
        <v>11.829886719591569</v>
      </c>
      <c r="AG432" s="5">
        <f>IF(ISNUMBER(san!AG430), IF(san!AG430=-999,"NA",IF(san!AG430&lt;1, "&lt;1", IF(san!AG430&gt;99, "&gt;99", san!AG430))), "-")</f>
        <v>7.7710613095522856</v>
      </c>
      <c r="AH432" s="43">
        <f>IF(ISNUMBER(san!AH430), IF(san!AH430=-999,"NA",IF(san!AH430&lt;1, "&lt;1", IF(san!AH430&gt;99, "&gt;99", san!AH430))), "-")</f>
        <v>47.59309819153065</v>
      </c>
      <c r="AI432" s="5">
        <f>IF(ISNUMBER(san!AI430), IF(san!AI430=-999,"NA",IF(san!AI430&lt;1, "&lt;1", IF(san!AI430&gt;99, "&gt;99", san!AI430))), "-")</f>
        <v>10.456184500885897</v>
      </c>
      <c r="AJ432" s="5">
        <f>IF(ISNUMBER(san!AJ430), IF(san!AJ430=-999,"NA",IF(san!AJ430&lt;1, "&lt;1", IF(san!AJ430&gt;99, "&gt;99", san!AJ430))), "-")</f>
        <v>1.9307967225648857</v>
      </c>
      <c r="AK432" s="5">
        <f>IF(ISNUMBER(san!AK430), IF(san!AK430=-999,"NA",IF(san!AK430&lt;1, "&lt;1", IF(san!AK430&gt;99, "&gt;99", san!AK430))), "-")</f>
        <v>35.206116968079868</v>
      </c>
      <c r="AL432" s="98">
        <f>IF(ISBLANK(san!AL430), "-", san!AL430)</f>
        <v>0.73571288585662842</v>
      </c>
      <c r="AM432" s="5">
        <f>IF(ISNUMBER(san!AM430), IF(san!AM430=-999,"NA",IF(san!AM430&lt;1, "&lt;1", IF(san!AM430&gt;99, "&gt;99", san!AM430))), "-")</f>
        <v>10.20898470703459</v>
      </c>
      <c r="AN432" s="5">
        <f>IF(ISNUMBER(san!AN430), IF(san!AN430=-999,"NA",IF(san!AN430&lt;1, "&lt;1", IF(san!AN430&gt;99, "&gt;99", san!AN430))), "-")</f>
        <v>14.997167419573124</v>
      </c>
      <c r="AO432" s="5">
        <f>IF(ISNUMBER(san!AO430), IF(san!AO430=-999,"NA",IF(san!AO430&lt;1, "&lt;1", IF(san!AO430&gt;99, "&gt;99", san!AO430))), "-")</f>
        <v>62.208667753062144</v>
      </c>
      <c r="AP432" s="43">
        <f>IF(ISNUMBER(san!AP430), IF(san!AP430=-999,"NA",IF(san!AP430&lt;1, "&lt;1", IF(san!AP430&gt;99, "&gt;99", san!AP430))), "-")</f>
        <v>32.823032988271422</v>
      </c>
      <c r="AQ432" s="5">
        <f>IF(ISNUMBER(san!AQ430), IF(san!AQ430=-999,"NA",IF(san!AQ430&lt;1, "&lt;1", IF(san!AQ430&gt;99, "&gt;99", san!AQ430))), "-")</f>
        <v>11.66830187919218</v>
      </c>
      <c r="AR432" s="5">
        <f>IF(ISNUMBER(san!AR430), IF(san!AR430=-999,"NA",IF(san!AR430&lt;1, "&lt;1", IF(san!AR430&gt;99, "&gt;99", san!AR430))), "-")</f>
        <v>1.7556375398199286</v>
      </c>
      <c r="AS432" s="5">
        <f>IF(ISNUMBER(san!AS430), IF(san!AS430=-999,"NA",IF(san!AS430&lt;1, "&lt;1", IF(san!AS430&gt;99, "&gt;99", san!AS430))), "-")</f>
        <v>19.39909356925931</v>
      </c>
      <c r="AT432" s="98">
        <f>IF(ISBLANK(san!AT430), "-", san!AT430)</f>
        <v>1.1336255073547363</v>
      </c>
      <c r="AU432" s="5">
        <f>IF(ISNUMBER(san!AU430), IF(san!AU430=-999,"NA",IF(san!AU430&lt;1, "&lt;1", IF(san!AU430&gt;99, "&gt;99", san!AU430))), "-")</f>
        <v>16.938255345610184</v>
      </c>
      <c r="AV432" s="5">
        <f>IF(ISNUMBER(san!AV430), IF(san!AV430=-999,"NA",IF(san!AV430&lt;1, "&lt;1", IF(san!AV430&gt;99, "&gt;99", san!AV430))), "-")</f>
        <v>13.570093963573783</v>
      </c>
      <c r="AW432" s="5">
        <f>IF(ISNUMBER(san!AW430), IF(san!AW430=-999,"NA",IF(san!AW430&lt;1, "&lt;1", IF(san!AW430&gt;99, "&gt;99", san!AW430))), "-")</f>
        <v>33.759176242419805</v>
      </c>
      <c r="AX432" s="3">
        <f>IF(ISBLANK(san!AX430), "", san!AX430)</f>
        <v>429</v>
      </c>
    </row>
    <row r="433" spans="1:50" hidden="1" x14ac:dyDescent="0.25">
      <c r="A433" s="94" t="str">
        <f>IF(ISBLANK(san!A431), "", san!A431)</f>
        <v>WORLD</v>
      </c>
      <c r="B433" s="2">
        <f>IF(ISBLANK(san!B431), "", san!B431)</f>
        <v>2004</v>
      </c>
      <c r="C433" s="70">
        <f>IF(ISBLANK(san!C431), "-", san!C431)</f>
        <v>6493688.2090000017</v>
      </c>
      <c r="D433" s="7">
        <f>IF(ISBLANK(san!D431), "-", san!D431)</f>
        <v>48.457744598388672</v>
      </c>
      <c r="E433" s="41">
        <f>IF(ISNUMBER(san!E431), IF(san!E431=-999,"NA",IF(san!E431&lt;1, "&lt;1", IF(san!E431&gt;99, "&gt;99", san!E431))), "-")</f>
        <v>40.026939580318924</v>
      </c>
      <c r="F433" s="5">
        <f>IF(ISNUMBER(san!F431), IF(san!F431=-999,"NA",IF(san!F431&lt;1, "&lt;1", IF(san!F431&gt;99, "&gt;99", san!F431))), "-")</f>
        <v>4.6846666500991567</v>
      </c>
      <c r="G433" s="5">
        <f>IF(ISNUMBER(san!G431), IF(san!G431=-999,"NA",IF(san!G431&lt;1, "&lt;1", IF(san!G431&gt;99, "&gt;99", san!G431))), "-")</f>
        <v>23.33705524964337</v>
      </c>
      <c r="H433" s="42">
        <f>IF(ISNUMBER(san!H431), IF(san!H431=-999,"NA",IF(san!H431&lt;1, "&lt;1", IF(san!H431&gt;99, "&gt;99", san!H431))), "-")</f>
        <v>31.951338519938545</v>
      </c>
      <c r="I433" s="100">
        <f>IF(ISBLANK(san!I431), "", san!I431)</f>
        <v>1.5447148084640503</v>
      </c>
      <c r="J433" s="100">
        <f>IF(ISBLANK(san!J431), "", san!J431)</f>
        <v>-1.0909532308578491</v>
      </c>
      <c r="K433" s="41">
        <f>IF(ISNUMBER(san!K431), IF(san!K431=-999,"NA",IF(san!K431&lt;1, "&lt;1", IF(san!K431&gt;99, "&gt;99", san!K431))), "-")</f>
        <v>79.157653232051643</v>
      </c>
      <c r="L433" s="5">
        <f>IF(ISNUMBER(san!L431), IF(san!L431=-999,"NA",IF(san!L431&lt;1, "&lt;1", IF(san!L431&gt;99, "&gt;99", san!L431))), "-")</f>
        <v>8.6360055518775773</v>
      </c>
      <c r="M433" s="5">
        <f>IF(ISNUMBER(san!M431), IF(san!M431=-999,"NA",IF(san!M431&lt;1, "&lt;1", IF(san!M431&gt;99, "&gt;99", san!M431))), "-")</f>
        <v>8.2319083099594934</v>
      </c>
      <c r="N433" s="42">
        <f>IF(ISNUMBER(san!N431), IF(san!N431=-999,"NA",IF(san!N431&lt;1, "&lt;1", IF(san!N431&gt;99, "&gt;99", san!N431))), "-")</f>
        <v>3.9744329061112831</v>
      </c>
      <c r="O433" s="100">
        <f>IF(ISBLANK(san!O431), "", san!O431)</f>
        <v>0.46075364947319031</v>
      </c>
      <c r="P433" s="100">
        <f>IF(ISBLANK(san!P431), "", san!P431)</f>
        <v>-0.16216403245925903</v>
      </c>
      <c r="Q433" s="41">
        <f>IF(ISNUMBER(san!Q431), IF(san!Q431=-999,"NA",IF(san!Q431&lt;1, "&lt;1", IF(san!Q431&gt;99, "&gt;99", san!Q431))), "-")</f>
        <v>59.671603852180567</v>
      </c>
      <c r="R433" s="5">
        <f>IF(ISNUMBER(san!R431), IF(san!R431=-999,"NA",IF(san!R431&lt;1, "&lt;1", IF(san!R431&gt;99, "&gt;99", san!R431))), "-")</f>
        <v>6.4318898421295234</v>
      </c>
      <c r="S433" s="5">
        <f>IF(ISNUMBER(san!S431), IF(san!S431=-999,"NA",IF(san!S431&lt;1, "&lt;1", IF(san!S431&gt;99, "&gt;99", san!S431))), "-")</f>
        <v>15.488945714322568</v>
      </c>
      <c r="T433" s="42">
        <f>IF(ISNUMBER(san!T431), IF(san!T431=-999,"NA",IF(san!T431&lt;1, "&lt;1", IF(san!T431&gt;99, "&gt;99", san!T431))), "-")</f>
        <v>18.40756059136735</v>
      </c>
      <c r="U433" s="100">
        <f>IF(ISBLANK(san!U431), "", san!U431)</f>
        <v>1.0876072645187378</v>
      </c>
      <c r="V433" s="100">
        <f>IF(ISBLANK(san!V431), "", san!V431)</f>
        <v>-0.6962052583694458</v>
      </c>
      <c r="W433" s="2"/>
      <c r="X433" s="94" t="str">
        <f>IF(ISBLANK(san!X431),"",san!X431)</f>
        <v>WORLD</v>
      </c>
      <c r="Y433" s="2">
        <f>IF(ISBLANK(san!Y431),"",san!Y431)</f>
        <v>2004</v>
      </c>
      <c r="Z433" s="43">
        <f>IF(ISNUMBER(san!Z431), IF(san!Z431=-999,"NA",IF(san!Z431&lt;1, "&lt;1", IF(san!Z431&gt;99, "&gt;99", san!Z431))), "-")</f>
        <v>20.452874587729546</v>
      </c>
      <c r="AA433" s="5">
        <f>IF(ISNUMBER(san!AA431), IF(san!AA431=-999,"NA",IF(san!AA431&lt;1, "&lt;1", IF(san!AA431&gt;99, "&gt;99", san!AA431))), "-")</f>
        <v>13.815612484563186</v>
      </c>
      <c r="AB433" s="5">
        <f>IF(ISNUMBER(san!AB431), IF(san!AB431=-999,"NA",IF(san!AB431&lt;1, "&lt;1", IF(san!AB431&gt;99, "&gt;99", san!AB431))), "-")</f>
        <v>1.5992603247629225</v>
      </c>
      <c r="AC433" s="5">
        <f>IF(ISNUMBER(san!AC431), IF(san!AC431=-999,"NA",IF(san!AC431&lt;1, "&lt;1", IF(san!AC431&gt;99, "&gt;99", san!AC431))), "-")</f>
        <v>5.0380017784034461</v>
      </c>
      <c r="AD433" s="98">
        <f>IF(ISBLANK(san!AD431), "-", san!AD431)</f>
        <v>1.3286343812942505</v>
      </c>
      <c r="AE433" s="5">
        <f>IF(ISNUMBER(san!AE431), IF(san!AE431=-999,"NA",IF(san!AE431&lt;1, "&lt;1", IF(san!AE431&gt;99, "&gt;99", san!AE431))), "-")</f>
        <v>24.15763168348948</v>
      </c>
      <c r="AF433" s="5">
        <f>IF(ISNUMBER(san!AF431), IF(san!AF431=-999,"NA",IF(san!AF431&lt;1, "&lt;1", IF(san!AF431&gt;99, "&gt;99", san!AF431))), "-")</f>
        <v>12.468736807381463</v>
      </c>
      <c r="AG433" s="5">
        <f>IF(ISNUMBER(san!AG431), IF(san!AG431=-999,"NA",IF(san!AG431&lt;1, "&lt;1", IF(san!AG431&gt;99, "&gt;99", san!AG431))), "-")</f>
        <v>8.0852377395471482</v>
      </c>
      <c r="AH433" s="43">
        <f>IF(ISNUMBER(san!AH431), IF(san!AH431=-999,"NA",IF(san!AH431&lt;1, "&lt;1", IF(san!AH431&gt;99, "&gt;99", san!AH431))), "-")</f>
        <v>48.357414632774699</v>
      </c>
      <c r="AI433" s="5">
        <f>IF(ISNUMBER(san!AI431), IF(san!AI431=-999,"NA",IF(san!AI431&lt;1, "&lt;1", IF(san!AI431&gt;99, "&gt;99", san!AI431))), "-")</f>
        <v>10.616395123430658</v>
      </c>
      <c r="AJ433" s="5">
        <f>IF(ISNUMBER(san!AJ431), IF(san!AJ431=-999,"NA",IF(san!AJ431&lt;1, "&lt;1", IF(san!AJ431&gt;99, "&gt;99", san!AJ431))), "-")</f>
        <v>1.9532642913265126</v>
      </c>
      <c r="AK433" s="5">
        <f>IF(ISNUMBER(san!AK431), IF(san!AK431=-999,"NA",IF(san!AK431&lt;1, "&lt;1", IF(san!AK431&gt;99, "&gt;99", san!AK431))), "-")</f>
        <v>35.78775521801753</v>
      </c>
      <c r="AL433" s="98">
        <f>IF(ISBLANK(san!AL431), "-", san!AL431)</f>
        <v>0.73571288585662842</v>
      </c>
      <c r="AM433" s="5">
        <f>IF(ISNUMBER(san!AM431), IF(san!AM431=-999,"NA",IF(san!AM431&lt;1, "&lt;1", IF(san!AM431&gt;99, "&gt;99", san!AM431))), "-")</f>
        <v>10.357138626406721</v>
      </c>
      <c r="AN433" s="5">
        <f>IF(ISNUMBER(san!AN431), IF(san!AN431=-999,"NA",IF(san!AN431&lt;1, "&lt;1", IF(san!AN431&gt;99, "&gt;99", san!AN431))), "-")</f>
        <v>15.260249338972564</v>
      </c>
      <c r="AO433" s="5">
        <f>IF(ISNUMBER(san!AO431), IF(san!AO431=-999,"NA",IF(san!AO431&lt;1, "&lt;1", IF(san!AO431&gt;99, "&gt;99", san!AO431))), "-")</f>
        <v>62.176270818549959</v>
      </c>
      <c r="AP433" s="43">
        <f>IF(ISNUMBER(san!AP431), IF(san!AP431=-999,"NA",IF(san!AP431&lt;1, "&lt;1", IF(san!AP431&gt;99, "&gt;99", san!AP431))), "-")</f>
        <v>33.974177374705093</v>
      </c>
      <c r="AQ433" s="5">
        <f>IF(ISNUMBER(san!AQ431), IF(san!AQ431=-999,"NA",IF(san!AQ431&lt;1, "&lt;1", IF(san!AQ431&gt;99, "&gt;99", san!AQ431))), "-")</f>
        <v>12.264933159772957</v>
      </c>
      <c r="AR433" s="5">
        <f>IF(ISNUMBER(san!AR431), IF(san!AR431=-999,"NA",IF(san!AR431&lt;1, "&lt;1", IF(san!AR431&gt;99, "&gt;99", san!AR431))), "-")</f>
        <v>1.770755118344044</v>
      </c>
      <c r="AS433" s="5">
        <f>IF(ISNUMBER(san!AS431), IF(san!AS431=-999,"NA",IF(san!AS431&lt;1, "&lt;1", IF(san!AS431&gt;99, "&gt;99", san!AS431))), "-")</f>
        <v>19.938489096588096</v>
      </c>
      <c r="AT433" s="98">
        <f>IF(ISBLANK(san!AT431), "-", san!AT431)</f>
        <v>1.1336255073547363</v>
      </c>
      <c r="AU433" s="5">
        <f>IF(ISNUMBER(san!AU431), IF(san!AU431=-999,"NA",IF(san!AU431&lt;1, "&lt;1", IF(san!AU431&gt;99, "&gt;99", san!AU431))), "-")</f>
        <v>17.357802375246862</v>
      </c>
      <c r="AV433" s="5">
        <f>IF(ISNUMBER(san!AV431), IF(san!AV431=-999,"NA",IF(san!AV431&lt;1, "&lt;1", IF(san!AV431&gt;99, "&gt;99", san!AV431))), "-")</f>
        <v>14.009573419363702</v>
      </c>
      <c r="AW433" s="5">
        <f>IF(ISNUMBER(san!AW431), IF(san!AW431=-999,"NA",IF(san!AW431&lt;1, "&lt;1", IF(san!AW431&gt;99, "&gt;99", san!AW431))), "-")</f>
        <v>34.219492320205546</v>
      </c>
      <c r="AX433" s="3">
        <f>IF(ISBLANK(san!AX431), "", san!AX431)</f>
        <v>430</v>
      </c>
    </row>
    <row r="434" spans="1:50" hidden="1" x14ac:dyDescent="0.25">
      <c r="A434" s="94" t="str">
        <f>IF(ISBLANK(san!A432), "", san!A432)</f>
        <v>WORLD</v>
      </c>
      <c r="B434" s="2">
        <f>IF(ISBLANK(san!B432), "", san!B432)</f>
        <v>2005</v>
      </c>
      <c r="C434" s="70">
        <f>IF(ISBLANK(san!C432), "-", san!C432)</f>
        <v>6576927.6000000034</v>
      </c>
      <c r="D434" s="7">
        <f>IF(ISBLANK(san!D432), "-", san!D432)</f>
        <v>48.969493865966797</v>
      </c>
      <c r="E434" s="41">
        <f>IF(ISNUMBER(san!E432), IF(san!E432=-999,"NA",IF(san!E432&lt;1, "&lt;1", IF(san!E432&gt;99, "&gt;99", san!E432))), "-")</f>
        <v>41.604588595142665</v>
      </c>
      <c r="F434" s="5">
        <f>IF(ISNUMBER(san!F432), IF(san!F432=-999,"NA",IF(san!F432&lt;1, "&lt;1", IF(san!F432&gt;99, "&gt;99", san!F432))), "-")</f>
        <v>4.9081483090168128</v>
      </c>
      <c r="G434" s="5">
        <f>IF(ISNUMBER(san!G432), IF(san!G432=-999,"NA",IF(san!G432&lt;1, "&lt;1", IF(san!G432&gt;99, "&gt;99", san!G432))), "-")</f>
        <v>22.509976202871854</v>
      </c>
      <c r="H434" s="42">
        <f>IF(ISNUMBER(san!H432), IF(san!H432=-999,"NA",IF(san!H432&lt;1, "&lt;1", IF(san!H432&gt;99, "&gt;99", san!H432))), "-")</f>
        <v>30.977286892968657</v>
      </c>
      <c r="I434" s="100">
        <f>IF(ISBLANK(san!I432), "-", san!I432)</f>
        <v>1.5447148084640503</v>
      </c>
      <c r="J434" s="100">
        <f>IF(ISBLANK(san!J432), "-", san!J432)</f>
        <v>-1.0909532308578491</v>
      </c>
      <c r="K434" s="41">
        <f>IF(ISNUMBER(san!K432), IF(san!K432=-999,"NA",IF(san!K432&lt;1, "&lt;1", IF(san!K432&gt;99, "&gt;99", san!K432))), "-")</f>
        <v>79.590412106707348</v>
      </c>
      <c r="L434" s="5">
        <f>IF(ISNUMBER(san!L432), IF(san!L432=-999,"NA",IF(san!L432&lt;1, "&lt;1", IF(san!L432&gt;99, "&gt;99", san!L432))), "-")</f>
        <v>8.6003578855797738</v>
      </c>
      <c r="M434" s="5">
        <f>IF(ISNUMBER(san!M432), IF(san!M432=-999,"NA",IF(san!M432&lt;1, "&lt;1", IF(san!M432&gt;99, "&gt;99", san!M432))), "-")</f>
        <v>7.9914094417546835</v>
      </c>
      <c r="N434" s="42">
        <f>IF(ISNUMBER(san!N432), IF(san!N432=-999,"NA",IF(san!N432&lt;1, "&lt;1", IF(san!N432&gt;99, "&gt;99", san!N432))), "-")</f>
        <v>3.8178205659582027</v>
      </c>
      <c r="O434" s="100">
        <f>IF(ISBLANK(san!O432), "-", san!O432)</f>
        <v>0.46075364947319031</v>
      </c>
      <c r="P434" s="100">
        <f>IF(ISBLANK(san!P432), "-", san!P432)</f>
        <v>-0.16216403245925903</v>
      </c>
      <c r="Q434" s="41">
        <f>IF(ISNUMBER(san!Q432), IF(san!Q432=-999,"NA",IF(san!Q432&lt;1, "&lt;1", IF(san!Q432&gt;99, "&gt;99", san!Q432))), "-")</f>
        <v>60.843021302073474</v>
      </c>
      <c r="R434" s="5">
        <f>IF(ISNUMBER(san!R432), IF(san!R432=-999,"NA",IF(san!R432&lt;1, "&lt;1", IF(san!R432&gt;99, "&gt;99", san!R432))), "-")</f>
        <v>6.5542563375813465</v>
      </c>
      <c r="S434" s="5">
        <f>IF(ISNUMBER(san!S432), IF(san!S432=-999,"NA",IF(san!S432&lt;1, "&lt;1", IF(san!S432&gt;99, "&gt;99", san!S432))), "-")</f>
        <v>14.911841684636926</v>
      </c>
      <c r="T434" s="42">
        <f>IF(ISNUMBER(san!T432), IF(san!T432=-999,"NA",IF(san!T432&lt;1, "&lt;1", IF(san!T432&gt;99, "&gt;99", san!T432))), "-")</f>
        <v>17.690880675708264</v>
      </c>
      <c r="U434" s="100">
        <f>IF(ISBLANK(san!U432), "-", san!U432)</f>
        <v>1.0876072645187378</v>
      </c>
      <c r="V434" s="100">
        <f>IF(ISBLANK(san!V432), "-", san!V432)</f>
        <v>-0.6962052583694458</v>
      </c>
      <c r="W434" s="2"/>
      <c r="X434" s="94" t="str">
        <f>IF(ISBLANK(san!X432),"",san!X432)</f>
        <v>WORLD</v>
      </c>
      <c r="Y434" s="2">
        <f>IF(ISBLANK(san!Y432),"",san!Y432)</f>
        <v>2005</v>
      </c>
      <c r="Z434" s="43">
        <f>IF(ISNUMBER(san!Z432), IF(san!Z432=-999,"NA",IF(san!Z432&lt;1, "&lt;1", IF(san!Z432&gt;99, "&gt;99", san!Z432))), "-")</f>
        <v>21.659976386584223</v>
      </c>
      <c r="AA434" s="5">
        <f>IF(ISNUMBER(san!AA432), IF(san!AA432=-999,"NA",IF(san!AA432&lt;1, "&lt;1", IF(san!AA432&gt;99, "&gt;99", san!AA432))), "-")</f>
        <v>14.799987474301396</v>
      </c>
      <c r="AB434" s="5">
        <f>IF(ISNUMBER(san!AB432), IF(san!AB432=-999,"NA",IF(san!AB432&lt;1, "&lt;1", IF(san!AB432&gt;99, "&gt;99", san!AB432))), "-")</f>
        <v>1.6049359375319978</v>
      </c>
      <c r="AC434" s="5">
        <f>IF(ISNUMBER(san!AC432), IF(san!AC432=-999,"NA",IF(san!AC432&lt;1, "&lt;1", IF(san!AC432&gt;99, "&gt;99", san!AC432))), "-")</f>
        <v>5.2550529747508357</v>
      </c>
      <c r="AD434" s="98">
        <f>IF(ISBLANK(san!AD432), "-", san!AD432)</f>
        <v>1.3286343812942505</v>
      </c>
      <c r="AE434" s="5">
        <f>IF(ISNUMBER(san!AE432), IF(san!AE432=-999,"NA",IF(san!AE432&lt;1, "&lt;1", IF(san!AE432&gt;99, "&gt;99", san!AE432))), "-")</f>
        <v>24.686032754943213</v>
      </c>
      <c r="AF434" s="5">
        <f>IF(ISNUMBER(san!AF432), IF(san!AF432=-999,"NA",IF(san!AF432&lt;1, "&lt;1", IF(san!AF432&gt;99, "&gt;99", san!AF432))), "-")</f>
        <v>13.432201674514879</v>
      </c>
      <c r="AG434" s="5">
        <f>IF(ISNUMBER(san!AG432), IF(san!AG432=-999,"NA",IF(san!AG432&lt;1, "&lt;1", IF(san!AG432&gt;99, "&gt;99", san!AG432))), "-")</f>
        <v>8.3945024747014152</v>
      </c>
      <c r="AH434" s="43">
        <f>IF(ISNUMBER(san!AH432), IF(san!AH432=-999,"NA",IF(san!AH432&lt;1, "&lt;1", IF(san!AH432&gt;99, "&gt;99", san!AH432))), "-")</f>
        <v>49.152969574165397</v>
      </c>
      <c r="AI434" s="5">
        <f>IF(ISNUMBER(san!AI432), IF(san!AI432=-999,"NA",IF(san!AI432&lt;1, "&lt;1", IF(san!AI432&gt;99, "&gt;99", san!AI432))), "-")</f>
        <v>10.761759165943293</v>
      </c>
      <c r="AJ434" s="5">
        <f>IF(ISNUMBER(san!AJ432), IF(san!AJ432=-999,"NA",IF(san!AJ432&lt;1, "&lt;1", IF(san!AJ432&gt;99, "&gt;99", san!AJ432))), "-")</f>
        <v>1.9660137236389048</v>
      </c>
      <c r="AK434" s="5">
        <f>IF(ISNUMBER(san!AK432), IF(san!AK432=-999,"NA",IF(san!AK432&lt;1, "&lt;1", IF(san!AK432&gt;99, "&gt;99", san!AK432))), "-")</f>
        <v>36.425196684583184</v>
      </c>
      <c r="AL434" s="98">
        <f>IF(ISBLANK(san!AL432), "-", san!AL432)</f>
        <v>0.73571288585662842</v>
      </c>
      <c r="AM434" s="5">
        <f>IF(ISNUMBER(san!AM432), IF(san!AM432=-999,"NA",IF(san!AM432&lt;1, "&lt;1", IF(san!AM432&gt;99, "&gt;99", san!AM432))), "-")</f>
        <v>10.42550857304364</v>
      </c>
      <c r="AN434" s="5">
        <f>IF(ISNUMBER(san!AN432), IF(san!AN432=-999,"NA",IF(san!AN432&lt;1, "&lt;1", IF(san!AN432&gt;99, "&gt;99", san!AN432))), "-")</f>
        <v>15.57746046135696</v>
      </c>
      <c r="AO434" s="5">
        <f>IF(ISNUMBER(san!AO432), IF(san!AO432=-999,"NA",IF(san!AO432&lt;1, "&lt;1", IF(san!AO432&gt;99, "&gt;99", san!AO432))), "-")</f>
        <v>62.187800957886537</v>
      </c>
      <c r="AP434" s="43">
        <f>IF(ISNUMBER(san!AP432), IF(san!AP432=-999,"NA",IF(san!AP432&lt;1, "&lt;1", IF(san!AP432&gt;99, "&gt;99", san!AP432))), "-")</f>
        <v>35.122513148072429</v>
      </c>
      <c r="AQ434" s="5">
        <f>IF(ISNUMBER(san!AQ432), IF(san!AQ432=-999,"NA",IF(san!AQ432&lt;1, "&lt;1", IF(san!AQ432&gt;99, "&gt;99", san!AQ432))), "-")</f>
        <v>12.822048570343147</v>
      </c>
      <c r="AR434" s="5">
        <f>IF(ISNUMBER(san!AR432), IF(san!AR432=-999,"NA",IF(san!AR432&lt;1, "&lt;1", IF(san!AR432&gt;99, "&gt;99", san!AR432))), "-")</f>
        <v>1.7817062915102642</v>
      </c>
      <c r="AS434" s="5">
        <f>IF(ISNUMBER(san!AS432), IF(san!AS432=-999,"NA",IF(san!AS432&lt;1, "&lt;1", IF(san!AS432&gt;99, "&gt;99", san!AS432))), "-")</f>
        <v>20.518758286219011</v>
      </c>
      <c r="AT434" s="98">
        <f>IF(ISBLANK(san!AT432), "-", san!AT432)</f>
        <v>1.1336255073547363</v>
      </c>
      <c r="AU434" s="5">
        <f>IF(ISNUMBER(san!AU432), IF(san!AU432=-999,"NA",IF(san!AU432&lt;1, "&lt;1", IF(san!AU432&gt;99, "&gt;99", san!AU432))), "-")</f>
        <v>17.5865823166673</v>
      </c>
      <c r="AV434" s="5">
        <f>IF(ISNUMBER(san!AV432), IF(san!AV432=-999,"NA",IF(san!AV432&lt;1, "&lt;1", IF(san!AV432&gt;99, "&gt;99", san!AV432))), "-")</f>
        <v>14.637458323948074</v>
      </c>
      <c r="AW434" s="5">
        <f>IF(ISNUMBER(san!AW432), IF(san!AW432=-999,"NA",IF(san!AW432&lt;1, "&lt;1", IF(san!AW432&gt;99, "&gt;99", san!AW432))), "-")</f>
        <v>34.69683791775212</v>
      </c>
      <c r="AX434" s="3">
        <f>IF(ISBLANK(san!AX432), "", san!AX432)</f>
        <v>431</v>
      </c>
    </row>
    <row r="435" spans="1:50" hidden="1" x14ac:dyDescent="0.25">
      <c r="A435" s="94" t="str">
        <f>IF(ISBLANK(san!A433), "", san!A433)</f>
        <v>WORLD</v>
      </c>
      <c r="B435" s="2">
        <f>IF(ISBLANK(san!B433), "", san!B433)</f>
        <v>2006</v>
      </c>
      <c r="C435" s="70">
        <f>IF(ISBLANK(san!C433), "-", san!C433)</f>
        <v>6661662.4120000033</v>
      </c>
      <c r="D435" s="7">
        <f>IF(ISBLANK(san!D433), "-", san!D433)</f>
        <v>49.470737457275391</v>
      </c>
      <c r="E435" s="41">
        <f>IF(ISNUMBER(san!E433), IF(san!E433=-999,"NA",IF(san!E433&lt;1, "&lt;1", IF(san!E433&gt;99, "&gt;99", san!E433))), "-")</f>
        <v>43.195845098542556</v>
      </c>
      <c r="F435" s="5">
        <f>IF(ISNUMBER(san!F433), IF(san!F433=-999,"NA",IF(san!F433&lt;1, "&lt;1", IF(san!F433&gt;99, "&gt;99", san!F433))), "-")</f>
        <v>5.1204986377349027</v>
      </c>
      <c r="G435" s="5">
        <f>IF(ISNUMBER(san!G433), IF(san!G433=-999,"NA",IF(san!G433&lt;1, "&lt;1", IF(san!G433&gt;99, "&gt;99", san!G433))), "-")</f>
        <v>21.730031219620088</v>
      </c>
      <c r="H435" s="42">
        <f>IF(ISNUMBER(san!H433), IF(san!H433=-999,"NA",IF(san!H433&lt;1, "&lt;1", IF(san!H433&gt;99, "&gt;99", san!H433))), "-")</f>
        <v>29.953625044102445</v>
      </c>
      <c r="I435" s="100">
        <f>IF(ISBLANK(san!I433), "", san!I433)</f>
        <v>1.5447148084640503</v>
      </c>
      <c r="J435" s="100">
        <f>IF(ISBLANK(san!J433), "", san!J433)</f>
        <v>-1.0909532308578491</v>
      </c>
      <c r="K435" s="41">
        <f>IF(ISNUMBER(san!K433), IF(san!K433=-999,"NA",IF(san!K433&lt;1, "&lt;1", IF(san!K433&gt;99, "&gt;99", san!K433))), "-")</f>
        <v>80.040633756015964</v>
      </c>
      <c r="L435" s="5">
        <f>IF(ISNUMBER(san!L433), IF(san!L433=-999,"NA",IF(san!L433&lt;1, "&lt;1", IF(san!L433&gt;99, "&gt;99", san!L433))), "-")</f>
        <v>8.5550686757193688</v>
      </c>
      <c r="M435" s="5">
        <f>IF(ISNUMBER(san!M433), IF(san!M433=-999,"NA",IF(san!M433&lt;1, "&lt;1", IF(san!M433&gt;99, "&gt;99", san!M433))), "-")</f>
        <v>7.7448294985926935</v>
      </c>
      <c r="N435" s="42">
        <f>IF(ISNUMBER(san!N433), IF(san!N433=-999,"NA",IF(san!N433&lt;1, "&lt;1", IF(san!N433&gt;99, "&gt;99", san!N433))), "-")</f>
        <v>3.6594680696719712</v>
      </c>
      <c r="O435" s="100">
        <f>IF(ISBLANK(san!O433), "", san!O433)</f>
        <v>0.46075364947319031</v>
      </c>
      <c r="P435" s="100">
        <f>IF(ISBLANK(san!P433), "", san!P433)</f>
        <v>-0.16216403245925903</v>
      </c>
      <c r="Q435" s="41">
        <f>IF(ISNUMBER(san!Q433), IF(san!Q433=-999,"NA",IF(san!Q433&lt;1, "&lt;1", IF(san!Q433&gt;99, "&gt;99", san!Q433))), "-")</f>
        <v>62.02106011182844</v>
      </c>
      <c r="R435" s="5">
        <f>IF(ISNUMBER(san!R433), IF(san!R433=-999,"NA",IF(san!R433&lt;1, "&lt;1", IF(san!R433&gt;99, "&gt;99", san!R433))), "-")</f>
        <v>6.662287232808592</v>
      </c>
      <c r="S435" s="5">
        <f>IF(ISNUMBER(san!S433), IF(san!S433=-999,"NA",IF(san!S433&lt;1, "&lt;1", IF(san!S433&gt;99, "&gt;99", san!S433))), "-")</f>
        <v>14.377441413083218</v>
      </c>
      <c r="T435" s="42">
        <f>IF(ISNUMBER(san!T433), IF(san!T433=-999,"NA",IF(san!T433&lt;1, "&lt;1", IF(san!T433&gt;99, "&gt;99", san!T433))), "-")</f>
        <v>16.93921124227975</v>
      </c>
      <c r="U435" s="100">
        <f>IF(ISBLANK(san!U433), "", san!U433)</f>
        <v>1.0876072645187378</v>
      </c>
      <c r="V435" s="100">
        <f>IF(ISBLANK(san!V433), "", san!V433)</f>
        <v>-0.6962052583694458</v>
      </c>
      <c r="W435" s="2"/>
      <c r="X435" s="94" t="str">
        <f>IF(ISBLANK(san!X433),"",san!X433)</f>
        <v>WORLD</v>
      </c>
      <c r="Y435" s="2">
        <f>IF(ISBLANK(san!Y433),"",san!Y433)</f>
        <v>2006</v>
      </c>
      <c r="Z435" s="43">
        <f>IF(ISNUMBER(san!Z433), IF(san!Z433=-999,"NA",IF(san!Z433&lt;1, "&lt;1", IF(san!Z433&gt;99, "&gt;99", san!Z433))), "-")</f>
        <v>22.918095879960394</v>
      </c>
      <c r="AA435" s="5">
        <f>IF(ISNUMBER(san!AA433), IF(san!AA433=-999,"NA",IF(san!AA433&lt;1, "&lt;1", IF(san!AA433&gt;99, "&gt;99", san!AA433))), "-")</f>
        <v>15.82238991178273</v>
      </c>
      <c r="AB435" s="5">
        <f>IF(ISNUMBER(san!AB433), IF(san!AB433=-999,"NA",IF(san!AB433&lt;1, "&lt;1", IF(san!AB433&gt;99, "&gt;99", san!AB433))), "-")</f>
        <v>1.6096943176731022</v>
      </c>
      <c r="AC435" s="5">
        <f>IF(ISNUMBER(san!AC433), IF(san!AC433=-999,"NA",IF(san!AC433&lt;1, "&lt;1", IF(san!AC433&gt;99, "&gt;99", san!AC433))), "-")</f>
        <v>5.4860116505045724</v>
      </c>
      <c r="AD435" s="98">
        <f>IF(ISBLANK(san!AD433), "-", san!AD433)</f>
        <v>1.3286343812942505</v>
      </c>
      <c r="AE435" s="5">
        <f>IF(ISNUMBER(san!AE433), IF(san!AE433=-999,"NA",IF(san!AE433&lt;1, "&lt;1", IF(san!AE433&gt;99, "&gt;99", san!AE433))), "-")</f>
        <v>25.273253445112086</v>
      </c>
      <c r="AF435" s="5">
        <f>IF(ISNUMBER(san!AF433), IF(san!AF433=-999,"NA",IF(san!AF433&lt;1, "&lt;1", IF(san!AF433&gt;99, "&gt;99", san!AF433))), "-")</f>
        <v>14.345464017551123</v>
      </c>
      <c r="AG435" s="5">
        <f>IF(ISNUMBER(san!AG433), IF(san!AG433=-999,"NA",IF(san!AG433&lt;1, "&lt;1", IF(san!AG433&gt;99, "&gt;99", san!AG433))), "-")</f>
        <v>8.6976262736142118</v>
      </c>
      <c r="AH435" s="43">
        <f>IF(ISNUMBER(san!AH433), IF(san!AH433=-999,"NA",IF(san!AH433&lt;1, "&lt;1", IF(san!AH433&gt;99, "&gt;99", san!AH433))), "-")</f>
        <v>49.986257719012762</v>
      </c>
      <c r="AI435" s="5">
        <f>IF(ISNUMBER(san!AI433), IF(san!AI433=-999,"NA",IF(san!AI433&lt;1, "&lt;1", IF(san!AI433&gt;99, "&gt;99", san!AI433))), "-")</f>
        <v>10.923677641304108</v>
      </c>
      <c r="AJ435" s="5">
        <f>IF(ISNUMBER(san!AJ433), IF(san!AJ433=-999,"NA",IF(san!AJ433&lt;1, "&lt;1", IF(san!AJ433&gt;99, "&gt;99", san!AJ433))), "-")</f>
        <v>1.9841055053990868</v>
      </c>
      <c r="AK435" s="5">
        <f>IF(ISNUMBER(san!AK433), IF(san!AK433=-999,"NA",IF(san!AK433&lt;1, "&lt;1", IF(san!AK433&gt;99, "&gt;99", san!AK433))), "-")</f>
        <v>37.078474572309574</v>
      </c>
      <c r="AL435" s="98">
        <f>IF(ISBLANK(san!AL433), "-", san!AL433)</f>
        <v>0.73571288585662842</v>
      </c>
      <c r="AM435" s="5">
        <f>IF(ISNUMBER(san!AM433), IF(san!AM433=-999,"NA",IF(san!AM433&lt;1, "&lt;1", IF(san!AM433&gt;99, "&gt;99", san!AM433))), "-")</f>
        <v>10.505306538173343</v>
      </c>
      <c r="AN435" s="5">
        <f>IF(ISNUMBER(san!AN433), IF(san!AN433=-999,"NA",IF(san!AN433&lt;1, "&lt;1", IF(san!AN433&gt;99, "&gt;99", san!AN433))), "-")</f>
        <v>15.887471461652689</v>
      </c>
      <c r="AO435" s="5">
        <f>IF(ISNUMBER(san!AO433), IF(san!AO433=-999,"NA",IF(san!AO433&lt;1, "&lt;1", IF(san!AO433&gt;99, "&gt;99", san!AO433))), "-")</f>
        <v>62.202924431909231</v>
      </c>
      <c r="AP435" s="43">
        <f>IF(ISNUMBER(san!AP433), IF(san!AP433=-999,"NA",IF(san!AP433&lt;1, "&lt;1", IF(san!AP433&gt;99, "&gt;99", san!AP433))), "-")</f>
        <v>36.308237428221759</v>
      </c>
      <c r="AQ435" s="5">
        <f>IF(ISNUMBER(san!AQ433), IF(san!AQ433=-999,"NA",IF(san!AQ433&lt;1, "&lt;1", IF(san!AQ433&gt;99, "&gt;99", san!AQ433))), "-")</f>
        <v>13.398492645428993</v>
      </c>
      <c r="AR435" s="5">
        <f>IF(ISNUMBER(san!AR433), IF(san!AR433=-999,"NA",IF(san!AR433&lt;1, "&lt;1", IF(san!AR433&gt;99, "&gt;99", san!AR433))), "-")</f>
        <v>1.7948706734341267</v>
      </c>
      <c r="AS435" s="5">
        <f>IF(ISNUMBER(san!AS433), IF(san!AS433=-999,"NA",IF(san!AS433&lt;1, "&lt;1", IF(san!AS433&gt;99, "&gt;99", san!AS433))), "-")</f>
        <v>21.114874109358638</v>
      </c>
      <c r="AT435" s="98">
        <f>IF(ISBLANK(san!AT433), "-", san!AT433)</f>
        <v>1.1336255073547363</v>
      </c>
      <c r="AU435" s="5">
        <f>IF(ISNUMBER(san!AU433), IF(san!AU433=-999,"NA",IF(san!AU433&lt;1, "&lt;1", IF(san!AU433&gt;99, "&gt;99", san!AU433))), "-")</f>
        <v>17.84374074901255</v>
      </c>
      <c r="AV435" s="5">
        <f>IF(ISNUMBER(san!AV433), IF(san!AV433=-999,"NA",IF(san!AV433&lt;1, "&lt;1", IF(san!AV433&gt;99, "&gt;99", san!AV433))), "-")</f>
        <v>15.229381827864705</v>
      </c>
      <c r="AW435" s="5">
        <f>IF(ISNUMBER(san!AW433), IF(san!AW433=-999,"NA",IF(san!AW433&lt;1, "&lt;1", IF(san!AW433&gt;99, "&gt;99", san!AW433))), "-")</f>
        <v>35.168287951102798</v>
      </c>
      <c r="AX435" s="3">
        <f>IF(ISBLANK(san!AX433), "", san!AX433)</f>
        <v>432</v>
      </c>
    </row>
    <row r="436" spans="1:50" hidden="1" x14ac:dyDescent="0.25">
      <c r="A436" s="94" t="str">
        <f>IF(ISBLANK(san!A434), "", san!A434)</f>
        <v>WORLD</v>
      </c>
      <c r="B436" s="2">
        <f>IF(ISBLANK(san!B434), "", san!B434)</f>
        <v>2007</v>
      </c>
      <c r="C436" s="70">
        <f>IF(ISBLANK(san!C434), "-", san!C434)</f>
        <v>6747112.9059999995</v>
      </c>
      <c r="D436" s="7">
        <f>IF(ISBLANK(san!D434), "-", san!D434)</f>
        <v>49.96258544921875</v>
      </c>
      <c r="E436" s="41">
        <f>IF(ISNUMBER(san!E434), IF(san!E434=-999,"NA",IF(san!E434&lt;1, "&lt;1", IF(san!E434&gt;99, "&gt;99", san!E434))), "-")</f>
        <v>44.808230180223632</v>
      </c>
      <c r="F436" s="5">
        <f>IF(ISNUMBER(san!F434), IF(san!F434=-999,"NA",IF(san!F434&lt;1, "&lt;1", IF(san!F434&gt;99, "&gt;99", san!F434))), "-")</f>
        <v>5.3115266368334666</v>
      </c>
      <c r="G436" s="5">
        <f>IF(ISNUMBER(san!G434), IF(san!G434=-999,"NA",IF(san!G434&lt;1, "&lt;1", IF(san!G434&gt;99, "&gt;99", san!G434))), "-")</f>
        <v>20.946662315853189</v>
      </c>
      <c r="H436" s="42">
        <f>IF(ISNUMBER(san!H434), IF(san!H434=-999,"NA",IF(san!H434&lt;1, "&lt;1", IF(san!H434&gt;99, "&gt;99", san!H434))), "-")</f>
        <v>28.933580867089709</v>
      </c>
      <c r="I436" s="100">
        <f>IF(ISBLANK(san!I434), "-", san!I434)</f>
        <v>1.5447148084640503</v>
      </c>
      <c r="J436" s="100">
        <f>IF(ISBLANK(san!J434), "-", san!J434)</f>
        <v>-1.0909532308578491</v>
      </c>
      <c r="K436" s="41">
        <f>IF(ISNUMBER(san!K434), IF(san!K434=-999,"NA",IF(san!K434&lt;1, "&lt;1", IF(san!K434&gt;99, "&gt;99", san!K434))), "-")</f>
        <v>80.546083141028831</v>
      </c>
      <c r="L436" s="5">
        <f>IF(ISNUMBER(san!L434), IF(san!L434=-999,"NA",IF(san!L434&lt;1, "&lt;1", IF(san!L434&gt;99, "&gt;99", san!L434))), "-")</f>
        <v>8.489493894321976</v>
      </c>
      <c r="M436" s="5">
        <f>IF(ISNUMBER(san!M434), IF(san!M434=-999,"NA",IF(san!M434&lt;1, "&lt;1", IF(san!M434&gt;99, "&gt;99", san!M434))), "-")</f>
        <v>7.4659339703274696</v>
      </c>
      <c r="N436" s="42">
        <f>IF(ISNUMBER(san!N434), IF(san!N434=-999,"NA",IF(san!N434&lt;1, "&lt;1", IF(san!N434&gt;99, "&gt;99", san!N434))), "-")</f>
        <v>3.4984889943217148</v>
      </c>
      <c r="O436" s="100">
        <f>IF(ISBLANK(san!O434), "-", san!O434)</f>
        <v>0.46075364947319031</v>
      </c>
      <c r="P436" s="100">
        <f>IF(ISBLANK(san!P434), "-", san!P434)</f>
        <v>-0.16216403245925903</v>
      </c>
      <c r="Q436" s="41">
        <f>IF(ISNUMBER(san!Q434), IF(san!Q434=-999,"NA",IF(san!Q434&lt;1, "&lt;1", IF(san!Q434&gt;99, "&gt;99", san!Q434))), "-")</f>
        <v>63.222830530607446</v>
      </c>
      <c r="R436" s="5">
        <f>IF(ISNUMBER(san!R434), IF(san!R434=-999,"NA",IF(san!R434&lt;1, "&lt;1", IF(san!R434&gt;99, "&gt;99", san!R434))), "-")</f>
        <v>6.7472364135337495</v>
      </c>
      <c r="S436" s="5">
        <f>IF(ISNUMBER(san!S434), IF(san!S434=-999,"NA",IF(san!S434&lt;1, "&lt;1", IF(san!S434&gt;99, "&gt;99", san!S434))), "-")</f>
        <v>13.809844245337359</v>
      </c>
      <c r="T436" s="42">
        <f>IF(ISNUMBER(san!T434), IF(san!T434=-999,"NA",IF(san!T434&lt;1, "&lt;1", IF(san!T434&gt;99, "&gt;99", san!T434))), "-")</f>
        <v>16.220088810521446</v>
      </c>
      <c r="U436" s="100">
        <f>IF(ISBLANK(san!U434), "-", san!U434)</f>
        <v>1.0876072645187378</v>
      </c>
      <c r="V436" s="100">
        <f>IF(ISBLANK(san!V434), "-", san!V434)</f>
        <v>-0.6962052583694458</v>
      </c>
      <c r="W436" s="2"/>
      <c r="X436" s="94" t="str">
        <f>IF(ISBLANK(san!X434),"",san!X434)</f>
        <v>WORLD</v>
      </c>
      <c r="Y436" s="2">
        <f>IF(ISBLANK(san!Y434),"",san!Y434)</f>
        <v>2007</v>
      </c>
      <c r="Z436" s="43">
        <f>IF(ISNUMBER(san!Z434), IF(san!Z434=-999,"NA",IF(san!Z434&lt;1, "&lt;1", IF(san!Z434&gt;99, "&gt;99", san!Z434))), "-")</f>
        <v>24.226571282687754</v>
      </c>
      <c r="AA436" s="5">
        <f>IF(ISNUMBER(san!AA434), IF(san!AA434=-999,"NA",IF(san!AA434&lt;1, "&lt;1", IF(san!AA434&gt;99, "&gt;99", san!AA434))), "-")</f>
        <v>16.873498306595156</v>
      </c>
      <c r="AB436" s="5">
        <f>IF(ISNUMBER(san!AB434), IF(san!AB434=-999,"NA",IF(san!AB434&lt;1, "&lt;1", IF(san!AB434&gt;99, "&gt;99", san!AB434))), "-")</f>
        <v>1.6095868162488314</v>
      </c>
      <c r="AC436" s="5">
        <f>IF(ISNUMBER(san!AC434), IF(san!AC434=-999,"NA",IF(san!AC434&lt;1, "&lt;1", IF(san!AC434&gt;99, "&gt;99", san!AC434))), "-")</f>
        <v>5.7434861598437692</v>
      </c>
      <c r="AD436" s="98">
        <f>IF(ISBLANK(san!AD434), "-", san!AD434)</f>
        <v>1.3286343812942505</v>
      </c>
      <c r="AE436" s="5">
        <f>IF(ISNUMBER(san!AE434), IF(san!AE434=-999,"NA",IF(san!AE434&lt;1, "&lt;1", IF(san!AE434&gt;99, "&gt;99", san!AE434))), "-")</f>
        <v>25.847471221653418</v>
      </c>
      <c r="AF436" s="5">
        <f>IF(ISNUMBER(san!AF434), IF(san!AF434=-999,"NA",IF(san!AF434&lt;1, "&lt;1", IF(san!AF434&gt;99, "&gt;99", san!AF434))), "-")</f>
        <v>15.261607406269972</v>
      </c>
      <c r="AG436" s="5">
        <f>IF(ISNUMBER(san!AG434), IF(san!AG434=-999,"NA",IF(san!AG434&lt;1, "&lt;1", IF(san!AG434&gt;99, "&gt;99", san!AG434))), "-")</f>
        <v>9.0106781891337189</v>
      </c>
      <c r="AH436" s="43">
        <f>IF(ISNUMBER(san!AH434), IF(san!AH434=-999,"NA",IF(san!AH434&lt;1, "&lt;1", IF(san!AH434&gt;99, "&gt;99", san!AH434))), "-")</f>
        <v>50.947216293368555</v>
      </c>
      <c r="AI436" s="5">
        <f>IF(ISNUMBER(san!AI434), IF(san!AI434=-999,"NA",IF(san!AI434&lt;1, "&lt;1", IF(san!AI434&gt;99, "&gt;99", san!AI434))), "-")</f>
        <v>11.09585020390907</v>
      </c>
      <c r="AJ436" s="5">
        <f>IF(ISNUMBER(san!AJ434), IF(san!AJ434=-999,"NA",IF(san!AJ434&lt;1, "&lt;1", IF(san!AJ434&gt;99, "&gt;99", san!AJ434))), "-")</f>
        <v>2.0088005218423461</v>
      </c>
      <c r="AK436" s="5">
        <f>IF(ISNUMBER(san!AK434), IF(san!AK434=-999,"NA",IF(san!AK434&lt;1, "&lt;1", IF(san!AK434&gt;99, "&gt;99", san!AK434))), "-")</f>
        <v>37.842565567617157</v>
      </c>
      <c r="AL436" s="98">
        <f>IF(ISBLANK(san!AL434), "-", san!AL434)</f>
        <v>0.73571288585662842</v>
      </c>
      <c r="AM436" s="5">
        <f>IF(ISNUMBER(san!AM434), IF(san!AM434=-999,"NA",IF(san!AM434&lt;1, "&lt;1", IF(san!AM434&gt;99, "&gt;99", san!AM434))), "-")</f>
        <v>10.577052572745105</v>
      </c>
      <c r="AN436" s="5">
        <f>IF(ISNUMBER(san!AN434), IF(san!AN434=-999,"NA",IF(san!AN434&lt;1, "&lt;1", IF(san!AN434&gt;99, "&gt;99", san!AN434))), "-")</f>
        <v>16.195562935480051</v>
      </c>
      <c r="AO436" s="5">
        <f>IF(ISNUMBER(san!AO434), IF(san!AO434=-999,"NA",IF(san!AO434&lt;1, "&lt;1", IF(san!AO434&gt;99, "&gt;99", san!AO434))), "-")</f>
        <v>62.262961527125647</v>
      </c>
      <c r="AP436" s="43">
        <f>IF(ISNUMBER(san!AP434), IF(san!AP434=-999,"NA",IF(san!AP434&lt;1, "&lt;1", IF(san!AP434&gt;99, "&gt;99", san!AP434))), "-")</f>
        <v>37.576181414113364</v>
      </c>
      <c r="AQ436" s="5">
        <f>IF(ISNUMBER(san!AQ434), IF(san!AQ434=-999,"NA",IF(san!AQ434&lt;1, "&lt;1", IF(san!AQ434&gt;99, "&gt;99", san!AQ434))), "-")</f>
        <v>13.986338169298696</v>
      </c>
      <c r="AR436" s="5">
        <f>IF(ISNUMBER(san!AR434), IF(san!AR434=-999,"NA",IF(san!AR434&lt;1, "&lt;1", IF(san!AR434&gt;99, "&gt;99", san!AR434))), "-")</f>
        <v>1.8089968146654414</v>
      </c>
      <c r="AS436" s="5">
        <f>IF(ISNUMBER(san!AS434), IF(san!AS434=-999,"NA",IF(san!AS434&lt;1, "&lt;1", IF(san!AS434&gt;99, "&gt;99", san!AS434))), "-")</f>
        <v>21.780846430149225</v>
      </c>
      <c r="AT436" s="98">
        <f>IF(ISBLANK(san!AT434), "-", san!AT434)</f>
        <v>1.1336255073547363</v>
      </c>
      <c r="AU436" s="5">
        <f>IF(ISNUMBER(san!AU434), IF(san!AU434=-999,"NA",IF(san!AU434&lt;1, "&lt;1", IF(san!AU434&gt;99, "&gt;99", san!AU434))), "-")</f>
        <v>18.088201103010245</v>
      </c>
      <c r="AV436" s="5">
        <f>IF(ISNUMBER(san!AV434), IF(san!AV434=-999,"NA",IF(san!AV434&lt;1, "&lt;1", IF(san!AV434&gt;99, "&gt;99", san!AV434))), "-")</f>
        <v>15.813183958524499</v>
      </c>
      <c r="AW436" s="5">
        <f>IF(ISNUMBER(san!AW434), IF(san!AW434=-999,"NA",IF(san!AW434&lt;1, "&lt;1", IF(san!AW434&gt;99, "&gt;99", san!AW434))), "-")</f>
        <v>35.660242704487892</v>
      </c>
      <c r="AX436" s="3">
        <f>IF(ISBLANK(san!AX434), "", san!AX434)</f>
        <v>433</v>
      </c>
    </row>
    <row r="437" spans="1:50" hidden="1" x14ac:dyDescent="0.25">
      <c r="A437" s="94" t="str">
        <f>IF(ISBLANK(san!A435), "", san!A435)</f>
        <v>WORLD</v>
      </c>
      <c r="B437" s="2">
        <f>IF(ISBLANK(san!B435), "", san!B435)</f>
        <v>2008</v>
      </c>
      <c r="C437" s="70">
        <f>IF(ISBLANK(san!C435), "-", san!C435)</f>
        <v>6833839.1559999986</v>
      </c>
      <c r="D437" s="7">
        <f>IF(ISBLANK(san!D435), "-", san!D435)</f>
        <v>50.466442108154297</v>
      </c>
      <c r="E437" s="41">
        <f>IF(ISNUMBER(san!E435), IF(san!E435=-999,"NA",IF(san!E435&lt;1, "&lt;1", IF(san!E435&gt;99, "&gt;99", san!E435))), "-")</f>
        <v>46.436751109405094</v>
      </c>
      <c r="F437" s="5">
        <f>IF(ISNUMBER(san!F435), IF(san!F435=-999,"NA",IF(san!F435&lt;1, "&lt;1", IF(san!F435&gt;99, "&gt;99", san!F435))), "-")</f>
        <v>5.4906665024433101</v>
      </c>
      <c r="G437" s="5">
        <f>IF(ISNUMBER(san!G435), IF(san!G435=-999,"NA",IF(san!G435&lt;1, "&lt;1", IF(san!G435&gt;99, "&gt;99", san!G435))), "-")</f>
        <v>20.188439729922663</v>
      </c>
      <c r="H437" s="42">
        <f>IF(ISNUMBER(san!H435), IF(san!H435=-999,"NA",IF(san!H435&lt;1, "&lt;1", IF(san!H435&gt;99, "&gt;99", san!H435))), "-")</f>
        <v>27.884142658228928</v>
      </c>
      <c r="I437" s="100">
        <f>IF(ISBLANK(san!I435), "", san!I435)</f>
        <v>1.5447148084640503</v>
      </c>
      <c r="J437" s="100">
        <f>IF(ISBLANK(san!J435), "", san!J435)</f>
        <v>-1.0909532308578491</v>
      </c>
      <c r="K437" s="41">
        <f>IF(ISNUMBER(san!K435), IF(san!K435=-999,"NA",IF(san!K435&lt;1, "&lt;1", IF(san!K435&gt;99, "&gt;99", san!K435))), "-")</f>
        <v>81.053891590707536</v>
      </c>
      <c r="L437" s="5">
        <f>IF(ISNUMBER(san!L435), IF(san!L435=-999,"NA",IF(san!L435&lt;1, "&lt;1", IF(san!L435&gt;99, "&gt;99", san!L435))), "-")</f>
        <v>8.4220666296900539</v>
      </c>
      <c r="M437" s="5">
        <f>IF(ISNUMBER(san!M435), IF(san!M435=-999,"NA",IF(san!M435&lt;1, "&lt;1", IF(san!M435&gt;99, "&gt;99", san!M435))), "-")</f>
        <v>7.1877188175003965</v>
      </c>
      <c r="N437" s="42">
        <f>IF(ISNUMBER(san!N435), IF(san!N435=-999,"NA",IF(san!N435&lt;1, "&lt;1", IF(san!N435&gt;99, "&gt;99", san!N435))), "-")</f>
        <v>3.3363229621020176</v>
      </c>
      <c r="O437" s="100">
        <f>IF(ISBLANK(san!O435), "", san!O435)</f>
        <v>0.46075364947319031</v>
      </c>
      <c r="P437" s="100">
        <f>IF(ISBLANK(san!P435), "", san!P435)</f>
        <v>-0.16216403245925903</v>
      </c>
      <c r="Q437" s="41">
        <f>IF(ISNUMBER(san!Q435), IF(san!Q435=-999,"NA",IF(san!Q435&lt;1, "&lt;1", IF(san!Q435&gt;99, "&gt;99", san!Q435))), "-")</f>
        <v>64.428467331127877</v>
      </c>
      <c r="R437" s="5">
        <f>IF(ISNUMBER(san!R435), IF(san!R435=-999,"NA",IF(san!R435&lt;1, "&lt;1", IF(san!R435&gt;99, "&gt;99", san!R435))), "-")</f>
        <v>6.8234127076948496</v>
      </c>
      <c r="S437" s="5">
        <f>IF(ISNUMBER(san!S435), IF(san!S435=-999,"NA",IF(san!S435&lt;1, "&lt;1", IF(san!S435&gt;99, "&gt;99", san!S435))), "-")</f>
        <v>13.26611561357268</v>
      </c>
      <c r="T437" s="42">
        <f>IF(ISNUMBER(san!T435), IF(san!T435=-999,"NA",IF(san!T435&lt;1, "&lt;1", IF(san!T435&gt;99, "&gt;99", san!T435))), "-")</f>
        <v>15.482004347604605</v>
      </c>
      <c r="U437" s="100">
        <f>IF(ISBLANK(san!U435), "", san!U435)</f>
        <v>1.0876072645187378</v>
      </c>
      <c r="V437" s="100">
        <f>IF(ISBLANK(san!V435), "", san!V435)</f>
        <v>-0.6962052583694458</v>
      </c>
      <c r="W437" s="2"/>
      <c r="X437" s="94" t="str">
        <f>IF(ISBLANK(san!X435),"",san!X435)</f>
        <v>WORLD</v>
      </c>
      <c r="Y437" s="2">
        <f>IF(ISBLANK(san!Y435),"",san!Y435)</f>
        <v>2008</v>
      </c>
      <c r="Z437" s="43">
        <f>IF(ISNUMBER(san!Z435), IF(san!Z435=-999,"NA",IF(san!Z435&lt;1, "&lt;1", IF(san!Z435&gt;99, "&gt;99", san!Z435))), "-")</f>
        <v>25.562028167402016</v>
      </c>
      <c r="AA437" s="5">
        <f>IF(ISNUMBER(san!AA435), IF(san!AA435=-999,"NA",IF(san!AA435&lt;1, "&lt;1", IF(san!AA435&gt;99, "&gt;99", san!AA435))), "-")</f>
        <v>17.943174139856886</v>
      </c>
      <c r="AB437" s="5">
        <f>IF(ISNUMBER(san!AB435), IF(san!AB435=-999,"NA",IF(san!AB435&lt;1, "&lt;1", IF(san!AB435&gt;99, "&gt;99", san!AB435))), "-")</f>
        <v>1.6094539700859409</v>
      </c>
      <c r="AC437" s="5">
        <f>IF(ISNUMBER(san!AC435), IF(san!AC435=-999,"NA",IF(san!AC435&lt;1, "&lt;1", IF(san!AC435&gt;99, "&gt;99", san!AC435))), "-")</f>
        <v>6.0094000574591817</v>
      </c>
      <c r="AD437" s="98">
        <f>IF(ISBLANK(san!AD435), "-", san!AD435)</f>
        <v>1.3286343812942505</v>
      </c>
      <c r="AE437" s="5">
        <f>IF(ISNUMBER(san!AE435), IF(san!AE435=-999,"NA",IF(san!AE435&lt;1, "&lt;1", IF(san!AE435&gt;99, "&gt;99", san!AE435))), "-")</f>
        <v>26.423485661686659</v>
      </c>
      <c r="AF437" s="5">
        <f>IF(ISNUMBER(san!AF435), IF(san!AF435=-999,"NA",IF(san!AF435&lt;1, "&lt;1", IF(san!AF435&gt;99, "&gt;99", san!AF435))), "-")</f>
        <v>16.199617720574476</v>
      </c>
      <c r="AG437" s="5">
        <f>IF(ISNUMBER(san!AG435), IF(san!AG435=-999,"NA",IF(san!AG435&lt;1, "&lt;1", IF(san!AG435&gt;99, "&gt;99", san!AG435))), "-")</f>
        <v>9.3043142295872894</v>
      </c>
      <c r="AH437" s="43">
        <f>IF(ISNUMBER(san!AH435), IF(san!AH435=-999,"NA",IF(san!AH435&lt;1, "&lt;1", IF(san!AH435&gt;99, "&gt;99", san!AH435))), "-")</f>
        <v>51.920050562883631</v>
      </c>
      <c r="AI437" s="5">
        <f>IF(ISNUMBER(san!AI435), IF(san!AI435=-999,"NA",IF(san!AI435&lt;1, "&lt;1", IF(san!AI435&gt;99, "&gt;99", san!AI435))), "-")</f>
        <v>11.269068057651376</v>
      </c>
      <c r="AJ437" s="5">
        <f>IF(ISNUMBER(san!AJ435), IF(san!AJ435=-999,"NA",IF(san!AJ435&lt;1, "&lt;1", IF(san!AJ435&gt;99, "&gt;99", san!AJ435))), "-")</f>
        <v>2.0338620603458226</v>
      </c>
      <c r="AK437" s="5">
        <f>IF(ISNUMBER(san!AK435), IF(san!AK435=-999,"NA",IF(san!AK435&lt;1, "&lt;1", IF(san!AK435&gt;99, "&gt;99", san!AK435))), "-")</f>
        <v>38.617120444886446</v>
      </c>
      <c r="AL437" s="98">
        <f>IF(ISBLANK(san!AL435), "-", san!AL435)</f>
        <v>0.73571288585662842</v>
      </c>
      <c r="AM437" s="5">
        <f>IF(ISNUMBER(san!AM435), IF(san!AM435=-999,"NA",IF(san!AM435&lt;1, "&lt;1", IF(san!AM435&gt;99, "&gt;99", san!AM435))), "-")</f>
        <v>10.650794302569988</v>
      </c>
      <c r="AN437" s="5">
        <f>IF(ISNUMBER(san!AN435), IF(san!AN435=-999,"NA",IF(san!AN435&lt;1, "&lt;1", IF(san!AN435&gt;99, "&gt;99", san!AN435))), "-")</f>
        <v>16.515447285925784</v>
      </c>
      <c r="AO437" s="5">
        <f>IF(ISNUMBER(san!AO435), IF(san!AO435=-999,"NA",IF(san!AO435&lt;1, "&lt;1", IF(san!AO435&gt;99, "&gt;99", san!AO435))), "-")</f>
        <v>62.3097166319019</v>
      </c>
      <c r="AP437" s="43">
        <f>IF(ISNUMBER(san!AP435), IF(san!AP435=-999,"NA",IF(san!AP435&lt;1, "&lt;1", IF(san!AP435&gt;99, "&gt;99", san!AP435))), "-")</f>
        <v>38.863232973526316</v>
      </c>
      <c r="AQ437" s="5">
        <f>IF(ISNUMBER(san!AQ435), IF(san!AQ435=-999,"NA",IF(san!AQ435&lt;1, "&lt;1", IF(san!AQ435&gt;99, "&gt;99", san!AQ435))), "-")</f>
        <v>14.574462483641094</v>
      </c>
      <c r="AR437" s="5">
        <f>IF(ISNUMBER(san!AR435), IF(san!AR435=-999,"NA",IF(san!AR435&lt;1, "&lt;1", IF(san!AR435&gt;99, "&gt;99", san!AR435))), "-")</f>
        <v>1.8235903094888621</v>
      </c>
      <c r="AS437" s="5">
        <f>IF(ISNUMBER(san!AS435), IF(san!AS435=-999,"NA",IF(san!AS435&lt;1, "&lt;1", IF(san!AS435&gt;99, "&gt;99", san!AS435))), "-")</f>
        <v>22.465180180396356</v>
      </c>
      <c r="AT437" s="98">
        <f>IF(ISBLANK(san!AT435), "-", san!AT435)</f>
        <v>1.1336255073547363</v>
      </c>
      <c r="AU437" s="5">
        <f>IF(ISNUMBER(san!AU435), IF(san!AU435=-999,"NA",IF(san!AU435&lt;1, "&lt;1", IF(san!AU435&gt;99, "&gt;99", san!AU435))), "-")</f>
        <v>18.32961129675623</v>
      </c>
      <c r="AV437" s="5">
        <f>IF(ISNUMBER(san!AV435), IF(san!AV435=-999,"NA",IF(san!AV435&lt;1, "&lt;1", IF(san!AV435&gt;99, "&gt;99", san!AV435))), "-")</f>
        <v>16.404454694237586</v>
      </c>
      <c r="AW437" s="5">
        <f>IF(ISNUMBER(san!AW435), IF(san!AW435=-999,"NA",IF(san!AW435&lt;1, "&lt;1", IF(san!AW435&gt;99, "&gt;99", san!AW435))), "-")</f>
        <v>36.141237685708184</v>
      </c>
      <c r="AX437" s="3">
        <f>IF(ISBLANK(san!AX435), "", san!AX435)</f>
        <v>434</v>
      </c>
    </row>
    <row r="438" spans="1:50" hidden="1" x14ac:dyDescent="0.25">
      <c r="A438" s="94" t="str">
        <f>IF(ISBLANK(san!A436), "", san!A436)</f>
        <v>WORLD</v>
      </c>
      <c r="B438" s="2">
        <f>IF(ISBLANK(san!B436), "", san!B436)</f>
        <v>2009</v>
      </c>
      <c r="C438" s="70">
        <f>IF(ISBLANK(san!C436), "-", san!C436)</f>
        <v>6921728.1839999994</v>
      </c>
      <c r="D438" s="7">
        <f>IF(ISBLANK(san!D436), "-", san!D436)</f>
        <v>50.963886260986328</v>
      </c>
      <c r="E438" s="41">
        <f>IF(ISNUMBER(san!E436), IF(san!E436=-999,"NA",IF(san!E436&lt;1, "&lt;1", IF(san!E436&gt;99, "&gt;99", san!E436))), "-")</f>
        <v>48.070764357467858</v>
      </c>
      <c r="F438" s="5">
        <f>IF(ISNUMBER(san!F436), IF(san!F436=-999,"NA",IF(san!F436&lt;1, "&lt;1", IF(san!F436&gt;99, "&gt;99", san!F436))), "-")</f>
        <v>5.6584516241476024</v>
      </c>
      <c r="G438" s="5">
        <f>IF(ISNUMBER(san!G436), IF(san!G436=-999,"NA",IF(san!G436&lt;1, "&lt;1", IF(san!G436&gt;99, "&gt;99", san!G436))), "-")</f>
        <v>19.452809356944101</v>
      </c>
      <c r="H438" s="42">
        <f>IF(ISNUMBER(san!H436), IF(san!H436=-999,"NA",IF(san!H436&lt;1, "&lt;1", IF(san!H436&gt;99, "&gt;99", san!H436))), "-")</f>
        <v>26.817974661440445</v>
      </c>
      <c r="I438" s="100">
        <f>IF(ISBLANK(san!I436), "-", san!I436)</f>
        <v>1.5447148084640503</v>
      </c>
      <c r="J438" s="100">
        <f>IF(ISBLANK(san!J436), "-", san!J436)</f>
        <v>-1.0909532308578491</v>
      </c>
      <c r="K438" s="41">
        <f>IF(ISNUMBER(san!K436), IF(san!K436=-999,"NA",IF(san!K436&lt;1, "&lt;1", IF(san!K436&gt;99, "&gt;99", san!K436))), "-")</f>
        <v>81.566738078966836</v>
      </c>
      <c r="L438" s="5">
        <f>IF(ISNUMBER(san!L436), IF(san!L436=-999,"NA",IF(san!L436&lt;1, "&lt;1", IF(san!L436&gt;99, "&gt;99", san!L436))), "-")</f>
        <v>8.3518815551276013</v>
      </c>
      <c r="M438" s="5">
        <f>IF(ISNUMBER(san!M436), IF(san!M436=-999,"NA",IF(san!M436&lt;1, "&lt;1", IF(san!M436&gt;99, "&gt;99", san!M436))), "-")</f>
        <v>6.908343326064454</v>
      </c>
      <c r="N438" s="42">
        <f>IF(ISNUMBER(san!N436), IF(san!N436=-999,"NA",IF(san!N436&lt;1, "&lt;1", IF(san!N436&gt;99, "&gt;99", san!N436))), "-")</f>
        <v>3.1730370398411001</v>
      </c>
      <c r="O438" s="100">
        <f>IF(ISBLANK(san!O436), "-", san!O436)</f>
        <v>0.46075364947319031</v>
      </c>
      <c r="P438" s="100">
        <f>IF(ISBLANK(san!P436), "-", san!P436)</f>
        <v>-0.16216403245925903</v>
      </c>
      <c r="Q438" s="41">
        <f>IF(ISNUMBER(san!Q436), IF(san!Q436=-999,"NA",IF(san!Q436&lt;1, "&lt;1", IF(san!Q436&gt;99, "&gt;99", san!Q436))), "-")</f>
        <v>65.627149803056014</v>
      </c>
      <c r="R438" s="5">
        <f>IF(ISNUMBER(san!R436), IF(san!R436=-999,"NA",IF(san!R436&lt;1, "&lt;1", IF(san!R436&gt;99, "&gt;99", san!R436))), "-")</f>
        <v>6.8901481313132233</v>
      </c>
      <c r="S438" s="5">
        <f>IF(ISNUMBER(san!S436), IF(san!S436=-999,"NA",IF(san!S436&lt;1, "&lt;1", IF(san!S436&gt;99, "&gt;99", san!S436))), "-")</f>
        <v>12.727669597773527</v>
      </c>
      <c r="T438" s="42">
        <f>IF(ISNUMBER(san!T436), IF(san!T436=-999,"NA",IF(san!T436&lt;1, "&lt;1", IF(san!T436&gt;99, "&gt;99", san!T436))), "-")</f>
        <v>14.755032467857236</v>
      </c>
      <c r="U438" s="100">
        <f>IF(ISBLANK(san!U436), "-", san!U436)</f>
        <v>1.0876072645187378</v>
      </c>
      <c r="V438" s="100">
        <f>IF(ISBLANK(san!V436), "-", san!V436)</f>
        <v>-0.6962052583694458</v>
      </c>
      <c r="W438" s="2"/>
      <c r="X438" s="94" t="str">
        <f>IF(ISBLANK(san!X436),"",san!X436)</f>
        <v>WORLD</v>
      </c>
      <c r="Y438" s="2">
        <f>IF(ISBLANK(san!Y436),"",san!Y436)</f>
        <v>2009</v>
      </c>
      <c r="Z438" s="43">
        <f>IF(ISNUMBER(san!Z436), IF(san!Z436=-999,"NA",IF(san!Z436&lt;1, "&lt;1", IF(san!Z436&gt;99, "&gt;99", san!Z436))), "-")</f>
        <v>26.915204210734746</v>
      </c>
      <c r="AA438" s="5">
        <f>IF(ISNUMBER(san!AA436), IF(san!AA436=-999,"NA",IF(san!AA436&lt;1, "&lt;1", IF(san!AA436&gt;99, "&gt;99", san!AA436))), "-")</f>
        <v>19.024901076511519</v>
      </c>
      <c r="AB438" s="5">
        <f>IF(ISNUMBER(san!AB436), IF(san!AB436=-999,"NA",IF(san!AB436&lt;1, "&lt;1", IF(san!AB436&gt;99, "&gt;99", san!AB436))), "-")</f>
        <v>1.6083857399019759</v>
      </c>
      <c r="AC438" s="5">
        <f>IF(ISNUMBER(san!AC436), IF(san!AC436=-999,"NA",IF(san!AC436&lt;1, "&lt;1", IF(san!AC436&gt;99, "&gt;99", san!AC436))), "-")</f>
        <v>6.2819173943212432</v>
      </c>
      <c r="AD438" s="98">
        <f>IF(ISBLANK(san!AD436), "-", san!AD436)</f>
        <v>1.3286343812942505</v>
      </c>
      <c r="AE438" s="5">
        <f>IF(ISNUMBER(san!AE436), IF(san!AE436=-999,"NA",IF(san!AE436&lt;1, "&lt;1", IF(san!AE436&gt;99, "&gt;99", san!AE436))), "-")</f>
        <v>27.008086859102008</v>
      </c>
      <c r="AF438" s="5">
        <f>IF(ISNUMBER(san!AF436), IF(san!AF436=-999,"NA",IF(san!AF436&lt;1, "&lt;1", IF(san!AF436&gt;99, "&gt;99", san!AF436))), "-")</f>
        <v>17.137798866664305</v>
      </c>
      <c r="AG438" s="5">
        <f>IF(ISNUMBER(san!AG436), IF(san!AG436=-999,"NA",IF(san!AG436&lt;1, "&lt;1", IF(san!AG436&gt;99, "&gt;99", san!AG436))), "-")</f>
        <v>9.5833302558490967</v>
      </c>
      <c r="AH438" s="43">
        <f>IF(ISNUMBER(san!AH436), IF(san!AH436=-999,"NA",IF(san!AH436&lt;1, "&lt;1", IF(san!AH436&gt;99, "&gt;99", san!AH436))), "-")</f>
        <v>52.904655067834263</v>
      </c>
      <c r="AI438" s="5">
        <f>IF(ISNUMBER(san!AI436), IF(san!AI436=-999,"NA",IF(san!AI436&lt;1, "&lt;1", IF(san!AI436&gt;99, "&gt;99", san!AI436))), "-")</f>
        <v>11.447644942154964</v>
      </c>
      <c r="AJ438" s="5">
        <f>IF(ISNUMBER(san!AJ436), IF(san!AJ436=-999,"NA",IF(san!AJ436&lt;1, "&lt;1", IF(san!AJ436&gt;99, "&gt;99", san!AJ436))), "-")</f>
        <v>2.0652214755715024</v>
      </c>
      <c r="AK438" s="5">
        <f>IF(ISNUMBER(san!AK436), IF(san!AK436=-999,"NA",IF(san!AK436&lt;1, "&lt;1", IF(san!AK436&gt;99, "&gt;99", san!AK436))), "-")</f>
        <v>39.391788650107792</v>
      </c>
      <c r="AL438" s="98">
        <f>IF(ISBLANK(san!AL436), "-", san!AL436)</f>
        <v>0.73571288585662842</v>
      </c>
      <c r="AM438" s="5">
        <f>IF(ISNUMBER(san!AM436), IF(san!AM436=-999,"NA",IF(san!AM436&lt;1, "&lt;1", IF(san!AM436&gt;99, "&gt;99", san!AM436))), "-")</f>
        <v>10.722023534910855</v>
      </c>
      <c r="AN438" s="5">
        <f>IF(ISNUMBER(san!AN436), IF(san!AN436=-999,"NA",IF(san!AN436&lt;1, "&lt;1", IF(san!AN436&gt;99, "&gt;99", san!AN436))), "-")</f>
        <v>16.861747477349716</v>
      </c>
      <c r="AO438" s="5">
        <f>IF(ISNUMBER(san!AO436), IF(san!AO436=-999,"NA",IF(san!AO436&lt;1, "&lt;1", IF(san!AO436&gt;99, "&gt;99", san!AO436))), "-")</f>
        <v>62.334848621833885</v>
      </c>
      <c r="AP438" s="43">
        <f>IF(ISNUMBER(san!AP436), IF(san!AP436=-999,"NA",IF(san!AP436&lt;1, "&lt;1", IF(san!AP436&gt;99, "&gt;99", san!AP436))), "-")</f>
        <v>40.15964950063983</v>
      </c>
      <c r="AQ438" s="5">
        <f>IF(ISNUMBER(san!AQ436), IF(san!AQ436=-999,"NA",IF(san!AQ436&lt;1, "&lt;1", IF(san!AQ436&gt;99, "&gt;99", san!AQ436))), "-")</f>
        <v>15.162679518222903</v>
      </c>
      <c r="AR438" s="5">
        <f>IF(ISNUMBER(san!AR436), IF(san!AR436=-999,"NA",IF(san!AR436&lt;1, "&lt;1", IF(san!AR436&gt;99, "&gt;99", san!AR436))), "-")</f>
        <v>1.8411598538048752</v>
      </c>
      <c r="AS438" s="5">
        <f>IF(ISNUMBER(san!AS436), IF(san!AS436=-999,"NA",IF(san!AS436&lt;1, "&lt;1", IF(san!AS436&gt;99, "&gt;99", san!AS436))), "-")</f>
        <v>23.155810128612039</v>
      </c>
      <c r="AT438" s="98">
        <f>IF(ISBLANK(san!AT436), "-", san!AT436)</f>
        <v>1.1336255073547363</v>
      </c>
      <c r="AU438" s="5">
        <f>IF(ISNUMBER(san!AU436), IF(san!AU436=-999,"NA",IF(san!AU436&lt;1, "&lt;1", IF(san!AU436&gt;99, "&gt;99", san!AU436))), "-")</f>
        <v>18.570396640554105</v>
      </c>
      <c r="AV438" s="5">
        <f>IF(ISNUMBER(san!AV436), IF(san!AV436=-999,"NA",IF(san!AV436&lt;1, "&lt;1", IF(san!AV436&gt;99, "&gt;99", san!AV436))), "-")</f>
        <v>17.003539755458959</v>
      </c>
      <c r="AW438" s="5">
        <f>IF(ISNUMBER(san!AW436), IF(san!AW436=-999,"NA",IF(san!AW436&lt;1, "&lt;1", IF(san!AW436&gt;99, "&gt;99", san!AW436))), "-")</f>
        <v>36.597231457975525</v>
      </c>
      <c r="AX438" s="3">
        <f>IF(ISBLANK(san!AX436), "", san!AX436)</f>
        <v>435</v>
      </c>
    </row>
    <row r="439" spans="1:50" hidden="1" x14ac:dyDescent="0.25">
      <c r="A439" s="94" t="str">
        <f>IF(ISBLANK(san!A437), "", san!A437)</f>
        <v>WORLD</v>
      </c>
      <c r="B439" s="2">
        <f>IF(ISBLANK(san!B437), "", san!B437)</f>
        <v>2010</v>
      </c>
      <c r="C439" s="70">
        <f>IF(ISBLANK(san!C437), "-", san!C437)</f>
        <v>7010197.4579999978</v>
      </c>
      <c r="D439" s="7">
        <f>IF(ISBLANK(san!D437), "-", san!D437)</f>
        <v>51.457828521728516</v>
      </c>
      <c r="E439" s="41">
        <f>IF(ISNUMBER(san!E437), IF(san!E437=-999,"NA",IF(san!E437&lt;1, "&lt;1", IF(san!E437&gt;99, "&gt;99", san!E437))), "-")</f>
        <v>49.713847561687366</v>
      </c>
      <c r="F439" s="5">
        <f>IF(ISNUMBER(san!F437), IF(san!F437=-999,"NA",IF(san!F437&lt;1, "&lt;1", IF(san!F437&gt;99, "&gt;99", san!F437))), "-")</f>
        <v>5.8154197477162084</v>
      </c>
      <c r="G439" s="5">
        <f>IF(ISNUMBER(san!G437), IF(san!G437=-999,"NA",IF(san!G437&lt;1, "&lt;1", IF(san!G437&gt;99, "&gt;99", san!G437))), "-")</f>
        <v>18.734542605971967</v>
      </c>
      <c r="H439" s="42">
        <f>IF(ISNUMBER(san!H437), IF(san!H437=-999,"NA",IF(san!H437&lt;1, "&lt;1", IF(san!H437&gt;99, "&gt;99", san!H437))), "-")</f>
        <v>25.736190084624468</v>
      </c>
      <c r="I439" s="100">
        <f>IF(ISBLANK(san!I437), "", san!I437)</f>
        <v>1.5447148084640503</v>
      </c>
      <c r="J439" s="100">
        <f>IF(ISBLANK(san!J437), "", san!J437)</f>
        <v>-1.0909532308578491</v>
      </c>
      <c r="K439" s="41">
        <f>IF(ISNUMBER(san!K437), IF(san!K437=-999,"NA",IF(san!K437&lt;1, "&lt;1", IF(san!K437&gt;99, "&gt;99", san!K437))), "-")</f>
        <v>82.087360872224153</v>
      </c>
      <c r="L439" s="5">
        <f>IF(ISNUMBER(san!L437), IF(san!L437=-999,"NA",IF(san!L437&lt;1, "&lt;1", IF(san!L437&gt;99, "&gt;99", san!L437))), "-")</f>
        <v>8.2777491192210846</v>
      </c>
      <c r="M439" s="5">
        <f>IF(ISNUMBER(san!M437), IF(san!M437=-999,"NA",IF(san!M437&lt;1, "&lt;1", IF(san!M437&gt;99, "&gt;99", san!M437))), "-")</f>
        <v>6.6263853441214877</v>
      </c>
      <c r="N439" s="42">
        <f>IF(ISNUMBER(san!N437), IF(san!N437=-999,"NA",IF(san!N437&lt;1, "&lt;1", IF(san!N437&gt;99, "&gt;99", san!N437))), "-")</f>
        <v>3.0085046644332696</v>
      </c>
      <c r="O439" s="100">
        <f>IF(ISBLANK(san!O437), "", san!O437)</f>
        <v>0.46075364947319031</v>
      </c>
      <c r="P439" s="100">
        <f>IF(ISBLANK(san!P437), "", san!P437)</f>
        <v>-0.16216403245925903</v>
      </c>
      <c r="Q439" s="41">
        <f>IF(ISNUMBER(san!Q437), IF(san!Q437=-999,"NA",IF(san!Q437&lt;1, "&lt;1", IF(san!Q437&gt;99, "&gt;99", san!Q437))), "-")</f>
        <v>66.823196810273771</v>
      </c>
      <c r="R439" s="5">
        <f>IF(ISNUMBER(san!R437), IF(san!R437=-999,"NA",IF(san!R437&lt;1, "&lt;1", IF(san!R437&gt;99, "&gt;99", san!R437))), "-")</f>
        <v>6.9472781078983621</v>
      </c>
      <c r="S439" s="5">
        <f>IF(ISNUMBER(san!S437), IF(san!S437=-999,"NA",IF(san!S437&lt;1, "&lt;1", IF(san!S437&gt;99, "&gt;99", san!S437))), "-")</f>
        <v>12.200016878930512</v>
      </c>
      <c r="T439" s="42">
        <f>IF(ISNUMBER(san!T437), IF(san!T437=-999,"NA",IF(san!T437&lt;1, "&lt;1", IF(san!T437&gt;99, "&gt;99", san!T437))), "-")</f>
        <v>14.029508202897368</v>
      </c>
      <c r="U439" s="100">
        <f>IF(ISBLANK(san!U437), "", san!U437)</f>
        <v>1.0876072645187378</v>
      </c>
      <c r="V439" s="100">
        <f>IF(ISBLANK(san!V437), "", san!V437)</f>
        <v>-0.6962052583694458</v>
      </c>
      <c r="W439" s="2"/>
      <c r="X439" s="94" t="str">
        <f>IF(ISBLANK(san!X437),"",san!X437)</f>
        <v>WORLD</v>
      </c>
      <c r="Y439" s="2">
        <f>IF(ISBLANK(san!Y437),"",san!Y437)</f>
        <v>2010</v>
      </c>
      <c r="Z439" s="43">
        <f>IF(ISNUMBER(san!Z437), IF(san!Z437=-999,"NA",IF(san!Z437&lt;1, "&lt;1", IF(san!Z437&gt;99, "&gt;99", san!Z437))), "-")</f>
        <v>28.306259710899933</v>
      </c>
      <c r="AA439" s="5">
        <f>IF(ISNUMBER(san!AA437), IF(san!AA437=-999,"NA",IF(san!AA437&lt;1, "&lt;1", IF(san!AA437&gt;99, "&gt;99", san!AA437))), "-")</f>
        <v>20.12930223564344</v>
      </c>
      <c r="AB439" s="5">
        <f>IF(ISNUMBER(san!AB437), IF(san!AB437=-999,"NA",IF(san!AB437&lt;1, "&lt;1", IF(san!AB437&gt;99, "&gt;99", san!AB437))), "-")</f>
        <v>1.5937997708166076</v>
      </c>
      <c r="AC439" s="5">
        <f>IF(ISNUMBER(san!AC437), IF(san!AC437=-999,"NA",IF(san!AC437&lt;1, "&lt;1", IF(san!AC437&gt;99, "&gt;99", san!AC437))), "-")</f>
        <v>6.583157704439885</v>
      </c>
      <c r="AD439" s="98">
        <f>IF(ISBLANK(san!AD437), "-", san!AD437)</f>
        <v>1.3286343812942505</v>
      </c>
      <c r="AE439" s="5">
        <f>IF(ISNUMBER(san!AE437), IF(san!AE437=-999,"NA",IF(san!AE437&lt;1, "&lt;1", IF(san!AE437&gt;99, "&gt;99", san!AE437))), "-")</f>
        <v>27.609439609037743</v>
      </c>
      <c r="AF439" s="5">
        <f>IF(ISNUMBER(san!AF437), IF(san!AF437=-999,"NA",IF(san!AF437&lt;1, "&lt;1", IF(san!AF437&gt;99, "&gt;99", san!AF437))), "-")</f>
        <v>18.047268161644254</v>
      </c>
      <c r="AG439" s="5">
        <f>IF(ISNUMBER(san!AG437), IF(san!AG437=-999,"NA",IF(san!AG437&lt;1, "&lt;1", IF(san!AG437&gt;99, "&gt;99", san!AG437))), "-")</f>
        <v>9.872559538721573</v>
      </c>
      <c r="AH439" s="43">
        <f>IF(ISNUMBER(san!AH437), IF(san!AH437=-999,"NA",IF(san!AH437&lt;1, "&lt;1", IF(san!AH437&gt;99, "&gt;99", san!AH437))), "-")</f>
        <v>53.909332277404182</v>
      </c>
      <c r="AI439" s="5">
        <f>IF(ISNUMBER(san!AI437), IF(san!AI437=-999,"NA",IF(san!AI437&lt;1, "&lt;1", IF(san!AI437&gt;99, "&gt;99", san!AI437))), "-")</f>
        <v>11.626207832350788</v>
      </c>
      <c r="AJ439" s="5">
        <f>IF(ISNUMBER(san!AJ437), IF(san!AJ437=-999,"NA",IF(san!AJ437&lt;1, "&lt;1", IF(san!AJ437&gt;99, "&gt;99", san!AJ437))), "-")</f>
        <v>2.0935878923944164</v>
      </c>
      <c r="AK439" s="5">
        <f>IF(ISNUMBER(san!AK437), IF(san!AK437=-999,"NA",IF(san!AK437&lt;1, "&lt;1", IF(san!AK437&gt;99, "&gt;99", san!AK437))), "-")</f>
        <v>40.189536552658971</v>
      </c>
      <c r="AL439" s="98">
        <f>IF(ISBLANK(san!AL437), "-", san!AL437)</f>
        <v>0.73571288585662842</v>
      </c>
      <c r="AM439" s="5">
        <f>IF(ISNUMBER(san!AM437), IF(san!AM437=-999,"NA",IF(san!AM437&lt;1, "&lt;1", IF(san!AM437&gt;99, "&gt;99", san!AM437))), "-")</f>
        <v>10.787307301217551</v>
      </c>
      <c r="AN439" s="5">
        <f>IF(ISNUMBER(san!AN437), IF(san!AN437=-999,"NA",IF(san!AN437&lt;1, "&lt;1", IF(san!AN437&gt;99, "&gt;99", san!AN437))), "-")</f>
        <v>17.212246584350911</v>
      </c>
      <c r="AO439" s="5">
        <f>IF(ISNUMBER(san!AO437), IF(san!AO437=-999,"NA",IF(san!AO437&lt;1, "&lt;1", IF(san!AO437&gt;99, "&gt;99", san!AO437))), "-")</f>
        <v>62.365556105876784</v>
      </c>
      <c r="AP439" s="43">
        <f>IF(ISNUMBER(san!AP437), IF(san!AP437=-999,"NA",IF(san!AP437&lt;1, "&lt;1", IF(san!AP437&gt;99, "&gt;99", san!AP437))), "-")</f>
        <v>41.480219063109239</v>
      </c>
      <c r="AQ439" s="5">
        <f>IF(ISNUMBER(san!AQ437), IF(san!AQ437=-999,"NA",IF(san!AQ437&lt;1, "&lt;1", IF(san!AQ437&gt;99, "&gt;99", san!AQ437))), "-")</f>
        <v>15.753207562067159</v>
      </c>
      <c r="AR439" s="5">
        <f>IF(ISNUMBER(san!AR437), IF(san!AR437=-999,"NA",IF(san!AR437&lt;1, "&lt;1", IF(san!AR437&gt;99, "&gt;99", san!AR437))), "-")</f>
        <v>1.8509333984310004</v>
      </c>
      <c r="AS439" s="5">
        <f>IF(ISNUMBER(san!AS437), IF(san!AS437=-999,"NA",IF(san!AS437&lt;1, "&lt;1", IF(san!AS437&gt;99, "&gt;99", san!AS437))), "-")</f>
        <v>23.876078102611071</v>
      </c>
      <c r="AT439" s="98">
        <f>IF(ISBLANK(san!AT437), "-", san!AT437)</f>
        <v>1.1336255073547363</v>
      </c>
      <c r="AU439" s="5">
        <f>IF(ISNUMBER(san!AU437), IF(san!AU437=-999,"NA",IF(san!AU437&lt;1, "&lt;1", IF(san!AU437&gt;99, "&gt;99", san!AU437))), "-")</f>
        <v>18.810812994723722</v>
      </c>
      <c r="AV439" s="5">
        <f>IF(ISNUMBER(san!AV437), IF(san!AV437=-999,"NA",IF(san!AV437&lt;1, "&lt;1", IF(san!AV437&gt;99, "&gt;99", san!AV437))), "-")</f>
        <v>17.582193036187938</v>
      </c>
      <c r="AW439" s="5">
        <f>IF(ISNUMBER(san!AW437), IF(san!AW437=-999,"NA",IF(san!AW437&lt;1, "&lt;1", IF(san!AW437&gt;99, "&gt;99", san!AW437))), "-")</f>
        <v>37.060409615257164</v>
      </c>
      <c r="AX439" s="3">
        <f>IF(ISBLANK(san!AX437), "", san!AX437)</f>
        <v>436</v>
      </c>
    </row>
    <row r="440" spans="1:50" hidden="1" x14ac:dyDescent="0.25">
      <c r="A440" s="94" t="str">
        <f>IF(ISBLANK(san!A438), "", san!A438)</f>
        <v>WORLD</v>
      </c>
      <c r="B440" s="2">
        <f>IF(ISBLANK(san!B438), "", san!B438)</f>
        <v>2011</v>
      </c>
      <c r="C440" s="70">
        <f>IF(ISBLANK(san!C438), "-", san!C438)</f>
        <v>7109131.8210000033</v>
      </c>
      <c r="D440" s="7">
        <f>IF(ISBLANK(san!D438), "-", san!D438)</f>
        <v>51.869613647460938</v>
      </c>
      <c r="E440" s="41">
        <f>IF(ISNUMBER(san!E438), IF(san!E438=-999,"NA",IF(san!E438&lt;1, "&lt;1", IF(san!E438&gt;99, "&gt;99", san!E438))), "-")</f>
        <v>51.262544475239721</v>
      </c>
      <c r="F440" s="5">
        <f>IF(ISNUMBER(san!F438), IF(san!F438=-999,"NA",IF(san!F438&lt;1, "&lt;1", IF(san!F438&gt;99, "&gt;99", san!F438))), "-")</f>
        <v>5.9548224611402567</v>
      </c>
      <c r="G440" s="5">
        <f>IF(ISNUMBER(san!G438), IF(san!G438=-999,"NA",IF(san!G438&lt;1, "&lt;1", IF(san!G438&gt;99, "&gt;99", san!G438))), "-")</f>
        <v>18.03079947860941</v>
      </c>
      <c r="H440" s="42">
        <f>IF(ISNUMBER(san!H438), IF(san!H438=-999,"NA",IF(san!H438&lt;1, "&lt;1", IF(san!H438&gt;99, "&gt;99", san!H438))), "-")</f>
        <v>24.751833585010615</v>
      </c>
      <c r="I440" s="100">
        <f>IF(ISBLANK(san!I438), "-", san!I438)</f>
        <v>1.5447148084640503</v>
      </c>
      <c r="J440" s="100">
        <f>IF(ISBLANK(san!J438), "-", san!J438)</f>
        <v>-1.0909532308578491</v>
      </c>
      <c r="K440" s="41">
        <f>IF(ISNUMBER(san!K438), IF(san!K438=-999,"NA",IF(san!K438&lt;1, "&lt;1", IF(san!K438&gt;99, "&gt;99", san!K438))), "-")</f>
        <v>82.581999817951697</v>
      </c>
      <c r="L440" s="5">
        <f>IF(ISNUMBER(san!L438), IF(san!L438=-999,"NA",IF(san!L438&lt;1, "&lt;1", IF(san!L438&gt;99, "&gt;99", san!L438))), "-")</f>
        <v>8.2034635125694386</v>
      </c>
      <c r="M440" s="5">
        <f>IF(ISNUMBER(san!M438), IF(san!M438=-999,"NA",IF(san!M438&lt;1, "&lt;1", IF(san!M438&gt;99, "&gt;99", san!M438))), "-")</f>
        <v>6.3525325962254726</v>
      </c>
      <c r="N440" s="42">
        <f>IF(ISNUMBER(san!N438), IF(san!N438=-999,"NA",IF(san!N438&lt;1, "&lt;1", IF(san!N438&gt;99, "&gt;99", san!N438))), "-")</f>
        <v>2.8620040732533858</v>
      </c>
      <c r="O440" s="100">
        <f>IF(ISBLANK(san!O438), "-", san!O438)</f>
        <v>0.46075364947319031</v>
      </c>
      <c r="P440" s="100">
        <f>IF(ISBLANK(san!P438), "-", san!P438)</f>
        <v>-0.16216403245925903</v>
      </c>
      <c r="Q440" s="41">
        <f>IF(ISNUMBER(san!Q438), IF(san!Q438=-999,"NA",IF(san!Q438&lt;1, "&lt;1", IF(san!Q438&gt;99, "&gt;99", san!Q438))), "-")</f>
        <v>67.926230099560357</v>
      </c>
      <c r="R440" s="5">
        <f>IF(ISNUMBER(san!R438), IF(san!R438=-999,"NA",IF(san!R438&lt;1, "&lt;1", IF(san!R438&gt;99, "&gt;99", san!R438))), "-")</f>
        <v>6.9921542053878278</v>
      </c>
      <c r="S440" s="5">
        <f>IF(ISNUMBER(san!S438), IF(san!S438=-999,"NA",IF(san!S438&lt;1, "&lt;1", IF(san!S438&gt;99, "&gt;99", san!S438))), "-")</f>
        <v>11.694615376929875</v>
      </c>
      <c r="T440" s="42">
        <f>IF(ISNUMBER(san!T438), IF(san!T438=-999,"NA",IF(san!T438&lt;1, "&lt;1", IF(san!T438&gt;99, "&gt;99", san!T438))), "-")</f>
        <v>13.387000318121942</v>
      </c>
      <c r="U440" s="100">
        <f>IF(ISBLANK(san!U438), "-", san!U438)</f>
        <v>1.0876072645187378</v>
      </c>
      <c r="V440" s="100">
        <f>IF(ISBLANK(san!V438), "-", san!V438)</f>
        <v>-0.6962052583694458</v>
      </c>
      <c r="W440" s="2"/>
      <c r="X440" s="94" t="str">
        <f>IF(ISBLANK(san!X438),"",san!X438)</f>
        <v>WORLD</v>
      </c>
      <c r="Y440" s="2">
        <f>IF(ISBLANK(san!Y438),"",san!Y438)</f>
        <v>2011</v>
      </c>
      <c r="Z440" s="43">
        <f>IF(ISNUMBER(san!Z438), IF(san!Z438=-999,"NA",IF(san!Z438&lt;1, "&lt;1", IF(san!Z438&gt;99, "&gt;99", san!Z438))), "-")</f>
        <v>29.659201035433853</v>
      </c>
      <c r="AA440" s="5">
        <f>IF(ISNUMBER(san!AA438), IF(san!AA438=-999,"NA",IF(san!AA438&lt;1, "&lt;1", IF(san!AA438&gt;99, "&gt;99", san!AA438))), "-")</f>
        <v>21.206234711504649</v>
      </c>
      <c r="AB440" s="5">
        <f>IF(ISNUMBER(san!AB438), IF(san!AB438=-999,"NA",IF(san!AB438&lt;1, "&lt;1", IF(san!AB438&gt;99, "&gt;99", san!AB438))), "-")</f>
        <v>1.5730519530374627</v>
      </c>
      <c r="AC440" s="5">
        <f>IF(ISNUMBER(san!AC438), IF(san!AC438=-999,"NA",IF(san!AC438&lt;1, "&lt;1", IF(san!AC438&gt;99, "&gt;99", san!AC438))), "-")</f>
        <v>6.879914370891739</v>
      </c>
      <c r="AD440" s="98">
        <f>IF(ISBLANK(san!AD438), "-", san!AD438)</f>
        <v>1.3286343812942505</v>
      </c>
      <c r="AE440" s="5">
        <f>IF(ISNUMBER(san!AE438), IF(san!AE438=-999,"NA",IF(san!AE438&lt;1, "&lt;1", IF(san!AE438&gt;99, "&gt;99", san!AE438))), "-")</f>
        <v>28.181988911314455</v>
      </c>
      <c r="AF440" s="5">
        <f>IF(ISNUMBER(san!AF438), IF(san!AF438=-999,"NA",IF(san!AF438&lt;1, "&lt;1", IF(san!AF438&gt;99, "&gt;99", san!AF438))), "-")</f>
        <v>18.901299200039144</v>
      </c>
      <c r="AG440" s="5">
        <f>IF(ISNUMBER(san!AG438), IF(san!AG438=-999,"NA",IF(san!AG438&lt;1, "&lt;1", IF(san!AG438&gt;99, "&gt;99", san!AG438))), "-")</f>
        <v>10.134078825026375</v>
      </c>
      <c r="AH440" s="43">
        <f>IF(ISNUMBER(san!AH438), IF(san!AH438=-999,"NA",IF(san!AH438&lt;1, "&lt;1", IF(san!AH438&gt;99, "&gt;99", san!AH438))), "-")</f>
        <v>54.944158391726795</v>
      </c>
      <c r="AI440" s="5">
        <f>IF(ISNUMBER(san!AI438), IF(san!AI438=-999,"NA",IF(san!AI438&lt;1, "&lt;1", IF(san!AI438&gt;99, "&gt;99", san!AI438))), "-")</f>
        <v>11.819161732526876</v>
      </c>
      <c r="AJ440" s="5">
        <f>IF(ISNUMBER(san!AJ438), IF(san!AJ438=-999,"NA",IF(san!AJ438&lt;1, "&lt;1", IF(san!AJ438&gt;99, "&gt;99", san!AJ438))), "-")</f>
        <v>2.1258136061963464</v>
      </c>
      <c r="AK440" s="5">
        <f>IF(ISNUMBER(san!AK438), IF(san!AK438=-999,"NA",IF(san!AK438&lt;1, "&lt;1", IF(san!AK438&gt;99, "&gt;99", san!AK438))), "-")</f>
        <v>40.999183053003577</v>
      </c>
      <c r="AL440" s="98">
        <f>IF(ISBLANK(san!AL438), "-", san!AL438)</f>
        <v>0.73571288585662842</v>
      </c>
      <c r="AM440" s="5">
        <f>IF(ISNUMBER(san!AM438), IF(san!AM438=-999,"NA",IF(san!AM438&lt;1, "&lt;1", IF(san!AM438&gt;99, "&gt;99", san!AM438))), "-")</f>
        <v>10.866815200902565</v>
      </c>
      <c r="AN440" s="5">
        <f>IF(ISNUMBER(san!AN438), IF(san!AN438=-999,"NA",IF(san!AN438&lt;1, "&lt;1", IF(san!AN438&gt;99, "&gt;99", san!AN438))), "-")</f>
        <v>17.564922709544199</v>
      </c>
      <c r="AO440" s="5">
        <f>IF(ISNUMBER(san!AO438), IF(san!AO438=-999,"NA",IF(san!AO438&lt;1, "&lt;1", IF(san!AO438&gt;99, "&gt;99", san!AO438))), "-")</f>
        <v>62.35372542007439</v>
      </c>
      <c r="AP440" s="43">
        <f>IF(ISNUMBER(san!AP438), IF(san!AP438=-999,"NA",IF(san!AP438&lt;1, "&lt;1", IF(san!AP438&gt;99, "&gt;99", san!AP438))), "-")</f>
        <v>42.773551617788684</v>
      </c>
      <c r="AQ440" s="5">
        <f>IF(ISNUMBER(san!AQ438), IF(san!AQ438=-999,"NA",IF(san!AQ438&lt;1, "&lt;1", IF(san!AQ438&gt;99, "&gt;99", san!AQ438))), "-")</f>
        <v>16.336582237446951</v>
      </c>
      <c r="AR440" s="5">
        <f>IF(ISNUMBER(san!AR438), IF(san!AR438=-999,"NA",IF(san!AR438&lt;1, "&lt;1", IF(san!AR438&gt;99, "&gt;99", san!AR438))), "-")</f>
        <v>1.859721729699201</v>
      </c>
      <c r="AS440" s="5">
        <f>IF(ISNUMBER(san!AS438), IF(san!AS438=-999,"NA",IF(san!AS438&lt;1, "&lt;1", IF(san!AS438&gt;99, "&gt;99", san!AS438))), "-")</f>
        <v>24.577247650642533</v>
      </c>
      <c r="AT440" s="98">
        <f>IF(ISBLANK(san!AT438), "-", san!AT438)</f>
        <v>1.1336255073547363</v>
      </c>
      <c r="AU440" s="5">
        <f>IF(ISNUMBER(san!AU438), IF(san!AU438=-999,"NA",IF(san!AU438&lt;1, "&lt;1", IF(san!AU438&gt;99, "&gt;99", san!AU438))), "-")</f>
        <v>19.049783643389635</v>
      </c>
      <c r="AV440" s="5">
        <f>IF(ISNUMBER(san!AV438), IF(san!AV438=-999,"NA",IF(san!AV438&lt;1, "&lt;1", IF(san!AV438&gt;99, "&gt;99", san!AV438))), "-")</f>
        <v>18.130752387607988</v>
      </c>
      <c r="AW440" s="5">
        <f>IF(ISNUMBER(san!AW438), IF(san!AW438=-999,"NA",IF(san!AW438&lt;1, "&lt;1", IF(san!AW438&gt;99, "&gt;99", san!AW438))), "-")</f>
        <v>37.446815623227266</v>
      </c>
      <c r="AX440" s="3">
        <f>IF(ISBLANK(san!AX438), "", san!AX438)</f>
        <v>437</v>
      </c>
    </row>
    <row r="441" spans="1:50" hidden="1" x14ac:dyDescent="0.25">
      <c r="A441" s="94" t="str">
        <f>IF(ISBLANK(san!A439), "", san!A439)</f>
        <v>WORLD</v>
      </c>
      <c r="B441" s="2">
        <f>IF(ISBLANK(san!B439), "", san!B439)</f>
        <v>2012</v>
      </c>
      <c r="C441" s="70">
        <f>IF(ISBLANK(san!C439), "-", san!C439)</f>
        <v>7199395.9509999976</v>
      </c>
      <c r="D441" s="7">
        <f>IF(ISBLANK(san!D439), "-", san!D439)</f>
        <v>52.317047119140625</v>
      </c>
      <c r="E441" s="41">
        <f>IF(ISNUMBER(san!E439), IF(san!E439=-999,"NA",IF(san!E439&lt;1, "&lt;1", IF(san!E439&gt;99, "&gt;99", san!E439))), "-")</f>
        <v>52.934888275782335</v>
      </c>
      <c r="F441" s="5">
        <f>IF(ISNUMBER(san!F439), IF(san!F439=-999,"NA",IF(san!F439&lt;1, "&lt;1", IF(san!F439&gt;99, "&gt;99", san!F439))), "-")</f>
        <v>6.0851137491769407</v>
      </c>
      <c r="G441" s="5">
        <f>IF(ISNUMBER(san!G439), IF(san!G439=-999,"NA",IF(san!G439&lt;1, "&lt;1", IF(san!G439&gt;99, "&gt;99", san!G439))), "-")</f>
        <v>17.361769264223184</v>
      </c>
      <c r="H441" s="42">
        <f>IF(ISNUMBER(san!H439), IF(san!H439=-999,"NA",IF(san!H439&lt;1, "&lt;1", IF(san!H439&gt;99, "&gt;99", san!H439))), "-")</f>
        <v>23.618228710817544</v>
      </c>
      <c r="I441" s="100">
        <f>IF(ISBLANK(san!I439), "", san!I439)</f>
        <v>1.5447148084640503</v>
      </c>
      <c r="J441" s="100">
        <f>IF(ISBLANK(san!J439), "", san!J439)</f>
        <v>-1.0909532308578491</v>
      </c>
      <c r="K441" s="41">
        <f>IF(ISNUMBER(san!K439), IF(san!K439=-999,"NA",IF(san!K439&lt;1, "&lt;1", IF(san!K439&gt;99, "&gt;99", san!K439))), "-")</f>
        <v>83.114890445810204</v>
      </c>
      <c r="L441" s="5">
        <f>IF(ISNUMBER(san!L439), IF(san!L439=-999,"NA",IF(san!L439&lt;1, "&lt;1", IF(san!L439&gt;99, "&gt;99", san!L439))), "-")</f>
        <v>8.1235994208646769</v>
      </c>
      <c r="M441" s="5">
        <f>IF(ISNUMBER(san!M439), IF(san!M439=-999,"NA",IF(san!M439&lt;1, "&lt;1", IF(san!M439&gt;99, "&gt;99", san!M439))), "-")</f>
        <v>6.0665652593576169</v>
      </c>
      <c r="N441" s="42">
        <f>IF(ISNUMBER(san!N439), IF(san!N439=-999,"NA",IF(san!N439&lt;1, "&lt;1", IF(san!N439&gt;99, "&gt;99", san!N439))), "-")</f>
        <v>2.6949448739674966</v>
      </c>
      <c r="O441" s="100">
        <f>IF(ISBLANK(san!O439), "", san!O439)</f>
        <v>0.46075364947319031</v>
      </c>
      <c r="P441" s="100">
        <f>IF(ISBLANK(san!P439), "", san!P439)</f>
        <v>-0.16216403245925903</v>
      </c>
      <c r="Q441" s="41">
        <f>IF(ISNUMBER(san!Q439), IF(san!Q439=-999,"NA",IF(san!Q439&lt;1, "&lt;1", IF(san!Q439&gt;99, "&gt;99", san!Q439))), "-")</f>
        <v>69.112527153276133</v>
      </c>
      <c r="R441" s="5">
        <f>IF(ISNUMBER(san!R439), IF(san!R439=-999,"NA",IF(san!R439&lt;1, "&lt;1", IF(san!R439&gt;99, "&gt;99", san!R439))), "-")</f>
        <v>7.0283912308599472</v>
      </c>
      <c r="S441" s="5">
        <f>IF(ISNUMBER(san!S439), IF(san!S439=-999,"NA",IF(san!S439&lt;1, "&lt;1", IF(san!S439&gt;99, "&gt;99", san!S439))), "-")</f>
        <v>11.19717858763984</v>
      </c>
      <c r="T441" s="42">
        <f>IF(ISNUMBER(san!T439), IF(san!T439=-999,"NA",IF(san!T439&lt;1, "&lt;1", IF(san!T439&gt;99, "&gt;99", san!T439))), "-")</f>
        <v>12.661903028224069</v>
      </c>
      <c r="U441" s="100">
        <f>IF(ISBLANK(san!U439), "", san!U439)</f>
        <v>1.0876072645187378</v>
      </c>
      <c r="V441" s="100">
        <f>IF(ISBLANK(san!V439), "", san!V439)</f>
        <v>-0.6962052583694458</v>
      </c>
      <c r="W441" s="2"/>
      <c r="X441" s="94" t="str">
        <f>IF(ISBLANK(san!X439),"",san!X439)</f>
        <v>WORLD</v>
      </c>
      <c r="Y441" s="2">
        <f>IF(ISBLANK(san!Y439),"",san!Y439)</f>
        <v>2012</v>
      </c>
      <c r="Z441" s="43">
        <f>IF(ISNUMBER(san!Z439), IF(san!Z439=-999,"NA",IF(san!Z439&lt;1, "&lt;1", IF(san!Z439&gt;99, "&gt;99", san!Z439))), "-")</f>
        <v>31.086120001649498</v>
      </c>
      <c r="AA441" s="5">
        <f>IF(ISNUMBER(san!AA439), IF(san!AA439=-999,"NA",IF(san!AA439&lt;1, "&lt;1", IF(san!AA439&gt;99, "&gt;99", san!AA439))), "-")</f>
        <v>22.330532874334146</v>
      </c>
      <c r="AB441" s="5">
        <f>IF(ISNUMBER(san!AB439), IF(san!AB439=-999,"NA",IF(san!AB439&lt;1, "&lt;1", IF(san!AB439&gt;99, "&gt;99", san!AB439))), "-")</f>
        <v>1.5555978646563302</v>
      </c>
      <c r="AC441" s="5">
        <f>IF(ISNUMBER(san!AC439), IF(san!AC439=-999,"NA",IF(san!AC439&lt;1, "&lt;1", IF(san!AC439&gt;99, "&gt;99", san!AC439))), "-")</f>
        <v>7.1999892626590425</v>
      </c>
      <c r="AD441" s="98">
        <f>IF(ISBLANK(san!AD439), "-", san!AD439)</f>
        <v>1.3286343812942505</v>
      </c>
      <c r="AE441" s="5">
        <f>IF(ISNUMBER(san!AE439), IF(san!AE439=-999,"NA",IF(san!AE439&lt;1, "&lt;1", IF(san!AE439&gt;99, "&gt;99", san!AE439))), "-")</f>
        <v>28.817821723403465</v>
      </c>
      <c r="AF441" s="5">
        <f>IF(ISNUMBER(san!AF439), IF(san!AF439=-999,"NA",IF(san!AF439&lt;1, "&lt;1", IF(san!AF439&gt;99, "&gt;99", san!AF439))), "-")</f>
        <v>19.792875256712463</v>
      </c>
      <c r="AG441" s="5">
        <f>IF(ISNUMBER(san!AG439), IF(san!AG439=-999,"NA",IF(san!AG439&lt;1, "&lt;1", IF(san!AG439&gt;99, "&gt;99", san!AG439))), "-")</f>
        <v>10.409305044843364</v>
      </c>
      <c r="AH441" s="43">
        <f>IF(ISNUMBER(san!AH439), IF(san!AH439=-999,"NA",IF(san!AH439&lt;1, "&lt;1", IF(san!AH439&gt;99, "&gt;99", san!AH439))), "-")</f>
        <v>56.016986674428551</v>
      </c>
      <c r="AI441" s="5">
        <f>IF(ISNUMBER(san!AI439), IF(san!AI439=-999,"NA",IF(san!AI439&lt;1, "&lt;1", IF(san!AI439&gt;99, "&gt;99", san!AI439))), "-")</f>
        <v>12.019209196101331</v>
      </c>
      <c r="AJ441" s="5">
        <f>IF(ISNUMBER(san!AJ439), IF(san!AJ439=-999,"NA",IF(san!AJ439&lt;1, "&lt;1", IF(san!AJ439&gt;99, "&gt;99", san!AJ439))), "-")</f>
        <v>2.1630718928168315</v>
      </c>
      <c r="AK441" s="5">
        <f>IF(ISNUMBER(san!AK439), IF(san!AK439=-999,"NA",IF(san!AK439&lt;1, "&lt;1", IF(san!AK439&gt;99, "&gt;99", san!AK439))), "-")</f>
        <v>41.834705585510392</v>
      </c>
      <c r="AL441" s="98">
        <f>IF(ISBLANK(san!AL439), "-", san!AL439)</f>
        <v>0.73571288585662842</v>
      </c>
      <c r="AM441" s="5">
        <f>IF(ISNUMBER(san!AM439), IF(san!AM439=-999,"NA",IF(san!AM439&lt;1, "&lt;1", IF(san!AM439&gt;99, "&gt;99", san!AM439))), "-")</f>
        <v>10.93621865347756</v>
      </c>
      <c r="AN441" s="5">
        <f>IF(ISNUMBER(san!AN439), IF(san!AN439=-999,"NA",IF(san!AN439&lt;1, "&lt;1", IF(san!AN439&gt;99, "&gt;99", san!AN439))), "-")</f>
        <v>17.938301882834679</v>
      </c>
      <c r="AO441" s="5">
        <f>IF(ISNUMBER(san!AO439), IF(san!AO439=-999,"NA",IF(san!AO439&lt;1, "&lt;1", IF(san!AO439&gt;99, "&gt;99", san!AO439))), "-")</f>
        <v>62.363969330362714</v>
      </c>
      <c r="AP441" s="43">
        <f>IF(ISNUMBER(san!AP439), IF(san!AP439=-999,"NA",IF(san!AP439&lt;1, "&lt;1", IF(san!AP439&gt;99, "&gt;99", san!AP439))), "-")</f>
        <v>44.128318542149223</v>
      </c>
      <c r="AQ441" s="5">
        <f>IF(ISNUMBER(san!AQ439), IF(san!AQ439=-999,"NA",IF(san!AQ439&lt;1, "&lt;1", IF(san!AQ439&gt;99, "&gt;99", san!AQ439))), "-")</f>
        <v>16.935309959018245</v>
      </c>
      <c r="AR441" s="5">
        <f>IF(ISNUMBER(san!AR439), IF(san!AR439=-999,"NA",IF(san!AR439&lt;1, "&lt;1", IF(san!AR439&gt;99, "&gt;99", san!AR439))), "-")</f>
        <v>1.873365561918126</v>
      </c>
      <c r="AS441" s="5">
        <f>IF(ISNUMBER(san!AS439), IF(san!AS439=-999,"NA",IF(san!AS439&lt;1, "&lt;1", IF(san!AS439&gt;99, "&gt;99", san!AS439))), "-")</f>
        <v>25.319643021212848</v>
      </c>
      <c r="AT441" s="98">
        <f>IF(ISBLANK(san!AT439), "-", san!AT439)</f>
        <v>1.1336255073547363</v>
      </c>
      <c r="AU441" s="5">
        <f>IF(ISNUMBER(san!AU439), IF(san!AU439=-999,"NA",IF(san!AU439&lt;1, "&lt;1", IF(san!AU439&gt;99, "&gt;99", san!AU439))), "-")</f>
        <v>19.301640836939981</v>
      </c>
      <c r="AV441" s="5">
        <f>IF(ISNUMBER(san!AV439), IF(san!AV439=-999,"NA",IF(san!AV439&lt;1, "&lt;1", IF(san!AV439&gt;99, "&gt;99", san!AV439))), "-")</f>
        <v>18.702979253099773</v>
      </c>
      <c r="AW441" s="5">
        <f>IF(ISNUMBER(san!AW439), IF(san!AW439=-999,"NA",IF(san!AW439&lt;1, "&lt;1", IF(san!AW439&gt;99, "&gt;99", san!AW439))), "-")</f>
        <v>37.869444627296048</v>
      </c>
      <c r="AX441" s="3">
        <f>IF(ISBLANK(san!AX439), "", san!AX439)</f>
        <v>438</v>
      </c>
    </row>
    <row r="442" spans="1:50" hidden="1" x14ac:dyDescent="0.25">
      <c r="A442" s="94" t="str">
        <f>IF(ISBLANK(san!A440), "", san!A440)</f>
        <v>WORLD</v>
      </c>
      <c r="B442" s="2">
        <f>IF(ISBLANK(san!B440), "", san!B440)</f>
        <v>2013</v>
      </c>
      <c r="C442" s="70">
        <f>IF(ISBLANK(san!C440), "-", san!C440)</f>
        <v>7289976.4149999982</v>
      </c>
      <c r="D442" s="7">
        <f>IF(ISBLANK(san!D440), "-", san!D440)</f>
        <v>52.771434783935547</v>
      </c>
      <c r="E442" s="41">
        <f>IF(ISNUMBER(san!E440), IF(san!E440=-999,"NA",IF(san!E440&lt;1, "&lt;1", IF(san!E440&gt;99, "&gt;99", san!E440))), "-")</f>
        <v>54.64483937406812</v>
      </c>
      <c r="F442" s="5">
        <f>IF(ISNUMBER(san!F440), IF(san!F440=-999,"NA",IF(san!F440&lt;1, "&lt;1", IF(san!F440&gt;99, "&gt;99", san!F440))), "-")</f>
        <v>6.2026837158555086</v>
      </c>
      <c r="G442" s="5">
        <f>IF(ISNUMBER(san!G440), IF(san!G440=-999,"NA",IF(san!G440&lt;1, "&lt;1", IF(san!G440&gt;99, "&gt;99", san!G440))), "-")</f>
        <v>16.681863870141768</v>
      </c>
      <c r="H442" s="42">
        <f>IF(ISNUMBER(san!H440), IF(san!H440=-999,"NA",IF(san!H440&lt;1, "&lt;1", IF(san!H440&gt;99, "&gt;99", san!H440))), "-")</f>
        <v>22.470613039934609</v>
      </c>
      <c r="I442" s="100">
        <f>IF(ISBLANK(san!I440), "-", san!I440)</f>
        <v>1.5447148084640503</v>
      </c>
      <c r="J442" s="100">
        <f>IF(ISBLANK(san!J440), "-", san!J440)</f>
        <v>-1.0909532308578491</v>
      </c>
      <c r="K442" s="41">
        <f>IF(ISNUMBER(san!K440), IF(san!K440=-999,"NA",IF(san!K440&lt;1, "&lt;1", IF(san!K440&gt;99, "&gt;99", san!K440))), "-")</f>
        <v>83.660078316681904</v>
      </c>
      <c r="L442" s="5">
        <f>IF(ISNUMBER(san!L440), IF(san!L440=-999,"NA",IF(san!L440&lt;1, "&lt;1", IF(san!L440&gt;99, "&gt;99", san!L440))), "-")</f>
        <v>8.0370805897148436</v>
      </c>
      <c r="M442" s="5">
        <f>IF(ISNUMBER(san!M440), IF(san!M440=-999,"NA",IF(san!M440&lt;1, "&lt;1", IF(san!M440&gt;99, "&gt;99", san!M440))), "-")</f>
        <v>5.7770127135818683</v>
      </c>
      <c r="N442" s="42">
        <f>IF(ISNUMBER(san!N440), IF(san!N440=-999,"NA",IF(san!N440&lt;1, "&lt;1", IF(san!N440&gt;99, "&gt;99", san!N440))), "-")</f>
        <v>2.5258283800213754</v>
      </c>
      <c r="O442" s="100">
        <f>IF(ISBLANK(san!O440), "-", san!O440)</f>
        <v>0.46075364947319031</v>
      </c>
      <c r="P442" s="100">
        <f>IF(ISBLANK(san!P440), "-", san!P440)</f>
        <v>-0.16216403245925903</v>
      </c>
      <c r="Q442" s="41">
        <f>IF(ISNUMBER(san!Q440), IF(san!Q440=-999,"NA",IF(san!Q440&lt;1, "&lt;1", IF(san!Q440&gt;99, "&gt;99", san!Q440))), "-")</f>
        <v>70.336566429183833</v>
      </c>
      <c r="R442" s="5">
        <f>IF(ISNUMBER(san!R440), IF(san!R440=-999,"NA",IF(san!R440&lt;1, "&lt;1", IF(san!R440&gt;99, "&gt;99", san!R440))), "-")</f>
        <v>7.0510385940326632</v>
      </c>
      <c r="S442" s="5">
        <f>IF(ISNUMBER(san!S440), IF(san!S440=-999,"NA",IF(san!S440&lt;1, "&lt;1", IF(san!S440&gt;99, "&gt;99", san!S440))), "-")</f>
        <v>10.676332653610004</v>
      </c>
      <c r="T442" s="42">
        <f>IF(ISNUMBER(san!T440), IF(san!T440=-999,"NA",IF(san!T440&lt;1, "&lt;1", IF(san!T440&gt;99, "&gt;99", san!T440))), "-")</f>
        <v>11.936062323173504</v>
      </c>
      <c r="U442" s="100">
        <f>IF(ISBLANK(san!U440), "-", san!U440)</f>
        <v>1.0876072645187378</v>
      </c>
      <c r="V442" s="100">
        <f>IF(ISBLANK(san!V440), "-", san!V440)</f>
        <v>-0.6962052583694458</v>
      </c>
      <c r="W442" s="2"/>
      <c r="X442" s="94" t="str">
        <f>IF(ISBLANK(san!X440),"",san!X440)</f>
        <v>WORLD</v>
      </c>
      <c r="Y442" s="2">
        <f>IF(ISBLANK(san!Y440),"",san!Y440)</f>
        <v>2013</v>
      </c>
      <c r="Z442" s="43">
        <f>IF(ISNUMBER(san!Z440), IF(san!Z440=-999,"NA",IF(san!Z440&lt;1, "&lt;1", IF(san!Z440&gt;99, "&gt;99", san!Z440))), "-")</f>
        <v>32.586237298481208</v>
      </c>
      <c r="AA442" s="5">
        <f>IF(ISNUMBER(san!AA440), IF(san!AA440=-999,"NA",IF(san!AA440&lt;1, "&lt;1", IF(san!AA440&gt;99, "&gt;99", san!AA440))), "-")</f>
        <v>23.473540496648091</v>
      </c>
      <c r="AB442" s="5">
        <f>IF(ISNUMBER(san!AB440), IF(san!AB440=-999,"NA",IF(san!AB440&lt;1, "&lt;1", IF(san!AB440&gt;99, "&gt;99", san!AB440))), "-")</f>
        <v>1.5382705675536439</v>
      </c>
      <c r="AC442" s="5">
        <f>IF(ISNUMBER(san!AC440), IF(san!AC440=-999,"NA",IF(san!AC440&lt;1, "&lt;1", IF(san!AC440&gt;99, "&gt;99", san!AC440))), "-")</f>
        <v>7.574426234279481</v>
      </c>
      <c r="AD442" s="98">
        <f>IF(ISBLANK(san!AD440), "-", san!AD440)</f>
        <v>1.3286343812942505</v>
      </c>
      <c r="AE442" s="5">
        <f>IF(ISNUMBER(san!AE440), IF(san!AE440=-999,"NA",IF(san!AE440&lt;1, "&lt;1", IF(san!AE440&gt;99, "&gt;99", san!AE440))), "-")</f>
        <v>29.432803152502434</v>
      </c>
      <c r="AF442" s="5">
        <f>IF(ISNUMBER(san!AF440), IF(san!AF440=-999,"NA",IF(san!AF440&lt;1, "&lt;1", IF(san!AF440&gt;99, "&gt;99", san!AF440))), "-")</f>
        <v>20.717309472221825</v>
      </c>
      <c r="AG442" s="5">
        <f>IF(ISNUMBER(san!AG440), IF(san!AG440=-999,"NA",IF(san!AG440&lt;1, "&lt;1", IF(san!AG440&gt;99, "&gt;99", san!AG440))), "-")</f>
        <v>10.697410465199384</v>
      </c>
      <c r="AH442" s="43">
        <f>IF(ISNUMBER(san!AH440), IF(san!AH440=-999,"NA",IF(san!AH440&lt;1, "&lt;1", IF(san!AH440&gt;99, "&gt;99", san!AH440))), "-")</f>
        <v>57.115946792208476</v>
      </c>
      <c r="AI442" s="5">
        <f>IF(ISNUMBER(san!AI440), IF(san!AI440=-999,"NA",IF(san!AI440&lt;1, "&lt;1", IF(san!AI440&gt;99, "&gt;99", san!AI440))), "-")</f>
        <v>12.223137068691535</v>
      </c>
      <c r="AJ442" s="5">
        <f>IF(ISNUMBER(san!AJ440), IF(san!AJ440=-999,"NA",IF(san!AJ440&lt;1, "&lt;1", IF(san!AJ440&gt;99, "&gt;99", san!AJ440))), "-")</f>
        <v>2.204387209157884</v>
      </c>
      <c r="AK442" s="5">
        <f>IF(ISNUMBER(san!AK440), IF(san!AK440=-999,"NA",IF(san!AK440&lt;1, "&lt;1", IF(san!AK440&gt;99, "&gt;99", san!AK440))), "-")</f>
        <v>42.688422514359061</v>
      </c>
      <c r="AL442" s="98">
        <f>IF(ISBLANK(san!AL440), "-", san!AL440)</f>
        <v>0.73571288585662842</v>
      </c>
      <c r="AM442" s="5">
        <f>IF(ISNUMBER(san!AM440), IF(san!AM440=-999,"NA",IF(san!AM440&lt;1, "&lt;1", IF(san!AM440&gt;99, "&gt;99", san!AM440))), "-")</f>
        <v>11.00625971526244</v>
      </c>
      <c r="AN442" s="5">
        <f>IF(ISNUMBER(san!AN440), IF(san!AN440=-999,"NA",IF(san!AN440&lt;1, "&lt;1", IF(san!AN440&gt;99, "&gt;99", san!AN440))), "-")</f>
        <v>18.317315639499519</v>
      </c>
      <c r="AO442" s="5">
        <f>IF(ISNUMBER(san!AO440), IF(san!AO440=-999,"NA",IF(san!AO440&lt;1, "&lt;1", IF(san!AO440&gt;99, "&gt;99", san!AO440))), "-")</f>
        <v>62.373583551634802</v>
      </c>
      <c r="AP442" s="43">
        <f>IF(ISNUMBER(san!AP440), IF(san!AP440=-999,"NA",IF(san!AP440&lt;1, "&lt;1", IF(san!AP440&gt;99, "&gt;99", san!AP440))), "-")</f>
        <v>45.529984674652006</v>
      </c>
      <c r="AQ442" s="5">
        <f>IF(ISNUMBER(san!AQ440), IF(san!AQ440=-999,"NA",IF(san!AQ440&lt;1, "&lt;1", IF(san!AQ440&gt;99, "&gt;99", san!AQ440))), "-")</f>
        <v>17.535869876686764</v>
      </c>
      <c r="AR442" s="5">
        <f>IF(ISNUMBER(san!AR440), IF(san!AR440=-999,"NA",IF(san!AR440&lt;1, "&lt;1", IF(san!AR440&gt;99, "&gt;99", san!AR440))), "-")</f>
        <v>1.8897458719724571</v>
      </c>
      <c r="AS442" s="5">
        <f>IF(ISNUMBER(san!AS440), IF(san!AS440=-999,"NA",IF(san!AS440&lt;1, "&lt;1", IF(san!AS440&gt;99, "&gt;99", san!AS440))), "-")</f>
        <v>26.10436892599278</v>
      </c>
      <c r="AT442" s="98">
        <f>IF(ISBLANK(san!AT440), "-", san!AT440)</f>
        <v>1.1336255073547363</v>
      </c>
      <c r="AU442" s="5">
        <f>IF(ISNUMBER(san!AU440), IF(san!AU440=-999,"NA",IF(san!AU440&lt;1, "&lt;1", IF(san!AU440&gt;99, "&gt;99", san!AU440))), "-")</f>
        <v>19.505470134841854</v>
      </c>
      <c r="AV442" s="5">
        <f>IF(ISNUMBER(san!AV440), IF(san!AV440=-999,"NA",IF(san!AV440&lt;1, "&lt;1", IF(san!AV440&gt;99, "&gt;99", san!AV440))), "-")</f>
        <v>19.305401351040878</v>
      </c>
      <c r="AW442" s="5">
        <f>IF(ISNUMBER(san!AW440), IF(san!AW440=-999,"NA",IF(san!AW440&lt;1, "&lt;1", IF(san!AW440&gt;99, "&gt;99", san!AW440))), "-")</f>
        <v>38.314706375913396</v>
      </c>
      <c r="AX442" s="3">
        <f>IF(ISBLANK(san!AX440), "", san!AX440)</f>
        <v>439</v>
      </c>
    </row>
    <row r="443" spans="1:50" hidden="1" x14ac:dyDescent="0.25">
      <c r="A443" s="94" t="str">
        <f>IF(ISBLANK(san!A441), "", san!A441)</f>
        <v>WORLD</v>
      </c>
      <c r="B443" s="2">
        <f>IF(ISBLANK(san!B441), "", san!B441)</f>
        <v>2014</v>
      </c>
      <c r="C443" s="70">
        <f>IF(ISBLANK(san!C441), "-", san!C441)</f>
        <v>7379807.2640000023</v>
      </c>
      <c r="D443" s="7">
        <f>IF(ISBLANK(san!D441), "-", san!D441)</f>
        <v>53.234798431396484</v>
      </c>
      <c r="E443" s="41">
        <f>IF(ISNUMBER(san!E441), IF(san!E441=-999,"NA",IF(san!E441&lt;1, "&lt;1", IF(san!E441&gt;99, "&gt;99", san!E441))), "-")</f>
        <v>56.330381803342689</v>
      </c>
      <c r="F443" s="5">
        <f>IF(ISNUMBER(san!F441), IF(san!F441=-999,"NA",IF(san!F441&lt;1, "&lt;1", IF(san!F441&gt;99, "&gt;99", san!F441))), "-")</f>
        <v>6.3079041359911781</v>
      </c>
      <c r="G443" s="5">
        <f>IF(ISNUMBER(san!G441), IF(san!G441=-999,"NA",IF(san!G441&lt;1, "&lt;1", IF(san!G441&gt;99, "&gt;99", san!G441))), "-")</f>
        <v>16.057242727526273</v>
      </c>
      <c r="H443" s="42">
        <f>IF(ISNUMBER(san!H441), IF(san!H441=-999,"NA",IF(san!H441&lt;1, "&lt;1", IF(san!H441&gt;99, "&gt;99", san!H441))), "-")</f>
        <v>21.304471333139862</v>
      </c>
      <c r="I443" s="100">
        <f>IF(ISBLANK(san!I441), "", san!I441)</f>
        <v>1.5447148084640503</v>
      </c>
      <c r="J443" s="100">
        <f>IF(ISBLANK(san!J441), "", san!J441)</f>
        <v>-1.0909532308578491</v>
      </c>
      <c r="K443" s="41">
        <f>IF(ISNUMBER(san!K441), IF(san!K441=-999,"NA",IF(san!K441&lt;1, "&lt;1", IF(san!K441&gt;99, "&gt;99", san!K441))), "-")</f>
        <v>84.217484896614337</v>
      </c>
      <c r="L443" s="5">
        <f>IF(ISNUMBER(san!L441), IF(san!L441=-999,"NA",IF(san!L441&lt;1, "&lt;1", IF(san!L441&gt;99, "&gt;99", san!L441))), "-")</f>
        <v>7.9435805501384609</v>
      </c>
      <c r="M443" s="5">
        <f>IF(ISNUMBER(san!M441), IF(san!M441=-999,"NA",IF(san!M441&lt;1, "&lt;1", IF(san!M441&gt;99, "&gt;99", san!M441))), "-")</f>
        <v>5.4849690567429832</v>
      </c>
      <c r="N443" s="42">
        <f>IF(ISNUMBER(san!N441), IF(san!N441=-999,"NA",IF(san!N441&lt;1, "&lt;1", IF(san!N441&gt;99, "&gt;99", san!N441))), "-")</f>
        <v>2.3539654965042227</v>
      </c>
      <c r="O443" s="100">
        <f>IF(ISBLANK(san!O441), "", san!O441)</f>
        <v>0.46075364947319031</v>
      </c>
      <c r="P443" s="100">
        <f>IF(ISBLANK(san!P441), "", san!P441)</f>
        <v>-0.16216403245925903</v>
      </c>
      <c r="Q443" s="41">
        <f>IF(ISNUMBER(san!Q441), IF(san!Q441=-999,"NA",IF(san!Q441&lt;1, "&lt;1", IF(san!Q441&gt;99, "&gt;99", san!Q441))), "-")</f>
        <v>71.525814422486704</v>
      </c>
      <c r="R443" s="5">
        <f>IF(ISNUMBER(san!R441), IF(san!R441=-999,"NA",IF(san!R441&lt;1, "&lt;1", IF(san!R441&gt;99, "&gt;99", san!R441))), "-")</f>
        <v>7.0653673844963194</v>
      </c>
      <c r="S443" s="5">
        <f>IF(ISNUMBER(san!S441), IF(san!S441=-999,"NA",IF(san!S441&lt;1, "&lt;1", IF(san!S441&gt;99, "&gt;99", san!S441))), "-")</f>
        <v>10.2015955030393</v>
      </c>
      <c r="T443" s="42">
        <f>IF(ISNUMBER(san!T441), IF(san!T441=-999,"NA",IF(san!T441&lt;1, "&lt;1", IF(san!T441&gt;99, "&gt;99", san!T441))), "-")</f>
        <v>11.207222689977675</v>
      </c>
      <c r="U443" s="100">
        <f>IF(ISBLANK(san!U441), "", san!U441)</f>
        <v>1.0876072645187378</v>
      </c>
      <c r="V443" s="100">
        <f>IF(ISBLANK(san!V441), "", san!V441)</f>
        <v>-0.6962052583694458</v>
      </c>
      <c r="W443" s="2"/>
      <c r="X443" s="94" t="str">
        <f>IF(ISBLANK(san!X441),"",san!X441)</f>
        <v>WORLD</v>
      </c>
      <c r="Y443" s="2">
        <f>IF(ISBLANK(san!Y441),"",san!Y441)</f>
        <v>2014</v>
      </c>
      <c r="Z443" s="43">
        <f>IF(ISNUMBER(san!Z441), IF(san!Z441=-999,"NA",IF(san!Z441&lt;1, "&lt;1", IF(san!Z441&gt;99, "&gt;99", san!Z441))), "-")</f>
        <v>34.072364370330924</v>
      </c>
      <c r="AA443" s="5">
        <f>IF(ISNUMBER(san!AA441), IF(san!AA441=-999,"NA",IF(san!AA441&lt;1, "&lt;1", IF(san!AA441&gt;99, "&gt;99", san!AA441))), "-")</f>
        <v>24.645740863225473</v>
      </c>
      <c r="AB443" s="5">
        <f>IF(ISNUMBER(san!AB441), IF(san!AB441=-999,"NA",IF(san!AB441&lt;1, "&lt;1", IF(san!AB441&gt;99, "&gt;99", san!AB441))), "-")</f>
        <v>1.5214707281383795</v>
      </c>
      <c r="AC443" s="5">
        <f>IF(ISNUMBER(san!AC441), IF(san!AC441=-999,"NA",IF(san!AC441&lt;1, "&lt;1", IF(san!AC441&gt;99, "&gt;99", san!AC441))), "-")</f>
        <v>7.9051527789670839</v>
      </c>
      <c r="AD443" s="98">
        <f>IF(ISBLANK(san!AD441), "-", san!AD441)</f>
        <v>1.3286343812942505</v>
      </c>
      <c r="AE443" s="5">
        <f>IF(ISNUMBER(san!AE441), IF(san!AE441=-999,"NA",IF(san!AE441&lt;1, "&lt;1", IF(san!AE441&gt;99, "&gt;99", san!AE441))), "-")</f>
        <v>30.099769021181032</v>
      </c>
      <c r="AF443" s="5">
        <f>IF(ISNUMBER(san!AF441), IF(san!AF441=-999,"NA",IF(san!AF441&lt;1, "&lt;1", IF(san!AF441&gt;99, "&gt;99", san!AF441))), "-")</f>
        <v>21.58865772430525</v>
      </c>
      <c r="AG443" s="5">
        <f>IF(ISNUMBER(san!AG441), IF(san!AG441=-999,"NA",IF(san!AG441&lt;1, "&lt;1", IF(san!AG441&gt;99, "&gt;99", san!AG441))), "-")</f>
        <v>10.949859193847589</v>
      </c>
      <c r="AH443" s="43">
        <f>IF(ISNUMBER(san!AH441), IF(san!AH441=-999,"NA",IF(san!AH441&lt;1, "&lt;1", IF(san!AH441&gt;99, "&gt;99", san!AH441))), "-")</f>
        <v>58.250963628001031</v>
      </c>
      <c r="AI443" s="5">
        <f>IF(ISNUMBER(san!AI441), IF(san!AI441=-999,"NA",IF(san!AI441&lt;1, "&lt;1", IF(san!AI441&gt;99, "&gt;99", san!AI441))), "-")</f>
        <v>12.429535489128273</v>
      </c>
      <c r="AJ443" s="5">
        <f>IF(ISNUMBER(san!AJ441), IF(san!AJ441=-999,"NA",IF(san!AJ441&lt;1, "&lt;1", IF(san!AJ441&gt;99, "&gt;99", san!AJ441))), "-")</f>
        <v>2.2503957202768237</v>
      </c>
      <c r="AK443" s="5">
        <f>IF(ISNUMBER(san!AK441), IF(san!AK441=-999,"NA",IF(san!AK441&lt;1, "&lt;1", IF(san!AK441&gt;99, "&gt;99", san!AK441))), "-")</f>
        <v>43.571032418595941</v>
      </c>
      <c r="AL443" s="98">
        <f>IF(ISBLANK(san!AL441), "-", san!AL441)</f>
        <v>0.73571288585662842</v>
      </c>
      <c r="AM443" s="5">
        <f>IF(ISNUMBER(san!AM441), IF(san!AM441=-999,"NA",IF(san!AM441&lt;1, "&lt;1", IF(san!AM441&gt;99, "&gt;99", san!AM441))), "-")</f>
        <v>11.075632955495415</v>
      </c>
      <c r="AN443" s="5">
        <f>IF(ISNUMBER(san!AN441), IF(san!AN441=-999,"NA",IF(san!AN441&lt;1, "&lt;1", IF(san!AN441&gt;99, "&gt;99", san!AN441))), "-")</f>
        <v>18.696634621509471</v>
      </c>
      <c r="AO443" s="5">
        <f>IF(ISNUMBER(san!AO441), IF(san!AO441=-999,"NA",IF(san!AO441&lt;1, "&lt;1", IF(san!AO441&gt;99, "&gt;99", san!AO441))), "-")</f>
        <v>62.388797869747982</v>
      </c>
      <c r="AP443" s="43">
        <f>IF(ISNUMBER(san!AP441), IF(san!AP441=-999,"NA",IF(san!AP441&lt;1, "&lt;1", IF(san!AP441&gt;99, "&gt;99", san!AP441))), "-")</f>
        <v>46.942825516660371</v>
      </c>
      <c r="AQ443" s="5">
        <f>IF(ISNUMBER(san!AQ441), IF(san!AQ441=-999,"NA",IF(san!AQ441&lt;1, "&lt;1", IF(san!AQ441&gt;99, "&gt;99", san!AQ441))), "-")</f>
        <v>18.141768297695755</v>
      </c>
      <c r="AR443" s="5">
        <f>IF(ISNUMBER(san!AR441), IF(san!AR441=-999,"NA",IF(san!AR441&lt;1, "&lt;1", IF(san!AR441&gt;99, "&gt;99", san!AR441))), "-")</f>
        <v>1.9094692729343641</v>
      </c>
      <c r="AS443" s="5">
        <f>IF(ISNUMBER(san!AS441), IF(san!AS441=-999,"NA",IF(san!AS441&lt;1, "&lt;1", IF(san!AS441&gt;99, "&gt;99", san!AS441))), "-")</f>
        <v>26.891587946030253</v>
      </c>
      <c r="AT443" s="98">
        <f>IF(ISBLANK(san!AT441), "-", san!AT441)</f>
        <v>1.1336255073547363</v>
      </c>
      <c r="AU443" s="5">
        <f>IF(ISNUMBER(san!AU441), IF(san!AU441=-999,"NA",IF(san!AU441&lt;1, "&lt;1", IF(san!AU441&gt;99, "&gt;99", san!AU441))), "-")</f>
        <v>19.759835543767124</v>
      </c>
      <c r="AV443" s="5">
        <f>IF(ISNUMBER(san!AV441), IF(san!AV441=-999,"NA",IF(san!AV441&lt;1, "&lt;1", IF(san!AV441&gt;99, "&gt;99", san!AV441))), "-")</f>
        <v>19.86085459169238</v>
      </c>
      <c r="AW443" s="5">
        <f>IF(ISNUMBER(san!AW441), IF(san!AW441=-999,"NA",IF(san!AW441&lt;1, "&lt;1", IF(san!AW441&gt;99, "&gt;99", san!AW441))), "-")</f>
        <v>38.732209214513816</v>
      </c>
      <c r="AX443" s="3">
        <f>IF(ISBLANK(san!AX441), "", san!AX441)</f>
        <v>440</v>
      </c>
    </row>
    <row r="444" spans="1:50" hidden="1" x14ac:dyDescent="0.25">
      <c r="A444" s="94" t="str">
        <f>IF(ISBLANK(san!A442), "", san!A442)</f>
        <v>WORLD</v>
      </c>
      <c r="B444" s="2">
        <f>IF(ISBLANK(san!B442), "", san!B442)</f>
        <v>2015</v>
      </c>
      <c r="C444" s="70">
        <f>IF(ISBLANK(san!C442), "-", san!C442)</f>
        <v>7468712.8579999972</v>
      </c>
      <c r="D444" s="7">
        <f>IF(ISBLANK(san!D442), "-", san!D442)</f>
        <v>53.707118988037109</v>
      </c>
      <c r="E444" s="41">
        <f>IF(ISNUMBER(san!E442), IF(san!E442=-999,"NA",IF(san!E442&lt;1, "&lt;1", IF(san!E442&gt;99, "&gt;99", san!E442))), "-")</f>
        <v>58.022832297863793</v>
      </c>
      <c r="F444" s="5">
        <f>IF(ISNUMBER(san!F442), IF(san!F442=-999,"NA",IF(san!F442&lt;1, "&lt;1", IF(san!F442&gt;99, "&gt;99", san!F442))), "-")</f>
        <v>6.401038865635968</v>
      </c>
      <c r="G444" s="5">
        <f>IF(ISNUMBER(san!G442), IF(san!G442=-999,"NA",IF(san!G442&lt;1, "&lt;1", IF(san!G442&gt;99, "&gt;99", san!G442))), "-")</f>
        <v>15.446482520960814</v>
      </c>
      <c r="H444" s="42">
        <f>IF(ISNUMBER(san!H442), IF(san!H442=-999,"NA",IF(san!H442&lt;1, "&lt;1", IF(san!H442&gt;99, "&gt;99", san!H442))), "-")</f>
        <v>20.129646315539411</v>
      </c>
      <c r="I444" s="100">
        <f>IF(ISBLANK(san!I442), "-", san!I442)</f>
        <v>1.5447148084640503</v>
      </c>
      <c r="J444" s="100">
        <f>IF(ISBLANK(san!J442), "-", san!J442)</f>
        <v>-1.0909532308578491</v>
      </c>
      <c r="K444" s="41">
        <f>IF(ISNUMBER(san!K442), IF(san!K442=-999,"NA",IF(san!K442&lt;1, "&lt;1", IF(san!K442&gt;99, "&gt;99", san!K442))), "-")</f>
        <v>84.786365821858951</v>
      </c>
      <c r="L444" s="5">
        <f>IF(ISNUMBER(san!L442), IF(san!L442=-999,"NA",IF(san!L442&lt;1, "&lt;1", IF(san!L442&gt;99, "&gt;99", san!L442))), "-")</f>
        <v>7.8436767094525086</v>
      </c>
      <c r="M444" s="5">
        <f>IF(ISNUMBER(san!M442), IF(san!M442=-999,"NA",IF(san!M442&lt;1, "&lt;1", IF(san!M442&gt;99, "&gt;99", san!M442))), "-")</f>
        <v>5.1902386539376977</v>
      </c>
      <c r="N444" s="42">
        <f>IF(ISNUMBER(san!N442), IF(san!N442=-999,"NA",IF(san!N442&lt;1, "&lt;1", IF(san!N442&gt;99, "&gt;99", san!N442))), "-")</f>
        <v>2.1797188147508462</v>
      </c>
      <c r="O444" s="100">
        <f>IF(ISBLANK(san!O442), "-", san!O442)</f>
        <v>0.46075364947319031</v>
      </c>
      <c r="P444" s="100">
        <f>IF(ISBLANK(san!P442), "-", san!P442)</f>
        <v>-0.16216403245925903</v>
      </c>
      <c r="Q444" s="41">
        <f>IF(ISNUMBER(san!Q442), IF(san!Q442=-999,"NA",IF(san!Q442&lt;1, "&lt;1", IF(san!Q442&gt;99, "&gt;99", san!Q442))), "-")</f>
        <v>72.717289258136603</v>
      </c>
      <c r="R444" s="5">
        <f>IF(ISNUMBER(san!R442), IF(san!R442=-999,"NA",IF(san!R442&lt;1, "&lt;1", IF(san!R442&gt;99, "&gt;99", san!R442))), "-")</f>
        <v>7.0690507317342135</v>
      </c>
      <c r="S444" s="5">
        <f>IF(ISNUMBER(san!S442), IF(san!S442=-999,"NA",IF(san!S442&lt;1, "&lt;1", IF(san!S442&gt;99, "&gt;99", san!S442))), "-")</f>
        <v>9.7251338226820394</v>
      </c>
      <c r="T444" s="42">
        <f>IF(ISNUMBER(san!T442), IF(san!T442=-999,"NA",IF(san!T442&lt;1, "&lt;1", IF(san!T442&gt;99, "&gt;99", san!T442))), "-")</f>
        <v>10.488526187447148</v>
      </c>
      <c r="U444" s="100">
        <f>IF(ISBLANK(san!U442), "-", san!U442)</f>
        <v>1.0876072645187378</v>
      </c>
      <c r="V444" s="100">
        <f>IF(ISBLANK(san!V442), "-", san!V442)</f>
        <v>-0.6962052583694458</v>
      </c>
      <c r="W444" s="2"/>
      <c r="X444" s="94" t="str">
        <f>IF(ISBLANK(san!X442),"",san!X442)</f>
        <v>WORLD</v>
      </c>
      <c r="Y444" s="2">
        <f>IF(ISBLANK(san!Y442),"",san!Y442)</f>
        <v>2015</v>
      </c>
      <c r="Z444" s="43">
        <f>IF(ISNUMBER(san!Z442), IF(san!Z442=-999,"NA",IF(san!Z442&lt;1, "&lt;1", IF(san!Z442&gt;99, "&gt;99", san!Z442))), "-")</f>
        <v>35.587300960150088</v>
      </c>
      <c r="AA444" s="5">
        <f>IF(ISNUMBER(san!AA442), IF(san!AA442=-999,"NA",IF(san!AA442&lt;1, "&lt;1", IF(san!AA442&gt;99, "&gt;99", san!AA442))), "-")</f>
        <v>25.833922419060052</v>
      </c>
      <c r="AB444" s="5">
        <f>IF(ISNUMBER(san!AB442), IF(san!AB442=-999,"NA",IF(san!AB442&lt;1, "&lt;1", IF(san!AB442&gt;99, "&gt;99", san!AB442))), "-")</f>
        <v>1.5041100971722259</v>
      </c>
      <c r="AC444" s="5">
        <f>IF(ISNUMBER(san!AC442), IF(san!AC442=-999,"NA",IF(san!AC442&lt;1, "&lt;1", IF(san!AC442&gt;99, "&gt;99", san!AC442))), "-")</f>
        <v>8.249268443917817</v>
      </c>
      <c r="AD444" s="98">
        <f>IF(ISBLANK(san!AD442), "-", san!AD442)</f>
        <v>1.3286343812942505</v>
      </c>
      <c r="AE444" s="5">
        <f>IF(ISNUMBER(san!AE442), IF(san!AE442=-999,"NA",IF(san!AE442&lt;1, "&lt;1", IF(san!AE442&gt;99, "&gt;99", san!AE442))), "-")</f>
        <v>30.774004717588809</v>
      </c>
      <c r="AF444" s="5">
        <f>IF(ISNUMBER(san!AF442), IF(san!AF442=-999,"NA",IF(san!AF442&lt;1, "&lt;1", IF(san!AF442&gt;99, "&gt;99", san!AF442))), "-")</f>
        <v>22.448449410073621</v>
      </c>
      <c r="AG444" s="5">
        <f>IF(ISNUMBER(san!AG442), IF(san!AG442=-999,"NA",IF(san!AG442&lt;1, "&lt;1", IF(san!AG442&gt;99, "&gt;99", san!AG442))), "-")</f>
        <v>11.201417035837336</v>
      </c>
      <c r="AH444" s="43">
        <f>IF(ISNUMBER(san!AH442), IF(san!AH442=-999,"NA",IF(san!AH442&lt;1, "&lt;1", IF(san!AH442&gt;99, "&gt;99", san!AH442))), "-")</f>
        <v>59.428887239450617</v>
      </c>
      <c r="AI444" s="5">
        <f>IF(ISNUMBER(san!AI442), IF(san!AI442=-999,"NA",IF(san!AI442&lt;1, "&lt;1", IF(san!AI442&gt;99, "&gt;99", san!AI442))), "-")</f>
        <v>12.632844406595828</v>
      </c>
      <c r="AJ444" s="5">
        <f>IF(ISNUMBER(san!AJ442), IF(san!AJ442=-999,"NA",IF(san!AJ442&lt;1, "&lt;1", IF(san!AJ442&gt;99, "&gt;99", san!AJ442))), "-")</f>
        <v>2.2964220733469438</v>
      </c>
      <c r="AK444" s="5">
        <f>IF(ISNUMBER(san!AK442), IF(san!AK442=-999,"NA",IF(san!AK442&lt;1, "&lt;1", IF(san!AK442&gt;99, "&gt;99", san!AK442))), "-")</f>
        <v>44.499620759507849</v>
      </c>
      <c r="AL444" s="98">
        <f>IF(ISBLANK(san!AL442), "-", san!AL442)</f>
        <v>0.73571288585662842</v>
      </c>
      <c r="AM444" s="5">
        <f>IF(ISNUMBER(san!AM442), IF(san!AM442=-999,"NA",IF(san!AM442&lt;1, "&lt;1", IF(san!AM442&gt;99, "&gt;99", san!AM442))), "-")</f>
        <v>11.135008589811171</v>
      </c>
      <c r="AN444" s="5">
        <f>IF(ISNUMBER(san!AN442), IF(san!AN442=-999,"NA",IF(san!AN442&lt;1, "&lt;1", IF(san!AN442&gt;99, "&gt;99", san!AN442))), "-")</f>
        <v>19.072966413267</v>
      </c>
      <c r="AO444" s="5">
        <f>IF(ISNUMBER(san!AO442), IF(san!AO442=-999,"NA",IF(san!AO442&lt;1, "&lt;1", IF(san!AO442&gt;99, "&gt;99", san!AO442))), "-")</f>
        <v>62.422067528233285</v>
      </c>
      <c r="AP444" s="43">
        <f>IF(ISNUMBER(san!AP442), IF(san!AP442=-999,"NA",IF(san!AP442&lt;1, "&lt;1", IF(san!AP442&gt;99, "&gt;99", san!AP442))), "-")</f>
        <v>48.390927335892762</v>
      </c>
      <c r="AQ444" s="5">
        <f>IF(ISNUMBER(san!AQ442), IF(san!AQ442=-999,"NA",IF(san!AQ442&lt;1, "&lt;1", IF(san!AQ442&gt;99, "&gt;99", san!AQ442))), "-")</f>
        <v>18.74327601737323</v>
      </c>
      <c r="AR444" s="5">
        <f>IF(ISNUMBER(san!AR442), IF(san!AR442=-999,"NA",IF(san!AR442&lt;1, "&lt;1", IF(san!AR442&gt;99, "&gt;99", san!AR442))), "-")</f>
        <v>1.9295956533276359</v>
      </c>
      <c r="AS444" s="5">
        <f>IF(ISNUMBER(san!AS442), IF(san!AS442=-999,"NA",IF(san!AS442&lt;1, "&lt;1", IF(san!AS442&gt;99, "&gt;99", san!AS442))), "-")</f>
        <v>27.718055665191891</v>
      </c>
      <c r="AT444" s="98">
        <f>IF(ISBLANK(san!AT442), "-", san!AT442)</f>
        <v>1.1336255073547363</v>
      </c>
      <c r="AU444" s="5">
        <f>IF(ISNUMBER(san!AU442), IF(san!AU442=-999,"NA",IF(san!AU442&lt;1, "&lt;1", IF(san!AU442&gt;99, "&gt;99", san!AU442))), "-")</f>
        <v>20.006375319633072</v>
      </c>
      <c r="AV444" s="5">
        <f>IF(ISNUMBER(san!AV442), IF(san!AV442=-999,"NA",IF(san!AV442&lt;1, "&lt;1", IF(san!AV442&gt;99, "&gt;99", san!AV442))), "-")</f>
        <v>20.404455969269165</v>
      </c>
      <c r="AW444" s="5">
        <f>IF(ISNUMBER(san!AW442), IF(san!AW442=-999,"NA",IF(san!AW442&lt;1, "&lt;1", IF(san!AW442&gt;99, "&gt;99", san!AW442))), "-")</f>
        <v>39.159946743475984</v>
      </c>
      <c r="AX444" s="3">
        <f>IF(ISBLANK(san!AX442), "", san!AX442)</f>
        <v>441</v>
      </c>
    </row>
    <row r="445" spans="1:50" hidden="1" x14ac:dyDescent="0.25">
      <c r="A445" s="94" t="str">
        <f>IF(ISBLANK(san!A443), "", san!A443)</f>
        <v>WORLD</v>
      </c>
      <c r="B445" s="2">
        <f>IF(ISBLANK(san!B443), "", san!B443)</f>
        <v>2016</v>
      </c>
      <c r="C445" s="70">
        <f>IF(ISBLANK(san!C443), "-", san!C443)</f>
        <v>7556792.7719999999</v>
      </c>
      <c r="D445" s="7">
        <f>IF(ISBLANK(san!D443), "-", san!D443)</f>
        <v>54.175334930419922</v>
      </c>
      <c r="E445" s="41">
        <f>IF(ISNUMBER(san!E443), IF(san!E443=-999,"NA",IF(san!E443&lt;1, "&lt;1", IF(san!E443&gt;99, "&gt;99", san!E443))), "-")</f>
        <v>59.718154952031796</v>
      </c>
      <c r="F445" s="5">
        <f>IF(ISNUMBER(san!F443), IF(san!F443=-999,"NA",IF(san!F443&lt;1, "&lt;1", IF(san!F443&gt;99, "&gt;99", san!F443))), "-")</f>
        <v>6.482368383453192</v>
      </c>
      <c r="G445" s="5">
        <f>IF(ISNUMBER(san!G443), IF(san!G443=-999,"NA",IF(san!G443&lt;1, "&lt;1", IF(san!G443&gt;99, "&gt;99", san!G443))), "-")</f>
        <v>14.874163317746167</v>
      </c>
      <c r="H445" s="42">
        <f>IF(ISNUMBER(san!H443), IF(san!H443=-999,"NA",IF(san!H443&lt;1, "&lt;1", IF(san!H443&gt;99, "&gt;99", san!H443))), "-")</f>
        <v>18.925313346768853</v>
      </c>
      <c r="I445" s="100">
        <f>IF(ISBLANK(san!I443), "", san!I443)</f>
        <v>1.5447148084640503</v>
      </c>
      <c r="J445" s="100">
        <f>IF(ISBLANK(san!J443), "", san!J443)</f>
        <v>-1.0909532308578491</v>
      </c>
      <c r="K445" s="41">
        <f>IF(ISNUMBER(san!K443), IF(san!K443=-999,"NA",IF(san!K443&lt;1, "&lt;1", IF(san!K443&gt;99, "&gt;99", san!K443))), "-")</f>
        <v>85.36075120347499</v>
      </c>
      <c r="L445" s="5">
        <f>IF(ISNUMBER(san!L443), IF(san!L443=-999,"NA",IF(san!L443&lt;1, "&lt;1", IF(san!L443&gt;99, "&gt;99", san!L443))), "-")</f>
        <v>7.7396520237860509</v>
      </c>
      <c r="M445" s="5">
        <f>IF(ISNUMBER(san!M443), IF(san!M443=-999,"NA",IF(san!M443&lt;1, "&lt;1", IF(san!M443&gt;99, "&gt;99", san!M443))), "-")</f>
        <v>4.895268074806097</v>
      </c>
      <c r="N445" s="42">
        <f>IF(ISNUMBER(san!N443), IF(san!N443=-999,"NA",IF(san!N443&lt;1, "&lt;1", IF(san!N443&gt;99, "&gt;99", san!N443))), "-")</f>
        <v>2.0043286979328698</v>
      </c>
      <c r="O445" s="100">
        <f>IF(ISBLANK(san!O443), "", san!O443)</f>
        <v>0.46075364947319031</v>
      </c>
      <c r="P445" s="100">
        <f>IF(ISBLANK(san!P443), "", san!P443)</f>
        <v>-0.16216403245925903</v>
      </c>
      <c r="Q445" s="41">
        <f>IF(ISNUMBER(san!Q443), IF(san!Q443=-999,"NA",IF(san!Q443&lt;1, "&lt;1", IF(san!Q443&gt;99, "&gt;99", san!Q443))), "-")</f>
        <v>73.901664098319557</v>
      </c>
      <c r="R445" s="5">
        <f>IF(ISNUMBER(san!R443), IF(san!R443=-999,"NA",IF(san!R443&lt;1, "&lt;1", IF(san!R443&gt;99, "&gt;99", san!R443))), "-")</f>
        <v>7.0633446205967774</v>
      </c>
      <c r="S445" s="5">
        <f>IF(ISNUMBER(san!S443), IF(san!S443=-999,"NA",IF(san!S443&lt;1, "&lt;1", IF(san!S443&gt;99, "&gt;99", san!S443))), "-")</f>
        <v>9.2820112927517897</v>
      </c>
      <c r="T445" s="42">
        <f>IF(ISNUMBER(san!T443), IF(san!T443=-999,"NA",IF(san!T443&lt;1, "&lt;1", IF(san!T443&gt;99, "&gt;99", san!T443))), "-")</f>
        <v>9.7529799883318731</v>
      </c>
      <c r="U445" s="100">
        <f>IF(ISBLANK(san!U443), "", san!U443)</f>
        <v>1.0876072645187378</v>
      </c>
      <c r="V445" s="100">
        <f>IF(ISBLANK(san!V443), "", san!V443)</f>
        <v>-0.6962052583694458</v>
      </c>
      <c r="W445" s="2"/>
      <c r="X445" s="94" t="str">
        <f>IF(ISBLANK(san!X443),"",san!X443)</f>
        <v>WORLD</v>
      </c>
      <c r="Y445" s="2">
        <f>IF(ISBLANK(san!Y443),"",san!Y443)</f>
        <v>2016</v>
      </c>
      <c r="Z445" s="43">
        <f>IF(ISNUMBER(san!Z443), IF(san!Z443=-999,"NA",IF(san!Z443&lt;1, "&lt;1", IF(san!Z443&gt;99, "&gt;99", san!Z443))), "-")</f>
        <v>37.154103027324211</v>
      </c>
      <c r="AA445" s="5">
        <f>IF(ISNUMBER(san!AA443), IF(san!AA443=-999,"NA",IF(san!AA443&lt;1, "&lt;1", IF(san!AA443&gt;99, "&gt;99", san!AA443))), "-")</f>
        <v>27.046963589073847</v>
      </c>
      <c r="AB445" s="5">
        <f>IF(ISNUMBER(san!AB443), IF(san!AB443=-999,"NA",IF(san!AB443&lt;1, "&lt;1", IF(san!AB443&gt;99, "&gt;99", san!AB443))), "-")</f>
        <v>1.4865846492906851</v>
      </c>
      <c r="AC445" s="5">
        <f>IF(ISNUMBER(san!AC443), IF(san!AC443=-999,"NA",IF(san!AC443&lt;1, "&lt;1", IF(san!AC443&gt;99, "&gt;99", san!AC443))), "-")</f>
        <v>8.6205547889596712</v>
      </c>
      <c r="AD445" s="98">
        <f>IF(ISBLANK(san!AD443), "-", san!AD443)</f>
        <v>1.3286343812942505</v>
      </c>
      <c r="AE445" s="5">
        <f>IF(ISNUMBER(san!AE443), IF(san!AE443=-999,"NA",IF(san!AE443&lt;1, "&lt;1", IF(san!AE443&gt;99, "&gt;99", san!AE443))), "-")</f>
        <v>31.469331949203553</v>
      </c>
      <c r="AF445" s="5">
        <f>IF(ISNUMBER(san!AF443), IF(san!AF443=-999,"NA",IF(san!AF443&lt;1, "&lt;1", IF(san!AF443&gt;99, "&gt;99", san!AF443))), "-")</f>
        <v>23.284898520657485</v>
      </c>
      <c r="AG445" s="5">
        <f>IF(ISNUMBER(san!AG443), IF(san!AG443=-999,"NA",IF(san!AG443&lt;1, "&lt;1", IF(san!AG443&gt;99, "&gt;99", san!AG443))), "-")</f>
        <v>11.446292865623915</v>
      </c>
      <c r="AH445" s="43">
        <f>IF(ISNUMBER(san!AH443), IF(san!AH443=-999,"NA",IF(san!AH443&lt;1, "&lt;1", IF(san!AH443&gt;99, "&gt;99", san!AH443))), "-")</f>
        <v>60.598320858412123</v>
      </c>
      <c r="AI445" s="5">
        <f>IF(ISNUMBER(san!AI443), IF(san!AI443=-999,"NA",IF(san!AI443&lt;1, "&lt;1", IF(san!AI443&gt;99, "&gt;99", san!AI443))), "-")</f>
        <v>12.825664963947156</v>
      </c>
      <c r="AJ445" s="5">
        <f>IF(ISNUMBER(san!AJ443), IF(san!AJ443=-999,"NA",IF(san!AJ443&lt;1, "&lt;1", IF(san!AJ443&gt;99, "&gt;99", san!AJ443))), "-")</f>
        <v>2.3419479064485786</v>
      </c>
      <c r="AK445" s="5">
        <f>IF(ISNUMBER(san!AK443), IF(san!AK443=-999,"NA",IF(san!AK443&lt;1, "&lt;1", IF(san!AK443&gt;99, "&gt;99", san!AK443))), "-")</f>
        <v>45.430707988016394</v>
      </c>
      <c r="AL445" s="98">
        <f>IF(ISBLANK(san!AL443), "-", san!AL443)</f>
        <v>0.73571288585662842</v>
      </c>
      <c r="AM445" s="5">
        <f>IF(ISNUMBER(san!AM443), IF(san!AM443=-999,"NA",IF(san!AM443&lt;1, "&lt;1", IF(san!AM443&gt;99, "&gt;99", san!AM443))), "-")</f>
        <v>11.198110854934919</v>
      </c>
      <c r="AN445" s="5">
        <f>IF(ISNUMBER(san!AN443), IF(san!AN443=-999,"NA",IF(san!AN443&lt;1, "&lt;1", IF(san!AN443&gt;99, "&gt;99", san!AN443))), "-")</f>
        <v>19.455558895210974</v>
      </c>
      <c r="AO445" s="5">
        <f>IF(ISNUMBER(san!AO443), IF(san!AO443=-999,"NA",IF(san!AO443&lt;1, "&lt;1", IF(san!AO443&gt;99, "&gt;99", san!AO443))), "-")</f>
        <v>62.44673347711521</v>
      </c>
      <c r="AP445" s="43">
        <f>IF(ISNUMBER(san!AP443), IF(san!AP443=-999,"NA",IF(san!AP443&lt;1, "&lt;1", IF(san!AP443&gt;99, "&gt;99", san!AP443))), "-")</f>
        <v>49.854049659331281</v>
      </c>
      <c r="AQ445" s="5">
        <f>IF(ISNUMBER(san!AQ443), IF(san!AQ443=-999,"NA",IF(san!AQ443&lt;1, "&lt;1", IF(san!AQ443&gt;99, "&gt;99", san!AQ443))), "-")</f>
        <v>19.34177317335417</v>
      </c>
      <c r="AR445" s="5">
        <f>IF(ISNUMBER(san!AR443), IF(san!AR443=-999,"NA",IF(san!AR443&lt;1, "&lt;1", IF(san!AR443&gt;99, "&gt;99", san!AR443))), "-")</f>
        <v>1.9499390725183046</v>
      </c>
      <c r="AS445" s="5">
        <f>IF(ISNUMBER(san!AS443), IF(san!AS443=-999,"NA",IF(san!AS443&lt;1, "&lt;1", IF(san!AS443&gt;99, "&gt;99", san!AS443))), "-")</f>
        <v>28.562337413458803</v>
      </c>
      <c r="AT445" s="98">
        <f>IF(ISBLANK(san!AT443), "-", san!AT443)</f>
        <v>1.1336255073547363</v>
      </c>
      <c r="AU445" s="5">
        <f>IF(ISNUMBER(san!AU443), IF(san!AU443=-999,"NA",IF(san!AU443&lt;1, "&lt;1", IF(san!AU443&gt;99, "&gt;99", san!AU443))), "-")</f>
        <v>20.259904792841326</v>
      </c>
      <c r="AV445" s="5">
        <f>IF(ISNUMBER(san!AV443), IF(san!AV443=-999,"NA",IF(san!AV443&lt;1, "&lt;1", IF(san!AV443&gt;99, "&gt;99", san!AV443))), "-")</f>
        <v>20.936111117370714</v>
      </c>
      <c r="AW445" s="5">
        <f>IF(ISNUMBER(san!AW443), IF(san!AW443=-999,"NA",IF(san!AW443&lt;1, "&lt;1", IF(san!AW443&gt;99, "&gt;99", san!AW443))), "-")</f>
        <v>39.5757602185381</v>
      </c>
      <c r="AX445" s="3">
        <f>IF(ISBLANK(san!AX443), "", san!AX443)</f>
        <v>442</v>
      </c>
    </row>
    <row r="446" spans="1:50" hidden="1" x14ac:dyDescent="0.25">
      <c r="A446" s="94" t="str">
        <f>IF(ISBLANK(san!A444), "", san!A444)</f>
        <v>WORLD</v>
      </c>
      <c r="B446" s="2">
        <f>IF(ISBLANK(san!B444), "", san!B444)</f>
        <v>2017</v>
      </c>
      <c r="C446" s="70">
        <f>IF(ISBLANK(san!C444), "-", san!C444)</f>
        <v>7643849.8409999944</v>
      </c>
      <c r="D446" s="7">
        <f>IF(ISBLANK(san!D444), "-", san!D444)</f>
        <v>54.635898590087891</v>
      </c>
      <c r="E446" s="41">
        <f>IF(ISNUMBER(san!E444), IF(san!E444=-999,"NA",IF(san!E444&lt;1, "&lt;1", IF(san!E444&gt;99, "&gt;99", san!E444))), "-")</f>
        <v>61.408488496338919</v>
      </c>
      <c r="F446" s="5">
        <f>IF(ISNUMBER(san!F444), IF(san!F444=-999,"NA",IF(san!F444&lt;1, "&lt;1", IF(san!F444&gt;99, "&gt;99", san!F444))), "-")</f>
        <v>6.5536600384288519</v>
      </c>
      <c r="G446" s="5">
        <f>IF(ISNUMBER(san!G444), IF(san!G444=-999,"NA",IF(san!G444&lt;1, "&lt;1", IF(san!G444&gt;99, "&gt;99", san!G444))), "-")</f>
        <v>14.14700490435068</v>
      </c>
      <c r="H446" s="42">
        <f>IF(ISNUMBER(san!H444), IF(san!H444=-999,"NA",IF(san!H444&lt;1, "&lt;1", IF(san!H444&gt;99, "&gt;99", san!H444))), "-")</f>
        <v>17.890846560881545</v>
      </c>
      <c r="I446" s="100">
        <f>IF(ISBLANK(san!I444), "-", san!I444)</f>
        <v>1.5447148084640503</v>
      </c>
      <c r="J446" s="100">
        <f>IF(ISBLANK(san!J444), "-", san!J444)</f>
        <v>-1.0909532308578491</v>
      </c>
      <c r="K446" s="41">
        <f>IF(ISNUMBER(san!K444), IF(san!K444=-999,"NA",IF(san!K444&lt;1, "&lt;1", IF(san!K444&gt;99, "&gt;99", san!K444))), "-")</f>
        <v>85.94353943628748</v>
      </c>
      <c r="L446" s="5">
        <f>IF(ISNUMBER(san!L444), IF(san!L444=-999,"NA",IF(san!L444&lt;1, "&lt;1", IF(san!L444&gt;99, "&gt;99", san!L444))), "-")</f>
        <v>7.6355321426880325</v>
      </c>
      <c r="M446" s="5">
        <f>IF(ISNUMBER(san!M444), IF(san!M444=-999,"NA",IF(san!M444&lt;1, "&lt;1", IF(san!M444&gt;99, "&gt;99", san!M444))), "-")</f>
        <v>4.6015907340626256</v>
      </c>
      <c r="N446" s="42">
        <f>IF(ISNUMBER(san!N444), IF(san!N444=-999,"NA",IF(san!N444&lt;1, "&lt;1", IF(san!N444&gt;99, "&gt;99", san!N444))), "-")</f>
        <v>1.8193376869618594</v>
      </c>
      <c r="O446" s="100">
        <f>IF(ISBLANK(san!O444), "-", san!O444)</f>
        <v>0.46075364947319031</v>
      </c>
      <c r="P446" s="100">
        <f>IF(ISBLANK(san!P444), "-", san!P444)</f>
        <v>-0.16216403245925903</v>
      </c>
      <c r="Q446" s="41">
        <f>IF(ISNUMBER(san!Q444), IF(san!Q444=-999,"NA",IF(san!Q444&lt;1, "&lt;1", IF(san!Q444&gt;99, "&gt;99", san!Q444))), "-")</f>
        <v>75.034195543996347</v>
      </c>
      <c r="R446" s="5">
        <f>IF(ISNUMBER(san!R444), IF(san!R444=-999,"NA",IF(san!R444&lt;1, "&lt;1", IF(san!R444&gt;99, "&gt;99", san!R444))), "-")</f>
        <v>7.0530934201256539</v>
      </c>
      <c r="S446" s="5">
        <f>IF(ISNUMBER(san!S444), IF(san!S444=-999,"NA",IF(san!S444&lt;1, "&lt;1", IF(san!S444&gt;99, "&gt;99", san!S444))), "-")</f>
        <v>8.6379682008694516</v>
      </c>
      <c r="T446" s="42">
        <f>IF(ISNUMBER(san!T444), IF(san!T444=-999,"NA",IF(san!T444&lt;1, "&lt;1", IF(san!T444&gt;99, "&gt;99", san!T444))), "-")</f>
        <v>9.2747428350085492</v>
      </c>
      <c r="U446" s="100">
        <f>IF(ISBLANK(san!U444), "-", san!U444)</f>
        <v>1.0876072645187378</v>
      </c>
      <c r="V446" s="100">
        <f>IF(ISBLANK(san!V444), "-", san!V444)</f>
        <v>-0.6962052583694458</v>
      </c>
      <c r="W446" s="2"/>
      <c r="X446" s="94" t="str">
        <f>IF(ISBLANK(san!X444),"",san!X444)</f>
        <v>WORLD</v>
      </c>
      <c r="Y446" s="2">
        <f>IF(ISBLANK(san!Y444),"",san!Y444)</f>
        <v>2017</v>
      </c>
      <c r="Z446" s="43">
        <f>IF(ISNUMBER(san!Z444), IF(san!Z444=-999,"NA",IF(san!Z444&lt;1, "&lt;1", IF(san!Z444&gt;99, "&gt;99", san!Z444))), "-")</f>
        <v>38.735932161278171</v>
      </c>
      <c r="AA446" s="5">
        <f>IF(ISNUMBER(san!AA444), IF(san!AA444=-999,"NA",IF(san!AA444&lt;1, "&lt;1", IF(san!AA444&gt;99, "&gt;99", san!AA444))), "-")</f>
        <v>28.269599834323088</v>
      </c>
      <c r="AB446" s="5">
        <f>IF(ISNUMBER(san!AB444), IF(san!AB444=-999,"NA",IF(san!AB444&lt;1, "&lt;1", IF(san!AB444&gt;99, "&gt;99", san!AB444))), "-")</f>
        <v>1.4680205654413163</v>
      </c>
      <c r="AC446" s="5">
        <f>IF(ISNUMBER(san!AC444), IF(san!AC444=-999,"NA",IF(san!AC444&lt;1, "&lt;1", IF(san!AC444&gt;99, "&gt;99", san!AC444))), "-")</f>
        <v>8.9983117615137704</v>
      </c>
      <c r="AD446" s="98">
        <f>IF(ISBLANK(san!AD444), "-", san!AD444)</f>
        <v>1.3286343812942505</v>
      </c>
      <c r="AE446" s="5">
        <f>IF(ISNUMBER(san!AE444), IF(san!AE444=-999,"NA",IF(san!AE444&lt;1, "&lt;1", IF(san!AE444&gt;99, "&gt;99", san!AE444))), "-")</f>
        <v>32.169982515879461</v>
      </c>
      <c r="AF446" s="5">
        <f>IF(ISNUMBER(san!AF444), IF(san!AF444=-999,"NA",IF(san!AF444&lt;1, "&lt;1", IF(san!AF444&gt;99, "&gt;99", san!AF444))), "-")</f>
        <v>24.104303101873121</v>
      </c>
      <c r="AG446" s="5">
        <f>IF(ISNUMBER(san!AG444), IF(san!AG444=-999,"NA",IF(san!AG444&lt;1, "&lt;1", IF(san!AG444&gt;99, "&gt;99", san!AG444))), "-")</f>
        <v>11.687862917015183</v>
      </c>
      <c r="AH446" s="43">
        <f>IF(ISNUMBER(san!AH444), IF(san!AH444=-999,"NA",IF(san!AH444&lt;1, "&lt;1", IF(san!AH444&gt;99, "&gt;99", san!AH444))), "-")</f>
        <v>61.77760881443016</v>
      </c>
      <c r="AI446" s="5">
        <f>IF(ISNUMBER(san!AI444), IF(san!AI444=-999,"NA",IF(san!AI444&lt;1, "&lt;1", IF(san!AI444&gt;99, "&gt;99", san!AI444))), "-")</f>
        <v>13.024718167267025</v>
      </c>
      <c r="AJ446" s="5">
        <f>IF(ISNUMBER(san!AJ444), IF(san!AJ444=-999,"NA",IF(san!AJ444&lt;1, "&lt;1", IF(san!AJ444&gt;99, "&gt;99", san!AJ444))), "-")</f>
        <v>2.3919698868008199</v>
      </c>
      <c r="AK446" s="5">
        <f>IF(ISNUMBER(san!AK444), IF(san!AK444=-999,"NA",IF(san!AK444&lt;1, "&lt;1", IF(san!AK444&gt;99, "&gt;99", san!AK444))), "-")</f>
        <v>46.360920760362312</v>
      </c>
      <c r="AL446" s="98">
        <f>IF(ISBLANK(san!AL444), "-", san!AL444)</f>
        <v>0.73571288585662842</v>
      </c>
      <c r="AM446" s="5">
        <f>IF(ISNUMBER(san!AM444), IF(san!AM444=-999,"NA",IF(san!AM444&lt;1, "&lt;1", IF(san!AM444&gt;99, "&gt;99", san!AM444))), "-")</f>
        <v>11.275672057906759</v>
      </c>
      <c r="AN446" s="5">
        <f>IF(ISNUMBER(san!AN444), IF(san!AN444=-999,"NA",IF(san!AN444&lt;1, "&lt;1", IF(san!AN444&gt;99, "&gt;99", san!AN444))), "-")</f>
        <v>19.838767634157083</v>
      </c>
      <c r="AO446" s="5">
        <f>IF(ISNUMBER(san!AO444), IF(san!AO444=-999,"NA",IF(san!AO444&lt;1, "&lt;1", IF(san!AO444&gt;99, "&gt;99", san!AO444))), "-")</f>
        <v>62.464631886911704</v>
      </c>
      <c r="AP446" s="43">
        <f>IF(ISNUMBER(san!AP444), IF(san!AP444=-999,"NA",IF(san!AP444&lt;1, "&lt;1", IF(san!AP444&gt;99, "&gt;99", san!AP444))), "-")</f>
        <v>51.3238898147764</v>
      </c>
      <c r="AQ446" s="5">
        <f>IF(ISNUMBER(san!AQ444), IF(san!AQ444=-999,"NA",IF(san!AQ444&lt;1, "&lt;1", IF(san!AQ444&gt;99, "&gt;99", san!AQ444))), "-")</f>
        <v>19.939640918204862</v>
      </c>
      <c r="AR446" s="5">
        <f>IF(ISNUMBER(san!AR444), IF(san!AR444=-999,"NA",IF(san!AR444&lt;1, "&lt;1", IF(san!AR444&gt;99, "&gt;99", san!AR444))), "-")</f>
        <v>1.9727880505741253</v>
      </c>
      <c r="AS446" s="5">
        <f>IF(ISNUMBER(san!AS444), IF(san!AS444=-999,"NA",IF(san!AS444&lt;1, "&lt;1", IF(san!AS444&gt;99, "&gt;99", san!AS444))), "-")</f>
        <v>29.411460845997414</v>
      </c>
      <c r="AT446" s="98">
        <f>IF(ISBLANK(san!AT444), "-", san!AT444)</f>
        <v>1.1336255073547363</v>
      </c>
      <c r="AU446" s="5">
        <f>IF(ISNUMBER(san!AU444), IF(san!AU444=-999,"NA",IF(san!AU444&lt;1, "&lt;1", IF(san!AU444&gt;99, "&gt;99", san!AU444))), "-")</f>
        <v>20.492226238066621</v>
      </c>
      <c r="AV446" s="5">
        <f>IF(ISNUMBER(san!AV444), IF(san!AV444=-999,"NA",IF(san!AV444&lt;1, "&lt;1", IF(san!AV444&gt;99, "&gt;99", san!AV444))), "-")</f>
        <v>21.408869935797341</v>
      </c>
      <c r="AW446" s="5">
        <f>IF(ISNUMBER(san!AW444), IF(san!AW444=-999,"NA",IF(san!AW444&lt;1, "&lt;1", IF(san!AW444&gt;99, "&gt;99", san!AW444))), "-")</f>
        <v>40.055212008752662</v>
      </c>
      <c r="AX446" s="3">
        <f>IF(ISBLANK(san!AX444), "", san!AX444)</f>
        <v>443</v>
      </c>
    </row>
    <row r="447" spans="1:50" hidden="1" x14ac:dyDescent="0.25">
      <c r="A447" s="94" t="str">
        <f>IF(ISBLANK(san!A445), "", san!A445)</f>
        <v>WORLD</v>
      </c>
      <c r="B447" s="2">
        <f>IF(ISBLANK(san!B445), "", san!B445)</f>
        <v>2018</v>
      </c>
      <c r="C447" s="70">
        <f>IF(ISBLANK(san!C445), "-", san!C445)</f>
        <v>7728135.0399999982</v>
      </c>
      <c r="D447" s="7">
        <f>IF(ISBLANK(san!D445), "-", san!D445)</f>
        <v>55.087989807128906</v>
      </c>
      <c r="E447" s="41">
        <f>IF(ISNUMBER(san!E445), IF(san!E445=-999,"NA",IF(san!E445&lt;1, "&lt;1", IF(san!E445&gt;99, "&gt;99", san!E445))), "-")</f>
        <v>63.097057230654194</v>
      </c>
      <c r="F447" s="5">
        <f>IF(ISNUMBER(san!F445), IF(san!F445=-999,"NA",IF(san!F445&lt;1, "&lt;1", IF(san!F445&gt;99, "&gt;99", san!F445))), "-")</f>
        <v>6.6106261661001824</v>
      </c>
      <c r="G447" s="5">
        <f>IF(ISNUMBER(san!G445), IF(san!G445=-999,"NA",IF(san!G445&lt;1, "&lt;1", IF(san!G445&gt;99, "&gt;99", san!G445))), "-")</f>
        <v>13.634949230005134</v>
      </c>
      <c r="H447" s="42">
        <f>IF(ISNUMBER(san!H445), IF(san!H445=-999,"NA",IF(san!H445&lt;1, "&lt;1", IF(san!H445&gt;99, "&gt;99", san!H445))), "-")</f>
        <v>16.657367373240486</v>
      </c>
      <c r="I447" s="100">
        <f>IF(ISBLANK(san!I445), "", san!I445)</f>
        <v>1.5447148084640503</v>
      </c>
      <c r="J447" s="100">
        <f>IF(ISBLANK(san!J445), "", san!J445)</f>
        <v>-1.0909532308578491</v>
      </c>
      <c r="K447" s="41">
        <f>IF(ISNUMBER(san!K445), IF(san!K445=-999,"NA",IF(san!K445&lt;1, "&lt;1", IF(san!K445&gt;99, "&gt;99", san!K445))), "-")</f>
        <v>86.510639579363968</v>
      </c>
      <c r="L447" s="5">
        <f>IF(ISNUMBER(san!L445), IF(san!L445=-999,"NA",IF(san!L445&lt;1, "&lt;1", IF(san!L445&gt;99, "&gt;99", san!L445))), "-")</f>
        <v>7.5328636856997004</v>
      </c>
      <c r="M447" s="5">
        <f>IF(ISNUMBER(san!M445), IF(san!M445=-999,"NA",IF(san!M445&lt;1, "&lt;1", IF(san!M445&gt;99, "&gt;99", san!M445))), "-")</f>
        <v>4.3146417130205492</v>
      </c>
      <c r="N447" s="42">
        <f>IF(ISNUMBER(san!N445), IF(san!N445=-999,"NA",IF(san!N445&lt;1, "&lt;1", IF(san!N445&gt;99, "&gt;99", san!N445))), "-")</f>
        <v>1.6418550219157928</v>
      </c>
      <c r="O447" s="100">
        <f>IF(ISBLANK(san!O445), "", san!O445)</f>
        <v>0.46075364947319031</v>
      </c>
      <c r="P447" s="100">
        <f>IF(ISBLANK(san!P445), "", san!P445)</f>
        <v>-0.16216403245925903</v>
      </c>
      <c r="Q447" s="41">
        <f>IF(ISNUMBER(san!Q445), IF(san!Q445=-999,"NA",IF(san!Q445&lt;1, "&lt;1", IF(san!Q445&gt;99, "&gt;99", san!Q445))), "-")</f>
        <v>76.18586482178614</v>
      </c>
      <c r="R447" s="5">
        <f>IF(ISNUMBER(san!R445), IF(san!R445=-999,"NA",IF(san!R445&lt;1, "&lt;1", IF(san!R445&gt;99, "&gt;99", san!R445))), "-")</f>
        <v>7.0332198752106221</v>
      </c>
      <c r="S447" s="5">
        <f>IF(ISNUMBER(san!S445), IF(san!S445=-999,"NA",IF(san!S445&lt;1, "&lt;1", IF(san!S445&gt;99, "&gt;99", san!S445))), "-")</f>
        <v>8.2444705603718376</v>
      </c>
      <c r="T447" s="42">
        <f>IF(ISNUMBER(san!T445), IF(san!T445=-999,"NA",IF(san!T445&lt;1, "&lt;1", IF(san!T445&gt;99, "&gt;99", san!T445))), "-")</f>
        <v>8.5364447426314065</v>
      </c>
      <c r="U447" s="100">
        <f>IF(ISBLANK(san!U445), "", san!U445)</f>
        <v>1.0876072645187378</v>
      </c>
      <c r="V447" s="100">
        <f>IF(ISBLANK(san!V445), "", san!V445)</f>
        <v>-0.6962052583694458</v>
      </c>
      <c r="W447" s="2"/>
      <c r="X447" s="94" t="str">
        <f>IF(ISBLANK(san!X445),"",san!X445)</f>
        <v>WORLD</v>
      </c>
      <c r="Y447" s="2">
        <f>IF(ISBLANK(san!Y445),"",san!Y445)</f>
        <v>2018</v>
      </c>
      <c r="Z447" s="43">
        <f>IF(ISNUMBER(san!Z445), IF(san!Z445=-999,"NA",IF(san!Z445&lt;1, "&lt;1", IF(san!Z445&gt;99, "&gt;99", san!Z445))), "-")</f>
        <v>40.313390323670831</v>
      </c>
      <c r="AA447" s="5">
        <f>IF(ISNUMBER(san!AA445), IF(san!AA445=-999,"NA",IF(san!AA445&lt;1, "&lt;1", IF(san!AA445&gt;99, "&gt;99", san!AA445))), "-")</f>
        <v>29.490482790722993</v>
      </c>
      <c r="AB447" s="5">
        <f>IF(ISNUMBER(san!AB445), IF(san!AB445=-999,"NA",IF(san!AB445&lt;1, "&lt;1", IF(san!AB445&gt;99, "&gt;99", san!AB445))), "-")</f>
        <v>1.4492943404024994</v>
      </c>
      <c r="AC447" s="5">
        <f>IF(ISNUMBER(san!AC445), IF(san!AC445=-999,"NA",IF(san!AC445&lt;1, "&lt;1", IF(san!AC445&gt;99, "&gt;99", san!AC445))), "-")</f>
        <v>9.3736131925453403</v>
      </c>
      <c r="AD447" s="98">
        <f>IF(ISBLANK(san!AD445), "-", san!AD445)</f>
        <v>1.3286343812942505</v>
      </c>
      <c r="AE447" s="5">
        <f>IF(ISNUMBER(san!AE445), IF(san!AE445=-999,"NA",IF(san!AE445&lt;1, "&lt;1", IF(san!AE445&gt;99, "&gt;99", san!AE445))), "-")</f>
        <v>32.884314626087196</v>
      </c>
      <c r="AF447" s="5">
        <f>IF(ISNUMBER(san!AF445), IF(san!AF445=-999,"NA",IF(san!AF445&lt;1, "&lt;1", IF(san!AF445&gt;99, "&gt;99", san!AF445))), "-")</f>
        <v>24.914418919560781</v>
      </c>
      <c r="AG447" s="5">
        <f>IF(ISNUMBER(san!AG445), IF(san!AG445=-999,"NA",IF(san!AG445&lt;1, "&lt;1", IF(san!AG445&gt;99, "&gt;99", san!AG445))), "-")</f>
        <v>11.908949851106424</v>
      </c>
      <c r="AH447" s="43">
        <f>IF(ISNUMBER(san!AH445), IF(san!AH445=-999,"NA",IF(san!AH445&lt;1, "&lt;1", IF(san!AH445&gt;99, "&gt;99", san!AH445))), "-")</f>
        <v>62.952529997256811</v>
      </c>
      <c r="AI447" s="5">
        <f>IF(ISNUMBER(san!AI445), IF(san!AI445=-999,"NA",IF(san!AI445&lt;1, "&lt;1", IF(san!AI445&gt;99, "&gt;99", san!AI445))), "-")</f>
        <v>13.227899831467987</v>
      </c>
      <c r="AJ447" s="5">
        <f>IF(ISNUMBER(san!AJ445), IF(san!AJ445=-999,"NA",IF(san!AJ445&lt;1, "&lt;1", IF(san!AJ445&gt;99, "&gt;99", san!AJ445))), "-")</f>
        <v>2.4434354512814349</v>
      </c>
      <c r="AK447" s="5">
        <f>IF(ISNUMBER(san!AK445), IF(san!AK445=-999,"NA",IF(san!AK445&lt;1, "&lt;1", IF(san!AK445&gt;99, "&gt;99", san!AK445))), "-")</f>
        <v>47.281194714507386</v>
      </c>
      <c r="AL447" s="98">
        <f>IF(ISBLANK(san!AL445), "-", san!AL445)</f>
        <v>0.73571288585662842</v>
      </c>
      <c r="AM447" s="5">
        <f>IF(ISNUMBER(san!AM445), IF(san!AM445=-999,"NA",IF(san!AM445&lt;1, "&lt;1", IF(san!AM445&gt;99, "&gt;99", san!AM445))), "-")</f>
        <v>11.356054235604676</v>
      </c>
      <c r="AN447" s="5">
        <f>IF(ISNUMBER(san!AN445), IF(san!AN445=-999,"NA",IF(san!AN445&lt;1, "&lt;1", IF(san!AN445&gt;99, "&gt;99", san!AN445))), "-")</f>
        <v>20.212320271549409</v>
      </c>
      <c r="AO447" s="5">
        <f>IF(ISNUMBER(san!AO445), IF(san!AO445=-999,"NA",IF(san!AO445&lt;1, "&lt;1", IF(san!AO445&gt;99, "&gt;99", san!AO445))), "-")</f>
        <v>62.475128757909594</v>
      </c>
      <c r="AP447" s="43">
        <f>IF(ISNUMBER(san!AP445), IF(san!AP445=-999,"NA",IF(san!AP445&lt;1, "&lt;1", IF(san!AP445&gt;99, "&gt;99", san!AP445))), "-")</f>
        <v>52.783736164167138</v>
      </c>
      <c r="AQ447" s="5">
        <f>IF(ISNUMBER(san!AQ445), IF(san!AQ445=-999,"NA",IF(san!AQ445&lt;1, "&lt;1", IF(san!AQ445&gt;99, "&gt;99", san!AQ445))), "-")</f>
        <v>20.530947379636121</v>
      </c>
      <c r="AR447" s="5">
        <f>IF(ISNUMBER(san!AR445), IF(san!AR445=-999,"NA",IF(san!AR445&lt;1, "&lt;1", IF(san!AR445&gt;99, "&gt;99", san!AR445))), "-")</f>
        <v>1.9969071076505631</v>
      </c>
      <c r="AS447" s="5">
        <f>IF(ISNUMBER(san!AS445), IF(san!AS445=-999,"NA",IF(san!AS445&lt;1, "&lt;1", IF(san!AS445&gt;99, "&gt;99", san!AS445))), "-")</f>
        <v>30.255881676880453</v>
      </c>
      <c r="AT447" s="98">
        <f>IF(ISBLANK(san!AT445), "-", san!AT445)</f>
        <v>1.1336255073547363</v>
      </c>
      <c r="AU447" s="5">
        <f>IF(ISNUMBER(san!AU445), IF(san!AU445=-999,"NA",IF(san!AU445&lt;1, "&lt;1", IF(san!AU445&gt;99, "&gt;99", san!AU445))), "-")</f>
        <v>20.759359820436153</v>
      </c>
      <c r="AV447" s="5">
        <f>IF(ISNUMBER(san!AV445), IF(san!AV445=-999,"NA",IF(san!AV445&lt;1, "&lt;1", IF(san!AV445&gt;99, "&gt;99", san!AV445))), "-")</f>
        <v>21.916005606989909</v>
      </c>
      <c r="AW447" s="5">
        <f>IF(ISNUMBER(san!AW445), IF(san!AW445=-999,"NA",IF(san!AW445&lt;1, "&lt;1", IF(san!AW445&gt;99, "&gt;99", san!AW445))), "-")</f>
        <v>40.436528059896439</v>
      </c>
      <c r="AX447" s="3">
        <f>IF(ISBLANK(san!AX445), "", san!AX445)</f>
        <v>444</v>
      </c>
    </row>
    <row r="448" spans="1:50" hidden="1" x14ac:dyDescent="0.25">
      <c r="A448" s="94" t="str">
        <f>IF(ISBLANK(san!A446), "", san!A446)</f>
        <v>WORLD</v>
      </c>
      <c r="B448" s="2">
        <f>IF(ISBLANK(san!B446), "", san!B446)</f>
        <v>2019</v>
      </c>
      <c r="C448" s="70">
        <f>IF(ISBLANK(san!C446), "-", san!C446)</f>
        <v>7809538.6600000011</v>
      </c>
      <c r="D448" s="7">
        <f>IF(ISBLANK(san!D446), "-", san!D446)</f>
        <v>55.532623291015625</v>
      </c>
      <c r="E448" s="41">
        <f>IF(ISNUMBER(san!E446), IF(san!E446=-999,"NA",IF(san!E446&lt;1, "&lt;1", IF(san!E446&gt;99, "&gt;99", san!E446))), "-")</f>
        <v>64.789253794185214</v>
      </c>
      <c r="F448" s="5">
        <f>IF(ISNUMBER(san!F446), IF(san!F446=-999,"NA",IF(san!F446&lt;1, "&lt;1", IF(san!F446&gt;99, "&gt;99", san!F446))), "-")</f>
        <v>6.6563640965958317</v>
      </c>
      <c r="G448" s="5">
        <f>IF(ISNUMBER(san!G446), IF(san!G446=-999,"NA",IF(san!G446&lt;1, "&lt;1", IF(san!G446&gt;99, "&gt;99", san!G446))), "-")</f>
        <v>13.14122342942386</v>
      </c>
      <c r="H448" s="42">
        <f>IF(ISNUMBER(san!H446), IF(san!H446=-999,"NA",IF(san!H446&lt;1, "&lt;1", IF(san!H446&gt;99, "&gt;99", san!H446))), "-")</f>
        <v>15.413158679795085</v>
      </c>
      <c r="I448" s="100">
        <f>IF(ISBLANK(san!I446), "-", san!I446)</f>
        <v>1.5447148084640503</v>
      </c>
      <c r="J448" s="100">
        <f>IF(ISBLANK(san!J446), "-", san!J446)</f>
        <v>-1.0909532308578491</v>
      </c>
      <c r="K448" s="41">
        <f>IF(ISNUMBER(san!K446), IF(san!K446=-999,"NA",IF(san!K446&lt;1, "&lt;1", IF(san!K446&gt;99, "&gt;99", san!K446))), "-")</f>
        <v>87.077730404105935</v>
      </c>
      <c r="L448" s="5">
        <f>IF(ISNUMBER(san!L446), IF(san!L446=-999,"NA",IF(san!L446&lt;1, "&lt;1", IF(san!L446&gt;99, "&gt;99", san!L446))), "-")</f>
        <v>7.4273309460911037</v>
      </c>
      <c r="M448" s="5">
        <f>IF(ISNUMBER(san!M446), IF(san!M446=-999,"NA",IF(san!M446&lt;1, "&lt;1", IF(san!M446&gt;99, "&gt;99", san!M446))), "-")</f>
        <v>4.0303858198540752</v>
      </c>
      <c r="N448" s="42">
        <f>IF(ISNUMBER(san!N446), IF(san!N446=-999,"NA",IF(san!N446&lt;1, "&lt;1", IF(san!N446&gt;99, "&gt;99", san!N446))), "-")</f>
        <v>1.4645528299488817</v>
      </c>
      <c r="O448" s="100">
        <f>IF(ISBLANK(san!O446), "-", san!O446)</f>
        <v>0.46075364947319031</v>
      </c>
      <c r="P448" s="100">
        <f>IF(ISBLANK(san!P446), "-", san!P446)</f>
        <v>-0.16216403245925903</v>
      </c>
      <c r="Q448" s="41">
        <f>IF(ISNUMBER(san!Q446), IF(san!Q446=-999,"NA",IF(san!Q446&lt;1, "&lt;1", IF(san!Q446&gt;99, "&gt;99", san!Q446))), "-")</f>
        <v>77.331275895229339</v>
      </c>
      <c r="R448" s="5">
        <f>IF(ISNUMBER(san!R446), IF(san!R446=-999,"NA",IF(san!R446&lt;1, "&lt;1", IF(san!R446&gt;99, "&gt;99", san!R446))), "-")</f>
        <v>7.005409347979227</v>
      </c>
      <c r="S448" s="5">
        <f>IF(ISNUMBER(san!S446), IF(san!S446=-999,"NA",IF(san!S446&lt;1, "&lt;1", IF(san!S446&gt;99, "&gt;99", san!S446))), "-")</f>
        <v>7.8614961163662684</v>
      </c>
      <c r="T448" s="42">
        <f>IF(ISNUMBER(san!T446), IF(san!T446=-999,"NA",IF(san!T446&lt;1, "&lt;1", IF(san!T446&gt;99, "&gt;99", san!T446))), "-")</f>
        <v>7.8018186404251715</v>
      </c>
      <c r="U448" s="100">
        <f>IF(ISBLANK(san!U446), "-", san!U446)</f>
        <v>1.0876072645187378</v>
      </c>
      <c r="V448" s="100">
        <f>IF(ISBLANK(san!V446), "-", san!V446)</f>
        <v>-0.6962052583694458</v>
      </c>
      <c r="W448" s="2"/>
      <c r="X448" s="94" t="str">
        <f>IF(ISBLANK(san!X446),"",san!X446)</f>
        <v>WORLD</v>
      </c>
      <c r="Y448" s="2">
        <f>IF(ISBLANK(san!Y446),"",san!Y446)</f>
        <v>2019</v>
      </c>
      <c r="Z448" s="43">
        <f>IF(ISNUMBER(san!Z446), IF(san!Z446=-999,"NA",IF(san!Z446&lt;1, "&lt;1", IF(san!Z446&gt;99, "&gt;99", san!Z446))), "-")</f>
        <v>41.912163608184713</v>
      </c>
      <c r="AA448" s="5">
        <f>IF(ISNUMBER(san!AA446), IF(san!AA446=-999,"NA",IF(san!AA446&lt;1, "&lt;1", IF(san!AA446&gt;99, "&gt;99", san!AA446))), "-")</f>
        <v>30.710025679700959</v>
      </c>
      <c r="AB448" s="5">
        <f>IF(ISNUMBER(san!AB446), IF(san!AB446=-999,"NA",IF(san!AB446&lt;1, "&lt;1", IF(san!AB446&gt;99, "&gt;99", san!AB446))), "-")</f>
        <v>1.4265648117482288</v>
      </c>
      <c r="AC448" s="5">
        <f>IF(ISNUMBER(san!AC446), IF(san!AC446=-999,"NA",IF(san!AC446&lt;1, "&lt;1", IF(san!AC446&gt;99, "&gt;99", san!AC446))), "-")</f>
        <v>9.7755731167355293</v>
      </c>
      <c r="AD448" s="98">
        <f>IF(ISBLANK(san!AD446), "-", san!AD446)</f>
        <v>1.3286343812942505</v>
      </c>
      <c r="AE448" s="5">
        <f>IF(ISNUMBER(san!AE446), IF(san!AE446=-999,"NA",IF(san!AE446&lt;1, "&lt;1", IF(san!AE446&gt;99, "&gt;99", san!AE446))), "-")</f>
        <v>33.644258837286223</v>
      </c>
      <c r="AF448" s="5">
        <f>IF(ISNUMBER(san!AF446), IF(san!AF446=-999,"NA",IF(san!AF446&lt;1, "&lt;1", IF(san!AF446&gt;99, "&gt;99", san!AF446))), "-")</f>
        <v>25.651682825664906</v>
      </c>
      <c r="AG448" s="5">
        <f>IF(ISNUMBER(san!AG446), IF(san!AG446=-999,"NA",IF(san!AG446&lt;1, "&lt;1", IF(san!AG446&gt;99, "&gt;99", san!AG446))), "-")</f>
        <v>12.149676227829961</v>
      </c>
      <c r="AH448" s="43">
        <f>IF(ISNUMBER(san!AH446), IF(san!AH446=-999,"NA",IF(san!AH446&lt;1, "&lt;1", IF(san!AH446&gt;99, "&gt;99", san!AH446))), "-")</f>
        <v>64.12140099240797</v>
      </c>
      <c r="AI448" s="5">
        <f>IF(ISNUMBER(san!AI446), IF(san!AI446=-999,"NA",IF(san!AI446&lt;1, "&lt;1", IF(san!AI446&gt;99, "&gt;99", san!AI446))), "-")</f>
        <v>13.433781369824288</v>
      </c>
      <c r="AJ448" s="5">
        <f>IF(ISNUMBER(san!AJ446), IF(san!AJ446=-999,"NA",IF(san!AJ446&lt;1, "&lt;1", IF(san!AJ446&gt;99, "&gt;99", san!AJ446))), "-")</f>
        <v>2.4983920484639373</v>
      </c>
      <c r="AK448" s="5">
        <f>IF(ISNUMBER(san!AK446), IF(san!AK446=-999,"NA",IF(san!AK446&lt;1, "&lt;1", IF(san!AK446&gt;99, "&gt;99", san!AK446))), "-")</f>
        <v>48.189227574119727</v>
      </c>
      <c r="AL448" s="98">
        <f>IF(ISBLANK(san!AL446), "-", san!AL446)</f>
        <v>0.73571288585662842</v>
      </c>
      <c r="AM448" s="5">
        <f>IF(ISNUMBER(san!AM446), IF(san!AM446=-999,"NA",IF(san!AM446&lt;1, "&lt;1", IF(san!AM446&gt;99, "&gt;99", san!AM446))), "-")</f>
        <v>11.446422212653692</v>
      </c>
      <c r="AN448" s="5">
        <f>IF(ISNUMBER(san!AN446), IF(san!AN446=-999,"NA",IF(san!AN446&lt;1, "&lt;1", IF(san!AN446&gt;99, "&gt;99", san!AN446))), "-")</f>
        <v>20.572321317360036</v>
      </c>
      <c r="AO448" s="5">
        <f>IF(ISNUMBER(san!AO446), IF(san!AO446=-999,"NA",IF(san!AO446&lt;1, "&lt;1", IF(san!AO446&gt;99, "&gt;99", san!AO446))), "-")</f>
        <v>62.486317820183281</v>
      </c>
      <c r="AP448" s="43">
        <f>IF(ISNUMBER(san!AP446), IF(san!AP446=-999,"NA",IF(san!AP446&lt;1, "&lt;1", IF(san!AP446&gt;99, "&gt;99", san!AP446))), "-")</f>
        <v>54.244407454350252</v>
      </c>
      <c r="AQ448" s="5">
        <f>IF(ISNUMBER(san!AQ446), IF(san!AQ446=-999,"NA",IF(san!AQ446&lt;1, "&lt;1", IF(san!AQ446&gt;99, "&gt;99", san!AQ446))), "-")</f>
        <v>21.115247527976369</v>
      </c>
      <c r="AR448" s="5">
        <f>IF(ISNUMBER(san!AR446), IF(san!AR446=-999,"NA",IF(san!AR446&lt;1, "&lt;1", IF(san!AR446&gt;99, "&gt;99", san!AR446))), "-")</f>
        <v>2.0217401876785543</v>
      </c>
      <c r="AS448" s="5">
        <f>IF(ISNUMBER(san!AS446), IF(san!AS446=-999,"NA",IF(san!AS446&lt;1, "&lt;1", IF(san!AS446&gt;99, "&gt;99", san!AS446))), "-")</f>
        <v>31.107419738695324</v>
      </c>
      <c r="AT448" s="98">
        <f>IF(ISBLANK(san!AT446), "-", san!AT446)</f>
        <v>1.1336255073547363</v>
      </c>
      <c r="AU448" s="5">
        <f>IF(ISNUMBER(san!AU446), IF(san!AU446=-999,"NA",IF(san!AU446&lt;1, "&lt;1", IF(san!AU446&gt;99, "&gt;99", san!AU446))), "-")</f>
        <v>21.043100214784825</v>
      </c>
      <c r="AV448" s="5">
        <f>IF(ISNUMBER(san!AV446), IF(san!AV446=-999,"NA",IF(san!AV446&lt;1, "&lt;1", IF(san!AV446&gt;99, "&gt;99", san!AV446))), "-")</f>
        <v>22.383134444599325</v>
      </c>
      <c r="AW448" s="5">
        <f>IF(ISNUMBER(san!AW446), IF(san!AW446=-999,"NA",IF(san!AW446&lt;1, "&lt;1", IF(san!AW446&gt;99, "&gt;99", san!AW446))), "-")</f>
        <v>40.822973897655359</v>
      </c>
      <c r="AX448" s="3">
        <f>IF(ISBLANK(san!AX446), "", san!AX446)</f>
        <v>445</v>
      </c>
    </row>
    <row r="449" spans="1:50" hidden="1" x14ac:dyDescent="0.25">
      <c r="A449" s="94" t="str">
        <f>IF(ISBLANK(san!A447), "", san!A447)</f>
        <v>WORLD</v>
      </c>
      <c r="B449" s="2">
        <f>IF(ISBLANK(san!B447), "", san!B447)</f>
        <v>2020</v>
      </c>
      <c r="C449" s="70">
        <f>IF(ISBLANK(san!C447), "-", san!C447)</f>
        <v>7885249.870000001</v>
      </c>
      <c r="D449" s="7">
        <f>IF(ISBLANK(san!D447), "-", san!D447)</f>
        <v>55.963047027587891</v>
      </c>
      <c r="E449" s="41">
        <f>IF(ISNUMBER(san!E447), IF(san!E447=-999,"NA",IF(san!E447&lt;1, "&lt;1", IF(san!E447&gt;99, "&gt;99", san!E447))), "-")</f>
        <v>66.423336747449042</v>
      </c>
      <c r="F449" s="5">
        <f>IF(ISNUMBER(san!F447), IF(san!F447=-999,"NA",IF(san!F447&lt;1, "&lt;1", IF(san!F447&gt;99, "&gt;99", san!F447))), "-")</f>
        <v>6.6882984648137969</v>
      </c>
      <c r="G449" s="5">
        <f>IF(ISNUMBER(san!G447), IF(san!G447=-999,"NA",IF(san!G447&lt;1, "&lt;1", IF(san!G447&gt;99, "&gt;99", san!G447))), "-")</f>
        <v>12.734071083737803</v>
      </c>
      <c r="H449" s="42">
        <f>IF(ISNUMBER(san!H447), IF(san!H447=-999,"NA",IF(san!H447&lt;1, "&lt;1", IF(san!H447&gt;99, "&gt;99", san!H447))), "-")</f>
        <v>14.154293703999363</v>
      </c>
      <c r="I449" s="100">
        <f>IF(ISBLANK(san!I447), "", san!I447)</f>
        <v>1.5447148084640503</v>
      </c>
      <c r="J449" s="100">
        <f>IF(ISBLANK(san!J447), "", san!J447)</f>
        <v>-1.0909532308578491</v>
      </c>
      <c r="K449" s="41">
        <f>IF(ISNUMBER(san!K447), IF(san!K447=-999,"NA",IF(san!K447&lt;1, "&lt;1", IF(san!K447&gt;99, "&gt;99", san!K447))), "-")</f>
        <v>87.637509243212591</v>
      </c>
      <c r="L449" s="5">
        <f>IF(ISNUMBER(san!L447), IF(san!L447=-999,"NA",IF(san!L447&lt;1, "&lt;1", IF(san!L447&gt;99, "&gt;99", san!L447))), "-")</f>
        <v>7.3247464520326417</v>
      </c>
      <c r="M449" s="5">
        <f>IF(ISNUMBER(san!M447), IF(san!M447=-999,"NA",IF(san!M447&lt;1, "&lt;1", IF(san!M447&gt;99, "&gt;99", san!M447))), "-")</f>
        <v>3.7439721402707846</v>
      </c>
      <c r="N449" s="42">
        <f>IF(ISNUMBER(san!N447), IF(san!N447=-999,"NA",IF(san!N447&lt;1, "&lt;1", IF(san!N447&gt;99, "&gt;99", san!N447))), "-")</f>
        <v>1.2937721644839784</v>
      </c>
      <c r="O449" s="100">
        <f>IF(ISBLANK(san!O447), "", san!O447)</f>
        <v>0.46075364947319031</v>
      </c>
      <c r="P449" s="100">
        <f>IF(ISBLANK(san!P447), "", san!P447)</f>
        <v>-0.16216403245925903</v>
      </c>
      <c r="Q449" s="41">
        <f>IF(ISNUMBER(san!Q447), IF(san!Q447=-999,"NA",IF(san!Q447&lt;1, "&lt;1", IF(san!Q447&gt;99, "&gt;99", san!Q447))), "-")</f>
        <v>78.432344444179677</v>
      </c>
      <c r="R449" s="5">
        <f>IF(ISNUMBER(san!R447), IF(san!R447=-999,"NA",IF(san!R447&lt;1, "&lt;1", IF(san!R447&gt;99, "&gt;99", san!R447))), "-")</f>
        <v>6.9716879576716408</v>
      </c>
      <c r="S449" s="5">
        <f>IF(ISNUMBER(san!S447), IF(san!S447=-999,"NA",IF(san!S447&lt;1, "&lt;1", IF(san!S447&gt;99, "&gt;99", san!S447))), "-")</f>
        <v>7.5208773992036413</v>
      </c>
      <c r="T449" s="42">
        <f>IF(ISNUMBER(san!T447), IF(san!T447=-999,"NA",IF(san!T447&lt;1, "&lt;1", IF(san!T447&gt;99, "&gt;99", san!T447))), "-")</f>
        <v>7.0750901989450554</v>
      </c>
      <c r="U449" s="100">
        <f>IF(ISBLANK(san!U447), "", san!U447)</f>
        <v>1.0876072645187378</v>
      </c>
      <c r="V449" s="100">
        <f>IF(ISBLANK(san!V447), "", san!V447)</f>
        <v>-0.6962052583694458</v>
      </c>
      <c r="W449" s="2"/>
      <c r="X449" s="94" t="str">
        <f>IF(ISBLANK(san!X447),"",san!X447)</f>
        <v>WORLD</v>
      </c>
      <c r="Y449" s="2">
        <f>IF(ISBLANK(san!Y447),"",san!Y447)</f>
        <v>2020</v>
      </c>
      <c r="Z449" s="43">
        <f>IF(ISNUMBER(san!Z447), IF(san!Z447=-999,"NA",IF(san!Z447&lt;1, "&lt;1", IF(san!Z447&gt;99, "&gt;99", san!Z447))), "-")</f>
        <v>43.293785872130883</v>
      </c>
      <c r="AA449" s="5">
        <f>IF(ISNUMBER(san!AA447), IF(san!AA447=-999,"NA",IF(san!AA447&lt;1, "&lt;1", IF(san!AA447&gt;99, "&gt;99", san!AA447))), "-")</f>
        <v>31.908385086145358</v>
      </c>
      <c r="AB449" s="5">
        <f>IF(ISNUMBER(san!AB447), IF(san!AB447=-999,"NA",IF(san!AB447&lt;1, "&lt;1", IF(san!AB447&gt;99, "&gt;99", san!AB447))), "-")</f>
        <v>1.402407098499048</v>
      </c>
      <c r="AC449" s="5">
        <f>IF(ISNUMBER(san!AC447), IF(san!AC447=-999,"NA",IF(san!AC447&lt;1, "&lt;1", IF(san!AC447&gt;99, "&gt;99", san!AC447))), "-")</f>
        <v>9.9829936874864806</v>
      </c>
      <c r="AD449" s="98">
        <f>IF(ISBLANK(san!AD447), "-", san!AD447)</f>
        <v>1.3286343812942505</v>
      </c>
      <c r="AE449" s="5">
        <f>IF(ISNUMBER(san!AE447), IF(san!AE447=-999,"NA",IF(san!AE447&lt;1, "&lt;1", IF(san!AE447&gt;99, "&gt;99", san!AE447))), "-")</f>
        <v>34.383374572604033</v>
      </c>
      <c r="AF449" s="5">
        <f>IF(ISNUMBER(san!AF447), IF(san!AF447=-999,"NA",IF(san!AF447&lt;1, "&lt;1", IF(san!AF447&gt;99, "&gt;99", san!AF447))), "-")</f>
        <v>26.36872607256862</v>
      </c>
      <c r="AG449" s="5">
        <f>IF(ISNUMBER(san!AG447), IF(san!AG447=-999,"NA",IF(san!AG447&lt;1, "&lt;1", IF(san!AG447&gt;99, "&gt;99", san!AG447))), "-")</f>
        <v>12.359534567090199</v>
      </c>
      <c r="AH449" s="43">
        <f>IF(ISNUMBER(san!AH447), IF(san!AH447=-999,"NA",IF(san!AH447&lt;1, "&lt;1", IF(san!AH447&gt;99, "&gt;99", san!AH447))), "-")</f>
        <v>64.546274399632011</v>
      </c>
      <c r="AI449" s="5">
        <f>IF(ISNUMBER(san!AI447), IF(san!AI447=-999,"NA",IF(san!AI447&lt;1, "&lt;1", IF(san!AI447&gt;99, "&gt;99", san!AI447))), "-")</f>
        <v>13.646787599880952</v>
      </c>
      <c r="AJ449" s="5">
        <f>IF(ISNUMBER(san!AJ447), IF(san!AJ447=-999,"NA",IF(san!AJ447&lt;1, "&lt;1", IF(san!AJ447&gt;99, "&gt;99", san!AJ447))), "-")</f>
        <v>2.508371215040027</v>
      </c>
      <c r="AK449" s="5">
        <f>IF(ISNUMBER(san!AK447), IF(san!AK447=-999,"NA",IF(san!AK447&lt;1, "&lt;1", IF(san!AK447&gt;99, "&gt;99", san!AK447))), "-")</f>
        <v>48.391115584711045</v>
      </c>
      <c r="AL449" s="98">
        <f>IF(ISBLANK(san!AL447), "-", san!AL447)</f>
        <v>0.73571288585662842</v>
      </c>
      <c r="AM449" s="5">
        <f>IF(ISNUMBER(san!AM447), IF(san!AM447=-999,"NA",IF(san!AM447&lt;1, "&lt;1", IF(san!AM447&gt;99, "&gt;99", san!AM447))), "-")</f>
        <v>11.518489007569414</v>
      </c>
      <c r="AN449" s="5">
        <f>IF(ISNUMBER(san!AN447), IF(san!AN447=-999,"NA",IF(san!AN447&lt;1, "&lt;1", IF(san!AN447&gt;99, "&gt;99", san!AN447))), "-")</f>
        <v>20.967419411199657</v>
      </c>
      <c r="AO449" s="5">
        <f>IF(ISNUMBER(san!AO447), IF(san!AO447=-999,"NA",IF(san!AO447&lt;1, "&lt;1", IF(san!AO447&gt;99, "&gt;99", san!AO447))), "-")</f>
        <v>62.476347276476197</v>
      </c>
      <c r="AP449" s="43">
        <f>IF(ISNUMBER(san!AP447), IF(san!AP447=-999,"NA",IF(san!AP447&lt;1, "&lt;1", IF(san!AP447&gt;99, "&gt;99", san!AP447))), "-")</f>
        <v>55.186180990580354</v>
      </c>
      <c r="AQ449" s="5">
        <f>IF(ISNUMBER(san!AQ447), IF(san!AQ447=-999,"NA",IF(san!AQ447&lt;1, "&lt;1", IF(san!AQ447&gt;99, "&gt;99", san!AQ447))), "-")</f>
        <v>21.687794650407209</v>
      </c>
      <c r="AR449" s="5">
        <f>IF(ISNUMBER(san!AR447), IF(san!AR447=-999,"NA",IF(san!AR447&lt;1, "&lt;1", IF(san!AR447&gt;99, "&gt;99", san!AR447))), "-")</f>
        <v>2.021301228065429</v>
      </c>
      <c r="AS449" s="5">
        <f>IF(ISNUMBER(san!AS447), IF(san!AS447=-999,"NA",IF(san!AS447&lt;1, "&lt;1", IF(san!AS447&gt;99, "&gt;99", san!AS447))), "-")</f>
        <v>31.477085112107716</v>
      </c>
      <c r="AT449" s="98">
        <f>IF(ISBLANK(san!AT447), "-", san!AT447)</f>
        <v>1.1336255073547363</v>
      </c>
      <c r="AU449" s="5">
        <f>IF(ISNUMBER(san!AU447), IF(san!AU447=-999,"NA",IF(san!AU447&lt;1, "&lt;1", IF(san!AU447&gt;99, "&gt;99", san!AU447))), "-")</f>
        <v>21.302883867526663</v>
      </c>
      <c r="AV449" s="5">
        <f>IF(ISNUMBER(san!AV447), IF(san!AV447=-999,"NA",IF(san!AV447&lt;1, "&lt;1", IF(san!AV447&gt;99, "&gt;99", san!AV447))), "-")</f>
        <v>22.862954160794725</v>
      </c>
      <c r="AW449" s="5">
        <f>IF(ISNUMBER(san!AW447), IF(san!AW447=-999,"NA",IF(san!AW447&lt;1, "&lt;1", IF(san!AW447&gt;99, "&gt;99", san!AW447))), "-")</f>
        <v>41.172136558749536</v>
      </c>
      <c r="AX449" s="3">
        <f>IF(ISBLANK(san!AX447), "", san!AX447)</f>
        <v>446</v>
      </c>
    </row>
    <row r="450" spans="1:50" hidden="1" x14ac:dyDescent="0.25">
      <c r="A450" s="94" t="str">
        <f>IF(ISBLANK(san!A448), "", san!A448)</f>
        <v>WORLD</v>
      </c>
      <c r="B450" s="2">
        <f>IF(ISBLANK(san!B448), "", san!B448)</f>
        <v>2021</v>
      </c>
      <c r="C450" s="70">
        <f>IF(ISBLANK(san!C448), "-", san!C448)</f>
        <v>7952706.9499999993</v>
      </c>
      <c r="D450" s="7">
        <f>IF(ISBLANK(san!D448), "-", san!D448)</f>
        <v>56.387847900390625</v>
      </c>
      <c r="E450" s="41">
        <f>IF(ISNUMBER(san!E448), IF(san!E448=-999,"NA",IF(san!E448&lt;1, "&lt;1", IF(san!E448&gt;99, "&gt;99", san!E448))), "-")</f>
        <v>68.022804136255516</v>
      </c>
      <c r="F450" s="5">
        <f>IF(ISNUMBER(san!F448), IF(san!F448=-999,"NA",IF(san!F448&lt;1, "&lt;1", IF(san!F448&gt;99, "&gt;99", san!F448))), "-")</f>
        <v>6.7130499952062328</v>
      </c>
      <c r="G450" s="5">
        <f>IF(ISNUMBER(san!G448), IF(san!G448=-999,"NA",IF(san!G448&lt;1, "&lt;1", IF(san!G448&gt;99, "&gt;99", san!G448))), "-")</f>
        <v>12.358214777414972</v>
      </c>
      <c r="H450" s="42">
        <f>IF(ISNUMBER(san!H448), IF(san!H448=-999,"NA",IF(san!H448&lt;1, "&lt;1", IF(san!H448&gt;99, "&gt;99", san!H448))), "-")</f>
        <v>12.905931091123277</v>
      </c>
      <c r="I450" s="100">
        <f>IF(ISBLANK(san!I448), "-", san!I448)</f>
        <v>1.5447148084640503</v>
      </c>
      <c r="J450" s="100">
        <f>IF(ISBLANK(san!J448), "-", san!J448)</f>
        <v>-1.0909532308578491</v>
      </c>
      <c r="K450" s="41">
        <f>IF(ISNUMBER(san!K448), IF(san!K448=-999,"NA",IF(san!K448&lt;1, "&lt;1", IF(san!K448&gt;99, "&gt;99", san!K448))), "-")</f>
        <v>88.198522488221641</v>
      </c>
      <c r="L450" s="5">
        <f>IF(ISNUMBER(san!L448), IF(san!L448=-999,"NA",IF(san!L448&lt;1, "&lt;1", IF(san!L448&gt;99, "&gt;99", san!L448))), "-")</f>
        <v>7.2236738848235271</v>
      </c>
      <c r="M450" s="5">
        <f>IF(ISNUMBER(san!M448), IF(san!M448=-999,"NA",IF(san!M448&lt;1, "&lt;1", IF(san!M448&gt;99, "&gt;99", san!M448))), "-")</f>
        <v>3.4580343359162384</v>
      </c>
      <c r="N450" s="42">
        <f>IF(ISNUMBER(san!N448), IF(san!N448=-999,"NA",IF(san!N448&lt;1, "&lt;1", IF(san!N448&gt;99, "&gt;99", san!N448))), "-")</f>
        <v>1.1197692910385919</v>
      </c>
      <c r="O450" s="100">
        <f>IF(ISBLANK(san!O448), "-", san!O448)</f>
        <v>0.46075364947319031</v>
      </c>
      <c r="P450" s="100">
        <f>IF(ISBLANK(san!P448), "-", san!P448)</f>
        <v>-0.16216403245925903</v>
      </c>
      <c r="Q450" s="41">
        <f>IF(ISNUMBER(san!Q448), IF(san!Q448=-999,"NA",IF(san!Q448&lt;1, "&lt;1", IF(san!Q448&gt;99, "&gt;99", san!Q448))), "-")</f>
        <v>79.506803982617043</v>
      </c>
      <c r="R450" s="5">
        <f>IF(ISNUMBER(san!R448), IF(san!R448=-999,"NA",IF(san!R448&lt;1, "&lt;1", IF(san!R448&gt;99, "&gt;99", san!R448))), "-")</f>
        <v>6.9340617162673954</v>
      </c>
      <c r="S450" s="5">
        <f>IF(ISNUMBER(san!S448), IF(san!S448=-999,"NA",IF(san!S448&lt;1, "&lt;1", IF(san!S448&gt;99, "&gt;99", san!S448))), "-")</f>
        <v>7.1947797778299361</v>
      </c>
      <c r="T450" s="42">
        <f>IF(ISNUMBER(san!T448), IF(san!T448=-999,"NA",IF(san!T448&lt;1, "&lt;1", IF(san!T448&gt;99, "&gt;99", san!T448))), "-")</f>
        <v>6.3643545232856233</v>
      </c>
      <c r="U450" s="100">
        <f>IF(ISBLANK(san!U448), "-", san!U448)</f>
        <v>1.0876072645187378</v>
      </c>
      <c r="V450" s="100">
        <f>IF(ISBLANK(san!V448), "-", san!V448)</f>
        <v>-0.6962052583694458</v>
      </c>
      <c r="W450" s="2"/>
      <c r="X450" s="94" t="str">
        <f>IF(ISBLANK(san!X448),"",san!X448)</f>
        <v>WORLD</v>
      </c>
      <c r="Y450" s="2">
        <f>IF(ISBLANK(san!Y448),"",san!Y448)</f>
        <v>2021</v>
      </c>
      <c r="Z450" s="43">
        <f>IF(ISNUMBER(san!Z448), IF(san!Z448=-999,"NA",IF(san!Z448&lt;1, "&lt;1", IF(san!Z448&gt;99, "&gt;99", san!Z448))), "-")</f>
        <v>44.652062425657491</v>
      </c>
      <c r="AA450" s="5">
        <f>IF(ISNUMBER(san!AA448), IF(san!AA448=-999,"NA",IF(san!AA448&lt;1, "&lt;1", IF(san!AA448&gt;99, "&gt;99", san!AA448))), "-")</f>
        <v>33.099201997834363</v>
      </c>
      <c r="AB450" s="5">
        <f>IF(ISNUMBER(san!AB448), IF(san!AB448=-999,"NA",IF(san!AB448&lt;1, "&lt;1", IF(san!AB448&gt;99, "&gt;99", san!AB448))), "-")</f>
        <v>1.3781866283914415</v>
      </c>
      <c r="AC450" s="5">
        <f>IF(ISNUMBER(san!AC448), IF(san!AC448=-999,"NA",IF(san!AC448&lt;1, "&lt;1", IF(san!AC448&gt;99, "&gt;99", san!AC448))), "-")</f>
        <v>10.174673799431702</v>
      </c>
      <c r="AD450" s="98">
        <f>IF(ISBLANK(san!AD448), "-", san!AD448)</f>
        <v>1.3286343812942505</v>
      </c>
      <c r="AE450" s="5">
        <f>IF(ISNUMBER(san!AE448), IF(san!AE448=-999,"NA",IF(san!AE448&lt;1, "&lt;1", IF(san!AE448&gt;99, "&gt;99", san!AE448))), "-")</f>
        <v>35.134664909926244</v>
      </c>
      <c r="AF450" s="5">
        <f>IF(ISNUMBER(san!AF448), IF(san!AF448=-999,"NA",IF(san!AF448&lt;1, "&lt;1", IF(san!AF448&gt;99, "&gt;99", san!AF448))), "-")</f>
        <v>27.0565049073982</v>
      </c>
      <c r="AG450" s="5">
        <f>IF(ISNUMBER(san!AG448), IF(san!AG448=-999,"NA",IF(san!AG448&lt;1, "&lt;1", IF(san!AG448&gt;99, "&gt;99", san!AG448))), "-")</f>
        <v>12.544684314137363</v>
      </c>
      <c r="AH450" s="43">
        <f>IF(ISNUMBER(san!AH448), IF(san!AH448=-999,"NA",IF(san!AH448&lt;1, "&lt;1", IF(san!AH448&gt;99, "&gt;99", san!AH448))), "-")</f>
        <v>64.968798485340471</v>
      </c>
      <c r="AI450" s="5">
        <f>IF(ISNUMBER(san!AI448), IF(san!AI448=-999,"NA",IF(san!AI448&lt;1, "&lt;1", IF(san!AI448&gt;99, "&gt;99", san!AI448))), "-")</f>
        <v>13.873740081174141</v>
      </c>
      <c r="AJ450" s="5">
        <f>IF(ISNUMBER(san!AJ448), IF(san!AJ448=-999,"NA",IF(san!AJ448&lt;1, "&lt;1", IF(san!AJ448&gt;99, "&gt;99", san!AJ448))), "-")</f>
        <v>2.5209187075041091</v>
      </c>
      <c r="AK450" s="5">
        <f>IF(ISNUMBER(san!AK448), IF(san!AK448=-999,"NA",IF(san!AK448&lt;1, "&lt;1", IF(san!AK448&gt;99, "&gt;99", san!AK448))), "-")</f>
        <v>48.574139696662215</v>
      </c>
      <c r="AL450" s="98">
        <f>IF(ISBLANK(san!AL448), "-", san!AL448)</f>
        <v>0.73571288585662842</v>
      </c>
      <c r="AM450" s="5">
        <f>IF(ISNUMBER(san!AM448), IF(san!AM448=-999,"NA",IF(san!AM448&lt;1, "&lt;1", IF(san!AM448&gt;99, "&gt;99", san!AM448))), "-")</f>
        <v>11.618371737430362</v>
      </c>
      <c r="AN450" s="5">
        <f>IF(ISNUMBER(san!AN448), IF(san!AN448=-999,"NA",IF(san!AN448&lt;1, "&lt;1", IF(san!AN448&gt;99, "&gt;99", san!AN448))), "-")</f>
        <v>21.353798750881669</v>
      </c>
      <c r="AO450" s="5">
        <f>IF(ISNUMBER(san!AO448), IF(san!AO448=-999,"NA",IF(san!AO448&lt;1, "&lt;1", IF(san!AO448&gt;99, "&gt;99", san!AO448))), "-")</f>
        <v>62.450025884733215</v>
      </c>
      <c r="AP450" s="43">
        <f>IF(ISNUMBER(san!AP448), IF(san!AP448=-999,"NA",IF(san!AP448&lt;1, "&lt;1", IF(san!AP448&gt;99, "&gt;99", san!AP448))), "-")</f>
        <v>56.107068048085864</v>
      </c>
      <c r="AQ450" s="5">
        <f>IF(ISNUMBER(san!AQ448), IF(san!AQ448=-999,"NA",IF(san!AQ448&lt;1, "&lt;1", IF(san!AQ448&gt;99, "&gt;99", san!AQ448))), "-")</f>
        <v>22.257514059258526</v>
      </c>
      <c r="AR450" s="5">
        <f>IF(ISNUMBER(san!AR448), IF(san!AR448=-999,"NA",IF(san!AR448&lt;1, "&lt;1", IF(san!AR448&gt;99, "&gt;99", san!AR448))), "-")</f>
        <v>2.0225127159601781</v>
      </c>
      <c r="AS450" s="5">
        <f>IF(ISNUMBER(san!AS448), IF(san!AS448=-999,"NA",IF(san!AS448&lt;1, "&lt;1", IF(san!AS448&gt;99, "&gt;99", san!AS448))), "-")</f>
        <v>31.827041272867163</v>
      </c>
      <c r="AT450" s="98">
        <f>IF(ISBLANK(san!AT448), "-", san!AT448)</f>
        <v>1.1336255073547363</v>
      </c>
      <c r="AU450" s="5">
        <f>IF(ISNUMBER(san!AU448), IF(san!AU448=-999,"NA",IF(san!AU448&lt;1, "&lt;1", IF(san!AU448&gt;99, "&gt;99", san!AU448))), "-")</f>
        <v>21.572523463410484</v>
      </c>
      <c r="AV450" s="5">
        <f>IF(ISNUMBER(san!AV448), IF(san!AV448=-999,"NA",IF(san!AV448&lt;1, "&lt;1", IF(san!AV448&gt;99, "&gt;99", san!AV448))), "-")</f>
        <v>23.327887211616314</v>
      </c>
      <c r="AW450" s="5">
        <f>IF(ISNUMBER(san!AW448), IF(san!AW448=-999,"NA",IF(san!AW448&lt;1, "&lt;1", IF(san!AW448&gt;99, "&gt;99", san!AW448))), "-")</f>
        <v>41.498077299336522</v>
      </c>
      <c r="AX450" s="3">
        <f>IF(ISBLANK(san!AX448), "", san!AX448)</f>
        <v>447</v>
      </c>
    </row>
    <row r="451" spans="1:50" hidden="1" x14ac:dyDescent="0.25">
      <c r="A451" s="94" t="str">
        <f>IF(ISBLANK(san!A449), "", san!A449)</f>
        <v>WORLD</v>
      </c>
      <c r="B451" s="2">
        <f>IF(ISBLANK(san!B449), "", san!B449)</f>
        <v>2022</v>
      </c>
      <c r="C451" s="70">
        <f>IF(ISBLANK(san!C449), "-", san!C449)</f>
        <v>8019689.245000002</v>
      </c>
      <c r="D451" s="7">
        <f>IF(ISBLANK(san!D449), "-", san!D449)</f>
        <v>56.821353912353516</v>
      </c>
      <c r="E451" s="41">
        <f>IF(ISNUMBER(san!E449), IF(san!E449=-999,"NA",IF(san!E449&lt;1, "&lt;1", IF(san!E449&gt;99, "&gt;99", san!E449))), "-")</f>
        <v>69.58911575137175</v>
      </c>
      <c r="F451" s="5">
        <f>IF(ISNUMBER(san!F449), IF(san!F449=-999,"NA",IF(san!F449&lt;1, "&lt;1", IF(san!F449&gt;99, "&gt;99", san!F449))), "-")</f>
        <v>6.748951755669613</v>
      </c>
      <c r="G451" s="5">
        <f>IF(ISNUMBER(san!G449), IF(san!G449=-999,"NA",IF(san!G449&lt;1, "&lt;1", IF(san!G449&gt;99, "&gt;99", san!G449))), "-")</f>
        <v>11.981336242468529</v>
      </c>
      <c r="H451" s="42">
        <f>IF(ISNUMBER(san!H449), IF(san!H449=-999,"NA",IF(san!H449&lt;1, "&lt;1", IF(san!H449&gt;99, "&gt;99", san!H449))), "-")</f>
        <v>11.680596250490108</v>
      </c>
      <c r="I451" s="100">
        <f>IF(ISBLANK(san!I449), "", san!I449)</f>
        <v>1.5447148084640503</v>
      </c>
      <c r="J451" s="100">
        <f>IF(ISBLANK(san!J449), "", san!J449)</f>
        <v>-1.0909532308578491</v>
      </c>
      <c r="K451" s="41">
        <f>IF(ISNUMBER(san!K449), IF(san!K449=-999,"NA",IF(san!K449&lt;1, "&lt;1", IF(san!K449&gt;99, "&gt;99", san!K449))), "-")</f>
        <v>88.74926116888652</v>
      </c>
      <c r="L451" s="5">
        <f>IF(ISNUMBER(san!L449), IF(san!L449=-999,"NA",IF(san!L449&lt;1, "&lt;1", IF(san!L449&gt;99, "&gt;99", san!L449))), "-")</f>
        <v>7.1197257303691517</v>
      </c>
      <c r="M451" s="5">
        <f>IF(ISNUMBER(san!M449), IF(san!M449=-999,"NA",IF(san!M449&lt;1, "&lt;1", IF(san!M449&gt;99, "&gt;99", san!M449))), "-")</f>
        <v>3.1749546842172975</v>
      </c>
      <c r="N451" s="42" t="str">
        <f>IF(ISNUMBER(san!N449), IF(san!N449=-999,"NA",IF(san!N449&lt;1, "&lt;1", IF(san!N449&gt;99, "&gt;99", san!N449))), "-")</f>
        <v>&lt;1</v>
      </c>
      <c r="O451" s="100">
        <f>IF(ISBLANK(san!O449), "", san!O449)</f>
        <v>0.46075364947319031</v>
      </c>
      <c r="P451" s="100">
        <f>IF(ISBLANK(san!P449), "", san!P449)</f>
        <v>-0.16216403245925903</v>
      </c>
      <c r="Q451" s="41">
        <f>IF(ISNUMBER(san!Q449), IF(san!Q449=-999,"NA",IF(san!Q449&lt;1, "&lt;1", IF(san!Q449&gt;99, "&gt;99", san!Q449))), "-")</f>
        <v>80.559681517969651</v>
      </c>
      <c r="R451" s="5">
        <f>IF(ISNUMBER(san!R449), IF(san!R449=-999,"NA",IF(san!R449&lt;1, "&lt;1", IF(san!R449&gt;99, "&gt;99", san!R449))), "-")</f>
        <v>6.8961128769661979</v>
      </c>
      <c r="S451" s="5">
        <f>IF(ISNUMBER(san!S449), IF(san!S449=-999,"NA",IF(san!S449&lt;1, "&lt;1", IF(san!S449&gt;99, "&gt;99", san!S449))), "-")</f>
        <v>6.8734528734221243</v>
      </c>
      <c r="T451" s="42">
        <f>IF(ISNUMBER(san!T449), IF(san!T449=-999,"NA",IF(san!T449&lt;1, "&lt;1", IF(san!T449&gt;99, "&gt;99", san!T449))), "-")</f>
        <v>5.670752731642029</v>
      </c>
      <c r="U451" s="100">
        <f>IF(ISBLANK(san!U449), "", san!U449)</f>
        <v>1.0876072645187378</v>
      </c>
      <c r="V451" s="100">
        <f>IF(ISBLANK(san!V449), "", san!V449)</f>
        <v>-0.6962052583694458</v>
      </c>
      <c r="W451" s="2"/>
      <c r="X451" s="94" t="str">
        <f>IF(ISBLANK(san!X449),"",san!X449)</f>
        <v>WORLD</v>
      </c>
      <c r="Y451" s="2">
        <f>IF(ISBLANK(san!Y449),"",san!Y449)</f>
        <v>2022</v>
      </c>
      <c r="Z451" s="43">
        <f>IF(ISNUMBER(san!Z449), IF(san!Z449=-999,"NA",IF(san!Z449&lt;1, "&lt;1", IF(san!Z449&gt;99, "&gt;99", san!Z449))), "-")</f>
        <v>46.034649899325871</v>
      </c>
      <c r="AA451" s="5">
        <f>IF(ISNUMBER(san!AA449), IF(san!AA449=-999,"NA",IF(san!AA449&lt;1, "&lt;1", IF(san!AA449&gt;99, "&gt;99", san!AA449))), "-")</f>
        <v>34.286119847260217</v>
      </c>
      <c r="AB451" s="5">
        <f>IF(ISNUMBER(san!AB449), IF(san!AB449=-999,"NA",IF(san!AB449&lt;1, "&lt;1", IF(san!AB449&gt;99, "&gt;99", san!AB449))), "-")</f>
        <v>1.3510725856994714</v>
      </c>
      <c r="AC451" s="5">
        <f>IF(ISNUMBER(san!AC449), IF(san!AC449=-999,"NA",IF(san!AC449&lt;1, "&lt;1", IF(san!AC449&gt;99, "&gt;99", san!AC449))), "-")</f>
        <v>10.397457466366195</v>
      </c>
      <c r="AD451" s="98">
        <f>IF(ISBLANK(san!AD449), "-", san!AD449)</f>
        <v>1.3286343812942505</v>
      </c>
      <c r="AE451" s="5">
        <f>IF(ISNUMBER(san!AE449), IF(san!AE449=-999,"NA",IF(san!AE449&lt;1, "&lt;1", IF(san!AE449&gt;99, "&gt;99", san!AE449))), "-")</f>
        <v>35.865586132805873</v>
      </c>
      <c r="AF451" s="5">
        <f>IF(ISNUMBER(san!AF449), IF(san!AF449=-999,"NA",IF(san!AF449&lt;1, "&lt;1", IF(san!AF449&gt;99, "&gt;99", san!AF449))), "-")</f>
        <v>27.70634012015946</v>
      </c>
      <c r="AG451" s="5">
        <f>IF(ISNUMBER(san!AG449), IF(san!AG449=-999,"NA",IF(san!AG449&lt;1, "&lt;1", IF(san!AG449&gt;99, "&gt;99", san!AG449))), "-")</f>
        <v>12.766141254076055</v>
      </c>
      <c r="AH451" s="43">
        <f>IF(ISNUMBER(san!AH449), IF(san!AH449=-999,"NA",IF(san!AH449&lt;1, "&lt;1", IF(san!AH449&gt;99, "&gt;99", san!AH449))), "-")</f>
        <v>65.390766729185273</v>
      </c>
      <c r="AI451" s="5">
        <f>IF(ISNUMBER(san!AI449), IF(san!AI449=-999,"NA",IF(san!AI449&lt;1, "&lt;1", IF(san!AI449&gt;99, "&gt;99", san!AI449))), "-")</f>
        <v>14.108759344004143</v>
      </c>
      <c r="AJ451" s="5">
        <f>IF(ISNUMBER(san!AJ449), IF(san!AJ449=-999,"NA",IF(san!AJ449&lt;1, "&lt;1", IF(san!AJ449&gt;99, "&gt;99", san!AJ449))), "-")</f>
        <v>2.5253540451963525</v>
      </c>
      <c r="AK451" s="5">
        <f>IF(ISNUMBER(san!AK449), IF(san!AK449=-999,"NA",IF(san!AK449&lt;1, "&lt;1", IF(san!AK449&gt;99, "&gt;99", san!AK449))), "-")</f>
        <v>48.756653339984766</v>
      </c>
      <c r="AL451" s="98">
        <f>IF(ISBLANK(san!AL449), "-", san!AL449)</f>
        <v>0.73571288585662842</v>
      </c>
      <c r="AM451" s="5">
        <f>IF(ISNUMBER(san!AM449), IF(san!AM449=-999,"NA",IF(san!AM449&lt;1, "&lt;1", IF(san!AM449&gt;99, "&gt;99", san!AM449))), "-")</f>
        <v>11.689586218887751</v>
      </c>
      <c r="AN451" s="5">
        <f>IF(ISNUMBER(san!AN449), IF(san!AN449=-999,"NA",IF(san!AN449&lt;1, "&lt;1", IF(san!AN449&gt;99, "&gt;99", san!AN449))), "-")</f>
        <v>21.735927630918457</v>
      </c>
      <c r="AO451" s="5">
        <f>IF(ISNUMBER(san!AO449), IF(san!AO449=-999,"NA",IF(san!AO449&lt;1, "&lt;1", IF(san!AO449&gt;99, "&gt;99", san!AO449))), "-")</f>
        <v>62.443473049449402</v>
      </c>
      <c r="AP451" s="43">
        <f>IF(ISNUMBER(san!AP449), IF(san!AP449=-999,"NA",IF(san!AP449&lt;1, "&lt;1", IF(san!AP449&gt;99, "&gt;99", san!AP449))), "-")</f>
        <v>57.03186900868711</v>
      </c>
      <c r="AQ451" s="5">
        <f>IF(ISNUMBER(san!AQ449), IF(san!AQ449=-999,"NA",IF(san!AQ449&lt;1, "&lt;1", IF(san!AQ449&gt;99, "&gt;99", san!AQ449))), "-")</f>
        <v>22.820185728414501</v>
      </c>
      <c r="AR451" s="5">
        <f>IF(ISNUMBER(san!AR449), IF(san!AR449=-999,"NA",IF(san!AR449&lt;1, "&lt;1", IF(san!AR449&gt;99, "&gt;99", san!AR449))), "-")</f>
        <v>2.0182803182771711</v>
      </c>
      <c r="AS451" s="5">
        <f>IF(ISNUMBER(san!AS449), IF(san!AS449=-999,"NA",IF(san!AS449&lt;1, "&lt;1", IF(san!AS449&gt;99, "&gt;99", san!AS449))), "-")</f>
        <v>32.193402961995439</v>
      </c>
      <c r="AT451" s="98">
        <f>IF(ISBLANK(san!AT449), "-", san!AT449)</f>
        <v>1.1336255073547363</v>
      </c>
      <c r="AU451" s="5">
        <f>IF(ISNUMBER(san!AU449), IF(san!AU449=-999,"NA",IF(san!AU449&lt;1, "&lt;1", IF(san!AU449&gt;99, "&gt;99", san!AU449))), "-")</f>
        <v>21.826496827722103</v>
      </c>
      <c r="AV451" s="5">
        <f>IF(ISNUMBER(san!AV449), IF(san!AV449=-999,"NA",IF(san!AV449&lt;1, "&lt;1", IF(san!AV449&gt;99, "&gt;99", san!AV449))), "-")</f>
        <v>23.773077828390647</v>
      </c>
      <c r="AW451" s="5">
        <f>IF(ISNUMBER(san!AW449), IF(san!AW449=-999,"NA",IF(san!AW449&lt;1, "&lt;1", IF(san!AW449&gt;99, "&gt;99", san!AW449))), "-")</f>
        <v>41.834254989169118</v>
      </c>
      <c r="AX451" s="3">
        <f>IF(ISBLANK(san!AX449), "", san!AX449)</f>
        <v>448</v>
      </c>
    </row>
    <row r="452" spans="1:50" hidden="1" x14ac:dyDescent="0.25">
      <c r="A452" s="94" t="str">
        <f>IF(ISBLANK(san!A450), "", san!A450)</f>
        <v>WORLD</v>
      </c>
      <c r="B452" s="2">
        <f>IF(ISBLANK(san!B450), "", san!B450)</f>
        <v>2023</v>
      </c>
      <c r="C452" s="70">
        <f>IF(ISBLANK(san!C450), "-", san!C450)</f>
        <v>8090034.8989999974</v>
      </c>
      <c r="D452" s="7">
        <f>IF(ISBLANK(san!D450), "-", san!D450)</f>
        <v>57.252082824707031</v>
      </c>
      <c r="E452" s="41">
        <f>IF(ISNUMBER(san!E450), IF(san!E450=-999,"NA",IF(san!E450&lt;1, "&lt;1", IF(san!E450&gt;99, "&gt;99", san!E450))), "-")</f>
        <v>70.974641273385657</v>
      </c>
      <c r="F452" s="5">
        <f>IF(ISNUMBER(san!F450), IF(san!F450=-999,"NA",IF(san!F450&lt;1, "&lt;1", IF(san!F450&gt;99, "&gt;99", san!F450))), "-")</f>
        <v>6.7752080336428264</v>
      </c>
      <c r="G452" s="5">
        <f>IF(ISNUMBER(san!G450), IF(san!G450=-999,"NA",IF(san!G450&lt;1, "&lt;1", IF(san!G450&gt;99, "&gt;99", san!G450))), "-")</f>
        <v>11.862571861320646</v>
      </c>
      <c r="H452" s="42">
        <f>IF(ISNUMBER(san!H450), IF(san!H450=-999,"NA",IF(san!H450&lt;1, "&lt;1", IF(san!H450&gt;99, "&gt;99", san!H450))), "-")</f>
        <v>10.387578831650863</v>
      </c>
      <c r="I452" s="100">
        <f>IF(ISBLANK(san!I450), "-", san!I450)</f>
        <v>1.5447148084640503</v>
      </c>
      <c r="J452" s="100">
        <f>IF(ISBLANK(san!J450), "-", san!J450)</f>
        <v>-1.0909532308578491</v>
      </c>
      <c r="K452" s="41">
        <f>IF(ISNUMBER(san!K450), IF(san!K450=-999,"NA",IF(san!K450&lt;1, "&lt;1", IF(san!K450&gt;99, "&gt;99", san!K450))), "-")</f>
        <v>89.0415181223796</v>
      </c>
      <c r="L452" s="5">
        <f>IF(ISNUMBER(san!L450), IF(san!L450=-999,"NA",IF(san!L450&lt;1, "&lt;1", IF(san!L450&gt;99, "&gt;99", san!L450))), "-")</f>
        <v>7.0275202860114527</v>
      </c>
      <c r="M452" s="5">
        <f>IF(ISNUMBER(san!M450), IF(san!M450=-999,"NA",IF(san!M450&lt;1, "&lt;1", IF(san!M450&gt;99, "&gt;99", san!M450))), "-")</f>
        <v>3.1957654853925845</v>
      </c>
      <c r="N452" s="42" t="str">
        <f>IF(ISNUMBER(san!N450), IF(san!N450=-999,"NA",IF(san!N450&lt;1, "&lt;1", IF(san!N450&gt;99, "&gt;99", san!N450))), "-")</f>
        <v>&lt;1</v>
      </c>
      <c r="O452" s="100">
        <f>IF(ISBLANK(san!O450), "-", san!O450)</f>
        <v>0.46075364947319031</v>
      </c>
      <c r="P452" s="100">
        <f>IF(ISBLANK(san!P450), "-", san!P450)</f>
        <v>-0.16216403245925903</v>
      </c>
      <c r="Q452" s="41">
        <f>IF(ISNUMBER(san!Q450), IF(san!Q450=-999,"NA",IF(san!Q450&lt;1, "&lt;1", IF(san!Q450&gt;99, "&gt;99", san!Q450))), "-")</f>
        <v>81.361478948143386</v>
      </c>
      <c r="R452" s="5">
        <f>IF(ISNUMBER(san!R450), IF(san!R450=-999,"NA",IF(san!R450&lt;1, "&lt;1", IF(san!R450&gt;99, "&gt;99", san!R450))), "-")</f>
        <v>6.8437488324936053</v>
      </c>
      <c r="S452" s="5">
        <f>IF(ISNUMBER(san!S450), IF(san!S450=-999,"NA",IF(san!S450&lt;1, "&lt;1", IF(san!S450&gt;99, "&gt;99", san!S450))), "-")</f>
        <v>6.8399051328942306</v>
      </c>
      <c r="T452" s="42">
        <f>IF(ISNUMBER(san!T450), IF(san!T450=-999,"NA",IF(san!T450&lt;1, "&lt;1", IF(san!T450&gt;99, "&gt;99", san!T450))), "-")</f>
        <v>4.9548670864687789</v>
      </c>
      <c r="U452" s="100">
        <f>IF(ISBLANK(san!U450), "-", san!U450)</f>
        <v>1.0876072645187378</v>
      </c>
      <c r="V452" s="100">
        <f>IF(ISBLANK(san!V450), "-", san!V450)</f>
        <v>-0.6962052583694458</v>
      </c>
      <c r="W452" s="2"/>
      <c r="X452" s="94" t="str">
        <f>IF(ISBLANK(san!X450),"",san!X450)</f>
        <v>WORLD</v>
      </c>
      <c r="Y452" s="2">
        <f>IF(ISBLANK(san!Y450),"",san!Y450)</f>
        <v>2023</v>
      </c>
      <c r="Z452" s="43">
        <f>IF(ISNUMBER(san!Z450), IF(san!Z450=-999,"NA",IF(san!Z450&lt;1, "&lt;1", IF(san!Z450&gt;99, "&gt;99", san!Z450))), "-")</f>
        <v>47.277745134109452</v>
      </c>
      <c r="AA452" s="5">
        <f>IF(ISNUMBER(san!AA450), IF(san!AA450=-999,"NA",IF(san!AA450&lt;1, "&lt;1", IF(san!AA450&gt;99, "&gt;99", san!AA450))), "-")</f>
        <v>35.374603877005057</v>
      </c>
      <c r="AB452" s="5">
        <f>IF(ISNUMBER(san!AB450), IF(san!AB450=-999,"NA",IF(san!AB450&lt;1, "&lt;1", IF(san!AB450&gt;99, "&gt;99", san!AB450))), "-")</f>
        <v>1.323223038399916</v>
      </c>
      <c r="AC452" s="5">
        <f>IF(ISNUMBER(san!AC450), IF(san!AC450=-999,"NA",IF(san!AC450&lt;1, "&lt;1", IF(san!AC450&gt;99, "&gt;99", san!AC450))), "-")</f>
        <v>10.579918218704488</v>
      </c>
      <c r="AD452" s="98">
        <f>IF(ISBLANK(san!AD450), "-", san!AD450)</f>
        <v>1.3286343812942505</v>
      </c>
      <c r="AE452" s="5">
        <f>IF(ISNUMBER(san!AE450), IF(san!AE450=-999,"NA",IF(san!AE450&lt;1, "&lt;1", IF(san!AE450&gt;99, "&gt;99", san!AE450))), "-")</f>
        <v>36.557755252895305</v>
      </c>
      <c r="AF452" s="5">
        <f>IF(ISNUMBER(san!AF450), IF(san!AF450=-999,"NA",IF(san!AF450&lt;1, "&lt;1", IF(san!AF450&gt;99, "&gt;99", san!AF450))), "-")</f>
        <v>28.25390504967551</v>
      </c>
      <c r="AG452" s="5">
        <f>IF(ISNUMBER(san!AG450), IF(san!AG450=-999,"NA",IF(san!AG450&lt;1, "&lt;1", IF(san!AG450&gt;99, "&gt;99", san!AG450))), "-")</f>
        <v>12.938189004457731</v>
      </c>
      <c r="AH452" s="43">
        <f>IF(ISNUMBER(san!AH450), IF(san!AH450=-999,"NA",IF(san!AH450&lt;1, "&lt;1", IF(san!AH450&gt;99, "&gt;99", san!AH450))), "-")</f>
        <v>65.659376210010237</v>
      </c>
      <c r="AI452" s="5">
        <f>IF(ISNUMBER(san!AI450), IF(san!AI450=-999,"NA",IF(san!AI450&lt;1, "&lt;1", IF(san!AI450&gt;99, "&gt;99", san!AI450))), "-")</f>
        <v>14.308864425011544</v>
      </c>
      <c r="AJ452" s="5">
        <f>IF(ISNUMBER(san!AJ450), IF(san!AJ450=-999,"NA",IF(san!AJ450&lt;1, "&lt;1", IF(san!AJ450&gt;99, "&gt;99", san!AJ450))), "-")</f>
        <v>2.5159763571161404</v>
      </c>
      <c r="AK452" s="5">
        <f>IF(ISNUMBER(san!AK450), IF(san!AK450=-999,"NA",IF(san!AK450&lt;1, "&lt;1", IF(san!AK450&gt;99, "&gt;99", san!AK450))), "-")</f>
        <v>48.834535427882557</v>
      </c>
      <c r="AL452" s="98">
        <f>IF(ISBLANK(san!AL450), "-", san!AL450)</f>
        <v>0.73571288585662842</v>
      </c>
      <c r="AM452" s="5">
        <f>IF(ISNUMBER(san!AM450), IF(san!AM450=-999,"NA",IF(san!AM450&lt;1, "&lt;1", IF(san!AM450&gt;99, "&gt;99", san!AM450))), "-")</f>
        <v>11.943788083294104</v>
      </c>
      <c r="AN452" s="5">
        <f>IF(ISNUMBER(san!AN450), IF(san!AN450=-999,"NA",IF(san!AN450&lt;1, "&lt;1", IF(san!AN450&gt;99, "&gt;99", san!AN450))), "-")</f>
        <v>21.774094045935229</v>
      </c>
      <c r="AO452" s="5">
        <f>IF(ISNUMBER(san!AO450), IF(san!AO450=-999,"NA",IF(san!AO450&lt;1, "&lt;1", IF(san!AO450&gt;99, "&gt;99", san!AO450))), "-")</f>
        <v>62.3511562791617</v>
      </c>
      <c r="AP452" s="43">
        <f>IF(ISNUMBER(san!AP450), IF(san!AP450=-999,"NA",IF(san!AP450&lt;1, "&lt;1", IF(san!AP450&gt;99, "&gt;99", san!AP450))), "-")</f>
        <v>57.800405935474913</v>
      </c>
      <c r="AQ452" s="5">
        <f>IF(ISNUMBER(san!AQ450), IF(san!AQ450=-999,"NA",IF(san!AQ450&lt;1, "&lt;1", IF(san!AQ450&gt;99, "&gt;99", san!AQ450))), "-")</f>
        <v>23.31312758287002</v>
      </c>
      <c r="AR452" s="5">
        <f>IF(ISNUMBER(san!AR450), IF(san!AR450=-999,"NA",IF(san!AR450&lt;1, "&lt;1", IF(san!AR450&gt;99, "&gt;99", san!AR450))), "-")</f>
        <v>2.0060653959376986</v>
      </c>
      <c r="AS452" s="5">
        <f>IF(ISNUMBER(san!AS450), IF(san!AS450=-999,"NA",IF(san!AS450&lt;1, "&lt;1", IF(san!AS450&gt;99, "&gt;99", san!AS450))), "-")</f>
        <v>32.481212956667193</v>
      </c>
      <c r="AT452" s="98">
        <f>IF(ISBLANK(san!AT450), "-", san!AT450)</f>
        <v>1.1336255073547363</v>
      </c>
      <c r="AU452" s="5">
        <f>IF(ISNUMBER(san!AU450), IF(san!AU450=-999,"NA",IF(san!AU450&lt;1, "&lt;1", IF(san!AU450&gt;99, "&gt;99", san!AU450))), "-")</f>
        <v>22.167180199908437</v>
      </c>
      <c r="AV452" s="5">
        <f>IF(ISNUMBER(san!AV450), IF(san!AV450=-999,"NA",IF(san!AV450&lt;1, "&lt;1", IF(san!AV450&gt;99, "&gt;99", san!AV450))), "-")</f>
        <v>23.972365062104686</v>
      </c>
      <c r="AW452" s="5">
        <f>IF(ISNUMBER(san!AW450), IF(san!AW450=-999,"NA",IF(san!AW450&lt;1, "&lt;1", IF(san!AW450&gt;99, "&gt;99", san!AW450))), "-")</f>
        <v>42.096438528363308</v>
      </c>
      <c r="AX452" s="3">
        <f>IF(ISBLANK(san!AX450), "", san!AX450)</f>
        <v>449</v>
      </c>
    </row>
    <row r="453" spans="1:50" x14ac:dyDescent="0.25">
      <c r="A453" s="94" t="str">
        <f>IF(ISBLANK(san!A451), "", san!A451)</f>
        <v>WORLD</v>
      </c>
      <c r="B453" s="2">
        <f>IF(ISBLANK(san!B451), "", san!B451)</f>
        <v>2024</v>
      </c>
      <c r="C453" s="70">
        <f>IF(ISBLANK(san!C451), "-", san!C451)</f>
        <v>8160287.7859999994</v>
      </c>
      <c r="D453" s="7">
        <f>IF(ISBLANK(san!D451), "-", san!D451)</f>
        <v>57.674873352050781</v>
      </c>
      <c r="E453" s="41">
        <f>IF(ISNUMBER(san!E451), IF(san!E451=-999,"NA",IF(san!E451&lt;1, "&lt;1", IF(san!E451&gt;99, "&gt;99", san!E451))), "-")</f>
        <v>72.07549329663351</v>
      </c>
      <c r="F453" s="5">
        <f>IF(ISNUMBER(san!F451), IF(san!F451=-999,"NA",IF(san!F451&lt;1, "&lt;1", IF(san!F451&gt;99, "&gt;99", san!F451))), "-")</f>
        <v>6.8075649613648608</v>
      </c>
      <c r="G453" s="5">
        <f>IF(ISNUMBER(san!G451), IF(san!G451=-999,"NA",IF(san!G451&lt;1, "&lt;1", IF(san!G451&gt;99, "&gt;99", san!G451))), "-")</f>
        <v>11.947161995947667</v>
      </c>
      <c r="H453" s="42">
        <f>IF(ISNUMBER(san!H451), IF(san!H451=-999,"NA",IF(san!H451&lt;1, "&lt;1", IF(san!H451&gt;99, "&gt;99", san!H451))), "-")</f>
        <v>9.1697797460539672</v>
      </c>
      <c r="I453" s="100">
        <f>IF(ISBLANK(san!I451), "", san!I451)</f>
        <v>1.5447148084640503</v>
      </c>
      <c r="J453" s="100">
        <f>IF(ISBLANK(san!J451), "", san!J451)</f>
        <v>-1.0909532308578491</v>
      </c>
      <c r="K453" s="41">
        <f>IF(ISNUMBER(san!K451), IF(san!K451=-999,"NA",IF(san!K451&lt;1, "&lt;1", IF(san!K451&gt;99, "&gt;99", san!K451))), "-")</f>
        <v>89.231976892259027</v>
      </c>
      <c r="L453" s="5">
        <f>IF(ISNUMBER(san!L451), IF(san!L451=-999,"NA",IF(san!L451&lt;1, "&lt;1", IF(san!L451&gt;99, "&gt;99", san!L451))), "-")</f>
        <v>7.0276699881900733</v>
      </c>
      <c r="M453" s="5">
        <f>IF(ISNUMBER(san!M451), IF(san!M451=-999,"NA",IF(san!M451&lt;1, "&lt;1", IF(san!M451&gt;99, "&gt;99", san!M451))), "-")</f>
        <v>3.0892915067169184</v>
      </c>
      <c r="N453" s="42" t="str">
        <f>IF(ISNUMBER(san!N451), IF(san!N451=-999,"NA",IF(san!N451&lt;1, "&lt;1", IF(san!N451&gt;99, "&gt;99", san!N451))), "-")</f>
        <v>&lt;1</v>
      </c>
      <c r="O453" s="100">
        <f>IF(ISBLANK(san!O451), "", san!O451)</f>
        <v>0.46075364947319031</v>
      </c>
      <c r="P453" s="100">
        <f>IF(ISBLANK(san!P451), "", san!P451)</f>
        <v>-0.16216403245925903</v>
      </c>
      <c r="Q453" s="41">
        <f>IF(ISNUMBER(san!Q451), IF(san!Q451=-999,"NA",IF(san!Q451&lt;1, "&lt;1", IF(san!Q451&gt;99, "&gt;99", san!Q451))), "-")</f>
        <v>82.008297152302518</v>
      </c>
      <c r="R453" s="5">
        <f>IF(ISNUMBER(san!R451), IF(san!R451=-999,"NA",IF(san!R451&lt;1, "&lt;1", IF(san!R451&gt;99, "&gt;99", san!R451))), "-")</f>
        <v>6.856398478779151</v>
      </c>
      <c r="S453" s="5">
        <f>IF(ISNUMBER(san!S451), IF(san!S451=-999,"NA",IF(san!S451&lt;1, "&lt;1", IF(san!S451&gt;99, "&gt;99", san!S451))), "-")</f>
        <v>6.7970166898063553</v>
      </c>
      <c r="T453" s="42">
        <f>IF(ISNUMBER(san!T451), IF(san!T451=-999,"NA",IF(san!T451&lt;1, "&lt;1", IF(san!T451&gt;99, "&gt;99", san!T451))), "-")</f>
        <v>4.3382876791119696</v>
      </c>
      <c r="U453" s="100">
        <f>IF(ISBLANK(san!U451), "", san!U451)</f>
        <v>1.0876072645187378</v>
      </c>
      <c r="V453" s="100">
        <f>IF(ISBLANK(san!V451), "", san!V451)</f>
        <v>-0.6962052583694458</v>
      </c>
      <c r="W453" s="2"/>
      <c r="X453" s="94" t="str">
        <f>IF(ISBLANK(san!X451),"",san!X451)</f>
        <v>WORLD</v>
      </c>
      <c r="Y453" s="2">
        <f>IF(ISBLANK(san!Y451),"",san!Y451)</f>
        <v>2024</v>
      </c>
      <c r="Z453" s="43">
        <f>IF(ISNUMBER(san!Z451), IF(san!Z451=-999,"NA",IF(san!Z451&lt;1, "&lt;1", IF(san!Z451&gt;99, "&gt;99", san!Z451))), "-")</f>
        <v>48.500005637505147</v>
      </c>
      <c r="AA453" s="5">
        <f>IF(ISNUMBER(san!AA451), IF(san!AA451=-999,"NA",IF(san!AA451&lt;1, "&lt;1", IF(san!AA451&gt;99, "&gt;99", san!AA451))), "-")</f>
        <v>36.552146478069986</v>
      </c>
      <c r="AB453" s="5">
        <f>IF(ISNUMBER(san!AB451), IF(san!AB451=-999,"NA",IF(san!AB451&lt;1, "&lt;1", IF(san!AB451&gt;99, "&gt;99", san!AB451))), "-")</f>
        <v>1.3148444638955925</v>
      </c>
      <c r="AC453" s="5">
        <f>IF(ISNUMBER(san!AC451), IF(san!AC451=-999,"NA",IF(san!AC451&lt;1, "&lt;1", IF(san!AC451&gt;99, "&gt;99", san!AC451))), "-")</f>
        <v>10.633014695539565</v>
      </c>
      <c r="AD453" s="98">
        <f>IF(ISBLANK(san!AD451), "-", san!AD451)</f>
        <v>1.3286343812942505</v>
      </c>
      <c r="AE453" s="5">
        <f>IF(ISNUMBER(san!AE451), IF(san!AE451=-999,"NA",IF(san!AE451&lt;1, "&lt;1", IF(san!AE451&gt;99, "&gt;99", san!AE451))), "-")</f>
        <v>37.257826992788345</v>
      </c>
      <c r="AF453" s="5">
        <f>IF(ISNUMBER(san!AF451), IF(san!AF451=-999,"NA",IF(san!AF451&lt;1, "&lt;1", IF(san!AF451&gt;99, "&gt;99", san!AF451))), "-")</f>
        <v>28.656338452224272</v>
      </c>
      <c r="AG453" s="5">
        <f>IF(ISNUMBER(san!AG451), IF(san!AG451=-999,"NA",IF(san!AG451&lt;1, "&lt;1", IF(san!AG451&gt;99, "&gt;99", san!AG451))), "-")</f>
        <v>12.96889281298575</v>
      </c>
      <c r="AH453" s="43">
        <f>IF(ISNUMBER(san!AH451), IF(san!AH451=-999,"NA",IF(san!AH451&lt;1, "&lt;1", IF(san!AH451&gt;99, "&gt;99", san!AH451))), "-")</f>
        <v>65.832343995828197</v>
      </c>
      <c r="AI453" s="5">
        <f>IF(ISNUMBER(san!AI451), IF(san!AI451=-999,"NA",IF(san!AI451&lt;1, "&lt;1", IF(san!AI451&gt;99, "&gt;99", san!AI451))), "-")</f>
        <v>14.458711007044206</v>
      </c>
      <c r="AJ453" s="5">
        <f>IF(ISNUMBER(san!AJ451), IF(san!AJ451=-999,"NA",IF(san!AJ451&lt;1, "&lt;1", IF(san!AJ451&gt;99, "&gt;99", san!AJ451))), "-")</f>
        <v>2.4764600550170459</v>
      </c>
      <c r="AK453" s="5">
        <f>IF(ISNUMBER(san!AK451), IF(san!AK451=-999,"NA",IF(san!AK451&lt;1, "&lt;1", IF(san!AK451&gt;99, "&gt;99", san!AK451))), "-")</f>
        <v>48.897172933766946</v>
      </c>
      <c r="AL453" s="98">
        <f>IF(ISBLANK(san!AL451), "-", san!AL451)</f>
        <v>0.73571288585662842</v>
      </c>
      <c r="AM453" s="5">
        <f>IF(ISNUMBER(san!AM451), IF(san!AM451=-999,"NA",IF(san!AM451&lt;1, "&lt;1", IF(san!AM451&gt;99, "&gt;99", san!AM451))), "-")</f>
        <v>11.91722133890921</v>
      </c>
      <c r="AN453" s="5">
        <f>IF(ISNUMBER(san!AN451), IF(san!AN451=-999,"NA",IF(san!AN451&lt;1, "&lt;1", IF(san!AN451&gt;99, "&gt;99", san!AN451))), "-")</f>
        <v>22.00814676736773</v>
      </c>
      <c r="AO453" s="5">
        <f>IF(ISNUMBER(san!AO451), IF(san!AO451=-999,"NA",IF(san!AO451&lt;1, "&lt;1", IF(san!AO451&gt;99, "&gt;99", san!AO451))), "-")</f>
        <v>62.334278774172091</v>
      </c>
      <c r="AP453" s="43">
        <f>IF(ISNUMBER(san!AP451), IF(san!AP451=-999,"NA",IF(san!AP451&lt;1, "&lt;1", IF(san!AP451&gt;99, "&gt;99", san!AP451))), "-")</f>
        <v>58.495188348603456</v>
      </c>
      <c r="AQ453" s="5">
        <f>IF(ISNUMBER(san!AQ451), IF(san!AQ451=-999,"NA",IF(san!AQ451&lt;1, "&lt;1", IF(san!AQ451&gt;99, "&gt;99", san!AQ451))), "-")</f>
        <v>23.808865048661826</v>
      </c>
      <c r="AR453" s="5">
        <f>IF(ISNUMBER(san!AR451), IF(san!AR451=-999,"NA",IF(san!AR451&lt;1, "&lt;1", IF(san!AR451&gt;99, "&gt;99", san!AR451))), "-")</f>
        <v>1.9847716687458612</v>
      </c>
      <c r="AS453" s="5">
        <f>IF(ISNUMBER(san!AS451), IF(san!AS451=-999,"NA",IF(san!AS451&lt;1, "&lt;1", IF(san!AS451&gt;99, "&gt;99", san!AS451))), "-")</f>
        <v>32.701551631195763</v>
      </c>
      <c r="AT453" s="98">
        <f>IF(ISBLANK(san!AT451), "-", san!AT451)</f>
        <v>1.1336255073547363</v>
      </c>
      <c r="AU453" s="5">
        <f>IF(ISNUMBER(san!AU451), IF(san!AU451=-999,"NA",IF(san!AU451&lt;1, "&lt;1", IF(san!AU451&gt;99, "&gt;99", san!AU451))), "-")</f>
        <v>22.311565730479177</v>
      </c>
      <c r="AV453" s="5">
        <f>IF(ISNUMBER(san!AV451), IF(san!AV451=-999,"NA",IF(san!AV451&lt;1, "&lt;1", IF(san!AV451&gt;99, "&gt;99", san!AV451))), "-")</f>
        <v>24.242663162788102</v>
      </c>
      <c r="AW453" s="5">
        <f>IF(ISNUMBER(san!AW451), IF(san!AW451=-999,"NA",IF(san!AW451&lt;1, "&lt;1", IF(san!AW451&gt;99, "&gt;99", san!AW451))), "-")</f>
        <v>42.348768239634779</v>
      </c>
      <c r="AX453" s="3">
        <f>IF(ISBLANK(san!AX451), "", san!AX451)</f>
        <v>450</v>
      </c>
    </row>
  </sheetData>
  <autoFilter ref="A3:AX453" xr:uid="{00000000-0009-0000-0000-000002000000}">
    <filterColumn colId="1">
      <filters>
        <filter val="2024"/>
      </filters>
    </filterColumn>
    <sortState xmlns:xlrd2="http://schemas.microsoft.com/office/spreadsheetml/2017/richdata2" ref="A4:AX467">
      <sortCondition ref="AX3"/>
    </sortState>
  </autoFilter>
  <mergeCells count="12">
    <mergeCell ref="AH1:AO1"/>
    <mergeCell ref="AP1:AW1"/>
    <mergeCell ref="AE2:AG2"/>
    <mergeCell ref="AM2:AO2"/>
    <mergeCell ref="AU2:AW2"/>
    <mergeCell ref="AH2:AL2"/>
    <mergeCell ref="AP2:AT2"/>
    <mergeCell ref="E1:J2"/>
    <mergeCell ref="K1:P2"/>
    <mergeCell ref="Q1:V2"/>
    <mergeCell ref="Z2:AD2"/>
    <mergeCell ref="Z1:A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 filterMode="1">
    <tabColor rgb="FF9A48B2"/>
  </sheetPr>
  <dimension ref="A1:W467"/>
  <sheetViews>
    <sheetView zoomScale="90" zoomScaleNormal="90" workbookViewId="0">
      <pane xSplit="1" ySplit="3" topLeftCell="B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09375" defaultRowHeight="14.4" x14ac:dyDescent="0.3"/>
  <cols>
    <col min="1" max="1" width="50" style="1" customWidth="1"/>
    <col min="2" max="2" width="9.109375" style="1"/>
    <col min="3" max="3" width="13.6640625" style="1" customWidth="1"/>
    <col min="4" max="4" width="9.109375" style="6" customWidth="1"/>
    <col min="5" max="7" width="9.88671875" style="1" customWidth="1"/>
    <col min="8" max="8" width="9.88671875" style="6" customWidth="1"/>
    <col min="9" max="13" width="9.88671875" style="1" customWidth="1"/>
    <col min="14" max="14" width="9.88671875" style="6" customWidth="1"/>
    <col min="15" max="19" width="9.88671875" style="1" customWidth="1"/>
    <col min="20" max="20" width="9.88671875" style="6" customWidth="1"/>
    <col min="21" max="22" width="9.88671875" style="1" customWidth="1"/>
    <col min="23" max="23" width="9.109375" style="1"/>
    <col min="24" max="16384" width="9.109375" style="39"/>
  </cols>
  <sheetData>
    <row r="1" spans="1:23" ht="15" customHeight="1" x14ac:dyDescent="0.3">
      <c r="A1" s="127" t="s">
        <v>28</v>
      </c>
      <c r="B1" s="84"/>
      <c r="C1" s="85"/>
      <c r="D1" s="84"/>
      <c r="E1" s="121" t="s">
        <v>24</v>
      </c>
      <c r="F1" s="117"/>
      <c r="G1" s="117"/>
      <c r="H1" s="117"/>
      <c r="I1" s="117"/>
      <c r="J1" s="118"/>
      <c r="K1" s="121" t="s">
        <v>25</v>
      </c>
      <c r="L1" s="117"/>
      <c r="M1" s="117"/>
      <c r="N1" s="117"/>
      <c r="O1" s="117"/>
      <c r="P1" s="118"/>
      <c r="Q1" s="119" t="s">
        <v>138</v>
      </c>
      <c r="R1" s="120"/>
      <c r="S1" s="120"/>
      <c r="T1" s="120"/>
      <c r="U1" s="120"/>
      <c r="V1" s="120"/>
      <c r="W1" s="84"/>
    </row>
    <row r="2" spans="1:23" ht="15" customHeight="1" x14ac:dyDescent="0.3">
      <c r="A2" s="129"/>
      <c r="B2" s="86"/>
      <c r="C2" s="90"/>
      <c r="D2" s="86"/>
      <c r="E2" s="121" t="s">
        <v>154</v>
      </c>
      <c r="F2" s="117"/>
      <c r="G2" s="117"/>
      <c r="H2" s="118"/>
      <c r="I2" s="121" t="s">
        <v>155</v>
      </c>
      <c r="J2" s="118"/>
      <c r="K2" s="121" t="s">
        <v>154</v>
      </c>
      <c r="L2" s="117"/>
      <c r="M2" s="117"/>
      <c r="N2" s="118"/>
      <c r="O2" s="121" t="s">
        <v>155</v>
      </c>
      <c r="P2" s="118"/>
      <c r="Q2" s="121" t="s">
        <v>154</v>
      </c>
      <c r="R2" s="117"/>
      <c r="S2" s="117"/>
      <c r="T2" s="118"/>
      <c r="U2" s="121" t="s">
        <v>155</v>
      </c>
      <c r="V2" s="118"/>
      <c r="W2" s="86"/>
    </row>
    <row r="3" spans="1:23" ht="119.25" customHeight="1" x14ac:dyDescent="0.3">
      <c r="A3" s="101" t="s">
        <v>29</v>
      </c>
      <c r="B3" s="86" t="s">
        <v>0</v>
      </c>
      <c r="C3" s="87" t="s">
        <v>26</v>
      </c>
      <c r="D3" s="88" t="s">
        <v>1</v>
      </c>
      <c r="E3" s="45" t="s">
        <v>12</v>
      </c>
      <c r="F3" s="46" t="s">
        <v>95</v>
      </c>
      <c r="G3" s="44" t="s">
        <v>14</v>
      </c>
      <c r="H3" s="71" t="s">
        <v>32</v>
      </c>
      <c r="I3" s="91" t="s">
        <v>141</v>
      </c>
      <c r="J3" s="92" t="s">
        <v>140</v>
      </c>
      <c r="K3" s="45" t="s">
        <v>12</v>
      </c>
      <c r="L3" s="46" t="s">
        <v>13</v>
      </c>
      <c r="M3" s="44" t="s">
        <v>14</v>
      </c>
      <c r="N3" s="71" t="s">
        <v>32</v>
      </c>
      <c r="O3" s="91" t="s">
        <v>141</v>
      </c>
      <c r="P3" s="92" t="s">
        <v>140</v>
      </c>
      <c r="Q3" s="45" t="s">
        <v>12</v>
      </c>
      <c r="R3" s="46" t="s">
        <v>13</v>
      </c>
      <c r="S3" s="44" t="s">
        <v>14</v>
      </c>
      <c r="T3" s="71" t="s">
        <v>32</v>
      </c>
      <c r="U3" s="91" t="s">
        <v>141</v>
      </c>
      <c r="V3" s="92" t="s">
        <v>140</v>
      </c>
      <c r="W3" s="86" t="s">
        <v>211</v>
      </c>
    </row>
    <row r="4" spans="1:23" hidden="1" x14ac:dyDescent="0.3">
      <c r="A4" s="102" t="str">
        <f>IF(ISBLANK(hyg!A2), "", hyg!A2)</f>
        <v>Australia and New Zealand</v>
      </c>
      <c r="B4" s="2">
        <f>IF(ISBLANK(hyg!B2), "-", hyg!B2)</f>
        <v>2000</v>
      </c>
      <c r="C4" s="70">
        <f>IF(ISBLANK(hyg!C2), "-", hyg!C2)</f>
        <v>22990.045000000002</v>
      </c>
      <c r="D4" s="7">
        <f>IF(ISBLANK(hyg!D2), "-", hyg!D2)</f>
        <v>84.534675598144531</v>
      </c>
      <c r="E4" s="38" t="str">
        <f>IF(ISNUMBER(hyg!E2), IF(hyg!E2=-999,"NA",IF(hyg!E2&lt;1, "&lt;1", IF(hyg!E2&gt;99, "&gt;99", hyg!E2))), "-")</f>
        <v>-</v>
      </c>
      <c r="F4" s="5" t="str">
        <f>IF(ISNUMBER(hyg!F2), IF(hyg!F2=-999,"NA",IF(hyg!F2&lt;1, "&lt;1", IF(hyg!F2&gt;99, "&gt;99", hyg!F2))), "-")</f>
        <v>-</v>
      </c>
      <c r="G4" s="5" t="str">
        <f>IF(ISNUMBER(hyg!G2), IF(hyg!G2=-999,"NA",IF(hyg!G2&lt;1, "&lt;1", IF(hyg!G2&gt;99, "&gt;99", hyg!G2))), "-")</f>
        <v>-</v>
      </c>
      <c r="H4" s="103" t="str">
        <f>IF(ISBLANK(hyg!H2), "-", hyg!H2)</f>
        <v>-</v>
      </c>
      <c r="I4" s="5" t="str">
        <f>IF(ISNUMBER(hyg!I2), IF(hyg!I2=-999,"NA",IF(hyg!I2&lt;1, "&lt;1", IF(hyg!I2&gt;99, "&gt;99", hyg!I2))), "-")</f>
        <v>-</v>
      </c>
      <c r="J4" s="5" t="str">
        <f>IF(ISNUMBER(hyg!J2), IF(hyg!J2=-999,"NA",IF(hyg!J2&lt;1, "&lt;1", IF(hyg!J2&gt;99, "&gt;99", hyg!J2))), "-")</f>
        <v>-</v>
      </c>
      <c r="K4" s="38" t="str">
        <f>IF(ISNUMBER(hyg!K2), IF(hyg!K2=-999,"NA",IF(hyg!K2&lt;1, "&lt;1", IF(hyg!K2&gt;99, "&gt;99", hyg!K2))), "-")</f>
        <v>-</v>
      </c>
      <c r="L4" s="5" t="str">
        <f>IF(ISNUMBER(hyg!L2), IF(hyg!L2=-999,"NA",IF(hyg!L2&lt;1, "&lt;1", IF(hyg!L2&gt;99, "&gt;99", hyg!L2))), "-")</f>
        <v>-</v>
      </c>
      <c r="M4" s="5" t="str">
        <f>IF(ISNUMBER(hyg!M2), IF(hyg!M2=-999,"NA",IF(hyg!M2&lt;1, "&lt;1", IF(hyg!M2&gt;99, "&gt;99", hyg!M2))), "-")</f>
        <v>-</v>
      </c>
      <c r="N4" s="103" t="str">
        <f>IF(ISBLANK(hyg!N2), "-", hyg!N2)</f>
        <v>-</v>
      </c>
      <c r="O4" s="5" t="str">
        <f>IF(ISNUMBER(hyg!O2), IF(hyg!O2=-999,"NA",IF(hyg!O2&lt;1, "&lt;1", IF(hyg!O2&gt;99, "&gt;99", hyg!O2))), "-")</f>
        <v>-</v>
      </c>
      <c r="P4" s="5" t="str">
        <f>IF(ISNUMBER(hyg!P2), IF(hyg!P2=-999,"NA",IF(hyg!P2&lt;1, "&lt;1", IF(hyg!P2&gt;99, "&gt;99", hyg!P2))), "-")</f>
        <v>-</v>
      </c>
      <c r="Q4" s="38" t="str">
        <f>IF(ISNUMBER(hyg!Q2), IF(hyg!Q2=-999,"NA",IF(hyg!Q2&lt;1, "&lt;1", IF(hyg!Q2&gt;99, "&gt;99", hyg!Q2))), "-")</f>
        <v>-</v>
      </c>
      <c r="R4" s="5" t="str">
        <f>IF(ISNUMBER(hyg!R2), IF(hyg!R2=-999,"NA",IF(hyg!R2&lt;1, "&lt;1", IF(hyg!R2&gt;99, "&gt;99", hyg!R2))), "-")</f>
        <v>-</v>
      </c>
      <c r="S4" s="5" t="str">
        <f>IF(ISNUMBER(hyg!S2), IF(hyg!S2=-999,"NA",IF(hyg!S2&lt;1, "&lt;1", IF(hyg!S2&gt;99, "&gt;99", hyg!S2))), "-")</f>
        <v>-</v>
      </c>
      <c r="T4" s="103" t="str">
        <f>IF(ISBLANK(hyg!T2), "-", hyg!T2)</f>
        <v>-</v>
      </c>
      <c r="U4" s="5" t="str">
        <f>IF(ISNUMBER(hyg!U2), IF(hyg!U2=-999,"NA",IF(hyg!U2&lt;1, "&lt;1", IF(hyg!U2&gt;99, "&gt;99", hyg!U2))), "-")</f>
        <v>-</v>
      </c>
      <c r="V4" s="5" t="str">
        <f>IF(ISNUMBER(hyg!V2), IF(hyg!V2=-999,"NA",IF(hyg!V2&lt;1, "&lt;1", IF(hyg!V2&gt;99, "&gt;99", hyg!V2))), "-")</f>
        <v>-</v>
      </c>
      <c r="W4" s="3">
        <f>IF(ISBLANK(hyg!W2), "", hyg!W2)</f>
        <v>1</v>
      </c>
    </row>
    <row r="5" spans="1:23" hidden="1" x14ac:dyDescent="0.3">
      <c r="A5" s="102" t="str">
        <f>IF(ISBLANK(hyg!A3), "", hyg!A3)</f>
        <v>Australia and New Zealand</v>
      </c>
      <c r="B5" s="2">
        <f>IF(ISBLANK(hyg!B3), "-", hyg!B3)</f>
        <v>2001</v>
      </c>
      <c r="C5" s="70">
        <f>IF(ISBLANK(hyg!C3), "-", hyg!C3)</f>
        <v>23257.195</v>
      </c>
      <c r="D5" s="7">
        <f>IF(ISBLANK(hyg!D3), "-", hyg!D3)</f>
        <v>84.434677124023438</v>
      </c>
      <c r="E5" s="38" t="str">
        <f>IF(ISNUMBER(hyg!E3), IF(hyg!E3=-999,"NA",IF(hyg!E3&lt;1, "&lt;1", IF(hyg!E3&gt;99, "&gt;99", hyg!E3))), "-")</f>
        <v>-</v>
      </c>
      <c r="F5" s="5" t="str">
        <f>IF(ISNUMBER(hyg!F3), IF(hyg!F3=-999,"NA",IF(hyg!F3&lt;1, "&lt;1", IF(hyg!F3&gt;99, "&gt;99", hyg!F3))), "-")</f>
        <v>-</v>
      </c>
      <c r="G5" s="5" t="str">
        <f>IF(ISNUMBER(hyg!G3), IF(hyg!G3=-999,"NA",IF(hyg!G3&lt;1, "&lt;1", IF(hyg!G3&gt;99, "&gt;99", hyg!G3))), "-")</f>
        <v>-</v>
      </c>
      <c r="H5" s="103" t="str">
        <f>IF(ISBLANK(hyg!H3), "-", hyg!H3)</f>
        <v>-</v>
      </c>
      <c r="I5" s="5" t="str">
        <f>IF(ISNUMBER(hyg!I3), IF(hyg!I3=-999,"NA",IF(hyg!I3&lt;1, "&lt;1", IF(hyg!I3&gt;99, "&gt;99", hyg!I3))), "-")</f>
        <v>-</v>
      </c>
      <c r="J5" s="5" t="str">
        <f>IF(ISNUMBER(hyg!J3), IF(hyg!J3=-999,"NA",IF(hyg!J3&lt;1, "&lt;1", IF(hyg!J3&gt;99, "&gt;99", hyg!J3))), "-")</f>
        <v>-</v>
      </c>
      <c r="K5" s="38" t="str">
        <f>IF(ISNUMBER(hyg!K3), IF(hyg!K3=-999,"NA",IF(hyg!K3&lt;1, "&lt;1", IF(hyg!K3&gt;99, "&gt;99", hyg!K3))), "-")</f>
        <v>-</v>
      </c>
      <c r="L5" s="5" t="str">
        <f>IF(ISNUMBER(hyg!L3), IF(hyg!L3=-999,"NA",IF(hyg!L3&lt;1, "&lt;1", IF(hyg!L3&gt;99, "&gt;99", hyg!L3))), "-")</f>
        <v>-</v>
      </c>
      <c r="M5" s="5" t="str">
        <f>IF(ISNUMBER(hyg!M3), IF(hyg!M3=-999,"NA",IF(hyg!M3&lt;1, "&lt;1", IF(hyg!M3&gt;99, "&gt;99", hyg!M3))), "-")</f>
        <v>-</v>
      </c>
      <c r="N5" s="103" t="str">
        <f>IF(ISBLANK(hyg!N3), "-", hyg!N3)</f>
        <v>-</v>
      </c>
      <c r="O5" s="5" t="str">
        <f>IF(ISNUMBER(hyg!O3), IF(hyg!O3=-999,"NA",IF(hyg!O3&lt;1, "&lt;1", IF(hyg!O3&gt;99, "&gt;99", hyg!O3))), "-")</f>
        <v>-</v>
      </c>
      <c r="P5" s="5" t="str">
        <f>IF(ISNUMBER(hyg!P3), IF(hyg!P3=-999,"NA",IF(hyg!P3&lt;1, "&lt;1", IF(hyg!P3&gt;99, "&gt;99", hyg!P3))), "-")</f>
        <v>-</v>
      </c>
      <c r="Q5" s="38" t="str">
        <f>IF(ISNUMBER(hyg!Q3), IF(hyg!Q3=-999,"NA",IF(hyg!Q3&lt;1, "&lt;1", IF(hyg!Q3&gt;99, "&gt;99", hyg!Q3))), "-")</f>
        <v>-</v>
      </c>
      <c r="R5" s="5" t="str">
        <f>IF(ISNUMBER(hyg!R3), IF(hyg!R3=-999,"NA",IF(hyg!R3&lt;1, "&lt;1", IF(hyg!R3&gt;99, "&gt;99", hyg!R3))), "-")</f>
        <v>-</v>
      </c>
      <c r="S5" s="5" t="str">
        <f>IF(ISNUMBER(hyg!S3), IF(hyg!S3=-999,"NA",IF(hyg!S3&lt;1, "&lt;1", IF(hyg!S3&gt;99, "&gt;99", hyg!S3))), "-")</f>
        <v>-</v>
      </c>
      <c r="T5" s="103" t="str">
        <f>IF(ISBLANK(hyg!T3), "-", hyg!T3)</f>
        <v>-</v>
      </c>
      <c r="U5" s="5" t="str">
        <f>IF(ISNUMBER(hyg!U3), IF(hyg!U3=-999,"NA",IF(hyg!U3&lt;1, "&lt;1", IF(hyg!U3&gt;99, "&gt;99", hyg!U3))), "-")</f>
        <v>-</v>
      </c>
      <c r="V5" s="5" t="str">
        <f>IF(ISNUMBER(hyg!V3), IF(hyg!V3=-999,"NA",IF(hyg!V3&lt;1, "&lt;1", IF(hyg!V3&gt;99, "&gt;99", hyg!V3))), "-")</f>
        <v>-</v>
      </c>
      <c r="W5" s="3">
        <f>IF(ISBLANK(hyg!W3), "", hyg!W3)</f>
        <v>2</v>
      </c>
    </row>
    <row r="6" spans="1:23" hidden="1" x14ac:dyDescent="0.3">
      <c r="A6" s="102" t="str">
        <f>IF(ISBLANK(hyg!A4), "", hyg!A4)</f>
        <v>Australia and New Zealand</v>
      </c>
      <c r="B6" s="2">
        <f>IF(ISBLANK(hyg!B4), "-", hyg!B4)</f>
        <v>2002</v>
      </c>
      <c r="C6" s="70">
        <f>IF(ISBLANK(hyg!C4), "-", hyg!C4)</f>
        <v>23546.473999999998</v>
      </c>
      <c r="D6" s="7">
        <f>IF(ISBLANK(hyg!D4), "-", hyg!D4)</f>
        <v>84.54736328125</v>
      </c>
      <c r="E6" s="38" t="str">
        <f>IF(ISNUMBER(hyg!E4), IF(hyg!E4=-999,"NA",IF(hyg!E4&lt;1, "&lt;1", IF(hyg!E4&gt;99, "&gt;99", hyg!E4))), "-")</f>
        <v>-</v>
      </c>
      <c r="F6" s="5" t="str">
        <f>IF(ISNUMBER(hyg!F4), IF(hyg!F4=-999,"NA",IF(hyg!F4&lt;1, "&lt;1", IF(hyg!F4&gt;99, "&gt;99", hyg!F4))), "-")</f>
        <v>-</v>
      </c>
      <c r="G6" s="5" t="str">
        <f>IF(ISNUMBER(hyg!G4), IF(hyg!G4=-999,"NA",IF(hyg!G4&lt;1, "&lt;1", IF(hyg!G4&gt;99, "&gt;99", hyg!G4))), "-")</f>
        <v>-</v>
      </c>
      <c r="H6" s="103" t="str">
        <f>IF(ISBLANK(hyg!H4), "-", hyg!H4)</f>
        <v>-</v>
      </c>
      <c r="I6" s="5" t="str">
        <f>IF(ISNUMBER(hyg!I4), IF(hyg!I4=-999,"NA",IF(hyg!I4&lt;1, "&lt;1", IF(hyg!I4&gt;99, "&gt;99", hyg!I4))), "-")</f>
        <v>-</v>
      </c>
      <c r="J6" s="5" t="str">
        <f>IF(ISNUMBER(hyg!J4), IF(hyg!J4=-999,"NA",IF(hyg!J4&lt;1, "&lt;1", IF(hyg!J4&gt;99, "&gt;99", hyg!J4))), "-")</f>
        <v>-</v>
      </c>
      <c r="K6" s="38" t="str">
        <f>IF(ISNUMBER(hyg!K4), IF(hyg!K4=-999,"NA",IF(hyg!K4&lt;1, "&lt;1", IF(hyg!K4&gt;99, "&gt;99", hyg!K4))), "-")</f>
        <v>-</v>
      </c>
      <c r="L6" s="5" t="str">
        <f>IF(ISNUMBER(hyg!L4), IF(hyg!L4=-999,"NA",IF(hyg!L4&lt;1, "&lt;1", IF(hyg!L4&gt;99, "&gt;99", hyg!L4))), "-")</f>
        <v>-</v>
      </c>
      <c r="M6" s="5" t="str">
        <f>IF(ISNUMBER(hyg!M4), IF(hyg!M4=-999,"NA",IF(hyg!M4&lt;1, "&lt;1", IF(hyg!M4&gt;99, "&gt;99", hyg!M4))), "-")</f>
        <v>-</v>
      </c>
      <c r="N6" s="103" t="str">
        <f>IF(ISBLANK(hyg!N4), "-", hyg!N4)</f>
        <v>-</v>
      </c>
      <c r="O6" s="5" t="str">
        <f>IF(ISNUMBER(hyg!O4), IF(hyg!O4=-999,"NA",IF(hyg!O4&lt;1, "&lt;1", IF(hyg!O4&gt;99, "&gt;99", hyg!O4))), "-")</f>
        <v>-</v>
      </c>
      <c r="P6" s="5" t="str">
        <f>IF(ISNUMBER(hyg!P4), IF(hyg!P4=-999,"NA",IF(hyg!P4&lt;1, "&lt;1", IF(hyg!P4&gt;99, "&gt;99", hyg!P4))), "-")</f>
        <v>-</v>
      </c>
      <c r="Q6" s="38" t="str">
        <f>IF(ISNUMBER(hyg!Q4), IF(hyg!Q4=-999,"NA",IF(hyg!Q4&lt;1, "&lt;1", IF(hyg!Q4&gt;99, "&gt;99", hyg!Q4))), "-")</f>
        <v>-</v>
      </c>
      <c r="R6" s="5" t="str">
        <f>IF(ISNUMBER(hyg!R4), IF(hyg!R4=-999,"NA",IF(hyg!R4&lt;1, "&lt;1", IF(hyg!R4&gt;99, "&gt;99", hyg!R4))), "-")</f>
        <v>-</v>
      </c>
      <c r="S6" s="5" t="str">
        <f>IF(ISNUMBER(hyg!S4), IF(hyg!S4=-999,"NA",IF(hyg!S4&lt;1, "&lt;1", IF(hyg!S4&gt;99, "&gt;99", hyg!S4))), "-")</f>
        <v>-</v>
      </c>
      <c r="T6" s="103" t="str">
        <f>IF(ISBLANK(hyg!T4), "-", hyg!T4)</f>
        <v>-</v>
      </c>
      <c r="U6" s="5" t="str">
        <f>IF(ISNUMBER(hyg!U4), IF(hyg!U4=-999,"NA",IF(hyg!U4&lt;1, "&lt;1", IF(hyg!U4&gt;99, "&gt;99", hyg!U4))), "-")</f>
        <v>-</v>
      </c>
      <c r="V6" s="5" t="str">
        <f>IF(ISNUMBER(hyg!V4), IF(hyg!V4=-999,"NA",IF(hyg!V4&lt;1, "&lt;1", IF(hyg!V4&gt;99, "&gt;99", hyg!V4))), "-")</f>
        <v>-</v>
      </c>
      <c r="W6" s="3">
        <f>IF(ISBLANK(hyg!W4), "", hyg!W4)</f>
        <v>3</v>
      </c>
    </row>
    <row r="7" spans="1:23" hidden="1" x14ac:dyDescent="0.3">
      <c r="A7" s="102" t="str">
        <f>IF(ISBLANK(hyg!A5), "", hyg!A5)</f>
        <v>Australia and New Zealand</v>
      </c>
      <c r="B7" s="2">
        <f>IF(ISBLANK(hyg!B5), "-", hyg!B5)</f>
        <v>2003</v>
      </c>
      <c r="C7" s="70">
        <f>IF(ISBLANK(hyg!C5), "-", hyg!C5)</f>
        <v>23842.04</v>
      </c>
      <c r="D7" s="7">
        <f>IF(ISBLANK(hyg!D5), "-", hyg!D5)</f>
        <v>84.65985107421875</v>
      </c>
      <c r="E7" s="38" t="str">
        <f>IF(ISNUMBER(hyg!E5), IF(hyg!E5=-999,"NA",IF(hyg!E5&lt;1, "&lt;1", IF(hyg!E5&gt;99, "&gt;99", hyg!E5))), "-")</f>
        <v>-</v>
      </c>
      <c r="F7" s="5" t="str">
        <f>IF(ISNUMBER(hyg!F5), IF(hyg!F5=-999,"NA",IF(hyg!F5&lt;1, "&lt;1", IF(hyg!F5&gt;99, "&gt;99", hyg!F5))), "-")</f>
        <v>-</v>
      </c>
      <c r="G7" s="5" t="str">
        <f>IF(ISNUMBER(hyg!G5), IF(hyg!G5=-999,"NA",IF(hyg!G5&lt;1, "&lt;1", IF(hyg!G5&gt;99, "&gt;99", hyg!G5))), "-")</f>
        <v>-</v>
      </c>
      <c r="H7" s="103" t="str">
        <f>IF(ISBLANK(hyg!H5), "-", hyg!H5)</f>
        <v>-</v>
      </c>
      <c r="I7" s="5" t="str">
        <f>IF(ISNUMBER(hyg!I5), IF(hyg!I5=-999,"NA",IF(hyg!I5&lt;1, "&lt;1", IF(hyg!I5&gt;99, "&gt;99", hyg!I5))), "-")</f>
        <v>-</v>
      </c>
      <c r="J7" s="5" t="str">
        <f>IF(ISNUMBER(hyg!J5), IF(hyg!J5=-999,"NA",IF(hyg!J5&lt;1, "&lt;1", IF(hyg!J5&gt;99, "&gt;99", hyg!J5))), "-")</f>
        <v>-</v>
      </c>
      <c r="K7" s="38" t="str">
        <f>IF(ISNUMBER(hyg!K5), IF(hyg!K5=-999,"NA",IF(hyg!K5&lt;1, "&lt;1", IF(hyg!K5&gt;99, "&gt;99", hyg!K5))), "-")</f>
        <v>-</v>
      </c>
      <c r="L7" s="5" t="str">
        <f>IF(ISNUMBER(hyg!L5), IF(hyg!L5=-999,"NA",IF(hyg!L5&lt;1, "&lt;1", IF(hyg!L5&gt;99, "&gt;99", hyg!L5))), "-")</f>
        <v>-</v>
      </c>
      <c r="M7" s="5" t="str">
        <f>IF(ISNUMBER(hyg!M5), IF(hyg!M5=-999,"NA",IF(hyg!M5&lt;1, "&lt;1", IF(hyg!M5&gt;99, "&gt;99", hyg!M5))), "-")</f>
        <v>-</v>
      </c>
      <c r="N7" s="103" t="str">
        <f>IF(ISBLANK(hyg!N5), "-", hyg!N5)</f>
        <v>-</v>
      </c>
      <c r="O7" s="5" t="str">
        <f>IF(ISNUMBER(hyg!O5), IF(hyg!O5=-999,"NA",IF(hyg!O5&lt;1, "&lt;1", IF(hyg!O5&gt;99, "&gt;99", hyg!O5))), "-")</f>
        <v>-</v>
      </c>
      <c r="P7" s="5" t="str">
        <f>IF(ISNUMBER(hyg!P5), IF(hyg!P5=-999,"NA",IF(hyg!P5&lt;1, "&lt;1", IF(hyg!P5&gt;99, "&gt;99", hyg!P5))), "-")</f>
        <v>-</v>
      </c>
      <c r="Q7" s="38" t="str">
        <f>IF(ISNUMBER(hyg!Q5), IF(hyg!Q5=-999,"NA",IF(hyg!Q5&lt;1, "&lt;1", IF(hyg!Q5&gt;99, "&gt;99", hyg!Q5))), "-")</f>
        <v>-</v>
      </c>
      <c r="R7" s="5" t="str">
        <f>IF(ISNUMBER(hyg!R5), IF(hyg!R5=-999,"NA",IF(hyg!R5&lt;1, "&lt;1", IF(hyg!R5&gt;99, "&gt;99", hyg!R5))), "-")</f>
        <v>-</v>
      </c>
      <c r="S7" s="5" t="str">
        <f>IF(ISNUMBER(hyg!S5), IF(hyg!S5=-999,"NA",IF(hyg!S5&lt;1, "&lt;1", IF(hyg!S5&gt;99, "&gt;99", hyg!S5))), "-")</f>
        <v>-</v>
      </c>
      <c r="T7" s="103" t="str">
        <f>IF(ISBLANK(hyg!T5), "-", hyg!T5)</f>
        <v>-</v>
      </c>
      <c r="U7" s="5" t="str">
        <f>IF(ISNUMBER(hyg!U5), IF(hyg!U5=-999,"NA",IF(hyg!U5&lt;1, "&lt;1", IF(hyg!U5&gt;99, "&gt;99", hyg!U5))), "-")</f>
        <v>-</v>
      </c>
      <c r="V7" s="5" t="str">
        <f>IF(ISNUMBER(hyg!V5), IF(hyg!V5=-999,"NA",IF(hyg!V5&lt;1, "&lt;1", IF(hyg!V5&gt;99, "&gt;99", hyg!V5))), "-")</f>
        <v>-</v>
      </c>
      <c r="W7" s="3">
        <f>IF(ISBLANK(hyg!W5), "", hyg!W5)</f>
        <v>4</v>
      </c>
    </row>
    <row r="8" spans="1:23" hidden="1" x14ac:dyDescent="0.3">
      <c r="A8" s="102" t="str">
        <f>IF(ISBLANK(hyg!A6), "", hyg!A6)</f>
        <v>Australia and New Zealand</v>
      </c>
      <c r="B8" s="2">
        <f>IF(ISBLANK(hyg!B6), "-", hyg!B6)</f>
        <v>2004</v>
      </c>
      <c r="C8" s="70">
        <f>IF(ISBLANK(hyg!C6), "-", hyg!C6)</f>
        <v>24130.587</v>
      </c>
      <c r="D8" s="7">
        <f>IF(ISBLANK(hyg!D6), "-", hyg!D6)</f>
        <v>84.770683288574219</v>
      </c>
      <c r="E8" s="38" t="str">
        <f>IF(ISNUMBER(hyg!E6), IF(hyg!E6=-999,"NA",IF(hyg!E6&lt;1, "&lt;1", IF(hyg!E6&gt;99, "&gt;99", hyg!E6))), "-")</f>
        <v>-</v>
      </c>
      <c r="F8" s="5" t="str">
        <f>IF(ISNUMBER(hyg!F6), IF(hyg!F6=-999,"NA",IF(hyg!F6&lt;1, "&lt;1", IF(hyg!F6&gt;99, "&gt;99", hyg!F6))), "-")</f>
        <v>-</v>
      </c>
      <c r="G8" s="5" t="str">
        <f>IF(ISNUMBER(hyg!G6), IF(hyg!G6=-999,"NA",IF(hyg!G6&lt;1, "&lt;1", IF(hyg!G6&gt;99, "&gt;99", hyg!G6))), "-")</f>
        <v>-</v>
      </c>
      <c r="H8" s="103" t="str">
        <f>IF(ISBLANK(hyg!H6), "-", hyg!H6)</f>
        <v>-</v>
      </c>
      <c r="I8" s="5" t="str">
        <f>IF(ISNUMBER(hyg!I6), IF(hyg!I6=-999,"NA",IF(hyg!I6&lt;1, "&lt;1", IF(hyg!I6&gt;99, "&gt;99", hyg!I6))), "-")</f>
        <v>-</v>
      </c>
      <c r="J8" s="5" t="str">
        <f>IF(ISNUMBER(hyg!J6), IF(hyg!J6=-999,"NA",IF(hyg!J6&lt;1, "&lt;1", IF(hyg!J6&gt;99, "&gt;99", hyg!J6))), "-")</f>
        <v>-</v>
      </c>
      <c r="K8" s="38" t="str">
        <f>IF(ISNUMBER(hyg!K6), IF(hyg!K6=-999,"NA",IF(hyg!K6&lt;1, "&lt;1", IF(hyg!K6&gt;99, "&gt;99", hyg!K6))), "-")</f>
        <v>-</v>
      </c>
      <c r="L8" s="5" t="str">
        <f>IF(ISNUMBER(hyg!L6), IF(hyg!L6=-999,"NA",IF(hyg!L6&lt;1, "&lt;1", IF(hyg!L6&gt;99, "&gt;99", hyg!L6))), "-")</f>
        <v>-</v>
      </c>
      <c r="M8" s="5" t="str">
        <f>IF(ISNUMBER(hyg!M6), IF(hyg!M6=-999,"NA",IF(hyg!M6&lt;1, "&lt;1", IF(hyg!M6&gt;99, "&gt;99", hyg!M6))), "-")</f>
        <v>-</v>
      </c>
      <c r="N8" s="103" t="str">
        <f>IF(ISBLANK(hyg!N6), "-", hyg!N6)</f>
        <v>-</v>
      </c>
      <c r="O8" s="5" t="str">
        <f>IF(ISNUMBER(hyg!O6), IF(hyg!O6=-999,"NA",IF(hyg!O6&lt;1, "&lt;1", IF(hyg!O6&gt;99, "&gt;99", hyg!O6))), "-")</f>
        <v>-</v>
      </c>
      <c r="P8" s="5" t="str">
        <f>IF(ISNUMBER(hyg!P6), IF(hyg!P6=-999,"NA",IF(hyg!P6&lt;1, "&lt;1", IF(hyg!P6&gt;99, "&gt;99", hyg!P6))), "-")</f>
        <v>-</v>
      </c>
      <c r="Q8" s="38" t="str">
        <f>IF(ISNUMBER(hyg!Q6), IF(hyg!Q6=-999,"NA",IF(hyg!Q6&lt;1, "&lt;1", IF(hyg!Q6&gt;99, "&gt;99", hyg!Q6))), "-")</f>
        <v>-</v>
      </c>
      <c r="R8" s="5" t="str">
        <f>IF(ISNUMBER(hyg!R6), IF(hyg!R6=-999,"NA",IF(hyg!R6&lt;1, "&lt;1", IF(hyg!R6&gt;99, "&gt;99", hyg!R6))), "-")</f>
        <v>-</v>
      </c>
      <c r="S8" s="5" t="str">
        <f>IF(ISNUMBER(hyg!S6), IF(hyg!S6=-999,"NA",IF(hyg!S6&lt;1, "&lt;1", IF(hyg!S6&gt;99, "&gt;99", hyg!S6))), "-")</f>
        <v>-</v>
      </c>
      <c r="T8" s="103" t="str">
        <f>IF(ISBLANK(hyg!T6), "-", hyg!T6)</f>
        <v>-</v>
      </c>
      <c r="U8" s="5" t="str">
        <f>IF(ISNUMBER(hyg!U6), IF(hyg!U6=-999,"NA",IF(hyg!U6&lt;1, "&lt;1", IF(hyg!U6&gt;99, "&gt;99", hyg!U6))), "-")</f>
        <v>-</v>
      </c>
      <c r="V8" s="5" t="str">
        <f>IF(ISNUMBER(hyg!V6), IF(hyg!V6=-999,"NA",IF(hyg!V6&lt;1, "&lt;1", IF(hyg!V6&gt;99, "&gt;99", hyg!V6))), "-")</f>
        <v>-</v>
      </c>
      <c r="W8" s="3">
        <f>IF(ISBLANK(hyg!W6), "", hyg!W6)</f>
        <v>5</v>
      </c>
    </row>
    <row r="9" spans="1:23" hidden="1" x14ac:dyDescent="0.3">
      <c r="A9" s="102" t="str">
        <f>IF(ISBLANK(hyg!A7), "", hyg!A7)</f>
        <v>Australia and New Zealand</v>
      </c>
      <c r="B9" s="2">
        <f>IF(ISBLANK(hyg!B7), "-", hyg!B7)</f>
        <v>2005</v>
      </c>
      <c r="C9" s="70">
        <f>IF(ISBLANK(hyg!C7), "-", hyg!C7)</f>
        <v>24429.497000000003</v>
      </c>
      <c r="D9" s="7">
        <f>IF(ISBLANK(hyg!D7), "-", hyg!D7)</f>
        <v>84.879737854003906</v>
      </c>
      <c r="E9" s="38" t="str">
        <f>IF(ISNUMBER(hyg!E7), IF(hyg!E7=-999,"NA",IF(hyg!E7&lt;1, "&lt;1", IF(hyg!E7&gt;99, "&gt;99", hyg!E7))), "-")</f>
        <v>-</v>
      </c>
      <c r="F9" s="5" t="str">
        <f>IF(ISNUMBER(hyg!F7), IF(hyg!F7=-999,"NA",IF(hyg!F7&lt;1, "&lt;1", IF(hyg!F7&gt;99, "&gt;99", hyg!F7))), "-")</f>
        <v>-</v>
      </c>
      <c r="G9" s="5" t="str">
        <f>IF(ISNUMBER(hyg!G7), IF(hyg!G7=-999,"NA",IF(hyg!G7&lt;1, "&lt;1", IF(hyg!G7&gt;99, "&gt;99", hyg!G7))), "-")</f>
        <v>-</v>
      </c>
      <c r="H9" s="103" t="str">
        <f>IF(ISBLANK(hyg!H7), "-", hyg!H7)</f>
        <v>-</v>
      </c>
      <c r="I9" s="5" t="str">
        <f>IF(ISNUMBER(hyg!I7), IF(hyg!I7=-999,"NA",IF(hyg!I7&lt;1, "&lt;1", IF(hyg!I7&gt;99, "&gt;99", hyg!I7))), "-")</f>
        <v>-</v>
      </c>
      <c r="J9" s="5" t="str">
        <f>IF(ISNUMBER(hyg!J7), IF(hyg!J7=-999,"NA",IF(hyg!J7&lt;1, "&lt;1", IF(hyg!J7&gt;99, "&gt;99", hyg!J7))), "-")</f>
        <v>-</v>
      </c>
      <c r="K9" s="38" t="str">
        <f>IF(ISNUMBER(hyg!K7), IF(hyg!K7=-999,"NA",IF(hyg!K7&lt;1, "&lt;1", IF(hyg!K7&gt;99, "&gt;99", hyg!K7))), "-")</f>
        <v>-</v>
      </c>
      <c r="L9" s="5" t="str">
        <f>IF(ISNUMBER(hyg!L7), IF(hyg!L7=-999,"NA",IF(hyg!L7&lt;1, "&lt;1", IF(hyg!L7&gt;99, "&gt;99", hyg!L7))), "-")</f>
        <v>-</v>
      </c>
      <c r="M9" s="5" t="str">
        <f>IF(ISNUMBER(hyg!M7), IF(hyg!M7=-999,"NA",IF(hyg!M7&lt;1, "&lt;1", IF(hyg!M7&gt;99, "&gt;99", hyg!M7))), "-")</f>
        <v>-</v>
      </c>
      <c r="N9" s="103" t="str">
        <f>IF(ISBLANK(hyg!N7), "-", hyg!N7)</f>
        <v>-</v>
      </c>
      <c r="O9" s="5" t="str">
        <f>IF(ISNUMBER(hyg!O7), IF(hyg!O7=-999,"NA",IF(hyg!O7&lt;1, "&lt;1", IF(hyg!O7&gt;99, "&gt;99", hyg!O7))), "-")</f>
        <v>-</v>
      </c>
      <c r="P9" s="5" t="str">
        <f>IF(ISNUMBER(hyg!P7), IF(hyg!P7=-999,"NA",IF(hyg!P7&lt;1, "&lt;1", IF(hyg!P7&gt;99, "&gt;99", hyg!P7))), "-")</f>
        <v>-</v>
      </c>
      <c r="Q9" s="38" t="str">
        <f>IF(ISNUMBER(hyg!Q7), IF(hyg!Q7=-999,"NA",IF(hyg!Q7&lt;1, "&lt;1", IF(hyg!Q7&gt;99, "&gt;99", hyg!Q7))), "-")</f>
        <v>-</v>
      </c>
      <c r="R9" s="5" t="str">
        <f>IF(ISNUMBER(hyg!R7), IF(hyg!R7=-999,"NA",IF(hyg!R7&lt;1, "&lt;1", IF(hyg!R7&gt;99, "&gt;99", hyg!R7))), "-")</f>
        <v>-</v>
      </c>
      <c r="S9" s="5" t="str">
        <f>IF(ISNUMBER(hyg!S7), IF(hyg!S7=-999,"NA",IF(hyg!S7&lt;1, "&lt;1", IF(hyg!S7&gt;99, "&gt;99", hyg!S7))), "-")</f>
        <v>-</v>
      </c>
      <c r="T9" s="103" t="str">
        <f>IF(ISBLANK(hyg!T7), "-", hyg!T7)</f>
        <v>-</v>
      </c>
      <c r="U9" s="5" t="str">
        <f>IF(ISNUMBER(hyg!U7), IF(hyg!U7=-999,"NA",IF(hyg!U7&lt;1, "&lt;1", IF(hyg!U7&gt;99, "&gt;99", hyg!U7))), "-")</f>
        <v>-</v>
      </c>
      <c r="V9" s="5" t="str">
        <f>IF(ISNUMBER(hyg!V7), IF(hyg!V7=-999,"NA",IF(hyg!V7&lt;1, "&lt;1", IF(hyg!V7&gt;99, "&gt;99", hyg!V7))), "-")</f>
        <v>-</v>
      </c>
      <c r="W9" s="3">
        <f>IF(ISBLANK(hyg!W7), "", hyg!W7)</f>
        <v>6</v>
      </c>
    </row>
    <row r="10" spans="1:23" hidden="1" x14ac:dyDescent="0.3">
      <c r="A10" s="102" t="str">
        <f>IF(ISBLANK(hyg!A8), "", hyg!A8)</f>
        <v>Australia and New Zealand</v>
      </c>
      <c r="B10" s="2">
        <f>IF(ISBLANK(hyg!B8), "-", hyg!B8)</f>
        <v>2006</v>
      </c>
      <c r="C10" s="70">
        <f>IF(ISBLANK(hyg!C8), "-", hyg!C8)</f>
        <v>24772.499</v>
      </c>
      <c r="D10" s="7">
        <f>IF(ISBLANK(hyg!D8), "-", hyg!D8)</f>
        <v>84.986984252929688</v>
      </c>
      <c r="E10" s="38" t="str">
        <f>IF(ISNUMBER(hyg!E8), IF(hyg!E8=-999,"NA",IF(hyg!E8&lt;1, "&lt;1", IF(hyg!E8&gt;99, "&gt;99", hyg!E8))), "-")</f>
        <v>-</v>
      </c>
      <c r="F10" s="5" t="str">
        <f>IF(ISNUMBER(hyg!F8), IF(hyg!F8=-999,"NA",IF(hyg!F8&lt;1, "&lt;1", IF(hyg!F8&gt;99, "&gt;99", hyg!F8))), "-")</f>
        <v>-</v>
      </c>
      <c r="G10" s="5" t="str">
        <f>IF(ISNUMBER(hyg!G8), IF(hyg!G8=-999,"NA",IF(hyg!G8&lt;1, "&lt;1", IF(hyg!G8&gt;99, "&gt;99", hyg!G8))), "-")</f>
        <v>-</v>
      </c>
      <c r="H10" s="103" t="str">
        <f>IF(ISBLANK(hyg!H8), "-", hyg!H8)</f>
        <v>-</v>
      </c>
      <c r="I10" s="5" t="str">
        <f>IF(ISNUMBER(hyg!I8), IF(hyg!I8=-999,"NA",IF(hyg!I8&lt;1, "&lt;1", IF(hyg!I8&gt;99, "&gt;99", hyg!I8))), "-")</f>
        <v>-</v>
      </c>
      <c r="J10" s="5" t="str">
        <f>IF(ISNUMBER(hyg!J8), IF(hyg!J8=-999,"NA",IF(hyg!J8&lt;1, "&lt;1", IF(hyg!J8&gt;99, "&gt;99", hyg!J8))), "-")</f>
        <v>-</v>
      </c>
      <c r="K10" s="38" t="str">
        <f>IF(ISNUMBER(hyg!K8), IF(hyg!K8=-999,"NA",IF(hyg!K8&lt;1, "&lt;1", IF(hyg!K8&gt;99, "&gt;99", hyg!K8))), "-")</f>
        <v>-</v>
      </c>
      <c r="L10" s="5" t="str">
        <f>IF(ISNUMBER(hyg!L8), IF(hyg!L8=-999,"NA",IF(hyg!L8&lt;1, "&lt;1", IF(hyg!L8&gt;99, "&gt;99", hyg!L8))), "-")</f>
        <v>-</v>
      </c>
      <c r="M10" s="5" t="str">
        <f>IF(ISNUMBER(hyg!M8), IF(hyg!M8=-999,"NA",IF(hyg!M8&lt;1, "&lt;1", IF(hyg!M8&gt;99, "&gt;99", hyg!M8))), "-")</f>
        <v>-</v>
      </c>
      <c r="N10" s="103" t="str">
        <f>IF(ISBLANK(hyg!N8), "-", hyg!N8)</f>
        <v>-</v>
      </c>
      <c r="O10" s="5" t="str">
        <f>IF(ISNUMBER(hyg!O8), IF(hyg!O8=-999,"NA",IF(hyg!O8&lt;1, "&lt;1", IF(hyg!O8&gt;99, "&gt;99", hyg!O8))), "-")</f>
        <v>-</v>
      </c>
      <c r="P10" s="5" t="str">
        <f>IF(ISNUMBER(hyg!P8), IF(hyg!P8=-999,"NA",IF(hyg!P8&lt;1, "&lt;1", IF(hyg!P8&gt;99, "&gt;99", hyg!P8))), "-")</f>
        <v>-</v>
      </c>
      <c r="Q10" s="38" t="str">
        <f>IF(ISNUMBER(hyg!Q8), IF(hyg!Q8=-999,"NA",IF(hyg!Q8&lt;1, "&lt;1", IF(hyg!Q8&gt;99, "&gt;99", hyg!Q8))), "-")</f>
        <v>-</v>
      </c>
      <c r="R10" s="5" t="str">
        <f>IF(ISNUMBER(hyg!R8), IF(hyg!R8=-999,"NA",IF(hyg!R8&lt;1, "&lt;1", IF(hyg!R8&gt;99, "&gt;99", hyg!R8))), "-")</f>
        <v>-</v>
      </c>
      <c r="S10" s="5" t="str">
        <f>IF(ISNUMBER(hyg!S8), IF(hyg!S8=-999,"NA",IF(hyg!S8&lt;1, "&lt;1", IF(hyg!S8&gt;99, "&gt;99", hyg!S8))), "-")</f>
        <v>-</v>
      </c>
      <c r="T10" s="103" t="str">
        <f>IF(ISBLANK(hyg!T8), "-", hyg!T8)</f>
        <v>-</v>
      </c>
      <c r="U10" s="5" t="str">
        <f>IF(ISNUMBER(hyg!U8), IF(hyg!U8=-999,"NA",IF(hyg!U8&lt;1, "&lt;1", IF(hyg!U8&gt;99, "&gt;99", hyg!U8))), "-")</f>
        <v>-</v>
      </c>
      <c r="V10" s="5" t="str">
        <f>IF(ISNUMBER(hyg!V8), IF(hyg!V8=-999,"NA",IF(hyg!V8&lt;1, "&lt;1", IF(hyg!V8&gt;99, "&gt;99", hyg!V8))), "-")</f>
        <v>-</v>
      </c>
      <c r="W10" s="3">
        <f>IF(ISBLANK(hyg!W8), "", hyg!W8)</f>
        <v>7</v>
      </c>
    </row>
    <row r="11" spans="1:23" hidden="1" x14ac:dyDescent="0.3">
      <c r="A11" s="102" t="str">
        <f>IF(ISBLANK(hyg!A9), "", hyg!A9)</f>
        <v>Australia and New Zealand</v>
      </c>
      <c r="B11" s="2">
        <f>IF(ISBLANK(hyg!B9), "-", hyg!B9)</f>
        <v>2007</v>
      </c>
      <c r="C11" s="70">
        <f>IF(ISBLANK(hyg!C9), "-", hyg!C9)</f>
        <v>25177.814999999999</v>
      </c>
      <c r="D11" s="7">
        <f>IF(ISBLANK(hyg!D9), "-", hyg!D9)</f>
        <v>85.076622009277344</v>
      </c>
      <c r="E11" s="38" t="str">
        <f>IF(ISNUMBER(hyg!E9), IF(hyg!E9=-999,"NA",IF(hyg!E9&lt;1, "&lt;1", IF(hyg!E9&gt;99, "&gt;99", hyg!E9))), "-")</f>
        <v>-</v>
      </c>
      <c r="F11" s="5" t="str">
        <f>IF(ISNUMBER(hyg!F9), IF(hyg!F9=-999,"NA",IF(hyg!F9&lt;1, "&lt;1", IF(hyg!F9&gt;99, "&gt;99", hyg!F9))), "-")</f>
        <v>-</v>
      </c>
      <c r="G11" s="5" t="str">
        <f>IF(ISNUMBER(hyg!G9), IF(hyg!G9=-999,"NA",IF(hyg!G9&lt;1, "&lt;1", IF(hyg!G9&gt;99, "&gt;99", hyg!G9))), "-")</f>
        <v>-</v>
      </c>
      <c r="H11" s="103" t="str">
        <f>IF(ISBLANK(hyg!H9), "-", hyg!H9)</f>
        <v>-</v>
      </c>
      <c r="I11" s="5" t="str">
        <f>IF(ISNUMBER(hyg!I9), IF(hyg!I9=-999,"NA",IF(hyg!I9&lt;1, "&lt;1", IF(hyg!I9&gt;99, "&gt;99", hyg!I9))), "-")</f>
        <v>-</v>
      </c>
      <c r="J11" s="5" t="str">
        <f>IF(ISNUMBER(hyg!J9), IF(hyg!J9=-999,"NA",IF(hyg!J9&lt;1, "&lt;1", IF(hyg!J9&gt;99, "&gt;99", hyg!J9))), "-")</f>
        <v>-</v>
      </c>
      <c r="K11" s="38" t="str">
        <f>IF(ISNUMBER(hyg!K9), IF(hyg!K9=-999,"NA",IF(hyg!K9&lt;1, "&lt;1", IF(hyg!K9&gt;99, "&gt;99", hyg!K9))), "-")</f>
        <v>-</v>
      </c>
      <c r="L11" s="5" t="str">
        <f>IF(ISNUMBER(hyg!L9), IF(hyg!L9=-999,"NA",IF(hyg!L9&lt;1, "&lt;1", IF(hyg!L9&gt;99, "&gt;99", hyg!L9))), "-")</f>
        <v>-</v>
      </c>
      <c r="M11" s="5" t="str">
        <f>IF(ISNUMBER(hyg!M9), IF(hyg!M9=-999,"NA",IF(hyg!M9&lt;1, "&lt;1", IF(hyg!M9&gt;99, "&gt;99", hyg!M9))), "-")</f>
        <v>-</v>
      </c>
      <c r="N11" s="103" t="str">
        <f>IF(ISBLANK(hyg!N9), "-", hyg!N9)</f>
        <v>-</v>
      </c>
      <c r="O11" s="5" t="str">
        <f>IF(ISNUMBER(hyg!O9), IF(hyg!O9=-999,"NA",IF(hyg!O9&lt;1, "&lt;1", IF(hyg!O9&gt;99, "&gt;99", hyg!O9))), "-")</f>
        <v>-</v>
      </c>
      <c r="P11" s="5" t="str">
        <f>IF(ISNUMBER(hyg!P9), IF(hyg!P9=-999,"NA",IF(hyg!P9&lt;1, "&lt;1", IF(hyg!P9&gt;99, "&gt;99", hyg!P9))), "-")</f>
        <v>-</v>
      </c>
      <c r="Q11" s="38" t="str">
        <f>IF(ISNUMBER(hyg!Q9), IF(hyg!Q9=-999,"NA",IF(hyg!Q9&lt;1, "&lt;1", IF(hyg!Q9&gt;99, "&gt;99", hyg!Q9))), "-")</f>
        <v>-</v>
      </c>
      <c r="R11" s="5" t="str">
        <f>IF(ISNUMBER(hyg!R9), IF(hyg!R9=-999,"NA",IF(hyg!R9&lt;1, "&lt;1", IF(hyg!R9&gt;99, "&gt;99", hyg!R9))), "-")</f>
        <v>-</v>
      </c>
      <c r="S11" s="5" t="str">
        <f>IF(ISNUMBER(hyg!S9), IF(hyg!S9=-999,"NA",IF(hyg!S9&lt;1, "&lt;1", IF(hyg!S9&gt;99, "&gt;99", hyg!S9))), "-")</f>
        <v>-</v>
      </c>
      <c r="T11" s="103" t="str">
        <f>IF(ISBLANK(hyg!T9), "-", hyg!T9)</f>
        <v>-</v>
      </c>
      <c r="U11" s="5" t="str">
        <f>IF(ISNUMBER(hyg!U9), IF(hyg!U9=-999,"NA",IF(hyg!U9&lt;1, "&lt;1", IF(hyg!U9&gt;99, "&gt;99", hyg!U9))), "-")</f>
        <v>-</v>
      </c>
      <c r="V11" s="5" t="str">
        <f>IF(ISNUMBER(hyg!V9), IF(hyg!V9=-999,"NA",IF(hyg!V9&lt;1, "&lt;1", IF(hyg!V9&gt;99, "&gt;99", hyg!V9))), "-")</f>
        <v>-</v>
      </c>
      <c r="W11" s="3">
        <f>IF(ISBLANK(hyg!W9), "", hyg!W9)</f>
        <v>8</v>
      </c>
    </row>
    <row r="12" spans="1:23" hidden="1" x14ac:dyDescent="0.3">
      <c r="A12" s="102" t="str">
        <f>IF(ISBLANK(hyg!A10), "", hyg!A10)</f>
        <v>Australia and New Zealand</v>
      </c>
      <c r="B12" s="2">
        <f>IF(ISBLANK(hyg!B10), "-", hyg!B10)</f>
        <v>2008</v>
      </c>
      <c r="C12" s="70">
        <f>IF(ISBLANK(hyg!C10), "-", hyg!C10)</f>
        <v>25632.413</v>
      </c>
      <c r="D12" s="7">
        <f>IF(ISBLANK(hyg!D10), "-", hyg!D10)</f>
        <v>85.165298461914063</v>
      </c>
      <c r="E12" s="38" t="str">
        <f>IF(ISNUMBER(hyg!E10), IF(hyg!E10=-999,"NA",IF(hyg!E10&lt;1, "&lt;1", IF(hyg!E10&gt;99, "&gt;99", hyg!E10))), "-")</f>
        <v>-</v>
      </c>
      <c r="F12" s="5" t="str">
        <f>IF(ISNUMBER(hyg!F10), IF(hyg!F10=-999,"NA",IF(hyg!F10&lt;1, "&lt;1", IF(hyg!F10&gt;99, "&gt;99", hyg!F10))), "-")</f>
        <v>-</v>
      </c>
      <c r="G12" s="5" t="str">
        <f>IF(ISNUMBER(hyg!G10), IF(hyg!G10=-999,"NA",IF(hyg!G10&lt;1, "&lt;1", IF(hyg!G10&gt;99, "&gt;99", hyg!G10))), "-")</f>
        <v>-</v>
      </c>
      <c r="H12" s="103" t="str">
        <f>IF(ISBLANK(hyg!H10), "-", hyg!H10)</f>
        <v>-</v>
      </c>
      <c r="I12" s="5" t="str">
        <f>IF(ISNUMBER(hyg!I10), IF(hyg!I10=-999,"NA",IF(hyg!I10&lt;1, "&lt;1", IF(hyg!I10&gt;99, "&gt;99", hyg!I10))), "-")</f>
        <v>-</v>
      </c>
      <c r="J12" s="5" t="str">
        <f>IF(ISNUMBER(hyg!J10), IF(hyg!J10=-999,"NA",IF(hyg!J10&lt;1, "&lt;1", IF(hyg!J10&gt;99, "&gt;99", hyg!J10))), "-")</f>
        <v>-</v>
      </c>
      <c r="K12" s="38" t="str">
        <f>IF(ISNUMBER(hyg!K10), IF(hyg!K10=-999,"NA",IF(hyg!K10&lt;1, "&lt;1", IF(hyg!K10&gt;99, "&gt;99", hyg!K10))), "-")</f>
        <v>-</v>
      </c>
      <c r="L12" s="5" t="str">
        <f>IF(ISNUMBER(hyg!L10), IF(hyg!L10=-999,"NA",IF(hyg!L10&lt;1, "&lt;1", IF(hyg!L10&gt;99, "&gt;99", hyg!L10))), "-")</f>
        <v>-</v>
      </c>
      <c r="M12" s="5" t="str">
        <f>IF(ISNUMBER(hyg!M10), IF(hyg!M10=-999,"NA",IF(hyg!M10&lt;1, "&lt;1", IF(hyg!M10&gt;99, "&gt;99", hyg!M10))), "-")</f>
        <v>-</v>
      </c>
      <c r="N12" s="103" t="str">
        <f>IF(ISBLANK(hyg!N10), "-", hyg!N10)</f>
        <v>-</v>
      </c>
      <c r="O12" s="5" t="str">
        <f>IF(ISNUMBER(hyg!O10), IF(hyg!O10=-999,"NA",IF(hyg!O10&lt;1, "&lt;1", IF(hyg!O10&gt;99, "&gt;99", hyg!O10))), "-")</f>
        <v>-</v>
      </c>
      <c r="P12" s="5" t="str">
        <f>IF(ISNUMBER(hyg!P10), IF(hyg!P10=-999,"NA",IF(hyg!P10&lt;1, "&lt;1", IF(hyg!P10&gt;99, "&gt;99", hyg!P10))), "-")</f>
        <v>-</v>
      </c>
      <c r="Q12" s="38" t="str">
        <f>IF(ISNUMBER(hyg!Q10), IF(hyg!Q10=-999,"NA",IF(hyg!Q10&lt;1, "&lt;1", IF(hyg!Q10&gt;99, "&gt;99", hyg!Q10))), "-")</f>
        <v>-</v>
      </c>
      <c r="R12" s="5" t="str">
        <f>IF(ISNUMBER(hyg!R10), IF(hyg!R10=-999,"NA",IF(hyg!R10&lt;1, "&lt;1", IF(hyg!R10&gt;99, "&gt;99", hyg!R10))), "-")</f>
        <v>-</v>
      </c>
      <c r="S12" s="5" t="str">
        <f>IF(ISNUMBER(hyg!S10), IF(hyg!S10=-999,"NA",IF(hyg!S10&lt;1, "&lt;1", IF(hyg!S10&gt;99, "&gt;99", hyg!S10))), "-")</f>
        <v>-</v>
      </c>
      <c r="T12" s="103" t="str">
        <f>IF(ISBLANK(hyg!T10), "-", hyg!T10)</f>
        <v>-</v>
      </c>
      <c r="U12" s="5" t="str">
        <f>IF(ISNUMBER(hyg!U10), IF(hyg!U10=-999,"NA",IF(hyg!U10&lt;1, "&lt;1", IF(hyg!U10&gt;99, "&gt;99", hyg!U10))), "-")</f>
        <v>-</v>
      </c>
      <c r="V12" s="5" t="str">
        <f>IF(ISNUMBER(hyg!V10), IF(hyg!V10=-999,"NA",IF(hyg!V10&lt;1, "&lt;1", IF(hyg!V10&gt;99, "&gt;99", hyg!V10))), "-")</f>
        <v>-</v>
      </c>
      <c r="W12" s="3">
        <f>IF(ISBLANK(hyg!W10), "", hyg!W10)</f>
        <v>9</v>
      </c>
    </row>
    <row r="13" spans="1:23" hidden="1" x14ac:dyDescent="0.3">
      <c r="A13" s="102" t="str">
        <f>IF(ISBLANK(hyg!A11), "", hyg!A11)</f>
        <v>Australia and New Zealand</v>
      </c>
      <c r="B13" s="2">
        <f>IF(ISBLANK(hyg!B11), "-", hyg!B11)</f>
        <v>2009</v>
      </c>
      <c r="C13" s="70">
        <f>IF(ISBLANK(hyg!C11), "-", hyg!C11)</f>
        <v>26087.314999999999</v>
      </c>
      <c r="D13" s="7">
        <f>IF(ISBLANK(hyg!D11), "-", hyg!D11)</f>
        <v>85.253898620605469</v>
      </c>
      <c r="E13" s="38" t="str">
        <f>IF(ISNUMBER(hyg!E11), IF(hyg!E11=-999,"NA",IF(hyg!E11&lt;1, "&lt;1", IF(hyg!E11&gt;99, "&gt;99", hyg!E11))), "-")</f>
        <v>-</v>
      </c>
      <c r="F13" s="5" t="str">
        <f>IF(ISNUMBER(hyg!F11), IF(hyg!F11=-999,"NA",IF(hyg!F11&lt;1, "&lt;1", IF(hyg!F11&gt;99, "&gt;99", hyg!F11))), "-")</f>
        <v>-</v>
      </c>
      <c r="G13" s="5" t="str">
        <f>IF(ISNUMBER(hyg!G11), IF(hyg!G11=-999,"NA",IF(hyg!G11&lt;1, "&lt;1", IF(hyg!G11&gt;99, "&gt;99", hyg!G11))), "-")</f>
        <v>-</v>
      </c>
      <c r="H13" s="103" t="str">
        <f>IF(ISBLANK(hyg!H11), "-", hyg!H11)</f>
        <v>-</v>
      </c>
      <c r="I13" s="5" t="str">
        <f>IF(ISNUMBER(hyg!I11), IF(hyg!I11=-999,"NA",IF(hyg!I11&lt;1, "&lt;1", IF(hyg!I11&gt;99, "&gt;99", hyg!I11))), "-")</f>
        <v>-</v>
      </c>
      <c r="J13" s="5" t="str">
        <f>IF(ISNUMBER(hyg!J11), IF(hyg!J11=-999,"NA",IF(hyg!J11&lt;1, "&lt;1", IF(hyg!J11&gt;99, "&gt;99", hyg!J11))), "-")</f>
        <v>-</v>
      </c>
      <c r="K13" s="38" t="str">
        <f>IF(ISNUMBER(hyg!K11), IF(hyg!K11=-999,"NA",IF(hyg!K11&lt;1, "&lt;1", IF(hyg!K11&gt;99, "&gt;99", hyg!K11))), "-")</f>
        <v>-</v>
      </c>
      <c r="L13" s="5" t="str">
        <f>IF(ISNUMBER(hyg!L11), IF(hyg!L11=-999,"NA",IF(hyg!L11&lt;1, "&lt;1", IF(hyg!L11&gt;99, "&gt;99", hyg!L11))), "-")</f>
        <v>-</v>
      </c>
      <c r="M13" s="5" t="str">
        <f>IF(ISNUMBER(hyg!M11), IF(hyg!M11=-999,"NA",IF(hyg!M11&lt;1, "&lt;1", IF(hyg!M11&gt;99, "&gt;99", hyg!M11))), "-")</f>
        <v>-</v>
      </c>
      <c r="N13" s="103" t="str">
        <f>IF(ISBLANK(hyg!N11), "-", hyg!N11)</f>
        <v>-</v>
      </c>
      <c r="O13" s="5" t="str">
        <f>IF(ISNUMBER(hyg!O11), IF(hyg!O11=-999,"NA",IF(hyg!O11&lt;1, "&lt;1", IF(hyg!O11&gt;99, "&gt;99", hyg!O11))), "-")</f>
        <v>-</v>
      </c>
      <c r="P13" s="5" t="str">
        <f>IF(ISNUMBER(hyg!P11), IF(hyg!P11=-999,"NA",IF(hyg!P11&lt;1, "&lt;1", IF(hyg!P11&gt;99, "&gt;99", hyg!P11))), "-")</f>
        <v>-</v>
      </c>
      <c r="Q13" s="38" t="str">
        <f>IF(ISNUMBER(hyg!Q11), IF(hyg!Q11=-999,"NA",IF(hyg!Q11&lt;1, "&lt;1", IF(hyg!Q11&gt;99, "&gt;99", hyg!Q11))), "-")</f>
        <v>-</v>
      </c>
      <c r="R13" s="5" t="str">
        <f>IF(ISNUMBER(hyg!R11), IF(hyg!R11=-999,"NA",IF(hyg!R11&lt;1, "&lt;1", IF(hyg!R11&gt;99, "&gt;99", hyg!R11))), "-")</f>
        <v>-</v>
      </c>
      <c r="S13" s="5" t="str">
        <f>IF(ISNUMBER(hyg!S11), IF(hyg!S11=-999,"NA",IF(hyg!S11&lt;1, "&lt;1", IF(hyg!S11&gt;99, "&gt;99", hyg!S11))), "-")</f>
        <v>-</v>
      </c>
      <c r="T13" s="103" t="str">
        <f>IF(ISBLANK(hyg!T11), "-", hyg!T11)</f>
        <v>-</v>
      </c>
      <c r="U13" s="5" t="str">
        <f>IF(ISNUMBER(hyg!U11), IF(hyg!U11=-999,"NA",IF(hyg!U11&lt;1, "&lt;1", IF(hyg!U11&gt;99, "&gt;99", hyg!U11))), "-")</f>
        <v>-</v>
      </c>
      <c r="V13" s="5" t="str">
        <f>IF(ISNUMBER(hyg!V11), IF(hyg!V11=-999,"NA",IF(hyg!V11&lt;1, "&lt;1", IF(hyg!V11&gt;99, "&gt;99", hyg!V11))), "-")</f>
        <v>-</v>
      </c>
      <c r="W13" s="3">
        <f>IF(ISBLANK(hyg!W11), "", hyg!W11)</f>
        <v>10</v>
      </c>
    </row>
    <row r="14" spans="1:23" hidden="1" x14ac:dyDescent="0.3">
      <c r="A14" s="102" t="str">
        <f>IF(ISBLANK(hyg!A12), "", hyg!A12)</f>
        <v>Australia and New Zealand</v>
      </c>
      <c r="B14" s="2">
        <f>IF(ISBLANK(hyg!B12), "-", hyg!B12)</f>
        <v>2010</v>
      </c>
      <c r="C14" s="70">
        <f>IF(ISBLANK(hyg!C12), "-", hyg!C12)</f>
        <v>26489.350999999999</v>
      </c>
      <c r="D14" s="7">
        <f>IF(ISBLANK(hyg!D12), "-", hyg!D12)</f>
        <v>85.342521667480469</v>
      </c>
      <c r="E14" s="38" t="str">
        <f>IF(ISNUMBER(hyg!E12), IF(hyg!E12=-999,"NA",IF(hyg!E12&lt;1, "&lt;1", IF(hyg!E12&gt;99, "&gt;99", hyg!E12))), "-")</f>
        <v>-</v>
      </c>
      <c r="F14" s="5" t="str">
        <f>IF(ISNUMBER(hyg!F12), IF(hyg!F12=-999,"NA",IF(hyg!F12&lt;1, "&lt;1", IF(hyg!F12&gt;99, "&gt;99", hyg!F12))), "-")</f>
        <v>-</v>
      </c>
      <c r="G14" s="5" t="str">
        <f>IF(ISNUMBER(hyg!G12), IF(hyg!G12=-999,"NA",IF(hyg!G12&lt;1, "&lt;1", IF(hyg!G12&gt;99, "&gt;99", hyg!G12))), "-")</f>
        <v>-</v>
      </c>
      <c r="H14" s="103" t="str">
        <f>IF(ISBLANK(hyg!H12), "-", hyg!H12)</f>
        <v>-</v>
      </c>
      <c r="I14" s="5" t="str">
        <f>IF(ISNUMBER(hyg!I12), IF(hyg!I12=-999,"NA",IF(hyg!I12&lt;1, "&lt;1", IF(hyg!I12&gt;99, "&gt;99", hyg!I12))), "-")</f>
        <v>-</v>
      </c>
      <c r="J14" s="5" t="str">
        <f>IF(ISNUMBER(hyg!J12), IF(hyg!J12=-999,"NA",IF(hyg!J12&lt;1, "&lt;1", IF(hyg!J12&gt;99, "&gt;99", hyg!J12))), "-")</f>
        <v>-</v>
      </c>
      <c r="K14" s="38" t="str">
        <f>IF(ISNUMBER(hyg!K12), IF(hyg!K12=-999,"NA",IF(hyg!K12&lt;1, "&lt;1", IF(hyg!K12&gt;99, "&gt;99", hyg!K12))), "-")</f>
        <v>-</v>
      </c>
      <c r="L14" s="5" t="str">
        <f>IF(ISNUMBER(hyg!L12), IF(hyg!L12=-999,"NA",IF(hyg!L12&lt;1, "&lt;1", IF(hyg!L12&gt;99, "&gt;99", hyg!L12))), "-")</f>
        <v>-</v>
      </c>
      <c r="M14" s="5" t="str">
        <f>IF(ISNUMBER(hyg!M12), IF(hyg!M12=-999,"NA",IF(hyg!M12&lt;1, "&lt;1", IF(hyg!M12&gt;99, "&gt;99", hyg!M12))), "-")</f>
        <v>-</v>
      </c>
      <c r="N14" s="103" t="str">
        <f>IF(ISBLANK(hyg!N12), "-", hyg!N12)</f>
        <v>-</v>
      </c>
      <c r="O14" s="5" t="str">
        <f>IF(ISNUMBER(hyg!O12), IF(hyg!O12=-999,"NA",IF(hyg!O12&lt;1, "&lt;1", IF(hyg!O12&gt;99, "&gt;99", hyg!O12))), "-")</f>
        <v>-</v>
      </c>
      <c r="P14" s="5" t="str">
        <f>IF(ISNUMBER(hyg!P12), IF(hyg!P12=-999,"NA",IF(hyg!P12&lt;1, "&lt;1", IF(hyg!P12&gt;99, "&gt;99", hyg!P12))), "-")</f>
        <v>-</v>
      </c>
      <c r="Q14" s="38" t="str">
        <f>IF(ISNUMBER(hyg!Q12), IF(hyg!Q12=-999,"NA",IF(hyg!Q12&lt;1, "&lt;1", IF(hyg!Q12&gt;99, "&gt;99", hyg!Q12))), "-")</f>
        <v>-</v>
      </c>
      <c r="R14" s="5" t="str">
        <f>IF(ISNUMBER(hyg!R12), IF(hyg!R12=-999,"NA",IF(hyg!R12&lt;1, "&lt;1", IF(hyg!R12&gt;99, "&gt;99", hyg!R12))), "-")</f>
        <v>-</v>
      </c>
      <c r="S14" s="5" t="str">
        <f>IF(ISNUMBER(hyg!S12), IF(hyg!S12=-999,"NA",IF(hyg!S12&lt;1, "&lt;1", IF(hyg!S12&gt;99, "&gt;99", hyg!S12))), "-")</f>
        <v>-</v>
      </c>
      <c r="T14" s="103" t="str">
        <f>IF(ISBLANK(hyg!T12), "-", hyg!T12)</f>
        <v>-</v>
      </c>
      <c r="U14" s="5" t="str">
        <f>IF(ISNUMBER(hyg!U12), IF(hyg!U12=-999,"NA",IF(hyg!U12&lt;1, "&lt;1", IF(hyg!U12&gt;99, "&gt;99", hyg!U12))), "-")</f>
        <v>-</v>
      </c>
      <c r="V14" s="5" t="str">
        <f>IF(ISNUMBER(hyg!V12), IF(hyg!V12=-999,"NA",IF(hyg!V12&lt;1, "&lt;1", IF(hyg!V12&gt;99, "&gt;99", hyg!V12))), "-")</f>
        <v>-</v>
      </c>
      <c r="W14" s="3">
        <f>IF(ISBLANK(hyg!W12), "", hyg!W12)</f>
        <v>11</v>
      </c>
    </row>
    <row r="15" spans="1:23" hidden="1" x14ac:dyDescent="0.3">
      <c r="A15" s="102" t="str">
        <f>IF(ISBLANK(hyg!A13), "", hyg!A13)</f>
        <v>Australia and New Zealand</v>
      </c>
      <c r="B15" s="2">
        <f>IF(ISBLANK(hyg!B13), "-", hyg!B13)</f>
        <v>2011</v>
      </c>
      <c r="C15" s="70">
        <f>IF(ISBLANK(hyg!C13), "-", hyg!C13)</f>
        <v>26862.475000000002</v>
      </c>
      <c r="D15" s="7">
        <f>IF(ISBLANK(hyg!D13), "-", hyg!D13)</f>
        <v>85.430519104003906</v>
      </c>
      <c r="E15" s="38" t="str">
        <f>IF(ISNUMBER(hyg!E13), IF(hyg!E13=-999,"NA",IF(hyg!E13&lt;1, "&lt;1", IF(hyg!E13&gt;99, "&gt;99", hyg!E13))), "-")</f>
        <v>-</v>
      </c>
      <c r="F15" s="5" t="str">
        <f>IF(ISNUMBER(hyg!F13), IF(hyg!F13=-999,"NA",IF(hyg!F13&lt;1, "&lt;1", IF(hyg!F13&gt;99, "&gt;99", hyg!F13))), "-")</f>
        <v>-</v>
      </c>
      <c r="G15" s="5" t="str">
        <f>IF(ISNUMBER(hyg!G13), IF(hyg!G13=-999,"NA",IF(hyg!G13&lt;1, "&lt;1", IF(hyg!G13&gt;99, "&gt;99", hyg!G13))), "-")</f>
        <v>-</v>
      </c>
      <c r="H15" s="103" t="str">
        <f>IF(ISBLANK(hyg!H13), "-", hyg!H13)</f>
        <v>-</v>
      </c>
      <c r="I15" s="5" t="str">
        <f>IF(ISNUMBER(hyg!I13), IF(hyg!I13=-999,"NA",IF(hyg!I13&lt;1, "&lt;1", IF(hyg!I13&gt;99, "&gt;99", hyg!I13))), "-")</f>
        <v>-</v>
      </c>
      <c r="J15" s="5" t="str">
        <f>IF(ISNUMBER(hyg!J13), IF(hyg!J13=-999,"NA",IF(hyg!J13&lt;1, "&lt;1", IF(hyg!J13&gt;99, "&gt;99", hyg!J13))), "-")</f>
        <v>-</v>
      </c>
      <c r="K15" s="38" t="str">
        <f>IF(ISNUMBER(hyg!K13), IF(hyg!K13=-999,"NA",IF(hyg!K13&lt;1, "&lt;1", IF(hyg!K13&gt;99, "&gt;99", hyg!K13))), "-")</f>
        <v>-</v>
      </c>
      <c r="L15" s="5" t="str">
        <f>IF(ISNUMBER(hyg!L13), IF(hyg!L13=-999,"NA",IF(hyg!L13&lt;1, "&lt;1", IF(hyg!L13&gt;99, "&gt;99", hyg!L13))), "-")</f>
        <v>-</v>
      </c>
      <c r="M15" s="5" t="str">
        <f>IF(ISNUMBER(hyg!M13), IF(hyg!M13=-999,"NA",IF(hyg!M13&lt;1, "&lt;1", IF(hyg!M13&gt;99, "&gt;99", hyg!M13))), "-")</f>
        <v>-</v>
      </c>
      <c r="N15" s="103" t="str">
        <f>IF(ISBLANK(hyg!N13), "-", hyg!N13)</f>
        <v>-</v>
      </c>
      <c r="O15" s="5" t="str">
        <f>IF(ISNUMBER(hyg!O13), IF(hyg!O13=-999,"NA",IF(hyg!O13&lt;1, "&lt;1", IF(hyg!O13&gt;99, "&gt;99", hyg!O13))), "-")</f>
        <v>-</v>
      </c>
      <c r="P15" s="5" t="str">
        <f>IF(ISNUMBER(hyg!P13), IF(hyg!P13=-999,"NA",IF(hyg!P13&lt;1, "&lt;1", IF(hyg!P13&gt;99, "&gt;99", hyg!P13))), "-")</f>
        <v>-</v>
      </c>
      <c r="Q15" s="38" t="str">
        <f>IF(ISNUMBER(hyg!Q13), IF(hyg!Q13=-999,"NA",IF(hyg!Q13&lt;1, "&lt;1", IF(hyg!Q13&gt;99, "&gt;99", hyg!Q13))), "-")</f>
        <v>-</v>
      </c>
      <c r="R15" s="5" t="str">
        <f>IF(ISNUMBER(hyg!R13), IF(hyg!R13=-999,"NA",IF(hyg!R13&lt;1, "&lt;1", IF(hyg!R13&gt;99, "&gt;99", hyg!R13))), "-")</f>
        <v>-</v>
      </c>
      <c r="S15" s="5" t="str">
        <f>IF(ISNUMBER(hyg!S13), IF(hyg!S13=-999,"NA",IF(hyg!S13&lt;1, "&lt;1", IF(hyg!S13&gt;99, "&gt;99", hyg!S13))), "-")</f>
        <v>-</v>
      </c>
      <c r="T15" s="103" t="str">
        <f>IF(ISBLANK(hyg!T13), "-", hyg!T13)</f>
        <v>-</v>
      </c>
      <c r="U15" s="5" t="str">
        <f>IF(ISNUMBER(hyg!U13), IF(hyg!U13=-999,"NA",IF(hyg!U13&lt;1, "&lt;1", IF(hyg!U13&gt;99, "&gt;99", hyg!U13))), "-")</f>
        <v>-</v>
      </c>
      <c r="V15" s="5" t="str">
        <f>IF(ISNUMBER(hyg!V13), IF(hyg!V13=-999,"NA",IF(hyg!V13&lt;1, "&lt;1", IF(hyg!V13&gt;99, "&gt;99", hyg!V13))), "-")</f>
        <v>-</v>
      </c>
      <c r="W15" s="3">
        <f>IF(ISBLANK(hyg!W13), "", hyg!W13)</f>
        <v>12</v>
      </c>
    </row>
    <row r="16" spans="1:23" hidden="1" x14ac:dyDescent="0.3">
      <c r="A16" s="102" t="str">
        <f>IF(ISBLANK(hyg!A14), "", hyg!A14)</f>
        <v>Australia and New Zealand</v>
      </c>
      <c r="B16" s="2">
        <f>IF(ISBLANK(hyg!B14), "-", hyg!B14)</f>
        <v>2012</v>
      </c>
      <c r="C16" s="70">
        <f>IF(ISBLANK(hyg!C14), "-", hyg!C14)</f>
        <v>27264.32</v>
      </c>
      <c r="D16" s="7">
        <f>IF(ISBLANK(hyg!D14), "-", hyg!D14)</f>
        <v>85.524818420410156</v>
      </c>
      <c r="E16" s="38" t="str">
        <f>IF(ISNUMBER(hyg!E14), IF(hyg!E14=-999,"NA",IF(hyg!E14&lt;1, "&lt;1", IF(hyg!E14&gt;99, "&gt;99", hyg!E14))), "-")</f>
        <v>-</v>
      </c>
      <c r="F16" s="5" t="str">
        <f>IF(ISNUMBER(hyg!F14), IF(hyg!F14=-999,"NA",IF(hyg!F14&lt;1, "&lt;1", IF(hyg!F14&gt;99, "&gt;99", hyg!F14))), "-")</f>
        <v>-</v>
      </c>
      <c r="G16" s="5" t="str">
        <f>IF(ISNUMBER(hyg!G14), IF(hyg!G14=-999,"NA",IF(hyg!G14&lt;1, "&lt;1", IF(hyg!G14&gt;99, "&gt;99", hyg!G14))), "-")</f>
        <v>-</v>
      </c>
      <c r="H16" s="103" t="str">
        <f>IF(ISBLANK(hyg!H14), "-", hyg!H14)</f>
        <v>-</v>
      </c>
      <c r="I16" s="5" t="str">
        <f>IF(ISNUMBER(hyg!I14), IF(hyg!I14=-999,"NA",IF(hyg!I14&lt;1, "&lt;1", IF(hyg!I14&gt;99, "&gt;99", hyg!I14))), "-")</f>
        <v>-</v>
      </c>
      <c r="J16" s="5" t="str">
        <f>IF(ISNUMBER(hyg!J14), IF(hyg!J14=-999,"NA",IF(hyg!J14&lt;1, "&lt;1", IF(hyg!J14&gt;99, "&gt;99", hyg!J14))), "-")</f>
        <v>-</v>
      </c>
      <c r="K16" s="38" t="str">
        <f>IF(ISNUMBER(hyg!K14), IF(hyg!K14=-999,"NA",IF(hyg!K14&lt;1, "&lt;1", IF(hyg!K14&gt;99, "&gt;99", hyg!K14))), "-")</f>
        <v>-</v>
      </c>
      <c r="L16" s="5" t="str">
        <f>IF(ISNUMBER(hyg!L14), IF(hyg!L14=-999,"NA",IF(hyg!L14&lt;1, "&lt;1", IF(hyg!L14&gt;99, "&gt;99", hyg!L14))), "-")</f>
        <v>-</v>
      </c>
      <c r="M16" s="5" t="str">
        <f>IF(ISNUMBER(hyg!M14), IF(hyg!M14=-999,"NA",IF(hyg!M14&lt;1, "&lt;1", IF(hyg!M14&gt;99, "&gt;99", hyg!M14))), "-")</f>
        <v>-</v>
      </c>
      <c r="N16" s="103" t="str">
        <f>IF(ISBLANK(hyg!N14), "-", hyg!N14)</f>
        <v>-</v>
      </c>
      <c r="O16" s="5" t="str">
        <f>IF(ISNUMBER(hyg!O14), IF(hyg!O14=-999,"NA",IF(hyg!O14&lt;1, "&lt;1", IF(hyg!O14&gt;99, "&gt;99", hyg!O14))), "-")</f>
        <v>-</v>
      </c>
      <c r="P16" s="5" t="str">
        <f>IF(ISNUMBER(hyg!P14), IF(hyg!P14=-999,"NA",IF(hyg!P14&lt;1, "&lt;1", IF(hyg!P14&gt;99, "&gt;99", hyg!P14))), "-")</f>
        <v>-</v>
      </c>
      <c r="Q16" s="38" t="str">
        <f>IF(ISNUMBER(hyg!Q14), IF(hyg!Q14=-999,"NA",IF(hyg!Q14&lt;1, "&lt;1", IF(hyg!Q14&gt;99, "&gt;99", hyg!Q14))), "-")</f>
        <v>-</v>
      </c>
      <c r="R16" s="5" t="str">
        <f>IF(ISNUMBER(hyg!R14), IF(hyg!R14=-999,"NA",IF(hyg!R14&lt;1, "&lt;1", IF(hyg!R14&gt;99, "&gt;99", hyg!R14))), "-")</f>
        <v>-</v>
      </c>
      <c r="S16" s="5" t="str">
        <f>IF(ISNUMBER(hyg!S14), IF(hyg!S14=-999,"NA",IF(hyg!S14&lt;1, "&lt;1", IF(hyg!S14&gt;99, "&gt;99", hyg!S14))), "-")</f>
        <v>-</v>
      </c>
      <c r="T16" s="103" t="str">
        <f>IF(ISBLANK(hyg!T14), "-", hyg!T14)</f>
        <v>-</v>
      </c>
      <c r="U16" s="5" t="str">
        <f>IF(ISNUMBER(hyg!U14), IF(hyg!U14=-999,"NA",IF(hyg!U14&lt;1, "&lt;1", IF(hyg!U14&gt;99, "&gt;99", hyg!U14))), "-")</f>
        <v>-</v>
      </c>
      <c r="V16" s="5" t="str">
        <f>IF(ISNUMBER(hyg!V14), IF(hyg!V14=-999,"NA",IF(hyg!V14&lt;1, "&lt;1", IF(hyg!V14&gt;99, "&gt;99", hyg!V14))), "-")</f>
        <v>-</v>
      </c>
      <c r="W16" s="3">
        <f>IF(ISBLANK(hyg!W14), "", hyg!W14)</f>
        <v>13</v>
      </c>
    </row>
    <row r="17" spans="1:23" hidden="1" x14ac:dyDescent="0.3">
      <c r="A17" s="102" t="str">
        <f>IF(ISBLANK(hyg!A15), "", hyg!A15)</f>
        <v>Australia and New Zealand</v>
      </c>
      <c r="B17" s="2">
        <f>IF(ISBLANK(hyg!B15), "-", hyg!B15)</f>
        <v>2013</v>
      </c>
      <c r="C17" s="70">
        <f>IF(ISBLANK(hyg!C15), "-", hyg!C15)</f>
        <v>27690.120999999999</v>
      </c>
      <c r="D17" s="7">
        <f>IF(ISBLANK(hyg!D15), "-", hyg!D15)</f>
        <v>85.617645263671875</v>
      </c>
      <c r="E17" s="38" t="str">
        <f>IF(ISNUMBER(hyg!E15), IF(hyg!E15=-999,"NA",IF(hyg!E15&lt;1, "&lt;1", IF(hyg!E15&gt;99, "&gt;99", hyg!E15))), "-")</f>
        <v>-</v>
      </c>
      <c r="F17" s="5" t="str">
        <f>IF(ISNUMBER(hyg!F15), IF(hyg!F15=-999,"NA",IF(hyg!F15&lt;1, "&lt;1", IF(hyg!F15&gt;99, "&gt;99", hyg!F15))), "-")</f>
        <v>-</v>
      </c>
      <c r="G17" s="5" t="str">
        <f>IF(ISNUMBER(hyg!G15), IF(hyg!G15=-999,"NA",IF(hyg!G15&lt;1, "&lt;1", IF(hyg!G15&gt;99, "&gt;99", hyg!G15))), "-")</f>
        <v>-</v>
      </c>
      <c r="H17" s="103" t="str">
        <f>IF(ISBLANK(hyg!H15), "-", hyg!H15)</f>
        <v>-</v>
      </c>
      <c r="I17" s="5" t="str">
        <f>IF(ISNUMBER(hyg!I15), IF(hyg!I15=-999,"NA",IF(hyg!I15&lt;1, "&lt;1", IF(hyg!I15&gt;99, "&gt;99", hyg!I15))), "-")</f>
        <v>-</v>
      </c>
      <c r="J17" s="5" t="str">
        <f>IF(ISNUMBER(hyg!J15), IF(hyg!J15=-999,"NA",IF(hyg!J15&lt;1, "&lt;1", IF(hyg!J15&gt;99, "&gt;99", hyg!J15))), "-")</f>
        <v>-</v>
      </c>
      <c r="K17" s="38" t="str">
        <f>IF(ISNUMBER(hyg!K15), IF(hyg!K15=-999,"NA",IF(hyg!K15&lt;1, "&lt;1", IF(hyg!K15&gt;99, "&gt;99", hyg!K15))), "-")</f>
        <v>-</v>
      </c>
      <c r="L17" s="5" t="str">
        <f>IF(ISNUMBER(hyg!L15), IF(hyg!L15=-999,"NA",IF(hyg!L15&lt;1, "&lt;1", IF(hyg!L15&gt;99, "&gt;99", hyg!L15))), "-")</f>
        <v>-</v>
      </c>
      <c r="M17" s="5" t="str">
        <f>IF(ISNUMBER(hyg!M15), IF(hyg!M15=-999,"NA",IF(hyg!M15&lt;1, "&lt;1", IF(hyg!M15&gt;99, "&gt;99", hyg!M15))), "-")</f>
        <v>-</v>
      </c>
      <c r="N17" s="103" t="str">
        <f>IF(ISBLANK(hyg!N15), "-", hyg!N15)</f>
        <v>-</v>
      </c>
      <c r="O17" s="5" t="str">
        <f>IF(ISNUMBER(hyg!O15), IF(hyg!O15=-999,"NA",IF(hyg!O15&lt;1, "&lt;1", IF(hyg!O15&gt;99, "&gt;99", hyg!O15))), "-")</f>
        <v>-</v>
      </c>
      <c r="P17" s="5" t="str">
        <f>IF(ISNUMBER(hyg!P15), IF(hyg!P15=-999,"NA",IF(hyg!P15&lt;1, "&lt;1", IF(hyg!P15&gt;99, "&gt;99", hyg!P15))), "-")</f>
        <v>-</v>
      </c>
      <c r="Q17" s="38" t="str">
        <f>IF(ISNUMBER(hyg!Q15), IF(hyg!Q15=-999,"NA",IF(hyg!Q15&lt;1, "&lt;1", IF(hyg!Q15&gt;99, "&gt;99", hyg!Q15))), "-")</f>
        <v>-</v>
      </c>
      <c r="R17" s="5" t="str">
        <f>IF(ISNUMBER(hyg!R15), IF(hyg!R15=-999,"NA",IF(hyg!R15&lt;1, "&lt;1", IF(hyg!R15&gt;99, "&gt;99", hyg!R15))), "-")</f>
        <v>-</v>
      </c>
      <c r="S17" s="5" t="str">
        <f>IF(ISNUMBER(hyg!S15), IF(hyg!S15=-999,"NA",IF(hyg!S15&lt;1, "&lt;1", IF(hyg!S15&gt;99, "&gt;99", hyg!S15))), "-")</f>
        <v>-</v>
      </c>
      <c r="T17" s="103" t="str">
        <f>IF(ISBLANK(hyg!T15), "-", hyg!T15)</f>
        <v>-</v>
      </c>
      <c r="U17" s="5" t="str">
        <f>IF(ISNUMBER(hyg!U15), IF(hyg!U15=-999,"NA",IF(hyg!U15&lt;1, "&lt;1", IF(hyg!U15&gt;99, "&gt;99", hyg!U15))), "-")</f>
        <v>-</v>
      </c>
      <c r="V17" s="5" t="str">
        <f>IF(ISNUMBER(hyg!V15), IF(hyg!V15=-999,"NA",IF(hyg!V15&lt;1, "&lt;1", IF(hyg!V15&gt;99, "&gt;99", hyg!V15))), "-")</f>
        <v>-</v>
      </c>
      <c r="W17" s="3">
        <f>IF(ISBLANK(hyg!W15), "", hyg!W15)</f>
        <v>14</v>
      </c>
    </row>
    <row r="18" spans="1:23" hidden="1" x14ac:dyDescent="0.3">
      <c r="A18" s="102" t="str">
        <f>IF(ISBLANK(hyg!A16), "", hyg!A16)</f>
        <v>Australia and New Zealand</v>
      </c>
      <c r="B18" s="2">
        <f>IF(ISBLANK(hyg!B16), "-", hyg!B16)</f>
        <v>2014</v>
      </c>
      <c r="C18" s="70">
        <f>IF(ISBLANK(hyg!C16), "-", hyg!C16)</f>
        <v>28118.583999999999</v>
      </c>
      <c r="D18" s="7">
        <f>IF(ISBLANK(hyg!D16), "-", hyg!D16)</f>
        <v>85.711219787597656</v>
      </c>
      <c r="E18" s="38" t="str">
        <f>IF(ISNUMBER(hyg!E16), IF(hyg!E16=-999,"NA",IF(hyg!E16&lt;1, "&lt;1", IF(hyg!E16&gt;99, "&gt;99", hyg!E16))), "-")</f>
        <v>-</v>
      </c>
      <c r="F18" s="5" t="str">
        <f>IF(ISNUMBER(hyg!F16), IF(hyg!F16=-999,"NA",IF(hyg!F16&lt;1, "&lt;1", IF(hyg!F16&gt;99, "&gt;99", hyg!F16))), "-")</f>
        <v>-</v>
      </c>
      <c r="G18" s="5" t="str">
        <f>IF(ISNUMBER(hyg!G16), IF(hyg!G16=-999,"NA",IF(hyg!G16&lt;1, "&lt;1", IF(hyg!G16&gt;99, "&gt;99", hyg!G16))), "-")</f>
        <v>-</v>
      </c>
      <c r="H18" s="103" t="str">
        <f>IF(ISBLANK(hyg!H16), "-", hyg!H16)</f>
        <v>-</v>
      </c>
      <c r="I18" s="5" t="str">
        <f>IF(ISNUMBER(hyg!I16), IF(hyg!I16=-999,"NA",IF(hyg!I16&lt;1, "&lt;1", IF(hyg!I16&gt;99, "&gt;99", hyg!I16))), "-")</f>
        <v>-</v>
      </c>
      <c r="J18" s="5" t="str">
        <f>IF(ISNUMBER(hyg!J16), IF(hyg!J16=-999,"NA",IF(hyg!J16&lt;1, "&lt;1", IF(hyg!J16&gt;99, "&gt;99", hyg!J16))), "-")</f>
        <v>-</v>
      </c>
      <c r="K18" s="38" t="str">
        <f>IF(ISNUMBER(hyg!K16), IF(hyg!K16=-999,"NA",IF(hyg!K16&lt;1, "&lt;1", IF(hyg!K16&gt;99, "&gt;99", hyg!K16))), "-")</f>
        <v>-</v>
      </c>
      <c r="L18" s="5" t="str">
        <f>IF(ISNUMBER(hyg!L16), IF(hyg!L16=-999,"NA",IF(hyg!L16&lt;1, "&lt;1", IF(hyg!L16&gt;99, "&gt;99", hyg!L16))), "-")</f>
        <v>-</v>
      </c>
      <c r="M18" s="5" t="str">
        <f>IF(ISNUMBER(hyg!M16), IF(hyg!M16=-999,"NA",IF(hyg!M16&lt;1, "&lt;1", IF(hyg!M16&gt;99, "&gt;99", hyg!M16))), "-")</f>
        <v>-</v>
      </c>
      <c r="N18" s="103" t="str">
        <f>IF(ISBLANK(hyg!N16), "-", hyg!N16)</f>
        <v>-</v>
      </c>
      <c r="O18" s="5" t="str">
        <f>IF(ISNUMBER(hyg!O16), IF(hyg!O16=-999,"NA",IF(hyg!O16&lt;1, "&lt;1", IF(hyg!O16&gt;99, "&gt;99", hyg!O16))), "-")</f>
        <v>-</v>
      </c>
      <c r="P18" s="5" t="str">
        <f>IF(ISNUMBER(hyg!P16), IF(hyg!P16=-999,"NA",IF(hyg!P16&lt;1, "&lt;1", IF(hyg!P16&gt;99, "&gt;99", hyg!P16))), "-")</f>
        <v>-</v>
      </c>
      <c r="Q18" s="38" t="str">
        <f>IF(ISNUMBER(hyg!Q16), IF(hyg!Q16=-999,"NA",IF(hyg!Q16&lt;1, "&lt;1", IF(hyg!Q16&gt;99, "&gt;99", hyg!Q16))), "-")</f>
        <v>-</v>
      </c>
      <c r="R18" s="5" t="str">
        <f>IF(ISNUMBER(hyg!R16), IF(hyg!R16=-999,"NA",IF(hyg!R16&lt;1, "&lt;1", IF(hyg!R16&gt;99, "&gt;99", hyg!R16))), "-")</f>
        <v>-</v>
      </c>
      <c r="S18" s="5" t="str">
        <f>IF(ISNUMBER(hyg!S16), IF(hyg!S16=-999,"NA",IF(hyg!S16&lt;1, "&lt;1", IF(hyg!S16&gt;99, "&gt;99", hyg!S16))), "-")</f>
        <v>-</v>
      </c>
      <c r="T18" s="103" t="str">
        <f>IF(ISBLANK(hyg!T16), "-", hyg!T16)</f>
        <v>-</v>
      </c>
      <c r="U18" s="5" t="str">
        <f>IF(ISNUMBER(hyg!U16), IF(hyg!U16=-999,"NA",IF(hyg!U16&lt;1, "&lt;1", IF(hyg!U16&gt;99, "&gt;99", hyg!U16))), "-")</f>
        <v>-</v>
      </c>
      <c r="V18" s="5" t="str">
        <f>IF(ISNUMBER(hyg!V16), IF(hyg!V16=-999,"NA",IF(hyg!V16&lt;1, "&lt;1", IF(hyg!V16&gt;99, "&gt;99", hyg!V16))), "-")</f>
        <v>-</v>
      </c>
      <c r="W18" s="3">
        <f>IF(ISBLANK(hyg!W16), "", hyg!W16)</f>
        <v>15</v>
      </c>
    </row>
    <row r="19" spans="1:23" hidden="1" x14ac:dyDescent="0.3">
      <c r="A19" s="102" t="str">
        <f>IF(ISBLANK(hyg!A17), "", hyg!A17)</f>
        <v>Australia and New Zealand</v>
      </c>
      <c r="B19" s="2">
        <f>IF(ISBLANK(hyg!B17), "-", hyg!B17)</f>
        <v>2015</v>
      </c>
      <c r="C19" s="70">
        <f>IF(ISBLANK(hyg!C17), "-", hyg!C17)</f>
        <v>28562.031000000003</v>
      </c>
      <c r="D19" s="7">
        <f>IF(ISBLANK(hyg!D17), "-", hyg!D17)</f>
        <v>85.804389953613281</v>
      </c>
      <c r="E19" s="38" t="str">
        <f>IF(ISNUMBER(hyg!E17), IF(hyg!E17=-999,"NA",IF(hyg!E17&lt;1, "&lt;1", IF(hyg!E17&gt;99, "&gt;99", hyg!E17))), "-")</f>
        <v>-</v>
      </c>
      <c r="F19" s="5" t="str">
        <f>IF(ISNUMBER(hyg!F17), IF(hyg!F17=-999,"NA",IF(hyg!F17&lt;1, "&lt;1", IF(hyg!F17&gt;99, "&gt;99", hyg!F17))), "-")</f>
        <v>-</v>
      </c>
      <c r="G19" s="5" t="str">
        <f>IF(ISNUMBER(hyg!G17), IF(hyg!G17=-999,"NA",IF(hyg!G17&lt;1, "&lt;1", IF(hyg!G17&gt;99, "&gt;99", hyg!G17))), "-")</f>
        <v>-</v>
      </c>
      <c r="H19" s="103" t="str">
        <f>IF(ISBLANK(hyg!H17), "-", hyg!H17)</f>
        <v>-</v>
      </c>
      <c r="I19" s="5" t="str">
        <f>IF(ISNUMBER(hyg!I17), IF(hyg!I17=-999,"NA",IF(hyg!I17&lt;1, "&lt;1", IF(hyg!I17&gt;99, "&gt;99", hyg!I17))), "-")</f>
        <v>-</v>
      </c>
      <c r="J19" s="5" t="str">
        <f>IF(ISNUMBER(hyg!J17), IF(hyg!J17=-999,"NA",IF(hyg!J17&lt;1, "&lt;1", IF(hyg!J17&gt;99, "&gt;99", hyg!J17))), "-")</f>
        <v>-</v>
      </c>
      <c r="K19" s="38" t="str">
        <f>IF(ISNUMBER(hyg!K17), IF(hyg!K17=-999,"NA",IF(hyg!K17&lt;1, "&lt;1", IF(hyg!K17&gt;99, "&gt;99", hyg!K17))), "-")</f>
        <v>-</v>
      </c>
      <c r="L19" s="5" t="str">
        <f>IF(ISNUMBER(hyg!L17), IF(hyg!L17=-999,"NA",IF(hyg!L17&lt;1, "&lt;1", IF(hyg!L17&gt;99, "&gt;99", hyg!L17))), "-")</f>
        <v>-</v>
      </c>
      <c r="M19" s="5" t="str">
        <f>IF(ISNUMBER(hyg!M17), IF(hyg!M17=-999,"NA",IF(hyg!M17&lt;1, "&lt;1", IF(hyg!M17&gt;99, "&gt;99", hyg!M17))), "-")</f>
        <v>-</v>
      </c>
      <c r="N19" s="103" t="str">
        <f>IF(ISBLANK(hyg!N17), "-", hyg!N17)</f>
        <v>-</v>
      </c>
      <c r="O19" s="5" t="str">
        <f>IF(ISNUMBER(hyg!O17), IF(hyg!O17=-999,"NA",IF(hyg!O17&lt;1, "&lt;1", IF(hyg!O17&gt;99, "&gt;99", hyg!O17))), "-")</f>
        <v>-</v>
      </c>
      <c r="P19" s="5" t="str">
        <f>IF(ISNUMBER(hyg!P17), IF(hyg!P17=-999,"NA",IF(hyg!P17&lt;1, "&lt;1", IF(hyg!P17&gt;99, "&gt;99", hyg!P17))), "-")</f>
        <v>-</v>
      </c>
      <c r="Q19" s="38" t="str">
        <f>IF(ISNUMBER(hyg!Q17), IF(hyg!Q17=-999,"NA",IF(hyg!Q17&lt;1, "&lt;1", IF(hyg!Q17&gt;99, "&gt;99", hyg!Q17))), "-")</f>
        <v>-</v>
      </c>
      <c r="R19" s="5" t="str">
        <f>IF(ISNUMBER(hyg!R17), IF(hyg!R17=-999,"NA",IF(hyg!R17&lt;1, "&lt;1", IF(hyg!R17&gt;99, "&gt;99", hyg!R17))), "-")</f>
        <v>-</v>
      </c>
      <c r="S19" s="5" t="str">
        <f>IF(ISNUMBER(hyg!S17), IF(hyg!S17=-999,"NA",IF(hyg!S17&lt;1, "&lt;1", IF(hyg!S17&gt;99, "&gt;99", hyg!S17))), "-")</f>
        <v>-</v>
      </c>
      <c r="T19" s="103" t="str">
        <f>IF(ISBLANK(hyg!T17), "-", hyg!T17)</f>
        <v>-</v>
      </c>
      <c r="U19" s="5" t="str">
        <f>IF(ISNUMBER(hyg!U17), IF(hyg!U17=-999,"NA",IF(hyg!U17&lt;1, "&lt;1", IF(hyg!U17&gt;99, "&gt;99", hyg!U17))), "-")</f>
        <v>-</v>
      </c>
      <c r="V19" s="5" t="str">
        <f>IF(ISNUMBER(hyg!V17), IF(hyg!V17=-999,"NA",IF(hyg!V17&lt;1, "&lt;1", IF(hyg!V17&gt;99, "&gt;99", hyg!V17))), "-")</f>
        <v>-</v>
      </c>
      <c r="W19" s="3">
        <f>IF(ISBLANK(hyg!W17), "", hyg!W17)</f>
        <v>16</v>
      </c>
    </row>
    <row r="20" spans="1:23" hidden="1" x14ac:dyDescent="0.3">
      <c r="A20" s="102" t="str">
        <f>IF(ISBLANK(hyg!A18), "", hyg!A18)</f>
        <v>Australia and New Zealand</v>
      </c>
      <c r="B20" s="2">
        <f>IF(ISBLANK(hyg!B18), "-", hyg!B18)</f>
        <v>2016</v>
      </c>
      <c r="C20" s="70">
        <f>IF(ISBLANK(hyg!C18), "-", hyg!C18)</f>
        <v>29044.733</v>
      </c>
      <c r="D20" s="7">
        <f>IF(ISBLANK(hyg!D18), "-", hyg!D18)</f>
        <v>85.897392272949219</v>
      </c>
      <c r="E20" s="38" t="str">
        <f>IF(ISNUMBER(hyg!E18), IF(hyg!E18=-999,"NA",IF(hyg!E18&lt;1, "&lt;1", IF(hyg!E18&gt;99, "&gt;99", hyg!E18))), "-")</f>
        <v>-</v>
      </c>
      <c r="F20" s="5" t="str">
        <f>IF(ISNUMBER(hyg!F18), IF(hyg!F18=-999,"NA",IF(hyg!F18&lt;1, "&lt;1", IF(hyg!F18&gt;99, "&gt;99", hyg!F18))), "-")</f>
        <v>-</v>
      </c>
      <c r="G20" s="5" t="str">
        <f>IF(ISNUMBER(hyg!G18), IF(hyg!G18=-999,"NA",IF(hyg!G18&lt;1, "&lt;1", IF(hyg!G18&gt;99, "&gt;99", hyg!G18))), "-")</f>
        <v>-</v>
      </c>
      <c r="H20" s="103" t="str">
        <f>IF(ISBLANK(hyg!H18), "-", hyg!H18)</f>
        <v>-</v>
      </c>
      <c r="I20" s="5" t="str">
        <f>IF(ISNUMBER(hyg!I18), IF(hyg!I18=-999,"NA",IF(hyg!I18&lt;1, "&lt;1", IF(hyg!I18&gt;99, "&gt;99", hyg!I18))), "-")</f>
        <v>-</v>
      </c>
      <c r="J20" s="5" t="str">
        <f>IF(ISNUMBER(hyg!J18), IF(hyg!J18=-999,"NA",IF(hyg!J18&lt;1, "&lt;1", IF(hyg!J18&gt;99, "&gt;99", hyg!J18))), "-")</f>
        <v>-</v>
      </c>
      <c r="K20" s="38" t="str">
        <f>IF(ISNUMBER(hyg!K18), IF(hyg!K18=-999,"NA",IF(hyg!K18&lt;1, "&lt;1", IF(hyg!K18&gt;99, "&gt;99", hyg!K18))), "-")</f>
        <v>-</v>
      </c>
      <c r="L20" s="5" t="str">
        <f>IF(ISNUMBER(hyg!L18), IF(hyg!L18=-999,"NA",IF(hyg!L18&lt;1, "&lt;1", IF(hyg!L18&gt;99, "&gt;99", hyg!L18))), "-")</f>
        <v>-</v>
      </c>
      <c r="M20" s="5" t="str">
        <f>IF(ISNUMBER(hyg!M18), IF(hyg!M18=-999,"NA",IF(hyg!M18&lt;1, "&lt;1", IF(hyg!M18&gt;99, "&gt;99", hyg!M18))), "-")</f>
        <v>-</v>
      </c>
      <c r="N20" s="103" t="str">
        <f>IF(ISBLANK(hyg!N18), "-", hyg!N18)</f>
        <v>-</v>
      </c>
      <c r="O20" s="5" t="str">
        <f>IF(ISNUMBER(hyg!O18), IF(hyg!O18=-999,"NA",IF(hyg!O18&lt;1, "&lt;1", IF(hyg!O18&gt;99, "&gt;99", hyg!O18))), "-")</f>
        <v>-</v>
      </c>
      <c r="P20" s="5" t="str">
        <f>IF(ISNUMBER(hyg!P18), IF(hyg!P18=-999,"NA",IF(hyg!P18&lt;1, "&lt;1", IF(hyg!P18&gt;99, "&gt;99", hyg!P18))), "-")</f>
        <v>-</v>
      </c>
      <c r="Q20" s="38" t="str">
        <f>IF(ISNUMBER(hyg!Q18), IF(hyg!Q18=-999,"NA",IF(hyg!Q18&lt;1, "&lt;1", IF(hyg!Q18&gt;99, "&gt;99", hyg!Q18))), "-")</f>
        <v>-</v>
      </c>
      <c r="R20" s="5" t="str">
        <f>IF(ISNUMBER(hyg!R18), IF(hyg!R18=-999,"NA",IF(hyg!R18&lt;1, "&lt;1", IF(hyg!R18&gt;99, "&gt;99", hyg!R18))), "-")</f>
        <v>-</v>
      </c>
      <c r="S20" s="5" t="str">
        <f>IF(ISNUMBER(hyg!S18), IF(hyg!S18=-999,"NA",IF(hyg!S18&lt;1, "&lt;1", IF(hyg!S18&gt;99, "&gt;99", hyg!S18))), "-")</f>
        <v>-</v>
      </c>
      <c r="T20" s="103" t="str">
        <f>IF(ISBLANK(hyg!T18), "-", hyg!T18)</f>
        <v>-</v>
      </c>
      <c r="U20" s="5" t="str">
        <f>IF(ISNUMBER(hyg!U18), IF(hyg!U18=-999,"NA",IF(hyg!U18&lt;1, "&lt;1", IF(hyg!U18&gt;99, "&gt;99", hyg!U18))), "-")</f>
        <v>-</v>
      </c>
      <c r="V20" s="5" t="str">
        <f>IF(ISNUMBER(hyg!V18), IF(hyg!V18=-999,"NA",IF(hyg!V18&lt;1, "&lt;1", IF(hyg!V18&gt;99, "&gt;99", hyg!V18))), "-")</f>
        <v>-</v>
      </c>
      <c r="W20" s="3">
        <f>IF(ISBLANK(hyg!W18), "", hyg!W18)</f>
        <v>17</v>
      </c>
    </row>
    <row r="21" spans="1:23" hidden="1" x14ac:dyDescent="0.3">
      <c r="A21" s="102" t="str">
        <f>IF(ISBLANK(hyg!A19), "", hyg!A19)</f>
        <v>Australia and New Zealand</v>
      </c>
      <c r="B21" s="2">
        <f>IF(ISBLANK(hyg!B19), "-", hyg!B19)</f>
        <v>2017</v>
      </c>
      <c r="C21" s="70">
        <f>IF(ISBLANK(hyg!C19), "-", hyg!C19)</f>
        <v>29543.79</v>
      </c>
      <c r="D21" s="7">
        <f>IF(ISBLANK(hyg!D19), "-", hyg!D19)</f>
        <v>85.995552062988281</v>
      </c>
      <c r="E21" s="38" t="str">
        <f>IF(ISNUMBER(hyg!E19), IF(hyg!E19=-999,"NA",IF(hyg!E19&lt;1, "&lt;1", IF(hyg!E19&gt;99, "&gt;99", hyg!E19))), "-")</f>
        <v>-</v>
      </c>
      <c r="F21" s="5" t="str">
        <f>IF(ISNUMBER(hyg!F19), IF(hyg!F19=-999,"NA",IF(hyg!F19&lt;1, "&lt;1", IF(hyg!F19&gt;99, "&gt;99", hyg!F19))), "-")</f>
        <v>-</v>
      </c>
      <c r="G21" s="5" t="str">
        <f>IF(ISNUMBER(hyg!G19), IF(hyg!G19=-999,"NA",IF(hyg!G19&lt;1, "&lt;1", IF(hyg!G19&gt;99, "&gt;99", hyg!G19))), "-")</f>
        <v>-</v>
      </c>
      <c r="H21" s="103" t="str">
        <f>IF(ISBLANK(hyg!H19), "-", hyg!H19)</f>
        <v>-</v>
      </c>
      <c r="I21" s="5" t="str">
        <f>IF(ISNUMBER(hyg!I19), IF(hyg!I19=-999,"NA",IF(hyg!I19&lt;1, "&lt;1", IF(hyg!I19&gt;99, "&gt;99", hyg!I19))), "-")</f>
        <v>-</v>
      </c>
      <c r="J21" s="5" t="str">
        <f>IF(ISNUMBER(hyg!J19), IF(hyg!J19=-999,"NA",IF(hyg!J19&lt;1, "&lt;1", IF(hyg!J19&gt;99, "&gt;99", hyg!J19))), "-")</f>
        <v>-</v>
      </c>
      <c r="K21" s="38" t="str">
        <f>IF(ISNUMBER(hyg!K19), IF(hyg!K19=-999,"NA",IF(hyg!K19&lt;1, "&lt;1", IF(hyg!K19&gt;99, "&gt;99", hyg!K19))), "-")</f>
        <v>-</v>
      </c>
      <c r="L21" s="5" t="str">
        <f>IF(ISNUMBER(hyg!L19), IF(hyg!L19=-999,"NA",IF(hyg!L19&lt;1, "&lt;1", IF(hyg!L19&gt;99, "&gt;99", hyg!L19))), "-")</f>
        <v>-</v>
      </c>
      <c r="M21" s="5" t="str">
        <f>IF(ISNUMBER(hyg!M19), IF(hyg!M19=-999,"NA",IF(hyg!M19&lt;1, "&lt;1", IF(hyg!M19&gt;99, "&gt;99", hyg!M19))), "-")</f>
        <v>-</v>
      </c>
      <c r="N21" s="103" t="str">
        <f>IF(ISBLANK(hyg!N19), "-", hyg!N19)</f>
        <v>-</v>
      </c>
      <c r="O21" s="5" t="str">
        <f>IF(ISNUMBER(hyg!O19), IF(hyg!O19=-999,"NA",IF(hyg!O19&lt;1, "&lt;1", IF(hyg!O19&gt;99, "&gt;99", hyg!O19))), "-")</f>
        <v>-</v>
      </c>
      <c r="P21" s="5" t="str">
        <f>IF(ISNUMBER(hyg!P19), IF(hyg!P19=-999,"NA",IF(hyg!P19&lt;1, "&lt;1", IF(hyg!P19&gt;99, "&gt;99", hyg!P19))), "-")</f>
        <v>-</v>
      </c>
      <c r="Q21" s="38" t="str">
        <f>IF(ISNUMBER(hyg!Q19), IF(hyg!Q19=-999,"NA",IF(hyg!Q19&lt;1, "&lt;1", IF(hyg!Q19&gt;99, "&gt;99", hyg!Q19))), "-")</f>
        <v>-</v>
      </c>
      <c r="R21" s="5" t="str">
        <f>IF(ISNUMBER(hyg!R19), IF(hyg!R19=-999,"NA",IF(hyg!R19&lt;1, "&lt;1", IF(hyg!R19&gt;99, "&gt;99", hyg!R19))), "-")</f>
        <v>-</v>
      </c>
      <c r="S21" s="5" t="str">
        <f>IF(ISNUMBER(hyg!S19), IF(hyg!S19=-999,"NA",IF(hyg!S19&lt;1, "&lt;1", IF(hyg!S19&gt;99, "&gt;99", hyg!S19))), "-")</f>
        <v>-</v>
      </c>
      <c r="T21" s="103" t="str">
        <f>IF(ISBLANK(hyg!T19), "-", hyg!T19)</f>
        <v>-</v>
      </c>
      <c r="U21" s="5" t="str">
        <f>IF(ISNUMBER(hyg!U19), IF(hyg!U19=-999,"NA",IF(hyg!U19&lt;1, "&lt;1", IF(hyg!U19&gt;99, "&gt;99", hyg!U19))), "-")</f>
        <v>-</v>
      </c>
      <c r="V21" s="5" t="str">
        <f>IF(ISNUMBER(hyg!V19), IF(hyg!V19=-999,"NA",IF(hyg!V19&lt;1, "&lt;1", IF(hyg!V19&gt;99, "&gt;99", hyg!V19))), "-")</f>
        <v>-</v>
      </c>
      <c r="W21" s="3">
        <f>IF(ISBLANK(hyg!W19), "", hyg!W19)</f>
        <v>18</v>
      </c>
    </row>
    <row r="22" spans="1:23" hidden="1" x14ac:dyDescent="0.3">
      <c r="A22" s="102" t="str">
        <f>IF(ISBLANK(hyg!A20), "", hyg!A20)</f>
        <v>Australia and New Zealand</v>
      </c>
      <c r="B22" s="2">
        <f>IF(ISBLANK(hyg!B20), "-", hyg!B20)</f>
        <v>2018</v>
      </c>
      <c r="C22" s="70">
        <f>IF(ISBLANK(hyg!C20), "-", hyg!C20)</f>
        <v>30020.553</v>
      </c>
      <c r="D22" s="7">
        <f>IF(ISBLANK(hyg!D20), "-", hyg!D20)</f>
        <v>86.097869873046875</v>
      </c>
      <c r="E22" s="38" t="str">
        <f>IF(ISNUMBER(hyg!E20), IF(hyg!E20=-999,"NA",IF(hyg!E20&lt;1, "&lt;1", IF(hyg!E20&gt;99, "&gt;99", hyg!E20))), "-")</f>
        <v>-</v>
      </c>
      <c r="F22" s="5" t="str">
        <f>IF(ISNUMBER(hyg!F20), IF(hyg!F20=-999,"NA",IF(hyg!F20&lt;1, "&lt;1", IF(hyg!F20&gt;99, "&gt;99", hyg!F20))), "-")</f>
        <v>-</v>
      </c>
      <c r="G22" s="5" t="str">
        <f>IF(ISNUMBER(hyg!G20), IF(hyg!G20=-999,"NA",IF(hyg!G20&lt;1, "&lt;1", IF(hyg!G20&gt;99, "&gt;99", hyg!G20))), "-")</f>
        <v>-</v>
      </c>
      <c r="H22" s="103" t="str">
        <f>IF(ISBLANK(hyg!H20), "-", hyg!H20)</f>
        <v>-</v>
      </c>
      <c r="I22" s="5" t="str">
        <f>IF(ISNUMBER(hyg!I20), IF(hyg!I20=-999,"NA",IF(hyg!I20&lt;1, "&lt;1", IF(hyg!I20&gt;99, "&gt;99", hyg!I20))), "-")</f>
        <v>-</v>
      </c>
      <c r="J22" s="5" t="str">
        <f>IF(ISNUMBER(hyg!J20), IF(hyg!J20=-999,"NA",IF(hyg!J20&lt;1, "&lt;1", IF(hyg!J20&gt;99, "&gt;99", hyg!J20))), "-")</f>
        <v>-</v>
      </c>
      <c r="K22" s="38" t="str">
        <f>IF(ISNUMBER(hyg!K20), IF(hyg!K20=-999,"NA",IF(hyg!K20&lt;1, "&lt;1", IF(hyg!K20&gt;99, "&gt;99", hyg!K20))), "-")</f>
        <v>-</v>
      </c>
      <c r="L22" s="5" t="str">
        <f>IF(ISNUMBER(hyg!L20), IF(hyg!L20=-999,"NA",IF(hyg!L20&lt;1, "&lt;1", IF(hyg!L20&gt;99, "&gt;99", hyg!L20))), "-")</f>
        <v>-</v>
      </c>
      <c r="M22" s="5" t="str">
        <f>IF(ISNUMBER(hyg!M20), IF(hyg!M20=-999,"NA",IF(hyg!M20&lt;1, "&lt;1", IF(hyg!M20&gt;99, "&gt;99", hyg!M20))), "-")</f>
        <v>-</v>
      </c>
      <c r="N22" s="103" t="str">
        <f>IF(ISBLANK(hyg!N20), "-", hyg!N20)</f>
        <v>-</v>
      </c>
      <c r="O22" s="5" t="str">
        <f>IF(ISNUMBER(hyg!O20), IF(hyg!O20=-999,"NA",IF(hyg!O20&lt;1, "&lt;1", IF(hyg!O20&gt;99, "&gt;99", hyg!O20))), "-")</f>
        <v>-</v>
      </c>
      <c r="P22" s="5" t="str">
        <f>IF(ISNUMBER(hyg!P20), IF(hyg!P20=-999,"NA",IF(hyg!P20&lt;1, "&lt;1", IF(hyg!P20&gt;99, "&gt;99", hyg!P20))), "-")</f>
        <v>-</v>
      </c>
      <c r="Q22" s="38" t="str">
        <f>IF(ISNUMBER(hyg!Q20), IF(hyg!Q20=-999,"NA",IF(hyg!Q20&lt;1, "&lt;1", IF(hyg!Q20&gt;99, "&gt;99", hyg!Q20))), "-")</f>
        <v>-</v>
      </c>
      <c r="R22" s="5" t="str">
        <f>IF(ISNUMBER(hyg!R20), IF(hyg!R20=-999,"NA",IF(hyg!R20&lt;1, "&lt;1", IF(hyg!R20&gt;99, "&gt;99", hyg!R20))), "-")</f>
        <v>-</v>
      </c>
      <c r="S22" s="5" t="str">
        <f>IF(ISNUMBER(hyg!S20), IF(hyg!S20=-999,"NA",IF(hyg!S20&lt;1, "&lt;1", IF(hyg!S20&gt;99, "&gt;99", hyg!S20))), "-")</f>
        <v>-</v>
      </c>
      <c r="T22" s="103" t="str">
        <f>IF(ISBLANK(hyg!T20), "-", hyg!T20)</f>
        <v>-</v>
      </c>
      <c r="U22" s="5" t="str">
        <f>IF(ISNUMBER(hyg!U20), IF(hyg!U20=-999,"NA",IF(hyg!U20&lt;1, "&lt;1", IF(hyg!U20&gt;99, "&gt;99", hyg!U20))), "-")</f>
        <v>-</v>
      </c>
      <c r="V22" s="5" t="str">
        <f>IF(ISNUMBER(hyg!V20), IF(hyg!V20=-999,"NA",IF(hyg!V20&lt;1, "&lt;1", IF(hyg!V20&gt;99, "&gt;99", hyg!V20))), "-")</f>
        <v>-</v>
      </c>
      <c r="W22" s="3">
        <f>IF(ISBLANK(hyg!W20), "", hyg!W20)</f>
        <v>19</v>
      </c>
    </row>
    <row r="23" spans="1:23" hidden="1" x14ac:dyDescent="0.3">
      <c r="A23" s="102" t="str">
        <f>IF(ISBLANK(hyg!A21), "", hyg!A21)</f>
        <v>Australia and New Zealand</v>
      </c>
      <c r="B23" s="2">
        <f>IF(ISBLANK(hyg!B21), "-", hyg!B21)</f>
        <v>2019</v>
      </c>
      <c r="C23" s="70">
        <f>IF(ISBLANK(hyg!C21), "-", hyg!C21)</f>
        <v>30472.116999999998</v>
      </c>
      <c r="D23" s="7">
        <f>IF(ISBLANK(hyg!D21), "-", hyg!D21)</f>
        <v>86.204399108886719</v>
      </c>
      <c r="E23" s="38" t="str">
        <f>IF(ISNUMBER(hyg!E21), IF(hyg!E21=-999,"NA",IF(hyg!E21&lt;1, "&lt;1", IF(hyg!E21&gt;99, "&gt;99", hyg!E21))), "-")</f>
        <v>-</v>
      </c>
      <c r="F23" s="5" t="str">
        <f>IF(ISNUMBER(hyg!F21), IF(hyg!F21=-999,"NA",IF(hyg!F21&lt;1, "&lt;1", IF(hyg!F21&gt;99, "&gt;99", hyg!F21))), "-")</f>
        <v>-</v>
      </c>
      <c r="G23" s="5" t="str">
        <f>IF(ISNUMBER(hyg!G21), IF(hyg!G21=-999,"NA",IF(hyg!G21&lt;1, "&lt;1", IF(hyg!G21&gt;99, "&gt;99", hyg!G21))), "-")</f>
        <v>-</v>
      </c>
      <c r="H23" s="103" t="str">
        <f>IF(ISBLANK(hyg!H21), "-", hyg!H21)</f>
        <v>-</v>
      </c>
      <c r="I23" s="5" t="str">
        <f>IF(ISNUMBER(hyg!I21), IF(hyg!I21=-999,"NA",IF(hyg!I21&lt;1, "&lt;1", IF(hyg!I21&gt;99, "&gt;99", hyg!I21))), "-")</f>
        <v>-</v>
      </c>
      <c r="J23" s="5" t="str">
        <f>IF(ISNUMBER(hyg!J21), IF(hyg!J21=-999,"NA",IF(hyg!J21&lt;1, "&lt;1", IF(hyg!J21&gt;99, "&gt;99", hyg!J21))), "-")</f>
        <v>-</v>
      </c>
      <c r="K23" s="38" t="str">
        <f>IF(ISNUMBER(hyg!K21), IF(hyg!K21=-999,"NA",IF(hyg!K21&lt;1, "&lt;1", IF(hyg!K21&gt;99, "&gt;99", hyg!K21))), "-")</f>
        <v>-</v>
      </c>
      <c r="L23" s="5" t="str">
        <f>IF(ISNUMBER(hyg!L21), IF(hyg!L21=-999,"NA",IF(hyg!L21&lt;1, "&lt;1", IF(hyg!L21&gt;99, "&gt;99", hyg!L21))), "-")</f>
        <v>-</v>
      </c>
      <c r="M23" s="5" t="str">
        <f>IF(ISNUMBER(hyg!M21), IF(hyg!M21=-999,"NA",IF(hyg!M21&lt;1, "&lt;1", IF(hyg!M21&gt;99, "&gt;99", hyg!M21))), "-")</f>
        <v>-</v>
      </c>
      <c r="N23" s="103" t="str">
        <f>IF(ISBLANK(hyg!N21), "-", hyg!N21)</f>
        <v>-</v>
      </c>
      <c r="O23" s="5" t="str">
        <f>IF(ISNUMBER(hyg!O21), IF(hyg!O21=-999,"NA",IF(hyg!O21&lt;1, "&lt;1", IF(hyg!O21&gt;99, "&gt;99", hyg!O21))), "-")</f>
        <v>-</v>
      </c>
      <c r="P23" s="5" t="str">
        <f>IF(ISNUMBER(hyg!P21), IF(hyg!P21=-999,"NA",IF(hyg!P21&lt;1, "&lt;1", IF(hyg!P21&gt;99, "&gt;99", hyg!P21))), "-")</f>
        <v>-</v>
      </c>
      <c r="Q23" s="38" t="str">
        <f>IF(ISNUMBER(hyg!Q21), IF(hyg!Q21=-999,"NA",IF(hyg!Q21&lt;1, "&lt;1", IF(hyg!Q21&gt;99, "&gt;99", hyg!Q21))), "-")</f>
        <v>-</v>
      </c>
      <c r="R23" s="5" t="str">
        <f>IF(ISNUMBER(hyg!R21), IF(hyg!R21=-999,"NA",IF(hyg!R21&lt;1, "&lt;1", IF(hyg!R21&gt;99, "&gt;99", hyg!R21))), "-")</f>
        <v>-</v>
      </c>
      <c r="S23" s="5" t="str">
        <f>IF(ISNUMBER(hyg!S21), IF(hyg!S21=-999,"NA",IF(hyg!S21&lt;1, "&lt;1", IF(hyg!S21&gt;99, "&gt;99", hyg!S21))), "-")</f>
        <v>-</v>
      </c>
      <c r="T23" s="103" t="str">
        <f>IF(ISBLANK(hyg!T21), "-", hyg!T21)</f>
        <v>-</v>
      </c>
      <c r="U23" s="5" t="str">
        <f>IF(ISNUMBER(hyg!U21), IF(hyg!U21=-999,"NA",IF(hyg!U21&lt;1, "&lt;1", IF(hyg!U21&gt;99, "&gt;99", hyg!U21))), "-")</f>
        <v>-</v>
      </c>
      <c r="V23" s="5" t="str">
        <f>IF(ISNUMBER(hyg!V21), IF(hyg!V21=-999,"NA",IF(hyg!V21&lt;1, "&lt;1", IF(hyg!V21&gt;99, "&gt;99", hyg!V21))), "-")</f>
        <v>-</v>
      </c>
      <c r="W23" s="3">
        <f>IF(ISBLANK(hyg!W21), "", hyg!W21)</f>
        <v>20</v>
      </c>
    </row>
    <row r="24" spans="1:23" hidden="1" x14ac:dyDescent="0.3">
      <c r="A24" s="102" t="str">
        <f>IF(ISBLANK(hyg!A22), "", hyg!A22)</f>
        <v>Australia and New Zealand</v>
      </c>
      <c r="B24" s="2">
        <f>IF(ISBLANK(hyg!B22), "-", hyg!B22)</f>
        <v>2020</v>
      </c>
      <c r="C24" s="70">
        <f>IF(ISBLANK(hyg!C22), "-", hyg!C22)</f>
        <v>30813.686000000002</v>
      </c>
      <c r="D24" s="7">
        <f>IF(ISBLANK(hyg!D22), "-", hyg!D22)</f>
        <v>86.316360473632813</v>
      </c>
      <c r="E24" s="38" t="str">
        <f>IF(ISNUMBER(hyg!E22), IF(hyg!E22=-999,"NA",IF(hyg!E22&lt;1, "&lt;1", IF(hyg!E22&gt;99, "&gt;99", hyg!E22))), "-")</f>
        <v>-</v>
      </c>
      <c r="F24" s="5" t="str">
        <f>IF(ISNUMBER(hyg!F22), IF(hyg!F22=-999,"NA",IF(hyg!F22&lt;1, "&lt;1", IF(hyg!F22&gt;99, "&gt;99", hyg!F22))), "-")</f>
        <v>-</v>
      </c>
      <c r="G24" s="5" t="str">
        <f>IF(ISNUMBER(hyg!G22), IF(hyg!G22=-999,"NA",IF(hyg!G22&lt;1, "&lt;1", IF(hyg!G22&gt;99, "&gt;99", hyg!G22))), "-")</f>
        <v>-</v>
      </c>
      <c r="H24" s="103" t="str">
        <f>IF(ISBLANK(hyg!H22), "-", hyg!H22)</f>
        <v>-</v>
      </c>
      <c r="I24" s="5" t="str">
        <f>IF(ISNUMBER(hyg!I22), IF(hyg!I22=-999,"NA",IF(hyg!I22&lt;1, "&lt;1", IF(hyg!I22&gt;99, "&gt;99", hyg!I22))), "-")</f>
        <v>-</v>
      </c>
      <c r="J24" s="5" t="str">
        <f>IF(ISNUMBER(hyg!J22), IF(hyg!J22=-999,"NA",IF(hyg!J22&lt;1, "&lt;1", IF(hyg!J22&gt;99, "&gt;99", hyg!J22))), "-")</f>
        <v>-</v>
      </c>
      <c r="K24" s="38" t="str">
        <f>IF(ISNUMBER(hyg!K22), IF(hyg!K22=-999,"NA",IF(hyg!K22&lt;1, "&lt;1", IF(hyg!K22&gt;99, "&gt;99", hyg!K22))), "-")</f>
        <v>-</v>
      </c>
      <c r="L24" s="5" t="str">
        <f>IF(ISNUMBER(hyg!L22), IF(hyg!L22=-999,"NA",IF(hyg!L22&lt;1, "&lt;1", IF(hyg!L22&gt;99, "&gt;99", hyg!L22))), "-")</f>
        <v>-</v>
      </c>
      <c r="M24" s="5" t="str">
        <f>IF(ISNUMBER(hyg!M22), IF(hyg!M22=-999,"NA",IF(hyg!M22&lt;1, "&lt;1", IF(hyg!M22&gt;99, "&gt;99", hyg!M22))), "-")</f>
        <v>-</v>
      </c>
      <c r="N24" s="103" t="str">
        <f>IF(ISBLANK(hyg!N22), "-", hyg!N22)</f>
        <v>-</v>
      </c>
      <c r="O24" s="5" t="str">
        <f>IF(ISNUMBER(hyg!O22), IF(hyg!O22=-999,"NA",IF(hyg!O22&lt;1, "&lt;1", IF(hyg!O22&gt;99, "&gt;99", hyg!O22))), "-")</f>
        <v>-</v>
      </c>
      <c r="P24" s="5" t="str">
        <f>IF(ISNUMBER(hyg!P22), IF(hyg!P22=-999,"NA",IF(hyg!P22&lt;1, "&lt;1", IF(hyg!P22&gt;99, "&gt;99", hyg!P22))), "-")</f>
        <v>-</v>
      </c>
      <c r="Q24" s="38" t="str">
        <f>IF(ISNUMBER(hyg!Q22), IF(hyg!Q22=-999,"NA",IF(hyg!Q22&lt;1, "&lt;1", IF(hyg!Q22&gt;99, "&gt;99", hyg!Q22))), "-")</f>
        <v>-</v>
      </c>
      <c r="R24" s="5" t="str">
        <f>IF(ISNUMBER(hyg!R22), IF(hyg!R22=-999,"NA",IF(hyg!R22&lt;1, "&lt;1", IF(hyg!R22&gt;99, "&gt;99", hyg!R22))), "-")</f>
        <v>-</v>
      </c>
      <c r="S24" s="5" t="str">
        <f>IF(ISNUMBER(hyg!S22), IF(hyg!S22=-999,"NA",IF(hyg!S22&lt;1, "&lt;1", IF(hyg!S22&gt;99, "&gt;99", hyg!S22))), "-")</f>
        <v>-</v>
      </c>
      <c r="T24" s="103" t="str">
        <f>IF(ISBLANK(hyg!T22), "-", hyg!T22)</f>
        <v>-</v>
      </c>
      <c r="U24" s="5" t="str">
        <f>IF(ISNUMBER(hyg!U22), IF(hyg!U22=-999,"NA",IF(hyg!U22&lt;1, "&lt;1", IF(hyg!U22&gt;99, "&gt;99", hyg!U22))), "-")</f>
        <v>-</v>
      </c>
      <c r="V24" s="5" t="str">
        <f>IF(ISNUMBER(hyg!V22), IF(hyg!V22=-999,"NA",IF(hyg!V22&lt;1, "&lt;1", IF(hyg!V22&gt;99, "&gt;99", hyg!V22))), "-")</f>
        <v>-</v>
      </c>
      <c r="W24" s="3">
        <f>IF(ISBLANK(hyg!W22), "", hyg!W22)</f>
        <v>21</v>
      </c>
    </row>
    <row r="25" spans="1:23" hidden="1" x14ac:dyDescent="0.3">
      <c r="A25" s="102" t="str">
        <f>IF(ISBLANK(hyg!A23), "", hyg!A23)</f>
        <v>Australia and New Zealand</v>
      </c>
      <c r="B25" s="2">
        <f>IF(ISBLANK(hyg!B23), "-", hyg!B23)</f>
        <v>2021</v>
      </c>
      <c r="C25" s="70">
        <f>IF(ISBLANK(hyg!C23), "-", hyg!C23)</f>
        <v>31064.114000000001</v>
      </c>
      <c r="D25" s="7">
        <f>IF(ISBLANK(hyg!D23), "-", hyg!D23)</f>
        <v>86.432205200195313</v>
      </c>
      <c r="E25" s="38" t="str">
        <f>IF(ISNUMBER(hyg!E23), IF(hyg!E23=-999,"NA",IF(hyg!E23&lt;1, "&lt;1", IF(hyg!E23&gt;99, "&gt;99", hyg!E23))), "-")</f>
        <v>-</v>
      </c>
      <c r="F25" s="5" t="str">
        <f>IF(ISNUMBER(hyg!F23), IF(hyg!F23=-999,"NA",IF(hyg!F23&lt;1, "&lt;1", IF(hyg!F23&gt;99, "&gt;99", hyg!F23))), "-")</f>
        <v>-</v>
      </c>
      <c r="G25" s="5" t="str">
        <f>IF(ISNUMBER(hyg!G23), IF(hyg!G23=-999,"NA",IF(hyg!G23&lt;1, "&lt;1", IF(hyg!G23&gt;99, "&gt;99", hyg!G23))), "-")</f>
        <v>-</v>
      </c>
      <c r="H25" s="103" t="str">
        <f>IF(ISBLANK(hyg!H23), "-", hyg!H23)</f>
        <v>-</v>
      </c>
      <c r="I25" s="5" t="str">
        <f>IF(ISNUMBER(hyg!I23), IF(hyg!I23=-999,"NA",IF(hyg!I23&lt;1, "&lt;1", IF(hyg!I23&gt;99, "&gt;99", hyg!I23))), "-")</f>
        <v>-</v>
      </c>
      <c r="J25" s="5" t="str">
        <f>IF(ISNUMBER(hyg!J23), IF(hyg!J23=-999,"NA",IF(hyg!J23&lt;1, "&lt;1", IF(hyg!J23&gt;99, "&gt;99", hyg!J23))), "-")</f>
        <v>-</v>
      </c>
      <c r="K25" s="38" t="str">
        <f>IF(ISNUMBER(hyg!K23), IF(hyg!K23=-999,"NA",IF(hyg!K23&lt;1, "&lt;1", IF(hyg!K23&gt;99, "&gt;99", hyg!K23))), "-")</f>
        <v>-</v>
      </c>
      <c r="L25" s="5" t="str">
        <f>IF(ISNUMBER(hyg!L23), IF(hyg!L23=-999,"NA",IF(hyg!L23&lt;1, "&lt;1", IF(hyg!L23&gt;99, "&gt;99", hyg!L23))), "-")</f>
        <v>-</v>
      </c>
      <c r="M25" s="5" t="str">
        <f>IF(ISNUMBER(hyg!M23), IF(hyg!M23=-999,"NA",IF(hyg!M23&lt;1, "&lt;1", IF(hyg!M23&gt;99, "&gt;99", hyg!M23))), "-")</f>
        <v>-</v>
      </c>
      <c r="N25" s="103" t="str">
        <f>IF(ISBLANK(hyg!N23), "-", hyg!N23)</f>
        <v>-</v>
      </c>
      <c r="O25" s="5" t="str">
        <f>IF(ISNUMBER(hyg!O23), IF(hyg!O23=-999,"NA",IF(hyg!O23&lt;1, "&lt;1", IF(hyg!O23&gt;99, "&gt;99", hyg!O23))), "-")</f>
        <v>-</v>
      </c>
      <c r="P25" s="5" t="str">
        <f>IF(ISNUMBER(hyg!P23), IF(hyg!P23=-999,"NA",IF(hyg!P23&lt;1, "&lt;1", IF(hyg!P23&gt;99, "&gt;99", hyg!P23))), "-")</f>
        <v>-</v>
      </c>
      <c r="Q25" s="38" t="str">
        <f>IF(ISNUMBER(hyg!Q23), IF(hyg!Q23=-999,"NA",IF(hyg!Q23&lt;1, "&lt;1", IF(hyg!Q23&gt;99, "&gt;99", hyg!Q23))), "-")</f>
        <v>-</v>
      </c>
      <c r="R25" s="5" t="str">
        <f>IF(ISNUMBER(hyg!R23), IF(hyg!R23=-999,"NA",IF(hyg!R23&lt;1, "&lt;1", IF(hyg!R23&gt;99, "&gt;99", hyg!R23))), "-")</f>
        <v>-</v>
      </c>
      <c r="S25" s="5" t="str">
        <f>IF(ISNUMBER(hyg!S23), IF(hyg!S23=-999,"NA",IF(hyg!S23&lt;1, "&lt;1", IF(hyg!S23&gt;99, "&gt;99", hyg!S23))), "-")</f>
        <v>-</v>
      </c>
      <c r="T25" s="103" t="str">
        <f>IF(ISBLANK(hyg!T23), "-", hyg!T23)</f>
        <v>-</v>
      </c>
      <c r="U25" s="5" t="str">
        <f>IF(ISNUMBER(hyg!U23), IF(hyg!U23=-999,"NA",IF(hyg!U23&lt;1, "&lt;1", IF(hyg!U23&gt;99, "&gt;99", hyg!U23))), "-")</f>
        <v>-</v>
      </c>
      <c r="V25" s="5" t="str">
        <f>IF(ISNUMBER(hyg!V23), IF(hyg!V23=-999,"NA",IF(hyg!V23&lt;1, "&lt;1", IF(hyg!V23&gt;99, "&gt;99", hyg!V23))), "-")</f>
        <v>-</v>
      </c>
      <c r="W25" s="3">
        <f>IF(ISBLANK(hyg!W23), "", hyg!W23)</f>
        <v>22</v>
      </c>
    </row>
    <row r="26" spans="1:23" hidden="1" x14ac:dyDescent="0.3">
      <c r="A26" s="102" t="str">
        <f>IF(ISBLANK(hyg!A24), "", hyg!A24)</f>
        <v>Australia and New Zealand</v>
      </c>
      <c r="B26" s="2">
        <f>IF(ISBLANK(hyg!B24), "-", hyg!B24)</f>
        <v>2022</v>
      </c>
      <c r="C26" s="70">
        <f>IF(ISBLANK(hyg!C24), "-", hyg!C24)</f>
        <v>31332.718000000001</v>
      </c>
      <c r="D26" s="7">
        <f>IF(ISBLANK(hyg!D24), "-", hyg!D24)</f>
        <v>86.5528564453125</v>
      </c>
      <c r="E26" s="38" t="str">
        <f>IF(ISNUMBER(hyg!E24), IF(hyg!E24=-999,"NA",IF(hyg!E24&lt;1, "&lt;1", IF(hyg!E24&gt;99, "&gt;99", hyg!E24))), "-")</f>
        <v>-</v>
      </c>
      <c r="F26" s="5" t="str">
        <f>IF(ISNUMBER(hyg!F24), IF(hyg!F24=-999,"NA",IF(hyg!F24&lt;1, "&lt;1", IF(hyg!F24&gt;99, "&gt;99", hyg!F24))), "-")</f>
        <v>-</v>
      </c>
      <c r="G26" s="5" t="str">
        <f>IF(ISNUMBER(hyg!G24), IF(hyg!G24=-999,"NA",IF(hyg!G24&lt;1, "&lt;1", IF(hyg!G24&gt;99, "&gt;99", hyg!G24))), "-")</f>
        <v>-</v>
      </c>
      <c r="H26" s="103" t="str">
        <f>IF(ISBLANK(hyg!H24), "-", hyg!H24)</f>
        <v>-</v>
      </c>
      <c r="I26" s="5" t="str">
        <f>IF(ISNUMBER(hyg!I24), IF(hyg!I24=-999,"NA",IF(hyg!I24&lt;1, "&lt;1", IF(hyg!I24&gt;99, "&gt;99", hyg!I24))), "-")</f>
        <v>-</v>
      </c>
      <c r="J26" s="5" t="str">
        <f>IF(ISNUMBER(hyg!J24), IF(hyg!J24=-999,"NA",IF(hyg!J24&lt;1, "&lt;1", IF(hyg!J24&gt;99, "&gt;99", hyg!J24))), "-")</f>
        <v>-</v>
      </c>
      <c r="K26" s="38" t="str">
        <f>IF(ISNUMBER(hyg!K24), IF(hyg!K24=-999,"NA",IF(hyg!K24&lt;1, "&lt;1", IF(hyg!K24&gt;99, "&gt;99", hyg!K24))), "-")</f>
        <v>-</v>
      </c>
      <c r="L26" s="5" t="str">
        <f>IF(ISNUMBER(hyg!L24), IF(hyg!L24=-999,"NA",IF(hyg!L24&lt;1, "&lt;1", IF(hyg!L24&gt;99, "&gt;99", hyg!L24))), "-")</f>
        <v>-</v>
      </c>
      <c r="M26" s="5" t="str">
        <f>IF(ISNUMBER(hyg!M24), IF(hyg!M24=-999,"NA",IF(hyg!M24&lt;1, "&lt;1", IF(hyg!M24&gt;99, "&gt;99", hyg!M24))), "-")</f>
        <v>-</v>
      </c>
      <c r="N26" s="103" t="str">
        <f>IF(ISBLANK(hyg!N24), "-", hyg!N24)</f>
        <v>-</v>
      </c>
      <c r="O26" s="5" t="str">
        <f>IF(ISNUMBER(hyg!O24), IF(hyg!O24=-999,"NA",IF(hyg!O24&lt;1, "&lt;1", IF(hyg!O24&gt;99, "&gt;99", hyg!O24))), "-")</f>
        <v>-</v>
      </c>
      <c r="P26" s="5" t="str">
        <f>IF(ISNUMBER(hyg!P24), IF(hyg!P24=-999,"NA",IF(hyg!P24&lt;1, "&lt;1", IF(hyg!P24&gt;99, "&gt;99", hyg!P24))), "-")</f>
        <v>-</v>
      </c>
      <c r="Q26" s="38" t="str">
        <f>IF(ISNUMBER(hyg!Q24), IF(hyg!Q24=-999,"NA",IF(hyg!Q24&lt;1, "&lt;1", IF(hyg!Q24&gt;99, "&gt;99", hyg!Q24))), "-")</f>
        <v>-</v>
      </c>
      <c r="R26" s="5" t="str">
        <f>IF(ISNUMBER(hyg!R24), IF(hyg!R24=-999,"NA",IF(hyg!R24&lt;1, "&lt;1", IF(hyg!R24&gt;99, "&gt;99", hyg!R24))), "-")</f>
        <v>-</v>
      </c>
      <c r="S26" s="5" t="str">
        <f>IF(ISNUMBER(hyg!S24), IF(hyg!S24=-999,"NA",IF(hyg!S24&lt;1, "&lt;1", IF(hyg!S24&gt;99, "&gt;99", hyg!S24))), "-")</f>
        <v>-</v>
      </c>
      <c r="T26" s="103" t="str">
        <f>IF(ISBLANK(hyg!T24), "-", hyg!T24)</f>
        <v>-</v>
      </c>
      <c r="U26" s="5" t="str">
        <f>IF(ISNUMBER(hyg!U24), IF(hyg!U24=-999,"NA",IF(hyg!U24&lt;1, "&lt;1", IF(hyg!U24&gt;99, "&gt;99", hyg!U24))), "-")</f>
        <v>-</v>
      </c>
      <c r="V26" s="5" t="str">
        <f>IF(ISNUMBER(hyg!V24), IF(hyg!V24=-999,"NA",IF(hyg!V24&lt;1, "&lt;1", IF(hyg!V24&gt;99, "&gt;99", hyg!V24))), "-")</f>
        <v>-</v>
      </c>
      <c r="W26" s="3">
        <f>IF(ISBLANK(hyg!W24), "", hyg!W24)</f>
        <v>23</v>
      </c>
    </row>
    <row r="27" spans="1:23" hidden="1" x14ac:dyDescent="0.3">
      <c r="A27" s="102" t="str">
        <f>IF(ISBLANK(hyg!A25), "", hyg!A25)</f>
        <v>Australia and New Zealand</v>
      </c>
      <c r="B27" s="2">
        <f>IF(ISBLANK(hyg!B25), "-", hyg!B25)</f>
        <v>2023</v>
      </c>
      <c r="C27" s="70">
        <f>IF(ISBLANK(hyg!C25), "-", hyg!C25)</f>
        <v>31623.96</v>
      </c>
      <c r="D27" s="7">
        <f>IF(ISBLANK(hyg!D25), "-", hyg!D25)</f>
        <v>86.677192687988281</v>
      </c>
      <c r="E27" s="38" t="str">
        <f>IF(ISNUMBER(hyg!E25), IF(hyg!E25=-999,"NA",IF(hyg!E25&lt;1, "&lt;1", IF(hyg!E25&gt;99, "&gt;99", hyg!E25))), "-")</f>
        <v>-</v>
      </c>
      <c r="F27" s="5" t="str">
        <f>IF(ISNUMBER(hyg!F25), IF(hyg!F25=-999,"NA",IF(hyg!F25&lt;1, "&lt;1", IF(hyg!F25&gt;99, "&gt;99", hyg!F25))), "-")</f>
        <v>-</v>
      </c>
      <c r="G27" s="5" t="str">
        <f>IF(ISNUMBER(hyg!G25), IF(hyg!G25=-999,"NA",IF(hyg!G25&lt;1, "&lt;1", IF(hyg!G25&gt;99, "&gt;99", hyg!G25))), "-")</f>
        <v>-</v>
      </c>
      <c r="H27" s="103" t="str">
        <f>IF(ISBLANK(hyg!H25), "-", hyg!H25)</f>
        <v>-</v>
      </c>
      <c r="I27" s="5" t="str">
        <f>IF(ISNUMBER(hyg!I25), IF(hyg!I25=-999,"NA",IF(hyg!I25&lt;1, "&lt;1", IF(hyg!I25&gt;99, "&gt;99", hyg!I25))), "-")</f>
        <v>-</v>
      </c>
      <c r="J27" s="5" t="str">
        <f>IF(ISNUMBER(hyg!J25), IF(hyg!J25=-999,"NA",IF(hyg!J25&lt;1, "&lt;1", IF(hyg!J25&gt;99, "&gt;99", hyg!J25))), "-")</f>
        <v>-</v>
      </c>
      <c r="K27" s="38" t="str">
        <f>IF(ISNUMBER(hyg!K25), IF(hyg!K25=-999,"NA",IF(hyg!K25&lt;1, "&lt;1", IF(hyg!K25&gt;99, "&gt;99", hyg!K25))), "-")</f>
        <v>-</v>
      </c>
      <c r="L27" s="5" t="str">
        <f>IF(ISNUMBER(hyg!L25), IF(hyg!L25=-999,"NA",IF(hyg!L25&lt;1, "&lt;1", IF(hyg!L25&gt;99, "&gt;99", hyg!L25))), "-")</f>
        <v>-</v>
      </c>
      <c r="M27" s="5" t="str">
        <f>IF(ISNUMBER(hyg!M25), IF(hyg!M25=-999,"NA",IF(hyg!M25&lt;1, "&lt;1", IF(hyg!M25&gt;99, "&gt;99", hyg!M25))), "-")</f>
        <v>-</v>
      </c>
      <c r="N27" s="103" t="str">
        <f>IF(ISBLANK(hyg!N25), "-", hyg!N25)</f>
        <v>-</v>
      </c>
      <c r="O27" s="5" t="str">
        <f>IF(ISNUMBER(hyg!O25), IF(hyg!O25=-999,"NA",IF(hyg!O25&lt;1, "&lt;1", IF(hyg!O25&gt;99, "&gt;99", hyg!O25))), "-")</f>
        <v>-</v>
      </c>
      <c r="P27" s="5" t="str">
        <f>IF(ISNUMBER(hyg!P25), IF(hyg!P25=-999,"NA",IF(hyg!P25&lt;1, "&lt;1", IF(hyg!P25&gt;99, "&gt;99", hyg!P25))), "-")</f>
        <v>-</v>
      </c>
      <c r="Q27" s="38" t="str">
        <f>IF(ISNUMBER(hyg!Q25), IF(hyg!Q25=-999,"NA",IF(hyg!Q25&lt;1, "&lt;1", IF(hyg!Q25&gt;99, "&gt;99", hyg!Q25))), "-")</f>
        <v>-</v>
      </c>
      <c r="R27" s="5" t="str">
        <f>IF(ISNUMBER(hyg!R25), IF(hyg!R25=-999,"NA",IF(hyg!R25&lt;1, "&lt;1", IF(hyg!R25&gt;99, "&gt;99", hyg!R25))), "-")</f>
        <v>-</v>
      </c>
      <c r="S27" s="5" t="str">
        <f>IF(ISNUMBER(hyg!S25), IF(hyg!S25=-999,"NA",IF(hyg!S25&lt;1, "&lt;1", IF(hyg!S25&gt;99, "&gt;99", hyg!S25))), "-")</f>
        <v>-</v>
      </c>
      <c r="T27" s="103" t="str">
        <f>IF(ISBLANK(hyg!T25), "-", hyg!T25)</f>
        <v>-</v>
      </c>
      <c r="U27" s="5" t="str">
        <f>IF(ISNUMBER(hyg!U25), IF(hyg!U25=-999,"NA",IF(hyg!U25&lt;1, "&lt;1", IF(hyg!U25&gt;99, "&gt;99", hyg!U25))), "-")</f>
        <v>-</v>
      </c>
      <c r="V27" s="5" t="str">
        <f>IF(ISNUMBER(hyg!V25), IF(hyg!V25=-999,"NA",IF(hyg!V25&lt;1, "&lt;1", IF(hyg!V25&gt;99, "&gt;99", hyg!V25))), "-")</f>
        <v>-</v>
      </c>
      <c r="W27" s="3">
        <f>IF(ISBLANK(hyg!W25), "", hyg!W25)</f>
        <v>24</v>
      </c>
    </row>
    <row r="28" spans="1:23" x14ac:dyDescent="0.3">
      <c r="A28" s="102" t="str">
        <f>IF(ISBLANK(hyg!A26), "", hyg!A26)</f>
        <v>Australia and New Zealand</v>
      </c>
      <c r="B28" s="2">
        <f>IF(ISBLANK(hyg!B26), "-", hyg!B26)</f>
        <v>2024</v>
      </c>
      <c r="C28" s="70">
        <f>IF(ISBLANK(hyg!C26), "-", hyg!C26)</f>
        <v>31927.149000000001</v>
      </c>
      <c r="D28" s="7">
        <f>IF(ISBLANK(hyg!D26), "-", hyg!D26)</f>
        <v>86.805686950683594</v>
      </c>
      <c r="E28" s="38" t="str">
        <f>IF(ISNUMBER(hyg!E26), IF(hyg!E26=-999,"NA",IF(hyg!E26&lt;1, "&lt;1", IF(hyg!E26&gt;99, "&gt;99", hyg!E26))), "-")</f>
        <v>-</v>
      </c>
      <c r="F28" s="5" t="str">
        <f>IF(ISNUMBER(hyg!F26), IF(hyg!F26=-999,"NA",IF(hyg!F26&lt;1, "&lt;1", IF(hyg!F26&gt;99, "&gt;99", hyg!F26))), "-")</f>
        <v>-</v>
      </c>
      <c r="G28" s="5" t="str">
        <f>IF(ISNUMBER(hyg!G26), IF(hyg!G26=-999,"NA",IF(hyg!G26&lt;1, "&lt;1", IF(hyg!G26&gt;99, "&gt;99", hyg!G26))), "-")</f>
        <v>-</v>
      </c>
      <c r="H28" s="103" t="str">
        <f>IF(ISBLANK(hyg!H26), "-", hyg!H26)</f>
        <v>-</v>
      </c>
      <c r="I28" s="5" t="str">
        <f>IF(ISNUMBER(hyg!I26), IF(hyg!I26=-999,"NA",IF(hyg!I26&lt;1, "&lt;1", IF(hyg!I26&gt;99, "&gt;99", hyg!I26))), "-")</f>
        <v>-</v>
      </c>
      <c r="J28" s="5" t="str">
        <f>IF(ISNUMBER(hyg!J26), IF(hyg!J26=-999,"NA",IF(hyg!J26&lt;1, "&lt;1", IF(hyg!J26&gt;99, "&gt;99", hyg!J26))), "-")</f>
        <v>-</v>
      </c>
      <c r="K28" s="38" t="str">
        <f>IF(ISNUMBER(hyg!K26), IF(hyg!K26=-999,"NA",IF(hyg!K26&lt;1, "&lt;1", IF(hyg!K26&gt;99, "&gt;99", hyg!K26))), "-")</f>
        <v>-</v>
      </c>
      <c r="L28" s="5" t="str">
        <f>IF(ISNUMBER(hyg!L26), IF(hyg!L26=-999,"NA",IF(hyg!L26&lt;1, "&lt;1", IF(hyg!L26&gt;99, "&gt;99", hyg!L26))), "-")</f>
        <v>-</v>
      </c>
      <c r="M28" s="5" t="str">
        <f>IF(ISNUMBER(hyg!M26), IF(hyg!M26=-999,"NA",IF(hyg!M26&lt;1, "&lt;1", IF(hyg!M26&gt;99, "&gt;99", hyg!M26))), "-")</f>
        <v>-</v>
      </c>
      <c r="N28" s="103" t="str">
        <f>IF(ISBLANK(hyg!N26), "-", hyg!N26)</f>
        <v>-</v>
      </c>
      <c r="O28" s="5" t="str">
        <f>IF(ISNUMBER(hyg!O26), IF(hyg!O26=-999,"NA",IF(hyg!O26&lt;1, "&lt;1", IF(hyg!O26&gt;99, "&gt;99", hyg!O26))), "-")</f>
        <v>-</v>
      </c>
      <c r="P28" s="5" t="str">
        <f>IF(ISNUMBER(hyg!P26), IF(hyg!P26=-999,"NA",IF(hyg!P26&lt;1, "&lt;1", IF(hyg!P26&gt;99, "&gt;99", hyg!P26))), "-")</f>
        <v>-</v>
      </c>
      <c r="Q28" s="38" t="str">
        <f>IF(ISNUMBER(hyg!Q26), IF(hyg!Q26=-999,"NA",IF(hyg!Q26&lt;1, "&lt;1", IF(hyg!Q26&gt;99, "&gt;99", hyg!Q26))), "-")</f>
        <v>-</v>
      </c>
      <c r="R28" s="5" t="str">
        <f>IF(ISNUMBER(hyg!R26), IF(hyg!R26=-999,"NA",IF(hyg!R26&lt;1, "&lt;1", IF(hyg!R26&gt;99, "&gt;99", hyg!R26))), "-")</f>
        <v>-</v>
      </c>
      <c r="S28" s="5" t="str">
        <f>IF(ISNUMBER(hyg!S26), IF(hyg!S26=-999,"NA",IF(hyg!S26&lt;1, "&lt;1", IF(hyg!S26&gt;99, "&gt;99", hyg!S26))), "-")</f>
        <v>-</v>
      </c>
      <c r="T28" s="103" t="str">
        <f>IF(ISBLANK(hyg!T26), "-", hyg!T26)</f>
        <v>-</v>
      </c>
      <c r="U28" s="5" t="str">
        <f>IF(ISNUMBER(hyg!U26), IF(hyg!U26=-999,"NA",IF(hyg!U26&lt;1, "&lt;1", IF(hyg!U26&gt;99, "&gt;99", hyg!U26))), "-")</f>
        <v>-</v>
      </c>
      <c r="V28" s="5" t="str">
        <f>IF(ISNUMBER(hyg!V26), IF(hyg!V26=-999,"NA",IF(hyg!V26&lt;1, "&lt;1", IF(hyg!V26&gt;99, "&gt;99", hyg!V26))), "-")</f>
        <v>-</v>
      </c>
      <c r="W28" s="3">
        <f>IF(ISBLANK(hyg!W26), "", hyg!W26)</f>
        <v>25</v>
      </c>
    </row>
    <row r="29" spans="1:23" hidden="1" x14ac:dyDescent="0.3">
      <c r="A29" s="102" t="str">
        <f>IF(ISBLANK(hyg!A27), "", hyg!A27)</f>
        <v>Central and Southern Asia</v>
      </c>
      <c r="B29" s="2">
        <f>IF(ISBLANK(hyg!B27), "-", hyg!B27)</f>
        <v>2000</v>
      </c>
      <c r="C29" s="70">
        <f>IF(ISBLANK(hyg!C27), "-", hyg!C27)</f>
        <v>1534794.3089999999</v>
      </c>
      <c r="D29" s="7">
        <f>IF(ISBLANK(hyg!D27), "-", hyg!D27)</f>
        <v>29.660898208618164</v>
      </c>
      <c r="E29" s="38" t="str">
        <f>IF(ISNUMBER(hyg!E27), IF(hyg!E27=-999,"NA",IF(hyg!E27&lt;1, "&lt;1", IF(hyg!E27&gt;99, "&gt;99", hyg!E27))), "-")</f>
        <v>-</v>
      </c>
      <c r="F29" s="5" t="str">
        <f>IF(ISNUMBER(hyg!F27), IF(hyg!F27=-999,"NA",IF(hyg!F27&lt;1, "&lt;1", IF(hyg!F27&gt;99, "&gt;99", hyg!F27))), "-")</f>
        <v>-</v>
      </c>
      <c r="G29" s="5" t="str">
        <f>IF(ISNUMBER(hyg!G27), IF(hyg!G27=-999,"NA",IF(hyg!G27&lt;1, "&lt;1", IF(hyg!G27&gt;99, "&gt;99", hyg!G27))), "-")</f>
        <v>-</v>
      </c>
      <c r="H29" s="103" t="str">
        <f>IF(ISBLANK(hyg!H27), "-", hyg!H27)</f>
        <v>-</v>
      </c>
      <c r="I29" s="5" t="str">
        <f>IF(ISNUMBER(hyg!I27), IF(hyg!I27=-999,"NA",IF(hyg!I27&lt;1, "&lt;1", IF(hyg!I27&gt;99, "&gt;99", hyg!I27))), "-")</f>
        <v>-</v>
      </c>
      <c r="J29" s="5">
        <f>IF(ISNUMBER(hyg!J27), IF(hyg!J27=-999,"NA",IF(hyg!J27&lt;1, "&lt;1", IF(hyg!J27&gt;99, "&gt;99", hyg!J27))), "-")</f>
        <v>55.43794093990325</v>
      </c>
      <c r="K29" s="38" t="str">
        <f>IF(ISNUMBER(hyg!K27), IF(hyg!K27=-999,"NA",IF(hyg!K27&lt;1, "&lt;1", IF(hyg!K27&gt;99, "&gt;99", hyg!K27))), "-")</f>
        <v>-</v>
      </c>
      <c r="L29" s="5" t="str">
        <f>IF(ISNUMBER(hyg!L27), IF(hyg!L27=-999,"NA",IF(hyg!L27&lt;1, "&lt;1", IF(hyg!L27&gt;99, "&gt;99", hyg!L27))), "-")</f>
        <v>-</v>
      </c>
      <c r="M29" s="5" t="str">
        <f>IF(ISNUMBER(hyg!M27), IF(hyg!M27=-999,"NA",IF(hyg!M27&lt;1, "&lt;1", IF(hyg!M27&gt;99, "&gt;99", hyg!M27))), "-")</f>
        <v>-</v>
      </c>
      <c r="N29" s="103" t="str">
        <f>IF(ISBLANK(hyg!N27), "-", hyg!N27)</f>
        <v>-</v>
      </c>
      <c r="O29" s="5" t="str">
        <f>IF(ISNUMBER(hyg!O27), IF(hyg!O27=-999,"NA",IF(hyg!O27&lt;1, "&lt;1", IF(hyg!O27&gt;99, "&gt;99", hyg!O27))), "-")</f>
        <v>-</v>
      </c>
      <c r="P29" s="5">
        <f>IF(ISNUMBER(hyg!P27), IF(hyg!P27=-999,"NA",IF(hyg!P27&lt;1, "&lt;1", IF(hyg!P27&gt;99, "&gt;99", hyg!P27))), "-")</f>
        <v>67.381411495230154</v>
      </c>
      <c r="Q29" s="38" t="str">
        <f>IF(ISNUMBER(hyg!Q27), IF(hyg!Q27=-999,"NA",IF(hyg!Q27&lt;1, "&lt;1", IF(hyg!Q27&gt;99, "&gt;99", hyg!Q27))), "-")</f>
        <v>-</v>
      </c>
      <c r="R29" s="5" t="str">
        <f>IF(ISNUMBER(hyg!R27), IF(hyg!R27=-999,"NA",IF(hyg!R27&lt;1, "&lt;1", IF(hyg!R27&gt;99, "&gt;99", hyg!R27))), "-")</f>
        <v>-</v>
      </c>
      <c r="S29" s="5" t="str">
        <f>IF(ISNUMBER(hyg!S27), IF(hyg!S27=-999,"NA",IF(hyg!S27&lt;1, "&lt;1", IF(hyg!S27&gt;99, "&gt;99", hyg!S27))), "-")</f>
        <v>-</v>
      </c>
      <c r="T29" s="103" t="str">
        <f>IF(ISBLANK(hyg!T27), "-", hyg!T27)</f>
        <v>-</v>
      </c>
      <c r="U29" s="5" t="str">
        <f>IF(ISNUMBER(hyg!U27), IF(hyg!U27=-999,"NA",IF(hyg!U27&lt;1, "&lt;1", IF(hyg!U27&gt;99, "&gt;99", hyg!U27))), "-")</f>
        <v>-</v>
      </c>
      <c r="V29" s="5">
        <f>IF(ISNUMBER(hyg!V27), IF(hyg!V27=-999,"NA",IF(hyg!V27&lt;1, "&lt;1", IF(hyg!V27&gt;99, "&gt;99", hyg!V27))), "-")</f>
        <v>58.960858740173585</v>
      </c>
      <c r="W29" s="3">
        <f>IF(ISBLANK(hyg!W27), "", hyg!W27)</f>
        <v>26</v>
      </c>
    </row>
    <row r="30" spans="1:23" hidden="1" x14ac:dyDescent="0.3">
      <c r="A30" s="102" t="str">
        <f>IF(ISBLANK(hyg!A28), "", hyg!A28)</f>
        <v>Central and Southern Asia</v>
      </c>
      <c r="B30" s="2">
        <f>IF(ISBLANK(hyg!B28), "-", hyg!B28)</f>
        <v>2001</v>
      </c>
      <c r="C30" s="70">
        <f>IF(ISBLANK(hyg!C28), "-", hyg!C28)</f>
        <v>1563976.85</v>
      </c>
      <c r="D30" s="7">
        <f>IF(ISBLANK(hyg!D28), "-", hyg!D28)</f>
        <v>29.944644927978516</v>
      </c>
      <c r="E30" s="38" t="str">
        <f>IF(ISNUMBER(hyg!E28), IF(hyg!E28=-999,"NA",IF(hyg!E28&lt;1, "&lt;1", IF(hyg!E28&gt;99, "&gt;99", hyg!E28))), "-")</f>
        <v>-</v>
      </c>
      <c r="F30" s="5" t="str">
        <f>IF(ISNUMBER(hyg!F28), IF(hyg!F28=-999,"NA",IF(hyg!F28&lt;1, "&lt;1", IF(hyg!F28&gt;99, "&gt;99", hyg!F28))), "-")</f>
        <v>-</v>
      </c>
      <c r="G30" s="5" t="str">
        <f>IF(ISNUMBER(hyg!G28), IF(hyg!G28=-999,"NA",IF(hyg!G28&lt;1, "&lt;1", IF(hyg!G28&gt;99, "&gt;99", hyg!G28))), "-")</f>
        <v>-</v>
      </c>
      <c r="H30" s="103" t="str">
        <f>IF(ISBLANK(hyg!H28), "-", hyg!H28)</f>
        <v>-</v>
      </c>
      <c r="I30" s="5" t="str">
        <f>IF(ISNUMBER(hyg!I28), IF(hyg!I28=-999,"NA",IF(hyg!I28&lt;1, "&lt;1", IF(hyg!I28&gt;99, "&gt;99", hyg!I28))), "-")</f>
        <v>-</v>
      </c>
      <c r="J30" s="5">
        <f>IF(ISNUMBER(hyg!J28), IF(hyg!J28=-999,"NA",IF(hyg!J28&lt;1, "&lt;1", IF(hyg!J28&gt;99, "&gt;99", hyg!J28))), "-")</f>
        <v>55.856029454816024</v>
      </c>
      <c r="K30" s="38" t="str">
        <f>IF(ISNUMBER(hyg!K28), IF(hyg!K28=-999,"NA",IF(hyg!K28&lt;1, "&lt;1", IF(hyg!K28&gt;99, "&gt;99", hyg!K28))), "-")</f>
        <v>-</v>
      </c>
      <c r="L30" s="5" t="str">
        <f>IF(ISNUMBER(hyg!L28), IF(hyg!L28=-999,"NA",IF(hyg!L28&lt;1, "&lt;1", IF(hyg!L28&gt;99, "&gt;99", hyg!L28))), "-")</f>
        <v>-</v>
      </c>
      <c r="M30" s="5" t="str">
        <f>IF(ISNUMBER(hyg!M28), IF(hyg!M28=-999,"NA",IF(hyg!M28&lt;1, "&lt;1", IF(hyg!M28&gt;99, "&gt;99", hyg!M28))), "-")</f>
        <v>-</v>
      </c>
      <c r="N30" s="103" t="str">
        <f>IF(ISBLANK(hyg!N28), "-", hyg!N28)</f>
        <v>-</v>
      </c>
      <c r="O30" s="5" t="str">
        <f>IF(ISNUMBER(hyg!O28), IF(hyg!O28=-999,"NA",IF(hyg!O28&lt;1, "&lt;1", IF(hyg!O28&gt;99, "&gt;99", hyg!O28))), "-")</f>
        <v>-</v>
      </c>
      <c r="P30" s="5">
        <f>IF(ISNUMBER(hyg!P28), IF(hyg!P28=-999,"NA",IF(hyg!P28&lt;1, "&lt;1", IF(hyg!P28&gt;99, "&gt;99", hyg!P28))), "-")</f>
        <v>68.412493662822328</v>
      </c>
      <c r="Q30" s="38" t="str">
        <f>IF(ISNUMBER(hyg!Q28), IF(hyg!Q28=-999,"NA",IF(hyg!Q28&lt;1, "&lt;1", IF(hyg!Q28&gt;99, "&gt;99", hyg!Q28))), "-")</f>
        <v>-</v>
      </c>
      <c r="R30" s="5" t="str">
        <f>IF(ISNUMBER(hyg!R28), IF(hyg!R28=-999,"NA",IF(hyg!R28&lt;1, "&lt;1", IF(hyg!R28&gt;99, "&gt;99", hyg!R28))), "-")</f>
        <v>-</v>
      </c>
      <c r="S30" s="5" t="str">
        <f>IF(ISNUMBER(hyg!S28), IF(hyg!S28=-999,"NA",IF(hyg!S28&lt;1, "&lt;1", IF(hyg!S28&gt;99, "&gt;99", hyg!S28))), "-")</f>
        <v>-</v>
      </c>
      <c r="T30" s="103" t="str">
        <f>IF(ISBLANK(hyg!T28), "-", hyg!T28)</f>
        <v>-</v>
      </c>
      <c r="U30" s="5" t="str">
        <f>IF(ISNUMBER(hyg!U28), IF(hyg!U28=-999,"NA",IF(hyg!U28&lt;1, "&lt;1", IF(hyg!U28&gt;99, "&gt;99", hyg!U28))), "-")</f>
        <v>-</v>
      </c>
      <c r="V30" s="5">
        <f>IF(ISNUMBER(hyg!V28), IF(hyg!V28=-999,"NA",IF(hyg!V28&lt;1, "&lt;1", IF(hyg!V28&gt;99, "&gt;99", hyg!V28))), "-")</f>
        <v>59.578784920496695</v>
      </c>
      <c r="W30" s="3">
        <f>IF(ISBLANK(hyg!W28), "", hyg!W28)</f>
        <v>27</v>
      </c>
    </row>
    <row r="31" spans="1:23" hidden="1" x14ac:dyDescent="0.3">
      <c r="A31" s="102" t="str">
        <f>IF(ISBLANK(hyg!A29), "", hyg!A29)</f>
        <v>Central and Southern Asia</v>
      </c>
      <c r="B31" s="2">
        <f>IF(ISBLANK(hyg!B29), "-", hyg!B29)</f>
        <v>2002</v>
      </c>
      <c r="C31" s="70">
        <f>IF(ISBLANK(hyg!C29), "-", hyg!C29)</f>
        <v>1592670.824</v>
      </c>
      <c r="D31" s="7">
        <f>IF(ISBLANK(hyg!D29), "-", hyg!D29)</f>
        <v>30.275197982788086</v>
      </c>
      <c r="E31" s="38" t="str">
        <f>IF(ISNUMBER(hyg!E29), IF(hyg!E29=-999,"NA",IF(hyg!E29&lt;1, "&lt;1", IF(hyg!E29&gt;99, "&gt;99", hyg!E29))), "-")</f>
        <v>-</v>
      </c>
      <c r="F31" s="5" t="str">
        <f>IF(ISNUMBER(hyg!F29), IF(hyg!F29=-999,"NA",IF(hyg!F29&lt;1, "&lt;1", IF(hyg!F29&gt;99, "&gt;99", hyg!F29))), "-")</f>
        <v>-</v>
      </c>
      <c r="G31" s="5" t="str">
        <f>IF(ISNUMBER(hyg!G29), IF(hyg!G29=-999,"NA",IF(hyg!G29&lt;1, "&lt;1", IF(hyg!G29&gt;99, "&gt;99", hyg!G29))), "-")</f>
        <v>-</v>
      </c>
      <c r="H31" s="103" t="str">
        <f>IF(ISBLANK(hyg!H29), "-", hyg!H29)</f>
        <v>-</v>
      </c>
      <c r="I31" s="5" t="str">
        <f>IF(ISNUMBER(hyg!I29), IF(hyg!I29=-999,"NA",IF(hyg!I29&lt;1, "&lt;1", IF(hyg!I29&gt;99, "&gt;99", hyg!I29))), "-")</f>
        <v>-</v>
      </c>
      <c r="J31" s="5">
        <f>IF(ISNUMBER(hyg!J29), IF(hyg!J29=-999,"NA",IF(hyg!J29&lt;1, "&lt;1", IF(hyg!J29&gt;99, "&gt;99", hyg!J29))), "-")</f>
        <v>56.27262495547761</v>
      </c>
      <c r="K31" s="38" t="str">
        <f>IF(ISNUMBER(hyg!K29), IF(hyg!K29=-999,"NA",IF(hyg!K29&lt;1, "&lt;1", IF(hyg!K29&gt;99, "&gt;99", hyg!K29))), "-")</f>
        <v>-</v>
      </c>
      <c r="L31" s="5" t="str">
        <f>IF(ISNUMBER(hyg!L29), IF(hyg!L29=-999,"NA",IF(hyg!L29&lt;1, "&lt;1", IF(hyg!L29&gt;99, "&gt;99", hyg!L29))), "-")</f>
        <v>-</v>
      </c>
      <c r="M31" s="5" t="str">
        <f>IF(ISNUMBER(hyg!M29), IF(hyg!M29=-999,"NA",IF(hyg!M29&lt;1, "&lt;1", IF(hyg!M29&gt;99, "&gt;99", hyg!M29))), "-")</f>
        <v>-</v>
      </c>
      <c r="N31" s="103" t="str">
        <f>IF(ISBLANK(hyg!N29), "-", hyg!N29)</f>
        <v>-</v>
      </c>
      <c r="O31" s="5" t="str">
        <f>IF(ISNUMBER(hyg!O29), IF(hyg!O29=-999,"NA",IF(hyg!O29&lt;1, "&lt;1", IF(hyg!O29&gt;99, "&gt;99", hyg!O29))), "-")</f>
        <v>-</v>
      </c>
      <c r="P31" s="5">
        <f>IF(ISNUMBER(hyg!P29), IF(hyg!P29=-999,"NA",IF(hyg!P29&lt;1, "&lt;1", IF(hyg!P29&gt;99, "&gt;99", hyg!P29))), "-")</f>
        <v>69.444608802658465</v>
      </c>
      <c r="Q31" s="38" t="str">
        <f>IF(ISNUMBER(hyg!Q29), IF(hyg!Q29=-999,"NA",IF(hyg!Q29&lt;1, "&lt;1", IF(hyg!Q29&gt;99, "&gt;99", hyg!Q29))), "-")</f>
        <v>-</v>
      </c>
      <c r="R31" s="5" t="str">
        <f>IF(ISNUMBER(hyg!R29), IF(hyg!R29=-999,"NA",IF(hyg!R29&lt;1, "&lt;1", IF(hyg!R29&gt;99, "&gt;99", hyg!R29))), "-")</f>
        <v>-</v>
      </c>
      <c r="S31" s="5" t="str">
        <f>IF(ISNUMBER(hyg!S29), IF(hyg!S29=-999,"NA",IF(hyg!S29&lt;1, "&lt;1", IF(hyg!S29&gt;99, "&gt;99", hyg!S29))), "-")</f>
        <v>-</v>
      </c>
      <c r="T31" s="103" t="str">
        <f>IF(ISBLANK(hyg!T29), "-", hyg!T29)</f>
        <v>-</v>
      </c>
      <c r="U31" s="5" t="str">
        <f>IF(ISNUMBER(hyg!U29), IF(hyg!U29=-999,"NA",IF(hyg!U29&lt;1, "&lt;1", IF(hyg!U29&gt;99, "&gt;99", hyg!U29))), "-")</f>
        <v>-</v>
      </c>
      <c r="V31" s="5">
        <f>IF(ISNUMBER(hyg!V29), IF(hyg!V29=-999,"NA",IF(hyg!V29&lt;1, "&lt;1", IF(hyg!V29&gt;99, "&gt;99", hyg!V29))), "-")</f>
        <v>60.208501402444355</v>
      </c>
      <c r="W31" s="3">
        <f>IF(ISBLANK(hyg!W29), "", hyg!W29)</f>
        <v>28</v>
      </c>
    </row>
    <row r="32" spans="1:23" hidden="1" x14ac:dyDescent="0.3">
      <c r="A32" s="102" t="str">
        <f>IF(ISBLANK(hyg!A30), "", hyg!A30)</f>
        <v>Central and Southern Asia</v>
      </c>
      <c r="B32" s="2">
        <f>IF(ISBLANK(hyg!B30), "-", hyg!B30)</f>
        <v>2003</v>
      </c>
      <c r="C32" s="70">
        <f>IF(ISBLANK(hyg!C30), "-", hyg!C30)</f>
        <v>1621100.9279999998</v>
      </c>
      <c r="D32" s="7">
        <f>IF(ISBLANK(hyg!D30), "-", hyg!D30)</f>
        <v>30.612714767456055</v>
      </c>
      <c r="E32" s="38" t="str">
        <f>IF(ISNUMBER(hyg!E30), IF(hyg!E30=-999,"NA",IF(hyg!E30&lt;1, "&lt;1", IF(hyg!E30&gt;99, "&gt;99", hyg!E30))), "-")</f>
        <v>-</v>
      </c>
      <c r="F32" s="5" t="str">
        <f>IF(ISNUMBER(hyg!F30), IF(hyg!F30=-999,"NA",IF(hyg!F30&lt;1, "&lt;1", IF(hyg!F30&gt;99, "&gt;99", hyg!F30))), "-")</f>
        <v>-</v>
      </c>
      <c r="G32" s="5" t="str">
        <f>IF(ISNUMBER(hyg!G30), IF(hyg!G30=-999,"NA",IF(hyg!G30&lt;1, "&lt;1", IF(hyg!G30&gt;99, "&gt;99", hyg!G30))), "-")</f>
        <v>-</v>
      </c>
      <c r="H32" s="103" t="str">
        <f>IF(ISBLANK(hyg!H30), "-", hyg!H30)</f>
        <v>-</v>
      </c>
      <c r="I32" s="5" t="str">
        <f>IF(ISNUMBER(hyg!I30), IF(hyg!I30=-999,"NA",IF(hyg!I30&lt;1, "&lt;1", IF(hyg!I30&gt;99, "&gt;99", hyg!I30))), "-")</f>
        <v>-</v>
      </c>
      <c r="J32" s="5">
        <f>IF(ISNUMBER(hyg!J30), IF(hyg!J30=-999,"NA",IF(hyg!J30&lt;1, "&lt;1", IF(hyg!J30&gt;99, "&gt;99", hyg!J30))), "-")</f>
        <v>56.68813535781986</v>
      </c>
      <c r="K32" s="38" t="str">
        <f>IF(ISNUMBER(hyg!K30), IF(hyg!K30=-999,"NA",IF(hyg!K30&lt;1, "&lt;1", IF(hyg!K30&gt;99, "&gt;99", hyg!K30))), "-")</f>
        <v>-</v>
      </c>
      <c r="L32" s="5" t="str">
        <f>IF(ISNUMBER(hyg!L30), IF(hyg!L30=-999,"NA",IF(hyg!L30&lt;1, "&lt;1", IF(hyg!L30&gt;99, "&gt;99", hyg!L30))), "-")</f>
        <v>-</v>
      </c>
      <c r="M32" s="5" t="str">
        <f>IF(ISNUMBER(hyg!M30), IF(hyg!M30=-999,"NA",IF(hyg!M30&lt;1, "&lt;1", IF(hyg!M30&gt;99, "&gt;99", hyg!M30))), "-")</f>
        <v>-</v>
      </c>
      <c r="N32" s="103" t="str">
        <f>IF(ISBLANK(hyg!N30), "-", hyg!N30)</f>
        <v>-</v>
      </c>
      <c r="O32" s="5" t="str">
        <f>IF(ISNUMBER(hyg!O30), IF(hyg!O30=-999,"NA",IF(hyg!O30&lt;1, "&lt;1", IF(hyg!O30&gt;99, "&gt;99", hyg!O30))), "-")</f>
        <v>-</v>
      </c>
      <c r="P32" s="5">
        <f>IF(ISNUMBER(hyg!P30), IF(hyg!P30=-999,"NA",IF(hyg!P30&lt;1, "&lt;1", IF(hyg!P30&gt;99, "&gt;99", hyg!P30))), "-")</f>
        <v>70.477746399759582</v>
      </c>
      <c r="Q32" s="38" t="str">
        <f>IF(ISNUMBER(hyg!Q30), IF(hyg!Q30=-999,"NA",IF(hyg!Q30&lt;1, "&lt;1", IF(hyg!Q30&gt;99, "&gt;99", hyg!Q30))), "-")</f>
        <v>-</v>
      </c>
      <c r="R32" s="5" t="str">
        <f>IF(ISNUMBER(hyg!R30), IF(hyg!R30=-999,"NA",IF(hyg!R30&lt;1, "&lt;1", IF(hyg!R30&gt;99, "&gt;99", hyg!R30))), "-")</f>
        <v>-</v>
      </c>
      <c r="S32" s="5" t="str">
        <f>IF(ISNUMBER(hyg!S30), IF(hyg!S30=-999,"NA",IF(hyg!S30&lt;1, "&lt;1", IF(hyg!S30&gt;99, "&gt;99", hyg!S30))), "-")</f>
        <v>-</v>
      </c>
      <c r="T32" s="103" t="str">
        <f>IF(ISBLANK(hyg!T30), "-", hyg!T30)</f>
        <v>-</v>
      </c>
      <c r="U32" s="5" t="str">
        <f>IF(ISNUMBER(hyg!U30), IF(hyg!U30=-999,"NA",IF(hyg!U30&lt;1, "&lt;1", IF(hyg!U30&gt;99, "&gt;99", hyg!U30))), "-")</f>
        <v>-</v>
      </c>
      <c r="V32" s="5">
        <f>IF(ISNUMBER(hyg!V30), IF(hyg!V30=-999,"NA",IF(hyg!V30&lt;1, "&lt;1", IF(hyg!V30&gt;99, "&gt;99", hyg!V30))), "-")</f>
        <v>60.842237885300257</v>
      </c>
      <c r="W32" s="3">
        <f>IF(ISBLANK(hyg!W30), "", hyg!W30)</f>
        <v>29</v>
      </c>
    </row>
    <row r="33" spans="1:23" hidden="1" x14ac:dyDescent="0.3">
      <c r="A33" s="102" t="str">
        <f>IF(ISBLANK(hyg!A31), "", hyg!A31)</f>
        <v>Central and Southern Asia</v>
      </c>
      <c r="B33" s="2">
        <f>IF(ISBLANK(hyg!B31), "-", hyg!B31)</f>
        <v>2004</v>
      </c>
      <c r="C33" s="70">
        <f>IF(ISBLANK(hyg!C31), "-", hyg!C31)</f>
        <v>1649884.7470000002</v>
      </c>
      <c r="D33" s="7">
        <f>IF(ISBLANK(hyg!D31), "-", hyg!D31)</f>
        <v>30.973833084106445</v>
      </c>
      <c r="E33" s="38" t="str">
        <f>IF(ISNUMBER(hyg!E31), IF(hyg!E31=-999,"NA",IF(hyg!E31&lt;1, "&lt;1", IF(hyg!E31&gt;99, "&gt;99", hyg!E31))), "-")</f>
        <v>-</v>
      </c>
      <c r="F33" s="5" t="str">
        <f>IF(ISNUMBER(hyg!F31), IF(hyg!F31=-999,"NA",IF(hyg!F31&lt;1, "&lt;1", IF(hyg!F31&gt;99, "&gt;99", hyg!F31))), "-")</f>
        <v>-</v>
      </c>
      <c r="G33" s="5" t="str">
        <f>IF(ISNUMBER(hyg!G31), IF(hyg!G31=-999,"NA",IF(hyg!G31&lt;1, "&lt;1", IF(hyg!G31&gt;99, "&gt;99", hyg!G31))), "-")</f>
        <v>-</v>
      </c>
      <c r="H33" s="103" t="str">
        <f>IF(ISBLANK(hyg!H31), "-", hyg!H31)</f>
        <v>-</v>
      </c>
      <c r="I33" s="5" t="str">
        <f>IF(ISNUMBER(hyg!I31), IF(hyg!I31=-999,"NA",IF(hyg!I31&lt;1, "&lt;1", IF(hyg!I31&gt;99, "&gt;99", hyg!I31))), "-")</f>
        <v>-</v>
      </c>
      <c r="J33" s="5">
        <f>IF(ISNUMBER(hyg!J31), IF(hyg!J31=-999,"NA",IF(hyg!J31&lt;1, "&lt;1", IF(hyg!J31&gt;99, "&gt;99", hyg!J31))), "-")</f>
        <v>57.102405146443466</v>
      </c>
      <c r="K33" s="38" t="str">
        <f>IF(ISNUMBER(hyg!K31), IF(hyg!K31=-999,"NA",IF(hyg!K31&lt;1, "&lt;1", IF(hyg!K31&gt;99, "&gt;99", hyg!K31))), "-")</f>
        <v>-</v>
      </c>
      <c r="L33" s="5" t="str">
        <f>IF(ISNUMBER(hyg!L31), IF(hyg!L31=-999,"NA",IF(hyg!L31&lt;1, "&lt;1", IF(hyg!L31&gt;99, "&gt;99", hyg!L31))), "-")</f>
        <v>-</v>
      </c>
      <c r="M33" s="5" t="str">
        <f>IF(ISNUMBER(hyg!M31), IF(hyg!M31=-999,"NA",IF(hyg!M31&lt;1, "&lt;1", IF(hyg!M31&gt;99, "&gt;99", hyg!M31))), "-")</f>
        <v>-</v>
      </c>
      <c r="N33" s="103" t="str">
        <f>IF(ISBLANK(hyg!N31), "-", hyg!N31)</f>
        <v>-</v>
      </c>
      <c r="O33" s="5" t="str">
        <f>IF(ISNUMBER(hyg!O31), IF(hyg!O31=-999,"NA",IF(hyg!O31&lt;1, "&lt;1", IF(hyg!O31&gt;99, "&gt;99", hyg!O31))), "-")</f>
        <v>-</v>
      </c>
      <c r="P33" s="5">
        <f>IF(ISNUMBER(hyg!P31), IF(hyg!P31=-999,"NA",IF(hyg!P31&lt;1, "&lt;1", IF(hyg!P31&gt;99, "&gt;99", hyg!P31))), "-")</f>
        <v>71.511750962517269</v>
      </c>
      <c r="Q33" s="38" t="str">
        <f>IF(ISNUMBER(hyg!Q31), IF(hyg!Q31=-999,"NA",IF(hyg!Q31&lt;1, "&lt;1", IF(hyg!Q31&gt;99, "&gt;99", hyg!Q31))), "-")</f>
        <v>-</v>
      </c>
      <c r="R33" s="5" t="str">
        <f>IF(ISNUMBER(hyg!R31), IF(hyg!R31=-999,"NA",IF(hyg!R31&lt;1, "&lt;1", IF(hyg!R31&gt;99, "&gt;99", hyg!R31))), "-")</f>
        <v>-</v>
      </c>
      <c r="S33" s="5" t="str">
        <f>IF(ISNUMBER(hyg!S31), IF(hyg!S31=-999,"NA",IF(hyg!S31&lt;1, "&lt;1", IF(hyg!S31&gt;99, "&gt;99", hyg!S31))), "-")</f>
        <v>-</v>
      </c>
      <c r="T33" s="103" t="str">
        <f>IF(ISBLANK(hyg!T31), "-", hyg!T31)</f>
        <v>-</v>
      </c>
      <c r="U33" s="5" t="str">
        <f>IF(ISNUMBER(hyg!U31), IF(hyg!U31=-999,"NA",IF(hyg!U31&lt;1, "&lt;1", IF(hyg!U31&gt;99, "&gt;99", hyg!U31))), "-")</f>
        <v>-</v>
      </c>
      <c r="V33" s="5">
        <f>IF(ISNUMBER(hyg!V31), IF(hyg!V31=-999,"NA",IF(hyg!V31&lt;1, "&lt;1", IF(hyg!V31&gt;99, "&gt;99", hyg!V31))), "-")</f>
        <v>61.480126853178987</v>
      </c>
      <c r="W33" s="3">
        <f>IF(ISBLANK(hyg!W31), "", hyg!W31)</f>
        <v>30</v>
      </c>
    </row>
    <row r="34" spans="1:23" hidden="1" x14ac:dyDescent="0.3">
      <c r="A34" s="102" t="str">
        <f>IF(ISBLANK(hyg!A32), "", hyg!A32)</f>
        <v>Central and Southern Asia</v>
      </c>
      <c r="B34" s="2">
        <f>IF(ISBLANK(hyg!B32), "-", hyg!B32)</f>
        <v>2005</v>
      </c>
      <c r="C34" s="70">
        <f>IF(ISBLANK(hyg!C32), "-", hyg!C32)</f>
        <v>1678121.0190000003</v>
      </c>
      <c r="D34" s="7">
        <f>IF(ISBLANK(hyg!D32), "-", hyg!D32)</f>
        <v>31.339990615844727</v>
      </c>
      <c r="E34" s="38" t="str">
        <f>IF(ISNUMBER(hyg!E32), IF(hyg!E32=-999,"NA",IF(hyg!E32&lt;1, "&lt;1", IF(hyg!E32&gt;99, "&gt;99", hyg!E32))), "-")</f>
        <v>-</v>
      </c>
      <c r="F34" s="5" t="str">
        <f>IF(ISNUMBER(hyg!F32), IF(hyg!F32=-999,"NA",IF(hyg!F32&lt;1, "&lt;1", IF(hyg!F32&gt;99, "&gt;99", hyg!F32))), "-")</f>
        <v>-</v>
      </c>
      <c r="G34" s="5" t="str">
        <f>IF(ISNUMBER(hyg!G32), IF(hyg!G32=-999,"NA",IF(hyg!G32&lt;1, "&lt;1", IF(hyg!G32&gt;99, "&gt;99", hyg!G32))), "-")</f>
        <v>-</v>
      </c>
      <c r="H34" s="103" t="str">
        <f>IF(ISBLANK(hyg!H32), "-", hyg!H32)</f>
        <v>-</v>
      </c>
      <c r="I34" s="5" t="str">
        <f>IF(ISNUMBER(hyg!I32), IF(hyg!I32=-999,"NA",IF(hyg!I32&lt;1, "&lt;1", IF(hyg!I32&gt;99, "&gt;99", hyg!I32))), "-")</f>
        <v>-</v>
      </c>
      <c r="J34" s="5">
        <f>IF(ISNUMBER(hyg!J32), IF(hyg!J32=-999,"NA",IF(hyg!J32&lt;1, "&lt;1", IF(hyg!J32&gt;99, "&gt;99", hyg!J32))), "-")</f>
        <v>57.515045429284797</v>
      </c>
      <c r="K34" s="38" t="str">
        <f>IF(ISNUMBER(hyg!K32), IF(hyg!K32=-999,"NA",IF(hyg!K32&lt;1, "&lt;1", IF(hyg!K32&gt;99, "&gt;99", hyg!K32))), "-")</f>
        <v>-</v>
      </c>
      <c r="L34" s="5" t="str">
        <f>IF(ISNUMBER(hyg!L32), IF(hyg!L32=-999,"NA",IF(hyg!L32&lt;1, "&lt;1", IF(hyg!L32&gt;99, "&gt;99", hyg!L32))), "-")</f>
        <v>-</v>
      </c>
      <c r="M34" s="5" t="str">
        <f>IF(ISNUMBER(hyg!M32), IF(hyg!M32=-999,"NA",IF(hyg!M32&lt;1, "&lt;1", IF(hyg!M32&gt;99, "&gt;99", hyg!M32))), "-")</f>
        <v>-</v>
      </c>
      <c r="N34" s="103" t="str">
        <f>IF(ISBLANK(hyg!N32), "-", hyg!N32)</f>
        <v>-</v>
      </c>
      <c r="O34" s="5" t="str">
        <f>IF(ISNUMBER(hyg!O32), IF(hyg!O32=-999,"NA",IF(hyg!O32&lt;1, "&lt;1", IF(hyg!O32&gt;99, "&gt;99", hyg!O32))), "-")</f>
        <v>-</v>
      </c>
      <c r="P34" s="5">
        <f>IF(ISNUMBER(hyg!P32), IF(hyg!P32=-999,"NA",IF(hyg!P32&lt;1, "&lt;1", IF(hyg!P32&gt;99, "&gt;99", hyg!P32))), "-")</f>
        <v>72.54660936843365</v>
      </c>
      <c r="Q34" s="38" t="str">
        <f>IF(ISNUMBER(hyg!Q32), IF(hyg!Q32=-999,"NA",IF(hyg!Q32&lt;1, "&lt;1", IF(hyg!Q32&gt;99, "&gt;99", hyg!Q32))), "-")</f>
        <v>-</v>
      </c>
      <c r="R34" s="5" t="str">
        <f>IF(ISNUMBER(hyg!R32), IF(hyg!R32=-999,"NA",IF(hyg!R32&lt;1, "&lt;1", IF(hyg!R32&gt;99, "&gt;99", hyg!R32))), "-")</f>
        <v>-</v>
      </c>
      <c r="S34" s="5" t="str">
        <f>IF(ISNUMBER(hyg!S32), IF(hyg!S32=-999,"NA",IF(hyg!S32&lt;1, "&lt;1", IF(hyg!S32&gt;99, "&gt;99", hyg!S32))), "-")</f>
        <v>-</v>
      </c>
      <c r="T34" s="103" t="str">
        <f>IF(ISBLANK(hyg!T32), "-", hyg!T32)</f>
        <v>-</v>
      </c>
      <c r="U34" s="5" t="str">
        <f>IF(ISNUMBER(hyg!U32), IF(hyg!U32=-999,"NA",IF(hyg!U32&lt;1, "&lt;1", IF(hyg!U32&gt;99, "&gt;99", hyg!U32))), "-")</f>
        <v>-</v>
      </c>
      <c r="V34" s="5">
        <f>IF(ISNUMBER(hyg!V32), IF(hyg!V32=-999,"NA",IF(hyg!V32&lt;1, "&lt;1", IF(hyg!V32&gt;99, "&gt;99", hyg!V32))), "-")</f>
        <v>62.121694103807421</v>
      </c>
      <c r="W34" s="3">
        <f>IF(ISBLANK(hyg!W32), "", hyg!W32)</f>
        <v>31</v>
      </c>
    </row>
    <row r="35" spans="1:23" hidden="1" x14ac:dyDescent="0.3">
      <c r="A35" s="102" t="str">
        <f>IF(ISBLANK(hyg!A33), "", hyg!A33)</f>
        <v>Central and Southern Asia</v>
      </c>
      <c r="B35" s="2">
        <f>IF(ISBLANK(hyg!B33), "-", hyg!B33)</f>
        <v>2006</v>
      </c>
      <c r="C35" s="70">
        <f>IF(ISBLANK(hyg!C33), "-", hyg!C33)</f>
        <v>1705976.7630000003</v>
      </c>
      <c r="D35" s="7">
        <f>IF(ISBLANK(hyg!D33), "-", hyg!D33)</f>
        <v>31.708431243896484</v>
      </c>
      <c r="E35" s="38" t="str">
        <f>IF(ISNUMBER(hyg!E33), IF(hyg!E33=-999,"NA",IF(hyg!E33&lt;1, "&lt;1", IF(hyg!E33&gt;99, "&gt;99", hyg!E33))), "-")</f>
        <v>-</v>
      </c>
      <c r="F35" s="5" t="str">
        <f>IF(ISNUMBER(hyg!F33), IF(hyg!F33=-999,"NA",IF(hyg!F33&lt;1, "&lt;1", IF(hyg!F33&gt;99, "&gt;99", hyg!F33))), "-")</f>
        <v>-</v>
      </c>
      <c r="G35" s="5" t="str">
        <f>IF(ISNUMBER(hyg!G33), IF(hyg!G33=-999,"NA",IF(hyg!G33&lt;1, "&lt;1", IF(hyg!G33&gt;99, "&gt;99", hyg!G33))), "-")</f>
        <v>-</v>
      </c>
      <c r="H35" s="103" t="str">
        <f>IF(ISBLANK(hyg!H33), "-", hyg!H33)</f>
        <v>-</v>
      </c>
      <c r="I35" s="5" t="str">
        <f>IF(ISNUMBER(hyg!I33), IF(hyg!I33=-999,"NA",IF(hyg!I33&lt;1, "&lt;1", IF(hyg!I33&gt;99, "&gt;99", hyg!I33))), "-")</f>
        <v>-</v>
      </c>
      <c r="J35" s="5">
        <f>IF(ISNUMBER(hyg!J33), IF(hyg!J33=-999,"NA",IF(hyg!J33&lt;1, "&lt;1", IF(hyg!J33&gt;99, "&gt;99", hyg!J33))), "-")</f>
        <v>57.926408416177708</v>
      </c>
      <c r="K35" s="38" t="str">
        <f>IF(ISNUMBER(hyg!K33), IF(hyg!K33=-999,"NA",IF(hyg!K33&lt;1, "&lt;1", IF(hyg!K33&gt;99, "&gt;99", hyg!K33))), "-")</f>
        <v>-</v>
      </c>
      <c r="L35" s="5" t="str">
        <f>IF(ISNUMBER(hyg!L33), IF(hyg!L33=-999,"NA",IF(hyg!L33&lt;1, "&lt;1", IF(hyg!L33&gt;99, "&gt;99", hyg!L33))), "-")</f>
        <v>-</v>
      </c>
      <c r="M35" s="5" t="str">
        <f>IF(ISNUMBER(hyg!M33), IF(hyg!M33=-999,"NA",IF(hyg!M33&lt;1, "&lt;1", IF(hyg!M33&gt;99, "&gt;99", hyg!M33))), "-")</f>
        <v>-</v>
      </c>
      <c r="N35" s="103" t="str">
        <f>IF(ISBLANK(hyg!N33), "-", hyg!N33)</f>
        <v>-</v>
      </c>
      <c r="O35" s="5" t="str">
        <f>IF(ISNUMBER(hyg!O33), IF(hyg!O33=-999,"NA",IF(hyg!O33&lt;1, "&lt;1", IF(hyg!O33&gt;99, "&gt;99", hyg!O33))), "-")</f>
        <v>-</v>
      </c>
      <c r="P35" s="5">
        <f>IF(ISNUMBER(hyg!P33), IF(hyg!P33=-999,"NA",IF(hyg!P33&lt;1, "&lt;1", IF(hyg!P33&gt;99, "&gt;99", hyg!P33))), "-")</f>
        <v>73.582182974822928</v>
      </c>
      <c r="Q35" s="38" t="str">
        <f>IF(ISNUMBER(hyg!Q33), IF(hyg!Q33=-999,"NA",IF(hyg!Q33&lt;1, "&lt;1", IF(hyg!Q33&gt;99, "&gt;99", hyg!Q33))), "-")</f>
        <v>-</v>
      </c>
      <c r="R35" s="5" t="str">
        <f>IF(ISNUMBER(hyg!R33), IF(hyg!R33=-999,"NA",IF(hyg!R33&lt;1, "&lt;1", IF(hyg!R33&gt;99, "&gt;99", hyg!R33))), "-")</f>
        <v>-</v>
      </c>
      <c r="S35" s="5" t="str">
        <f>IF(ISNUMBER(hyg!S33), IF(hyg!S33=-999,"NA",IF(hyg!S33&lt;1, "&lt;1", IF(hyg!S33&gt;99, "&gt;99", hyg!S33))), "-")</f>
        <v>-</v>
      </c>
      <c r="T35" s="103" t="str">
        <f>IF(ISBLANK(hyg!T33), "-", hyg!T33)</f>
        <v>-</v>
      </c>
      <c r="U35" s="5" t="str">
        <f>IF(ISNUMBER(hyg!U33), IF(hyg!U33=-999,"NA",IF(hyg!U33&lt;1, "&lt;1", IF(hyg!U33&gt;99, "&gt;99", hyg!U33))), "-")</f>
        <v>-</v>
      </c>
      <c r="V35" s="5">
        <f>IF(ISNUMBER(hyg!V33), IF(hyg!V33=-999,"NA",IF(hyg!V33&lt;1, "&lt;1", IF(hyg!V33&gt;99, "&gt;99", hyg!V33))), "-")</f>
        <v>62.767228607642565</v>
      </c>
      <c r="W35" s="3">
        <f>IF(ISBLANK(hyg!W33), "", hyg!W33)</f>
        <v>32</v>
      </c>
    </row>
    <row r="36" spans="1:23" hidden="1" x14ac:dyDescent="0.3">
      <c r="A36" s="102" t="str">
        <f>IF(ISBLANK(hyg!A34), "", hyg!A34)</f>
        <v>Central and Southern Asia</v>
      </c>
      <c r="B36" s="2">
        <f>IF(ISBLANK(hyg!B34), "-", hyg!B34)</f>
        <v>2007</v>
      </c>
      <c r="C36" s="70">
        <f>IF(ISBLANK(hyg!C34), "-", hyg!C34)</f>
        <v>1733040.2999999998</v>
      </c>
      <c r="D36" s="7">
        <f>IF(ISBLANK(hyg!D34), "-", hyg!D34)</f>
        <v>32.074672698974609</v>
      </c>
      <c r="E36" s="38" t="str">
        <f>IF(ISNUMBER(hyg!E34), IF(hyg!E34=-999,"NA",IF(hyg!E34&lt;1, "&lt;1", IF(hyg!E34&gt;99, "&gt;99", hyg!E34))), "-")</f>
        <v>-</v>
      </c>
      <c r="F36" s="5" t="str">
        <f>IF(ISNUMBER(hyg!F34), IF(hyg!F34=-999,"NA",IF(hyg!F34&lt;1, "&lt;1", IF(hyg!F34&gt;99, "&gt;99", hyg!F34))), "-")</f>
        <v>-</v>
      </c>
      <c r="G36" s="5" t="str">
        <f>IF(ISNUMBER(hyg!G34), IF(hyg!G34=-999,"NA",IF(hyg!G34&lt;1, "&lt;1", IF(hyg!G34&gt;99, "&gt;99", hyg!G34))), "-")</f>
        <v>-</v>
      </c>
      <c r="H36" s="103" t="str">
        <f>IF(ISBLANK(hyg!H34), "-", hyg!H34)</f>
        <v>-</v>
      </c>
      <c r="I36" s="5" t="str">
        <f>IF(ISNUMBER(hyg!I34), IF(hyg!I34=-999,"NA",IF(hyg!I34&lt;1, "&lt;1", IF(hyg!I34&gt;99, "&gt;99", hyg!I34))), "-")</f>
        <v>-</v>
      </c>
      <c r="J36" s="5">
        <f>IF(ISNUMBER(hyg!J34), IF(hyg!J34=-999,"NA",IF(hyg!J34&lt;1, "&lt;1", IF(hyg!J34&gt;99, "&gt;99", hyg!J34))), "-")</f>
        <v>58.33622221544239</v>
      </c>
      <c r="K36" s="38" t="str">
        <f>IF(ISNUMBER(hyg!K34), IF(hyg!K34=-999,"NA",IF(hyg!K34&lt;1, "&lt;1", IF(hyg!K34&gt;99, "&gt;99", hyg!K34))), "-")</f>
        <v>-</v>
      </c>
      <c r="L36" s="5" t="str">
        <f>IF(ISNUMBER(hyg!L34), IF(hyg!L34=-999,"NA",IF(hyg!L34&lt;1, "&lt;1", IF(hyg!L34&gt;99, "&gt;99", hyg!L34))), "-")</f>
        <v>-</v>
      </c>
      <c r="M36" s="5" t="str">
        <f>IF(ISNUMBER(hyg!M34), IF(hyg!M34=-999,"NA",IF(hyg!M34&lt;1, "&lt;1", IF(hyg!M34&gt;99, "&gt;99", hyg!M34))), "-")</f>
        <v>-</v>
      </c>
      <c r="N36" s="103" t="str">
        <f>IF(ISBLANK(hyg!N34), "-", hyg!N34)</f>
        <v>-</v>
      </c>
      <c r="O36" s="5" t="str">
        <f>IF(ISNUMBER(hyg!O34), IF(hyg!O34=-999,"NA",IF(hyg!O34&lt;1, "&lt;1", IF(hyg!O34&gt;99, "&gt;99", hyg!O34))), "-")</f>
        <v>-</v>
      </c>
      <c r="P36" s="5">
        <f>IF(ISNUMBER(hyg!P34), IF(hyg!P34=-999,"NA",IF(hyg!P34&lt;1, "&lt;1", IF(hyg!P34&gt;99, "&gt;99", hyg!P34))), "-")</f>
        <v>74.618210841043464</v>
      </c>
      <c r="Q36" s="38" t="str">
        <f>IF(ISNUMBER(hyg!Q34), IF(hyg!Q34=-999,"NA",IF(hyg!Q34&lt;1, "&lt;1", IF(hyg!Q34&gt;99, "&gt;99", hyg!Q34))), "-")</f>
        <v>-</v>
      </c>
      <c r="R36" s="5" t="str">
        <f>IF(ISNUMBER(hyg!R34), IF(hyg!R34=-999,"NA",IF(hyg!R34&lt;1, "&lt;1", IF(hyg!R34&gt;99, "&gt;99", hyg!R34))), "-")</f>
        <v>-</v>
      </c>
      <c r="S36" s="5" t="str">
        <f>IF(ISNUMBER(hyg!S34), IF(hyg!S34=-999,"NA",IF(hyg!S34&lt;1, "&lt;1", IF(hyg!S34&gt;99, "&gt;99", hyg!S34))), "-")</f>
        <v>-</v>
      </c>
      <c r="T36" s="103" t="str">
        <f>IF(ISBLANK(hyg!T34), "-", hyg!T34)</f>
        <v>-</v>
      </c>
      <c r="U36" s="5" t="str">
        <f>IF(ISNUMBER(hyg!U34), IF(hyg!U34=-999,"NA",IF(hyg!U34&lt;1, "&lt;1", IF(hyg!U34&gt;99, "&gt;99", hyg!U34))), "-")</f>
        <v>-</v>
      </c>
      <c r="V36" s="5">
        <f>IF(ISNUMBER(hyg!V34), IF(hyg!V34=-999,"NA",IF(hyg!V34&lt;1, "&lt;1", IF(hyg!V34&gt;99, "&gt;99", hyg!V34))), "-")</f>
        <v>63.416773361551606</v>
      </c>
      <c r="W36" s="3">
        <f>IF(ISBLANK(hyg!W34), "", hyg!W34)</f>
        <v>33</v>
      </c>
    </row>
    <row r="37" spans="1:23" hidden="1" x14ac:dyDescent="0.3">
      <c r="A37" s="102" t="str">
        <f>IF(ISBLANK(hyg!A35), "", hyg!A35)</f>
        <v>Central and Southern Asia</v>
      </c>
      <c r="B37" s="2">
        <f>IF(ISBLANK(hyg!B35), "-", hyg!B35)</f>
        <v>2008</v>
      </c>
      <c r="C37" s="70">
        <f>IF(ISBLANK(hyg!C35), "-", hyg!C35)</f>
        <v>1759490.3539999998</v>
      </c>
      <c r="D37" s="7">
        <f>IF(ISBLANK(hyg!D35), "-", hyg!D35)</f>
        <v>32.437252044677734</v>
      </c>
      <c r="E37" s="38" t="str">
        <f>IF(ISNUMBER(hyg!E35), IF(hyg!E35=-999,"NA",IF(hyg!E35&lt;1, "&lt;1", IF(hyg!E35&gt;99, "&gt;99", hyg!E35))), "-")</f>
        <v>-</v>
      </c>
      <c r="F37" s="5" t="str">
        <f>IF(ISNUMBER(hyg!F35), IF(hyg!F35=-999,"NA",IF(hyg!F35&lt;1, "&lt;1", IF(hyg!F35&gt;99, "&gt;99", hyg!F35))), "-")</f>
        <v>-</v>
      </c>
      <c r="G37" s="5" t="str">
        <f>IF(ISNUMBER(hyg!G35), IF(hyg!G35=-999,"NA",IF(hyg!G35&lt;1, "&lt;1", IF(hyg!G35&gt;99, "&gt;99", hyg!G35))), "-")</f>
        <v>-</v>
      </c>
      <c r="H37" s="103" t="str">
        <f>IF(ISBLANK(hyg!H35), "-", hyg!H35)</f>
        <v>-</v>
      </c>
      <c r="I37" s="5" t="str">
        <f>IF(ISNUMBER(hyg!I35), IF(hyg!I35=-999,"NA",IF(hyg!I35&lt;1, "&lt;1", IF(hyg!I35&gt;99, "&gt;99", hyg!I35))), "-")</f>
        <v>-</v>
      </c>
      <c r="J37" s="5">
        <f>IF(ISNUMBER(hyg!J35), IF(hyg!J35=-999,"NA",IF(hyg!J35&lt;1, "&lt;1", IF(hyg!J35&gt;99, "&gt;99", hyg!J35))), "-")</f>
        <v>58.744582864195408</v>
      </c>
      <c r="K37" s="38" t="str">
        <f>IF(ISNUMBER(hyg!K35), IF(hyg!K35=-999,"NA",IF(hyg!K35&lt;1, "&lt;1", IF(hyg!K35&gt;99, "&gt;99", hyg!K35))), "-")</f>
        <v>-</v>
      </c>
      <c r="L37" s="5" t="str">
        <f>IF(ISNUMBER(hyg!L35), IF(hyg!L35=-999,"NA",IF(hyg!L35&lt;1, "&lt;1", IF(hyg!L35&gt;99, "&gt;99", hyg!L35))), "-")</f>
        <v>-</v>
      </c>
      <c r="M37" s="5" t="str">
        <f>IF(ISNUMBER(hyg!M35), IF(hyg!M35=-999,"NA",IF(hyg!M35&lt;1, "&lt;1", IF(hyg!M35&gt;99, "&gt;99", hyg!M35))), "-")</f>
        <v>-</v>
      </c>
      <c r="N37" s="103" t="str">
        <f>IF(ISBLANK(hyg!N35), "-", hyg!N35)</f>
        <v>-</v>
      </c>
      <c r="O37" s="5" t="str">
        <f>IF(ISNUMBER(hyg!O35), IF(hyg!O35=-999,"NA",IF(hyg!O35&lt;1, "&lt;1", IF(hyg!O35&gt;99, "&gt;99", hyg!O35))), "-")</f>
        <v>-</v>
      </c>
      <c r="P37" s="5">
        <f>IF(ISNUMBER(hyg!P35), IF(hyg!P35=-999,"NA",IF(hyg!P35&lt;1, "&lt;1", IF(hyg!P35&gt;99, "&gt;99", hyg!P35))), "-")</f>
        <v>75.654655901784551</v>
      </c>
      <c r="Q37" s="38" t="str">
        <f>IF(ISNUMBER(hyg!Q35), IF(hyg!Q35=-999,"NA",IF(hyg!Q35&lt;1, "&lt;1", IF(hyg!Q35&gt;99, "&gt;99", hyg!Q35))), "-")</f>
        <v>-</v>
      </c>
      <c r="R37" s="5" t="str">
        <f>IF(ISNUMBER(hyg!R35), IF(hyg!R35=-999,"NA",IF(hyg!R35&lt;1, "&lt;1", IF(hyg!R35&gt;99, "&gt;99", hyg!R35))), "-")</f>
        <v>-</v>
      </c>
      <c r="S37" s="5" t="str">
        <f>IF(ISNUMBER(hyg!S35), IF(hyg!S35=-999,"NA",IF(hyg!S35&lt;1, "&lt;1", IF(hyg!S35&gt;99, "&gt;99", hyg!S35))), "-")</f>
        <v>-</v>
      </c>
      <c r="T37" s="103" t="str">
        <f>IF(ISBLANK(hyg!T35), "-", hyg!T35)</f>
        <v>-</v>
      </c>
      <c r="U37" s="5" t="str">
        <f>IF(ISNUMBER(hyg!U35), IF(hyg!U35=-999,"NA",IF(hyg!U35&lt;1, "&lt;1", IF(hyg!U35&gt;99, "&gt;99", hyg!U35))), "-")</f>
        <v>-</v>
      </c>
      <c r="V37" s="5">
        <f>IF(ISNUMBER(hyg!V35), IF(hyg!V35=-999,"NA",IF(hyg!V35&lt;1, "&lt;1", IF(hyg!V35&gt;99, "&gt;99", hyg!V35))), "-")</f>
        <v>64.070460981140613</v>
      </c>
      <c r="W37" s="3">
        <f>IF(ISBLANK(hyg!W35), "", hyg!W35)</f>
        <v>34</v>
      </c>
    </row>
    <row r="38" spans="1:23" hidden="1" x14ac:dyDescent="0.3">
      <c r="A38" s="102" t="str">
        <f>IF(ISBLANK(hyg!A36), "", hyg!A36)</f>
        <v>Central and Southern Asia</v>
      </c>
      <c r="B38" s="2">
        <f>IF(ISBLANK(hyg!B36), "-", hyg!B36)</f>
        <v>2009</v>
      </c>
      <c r="C38" s="70">
        <f>IF(ISBLANK(hyg!C36), "-", hyg!C36)</f>
        <v>1786569.6629999997</v>
      </c>
      <c r="D38" s="7">
        <f>IF(ISBLANK(hyg!D36), "-", hyg!D36)</f>
        <v>32.799476623535156</v>
      </c>
      <c r="E38" s="38" t="str">
        <f>IF(ISNUMBER(hyg!E36), IF(hyg!E36=-999,"NA",IF(hyg!E36&lt;1, "&lt;1", IF(hyg!E36&gt;99, "&gt;99", hyg!E36))), "-")</f>
        <v>-</v>
      </c>
      <c r="F38" s="5" t="str">
        <f>IF(ISNUMBER(hyg!F36), IF(hyg!F36=-999,"NA",IF(hyg!F36&lt;1, "&lt;1", IF(hyg!F36&gt;99, "&gt;99", hyg!F36))), "-")</f>
        <v>-</v>
      </c>
      <c r="G38" s="5" t="str">
        <f>IF(ISNUMBER(hyg!G36), IF(hyg!G36=-999,"NA",IF(hyg!G36&lt;1, "&lt;1", IF(hyg!G36&gt;99, "&gt;99", hyg!G36))), "-")</f>
        <v>-</v>
      </c>
      <c r="H38" s="103" t="str">
        <f>IF(ISBLANK(hyg!H36), "-", hyg!H36)</f>
        <v>-</v>
      </c>
      <c r="I38" s="5" t="str">
        <f>IF(ISNUMBER(hyg!I36), IF(hyg!I36=-999,"NA",IF(hyg!I36&lt;1, "&lt;1", IF(hyg!I36&gt;99, "&gt;99", hyg!I36))), "-")</f>
        <v>-</v>
      </c>
      <c r="J38" s="5">
        <f>IF(ISNUMBER(hyg!J36), IF(hyg!J36=-999,"NA",IF(hyg!J36&lt;1, "&lt;1", IF(hyg!J36&gt;99, "&gt;99", hyg!J36))), "-")</f>
        <v>59.151511694953463</v>
      </c>
      <c r="K38" s="38" t="str">
        <f>IF(ISNUMBER(hyg!K36), IF(hyg!K36=-999,"NA",IF(hyg!K36&lt;1, "&lt;1", IF(hyg!K36&gt;99, "&gt;99", hyg!K36))), "-")</f>
        <v>-</v>
      </c>
      <c r="L38" s="5" t="str">
        <f>IF(ISNUMBER(hyg!L36), IF(hyg!L36=-999,"NA",IF(hyg!L36&lt;1, "&lt;1", IF(hyg!L36&gt;99, "&gt;99", hyg!L36))), "-")</f>
        <v>-</v>
      </c>
      <c r="M38" s="5" t="str">
        <f>IF(ISNUMBER(hyg!M36), IF(hyg!M36=-999,"NA",IF(hyg!M36&lt;1, "&lt;1", IF(hyg!M36&gt;99, "&gt;99", hyg!M36))), "-")</f>
        <v>-</v>
      </c>
      <c r="N38" s="103" t="str">
        <f>IF(ISBLANK(hyg!N36), "-", hyg!N36)</f>
        <v>-</v>
      </c>
      <c r="O38" s="5" t="str">
        <f>IF(ISNUMBER(hyg!O36), IF(hyg!O36=-999,"NA",IF(hyg!O36&lt;1, "&lt;1", IF(hyg!O36&gt;99, "&gt;99", hyg!O36))), "-")</f>
        <v>-</v>
      </c>
      <c r="P38" s="5">
        <f>IF(ISNUMBER(hyg!P36), IF(hyg!P36=-999,"NA",IF(hyg!P36&lt;1, "&lt;1", IF(hyg!P36&gt;99, "&gt;99", hyg!P36))), "-")</f>
        <v>76.691348780357458</v>
      </c>
      <c r="Q38" s="38" t="str">
        <f>IF(ISNUMBER(hyg!Q36), IF(hyg!Q36=-999,"NA",IF(hyg!Q36&lt;1, "&lt;1", IF(hyg!Q36&gt;99, "&gt;99", hyg!Q36))), "-")</f>
        <v>-</v>
      </c>
      <c r="R38" s="5" t="str">
        <f>IF(ISNUMBER(hyg!R36), IF(hyg!R36=-999,"NA",IF(hyg!R36&lt;1, "&lt;1", IF(hyg!R36&gt;99, "&gt;99", hyg!R36))), "-")</f>
        <v>-</v>
      </c>
      <c r="S38" s="5" t="str">
        <f>IF(ISNUMBER(hyg!S36), IF(hyg!S36=-999,"NA",IF(hyg!S36&lt;1, "&lt;1", IF(hyg!S36&gt;99, "&gt;99", hyg!S36))), "-")</f>
        <v>-</v>
      </c>
      <c r="T38" s="103" t="str">
        <f>IF(ISBLANK(hyg!T36), "-", hyg!T36)</f>
        <v>-</v>
      </c>
      <c r="U38" s="5" t="str">
        <f>IF(ISNUMBER(hyg!U36), IF(hyg!U36=-999,"NA",IF(hyg!U36&lt;1, "&lt;1", IF(hyg!U36&gt;99, "&gt;99", hyg!U36))), "-")</f>
        <v>-</v>
      </c>
      <c r="V38" s="5">
        <f>IF(ISNUMBER(hyg!V36), IF(hyg!V36=-999,"NA",IF(hyg!V36&lt;1, "&lt;1", IF(hyg!V36&gt;99, "&gt;99", hyg!V36))), "-")</f>
        <v>64.728015894151369</v>
      </c>
      <c r="W38" s="3">
        <f>IF(ISBLANK(hyg!W36), "", hyg!W36)</f>
        <v>35</v>
      </c>
    </row>
    <row r="39" spans="1:23" hidden="1" x14ac:dyDescent="0.3">
      <c r="A39" s="102" t="str">
        <f>IF(ISBLANK(hyg!A37), "", hyg!A37)</f>
        <v>Central and Southern Asia</v>
      </c>
      <c r="B39" s="2">
        <f>IF(ISBLANK(hyg!B37), "-", hyg!B37)</f>
        <v>2010</v>
      </c>
      <c r="C39" s="70">
        <f>IF(ISBLANK(hyg!C37), "-", hyg!C37)</f>
        <v>1813841.5619999999</v>
      </c>
      <c r="D39" s="7">
        <f>IF(ISBLANK(hyg!D37), "-", hyg!D37)</f>
        <v>33.164833068847656</v>
      </c>
      <c r="E39" s="38">
        <f>IF(ISNUMBER(hyg!E37), IF(hyg!E37=-999,"NA",IF(hyg!E37&lt;1, "&lt;1", IF(hyg!E37&gt;99, "&gt;99", hyg!E37))), "-")</f>
        <v>41.851890956485164</v>
      </c>
      <c r="F39" s="5">
        <f>IF(ISNUMBER(hyg!F37), IF(hyg!F37=-999,"NA",IF(hyg!F37&lt;1, "&lt;1", IF(hyg!F37&gt;99, "&gt;99", hyg!F37))), "-")</f>
        <v>52.028486415931397</v>
      </c>
      <c r="G39" s="5">
        <f>IF(ISNUMBER(hyg!G37), IF(hyg!G37=-999,"NA",IF(hyg!G37&lt;1, "&lt;1", IF(hyg!G37&gt;99, "&gt;99", hyg!G37))), "-")</f>
        <v>6.11962262758344</v>
      </c>
      <c r="H39" s="103" t="str">
        <f>IF(ISBLANK(hyg!H37), "-", hyg!H37)</f>
        <v>-</v>
      </c>
      <c r="I39" s="5" t="str">
        <f>IF(ISNUMBER(hyg!I37), IF(hyg!I37=-999,"NA",IF(hyg!I37&lt;1, "&lt;1", IF(hyg!I37&gt;99, "&gt;99", hyg!I37))), "-")</f>
        <v>-</v>
      </c>
      <c r="J39" s="5">
        <f>IF(ISNUMBER(hyg!J37), IF(hyg!J37=-999,"NA",IF(hyg!J37&lt;1, "&lt;1", IF(hyg!J37&gt;99, "&gt;99", hyg!J37))), "-")</f>
        <v>59.556981195118567</v>
      </c>
      <c r="K39" s="38">
        <f>IF(ISNUMBER(hyg!K37), IF(hyg!K37=-999,"NA",IF(hyg!K37&lt;1, "&lt;1", IF(hyg!K37&gt;99, "&gt;99", hyg!K37))), "-")</f>
        <v>73.918900830490358</v>
      </c>
      <c r="L39" s="5">
        <f>IF(ISNUMBER(hyg!L37), IF(hyg!L37=-999,"NA",IF(hyg!L37&lt;1, "&lt;1", IF(hyg!L37&gt;99, "&gt;99", hyg!L37))), "-")</f>
        <v>23.242486629108129</v>
      </c>
      <c r="M39" s="5">
        <f>IF(ISNUMBER(hyg!M37), IF(hyg!M37=-999,"NA",IF(hyg!M37&lt;1, "&lt;1", IF(hyg!M37&gt;99, "&gt;99", hyg!M37))), "-")</f>
        <v>2.8386125404015106</v>
      </c>
      <c r="N39" s="103" t="str">
        <f>IF(ISBLANK(hyg!N37), "-", hyg!N37)</f>
        <v>-</v>
      </c>
      <c r="O39" s="5" t="str">
        <f>IF(ISNUMBER(hyg!O37), IF(hyg!O37=-999,"NA",IF(hyg!O37&lt;1, "&lt;1", IF(hyg!O37&gt;99, "&gt;99", hyg!O37))), "-")</f>
        <v>-</v>
      </c>
      <c r="P39" s="5">
        <f>IF(ISNUMBER(hyg!P37), IF(hyg!P37=-999,"NA",IF(hyg!P37&lt;1, "&lt;1", IF(hyg!P37&gt;99, "&gt;99", hyg!P37))), "-")</f>
        <v>77.728186768541576</v>
      </c>
      <c r="Q39" s="38">
        <f>IF(ISNUMBER(hyg!Q37), IF(hyg!Q37=-999,"NA",IF(hyg!Q37&lt;1, "&lt;1", IF(hyg!Q37&gt;99, "&gt;99", hyg!Q37))), "-")</f>
        <v>52.486860753244045</v>
      </c>
      <c r="R39" s="5">
        <f>IF(ISNUMBER(hyg!R37), IF(hyg!R37=-999,"NA",IF(hyg!R37&lt;1, "&lt;1", IF(hyg!R37&gt;99, "&gt;99", hyg!R37))), "-")</f>
        <v>42.481658086591558</v>
      </c>
      <c r="S39" s="5">
        <f>IF(ISNUMBER(hyg!S37), IF(hyg!S37=-999,"NA",IF(hyg!S37&lt;1, "&lt;1", IF(hyg!S37&gt;99, "&gt;99", hyg!S37))), "-")</f>
        <v>5.0314811601643958</v>
      </c>
      <c r="T39" s="103" t="str">
        <f>IF(ISBLANK(hyg!T37), "-", hyg!T37)</f>
        <v>-</v>
      </c>
      <c r="U39" s="5" t="str">
        <f>IF(ISNUMBER(hyg!U37), IF(hyg!U37=-999,"NA",IF(hyg!U37&lt;1, "&lt;1", IF(hyg!U37&gt;99, "&gt;99", hyg!U37))), "-")</f>
        <v>-</v>
      </c>
      <c r="V39" s="5">
        <f>IF(ISNUMBER(hyg!V37), IF(hyg!V37=-999,"NA",IF(hyg!V37&lt;1, "&lt;1", IF(hyg!V37&gt;99, "&gt;99", hyg!V37))), "-")</f>
        <v>65.38960525183569</v>
      </c>
      <c r="W39" s="3">
        <f>IF(ISBLANK(hyg!W37), "", hyg!W37)</f>
        <v>36</v>
      </c>
    </row>
    <row r="40" spans="1:23" hidden="1" x14ac:dyDescent="0.3">
      <c r="A40" s="102" t="str">
        <f>IF(ISBLANK(hyg!A38), "", hyg!A38)</f>
        <v>Central and Southern Asia</v>
      </c>
      <c r="B40" s="2">
        <f>IF(ISBLANK(hyg!B38), "-", hyg!B38)</f>
        <v>2011</v>
      </c>
      <c r="C40" s="70">
        <f>IF(ISBLANK(hyg!C38), "-", hyg!C38)</f>
        <v>1840841.9290000002</v>
      </c>
      <c r="D40" s="7">
        <f>IF(ISBLANK(hyg!D38), "-", hyg!D38)</f>
        <v>33.526821136474609</v>
      </c>
      <c r="E40" s="38">
        <f>IF(ISNUMBER(hyg!E38), IF(hyg!E38=-999,"NA",IF(hyg!E38&lt;1, "&lt;1", IF(hyg!E38&gt;99, "&gt;99", hyg!E38))), "-")</f>
        <v>42.495075119115242</v>
      </c>
      <c r="F40" s="5">
        <f>IF(ISNUMBER(hyg!F38), IF(hyg!F38=-999,"NA",IF(hyg!F38&lt;1, "&lt;1", IF(hyg!F38&gt;99, "&gt;99", hyg!F38))), "-")</f>
        <v>51.424884254551827</v>
      </c>
      <c r="G40" s="5">
        <f>IF(ISNUMBER(hyg!G38), IF(hyg!G38=-999,"NA",IF(hyg!G38&lt;1, "&lt;1", IF(hyg!G38&gt;99, "&gt;99", hyg!G38))), "-")</f>
        <v>6.0800406263329343</v>
      </c>
      <c r="H40" s="103" t="str">
        <f>IF(ISBLANK(hyg!H38), "-", hyg!H38)</f>
        <v>-</v>
      </c>
      <c r="I40" s="5" t="str">
        <f>IF(ISNUMBER(hyg!I38), IF(hyg!I38=-999,"NA",IF(hyg!I38&lt;1, "&lt;1", IF(hyg!I38&gt;99, "&gt;99", hyg!I38))), "-")</f>
        <v>-</v>
      </c>
      <c r="J40" s="5">
        <f>IF(ISNUMBER(hyg!J38), IF(hyg!J38=-999,"NA",IF(hyg!J38&lt;1, "&lt;1", IF(hyg!J38&gt;99, "&gt;99", hyg!J38))), "-")</f>
        <v>58.32196034974708</v>
      </c>
      <c r="K40" s="38">
        <f>IF(ISNUMBER(hyg!K38), IF(hyg!K38=-999,"NA",IF(hyg!K38&lt;1, "&lt;1", IF(hyg!K38&gt;99, "&gt;99", hyg!K38))), "-")</f>
        <v>74.351484235601689</v>
      </c>
      <c r="L40" s="5">
        <f>IF(ISNUMBER(hyg!L38), IF(hyg!L38=-999,"NA",IF(hyg!L38&lt;1, "&lt;1", IF(hyg!L38&gt;99, "&gt;99", hyg!L38))), "-")</f>
        <v>22.806159354512246</v>
      </c>
      <c r="M40" s="5">
        <f>IF(ISNUMBER(hyg!M38), IF(hyg!M38=-999,"NA",IF(hyg!M38&lt;1, "&lt;1", IF(hyg!M38&gt;99, "&gt;99", hyg!M38))), "-")</f>
        <v>2.8423564098860621</v>
      </c>
      <c r="N40" s="103" t="str">
        <f>IF(ISBLANK(hyg!N38), "-", hyg!N38)</f>
        <v>-</v>
      </c>
      <c r="O40" s="5" t="str">
        <f>IF(ISNUMBER(hyg!O38), IF(hyg!O38=-999,"NA",IF(hyg!O38&lt;1, "&lt;1", IF(hyg!O38&gt;99, "&gt;99", hyg!O38))), "-")</f>
        <v>-</v>
      </c>
      <c r="P40" s="5">
        <f>IF(ISNUMBER(hyg!P38), IF(hyg!P38=-999,"NA",IF(hyg!P38&lt;1, "&lt;1", IF(hyg!P38&gt;99, "&gt;99", hyg!P38))), "-")</f>
        <v>76.915979875311805</v>
      </c>
      <c r="Q40" s="38">
        <f>IF(ISNUMBER(hyg!Q38), IF(hyg!Q38=-999,"NA",IF(hyg!Q38&lt;1, "&lt;1", IF(hyg!Q38&gt;99, "&gt;99", hyg!Q38))), "-")</f>
        <v>53.175516287878224</v>
      </c>
      <c r="R40" s="5">
        <f>IF(ISNUMBER(hyg!R38), IF(hyg!R38=-999,"NA",IF(hyg!R38&lt;1, "&lt;1", IF(hyg!R38&gt;99, "&gt;99", hyg!R38))), "-")</f>
        <v>41.829935668155805</v>
      </c>
      <c r="S40" s="5">
        <f>IF(ISNUMBER(hyg!S38), IF(hyg!S38=-999,"NA",IF(hyg!S38&lt;1, "&lt;1", IF(hyg!S38&gt;99, "&gt;99", hyg!S38))), "-")</f>
        <v>4.9945480439659686</v>
      </c>
      <c r="T40" s="103" t="str">
        <f>IF(ISBLANK(hyg!T38), "-", hyg!T38)</f>
        <v>-</v>
      </c>
      <c r="U40" s="5" t="str">
        <f>IF(ISNUMBER(hyg!U38), IF(hyg!U38=-999,"NA",IF(hyg!U38&lt;1, "&lt;1", IF(hyg!U38&gt;99, "&gt;99", hyg!U38))), "-")</f>
        <v>-</v>
      </c>
      <c r="V40" s="5">
        <f>IF(ISNUMBER(hyg!V38), IF(hyg!V38=-999,"NA",IF(hyg!V38&lt;1, "&lt;1", IF(hyg!V38&gt;99, "&gt;99", hyg!V38))), "-")</f>
        <v>64.446479674160017</v>
      </c>
      <c r="W40" s="3">
        <f>IF(ISBLANK(hyg!W38), "", hyg!W38)</f>
        <v>37</v>
      </c>
    </row>
    <row r="41" spans="1:23" hidden="1" x14ac:dyDescent="0.3">
      <c r="A41" s="102" t="str">
        <f>IF(ISBLANK(hyg!A39), "", hyg!A39)</f>
        <v>Central and Southern Asia</v>
      </c>
      <c r="B41" s="2">
        <f>IF(ISBLANK(hyg!B39), "-", hyg!B39)</f>
        <v>2012</v>
      </c>
      <c r="C41" s="70">
        <f>IF(ISBLANK(hyg!C39), "-", hyg!C39)</f>
        <v>1867237.9700000004</v>
      </c>
      <c r="D41" s="7">
        <f>IF(ISBLANK(hyg!D39), "-", hyg!D39)</f>
        <v>33.891639709472656</v>
      </c>
      <c r="E41" s="38">
        <f>IF(ISNUMBER(hyg!E39), IF(hyg!E39=-999,"NA",IF(hyg!E39&lt;1, "&lt;1", IF(hyg!E39&gt;99, "&gt;99", hyg!E39))), "-")</f>
        <v>43.344194581311839</v>
      </c>
      <c r="F41" s="5">
        <f>IF(ISNUMBER(hyg!F39), IF(hyg!F39=-999,"NA",IF(hyg!F39&lt;1, "&lt;1", IF(hyg!F39&gt;99, "&gt;99", hyg!F39))), "-")</f>
        <v>50.730528552443005</v>
      </c>
      <c r="G41" s="5">
        <f>IF(ISNUMBER(hyg!G39), IF(hyg!G39=-999,"NA",IF(hyg!G39&lt;1, "&lt;1", IF(hyg!G39&gt;99, "&gt;99", hyg!G39))), "-")</f>
        <v>5.9252768662451576</v>
      </c>
      <c r="H41" s="103" t="str">
        <f>IF(ISBLANK(hyg!H39), "-", hyg!H39)</f>
        <v>-</v>
      </c>
      <c r="I41" s="5" t="str">
        <f>IF(ISNUMBER(hyg!I39), IF(hyg!I39=-999,"NA",IF(hyg!I39&lt;1, "&lt;1", IF(hyg!I39&gt;99, "&gt;99", hyg!I39))), "-")</f>
        <v>-</v>
      </c>
      <c r="J41" s="5">
        <f>IF(ISNUMBER(hyg!J39), IF(hyg!J39=-999,"NA",IF(hyg!J39&lt;1, "&lt;1", IF(hyg!J39&gt;99, "&gt;99", hyg!J39))), "-")</f>
        <v>58.659325097408299</v>
      </c>
      <c r="K41" s="38">
        <f>IF(ISNUMBER(hyg!K39), IF(hyg!K39=-999,"NA",IF(hyg!K39&lt;1, "&lt;1", IF(hyg!K39&gt;99, "&gt;99", hyg!K39))), "-")</f>
        <v>74.68699690368156</v>
      </c>
      <c r="L41" s="5">
        <f>IF(ISNUMBER(hyg!L39), IF(hyg!L39=-999,"NA",IF(hyg!L39&lt;1, "&lt;1", IF(hyg!L39&gt;99, "&gt;99", hyg!L39))), "-")</f>
        <v>22.524250597396062</v>
      </c>
      <c r="M41" s="5">
        <f>IF(ISNUMBER(hyg!M39), IF(hyg!M39=-999,"NA",IF(hyg!M39&lt;1, "&lt;1", IF(hyg!M39&gt;99, "&gt;99", hyg!M39))), "-")</f>
        <v>2.7887524989223795</v>
      </c>
      <c r="N41" s="103" t="str">
        <f>IF(ISBLANK(hyg!N39), "-", hyg!N39)</f>
        <v>-</v>
      </c>
      <c r="O41" s="5" t="str">
        <f>IF(ISNUMBER(hyg!O39), IF(hyg!O39=-999,"NA",IF(hyg!O39&lt;1, "&lt;1", IF(hyg!O39&gt;99, "&gt;99", hyg!O39))), "-")</f>
        <v>-</v>
      </c>
      <c r="P41" s="5">
        <f>IF(ISNUMBER(hyg!P39), IF(hyg!P39=-999,"NA",IF(hyg!P39&lt;1, "&lt;1", IF(hyg!P39&gt;99, "&gt;99", hyg!P39))), "-")</f>
        <v>77.796912906148691</v>
      </c>
      <c r="Q41" s="38">
        <f>IF(ISNUMBER(hyg!Q39), IF(hyg!Q39=-999,"NA",IF(hyg!Q39&lt;1, "&lt;1", IF(hyg!Q39&gt;99, "&gt;99", hyg!Q39))), "-")</f>
        <v>53.966784100596982</v>
      </c>
      <c r="R41" s="5">
        <f>IF(ISNUMBER(hyg!R39), IF(hyg!R39=-999,"NA",IF(hyg!R39&lt;1, "&lt;1", IF(hyg!R39&gt;99, "&gt;99", hyg!R39))), "-")</f>
        <v>41.170958559255759</v>
      </c>
      <c r="S41" s="5">
        <f>IF(ISNUMBER(hyg!S39), IF(hyg!S39=-999,"NA",IF(hyg!S39&lt;1, "&lt;1", IF(hyg!S39&gt;99, "&gt;99", hyg!S39))), "-")</f>
        <v>4.8622573401472611</v>
      </c>
      <c r="T41" s="103" t="str">
        <f>IF(ISBLANK(hyg!T39), "-", hyg!T39)</f>
        <v>-</v>
      </c>
      <c r="U41" s="5" t="str">
        <f>IF(ISNUMBER(hyg!U39), IF(hyg!U39=-999,"NA",IF(hyg!U39&lt;1, "&lt;1", IF(hyg!U39&gt;99, "&gt;99", hyg!U39))), "-")</f>
        <v>-</v>
      </c>
      <c r="V41" s="5">
        <f>IF(ISNUMBER(hyg!V39), IF(hyg!V39=-999,"NA",IF(hyg!V39&lt;1, "&lt;1", IF(hyg!V39&gt;99, "&gt;99", hyg!V39))), "-")</f>
        <v>65.02442240934181</v>
      </c>
      <c r="W41" s="3">
        <f>IF(ISBLANK(hyg!W39), "", hyg!W39)</f>
        <v>38</v>
      </c>
    </row>
    <row r="42" spans="1:23" hidden="1" x14ac:dyDescent="0.3">
      <c r="A42" s="102" t="str">
        <f>IF(ISBLANK(hyg!A40), "", hyg!A40)</f>
        <v>Central and Southern Asia</v>
      </c>
      <c r="B42" s="2">
        <f>IF(ISBLANK(hyg!B40), "-", hyg!B40)</f>
        <v>2013</v>
      </c>
      <c r="C42" s="70">
        <f>IF(ISBLANK(hyg!C40), "-", hyg!C40)</f>
        <v>1892781.1070000001</v>
      </c>
      <c r="D42" s="7">
        <f>IF(ISBLANK(hyg!D40), "-", hyg!D40)</f>
        <v>34.265369415283203</v>
      </c>
      <c r="E42" s="38">
        <f>IF(ISNUMBER(hyg!E40), IF(hyg!E40=-999,"NA",IF(hyg!E40&lt;1, "&lt;1", IF(hyg!E40&gt;99, "&gt;99", hyg!E40))), "-")</f>
        <v>44.825993971838045</v>
      </c>
      <c r="F42" s="5">
        <f>IF(ISNUMBER(hyg!F40), IF(hyg!F40=-999,"NA",IF(hyg!F40&lt;1, "&lt;1", IF(hyg!F40&gt;99, "&gt;99", hyg!F40))), "-")</f>
        <v>49.382717349557971</v>
      </c>
      <c r="G42" s="5">
        <f>IF(ISNUMBER(hyg!G40), IF(hyg!G40=-999,"NA",IF(hyg!G40&lt;1, "&lt;1", IF(hyg!G40&gt;99, "&gt;99", hyg!G40))), "-")</f>
        <v>5.7912886786039852</v>
      </c>
      <c r="H42" s="103" t="str">
        <f>IF(ISBLANK(hyg!H40), "-", hyg!H40)</f>
        <v>-</v>
      </c>
      <c r="I42" s="5" t="str">
        <f>IF(ISNUMBER(hyg!I40), IF(hyg!I40=-999,"NA",IF(hyg!I40&lt;1, "&lt;1", IF(hyg!I40&gt;99, "&gt;99", hyg!I40))), "-")</f>
        <v>-</v>
      </c>
      <c r="J42" s="5">
        <f>IF(ISNUMBER(hyg!J40), IF(hyg!J40=-999,"NA",IF(hyg!J40&lt;1, "&lt;1", IF(hyg!J40&gt;99, "&gt;99", hyg!J40))), "-")</f>
        <v>58.99814749699437</v>
      </c>
      <c r="K42" s="38">
        <f>IF(ISNUMBER(hyg!K40), IF(hyg!K40=-999,"NA",IF(hyg!K40&lt;1, "&lt;1", IF(hyg!K40&gt;99, "&gt;99", hyg!K40))), "-")</f>
        <v>75.160654892722008</v>
      </c>
      <c r="L42" s="5">
        <f>IF(ISNUMBER(hyg!L40), IF(hyg!L40=-999,"NA",IF(hyg!L40&lt;1, "&lt;1", IF(hyg!L40&gt;99, "&gt;99", hyg!L40))), "-")</f>
        <v>22.097703580979996</v>
      </c>
      <c r="M42" s="5">
        <f>IF(ISNUMBER(hyg!M40), IF(hyg!M40=-999,"NA",IF(hyg!M40&lt;1, "&lt;1", IF(hyg!M40&gt;99, "&gt;99", hyg!M40))), "-")</f>
        <v>2.7416415262979945</v>
      </c>
      <c r="N42" s="103" t="str">
        <f>IF(ISBLANK(hyg!N40), "-", hyg!N40)</f>
        <v>-</v>
      </c>
      <c r="O42" s="5" t="str">
        <f>IF(ISNUMBER(hyg!O40), IF(hyg!O40=-999,"NA",IF(hyg!O40&lt;1, "&lt;1", IF(hyg!O40&gt;99, "&gt;99", hyg!O40))), "-")</f>
        <v>-</v>
      </c>
      <c r="P42" s="5">
        <f>IF(ISNUMBER(hyg!P40), IF(hyg!P40=-999,"NA",IF(hyg!P40&lt;1, "&lt;1", IF(hyg!P40&gt;99, "&gt;99", hyg!P40))), "-")</f>
        <v>78.683075361656691</v>
      </c>
      <c r="Q42" s="38">
        <f>IF(ISNUMBER(hyg!Q40), IF(hyg!Q40=-999,"NA",IF(hyg!Q40&lt;1, "&lt;1", IF(hyg!Q40&gt;99, "&gt;99", hyg!Q40))), "-")</f>
        <v>55.22027799744393</v>
      </c>
      <c r="R42" s="5">
        <f>IF(ISNUMBER(hyg!R40), IF(hyg!R40=-999,"NA",IF(hyg!R40&lt;1, "&lt;1", IF(hyg!R40&gt;99, "&gt;99", hyg!R40))), "-")</f>
        <v>40.033406226785011</v>
      </c>
      <c r="S42" s="5">
        <f>IF(ISNUMBER(hyg!S40), IF(hyg!S40=-999,"NA",IF(hyg!S40&lt;1, "&lt;1", IF(hyg!S40&gt;99, "&gt;99", hyg!S40))), "-")</f>
        <v>4.746315775771059</v>
      </c>
      <c r="T42" s="103" t="str">
        <f>IF(ISBLANK(hyg!T40), "-", hyg!T40)</f>
        <v>-</v>
      </c>
      <c r="U42" s="5" t="str">
        <f>IF(ISNUMBER(hyg!U40), IF(hyg!U40=-999,"NA",IF(hyg!U40&lt;1, "&lt;1", IF(hyg!U40&gt;99, "&gt;99", hyg!U40))), "-")</f>
        <v>-</v>
      </c>
      <c r="V42" s="5">
        <f>IF(ISNUMBER(hyg!V40), IF(hyg!V40=-999,"NA",IF(hyg!V40&lt;1, "&lt;1", IF(hyg!V40&gt;99, "&gt;99", hyg!V40))), "-")</f>
        <v>65.610429305290324</v>
      </c>
      <c r="W42" s="3">
        <f>IF(ISBLANK(hyg!W40), "", hyg!W40)</f>
        <v>39</v>
      </c>
    </row>
    <row r="43" spans="1:23" hidden="1" x14ac:dyDescent="0.3">
      <c r="A43" s="102" t="str">
        <f>IF(ISBLANK(hyg!A41), "", hyg!A41)</f>
        <v>Central and Southern Asia</v>
      </c>
      <c r="B43" s="2">
        <f>IF(ISBLANK(hyg!B41), "-", hyg!B41)</f>
        <v>2014</v>
      </c>
      <c r="C43" s="70">
        <f>IF(ISBLANK(hyg!C41), "-", hyg!C41)</f>
        <v>1917606.35</v>
      </c>
      <c r="D43" s="7">
        <f>IF(ISBLANK(hyg!D41), "-", hyg!D41)</f>
        <v>34.648780822753906</v>
      </c>
      <c r="E43" s="38">
        <f>IF(ISNUMBER(hyg!E41), IF(hyg!E41=-999,"NA",IF(hyg!E41&lt;1, "&lt;1", IF(hyg!E41&gt;99, "&gt;99", hyg!E41))), "-")</f>
        <v>45.665034961686352</v>
      </c>
      <c r="F43" s="5">
        <f>IF(ISNUMBER(hyg!F41), IF(hyg!F41=-999,"NA",IF(hyg!F41&lt;1, "&lt;1", IF(hyg!F41&gt;99, "&gt;99", hyg!F41))), "-")</f>
        <v>48.707373636720014</v>
      </c>
      <c r="G43" s="5">
        <f>IF(ISNUMBER(hyg!G41), IF(hyg!G41=-999,"NA",IF(hyg!G41&lt;1, "&lt;1", IF(hyg!G41&gt;99, "&gt;99", hyg!G41))), "-")</f>
        <v>5.6275914015936328</v>
      </c>
      <c r="H43" s="103" t="str">
        <f>IF(ISBLANK(hyg!H41), "-", hyg!H41)</f>
        <v>-</v>
      </c>
      <c r="I43" s="5" t="str">
        <f>IF(ISNUMBER(hyg!I41), IF(hyg!I41=-999,"NA",IF(hyg!I41&lt;1, "&lt;1", IF(hyg!I41&gt;99, "&gt;99", hyg!I41))), "-")</f>
        <v>-</v>
      </c>
      <c r="J43" s="5">
        <f>IF(ISNUMBER(hyg!J41), IF(hyg!J41=-999,"NA",IF(hyg!J41&lt;1, "&lt;1", IF(hyg!J41&gt;99, "&gt;99", hyg!J41))), "-")</f>
        <v>59.33593197663869</v>
      </c>
      <c r="K43" s="38">
        <f>IF(ISNUMBER(hyg!K41), IF(hyg!K41=-999,"NA",IF(hyg!K41&lt;1, "&lt;1", IF(hyg!K41&gt;99, "&gt;99", hyg!K41))), "-")</f>
        <v>75.498110103632158</v>
      </c>
      <c r="L43" s="5">
        <f>IF(ISNUMBER(hyg!L41), IF(hyg!L41=-999,"NA",IF(hyg!L41&lt;1, "&lt;1", IF(hyg!L41&gt;99, "&gt;99", hyg!L41))), "-")</f>
        <v>21.81541919486213</v>
      </c>
      <c r="M43" s="5">
        <f>IF(ISNUMBER(hyg!M41), IF(hyg!M41=-999,"NA",IF(hyg!M41&lt;1, "&lt;1", IF(hyg!M41&gt;99, "&gt;99", hyg!M41))), "-")</f>
        <v>2.6864707015057161</v>
      </c>
      <c r="N43" s="103" t="str">
        <f>IF(ISBLANK(hyg!N41), "-", hyg!N41)</f>
        <v>-</v>
      </c>
      <c r="O43" s="5" t="str">
        <f>IF(ISNUMBER(hyg!O41), IF(hyg!O41=-999,"NA",IF(hyg!O41&lt;1, "&lt;1", IF(hyg!O41&gt;99, "&gt;99", hyg!O41))), "-")</f>
        <v>-</v>
      </c>
      <c r="P43" s="5">
        <f>IF(ISNUMBER(hyg!P41), IF(hyg!P41=-999,"NA",IF(hyg!P41&lt;1, "&lt;1", IF(hyg!P41&gt;99, "&gt;99", hyg!P41))), "-")</f>
        <v>79.571794880100526</v>
      </c>
      <c r="Q43" s="38">
        <f>IF(ISNUMBER(hyg!Q41), IF(hyg!Q41=-999,"NA",IF(hyg!Q41&lt;1, "&lt;1", IF(hyg!Q41&gt;99, "&gt;99", hyg!Q41))), "-")</f>
        <v>56.001831620165447</v>
      </c>
      <c r="R43" s="5">
        <f>IF(ISNUMBER(hyg!R41), IF(hyg!R41=-999,"NA",IF(hyg!R41&lt;1, "&lt;1", IF(hyg!R41&gt;99, "&gt;99", hyg!R41))), "-")</f>
        <v>39.389639427559366</v>
      </c>
      <c r="S43" s="5">
        <f>IF(ISNUMBER(hyg!S41), IF(hyg!S41=-999,"NA",IF(hyg!S41&lt;1, "&lt;1", IF(hyg!S41&gt;99, "&gt;99", hyg!S41))), "-")</f>
        <v>4.6085289522751891</v>
      </c>
      <c r="T43" s="103" t="str">
        <f>IF(ISBLANK(hyg!T41), "-", hyg!T41)</f>
        <v>-</v>
      </c>
      <c r="U43" s="5" t="str">
        <f>IF(ISNUMBER(hyg!U41), IF(hyg!U41=-999,"NA",IF(hyg!U41&lt;1, "&lt;1", IF(hyg!U41&gt;99, "&gt;99", hyg!U41))), "-")</f>
        <v>-</v>
      </c>
      <c r="V43" s="5">
        <f>IF(ISNUMBER(hyg!V41), IF(hyg!V41=-999,"NA",IF(hyg!V41&lt;1, "&lt;1", IF(hyg!V41&gt;99, "&gt;99", hyg!V41))), "-")</f>
        <v>66.202481580597379</v>
      </c>
      <c r="W43" s="3">
        <f>IF(ISBLANK(hyg!W41), "", hyg!W41)</f>
        <v>40</v>
      </c>
    </row>
    <row r="44" spans="1:23" hidden="1" x14ac:dyDescent="0.3">
      <c r="A44" s="102" t="str">
        <f>IF(ISBLANK(hyg!A42), "", hyg!A42)</f>
        <v>Central and Southern Asia</v>
      </c>
      <c r="B44" s="2">
        <f>IF(ISBLANK(hyg!B42), "-", hyg!B42)</f>
        <v>2015</v>
      </c>
      <c r="C44" s="70">
        <f>IF(ISBLANK(hyg!C42), "-", hyg!C42)</f>
        <v>1941567.0649999999</v>
      </c>
      <c r="D44" s="7">
        <f>IF(ISBLANK(hyg!D42), "-", hyg!D42)</f>
        <v>35.042007446289063</v>
      </c>
      <c r="E44" s="38">
        <f>IF(ISNUMBER(hyg!E42), IF(hyg!E42=-999,"NA",IF(hyg!E42&lt;1, "&lt;1", IF(hyg!E42&gt;99, "&gt;99", hyg!E42))), "-")</f>
        <v>49.801524319445903</v>
      </c>
      <c r="F44" s="5">
        <f>IF(ISNUMBER(hyg!F42), IF(hyg!F42=-999,"NA",IF(hyg!F42&lt;1, "&lt;1", IF(hyg!F42&gt;99, "&gt;99", hyg!F42))), "-")</f>
        <v>44.901775221231524</v>
      </c>
      <c r="G44" s="5">
        <f>IF(ISNUMBER(hyg!G42), IF(hyg!G42=-999,"NA",IF(hyg!G42&lt;1, "&lt;1", IF(hyg!G42&gt;99, "&gt;99", hyg!G42))), "-")</f>
        <v>5.2967004593225706</v>
      </c>
      <c r="H44" s="103">
        <f>IF(ISBLANK(hyg!H42), "-", hyg!H42)</f>
        <v>3.6106712818145752</v>
      </c>
      <c r="I44" s="5" t="str">
        <f>IF(ISNUMBER(hyg!I42), IF(hyg!I42=-999,"NA",IF(hyg!I42&lt;1, "&lt;1", IF(hyg!I42&gt;99, "&gt;99", hyg!I42))), "-")</f>
        <v>-</v>
      </c>
      <c r="J44" s="5">
        <f>IF(ISNUMBER(hyg!J42), IF(hyg!J42=-999,"NA",IF(hyg!J42&lt;1, "&lt;1", IF(hyg!J42&gt;99, "&gt;99", hyg!J42))), "-")</f>
        <v>59.672302257192612</v>
      </c>
      <c r="K44" s="38">
        <f>IF(ISNUMBER(hyg!K42), IF(hyg!K42=-999,"NA",IF(hyg!K42&lt;1, "&lt;1", IF(hyg!K42&gt;99, "&gt;99", hyg!K42))), "-")</f>
        <v>77.477310656234636</v>
      </c>
      <c r="L44" s="5">
        <f>IF(ISNUMBER(hyg!L42), IF(hyg!L42=-999,"NA",IF(hyg!L42&lt;1, "&lt;1", IF(hyg!L42&gt;99, "&gt;99", hyg!L42))), "-")</f>
        <v>19.965792962406582</v>
      </c>
      <c r="M44" s="5">
        <f>IF(ISNUMBER(hyg!M42), IF(hyg!M42=-999,"NA",IF(hyg!M42&lt;1, "&lt;1", IF(hyg!M42&gt;99, "&gt;99", hyg!M42))), "-")</f>
        <v>2.5568963813587766</v>
      </c>
      <c r="N44" s="103">
        <f>IF(ISBLANK(hyg!N42), "-", hyg!N42)</f>
        <v>1.739983081817627</v>
      </c>
      <c r="O44" s="5" t="str">
        <f>IF(ISNUMBER(hyg!O42), IF(hyg!O42=-999,"NA",IF(hyg!O42&lt;1, "&lt;1", IF(hyg!O42&gt;99, "&gt;99", hyg!O42))), "-")</f>
        <v>-</v>
      </c>
      <c r="P44" s="5">
        <f>IF(ISNUMBER(hyg!P42), IF(hyg!P42=-999,"NA",IF(hyg!P42&lt;1, "&lt;1", IF(hyg!P42&gt;99, "&gt;99", hyg!P42))), "-")</f>
        <v>80.462717005452461</v>
      </c>
      <c r="Q44" s="38">
        <f>IF(ISNUMBER(hyg!Q42), IF(hyg!Q42=-999,"NA",IF(hyg!Q42&lt;1, "&lt;1", IF(hyg!Q42&gt;99, "&gt;99", hyg!Q42))), "-")</f>
        <v>59.499675602566157</v>
      </c>
      <c r="R44" s="5">
        <f>IF(ISNUMBER(hyg!R42), IF(hyg!R42=-999,"NA",IF(hyg!R42&lt;1, "&lt;1", IF(hyg!R42&gt;99, "&gt;99", hyg!R42))), "-")</f>
        <v>36.163706304366663</v>
      </c>
      <c r="S44" s="5">
        <f>IF(ISNUMBER(hyg!S42), IF(hyg!S42=-999,"NA",IF(hyg!S42&lt;1, "&lt;1", IF(hyg!S42&gt;99, "&gt;99", hyg!S42))), "-")</f>
        <v>4.336618093067182</v>
      </c>
      <c r="T44" s="103">
        <f>IF(ISBLANK(hyg!T42), "-", hyg!T42)</f>
        <v>3.0031394958496094</v>
      </c>
      <c r="U44" s="5" t="str">
        <f>IF(ISNUMBER(hyg!U42), IF(hyg!U42=-999,"NA",IF(hyg!U42&lt;1, "&lt;1", IF(hyg!U42&gt;99, "&gt;99", hyg!U42))), "-")</f>
        <v>-</v>
      </c>
      <c r="V44" s="5">
        <f>IF(ISNUMBER(hyg!V42), IF(hyg!V42=-999,"NA",IF(hyg!V42&lt;1, "&lt;1", IF(hyg!V42&gt;99, "&gt;99", hyg!V42))), "-")</f>
        <v>66.800474616126522</v>
      </c>
      <c r="W44" s="3">
        <f>IF(ISBLANK(hyg!W42), "", hyg!W42)</f>
        <v>41</v>
      </c>
    </row>
    <row r="45" spans="1:23" hidden="1" x14ac:dyDescent="0.3">
      <c r="A45" s="102" t="str">
        <f>IF(ISBLANK(hyg!A43), "", hyg!A43)</f>
        <v>Central and Southern Asia</v>
      </c>
      <c r="B45" s="2">
        <f>IF(ISBLANK(hyg!B43), "-", hyg!B43)</f>
        <v>2016</v>
      </c>
      <c r="C45" s="70">
        <f>IF(ISBLANK(hyg!C43), "-", hyg!C43)</f>
        <v>1965447.6470000001</v>
      </c>
      <c r="D45" s="7">
        <f>IF(ISBLANK(hyg!D43), "-", hyg!D43)</f>
        <v>35.445957183837891</v>
      </c>
      <c r="E45" s="38">
        <f>IF(ISNUMBER(hyg!E43), IF(hyg!E43=-999,"NA",IF(hyg!E43&lt;1, "&lt;1", IF(hyg!E43&gt;99, "&gt;99", hyg!E43))), "-")</f>
        <v>53.93585489212613</v>
      </c>
      <c r="F45" s="5">
        <f>IF(ISNUMBER(hyg!F43), IF(hyg!F43=-999,"NA",IF(hyg!F43&lt;1, "&lt;1", IF(hyg!F43&gt;99, "&gt;99", hyg!F43))), "-")</f>
        <v>41.104436456218977</v>
      </c>
      <c r="G45" s="5">
        <f>IF(ISNUMBER(hyg!G43), IF(hyg!G43=-999,"NA",IF(hyg!G43&lt;1, "&lt;1", IF(hyg!G43&gt;99, "&gt;99", hyg!G43))), "-")</f>
        <v>4.9597086516548945</v>
      </c>
      <c r="H45" s="103">
        <f>IF(ISBLANK(hyg!H43), "-", hyg!H43)</f>
        <v>3.6106712818145752</v>
      </c>
      <c r="I45" s="5" t="str">
        <f>IF(ISNUMBER(hyg!I43), IF(hyg!I43=-999,"NA",IF(hyg!I43&lt;1, "&lt;1", IF(hyg!I43&gt;99, "&gt;99", hyg!I43))), "-")</f>
        <v>-</v>
      </c>
      <c r="J45" s="5">
        <f>IF(ISNUMBER(hyg!J43), IF(hyg!J43=-999,"NA",IF(hyg!J43&lt;1, "&lt;1", IF(hyg!J43&gt;99, "&gt;99", hyg!J43))), "-")</f>
        <v>60.693864012290653</v>
      </c>
      <c r="K45" s="38">
        <f>IF(ISNUMBER(hyg!K43), IF(hyg!K43=-999,"NA",IF(hyg!K43&lt;1, "&lt;1", IF(hyg!K43&gt;99, "&gt;99", hyg!K43))), "-")</f>
        <v>79.460358616505417</v>
      </c>
      <c r="L45" s="5">
        <f>IF(ISNUMBER(hyg!L43), IF(hyg!L43=-999,"NA",IF(hyg!L43&lt;1, "&lt;1", IF(hyg!L43&gt;99, "&gt;99", hyg!L43))), "-")</f>
        <v>18.113090456393877</v>
      </c>
      <c r="M45" s="5">
        <f>IF(ISNUMBER(hyg!M43), IF(hyg!M43=-999,"NA",IF(hyg!M43&lt;1, "&lt;1", IF(hyg!M43&gt;99, "&gt;99", hyg!M43))), "-")</f>
        <v>2.4265509271006991</v>
      </c>
      <c r="N45" s="103">
        <f>IF(ISBLANK(hyg!N43), "-", hyg!N43)</f>
        <v>1.739983081817627</v>
      </c>
      <c r="O45" s="5" t="str">
        <f>IF(ISNUMBER(hyg!O43), IF(hyg!O43=-999,"NA",IF(hyg!O43&lt;1, "&lt;1", IF(hyg!O43&gt;99, "&gt;99", hyg!O43))), "-")</f>
        <v>-</v>
      </c>
      <c r="P45" s="5">
        <f>IF(ISNUMBER(hyg!P43), IF(hyg!P43=-999,"NA",IF(hyg!P43&lt;1, "&lt;1", IF(hyg!P43&gt;99, "&gt;99", hyg!P43))), "-")</f>
        <v>81.758034305164813</v>
      </c>
      <c r="Q45" s="38">
        <f>IF(ISNUMBER(hyg!Q43), IF(hyg!Q43=-999,"NA",IF(hyg!Q43&lt;1, "&lt;1", IF(hyg!Q43&gt;99, "&gt;99", hyg!Q43))), "-")</f>
        <v>62.983259507973806</v>
      </c>
      <c r="R45" s="5">
        <f>IF(ISNUMBER(hyg!R43), IF(hyg!R43=-999,"NA",IF(hyg!R43&lt;1, "&lt;1", IF(hyg!R43&gt;99, "&gt;99", hyg!R43))), "-")</f>
        <v>32.954933838282102</v>
      </c>
      <c r="S45" s="5">
        <f>IF(ISNUMBER(hyg!S43), IF(hyg!S43=-999,"NA",IF(hyg!S43&lt;1, "&lt;1", IF(hyg!S43&gt;99, "&gt;99", hyg!S43))), "-")</f>
        <v>4.0618066537440942</v>
      </c>
      <c r="T45" s="103">
        <f>IF(ISBLANK(hyg!T43), "-", hyg!T43)</f>
        <v>3.0031394958496094</v>
      </c>
      <c r="U45" s="5" t="str">
        <f>IF(ISNUMBER(hyg!U43), IF(hyg!U43=-999,"NA",IF(hyg!U43&lt;1, "&lt;1", IF(hyg!U43&gt;99, "&gt;99", hyg!U43))), "-")</f>
        <v>-</v>
      </c>
      <c r="V45" s="5">
        <f>IF(ISNUMBER(hyg!V43), IF(hyg!V43=-999,"NA",IF(hyg!V43&lt;1, "&lt;1", IF(hyg!V43&gt;99, "&gt;99", hyg!V43))), "-")</f>
        <v>67.882860914017257</v>
      </c>
      <c r="W45" s="3">
        <f>IF(ISBLANK(hyg!W43), "", hyg!W43)</f>
        <v>42</v>
      </c>
    </row>
    <row r="46" spans="1:23" hidden="1" x14ac:dyDescent="0.3">
      <c r="A46" s="102" t="str">
        <f>IF(ISBLANK(hyg!A44), "", hyg!A44)</f>
        <v>Central and Southern Asia</v>
      </c>
      <c r="B46" s="2">
        <f>IF(ISBLANK(hyg!B44), "-", hyg!B44)</f>
        <v>2017</v>
      </c>
      <c r="C46" s="70">
        <f>IF(ISBLANK(hyg!C44), "-", hyg!C44)</f>
        <v>1989428.871</v>
      </c>
      <c r="D46" s="7">
        <f>IF(ISBLANK(hyg!D44), "-", hyg!D44)</f>
        <v>35.859550476074219</v>
      </c>
      <c r="E46" s="38">
        <f>IF(ISNUMBER(hyg!E44), IF(hyg!E44=-999,"NA",IF(hyg!E44&lt;1, "&lt;1", IF(hyg!E44&gt;99, "&gt;99", hyg!E44))), "-")</f>
        <v>58.060095081009443</v>
      </c>
      <c r="F46" s="5">
        <f>IF(ISNUMBER(hyg!F44), IF(hyg!F44=-999,"NA",IF(hyg!F44&lt;1, "&lt;1", IF(hyg!F44&gt;99, "&gt;99", hyg!F44))), "-")</f>
        <v>37.311577461723267</v>
      </c>
      <c r="G46" s="5">
        <f>IF(ISNUMBER(hyg!G44), IF(hyg!G44=-999,"NA",IF(hyg!G44&lt;1, "&lt;1", IF(hyg!G44&gt;99, "&gt;99", hyg!G44))), "-")</f>
        <v>4.6283274572672877</v>
      </c>
      <c r="H46" s="103">
        <f>IF(ISBLANK(hyg!H44), "-", hyg!H44)</f>
        <v>3.6106712818145752</v>
      </c>
      <c r="I46" s="5" t="str">
        <f>IF(ISNUMBER(hyg!I44), IF(hyg!I44=-999,"NA",IF(hyg!I44&lt;1, "&lt;1", IF(hyg!I44&gt;99, "&gt;99", hyg!I44))), "-")</f>
        <v>-</v>
      </c>
      <c r="J46" s="5">
        <f>IF(ISNUMBER(hyg!J44), IF(hyg!J44=-999,"NA",IF(hyg!J44&lt;1, "&lt;1", IF(hyg!J44&gt;99, "&gt;99", hyg!J44))), "-")</f>
        <v>61.443542387420372</v>
      </c>
      <c r="K46" s="38">
        <f>IF(ISNUMBER(hyg!K44), IF(hyg!K44=-999,"NA",IF(hyg!K44&lt;1, "&lt;1", IF(hyg!K44&gt;99, "&gt;99", hyg!K44))), "-")</f>
        <v>81.441587343335726</v>
      </c>
      <c r="L46" s="5">
        <f>IF(ISNUMBER(hyg!L44), IF(hyg!L44=-999,"NA",IF(hyg!L44&lt;1, "&lt;1", IF(hyg!L44&gt;99, "&gt;99", hyg!L44))), "-")</f>
        <v>16.258045205618998</v>
      </c>
      <c r="M46" s="5">
        <f>IF(ISNUMBER(hyg!M44), IF(hyg!M44=-999,"NA",IF(hyg!M44&lt;1, "&lt;1", IF(hyg!M44&gt;99, "&gt;99", hyg!M44))), "-")</f>
        <v>2.3003674510452807</v>
      </c>
      <c r="N46" s="103">
        <f>IF(ISBLANK(hyg!N44), "-", hyg!N44)</f>
        <v>1.739983081817627</v>
      </c>
      <c r="O46" s="5" t="str">
        <f>IF(ISNUMBER(hyg!O44), IF(hyg!O44=-999,"NA",IF(hyg!O44&lt;1, "&lt;1", IF(hyg!O44&gt;99, "&gt;99", hyg!O44))), "-")</f>
        <v>-</v>
      </c>
      <c r="P46" s="5">
        <f>IF(ISNUMBER(hyg!P44), IF(hyg!P44=-999,"NA",IF(hyg!P44&lt;1, "&lt;1", IF(hyg!P44&gt;99, "&gt;99", hyg!P44))), "-")</f>
        <v>83.140122136233174</v>
      </c>
      <c r="Q46" s="38">
        <f>IF(ISNUMBER(hyg!Q44), IF(hyg!Q44=-999,"NA",IF(hyg!Q44&lt;1, "&lt;1", IF(hyg!Q44&gt;99, "&gt;99", hyg!Q44))), "-")</f>
        <v>66.444593498360348</v>
      </c>
      <c r="R46" s="5">
        <f>IF(ISNUMBER(hyg!R44), IF(hyg!R44=-999,"NA",IF(hyg!R44&lt;1, "&lt;1", IF(hyg!R44&gt;99, "&gt;99", hyg!R44))), "-")</f>
        <v>29.761875077441417</v>
      </c>
      <c r="S46" s="5">
        <f>IF(ISNUMBER(hyg!S44), IF(hyg!S44=-999,"NA",IF(hyg!S44&lt;1, "&lt;1", IF(hyg!S44&gt;99, "&gt;99", hyg!S44))), "-")</f>
        <v>3.793531424198239</v>
      </c>
      <c r="T46" s="103">
        <f>IF(ISBLANK(hyg!T44), "-", hyg!T44)</f>
        <v>3.0031394958496094</v>
      </c>
      <c r="U46" s="5" t="str">
        <f>IF(ISNUMBER(hyg!U44), IF(hyg!U44=-999,"NA",IF(hyg!U44&lt;1, "&lt;1", IF(hyg!U44&gt;99, "&gt;99", hyg!U44))), "-")</f>
        <v>-</v>
      </c>
      <c r="V46" s="5">
        <f>IF(ISNUMBER(hyg!V44), IF(hyg!V44=-999,"NA",IF(hyg!V44&lt;1, "&lt;1", IF(hyg!V44&gt;99, "&gt;99", hyg!V44))), "-")</f>
        <v>68.93101240158623</v>
      </c>
      <c r="W46" s="3">
        <f>IF(ISBLANK(hyg!W44), "", hyg!W44)</f>
        <v>43</v>
      </c>
    </row>
    <row r="47" spans="1:23" hidden="1" x14ac:dyDescent="0.3">
      <c r="A47" s="102" t="str">
        <f>IF(ISBLANK(hyg!A45), "", hyg!A45)</f>
        <v>Central and Southern Asia</v>
      </c>
      <c r="B47" s="2">
        <f>IF(ISBLANK(hyg!B45), "-", hyg!B45)</f>
        <v>2018</v>
      </c>
      <c r="C47" s="70">
        <f>IF(ISBLANK(hyg!C45), "-", hyg!C45)</f>
        <v>2013148.5670000003</v>
      </c>
      <c r="D47" s="7">
        <f>IF(ISBLANK(hyg!D45), "-", hyg!D45)</f>
        <v>36.281696319580078</v>
      </c>
      <c r="E47" s="38">
        <f>IF(ISNUMBER(hyg!E45), IF(hyg!E45=-999,"NA",IF(hyg!E45&lt;1, "&lt;1", IF(hyg!E45&gt;99, "&gt;99", hyg!E45))), "-")</f>
        <v>62.014715045477864</v>
      </c>
      <c r="F47" s="5">
        <f>IF(ISNUMBER(hyg!F45), IF(hyg!F45=-999,"NA",IF(hyg!F45&lt;1, "&lt;1", IF(hyg!F45&gt;99, "&gt;99", hyg!F45))), "-")</f>
        <v>33.401302599856692</v>
      </c>
      <c r="G47" s="5">
        <f>IF(ISNUMBER(hyg!G45), IF(hyg!G45=-999,"NA",IF(hyg!G45&lt;1, "&lt;1", IF(hyg!G45&gt;99, "&gt;99", hyg!G45))), "-")</f>
        <v>4.5839823546654399</v>
      </c>
      <c r="H47" s="103">
        <f>IF(ISBLANK(hyg!H45), "-", hyg!H45)</f>
        <v>3.6106712818145752</v>
      </c>
      <c r="I47" s="5" t="str">
        <f>IF(ISNUMBER(hyg!I45), IF(hyg!I45=-999,"NA",IF(hyg!I45&lt;1, "&lt;1", IF(hyg!I45&gt;99, "&gt;99", hyg!I45))), "-")</f>
        <v>-</v>
      </c>
      <c r="J47" s="5">
        <f>IF(ISNUMBER(hyg!J45), IF(hyg!J45=-999,"NA",IF(hyg!J45&lt;1, "&lt;1", IF(hyg!J45&gt;99, "&gt;99", hyg!J45))), "-")</f>
        <v>62.194392105222796</v>
      </c>
      <c r="K47" s="38">
        <f>IF(ISNUMBER(hyg!K45), IF(hyg!K45=-999,"NA",IF(hyg!K45&lt;1, "&lt;1", IF(hyg!K45&gt;99, "&gt;99", hyg!K45))), "-")</f>
        <v>83.217242970958068</v>
      </c>
      <c r="L47" s="5">
        <f>IF(ISNUMBER(hyg!L45), IF(hyg!L45=-999,"NA",IF(hyg!L45&lt;1, "&lt;1", IF(hyg!L45&gt;99, "&gt;99", hyg!L45))), "-")</f>
        <v>14.350118930827321</v>
      </c>
      <c r="M47" s="5">
        <f>IF(ISNUMBER(hyg!M45), IF(hyg!M45=-999,"NA",IF(hyg!M45&lt;1, "&lt;1", IF(hyg!M45&gt;99, "&gt;99", hyg!M45))), "-")</f>
        <v>2.4326380982146074</v>
      </c>
      <c r="N47" s="103">
        <f>IF(ISBLANK(hyg!N45), "-", hyg!N45)</f>
        <v>1.739983081817627</v>
      </c>
      <c r="O47" s="5" t="str">
        <f>IF(ISNUMBER(hyg!O45), IF(hyg!O45=-999,"NA",IF(hyg!O45&lt;1, "&lt;1", IF(hyg!O45&gt;99, "&gt;99", hyg!O45))), "-")</f>
        <v>-</v>
      </c>
      <c r="P47" s="5">
        <f>IF(ISNUMBER(hyg!P45), IF(hyg!P45=-999,"NA",IF(hyg!P45&lt;1, "&lt;1", IF(hyg!P45&gt;99, "&gt;99", hyg!P45))), "-")</f>
        <v>84.516331095810799</v>
      </c>
      <c r="Q47" s="38">
        <f>IF(ISNUMBER(hyg!Q45), IF(hyg!Q45=-999,"NA",IF(hyg!Q45&lt;1, "&lt;1", IF(hyg!Q45&gt;99, "&gt;99", hyg!Q45))), "-")</f>
        <v>69.707351799933164</v>
      </c>
      <c r="R47" s="5">
        <f>IF(ISNUMBER(hyg!R45), IF(hyg!R45=-999,"NA",IF(hyg!R45&lt;1, "&lt;1", IF(hyg!R45&gt;99, "&gt;99", hyg!R45))), "-")</f>
        <v>26.489210031303472</v>
      </c>
      <c r="S47" s="5">
        <f>IF(ISNUMBER(hyg!S45), IF(hyg!S45=-999,"NA",IF(hyg!S45&lt;1, "&lt;1", IF(hyg!S45&gt;99, "&gt;99", hyg!S45))), "-")</f>
        <v>3.8034381687633636</v>
      </c>
      <c r="T47" s="103">
        <f>IF(ISBLANK(hyg!T45), "-", hyg!T45)</f>
        <v>3.0031394958496094</v>
      </c>
      <c r="U47" s="5" t="str">
        <f>IF(ISNUMBER(hyg!U45), IF(hyg!U45=-999,"NA",IF(hyg!U45&lt;1, "&lt;1", IF(hyg!U45&gt;99, "&gt;99", hyg!U45))), "-")</f>
        <v>-</v>
      </c>
      <c r="V47" s="5">
        <f>IF(ISNUMBER(hyg!V45), IF(hyg!V45=-999,"NA",IF(hyg!V45&lt;1, "&lt;1", IF(hyg!V45&gt;99, "&gt;99", hyg!V45))), "-")</f>
        <v>69.985679970936744</v>
      </c>
      <c r="W47" s="3">
        <f>IF(ISBLANK(hyg!W45), "", hyg!W45)</f>
        <v>44</v>
      </c>
    </row>
    <row r="48" spans="1:23" hidden="1" x14ac:dyDescent="0.3">
      <c r="A48" s="102" t="str">
        <f>IF(ISBLANK(hyg!A46), "", hyg!A46)</f>
        <v>Central and Southern Asia</v>
      </c>
      <c r="B48" s="2">
        <f>IF(ISBLANK(hyg!B46), "-", hyg!B46)</f>
        <v>2019</v>
      </c>
      <c r="C48" s="70">
        <f>IF(ISBLANK(hyg!C46), "-", hyg!C46)</f>
        <v>2036731.4070000001</v>
      </c>
      <c r="D48" s="7">
        <f>IF(ISBLANK(hyg!D46), "-", hyg!D46)</f>
        <v>36.709636688232422</v>
      </c>
      <c r="E48" s="38">
        <f>IF(ISNUMBER(hyg!E46), IF(hyg!E46=-999,"NA",IF(hyg!E46&lt;1, "&lt;1", IF(hyg!E46&gt;99, "&gt;99", hyg!E46))), "-")</f>
        <v>66.118773279285975</v>
      </c>
      <c r="F48" s="5">
        <f>IF(ISNUMBER(hyg!F46), IF(hyg!F46=-999,"NA",IF(hyg!F46&lt;1, "&lt;1", IF(hyg!F46&gt;99, "&gt;99", hyg!F46))), "-")</f>
        <v>29.625611039131996</v>
      </c>
      <c r="G48" s="5">
        <f>IF(ISNUMBER(hyg!G46), IF(hyg!G46=-999,"NA",IF(hyg!G46&lt;1, "&lt;1", IF(hyg!G46&gt;99, "&gt;99", hyg!G46))), "-")</f>
        <v>4.2556156815820296</v>
      </c>
      <c r="H48" s="103">
        <f>IF(ISBLANK(hyg!H46), "-", hyg!H46)</f>
        <v>3.6106712818145752</v>
      </c>
      <c r="I48" s="5" t="str">
        <f>IF(ISNUMBER(hyg!I46), IF(hyg!I46=-999,"NA",IF(hyg!I46&lt;1, "&lt;1", IF(hyg!I46&gt;99, "&gt;99", hyg!I46))), "-")</f>
        <v>-</v>
      </c>
      <c r="J48" s="5">
        <f>IF(ISNUMBER(hyg!J46), IF(hyg!J46=-999,"NA",IF(hyg!J46&lt;1, "&lt;1", IF(hyg!J46&gt;99, "&gt;99", hyg!J46))), "-")</f>
        <v>62.949104493838313</v>
      </c>
      <c r="K48" s="38">
        <f>IF(ISNUMBER(hyg!K46), IF(hyg!K46=-999,"NA",IF(hyg!K46&lt;1, "&lt;1", IF(hyg!K46&gt;99, "&gt;99", hyg!K46))), "-")</f>
        <v>85.202539945748484</v>
      </c>
      <c r="L48" s="5">
        <f>IF(ISNUMBER(hyg!L46), IF(hyg!L46=-999,"NA",IF(hyg!L46&lt;1, "&lt;1", IF(hyg!L46&gt;99, "&gt;99", hyg!L46))), "-")</f>
        <v>12.490192564055732</v>
      </c>
      <c r="M48" s="5">
        <f>IF(ISNUMBER(hyg!M46), IF(hyg!M46=-999,"NA",IF(hyg!M46&lt;1, "&lt;1", IF(hyg!M46&gt;99, "&gt;99", hyg!M46))), "-")</f>
        <v>2.3072674901957848</v>
      </c>
      <c r="N48" s="103">
        <f>IF(ISBLANK(hyg!N46), "-", hyg!N46)</f>
        <v>1.739983081817627</v>
      </c>
      <c r="O48" s="5" t="str">
        <f>IF(ISNUMBER(hyg!O46), IF(hyg!O46=-999,"NA",IF(hyg!O46&lt;1, "&lt;1", IF(hyg!O46&gt;99, "&gt;99", hyg!O46))), "-")</f>
        <v>-</v>
      </c>
      <c r="P48" s="5">
        <f>IF(ISNUMBER(hyg!P46), IF(hyg!P46=-999,"NA",IF(hyg!P46&lt;1, "&lt;1", IF(hyg!P46&gt;99, "&gt;99", hyg!P46))), "-")</f>
        <v>85.889973921331503</v>
      </c>
      <c r="Q48" s="38">
        <f>IF(ISNUMBER(hyg!Q46), IF(hyg!Q46=-999,"NA",IF(hyg!Q46&lt;1, "&lt;1", IF(hyg!Q46&gt;99, "&gt;99", hyg!Q46))), "-")</f>
        <v>73.124354456120159</v>
      </c>
      <c r="R48" s="5">
        <f>IF(ISNUMBER(hyg!R46), IF(hyg!R46=-999,"NA",IF(hyg!R46&lt;1, "&lt;1", IF(hyg!R46&gt;99, "&gt;99", hyg!R46))), "-")</f>
        <v>23.335261381004315</v>
      </c>
      <c r="S48" s="5">
        <f>IF(ISNUMBER(hyg!S46), IF(hyg!S46=-999,"NA",IF(hyg!S46&lt;1, "&lt;1", IF(hyg!S46&gt;99, "&gt;99", hyg!S46))), "-")</f>
        <v>3.5403841628755304</v>
      </c>
      <c r="T48" s="103">
        <f>IF(ISBLANK(hyg!T46), "-", hyg!T46)</f>
        <v>3.0031394958496094</v>
      </c>
      <c r="U48" s="5" t="str">
        <f>IF(ISNUMBER(hyg!U46), IF(hyg!U46=-999,"NA",IF(hyg!U46&lt;1, "&lt;1", IF(hyg!U46&gt;99, "&gt;99", hyg!U46))), "-")</f>
        <v>-</v>
      </c>
      <c r="V48" s="5">
        <f>IF(ISNUMBER(hyg!V46), IF(hyg!V46=-999,"NA",IF(hyg!V46&lt;1, "&lt;1", IF(hyg!V46&gt;99, "&gt;99", hyg!V46))), "-")</f>
        <v>71.049914523466313</v>
      </c>
      <c r="W48" s="3">
        <f>IF(ISBLANK(hyg!W46), "", hyg!W46)</f>
        <v>45</v>
      </c>
    </row>
    <row r="49" spans="1:23" hidden="1" x14ac:dyDescent="0.3">
      <c r="A49" s="102" t="str">
        <f>IF(ISBLANK(hyg!A47), "", hyg!A47)</f>
        <v>Central and Southern Asia</v>
      </c>
      <c r="B49" s="2">
        <f>IF(ISBLANK(hyg!B47), "-", hyg!B47)</f>
        <v>2020</v>
      </c>
      <c r="C49" s="70">
        <f>IF(ISBLANK(hyg!C47), "-", hyg!C47)</f>
        <v>2059942.2430000002</v>
      </c>
      <c r="D49" s="7">
        <f>IF(ISBLANK(hyg!D47), "-", hyg!D47)</f>
        <v>37.141811370849609</v>
      </c>
      <c r="E49" s="38">
        <f>IF(ISNUMBER(hyg!E47), IF(hyg!E47=-999,"NA",IF(hyg!E47&lt;1, "&lt;1", IF(hyg!E47&gt;99, "&gt;99", hyg!E47))), "-")</f>
        <v>70.08389199200451</v>
      </c>
      <c r="F49" s="5">
        <f>IF(ISNUMBER(hyg!F47), IF(hyg!F47=-999,"NA",IF(hyg!F47&lt;1, "&lt;1", IF(hyg!F47&gt;99, "&gt;99", hyg!F47))), "-")</f>
        <v>25.988252633742235</v>
      </c>
      <c r="G49" s="5">
        <f>IF(ISNUMBER(hyg!G47), IF(hyg!G47=-999,"NA",IF(hyg!G47&lt;1, "&lt;1", IF(hyg!G47&gt;99, "&gt;99", hyg!G47))), "-")</f>
        <v>3.9278553742532516</v>
      </c>
      <c r="H49" s="103">
        <f>IF(ISBLANK(hyg!H47), "-", hyg!H47)</f>
        <v>3.6106712818145752</v>
      </c>
      <c r="I49" s="5" t="str">
        <f>IF(ISNUMBER(hyg!I47), IF(hyg!I47=-999,"NA",IF(hyg!I47&lt;1, "&lt;1", IF(hyg!I47&gt;99, "&gt;99", hyg!I47))), "-")</f>
        <v>-</v>
      </c>
      <c r="J49" s="5">
        <f>IF(ISNUMBER(hyg!J47), IF(hyg!J47=-999,"NA",IF(hyg!J47&lt;1, "&lt;1", IF(hyg!J47&gt;99, "&gt;99", hyg!J47))), "-")</f>
        <v>63.708803082702644</v>
      </c>
      <c r="K49" s="38">
        <f>IF(ISNUMBER(hyg!K47), IF(hyg!K47=-999,"NA",IF(hyg!K47&lt;1, "&lt;1", IF(hyg!K47&gt;99, "&gt;99", hyg!K47))), "-")</f>
        <v>87.057233108058</v>
      </c>
      <c r="L49" s="5">
        <f>IF(ISNUMBER(hyg!L47), IF(hyg!L47=-999,"NA",IF(hyg!L47&lt;1, "&lt;1", IF(hyg!L47&gt;99, "&gt;99", hyg!L47))), "-")</f>
        <v>10.760567634295597</v>
      </c>
      <c r="M49" s="5">
        <f>IF(ISNUMBER(hyg!M47), IF(hyg!M47=-999,"NA",IF(hyg!M47&lt;1, "&lt;1", IF(hyg!M47&gt;99, "&gt;99", hyg!M47))), "-")</f>
        <v>2.1821992576463987</v>
      </c>
      <c r="N49" s="103">
        <f>IF(ISBLANK(hyg!N47), "-", hyg!N47)</f>
        <v>1.739983081817627</v>
      </c>
      <c r="O49" s="5" t="str">
        <f>IF(ISNUMBER(hyg!O47), IF(hyg!O47=-999,"NA",IF(hyg!O47&lt;1, "&lt;1", IF(hyg!O47&gt;99, "&gt;99", hyg!O47))), "-")</f>
        <v>-</v>
      </c>
      <c r="P49" s="5">
        <f>IF(ISNUMBER(hyg!P47), IF(hyg!P47=-999,"NA",IF(hyg!P47&lt;1, "&lt;1", IF(hyg!P47&gt;99, "&gt;99", hyg!P47))), "-")</f>
        <v>87.261839423562762</v>
      </c>
      <c r="Q49" s="38">
        <f>IF(ISNUMBER(hyg!Q47), IF(hyg!Q47=-999,"NA",IF(hyg!Q47&lt;1, "&lt;1", IF(hyg!Q47&gt;99, "&gt;99", hyg!Q47))), "-")</f>
        <v>76.388098362215757</v>
      </c>
      <c r="R49" s="5">
        <f>IF(ISNUMBER(hyg!R47), IF(hyg!R47=-999,"NA",IF(hyg!R47&lt;1, "&lt;1", IF(hyg!R47&gt;99, "&gt;99", hyg!R47))), "-")</f>
        <v>20.332414568584525</v>
      </c>
      <c r="S49" s="5">
        <f>IF(ISNUMBER(hyg!S47), IF(hyg!S47=-999,"NA",IF(hyg!S47&lt;1, "&lt;1", IF(hyg!S47&gt;99, "&gt;99", hyg!S47))), "-")</f>
        <v>3.2794870691997109</v>
      </c>
      <c r="T49" s="103">
        <f>IF(ISBLANK(hyg!T47), "-", hyg!T47)</f>
        <v>3.0031394958496094</v>
      </c>
      <c r="U49" s="5" t="str">
        <f>IF(ISNUMBER(hyg!U47), IF(hyg!U47=-999,"NA",IF(hyg!U47&lt;1, "&lt;1", IF(hyg!U47&gt;99, "&gt;99", hyg!U47))), "-")</f>
        <v>-</v>
      </c>
      <c r="V49" s="5">
        <f>IF(ISNUMBER(hyg!V47), IF(hyg!V47=-999,"NA",IF(hyg!V47&lt;1, "&lt;1", IF(hyg!V47&gt;99, "&gt;99", hyg!V47))), "-")</f>
        <v>72.12488611352741</v>
      </c>
      <c r="W49" s="3">
        <f>IF(ISBLANK(hyg!W47), "", hyg!W47)</f>
        <v>46</v>
      </c>
    </row>
    <row r="50" spans="1:23" hidden="1" x14ac:dyDescent="0.3">
      <c r="A50" s="102" t="str">
        <f>IF(ISBLANK(hyg!A48), "", hyg!A48)</f>
        <v>Central and Southern Asia</v>
      </c>
      <c r="B50" s="2">
        <f>IF(ISBLANK(hyg!B48), "-", hyg!B48)</f>
        <v>2021</v>
      </c>
      <c r="C50" s="70">
        <f>IF(ISBLANK(hyg!C48), "-", hyg!C48)</f>
        <v>2081130.1580000001</v>
      </c>
      <c r="D50" s="7">
        <f>IF(ISBLANK(hyg!D48), "-", hyg!D48)</f>
        <v>37.590240478515625</v>
      </c>
      <c r="E50" s="38">
        <f>IF(ISNUMBER(hyg!E48), IF(hyg!E48=-999,"NA",IF(hyg!E48&lt;1, "&lt;1", IF(hyg!E48&gt;99, "&gt;99", hyg!E48))), "-")</f>
        <v>74.172581179707265</v>
      </c>
      <c r="F50" s="5">
        <f>IF(ISNUMBER(hyg!F48), IF(hyg!F48=-999,"NA",IF(hyg!F48&lt;1, "&lt;1", IF(hyg!F48&gt;99, "&gt;99", hyg!F48))), "-")</f>
        <v>22.231484948964479</v>
      </c>
      <c r="G50" s="5">
        <f>IF(ISNUMBER(hyg!G48), IF(hyg!G48=-999,"NA",IF(hyg!G48&lt;1, "&lt;1", IF(hyg!G48&gt;99, "&gt;99", hyg!G48))), "-")</f>
        <v>3.5959338713282629</v>
      </c>
      <c r="H50" s="103">
        <f>IF(ISBLANK(hyg!H48), "-", hyg!H48)</f>
        <v>3.6106712818145752</v>
      </c>
      <c r="I50" s="5" t="str">
        <f>IF(ISNUMBER(hyg!I48), IF(hyg!I48=-999,"NA",IF(hyg!I48&lt;1, "&lt;1", IF(hyg!I48&gt;99, "&gt;99", hyg!I48))), "-")</f>
        <v>-</v>
      </c>
      <c r="J50" s="5">
        <f>IF(ISNUMBER(hyg!J48), IF(hyg!J48=-999,"NA",IF(hyg!J48&lt;1, "&lt;1", IF(hyg!J48&gt;99, "&gt;99", hyg!J48))), "-")</f>
        <v>64.475153838976766</v>
      </c>
      <c r="K50" s="38">
        <f>IF(ISNUMBER(hyg!K48), IF(hyg!K48=-999,"NA",IF(hyg!K48&lt;1, "&lt;1", IF(hyg!K48&gt;99, "&gt;99", hyg!K48))), "-")</f>
        <v>89.044982749498885</v>
      </c>
      <c r="L50" s="5">
        <f>IF(ISNUMBER(hyg!L48), IF(hyg!L48=-999,"NA",IF(hyg!L48&lt;1, "&lt;1", IF(hyg!L48&gt;99, "&gt;99", hyg!L48))), "-")</f>
        <v>8.8979287812068293</v>
      </c>
      <c r="M50" s="5">
        <f>IF(ISNUMBER(hyg!M48), IF(hyg!M48=-999,"NA",IF(hyg!M48&lt;1, "&lt;1", IF(hyg!M48&gt;99, "&gt;99", hyg!M48))), "-")</f>
        <v>2.0570884692942792</v>
      </c>
      <c r="N50" s="103">
        <f>IF(ISBLANK(hyg!N48), "-", hyg!N48)</f>
        <v>1.739983081817627</v>
      </c>
      <c r="O50" s="5" t="str">
        <f>IF(ISNUMBER(hyg!O48), IF(hyg!O48=-999,"NA",IF(hyg!O48&lt;1, "&lt;1", IF(hyg!O48&gt;99, "&gt;99", hyg!O48))), "-")</f>
        <v>-</v>
      </c>
      <c r="P50" s="5">
        <f>IF(ISNUMBER(hyg!P48), IF(hyg!P48=-999,"NA",IF(hyg!P48&lt;1, "&lt;1", IF(hyg!P48&gt;99, "&gt;99", hyg!P48))), "-")</f>
        <v>88.633204470410789</v>
      </c>
      <c r="Q50" s="38">
        <f>IF(ISNUMBER(hyg!Q48), IF(hyg!Q48=-999,"NA",IF(hyg!Q48&lt;1, "&lt;1", IF(hyg!Q48&gt;99, "&gt;99", hyg!Q48))), "-")</f>
        <v>79.763152520150413</v>
      </c>
      <c r="R50" s="5">
        <f>IF(ISNUMBER(hyg!R48), IF(hyg!R48=-999,"NA",IF(hyg!R48&lt;1, "&lt;1", IF(hyg!R48&gt;99, "&gt;99", hyg!R48))), "-")</f>
        <v>17.219369277675526</v>
      </c>
      <c r="S50" s="5">
        <f>IF(ISNUMBER(hyg!S48), IF(hyg!S48=-999,"NA",IF(hyg!S48&lt;1, "&lt;1", IF(hyg!S48&gt;99, "&gt;99", hyg!S48))), "-")</f>
        <v>3.0174782021740549</v>
      </c>
      <c r="T50" s="103">
        <f>IF(ISBLANK(hyg!T48), "-", hyg!T48)</f>
        <v>3.0031394958496094</v>
      </c>
      <c r="U50" s="5" t="str">
        <f>IF(ISNUMBER(hyg!U48), IF(hyg!U48=-999,"NA",IF(hyg!U48&lt;1, "&lt;1", IF(hyg!U48&gt;99, "&gt;99", hyg!U48))), "-")</f>
        <v>-</v>
      </c>
      <c r="V50" s="5">
        <f>IF(ISNUMBER(hyg!V48), IF(hyg!V48=-999,"NA",IF(hyg!V48&lt;1, "&lt;1", IF(hyg!V48&gt;99, "&gt;99", hyg!V48))), "-")</f>
        <v>73.212481895612186</v>
      </c>
      <c r="W50" s="3">
        <f>IF(ISBLANK(hyg!W48), "", hyg!W48)</f>
        <v>47</v>
      </c>
    </row>
    <row r="51" spans="1:23" hidden="1" x14ac:dyDescent="0.3">
      <c r="A51" s="102" t="str">
        <f>IF(ISBLANK(hyg!A49), "", hyg!A49)</f>
        <v>Central and Southern Asia</v>
      </c>
      <c r="B51" s="2">
        <f>IF(ISBLANK(hyg!B49), "-", hyg!B49)</f>
        <v>2022</v>
      </c>
      <c r="C51" s="70">
        <f>IF(ISBLANK(hyg!C49), "-", hyg!C49)</f>
        <v>2101809.0520000001</v>
      </c>
      <c r="D51" s="7">
        <f>IF(ISBLANK(hyg!D49), "-", hyg!D49)</f>
        <v>38.060237884521484</v>
      </c>
      <c r="E51" s="38">
        <f>IF(ISNUMBER(hyg!E49), IF(hyg!E49=-999,"NA",IF(hyg!E49&lt;1, "&lt;1", IF(hyg!E49&gt;99, "&gt;99", hyg!E49))), "-")</f>
        <v>78.254420264825626</v>
      </c>
      <c r="F51" s="5">
        <f>IF(ISNUMBER(hyg!F49), IF(hyg!F49=-999,"NA",IF(hyg!F49&lt;1, "&lt;1", IF(hyg!F49&gt;99, "&gt;99", hyg!F49))), "-")</f>
        <v>18.483692644611779</v>
      </c>
      <c r="G51" s="5">
        <f>IF(ISNUMBER(hyg!G49), IF(hyg!G49=-999,"NA",IF(hyg!G49&lt;1, "&lt;1", IF(hyg!G49&gt;99, "&gt;99", hyg!G49))), "-")</f>
        <v>3.2618870905625936</v>
      </c>
      <c r="H51" s="103">
        <f>IF(ISBLANK(hyg!H49), "-", hyg!H49)</f>
        <v>3.6106712818145752</v>
      </c>
      <c r="I51" s="5" t="str">
        <f>IF(ISNUMBER(hyg!I49), IF(hyg!I49=-999,"NA",IF(hyg!I49&lt;1, "&lt;1", IF(hyg!I49&gt;99, "&gt;99", hyg!I49))), "-")</f>
        <v>-</v>
      </c>
      <c r="J51" s="5">
        <f>IF(ISNUMBER(hyg!J49), IF(hyg!J49=-999,"NA",IF(hyg!J49&lt;1, "&lt;1", IF(hyg!J49&gt;99, "&gt;99", hyg!J49))), "-")</f>
        <v>65.24764198619944</v>
      </c>
      <c r="K51" s="38">
        <f>IF(ISNUMBER(hyg!K49), IF(hyg!K49=-999,"NA",IF(hyg!K49&lt;1, "&lt;1", IF(hyg!K49&gt;99, "&gt;99", hyg!K49))), "-")</f>
        <v>91.031115350820812</v>
      </c>
      <c r="L51" s="5">
        <f>IF(ISNUMBER(hyg!L49), IF(hyg!L49=-999,"NA",IF(hyg!L49&lt;1, "&lt;1", IF(hyg!L49&gt;99, "&gt;99", hyg!L49))), "-")</f>
        <v>7.0360962537749714</v>
      </c>
      <c r="M51" s="5">
        <f>IF(ISNUMBER(hyg!M49), IF(hyg!M49=-999,"NA",IF(hyg!M49&lt;1, "&lt;1", IF(hyg!M49&gt;99, "&gt;99", hyg!M49))), "-")</f>
        <v>1.9327883954042211</v>
      </c>
      <c r="N51" s="103">
        <f>IF(ISBLANK(hyg!N49), "-", hyg!N49)</f>
        <v>1.739983081817627</v>
      </c>
      <c r="O51" s="5" t="str">
        <f>IF(ISNUMBER(hyg!O49), IF(hyg!O49=-999,"NA",IF(hyg!O49&lt;1, "&lt;1", IF(hyg!O49&gt;99, "&gt;99", hyg!O49))), "-")</f>
        <v>-</v>
      </c>
      <c r="P51" s="5">
        <f>IF(ISNUMBER(hyg!P49), IF(hyg!P49=-999,"NA",IF(hyg!P49&lt;1, "&lt;1", IF(hyg!P49&gt;99, "&gt;99", hyg!P49))), "-")</f>
        <v>90.006201164658165</v>
      </c>
      <c r="Q51" s="38">
        <f>IF(ISNUMBER(hyg!Q49), IF(hyg!Q49=-999,"NA",IF(hyg!Q49&lt;1, "&lt;1", IF(hyg!Q49&gt;99, "&gt;99", hyg!Q49))), "-")</f>
        <v>83.117260915570085</v>
      </c>
      <c r="R51" s="5">
        <f>IF(ISNUMBER(hyg!R49), IF(hyg!R49=-999,"NA",IF(hyg!R49&lt;1, "&lt;1", IF(hyg!R49&gt;99, "&gt;99", hyg!R49))), "-")</f>
        <v>14.12671013011979</v>
      </c>
      <c r="S51" s="5">
        <f>IF(ISNUMBER(hyg!S49), IF(hyg!S49=-999,"NA",IF(hyg!S49&lt;1, "&lt;1", IF(hyg!S49&gt;99, "&gt;99", hyg!S49))), "-")</f>
        <v>2.7560289543101271</v>
      </c>
      <c r="T51" s="103">
        <f>IF(ISBLANK(hyg!T49), "-", hyg!T49)</f>
        <v>3.0031394958496094</v>
      </c>
      <c r="U51" s="5" t="str">
        <f>IF(ISNUMBER(hyg!U49), IF(hyg!U49=-999,"NA",IF(hyg!U49&lt;1, "&lt;1", IF(hyg!U49&gt;99, "&gt;99", hyg!U49))), "-")</f>
        <v>-</v>
      </c>
      <c r="V51" s="5">
        <f>IF(ISNUMBER(hyg!V49), IF(hyg!V49=-999,"NA",IF(hyg!V49&lt;1, "&lt;1", IF(hyg!V49&gt;99, "&gt;99", hyg!V49))), "-")</f>
        <v>74.312908278280659</v>
      </c>
      <c r="W51" s="3">
        <f>IF(ISBLANK(hyg!W49), "", hyg!W49)</f>
        <v>48</v>
      </c>
    </row>
    <row r="52" spans="1:23" hidden="1" x14ac:dyDescent="0.3">
      <c r="A52" s="102" t="str">
        <f>IF(ISBLANK(hyg!A50), "", hyg!A50)</f>
        <v>Central and Southern Asia</v>
      </c>
      <c r="B52" s="2">
        <f>IF(ISBLANK(hyg!B50), "-", hyg!B50)</f>
        <v>2023</v>
      </c>
      <c r="C52" s="70">
        <f>IF(ISBLANK(hyg!C50), "-", hyg!C50)</f>
        <v>2123893.3229999999</v>
      </c>
      <c r="D52" s="7">
        <f>IF(ISBLANK(hyg!D50), "-", hyg!D50)</f>
        <v>38.540985107421875</v>
      </c>
      <c r="E52" s="38">
        <f>IF(ISNUMBER(hyg!E50), IF(hyg!E50=-999,"NA",IF(hyg!E50&lt;1, "&lt;1", IF(hyg!E50&gt;99, "&gt;99", hyg!E50))), "-")</f>
        <v>81.858934554701008</v>
      </c>
      <c r="F52" s="5">
        <f>IF(ISNUMBER(hyg!F50), IF(hyg!F50=-999,"NA",IF(hyg!F50&lt;1, "&lt;1", IF(hyg!F50&gt;99, "&gt;99", hyg!F50))), "-")</f>
        <v>15.09206641139032</v>
      </c>
      <c r="G52" s="5">
        <f>IF(ISNUMBER(hyg!G50), IF(hyg!G50=-999,"NA",IF(hyg!G50&lt;1, "&lt;1", IF(hyg!G50&gt;99, "&gt;99", hyg!G50))), "-")</f>
        <v>3.0489990339086743</v>
      </c>
      <c r="H52" s="103">
        <f>IF(ISBLANK(hyg!H50), "-", hyg!H50)</f>
        <v>3.6106712818145752</v>
      </c>
      <c r="I52" s="5" t="str">
        <f>IF(ISNUMBER(hyg!I50), IF(hyg!I50=-999,"NA",IF(hyg!I50&lt;1, "&lt;1", IF(hyg!I50&gt;99, "&gt;99", hyg!I50))), "-")</f>
        <v>-</v>
      </c>
      <c r="J52" s="5">
        <f>IF(ISNUMBER(hyg!J50), IF(hyg!J50=-999,"NA",IF(hyg!J50&lt;1, "&lt;1", IF(hyg!J50&gt;99, "&gt;99", hyg!J50))), "-")</f>
        <v>66.025248808001606</v>
      </c>
      <c r="K52" s="38">
        <f>IF(ISNUMBER(hyg!K50), IF(hyg!K50=-999,"NA",IF(hyg!K50&lt;1, "&lt;1", IF(hyg!K50&gt;99, "&gt;99", hyg!K50))), "-")</f>
        <v>92.888146356093515</v>
      </c>
      <c r="L52" s="5">
        <f>IF(ISNUMBER(hyg!L50), IF(hyg!L50=-999,"NA",IF(hyg!L50&lt;1, "&lt;1", IF(hyg!L50&gt;99, "&gt;99", hyg!L50))), "-")</f>
        <v>5.2466552826488737</v>
      </c>
      <c r="M52" s="5">
        <f>IF(ISNUMBER(hyg!M50), IF(hyg!M50=-999,"NA",IF(hyg!M50&lt;1, "&lt;1", IF(hyg!M50&gt;99, "&gt;99", hyg!M50))), "-")</f>
        <v>1.8651983612576122</v>
      </c>
      <c r="N52" s="103">
        <f>IF(ISBLANK(hyg!N50), "-", hyg!N50)</f>
        <v>1.739983081817627</v>
      </c>
      <c r="O52" s="5" t="str">
        <f>IF(ISNUMBER(hyg!O50), IF(hyg!O50=-999,"NA",IF(hyg!O50&lt;1, "&lt;1", IF(hyg!O50&gt;99, "&gt;99", hyg!O50))), "-")</f>
        <v>-</v>
      </c>
      <c r="P52" s="5">
        <f>IF(ISNUMBER(hyg!P50), IF(hyg!P50=-999,"NA",IF(hyg!P50&lt;1, "&lt;1", IF(hyg!P50&gt;99, "&gt;99", hyg!P50))), "-")</f>
        <v>91.381166563297143</v>
      </c>
      <c r="Q52" s="38">
        <f>IF(ISNUMBER(hyg!Q50), IF(hyg!Q50=-999,"NA",IF(hyg!Q50&lt;1, "&lt;1", IF(hyg!Q50&gt;99, "&gt;99", hyg!Q50))), "-")</f>
        <v>86.109701334032309</v>
      </c>
      <c r="R52" s="5">
        <f>IF(ISNUMBER(hyg!R50), IF(hyg!R50=-999,"NA",IF(hyg!R50&lt;1, "&lt;1", IF(hyg!R50&gt;99, "&gt;99", hyg!R50))), "-")</f>
        <v>11.297548062433691</v>
      </c>
      <c r="S52" s="5">
        <f>IF(ISNUMBER(hyg!S50), IF(hyg!S50=-999,"NA",IF(hyg!S50&lt;1, "&lt;1", IF(hyg!S50&gt;99, "&gt;99", hyg!S50))), "-")</f>
        <v>2.5927506035339989</v>
      </c>
      <c r="T52" s="103">
        <f>IF(ISBLANK(hyg!T50), "-", hyg!T50)</f>
        <v>3.0031394958496094</v>
      </c>
      <c r="U52" s="5" t="str">
        <f>IF(ISNUMBER(hyg!U50), IF(hyg!U50=-999,"NA",IF(hyg!U50&lt;1, "&lt;1", IF(hyg!U50&gt;99, "&gt;99", hyg!U50))), "-")</f>
        <v>-</v>
      </c>
      <c r="V52" s="5">
        <f>IF(ISNUMBER(hyg!V50), IF(hyg!V50=-999,"NA",IF(hyg!V50&lt;1, "&lt;1", IF(hyg!V50&gt;99, "&gt;99", hyg!V50))), "-")</f>
        <v>75.425832908433151</v>
      </c>
      <c r="W52" s="3">
        <f>IF(ISBLANK(hyg!W50), "", hyg!W50)</f>
        <v>49</v>
      </c>
    </row>
    <row r="53" spans="1:23" x14ac:dyDescent="0.3">
      <c r="A53" s="102" t="str">
        <f>IF(ISBLANK(hyg!A51), "", hyg!A51)</f>
        <v>Central and Southern Asia</v>
      </c>
      <c r="B53" s="2">
        <f>IF(ISBLANK(hyg!B51), "-", hyg!B51)</f>
        <v>2024</v>
      </c>
      <c r="C53" s="70">
        <f>IF(ISBLANK(hyg!C51), "-", hyg!C51)</f>
        <v>2146282.355</v>
      </c>
      <c r="D53" s="7">
        <f>IF(ISBLANK(hyg!D51), "-", hyg!D51)</f>
        <v>39.026973724365234</v>
      </c>
      <c r="E53" s="38">
        <f>IF(ISNUMBER(hyg!E51), IF(hyg!E51=-999,"NA",IF(hyg!E51&lt;1, "&lt;1", IF(hyg!E51&gt;99, "&gt;99", hyg!E51))), "-")</f>
        <v>82.297565591158985</v>
      </c>
      <c r="F53" s="5">
        <f>IF(ISNUMBER(hyg!F51), IF(hyg!F51=-999,"NA",IF(hyg!F51&lt;1, "&lt;1", IF(hyg!F51&gt;99, "&gt;99", hyg!F51))), "-")</f>
        <v>14.657675595727369</v>
      </c>
      <c r="G53" s="5">
        <f>IF(ISNUMBER(hyg!G51), IF(hyg!G51=-999,"NA",IF(hyg!G51&lt;1, "&lt;1", IF(hyg!G51&gt;99, "&gt;99", hyg!G51))), "-")</f>
        <v>3.0447588131136407</v>
      </c>
      <c r="H53" s="103">
        <f>IF(ISBLANK(hyg!H51), "-", hyg!H51)</f>
        <v>3.6106712818145752</v>
      </c>
      <c r="I53" s="5" t="str">
        <f>IF(ISNUMBER(hyg!I51), IF(hyg!I51=-999,"NA",IF(hyg!I51&lt;1, "&lt;1", IF(hyg!I51&gt;99, "&gt;99", hyg!I51))), "-")</f>
        <v>-</v>
      </c>
      <c r="J53" s="5">
        <f>IF(ISNUMBER(hyg!J51), IF(hyg!J51=-999,"NA",IF(hyg!J51&lt;1, "&lt;1", IF(hyg!J51&gt;99, "&gt;99", hyg!J51))), "-")</f>
        <v>66.471201804020907</v>
      </c>
      <c r="K53" s="38">
        <f>IF(ISNUMBER(hyg!K51), IF(hyg!K51=-999,"NA",IF(hyg!K51&lt;1, "&lt;1", IF(hyg!K51&gt;99, "&gt;99", hyg!K51))), "-")</f>
        <v>93.13715796559805</v>
      </c>
      <c r="L53" s="5">
        <f>IF(ISNUMBER(hyg!L51), IF(hyg!L51=-999,"NA",IF(hyg!L51&lt;1, "&lt;1", IF(hyg!L51&gt;99, "&gt;99", hyg!L51))), "-")</f>
        <v>4.9769969413176938</v>
      </c>
      <c r="M53" s="5">
        <f>IF(ISNUMBER(hyg!M51), IF(hyg!M51=-999,"NA",IF(hyg!M51&lt;1, "&lt;1", IF(hyg!M51&gt;99, "&gt;99", hyg!M51))), "-")</f>
        <v>1.885845093084251</v>
      </c>
      <c r="N53" s="103">
        <f>IF(ISBLANK(hyg!N51), "-", hyg!N51)</f>
        <v>1.739983081817627</v>
      </c>
      <c r="O53" s="5" t="str">
        <f>IF(ISNUMBER(hyg!O51), IF(hyg!O51=-999,"NA",IF(hyg!O51&lt;1, "&lt;1", IF(hyg!O51&gt;99, "&gt;99", hyg!O51))), "-")</f>
        <v>-</v>
      </c>
      <c r="P53" s="5">
        <f>IF(ISNUMBER(hyg!P51), IF(hyg!P51=-999,"NA",IF(hyg!P51&lt;1, "&lt;1", IF(hyg!P51&gt;99, "&gt;99", hyg!P51))), "-")</f>
        <v>91.88432487095649</v>
      </c>
      <c r="Q53" s="38">
        <f>IF(ISNUMBER(hyg!Q51), IF(hyg!Q51=-999,"NA",IF(hyg!Q51&lt;1, "&lt;1", IF(hyg!Q51&gt;99, "&gt;99", hyg!Q51))), "-")</f>
        <v>86.527930442875487</v>
      </c>
      <c r="R53" s="5">
        <f>IF(ISNUMBER(hyg!R51), IF(hyg!R51=-999,"NA",IF(hyg!R51&lt;1, "&lt;1", IF(hyg!R51&gt;99, "&gt;99", hyg!R51))), "-")</f>
        <v>10.87959969529517</v>
      </c>
      <c r="S53" s="5">
        <f>IF(ISNUMBER(hyg!S51), IF(hyg!S51=-999,"NA",IF(hyg!S51&lt;1, "&lt;1", IF(hyg!S51&gt;99, "&gt;99", hyg!S51))), "-")</f>
        <v>2.5924698618293376</v>
      </c>
      <c r="T53" s="103">
        <f>IF(ISBLANK(hyg!T51), "-", hyg!T51)</f>
        <v>3.0031394958496094</v>
      </c>
      <c r="U53" s="5" t="str">
        <f>IF(ISNUMBER(hyg!U51), IF(hyg!U51=-999,"NA",IF(hyg!U51&lt;1, "&lt;1", IF(hyg!U51&gt;99, "&gt;99", hyg!U51))), "-")</f>
        <v>-</v>
      </c>
      <c r="V53" s="5">
        <f>IF(ISNUMBER(hyg!V51), IF(hyg!V51=-999,"NA",IF(hyg!V51&lt;1, "&lt;1", IF(hyg!V51&gt;99, "&gt;99", hyg!V51))), "-")</f>
        <v>76.013106597566789</v>
      </c>
      <c r="W53" s="3">
        <f>IF(ISBLANK(hyg!W51), "", hyg!W51)</f>
        <v>50</v>
      </c>
    </row>
    <row r="54" spans="1:23" hidden="1" x14ac:dyDescent="0.3">
      <c r="A54" s="102" t="str">
        <f>IF(ISBLANK(hyg!A52), "", hyg!A52)</f>
        <v>Eastern and South-Eastern Asia</v>
      </c>
      <c r="B54" s="2">
        <f>IF(ISBLANK(hyg!B52), "-", hyg!B52)</f>
        <v>2000</v>
      </c>
      <c r="C54" s="70">
        <f>IF(ISBLANK(hyg!C52), "-", hyg!C52)</f>
        <v>2025350.4470000004</v>
      </c>
      <c r="D54" s="7">
        <f>IF(ISBLANK(hyg!D52), "-", hyg!D52)</f>
        <v>40.663215637207031</v>
      </c>
      <c r="E54" s="38" t="str">
        <f>IF(ISNUMBER(hyg!E52), IF(hyg!E52=-999,"NA",IF(hyg!E52&lt;1, "&lt;1", IF(hyg!E52&gt;99, "&gt;99", hyg!E52))), "-")</f>
        <v>-</v>
      </c>
      <c r="F54" s="5" t="str">
        <f>IF(ISNUMBER(hyg!F52), IF(hyg!F52=-999,"NA",IF(hyg!F52&lt;1, "&lt;1", IF(hyg!F52&gt;99, "&gt;99", hyg!F52))), "-")</f>
        <v>-</v>
      </c>
      <c r="G54" s="5" t="str">
        <f>IF(ISNUMBER(hyg!G52), IF(hyg!G52=-999,"NA",IF(hyg!G52&lt;1, "&lt;1", IF(hyg!G52&gt;99, "&gt;99", hyg!G52))), "-")</f>
        <v>&lt;1</v>
      </c>
      <c r="H54" s="103" t="str">
        <f>IF(ISBLANK(hyg!H52), "-", hyg!H52)</f>
        <v>-</v>
      </c>
      <c r="I54" s="5" t="str">
        <f>IF(ISNUMBER(hyg!I52), IF(hyg!I52=-999,"NA",IF(hyg!I52&lt;1, "&lt;1", IF(hyg!I52&gt;99, "&gt;99", hyg!I52))), "-")</f>
        <v>-</v>
      </c>
      <c r="J54" s="5" t="str">
        <f>IF(ISNUMBER(hyg!J52), IF(hyg!J52=-999,"NA",IF(hyg!J52&lt;1, "&lt;1", IF(hyg!J52&gt;99, "&gt;99", hyg!J52))), "-")</f>
        <v>-</v>
      </c>
      <c r="K54" s="38" t="str">
        <f>IF(ISNUMBER(hyg!K52), IF(hyg!K52=-999,"NA",IF(hyg!K52&lt;1, "&lt;1", IF(hyg!K52&gt;99, "&gt;99", hyg!K52))), "-")</f>
        <v>-</v>
      </c>
      <c r="L54" s="5" t="str">
        <f>IF(ISNUMBER(hyg!L52), IF(hyg!L52=-999,"NA",IF(hyg!L52&lt;1, "&lt;1", IF(hyg!L52&gt;99, "&gt;99", hyg!L52))), "-")</f>
        <v>-</v>
      </c>
      <c r="M54" s="5" t="str">
        <f>IF(ISNUMBER(hyg!M52), IF(hyg!M52=-999,"NA",IF(hyg!M52&lt;1, "&lt;1", IF(hyg!M52&gt;99, "&gt;99", hyg!M52))), "-")</f>
        <v>&lt;1</v>
      </c>
      <c r="N54" s="103" t="str">
        <f>IF(ISBLANK(hyg!N52), "-", hyg!N52)</f>
        <v>-</v>
      </c>
      <c r="O54" s="5" t="str">
        <f>IF(ISNUMBER(hyg!O52), IF(hyg!O52=-999,"NA",IF(hyg!O52&lt;1, "&lt;1", IF(hyg!O52&gt;99, "&gt;99", hyg!O52))), "-")</f>
        <v>-</v>
      </c>
      <c r="P54" s="5" t="str">
        <f>IF(ISNUMBER(hyg!P52), IF(hyg!P52=-999,"NA",IF(hyg!P52&lt;1, "&lt;1", IF(hyg!P52&gt;99, "&gt;99", hyg!P52))), "-")</f>
        <v>-</v>
      </c>
      <c r="Q54" s="38" t="str">
        <f>IF(ISNUMBER(hyg!Q52), IF(hyg!Q52=-999,"NA",IF(hyg!Q52&lt;1, "&lt;1", IF(hyg!Q52&gt;99, "&gt;99", hyg!Q52))), "-")</f>
        <v>-</v>
      </c>
      <c r="R54" s="5" t="str">
        <f>IF(ISNUMBER(hyg!R52), IF(hyg!R52=-999,"NA",IF(hyg!R52&lt;1, "&lt;1", IF(hyg!R52&gt;99, "&gt;99", hyg!R52))), "-")</f>
        <v>-</v>
      </c>
      <c r="S54" s="5" t="str">
        <f>IF(ISNUMBER(hyg!S52), IF(hyg!S52=-999,"NA",IF(hyg!S52&lt;1, "&lt;1", IF(hyg!S52&gt;99, "&gt;99", hyg!S52))), "-")</f>
        <v>&lt;1</v>
      </c>
      <c r="T54" s="103" t="str">
        <f>IF(ISBLANK(hyg!T52), "-", hyg!T52)</f>
        <v>-</v>
      </c>
      <c r="U54" s="5" t="str">
        <f>IF(ISNUMBER(hyg!U52), IF(hyg!U52=-999,"NA",IF(hyg!U52&lt;1, "&lt;1", IF(hyg!U52&gt;99, "&gt;99", hyg!U52))), "-")</f>
        <v>-</v>
      </c>
      <c r="V54" s="5" t="str">
        <f>IF(ISNUMBER(hyg!V52), IF(hyg!V52=-999,"NA",IF(hyg!V52&lt;1, "&lt;1", IF(hyg!V52&gt;99, "&gt;99", hyg!V52))), "-")</f>
        <v>-</v>
      </c>
      <c r="W54" s="3">
        <f>IF(ISBLANK(hyg!W52), "", hyg!W52)</f>
        <v>51</v>
      </c>
    </row>
    <row r="55" spans="1:23" hidden="1" x14ac:dyDescent="0.3">
      <c r="A55" s="102" t="str">
        <f>IF(ISBLANK(hyg!A53), "", hyg!A53)</f>
        <v>Eastern and South-Eastern Asia</v>
      </c>
      <c r="B55" s="2">
        <f>IF(ISBLANK(hyg!B53), "-", hyg!B53)</f>
        <v>2001</v>
      </c>
      <c r="C55" s="70">
        <f>IF(ISBLANK(hyg!C53), "-", hyg!C53)</f>
        <v>2043034.4040000001</v>
      </c>
      <c r="D55" s="7">
        <f>IF(ISBLANK(hyg!D53), "-", hyg!D53)</f>
        <v>41.67852783203125</v>
      </c>
      <c r="E55" s="38" t="str">
        <f>IF(ISNUMBER(hyg!E53), IF(hyg!E53=-999,"NA",IF(hyg!E53&lt;1, "&lt;1", IF(hyg!E53&gt;99, "&gt;99", hyg!E53))), "-")</f>
        <v>-</v>
      </c>
      <c r="F55" s="5" t="str">
        <f>IF(ISNUMBER(hyg!F53), IF(hyg!F53=-999,"NA",IF(hyg!F53&lt;1, "&lt;1", IF(hyg!F53&gt;99, "&gt;99", hyg!F53))), "-")</f>
        <v>-</v>
      </c>
      <c r="G55" s="5" t="str">
        <f>IF(ISNUMBER(hyg!G53), IF(hyg!G53=-999,"NA",IF(hyg!G53&lt;1, "&lt;1", IF(hyg!G53&gt;99, "&gt;99", hyg!G53))), "-")</f>
        <v>&lt;1</v>
      </c>
      <c r="H55" s="103" t="str">
        <f>IF(ISBLANK(hyg!H53), "-", hyg!H53)</f>
        <v>-</v>
      </c>
      <c r="I55" s="5" t="str">
        <f>IF(ISNUMBER(hyg!I53), IF(hyg!I53=-999,"NA",IF(hyg!I53&lt;1, "&lt;1", IF(hyg!I53&gt;99, "&gt;99", hyg!I53))), "-")</f>
        <v>-</v>
      </c>
      <c r="J55" s="5" t="str">
        <f>IF(ISNUMBER(hyg!J53), IF(hyg!J53=-999,"NA",IF(hyg!J53&lt;1, "&lt;1", IF(hyg!J53&gt;99, "&gt;99", hyg!J53))), "-")</f>
        <v>-</v>
      </c>
      <c r="K55" s="38" t="str">
        <f>IF(ISNUMBER(hyg!K53), IF(hyg!K53=-999,"NA",IF(hyg!K53&lt;1, "&lt;1", IF(hyg!K53&gt;99, "&gt;99", hyg!K53))), "-")</f>
        <v>-</v>
      </c>
      <c r="L55" s="5" t="str">
        <f>IF(ISNUMBER(hyg!L53), IF(hyg!L53=-999,"NA",IF(hyg!L53&lt;1, "&lt;1", IF(hyg!L53&gt;99, "&gt;99", hyg!L53))), "-")</f>
        <v>-</v>
      </c>
      <c r="M55" s="5" t="str">
        <f>IF(ISNUMBER(hyg!M53), IF(hyg!M53=-999,"NA",IF(hyg!M53&lt;1, "&lt;1", IF(hyg!M53&gt;99, "&gt;99", hyg!M53))), "-")</f>
        <v>&lt;1</v>
      </c>
      <c r="N55" s="103" t="str">
        <f>IF(ISBLANK(hyg!N53), "-", hyg!N53)</f>
        <v>-</v>
      </c>
      <c r="O55" s="5" t="str">
        <f>IF(ISNUMBER(hyg!O53), IF(hyg!O53=-999,"NA",IF(hyg!O53&lt;1, "&lt;1", IF(hyg!O53&gt;99, "&gt;99", hyg!O53))), "-")</f>
        <v>-</v>
      </c>
      <c r="P55" s="5" t="str">
        <f>IF(ISNUMBER(hyg!P53), IF(hyg!P53=-999,"NA",IF(hyg!P53&lt;1, "&lt;1", IF(hyg!P53&gt;99, "&gt;99", hyg!P53))), "-")</f>
        <v>-</v>
      </c>
      <c r="Q55" s="38" t="str">
        <f>IF(ISNUMBER(hyg!Q53), IF(hyg!Q53=-999,"NA",IF(hyg!Q53&lt;1, "&lt;1", IF(hyg!Q53&gt;99, "&gt;99", hyg!Q53))), "-")</f>
        <v>-</v>
      </c>
      <c r="R55" s="5" t="str">
        <f>IF(ISNUMBER(hyg!R53), IF(hyg!R53=-999,"NA",IF(hyg!R53&lt;1, "&lt;1", IF(hyg!R53&gt;99, "&gt;99", hyg!R53))), "-")</f>
        <v>-</v>
      </c>
      <c r="S55" s="5" t="str">
        <f>IF(ISNUMBER(hyg!S53), IF(hyg!S53=-999,"NA",IF(hyg!S53&lt;1, "&lt;1", IF(hyg!S53&gt;99, "&gt;99", hyg!S53))), "-")</f>
        <v>&lt;1</v>
      </c>
      <c r="T55" s="103" t="str">
        <f>IF(ISBLANK(hyg!T53), "-", hyg!T53)</f>
        <v>-</v>
      </c>
      <c r="U55" s="5" t="str">
        <f>IF(ISNUMBER(hyg!U53), IF(hyg!U53=-999,"NA",IF(hyg!U53&lt;1, "&lt;1", IF(hyg!U53&gt;99, "&gt;99", hyg!U53))), "-")</f>
        <v>-</v>
      </c>
      <c r="V55" s="5" t="str">
        <f>IF(ISNUMBER(hyg!V53), IF(hyg!V53=-999,"NA",IF(hyg!V53&lt;1, "&lt;1", IF(hyg!V53&gt;99, "&gt;99", hyg!V53))), "-")</f>
        <v>-</v>
      </c>
      <c r="W55" s="3">
        <f>IF(ISBLANK(hyg!W53), "", hyg!W53)</f>
        <v>52</v>
      </c>
    </row>
    <row r="56" spans="1:23" hidden="1" x14ac:dyDescent="0.3">
      <c r="A56" s="102" t="str">
        <f>IF(ISBLANK(hyg!A54), "", hyg!A54)</f>
        <v>Eastern and South-Eastern Asia</v>
      </c>
      <c r="B56" s="2">
        <f>IF(ISBLANK(hyg!B54), "-", hyg!B54)</f>
        <v>2002</v>
      </c>
      <c r="C56" s="70">
        <f>IF(ISBLANK(hyg!C54), "-", hyg!C54)</f>
        <v>2060302.3830000001</v>
      </c>
      <c r="D56" s="7">
        <f>IF(ISBLANK(hyg!D54), "-", hyg!D54)</f>
        <v>42.779800415039063</v>
      </c>
      <c r="E56" s="38" t="str">
        <f>IF(ISNUMBER(hyg!E54), IF(hyg!E54=-999,"NA",IF(hyg!E54&lt;1, "&lt;1", IF(hyg!E54&gt;99, "&gt;99", hyg!E54))), "-")</f>
        <v>-</v>
      </c>
      <c r="F56" s="5" t="str">
        <f>IF(ISNUMBER(hyg!F54), IF(hyg!F54=-999,"NA",IF(hyg!F54&lt;1, "&lt;1", IF(hyg!F54&gt;99, "&gt;99", hyg!F54))), "-")</f>
        <v>-</v>
      </c>
      <c r="G56" s="5" t="str">
        <f>IF(ISNUMBER(hyg!G54), IF(hyg!G54=-999,"NA",IF(hyg!G54&lt;1, "&lt;1", IF(hyg!G54&gt;99, "&gt;99", hyg!G54))), "-")</f>
        <v>&lt;1</v>
      </c>
      <c r="H56" s="103" t="str">
        <f>IF(ISBLANK(hyg!H54), "-", hyg!H54)</f>
        <v>-</v>
      </c>
      <c r="I56" s="5" t="str">
        <f>IF(ISNUMBER(hyg!I54), IF(hyg!I54=-999,"NA",IF(hyg!I54&lt;1, "&lt;1", IF(hyg!I54&gt;99, "&gt;99", hyg!I54))), "-")</f>
        <v>-</v>
      </c>
      <c r="J56" s="5" t="str">
        <f>IF(ISNUMBER(hyg!J54), IF(hyg!J54=-999,"NA",IF(hyg!J54&lt;1, "&lt;1", IF(hyg!J54&gt;99, "&gt;99", hyg!J54))), "-")</f>
        <v>-</v>
      </c>
      <c r="K56" s="38" t="str">
        <f>IF(ISNUMBER(hyg!K54), IF(hyg!K54=-999,"NA",IF(hyg!K54&lt;1, "&lt;1", IF(hyg!K54&gt;99, "&gt;99", hyg!K54))), "-")</f>
        <v>-</v>
      </c>
      <c r="L56" s="5" t="str">
        <f>IF(ISNUMBER(hyg!L54), IF(hyg!L54=-999,"NA",IF(hyg!L54&lt;1, "&lt;1", IF(hyg!L54&gt;99, "&gt;99", hyg!L54))), "-")</f>
        <v>-</v>
      </c>
      <c r="M56" s="5" t="str">
        <f>IF(ISNUMBER(hyg!M54), IF(hyg!M54=-999,"NA",IF(hyg!M54&lt;1, "&lt;1", IF(hyg!M54&gt;99, "&gt;99", hyg!M54))), "-")</f>
        <v>&lt;1</v>
      </c>
      <c r="N56" s="103" t="str">
        <f>IF(ISBLANK(hyg!N54), "-", hyg!N54)</f>
        <v>-</v>
      </c>
      <c r="O56" s="5" t="str">
        <f>IF(ISNUMBER(hyg!O54), IF(hyg!O54=-999,"NA",IF(hyg!O54&lt;1, "&lt;1", IF(hyg!O54&gt;99, "&gt;99", hyg!O54))), "-")</f>
        <v>-</v>
      </c>
      <c r="P56" s="5" t="str">
        <f>IF(ISNUMBER(hyg!P54), IF(hyg!P54=-999,"NA",IF(hyg!P54&lt;1, "&lt;1", IF(hyg!P54&gt;99, "&gt;99", hyg!P54))), "-")</f>
        <v>-</v>
      </c>
      <c r="Q56" s="38" t="str">
        <f>IF(ISNUMBER(hyg!Q54), IF(hyg!Q54=-999,"NA",IF(hyg!Q54&lt;1, "&lt;1", IF(hyg!Q54&gt;99, "&gt;99", hyg!Q54))), "-")</f>
        <v>-</v>
      </c>
      <c r="R56" s="5" t="str">
        <f>IF(ISNUMBER(hyg!R54), IF(hyg!R54=-999,"NA",IF(hyg!R54&lt;1, "&lt;1", IF(hyg!R54&gt;99, "&gt;99", hyg!R54))), "-")</f>
        <v>-</v>
      </c>
      <c r="S56" s="5" t="str">
        <f>IF(ISNUMBER(hyg!S54), IF(hyg!S54=-999,"NA",IF(hyg!S54&lt;1, "&lt;1", IF(hyg!S54&gt;99, "&gt;99", hyg!S54))), "-")</f>
        <v>&lt;1</v>
      </c>
      <c r="T56" s="103" t="str">
        <f>IF(ISBLANK(hyg!T54), "-", hyg!T54)</f>
        <v>-</v>
      </c>
      <c r="U56" s="5" t="str">
        <f>IF(ISNUMBER(hyg!U54), IF(hyg!U54=-999,"NA",IF(hyg!U54&lt;1, "&lt;1", IF(hyg!U54&gt;99, "&gt;99", hyg!U54))), "-")</f>
        <v>-</v>
      </c>
      <c r="V56" s="5" t="str">
        <f>IF(ISNUMBER(hyg!V54), IF(hyg!V54=-999,"NA",IF(hyg!V54&lt;1, "&lt;1", IF(hyg!V54&gt;99, "&gt;99", hyg!V54))), "-")</f>
        <v>-</v>
      </c>
      <c r="W56" s="3">
        <f>IF(ISBLANK(hyg!W54), "", hyg!W54)</f>
        <v>53</v>
      </c>
    </row>
    <row r="57" spans="1:23" hidden="1" x14ac:dyDescent="0.3">
      <c r="A57" s="102" t="str">
        <f>IF(ISBLANK(hyg!A55), "", hyg!A55)</f>
        <v>Eastern and South-Eastern Asia</v>
      </c>
      <c r="B57" s="2">
        <f>IF(ISBLANK(hyg!B55), "-", hyg!B55)</f>
        <v>2003</v>
      </c>
      <c r="C57" s="70">
        <f>IF(ISBLANK(hyg!C55), "-", hyg!C55)</f>
        <v>2076016.2599999998</v>
      </c>
      <c r="D57" s="7">
        <f>IF(ISBLANK(hyg!D55), "-", hyg!D55)</f>
        <v>43.890983581542969</v>
      </c>
      <c r="E57" s="38" t="str">
        <f>IF(ISNUMBER(hyg!E55), IF(hyg!E55=-999,"NA",IF(hyg!E55&lt;1, "&lt;1", IF(hyg!E55&gt;99, "&gt;99", hyg!E55))), "-")</f>
        <v>-</v>
      </c>
      <c r="F57" s="5" t="str">
        <f>IF(ISNUMBER(hyg!F55), IF(hyg!F55=-999,"NA",IF(hyg!F55&lt;1, "&lt;1", IF(hyg!F55&gt;99, "&gt;99", hyg!F55))), "-")</f>
        <v>-</v>
      </c>
      <c r="G57" s="5" t="str">
        <f>IF(ISNUMBER(hyg!G55), IF(hyg!G55=-999,"NA",IF(hyg!G55&lt;1, "&lt;1", IF(hyg!G55&gt;99, "&gt;99", hyg!G55))), "-")</f>
        <v>&lt;1</v>
      </c>
      <c r="H57" s="103" t="str">
        <f>IF(ISBLANK(hyg!H55), "-", hyg!H55)</f>
        <v>-</v>
      </c>
      <c r="I57" s="5" t="str">
        <f>IF(ISNUMBER(hyg!I55), IF(hyg!I55=-999,"NA",IF(hyg!I55&lt;1, "&lt;1", IF(hyg!I55&gt;99, "&gt;99", hyg!I55))), "-")</f>
        <v>-</v>
      </c>
      <c r="J57" s="5" t="str">
        <f>IF(ISNUMBER(hyg!J55), IF(hyg!J55=-999,"NA",IF(hyg!J55&lt;1, "&lt;1", IF(hyg!J55&gt;99, "&gt;99", hyg!J55))), "-")</f>
        <v>-</v>
      </c>
      <c r="K57" s="38" t="str">
        <f>IF(ISNUMBER(hyg!K55), IF(hyg!K55=-999,"NA",IF(hyg!K55&lt;1, "&lt;1", IF(hyg!K55&gt;99, "&gt;99", hyg!K55))), "-")</f>
        <v>-</v>
      </c>
      <c r="L57" s="5" t="str">
        <f>IF(ISNUMBER(hyg!L55), IF(hyg!L55=-999,"NA",IF(hyg!L55&lt;1, "&lt;1", IF(hyg!L55&gt;99, "&gt;99", hyg!L55))), "-")</f>
        <v>-</v>
      </c>
      <c r="M57" s="5" t="str">
        <f>IF(ISNUMBER(hyg!M55), IF(hyg!M55=-999,"NA",IF(hyg!M55&lt;1, "&lt;1", IF(hyg!M55&gt;99, "&gt;99", hyg!M55))), "-")</f>
        <v>&lt;1</v>
      </c>
      <c r="N57" s="103" t="str">
        <f>IF(ISBLANK(hyg!N55), "-", hyg!N55)</f>
        <v>-</v>
      </c>
      <c r="O57" s="5" t="str">
        <f>IF(ISNUMBER(hyg!O55), IF(hyg!O55=-999,"NA",IF(hyg!O55&lt;1, "&lt;1", IF(hyg!O55&gt;99, "&gt;99", hyg!O55))), "-")</f>
        <v>-</v>
      </c>
      <c r="P57" s="5" t="str">
        <f>IF(ISNUMBER(hyg!P55), IF(hyg!P55=-999,"NA",IF(hyg!P55&lt;1, "&lt;1", IF(hyg!P55&gt;99, "&gt;99", hyg!P55))), "-")</f>
        <v>-</v>
      </c>
      <c r="Q57" s="38" t="str">
        <f>IF(ISNUMBER(hyg!Q55), IF(hyg!Q55=-999,"NA",IF(hyg!Q55&lt;1, "&lt;1", IF(hyg!Q55&gt;99, "&gt;99", hyg!Q55))), "-")</f>
        <v>-</v>
      </c>
      <c r="R57" s="5" t="str">
        <f>IF(ISNUMBER(hyg!R55), IF(hyg!R55=-999,"NA",IF(hyg!R55&lt;1, "&lt;1", IF(hyg!R55&gt;99, "&gt;99", hyg!R55))), "-")</f>
        <v>-</v>
      </c>
      <c r="S57" s="5" t="str">
        <f>IF(ISNUMBER(hyg!S55), IF(hyg!S55=-999,"NA",IF(hyg!S55&lt;1, "&lt;1", IF(hyg!S55&gt;99, "&gt;99", hyg!S55))), "-")</f>
        <v>&lt;1</v>
      </c>
      <c r="T57" s="103" t="str">
        <f>IF(ISBLANK(hyg!T55), "-", hyg!T55)</f>
        <v>-</v>
      </c>
      <c r="U57" s="5" t="str">
        <f>IF(ISNUMBER(hyg!U55), IF(hyg!U55=-999,"NA",IF(hyg!U55&lt;1, "&lt;1", IF(hyg!U55&gt;99, "&gt;99", hyg!U55))), "-")</f>
        <v>-</v>
      </c>
      <c r="V57" s="5" t="str">
        <f>IF(ISNUMBER(hyg!V55), IF(hyg!V55=-999,"NA",IF(hyg!V55&lt;1, "&lt;1", IF(hyg!V55&gt;99, "&gt;99", hyg!V55))), "-")</f>
        <v>-</v>
      </c>
      <c r="W57" s="3">
        <f>IF(ISBLANK(hyg!W55), "", hyg!W55)</f>
        <v>54</v>
      </c>
    </row>
    <row r="58" spans="1:23" hidden="1" x14ac:dyDescent="0.3">
      <c r="A58" s="102" t="str">
        <f>IF(ISBLANK(hyg!A56), "", hyg!A56)</f>
        <v>Eastern and South-Eastern Asia</v>
      </c>
      <c r="B58" s="2">
        <f>IF(ISBLANK(hyg!B56), "-", hyg!B56)</f>
        <v>2004</v>
      </c>
      <c r="C58" s="70">
        <f>IF(ISBLANK(hyg!C56), "-", hyg!C56)</f>
        <v>2091445.5189999999</v>
      </c>
      <c r="D58" s="7">
        <f>IF(ISBLANK(hyg!D56), "-", hyg!D56)</f>
        <v>45.006290435791016</v>
      </c>
      <c r="E58" s="38" t="str">
        <f>IF(ISNUMBER(hyg!E56), IF(hyg!E56=-999,"NA",IF(hyg!E56&lt;1, "&lt;1", IF(hyg!E56&gt;99, "&gt;99", hyg!E56))), "-")</f>
        <v>-</v>
      </c>
      <c r="F58" s="5" t="str">
        <f>IF(ISNUMBER(hyg!F56), IF(hyg!F56=-999,"NA",IF(hyg!F56&lt;1, "&lt;1", IF(hyg!F56&gt;99, "&gt;99", hyg!F56))), "-")</f>
        <v>-</v>
      </c>
      <c r="G58" s="5" t="str">
        <f>IF(ISNUMBER(hyg!G56), IF(hyg!G56=-999,"NA",IF(hyg!G56&lt;1, "&lt;1", IF(hyg!G56&gt;99, "&gt;99", hyg!G56))), "-")</f>
        <v>&lt;1</v>
      </c>
      <c r="H58" s="103" t="str">
        <f>IF(ISBLANK(hyg!H56), "-", hyg!H56)</f>
        <v>-</v>
      </c>
      <c r="I58" s="5" t="str">
        <f>IF(ISNUMBER(hyg!I56), IF(hyg!I56=-999,"NA",IF(hyg!I56&lt;1, "&lt;1", IF(hyg!I56&gt;99, "&gt;99", hyg!I56))), "-")</f>
        <v>-</v>
      </c>
      <c r="J58" s="5" t="str">
        <f>IF(ISNUMBER(hyg!J56), IF(hyg!J56=-999,"NA",IF(hyg!J56&lt;1, "&lt;1", IF(hyg!J56&gt;99, "&gt;99", hyg!J56))), "-")</f>
        <v>-</v>
      </c>
      <c r="K58" s="38" t="str">
        <f>IF(ISNUMBER(hyg!K56), IF(hyg!K56=-999,"NA",IF(hyg!K56&lt;1, "&lt;1", IF(hyg!K56&gt;99, "&gt;99", hyg!K56))), "-")</f>
        <v>-</v>
      </c>
      <c r="L58" s="5" t="str">
        <f>IF(ISNUMBER(hyg!L56), IF(hyg!L56=-999,"NA",IF(hyg!L56&lt;1, "&lt;1", IF(hyg!L56&gt;99, "&gt;99", hyg!L56))), "-")</f>
        <v>-</v>
      </c>
      <c r="M58" s="5" t="str">
        <f>IF(ISNUMBER(hyg!M56), IF(hyg!M56=-999,"NA",IF(hyg!M56&lt;1, "&lt;1", IF(hyg!M56&gt;99, "&gt;99", hyg!M56))), "-")</f>
        <v>&lt;1</v>
      </c>
      <c r="N58" s="103" t="str">
        <f>IF(ISBLANK(hyg!N56), "-", hyg!N56)</f>
        <v>-</v>
      </c>
      <c r="O58" s="5" t="str">
        <f>IF(ISNUMBER(hyg!O56), IF(hyg!O56=-999,"NA",IF(hyg!O56&lt;1, "&lt;1", IF(hyg!O56&gt;99, "&gt;99", hyg!O56))), "-")</f>
        <v>-</v>
      </c>
      <c r="P58" s="5" t="str">
        <f>IF(ISNUMBER(hyg!P56), IF(hyg!P56=-999,"NA",IF(hyg!P56&lt;1, "&lt;1", IF(hyg!P56&gt;99, "&gt;99", hyg!P56))), "-")</f>
        <v>-</v>
      </c>
      <c r="Q58" s="38" t="str">
        <f>IF(ISNUMBER(hyg!Q56), IF(hyg!Q56=-999,"NA",IF(hyg!Q56&lt;1, "&lt;1", IF(hyg!Q56&gt;99, "&gt;99", hyg!Q56))), "-")</f>
        <v>-</v>
      </c>
      <c r="R58" s="5" t="str">
        <f>IF(ISNUMBER(hyg!R56), IF(hyg!R56=-999,"NA",IF(hyg!R56&lt;1, "&lt;1", IF(hyg!R56&gt;99, "&gt;99", hyg!R56))), "-")</f>
        <v>-</v>
      </c>
      <c r="S58" s="5" t="str">
        <f>IF(ISNUMBER(hyg!S56), IF(hyg!S56=-999,"NA",IF(hyg!S56&lt;1, "&lt;1", IF(hyg!S56&gt;99, "&gt;99", hyg!S56))), "-")</f>
        <v>&lt;1</v>
      </c>
      <c r="T58" s="103" t="str">
        <f>IF(ISBLANK(hyg!T56), "-", hyg!T56)</f>
        <v>-</v>
      </c>
      <c r="U58" s="5" t="str">
        <f>IF(ISNUMBER(hyg!U56), IF(hyg!U56=-999,"NA",IF(hyg!U56&lt;1, "&lt;1", IF(hyg!U56&gt;99, "&gt;99", hyg!U56))), "-")</f>
        <v>-</v>
      </c>
      <c r="V58" s="5" t="str">
        <f>IF(ISNUMBER(hyg!V56), IF(hyg!V56=-999,"NA",IF(hyg!V56&lt;1, "&lt;1", IF(hyg!V56&gt;99, "&gt;99", hyg!V56))), "-")</f>
        <v>-</v>
      </c>
      <c r="W58" s="3">
        <f>IF(ISBLANK(hyg!W56), "", hyg!W56)</f>
        <v>55</v>
      </c>
    </row>
    <row r="59" spans="1:23" hidden="1" x14ac:dyDescent="0.3">
      <c r="A59" s="102" t="str">
        <f>IF(ISBLANK(hyg!A57), "", hyg!A57)</f>
        <v>Eastern and South-Eastern Asia</v>
      </c>
      <c r="B59" s="2">
        <f>IF(ISBLANK(hyg!B57), "-", hyg!B57)</f>
        <v>2005</v>
      </c>
      <c r="C59" s="70">
        <f>IF(ISBLANK(hyg!C57), "-", hyg!C57)</f>
        <v>2107132.929</v>
      </c>
      <c r="D59" s="7">
        <f>IF(ISBLANK(hyg!D57), "-", hyg!D57)</f>
        <v>46.118839263916016</v>
      </c>
      <c r="E59" s="38" t="str">
        <f>IF(ISNUMBER(hyg!E57), IF(hyg!E57=-999,"NA",IF(hyg!E57&lt;1, "&lt;1", IF(hyg!E57&gt;99, "&gt;99", hyg!E57))), "-")</f>
        <v>-</v>
      </c>
      <c r="F59" s="5" t="str">
        <f>IF(ISNUMBER(hyg!F57), IF(hyg!F57=-999,"NA",IF(hyg!F57&lt;1, "&lt;1", IF(hyg!F57&gt;99, "&gt;99", hyg!F57))), "-")</f>
        <v>-</v>
      </c>
      <c r="G59" s="5" t="str">
        <f>IF(ISNUMBER(hyg!G57), IF(hyg!G57=-999,"NA",IF(hyg!G57&lt;1, "&lt;1", IF(hyg!G57&gt;99, "&gt;99", hyg!G57))), "-")</f>
        <v>&lt;1</v>
      </c>
      <c r="H59" s="103" t="str">
        <f>IF(ISBLANK(hyg!H57), "-", hyg!H57)</f>
        <v>-</v>
      </c>
      <c r="I59" s="5" t="str">
        <f>IF(ISNUMBER(hyg!I57), IF(hyg!I57=-999,"NA",IF(hyg!I57&lt;1, "&lt;1", IF(hyg!I57&gt;99, "&gt;99", hyg!I57))), "-")</f>
        <v>-</v>
      </c>
      <c r="J59" s="5" t="str">
        <f>IF(ISNUMBER(hyg!J57), IF(hyg!J57=-999,"NA",IF(hyg!J57&lt;1, "&lt;1", IF(hyg!J57&gt;99, "&gt;99", hyg!J57))), "-")</f>
        <v>-</v>
      </c>
      <c r="K59" s="38" t="str">
        <f>IF(ISNUMBER(hyg!K57), IF(hyg!K57=-999,"NA",IF(hyg!K57&lt;1, "&lt;1", IF(hyg!K57&gt;99, "&gt;99", hyg!K57))), "-")</f>
        <v>-</v>
      </c>
      <c r="L59" s="5" t="str">
        <f>IF(ISNUMBER(hyg!L57), IF(hyg!L57=-999,"NA",IF(hyg!L57&lt;1, "&lt;1", IF(hyg!L57&gt;99, "&gt;99", hyg!L57))), "-")</f>
        <v>-</v>
      </c>
      <c r="M59" s="5" t="str">
        <f>IF(ISNUMBER(hyg!M57), IF(hyg!M57=-999,"NA",IF(hyg!M57&lt;1, "&lt;1", IF(hyg!M57&gt;99, "&gt;99", hyg!M57))), "-")</f>
        <v>&lt;1</v>
      </c>
      <c r="N59" s="103" t="str">
        <f>IF(ISBLANK(hyg!N57), "-", hyg!N57)</f>
        <v>-</v>
      </c>
      <c r="O59" s="5" t="str">
        <f>IF(ISNUMBER(hyg!O57), IF(hyg!O57=-999,"NA",IF(hyg!O57&lt;1, "&lt;1", IF(hyg!O57&gt;99, "&gt;99", hyg!O57))), "-")</f>
        <v>-</v>
      </c>
      <c r="P59" s="5" t="str">
        <f>IF(ISNUMBER(hyg!P57), IF(hyg!P57=-999,"NA",IF(hyg!P57&lt;1, "&lt;1", IF(hyg!P57&gt;99, "&gt;99", hyg!P57))), "-")</f>
        <v>-</v>
      </c>
      <c r="Q59" s="38" t="str">
        <f>IF(ISNUMBER(hyg!Q57), IF(hyg!Q57=-999,"NA",IF(hyg!Q57&lt;1, "&lt;1", IF(hyg!Q57&gt;99, "&gt;99", hyg!Q57))), "-")</f>
        <v>-</v>
      </c>
      <c r="R59" s="5" t="str">
        <f>IF(ISNUMBER(hyg!R57), IF(hyg!R57=-999,"NA",IF(hyg!R57&lt;1, "&lt;1", IF(hyg!R57&gt;99, "&gt;99", hyg!R57))), "-")</f>
        <v>-</v>
      </c>
      <c r="S59" s="5" t="str">
        <f>IF(ISNUMBER(hyg!S57), IF(hyg!S57=-999,"NA",IF(hyg!S57&lt;1, "&lt;1", IF(hyg!S57&gt;99, "&gt;99", hyg!S57))), "-")</f>
        <v>&lt;1</v>
      </c>
      <c r="T59" s="103" t="str">
        <f>IF(ISBLANK(hyg!T57), "-", hyg!T57)</f>
        <v>-</v>
      </c>
      <c r="U59" s="5" t="str">
        <f>IF(ISNUMBER(hyg!U57), IF(hyg!U57=-999,"NA",IF(hyg!U57&lt;1, "&lt;1", IF(hyg!U57&gt;99, "&gt;99", hyg!U57))), "-")</f>
        <v>-</v>
      </c>
      <c r="V59" s="5" t="str">
        <f>IF(ISNUMBER(hyg!V57), IF(hyg!V57=-999,"NA",IF(hyg!V57&lt;1, "&lt;1", IF(hyg!V57&gt;99, "&gt;99", hyg!V57))), "-")</f>
        <v>-</v>
      </c>
      <c r="W59" s="3">
        <f>IF(ISBLANK(hyg!W57), "", hyg!W57)</f>
        <v>56</v>
      </c>
    </row>
    <row r="60" spans="1:23" hidden="1" x14ac:dyDescent="0.3">
      <c r="A60" s="102" t="str">
        <f>IF(ISBLANK(hyg!A58), "", hyg!A58)</f>
        <v>Eastern and South-Eastern Asia</v>
      </c>
      <c r="B60" s="2">
        <f>IF(ISBLANK(hyg!B58), "-", hyg!B58)</f>
        <v>2006</v>
      </c>
      <c r="C60" s="70">
        <f>IF(ISBLANK(hyg!C58), "-", hyg!C58)</f>
        <v>2123271.3470000001</v>
      </c>
      <c r="D60" s="7">
        <f>IF(ISBLANK(hyg!D58), "-", hyg!D58)</f>
        <v>47.191455841064453</v>
      </c>
      <c r="E60" s="38" t="str">
        <f>IF(ISNUMBER(hyg!E58), IF(hyg!E58=-999,"NA",IF(hyg!E58&lt;1, "&lt;1", IF(hyg!E58&gt;99, "&gt;99", hyg!E58))), "-")</f>
        <v>-</v>
      </c>
      <c r="F60" s="5" t="str">
        <f>IF(ISNUMBER(hyg!F58), IF(hyg!F58=-999,"NA",IF(hyg!F58&lt;1, "&lt;1", IF(hyg!F58&gt;99, "&gt;99", hyg!F58))), "-")</f>
        <v>-</v>
      </c>
      <c r="G60" s="5">
        <f>IF(ISNUMBER(hyg!G58), IF(hyg!G58=-999,"NA",IF(hyg!G58&lt;1, "&lt;1", IF(hyg!G58&gt;99, "&gt;99", hyg!G58))), "-")</f>
        <v>7.1281951023398058</v>
      </c>
      <c r="H60" s="103" t="str">
        <f>IF(ISBLANK(hyg!H58), "-", hyg!H58)</f>
        <v>-</v>
      </c>
      <c r="I60" s="5" t="str">
        <f>IF(ISNUMBER(hyg!I58), IF(hyg!I58=-999,"NA",IF(hyg!I58&lt;1, "&lt;1", IF(hyg!I58&gt;99, "&gt;99", hyg!I58))), "-")</f>
        <v>-</v>
      </c>
      <c r="J60" s="5" t="str">
        <f>IF(ISNUMBER(hyg!J58), IF(hyg!J58=-999,"NA",IF(hyg!J58&lt;1, "&lt;1", IF(hyg!J58&gt;99, "&gt;99", hyg!J58))), "-")</f>
        <v>-</v>
      </c>
      <c r="K60" s="38" t="str">
        <f>IF(ISNUMBER(hyg!K58), IF(hyg!K58=-999,"NA",IF(hyg!K58&lt;1, "&lt;1", IF(hyg!K58&gt;99, "&gt;99", hyg!K58))), "-")</f>
        <v>-</v>
      </c>
      <c r="L60" s="5" t="str">
        <f>IF(ISNUMBER(hyg!L58), IF(hyg!L58=-999,"NA",IF(hyg!L58&lt;1, "&lt;1", IF(hyg!L58&gt;99, "&gt;99", hyg!L58))), "-")</f>
        <v>-</v>
      </c>
      <c r="M60" s="5">
        <f>IF(ISNUMBER(hyg!M58), IF(hyg!M58=-999,"NA",IF(hyg!M58&lt;1, "&lt;1", IF(hyg!M58&gt;99, "&gt;99", hyg!M58))), "-")</f>
        <v>2.7959773984294931</v>
      </c>
      <c r="N60" s="103" t="str">
        <f>IF(ISBLANK(hyg!N58), "-", hyg!N58)</f>
        <v>-</v>
      </c>
      <c r="O60" s="5" t="str">
        <f>IF(ISNUMBER(hyg!O58), IF(hyg!O58=-999,"NA",IF(hyg!O58&lt;1, "&lt;1", IF(hyg!O58&gt;99, "&gt;99", hyg!O58))), "-")</f>
        <v>-</v>
      </c>
      <c r="P60" s="5" t="str">
        <f>IF(ISNUMBER(hyg!P58), IF(hyg!P58=-999,"NA",IF(hyg!P58&lt;1, "&lt;1", IF(hyg!P58&gt;99, "&gt;99", hyg!P58))), "-")</f>
        <v>-</v>
      </c>
      <c r="Q60" s="38" t="str">
        <f>IF(ISNUMBER(hyg!Q58), IF(hyg!Q58=-999,"NA",IF(hyg!Q58&lt;1, "&lt;1", IF(hyg!Q58&gt;99, "&gt;99", hyg!Q58))), "-")</f>
        <v>-</v>
      </c>
      <c r="R60" s="5" t="str">
        <f>IF(ISNUMBER(hyg!R58), IF(hyg!R58=-999,"NA",IF(hyg!R58&lt;1, "&lt;1", IF(hyg!R58&gt;99, "&gt;99", hyg!R58))), "-")</f>
        <v>-</v>
      </c>
      <c r="S60" s="5">
        <f>IF(ISNUMBER(hyg!S58), IF(hyg!S58=-999,"NA",IF(hyg!S58&lt;1, "&lt;1", IF(hyg!S58&gt;99, "&gt;99", hyg!S58))), "-")</f>
        <v>5.0837585015292728</v>
      </c>
      <c r="T60" s="103" t="str">
        <f>IF(ISBLANK(hyg!T58), "-", hyg!T58)</f>
        <v>-</v>
      </c>
      <c r="U60" s="5" t="str">
        <f>IF(ISNUMBER(hyg!U58), IF(hyg!U58=-999,"NA",IF(hyg!U58&lt;1, "&lt;1", IF(hyg!U58&gt;99, "&gt;99", hyg!U58))), "-")</f>
        <v>-</v>
      </c>
      <c r="V60" s="5" t="str">
        <f>IF(ISNUMBER(hyg!V58), IF(hyg!V58=-999,"NA",IF(hyg!V58&lt;1, "&lt;1", IF(hyg!V58&gt;99, "&gt;99", hyg!V58))), "-")</f>
        <v>-</v>
      </c>
      <c r="W60" s="3">
        <f>IF(ISBLANK(hyg!W58), "", hyg!W58)</f>
        <v>57</v>
      </c>
    </row>
    <row r="61" spans="1:23" hidden="1" x14ac:dyDescent="0.3">
      <c r="A61" s="102" t="str">
        <f>IF(ISBLANK(hyg!A59), "", hyg!A59)</f>
        <v>Eastern and South-Eastern Asia</v>
      </c>
      <c r="B61" s="2">
        <f>IF(ISBLANK(hyg!B59), "-", hyg!B59)</f>
        <v>2007</v>
      </c>
      <c r="C61" s="70">
        <f>IF(ISBLANK(hyg!C59), "-", hyg!C59)</f>
        <v>2139701.2790000001</v>
      </c>
      <c r="D61" s="7">
        <f>IF(ISBLANK(hyg!D59), "-", hyg!D59)</f>
        <v>48.243968963623047</v>
      </c>
      <c r="E61" s="38" t="str">
        <f>IF(ISNUMBER(hyg!E59), IF(hyg!E59=-999,"NA",IF(hyg!E59&lt;1, "&lt;1", IF(hyg!E59&gt;99, "&gt;99", hyg!E59))), "-")</f>
        <v>-</v>
      </c>
      <c r="F61" s="5" t="str">
        <f>IF(ISNUMBER(hyg!F59), IF(hyg!F59=-999,"NA",IF(hyg!F59&lt;1, "&lt;1", IF(hyg!F59&gt;99, "&gt;99", hyg!F59))), "-")</f>
        <v>-</v>
      </c>
      <c r="G61" s="5">
        <f>IF(ISNUMBER(hyg!G59), IF(hyg!G59=-999,"NA",IF(hyg!G59&lt;1, "&lt;1", IF(hyg!G59&gt;99, "&gt;99", hyg!G59))), "-")</f>
        <v>7.2117068172131971</v>
      </c>
      <c r="H61" s="103" t="str">
        <f>IF(ISBLANK(hyg!H59), "-", hyg!H59)</f>
        <v>-</v>
      </c>
      <c r="I61" s="5" t="str">
        <f>IF(ISNUMBER(hyg!I59), IF(hyg!I59=-999,"NA",IF(hyg!I59&lt;1, "&lt;1", IF(hyg!I59&gt;99, "&gt;99", hyg!I59))), "-")</f>
        <v>-</v>
      </c>
      <c r="J61" s="5" t="str">
        <f>IF(ISNUMBER(hyg!J59), IF(hyg!J59=-999,"NA",IF(hyg!J59&lt;1, "&lt;1", IF(hyg!J59&gt;99, "&gt;99", hyg!J59))), "-")</f>
        <v>-</v>
      </c>
      <c r="K61" s="38" t="str">
        <f>IF(ISNUMBER(hyg!K59), IF(hyg!K59=-999,"NA",IF(hyg!K59&lt;1, "&lt;1", IF(hyg!K59&gt;99, "&gt;99", hyg!K59))), "-")</f>
        <v>-</v>
      </c>
      <c r="L61" s="5" t="str">
        <f>IF(ISNUMBER(hyg!L59), IF(hyg!L59=-999,"NA",IF(hyg!L59&lt;1, "&lt;1", IF(hyg!L59&gt;99, "&gt;99", hyg!L59))), "-")</f>
        <v>-</v>
      </c>
      <c r="M61" s="5">
        <f>IF(ISNUMBER(hyg!M59), IF(hyg!M59=-999,"NA",IF(hyg!M59&lt;1, "&lt;1", IF(hyg!M59&gt;99, "&gt;99", hyg!M59))), "-")</f>
        <v>2.790026237287647</v>
      </c>
      <c r="N61" s="103" t="str">
        <f>IF(ISBLANK(hyg!N59), "-", hyg!N59)</f>
        <v>-</v>
      </c>
      <c r="O61" s="5" t="str">
        <f>IF(ISNUMBER(hyg!O59), IF(hyg!O59=-999,"NA",IF(hyg!O59&lt;1, "&lt;1", IF(hyg!O59&gt;99, "&gt;99", hyg!O59))), "-")</f>
        <v>-</v>
      </c>
      <c r="P61" s="5" t="str">
        <f>IF(ISNUMBER(hyg!P59), IF(hyg!P59=-999,"NA",IF(hyg!P59&lt;1, "&lt;1", IF(hyg!P59&gt;99, "&gt;99", hyg!P59))), "-")</f>
        <v>-</v>
      </c>
      <c r="Q61" s="38" t="str">
        <f>IF(ISNUMBER(hyg!Q59), IF(hyg!Q59=-999,"NA",IF(hyg!Q59&lt;1, "&lt;1", IF(hyg!Q59&gt;99, "&gt;99", hyg!Q59))), "-")</f>
        <v>-</v>
      </c>
      <c r="R61" s="5" t="str">
        <f>IF(ISNUMBER(hyg!R59), IF(hyg!R59=-999,"NA",IF(hyg!R59&lt;1, "&lt;1", IF(hyg!R59&gt;99, "&gt;99", hyg!R59))), "-")</f>
        <v>-</v>
      </c>
      <c r="S61" s="5">
        <f>IF(ISNUMBER(hyg!S59), IF(hyg!S59=-999,"NA",IF(hyg!S59&lt;1, "&lt;1", IF(hyg!S59&gt;99, "&gt;99", hyg!S59))), "-")</f>
        <v>5.0785126833173075</v>
      </c>
      <c r="T61" s="103" t="str">
        <f>IF(ISBLANK(hyg!T59), "-", hyg!T59)</f>
        <v>-</v>
      </c>
      <c r="U61" s="5" t="str">
        <f>IF(ISNUMBER(hyg!U59), IF(hyg!U59=-999,"NA",IF(hyg!U59&lt;1, "&lt;1", IF(hyg!U59&gt;99, "&gt;99", hyg!U59))), "-")</f>
        <v>-</v>
      </c>
      <c r="V61" s="5" t="str">
        <f>IF(ISNUMBER(hyg!V59), IF(hyg!V59=-999,"NA",IF(hyg!V59&lt;1, "&lt;1", IF(hyg!V59&gt;99, "&gt;99", hyg!V59))), "-")</f>
        <v>-</v>
      </c>
      <c r="W61" s="3">
        <f>IF(ISBLANK(hyg!W59), "", hyg!W59)</f>
        <v>58</v>
      </c>
    </row>
    <row r="62" spans="1:23" hidden="1" x14ac:dyDescent="0.3">
      <c r="A62" s="102" t="str">
        <f>IF(ISBLANK(hyg!A60), "", hyg!A60)</f>
        <v>Eastern and South-Eastern Asia</v>
      </c>
      <c r="B62" s="2">
        <f>IF(ISBLANK(hyg!B60), "-", hyg!B60)</f>
        <v>2008</v>
      </c>
      <c r="C62" s="70">
        <f>IF(ISBLANK(hyg!C60), "-", hyg!C60)</f>
        <v>2156408.2779999999</v>
      </c>
      <c r="D62" s="7">
        <f>IF(ISBLANK(hyg!D60), "-", hyg!D60)</f>
        <v>49.297077178955078</v>
      </c>
      <c r="E62" s="38" t="str">
        <f>IF(ISNUMBER(hyg!E60), IF(hyg!E60=-999,"NA",IF(hyg!E60&lt;1, "&lt;1", IF(hyg!E60&gt;99, "&gt;99", hyg!E60))), "-")</f>
        <v>-</v>
      </c>
      <c r="F62" s="5" t="str">
        <f>IF(ISNUMBER(hyg!F60), IF(hyg!F60=-999,"NA",IF(hyg!F60&lt;1, "&lt;1", IF(hyg!F60&gt;99, "&gt;99", hyg!F60))), "-")</f>
        <v>-</v>
      </c>
      <c r="G62" s="5">
        <f>IF(ISNUMBER(hyg!G60), IF(hyg!G60=-999,"NA",IF(hyg!G60&lt;1, "&lt;1", IF(hyg!G60&gt;99, "&gt;99", hyg!G60))), "-")</f>
        <v>7.415077463057389</v>
      </c>
      <c r="H62" s="103" t="str">
        <f>IF(ISBLANK(hyg!H60), "-", hyg!H60)</f>
        <v>-</v>
      </c>
      <c r="I62" s="5" t="str">
        <f>IF(ISNUMBER(hyg!I60), IF(hyg!I60=-999,"NA",IF(hyg!I60&lt;1, "&lt;1", IF(hyg!I60&gt;99, "&gt;99", hyg!I60))), "-")</f>
        <v>-</v>
      </c>
      <c r="J62" s="5" t="str">
        <f>IF(ISNUMBER(hyg!J60), IF(hyg!J60=-999,"NA",IF(hyg!J60&lt;1, "&lt;1", IF(hyg!J60&gt;99, "&gt;99", hyg!J60))), "-")</f>
        <v>-</v>
      </c>
      <c r="K62" s="38" t="str">
        <f>IF(ISNUMBER(hyg!K60), IF(hyg!K60=-999,"NA",IF(hyg!K60&lt;1, "&lt;1", IF(hyg!K60&gt;99, "&gt;99", hyg!K60))), "-")</f>
        <v>-</v>
      </c>
      <c r="L62" s="5" t="str">
        <f>IF(ISNUMBER(hyg!L60), IF(hyg!L60=-999,"NA",IF(hyg!L60&lt;1, "&lt;1", IF(hyg!L60&gt;99, "&gt;99", hyg!L60))), "-")</f>
        <v>-</v>
      </c>
      <c r="M62" s="5">
        <f>IF(ISNUMBER(hyg!M60), IF(hyg!M60=-999,"NA",IF(hyg!M60&lt;1, "&lt;1", IF(hyg!M60&gt;99, "&gt;99", hyg!M60))), "-")</f>
        <v>2.7665817986742258</v>
      </c>
      <c r="N62" s="103" t="str">
        <f>IF(ISBLANK(hyg!N60), "-", hyg!N60)</f>
        <v>-</v>
      </c>
      <c r="O62" s="5" t="str">
        <f>IF(ISNUMBER(hyg!O60), IF(hyg!O60=-999,"NA",IF(hyg!O60&lt;1, "&lt;1", IF(hyg!O60&gt;99, "&gt;99", hyg!O60))), "-")</f>
        <v>-</v>
      </c>
      <c r="P62" s="5" t="str">
        <f>IF(ISNUMBER(hyg!P60), IF(hyg!P60=-999,"NA",IF(hyg!P60&lt;1, "&lt;1", IF(hyg!P60&gt;99, "&gt;99", hyg!P60))), "-")</f>
        <v>-</v>
      </c>
      <c r="Q62" s="38" t="str">
        <f>IF(ISNUMBER(hyg!Q60), IF(hyg!Q60=-999,"NA",IF(hyg!Q60&lt;1, "&lt;1", IF(hyg!Q60&gt;99, "&gt;99", hyg!Q60))), "-")</f>
        <v>-</v>
      </c>
      <c r="R62" s="5" t="str">
        <f>IF(ISNUMBER(hyg!R60), IF(hyg!R60=-999,"NA",IF(hyg!R60&lt;1, "&lt;1", IF(hyg!R60&gt;99, "&gt;99", hyg!R60))), "-")</f>
        <v>-</v>
      </c>
      <c r="S62" s="5">
        <f>IF(ISNUMBER(hyg!S60), IF(hyg!S60=-999,"NA",IF(hyg!S60&lt;1, "&lt;1", IF(hyg!S60&gt;99, "&gt;99", hyg!S60))), "-")</f>
        <v>5.1235050083046794</v>
      </c>
      <c r="T62" s="103" t="str">
        <f>IF(ISBLANK(hyg!T60), "-", hyg!T60)</f>
        <v>-</v>
      </c>
      <c r="U62" s="5" t="str">
        <f>IF(ISNUMBER(hyg!U60), IF(hyg!U60=-999,"NA",IF(hyg!U60&lt;1, "&lt;1", IF(hyg!U60&gt;99, "&gt;99", hyg!U60))), "-")</f>
        <v>-</v>
      </c>
      <c r="V62" s="5" t="str">
        <f>IF(ISNUMBER(hyg!V60), IF(hyg!V60=-999,"NA",IF(hyg!V60&lt;1, "&lt;1", IF(hyg!V60&gt;99, "&gt;99", hyg!V60))), "-")</f>
        <v>-</v>
      </c>
      <c r="W62" s="3">
        <f>IF(ISBLANK(hyg!W60), "", hyg!W60)</f>
        <v>59</v>
      </c>
    </row>
    <row r="63" spans="1:23" hidden="1" x14ac:dyDescent="0.3">
      <c r="A63" s="102" t="str">
        <f>IF(ISBLANK(hyg!A61), "", hyg!A61)</f>
        <v>Eastern and South-Eastern Asia</v>
      </c>
      <c r="B63" s="2">
        <f>IF(ISBLANK(hyg!B61), "-", hyg!B61)</f>
        <v>2009</v>
      </c>
      <c r="C63" s="70">
        <f>IF(ISBLANK(hyg!C61), "-", hyg!C61)</f>
        <v>2173485.2089999998</v>
      </c>
      <c r="D63" s="7">
        <f>IF(ISBLANK(hyg!D61), "-", hyg!D61)</f>
        <v>50.346996307373047</v>
      </c>
      <c r="E63" s="38" t="str">
        <f>IF(ISNUMBER(hyg!E61), IF(hyg!E61=-999,"NA",IF(hyg!E61&lt;1, "&lt;1", IF(hyg!E61&gt;99, "&gt;99", hyg!E61))), "-")</f>
        <v>-</v>
      </c>
      <c r="F63" s="5" t="str">
        <f>IF(ISNUMBER(hyg!F61), IF(hyg!F61=-999,"NA",IF(hyg!F61&lt;1, "&lt;1", IF(hyg!F61&gt;99, "&gt;99", hyg!F61))), "-")</f>
        <v>-</v>
      </c>
      <c r="G63" s="5">
        <f>IF(ISNUMBER(hyg!G61), IF(hyg!G61=-999,"NA",IF(hyg!G61&lt;1, "&lt;1", IF(hyg!G61&gt;99, "&gt;99", hyg!G61))), "-")</f>
        <v>7.499419556015444</v>
      </c>
      <c r="H63" s="103" t="str">
        <f>IF(ISBLANK(hyg!H61), "-", hyg!H61)</f>
        <v>-</v>
      </c>
      <c r="I63" s="5" t="str">
        <f>IF(ISNUMBER(hyg!I61), IF(hyg!I61=-999,"NA",IF(hyg!I61&lt;1, "&lt;1", IF(hyg!I61&gt;99, "&gt;99", hyg!I61))), "-")</f>
        <v>-</v>
      </c>
      <c r="J63" s="5" t="str">
        <f>IF(ISNUMBER(hyg!J61), IF(hyg!J61=-999,"NA",IF(hyg!J61&lt;1, "&lt;1", IF(hyg!J61&gt;99, "&gt;99", hyg!J61))), "-")</f>
        <v>-</v>
      </c>
      <c r="K63" s="38" t="str">
        <f>IF(ISNUMBER(hyg!K61), IF(hyg!K61=-999,"NA",IF(hyg!K61&lt;1, "&lt;1", IF(hyg!K61&gt;99, "&gt;99", hyg!K61))), "-")</f>
        <v>-</v>
      </c>
      <c r="L63" s="5" t="str">
        <f>IF(ISNUMBER(hyg!L61), IF(hyg!L61=-999,"NA",IF(hyg!L61&lt;1, "&lt;1", IF(hyg!L61&gt;99, "&gt;99", hyg!L61))), "-")</f>
        <v>-</v>
      </c>
      <c r="M63" s="5">
        <f>IF(ISNUMBER(hyg!M61), IF(hyg!M61=-999,"NA",IF(hyg!M61&lt;1, "&lt;1", IF(hyg!M61&gt;99, "&gt;99", hyg!M61))), "-")</f>
        <v>2.7567557394759823</v>
      </c>
      <c r="N63" s="103" t="str">
        <f>IF(ISBLANK(hyg!N61), "-", hyg!N61)</f>
        <v>-</v>
      </c>
      <c r="O63" s="5" t="str">
        <f>IF(ISNUMBER(hyg!O61), IF(hyg!O61=-999,"NA",IF(hyg!O61&lt;1, "&lt;1", IF(hyg!O61&gt;99, "&gt;99", hyg!O61))), "-")</f>
        <v>-</v>
      </c>
      <c r="P63" s="5" t="str">
        <f>IF(ISNUMBER(hyg!P61), IF(hyg!P61=-999,"NA",IF(hyg!P61&lt;1, "&lt;1", IF(hyg!P61&gt;99, "&gt;99", hyg!P61))), "-")</f>
        <v>-</v>
      </c>
      <c r="Q63" s="38" t="str">
        <f>IF(ISNUMBER(hyg!Q61), IF(hyg!Q61=-999,"NA",IF(hyg!Q61&lt;1, "&lt;1", IF(hyg!Q61&gt;99, "&gt;99", hyg!Q61))), "-")</f>
        <v>-</v>
      </c>
      <c r="R63" s="5" t="str">
        <f>IF(ISNUMBER(hyg!R61), IF(hyg!R61=-999,"NA",IF(hyg!R61&lt;1, "&lt;1", IF(hyg!R61&gt;99, "&gt;99", hyg!R61))), "-")</f>
        <v>-</v>
      </c>
      <c r="S63" s="5">
        <f>IF(ISNUMBER(hyg!S61), IF(hyg!S61=-999,"NA",IF(hyg!S61&lt;1, "&lt;1", IF(hyg!S61&gt;99, "&gt;99", hyg!S61))), "-")</f>
        <v>5.1116307913398034</v>
      </c>
      <c r="T63" s="103" t="str">
        <f>IF(ISBLANK(hyg!T61), "-", hyg!T61)</f>
        <v>-</v>
      </c>
      <c r="U63" s="5" t="str">
        <f>IF(ISNUMBER(hyg!U61), IF(hyg!U61=-999,"NA",IF(hyg!U61&lt;1, "&lt;1", IF(hyg!U61&gt;99, "&gt;99", hyg!U61))), "-")</f>
        <v>-</v>
      </c>
      <c r="V63" s="5" t="str">
        <f>IF(ISNUMBER(hyg!V61), IF(hyg!V61=-999,"NA",IF(hyg!V61&lt;1, "&lt;1", IF(hyg!V61&gt;99, "&gt;99", hyg!V61))), "-")</f>
        <v>-</v>
      </c>
      <c r="W63" s="3">
        <f>IF(ISBLANK(hyg!W61), "", hyg!W61)</f>
        <v>60</v>
      </c>
    </row>
    <row r="64" spans="1:23" hidden="1" x14ac:dyDescent="0.3">
      <c r="A64" s="102" t="str">
        <f>IF(ISBLANK(hyg!A62), "", hyg!A62)</f>
        <v>Eastern and South-Eastern Asia</v>
      </c>
      <c r="B64" s="2">
        <f>IF(ISBLANK(hyg!B62), "-", hyg!B62)</f>
        <v>2010</v>
      </c>
      <c r="C64" s="70">
        <f>IF(ISBLANK(hyg!C62), "-", hyg!C62)</f>
        <v>2190839.7319999998</v>
      </c>
      <c r="D64" s="7">
        <f>IF(ISBLANK(hyg!D62), "-", hyg!D62)</f>
        <v>51.395160675048828</v>
      </c>
      <c r="E64" s="38" t="str">
        <f>IF(ISNUMBER(hyg!E62), IF(hyg!E62=-999,"NA",IF(hyg!E62&lt;1, "&lt;1", IF(hyg!E62&gt;99, "&gt;99", hyg!E62))), "-")</f>
        <v>-</v>
      </c>
      <c r="F64" s="5" t="str">
        <f>IF(ISNUMBER(hyg!F62), IF(hyg!F62=-999,"NA",IF(hyg!F62&lt;1, "&lt;1", IF(hyg!F62&gt;99, "&gt;99", hyg!F62))), "-")</f>
        <v>-</v>
      </c>
      <c r="G64" s="5">
        <f>IF(ISNUMBER(hyg!G62), IF(hyg!G62=-999,"NA",IF(hyg!G62&lt;1, "&lt;1", IF(hyg!G62&gt;99, "&gt;99", hyg!G62))), "-")</f>
        <v>6.1824920604716915</v>
      </c>
      <c r="H64" s="103" t="str">
        <f>IF(ISBLANK(hyg!H62), "-", hyg!H62)</f>
        <v>-</v>
      </c>
      <c r="I64" s="5" t="str">
        <f>IF(ISNUMBER(hyg!I62), IF(hyg!I62=-999,"NA",IF(hyg!I62&lt;1, "&lt;1", IF(hyg!I62&gt;99, "&gt;99", hyg!I62))), "-")</f>
        <v>-</v>
      </c>
      <c r="J64" s="5" t="str">
        <f>IF(ISNUMBER(hyg!J62), IF(hyg!J62=-999,"NA",IF(hyg!J62&lt;1, "&lt;1", IF(hyg!J62&gt;99, "&gt;99", hyg!J62))), "-")</f>
        <v>-</v>
      </c>
      <c r="K64" s="38" t="str">
        <f>IF(ISNUMBER(hyg!K62), IF(hyg!K62=-999,"NA",IF(hyg!K62&lt;1, "&lt;1", IF(hyg!K62&gt;99, "&gt;99", hyg!K62))), "-")</f>
        <v>-</v>
      </c>
      <c r="L64" s="5" t="str">
        <f>IF(ISNUMBER(hyg!L62), IF(hyg!L62=-999,"NA",IF(hyg!L62&lt;1, "&lt;1", IF(hyg!L62&gt;99, "&gt;99", hyg!L62))), "-")</f>
        <v>-</v>
      </c>
      <c r="M64" s="5">
        <f>IF(ISNUMBER(hyg!M62), IF(hyg!M62=-999,"NA",IF(hyg!M62&lt;1, "&lt;1", IF(hyg!M62&gt;99, "&gt;99", hyg!M62))), "-")</f>
        <v>2.5690957747411058</v>
      </c>
      <c r="N64" s="103" t="str">
        <f>IF(ISBLANK(hyg!N62), "-", hyg!N62)</f>
        <v>-</v>
      </c>
      <c r="O64" s="5" t="str">
        <f>IF(ISNUMBER(hyg!O62), IF(hyg!O62=-999,"NA",IF(hyg!O62&lt;1, "&lt;1", IF(hyg!O62&gt;99, "&gt;99", hyg!O62))), "-")</f>
        <v>-</v>
      </c>
      <c r="P64" s="5" t="str">
        <f>IF(ISNUMBER(hyg!P62), IF(hyg!P62=-999,"NA",IF(hyg!P62&lt;1, "&lt;1", IF(hyg!P62&gt;99, "&gt;99", hyg!P62))), "-")</f>
        <v>-</v>
      </c>
      <c r="Q64" s="38" t="str">
        <f>IF(ISNUMBER(hyg!Q62), IF(hyg!Q62=-999,"NA",IF(hyg!Q62&lt;1, "&lt;1", IF(hyg!Q62&gt;99, "&gt;99", hyg!Q62))), "-")</f>
        <v>-</v>
      </c>
      <c r="R64" s="5" t="str">
        <f>IF(ISNUMBER(hyg!R62), IF(hyg!R62=-999,"NA",IF(hyg!R62&lt;1, "&lt;1", IF(hyg!R62&gt;99, "&gt;99", hyg!R62))), "-")</f>
        <v>-</v>
      </c>
      <c r="S64" s="5">
        <f>IF(ISNUMBER(hyg!S62), IF(hyg!S62=-999,"NA",IF(hyg!S62&lt;1, "&lt;1", IF(hyg!S62&gt;99, "&gt;99", hyg!S62))), "-")</f>
        <v>4.3253812976052668</v>
      </c>
      <c r="T64" s="103" t="str">
        <f>IF(ISBLANK(hyg!T62), "-", hyg!T62)</f>
        <v>-</v>
      </c>
      <c r="U64" s="5" t="str">
        <f>IF(ISNUMBER(hyg!U62), IF(hyg!U62=-999,"NA",IF(hyg!U62&lt;1, "&lt;1", IF(hyg!U62&gt;99, "&gt;99", hyg!U62))), "-")</f>
        <v>-</v>
      </c>
      <c r="V64" s="5" t="str">
        <f>IF(ISNUMBER(hyg!V62), IF(hyg!V62=-999,"NA",IF(hyg!V62&lt;1, "&lt;1", IF(hyg!V62&gt;99, "&gt;99", hyg!V62))), "-")</f>
        <v>-</v>
      </c>
      <c r="W64" s="3">
        <f>IF(ISBLANK(hyg!W62), "", hyg!W62)</f>
        <v>61</v>
      </c>
    </row>
    <row r="65" spans="1:23" hidden="1" x14ac:dyDescent="0.3">
      <c r="A65" s="102" t="str">
        <f>IF(ISBLANK(hyg!A63), "", hyg!A63)</f>
        <v>Eastern and South-Eastern Asia</v>
      </c>
      <c r="B65" s="73">
        <f>IF(ISBLANK(hyg!B63), "-", hyg!B63)</f>
        <v>2011</v>
      </c>
      <c r="C65" s="70">
        <f>IF(ISBLANK(hyg!C63), "-", hyg!C63)</f>
        <v>2207926.5080000004</v>
      </c>
      <c r="D65" s="7">
        <f>IF(ISBLANK(hyg!D63), "-", hyg!D63)</f>
        <v>52.35052490234375</v>
      </c>
      <c r="E65" s="38" t="str">
        <f>IF(ISNUMBER(hyg!E63), IF(hyg!E63=-999,"NA",IF(hyg!E63&lt;1, "&lt;1", IF(hyg!E63&gt;99, "&gt;99", hyg!E63))), "-")</f>
        <v>-</v>
      </c>
      <c r="F65" s="5" t="str">
        <f>IF(ISNUMBER(hyg!F63), IF(hyg!F63=-999,"NA",IF(hyg!F63&lt;1, "&lt;1", IF(hyg!F63&gt;99, "&gt;99", hyg!F63))), "-")</f>
        <v>-</v>
      </c>
      <c r="G65" s="5">
        <f>IF(ISNUMBER(hyg!G63), IF(hyg!G63=-999,"NA",IF(hyg!G63&lt;1, "&lt;1", IF(hyg!G63&gt;99, "&gt;99", hyg!G63))), "-")</f>
        <v>5.6138547371254468</v>
      </c>
      <c r="H65" s="103" t="str">
        <f>IF(ISBLANK(hyg!H63), "-", hyg!H63)</f>
        <v>-</v>
      </c>
      <c r="I65" s="5" t="str">
        <f>IF(ISNUMBER(hyg!I63), IF(hyg!I63=-999,"NA",IF(hyg!I63&lt;1, "&lt;1", IF(hyg!I63&gt;99, "&gt;99", hyg!I63))), "-")</f>
        <v>-</v>
      </c>
      <c r="J65" s="5" t="str">
        <f>IF(ISNUMBER(hyg!J63), IF(hyg!J63=-999,"NA",IF(hyg!J63&lt;1, "&lt;1", IF(hyg!J63&gt;99, "&gt;99", hyg!J63))), "-")</f>
        <v>-</v>
      </c>
      <c r="K65" s="38" t="str">
        <f>IF(ISNUMBER(hyg!K63), IF(hyg!K63=-999,"NA",IF(hyg!K63&lt;1, "&lt;1", IF(hyg!K63&gt;99, "&gt;99", hyg!K63))), "-")</f>
        <v>-</v>
      </c>
      <c r="L65" s="5" t="str">
        <f>IF(ISNUMBER(hyg!L63), IF(hyg!L63=-999,"NA",IF(hyg!L63&lt;1, "&lt;1", IF(hyg!L63&gt;99, "&gt;99", hyg!L63))), "-")</f>
        <v>-</v>
      </c>
      <c r="M65" s="5">
        <f>IF(ISNUMBER(hyg!M63), IF(hyg!M63=-999,"NA",IF(hyg!M63&lt;1, "&lt;1", IF(hyg!M63&gt;99, "&gt;99", hyg!M63))), "-")</f>
        <v>2.1814683179184704</v>
      </c>
      <c r="N65" s="103" t="str">
        <f>IF(ISBLANK(hyg!N63), "-", hyg!N63)</f>
        <v>-</v>
      </c>
      <c r="O65" s="5" t="str">
        <f>IF(ISNUMBER(hyg!O63), IF(hyg!O63=-999,"NA",IF(hyg!O63&lt;1, "&lt;1", IF(hyg!O63&gt;99, "&gt;99", hyg!O63))), "-")</f>
        <v>-</v>
      </c>
      <c r="P65" s="5" t="str">
        <f>IF(ISNUMBER(hyg!P63), IF(hyg!P63=-999,"NA",IF(hyg!P63&lt;1, "&lt;1", IF(hyg!P63&gt;99, "&gt;99", hyg!P63))), "-")</f>
        <v>-</v>
      </c>
      <c r="Q65" s="38" t="str">
        <f>IF(ISNUMBER(hyg!Q63), IF(hyg!Q63=-999,"NA",IF(hyg!Q63&lt;1, "&lt;1", IF(hyg!Q63&gt;99, "&gt;99", hyg!Q63))), "-")</f>
        <v>-</v>
      </c>
      <c r="R65" s="5" t="str">
        <f>IF(ISNUMBER(hyg!R63), IF(hyg!R63=-999,"NA",IF(hyg!R63&lt;1, "&lt;1", IF(hyg!R63&gt;99, "&gt;99", hyg!R63))), "-")</f>
        <v>-</v>
      </c>
      <c r="S65" s="5">
        <f>IF(ISNUMBER(hyg!S63), IF(hyg!S63=-999,"NA",IF(hyg!S63&lt;1, "&lt;1", IF(hyg!S63&gt;99, "&gt;99", hyg!S63))), "-")</f>
        <v>3.8169823965744527</v>
      </c>
      <c r="T65" s="103" t="str">
        <f>IF(ISBLANK(hyg!T63), "-", hyg!T63)</f>
        <v>-</v>
      </c>
      <c r="U65" s="5" t="str">
        <f>IF(ISNUMBER(hyg!U63), IF(hyg!U63=-999,"NA",IF(hyg!U63&lt;1, "&lt;1", IF(hyg!U63&gt;99, "&gt;99", hyg!U63))), "-")</f>
        <v>-</v>
      </c>
      <c r="V65" s="5" t="str">
        <f>IF(ISNUMBER(hyg!V63), IF(hyg!V63=-999,"NA",IF(hyg!V63&lt;1, "&lt;1", IF(hyg!V63&gt;99, "&gt;99", hyg!V63))), "-")</f>
        <v>-</v>
      </c>
      <c r="W65" s="3">
        <f>IF(ISBLANK(hyg!W63), "", hyg!W63)</f>
        <v>62</v>
      </c>
    </row>
    <row r="66" spans="1:23" hidden="1" x14ac:dyDescent="0.3">
      <c r="A66" s="102" t="str">
        <f>IF(ISBLANK(hyg!A64), "", hyg!A64)</f>
        <v>Eastern and South-Eastern Asia</v>
      </c>
      <c r="B66" s="2">
        <f>IF(ISBLANK(hyg!B64), "-", hyg!B64)</f>
        <v>2012</v>
      </c>
      <c r="C66" s="70">
        <f>IF(ISBLANK(hyg!C64), "-", hyg!C64)</f>
        <v>2225808.9959999998</v>
      </c>
      <c r="D66" s="7">
        <f>IF(ISBLANK(hyg!D64), "-", hyg!D64)</f>
        <v>53.270263671875</v>
      </c>
      <c r="E66" s="38" t="str">
        <f>IF(ISNUMBER(hyg!E64), IF(hyg!E64=-999,"NA",IF(hyg!E64&lt;1, "&lt;1", IF(hyg!E64&gt;99, "&gt;99", hyg!E64))), "-")</f>
        <v>-</v>
      </c>
      <c r="F66" s="5" t="str">
        <f>IF(ISNUMBER(hyg!F64), IF(hyg!F64=-999,"NA",IF(hyg!F64&lt;1, "&lt;1", IF(hyg!F64&gt;99, "&gt;99", hyg!F64))), "-")</f>
        <v>-</v>
      </c>
      <c r="G66" s="5">
        <f>IF(ISNUMBER(hyg!G64), IF(hyg!G64=-999,"NA",IF(hyg!G64&lt;1, "&lt;1", IF(hyg!G64&gt;99, "&gt;99", hyg!G64))), "-")</f>
        <v>5.2190662571865696</v>
      </c>
      <c r="H66" s="103" t="str">
        <f>IF(ISBLANK(hyg!H64), "-", hyg!H64)</f>
        <v>-</v>
      </c>
      <c r="I66" s="5" t="str">
        <f>IF(ISNUMBER(hyg!I64), IF(hyg!I64=-999,"NA",IF(hyg!I64&lt;1, "&lt;1", IF(hyg!I64&gt;99, "&gt;99", hyg!I64))), "-")</f>
        <v>-</v>
      </c>
      <c r="J66" s="5" t="str">
        <f>IF(ISNUMBER(hyg!J64), IF(hyg!J64=-999,"NA",IF(hyg!J64&lt;1, "&lt;1", IF(hyg!J64&gt;99, "&gt;99", hyg!J64))), "-")</f>
        <v>-</v>
      </c>
      <c r="K66" s="38" t="str">
        <f>IF(ISNUMBER(hyg!K64), IF(hyg!K64=-999,"NA",IF(hyg!K64&lt;1, "&lt;1", IF(hyg!K64&gt;99, "&gt;99", hyg!K64))), "-")</f>
        <v>-</v>
      </c>
      <c r="L66" s="5" t="str">
        <f>IF(ISNUMBER(hyg!L64), IF(hyg!L64=-999,"NA",IF(hyg!L64&lt;1, "&lt;1", IF(hyg!L64&gt;99, "&gt;99", hyg!L64))), "-")</f>
        <v>-</v>
      </c>
      <c r="M66" s="5">
        <f>IF(ISNUMBER(hyg!M64), IF(hyg!M64=-999,"NA",IF(hyg!M64&lt;1, "&lt;1", IF(hyg!M64&gt;99, "&gt;99", hyg!M64))), "-")</f>
        <v>1.9872262410141932</v>
      </c>
      <c r="N66" s="103" t="str">
        <f>IF(ISBLANK(hyg!N64), "-", hyg!N64)</f>
        <v>-</v>
      </c>
      <c r="O66" s="5" t="str">
        <f>IF(ISNUMBER(hyg!O64), IF(hyg!O64=-999,"NA",IF(hyg!O64&lt;1, "&lt;1", IF(hyg!O64&gt;99, "&gt;99", hyg!O64))), "-")</f>
        <v>-</v>
      </c>
      <c r="P66" s="5" t="str">
        <f>IF(ISNUMBER(hyg!P64), IF(hyg!P64=-999,"NA",IF(hyg!P64&lt;1, "&lt;1", IF(hyg!P64&gt;99, "&gt;99", hyg!P64))), "-")</f>
        <v>-</v>
      </c>
      <c r="Q66" s="38" t="str">
        <f>IF(ISNUMBER(hyg!Q64), IF(hyg!Q64=-999,"NA",IF(hyg!Q64&lt;1, "&lt;1", IF(hyg!Q64&gt;99, "&gt;99", hyg!Q64))), "-")</f>
        <v>-</v>
      </c>
      <c r="R66" s="5" t="str">
        <f>IF(ISNUMBER(hyg!R64), IF(hyg!R64=-999,"NA",IF(hyg!R64&lt;1, "&lt;1", IF(hyg!R64&gt;99, "&gt;99", hyg!R64))), "-")</f>
        <v>-</v>
      </c>
      <c r="S66" s="5">
        <f>IF(ISNUMBER(hyg!S64), IF(hyg!S64=-999,"NA",IF(hyg!S64&lt;1, "&lt;1", IF(hyg!S64&gt;99, "&gt;99", hyg!S64))), "-")</f>
        <v>3.4974565711751282</v>
      </c>
      <c r="T66" s="103" t="str">
        <f>IF(ISBLANK(hyg!T64), "-", hyg!T64)</f>
        <v>-</v>
      </c>
      <c r="U66" s="5" t="str">
        <f>IF(ISNUMBER(hyg!U64), IF(hyg!U64=-999,"NA",IF(hyg!U64&lt;1, "&lt;1", IF(hyg!U64&gt;99, "&gt;99", hyg!U64))), "-")</f>
        <v>-</v>
      </c>
      <c r="V66" s="5" t="str">
        <f>IF(ISNUMBER(hyg!V64), IF(hyg!V64=-999,"NA",IF(hyg!V64&lt;1, "&lt;1", IF(hyg!V64&gt;99, "&gt;99", hyg!V64))), "-")</f>
        <v>-</v>
      </c>
      <c r="W66" s="3">
        <f>IF(ISBLANK(hyg!W64), "", hyg!W64)</f>
        <v>63</v>
      </c>
    </row>
    <row r="67" spans="1:23" hidden="1" x14ac:dyDescent="0.3">
      <c r="A67" s="102" t="str">
        <f>IF(ISBLANK(hyg!A65), "", hyg!A65)</f>
        <v>Eastern and South-Eastern Asia</v>
      </c>
      <c r="B67" s="2">
        <f>IF(ISBLANK(hyg!B65), "-", hyg!B65)</f>
        <v>2013</v>
      </c>
      <c r="C67" s="70">
        <f>IF(ISBLANK(hyg!C65), "-", hyg!C65)</f>
        <v>2243785.1560000004</v>
      </c>
      <c r="D67" s="7">
        <f>IF(ISBLANK(hyg!D65), "-", hyg!D65)</f>
        <v>54.184638977050781</v>
      </c>
      <c r="E67" s="38" t="str">
        <f>IF(ISNUMBER(hyg!E65), IF(hyg!E65=-999,"NA",IF(hyg!E65&lt;1, "&lt;1", IF(hyg!E65&gt;99, "&gt;99", hyg!E65))), "-")</f>
        <v>-</v>
      </c>
      <c r="F67" s="5" t="str">
        <f>IF(ISNUMBER(hyg!F65), IF(hyg!F65=-999,"NA",IF(hyg!F65&lt;1, "&lt;1", IF(hyg!F65&gt;99, "&gt;99", hyg!F65))), "-")</f>
        <v>-</v>
      </c>
      <c r="G67" s="5">
        <f>IF(ISNUMBER(hyg!G65), IF(hyg!G65=-999,"NA",IF(hyg!G65&lt;1, "&lt;1", IF(hyg!G65&gt;99, "&gt;99", hyg!G65))), "-")</f>
        <v>4.7963769337050737</v>
      </c>
      <c r="H67" s="103" t="str">
        <f>IF(ISBLANK(hyg!H65), "-", hyg!H65)</f>
        <v>-</v>
      </c>
      <c r="I67" s="5" t="str">
        <f>IF(ISNUMBER(hyg!I65), IF(hyg!I65=-999,"NA",IF(hyg!I65&lt;1, "&lt;1", IF(hyg!I65&gt;99, "&gt;99", hyg!I65))), "-")</f>
        <v>-</v>
      </c>
      <c r="J67" s="5" t="str">
        <f>IF(ISNUMBER(hyg!J65), IF(hyg!J65=-999,"NA",IF(hyg!J65&lt;1, "&lt;1", IF(hyg!J65&gt;99, "&gt;99", hyg!J65))), "-")</f>
        <v>-</v>
      </c>
      <c r="K67" s="38" t="str">
        <f>IF(ISNUMBER(hyg!K65), IF(hyg!K65=-999,"NA",IF(hyg!K65&lt;1, "&lt;1", IF(hyg!K65&gt;99, "&gt;99", hyg!K65))), "-")</f>
        <v>-</v>
      </c>
      <c r="L67" s="5" t="str">
        <f>IF(ISNUMBER(hyg!L65), IF(hyg!L65=-999,"NA",IF(hyg!L65&lt;1, "&lt;1", IF(hyg!L65&gt;99, "&gt;99", hyg!L65))), "-")</f>
        <v>-</v>
      </c>
      <c r="M67" s="5">
        <f>IF(ISNUMBER(hyg!M65), IF(hyg!M65=-999,"NA",IF(hyg!M65&lt;1, "&lt;1", IF(hyg!M65&gt;99, "&gt;99", hyg!M65))), "-")</f>
        <v>1.7932026188240382</v>
      </c>
      <c r="N67" s="103" t="str">
        <f>IF(ISBLANK(hyg!N65), "-", hyg!N65)</f>
        <v>-</v>
      </c>
      <c r="O67" s="5" t="str">
        <f>IF(ISNUMBER(hyg!O65), IF(hyg!O65=-999,"NA",IF(hyg!O65&lt;1, "&lt;1", IF(hyg!O65&gt;99, "&gt;99", hyg!O65))), "-")</f>
        <v>-</v>
      </c>
      <c r="P67" s="5" t="str">
        <f>IF(ISNUMBER(hyg!P65), IF(hyg!P65=-999,"NA",IF(hyg!P65&lt;1, "&lt;1", IF(hyg!P65&gt;99, "&gt;99", hyg!P65))), "-")</f>
        <v>-</v>
      </c>
      <c r="Q67" s="38" t="str">
        <f>IF(ISNUMBER(hyg!Q65), IF(hyg!Q65=-999,"NA",IF(hyg!Q65&lt;1, "&lt;1", IF(hyg!Q65&gt;99, "&gt;99", hyg!Q65))), "-")</f>
        <v>-</v>
      </c>
      <c r="R67" s="5" t="str">
        <f>IF(ISNUMBER(hyg!R65), IF(hyg!R65=-999,"NA",IF(hyg!R65&lt;1, "&lt;1", IF(hyg!R65&gt;99, "&gt;99", hyg!R65))), "-")</f>
        <v>-</v>
      </c>
      <c r="S67" s="5">
        <f>IF(ISNUMBER(hyg!S65), IF(hyg!S65=-999,"NA",IF(hyg!S65&lt;1, "&lt;1", IF(hyg!S65&gt;99, "&gt;99", hyg!S65))), "-")</f>
        <v>3.1691177509960951</v>
      </c>
      <c r="T67" s="103" t="str">
        <f>IF(ISBLANK(hyg!T65), "-", hyg!T65)</f>
        <v>-</v>
      </c>
      <c r="U67" s="5" t="str">
        <f>IF(ISNUMBER(hyg!U65), IF(hyg!U65=-999,"NA",IF(hyg!U65&lt;1, "&lt;1", IF(hyg!U65&gt;99, "&gt;99", hyg!U65))), "-")</f>
        <v>-</v>
      </c>
      <c r="V67" s="5" t="str">
        <f>IF(ISNUMBER(hyg!V65), IF(hyg!V65=-999,"NA",IF(hyg!V65&lt;1, "&lt;1", IF(hyg!V65&gt;99, "&gt;99", hyg!V65))), "-")</f>
        <v>-</v>
      </c>
      <c r="W67" s="3">
        <f>IF(ISBLANK(hyg!W65), "", hyg!W65)</f>
        <v>64</v>
      </c>
    </row>
    <row r="68" spans="1:23" hidden="1" x14ac:dyDescent="0.3">
      <c r="A68" s="102" t="str">
        <f>IF(ISBLANK(hyg!A66), "", hyg!A66)</f>
        <v>Eastern and South-Eastern Asia</v>
      </c>
      <c r="B68" s="2">
        <f>IF(ISBLANK(hyg!B66), "-", hyg!B66)</f>
        <v>2014</v>
      </c>
      <c r="C68" s="70">
        <f>IF(ISBLANK(hyg!C66), "-", hyg!C66)</f>
        <v>2260819.2970000003</v>
      </c>
      <c r="D68" s="7">
        <f>IF(ISBLANK(hyg!D66), "-", hyg!D66)</f>
        <v>55.09783935546875</v>
      </c>
      <c r="E68" s="38" t="str">
        <f>IF(ISNUMBER(hyg!E66), IF(hyg!E66=-999,"NA",IF(hyg!E66&lt;1, "&lt;1", IF(hyg!E66&gt;99, "&gt;99", hyg!E66))), "-")</f>
        <v>-</v>
      </c>
      <c r="F68" s="5" t="str">
        <f>IF(ISNUMBER(hyg!F66), IF(hyg!F66=-999,"NA",IF(hyg!F66&lt;1, "&lt;1", IF(hyg!F66&gt;99, "&gt;99", hyg!F66))), "-")</f>
        <v>-</v>
      </c>
      <c r="G68" s="5">
        <f>IF(ISNUMBER(hyg!G66), IF(hyg!G66=-999,"NA",IF(hyg!G66&lt;1, "&lt;1", IF(hyg!G66&gt;99, "&gt;99", hyg!G66))), "-")</f>
        <v>4.3635487441182059</v>
      </c>
      <c r="H68" s="103" t="str">
        <f>IF(ISBLANK(hyg!H66), "-", hyg!H66)</f>
        <v>-</v>
      </c>
      <c r="I68" s="5" t="str">
        <f>IF(ISNUMBER(hyg!I66), IF(hyg!I66=-999,"NA",IF(hyg!I66&lt;1, "&lt;1", IF(hyg!I66&gt;99, "&gt;99", hyg!I66))), "-")</f>
        <v>-</v>
      </c>
      <c r="J68" s="5" t="str">
        <f>IF(ISNUMBER(hyg!J66), IF(hyg!J66=-999,"NA",IF(hyg!J66&lt;1, "&lt;1", IF(hyg!J66&gt;99, "&gt;99", hyg!J66))), "-")</f>
        <v>-</v>
      </c>
      <c r="K68" s="38" t="str">
        <f>IF(ISNUMBER(hyg!K66), IF(hyg!K66=-999,"NA",IF(hyg!K66&lt;1, "&lt;1", IF(hyg!K66&gt;99, "&gt;99", hyg!K66))), "-")</f>
        <v>-</v>
      </c>
      <c r="L68" s="5" t="str">
        <f>IF(ISNUMBER(hyg!L66), IF(hyg!L66=-999,"NA",IF(hyg!L66&lt;1, "&lt;1", IF(hyg!L66&gt;99, "&gt;99", hyg!L66))), "-")</f>
        <v>-</v>
      </c>
      <c r="M68" s="5">
        <f>IF(ISNUMBER(hyg!M66), IF(hyg!M66=-999,"NA",IF(hyg!M66&lt;1, "&lt;1", IF(hyg!M66&gt;99, "&gt;99", hyg!M66))), "-")</f>
        <v>1.598764634994343</v>
      </c>
      <c r="N68" s="103" t="str">
        <f>IF(ISBLANK(hyg!N66), "-", hyg!N66)</f>
        <v>-</v>
      </c>
      <c r="O68" s="5" t="str">
        <f>IF(ISNUMBER(hyg!O66), IF(hyg!O66=-999,"NA",IF(hyg!O66&lt;1, "&lt;1", IF(hyg!O66&gt;99, "&gt;99", hyg!O66))), "-")</f>
        <v>-</v>
      </c>
      <c r="P68" s="5" t="str">
        <f>IF(ISNUMBER(hyg!P66), IF(hyg!P66=-999,"NA",IF(hyg!P66&lt;1, "&lt;1", IF(hyg!P66&gt;99, "&gt;99", hyg!P66))), "-")</f>
        <v>-</v>
      </c>
      <c r="Q68" s="38" t="str">
        <f>IF(ISNUMBER(hyg!Q66), IF(hyg!Q66=-999,"NA",IF(hyg!Q66&lt;1, "&lt;1", IF(hyg!Q66&gt;99, "&gt;99", hyg!Q66))), "-")</f>
        <v>-</v>
      </c>
      <c r="R68" s="5" t="str">
        <f>IF(ISNUMBER(hyg!R66), IF(hyg!R66=-999,"NA",IF(hyg!R66&lt;1, "&lt;1", IF(hyg!R66&gt;99, "&gt;99", hyg!R66))), "-")</f>
        <v>-</v>
      </c>
      <c r="S68" s="5">
        <f>IF(ISNUMBER(hyg!S66), IF(hyg!S66=-999,"NA",IF(hyg!S66&lt;1, "&lt;1", IF(hyg!S66&gt;99, "&gt;99", hyg!S66))), "-")</f>
        <v>2.8402124669960571</v>
      </c>
      <c r="T68" s="103" t="str">
        <f>IF(ISBLANK(hyg!T66), "-", hyg!T66)</f>
        <v>-</v>
      </c>
      <c r="U68" s="5" t="str">
        <f>IF(ISNUMBER(hyg!U66), IF(hyg!U66=-999,"NA",IF(hyg!U66&lt;1, "&lt;1", IF(hyg!U66&gt;99, "&gt;99", hyg!U66))), "-")</f>
        <v>-</v>
      </c>
      <c r="V68" s="5" t="str">
        <f>IF(ISNUMBER(hyg!V66), IF(hyg!V66=-999,"NA",IF(hyg!V66&lt;1, "&lt;1", IF(hyg!V66&gt;99, "&gt;99", hyg!V66))), "-")</f>
        <v>-</v>
      </c>
      <c r="W68" s="3">
        <f>IF(ISBLANK(hyg!W66), "", hyg!W66)</f>
        <v>65</v>
      </c>
    </row>
    <row r="69" spans="1:23" hidden="1" x14ac:dyDescent="0.3">
      <c r="A69" s="102" t="str">
        <f>IF(ISBLANK(hyg!A67), "", hyg!A67)</f>
        <v>Eastern and South-Eastern Asia</v>
      </c>
      <c r="B69" s="2">
        <f>IF(ISBLANK(hyg!B67), "-", hyg!B67)</f>
        <v>2015</v>
      </c>
      <c r="C69" s="70">
        <f>IF(ISBLANK(hyg!C67), "-", hyg!C67)</f>
        <v>2276839.3990000002</v>
      </c>
      <c r="D69" s="7">
        <f>IF(ISBLANK(hyg!D67), "-", hyg!D67)</f>
        <v>56.008731842041016</v>
      </c>
      <c r="E69" s="38" t="str">
        <f>IF(ISNUMBER(hyg!E67), IF(hyg!E67=-999,"NA",IF(hyg!E67&lt;1, "&lt;1", IF(hyg!E67&gt;99, "&gt;99", hyg!E67))), "-")</f>
        <v>-</v>
      </c>
      <c r="F69" s="5" t="str">
        <f>IF(ISNUMBER(hyg!F67), IF(hyg!F67=-999,"NA",IF(hyg!F67&lt;1, "&lt;1", IF(hyg!F67&gt;99, "&gt;99", hyg!F67))), "-")</f>
        <v>-</v>
      </c>
      <c r="G69" s="5">
        <f>IF(ISNUMBER(hyg!G67), IF(hyg!G67=-999,"NA",IF(hyg!G67&lt;1, "&lt;1", IF(hyg!G67&gt;99, "&gt;99", hyg!G67))), "-")</f>
        <v>3.8987599250758898</v>
      </c>
      <c r="H69" s="103" t="str">
        <f>IF(ISBLANK(hyg!H67), "-", hyg!H67)</f>
        <v>-</v>
      </c>
      <c r="I69" s="5" t="str">
        <f>IF(ISNUMBER(hyg!I67), IF(hyg!I67=-999,"NA",IF(hyg!I67&lt;1, "&lt;1", IF(hyg!I67&gt;99, "&gt;99", hyg!I67))), "-")</f>
        <v>-</v>
      </c>
      <c r="J69" s="5" t="str">
        <f>IF(ISNUMBER(hyg!J67), IF(hyg!J67=-999,"NA",IF(hyg!J67&lt;1, "&lt;1", IF(hyg!J67&gt;99, "&gt;99", hyg!J67))), "-")</f>
        <v>-</v>
      </c>
      <c r="K69" s="38" t="str">
        <f>IF(ISNUMBER(hyg!K67), IF(hyg!K67=-999,"NA",IF(hyg!K67&lt;1, "&lt;1", IF(hyg!K67&gt;99, "&gt;99", hyg!K67))), "-")</f>
        <v>-</v>
      </c>
      <c r="L69" s="5" t="str">
        <f>IF(ISNUMBER(hyg!L67), IF(hyg!L67=-999,"NA",IF(hyg!L67&lt;1, "&lt;1", IF(hyg!L67&gt;99, "&gt;99", hyg!L67))), "-")</f>
        <v>-</v>
      </c>
      <c r="M69" s="5">
        <f>IF(ISNUMBER(hyg!M67), IF(hyg!M67=-999,"NA",IF(hyg!M67&lt;1, "&lt;1", IF(hyg!M67&gt;99, "&gt;99", hyg!M67))), "-")</f>
        <v>1.3714045138013726</v>
      </c>
      <c r="N69" s="103" t="str">
        <f>IF(ISBLANK(hyg!N67), "-", hyg!N67)</f>
        <v>-</v>
      </c>
      <c r="O69" s="5" t="str">
        <f>IF(ISNUMBER(hyg!O67), IF(hyg!O67=-999,"NA",IF(hyg!O67&lt;1, "&lt;1", IF(hyg!O67&gt;99, "&gt;99", hyg!O67))), "-")</f>
        <v>-</v>
      </c>
      <c r="P69" s="5" t="str">
        <f>IF(ISNUMBER(hyg!P67), IF(hyg!P67=-999,"NA",IF(hyg!P67&lt;1, "&lt;1", IF(hyg!P67&gt;99, "&gt;99", hyg!P67))), "-")</f>
        <v>-</v>
      </c>
      <c r="Q69" s="38" t="str">
        <f>IF(ISNUMBER(hyg!Q67), IF(hyg!Q67=-999,"NA",IF(hyg!Q67&lt;1, "&lt;1", IF(hyg!Q67&gt;99, "&gt;99", hyg!Q67))), "-")</f>
        <v>-</v>
      </c>
      <c r="R69" s="5" t="str">
        <f>IF(ISNUMBER(hyg!R67), IF(hyg!R67=-999,"NA",IF(hyg!R67&lt;1, "&lt;1", IF(hyg!R67&gt;99, "&gt;99", hyg!R67))), "-")</f>
        <v>-</v>
      </c>
      <c r="S69" s="5">
        <f>IF(ISNUMBER(hyg!S67), IF(hyg!S67=-999,"NA",IF(hyg!S67&lt;1, "&lt;1", IF(hyg!S67&gt;99, "&gt;99", hyg!S67))), "-")</f>
        <v>2.4832202270994088</v>
      </c>
      <c r="T69" s="103" t="str">
        <f>IF(ISBLANK(hyg!T67), "-", hyg!T67)</f>
        <v>-</v>
      </c>
      <c r="U69" s="5" t="str">
        <f>IF(ISNUMBER(hyg!U67), IF(hyg!U67=-999,"NA",IF(hyg!U67&lt;1, "&lt;1", IF(hyg!U67&gt;99, "&gt;99", hyg!U67))), "-")</f>
        <v>-</v>
      </c>
      <c r="V69" s="5" t="str">
        <f>IF(ISNUMBER(hyg!V67), IF(hyg!V67=-999,"NA",IF(hyg!V67&lt;1, "&lt;1", IF(hyg!V67&gt;99, "&gt;99", hyg!V67))), "-")</f>
        <v>-</v>
      </c>
      <c r="W69" s="3">
        <f>IF(ISBLANK(hyg!W67), "", hyg!W67)</f>
        <v>66</v>
      </c>
    </row>
    <row r="70" spans="1:23" hidden="1" x14ac:dyDescent="0.3">
      <c r="A70" s="102" t="str">
        <f>IF(ISBLANK(hyg!A68), "", hyg!A68)</f>
        <v>Eastern and South-Eastern Asia</v>
      </c>
      <c r="B70" s="2">
        <f>IF(ISBLANK(hyg!B68), "-", hyg!B68)</f>
        <v>2016</v>
      </c>
      <c r="C70" s="70">
        <f>IF(ISBLANK(hyg!C68), "-", hyg!C68)</f>
        <v>2292381.912</v>
      </c>
      <c r="D70" s="7">
        <f>IF(ISBLANK(hyg!D68), "-", hyg!D68)</f>
        <v>56.916732788085938</v>
      </c>
      <c r="E70" s="38" t="str">
        <f>IF(ISNUMBER(hyg!E68), IF(hyg!E68=-999,"NA",IF(hyg!E68&lt;1, "&lt;1", IF(hyg!E68&gt;99, "&gt;99", hyg!E68))), "-")</f>
        <v>-</v>
      </c>
      <c r="F70" s="5" t="str">
        <f>IF(ISNUMBER(hyg!F68), IF(hyg!F68=-999,"NA",IF(hyg!F68&lt;1, "&lt;1", IF(hyg!F68&gt;99, "&gt;99", hyg!F68))), "-")</f>
        <v>-</v>
      </c>
      <c r="G70" s="5">
        <f>IF(ISNUMBER(hyg!G68), IF(hyg!G68=-999,"NA",IF(hyg!G68&lt;1, "&lt;1", IF(hyg!G68&gt;99, "&gt;99", hyg!G68))), "-")</f>
        <v>3.3025549349190988</v>
      </c>
      <c r="H70" s="103" t="str">
        <f>IF(ISBLANK(hyg!H68), "-", hyg!H68)</f>
        <v>-</v>
      </c>
      <c r="I70" s="5" t="str">
        <f>IF(ISNUMBER(hyg!I68), IF(hyg!I68=-999,"NA",IF(hyg!I68&lt;1, "&lt;1", IF(hyg!I68&gt;99, "&gt;99", hyg!I68))), "-")</f>
        <v>-</v>
      </c>
      <c r="J70" s="5" t="str">
        <f>IF(ISNUMBER(hyg!J68), IF(hyg!J68=-999,"NA",IF(hyg!J68&lt;1, "&lt;1", IF(hyg!J68&gt;99, "&gt;99", hyg!J68))), "-")</f>
        <v>-</v>
      </c>
      <c r="K70" s="38" t="str">
        <f>IF(ISNUMBER(hyg!K68), IF(hyg!K68=-999,"NA",IF(hyg!K68&lt;1, "&lt;1", IF(hyg!K68&gt;99, "&gt;99", hyg!K68))), "-")</f>
        <v>-</v>
      </c>
      <c r="L70" s="5" t="str">
        <f>IF(ISNUMBER(hyg!L68), IF(hyg!L68=-999,"NA",IF(hyg!L68&lt;1, "&lt;1", IF(hyg!L68&gt;99, "&gt;99", hyg!L68))), "-")</f>
        <v>-</v>
      </c>
      <c r="M70" s="5">
        <f>IF(ISNUMBER(hyg!M68), IF(hyg!M68=-999,"NA",IF(hyg!M68&lt;1, "&lt;1", IF(hyg!M68&gt;99, "&gt;99", hyg!M68))), "-")</f>
        <v>1.1200446400185544</v>
      </c>
      <c r="N70" s="103" t="str">
        <f>IF(ISBLANK(hyg!N68), "-", hyg!N68)</f>
        <v>-</v>
      </c>
      <c r="O70" s="5" t="str">
        <f>IF(ISNUMBER(hyg!O68), IF(hyg!O68=-999,"NA",IF(hyg!O68&lt;1, "&lt;1", IF(hyg!O68&gt;99, "&gt;99", hyg!O68))), "-")</f>
        <v>-</v>
      </c>
      <c r="P70" s="5" t="str">
        <f>IF(ISNUMBER(hyg!P68), IF(hyg!P68=-999,"NA",IF(hyg!P68&lt;1, "&lt;1", IF(hyg!P68&gt;99, "&gt;99", hyg!P68))), "-")</f>
        <v>-</v>
      </c>
      <c r="Q70" s="38" t="str">
        <f>IF(ISNUMBER(hyg!Q68), IF(hyg!Q68=-999,"NA",IF(hyg!Q68&lt;1, "&lt;1", IF(hyg!Q68&gt;99, "&gt;99", hyg!Q68))), "-")</f>
        <v>-</v>
      </c>
      <c r="R70" s="5" t="str">
        <f>IF(ISNUMBER(hyg!R68), IF(hyg!R68=-999,"NA",IF(hyg!R68&lt;1, "&lt;1", IF(hyg!R68&gt;99, "&gt;99", hyg!R68))), "-")</f>
        <v>-</v>
      </c>
      <c r="S70" s="5">
        <f>IF(ISNUMBER(hyg!S68), IF(hyg!S68=-999,"NA",IF(hyg!S68&lt;1, "&lt;1", IF(hyg!S68&gt;99, "&gt;99", hyg!S68))), "-")</f>
        <v>2.0603413554485441</v>
      </c>
      <c r="T70" s="103" t="str">
        <f>IF(ISBLANK(hyg!T68), "-", hyg!T68)</f>
        <v>-</v>
      </c>
      <c r="U70" s="5" t="str">
        <f>IF(ISNUMBER(hyg!U68), IF(hyg!U68=-999,"NA",IF(hyg!U68&lt;1, "&lt;1", IF(hyg!U68&gt;99, "&gt;99", hyg!U68))), "-")</f>
        <v>-</v>
      </c>
      <c r="V70" s="5" t="str">
        <f>IF(ISNUMBER(hyg!V68), IF(hyg!V68=-999,"NA",IF(hyg!V68&lt;1, "&lt;1", IF(hyg!V68&gt;99, "&gt;99", hyg!V68))), "-")</f>
        <v>-</v>
      </c>
      <c r="W70" s="3">
        <f>IF(ISBLANK(hyg!W68), "", hyg!W68)</f>
        <v>67</v>
      </c>
    </row>
    <row r="71" spans="1:23" hidden="1" x14ac:dyDescent="0.3">
      <c r="A71" s="102" t="str">
        <f>IF(ISBLANK(hyg!A69), "", hyg!A69)</f>
        <v>Eastern and South-Eastern Asia</v>
      </c>
      <c r="B71" s="2">
        <f>IF(ISBLANK(hyg!B69), "-", hyg!B69)</f>
        <v>2017</v>
      </c>
      <c r="C71" s="70">
        <f>IF(ISBLANK(hyg!C69), "-", hyg!C69)</f>
        <v>2307986.3219999997</v>
      </c>
      <c r="D71" s="7">
        <f>IF(ISBLANK(hyg!D69), "-", hyg!D69)</f>
        <v>57.816799163818359</v>
      </c>
      <c r="E71" s="38">
        <f>IF(ISNUMBER(hyg!E69), IF(hyg!E69=-999,"NA",IF(hyg!E69&lt;1, "&lt;1", IF(hyg!E69&gt;99, "&gt;99", hyg!E69))), "-")</f>
        <v>88.052394434534989</v>
      </c>
      <c r="F71" s="5">
        <f>IF(ISNUMBER(hyg!F69), IF(hyg!F69=-999,"NA",IF(hyg!F69&lt;1, "&lt;1", IF(hyg!F69&gt;99, "&gt;99", hyg!F69))), "-")</f>
        <v>9.2583353343534043</v>
      </c>
      <c r="G71" s="5">
        <f>IF(ISNUMBER(hyg!G69), IF(hyg!G69=-999,"NA",IF(hyg!G69&lt;1, "&lt;1", IF(hyg!G69&gt;99, "&gt;99", hyg!G69))), "-")</f>
        <v>2.6892702311116108</v>
      </c>
      <c r="H71" s="103" t="str">
        <f>IF(ISBLANK(hyg!H69), "-", hyg!H69)</f>
        <v>-</v>
      </c>
      <c r="I71" s="5" t="str">
        <f>IF(ISNUMBER(hyg!I69), IF(hyg!I69=-999,"NA",IF(hyg!I69&lt;1, "&lt;1", IF(hyg!I69&gt;99, "&gt;99", hyg!I69))), "-")</f>
        <v>-</v>
      </c>
      <c r="J71" s="5" t="str">
        <f>IF(ISNUMBER(hyg!J69), IF(hyg!J69=-999,"NA",IF(hyg!J69&lt;1, "&lt;1", IF(hyg!J69&gt;99, "&gt;99", hyg!J69))), "-")</f>
        <v>-</v>
      </c>
      <c r="K71" s="38">
        <f>IF(ISNUMBER(hyg!K69), IF(hyg!K69=-999,"NA",IF(hyg!K69&lt;1, "&lt;1", IF(hyg!K69&gt;99, "&gt;99", hyg!K69))), "-")</f>
        <v>95.058165227352148</v>
      </c>
      <c r="L71" s="5">
        <f>IF(ISNUMBER(hyg!L69), IF(hyg!L69=-999,"NA",IF(hyg!L69&lt;1, "&lt;1", IF(hyg!L69&gt;99, "&gt;99", hyg!L69))), "-")</f>
        <v>4.0730676368524428</v>
      </c>
      <c r="M71" s="5" t="str">
        <f>IF(ISNUMBER(hyg!M69), IF(hyg!M69=-999,"NA",IF(hyg!M69&lt;1, "&lt;1", IF(hyg!M69&gt;99, "&gt;99", hyg!M69))), "-")</f>
        <v>&lt;1</v>
      </c>
      <c r="N71" s="103" t="str">
        <f>IF(ISBLANK(hyg!N69), "-", hyg!N69)</f>
        <v>-</v>
      </c>
      <c r="O71" s="5" t="str">
        <f>IF(ISNUMBER(hyg!O69), IF(hyg!O69=-999,"NA",IF(hyg!O69&lt;1, "&lt;1", IF(hyg!O69&gt;99, "&gt;99", hyg!O69))), "-")</f>
        <v>-</v>
      </c>
      <c r="P71" s="5" t="str">
        <f>IF(ISNUMBER(hyg!P69), IF(hyg!P69=-999,"NA",IF(hyg!P69&lt;1, "&lt;1", IF(hyg!P69&gt;99, "&gt;99", hyg!P69))), "-")</f>
        <v>-</v>
      </c>
      <c r="Q71" s="38">
        <f>IF(ISNUMBER(hyg!Q69), IF(hyg!Q69=-999,"NA",IF(hyg!Q69&lt;1, "&lt;1", IF(hyg!Q69&gt;99, "&gt;99", hyg!Q69))), "-")</f>
        <v>92.102906872671454</v>
      </c>
      <c r="R71" s="5">
        <f>IF(ISNUMBER(hyg!R69), IF(hyg!R69=-999,"NA",IF(hyg!R69&lt;1, "&lt;1", IF(hyg!R69&gt;99, "&gt;99", hyg!R69))), "-")</f>
        <v>6.2603795169394658</v>
      </c>
      <c r="S71" s="5">
        <f>IF(ISNUMBER(hyg!S69), IF(hyg!S69=-999,"NA",IF(hyg!S69&lt;1, "&lt;1", IF(hyg!S69&gt;99, "&gt;99", hyg!S69))), "-")</f>
        <v>1.6367136103890856</v>
      </c>
      <c r="T71" s="103" t="str">
        <f>IF(ISBLANK(hyg!T69), "-", hyg!T69)</f>
        <v>-</v>
      </c>
      <c r="U71" s="5" t="str">
        <f>IF(ISNUMBER(hyg!U69), IF(hyg!U69=-999,"NA",IF(hyg!U69&lt;1, "&lt;1", IF(hyg!U69&gt;99, "&gt;99", hyg!U69))), "-")</f>
        <v>-</v>
      </c>
      <c r="V71" s="5" t="str">
        <f>IF(ISNUMBER(hyg!V69), IF(hyg!V69=-999,"NA",IF(hyg!V69&lt;1, "&lt;1", IF(hyg!V69&gt;99, "&gt;99", hyg!V69))), "-")</f>
        <v>-</v>
      </c>
      <c r="W71" s="3">
        <f>IF(ISBLANK(hyg!W69), "", hyg!W69)</f>
        <v>68</v>
      </c>
    </row>
    <row r="72" spans="1:23" hidden="1" x14ac:dyDescent="0.3">
      <c r="A72" s="102" t="str">
        <f>IF(ISBLANK(hyg!A70), "", hyg!A70)</f>
        <v>Eastern and South-Eastern Asia</v>
      </c>
      <c r="B72" s="2">
        <f>IF(ISBLANK(hyg!B70), "-", hyg!B70)</f>
        <v>2018</v>
      </c>
      <c r="C72" s="70">
        <f>IF(ISBLANK(hyg!C70), "-", hyg!C70)</f>
        <v>2321415.8560000001</v>
      </c>
      <c r="D72" s="7">
        <f>IF(ISBLANK(hyg!D70), "-", hyg!D70)</f>
        <v>58.698947906494141</v>
      </c>
      <c r="E72" s="38">
        <f>IF(ISNUMBER(hyg!E70), IF(hyg!E70=-999,"NA",IF(hyg!E70&lt;1, "&lt;1", IF(hyg!E70&gt;99, "&gt;99", hyg!E70))), "-")</f>
        <v>88.389773293011487</v>
      </c>
      <c r="F72" s="5">
        <f>IF(ISNUMBER(hyg!F70), IF(hyg!F70=-999,"NA",IF(hyg!F70&lt;1, "&lt;1", IF(hyg!F70&gt;99, "&gt;99", hyg!F70))), "-")</f>
        <v>9.5502986689798064</v>
      </c>
      <c r="G72" s="5">
        <f>IF(ISNUMBER(hyg!G70), IF(hyg!G70=-999,"NA",IF(hyg!G70&lt;1, "&lt;1", IF(hyg!G70&gt;99, "&gt;99", hyg!G70))), "-")</f>
        <v>2.0599280380087079</v>
      </c>
      <c r="H72" s="103" t="str">
        <f>IF(ISBLANK(hyg!H70), "-", hyg!H70)</f>
        <v>-</v>
      </c>
      <c r="I72" s="5" t="str">
        <f>IF(ISNUMBER(hyg!I70), IF(hyg!I70=-999,"NA",IF(hyg!I70&lt;1, "&lt;1", IF(hyg!I70&gt;99, "&gt;99", hyg!I70))), "-")</f>
        <v>-</v>
      </c>
      <c r="J72" s="5" t="str">
        <f>IF(ISNUMBER(hyg!J70), IF(hyg!J70=-999,"NA",IF(hyg!J70&lt;1, "&lt;1", IF(hyg!J70&gt;99, "&gt;99", hyg!J70))), "-")</f>
        <v>-</v>
      </c>
      <c r="K72" s="38">
        <f>IF(ISNUMBER(hyg!K70), IF(hyg!K70=-999,"NA",IF(hyg!K70&lt;1, "&lt;1", IF(hyg!K70&gt;99, "&gt;99", hyg!K70))), "-")</f>
        <v>95.155680066111941</v>
      </c>
      <c r="L72" s="5">
        <f>IF(ISNUMBER(hyg!L70), IF(hyg!L70=-999,"NA",IF(hyg!L70&lt;1, "&lt;1", IF(hyg!L70&gt;99, "&gt;99", hyg!L70))), "-")</f>
        <v>4.2259440365584453</v>
      </c>
      <c r="M72" s="5" t="str">
        <f>IF(ISNUMBER(hyg!M70), IF(hyg!M70=-999,"NA",IF(hyg!M70&lt;1, "&lt;1", IF(hyg!M70&gt;99, "&gt;99", hyg!M70))), "-")</f>
        <v>&lt;1</v>
      </c>
      <c r="N72" s="103" t="str">
        <f>IF(ISBLANK(hyg!N70), "-", hyg!N70)</f>
        <v>-</v>
      </c>
      <c r="O72" s="5" t="str">
        <f>IF(ISNUMBER(hyg!O70), IF(hyg!O70=-999,"NA",IF(hyg!O70&lt;1, "&lt;1", IF(hyg!O70&gt;99, "&gt;99", hyg!O70))), "-")</f>
        <v>-</v>
      </c>
      <c r="P72" s="5" t="str">
        <f>IF(ISNUMBER(hyg!P70), IF(hyg!P70=-999,"NA",IF(hyg!P70&lt;1, "&lt;1", IF(hyg!P70&gt;99, "&gt;99", hyg!P70))), "-")</f>
        <v>-</v>
      </c>
      <c r="Q72" s="38">
        <f>IF(ISNUMBER(hyg!Q70), IF(hyg!Q70=-999,"NA",IF(hyg!Q70&lt;1, "&lt;1", IF(hyg!Q70&gt;99, "&gt;99", hyg!Q70))), "-")</f>
        <v>92.361289412421328</v>
      </c>
      <c r="R72" s="5">
        <f>IF(ISNUMBER(hyg!R70), IF(hyg!R70=-999,"NA",IF(hyg!R70&lt;1, "&lt;1", IF(hyg!R70&gt;99, "&gt;99", hyg!R70))), "-")</f>
        <v>6.4249584954813912</v>
      </c>
      <c r="S72" s="5">
        <f>IF(ISNUMBER(hyg!S70), IF(hyg!S70=-999,"NA",IF(hyg!S70&lt;1, "&lt;1", IF(hyg!S70&gt;99, "&gt;99", hyg!S70))), "-")</f>
        <v>1.213752092097286</v>
      </c>
      <c r="T72" s="103" t="str">
        <f>IF(ISBLANK(hyg!T70), "-", hyg!T70)</f>
        <v>-</v>
      </c>
      <c r="U72" s="5" t="str">
        <f>IF(ISNUMBER(hyg!U70), IF(hyg!U70=-999,"NA",IF(hyg!U70&lt;1, "&lt;1", IF(hyg!U70&gt;99, "&gt;99", hyg!U70))), "-")</f>
        <v>-</v>
      </c>
      <c r="V72" s="5" t="str">
        <f>IF(ISNUMBER(hyg!V70), IF(hyg!V70=-999,"NA",IF(hyg!V70&lt;1, "&lt;1", IF(hyg!V70&gt;99, "&gt;99", hyg!V70))), "-")</f>
        <v>-</v>
      </c>
      <c r="W72" s="3">
        <f>IF(ISBLANK(hyg!W70), "", hyg!W70)</f>
        <v>69</v>
      </c>
    </row>
    <row r="73" spans="1:23" hidden="1" x14ac:dyDescent="0.3">
      <c r="A73" s="102" t="str">
        <f>IF(ISBLANK(hyg!A71), "", hyg!A71)</f>
        <v>Eastern and South-Eastern Asia</v>
      </c>
      <c r="B73" s="2">
        <f>IF(ISBLANK(hyg!B71), "-", hyg!B71)</f>
        <v>2019</v>
      </c>
      <c r="C73" s="70">
        <f>IF(ISBLANK(hyg!C71), "-", hyg!C71)</f>
        <v>2332291.8450000002</v>
      </c>
      <c r="D73" s="7">
        <f>IF(ISBLANK(hyg!D71), "-", hyg!D71)</f>
        <v>59.558761596679688</v>
      </c>
      <c r="E73" s="38">
        <f>IF(ISNUMBER(hyg!E71), IF(hyg!E71=-999,"NA",IF(hyg!E71&lt;1, "&lt;1", IF(hyg!E71&gt;99, "&gt;99", hyg!E71))), "-")</f>
        <v>88.73810042236552</v>
      </c>
      <c r="F73" s="5">
        <f>IF(ISNUMBER(hyg!F71), IF(hyg!F71=-999,"NA",IF(hyg!F71&lt;1, "&lt;1", IF(hyg!F71&gt;99, "&gt;99", hyg!F71))), "-")</f>
        <v>9.7894833392607268</v>
      </c>
      <c r="G73" s="5">
        <f>IF(ISNUMBER(hyg!G71), IF(hyg!G71=-999,"NA",IF(hyg!G71&lt;1, "&lt;1", IF(hyg!G71&gt;99, "&gt;99", hyg!G71))), "-")</f>
        <v>1.4724162383737522</v>
      </c>
      <c r="H73" s="103" t="str">
        <f>IF(ISBLANK(hyg!H71), "-", hyg!H71)</f>
        <v>-</v>
      </c>
      <c r="I73" s="5" t="str">
        <f>IF(ISNUMBER(hyg!I71), IF(hyg!I71=-999,"NA",IF(hyg!I71&lt;1, "&lt;1", IF(hyg!I71&gt;99, "&gt;99", hyg!I71))), "-")</f>
        <v>-</v>
      </c>
      <c r="J73" s="5" t="str">
        <f>IF(ISNUMBER(hyg!J71), IF(hyg!J71=-999,"NA",IF(hyg!J71&lt;1, "&lt;1", IF(hyg!J71&gt;99, "&gt;99", hyg!J71))), "-")</f>
        <v>-</v>
      </c>
      <c r="K73" s="38">
        <f>IF(ISNUMBER(hyg!K71), IF(hyg!K71=-999,"NA",IF(hyg!K71&lt;1, "&lt;1", IF(hyg!K71&gt;99, "&gt;99", hyg!K71))), "-")</f>
        <v>95.248864145170785</v>
      </c>
      <c r="L73" s="5">
        <f>IF(ISNUMBER(hyg!L71), IF(hyg!L71=-999,"NA",IF(hyg!L71&lt;1, "&lt;1", IF(hyg!L71&gt;99, "&gt;99", hyg!L71))), "-")</f>
        <v>4.3486816980642686</v>
      </c>
      <c r="M73" s="5" t="str">
        <f>IF(ISNUMBER(hyg!M71), IF(hyg!M71=-999,"NA",IF(hyg!M71&lt;1, "&lt;1", IF(hyg!M71&gt;99, "&gt;99", hyg!M71))), "-")</f>
        <v>&lt;1</v>
      </c>
      <c r="N73" s="103" t="str">
        <f>IF(ISBLANK(hyg!N71), "-", hyg!N71)</f>
        <v>-</v>
      </c>
      <c r="O73" s="5" t="str">
        <f>IF(ISNUMBER(hyg!O71), IF(hyg!O71=-999,"NA",IF(hyg!O71&lt;1, "&lt;1", IF(hyg!O71&gt;99, "&gt;99", hyg!O71))), "-")</f>
        <v>-</v>
      </c>
      <c r="P73" s="5" t="str">
        <f>IF(ISNUMBER(hyg!P71), IF(hyg!P71=-999,"NA",IF(hyg!P71&lt;1, "&lt;1", IF(hyg!P71&gt;99, "&gt;99", hyg!P71))), "-")</f>
        <v>-</v>
      </c>
      <c r="Q73" s="38">
        <f>IF(ISNUMBER(hyg!Q71), IF(hyg!Q71=-999,"NA",IF(hyg!Q71&lt;1, "&lt;1", IF(hyg!Q71&gt;99, "&gt;99", hyg!Q71))), "-")</f>
        <v>92.615830679404979</v>
      </c>
      <c r="R73" s="5">
        <f>IF(ISNUMBER(hyg!R71), IF(hyg!R71=-999,"NA",IF(hyg!R71&lt;1, "&lt;1", IF(hyg!R71&gt;99, "&gt;99", hyg!R71))), "-")</f>
        <v>6.5490092497591377</v>
      </c>
      <c r="S73" s="5" t="str">
        <f>IF(ISNUMBER(hyg!S71), IF(hyg!S71=-999,"NA",IF(hyg!S71&lt;1, "&lt;1", IF(hyg!S71&gt;99, "&gt;99", hyg!S71))), "-")</f>
        <v>&lt;1</v>
      </c>
      <c r="T73" s="103" t="str">
        <f>IF(ISBLANK(hyg!T71), "-", hyg!T71)</f>
        <v>-</v>
      </c>
      <c r="U73" s="5" t="str">
        <f>IF(ISNUMBER(hyg!U71), IF(hyg!U71=-999,"NA",IF(hyg!U71&lt;1, "&lt;1", IF(hyg!U71&gt;99, "&gt;99", hyg!U71))), "-")</f>
        <v>-</v>
      </c>
      <c r="V73" s="5" t="str">
        <f>IF(ISNUMBER(hyg!V71), IF(hyg!V71=-999,"NA",IF(hyg!V71&lt;1, "&lt;1", IF(hyg!V71&gt;99, "&gt;99", hyg!V71))), "-")</f>
        <v>-</v>
      </c>
      <c r="W73" s="3">
        <f>IF(ISBLANK(hyg!W71), "", hyg!W71)</f>
        <v>70</v>
      </c>
    </row>
    <row r="74" spans="1:23" hidden="1" x14ac:dyDescent="0.3">
      <c r="A74" s="102" t="str">
        <f>IF(ISBLANK(hyg!A72), "", hyg!A72)</f>
        <v>Eastern and South-Eastern Asia</v>
      </c>
      <c r="B74" s="2">
        <f>IF(ISBLANK(hyg!B72), "-", hyg!B72)</f>
        <v>2020</v>
      </c>
      <c r="C74" s="70">
        <f>IF(ISBLANK(hyg!C72), "-", hyg!C72)</f>
        <v>2340521.4750000001</v>
      </c>
      <c r="D74" s="7">
        <f>IF(ISBLANK(hyg!D72), "-", hyg!D72)</f>
        <v>60.391284942626953</v>
      </c>
      <c r="E74" s="38">
        <f>IF(ISNUMBER(hyg!E72), IF(hyg!E72=-999,"NA",IF(hyg!E72&lt;1, "&lt;1", IF(hyg!E72&gt;99, "&gt;99", hyg!E72))), "-")</f>
        <v>89.099555896083828</v>
      </c>
      <c r="F74" s="5">
        <f>IF(ISNUMBER(hyg!F72), IF(hyg!F72=-999,"NA",IF(hyg!F72&lt;1, "&lt;1", IF(hyg!F72&gt;99, "&gt;99", hyg!F72))), "-")</f>
        <v>9.5845027190660232</v>
      </c>
      <c r="G74" s="5">
        <f>IF(ISNUMBER(hyg!G72), IF(hyg!G72=-999,"NA",IF(hyg!G72&lt;1, "&lt;1", IF(hyg!G72&gt;99, "&gt;99", hyg!G72))), "-")</f>
        <v>1.3159413848501502</v>
      </c>
      <c r="H74" s="103" t="str">
        <f>IF(ISBLANK(hyg!H72), "-", hyg!H72)</f>
        <v>-</v>
      </c>
      <c r="I74" s="5" t="str">
        <f>IF(ISNUMBER(hyg!I72), IF(hyg!I72=-999,"NA",IF(hyg!I72&lt;1, "&lt;1", IF(hyg!I72&gt;99, "&gt;99", hyg!I72))), "-")</f>
        <v>-</v>
      </c>
      <c r="J74" s="5" t="str">
        <f>IF(ISNUMBER(hyg!J72), IF(hyg!J72=-999,"NA",IF(hyg!J72&lt;1, "&lt;1", IF(hyg!J72&gt;99, "&gt;99", hyg!J72))), "-")</f>
        <v>-</v>
      </c>
      <c r="K74" s="38">
        <f>IF(ISNUMBER(hyg!K72), IF(hyg!K72=-999,"NA",IF(hyg!K72&lt;1, "&lt;1", IF(hyg!K72&gt;99, "&gt;99", hyg!K72))), "-")</f>
        <v>95.339732051326223</v>
      </c>
      <c r="L74" s="5">
        <f>IF(ISNUMBER(hyg!L72), IF(hyg!L72=-999,"NA",IF(hyg!L72&lt;1, "&lt;1", IF(hyg!L72&gt;99, "&gt;99", hyg!L72))), "-")</f>
        <v>4.3149284177798108</v>
      </c>
      <c r="M74" s="5" t="str">
        <f>IF(ISNUMBER(hyg!M72), IF(hyg!M72=-999,"NA",IF(hyg!M72&lt;1, "&lt;1", IF(hyg!M72&gt;99, "&gt;99", hyg!M72))), "-")</f>
        <v>&lt;1</v>
      </c>
      <c r="N74" s="103" t="str">
        <f>IF(ISBLANK(hyg!N72), "-", hyg!N72)</f>
        <v>-</v>
      </c>
      <c r="O74" s="5" t="str">
        <f>IF(ISNUMBER(hyg!O72), IF(hyg!O72=-999,"NA",IF(hyg!O72&lt;1, "&lt;1", IF(hyg!O72&gt;99, "&gt;99", hyg!O72))), "-")</f>
        <v>-</v>
      </c>
      <c r="P74" s="5" t="str">
        <f>IF(ISNUMBER(hyg!P72), IF(hyg!P72=-999,"NA",IF(hyg!P72&lt;1, "&lt;1", IF(hyg!P72&gt;99, "&gt;99", hyg!P72))), "-")</f>
        <v>-</v>
      </c>
      <c r="Q74" s="38">
        <f>IF(ISNUMBER(hyg!Q72), IF(hyg!Q72=-999,"NA",IF(hyg!Q72&lt;1, "&lt;1", IF(hyg!Q72&gt;99, "&gt;99", hyg!Q72))), "-")</f>
        <v>92.868078535689818</v>
      </c>
      <c r="R74" s="5">
        <f>IF(ISNUMBER(hyg!R72), IF(hyg!R72=-999,"NA",IF(hyg!R72&lt;1, "&lt;1", IF(hyg!R72&gt;99, "&gt;99", hyg!R72))), "-")</f>
        <v>6.4021390226822632</v>
      </c>
      <c r="S74" s="5" t="str">
        <f>IF(ISNUMBER(hyg!S72), IF(hyg!S72=-999,"NA",IF(hyg!S72&lt;1, "&lt;1", IF(hyg!S72&gt;99, "&gt;99", hyg!S72))), "-")</f>
        <v>&lt;1</v>
      </c>
      <c r="T74" s="103" t="str">
        <f>IF(ISBLANK(hyg!T72), "-", hyg!T72)</f>
        <v>-</v>
      </c>
      <c r="U74" s="5" t="str">
        <f>IF(ISNUMBER(hyg!U72), IF(hyg!U72=-999,"NA",IF(hyg!U72&lt;1, "&lt;1", IF(hyg!U72&gt;99, "&gt;99", hyg!U72))), "-")</f>
        <v>-</v>
      </c>
      <c r="V74" s="5" t="str">
        <f>IF(ISNUMBER(hyg!V72), IF(hyg!V72=-999,"NA",IF(hyg!V72&lt;1, "&lt;1", IF(hyg!V72&gt;99, "&gt;99", hyg!V72))), "-")</f>
        <v>-</v>
      </c>
      <c r="W74" s="3">
        <f>IF(ISBLANK(hyg!W72), "", hyg!W72)</f>
        <v>71</v>
      </c>
    </row>
    <row r="75" spans="1:23" hidden="1" x14ac:dyDescent="0.3">
      <c r="A75" s="102" t="str">
        <f>IF(ISBLANK(hyg!A73), "", hyg!A73)</f>
        <v>Eastern and South-Eastern Asia</v>
      </c>
      <c r="B75" s="2">
        <f>IF(ISBLANK(hyg!B73), "-", hyg!B73)</f>
        <v>2021</v>
      </c>
      <c r="C75" s="70">
        <f>IF(ISBLANK(hyg!C73), "-", hyg!C73)</f>
        <v>2345241.1289999997</v>
      </c>
      <c r="D75" s="7">
        <f>IF(ISBLANK(hyg!D73), "-", hyg!D73)</f>
        <v>61.198055267333984</v>
      </c>
      <c r="E75" s="38">
        <f>IF(ISNUMBER(hyg!E73), IF(hyg!E73=-999,"NA",IF(hyg!E73&lt;1, "&lt;1", IF(hyg!E73&gt;99, "&gt;99", hyg!E73))), "-")</f>
        <v>89.530627854299055</v>
      </c>
      <c r="F75" s="5">
        <f>IF(ISNUMBER(hyg!F73), IF(hyg!F73=-999,"NA",IF(hyg!F73&lt;1, "&lt;1", IF(hyg!F73&gt;99, "&gt;99", hyg!F73))), "-")</f>
        <v>9.3232166364618223</v>
      </c>
      <c r="G75" s="5">
        <f>IF(ISNUMBER(hyg!G73), IF(hyg!G73=-999,"NA",IF(hyg!G73&lt;1, "&lt;1", IF(hyg!G73&gt;99, "&gt;99", hyg!G73))), "-")</f>
        <v>1.1461555092391196</v>
      </c>
      <c r="H75" s="103" t="str">
        <f>IF(ISBLANK(hyg!H73), "-", hyg!H73)</f>
        <v>-</v>
      </c>
      <c r="I75" s="5" t="str">
        <f>IF(ISNUMBER(hyg!I73), IF(hyg!I73=-999,"NA",IF(hyg!I73&lt;1, "&lt;1", IF(hyg!I73&gt;99, "&gt;99", hyg!I73))), "-")</f>
        <v>-</v>
      </c>
      <c r="J75" s="5" t="str">
        <f>IF(ISNUMBER(hyg!J73), IF(hyg!J73=-999,"NA",IF(hyg!J73&lt;1, "&lt;1", IF(hyg!J73&gt;99, "&gt;99", hyg!J73))), "-")</f>
        <v>-</v>
      </c>
      <c r="K75" s="38">
        <f>IF(ISNUMBER(hyg!K73), IF(hyg!K73=-999,"NA",IF(hyg!K73&lt;1, "&lt;1", IF(hyg!K73&gt;99, "&gt;99", hyg!K73))), "-")</f>
        <v>95.441263270211707</v>
      </c>
      <c r="L75" s="5">
        <f>IF(ISNUMBER(hyg!L73), IF(hyg!L73=-999,"NA",IF(hyg!L73&lt;1, "&lt;1", IF(hyg!L73&gt;99, "&gt;99", hyg!L73))), "-")</f>
        <v>4.2710605367290668</v>
      </c>
      <c r="M75" s="5" t="str">
        <f>IF(ISNUMBER(hyg!M73), IF(hyg!M73=-999,"NA",IF(hyg!M73&lt;1, "&lt;1", IF(hyg!M73&gt;99, "&gt;99", hyg!M73))), "-")</f>
        <v>&lt;1</v>
      </c>
      <c r="N75" s="103" t="str">
        <f>IF(ISBLANK(hyg!N73), "-", hyg!N73)</f>
        <v>-</v>
      </c>
      <c r="O75" s="5" t="str">
        <f>IF(ISNUMBER(hyg!O73), IF(hyg!O73=-999,"NA",IF(hyg!O73&lt;1, "&lt;1", IF(hyg!O73&gt;99, "&gt;99", hyg!O73))), "-")</f>
        <v>-</v>
      </c>
      <c r="P75" s="5" t="str">
        <f>IF(ISNUMBER(hyg!P73), IF(hyg!P73=-999,"NA",IF(hyg!P73&lt;1, "&lt;1", IF(hyg!P73&gt;99, "&gt;99", hyg!P73))), "-")</f>
        <v>-</v>
      </c>
      <c r="Q75" s="38">
        <f>IF(ISNUMBER(hyg!Q73), IF(hyg!Q73=-999,"NA",IF(hyg!Q73&lt;1, "&lt;1", IF(hyg!Q73&gt;99, "&gt;99", hyg!Q73))), "-")</f>
        <v>93.147821883375883</v>
      </c>
      <c r="R75" s="5">
        <f>IF(ISNUMBER(hyg!R73), IF(hyg!R73=-999,"NA",IF(hyg!R73&lt;1, "&lt;1", IF(hyg!R73&gt;99, "&gt;99", hyg!R73))), "-")</f>
        <v>6.231395268370278</v>
      </c>
      <c r="S75" s="5" t="str">
        <f>IF(ISNUMBER(hyg!S73), IF(hyg!S73=-999,"NA",IF(hyg!S73&lt;1, "&lt;1", IF(hyg!S73&gt;99, "&gt;99", hyg!S73))), "-")</f>
        <v>&lt;1</v>
      </c>
      <c r="T75" s="103" t="str">
        <f>IF(ISBLANK(hyg!T73), "-", hyg!T73)</f>
        <v>-</v>
      </c>
      <c r="U75" s="5" t="str">
        <f>IF(ISNUMBER(hyg!U73), IF(hyg!U73=-999,"NA",IF(hyg!U73&lt;1, "&lt;1", IF(hyg!U73&gt;99, "&gt;99", hyg!U73))), "-")</f>
        <v>-</v>
      </c>
      <c r="V75" s="5" t="str">
        <f>IF(ISNUMBER(hyg!V73), IF(hyg!V73=-999,"NA",IF(hyg!V73&lt;1, "&lt;1", IF(hyg!V73&gt;99, "&gt;99", hyg!V73))), "-")</f>
        <v>-</v>
      </c>
      <c r="W75" s="3">
        <f>IF(ISBLANK(hyg!W73), "", hyg!W73)</f>
        <v>72</v>
      </c>
    </row>
    <row r="76" spans="1:23" hidden="1" x14ac:dyDescent="0.3">
      <c r="A76" s="102" t="str">
        <f>IF(ISBLANK(hyg!A74), "", hyg!A74)</f>
        <v>Eastern and South-Eastern Asia</v>
      </c>
      <c r="B76" s="2">
        <f>IF(ISBLANK(hyg!B74), "-", hyg!B74)</f>
        <v>2022</v>
      </c>
      <c r="C76" s="70">
        <f>IF(ISBLANK(hyg!C74), "-", hyg!C74)</f>
        <v>2348163.3130000001</v>
      </c>
      <c r="D76" s="7">
        <f>IF(ISBLANK(hyg!D74), "-", hyg!D74)</f>
        <v>61.985805511474609</v>
      </c>
      <c r="E76" s="38">
        <f>IF(ISNUMBER(hyg!E74), IF(hyg!E74=-999,"NA",IF(hyg!E74&lt;1, "&lt;1", IF(hyg!E74&gt;99, "&gt;99", hyg!E74))), "-")</f>
        <v>89.917561765457179</v>
      </c>
      <c r="F76" s="5">
        <f>IF(ISNUMBER(hyg!F74), IF(hyg!F74=-999,"NA",IF(hyg!F74&lt;1, "&lt;1", IF(hyg!F74&gt;99, "&gt;99", hyg!F74))), "-")</f>
        <v>9.1083194521494732</v>
      </c>
      <c r="G76" s="5" t="str">
        <f>IF(ISNUMBER(hyg!G74), IF(hyg!G74=-999,"NA",IF(hyg!G74&lt;1, "&lt;1", IF(hyg!G74&gt;99, "&gt;99", hyg!G74))), "-")</f>
        <v>&lt;1</v>
      </c>
      <c r="H76" s="103" t="str">
        <f>IF(ISBLANK(hyg!H74), "-", hyg!H74)</f>
        <v>-</v>
      </c>
      <c r="I76" s="5" t="str">
        <f>IF(ISNUMBER(hyg!I74), IF(hyg!I74=-999,"NA",IF(hyg!I74&lt;1, "&lt;1", IF(hyg!I74&gt;99, "&gt;99", hyg!I74))), "-")</f>
        <v>-</v>
      </c>
      <c r="J76" s="5" t="str">
        <f>IF(ISNUMBER(hyg!J74), IF(hyg!J74=-999,"NA",IF(hyg!J74&lt;1, "&lt;1", IF(hyg!J74&gt;99, "&gt;99", hyg!J74))), "-")</f>
        <v>-</v>
      </c>
      <c r="K76" s="38">
        <f>IF(ISNUMBER(hyg!K74), IF(hyg!K74=-999,"NA",IF(hyg!K74&lt;1, "&lt;1", IF(hyg!K74&gt;99, "&gt;99", hyg!K74))), "-")</f>
        <v>95.523773334674033</v>
      </c>
      <c r="L76" s="5">
        <f>IF(ISNUMBER(hyg!L74), IF(hyg!L74=-999,"NA",IF(hyg!L74&lt;1, "&lt;1", IF(hyg!L74&gt;99, "&gt;99", hyg!L74))), "-")</f>
        <v>4.2452432547619168</v>
      </c>
      <c r="M76" s="5" t="str">
        <f>IF(ISNUMBER(hyg!M74), IF(hyg!M74=-999,"NA",IF(hyg!M74&lt;1, "&lt;1", IF(hyg!M74&gt;99, "&gt;99", hyg!M74))), "-")</f>
        <v>&lt;1</v>
      </c>
      <c r="N76" s="103" t="str">
        <f>IF(ISBLANK(hyg!N74), "-", hyg!N74)</f>
        <v>-</v>
      </c>
      <c r="O76" s="5" t="str">
        <f>IF(ISNUMBER(hyg!O74), IF(hyg!O74=-999,"NA",IF(hyg!O74&lt;1, "&lt;1", IF(hyg!O74&gt;99, "&gt;99", hyg!O74))), "-")</f>
        <v>-</v>
      </c>
      <c r="P76" s="5" t="str">
        <f>IF(ISNUMBER(hyg!P74), IF(hyg!P74=-999,"NA",IF(hyg!P74&lt;1, "&lt;1", IF(hyg!P74&gt;99, "&gt;99", hyg!P74))), "-")</f>
        <v>-</v>
      </c>
      <c r="Q76" s="38">
        <f>IF(ISNUMBER(hyg!Q74), IF(hyg!Q74=-999,"NA",IF(hyg!Q74&lt;1, "&lt;1", IF(hyg!Q74&gt;99, "&gt;99", hyg!Q74))), "-")</f>
        <v>93.392617091063158</v>
      </c>
      <c r="R76" s="5">
        <f>IF(ISNUMBER(hyg!R74), IF(hyg!R74=-999,"NA",IF(hyg!R74&lt;1, "&lt;1", IF(hyg!R74&gt;99, "&gt;99", hyg!R74))), "-")</f>
        <v>6.0939025629702286</v>
      </c>
      <c r="S76" s="5" t="str">
        <f>IF(ISNUMBER(hyg!S74), IF(hyg!S74=-999,"NA",IF(hyg!S74&lt;1, "&lt;1", IF(hyg!S74&gt;99, "&gt;99", hyg!S74))), "-")</f>
        <v>&lt;1</v>
      </c>
      <c r="T76" s="103" t="str">
        <f>IF(ISBLANK(hyg!T74), "-", hyg!T74)</f>
        <v>-</v>
      </c>
      <c r="U76" s="5" t="str">
        <f>IF(ISNUMBER(hyg!U74), IF(hyg!U74=-999,"NA",IF(hyg!U74&lt;1, "&lt;1", IF(hyg!U74&gt;99, "&gt;99", hyg!U74))), "-")</f>
        <v>-</v>
      </c>
      <c r="V76" s="5" t="str">
        <f>IF(ISNUMBER(hyg!V74), IF(hyg!V74=-999,"NA",IF(hyg!V74&lt;1, "&lt;1", IF(hyg!V74&gt;99, "&gt;99", hyg!V74))), "-")</f>
        <v>-</v>
      </c>
      <c r="W76" s="3">
        <f>IF(ISBLANK(hyg!W74), "", hyg!W74)</f>
        <v>73</v>
      </c>
    </row>
    <row r="77" spans="1:23" hidden="1" x14ac:dyDescent="0.3">
      <c r="A77" s="102" t="str">
        <f>IF(ISBLANK(hyg!A75), "", hyg!A75)</f>
        <v>Eastern and South-Eastern Asia</v>
      </c>
      <c r="B77" s="2">
        <f>IF(ISBLANK(hyg!B75), "-", hyg!B75)</f>
        <v>2023</v>
      </c>
      <c r="C77" s="70">
        <f>IF(ISBLANK(hyg!C75), "-", hyg!C75)</f>
        <v>2350145.7330000005</v>
      </c>
      <c r="D77" s="7">
        <f>IF(ISBLANK(hyg!D75), "-", hyg!D75)</f>
        <v>62.750423431396484</v>
      </c>
      <c r="E77" s="38">
        <f>IF(ISNUMBER(hyg!E75), IF(hyg!E75=-999,"NA",IF(hyg!E75&lt;1, "&lt;1", IF(hyg!E75&gt;99, "&gt;99", hyg!E75))), "-")</f>
        <v>90.317209172995987</v>
      </c>
      <c r="F77" s="5">
        <f>IF(ISNUMBER(hyg!F75), IF(hyg!F75=-999,"NA",IF(hyg!F75&lt;1, "&lt;1", IF(hyg!F75&gt;99, "&gt;99", hyg!F75))), "-")</f>
        <v>8.8879032939068736</v>
      </c>
      <c r="G77" s="5" t="str">
        <f>IF(ISNUMBER(hyg!G75), IF(hyg!G75=-999,"NA",IF(hyg!G75&lt;1, "&lt;1", IF(hyg!G75&gt;99, "&gt;99", hyg!G75))), "-")</f>
        <v>&lt;1</v>
      </c>
      <c r="H77" s="103" t="str">
        <f>IF(ISBLANK(hyg!H75), "-", hyg!H75)</f>
        <v>-</v>
      </c>
      <c r="I77" s="5" t="str">
        <f>IF(ISNUMBER(hyg!I75), IF(hyg!I75=-999,"NA",IF(hyg!I75&lt;1, "&lt;1", IF(hyg!I75&gt;99, "&gt;99", hyg!I75))), "-")</f>
        <v>-</v>
      </c>
      <c r="J77" s="5" t="str">
        <f>IF(ISNUMBER(hyg!J75), IF(hyg!J75=-999,"NA",IF(hyg!J75&lt;1, "&lt;1", IF(hyg!J75&gt;99, "&gt;99", hyg!J75))), "-")</f>
        <v>-</v>
      </c>
      <c r="K77" s="38">
        <f>IF(ISNUMBER(hyg!K75), IF(hyg!K75=-999,"NA",IF(hyg!K75&lt;1, "&lt;1", IF(hyg!K75&gt;99, "&gt;99", hyg!K75))), "-")</f>
        <v>95.601919548255268</v>
      </c>
      <c r="L77" s="5">
        <f>IF(ISNUMBER(hyg!L75), IF(hyg!L75=-999,"NA",IF(hyg!L75&lt;1, "&lt;1", IF(hyg!L75&gt;99, "&gt;99", hyg!L75))), "-")</f>
        <v>4.2236535874014294</v>
      </c>
      <c r="M77" s="5" t="str">
        <f>IF(ISNUMBER(hyg!M75), IF(hyg!M75=-999,"NA",IF(hyg!M75&lt;1, "&lt;1", IF(hyg!M75&gt;99, "&gt;99", hyg!M75))), "-")</f>
        <v>&lt;1</v>
      </c>
      <c r="N77" s="103" t="str">
        <f>IF(ISBLANK(hyg!N75), "-", hyg!N75)</f>
        <v>-</v>
      </c>
      <c r="O77" s="5" t="str">
        <f>IF(ISNUMBER(hyg!O75), IF(hyg!O75=-999,"NA",IF(hyg!O75&lt;1, "&lt;1", IF(hyg!O75&gt;99, "&gt;99", hyg!O75))), "-")</f>
        <v>-</v>
      </c>
      <c r="P77" s="5" t="str">
        <f>IF(ISNUMBER(hyg!P75), IF(hyg!P75=-999,"NA",IF(hyg!P75&lt;1, "&lt;1", IF(hyg!P75&gt;99, "&gt;99", hyg!P75))), "-")</f>
        <v>-</v>
      </c>
      <c r="Q77" s="38">
        <f>IF(ISNUMBER(hyg!Q75), IF(hyg!Q75=-999,"NA",IF(hyg!Q75&lt;1, "&lt;1", IF(hyg!Q75&gt;99, "&gt;99", hyg!Q75))), "-")</f>
        <v>93.633387377439774</v>
      </c>
      <c r="R77" s="5">
        <f>IF(ISNUMBER(hyg!R75), IF(hyg!R75=-999,"NA",IF(hyg!R75&lt;1, "&lt;1", IF(hyg!R75&gt;99, "&gt;99", hyg!R75))), "-")</f>
        <v>5.9610667941795299</v>
      </c>
      <c r="S77" s="5" t="str">
        <f>IF(ISNUMBER(hyg!S75), IF(hyg!S75=-999,"NA",IF(hyg!S75&lt;1, "&lt;1", IF(hyg!S75&gt;99, "&gt;99", hyg!S75))), "-")</f>
        <v>&lt;1</v>
      </c>
      <c r="T77" s="103" t="str">
        <f>IF(ISBLANK(hyg!T75), "-", hyg!T75)</f>
        <v>-</v>
      </c>
      <c r="U77" s="5" t="str">
        <f>IF(ISNUMBER(hyg!U75), IF(hyg!U75=-999,"NA",IF(hyg!U75&lt;1, "&lt;1", IF(hyg!U75&gt;99, "&gt;99", hyg!U75))), "-")</f>
        <v>-</v>
      </c>
      <c r="V77" s="5" t="str">
        <f>IF(ISNUMBER(hyg!V75), IF(hyg!V75=-999,"NA",IF(hyg!V75&lt;1, "&lt;1", IF(hyg!V75&gt;99, "&gt;99", hyg!V75))), "-")</f>
        <v>-</v>
      </c>
      <c r="W77" s="3">
        <f>IF(ISBLANK(hyg!W75), "", hyg!W75)</f>
        <v>74</v>
      </c>
    </row>
    <row r="78" spans="1:23" x14ac:dyDescent="0.3">
      <c r="A78" s="102" t="str">
        <f>IF(ISBLANK(hyg!A76), "", hyg!A76)</f>
        <v>Eastern and South-Eastern Asia</v>
      </c>
      <c r="B78" s="2">
        <f>IF(ISBLANK(hyg!B76), "-", hyg!B76)</f>
        <v>2024</v>
      </c>
      <c r="C78" s="70">
        <f>IF(ISBLANK(hyg!C76), "-", hyg!C76)</f>
        <v>2351264.8329999996</v>
      </c>
      <c r="D78" s="7">
        <f>IF(ISBLANK(hyg!D76), "-", hyg!D76)</f>
        <v>63.490955352783203</v>
      </c>
      <c r="E78" s="38">
        <f>IF(ISNUMBER(hyg!E76), IF(hyg!E76=-999,"NA",IF(hyg!E76&lt;1, "&lt;1", IF(hyg!E76&gt;99, "&gt;99", hyg!E76))), "-")</f>
        <v>90.716635362050908</v>
      </c>
      <c r="F78" s="5">
        <f>IF(ISNUMBER(hyg!F76), IF(hyg!F76=-999,"NA",IF(hyg!F76&lt;1, "&lt;1", IF(hyg!F76&gt;99, "&gt;99", hyg!F76))), "-")</f>
        <v>8.538101149596784</v>
      </c>
      <c r="G78" s="5" t="str">
        <f>IF(ISNUMBER(hyg!G76), IF(hyg!G76=-999,"NA",IF(hyg!G76&lt;1, "&lt;1", IF(hyg!G76&gt;99, "&gt;99", hyg!G76))), "-")</f>
        <v>&lt;1</v>
      </c>
      <c r="H78" s="103" t="str">
        <f>IF(ISBLANK(hyg!H76), "-", hyg!H76)</f>
        <v>-</v>
      </c>
      <c r="I78" s="5" t="str">
        <f>IF(ISNUMBER(hyg!I76), IF(hyg!I76=-999,"NA",IF(hyg!I76&lt;1, "&lt;1", IF(hyg!I76&gt;99, "&gt;99", hyg!I76))), "-")</f>
        <v>-</v>
      </c>
      <c r="J78" s="5" t="str">
        <f>IF(ISNUMBER(hyg!J76), IF(hyg!J76=-999,"NA",IF(hyg!J76&lt;1, "&lt;1", IF(hyg!J76&gt;99, "&gt;99", hyg!J76))), "-")</f>
        <v>-</v>
      </c>
      <c r="K78" s="38">
        <f>IF(ISNUMBER(hyg!K76), IF(hyg!K76=-999,"NA",IF(hyg!K76&lt;1, "&lt;1", IF(hyg!K76&gt;99, "&gt;99", hyg!K76))), "-")</f>
        <v>95.671684552177737</v>
      </c>
      <c r="L78" s="5">
        <f>IF(ISNUMBER(hyg!L76), IF(hyg!L76=-999,"NA",IF(hyg!L76&lt;1, "&lt;1", IF(hyg!L76&gt;99, "&gt;99", hyg!L76))), "-")</f>
        <v>4.1891345921192595</v>
      </c>
      <c r="M78" s="5" t="str">
        <f>IF(ISNUMBER(hyg!M76), IF(hyg!M76=-999,"NA",IF(hyg!M76&lt;1, "&lt;1", IF(hyg!M76&gt;99, "&gt;99", hyg!M76))), "-")</f>
        <v>&lt;1</v>
      </c>
      <c r="N78" s="103" t="str">
        <f>IF(ISBLANK(hyg!N76), "-", hyg!N76)</f>
        <v>-</v>
      </c>
      <c r="O78" s="5" t="str">
        <f>IF(ISNUMBER(hyg!O76), IF(hyg!O76=-999,"NA",IF(hyg!O76&lt;1, "&lt;1", IF(hyg!O76&gt;99, "&gt;99", hyg!O76))), "-")</f>
        <v>-</v>
      </c>
      <c r="P78" s="5" t="str">
        <f>IF(ISNUMBER(hyg!P76), IF(hyg!P76=-999,"NA",IF(hyg!P76&lt;1, "&lt;1", IF(hyg!P76&gt;99, "&gt;99", hyg!P76))), "-")</f>
        <v>-</v>
      </c>
      <c r="Q78" s="38">
        <f>IF(ISNUMBER(hyg!Q76), IF(hyg!Q76=-999,"NA",IF(hyg!Q76&lt;1, "&lt;1", IF(hyg!Q76&gt;99, "&gt;99", hyg!Q76))), "-")</f>
        <v>93.862643491543295</v>
      </c>
      <c r="R78" s="5">
        <f>IF(ISNUMBER(hyg!R76), IF(hyg!R76=-999,"NA",IF(hyg!R76&lt;1, "&lt;1", IF(hyg!R76&gt;99, "&gt;99", hyg!R76))), "-")</f>
        <v>5.7769006811984838</v>
      </c>
      <c r="S78" s="5" t="str">
        <f>IF(ISNUMBER(hyg!S76), IF(hyg!S76=-999,"NA",IF(hyg!S76&lt;1, "&lt;1", IF(hyg!S76&gt;99, "&gt;99", hyg!S76))), "-")</f>
        <v>&lt;1</v>
      </c>
      <c r="T78" s="103" t="str">
        <f>IF(ISBLANK(hyg!T76), "-", hyg!T76)</f>
        <v>-</v>
      </c>
      <c r="U78" s="5" t="str">
        <f>IF(ISNUMBER(hyg!U76), IF(hyg!U76=-999,"NA",IF(hyg!U76&lt;1, "&lt;1", IF(hyg!U76&gt;99, "&gt;99", hyg!U76))), "-")</f>
        <v>-</v>
      </c>
      <c r="V78" s="5" t="str">
        <f>IF(ISNUMBER(hyg!V76), IF(hyg!V76=-999,"NA",IF(hyg!V76&lt;1, "&lt;1", IF(hyg!V76&gt;99, "&gt;99", hyg!V76))), "-")</f>
        <v>-</v>
      </c>
      <c r="W78" s="3">
        <f>IF(ISBLANK(hyg!W76), "", hyg!W76)</f>
        <v>75</v>
      </c>
    </row>
    <row r="79" spans="1:23" hidden="1" x14ac:dyDescent="0.3">
      <c r="A79" s="102" t="str">
        <f>IF(ISBLANK(hyg!A77), "", hyg!A77)</f>
        <v>Europe and Northern America</v>
      </c>
      <c r="B79" s="2">
        <f>IF(ISBLANK(hyg!B77), "-", hyg!B77)</f>
        <v>2000</v>
      </c>
      <c r="C79" s="70">
        <f>IF(ISBLANK(hyg!C77), "-", hyg!C77)</f>
        <v>1038227.5129999997</v>
      </c>
      <c r="D79" s="7">
        <f>IF(ISBLANK(hyg!D77), "-", hyg!D77)</f>
        <v>73.507659912109375</v>
      </c>
      <c r="E79" s="38" t="str">
        <f>IF(ISNUMBER(hyg!E77), IF(hyg!E77=-999,"NA",IF(hyg!E77&lt;1, "&lt;1", IF(hyg!E77&gt;99, "&gt;99", hyg!E77))), "-")</f>
        <v>-</v>
      </c>
      <c r="F79" s="5" t="str">
        <f>IF(ISNUMBER(hyg!F77), IF(hyg!F77=-999,"NA",IF(hyg!F77&lt;1, "&lt;1", IF(hyg!F77&gt;99, "&gt;99", hyg!F77))), "-")</f>
        <v>-</v>
      </c>
      <c r="G79" s="5" t="str">
        <f>IF(ISNUMBER(hyg!G77), IF(hyg!G77=-999,"NA",IF(hyg!G77&lt;1, "&lt;1", IF(hyg!G77&gt;99, "&gt;99", hyg!G77))), "-")</f>
        <v>-</v>
      </c>
      <c r="H79" s="103" t="str">
        <f>IF(ISBLANK(hyg!H77), "-", hyg!H77)</f>
        <v>-</v>
      </c>
      <c r="I79" s="5" t="str">
        <f>IF(ISNUMBER(hyg!I77), IF(hyg!I77=-999,"NA",IF(hyg!I77&lt;1, "&lt;1", IF(hyg!I77&gt;99, "&gt;99", hyg!I77))), "-")</f>
        <v>-</v>
      </c>
      <c r="J79" s="5" t="str">
        <f>IF(ISNUMBER(hyg!J77), IF(hyg!J77=-999,"NA",IF(hyg!J77&lt;1, "&lt;1", IF(hyg!J77&gt;99, "&gt;99", hyg!J77))), "-")</f>
        <v>-</v>
      </c>
      <c r="K79" s="38" t="str">
        <f>IF(ISNUMBER(hyg!K77), IF(hyg!K77=-999,"NA",IF(hyg!K77&lt;1, "&lt;1", IF(hyg!K77&gt;99, "&gt;99", hyg!K77))), "-")</f>
        <v>-</v>
      </c>
      <c r="L79" s="5" t="str">
        <f>IF(ISNUMBER(hyg!L77), IF(hyg!L77=-999,"NA",IF(hyg!L77&lt;1, "&lt;1", IF(hyg!L77&gt;99, "&gt;99", hyg!L77))), "-")</f>
        <v>-</v>
      </c>
      <c r="M79" s="5" t="str">
        <f>IF(ISNUMBER(hyg!M77), IF(hyg!M77=-999,"NA",IF(hyg!M77&lt;1, "&lt;1", IF(hyg!M77&gt;99, "&gt;99", hyg!M77))), "-")</f>
        <v>-</v>
      </c>
      <c r="N79" s="103" t="str">
        <f>IF(ISBLANK(hyg!N77), "-", hyg!N77)</f>
        <v>-</v>
      </c>
      <c r="O79" s="5">
        <f>IF(ISNUMBER(hyg!O77), IF(hyg!O77=-999,"NA",IF(hyg!O77&lt;1, "&lt;1", IF(hyg!O77&gt;99, "&gt;99", hyg!O77))), "-")</f>
        <v>87.270252774917481</v>
      </c>
      <c r="P79" s="5">
        <f>IF(ISNUMBER(hyg!P77), IF(hyg!P77=-999,"NA",IF(hyg!P77&lt;1, "&lt;1", IF(hyg!P77&gt;99, "&gt;99", hyg!P77))), "-")</f>
        <v>92.621240990170278</v>
      </c>
      <c r="Q79" s="38" t="str">
        <f>IF(ISNUMBER(hyg!Q77), IF(hyg!Q77=-999,"NA",IF(hyg!Q77&lt;1, "&lt;1", IF(hyg!Q77&gt;99, "&gt;99", hyg!Q77))), "-")</f>
        <v>-</v>
      </c>
      <c r="R79" s="5" t="str">
        <f>IF(ISNUMBER(hyg!R77), IF(hyg!R77=-999,"NA",IF(hyg!R77&lt;1, "&lt;1", IF(hyg!R77&gt;99, "&gt;99", hyg!R77))), "-")</f>
        <v>-</v>
      </c>
      <c r="S79" s="5" t="str">
        <f>IF(ISNUMBER(hyg!S77), IF(hyg!S77=-999,"NA",IF(hyg!S77&lt;1, "&lt;1", IF(hyg!S77&gt;99, "&gt;99", hyg!S77))), "-")</f>
        <v>-</v>
      </c>
      <c r="T79" s="103" t="str">
        <f>IF(ISBLANK(hyg!T77), "-", hyg!T77)</f>
        <v>-</v>
      </c>
      <c r="U79" s="5" t="str">
        <f>IF(ISNUMBER(hyg!U77), IF(hyg!U77=-999,"NA",IF(hyg!U77&lt;1, "&lt;1", IF(hyg!U77&gt;99, "&gt;99", hyg!U77))), "-")</f>
        <v>-</v>
      </c>
      <c r="V79" s="5">
        <f>IF(ISNUMBER(hyg!V77), IF(hyg!V77=-999,"NA",IF(hyg!V77&lt;1, "&lt;1", IF(hyg!V77&gt;99, "&gt;99", hyg!V77))), "-")</f>
        <v>96.033989940278346</v>
      </c>
      <c r="W79" s="3">
        <f>IF(ISBLANK(hyg!W77), "", hyg!W77)</f>
        <v>76</v>
      </c>
    </row>
    <row r="80" spans="1:23" hidden="1" x14ac:dyDescent="0.3">
      <c r="A80" s="102" t="str">
        <f>IF(ISBLANK(hyg!A78), "", hyg!A78)</f>
        <v>Europe and Northern America</v>
      </c>
      <c r="B80" s="2">
        <f>IF(ISBLANK(hyg!B78), "-", hyg!B78)</f>
        <v>2001</v>
      </c>
      <c r="C80" s="70">
        <f>IF(ISBLANK(hyg!C78), "-", hyg!C78)</f>
        <v>1041401.4920000004</v>
      </c>
      <c r="D80" s="7">
        <f>IF(ISBLANK(hyg!D78), "-", hyg!D78)</f>
        <v>73.673049926757813</v>
      </c>
      <c r="E80" s="38" t="str">
        <f>IF(ISNUMBER(hyg!E78), IF(hyg!E78=-999,"NA",IF(hyg!E78&lt;1, "&lt;1", IF(hyg!E78&gt;99, "&gt;99", hyg!E78))), "-")</f>
        <v>-</v>
      </c>
      <c r="F80" s="5" t="str">
        <f>IF(ISNUMBER(hyg!F78), IF(hyg!F78=-999,"NA",IF(hyg!F78&lt;1, "&lt;1", IF(hyg!F78&gt;99, "&gt;99", hyg!F78))), "-")</f>
        <v>-</v>
      </c>
      <c r="G80" s="5" t="str">
        <f>IF(ISNUMBER(hyg!G78), IF(hyg!G78=-999,"NA",IF(hyg!G78&lt;1, "&lt;1", IF(hyg!G78&gt;99, "&gt;99", hyg!G78))), "-")</f>
        <v>-</v>
      </c>
      <c r="H80" s="103" t="str">
        <f>IF(ISBLANK(hyg!H78), "-", hyg!H78)</f>
        <v>-</v>
      </c>
      <c r="I80" s="5" t="str">
        <f>IF(ISNUMBER(hyg!I78), IF(hyg!I78=-999,"NA",IF(hyg!I78&lt;1, "&lt;1", IF(hyg!I78&gt;99, "&gt;99", hyg!I78))), "-")</f>
        <v>-</v>
      </c>
      <c r="J80" s="5" t="str">
        <f>IF(ISNUMBER(hyg!J78), IF(hyg!J78=-999,"NA",IF(hyg!J78&lt;1, "&lt;1", IF(hyg!J78&gt;99, "&gt;99", hyg!J78))), "-")</f>
        <v>-</v>
      </c>
      <c r="K80" s="38" t="str">
        <f>IF(ISNUMBER(hyg!K78), IF(hyg!K78=-999,"NA",IF(hyg!K78&lt;1, "&lt;1", IF(hyg!K78&gt;99, "&gt;99", hyg!K78))), "-")</f>
        <v>-</v>
      </c>
      <c r="L80" s="5" t="str">
        <f>IF(ISNUMBER(hyg!L78), IF(hyg!L78=-999,"NA",IF(hyg!L78&lt;1, "&lt;1", IF(hyg!L78&gt;99, "&gt;99", hyg!L78))), "-")</f>
        <v>-</v>
      </c>
      <c r="M80" s="5" t="str">
        <f>IF(ISNUMBER(hyg!M78), IF(hyg!M78=-999,"NA",IF(hyg!M78&lt;1, "&lt;1", IF(hyg!M78&gt;99, "&gt;99", hyg!M78))), "-")</f>
        <v>-</v>
      </c>
      <c r="N80" s="103" t="str">
        <f>IF(ISBLANK(hyg!N78), "-", hyg!N78)</f>
        <v>-</v>
      </c>
      <c r="O80" s="5">
        <f>IF(ISNUMBER(hyg!O78), IF(hyg!O78=-999,"NA",IF(hyg!O78&lt;1, "&lt;1", IF(hyg!O78&gt;99, "&gt;99", hyg!O78))), "-")</f>
        <v>87.469240060759645</v>
      </c>
      <c r="P80" s="5">
        <f>IF(ISNUMBER(hyg!P78), IF(hyg!P78=-999,"NA",IF(hyg!P78&lt;1, "&lt;1", IF(hyg!P78&gt;99, "&gt;99", hyg!P78))), "-")</f>
        <v>92.821309775900957</v>
      </c>
      <c r="Q80" s="38" t="str">
        <f>IF(ISNUMBER(hyg!Q78), IF(hyg!Q78=-999,"NA",IF(hyg!Q78&lt;1, "&lt;1", IF(hyg!Q78&gt;99, "&gt;99", hyg!Q78))), "-")</f>
        <v>-</v>
      </c>
      <c r="R80" s="5" t="str">
        <f>IF(ISNUMBER(hyg!R78), IF(hyg!R78=-999,"NA",IF(hyg!R78&lt;1, "&lt;1", IF(hyg!R78&gt;99, "&gt;99", hyg!R78))), "-")</f>
        <v>-</v>
      </c>
      <c r="S80" s="5" t="str">
        <f>IF(ISNUMBER(hyg!S78), IF(hyg!S78=-999,"NA",IF(hyg!S78&lt;1, "&lt;1", IF(hyg!S78&gt;99, "&gt;99", hyg!S78))), "-")</f>
        <v>-</v>
      </c>
      <c r="T80" s="103" t="str">
        <f>IF(ISBLANK(hyg!T78), "-", hyg!T78)</f>
        <v>-</v>
      </c>
      <c r="U80" s="5" t="str">
        <f>IF(ISNUMBER(hyg!U78), IF(hyg!U78=-999,"NA",IF(hyg!U78&lt;1, "&lt;1", IF(hyg!U78&gt;99, "&gt;99", hyg!U78))), "-")</f>
        <v>-</v>
      </c>
      <c r="V80" s="5">
        <f>IF(ISNUMBER(hyg!V78), IF(hyg!V78=-999,"NA",IF(hyg!V78&lt;1, "&lt;1", IF(hyg!V78&gt;99, "&gt;99", hyg!V78))), "-")</f>
        <v>96.106175698835571</v>
      </c>
      <c r="W80" s="3">
        <f>IF(ISBLANK(hyg!W78), "", hyg!W78)</f>
        <v>77</v>
      </c>
    </row>
    <row r="81" spans="1:23" hidden="1" x14ac:dyDescent="0.3">
      <c r="A81" s="102" t="str">
        <f>IF(ISBLANK(hyg!A79), "", hyg!A79)</f>
        <v>Europe and Northern America</v>
      </c>
      <c r="B81" s="2">
        <f>IF(ISBLANK(hyg!B79), "-", hyg!B79)</f>
        <v>2002</v>
      </c>
      <c r="C81" s="70">
        <f>IF(ISBLANK(hyg!C79), "-", hyg!C79)</f>
        <v>1045408.1850000002</v>
      </c>
      <c r="D81" s="7">
        <f>IF(ISBLANK(hyg!D79), "-", hyg!D79)</f>
        <v>73.863250732421875</v>
      </c>
      <c r="E81" s="38" t="str">
        <f>IF(ISNUMBER(hyg!E79), IF(hyg!E79=-999,"NA",IF(hyg!E79&lt;1, "&lt;1", IF(hyg!E79&gt;99, "&gt;99", hyg!E79))), "-")</f>
        <v>-</v>
      </c>
      <c r="F81" s="5" t="str">
        <f>IF(ISNUMBER(hyg!F79), IF(hyg!F79=-999,"NA",IF(hyg!F79&lt;1, "&lt;1", IF(hyg!F79&gt;99, "&gt;99", hyg!F79))), "-")</f>
        <v>-</v>
      </c>
      <c r="G81" s="5" t="str">
        <f>IF(ISNUMBER(hyg!G79), IF(hyg!G79=-999,"NA",IF(hyg!G79&lt;1, "&lt;1", IF(hyg!G79&gt;99, "&gt;99", hyg!G79))), "-")</f>
        <v>-</v>
      </c>
      <c r="H81" s="103" t="str">
        <f>IF(ISBLANK(hyg!H79), "-", hyg!H79)</f>
        <v>-</v>
      </c>
      <c r="I81" s="5" t="str">
        <f>IF(ISNUMBER(hyg!I79), IF(hyg!I79=-999,"NA",IF(hyg!I79&lt;1, "&lt;1", IF(hyg!I79&gt;99, "&gt;99", hyg!I79))), "-")</f>
        <v>-</v>
      </c>
      <c r="J81" s="5" t="str">
        <f>IF(ISNUMBER(hyg!J79), IF(hyg!J79=-999,"NA",IF(hyg!J79&lt;1, "&lt;1", IF(hyg!J79&gt;99, "&gt;99", hyg!J79))), "-")</f>
        <v>-</v>
      </c>
      <c r="K81" s="38" t="str">
        <f>IF(ISNUMBER(hyg!K79), IF(hyg!K79=-999,"NA",IF(hyg!K79&lt;1, "&lt;1", IF(hyg!K79&gt;99, "&gt;99", hyg!K79))), "-")</f>
        <v>-</v>
      </c>
      <c r="L81" s="5" t="str">
        <f>IF(ISNUMBER(hyg!L79), IF(hyg!L79=-999,"NA",IF(hyg!L79&lt;1, "&lt;1", IF(hyg!L79&gt;99, "&gt;99", hyg!L79))), "-")</f>
        <v>-</v>
      </c>
      <c r="M81" s="5" t="str">
        <f>IF(ISNUMBER(hyg!M79), IF(hyg!M79=-999,"NA",IF(hyg!M79&lt;1, "&lt;1", IF(hyg!M79&gt;99, "&gt;99", hyg!M79))), "-")</f>
        <v>-</v>
      </c>
      <c r="N81" s="103" t="str">
        <f>IF(ISBLANK(hyg!N79), "-", hyg!N79)</f>
        <v>-</v>
      </c>
      <c r="O81" s="5">
        <f>IF(ISNUMBER(hyg!O79), IF(hyg!O79=-999,"NA",IF(hyg!O79&lt;1, "&lt;1", IF(hyg!O79&gt;99, "&gt;99", hyg!O79))), "-")</f>
        <v>87.655602928339505</v>
      </c>
      <c r="P81" s="5">
        <f>IF(ISNUMBER(hyg!P79), IF(hyg!P79=-999,"NA",IF(hyg!P79&lt;1, "&lt;1", IF(hyg!P79&gt;99, "&gt;99", hyg!P79))), "-")</f>
        <v>93.858660821040502</v>
      </c>
      <c r="Q81" s="38" t="str">
        <f>IF(ISNUMBER(hyg!Q79), IF(hyg!Q79=-999,"NA",IF(hyg!Q79&lt;1, "&lt;1", IF(hyg!Q79&gt;99, "&gt;99", hyg!Q79))), "-")</f>
        <v>-</v>
      </c>
      <c r="R81" s="5" t="str">
        <f>IF(ISNUMBER(hyg!R79), IF(hyg!R79=-999,"NA",IF(hyg!R79&lt;1, "&lt;1", IF(hyg!R79&gt;99, "&gt;99", hyg!R79))), "-")</f>
        <v>-</v>
      </c>
      <c r="S81" s="5" t="str">
        <f>IF(ISNUMBER(hyg!S79), IF(hyg!S79=-999,"NA",IF(hyg!S79&lt;1, "&lt;1", IF(hyg!S79&gt;99, "&gt;99", hyg!S79))), "-")</f>
        <v>-</v>
      </c>
      <c r="T81" s="103" t="str">
        <f>IF(ISBLANK(hyg!T79), "-", hyg!T79)</f>
        <v>-</v>
      </c>
      <c r="U81" s="5" t="str">
        <f>IF(ISNUMBER(hyg!U79), IF(hyg!U79=-999,"NA",IF(hyg!U79&lt;1, "&lt;1", IF(hyg!U79&gt;99, "&gt;99", hyg!U79))), "-")</f>
        <v>-</v>
      </c>
      <c r="V81" s="5">
        <f>IF(ISNUMBER(hyg!V79), IF(hyg!V79=-999,"NA",IF(hyg!V79&lt;1, "&lt;1", IF(hyg!V79&gt;99, "&gt;99", hyg!V79))), "-")</f>
        <v>96.11038186442623</v>
      </c>
      <c r="W81" s="3">
        <f>IF(ISBLANK(hyg!W79), "", hyg!W79)</f>
        <v>78</v>
      </c>
    </row>
    <row r="82" spans="1:23" hidden="1" x14ac:dyDescent="0.3">
      <c r="A82" s="102" t="str">
        <f>IF(ISBLANK(hyg!A80), "", hyg!A80)</f>
        <v>Europe and Northern America</v>
      </c>
      <c r="B82" s="2">
        <f>IF(ISBLANK(hyg!B80), "-", hyg!B80)</f>
        <v>2003</v>
      </c>
      <c r="C82" s="70">
        <f>IF(ISBLANK(hyg!C80), "-", hyg!C80)</f>
        <v>1049786.3149999999</v>
      </c>
      <c r="D82" s="7">
        <f>IF(ISBLANK(hyg!D80), "-", hyg!D80)</f>
        <v>74.062461853027344</v>
      </c>
      <c r="E82" s="38" t="str">
        <f>IF(ISNUMBER(hyg!E80), IF(hyg!E80=-999,"NA",IF(hyg!E80&lt;1, "&lt;1", IF(hyg!E80&gt;99, "&gt;99", hyg!E80))), "-")</f>
        <v>-</v>
      </c>
      <c r="F82" s="5" t="str">
        <f>IF(ISNUMBER(hyg!F80), IF(hyg!F80=-999,"NA",IF(hyg!F80&lt;1, "&lt;1", IF(hyg!F80&gt;99, "&gt;99", hyg!F80))), "-")</f>
        <v>-</v>
      </c>
      <c r="G82" s="5" t="str">
        <f>IF(ISNUMBER(hyg!G80), IF(hyg!G80=-999,"NA",IF(hyg!G80&lt;1, "&lt;1", IF(hyg!G80&gt;99, "&gt;99", hyg!G80))), "-")</f>
        <v>-</v>
      </c>
      <c r="H82" s="103" t="str">
        <f>IF(ISBLANK(hyg!H80), "-", hyg!H80)</f>
        <v>-</v>
      </c>
      <c r="I82" s="5" t="str">
        <f>IF(ISNUMBER(hyg!I80), IF(hyg!I80=-999,"NA",IF(hyg!I80&lt;1, "&lt;1", IF(hyg!I80&gt;99, "&gt;99", hyg!I80))), "-")</f>
        <v>-</v>
      </c>
      <c r="J82" s="5" t="str">
        <f>IF(ISNUMBER(hyg!J80), IF(hyg!J80=-999,"NA",IF(hyg!J80&lt;1, "&lt;1", IF(hyg!J80&gt;99, "&gt;99", hyg!J80))), "-")</f>
        <v>-</v>
      </c>
      <c r="K82" s="38" t="str">
        <f>IF(ISNUMBER(hyg!K80), IF(hyg!K80=-999,"NA",IF(hyg!K80&lt;1, "&lt;1", IF(hyg!K80&gt;99, "&gt;99", hyg!K80))), "-")</f>
        <v>-</v>
      </c>
      <c r="L82" s="5" t="str">
        <f>IF(ISNUMBER(hyg!L80), IF(hyg!L80=-999,"NA",IF(hyg!L80&lt;1, "&lt;1", IF(hyg!L80&gt;99, "&gt;99", hyg!L80))), "-")</f>
        <v>-</v>
      </c>
      <c r="M82" s="5" t="str">
        <f>IF(ISNUMBER(hyg!M80), IF(hyg!M80=-999,"NA",IF(hyg!M80&lt;1, "&lt;1", IF(hyg!M80&gt;99, "&gt;99", hyg!M80))), "-")</f>
        <v>-</v>
      </c>
      <c r="N82" s="103" t="str">
        <f>IF(ISBLANK(hyg!N80), "-", hyg!N80)</f>
        <v>-</v>
      </c>
      <c r="O82" s="5">
        <f>IF(ISNUMBER(hyg!O80), IF(hyg!O80=-999,"NA",IF(hyg!O80&lt;1, "&lt;1", IF(hyg!O80&gt;99, "&gt;99", hyg!O80))), "-")</f>
        <v>87.836404275153384</v>
      </c>
      <c r="P82" s="5">
        <f>IF(ISNUMBER(hyg!P80), IF(hyg!P80=-999,"NA",IF(hyg!P80&lt;1, "&lt;1", IF(hyg!P80&gt;99, "&gt;99", hyg!P80))), "-")</f>
        <v>94.005423610052702</v>
      </c>
      <c r="Q82" s="38" t="str">
        <f>IF(ISNUMBER(hyg!Q80), IF(hyg!Q80=-999,"NA",IF(hyg!Q80&lt;1, "&lt;1", IF(hyg!Q80&gt;99, "&gt;99", hyg!Q80))), "-")</f>
        <v>-</v>
      </c>
      <c r="R82" s="5" t="str">
        <f>IF(ISNUMBER(hyg!R80), IF(hyg!R80=-999,"NA",IF(hyg!R80&lt;1, "&lt;1", IF(hyg!R80&gt;99, "&gt;99", hyg!R80))), "-")</f>
        <v>-</v>
      </c>
      <c r="S82" s="5" t="str">
        <f>IF(ISNUMBER(hyg!S80), IF(hyg!S80=-999,"NA",IF(hyg!S80&lt;1, "&lt;1", IF(hyg!S80&gt;99, "&gt;99", hyg!S80))), "-")</f>
        <v>-</v>
      </c>
      <c r="T82" s="103" t="str">
        <f>IF(ISBLANK(hyg!T80), "-", hyg!T80)</f>
        <v>-</v>
      </c>
      <c r="U82" s="5" t="str">
        <f>IF(ISNUMBER(hyg!U80), IF(hyg!U80=-999,"NA",IF(hyg!U80&lt;1, "&lt;1", IF(hyg!U80&gt;99, "&gt;99", hyg!U80))), "-")</f>
        <v>-</v>
      </c>
      <c r="V82" s="5">
        <f>IF(ISNUMBER(hyg!V80), IF(hyg!V80=-999,"NA",IF(hyg!V80&lt;1, "&lt;1", IF(hyg!V80&gt;99, "&gt;99", hyg!V80))), "-")</f>
        <v>96.187140546882176</v>
      </c>
      <c r="W82" s="3">
        <f>IF(ISBLANK(hyg!W80), "", hyg!W80)</f>
        <v>79</v>
      </c>
    </row>
    <row r="83" spans="1:23" hidden="1" x14ac:dyDescent="0.3">
      <c r="A83" s="102" t="str">
        <f>IF(ISBLANK(hyg!A81), "", hyg!A81)</f>
        <v>Europe and Northern America</v>
      </c>
      <c r="B83" s="2">
        <f>IF(ISBLANK(hyg!B81), "-", hyg!B81)</f>
        <v>2004</v>
      </c>
      <c r="C83" s="70">
        <f>IF(ISBLANK(hyg!C81), "-", hyg!C81)</f>
        <v>1053834.2219999998</v>
      </c>
      <c r="D83" s="7">
        <f>IF(ISBLANK(hyg!D81), "-", hyg!D81)</f>
        <v>74.265350341796875</v>
      </c>
      <c r="E83" s="38" t="str">
        <f>IF(ISNUMBER(hyg!E81), IF(hyg!E81=-999,"NA",IF(hyg!E81&lt;1, "&lt;1", IF(hyg!E81&gt;99, "&gt;99", hyg!E81))), "-")</f>
        <v>-</v>
      </c>
      <c r="F83" s="5" t="str">
        <f>IF(ISNUMBER(hyg!F81), IF(hyg!F81=-999,"NA",IF(hyg!F81&lt;1, "&lt;1", IF(hyg!F81&gt;99, "&gt;99", hyg!F81))), "-")</f>
        <v>-</v>
      </c>
      <c r="G83" s="5" t="str">
        <f>IF(ISNUMBER(hyg!G81), IF(hyg!G81=-999,"NA",IF(hyg!G81&lt;1, "&lt;1", IF(hyg!G81&gt;99, "&gt;99", hyg!G81))), "-")</f>
        <v>-</v>
      </c>
      <c r="H83" s="103" t="str">
        <f>IF(ISBLANK(hyg!H81), "-", hyg!H81)</f>
        <v>-</v>
      </c>
      <c r="I83" s="5" t="str">
        <f>IF(ISNUMBER(hyg!I81), IF(hyg!I81=-999,"NA",IF(hyg!I81&lt;1, "&lt;1", IF(hyg!I81&gt;99, "&gt;99", hyg!I81))), "-")</f>
        <v>-</v>
      </c>
      <c r="J83" s="5" t="str">
        <f>IF(ISNUMBER(hyg!J81), IF(hyg!J81=-999,"NA",IF(hyg!J81&lt;1, "&lt;1", IF(hyg!J81&gt;99, "&gt;99", hyg!J81))), "-")</f>
        <v>-</v>
      </c>
      <c r="K83" s="38" t="str">
        <f>IF(ISNUMBER(hyg!K81), IF(hyg!K81=-999,"NA",IF(hyg!K81&lt;1, "&lt;1", IF(hyg!K81&gt;99, "&gt;99", hyg!K81))), "-")</f>
        <v>-</v>
      </c>
      <c r="L83" s="5" t="str">
        <f>IF(ISNUMBER(hyg!L81), IF(hyg!L81=-999,"NA",IF(hyg!L81&lt;1, "&lt;1", IF(hyg!L81&gt;99, "&gt;99", hyg!L81))), "-")</f>
        <v>-</v>
      </c>
      <c r="M83" s="5" t="str">
        <f>IF(ISNUMBER(hyg!M81), IF(hyg!M81=-999,"NA",IF(hyg!M81&lt;1, "&lt;1", IF(hyg!M81&gt;99, "&gt;99", hyg!M81))), "-")</f>
        <v>-</v>
      </c>
      <c r="N83" s="103" t="str">
        <f>IF(ISBLANK(hyg!N81), "-", hyg!N81)</f>
        <v>-</v>
      </c>
      <c r="O83" s="5">
        <f>IF(ISNUMBER(hyg!O81), IF(hyg!O81=-999,"NA",IF(hyg!O81&lt;1, "&lt;1", IF(hyg!O81&gt;99, "&gt;99", hyg!O81))), "-")</f>
        <v>88.020414064933689</v>
      </c>
      <c r="P83" s="5">
        <f>IF(ISNUMBER(hyg!P81), IF(hyg!P81=-999,"NA",IF(hyg!P81&lt;1, "&lt;1", IF(hyg!P81&gt;99, "&gt;99", hyg!P81))), "-")</f>
        <v>94.153837396836508</v>
      </c>
      <c r="Q83" s="38" t="str">
        <f>IF(ISNUMBER(hyg!Q81), IF(hyg!Q81=-999,"NA",IF(hyg!Q81&lt;1, "&lt;1", IF(hyg!Q81&gt;99, "&gt;99", hyg!Q81))), "-")</f>
        <v>-</v>
      </c>
      <c r="R83" s="5" t="str">
        <f>IF(ISNUMBER(hyg!R81), IF(hyg!R81=-999,"NA",IF(hyg!R81&lt;1, "&lt;1", IF(hyg!R81&gt;99, "&gt;99", hyg!R81))), "-")</f>
        <v>-</v>
      </c>
      <c r="S83" s="5" t="str">
        <f>IF(ISNUMBER(hyg!S81), IF(hyg!S81=-999,"NA",IF(hyg!S81&lt;1, "&lt;1", IF(hyg!S81&gt;99, "&gt;99", hyg!S81))), "-")</f>
        <v>-</v>
      </c>
      <c r="T83" s="103" t="str">
        <f>IF(ISBLANK(hyg!T81), "-", hyg!T81)</f>
        <v>-</v>
      </c>
      <c r="U83" s="5" t="str">
        <f>IF(ISNUMBER(hyg!U81), IF(hyg!U81=-999,"NA",IF(hyg!U81&lt;1, "&lt;1", IF(hyg!U81&gt;99, "&gt;99", hyg!U81))), "-")</f>
        <v>-</v>
      </c>
      <c r="V83" s="5">
        <f>IF(ISNUMBER(hyg!V81), IF(hyg!V81=-999,"NA",IF(hyg!V81&lt;1, "&lt;1", IF(hyg!V81&gt;99, "&gt;99", hyg!V81))), "-")</f>
        <v>96.286037360334291</v>
      </c>
      <c r="W83" s="3">
        <f>IF(ISBLANK(hyg!W81), "", hyg!W81)</f>
        <v>80</v>
      </c>
    </row>
    <row r="84" spans="1:23" hidden="1" x14ac:dyDescent="0.3">
      <c r="A84" s="102" t="str">
        <f>IF(ISBLANK(hyg!A82), "", hyg!A82)</f>
        <v>Europe and Northern America</v>
      </c>
      <c r="B84" s="2">
        <f>IF(ISBLANK(hyg!B82), "-", hyg!B82)</f>
        <v>2005</v>
      </c>
      <c r="C84" s="70">
        <f>IF(ISBLANK(hyg!C82), "-", hyg!C82)</f>
        <v>1057876.7289999998</v>
      </c>
      <c r="D84" s="7">
        <f>IF(ISBLANK(hyg!D82), "-", hyg!D82)</f>
        <v>74.470970153808594</v>
      </c>
      <c r="E84" s="38" t="str">
        <f>IF(ISNUMBER(hyg!E82), IF(hyg!E82=-999,"NA",IF(hyg!E82&lt;1, "&lt;1", IF(hyg!E82&gt;99, "&gt;99", hyg!E82))), "-")</f>
        <v>-</v>
      </c>
      <c r="F84" s="5" t="str">
        <f>IF(ISNUMBER(hyg!F82), IF(hyg!F82=-999,"NA",IF(hyg!F82&lt;1, "&lt;1", IF(hyg!F82&gt;99, "&gt;99", hyg!F82))), "-")</f>
        <v>-</v>
      </c>
      <c r="G84" s="5" t="str">
        <f>IF(ISNUMBER(hyg!G82), IF(hyg!G82=-999,"NA",IF(hyg!G82&lt;1, "&lt;1", IF(hyg!G82&gt;99, "&gt;99", hyg!G82))), "-")</f>
        <v>-</v>
      </c>
      <c r="H84" s="103" t="str">
        <f>IF(ISBLANK(hyg!H82), "-", hyg!H82)</f>
        <v>-</v>
      </c>
      <c r="I84" s="5" t="str">
        <f>IF(ISNUMBER(hyg!I82), IF(hyg!I82=-999,"NA",IF(hyg!I82&lt;1, "&lt;1", IF(hyg!I82&gt;99, "&gt;99", hyg!I82))), "-")</f>
        <v>-</v>
      </c>
      <c r="J84" s="5" t="str">
        <f>IF(ISNUMBER(hyg!J82), IF(hyg!J82=-999,"NA",IF(hyg!J82&lt;1, "&lt;1", IF(hyg!J82&gt;99, "&gt;99", hyg!J82))), "-")</f>
        <v>-</v>
      </c>
      <c r="K84" s="38" t="str">
        <f>IF(ISNUMBER(hyg!K82), IF(hyg!K82=-999,"NA",IF(hyg!K82&lt;1, "&lt;1", IF(hyg!K82&gt;99, "&gt;99", hyg!K82))), "-")</f>
        <v>-</v>
      </c>
      <c r="L84" s="5" t="str">
        <f>IF(ISNUMBER(hyg!L82), IF(hyg!L82=-999,"NA",IF(hyg!L82&lt;1, "&lt;1", IF(hyg!L82&gt;99, "&gt;99", hyg!L82))), "-")</f>
        <v>-</v>
      </c>
      <c r="M84" s="5" t="str">
        <f>IF(ISNUMBER(hyg!M82), IF(hyg!M82=-999,"NA",IF(hyg!M82&lt;1, "&lt;1", IF(hyg!M82&gt;99, "&gt;99", hyg!M82))), "-")</f>
        <v>-</v>
      </c>
      <c r="N84" s="103" t="str">
        <f>IF(ISBLANK(hyg!N82), "-", hyg!N82)</f>
        <v>-</v>
      </c>
      <c r="O84" s="5">
        <f>IF(ISNUMBER(hyg!O82), IF(hyg!O82=-999,"NA",IF(hyg!O82&lt;1, "&lt;1", IF(hyg!O82&gt;99, "&gt;99", hyg!O82))), "-")</f>
        <v>88.463877199550183</v>
      </c>
      <c r="P84" s="5">
        <f>IF(ISNUMBER(hyg!P82), IF(hyg!P82=-999,"NA",IF(hyg!P82&lt;1, "&lt;1", IF(hyg!P82&gt;99, "&gt;99", hyg!P82))), "-")</f>
        <v>94.362554765530319</v>
      </c>
      <c r="Q84" s="38" t="str">
        <f>IF(ISNUMBER(hyg!Q82), IF(hyg!Q82=-999,"NA",IF(hyg!Q82&lt;1, "&lt;1", IF(hyg!Q82&gt;99, "&gt;99", hyg!Q82))), "-")</f>
        <v>-</v>
      </c>
      <c r="R84" s="5" t="str">
        <f>IF(ISNUMBER(hyg!R82), IF(hyg!R82=-999,"NA",IF(hyg!R82&lt;1, "&lt;1", IF(hyg!R82&gt;99, "&gt;99", hyg!R82))), "-")</f>
        <v>-</v>
      </c>
      <c r="S84" s="5" t="str">
        <f>IF(ISNUMBER(hyg!S82), IF(hyg!S82=-999,"NA",IF(hyg!S82&lt;1, "&lt;1", IF(hyg!S82&gt;99, "&gt;99", hyg!S82))), "-")</f>
        <v>-</v>
      </c>
      <c r="T84" s="103" t="str">
        <f>IF(ISBLANK(hyg!T82), "-", hyg!T82)</f>
        <v>-</v>
      </c>
      <c r="U84" s="5" t="str">
        <f>IF(ISNUMBER(hyg!U82), IF(hyg!U82=-999,"NA",IF(hyg!U82&lt;1, "&lt;1", IF(hyg!U82&gt;99, "&gt;99", hyg!U82))), "-")</f>
        <v>-</v>
      </c>
      <c r="V84" s="5">
        <f>IF(ISNUMBER(hyg!V82), IF(hyg!V82=-999,"NA",IF(hyg!V82&lt;1, "&lt;1", IF(hyg!V82&gt;99, "&gt;99", hyg!V82))), "-")</f>
        <v>96.444619826214023</v>
      </c>
      <c r="W84" s="3">
        <f>IF(ISBLANK(hyg!W82), "", hyg!W82)</f>
        <v>81</v>
      </c>
    </row>
    <row r="85" spans="1:23" hidden="1" x14ac:dyDescent="0.3">
      <c r="A85" s="102" t="str">
        <f>IF(ISBLANK(hyg!A83), "", hyg!A83)</f>
        <v>Europe and Northern America</v>
      </c>
      <c r="B85" s="2">
        <f>IF(ISBLANK(hyg!B83), "-", hyg!B83)</f>
        <v>2006</v>
      </c>
      <c r="C85" s="70">
        <f>IF(ISBLANK(hyg!C83), "-", hyg!C83)</f>
        <v>1062486.1520000002</v>
      </c>
      <c r="D85" s="7">
        <f>IF(ISBLANK(hyg!D83), "-", hyg!D83)</f>
        <v>74.668991088867188</v>
      </c>
      <c r="E85" s="38" t="str">
        <f>IF(ISNUMBER(hyg!E83), IF(hyg!E83=-999,"NA",IF(hyg!E83&lt;1, "&lt;1", IF(hyg!E83&gt;99, "&gt;99", hyg!E83))), "-")</f>
        <v>-</v>
      </c>
      <c r="F85" s="5" t="str">
        <f>IF(ISNUMBER(hyg!F83), IF(hyg!F83=-999,"NA",IF(hyg!F83&lt;1, "&lt;1", IF(hyg!F83&gt;99, "&gt;99", hyg!F83))), "-")</f>
        <v>-</v>
      </c>
      <c r="G85" s="5" t="str">
        <f>IF(ISNUMBER(hyg!G83), IF(hyg!G83=-999,"NA",IF(hyg!G83&lt;1, "&lt;1", IF(hyg!G83&gt;99, "&gt;99", hyg!G83))), "-")</f>
        <v>-</v>
      </c>
      <c r="H85" s="103" t="str">
        <f>IF(ISBLANK(hyg!H83), "-", hyg!H83)</f>
        <v>-</v>
      </c>
      <c r="I85" s="5" t="str">
        <f>IF(ISNUMBER(hyg!I83), IF(hyg!I83=-999,"NA",IF(hyg!I83&lt;1, "&lt;1", IF(hyg!I83&gt;99, "&gt;99", hyg!I83))), "-")</f>
        <v>-</v>
      </c>
      <c r="J85" s="5" t="str">
        <f>IF(ISNUMBER(hyg!J83), IF(hyg!J83=-999,"NA",IF(hyg!J83&lt;1, "&lt;1", IF(hyg!J83&gt;99, "&gt;99", hyg!J83))), "-")</f>
        <v>-</v>
      </c>
      <c r="K85" s="38" t="str">
        <f>IF(ISNUMBER(hyg!K83), IF(hyg!K83=-999,"NA",IF(hyg!K83&lt;1, "&lt;1", IF(hyg!K83&gt;99, "&gt;99", hyg!K83))), "-")</f>
        <v>-</v>
      </c>
      <c r="L85" s="5" t="str">
        <f>IF(ISNUMBER(hyg!L83), IF(hyg!L83=-999,"NA",IF(hyg!L83&lt;1, "&lt;1", IF(hyg!L83&gt;99, "&gt;99", hyg!L83))), "-")</f>
        <v>-</v>
      </c>
      <c r="M85" s="5" t="str">
        <f>IF(ISNUMBER(hyg!M83), IF(hyg!M83=-999,"NA",IF(hyg!M83&lt;1, "&lt;1", IF(hyg!M83&gt;99, "&gt;99", hyg!M83))), "-")</f>
        <v>-</v>
      </c>
      <c r="N85" s="103" t="str">
        <f>IF(ISBLANK(hyg!N83), "-", hyg!N83)</f>
        <v>-</v>
      </c>
      <c r="O85" s="5">
        <f>IF(ISNUMBER(hyg!O83), IF(hyg!O83=-999,"NA",IF(hyg!O83&lt;1, "&lt;1", IF(hyg!O83&gt;99, "&gt;99", hyg!O83))), "-")</f>
        <v>88.892550896761534</v>
      </c>
      <c r="P85" s="5">
        <f>IF(ISNUMBER(hyg!P83), IF(hyg!P83=-999,"NA",IF(hyg!P83&lt;1, "&lt;1", IF(hyg!P83&gt;99, "&gt;99", hyg!P83))), "-")</f>
        <v>94.566733874343896</v>
      </c>
      <c r="Q85" s="38" t="str">
        <f>IF(ISNUMBER(hyg!Q83), IF(hyg!Q83=-999,"NA",IF(hyg!Q83&lt;1, "&lt;1", IF(hyg!Q83&gt;99, "&gt;99", hyg!Q83))), "-")</f>
        <v>-</v>
      </c>
      <c r="R85" s="5" t="str">
        <f>IF(ISNUMBER(hyg!R83), IF(hyg!R83=-999,"NA",IF(hyg!R83&lt;1, "&lt;1", IF(hyg!R83&gt;99, "&gt;99", hyg!R83))), "-")</f>
        <v>-</v>
      </c>
      <c r="S85" s="5" t="str">
        <f>IF(ISNUMBER(hyg!S83), IF(hyg!S83=-999,"NA",IF(hyg!S83&lt;1, "&lt;1", IF(hyg!S83&gt;99, "&gt;99", hyg!S83))), "-")</f>
        <v>-</v>
      </c>
      <c r="T85" s="103" t="str">
        <f>IF(ISBLANK(hyg!T83), "-", hyg!T83)</f>
        <v>-</v>
      </c>
      <c r="U85" s="5" t="str">
        <f>IF(ISNUMBER(hyg!U83), IF(hyg!U83=-999,"NA",IF(hyg!U83&lt;1, "&lt;1", IF(hyg!U83&gt;99, "&gt;99", hyg!U83))), "-")</f>
        <v>-</v>
      </c>
      <c r="V85" s="5">
        <f>IF(ISNUMBER(hyg!V83), IF(hyg!V83=-999,"NA",IF(hyg!V83&lt;1, "&lt;1", IF(hyg!V83&gt;99, "&gt;99", hyg!V83))), "-")</f>
        <v>96.610331517891851</v>
      </c>
      <c r="W85" s="3">
        <f>IF(ISBLANK(hyg!W83), "", hyg!W83)</f>
        <v>82</v>
      </c>
    </row>
    <row r="86" spans="1:23" hidden="1" x14ac:dyDescent="0.3">
      <c r="A86" s="102" t="str">
        <f>IF(ISBLANK(hyg!A84), "", hyg!A84)</f>
        <v>Europe and Northern America</v>
      </c>
      <c r="B86" s="2">
        <f>IF(ISBLANK(hyg!B84), "-", hyg!B84)</f>
        <v>2007</v>
      </c>
      <c r="C86" s="70">
        <f>IF(ISBLANK(hyg!C84), "-", hyg!C84)</f>
        <v>1067151.4750000001</v>
      </c>
      <c r="D86" s="7">
        <f>IF(ISBLANK(hyg!D84), "-", hyg!D84)</f>
        <v>74.874275207519531</v>
      </c>
      <c r="E86" s="38" t="str">
        <f>IF(ISNUMBER(hyg!E84), IF(hyg!E84=-999,"NA",IF(hyg!E84&lt;1, "&lt;1", IF(hyg!E84&gt;99, "&gt;99", hyg!E84))), "-")</f>
        <v>-</v>
      </c>
      <c r="F86" s="5" t="str">
        <f>IF(ISNUMBER(hyg!F84), IF(hyg!F84=-999,"NA",IF(hyg!F84&lt;1, "&lt;1", IF(hyg!F84&gt;99, "&gt;99", hyg!F84))), "-")</f>
        <v>-</v>
      </c>
      <c r="G86" s="5" t="str">
        <f>IF(ISNUMBER(hyg!G84), IF(hyg!G84=-999,"NA",IF(hyg!G84&lt;1, "&lt;1", IF(hyg!G84&gt;99, "&gt;99", hyg!G84))), "-")</f>
        <v>-</v>
      </c>
      <c r="H86" s="103" t="str">
        <f>IF(ISBLANK(hyg!H84), "-", hyg!H84)</f>
        <v>-</v>
      </c>
      <c r="I86" s="5" t="str">
        <f>IF(ISNUMBER(hyg!I84), IF(hyg!I84=-999,"NA",IF(hyg!I84&lt;1, "&lt;1", IF(hyg!I84&gt;99, "&gt;99", hyg!I84))), "-")</f>
        <v>-</v>
      </c>
      <c r="J86" s="5" t="str">
        <f>IF(ISNUMBER(hyg!J84), IF(hyg!J84=-999,"NA",IF(hyg!J84&lt;1, "&lt;1", IF(hyg!J84&gt;99, "&gt;99", hyg!J84))), "-")</f>
        <v>-</v>
      </c>
      <c r="K86" s="38" t="str">
        <f>IF(ISNUMBER(hyg!K84), IF(hyg!K84=-999,"NA",IF(hyg!K84&lt;1, "&lt;1", IF(hyg!K84&gt;99, "&gt;99", hyg!K84))), "-")</f>
        <v>-</v>
      </c>
      <c r="L86" s="5" t="str">
        <f>IF(ISNUMBER(hyg!L84), IF(hyg!L84=-999,"NA",IF(hyg!L84&lt;1, "&lt;1", IF(hyg!L84&gt;99, "&gt;99", hyg!L84))), "-")</f>
        <v>-</v>
      </c>
      <c r="M86" s="5" t="str">
        <f>IF(ISNUMBER(hyg!M84), IF(hyg!M84=-999,"NA",IF(hyg!M84&lt;1, "&lt;1", IF(hyg!M84&gt;99, "&gt;99", hyg!M84))), "-")</f>
        <v>-</v>
      </c>
      <c r="N86" s="103" t="str">
        <f>IF(ISBLANK(hyg!N84), "-", hyg!N84)</f>
        <v>-</v>
      </c>
      <c r="O86" s="5">
        <f>IF(ISNUMBER(hyg!O84), IF(hyg!O84=-999,"NA",IF(hyg!O84&lt;1, "&lt;1", IF(hyg!O84&gt;99, "&gt;99", hyg!O84))), "-")</f>
        <v>89.319605259787139</v>
      </c>
      <c r="P86" s="5">
        <f>IF(ISNUMBER(hyg!P84), IF(hyg!P84=-999,"NA",IF(hyg!P84&lt;1, "&lt;1", IF(hyg!P84&gt;99, "&gt;99", hyg!P84))), "-")</f>
        <v>94.819545402462353</v>
      </c>
      <c r="Q86" s="38" t="str">
        <f>IF(ISNUMBER(hyg!Q84), IF(hyg!Q84=-999,"NA",IF(hyg!Q84&lt;1, "&lt;1", IF(hyg!Q84&gt;99, "&gt;99", hyg!Q84))), "-")</f>
        <v>-</v>
      </c>
      <c r="R86" s="5" t="str">
        <f>IF(ISNUMBER(hyg!R84), IF(hyg!R84=-999,"NA",IF(hyg!R84&lt;1, "&lt;1", IF(hyg!R84&gt;99, "&gt;99", hyg!R84))), "-")</f>
        <v>-</v>
      </c>
      <c r="S86" s="5" t="str">
        <f>IF(ISNUMBER(hyg!S84), IF(hyg!S84=-999,"NA",IF(hyg!S84&lt;1, "&lt;1", IF(hyg!S84&gt;99, "&gt;99", hyg!S84))), "-")</f>
        <v>-</v>
      </c>
      <c r="T86" s="103" t="str">
        <f>IF(ISBLANK(hyg!T84), "-", hyg!T84)</f>
        <v>-</v>
      </c>
      <c r="U86" s="5" t="str">
        <f>IF(ISNUMBER(hyg!U84), IF(hyg!U84=-999,"NA",IF(hyg!U84&lt;1, "&lt;1", IF(hyg!U84&gt;99, "&gt;99", hyg!U84))), "-")</f>
        <v>-</v>
      </c>
      <c r="V86" s="5">
        <f>IF(ISNUMBER(hyg!V84), IF(hyg!V84=-999,"NA",IF(hyg!V84&lt;1, "&lt;1", IF(hyg!V84&gt;99, "&gt;99", hyg!V84))), "-")</f>
        <v>96.73560669375685</v>
      </c>
      <c r="W86" s="3">
        <f>IF(ISBLANK(hyg!W84), "", hyg!W84)</f>
        <v>83</v>
      </c>
    </row>
    <row r="87" spans="1:23" hidden="1" x14ac:dyDescent="0.3">
      <c r="A87" s="102" t="str">
        <f>IF(ISBLANK(hyg!A85), "", hyg!A85)</f>
        <v>Europe and Northern America</v>
      </c>
      <c r="B87" s="2">
        <f>IF(ISBLANK(hyg!B85), "-", hyg!B85)</f>
        <v>2008</v>
      </c>
      <c r="C87" s="70">
        <f>IF(ISBLANK(hyg!C85), "-", hyg!C85)</f>
        <v>1072293.9990000001</v>
      </c>
      <c r="D87" s="7">
        <f>IF(ISBLANK(hyg!D85), "-", hyg!D85)</f>
        <v>75.078750610351563</v>
      </c>
      <c r="E87" s="38" t="str">
        <f>IF(ISNUMBER(hyg!E85), IF(hyg!E85=-999,"NA",IF(hyg!E85&lt;1, "&lt;1", IF(hyg!E85&gt;99, "&gt;99", hyg!E85))), "-")</f>
        <v>-</v>
      </c>
      <c r="F87" s="5" t="str">
        <f>IF(ISNUMBER(hyg!F85), IF(hyg!F85=-999,"NA",IF(hyg!F85&lt;1, "&lt;1", IF(hyg!F85&gt;99, "&gt;99", hyg!F85))), "-")</f>
        <v>-</v>
      </c>
      <c r="G87" s="5" t="str">
        <f>IF(ISNUMBER(hyg!G85), IF(hyg!G85=-999,"NA",IF(hyg!G85&lt;1, "&lt;1", IF(hyg!G85&gt;99, "&gt;99", hyg!G85))), "-")</f>
        <v>-</v>
      </c>
      <c r="H87" s="103" t="str">
        <f>IF(ISBLANK(hyg!H85), "-", hyg!H85)</f>
        <v>-</v>
      </c>
      <c r="I87" s="5" t="str">
        <f>IF(ISNUMBER(hyg!I85), IF(hyg!I85=-999,"NA",IF(hyg!I85&lt;1, "&lt;1", IF(hyg!I85&gt;99, "&gt;99", hyg!I85))), "-")</f>
        <v>-</v>
      </c>
      <c r="J87" s="5" t="str">
        <f>IF(ISNUMBER(hyg!J85), IF(hyg!J85=-999,"NA",IF(hyg!J85&lt;1, "&lt;1", IF(hyg!J85&gt;99, "&gt;99", hyg!J85))), "-")</f>
        <v>-</v>
      </c>
      <c r="K87" s="38" t="str">
        <f>IF(ISNUMBER(hyg!K85), IF(hyg!K85=-999,"NA",IF(hyg!K85&lt;1, "&lt;1", IF(hyg!K85&gt;99, "&gt;99", hyg!K85))), "-")</f>
        <v>-</v>
      </c>
      <c r="L87" s="5" t="str">
        <f>IF(ISNUMBER(hyg!L85), IF(hyg!L85=-999,"NA",IF(hyg!L85&lt;1, "&lt;1", IF(hyg!L85&gt;99, "&gt;99", hyg!L85))), "-")</f>
        <v>-</v>
      </c>
      <c r="M87" s="5" t="str">
        <f>IF(ISNUMBER(hyg!M85), IF(hyg!M85=-999,"NA",IF(hyg!M85&lt;1, "&lt;1", IF(hyg!M85&gt;99, "&gt;99", hyg!M85))), "-")</f>
        <v>-</v>
      </c>
      <c r="N87" s="103" t="str">
        <f>IF(ISBLANK(hyg!N85), "-", hyg!N85)</f>
        <v>-</v>
      </c>
      <c r="O87" s="5">
        <f>IF(ISNUMBER(hyg!O85), IF(hyg!O85=-999,"NA",IF(hyg!O85&lt;1, "&lt;1", IF(hyg!O85&gt;99, "&gt;99", hyg!O85))), "-")</f>
        <v>89.738923868886957</v>
      </c>
      <c r="P87" s="5">
        <f>IF(ISNUMBER(hyg!P85), IF(hyg!P85=-999,"NA",IF(hyg!P85&lt;1, "&lt;1", IF(hyg!P85&gt;99, "&gt;99", hyg!P85))), "-")</f>
        <v>95.068632212249867</v>
      </c>
      <c r="Q87" s="38" t="str">
        <f>IF(ISNUMBER(hyg!Q85), IF(hyg!Q85=-999,"NA",IF(hyg!Q85&lt;1, "&lt;1", IF(hyg!Q85&gt;99, "&gt;99", hyg!Q85))), "-")</f>
        <v>-</v>
      </c>
      <c r="R87" s="5" t="str">
        <f>IF(ISNUMBER(hyg!R85), IF(hyg!R85=-999,"NA",IF(hyg!R85&lt;1, "&lt;1", IF(hyg!R85&gt;99, "&gt;99", hyg!R85))), "-")</f>
        <v>-</v>
      </c>
      <c r="S87" s="5" t="str">
        <f>IF(ISNUMBER(hyg!S85), IF(hyg!S85=-999,"NA",IF(hyg!S85&lt;1, "&lt;1", IF(hyg!S85&gt;99, "&gt;99", hyg!S85))), "-")</f>
        <v>-</v>
      </c>
      <c r="T87" s="103" t="str">
        <f>IF(ISBLANK(hyg!T85), "-", hyg!T85)</f>
        <v>-</v>
      </c>
      <c r="U87" s="5" t="str">
        <f>IF(ISNUMBER(hyg!U85), IF(hyg!U85=-999,"NA",IF(hyg!U85&lt;1, "&lt;1", IF(hyg!U85&gt;99, "&gt;99", hyg!U85))), "-")</f>
        <v>-</v>
      </c>
      <c r="V87" s="5">
        <f>IF(ISNUMBER(hyg!V85), IF(hyg!V85=-999,"NA",IF(hyg!V85&lt;1, "&lt;1", IF(hyg!V85&gt;99, "&gt;99", hyg!V85))), "-")</f>
        <v>96.910921874107387</v>
      </c>
      <c r="W87" s="3">
        <f>IF(ISBLANK(hyg!W85), "", hyg!W85)</f>
        <v>84</v>
      </c>
    </row>
    <row r="88" spans="1:23" hidden="1" x14ac:dyDescent="0.3">
      <c r="A88" s="102" t="str">
        <f>IF(ISBLANK(hyg!A86), "", hyg!A86)</f>
        <v>Europe and Northern America</v>
      </c>
      <c r="B88" s="2">
        <f>IF(ISBLANK(hyg!B86), "-", hyg!B86)</f>
        <v>2009</v>
      </c>
      <c r="C88" s="70">
        <f>IF(ISBLANK(hyg!C86), "-", hyg!C86)</f>
        <v>1077116.9810000001</v>
      </c>
      <c r="D88" s="7">
        <f>IF(ISBLANK(hyg!D86), "-", hyg!D86)</f>
        <v>75.281982421875</v>
      </c>
      <c r="E88" s="38" t="str">
        <f>IF(ISNUMBER(hyg!E86), IF(hyg!E86=-999,"NA",IF(hyg!E86&lt;1, "&lt;1", IF(hyg!E86&gt;99, "&gt;99", hyg!E86))), "-")</f>
        <v>-</v>
      </c>
      <c r="F88" s="5" t="str">
        <f>IF(ISNUMBER(hyg!F86), IF(hyg!F86=-999,"NA",IF(hyg!F86&lt;1, "&lt;1", IF(hyg!F86&gt;99, "&gt;99", hyg!F86))), "-")</f>
        <v>-</v>
      </c>
      <c r="G88" s="5" t="str">
        <f>IF(ISNUMBER(hyg!G86), IF(hyg!G86=-999,"NA",IF(hyg!G86&lt;1, "&lt;1", IF(hyg!G86&gt;99, "&gt;99", hyg!G86))), "-")</f>
        <v>-</v>
      </c>
      <c r="H88" s="103" t="str">
        <f>IF(ISBLANK(hyg!H86), "-", hyg!H86)</f>
        <v>-</v>
      </c>
      <c r="I88" s="5" t="str">
        <f>IF(ISNUMBER(hyg!I86), IF(hyg!I86=-999,"NA",IF(hyg!I86&lt;1, "&lt;1", IF(hyg!I86&gt;99, "&gt;99", hyg!I86))), "-")</f>
        <v>-</v>
      </c>
      <c r="J88" s="5" t="str">
        <f>IF(ISNUMBER(hyg!J86), IF(hyg!J86=-999,"NA",IF(hyg!J86&lt;1, "&lt;1", IF(hyg!J86&gt;99, "&gt;99", hyg!J86))), "-")</f>
        <v>-</v>
      </c>
      <c r="K88" s="38" t="str">
        <f>IF(ISNUMBER(hyg!K86), IF(hyg!K86=-999,"NA",IF(hyg!K86&lt;1, "&lt;1", IF(hyg!K86&gt;99, "&gt;99", hyg!K86))), "-")</f>
        <v>-</v>
      </c>
      <c r="L88" s="5" t="str">
        <f>IF(ISNUMBER(hyg!L86), IF(hyg!L86=-999,"NA",IF(hyg!L86&lt;1, "&lt;1", IF(hyg!L86&gt;99, "&gt;99", hyg!L86))), "-")</f>
        <v>-</v>
      </c>
      <c r="M88" s="5" t="str">
        <f>IF(ISNUMBER(hyg!M86), IF(hyg!M86=-999,"NA",IF(hyg!M86&lt;1, "&lt;1", IF(hyg!M86&gt;99, "&gt;99", hyg!M86))), "-")</f>
        <v>-</v>
      </c>
      <c r="N88" s="103" t="str">
        <f>IF(ISBLANK(hyg!N86), "-", hyg!N86)</f>
        <v>-</v>
      </c>
      <c r="O88" s="5">
        <f>IF(ISNUMBER(hyg!O86), IF(hyg!O86=-999,"NA",IF(hyg!O86&lt;1, "&lt;1", IF(hyg!O86&gt;99, "&gt;99", hyg!O86))), "-")</f>
        <v>90.151861203508616</v>
      </c>
      <c r="P88" s="5">
        <f>IF(ISNUMBER(hyg!P86), IF(hyg!P86=-999,"NA",IF(hyg!P86&lt;1, "&lt;1", IF(hyg!P86&gt;99, "&gt;99", hyg!P86))), "-")</f>
        <v>95.315272502830211</v>
      </c>
      <c r="Q88" s="38" t="str">
        <f>IF(ISNUMBER(hyg!Q86), IF(hyg!Q86=-999,"NA",IF(hyg!Q86&lt;1, "&lt;1", IF(hyg!Q86&gt;99, "&gt;99", hyg!Q86))), "-")</f>
        <v>-</v>
      </c>
      <c r="R88" s="5" t="str">
        <f>IF(ISNUMBER(hyg!R86), IF(hyg!R86=-999,"NA",IF(hyg!R86&lt;1, "&lt;1", IF(hyg!R86&gt;99, "&gt;99", hyg!R86))), "-")</f>
        <v>-</v>
      </c>
      <c r="S88" s="5" t="str">
        <f>IF(ISNUMBER(hyg!S86), IF(hyg!S86=-999,"NA",IF(hyg!S86&lt;1, "&lt;1", IF(hyg!S86&gt;99, "&gt;99", hyg!S86))), "-")</f>
        <v>-</v>
      </c>
      <c r="T88" s="103" t="str">
        <f>IF(ISBLANK(hyg!T86), "-", hyg!T86)</f>
        <v>-</v>
      </c>
      <c r="U88" s="5" t="str">
        <f>IF(ISNUMBER(hyg!U86), IF(hyg!U86=-999,"NA",IF(hyg!U86&lt;1, "&lt;1", IF(hyg!U86&gt;99, "&gt;99", hyg!U86))), "-")</f>
        <v>-</v>
      </c>
      <c r="V88" s="5">
        <f>IF(ISNUMBER(hyg!V86), IF(hyg!V86=-999,"NA",IF(hyg!V86&lt;1, "&lt;1", IF(hyg!V86&gt;99, "&gt;99", hyg!V86))), "-")</f>
        <v>97.082645205884049</v>
      </c>
      <c r="W88" s="3">
        <f>IF(ISBLANK(hyg!W86), "", hyg!W86)</f>
        <v>85</v>
      </c>
    </row>
    <row r="89" spans="1:23" hidden="1" x14ac:dyDescent="0.3">
      <c r="A89" s="102" t="str">
        <f>IF(ISBLANK(hyg!A87), "", hyg!A87)</f>
        <v>Europe and Northern America</v>
      </c>
      <c r="B89" s="2">
        <f>IF(ISBLANK(hyg!B87), "-", hyg!B87)</f>
        <v>2010</v>
      </c>
      <c r="C89" s="70">
        <f>IF(ISBLANK(hyg!C87), "-", hyg!C87)</f>
        <v>1081742.6299999999</v>
      </c>
      <c r="D89" s="7">
        <f>IF(ISBLANK(hyg!D87), "-", hyg!D87)</f>
        <v>75.480331420898438</v>
      </c>
      <c r="E89" s="38" t="str">
        <f>IF(ISNUMBER(hyg!E87), IF(hyg!E87=-999,"NA",IF(hyg!E87&lt;1, "&lt;1", IF(hyg!E87&gt;99, "&gt;99", hyg!E87))), "-")</f>
        <v>-</v>
      </c>
      <c r="F89" s="5" t="str">
        <f>IF(ISNUMBER(hyg!F87), IF(hyg!F87=-999,"NA",IF(hyg!F87&lt;1, "&lt;1", IF(hyg!F87&gt;99, "&gt;99", hyg!F87))), "-")</f>
        <v>-</v>
      </c>
      <c r="G89" s="5" t="str">
        <f>IF(ISNUMBER(hyg!G87), IF(hyg!G87=-999,"NA",IF(hyg!G87&lt;1, "&lt;1", IF(hyg!G87&gt;99, "&gt;99", hyg!G87))), "-")</f>
        <v>-</v>
      </c>
      <c r="H89" s="103" t="str">
        <f>IF(ISBLANK(hyg!H87), "-", hyg!H87)</f>
        <v>-</v>
      </c>
      <c r="I89" s="5" t="str">
        <f>IF(ISNUMBER(hyg!I87), IF(hyg!I87=-999,"NA",IF(hyg!I87&lt;1, "&lt;1", IF(hyg!I87&gt;99, "&gt;99", hyg!I87))), "-")</f>
        <v>-</v>
      </c>
      <c r="J89" s="5" t="str">
        <f>IF(ISNUMBER(hyg!J87), IF(hyg!J87=-999,"NA",IF(hyg!J87&lt;1, "&lt;1", IF(hyg!J87&gt;99, "&gt;99", hyg!J87))), "-")</f>
        <v>-</v>
      </c>
      <c r="K89" s="38" t="str">
        <f>IF(ISNUMBER(hyg!K87), IF(hyg!K87=-999,"NA",IF(hyg!K87&lt;1, "&lt;1", IF(hyg!K87&gt;99, "&gt;99", hyg!K87))), "-")</f>
        <v>-</v>
      </c>
      <c r="L89" s="5" t="str">
        <f>IF(ISNUMBER(hyg!L87), IF(hyg!L87=-999,"NA",IF(hyg!L87&lt;1, "&lt;1", IF(hyg!L87&gt;99, "&gt;99", hyg!L87))), "-")</f>
        <v>-</v>
      </c>
      <c r="M89" s="5" t="str">
        <f>IF(ISNUMBER(hyg!M87), IF(hyg!M87=-999,"NA",IF(hyg!M87&lt;1, "&lt;1", IF(hyg!M87&gt;99, "&gt;99", hyg!M87))), "-")</f>
        <v>-</v>
      </c>
      <c r="N89" s="103" t="str">
        <f>IF(ISBLANK(hyg!N87), "-", hyg!N87)</f>
        <v>-</v>
      </c>
      <c r="O89" s="5">
        <f>IF(ISNUMBER(hyg!O87), IF(hyg!O87=-999,"NA",IF(hyg!O87&lt;1, "&lt;1", IF(hyg!O87&gt;99, "&gt;99", hyg!O87))), "-")</f>
        <v>90.557620086582531</v>
      </c>
      <c r="P89" s="5">
        <f>IF(ISNUMBER(hyg!P87), IF(hyg!P87=-999,"NA",IF(hyg!P87&lt;1, "&lt;1", IF(hyg!P87&gt;99, "&gt;99", hyg!P87))), "-")</f>
        <v>95.558061366525379</v>
      </c>
      <c r="Q89" s="38" t="str">
        <f>IF(ISNUMBER(hyg!Q87), IF(hyg!Q87=-999,"NA",IF(hyg!Q87&lt;1, "&lt;1", IF(hyg!Q87&gt;99, "&gt;99", hyg!Q87))), "-")</f>
        <v>-</v>
      </c>
      <c r="R89" s="5" t="str">
        <f>IF(ISNUMBER(hyg!R87), IF(hyg!R87=-999,"NA",IF(hyg!R87&lt;1, "&lt;1", IF(hyg!R87&gt;99, "&gt;99", hyg!R87))), "-")</f>
        <v>-</v>
      </c>
      <c r="S89" s="5" t="str">
        <f>IF(ISNUMBER(hyg!S87), IF(hyg!S87=-999,"NA",IF(hyg!S87&lt;1, "&lt;1", IF(hyg!S87&gt;99, "&gt;99", hyg!S87))), "-")</f>
        <v>-</v>
      </c>
      <c r="T89" s="103" t="str">
        <f>IF(ISBLANK(hyg!T87), "-", hyg!T87)</f>
        <v>-</v>
      </c>
      <c r="U89" s="5" t="str">
        <f>IF(ISNUMBER(hyg!U87), IF(hyg!U87=-999,"NA",IF(hyg!U87&lt;1, "&lt;1", IF(hyg!U87&gt;99, "&gt;99", hyg!U87))), "-")</f>
        <v>-</v>
      </c>
      <c r="V89" s="5">
        <f>IF(ISNUMBER(hyg!V87), IF(hyg!V87=-999,"NA",IF(hyg!V87&lt;1, "&lt;1", IF(hyg!V87&gt;99, "&gt;99", hyg!V87))), "-")</f>
        <v>97.249797968038322</v>
      </c>
      <c r="W89" s="3">
        <f>IF(ISBLANK(hyg!W87), "", hyg!W87)</f>
        <v>86</v>
      </c>
    </row>
    <row r="90" spans="1:23" hidden="1" x14ac:dyDescent="0.3">
      <c r="A90" s="102" t="str">
        <f>IF(ISBLANK(hyg!A88), "", hyg!A88)</f>
        <v>Europe and Northern America</v>
      </c>
      <c r="B90" s="2">
        <f>IF(ISBLANK(hyg!B88), "-", hyg!B88)</f>
        <v>2011</v>
      </c>
      <c r="C90" s="70">
        <f>IF(ISBLANK(hyg!C88), "-", hyg!C88)</f>
        <v>1086354.3679999998</v>
      </c>
      <c r="D90" s="7">
        <f>IF(ISBLANK(hyg!D88), "-", hyg!D88)</f>
        <v>75.680107116699219</v>
      </c>
      <c r="E90" s="38" t="str">
        <f>IF(ISNUMBER(hyg!E88), IF(hyg!E88=-999,"NA",IF(hyg!E88&lt;1, "&lt;1", IF(hyg!E88&gt;99, "&gt;99", hyg!E88))), "-")</f>
        <v>-</v>
      </c>
      <c r="F90" s="5" t="str">
        <f>IF(ISNUMBER(hyg!F88), IF(hyg!F88=-999,"NA",IF(hyg!F88&lt;1, "&lt;1", IF(hyg!F88&gt;99, "&gt;99", hyg!F88))), "-")</f>
        <v>-</v>
      </c>
      <c r="G90" s="5" t="str">
        <f>IF(ISNUMBER(hyg!G88), IF(hyg!G88=-999,"NA",IF(hyg!G88&lt;1, "&lt;1", IF(hyg!G88&gt;99, "&gt;99", hyg!G88))), "-")</f>
        <v>-</v>
      </c>
      <c r="H90" s="103" t="str">
        <f>IF(ISBLANK(hyg!H88), "-", hyg!H88)</f>
        <v>-</v>
      </c>
      <c r="I90" s="5" t="str">
        <f>IF(ISNUMBER(hyg!I88), IF(hyg!I88=-999,"NA",IF(hyg!I88&lt;1, "&lt;1", IF(hyg!I88&gt;99, "&gt;99", hyg!I88))), "-")</f>
        <v>-</v>
      </c>
      <c r="J90" s="5" t="str">
        <f>IF(ISNUMBER(hyg!J88), IF(hyg!J88=-999,"NA",IF(hyg!J88&lt;1, "&lt;1", IF(hyg!J88&gt;99, "&gt;99", hyg!J88))), "-")</f>
        <v>-</v>
      </c>
      <c r="K90" s="38" t="str">
        <f>IF(ISNUMBER(hyg!K88), IF(hyg!K88=-999,"NA",IF(hyg!K88&lt;1, "&lt;1", IF(hyg!K88&gt;99, "&gt;99", hyg!K88))), "-")</f>
        <v>-</v>
      </c>
      <c r="L90" s="5" t="str">
        <f>IF(ISNUMBER(hyg!L88), IF(hyg!L88=-999,"NA",IF(hyg!L88&lt;1, "&lt;1", IF(hyg!L88&gt;99, "&gt;99", hyg!L88))), "-")</f>
        <v>-</v>
      </c>
      <c r="M90" s="5" t="str">
        <f>IF(ISNUMBER(hyg!M88), IF(hyg!M88=-999,"NA",IF(hyg!M88&lt;1, "&lt;1", IF(hyg!M88&gt;99, "&gt;99", hyg!M88))), "-")</f>
        <v>-</v>
      </c>
      <c r="N90" s="103" t="str">
        <f>IF(ISBLANK(hyg!N88), "-", hyg!N88)</f>
        <v>-</v>
      </c>
      <c r="O90" s="5">
        <f>IF(ISNUMBER(hyg!O88), IF(hyg!O88=-999,"NA",IF(hyg!O88&lt;1, "&lt;1", IF(hyg!O88&gt;99, "&gt;99", hyg!O88))), "-")</f>
        <v>90.951890820167833</v>
      </c>
      <c r="P90" s="5">
        <f>IF(ISNUMBER(hyg!P88), IF(hyg!P88=-999,"NA",IF(hyg!P88&lt;1, "&lt;1", IF(hyg!P88&gt;99, "&gt;99", hyg!P88))), "-")</f>
        <v>95.796726816503636</v>
      </c>
      <c r="Q90" s="38" t="str">
        <f>IF(ISNUMBER(hyg!Q88), IF(hyg!Q88=-999,"NA",IF(hyg!Q88&lt;1, "&lt;1", IF(hyg!Q88&gt;99, "&gt;99", hyg!Q88))), "-")</f>
        <v>-</v>
      </c>
      <c r="R90" s="5" t="str">
        <f>IF(ISNUMBER(hyg!R88), IF(hyg!R88=-999,"NA",IF(hyg!R88&lt;1, "&lt;1", IF(hyg!R88&gt;99, "&gt;99", hyg!R88))), "-")</f>
        <v>-</v>
      </c>
      <c r="S90" s="5" t="str">
        <f>IF(ISNUMBER(hyg!S88), IF(hyg!S88=-999,"NA",IF(hyg!S88&lt;1, "&lt;1", IF(hyg!S88&gt;99, "&gt;99", hyg!S88))), "-")</f>
        <v>-</v>
      </c>
      <c r="T90" s="103" t="str">
        <f>IF(ISBLANK(hyg!T88), "-", hyg!T88)</f>
        <v>-</v>
      </c>
      <c r="U90" s="5">
        <f>IF(ISNUMBER(hyg!U88), IF(hyg!U88=-999,"NA",IF(hyg!U88&lt;1, "&lt;1", IF(hyg!U88&gt;99, "&gt;99", hyg!U88))), "-")</f>
        <v>79.042398916846139</v>
      </c>
      <c r="V90" s="5">
        <f>IF(ISNUMBER(hyg!V88), IF(hyg!V88=-999,"NA",IF(hyg!V88&lt;1, "&lt;1", IF(hyg!V88&gt;99, "&gt;99", hyg!V88))), "-")</f>
        <v>97.401551552769249</v>
      </c>
      <c r="W90" s="3">
        <f>IF(ISBLANK(hyg!W88), "", hyg!W88)</f>
        <v>87</v>
      </c>
    </row>
    <row r="91" spans="1:23" hidden="1" x14ac:dyDescent="0.3">
      <c r="A91" s="102" t="str">
        <f>IF(ISBLANK(hyg!A89), "", hyg!A89)</f>
        <v>Europe and Northern America</v>
      </c>
      <c r="B91" s="2">
        <f>IF(ISBLANK(hyg!B89), "-", hyg!B89)</f>
        <v>2012</v>
      </c>
      <c r="C91" s="70">
        <f>IF(ISBLANK(hyg!C89), "-", hyg!C89)</f>
        <v>1090816.6039999998</v>
      </c>
      <c r="D91" s="7">
        <f>IF(ISBLANK(hyg!D89), "-", hyg!D89)</f>
        <v>75.870796203613281</v>
      </c>
      <c r="E91" s="38" t="str">
        <f>IF(ISNUMBER(hyg!E89), IF(hyg!E89=-999,"NA",IF(hyg!E89&lt;1, "&lt;1", IF(hyg!E89&gt;99, "&gt;99", hyg!E89))), "-")</f>
        <v>-</v>
      </c>
      <c r="F91" s="5" t="str">
        <f>IF(ISNUMBER(hyg!F89), IF(hyg!F89=-999,"NA",IF(hyg!F89&lt;1, "&lt;1", IF(hyg!F89&gt;99, "&gt;99", hyg!F89))), "-")</f>
        <v>-</v>
      </c>
      <c r="G91" s="5" t="str">
        <f>IF(ISNUMBER(hyg!G89), IF(hyg!G89=-999,"NA",IF(hyg!G89&lt;1, "&lt;1", IF(hyg!G89&gt;99, "&gt;99", hyg!G89))), "-")</f>
        <v>-</v>
      </c>
      <c r="H91" s="103" t="str">
        <f>IF(ISBLANK(hyg!H89), "-", hyg!H89)</f>
        <v>-</v>
      </c>
      <c r="I91" s="5" t="str">
        <f>IF(ISNUMBER(hyg!I89), IF(hyg!I89=-999,"NA",IF(hyg!I89&lt;1, "&lt;1", IF(hyg!I89&gt;99, "&gt;99", hyg!I89))), "-")</f>
        <v>-</v>
      </c>
      <c r="J91" s="5" t="str">
        <f>IF(ISNUMBER(hyg!J89), IF(hyg!J89=-999,"NA",IF(hyg!J89&lt;1, "&lt;1", IF(hyg!J89&gt;99, "&gt;99", hyg!J89))), "-")</f>
        <v>-</v>
      </c>
      <c r="K91" s="38" t="str">
        <f>IF(ISNUMBER(hyg!K89), IF(hyg!K89=-999,"NA",IF(hyg!K89&lt;1, "&lt;1", IF(hyg!K89&gt;99, "&gt;99", hyg!K89))), "-")</f>
        <v>-</v>
      </c>
      <c r="L91" s="5" t="str">
        <f>IF(ISNUMBER(hyg!L89), IF(hyg!L89=-999,"NA",IF(hyg!L89&lt;1, "&lt;1", IF(hyg!L89&gt;99, "&gt;99", hyg!L89))), "-")</f>
        <v>-</v>
      </c>
      <c r="M91" s="5" t="str">
        <f>IF(ISNUMBER(hyg!M89), IF(hyg!M89=-999,"NA",IF(hyg!M89&lt;1, "&lt;1", IF(hyg!M89&gt;99, "&gt;99", hyg!M89))), "-")</f>
        <v>-</v>
      </c>
      <c r="N91" s="103" t="str">
        <f>IF(ISBLANK(hyg!N89), "-", hyg!N89)</f>
        <v>-</v>
      </c>
      <c r="O91" s="5">
        <f>IF(ISNUMBER(hyg!O89), IF(hyg!O89=-999,"NA",IF(hyg!O89&lt;1, "&lt;1", IF(hyg!O89&gt;99, "&gt;99", hyg!O89))), "-")</f>
        <v>91.335959419427297</v>
      </c>
      <c r="P91" s="5">
        <f>IF(ISNUMBER(hyg!P89), IF(hyg!P89=-999,"NA",IF(hyg!P89&lt;1, "&lt;1", IF(hyg!P89&gt;99, "&gt;99", hyg!P89))), "-")</f>
        <v>96.031166012525432</v>
      </c>
      <c r="Q91" s="38" t="str">
        <f>IF(ISNUMBER(hyg!Q89), IF(hyg!Q89=-999,"NA",IF(hyg!Q89&lt;1, "&lt;1", IF(hyg!Q89&gt;99, "&gt;99", hyg!Q89))), "-")</f>
        <v>-</v>
      </c>
      <c r="R91" s="5" t="str">
        <f>IF(ISNUMBER(hyg!R89), IF(hyg!R89=-999,"NA",IF(hyg!R89&lt;1, "&lt;1", IF(hyg!R89&gt;99, "&gt;99", hyg!R89))), "-")</f>
        <v>-</v>
      </c>
      <c r="S91" s="5" t="str">
        <f>IF(ISNUMBER(hyg!S89), IF(hyg!S89=-999,"NA",IF(hyg!S89&lt;1, "&lt;1", IF(hyg!S89&gt;99, "&gt;99", hyg!S89))), "-")</f>
        <v>-</v>
      </c>
      <c r="T91" s="103" t="str">
        <f>IF(ISBLANK(hyg!T89), "-", hyg!T89)</f>
        <v>-</v>
      </c>
      <c r="U91" s="5">
        <f>IF(ISNUMBER(hyg!U89), IF(hyg!U89=-999,"NA",IF(hyg!U89&lt;1, "&lt;1", IF(hyg!U89&gt;99, "&gt;99", hyg!U89))), "-")</f>
        <v>80.066624420527106</v>
      </c>
      <c r="V91" s="5">
        <f>IF(ISNUMBER(hyg!V89), IF(hyg!V89=-999,"NA",IF(hyg!V89&lt;1, "&lt;1", IF(hyg!V89&gt;99, "&gt;99", hyg!V89))), "-")</f>
        <v>97.56316058260326</v>
      </c>
      <c r="W91" s="3">
        <f>IF(ISBLANK(hyg!W89), "", hyg!W89)</f>
        <v>88</v>
      </c>
    </row>
    <row r="92" spans="1:23" hidden="1" x14ac:dyDescent="0.3">
      <c r="A92" s="102" t="str">
        <f>IF(ISBLANK(hyg!A90), "", hyg!A90)</f>
        <v>Europe and Northern America</v>
      </c>
      <c r="B92" s="2">
        <f>IF(ISBLANK(hyg!B90), "-", hyg!B90)</f>
        <v>2013</v>
      </c>
      <c r="C92" s="70">
        <f>IF(ISBLANK(hyg!C90), "-", hyg!C90)</f>
        <v>1095183.8680000002</v>
      </c>
      <c r="D92" s="7">
        <f>IF(ISBLANK(hyg!D90), "-", hyg!D90)</f>
        <v>76.063392639160156</v>
      </c>
      <c r="E92" s="38" t="str">
        <f>IF(ISNUMBER(hyg!E90), IF(hyg!E90=-999,"NA",IF(hyg!E90&lt;1, "&lt;1", IF(hyg!E90&gt;99, "&gt;99", hyg!E90))), "-")</f>
        <v>-</v>
      </c>
      <c r="F92" s="5" t="str">
        <f>IF(ISNUMBER(hyg!F90), IF(hyg!F90=-999,"NA",IF(hyg!F90&lt;1, "&lt;1", IF(hyg!F90&gt;99, "&gt;99", hyg!F90))), "-")</f>
        <v>-</v>
      </c>
      <c r="G92" s="5" t="str">
        <f>IF(ISNUMBER(hyg!G90), IF(hyg!G90=-999,"NA",IF(hyg!G90&lt;1, "&lt;1", IF(hyg!G90&gt;99, "&gt;99", hyg!G90))), "-")</f>
        <v>-</v>
      </c>
      <c r="H92" s="103" t="str">
        <f>IF(ISBLANK(hyg!H90), "-", hyg!H90)</f>
        <v>-</v>
      </c>
      <c r="I92" s="5" t="str">
        <f>IF(ISNUMBER(hyg!I90), IF(hyg!I90=-999,"NA",IF(hyg!I90&lt;1, "&lt;1", IF(hyg!I90&gt;99, "&gt;99", hyg!I90))), "-")</f>
        <v>-</v>
      </c>
      <c r="J92" s="5">
        <f>IF(ISNUMBER(hyg!J90), IF(hyg!J90=-999,"NA",IF(hyg!J90&lt;1, "&lt;1", IF(hyg!J90&gt;99, "&gt;99", hyg!J90))), "-")</f>
        <v>76.174106040678311</v>
      </c>
      <c r="K92" s="38" t="str">
        <f>IF(ISNUMBER(hyg!K90), IF(hyg!K90=-999,"NA",IF(hyg!K90&lt;1, "&lt;1", IF(hyg!K90&gt;99, "&gt;99", hyg!K90))), "-")</f>
        <v>-</v>
      </c>
      <c r="L92" s="5" t="str">
        <f>IF(ISNUMBER(hyg!L90), IF(hyg!L90=-999,"NA",IF(hyg!L90&lt;1, "&lt;1", IF(hyg!L90&gt;99, "&gt;99", hyg!L90))), "-")</f>
        <v>-</v>
      </c>
      <c r="M92" s="5" t="str">
        <f>IF(ISNUMBER(hyg!M90), IF(hyg!M90=-999,"NA",IF(hyg!M90&lt;1, "&lt;1", IF(hyg!M90&gt;99, "&gt;99", hyg!M90))), "-")</f>
        <v>-</v>
      </c>
      <c r="N92" s="103" t="str">
        <f>IF(ISBLANK(hyg!N90), "-", hyg!N90)</f>
        <v>-</v>
      </c>
      <c r="O92" s="5">
        <f>IF(ISNUMBER(hyg!O90), IF(hyg!O90=-999,"NA",IF(hyg!O90&lt;1, "&lt;1", IF(hyg!O90&gt;99, "&gt;99", hyg!O90))), "-")</f>
        <v>91.709620681267637</v>
      </c>
      <c r="P92" s="5">
        <f>IF(ISNUMBER(hyg!P90), IF(hyg!P90=-999,"NA",IF(hyg!P90&lt;1, "&lt;1", IF(hyg!P90&gt;99, "&gt;99", hyg!P90))), "-")</f>
        <v>96.236346692838694</v>
      </c>
      <c r="Q92" s="38" t="str">
        <f>IF(ISNUMBER(hyg!Q90), IF(hyg!Q90=-999,"NA",IF(hyg!Q90&lt;1, "&lt;1", IF(hyg!Q90&gt;99, "&gt;99", hyg!Q90))), "-")</f>
        <v>-</v>
      </c>
      <c r="R92" s="5" t="str">
        <f>IF(ISNUMBER(hyg!R90), IF(hyg!R90=-999,"NA",IF(hyg!R90&lt;1, "&lt;1", IF(hyg!R90&gt;99, "&gt;99", hyg!R90))), "-")</f>
        <v>-</v>
      </c>
      <c r="S92" s="5" t="str">
        <f>IF(ISNUMBER(hyg!S90), IF(hyg!S90=-999,"NA",IF(hyg!S90&lt;1, "&lt;1", IF(hyg!S90&gt;99, "&gt;99", hyg!S90))), "-")</f>
        <v>-</v>
      </c>
      <c r="T92" s="103" t="str">
        <f>IF(ISBLANK(hyg!T90), "-", hyg!T90)</f>
        <v>-</v>
      </c>
      <c r="U92" s="5">
        <f>IF(ISNUMBER(hyg!U90), IF(hyg!U90=-999,"NA",IF(hyg!U90&lt;1, "&lt;1", IF(hyg!U90&gt;99, "&gt;99", hyg!U90))), "-")</f>
        <v>81.065438902530659</v>
      </c>
      <c r="V92" s="5">
        <f>IF(ISNUMBER(hyg!V90), IF(hyg!V90=-999,"NA",IF(hyg!V90&lt;1, "&lt;1", IF(hyg!V90&gt;99, "&gt;99", hyg!V90))), "-")</f>
        <v>97.131693666764988</v>
      </c>
      <c r="W92" s="3">
        <f>IF(ISBLANK(hyg!W90), "", hyg!W90)</f>
        <v>89</v>
      </c>
    </row>
    <row r="93" spans="1:23" hidden="1" x14ac:dyDescent="0.3">
      <c r="A93" s="102" t="str">
        <f>IF(ISBLANK(hyg!A91), "", hyg!A91)</f>
        <v>Europe and Northern America</v>
      </c>
      <c r="B93" s="2">
        <f>IF(ISBLANK(hyg!B91), "-", hyg!B91)</f>
        <v>2014</v>
      </c>
      <c r="C93" s="70">
        <f>IF(ISBLANK(hyg!C91), "-", hyg!C91)</f>
        <v>1099706.9610000004</v>
      </c>
      <c r="D93" s="7">
        <f>IF(ISBLANK(hyg!D91), "-", hyg!D91)</f>
        <v>76.256904602050781</v>
      </c>
      <c r="E93" s="38" t="str">
        <f>IF(ISNUMBER(hyg!E91), IF(hyg!E91=-999,"NA",IF(hyg!E91&lt;1, "&lt;1", IF(hyg!E91&gt;99, "&gt;99", hyg!E91))), "-")</f>
        <v>-</v>
      </c>
      <c r="F93" s="5" t="str">
        <f>IF(ISNUMBER(hyg!F91), IF(hyg!F91=-999,"NA",IF(hyg!F91&lt;1, "&lt;1", IF(hyg!F91&gt;99, "&gt;99", hyg!F91))), "-")</f>
        <v>-</v>
      </c>
      <c r="G93" s="5" t="str">
        <f>IF(ISNUMBER(hyg!G91), IF(hyg!G91=-999,"NA",IF(hyg!G91&lt;1, "&lt;1", IF(hyg!G91&gt;99, "&gt;99", hyg!G91))), "-")</f>
        <v>-</v>
      </c>
      <c r="H93" s="103" t="str">
        <f>IF(ISBLANK(hyg!H91), "-", hyg!H91)</f>
        <v>-</v>
      </c>
      <c r="I93" s="5" t="str">
        <f>IF(ISNUMBER(hyg!I91), IF(hyg!I91=-999,"NA",IF(hyg!I91&lt;1, "&lt;1", IF(hyg!I91&gt;99, "&gt;99", hyg!I91))), "-")</f>
        <v>-</v>
      </c>
      <c r="J93" s="5">
        <f>IF(ISNUMBER(hyg!J91), IF(hyg!J91=-999,"NA",IF(hyg!J91&lt;1, "&lt;1", IF(hyg!J91&gt;99, "&gt;99", hyg!J91))), "-")</f>
        <v>74.520192512589006</v>
      </c>
      <c r="K93" s="38" t="str">
        <f>IF(ISNUMBER(hyg!K91), IF(hyg!K91=-999,"NA",IF(hyg!K91&lt;1, "&lt;1", IF(hyg!K91&gt;99, "&gt;99", hyg!K91))), "-")</f>
        <v>-</v>
      </c>
      <c r="L93" s="5" t="str">
        <f>IF(ISNUMBER(hyg!L91), IF(hyg!L91=-999,"NA",IF(hyg!L91&lt;1, "&lt;1", IF(hyg!L91&gt;99, "&gt;99", hyg!L91))), "-")</f>
        <v>-</v>
      </c>
      <c r="M93" s="5" t="str">
        <f>IF(ISNUMBER(hyg!M91), IF(hyg!M91=-999,"NA",IF(hyg!M91&lt;1, "&lt;1", IF(hyg!M91&gt;99, "&gt;99", hyg!M91))), "-")</f>
        <v>-</v>
      </c>
      <c r="N93" s="103" t="str">
        <f>IF(ISBLANK(hyg!N91), "-", hyg!N91)</f>
        <v>-</v>
      </c>
      <c r="O93" s="5">
        <f>IF(ISNUMBER(hyg!O91), IF(hyg!O91=-999,"NA",IF(hyg!O91&lt;1, "&lt;1", IF(hyg!O91&gt;99, "&gt;99", hyg!O91))), "-")</f>
        <v>92.068029329407537</v>
      </c>
      <c r="P93" s="5">
        <f>IF(ISNUMBER(hyg!P91), IF(hyg!P91=-999,"NA",IF(hyg!P91&lt;1, "&lt;1", IF(hyg!P91&gt;99, "&gt;99", hyg!P91))), "-")</f>
        <v>96.546932731948687</v>
      </c>
      <c r="Q93" s="38" t="str">
        <f>IF(ISNUMBER(hyg!Q91), IF(hyg!Q91=-999,"NA",IF(hyg!Q91&lt;1, "&lt;1", IF(hyg!Q91&gt;99, "&gt;99", hyg!Q91))), "-")</f>
        <v>-</v>
      </c>
      <c r="R93" s="5" t="str">
        <f>IF(ISNUMBER(hyg!R91), IF(hyg!R91=-999,"NA",IF(hyg!R91&lt;1, "&lt;1", IF(hyg!R91&gt;99, "&gt;99", hyg!R91))), "-")</f>
        <v>-</v>
      </c>
      <c r="S93" s="5" t="str">
        <f>IF(ISNUMBER(hyg!S91), IF(hyg!S91=-999,"NA",IF(hyg!S91&lt;1, "&lt;1", IF(hyg!S91&gt;99, "&gt;99", hyg!S91))), "-")</f>
        <v>-</v>
      </c>
      <c r="T93" s="103" t="str">
        <f>IF(ISBLANK(hyg!T91), "-", hyg!T91)</f>
        <v>-</v>
      </c>
      <c r="U93" s="5">
        <f>IF(ISNUMBER(hyg!U91), IF(hyg!U91=-999,"NA",IF(hyg!U91&lt;1, "&lt;1", IF(hyg!U91&gt;99, "&gt;99", hyg!U91))), "-")</f>
        <v>82.027650081507332</v>
      </c>
      <c r="V93" s="5">
        <f>IF(ISNUMBER(hyg!V91), IF(hyg!V91=-999,"NA",IF(hyg!V91&lt;1, "&lt;1", IF(hyg!V91&gt;99, "&gt;99", hyg!V91))), "-")</f>
        <v>96.81799853546805</v>
      </c>
      <c r="W93" s="3">
        <f>IF(ISBLANK(hyg!W91), "", hyg!W91)</f>
        <v>90</v>
      </c>
    </row>
    <row r="94" spans="1:23" hidden="1" x14ac:dyDescent="0.3">
      <c r="A94" s="102" t="str">
        <f>IF(ISBLANK(hyg!A92), "", hyg!A92)</f>
        <v>Europe and Northern America</v>
      </c>
      <c r="B94" s="2">
        <f>IF(ISBLANK(hyg!B92), "-", hyg!B92)</f>
        <v>2015</v>
      </c>
      <c r="C94" s="70">
        <f>IF(ISBLANK(hyg!C92), "-", hyg!C92)</f>
        <v>1104672.1799999997</v>
      </c>
      <c r="D94" s="7">
        <f>IF(ISBLANK(hyg!D92), "-", hyg!D92)</f>
        <v>76.45465087890625</v>
      </c>
      <c r="E94" s="38" t="str">
        <f>IF(ISNUMBER(hyg!E92), IF(hyg!E92=-999,"NA",IF(hyg!E92&lt;1, "&lt;1", IF(hyg!E92&gt;99, "&gt;99", hyg!E92))), "-")</f>
        <v>-</v>
      </c>
      <c r="F94" s="5" t="str">
        <f>IF(ISNUMBER(hyg!F92), IF(hyg!F92=-999,"NA",IF(hyg!F92&lt;1, "&lt;1", IF(hyg!F92&gt;99, "&gt;99", hyg!F92))), "-")</f>
        <v>-</v>
      </c>
      <c r="G94" s="5" t="str">
        <f>IF(ISNUMBER(hyg!G92), IF(hyg!G92=-999,"NA",IF(hyg!G92&lt;1, "&lt;1", IF(hyg!G92&gt;99, "&gt;99", hyg!G92))), "-")</f>
        <v>-</v>
      </c>
      <c r="H94" s="103" t="str">
        <f>IF(ISBLANK(hyg!H92), "-", hyg!H92)</f>
        <v>-</v>
      </c>
      <c r="I94" s="5" t="str">
        <f>IF(ISNUMBER(hyg!I92), IF(hyg!I92=-999,"NA",IF(hyg!I92&lt;1, "&lt;1", IF(hyg!I92&gt;99, "&gt;99", hyg!I92))), "-")</f>
        <v>-</v>
      </c>
      <c r="J94" s="5">
        <f>IF(ISNUMBER(hyg!J92), IF(hyg!J92=-999,"NA",IF(hyg!J92&lt;1, "&lt;1", IF(hyg!J92&gt;99, "&gt;99", hyg!J92))), "-")</f>
        <v>74.84656751327104</v>
      </c>
      <c r="K94" s="38" t="str">
        <f>IF(ISNUMBER(hyg!K92), IF(hyg!K92=-999,"NA",IF(hyg!K92&lt;1, "&lt;1", IF(hyg!K92&gt;99, "&gt;99", hyg!K92))), "-")</f>
        <v>-</v>
      </c>
      <c r="L94" s="5" t="str">
        <f>IF(ISNUMBER(hyg!L92), IF(hyg!L92=-999,"NA",IF(hyg!L92&lt;1, "&lt;1", IF(hyg!L92&gt;99, "&gt;99", hyg!L92))), "-")</f>
        <v>-</v>
      </c>
      <c r="M94" s="5" t="str">
        <f>IF(ISNUMBER(hyg!M92), IF(hyg!M92=-999,"NA",IF(hyg!M92&lt;1, "&lt;1", IF(hyg!M92&gt;99, "&gt;99", hyg!M92))), "-")</f>
        <v>-</v>
      </c>
      <c r="N94" s="103" t="str">
        <f>IF(ISBLANK(hyg!N92), "-", hyg!N92)</f>
        <v>-</v>
      </c>
      <c r="O94" s="5">
        <f>IF(ISNUMBER(hyg!O92), IF(hyg!O92=-999,"NA",IF(hyg!O92&lt;1, "&lt;1", IF(hyg!O92&gt;99, "&gt;99", hyg!O92))), "-")</f>
        <v>92.407072151077458</v>
      </c>
      <c r="P94" s="5">
        <f>IF(ISNUMBER(hyg!P92), IF(hyg!P92=-999,"NA",IF(hyg!P92&lt;1, "&lt;1", IF(hyg!P92&gt;99, "&gt;99", hyg!P92))), "-")</f>
        <v>96.624817921873316</v>
      </c>
      <c r="Q94" s="38" t="str">
        <f>IF(ISNUMBER(hyg!Q92), IF(hyg!Q92=-999,"NA",IF(hyg!Q92&lt;1, "&lt;1", IF(hyg!Q92&gt;99, "&gt;99", hyg!Q92))), "-")</f>
        <v>-</v>
      </c>
      <c r="R94" s="5" t="str">
        <f>IF(ISNUMBER(hyg!R92), IF(hyg!R92=-999,"NA",IF(hyg!R92&lt;1, "&lt;1", IF(hyg!R92&gt;99, "&gt;99", hyg!R92))), "-")</f>
        <v>-</v>
      </c>
      <c r="S94" s="5" t="str">
        <f>IF(ISNUMBER(hyg!S92), IF(hyg!S92=-999,"NA",IF(hyg!S92&lt;1, "&lt;1", IF(hyg!S92&gt;99, "&gt;99", hyg!S92))), "-")</f>
        <v>-</v>
      </c>
      <c r="T94" s="103" t="str">
        <f>IF(ISBLANK(hyg!T92), "-", hyg!T92)</f>
        <v>-</v>
      </c>
      <c r="U94" s="5">
        <f>IF(ISNUMBER(hyg!U92), IF(hyg!U92=-999,"NA",IF(hyg!U92&lt;1, "&lt;1", IF(hyg!U92&gt;99, "&gt;99", hyg!U92))), "-")</f>
        <v>82.938357869561131</v>
      </c>
      <c r="V94" s="5">
        <f>IF(ISNUMBER(hyg!V92), IF(hyg!V92=-999,"NA",IF(hyg!V92&lt;1, "&lt;1", IF(hyg!V92&gt;99, "&gt;99", hyg!V92))), "-")</f>
        <v>96.920013604982842</v>
      </c>
      <c r="W94" s="3">
        <f>IF(ISBLANK(hyg!W92), "", hyg!W92)</f>
        <v>91</v>
      </c>
    </row>
    <row r="95" spans="1:23" hidden="1" x14ac:dyDescent="0.3">
      <c r="A95" s="102" t="str">
        <f>IF(ISBLANK(hyg!A93), "", hyg!A93)</f>
        <v>Europe and Northern America</v>
      </c>
      <c r="B95" s="73">
        <f>IF(ISBLANK(hyg!B93), "-", hyg!B93)</f>
        <v>2016</v>
      </c>
      <c r="C95" s="70">
        <f>IF(ISBLANK(hyg!C93), "-", hyg!C93)</f>
        <v>1109899.5560000001</v>
      </c>
      <c r="D95" s="7">
        <f>IF(ISBLANK(hyg!D93), "-", hyg!D93)</f>
        <v>76.657478332519531</v>
      </c>
      <c r="E95" s="38" t="str">
        <f>IF(ISNUMBER(hyg!E93), IF(hyg!E93=-999,"NA",IF(hyg!E93&lt;1, "&lt;1", IF(hyg!E93&gt;99, "&gt;99", hyg!E93))), "-")</f>
        <v>-</v>
      </c>
      <c r="F95" s="5" t="str">
        <f>IF(ISNUMBER(hyg!F93), IF(hyg!F93=-999,"NA",IF(hyg!F93&lt;1, "&lt;1", IF(hyg!F93&gt;99, "&gt;99", hyg!F93))), "-")</f>
        <v>-</v>
      </c>
      <c r="G95" s="5" t="str">
        <f>IF(ISNUMBER(hyg!G93), IF(hyg!G93=-999,"NA",IF(hyg!G93&lt;1, "&lt;1", IF(hyg!G93&gt;99, "&gt;99", hyg!G93))), "-")</f>
        <v>-</v>
      </c>
      <c r="H95" s="103" t="str">
        <f>IF(ISBLANK(hyg!H93), "-", hyg!H93)</f>
        <v>-</v>
      </c>
      <c r="I95" s="5" t="str">
        <f>IF(ISNUMBER(hyg!I93), IF(hyg!I93=-999,"NA",IF(hyg!I93&lt;1, "&lt;1", IF(hyg!I93&gt;99, "&gt;99", hyg!I93))), "-")</f>
        <v>-</v>
      </c>
      <c r="J95" s="5">
        <f>IF(ISNUMBER(hyg!J93), IF(hyg!J93=-999,"NA",IF(hyg!J93&lt;1, "&lt;1", IF(hyg!J93&gt;99, "&gt;99", hyg!J93))), "-")</f>
        <v>75.165594745067821</v>
      </c>
      <c r="K95" s="38" t="str">
        <f>IF(ISNUMBER(hyg!K93), IF(hyg!K93=-999,"NA",IF(hyg!K93&lt;1, "&lt;1", IF(hyg!K93&gt;99, "&gt;99", hyg!K93))), "-")</f>
        <v>-</v>
      </c>
      <c r="L95" s="5" t="str">
        <f>IF(ISNUMBER(hyg!L93), IF(hyg!L93=-999,"NA",IF(hyg!L93&lt;1, "&lt;1", IF(hyg!L93&gt;99, "&gt;99", hyg!L93))), "-")</f>
        <v>-</v>
      </c>
      <c r="M95" s="5" t="str">
        <f>IF(ISNUMBER(hyg!M93), IF(hyg!M93=-999,"NA",IF(hyg!M93&lt;1, "&lt;1", IF(hyg!M93&gt;99, "&gt;99", hyg!M93))), "-")</f>
        <v>-</v>
      </c>
      <c r="N95" s="103" t="str">
        <f>IF(ISBLANK(hyg!N93), "-", hyg!N93)</f>
        <v>-</v>
      </c>
      <c r="O95" s="5">
        <f>IF(ISNUMBER(hyg!O93), IF(hyg!O93=-999,"NA",IF(hyg!O93&lt;1, "&lt;1", IF(hyg!O93&gt;99, "&gt;99", hyg!O93))), "-")</f>
        <v>92.733308253989165</v>
      </c>
      <c r="P95" s="5">
        <f>IF(ISNUMBER(hyg!P93), IF(hyg!P93=-999,"NA",IF(hyg!P93&lt;1, "&lt;1", IF(hyg!P93&gt;99, "&gt;99", hyg!P93))), "-")</f>
        <v>96.701788542794105</v>
      </c>
      <c r="Q95" s="38" t="str">
        <f>IF(ISNUMBER(hyg!Q93), IF(hyg!Q93=-999,"NA",IF(hyg!Q93&lt;1, "&lt;1", IF(hyg!Q93&gt;99, "&gt;99", hyg!Q93))), "-")</f>
        <v>-</v>
      </c>
      <c r="R95" s="5" t="str">
        <f>IF(ISNUMBER(hyg!R93), IF(hyg!R93=-999,"NA",IF(hyg!R93&lt;1, "&lt;1", IF(hyg!R93&gt;99, "&gt;99", hyg!R93))), "-")</f>
        <v>-</v>
      </c>
      <c r="S95" s="5" t="str">
        <f>IF(ISNUMBER(hyg!S93), IF(hyg!S93=-999,"NA",IF(hyg!S93&lt;1, "&lt;1", IF(hyg!S93&gt;99, "&gt;99", hyg!S93))), "-")</f>
        <v>-</v>
      </c>
      <c r="T95" s="103" t="str">
        <f>IF(ISBLANK(hyg!T93), "-", hyg!T93)</f>
        <v>-</v>
      </c>
      <c r="U95" s="5">
        <f>IF(ISNUMBER(hyg!U93), IF(hyg!U93=-999,"NA",IF(hyg!U93&lt;1, "&lt;1", IF(hyg!U93&gt;99, "&gt;99", hyg!U93))), "-")</f>
        <v>83.775315918771625</v>
      </c>
      <c r="V95" s="5">
        <f>IF(ISNUMBER(hyg!V93), IF(hyg!V93=-999,"NA",IF(hyg!V93&lt;1, "&lt;1", IF(hyg!V93&gt;99, "&gt;99", hyg!V93))), "-")</f>
        <v>97.020017467699546</v>
      </c>
      <c r="W95" s="3">
        <f>IF(ISBLANK(hyg!W93), "", hyg!W93)</f>
        <v>92</v>
      </c>
    </row>
    <row r="96" spans="1:23" hidden="1" x14ac:dyDescent="0.3">
      <c r="A96" s="102" t="str">
        <f>IF(ISBLANK(hyg!A94), "", hyg!A94)</f>
        <v>Europe and Northern America</v>
      </c>
      <c r="B96" s="2">
        <f>IF(ISBLANK(hyg!B94), "-", hyg!B94)</f>
        <v>2017</v>
      </c>
      <c r="C96" s="70">
        <f>IF(ISBLANK(hyg!C94), "-", hyg!C94)</f>
        <v>1114799.8190000001</v>
      </c>
      <c r="D96" s="7">
        <f>IF(ISBLANK(hyg!D94), "-", hyg!D94)</f>
        <v>76.866493225097656</v>
      </c>
      <c r="E96" s="38" t="str">
        <f>IF(ISNUMBER(hyg!E94), IF(hyg!E94=-999,"NA",IF(hyg!E94&lt;1, "&lt;1", IF(hyg!E94&gt;99, "&gt;99", hyg!E94))), "-")</f>
        <v>-</v>
      </c>
      <c r="F96" s="5" t="str">
        <f>IF(ISNUMBER(hyg!F94), IF(hyg!F94=-999,"NA",IF(hyg!F94&lt;1, "&lt;1", IF(hyg!F94&gt;99, "&gt;99", hyg!F94))), "-")</f>
        <v>-</v>
      </c>
      <c r="G96" s="5" t="str">
        <f>IF(ISNUMBER(hyg!G94), IF(hyg!G94=-999,"NA",IF(hyg!G94&lt;1, "&lt;1", IF(hyg!G94&gt;99, "&gt;99", hyg!G94))), "-")</f>
        <v>-</v>
      </c>
      <c r="H96" s="103" t="str">
        <f>IF(ISBLANK(hyg!H94), "-", hyg!H94)</f>
        <v>-</v>
      </c>
      <c r="I96" s="5" t="str">
        <f>IF(ISNUMBER(hyg!I94), IF(hyg!I94=-999,"NA",IF(hyg!I94&lt;1, "&lt;1", IF(hyg!I94&gt;99, "&gt;99", hyg!I94))), "-")</f>
        <v>-</v>
      </c>
      <c r="J96" s="5">
        <f>IF(ISNUMBER(hyg!J94), IF(hyg!J94=-999,"NA",IF(hyg!J94&lt;1, "&lt;1", IF(hyg!J94&gt;99, "&gt;99", hyg!J94))), "-")</f>
        <v>76.482452503559657</v>
      </c>
      <c r="K96" s="38" t="str">
        <f>IF(ISNUMBER(hyg!K94), IF(hyg!K94=-999,"NA",IF(hyg!K94&lt;1, "&lt;1", IF(hyg!K94&gt;99, "&gt;99", hyg!K94))), "-")</f>
        <v>-</v>
      </c>
      <c r="L96" s="5" t="str">
        <f>IF(ISNUMBER(hyg!L94), IF(hyg!L94=-999,"NA",IF(hyg!L94&lt;1, "&lt;1", IF(hyg!L94&gt;99, "&gt;99", hyg!L94))), "-")</f>
        <v>-</v>
      </c>
      <c r="M96" s="5" t="str">
        <f>IF(ISNUMBER(hyg!M94), IF(hyg!M94=-999,"NA",IF(hyg!M94&lt;1, "&lt;1", IF(hyg!M94&gt;99, "&gt;99", hyg!M94))), "-")</f>
        <v>-</v>
      </c>
      <c r="N96" s="103" t="str">
        <f>IF(ISBLANK(hyg!N94), "-", hyg!N94)</f>
        <v>-</v>
      </c>
      <c r="O96" s="5">
        <f>IF(ISNUMBER(hyg!O94), IF(hyg!O94=-999,"NA",IF(hyg!O94&lt;1, "&lt;1", IF(hyg!O94&gt;99, "&gt;99", hyg!O94))), "-")</f>
        <v>94.364083453626932</v>
      </c>
      <c r="P96" s="5">
        <f>IF(ISNUMBER(hyg!P94), IF(hyg!P94=-999,"NA",IF(hyg!P94&lt;1, "&lt;1", IF(hyg!P94&gt;99, "&gt;99", hyg!P94))), "-")</f>
        <v>97.025404720699115</v>
      </c>
      <c r="Q96" s="38" t="str">
        <f>IF(ISNUMBER(hyg!Q94), IF(hyg!Q94=-999,"NA",IF(hyg!Q94&lt;1, "&lt;1", IF(hyg!Q94&gt;99, "&gt;99", hyg!Q94))), "-")</f>
        <v>-</v>
      </c>
      <c r="R96" s="5" t="str">
        <f>IF(ISNUMBER(hyg!R94), IF(hyg!R94=-999,"NA",IF(hyg!R94&lt;1, "&lt;1", IF(hyg!R94&gt;99, "&gt;99", hyg!R94))), "-")</f>
        <v>-</v>
      </c>
      <c r="S96" s="5" t="str">
        <f>IF(ISNUMBER(hyg!S94), IF(hyg!S94=-999,"NA",IF(hyg!S94&lt;1, "&lt;1", IF(hyg!S94&gt;99, "&gt;99", hyg!S94))), "-")</f>
        <v>-</v>
      </c>
      <c r="T96" s="103" t="str">
        <f>IF(ISBLANK(hyg!T94), "-", hyg!T94)</f>
        <v>-</v>
      </c>
      <c r="U96" s="5">
        <f>IF(ISNUMBER(hyg!U94), IF(hyg!U94=-999,"NA",IF(hyg!U94&lt;1, "&lt;1", IF(hyg!U94&gt;99, "&gt;99", hyg!U94))), "-")</f>
        <v>86.543226588303725</v>
      </c>
      <c r="V96" s="5">
        <f>IF(ISNUMBER(hyg!V94), IF(hyg!V94=-999,"NA",IF(hyg!V94&lt;1, "&lt;1", IF(hyg!V94&gt;99, "&gt;99", hyg!V94))), "-")</f>
        <v>97.088628939839978</v>
      </c>
      <c r="W96" s="3">
        <f>IF(ISBLANK(hyg!W94), "", hyg!W94)</f>
        <v>93</v>
      </c>
    </row>
    <row r="97" spans="1:23" hidden="1" x14ac:dyDescent="0.3">
      <c r="A97" s="102" t="str">
        <f>IF(ISBLANK(hyg!A95), "", hyg!A95)</f>
        <v>Europe and Northern America</v>
      </c>
      <c r="B97" s="2">
        <f>IF(ISBLANK(hyg!B95), "-", hyg!B95)</f>
        <v>2018</v>
      </c>
      <c r="C97" s="70">
        <f>IF(ISBLANK(hyg!C95), "-", hyg!C95)</f>
        <v>1119274.4439999999</v>
      </c>
      <c r="D97" s="7">
        <f>IF(ISBLANK(hyg!D95), "-", hyg!D95)</f>
        <v>77.081161499023438</v>
      </c>
      <c r="E97" s="38" t="str">
        <f>IF(ISNUMBER(hyg!E95), IF(hyg!E95=-999,"NA",IF(hyg!E95&lt;1, "&lt;1", IF(hyg!E95&gt;99, "&gt;99", hyg!E95))), "-")</f>
        <v>-</v>
      </c>
      <c r="F97" s="5" t="str">
        <f>IF(ISNUMBER(hyg!F95), IF(hyg!F95=-999,"NA",IF(hyg!F95&lt;1, "&lt;1", IF(hyg!F95&gt;99, "&gt;99", hyg!F95))), "-")</f>
        <v>-</v>
      </c>
      <c r="G97" s="5" t="str">
        <f>IF(ISNUMBER(hyg!G95), IF(hyg!G95=-999,"NA",IF(hyg!G95&lt;1, "&lt;1", IF(hyg!G95&gt;99, "&gt;99", hyg!G95))), "-")</f>
        <v>-</v>
      </c>
      <c r="H97" s="103" t="str">
        <f>IF(ISBLANK(hyg!H95), "-", hyg!H95)</f>
        <v>-</v>
      </c>
      <c r="I97" s="5">
        <f>IF(ISNUMBER(hyg!I95), IF(hyg!I95=-999,"NA",IF(hyg!I95&lt;1, "&lt;1", IF(hyg!I95&gt;99, "&gt;99", hyg!I95))), "-")</f>
        <v>48.858335339749978</v>
      </c>
      <c r="J97" s="5">
        <f>IF(ISNUMBER(hyg!J95), IF(hyg!J95=-999,"NA",IF(hyg!J95&lt;1, "&lt;1", IF(hyg!J95&gt;99, "&gt;99", hyg!J95))), "-")</f>
        <v>77.519643709009799</v>
      </c>
      <c r="K97" s="38" t="str">
        <f>IF(ISNUMBER(hyg!K95), IF(hyg!K95=-999,"NA",IF(hyg!K95&lt;1, "&lt;1", IF(hyg!K95&gt;99, "&gt;99", hyg!K95))), "-")</f>
        <v>-</v>
      </c>
      <c r="L97" s="5" t="str">
        <f>IF(ISNUMBER(hyg!L95), IF(hyg!L95=-999,"NA",IF(hyg!L95&lt;1, "&lt;1", IF(hyg!L95&gt;99, "&gt;99", hyg!L95))), "-")</f>
        <v>-</v>
      </c>
      <c r="M97" s="5" t="str">
        <f>IF(ISNUMBER(hyg!M95), IF(hyg!M95=-999,"NA",IF(hyg!M95&lt;1, "&lt;1", IF(hyg!M95&gt;99, "&gt;99", hyg!M95))), "-")</f>
        <v>-</v>
      </c>
      <c r="N97" s="103" t="str">
        <f>IF(ISBLANK(hyg!N95), "-", hyg!N95)</f>
        <v>-</v>
      </c>
      <c r="O97" s="5">
        <f>IF(ISNUMBER(hyg!O95), IF(hyg!O95=-999,"NA",IF(hyg!O95&lt;1, "&lt;1", IF(hyg!O95&gt;99, "&gt;99", hyg!O95))), "-")</f>
        <v>90.171385037909971</v>
      </c>
      <c r="P97" s="5">
        <f>IF(ISNUMBER(hyg!P95), IF(hyg!P95=-999,"NA",IF(hyg!P95&lt;1, "&lt;1", IF(hyg!P95&gt;99, "&gt;99", hyg!P95))), "-")</f>
        <v>97.426420709271127</v>
      </c>
      <c r="Q97" s="38" t="str">
        <f>IF(ISNUMBER(hyg!Q95), IF(hyg!Q95=-999,"NA",IF(hyg!Q95&lt;1, "&lt;1", IF(hyg!Q95&gt;99, "&gt;99", hyg!Q95))), "-")</f>
        <v>-</v>
      </c>
      <c r="R97" s="5" t="str">
        <f>IF(ISNUMBER(hyg!R95), IF(hyg!R95=-999,"NA",IF(hyg!R95&lt;1, "&lt;1", IF(hyg!R95&gt;99, "&gt;99", hyg!R95))), "-")</f>
        <v>-</v>
      </c>
      <c r="S97" s="5" t="str">
        <f>IF(ISNUMBER(hyg!S95), IF(hyg!S95=-999,"NA",IF(hyg!S95&lt;1, "&lt;1", IF(hyg!S95&gt;99, "&gt;99", hyg!S95))), "-")</f>
        <v>-</v>
      </c>
      <c r="T97" s="103" t="str">
        <f>IF(ISBLANK(hyg!T95), "-", hyg!T95)</f>
        <v>-</v>
      </c>
      <c r="U97" s="5">
        <f>IF(ISNUMBER(hyg!U95), IF(hyg!U95=-999,"NA",IF(hyg!U95&lt;1, "&lt;1", IF(hyg!U95&gt;99, "&gt;99", hyg!U95))), "-")</f>
        <v>80.622153986944681</v>
      </c>
      <c r="V97" s="5">
        <f>IF(ISNUMBER(hyg!V95), IF(hyg!V95=-999,"NA",IF(hyg!V95&lt;1, "&lt;1", IF(hyg!V95&gt;99, "&gt;99", hyg!V95))), "-")</f>
        <v>97.058691938257383</v>
      </c>
      <c r="W97" s="3">
        <f>IF(ISBLANK(hyg!W95), "", hyg!W95)</f>
        <v>94</v>
      </c>
    </row>
    <row r="98" spans="1:23" hidden="1" x14ac:dyDescent="0.3">
      <c r="A98" s="102" t="str">
        <f>IF(ISBLANK(hyg!A96), "", hyg!A96)</f>
        <v>Europe and Northern America</v>
      </c>
      <c r="B98" s="2">
        <f>IF(ISBLANK(hyg!B96), "-", hyg!B96)</f>
        <v>2019</v>
      </c>
      <c r="C98" s="70">
        <f>IF(ISBLANK(hyg!C96), "-", hyg!C96)</f>
        <v>1123448.155</v>
      </c>
      <c r="D98" s="7">
        <f>IF(ISBLANK(hyg!D96), "-", hyg!D96)</f>
        <v>77.302352905273438</v>
      </c>
      <c r="E98" s="38" t="str">
        <f>IF(ISNUMBER(hyg!E96), IF(hyg!E96=-999,"NA",IF(hyg!E96&lt;1, "&lt;1", IF(hyg!E96&gt;99, "&gt;99", hyg!E96))), "-")</f>
        <v>-</v>
      </c>
      <c r="F98" s="5" t="str">
        <f>IF(ISNUMBER(hyg!F96), IF(hyg!F96=-999,"NA",IF(hyg!F96&lt;1, "&lt;1", IF(hyg!F96&gt;99, "&gt;99", hyg!F96))), "-")</f>
        <v>-</v>
      </c>
      <c r="G98" s="5" t="str">
        <f>IF(ISNUMBER(hyg!G96), IF(hyg!G96=-999,"NA",IF(hyg!G96&lt;1, "&lt;1", IF(hyg!G96&gt;99, "&gt;99", hyg!G96))), "-")</f>
        <v>-</v>
      </c>
      <c r="H98" s="103" t="str">
        <f>IF(ISBLANK(hyg!H96), "-", hyg!H96)</f>
        <v>-</v>
      </c>
      <c r="I98" s="5">
        <f>IF(ISNUMBER(hyg!I96), IF(hyg!I96=-999,"NA",IF(hyg!I96&lt;1, "&lt;1", IF(hyg!I96&gt;99, "&gt;99", hyg!I96))), "-")</f>
        <v>49.009159182461147</v>
      </c>
      <c r="J98" s="5">
        <f>IF(ISNUMBER(hyg!J96), IF(hyg!J96=-999,"NA",IF(hyg!J96&lt;1, "&lt;1", IF(hyg!J96&gt;99, "&gt;99", hyg!J96))), "-")</f>
        <v>77.665115021852273</v>
      </c>
      <c r="K98" s="38" t="str">
        <f>IF(ISNUMBER(hyg!K96), IF(hyg!K96=-999,"NA",IF(hyg!K96&lt;1, "&lt;1", IF(hyg!K96&gt;99, "&gt;99", hyg!K96))), "-")</f>
        <v>-</v>
      </c>
      <c r="L98" s="5" t="str">
        <f>IF(ISNUMBER(hyg!L96), IF(hyg!L96=-999,"NA",IF(hyg!L96&lt;1, "&lt;1", IF(hyg!L96&gt;99, "&gt;99", hyg!L96))), "-")</f>
        <v>-</v>
      </c>
      <c r="M98" s="5" t="str">
        <f>IF(ISNUMBER(hyg!M96), IF(hyg!M96=-999,"NA",IF(hyg!M96&lt;1, "&lt;1", IF(hyg!M96&gt;99, "&gt;99", hyg!M96))), "-")</f>
        <v>-</v>
      </c>
      <c r="N98" s="103" t="str">
        <f>IF(ISBLANK(hyg!N96), "-", hyg!N96)</f>
        <v>-</v>
      </c>
      <c r="O98" s="5">
        <f>IF(ISNUMBER(hyg!O96), IF(hyg!O96=-999,"NA",IF(hyg!O96&lt;1, "&lt;1", IF(hyg!O96&gt;99, "&gt;99", hyg!O96))), "-")</f>
        <v>90.214584555624285</v>
      </c>
      <c r="P98" s="5">
        <f>IF(ISNUMBER(hyg!P96), IF(hyg!P96=-999,"NA",IF(hyg!P96&lt;1, "&lt;1", IF(hyg!P96&gt;99, "&gt;99", hyg!P96))), "-")</f>
        <v>97.454666451428011</v>
      </c>
      <c r="Q98" s="38" t="str">
        <f>IF(ISNUMBER(hyg!Q96), IF(hyg!Q96=-999,"NA",IF(hyg!Q96&lt;1, "&lt;1", IF(hyg!Q96&gt;99, "&gt;99", hyg!Q96))), "-")</f>
        <v>-</v>
      </c>
      <c r="R98" s="5" t="str">
        <f>IF(ISNUMBER(hyg!R96), IF(hyg!R96=-999,"NA",IF(hyg!R96&lt;1, "&lt;1", IF(hyg!R96&gt;99, "&gt;99", hyg!R96))), "-")</f>
        <v>-</v>
      </c>
      <c r="S98" s="5" t="str">
        <f>IF(ISNUMBER(hyg!S96), IF(hyg!S96=-999,"NA",IF(hyg!S96&lt;1, "&lt;1", IF(hyg!S96&gt;99, "&gt;99", hyg!S96))), "-")</f>
        <v>-</v>
      </c>
      <c r="T98" s="103" t="str">
        <f>IF(ISBLANK(hyg!T96), "-", hyg!T96)</f>
        <v>-</v>
      </c>
      <c r="U98" s="5">
        <f>IF(ISNUMBER(hyg!U96), IF(hyg!U96=-999,"NA",IF(hyg!U96&lt;1, "&lt;1", IF(hyg!U96&gt;99, "&gt;99", hyg!U96))), "-")</f>
        <v>80.766942982761847</v>
      </c>
      <c r="V98" s="5">
        <f>IF(ISNUMBER(hyg!V96), IF(hyg!V96=-999,"NA",IF(hyg!V96&lt;1, "&lt;1", IF(hyg!V96&gt;99, "&gt;99", hyg!V96))), "-")</f>
        <v>97.128053682767018</v>
      </c>
      <c r="W98" s="3">
        <f>IF(ISBLANK(hyg!W96), "", hyg!W96)</f>
        <v>95</v>
      </c>
    </row>
    <row r="99" spans="1:23" hidden="1" x14ac:dyDescent="0.3">
      <c r="A99" s="102" t="str">
        <f>IF(ISBLANK(hyg!A97), "", hyg!A97)</f>
        <v>Europe and Northern America</v>
      </c>
      <c r="B99" s="2">
        <f>IF(ISBLANK(hyg!B97), "-", hyg!B97)</f>
        <v>2020</v>
      </c>
      <c r="C99" s="70">
        <f>IF(ISBLANK(hyg!C97), "-", hyg!C97)</f>
        <v>1125506.976</v>
      </c>
      <c r="D99" s="7">
        <f>IF(ISBLANK(hyg!D97), "-", hyg!D97)</f>
        <v>77.524284362792969</v>
      </c>
      <c r="E99" s="38" t="str">
        <f>IF(ISNUMBER(hyg!E97), IF(hyg!E97=-999,"NA",IF(hyg!E97&lt;1, "&lt;1", IF(hyg!E97&gt;99, "&gt;99", hyg!E97))), "-")</f>
        <v>-</v>
      </c>
      <c r="F99" s="5" t="str">
        <f>IF(ISNUMBER(hyg!F97), IF(hyg!F97=-999,"NA",IF(hyg!F97&lt;1, "&lt;1", IF(hyg!F97&gt;99, "&gt;99", hyg!F97))), "-")</f>
        <v>-</v>
      </c>
      <c r="G99" s="5" t="str">
        <f>IF(ISNUMBER(hyg!G97), IF(hyg!G97=-999,"NA",IF(hyg!G97&lt;1, "&lt;1", IF(hyg!G97&gt;99, "&gt;99", hyg!G97))), "-")</f>
        <v>-</v>
      </c>
      <c r="H99" s="103" t="str">
        <f>IF(ISBLANK(hyg!H97), "-", hyg!H97)</f>
        <v>-</v>
      </c>
      <c r="I99" s="5">
        <f>IF(ISNUMBER(hyg!I97), IF(hyg!I97=-999,"NA",IF(hyg!I97&lt;1, "&lt;1", IF(hyg!I97&gt;99, "&gt;99", hyg!I97))), "-")</f>
        <v>49.132118956460651</v>
      </c>
      <c r="J99" s="5">
        <f>IF(ISNUMBER(hyg!J97), IF(hyg!J97=-999,"NA",IF(hyg!J97&lt;1, "&lt;1", IF(hyg!J97&gt;99, "&gt;99", hyg!J97))), "-")</f>
        <v>77.796558171222614</v>
      </c>
      <c r="K99" s="38" t="str">
        <f>IF(ISNUMBER(hyg!K97), IF(hyg!K97=-999,"NA",IF(hyg!K97&lt;1, "&lt;1", IF(hyg!K97&gt;99, "&gt;99", hyg!K97))), "-")</f>
        <v>-</v>
      </c>
      <c r="L99" s="5" t="str">
        <f>IF(ISNUMBER(hyg!L97), IF(hyg!L97=-999,"NA",IF(hyg!L97&lt;1, "&lt;1", IF(hyg!L97&gt;99, "&gt;99", hyg!L97))), "-")</f>
        <v>-</v>
      </c>
      <c r="M99" s="5" t="str">
        <f>IF(ISNUMBER(hyg!M97), IF(hyg!M97=-999,"NA",IF(hyg!M97&lt;1, "&lt;1", IF(hyg!M97&gt;99, "&gt;99", hyg!M97))), "-")</f>
        <v>-</v>
      </c>
      <c r="N99" s="103" t="str">
        <f>IF(ISBLANK(hyg!N97), "-", hyg!N97)</f>
        <v>-</v>
      </c>
      <c r="O99" s="5">
        <f>IF(ISNUMBER(hyg!O97), IF(hyg!O97=-999,"NA",IF(hyg!O97&lt;1, "&lt;1", IF(hyg!O97&gt;99, "&gt;99", hyg!O97))), "-")</f>
        <v>90.249555875493954</v>
      </c>
      <c r="P99" s="5">
        <f>IF(ISNUMBER(hyg!P97), IF(hyg!P97=-999,"NA",IF(hyg!P97&lt;1, "&lt;1", IF(hyg!P97&gt;99, "&gt;99", hyg!P97))), "-")</f>
        <v>97.481058072264801</v>
      </c>
      <c r="Q99" s="38" t="str">
        <f>IF(ISNUMBER(hyg!Q97), IF(hyg!Q97=-999,"NA",IF(hyg!Q97&lt;1, "&lt;1", IF(hyg!Q97&gt;99, "&gt;99", hyg!Q97))), "-")</f>
        <v>-</v>
      </c>
      <c r="R99" s="5" t="str">
        <f>IF(ISNUMBER(hyg!R97), IF(hyg!R97=-999,"NA",IF(hyg!R97&lt;1, "&lt;1", IF(hyg!R97&gt;99, "&gt;99", hyg!R97))), "-")</f>
        <v>-</v>
      </c>
      <c r="S99" s="5" t="str">
        <f>IF(ISNUMBER(hyg!S97), IF(hyg!S97=-999,"NA",IF(hyg!S97&lt;1, "&lt;1", IF(hyg!S97&gt;99, "&gt;99", hyg!S97))), "-")</f>
        <v>-</v>
      </c>
      <c r="T99" s="103" t="str">
        <f>IF(ISBLANK(hyg!T97), "-", hyg!T97)</f>
        <v>-</v>
      </c>
      <c r="U99" s="5">
        <f>IF(ISNUMBER(hyg!U97), IF(hyg!U97=-999,"NA",IF(hyg!U97&lt;1, "&lt;1", IF(hyg!U97&gt;99, "&gt;99", hyg!U97))), "-")</f>
        <v>80.900830681396712</v>
      </c>
      <c r="V99" s="5">
        <f>IF(ISNUMBER(hyg!V97), IF(hyg!V97=-999,"NA",IF(hyg!V97&lt;1, "&lt;1", IF(hyg!V97&gt;99, "&gt;99", hyg!V97))), "-")</f>
        <v>97.194938883936004</v>
      </c>
      <c r="W99" s="3">
        <f>IF(ISBLANK(hyg!W97), "", hyg!W97)</f>
        <v>96</v>
      </c>
    </row>
    <row r="100" spans="1:23" hidden="1" x14ac:dyDescent="0.3">
      <c r="A100" s="102" t="str">
        <f>IF(ISBLANK(hyg!A98), "", hyg!A98)</f>
        <v>Europe and Northern America</v>
      </c>
      <c r="B100" s="2">
        <f>IF(ISBLANK(hyg!B98), "-", hyg!B98)</f>
        <v>2021</v>
      </c>
      <c r="C100" s="70">
        <f>IF(ISBLANK(hyg!C98), "-", hyg!C98)</f>
        <v>1125614.0289999996</v>
      </c>
      <c r="D100" s="7">
        <f>IF(ISBLANK(hyg!D98), "-", hyg!D98)</f>
        <v>77.751945495605469</v>
      </c>
      <c r="E100" s="38" t="str">
        <f>IF(ISNUMBER(hyg!E98), IF(hyg!E98=-999,"NA",IF(hyg!E98&lt;1, "&lt;1", IF(hyg!E98&gt;99, "&gt;99", hyg!E98))), "-")</f>
        <v>-</v>
      </c>
      <c r="F100" s="5" t="str">
        <f>IF(ISNUMBER(hyg!F98), IF(hyg!F98=-999,"NA",IF(hyg!F98&lt;1, "&lt;1", IF(hyg!F98&gt;99, "&gt;99", hyg!F98))), "-")</f>
        <v>-</v>
      </c>
      <c r="G100" s="5" t="str">
        <f>IF(ISNUMBER(hyg!G98), IF(hyg!G98=-999,"NA",IF(hyg!G98&lt;1, "&lt;1", IF(hyg!G98&gt;99, "&gt;99", hyg!G98))), "-")</f>
        <v>-</v>
      </c>
      <c r="H100" s="103" t="str">
        <f>IF(ISBLANK(hyg!H98), "-", hyg!H98)</f>
        <v>-</v>
      </c>
      <c r="I100" s="5">
        <f>IF(ISNUMBER(hyg!I98), IF(hyg!I98=-999,"NA",IF(hyg!I98&lt;1, "&lt;1", IF(hyg!I98&gt;99, "&gt;99", hyg!I98))), "-")</f>
        <v>49.246062767298099</v>
      </c>
      <c r="J100" s="5">
        <f>IF(ISNUMBER(hyg!J98), IF(hyg!J98=-999,"NA",IF(hyg!J98&lt;1, "&lt;1", IF(hyg!J98&gt;99, "&gt;99", hyg!J98))), "-")</f>
        <v>77.918834174223988</v>
      </c>
      <c r="K100" s="38" t="str">
        <f>IF(ISNUMBER(hyg!K98), IF(hyg!K98=-999,"NA",IF(hyg!K98&lt;1, "&lt;1", IF(hyg!K98&gt;99, "&gt;99", hyg!K98))), "-")</f>
        <v>-</v>
      </c>
      <c r="L100" s="5" t="str">
        <f>IF(ISNUMBER(hyg!L98), IF(hyg!L98=-999,"NA",IF(hyg!L98&lt;1, "&lt;1", IF(hyg!L98&gt;99, "&gt;99", hyg!L98))), "-")</f>
        <v>-</v>
      </c>
      <c r="M100" s="5" t="str">
        <f>IF(ISNUMBER(hyg!M98), IF(hyg!M98=-999,"NA",IF(hyg!M98&lt;1, "&lt;1", IF(hyg!M98&gt;99, "&gt;99", hyg!M98))), "-")</f>
        <v>-</v>
      </c>
      <c r="N100" s="103" t="str">
        <f>IF(ISBLANK(hyg!N98), "-", hyg!N98)</f>
        <v>-</v>
      </c>
      <c r="O100" s="5">
        <f>IF(ISNUMBER(hyg!O98), IF(hyg!O98=-999,"NA",IF(hyg!O98&lt;1, "&lt;1", IF(hyg!O98&gt;99, "&gt;99", hyg!O98))), "-")</f>
        <v>90.281863310357252</v>
      </c>
      <c r="P100" s="5">
        <f>IF(ISNUMBER(hyg!P98), IF(hyg!P98=-999,"NA",IF(hyg!P98&lt;1, "&lt;1", IF(hyg!P98&gt;99, "&gt;99", hyg!P98))), "-")</f>
        <v>97.506047891281639</v>
      </c>
      <c r="Q100" s="38" t="str">
        <f>IF(ISNUMBER(hyg!Q98), IF(hyg!Q98=-999,"NA",IF(hyg!Q98&lt;1, "&lt;1", IF(hyg!Q98&gt;99, "&gt;99", hyg!Q98))), "-")</f>
        <v>-</v>
      </c>
      <c r="R100" s="5" t="str">
        <f>IF(ISNUMBER(hyg!R98), IF(hyg!R98=-999,"NA",IF(hyg!R98&lt;1, "&lt;1", IF(hyg!R98&gt;99, "&gt;99", hyg!R98))), "-")</f>
        <v>-</v>
      </c>
      <c r="S100" s="5" t="str">
        <f>IF(ISNUMBER(hyg!S98), IF(hyg!S98=-999,"NA",IF(hyg!S98&lt;1, "&lt;1", IF(hyg!S98&gt;99, "&gt;99", hyg!S98))), "-")</f>
        <v>-</v>
      </c>
      <c r="T100" s="103" t="str">
        <f>IF(ISBLANK(hyg!T98), "-", hyg!T98)</f>
        <v>-</v>
      </c>
      <c r="U100" s="5">
        <f>IF(ISNUMBER(hyg!U98), IF(hyg!U98=-999,"NA",IF(hyg!U98&lt;1, "&lt;1", IF(hyg!U98&gt;99, "&gt;99", hyg!U98))), "-")</f>
        <v>81.03290068954152</v>
      </c>
      <c r="V100" s="5">
        <f>IF(ISNUMBER(hyg!V98), IF(hyg!V98=-999,"NA",IF(hyg!V98&lt;1, "&lt;1", IF(hyg!V98&gt;99, "&gt;99", hyg!V98))), "-")</f>
        <v>97.263675401606818</v>
      </c>
      <c r="W100" s="3">
        <f>IF(ISBLANK(hyg!W98), "", hyg!W98)</f>
        <v>97</v>
      </c>
    </row>
    <row r="101" spans="1:23" hidden="1" x14ac:dyDescent="0.3">
      <c r="A101" s="102" t="str">
        <f>IF(ISBLANK(hyg!A99), "", hyg!A99)</f>
        <v>Europe and Northern America</v>
      </c>
      <c r="B101" s="2">
        <f>IF(ISBLANK(hyg!B99), "-", hyg!B99)</f>
        <v>2022</v>
      </c>
      <c r="C101" s="70">
        <f>IF(ISBLANK(hyg!C99), "-", hyg!C99)</f>
        <v>1125728.422</v>
      </c>
      <c r="D101" s="7">
        <f>IF(ISBLANK(hyg!D99), "-", hyg!D99)</f>
        <v>77.995880126953125</v>
      </c>
      <c r="E101" s="38" t="str">
        <f>IF(ISNUMBER(hyg!E99), IF(hyg!E99=-999,"NA",IF(hyg!E99&lt;1, "&lt;1", IF(hyg!E99&gt;99, "&gt;99", hyg!E99))), "-")</f>
        <v>-</v>
      </c>
      <c r="F101" s="5" t="str">
        <f>IF(ISNUMBER(hyg!F99), IF(hyg!F99=-999,"NA",IF(hyg!F99&lt;1, "&lt;1", IF(hyg!F99&gt;99, "&gt;99", hyg!F99))), "-")</f>
        <v>-</v>
      </c>
      <c r="G101" s="5" t="str">
        <f>IF(ISNUMBER(hyg!G99), IF(hyg!G99=-999,"NA",IF(hyg!G99&lt;1, "&lt;1", IF(hyg!G99&gt;99, "&gt;99", hyg!G99))), "-")</f>
        <v>-</v>
      </c>
      <c r="H101" s="103" t="str">
        <f>IF(ISBLANK(hyg!H99), "-", hyg!H99)</f>
        <v>-</v>
      </c>
      <c r="I101" s="5">
        <f>IF(ISNUMBER(hyg!I99), IF(hyg!I99=-999,"NA",IF(hyg!I99&lt;1, "&lt;1", IF(hyg!I99&gt;99, "&gt;99", hyg!I99))), "-")</f>
        <v>49.438522748038253</v>
      </c>
      <c r="J101" s="5">
        <f>IF(ISNUMBER(hyg!J99), IF(hyg!J99=-999,"NA",IF(hyg!J99&lt;1, "&lt;1", IF(hyg!J99&gt;99, "&gt;99", hyg!J99))), "-")</f>
        <v>78.053866456150843</v>
      </c>
      <c r="K101" s="38" t="str">
        <f>IF(ISNUMBER(hyg!K99), IF(hyg!K99=-999,"NA",IF(hyg!K99&lt;1, "&lt;1", IF(hyg!K99&gt;99, "&gt;99", hyg!K99))), "-")</f>
        <v>-</v>
      </c>
      <c r="L101" s="5" t="str">
        <f>IF(ISNUMBER(hyg!L99), IF(hyg!L99=-999,"NA",IF(hyg!L99&lt;1, "&lt;1", IF(hyg!L99&gt;99, "&gt;99", hyg!L99))), "-")</f>
        <v>-</v>
      </c>
      <c r="M101" s="5" t="str">
        <f>IF(ISNUMBER(hyg!M99), IF(hyg!M99=-999,"NA",IF(hyg!M99&lt;1, "&lt;1", IF(hyg!M99&gt;99, "&gt;99", hyg!M99))), "-")</f>
        <v>-</v>
      </c>
      <c r="N101" s="103" t="str">
        <f>IF(ISBLANK(hyg!N99), "-", hyg!N99)</f>
        <v>-</v>
      </c>
      <c r="O101" s="5">
        <f>IF(ISNUMBER(hyg!O99), IF(hyg!O99=-999,"NA",IF(hyg!O99&lt;1, "&lt;1", IF(hyg!O99&gt;99, "&gt;99", hyg!O99))), "-")</f>
        <v>90.328742320646455</v>
      </c>
      <c r="P101" s="5">
        <f>IF(ISNUMBER(hyg!P99), IF(hyg!P99=-999,"NA",IF(hyg!P99&lt;1, "&lt;1", IF(hyg!P99&gt;99, "&gt;99", hyg!P99))), "-")</f>
        <v>97.544531069891633</v>
      </c>
      <c r="Q101" s="38" t="str">
        <f>IF(ISNUMBER(hyg!Q99), IF(hyg!Q99=-999,"NA",IF(hyg!Q99&lt;1, "&lt;1", IF(hyg!Q99&gt;99, "&gt;99", hyg!Q99))), "-")</f>
        <v>-</v>
      </c>
      <c r="R101" s="5" t="str">
        <f>IF(ISNUMBER(hyg!R99), IF(hyg!R99=-999,"NA",IF(hyg!R99&lt;1, "&lt;1", IF(hyg!R99&gt;99, "&gt;99", hyg!R99))), "-")</f>
        <v>-</v>
      </c>
      <c r="S101" s="5" t="str">
        <f>IF(ISNUMBER(hyg!S99), IF(hyg!S99=-999,"NA",IF(hyg!S99&lt;1, "&lt;1", IF(hyg!S99&gt;99, "&gt;99", hyg!S99))), "-")</f>
        <v>-</v>
      </c>
      <c r="T101" s="103" t="str">
        <f>IF(ISBLANK(hyg!T99), "-", hyg!T99)</f>
        <v>-</v>
      </c>
      <c r="U101" s="5">
        <f>IF(ISNUMBER(hyg!U99), IF(hyg!U99=-999,"NA",IF(hyg!U99&lt;1, "&lt;1", IF(hyg!U99&gt;99, "&gt;99", hyg!U99))), "-")</f>
        <v>81.194613933370761</v>
      </c>
      <c r="V101" s="5">
        <f>IF(ISNUMBER(hyg!V99), IF(hyg!V99=-999,"NA",IF(hyg!V99&lt;1, "&lt;1", IF(hyg!V99&gt;99, "&gt;99", hyg!V99))), "-")</f>
        <v>97.357273342951444</v>
      </c>
      <c r="W101" s="3">
        <f>IF(ISBLANK(hyg!W99), "", hyg!W99)</f>
        <v>98</v>
      </c>
    </row>
    <row r="102" spans="1:23" hidden="1" x14ac:dyDescent="0.3">
      <c r="A102" s="102" t="str">
        <f>IF(ISBLANK(hyg!A100), "", hyg!A100)</f>
        <v>Europe and Northern America</v>
      </c>
      <c r="B102" s="2">
        <f>IF(ISBLANK(hyg!B100), "-", hyg!B100)</f>
        <v>2023</v>
      </c>
      <c r="C102" s="70">
        <f>IF(ISBLANK(hyg!C100), "-", hyg!C100)</f>
        <v>1126805.5840000003</v>
      </c>
      <c r="D102" s="7">
        <f>IF(ISBLANK(hyg!D100), "-", hyg!D100)</f>
        <v>78.246269226074219</v>
      </c>
      <c r="E102" s="38" t="str">
        <f>IF(ISNUMBER(hyg!E100), IF(hyg!E100=-999,"NA",IF(hyg!E100&lt;1, "&lt;1", IF(hyg!E100&gt;99, "&gt;99", hyg!E100))), "-")</f>
        <v>-</v>
      </c>
      <c r="F102" s="5" t="str">
        <f>IF(ISNUMBER(hyg!F100), IF(hyg!F100=-999,"NA",IF(hyg!F100&lt;1, "&lt;1", IF(hyg!F100&gt;99, "&gt;99", hyg!F100))), "-")</f>
        <v>-</v>
      </c>
      <c r="G102" s="5" t="str">
        <f>IF(ISNUMBER(hyg!G100), IF(hyg!G100=-999,"NA",IF(hyg!G100&lt;1, "&lt;1", IF(hyg!G100&gt;99, "&gt;99", hyg!G100))), "-")</f>
        <v>-</v>
      </c>
      <c r="H102" s="103" t="str">
        <f>IF(ISBLANK(hyg!H100), "-", hyg!H100)</f>
        <v>-</v>
      </c>
      <c r="I102" s="5">
        <f>IF(ISNUMBER(hyg!I100), IF(hyg!I100=-999,"NA",IF(hyg!I100&lt;1, "&lt;1", IF(hyg!I100&gt;99, "&gt;99", hyg!I100))), "-")</f>
        <v>49.656827281475913</v>
      </c>
      <c r="J102" s="5">
        <f>IF(ISNUMBER(hyg!J100), IF(hyg!J100=-999,"NA",IF(hyg!J100&lt;1, "&lt;1", IF(hyg!J100&gt;99, "&gt;99", hyg!J100))), "-")</f>
        <v>78.198900310983134</v>
      </c>
      <c r="K102" s="38" t="str">
        <f>IF(ISNUMBER(hyg!K100), IF(hyg!K100=-999,"NA",IF(hyg!K100&lt;1, "&lt;1", IF(hyg!K100&gt;99, "&gt;99", hyg!K100))), "-")</f>
        <v>-</v>
      </c>
      <c r="L102" s="5" t="str">
        <f>IF(ISNUMBER(hyg!L100), IF(hyg!L100=-999,"NA",IF(hyg!L100&lt;1, "&lt;1", IF(hyg!L100&gt;99, "&gt;99", hyg!L100))), "-")</f>
        <v>-</v>
      </c>
      <c r="M102" s="5" t="str">
        <f>IF(ISNUMBER(hyg!M100), IF(hyg!M100=-999,"NA",IF(hyg!M100&lt;1, "&lt;1", IF(hyg!M100&gt;99, "&gt;99", hyg!M100))), "-")</f>
        <v>-</v>
      </c>
      <c r="N102" s="103" t="str">
        <f>IF(ISBLANK(hyg!N100), "-", hyg!N100)</f>
        <v>-</v>
      </c>
      <c r="O102" s="5">
        <f>IF(ISNUMBER(hyg!O100), IF(hyg!O100=-999,"NA",IF(hyg!O100&lt;1, "&lt;1", IF(hyg!O100&gt;99, "&gt;99", hyg!O100))), "-")</f>
        <v>90.377310239099302</v>
      </c>
      <c r="P102" s="5">
        <f>IF(ISNUMBER(hyg!P100), IF(hyg!P100=-999,"NA",IF(hyg!P100&lt;1, "&lt;1", IF(hyg!P100&gt;99, "&gt;99", hyg!P100))), "-")</f>
        <v>97.585703365444971</v>
      </c>
      <c r="Q102" s="38" t="str">
        <f>IF(ISNUMBER(hyg!Q100), IF(hyg!Q100=-999,"NA",IF(hyg!Q100&lt;1, "&lt;1", IF(hyg!Q100&gt;99, "&gt;99", hyg!Q100))), "-")</f>
        <v>-</v>
      </c>
      <c r="R102" s="5" t="str">
        <f>IF(ISNUMBER(hyg!R100), IF(hyg!R100=-999,"NA",IF(hyg!R100&lt;1, "&lt;1", IF(hyg!R100&gt;99, "&gt;99", hyg!R100))), "-")</f>
        <v>-</v>
      </c>
      <c r="S102" s="5" t="str">
        <f>IF(ISNUMBER(hyg!S100), IF(hyg!S100=-999,"NA",IF(hyg!S100&lt;1, "&lt;1", IF(hyg!S100&gt;99, "&gt;99", hyg!S100))), "-")</f>
        <v>-</v>
      </c>
      <c r="T102" s="103" t="str">
        <f>IF(ISBLANK(hyg!T100), "-", hyg!T100)</f>
        <v>-</v>
      </c>
      <c r="U102" s="5">
        <f>IF(ISNUMBER(hyg!U100), IF(hyg!U100=-999,"NA",IF(hyg!U100&lt;1, "&lt;1", IF(hyg!U100&gt;99, "&gt;99", hyg!U100))), "-")</f>
        <v>81.366992920809608</v>
      </c>
      <c r="V102" s="5">
        <f>IF(ISNUMBER(hyg!V100), IF(hyg!V100=-999,"NA",IF(hyg!V100&lt;1, "&lt;1", IF(hyg!V100&gt;99, "&gt;99", hyg!V100))), "-")</f>
        <v>97.432173758352349</v>
      </c>
      <c r="W102" s="3">
        <f>IF(ISBLANK(hyg!W100), "", hyg!W100)</f>
        <v>99</v>
      </c>
    </row>
    <row r="103" spans="1:23" x14ac:dyDescent="0.3">
      <c r="A103" s="102" t="str">
        <f>IF(ISBLANK(hyg!A101), "", hyg!A101)</f>
        <v>Europe and Northern America</v>
      </c>
      <c r="B103" s="2">
        <f>IF(ISBLANK(hyg!B101), "-", hyg!B101)</f>
        <v>2024</v>
      </c>
      <c r="C103" s="70">
        <f>IF(ISBLANK(hyg!C101), "-", hyg!C101)</f>
        <v>1128694.1420000005</v>
      </c>
      <c r="D103" s="7">
        <f>IF(ISBLANK(hyg!D101), "-", hyg!D101)</f>
        <v>78.494140625</v>
      </c>
      <c r="E103" s="38" t="str">
        <f>IF(ISNUMBER(hyg!E101), IF(hyg!E101=-999,"NA",IF(hyg!E101&lt;1, "&lt;1", IF(hyg!E101&gt;99, "&gt;99", hyg!E101))), "-")</f>
        <v>-</v>
      </c>
      <c r="F103" s="5" t="str">
        <f>IF(ISNUMBER(hyg!F101), IF(hyg!F101=-999,"NA",IF(hyg!F101&lt;1, "&lt;1", IF(hyg!F101&gt;99, "&gt;99", hyg!F101))), "-")</f>
        <v>-</v>
      </c>
      <c r="G103" s="5" t="str">
        <f>IF(ISNUMBER(hyg!G101), IF(hyg!G101=-999,"NA",IF(hyg!G101&lt;1, "&lt;1", IF(hyg!G101&gt;99, "&gt;99", hyg!G101))), "-")</f>
        <v>-</v>
      </c>
      <c r="H103" s="103" t="str">
        <f>IF(ISBLANK(hyg!H101), "-", hyg!H101)</f>
        <v>-</v>
      </c>
      <c r="I103" s="5">
        <f>IF(ISNUMBER(hyg!I101), IF(hyg!I101=-999,"NA",IF(hyg!I101&lt;1, "&lt;1", IF(hyg!I101&gt;99, "&gt;99", hyg!I101))), "-")</f>
        <v>49.82958400146174</v>
      </c>
      <c r="J103" s="5">
        <f>IF(ISNUMBER(hyg!J101), IF(hyg!J101=-999,"NA",IF(hyg!J101&lt;1, "&lt;1", IF(hyg!J101&gt;99, "&gt;99", hyg!J101))), "-")</f>
        <v>78.339103260719028</v>
      </c>
      <c r="K103" s="38" t="str">
        <f>IF(ISNUMBER(hyg!K101), IF(hyg!K101=-999,"NA",IF(hyg!K101&lt;1, "&lt;1", IF(hyg!K101&gt;99, "&gt;99", hyg!K101))), "-")</f>
        <v>-</v>
      </c>
      <c r="L103" s="5" t="str">
        <f>IF(ISNUMBER(hyg!L101), IF(hyg!L101=-999,"NA",IF(hyg!L101&lt;1, "&lt;1", IF(hyg!L101&gt;99, "&gt;99", hyg!L101))), "-")</f>
        <v>-</v>
      </c>
      <c r="M103" s="5" t="str">
        <f>IF(ISNUMBER(hyg!M101), IF(hyg!M101=-999,"NA",IF(hyg!M101&lt;1, "&lt;1", IF(hyg!M101&gt;99, "&gt;99", hyg!M101))), "-")</f>
        <v>-</v>
      </c>
      <c r="N103" s="103" t="str">
        <f>IF(ISBLANK(hyg!N101), "-", hyg!N101)</f>
        <v>-</v>
      </c>
      <c r="O103" s="5">
        <f>IF(ISNUMBER(hyg!O101), IF(hyg!O101=-999,"NA",IF(hyg!O101&lt;1, "&lt;1", IF(hyg!O101&gt;99, "&gt;99", hyg!O101))), "-")</f>
        <v>90.411820744976197</v>
      </c>
      <c r="P103" s="5">
        <f>IF(ISNUMBER(hyg!P101), IF(hyg!P101=-999,"NA",IF(hyg!P101&lt;1, "&lt;1", IF(hyg!P101&gt;99, "&gt;99", hyg!P101))), "-")</f>
        <v>97.611980551053762</v>
      </c>
      <c r="Q103" s="38" t="str">
        <f>IF(ISNUMBER(hyg!Q101), IF(hyg!Q101=-999,"NA",IF(hyg!Q101&lt;1, "&lt;1", IF(hyg!Q101&gt;99, "&gt;99", hyg!Q101))), "-")</f>
        <v>-</v>
      </c>
      <c r="R103" s="5" t="str">
        <f>IF(ISNUMBER(hyg!R101), IF(hyg!R101=-999,"NA",IF(hyg!R101&lt;1, "&lt;1", IF(hyg!R101&gt;99, "&gt;99", hyg!R101))), "-")</f>
        <v>-</v>
      </c>
      <c r="S103" s="5" t="str">
        <f>IF(ISNUMBER(hyg!S101), IF(hyg!S101=-999,"NA",IF(hyg!S101&lt;1, "&lt;1", IF(hyg!S101&gt;99, "&gt;99", hyg!S101))), "-")</f>
        <v>-</v>
      </c>
      <c r="T103" s="103" t="str">
        <f>IF(ISBLANK(hyg!T101), "-", hyg!T101)</f>
        <v>-</v>
      </c>
      <c r="U103" s="5">
        <f>IF(ISNUMBER(hyg!U101), IF(hyg!U101=-999,"NA",IF(hyg!U101&lt;1, "&lt;1", IF(hyg!U101&gt;99, "&gt;99", hyg!U101))), "-")</f>
        <v>81.523195387421012</v>
      </c>
      <c r="V103" s="5">
        <f>IF(ISNUMBER(hyg!V101), IF(hyg!V101=-999,"NA",IF(hyg!V101&lt;1, "&lt;1", IF(hyg!V101&gt;99, "&gt;99", hyg!V101))), "-")</f>
        <v>97.473892834839333</v>
      </c>
      <c r="W103" s="3">
        <f>IF(ISBLANK(hyg!W101), "", hyg!W101)</f>
        <v>100</v>
      </c>
    </row>
    <row r="104" spans="1:23" hidden="1" x14ac:dyDescent="0.3">
      <c r="A104" s="102" t="str">
        <f>IF(ISBLANK(hyg!A102), "", hyg!A102)</f>
        <v>Latin America and the Caribbean</v>
      </c>
      <c r="B104" s="2">
        <f>IF(ISBLANK(hyg!B102), "-", hyg!B102)</f>
        <v>2000</v>
      </c>
      <c r="C104" s="70">
        <f>IF(ISBLANK(hyg!C102), "-", hyg!C102)</f>
        <v>521323.34499999991</v>
      </c>
      <c r="D104" s="7">
        <f>IF(ISBLANK(hyg!D102), "-", hyg!D102)</f>
        <v>75.521865844726563</v>
      </c>
      <c r="E104" s="38" t="str">
        <f>IF(ISNUMBER(hyg!E102), IF(hyg!E102=-999,"NA",IF(hyg!E102&lt;1, "&lt;1", IF(hyg!E102&gt;99, "&gt;99", hyg!E102))), "-")</f>
        <v>-</v>
      </c>
      <c r="F104" s="5" t="str">
        <f>IF(ISNUMBER(hyg!F102), IF(hyg!F102=-999,"NA",IF(hyg!F102&lt;1, "&lt;1", IF(hyg!F102&gt;99, "&gt;99", hyg!F102))), "-")</f>
        <v>-</v>
      </c>
      <c r="G104" s="5" t="str">
        <f>IF(ISNUMBER(hyg!G102), IF(hyg!G102=-999,"NA",IF(hyg!G102&lt;1, "&lt;1", IF(hyg!G102&gt;99, "&gt;99", hyg!G102))), "-")</f>
        <v>-</v>
      </c>
      <c r="H104" s="103" t="str">
        <f>IF(ISBLANK(hyg!H102), "-", hyg!H102)</f>
        <v>-</v>
      </c>
      <c r="I104" s="5" t="str">
        <f>IF(ISNUMBER(hyg!I102), IF(hyg!I102=-999,"NA",IF(hyg!I102&lt;1, "&lt;1", IF(hyg!I102&gt;99, "&gt;99", hyg!I102))), "-")</f>
        <v>-</v>
      </c>
      <c r="J104" s="5" t="str">
        <f>IF(ISNUMBER(hyg!J102), IF(hyg!J102=-999,"NA",IF(hyg!J102&lt;1, "&lt;1", IF(hyg!J102&gt;99, "&gt;99", hyg!J102))), "-")</f>
        <v>-</v>
      </c>
      <c r="K104" s="38" t="str">
        <f>IF(ISNUMBER(hyg!K102), IF(hyg!K102=-999,"NA",IF(hyg!K102&lt;1, "&lt;1", IF(hyg!K102&gt;99, "&gt;99", hyg!K102))), "-")</f>
        <v>-</v>
      </c>
      <c r="L104" s="5" t="str">
        <f>IF(ISNUMBER(hyg!L102), IF(hyg!L102=-999,"NA",IF(hyg!L102&lt;1, "&lt;1", IF(hyg!L102&gt;99, "&gt;99", hyg!L102))), "-")</f>
        <v>-</v>
      </c>
      <c r="M104" s="5" t="str">
        <f>IF(ISNUMBER(hyg!M102), IF(hyg!M102=-999,"NA",IF(hyg!M102&lt;1, "&lt;1", IF(hyg!M102&gt;99, "&gt;99", hyg!M102))), "-")</f>
        <v>-</v>
      </c>
      <c r="N104" s="103" t="str">
        <f>IF(ISBLANK(hyg!N102), "-", hyg!N102)</f>
        <v>-</v>
      </c>
      <c r="O104" s="5" t="str">
        <f>IF(ISNUMBER(hyg!O102), IF(hyg!O102=-999,"NA",IF(hyg!O102&lt;1, "&lt;1", IF(hyg!O102&gt;99, "&gt;99", hyg!O102))), "-")</f>
        <v>-</v>
      </c>
      <c r="P104" s="5" t="str">
        <f>IF(ISNUMBER(hyg!P102), IF(hyg!P102=-999,"NA",IF(hyg!P102&lt;1, "&lt;1", IF(hyg!P102&gt;99, "&gt;99", hyg!P102))), "-")</f>
        <v>-</v>
      </c>
      <c r="Q104" s="38" t="str">
        <f>IF(ISNUMBER(hyg!Q102), IF(hyg!Q102=-999,"NA",IF(hyg!Q102&lt;1, "&lt;1", IF(hyg!Q102&gt;99, "&gt;99", hyg!Q102))), "-")</f>
        <v>-</v>
      </c>
      <c r="R104" s="5" t="str">
        <f>IF(ISNUMBER(hyg!R102), IF(hyg!R102=-999,"NA",IF(hyg!R102&lt;1, "&lt;1", IF(hyg!R102&gt;99, "&gt;99", hyg!R102))), "-")</f>
        <v>-</v>
      </c>
      <c r="S104" s="5" t="str">
        <f>IF(ISNUMBER(hyg!S102), IF(hyg!S102=-999,"NA",IF(hyg!S102&lt;1, "&lt;1", IF(hyg!S102&gt;99, "&gt;99", hyg!S102))), "-")</f>
        <v>-</v>
      </c>
      <c r="T104" s="103" t="str">
        <f>IF(ISBLANK(hyg!T102), "-", hyg!T102)</f>
        <v>-</v>
      </c>
      <c r="U104" s="5" t="str">
        <f>IF(ISNUMBER(hyg!U102), IF(hyg!U102=-999,"NA",IF(hyg!U102&lt;1, "&lt;1", IF(hyg!U102&gt;99, "&gt;99", hyg!U102))), "-")</f>
        <v>-</v>
      </c>
      <c r="V104" s="5" t="str">
        <f>IF(ISNUMBER(hyg!V102), IF(hyg!V102=-999,"NA",IF(hyg!V102&lt;1, "&lt;1", IF(hyg!V102&gt;99, "&gt;99", hyg!V102))), "-")</f>
        <v>-</v>
      </c>
      <c r="W104" s="3">
        <f>IF(ISBLANK(hyg!W102), "", hyg!W102)</f>
        <v>101</v>
      </c>
    </row>
    <row r="105" spans="1:23" hidden="1" x14ac:dyDescent="0.3">
      <c r="A105" s="102" t="str">
        <f>IF(ISBLANK(hyg!A103), "", hyg!A103)</f>
        <v>Latin America and the Caribbean</v>
      </c>
      <c r="B105" s="2">
        <f>IF(ISBLANK(hyg!B103), "-", hyg!B103)</f>
        <v>2001</v>
      </c>
      <c r="C105" s="70">
        <f>IF(ISBLANK(hyg!C103), "-", hyg!C103)</f>
        <v>528625.85800000001</v>
      </c>
      <c r="D105" s="7">
        <f>IF(ISBLANK(hyg!D103), "-", hyg!D103)</f>
        <v>75.879226684570313</v>
      </c>
      <c r="E105" s="38" t="str">
        <f>IF(ISNUMBER(hyg!E103), IF(hyg!E103=-999,"NA",IF(hyg!E103&lt;1, "&lt;1", IF(hyg!E103&gt;99, "&gt;99", hyg!E103))), "-")</f>
        <v>-</v>
      </c>
      <c r="F105" s="5" t="str">
        <f>IF(ISNUMBER(hyg!F103), IF(hyg!F103=-999,"NA",IF(hyg!F103&lt;1, "&lt;1", IF(hyg!F103&gt;99, "&gt;99", hyg!F103))), "-")</f>
        <v>-</v>
      </c>
      <c r="G105" s="5" t="str">
        <f>IF(ISNUMBER(hyg!G103), IF(hyg!G103=-999,"NA",IF(hyg!G103&lt;1, "&lt;1", IF(hyg!G103&gt;99, "&gt;99", hyg!G103))), "-")</f>
        <v>-</v>
      </c>
      <c r="H105" s="103" t="str">
        <f>IF(ISBLANK(hyg!H103), "-", hyg!H103)</f>
        <v>-</v>
      </c>
      <c r="I105" s="5" t="str">
        <f>IF(ISNUMBER(hyg!I103), IF(hyg!I103=-999,"NA",IF(hyg!I103&lt;1, "&lt;1", IF(hyg!I103&gt;99, "&gt;99", hyg!I103))), "-")</f>
        <v>-</v>
      </c>
      <c r="J105" s="5" t="str">
        <f>IF(ISNUMBER(hyg!J103), IF(hyg!J103=-999,"NA",IF(hyg!J103&lt;1, "&lt;1", IF(hyg!J103&gt;99, "&gt;99", hyg!J103))), "-")</f>
        <v>-</v>
      </c>
      <c r="K105" s="38" t="str">
        <f>IF(ISNUMBER(hyg!K103), IF(hyg!K103=-999,"NA",IF(hyg!K103&lt;1, "&lt;1", IF(hyg!K103&gt;99, "&gt;99", hyg!K103))), "-")</f>
        <v>-</v>
      </c>
      <c r="L105" s="5" t="str">
        <f>IF(ISNUMBER(hyg!L103), IF(hyg!L103=-999,"NA",IF(hyg!L103&lt;1, "&lt;1", IF(hyg!L103&gt;99, "&gt;99", hyg!L103))), "-")</f>
        <v>-</v>
      </c>
      <c r="M105" s="5" t="str">
        <f>IF(ISNUMBER(hyg!M103), IF(hyg!M103=-999,"NA",IF(hyg!M103&lt;1, "&lt;1", IF(hyg!M103&gt;99, "&gt;99", hyg!M103))), "-")</f>
        <v>-</v>
      </c>
      <c r="N105" s="103" t="str">
        <f>IF(ISBLANK(hyg!N103), "-", hyg!N103)</f>
        <v>-</v>
      </c>
      <c r="O105" s="5" t="str">
        <f>IF(ISNUMBER(hyg!O103), IF(hyg!O103=-999,"NA",IF(hyg!O103&lt;1, "&lt;1", IF(hyg!O103&gt;99, "&gt;99", hyg!O103))), "-")</f>
        <v>-</v>
      </c>
      <c r="P105" s="5" t="str">
        <f>IF(ISNUMBER(hyg!P103), IF(hyg!P103=-999,"NA",IF(hyg!P103&lt;1, "&lt;1", IF(hyg!P103&gt;99, "&gt;99", hyg!P103))), "-")</f>
        <v>-</v>
      </c>
      <c r="Q105" s="38" t="str">
        <f>IF(ISNUMBER(hyg!Q103), IF(hyg!Q103=-999,"NA",IF(hyg!Q103&lt;1, "&lt;1", IF(hyg!Q103&gt;99, "&gt;99", hyg!Q103))), "-")</f>
        <v>-</v>
      </c>
      <c r="R105" s="5" t="str">
        <f>IF(ISNUMBER(hyg!R103), IF(hyg!R103=-999,"NA",IF(hyg!R103&lt;1, "&lt;1", IF(hyg!R103&gt;99, "&gt;99", hyg!R103))), "-")</f>
        <v>-</v>
      </c>
      <c r="S105" s="5" t="str">
        <f>IF(ISNUMBER(hyg!S103), IF(hyg!S103=-999,"NA",IF(hyg!S103&lt;1, "&lt;1", IF(hyg!S103&gt;99, "&gt;99", hyg!S103))), "-")</f>
        <v>-</v>
      </c>
      <c r="T105" s="103" t="str">
        <f>IF(ISBLANK(hyg!T103), "-", hyg!T103)</f>
        <v>-</v>
      </c>
      <c r="U105" s="5" t="str">
        <f>IF(ISNUMBER(hyg!U103), IF(hyg!U103=-999,"NA",IF(hyg!U103&lt;1, "&lt;1", IF(hyg!U103&gt;99, "&gt;99", hyg!U103))), "-")</f>
        <v>-</v>
      </c>
      <c r="V105" s="5" t="str">
        <f>IF(ISNUMBER(hyg!V103), IF(hyg!V103=-999,"NA",IF(hyg!V103&lt;1, "&lt;1", IF(hyg!V103&gt;99, "&gt;99", hyg!V103))), "-")</f>
        <v>-</v>
      </c>
      <c r="W105" s="3">
        <f>IF(ISBLANK(hyg!W103), "", hyg!W103)</f>
        <v>102</v>
      </c>
    </row>
    <row r="106" spans="1:23" hidden="1" x14ac:dyDescent="0.3">
      <c r="A106" s="102" t="str">
        <f>IF(ISBLANK(hyg!A104), "", hyg!A104)</f>
        <v>Latin America and the Caribbean</v>
      </c>
      <c r="B106" s="2">
        <f>IF(ISBLANK(hyg!B104), "-", hyg!B104)</f>
        <v>2002</v>
      </c>
      <c r="C106" s="70">
        <f>IF(ISBLANK(hyg!C104), "-", hyg!C104)</f>
        <v>535741.24900000007</v>
      </c>
      <c r="D106" s="7">
        <f>IF(ISBLANK(hyg!D104), "-", hyg!D104)</f>
        <v>76.206489562988281</v>
      </c>
      <c r="E106" s="38" t="str">
        <f>IF(ISNUMBER(hyg!E104), IF(hyg!E104=-999,"NA",IF(hyg!E104&lt;1, "&lt;1", IF(hyg!E104&gt;99, "&gt;99", hyg!E104))), "-")</f>
        <v>-</v>
      </c>
      <c r="F106" s="5" t="str">
        <f>IF(ISNUMBER(hyg!F104), IF(hyg!F104=-999,"NA",IF(hyg!F104&lt;1, "&lt;1", IF(hyg!F104&gt;99, "&gt;99", hyg!F104))), "-")</f>
        <v>-</v>
      </c>
      <c r="G106" s="5" t="str">
        <f>IF(ISNUMBER(hyg!G104), IF(hyg!G104=-999,"NA",IF(hyg!G104&lt;1, "&lt;1", IF(hyg!G104&gt;99, "&gt;99", hyg!G104))), "-")</f>
        <v>-</v>
      </c>
      <c r="H106" s="103" t="str">
        <f>IF(ISBLANK(hyg!H104), "-", hyg!H104)</f>
        <v>-</v>
      </c>
      <c r="I106" s="5" t="str">
        <f>IF(ISNUMBER(hyg!I104), IF(hyg!I104=-999,"NA",IF(hyg!I104&lt;1, "&lt;1", IF(hyg!I104&gt;99, "&gt;99", hyg!I104))), "-")</f>
        <v>-</v>
      </c>
      <c r="J106" s="5" t="str">
        <f>IF(ISNUMBER(hyg!J104), IF(hyg!J104=-999,"NA",IF(hyg!J104&lt;1, "&lt;1", IF(hyg!J104&gt;99, "&gt;99", hyg!J104))), "-")</f>
        <v>-</v>
      </c>
      <c r="K106" s="38" t="str">
        <f>IF(ISNUMBER(hyg!K104), IF(hyg!K104=-999,"NA",IF(hyg!K104&lt;1, "&lt;1", IF(hyg!K104&gt;99, "&gt;99", hyg!K104))), "-")</f>
        <v>-</v>
      </c>
      <c r="L106" s="5" t="str">
        <f>IF(ISNUMBER(hyg!L104), IF(hyg!L104=-999,"NA",IF(hyg!L104&lt;1, "&lt;1", IF(hyg!L104&gt;99, "&gt;99", hyg!L104))), "-")</f>
        <v>-</v>
      </c>
      <c r="M106" s="5" t="str">
        <f>IF(ISNUMBER(hyg!M104), IF(hyg!M104=-999,"NA",IF(hyg!M104&lt;1, "&lt;1", IF(hyg!M104&gt;99, "&gt;99", hyg!M104))), "-")</f>
        <v>-</v>
      </c>
      <c r="N106" s="103" t="str">
        <f>IF(ISBLANK(hyg!N104), "-", hyg!N104)</f>
        <v>-</v>
      </c>
      <c r="O106" s="5" t="str">
        <f>IF(ISNUMBER(hyg!O104), IF(hyg!O104=-999,"NA",IF(hyg!O104&lt;1, "&lt;1", IF(hyg!O104&gt;99, "&gt;99", hyg!O104))), "-")</f>
        <v>-</v>
      </c>
      <c r="P106" s="5" t="str">
        <f>IF(ISNUMBER(hyg!P104), IF(hyg!P104=-999,"NA",IF(hyg!P104&lt;1, "&lt;1", IF(hyg!P104&gt;99, "&gt;99", hyg!P104))), "-")</f>
        <v>-</v>
      </c>
      <c r="Q106" s="38" t="str">
        <f>IF(ISNUMBER(hyg!Q104), IF(hyg!Q104=-999,"NA",IF(hyg!Q104&lt;1, "&lt;1", IF(hyg!Q104&gt;99, "&gt;99", hyg!Q104))), "-")</f>
        <v>-</v>
      </c>
      <c r="R106" s="5" t="str">
        <f>IF(ISNUMBER(hyg!R104), IF(hyg!R104=-999,"NA",IF(hyg!R104&lt;1, "&lt;1", IF(hyg!R104&gt;99, "&gt;99", hyg!R104))), "-")</f>
        <v>-</v>
      </c>
      <c r="S106" s="5" t="str">
        <f>IF(ISNUMBER(hyg!S104), IF(hyg!S104=-999,"NA",IF(hyg!S104&lt;1, "&lt;1", IF(hyg!S104&gt;99, "&gt;99", hyg!S104))), "-")</f>
        <v>-</v>
      </c>
      <c r="T106" s="103" t="str">
        <f>IF(ISBLANK(hyg!T104), "-", hyg!T104)</f>
        <v>-</v>
      </c>
      <c r="U106" s="5" t="str">
        <f>IF(ISNUMBER(hyg!U104), IF(hyg!U104=-999,"NA",IF(hyg!U104&lt;1, "&lt;1", IF(hyg!U104&gt;99, "&gt;99", hyg!U104))), "-")</f>
        <v>-</v>
      </c>
      <c r="V106" s="5" t="str">
        <f>IF(ISNUMBER(hyg!V104), IF(hyg!V104=-999,"NA",IF(hyg!V104&lt;1, "&lt;1", IF(hyg!V104&gt;99, "&gt;99", hyg!V104))), "-")</f>
        <v>-</v>
      </c>
      <c r="W106" s="3">
        <f>IF(ISBLANK(hyg!W104), "", hyg!W104)</f>
        <v>103</v>
      </c>
    </row>
    <row r="107" spans="1:23" hidden="1" x14ac:dyDescent="0.3">
      <c r="A107" s="102" t="str">
        <f>IF(ISBLANK(hyg!A105), "", hyg!A105)</f>
        <v>Latin America and the Caribbean</v>
      </c>
      <c r="B107" s="2">
        <f>IF(ISBLANK(hyg!B105), "-", hyg!B105)</f>
        <v>2003</v>
      </c>
      <c r="C107" s="70">
        <f>IF(ISBLANK(hyg!C105), "-", hyg!C105)</f>
        <v>542687.94199999992</v>
      </c>
      <c r="D107" s="7">
        <f>IF(ISBLANK(hyg!D105), "-", hyg!D105)</f>
        <v>76.525375366210938</v>
      </c>
      <c r="E107" s="38" t="str">
        <f>IF(ISNUMBER(hyg!E105), IF(hyg!E105=-999,"NA",IF(hyg!E105&lt;1, "&lt;1", IF(hyg!E105&gt;99, "&gt;99", hyg!E105))), "-")</f>
        <v>-</v>
      </c>
      <c r="F107" s="5" t="str">
        <f>IF(ISNUMBER(hyg!F105), IF(hyg!F105=-999,"NA",IF(hyg!F105&lt;1, "&lt;1", IF(hyg!F105&gt;99, "&gt;99", hyg!F105))), "-")</f>
        <v>-</v>
      </c>
      <c r="G107" s="5" t="str">
        <f>IF(ISNUMBER(hyg!G105), IF(hyg!G105=-999,"NA",IF(hyg!G105&lt;1, "&lt;1", IF(hyg!G105&gt;99, "&gt;99", hyg!G105))), "-")</f>
        <v>-</v>
      </c>
      <c r="H107" s="103" t="str">
        <f>IF(ISBLANK(hyg!H105), "-", hyg!H105)</f>
        <v>-</v>
      </c>
      <c r="I107" s="5" t="str">
        <f>IF(ISNUMBER(hyg!I105), IF(hyg!I105=-999,"NA",IF(hyg!I105&lt;1, "&lt;1", IF(hyg!I105&gt;99, "&gt;99", hyg!I105))), "-")</f>
        <v>-</v>
      </c>
      <c r="J107" s="5" t="str">
        <f>IF(ISNUMBER(hyg!J105), IF(hyg!J105=-999,"NA",IF(hyg!J105&lt;1, "&lt;1", IF(hyg!J105&gt;99, "&gt;99", hyg!J105))), "-")</f>
        <v>-</v>
      </c>
      <c r="K107" s="38" t="str">
        <f>IF(ISNUMBER(hyg!K105), IF(hyg!K105=-999,"NA",IF(hyg!K105&lt;1, "&lt;1", IF(hyg!K105&gt;99, "&gt;99", hyg!K105))), "-")</f>
        <v>-</v>
      </c>
      <c r="L107" s="5" t="str">
        <f>IF(ISNUMBER(hyg!L105), IF(hyg!L105=-999,"NA",IF(hyg!L105&lt;1, "&lt;1", IF(hyg!L105&gt;99, "&gt;99", hyg!L105))), "-")</f>
        <v>-</v>
      </c>
      <c r="M107" s="5" t="str">
        <f>IF(ISNUMBER(hyg!M105), IF(hyg!M105=-999,"NA",IF(hyg!M105&lt;1, "&lt;1", IF(hyg!M105&gt;99, "&gt;99", hyg!M105))), "-")</f>
        <v>-</v>
      </c>
      <c r="N107" s="103" t="str">
        <f>IF(ISBLANK(hyg!N105), "-", hyg!N105)</f>
        <v>-</v>
      </c>
      <c r="O107" s="5" t="str">
        <f>IF(ISNUMBER(hyg!O105), IF(hyg!O105=-999,"NA",IF(hyg!O105&lt;1, "&lt;1", IF(hyg!O105&gt;99, "&gt;99", hyg!O105))), "-")</f>
        <v>-</v>
      </c>
      <c r="P107" s="5" t="str">
        <f>IF(ISNUMBER(hyg!P105), IF(hyg!P105=-999,"NA",IF(hyg!P105&lt;1, "&lt;1", IF(hyg!P105&gt;99, "&gt;99", hyg!P105))), "-")</f>
        <v>-</v>
      </c>
      <c r="Q107" s="38" t="str">
        <f>IF(ISNUMBER(hyg!Q105), IF(hyg!Q105=-999,"NA",IF(hyg!Q105&lt;1, "&lt;1", IF(hyg!Q105&gt;99, "&gt;99", hyg!Q105))), "-")</f>
        <v>-</v>
      </c>
      <c r="R107" s="5" t="str">
        <f>IF(ISNUMBER(hyg!R105), IF(hyg!R105=-999,"NA",IF(hyg!R105&lt;1, "&lt;1", IF(hyg!R105&gt;99, "&gt;99", hyg!R105))), "-")</f>
        <v>-</v>
      </c>
      <c r="S107" s="5" t="str">
        <f>IF(ISNUMBER(hyg!S105), IF(hyg!S105=-999,"NA",IF(hyg!S105&lt;1, "&lt;1", IF(hyg!S105&gt;99, "&gt;99", hyg!S105))), "-")</f>
        <v>-</v>
      </c>
      <c r="T107" s="103" t="str">
        <f>IF(ISBLANK(hyg!T105), "-", hyg!T105)</f>
        <v>-</v>
      </c>
      <c r="U107" s="5" t="str">
        <f>IF(ISNUMBER(hyg!U105), IF(hyg!U105=-999,"NA",IF(hyg!U105&lt;1, "&lt;1", IF(hyg!U105&gt;99, "&gt;99", hyg!U105))), "-")</f>
        <v>-</v>
      </c>
      <c r="V107" s="5" t="str">
        <f>IF(ISNUMBER(hyg!V105), IF(hyg!V105=-999,"NA",IF(hyg!V105&lt;1, "&lt;1", IF(hyg!V105&gt;99, "&gt;99", hyg!V105))), "-")</f>
        <v>-</v>
      </c>
      <c r="W107" s="3">
        <f>IF(ISBLANK(hyg!W105), "", hyg!W105)</f>
        <v>104</v>
      </c>
    </row>
    <row r="108" spans="1:23" hidden="1" x14ac:dyDescent="0.3">
      <c r="A108" s="102" t="str">
        <f>IF(ISBLANK(hyg!A106), "", hyg!A106)</f>
        <v>Latin America and the Caribbean</v>
      </c>
      <c r="B108" s="2">
        <f>IF(ISBLANK(hyg!B106), "-", hyg!B106)</f>
        <v>2004</v>
      </c>
      <c r="C108" s="70">
        <f>IF(ISBLANK(hyg!C106), "-", hyg!C106)</f>
        <v>549493.92599999998</v>
      </c>
      <c r="D108" s="7">
        <f>IF(ISBLANK(hyg!D106), "-", hyg!D106)</f>
        <v>76.831130981445313</v>
      </c>
      <c r="E108" s="38" t="str">
        <f>IF(ISNUMBER(hyg!E106), IF(hyg!E106=-999,"NA",IF(hyg!E106&lt;1, "&lt;1", IF(hyg!E106&gt;99, "&gt;99", hyg!E106))), "-")</f>
        <v>-</v>
      </c>
      <c r="F108" s="5" t="str">
        <f>IF(ISNUMBER(hyg!F106), IF(hyg!F106=-999,"NA",IF(hyg!F106&lt;1, "&lt;1", IF(hyg!F106&gt;99, "&gt;99", hyg!F106))), "-")</f>
        <v>-</v>
      </c>
      <c r="G108" s="5" t="str">
        <f>IF(ISNUMBER(hyg!G106), IF(hyg!G106=-999,"NA",IF(hyg!G106&lt;1, "&lt;1", IF(hyg!G106&gt;99, "&gt;99", hyg!G106))), "-")</f>
        <v>-</v>
      </c>
      <c r="H108" s="103" t="str">
        <f>IF(ISBLANK(hyg!H106), "-", hyg!H106)</f>
        <v>-</v>
      </c>
      <c r="I108" s="5" t="str">
        <f>IF(ISNUMBER(hyg!I106), IF(hyg!I106=-999,"NA",IF(hyg!I106&lt;1, "&lt;1", IF(hyg!I106&gt;99, "&gt;99", hyg!I106))), "-")</f>
        <v>-</v>
      </c>
      <c r="J108" s="5" t="str">
        <f>IF(ISNUMBER(hyg!J106), IF(hyg!J106=-999,"NA",IF(hyg!J106&lt;1, "&lt;1", IF(hyg!J106&gt;99, "&gt;99", hyg!J106))), "-")</f>
        <v>-</v>
      </c>
      <c r="K108" s="38" t="str">
        <f>IF(ISNUMBER(hyg!K106), IF(hyg!K106=-999,"NA",IF(hyg!K106&lt;1, "&lt;1", IF(hyg!K106&gt;99, "&gt;99", hyg!K106))), "-")</f>
        <v>-</v>
      </c>
      <c r="L108" s="5" t="str">
        <f>IF(ISNUMBER(hyg!L106), IF(hyg!L106=-999,"NA",IF(hyg!L106&lt;1, "&lt;1", IF(hyg!L106&gt;99, "&gt;99", hyg!L106))), "-")</f>
        <v>-</v>
      </c>
      <c r="M108" s="5" t="str">
        <f>IF(ISNUMBER(hyg!M106), IF(hyg!M106=-999,"NA",IF(hyg!M106&lt;1, "&lt;1", IF(hyg!M106&gt;99, "&gt;99", hyg!M106))), "-")</f>
        <v>-</v>
      </c>
      <c r="N108" s="103" t="str">
        <f>IF(ISBLANK(hyg!N106), "-", hyg!N106)</f>
        <v>-</v>
      </c>
      <c r="O108" s="5" t="str">
        <f>IF(ISNUMBER(hyg!O106), IF(hyg!O106=-999,"NA",IF(hyg!O106&lt;1, "&lt;1", IF(hyg!O106&gt;99, "&gt;99", hyg!O106))), "-")</f>
        <v>-</v>
      </c>
      <c r="P108" s="5" t="str">
        <f>IF(ISNUMBER(hyg!P106), IF(hyg!P106=-999,"NA",IF(hyg!P106&lt;1, "&lt;1", IF(hyg!P106&gt;99, "&gt;99", hyg!P106))), "-")</f>
        <v>-</v>
      </c>
      <c r="Q108" s="38" t="str">
        <f>IF(ISNUMBER(hyg!Q106), IF(hyg!Q106=-999,"NA",IF(hyg!Q106&lt;1, "&lt;1", IF(hyg!Q106&gt;99, "&gt;99", hyg!Q106))), "-")</f>
        <v>-</v>
      </c>
      <c r="R108" s="5" t="str">
        <f>IF(ISNUMBER(hyg!R106), IF(hyg!R106=-999,"NA",IF(hyg!R106&lt;1, "&lt;1", IF(hyg!R106&gt;99, "&gt;99", hyg!R106))), "-")</f>
        <v>-</v>
      </c>
      <c r="S108" s="5" t="str">
        <f>IF(ISNUMBER(hyg!S106), IF(hyg!S106=-999,"NA",IF(hyg!S106&lt;1, "&lt;1", IF(hyg!S106&gt;99, "&gt;99", hyg!S106))), "-")</f>
        <v>-</v>
      </c>
      <c r="T108" s="103" t="str">
        <f>IF(ISBLANK(hyg!T106), "-", hyg!T106)</f>
        <v>-</v>
      </c>
      <c r="U108" s="5" t="str">
        <f>IF(ISNUMBER(hyg!U106), IF(hyg!U106=-999,"NA",IF(hyg!U106&lt;1, "&lt;1", IF(hyg!U106&gt;99, "&gt;99", hyg!U106))), "-")</f>
        <v>-</v>
      </c>
      <c r="V108" s="5" t="str">
        <f>IF(ISNUMBER(hyg!V106), IF(hyg!V106=-999,"NA",IF(hyg!V106&lt;1, "&lt;1", IF(hyg!V106&gt;99, "&gt;99", hyg!V106))), "-")</f>
        <v>-</v>
      </c>
      <c r="W108" s="3">
        <f>IF(ISBLANK(hyg!W106), "", hyg!W106)</f>
        <v>105</v>
      </c>
    </row>
    <row r="109" spans="1:23" hidden="1" x14ac:dyDescent="0.3">
      <c r="A109" s="102" t="str">
        <f>IF(ISBLANK(hyg!A107), "", hyg!A107)</f>
        <v>Latin America and the Caribbean</v>
      </c>
      <c r="B109" s="2">
        <f>IF(ISBLANK(hyg!B107), "-", hyg!B107)</f>
        <v>2005</v>
      </c>
      <c r="C109" s="70">
        <f>IF(ISBLANK(hyg!C107), "-", hyg!C107)</f>
        <v>556212.18799999985</v>
      </c>
      <c r="D109" s="7">
        <f>IF(ISBLANK(hyg!D107), "-", hyg!D107)</f>
        <v>77.132072448730469</v>
      </c>
      <c r="E109" s="38" t="str">
        <f>IF(ISNUMBER(hyg!E107), IF(hyg!E107=-999,"NA",IF(hyg!E107&lt;1, "&lt;1", IF(hyg!E107&gt;99, "&gt;99", hyg!E107))), "-")</f>
        <v>-</v>
      </c>
      <c r="F109" s="5" t="str">
        <f>IF(ISNUMBER(hyg!F107), IF(hyg!F107=-999,"NA",IF(hyg!F107&lt;1, "&lt;1", IF(hyg!F107&gt;99, "&gt;99", hyg!F107))), "-")</f>
        <v>-</v>
      </c>
      <c r="G109" s="5" t="str">
        <f>IF(ISNUMBER(hyg!G107), IF(hyg!G107=-999,"NA",IF(hyg!G107&lt;1, "&lt;1", IF(hyg!G107&gt;99, "&gt;99", hyg!G107))), "-")</f>
        <v>-</v>
      </c>
      <c r="H109" s="103" t="str">
        <f>IF(ISBLANK(hyg!H107), "-", hyg!H107)</f>
        <v>-</v>
      </c>
      <c r="I109" s="5" t="str">
        <f>IF(ISNUMBER(hyg!I107), IF(hyg!I107=-999,"NA",IF(hyg!I107&lt;1, "&lt;1", IF(hyg!I107&gt;99, "&gt;99", hyg!I107))), "-")</f>
        <v>-</v>
      </c>
      <c r="J109" s="5" t="str">
        <f>IF(ISNUMBER(hyg!J107), IF(hyg!J107=-999,"NA",IF(hyg!J107&lt;1, "&lt;1", IF(hyg!J107&gt;99, "&gt;99", hyg!J107))), "-")</f>
        <v>-</v>
      </c>
      <c r="K109" s="38" t="str">
        <f>IF(ISNUMBER(hyg!K107), IF(hyg!K107=-999,"NA",IF(hyg!K107&lt;1, "&lt;1", IF(hyg!K107&gt;99, "&gt;99", hyg!K107))), "-")</f>
        <v>-</v>
      </c>
      <c r="L109" s="5" t="str">
        <f>IF(ISNUMBER(hyg!L107), IF(hyg!L107=-999,"NA",IF(hyg!L107&lt;1, "&lt;1", IF(hyg!L107&gt;99, "&gt;99", hyg!L107))), "-")</f>
        <v>-</v>
      </c>
      <c r="M109" s="5" t="str">
        <f>IF(ISNUMBER(hyg!M107), IF(hyg!M107=-999,"NA",IF(hyg!M107&lt;1, "&lt;1", IF(hyg!M107&gt;99, "&gt;99", hyg!M107))), "-")</f>
        <v>-</v>
      </c>
      <c r="N109" s="103" t="str">
        <f>IF(ISBLANK(hyg!N107), "-", hyg!N107)</f>
        <v>-</v>
      </c>
      <c r="O109" s="5" t="str">
        <f>IF(ISNUMBER(hyg!O107), IF(hyg!O107=-999,"NA",IF(hyg!O107&lt;1, "&lt;1", IF(hyg!O107&gt;99, "&gt;99", hyg!O107))), "-")</f>
        <v>-</v>
      </c>
      <c r="P109" s="5" t="str">
        <f>IF(ISNUMBER(hyg!P107), IF(hyg!P107=-999,"NA",IF(hyg!P107&lt;1, "&lt;1", IF(hyg!P107&gt;99, "&gt;99", hyg!P107))), "-")</f>
        <v>-</v>
      </c>
      <c r="Q109" s="38" t="str">
        <f>IF(ISNUMBER(hyg!Q107), IF(hyg!Q107=-999,"NA",IF(hyg!Q107&lt;1, "&lt;1", IF(hyg!Q107&gt;99, "&gt;99", hyg!Q107))), "-")</f>
        <v>-</v>
      </c>
      <c r="R109" s="5" t="str">
        <f>IF(ISNUMBER(hyg!R107), IF(hyg!R107=-999,"NA",IF(hyg!R107&lt;1, "&lt;1", IF(hyg!R107&gt;99, "&gt;99", hyg!R107))), "-")</f>
        <v>-</v>
      </c>
      <c r="S109" s="5" t="str">
        <f>IF(ISNUMBER(hyg!S107), IF(hyg!S107=-999,"NA",IF(hyg!S107&lt;1, "&lt;1", IF(hyg!S107&gt;99, "&gt;99", hyg!S107))), "-")</f>
        <v>-</v>
      </c>
      <c r="T109" s="103" t="str">
        <f>IF(ISBLANK(hyg!T107), "-", hyg!T107)</f>
        <v>-</v>
      </c>
      <c r="U109" s="5" t="str">
        <f>IF(ISNUMBER(hyg!U107), IF(hyg!U107=-999,"NA",IF(hyg!U107&lt;1, "&lt;1", IF(hyg!U107&gt;99, "&gt;99", hyg!U107))), "-")</f>
        <v>-</v>
      </c>
      <c r="V109" s="5" t="str">
        <f>IF(ISNUMBER(hyg!V107), IF(hyg!V107=-999,"NA",IF(hyg!V107&lt;1, "&lt;1", IF(hyg!V107&gt;99, "&gt;99", hyg!V107))), "-")</f>
        <v>-</v>
      </c>
      <c r="W109" s="3">
        <f>IF(ISBLANK(hyg!W107), "", hyg!W107)</f>
        <v>106</v>
      </c>
    </row>
    <row r="110" spans="1:23" hidden="1" x14ac:dyDescent="0.3">
      <c r="A110" s="102" t="str">
        <f>IF(ISBLANK(hyg!A108), "", hyg!A108)</f>
        <v>Latin America and the Caribbean</v>
      </c>
      <c r="B110" s="2">
        <f>IF(ISBLANK(hyg!B108), "-", hyg!B108)</f>
        <v>2006</v>
      </c>
      <c r="C110" s="70">
        <f>IF(ISBLANK(hyg!C108), "-", hyg!C108)</f>
        <v>562854.90100000007</v>
      </c>
      <c r="D110" s="7">
        <f>IF(ISBLANK(hyg!D108), "-", hyg!D108)</f>
        <v>77.430526733398438</v>
      </c>
      <c r="E110" s="38" t="str">
        <f>IF(ISNUMBER(hyg!E108), IF(hyg!E108=-999,"NA",IF(hyg!E108&lt;1, "&lt;1", IF(hyg!E108&gt;99, "&gt;99", hyg!E108))), "-")</f>
        <v>-</v>
      </c>
      <c r="F110" s="5" t="str">
        <f>IF(ISNUMBER(hyg!F108), IF(hyg!F108=-999,"NA",IF(hyg!F108&lt;1, "&lt;1", IF(hyg!F108&gt;99, "&gt;99", hyg!F108))), "-")</f>
        <v>-</v>
      </c>
      <c r="G110" s="5" t="str">
        <f>IF(ISNUMBER(hyg!G108), IF(hyg!G108=-999,"NA",IF(hyg!G108&lt;1, "&lt;1", IF(hyg!G108&gt;99, "&gt;99", hyg!G108))), "-")</f>
        <v>-</v>
      </c>
      <c r="H110" s="103" t="str">
        <f>IF(ISBLANK(hyg!H108), "-", hyg!H108)</f>
        <v>-</v>
      </c>
      <c r="I110" s="5" t="str">
        <f>IF(ISNUMBER(hyg!I108), IF(hyg!I108=-999,"NA",IF(hyg!I108&lt;1, "&lt;1", IF(hyg!I108&gt;99, "&gt;99", hyg!I108))), "-")</f>
        <v>-</v>
      </c>
      <c r="J110" s="5" t="str">
        <f>IF(ISNUMBER(hyg!J108), IF(hyg!J108=-999,"NA",IF(hyg!J108&lt;1, "&lt;1", IF(hyg!J108&gt;99, "&gt;99", hyg!J108))), "-")</f>
        <v>-</v>
      </c>
      <c r="K110" s="38" t="str">
        <f>IF(ISNUMBER(hyg!K108), IF(hyg!K108=-999,"NA",IF(hyg!K108&lt;1, "&lt;1", IF(hyg!K108&gt;99, "&gt;99", hyg!K108))), "-")</f>
        <v>-</v>
      </c>
      <c r="L110" s="5" t="str">
        <f>IF(ISNUMBER(hyg!L108), IF(hyg!L108=-999,"NA",IF(hyg!L108&lt;1, "&lt;1", IF(hyg!L108&gt;99, "&gt;99", hyg!L108))), "-")</f>
        <v>-</v>
      </c>
      <c r="M110" s="5" t="str">
        <f>IF(ISNUMBER(hyg!M108), IF(hyg!M108=-999,"NA",IF(hyg!M108&lt;1, "&lt;1", IF(hyg!M108&gt;99, "&gt;99", hyg!M108))), "-")</f>
        <v>-</v>
      </c>
      <c r="N110" s="103" t="str">
        <f>IF(ISBLANK(hyg!N108), "-", hyg!N108)</f>
        <v>-</v>
      </c>
      <c r="O110" s="5" t="str">
        <f>IF(ISNUMBER(hyg!O108), IF(hyg!O108=-999,"NA",IF(hyg!O108&lt;1, "&lt;1", IF(hyg!O108&gt;99, "&gt;99", hyg!O108))), "-")</f>
        <v>-</v>
      </c>
      <c r="P110" s="5" t="str">
        <f>IF(ISNUMBER(hyg!P108), IF(hyg!P108=-999,"NA",IF(hyg!P108&lt;1, "&lt;1", IF(hyg!P108&gt;99, "&gt;99", hyg!P108))), "-")</f>
        <v>-</v>
      </c>
      <c r="Q110" s="38" t="str">
        <f>IF(ISNUMBER(hyg!Q108), IF(hyg!Q108=-999,"NA",IF(hyg!Q108&lt;1, "&lt;1", IF(hyg!Q108&gt;99, "&gt;99", hyg!Q108))), "-")</f>
        <v>-</v>
      </c>
      <c r="R110" s="5" t="str">
        <f>IF(ISNUMBER(hyg!R108), IF(hyg!R108=-999,"NA",IF(hyg!R108&lt;1, "&lt;1", IF(hyg!R108&gt;99, "&gt;99", hyg!R108))), "-")</f>
        <v>-</v>
      </c>
      <c r="S110" s="5" t="str">
        <f>IF(ISNUMBER(hyg!S108), IF(hyg!S108=-999,"NA",IF(hyg!S108&lt;1, "&lt;1", IF(hyg!S108&gt;99, "&gt;99", hyg!S108))), "-")</f>
        <v>-</v>
      </c>
      <c r="T110" s="103" t="str">
        <f>IF(ISBLANK(hyg!T108), "-", hyg!T108)</f>
        <v>-</v>
      </c>
      <c r="U110" s="5" t="str">
        <f>IF(ISNUMBER(hyg!U108), IF(hyg!U108=-999,"NA",IF(hyg!U108&lt;1, "&lt;1", IF(hyg!U108&gt;99, "&gt;99", hyg!U108))), "-")</f>
        <v>-</v>
      </c>
      <c r="V110" s="5" t="str">
        <f>IF(ISNUMBER(hyg!V108), IF(hyg!V108=-999,"NA",IF(hyg!V108&lt;1, "&lt;1", IF(hyg!V108&gt;99, "&gt;99", hyg!V108))), "-")</f>
        <v>-</v>
      </c>
      <c r="W110" s="3">
        <f>IF(ISBLANK(hyg!W108), "", hyg!W108)</f>
        <v>107</v>
      </c>
    </row>
    <row r="111" spans="1:23" hidden="1" x14ac:dyDescent="0.3">
      <c r="A111" s="102" t="str">
        <f>IF(ISBLANK(hyg!A109), "", hyg!A109)</f>
        <v>Latin America and the Caribbean</v>
      </c>
      <c r="B111" s="2">
        <f>IF(ISBLANK(hyg!B109), "-", hyg!B109)</f>
        <v>2007</v>
      </c>
      <c r="C111" s="70">
        <f>IF(ISBLANK(hyg!C109), "-", hyg!C109)</f>
        <v>569468.00399999996</v>
      </c>
      <c r="D111" s="7">
        <f>IF(ISBLANK(hyg!D109), "-", hyg!D109)</f>
        <v>77.724922180175781</v>
      </c>
      <c r="E111" s="38" t="str">
        <f>IF(ISNUMBER(hyg!E109), IF(hyg!E109=-999,"NA",IF(hyg!E109&lt;1, "&lt;1", IF(hyg!E109&gt;99, "&gt;99", hyg!E109))), "-")</f>
        <v>-</v>
      </c>
      <c r="F111" s="5" t="str">
        <f>IF(ISNUMBER(hyg!F109), IF(hyg!F109=-999,"NA",IF(hyg!F109&lt;1, "&lt;1", IF(hyg!F109&gt;99, "&gt;99", hyg!F109))), "-")</f>
        <v>-</v>
      </c>
      <c r="G111" s="5" t="str">
        <f>IF(ISNUMBER(hyg!G109), IF(hyg!G109=-999,"NA",IF(hyg!G109&lt;1, "&lt;1", IF(hyg!G109&gt;99, "&gt;99", hyg!G109))), "-")</f>
        <v>-</v>
      </c>
      <c r="H111" s="103" t="str">
        <f>IF(ISBLANK(hyg!H109), "-", hyg!H109)</f>
        <v>-</v>
      </c>
      <c r="I111" s="5" t="str">
        <f>IF(ISNUMBER(hyg!I109), IF(hyg!I109=-999,"NA",IF(hyg!I109&lt;1, "&lt;1", IF(hyg!I109&gt;99, "&gt;99", hyg!I109))), "-")</f>
        <v>-</v>
      </c>
      <c r="J111" s="5" t="str">
        <f>IF(ISNUMBER(hyg!J109), IF(hyg!J109=-999,"NA",IF(hyg!J109&lt;1, "&lt;1", IF(hyg!J109&gt;99, "&gt;99", hyg!J109))), "-")</f>
        <v>-</v>
      </c>
      <c r="K111" s="38" t="str">
        <f>IF(ISNUMBER(hyg!K109), IF(hyg!K109=-999,"NA",IF(hyg!K109&lt;1, "&lt;1", IF(hyg!K109&gt;99, "&gt;99", hyg!K109))), "-")</f>
        <v>-</v>
      </c>
      <c r="L111" s="5" t="str">
        <f>IF(ISNUMBER(hyg!L109), IF(hyg!L109=-999,"NA",IF(hyg!L109&lt;1, "&lt;1", IF(hyg!L109&gt;99, "&gt;99", hyg!L109))), "-")</f>
        <v>-</v>
      </c>
      <c r="M111" s="5" t="str">
        <f>IF(ISNUMBER(hyg!M109), IF(hyg!M109=-999,"NA",IF(hyg!M109&lt;1, "&lt;1", IF(hyg!M109&gt;99, "&gt;99", hyg!M109))), "-")</f>
        <v>-</v>
      </c>
      <c r="N111" s="103" t="str">
        <f>IF(ISBLANK(hyg!N109), "-", hyg!N109)</f>
        <v>-</v>
      </c>
      <c r="O111" s="5" t="str">
        <f>IF(ISNUMBER(hyg!O109), IF(hyg!O109=-999,"NA",IF(hyg!O109&lt;1, "&lt;1", IF(hyg!O109&gt;99, "&gt;99", hyg!O109))), "-")</f>
        <v>-</v>
      </c>
      <c r="P111" s="5" t="str">
        <f>IF(ISNUMBER(hyg!P109), IF(hyg!P109=-999,"NA",IF(hyg!P109&lt;1, "&lt;1", IF(hyg!P109&gt;99, "&gt;99", hyg!P109))), "-")</f>
        <v>-</v>
      </c>
      <c r="Q111" s="38" t="str">
        <f>IF(ISNUMBER(hyg!Q109), IF(hyg!Q109=-999,"NA",IF(hyg!Q109&lt;1, "&lt;1", IF(hyg!Q109&gt;99, "&gt;99", hyg!Q109))), "-")</f>
        <v>-</v>
      </c>
      <c r="R111" s="5" t="str">
        <f>IF(ISNUMBER(hyg!R109), IF(hyg!R109=-999,"NA",IF(hyg!R109&lt;1, "&lt;1", IF(hyg!R109&gt;99, "&gt;99", hyg!R109))), "-")</f>
        <v>-</v>
      </c>
      <c r="S111" s="5" t="str">
        <f>IF(ISNUMBER(hyg!S109), IF(hyg!S109=-999,"NA",IF(hyg!S109&lt;1, "&lt;1", IF(hyg!S109&gt;99, "&gt;99", hyg!S109))), "-")</f>
        <v>-</v>
      </c>
      <c r="T111" s="103" t="str">
        <f>IF(ISBLANK(hyg!T109), "-", hyg!T109)</f>
        <v>-</v>
      </c>
      <c r="U111" s="5" t="str">
        <f>IF(ISNUMBER(hyg!U109), IF(hyg!U109=-999,"NA",IF(hyg!U109&lt;1, "&lt;1", IF(hyg!U109&gt;99, "&gt;99", hyg!U109))), "-")</f>
        <v>-</v>
      </c>
      <c r="V111" s="5" t="str">
        <f>IF(ISNUMBER(hyg!V109), IF(hyg!V109=-999,"NA",IF(hyg!V109&lt;1, "&lt;1", IF(hyg!V109&gt;99, "&gt;99", hyg!V109))), "-")</f>
        <v>-</v>
      </c>
      <c r="W111" s="3">
        <f>IF(ISBLANK(hyg!W109), "", hyg!W109)</f>
        <v>108</v>
      </c>
    </row>
    <row r="112" spans="1:23" hidden="1" x14ac:dyDescent="0.3">
      <c r="A112" s="102" t="str">
        <f>IF(ISBLANK(hyg!A110), "", hyg!A110)</f>
        <v>Latin America and the Caribbean</v>
      </c>
      <c r="B112" s="2">
        <f>IF(ISBLANK(hyg!B110), "-", hyg!B110)</f>
        <v>2008</v>
      </c>
      <c r="C112" s="70">
        <f>IF(ISBLANK(hyg!C110), "-", hyg!C110)</f>
        <v>576049.10200000019</v>
      </c>
      <c r="D112" s="7">
        <f>IF(ISBLANK(hyg!D110), "-", hyg!D110)</f>
        <v>78.0126953125</v>
      </c>
      <c r="E112" s="38" t="str">
        <f>IF(ISNUMBER(hyg!E110), IF(hyg!E110=-999,"NA",IF(hyg!E110&lt;1, "&lt;1", IF(hyg!E110&gt;99, "&gt;99", hyg!E110))), "-")</f>
        <v>-</v>
      </c>
      <c r="F112" s="5" t="str">
        <f>IF(ISNUMBER(hyg!F110), IF(hyg!F110=-999,"NA",IF(hyg!F110&lt;1, "&lt;1", IF(hyg!F110&gt;99, "&gt;99", hyg!F110))), "-")</f>
        <v>-</v>
      </c>
      <c r="G112" s="5" t="str">
        <f>IF(ISNUMBER(hyg!G110), IF(hyg!G110=-999,"NA",IF(hyg!G110&lt;1, "&lt;1", IF(hyg!G110&gt;99, "&gt;99", hyg!G110))), "-")</f>
        <v>-</v>
      </c>
      <c r="H112" s="103" t="str">
        <f>IF(ISBLANK(hyg!H110), "-", hyg!H110)</f>
        <v>-</v>
      </c>
      <c r="I112" s="5" t="str">
        <f>IF(ISNUMBER(hyg!I110), IF(hyg!I110=-999,"NA",IF(hyg!I110&lt;1, "&lt;1", IF(hyg!I110&gt;99, "&gt;99", hyg!I110))), "-")</f>
        <v>-</v>
      </c>
      <c r="J112" s="5" t="str">
        <f>IF(ISNUMBER(hyg!J110), IF(hyg!J110=-999,"NA",IF(hyg!J110&lt;1, "&lt;1", IF(hyg!J110&gt;99, "&gt;99", hyg!J110))), "-")</f>
        <v>-</v>
      </c>
      <c r="K112" s="38" t="str">
        <f>IF(ISNUMBER(hyg!K110), IF(hyg!K110=-999,"NA",IF(hyg!K110&lt;1, "&lt;1", IF(hyg!K110&gt;99, "&gt;99", hyg!K110))), "-")</f>
        <v>-</v>
      </c>
      <c r="L112" s="5" t="str">
        <f>IF(ISNUMBER(hyg!L110), IF(hyg!L110=-999,"NA",IF(hyg!L110&lt;1, "&lt;1", IF(hyg!L110&gt;99, "&gt;99", hyg!L110))), "-")</f>
        <v>-</v>
      </c>
      <c r="M112" s="5" t="str">
        <f>IF(ISNUMBER(hyg!M110), IF(hyg!M110=-999,"NA",IF(hyg!M110&lt;1, "&lt;1", IF(hyg!M110&gt;99, "&gt;99", hyg!M110))), "-")</f>
        <v>-</v>
      </c>
      <c r="N112" s="103" t="str">
        <f>IF(ISBLANK(hyg!N110), "-", hyg!N110)</f>
        <v>-</v>
      </c>
      <c r="O112" s="5" t="str">
        <f>IF(ISNUMBER(hyg!O110), IF(hyg!O110=-999,"NA",IF(hyg!O110&lt;1, "&lt;1", IF(hyg!O110&gt;99, "&gt;99", hyg!O110))), "-")</f>
        <v>-</v>
      </c>
      <c r="P112" s="5" t="str">
        <f>IF(ISNUMBER(hyg!P110), IF(hyg!P110=-999,"NA",IF(hyg!P110&lt;1, "&lt;1", IF(hyg!P110&gt;99, "&gt;99", hyg!P110))), "-")</f>
        <v>-</v>
      </c>
      <c r="Q112" s="38" t="str">
        <f>IF(ISNUMBER(hyg!Q110), IF(hyg!Q110=-999,"NA",IF(hyg!Q110&lt;1, "&lt;1", IF(hyg!Q110&gt;99, "&gt;99", hyg!Q110))), "-")</f>
        <v>-</v>
      </c>
      <c r="R112" s="5" t="str">
        <f>IF(ISNUMBER(hyg!R110), IF(hyg!R110=-999,"NA",IF(hyg!R110&lt;1, "&lt;1", IF(hyg!R110&gt;99, "&gt;99", hyg!R110))), "-")</f>
        <v>-</v>
      </c>
      <c r="S112" s="5" t="str">
        <f>IF(ISNUMBER(hyg!S110), IF(hyg!S110=-999,"NA",IF(hyg!S110&lt;1, "&lt;1", IF(hyg!S110&gt;99, "&gt;99", hyg!S110))), "-")</f>
        <v>-</v>
      </c>
      <c r="T112" s="103" t="str">
        <f>IF(ISBLANK(hyg!T110), "-", hyg!T110)</f>
        <v>-</v>
      </c>
      <c r="U112" s="5" t="str">
        <f>IF(ISNUMBER(hyg!U110), IF(hyg!U110=-999,"NA",IF(hyg!U110&lt;1, "&lt;1", IF(hyg!U110&gt;99, "&gt;99", hyg!U110))), "-")</f>
        <v>-</v>
      </c>
      <c r="V112" s="5" t="str">
        <f>IF(ISNUMBER(hyg!V110), IF(hyg!V110=-999,"NA",IF(hyg!V110&lt;1, "&lt;1", IF(hyg!V110&gt;99, "&gt;99", hyg!V110))), "-")</f>
        <v>-</v>
      </c>
      <c r="W112" s="3">
        <f>IF(ISBLANK(hyg!W110), "", hyg!W110)</f>
        <v>109</v>
      </c>
    </row>
    <row r="113" spans="1:23" hidden="1" x14ac:dyDescent="0.3">
      <c r="A113" s="102" t="str">
        <f>IF(ISBLANK(hyg!A111), "", hyg!A111)</f>
        <v>Latin America and the Caribbean</v>
      </c>
      <c r="B113" s="2">
        <f>IF(ISBLANK(hyg!B111), "-", hyg!B111)</f>
        <v>2009</v>
      </c>
      <c r="C113" s="70">
        <f>IF(ISBLANK(hyg!C111), "-", hyg!C111)</f>
        <v>582545.34900000005</v>
      </c>
      <c r="D113" s="7">
        <f>IF(ISBLANK(hyg!D111), "-", hyg!D111)</f>
        <v>78.292770385742188</v>
      </c>
      <c r="E113" s="38" t="str">
        <f>IF(ISNUMBER(hyg!E111), IF(hyg!E111=-999,"NA",IF(hyg!E111&lt;1, "&lt;1", IF(hyg!E111&gt;99, "&gt;99", hyg!E111))), "-")</f>
        <v>-</v>
      </c>
      <c r="F113" s="5" t="str">
        <f>IF(ISNUMBER(hyg!F111), IF(hyg!F111=-999,"NA",IF(hyg!F111&lt;1, "&lt;1", IF(hyg!F111&gt;99, "&gt;99", hyg!F111))), "-")</f>
        <v>-</v>
      </c>
      <c r="G113" s="5" t="str">
        <f>IF(ISNUMBER(hyg!G111), IF(hyg!G111=-999,"NA",IF(hyg!G111&lt;1, "&lt;1", IF(hyg!G111&gt;99, "&gt;99", hyg!G111))), "-")</f>
        <v>-</v>
      </c>
      <c r="H113" s="103" t="str">
        <f>IF(ISBLANK(hyg!H111), "-", hyg!H111)</f>
        <v>-</v>
      </c>
      <c r="I113" s="5" t="str">
        <f>IF(ISNUMBER(hyg!I111), IF(hyg!I111=-999,"NA",IF(hyg!I111&lt;1, "&lt;1", IF(hyg!I111&gt;99, "&gt;99", hyg!I111))), "-")</f>
        <v>-</v>
      </c>
      <c r="J113" s="5" t="str">
        <f>IF(ISNUMBER(hyg!J111), IF(hyg!J111=-999,"NA",IF(hyg!J111&lt;1, "&lt;1", IF(hyg!J111&gt;99, "&gt;99", hyg!J111))), "-")</f>
        <v>-</v>
      </c>
      <c r="K113" s="38" t="str">
        <f>IF(ISNUMBER(hyg!K111), IF(hyg!K111=-999,"NA",IF(hyg!K111&lt;1, "&lt;1", IF(hyg!K111&gt;99, "&gt;99", hyg!K111))), "-")</f>
        <v>-</v>
      </c>
      <c r="L113" s="5" t="str">
        <f>IF(ISNUMBER(hyg!L111), IF(hyg!L111=-999,"NA",IF(hyg!L111&lt;1, "&lt;1", IF(hyg!L111&gt;99, "&gt;99", hyg!L111))), "-")</f>
        <v>-</v>
      </c>
      <c r="M113" s="5" t="str">
        <f>IF(ISNUMBER(hyg!M111), IF(hyg!M111=-999,"NA",IF(hyg!M111&lt;1, "&lt;1", IF(hyg!M111&gt;99, "&gt;99", hyg!M111))), "-")</f>
        <v>-</v>
      </c>
      <c r="N113" s="103" t="str">
        <f>IF(ISBLANK(hyg!N111), "-", hyg!N111)</f>
        <v>-</v>
      </c>
      <c r="O113" s="5" t="str">
        <f>IF(ISNUMBER(hyg!O111), IF(hyg!O111=-999,"NA",IF(hyg!O111&lt;1, "&lt;1", IF(hyg!O111&gt;99, "&gt;99", hyg!O111))), "-")</f>
        <v>-</v>
      </c>
      <c r="P113" s="5" t="str">
        <f>IF(ISNUMBER(hyg!P111), IF(hyg!P111=-999,"NA",IF(hyg!P111&lt;1, "&lt;1", IF(hyg!P111&gt;99, "&gt;99", hyg!P111))), "-")</f>
        <v>-</v>
      </c>
      <c r="Q113" s="38" t="str">
        <f>IF(ISNUMBER(hyg!Q111), IF(hyg!Q111=-999,"NA",IF(hyg!Q111&lt;1, "&lt;1", IF(hyg!Q111&gt;99, "&gt;99", hyg!Q111))), "-")</f>
        <v>-</v>
      </c>
      <c r="R113" s="5" t="str">
        <f>IF(ISNUMBER(hyg!R111), IF(hyg!R111=-999,"NA",IF(hyg!R111&lt;1, "&lt;1", IF(hyg!R111&gt;99, "&gt;99", hyg!R111))), "-")</f>
        <v>-</v>
      </c>
      <c r="S113" s="5" t="str">
        <f>IF(ISNUMBER(hyg!S111), IF(hyg!S111=-999,"NA",IF(hyg!S111&lt;1, "&lt;1", IF(hyg!S111&gt;99, "&gt;99", hyg!S111))), "-")</f>
        <v>-</v>
      </c>
      <c r="T113" s="103" t="str">
        <f>IF(ISBLANK(hyg!T111), "-", hyg!T111)</f>
        <v>-</v>
      </c>
      <c r="U113" s="5" t="str">
        <f>IF(ISNUMBER(hyg!U111), IF(hyg!U111=-999,"NA",IF(hyg!U111&lt;1, "&lt;1", IF(hyg!U111&gt;99, "&gt;99", hyg!U111))), "-")</f>
        <v>-</v>
      </c>
      <c r="V113" s="5" t="str">
        <f>IF(ISNUMBER(hyg!V111), IF(hyg!V111=-999,"NA",IF(hyg!V111&lt;1, "&lt;1", IF(hyg!V111&gt;99, "&gt;99", hyg!V111))), "-")</f>
        <v>-</v>
      </c>
      <c r="W113" s="3">
        <f>IF(ISBLANK(hyg!W111), "", hyg!W111)</f>
        <v>110</v>
      </c>
    </row>
    <row r="114" spans="1:23" hidden="1" x14ac:dyDescent="0.3">
      <c r="A114" s="102" t="str">
        <f>IF(ISBLANK(hyg!A112), "", hyg!A112)</f>
        <v>Latin America and the Caribbean</v>
      </c>
      <c r="B114" s="2">
        <f>IF(ISBLANK(hyg!B112), "-", hyg!B112)</f>
        <v>2010</v>
      </c>
      <c r="C114" s="70">
        <f>IF(ISBLANK(hyg!C112), "-", hyg!C112)</f>
        <v>588907.84199999971</v>
      </c>
      <c r="D114" s="7">
        <f>IF(ISBLANK(hyg!D112), "-", hyg!D112)</f>
        <v>78.571250915527344</v>
      </c>
      <c r="E114" s="38" t="str">
        <f>IF(ISNUMBER(hyg!E112), IF(hyg!E112=-999,"NA",IF(hyg!E112&lt;1, "&lt;1", IF(hyg!E112&gt;99, "&gt;99", hyg!E112))), "-")</f>
        <v>-</v>
      </c>
      <c r="F114" s="5" t="str">
        <f>IF(ISNUMBER(hyg!F112), IF(hyg!F112=-999,"NA",IF(hyg!F112&lt;1, "&lt;1", IF(hyg!F112&gt;99, "&gt;99", hyg!F112))), "-")</f>
        <v>-</v>
      </c>
      <c r="G114" s="5" t="str">
        <f>IF(ISNUMBER(hyg!G112), IF(hyg!G112=-999,"NA",IF(hyg!G112&lt;1, "&lt;1", IF(hyg!G112&gt;99, "&gt;99", hyg!G112))), "-")</f>
        <v>-</v>
      </c>
      <c r="H114" s="103" t="str">
        <f>IF(ISBLANK(hyg!H112), "-", hyg!H112)</f>
        <v>-</v>
      </c>
      <c r="I114" s="5" t="str">
        <f>IF(ISNUMBER(hyg!I112), IF(hyg!I112=-999,"NA",IF(hyg!I112&lt;1, "&lt;1", IF(hyg!I112&gt;99, "&gt;99", hyg!I112))), "-")</f>
        <v>-</v>
      </c>
      <c r="J114" s="5" t="str">
        <f>IF(ISNUMBER(hyg!J112), IF(hyg!J112=-999,"NA",IF(hyg!J112&lt;1, "&lt;1", IF(hyg!J112&gt;99, "&gt;99", hyg!J112))), "-")</f>
        <v>-</v>
      </c>
      <c r="K114" s="38" t="str">
        <f>IF(ISNUMBER(hyg!K112), IF(hyg!K112=-999,"NA",IF(hyg!K112&lt;1, "&lt;1", IF(hyg!K112&gt;99, "&gt;99", hyg!K112))), "-")</f>
        <v>-</v>
      </c>
      <c r="L114" s="5" t="str">
        <f>IF(ISNUMBER(hyg!L112), IF(hyg!L112=-999,"NA",IF(hyg!L112&lt;1, "&lt;1", IF(hyg!L112&gt;99, "&gt;99", hyg!L112))), "-")</f>
        <v>-</v>
      </c>
      <c r="M114" s="5" t="str">
        <f>IF(ISNUMBER(hyg!M112), IF(hyg!M112=-999,"NA",IF(hyg!M112&lt;1, "&lt;1", IF(hyg!M112&gt;99, "&gt;99", hyg!M112))), "-")</f>
        <v>-</v>
      </c>
      <c r="N114" s="103" t="str">
        <f>IF(ISBLANK(hyg!N112), "-", hyg!N112)</f>
        <v>-</v>
      </c>
      <c r="O114" s="5" t="str">
        <f>IF(ISNUMBER(hyg!O112), IF(hyg!O112=-999,"NA",IF(hyg!O112&lt;1, "&lt;1", IF(hyg!O112&gt;99, "&gt;99", hyg!O112))), "-")</f>
        <v>-</v>
      </c>
      <c r="P114" s="5" t="str">
        <f>IF(ISNUMBER(hyg!P112), IF(hyg!P112=-999,"NA",IF(hyg!P112&lt;1, "&lt;1", IF(hyg!P112&gt;99, "&gt;99", hyg!P112))), "-")</f>
        <v>-</v>
      </c>
      <c r="Q114" s="38" t="str">
        <f>IF(ISNUMBER(hyg!Q112), IF(hyg!Q112=-999,"NA",IF(hyg!Q112&lt;1, "&lt;1", IF(hyg!Q112&gt;99, "&gt;99", hyg!Q112))), "-")</f>
        <v>-</v>
      </c>
      <c r="R114" s="5" t="str">
        <f>IF(ISNUMBER(hyg!R112), IF(hyg!R112=-999,"NA",IF(hyg!R112&lt;1, "&lt;1", IF(hyg!R112&gt;99, "&gt;99", hyg!R112))), "-")</f>
        <v>-</v>
      </c>
      <c r="S114" s="5" t="str">
        <f>IF(ISNUMBER(hyg!S112), IF(hyg!S112=-999,"NA",IF(hyg!S112&lt;1, "&lt;1", IF(hyg!S112&gt;99, "&gt;99", hyg!S112))), "-")</f>
        <v>-</v>
      </c>
      <c r="T114" s="103" t="str">
        <f>IF(ISBLANK(hyg!T112), "-", hyg!T112)</f>
        <v>-</v>
      </c>
      <c r="U114" s="5" t="str">
        <f>IF(ISNUMBER(hyg!U112), IF(hyg!U112=-999,"NA",IF(hyg!U112&lt;1, "&lt;1", IF(hyg!U112&gt;99, "&gt;99", hyg!U112))), "-")</f>
        <v>-</v>
      </c>
      <c r="V114" s="5" t="str">
        <f>IF(ISNUMBER(hyg!V112), IF(hyg!V112=-999,"NA",IF(hyg!V112&lt;1, "&lt;1", IF(hyg!V112&gt;99, "&gt;99", hyg!V112))), "-")</f>
        <v>-</v>
      </c>
      <c r="W114" s="3">
        <f>IF(ISBLANK(hyg!W112), "", hyg!W112)</f>
        <v>111</v>
      </c>
    </row>
    <row r="115" spans="1:23" hidden="1" x14ac:dyDescent="0.3">
      <c r="A115" s="102" t="str">
        <f>IF(ISBLANK(hyg!A113), "", hyg!A113)</f>
        <v>Latin America and the Caribbean</v>
      </c>
      <c r="B115" s="2">
        <f>IF(ISBLANK(hyg!B113), "-", hyg!B113)</f>
        <v>2011</v>
      </c>
      <c r="C115" s="70">
        <f>IF(ISBLANK(hyg!C113), "-", hyg!C113)</f>
        <v>595242.68999999994</v>
      </c>
      <c r="D115" s="7">
        <f>IF(ISBLANK(hyg!D113), "-", hyg!D113)</f>
        <v>78.846183776855469</v>
      </c>
      <c r="E115" s="38">
        <f>IF(ISNUMBER(hyg!E113), IF(hyg!E113=-999,"NA",IF(hyg!E113&lt;1, "&lt;1", IF(hyg!E113&gt;99, "&gt;99", hyg!E113))), "-")</f>
        <v>55.891114020338172</v>
      </c>
      <c r="F115" s="5">
        <f>IF(ISNUMBER(hyg!F113), IF(hyg!F113=-999,"NA",IF(hyg!F113&lt;1, "&lt;1", IF(hyg!F113&gt;99, "&gt;99", hyg!F113))), "-")</f>
        <v>20.796214063082346</v>
      </c>
      <c r="G115" s="5">
        <f>IF(ISNUMBER(hyg!G113), IF(hyg!G113=-999,"NA",IF(hyg!G113&lt;1, "&lt;1", IF(hyg!G113&gt;99, "&gt;99", hyg!G113))), "-")</f>
        <v>23.312671916579486</v>
      </c>
      <c r="H115" s="103" t="str">
        <f>IF(ISBLANK(hyg!H113), "-", hyg!H113)</f>
        <v>-</v>
      </c>
      <c r="I115" s="5" t="str">
        <f>IF(ISNUMBER(hyg!I113), IF(hyg!I113=-999,"NA",IF(hyg!I113&lt;1, "&lt;1", IF(hyg!I113&gt;99, "&gt;99", hyg!I113))), "-")</f>
        <v>-</v>
      </c>
      <c r="J115" s="5" t="str">
        <f>IF(ISNUMBER(hyg!J113), IF(hyg!J113=-999,"NA",IF(hyg!J113&lt;1, "&lt;1", IF(hyg!J113&gt;99, "&gt;99", hyg!J113))), "-")</f>
        <v>-</v>
      </c>
      <c r="K115" s="38" t="str">
        <f>IF(ISNUMBER(hyg!K113), IF(hyg!K113=-999,"NA",IF(hyg!K113&lt;1, "&lt;1", IF(hyg!K113&gt;99, "&gt;99", hyg!K113))), "-")</f>
        <v>-</v>
      </c>
      <c r="L115" s="5" t="str">
        <f>IF(ISNUMBER(hyg!L113), IF(hyg!L113=-999,"NA",IF(hyg!L113&lt;1, "&lt;1", IF(hyg!L113&gt;99, "&gt;99", hyg!L113))), "-")</f>
        <v>-</v>
      </c>
      <c r="M115" s="5" t="str">
        <f>IF(ISNUMBER(hyg!M113), IF(hyg!M113=-999,"NA",IF(hyg!M113&lt;1, "&lt;1", IF(hyg!M113&gt;99, "&gt;99", hyg!M113))), "-")</f>
        <v>-</v>
      </c>
      <c r="N115" s="103" t="str">
        <f>IF(ISBLANK(hyg!N113), "-", hyg!N113)</f>
        <v>-</v>
      </c>
      <c r="O115" s="5" t="str">
        <f>IF(ISNUMBER(hyg!O113), IF(hyg!O113=-999,"NA",IF(hyg!O113&lt;1, "&lt;1", IF(hyg!O113&gt;99, "&gt;99", hyg!O113))), "-")</f>
        <v>-</v>
      </c>
      <c r="P115" s="5" t="str">
        <f>IF(ISNUMBER(hyg!P113), IF(hyg!P113=-999,"NA",IF(hyg!P113&lt;1, "&lt;1", IF(hyg!P113&gt;99, "&gt;99", hyg!P113))), "-")</f>
        <v>-</v>
      </c>
      <c r="Q115" s="38" t="str">
        <f>IF(ISNUMBER(hyg!Q113), IF(hyg!Q113=-999,"NA",IF(hyg!Q113&lt;1, "&lt;1", IF(hyg!Q113&gt;99, "&gt;99", hyg!Q113))), "-")</f>
        <v>-</v>
      </c>
      <c r="R115" s="5" t="str">
        <f>IF(ISNUMBER(hyg!R113), IF(hyg!R113=-999,"NA",IF(hyg!R113&lt;1, "&lt;1", IF(hyg!R113&gt;99, "&gt;99", hyg!R113))), "-")</f>
        <v>-</v>
      </c>
      <c r="S115" s="5" t="str">
        <f>IF(ISNUMBER(hyg!S113), IF(hyg!S113=-999,"NA",IF(hyg!S113&lt;1, "&lt;1", IF(hyg!S113&gt;99, "&gt;99", hyg!S113))), "-")</f>
        <v>-</v>
      </c>
      <c r="T115" s="103" t="str">
        <f>IF(ISBLANK(hyg!T113), "-", hyg!T113)</f>
        <v>-</v>
      </c>
      <c r="U115" s="5" t="str">
        <f>IF(ISNUMBER(hyg!U113), IF(hyg!U113=-999,"NA",IF(hyg!U113&lt;1, "&lt;1", IF(hyg!U113&gt;99, "&gt;99", hyg!U113))), "-")</f>
        <v>-</v>
      </c>
      <c r="V115" s="5" t="str">
        <f>IF(ISNUMBER(hyg!V113), IF(hyg!V113=-999,"NA",IF(hyg!V113&lt;1, "&lt;1", IF(hyg!V113&gt;99, "&gt;99", hyg!V113))), "-")</f>
        <v>-</v>
      </c>
      <c r="W115" s="3">
        <f>IF(ISBLANK(hyg!W113), "", hyg!W113)</f>
        <v>112</v>
      </c>
    </row>
    <row r="116" spans="1:23" hidden="1" x14ac:dyDescent="0.3">
      <c r="A116" s="102" t="str">
        <f>IF(ISBLANK(hyg!A114), "", hyg!A114)</f>
        <v>Latin America and the Caribbean</v>
      </c>
      <c r="B116" s="2">
        <f>IF(ISBLANK(hyg!B114), "-", hyg!B114)</f>
        <v>2012</v>
      </c>
      <c r="C116" s="70">
        <f>IF(ISBLANK(hyg!C114), "-", hyg!C114)</f>
        <v>601576.92200000002</v>
      </c>
      <c r="D116" s="7">
        <f>IF(ISBLANK(hyg!D114), "-", hyg!D114)</f>
        <v>79.112663269042969</v>
      </c>
      <c r="E116" s="38">
        <f>IF(ISNUMBER(hyg!E114), IF(hyg!E114=-999,"NA",IF(hyg!E114&lt;1, "&lt;1", IF(hyg!E114&gt;99, "&gt;99", hyg!E114))), "-")</f>
        <v>57.19270493041757</v>
      </c>
      <c r="F116" s="5">
        <f>IF(ISNUMBER(hyg!F114), IF(hyg!F114=-999,"NA",IF(hyg!F114&lt;1, "&lt;1", IF(hyg!F114&gt;99, "&gt;99", hyg!F114))), "-")</f>
        <v>21.163664372819113</v>
      </c>
      <c r="G116" s="5">
        <f>IF(ISNUMBER(hyg!G114), IF(hyg!G114=-999,"NA",IF(hyg!G114&lt;1, "&lt;1", IF(hyg!G114&gt;99, "&gt;99", hyg!G114))), "-")</f>
        <v>21.643630696763321</v>
      </c>
      <c r="H116" s="103" t="str">
        <f>IF(ISBLANK(hyg!H114), "-", hyg!H114)</f>
        <v>-</v>
      </c>
      <c r="I116" s="5" t="str">
        <f>IF(ISNUMBER(hyg!I114), IF(hyg!I114=-999,"NA",IF(hyg!I114&lt;1, "&lt;1", IF(hyg!I114&gt;99, "&gt;99", hyg!I114))), "-")</f>
        <v>-</v>
      </c>
      <c r="J116" s="5" t="str">
        <f>IF(ISNUMBER(hyg!J114), IF(hyg!J114=-999,"NA",IF(hyg!J114&lt;1, "&lt;1", IF(hyg!J114&gt;99, "&gt;99", hyg!J114))), "-")</f>
        <v>-</v>
      </c>
      <c r="K116" s="38" t="str">
        <f>IF(ISNUMBER(hyg!K114), IF(hyg!K114=-999,"NA",IF(hyg!K114&lt;1, "&lt;1", IF(hyg!K114&gt;99, "&gt;99", hyg!K114))), "-")</f>
        <v>-</v>
      </c>
      <c r="L116" s="5" t="str">
        <f>IF(ISNUMBER(hyg!L114), IF(hyg!L114=-999,"NA",IF(hyg!L114&lt;1, "&lt;1", IF(hyg!L114&gt;99, "&gt;99", hyg!L114))), "-")</f>
        <v>-</v>
      </c>
      <c r="M116" s="5" t="str">
        <f>IF(ISNUMBER(hyg!M114), IF(hyg!M114=-999,"NA",IF(hyg!M114&lt;1, "&lt;1", IF(hyg!M114&gt;99, "&gt;99", hyg!M114))), "-")</f>
        <v>-</v>
      </c>
      <c r="N116" s="103" t="str">
        <f>IF(ISBLANK(hyg!N114), "-", hyg!N114)</f>
        <v>-</v>
      </c>
      <c r="O116" s="5" t="str">
        <f>IF(ISNUMBER(hyg!O114), IF(hyg!O114=-999,"NA",IF(hyg!O114&lt;1, "&lt;1", IF(hyg!O114&gt;99, "&gt;99", hyg!O114))), "-")</f>
        <v>-</v>
      </c>
      <c r="P116" s="5" t="str">
        <f>IF(ISNUMBER(hyg!P114), IF(hyg!P114=-999,"NA",IF(hyg!P114&lt;1, "&lt;1", IF(hyg!P114&gt;99, "&gt;99", hyg!P114))), "-")</f>
        <v>-</v>
      </c>
      <c r="Q116" s="38" t="str">
        <f>IF(ISNUMBER(hyg!Q114), IF(hyg!Q114=-999,"NA",IF(hyg!Q114&lt;1, "&lt;1", IF(hyg!Q114&gt;99, "&gt;99", hyg!Q114))), "-")</f>
        <v>-</v>
      </c>
      <c r="R116" s="5" t="str">
        <f>IF(ISNUMBER(hyg!R114), IF(hyg!R114=-999,"NA",IF(hyg!R114&lt;1, "&lt;1", IF(hyg!R114&gt;99, "&gt;99", hyg!R114))), "-")</f>
        <v>-</v>
      </c>
      <c r="S116" s="5" t="str">
        <f>IF(ISNUMBER(hyg!S114), IF(hyg!S114=-999,"NA",IF(hyg!S114&lt;1, "&lt;1", IF(hyg!S114&gt;99, "&gt;99", hyg!S114))), "-")</f>
        <v>-</v>
      </c>
      <c r="T116" s="103" t="str">
        <f>IF(ISBLANK(hyg!T114), "-", hyg!T114)</f>
        <v>-</v>
      </c>
      <c r="U116" s="5" t="str">
        <f>IF(ISNUMBER(hyg!U114), IF(hyg!U114=-999,"NA",IF(hyg!U114&lt;1, "&lt;1", IF(hyg!U114&gt;99, "&gt;99", hyg!U114))), "-")</f>
        <v>-</v>
      </c>
      <c r="V116" s="5" t="str">
        <f>IF(ISNUMBER(hyg!V114), IF(hyg!V114=-999,"NA",IF(hyg!V114&lt;1, "&lt;1", IF(hyg!V114&gt;99, "&gt;99", hyg!V114))), "-")</f>
        <v>-</v>
      </c>
      <c r="W116" s="3">
        <f>IF(ISBLANK(hyg!W114), "", hyg!W114)</f>
        <v>113</v>
      </c>
    </row>
    <row r="117" spans="1:23" hidden="1" x14ac:dyDescent="0.3">
      <c r="A117" s="102" t="str">
        <f>IF(ISBLANK(hyg!A115), "", hyg!A115)</f>
        <v>Latin America and the Caribbean</v>
      </c>
      <c r="B117" s="2">
        <f>IF(ISBLANK(hyg!B115), "-", hyg!B115)</f>
        <v>2013</v>
      </c>
      <c r="C117" s="70">
        <f>IF(ISBLANK(hyg!C115), "-", hyg!C115)</f>
        <v>607837.49699999986</v>
      </c>
      <c r="D117" s="7">
        <f>IF(ISBLANK(hyg!D115), "-", hyg!D115)</f>
        <v>79.373954772949219</v>
      </c>
      <c r="E117" s="38">
        <f>IF(ISNUMBER(hyg!E115), IF(hyg!E115=-999,"NA",IF(hyg!E115&lt;1, "&lt;1", IF(hyg!E115&gt;99, "&gt;99", hyg!E115))), "-")</f>
        <v>57.323896883103927</v>
      </c>
      <c r="F117" s="5">
        <f>IF(ISNUMBER(hyg!F115), IF(hyg!F115=-999,"NA",IF(hyg!F115&lt;1, "&lt;1", IF(hyg!F115&gt;99, "&gt;99", hyg!F115))), "-")</f>
        <v>21.380377858651457</v>
      </c>
      <c r="G117" s="5">
        <f>IF(ISNUMBER(hyg!G115), IF(hyg!G115=-999,"NA",IF(hyg!G115&lt;1, "&lt;1", IF(hyg!G115&gt;99, "&gt;99", hyg!G115))), "-")</f>
        <v>21.295725258244619</v>
      </c>
      <c r="H117" s="103" t="str">
        <f>IF(ISBLANK(hyg!H115), "-", hyg!H115)</f>
        <v>-</v>
      </c>
      <c r="I117" s="5" t="str">
        <f>IF(ISNUMBER(hyg!I115), IF(hyg!I115=-999,"NA",IF(hyg!I115&lt;1, "&lt;1", IF(hyg!I115&gt;99, "&gt;99", hyg!I115))), "-")</f>
        <v>-</v>
      </c>
      <c r="J117" s="5" t="str">
        <f>IF(ISNUMBER(hyg!J115), IF(hyg!J115=-999,"NA",IF(hyg!J115&lt;1, "&lt;1", IF(hyg!J115&gt;99, "&gt;99", hyg!J115))), "-")</f>
        <v>-</v>
      </c>
      <c r="K117" s="38" t="str">
        <f>IF(ISNUMBER(hyg!K115), IF(hyg!K115=-999,"NA",IF(hyg!K115&lt;1, "&lt;1", IF(hyg!K115&gt;99, "&gt;99", hyg!K115))), "-")</f>
        <v>-</v>
      </c>
      <c r="L117" s="5" t="str">
        <f>IF(ISNUMBER(hyg!L115), IF(hyg!L115=-999,"NA",IF(hyg!L115&lt;1, "&lt;1", IF(hyg!L115&gt;99, "&gt;99", hyg!L115))), "-")</f>
        <v>-</v>
      </c>
      <c r="M117" s="5" t="str">
        <f>IF(ISNUMBER(hyg!M115), IF(hyg!M115=-999,"NA",IF(hyg!M115&lt;1, "&lt;1", IF(hyg!M115&gt;99, "&gt;99", hyg!M115))), "-")</f>
        <v>-</v>
      </c>
      <c r="N117" s="103" t="str">
        <f>IF(ISBLANK(hyg!N115), "-", hyg!N115)</f>
        <v>-</v>
      </c>
      <c r="O117" s="5" t="str">
        <f>IF(ISNUMBER(hyg!O115), IF(hyg!O115=-999,"NA",IF(hyg!O115&lt;1, "&lt;1", IF(hyg!O115&gt;99, "&gt;99", hyg!O115))), "-")</f>
        <v>-</v>
      </c>
      <c r="P117" s="5" t="str">
        <f>IF(ISNUMBER(hyg!P115), IF(hyg!P115=-999,"NA",IF(hyg!P115&lt;1, "&lt;1", IF(hyg!P115&gt;99, "&gt;99", hyg!P115))), "-")</f>
        <v>-</v>
      </c>
      <c r="Q117" s="38" t="str">
        <f>IF(ISNUMBER(hyg!Q115), IF(hyg!Q115=-999,"NA",IF(hyg!Q115&lt;1, "&lt;1", IF(hyg!Q115&gt;99, "&gt;99", hyg!Q115))), "-")</f>
        <v>-</v>
      </c>
      <c r="R117" s="5" t="str">
        <f>IF(ISNUMBER(hyg!R115), IF(hyg!R115=-999,"NA",IF(hyg!R115&lt;1, "&lt;1", IF(hyg!R115&gt;99, "&gt;99", hyg!R115))), "-")</f>
        <v>-</v>
      </c>
      <c r="S117" s="5" t="str">
        <f>IF(ISNUMBER(hyg!S115), IF(hyg!S115=-999,"NA",IF(hyg!S115&lt;1, "&lt;1", IF(hyg!S115&gt;99, "&gt;99", hyg!S115))), "-")</f>
        <v>-</v>
      </c>
      <c r="T117" s="103" t="str">
        <f>IF(ISBLANK(hyg!T115), "-", hyg!T115)</f>
        <v>-</v>
      </c>
      <c r="U117" s="5" t="str">
        <f>IF(ISNUMBER(hyg!U115), IF(hyg!U115=-999,"NA",IF(hyg!U115&lt;1, "&lt;1", IF(hyg!U115&gt;99, "&gt;99", hyg!U115))), "-")</f>
        <v>-</v>
      </c>
      <c r="V117" s="5" t="str">
        <f>IF(ISNUMBER(hyg!V115), IF(hyg!V115=-999,"NA",IF(hyg!V115&lt;1, "&lt;1", IF(hyg!V115&gt;99, "&gt;99", hyg!V115))), "-")</f>
        <v>-</v>
      </c>
      <c r="W117" s="3">
        <f>IF(ISBLANK(hyg!W115), "", hyg!W115)</f>
        <v>114</v>
      </c>
    </row>
    <row r="118" spans="1:23" hidden="1" x14ac:dyDescent="0.3">
      <c r="A118" s="102" t="str">
        <f>IF(ISBLANK(hyg!A116), "", hyg!A116)</f>
        <v>Latin America and the Caribbean</v>
      </c>
      <c r="B118" s="2">
        <f>IF(ISBLANK(hyg!B116), "-", hyg!B116)</f>
        <v>2014</v>
      </c>
      <c r="C118" s="70">
        <f>IF(ISBLANK(hyg!C116), "-", hyg!C116)</f>
        <v>614015.23499999975</v>
      </c>
      <c r="D118" s="7">
        <f>IF(ISBLANK(hyg!D116), "-", hyg!D116)</f>
        <v>79.634025573730469</v>
      </c>
      <c r="E118" s="38">
        <f>IF(ISNUMBER(hyg!E116), IF(hyg!E116=-999,"NA",IF(hyg!E116&lt;1, "&lt;1", IF(hyg!E116&gt;99, "&gt;99", hyg!E116))), "-")</f>
        <v>58.278354227272963</v>
      </c>
      <c r="F118" s="5">
        <f>IF(ISNUMBER(hyg!F116), IF(hyg!F116=-999,"NA",IF(hyg!F116&lt;1, "&lt;1", IF(hyg!F116&gt;99, "&gt;99", hyg!F116))), "-")</f>
        <v>20.917463082349599</v>
      </c>
      <c r="G118" s="5">
        <f>IF(ISNUMBER(hyg!G116), IF(hyg!G116=-999,"NA",IF(hyg!G116&lt;1, "&lt;1", IF(hyg!G116&gt;99, "&gt;99", hyg!G116))), "-")</f>
        <v>20.804182690377434</v>
      </c>
      <c r="H118" s="103" t="str">
        <f>IF(ISBLANK(hyg!H116), "-", hyg!H116)</f>
        <v>-</v>
      </c>
      <c r="I118" s="5" t="str">
        <f>IF(ISNUMBER(hyg!I116), IF(hyg!I116=-999,"NA",IF(hyg!I116&lt;1, "&lt;1", IF(hyg!I116&gt;99, "&gt;99", hyg!I116))), "-")</f>
        <v>-</v>
      </c>
      <c r="J118" s="5" t="str">
        <f>IF(ISNUMBER(hyg!J116), IF(hyg!J116=-999,"NA",IF(hyg!J116&lt;1, "&lt;1", IF(hyg!J116&gt;99, "&gt;99", hyg!J116))), "-")</f>
        <v>-</v>
      </c>
      <c r="K118" s="38" t="str">
        <f>IF(ISNUMBER(hyg!K116), IF(hyg!K116=-999,"NA",IF(hyg!K116&lt;1, "&lt;1", IF(hyg!K116&gt;99, "&gt;99", hyg!K116))), "-")</f>
        <v>-</v>
      </c>
      <c r="L118" s="5" t="str">
        <f>IF(ISNUMBER(hyg!L116), IF(hyg!L116=-999,"NA",IF(hyg!L116&lt;1, "&lt;1", IF(hyg!L116&gt;99, "&gt;99", hyg!L116))), "-")</f>
        <v>-</v>
      </c>
      <c r="M118" s="5" t="str">
        <f>IF(ISNUMBER(hyg!M116), IF(hyg!M116=-999,"NA",IF(hyg!M116&lt;1, "&lt;1", IF(hyg!M116&gt;99, "&gt;99", hyg!M116))), "-")</f>
        <v>-</v>
      </c>
      <c r="N118" s="103" t="str">
        <f>IF(ISBLANK(hyg!N116), "-", hyg!N116)</f>
        <v>-</v>
      </c>
      <c r="O118" s="5" t="str">
        <f>IF(ISNUMBER(hyg!O116), IF(hyg!O116=-999,"NA",IF(hyg!O116&lt;1, "&lt;1", IF(hyg!O116&gt;99, "&gt;99", hyg!O116))), "-")</f>
        <v>-</v>
      </c>
      <c r="P118" s="5" t="str">
        <f>IF(ISNUMBER(hyg!P116), IF(hyg!P116=-999,"NA",IF(hyg!P116&lt;1, "&lt;1", IF(hyg!P116&gt;99, "&gt;99", hyg!P116))), "-")</f>
        <v>-</v>
      </c>
      <c r="Q118" s="38" t="str">
        <f>IF(ISNUMBER(hyg!Q116), IF(hyg!Q116=-999,"NA",IF(hyg!Q116&lt;1, "&lt;1", IF(hyg!Q116&gt;99, "&gt;99", hyg!Q116))), "-")</f>
        <v>-</v>
      </c>
      <c r="R118" s="5" t="str">
        <f>IF(ISNUMBER(hyg!R116), IF(hyg!R116=-999,"NA",IF(hyg!R116&lt;1, "&lt;1", IF(hyg!R116&gt;99, "&gt;99", hyg!R116))), "-")</f>
        <v>-</v>
      </c>
      <c r="S118" s="5" t="str">
        <f>IF(ISNUMBER(hyg!S116), IF(hyg!S116=-999,"NA",IF(hyg!S116&lt;1, "&lt;1", IF(hyg!S116&gt;99, "&gt;99", hyg!S116))), "-")</f>
        <v>-</v>
      </c>
      <c r="T118" s="103" t="str">
        <f>IF(ISBLANK(hyg!T116), "-", hyg!T116)</f>
        <v>-</v>
      </c>
      <c r="U118" s="5" t="str">
        <f>IF(ISNUMBER(hyg!U116), IF(hyg!U116=-999,"NA",IF(hyg!U116&lt;1, "&lt;1", IF(hyg!U116&gt;99, "&gt;99", hyg!U116))), "-")</f>
        <v>-</v>
      </c>
      <c r="V118" s="5" t="str">
        <f>IF(ISNUMBER(hyg!V116), IF(hyg!V116=-999,"NA",IF(hyg!V116&lt;1, "&lt;1", IF(hyg!V116&gt;99, "&gt;99", hyg!V116))), "-")</f>
        <v>-</v>
      </c>
      <c r="W118" s="3">
        <f>IF(ISBLANK(hyg!W116), "", hyg!W116)</f>
        <v>115</v>
      </c>
    </row>
    <row r="119" spans="1:23" hidden="1" x14ac:dyDescent="0.3">
      <c r="A119" s="102" t="str">
        <f>IF(ISBLANK(hyg!A117), "", hyg!A117)</f>
        <v>Latin America and the Caribbean</v>
      </c>
      <c r="B119" s="2">
        <f>IF(ISBLANK(hyg!B117), "-", hyg!B117)</f>
        <v>2015</v>
      </c>
      <c r="C119" s="70">
        <f>IF(ISBLANK(hyg!C117), "-", hyg!C117)</f>
        <v>620042.60800000001</v>
      </c>
      <c r="D119" s="7">
        <f>IF(ISBLANK(hyg!D117), "-", hyg!D117)</f>
        <v>79.89178466796875</v>
      </c>
      <c r="E119" s="38">
        <f>IF(ISNUMBER(hyg!E117), IF(hyg!E117=-999,"NA",IF(hyg!E117&lt;1, "&lt;1", IF(hyg!E117&gt;99, "&gt;99", hyg!E117))), "-")</f>
        <v>59.278488877772958</v>
      </c>
      <c r="F119" s="5">
        <f>IF(ISNUMBER(hyg!F117), IF(hyg!F117=-999,"NA",IF(hyg!F117&lt;1, "&lt;1", IF(hyg!F117&gt;99, "&gt;99", hyg!F117))), "-")</f>
        <v>20.377464150125661</v>
      </c>
      <c r="G119" s="5">
        <f>IF(ISNUMBER(hyg!G117), IF(hyg!G117=-999,"NA",IF(hyg!G117&lt;1, "&lt;1", IF(hyg!G117&gt;99, "&gt;99", hyg!G117))), "-")</f>
        <v>20.344046972101378</v>
      </c>
      <c r="H119" s="103">
        <f>IF(ISBLANK(hyg!H117), "-", hyg!H117)</f>
        <v>1.3807222843170166</v>
      </c>
      <c r="I119" s="5" t="str">
        <f>IF(ISNUMBER(hyg!I117), IF(hyg!I117=-999,"NA",IF(hyg!I117&lt;1, "&lt;1", IF(hyg!I117&gt;99, "&gt;99", hyg!I117))), "-")</f>
        <v>-</v>
      </c>
      <c r="J119" s="5" t="str">
        <f>IF(ISNUMBER(hyg!J117), IF(hyg!J117=-999,"NA",IF(hyg!J117&lt;1, "&lt;1", IF(hyg!J117&gt;99, "&gt;99", hyg!J117))), "-")</f>
        <v>-</v>
      </c>
      <c r="K119" s="38" t="str">
        <f>IF(ISNUMBER(hyg!K117), IF(hyg!K117=-999,"NA",IF(hyg!K117&lt;1, "&lt;1", IF(hyg!K117&gt;99, "&gt;99", hyg!K117))), "-")</f>
        <v>-</v>
      </c>
      <c r="L119" s="5" t="str">
        <f>IF(ISNUMBER(hyg!L117), IF(hyg!L117=-999,"NA",IF(hyg!L117&lt;1, "&lt;1", IF(hyg!L117&gt;99, "&gt;99", hyg!L117))), "-")</f>
        <v>-</v>
      </c>
      <c r="M119" s="5" t="str">
        <f>IF(ISNUMBER(hyg!M117), IF(hyg!M117=-999,"NA",IF(hyg!M117&lt;1, "&lt;1", IF(hyg!M117&gt;99, "&gt;99", hyg!M117))), "-")</f>
        <v>-</v>
      </c>
      <c r="N119" s="103" t="str">
        <f>IF(ISBLANK(hyg!N117), "-", hyg!N117)</f>
        <v>-</v>
      </c>
      <c r="O119" s="5" t="str">
        <f>IF(ISNUMBER(hyg!O117), IF(hyg!O117=-999,"NA",IF(hyg!O117&lt;1, "&lt;1", IF(hyg!O117&gt;99, "&gt;99", hyg!O117))), "-")</f>
        <v>-</v>
      </c>
      <c r="P119" s="5" t="str">
        <f>IF(ISNUMBER(hyg!P117), IF(hyg!P117=-999,"NA",IF(hyg!P117&lt;1, "&lt;1", IF(hyg!P117&gt;99, "&gt;99", hyg!P117))), "-")</f>
        <v>-</v>
      </c>
      <c r="Q119" s="38" t="str">
        <f>IF(ISNUMBER(hyg!Q117), IF(hyg!Q117=-999,"NA",IF(hyg!Q117&lt;1, "&lt;1", IF(hyg!Q117&gt;99, "&gt;99", hyg!Q117))), "-")</f>
        <v>-</v>
      </c>
      <c r="R119" s="5" t="str">
        <f>IF(ISNUMBER(hyg!R117), IF(hyg!R117=-999,"NA",IF(hyg!R117&lt;1, "&lt;1", IF(hyg!R117&gt;99, "&gt;99", hyg!R117))), "-")</f>
        <v>-</v>
      </c>
      <c r="S119" s="5" t="str">
        <f>IF(ISNUMBER(hyg!S117), IF(hyg!S117=-999,"NA",IF(hyg!S117&lt;1, "&lt;1", IF(hyg!S117&gt;99, "&gt;99", hyg!S117))), "-")</f>
        <v>-</v>
      </c>
      <c r="T119" s="103" t="str">
        <f>IF(ISBLANK(hyg!T117), "-", hyg!T117)</f>
        <v>-</v>
      </c>
      <c r="U119" s="5" t="str">
        <f>IF(ISNUMBER(hyg!U117), IF(hyg!U117=-999,"NA",IF(hyg!U117&lt;1, "&lt;1", IF(hyg!U117&gt;99, "&gt;99", hyg!U117))), "-")</f>
        <v>-</v>
      </c>
      <c r="V119" s="5" t="str">
        <f>IF(ISNUMBER(hyg!V117), IF(hyg!V117=-999,"NA",IF(hyg!V117&lt;1, "&lt;1", IF(hyg!V117&gt;99, "&gt;99", hyg!V117))), "-")</f>
        <v>-</v>
      </c>
      <c r="W119" s="3">
        <f>IF(ISBLANK(hyg!W117), "", hyg!W117)</f>
        <v>116</v>
      </c>
    </row>
    <row r="120" spans="1:23" hidden="1" x14ac:dyDescent="0.3">
      <c r="A120" s="102" t="str">
        <f>IF(ISBLANK(hyg!A118), "", hyg!A118)</f>
        <v>Latin America and the Caribbean</v>
      </c>
      <c r="B120" s="2">
        <f>IF(ISBLANK(hyg!B118), "-", hyg!B118)</f>
        <v>2016</v>
      </c>
      <c r="C120" s="70">
        <f>IF(ISBLANK(hyg!C118), "-", hyg!C118)</f>
        <v>625922.647</v>
      </c>
      <c r="D120" s="7">
        <f>IF(ISBLANK(hyg!D118), "-", hyg!D118)</f>
        <v>80.144294738769531</v>
      </c>
      <c r="E120" s="38">
        <f>IF(ISNUMBER(hyg!E118), IF(hyg!E118=-999,"NA",IF(hyg!E118&lt;1, "&lt;1", IF(hyg!E118&gt;99, "&gt;99", hyg!E118))), "-")</f>
        <v>60.278044191167901</v>
      </c>
      <c r="F120" s="5">
        <f>IF(ISNUMBER(hyg!F118), IF(hyg!F118=-999,"NA",IF(hyg!F118&lt;1, "&lt;1", IF(hyg!F118&gt;99, "&gt;99", hyg!F118))), "-")</f>
        <v>20.098572652255598</v>
      </c>
      <c r="G120" s="5">
        <f>IF(ISNUMBER(hyg!G118), IF(hyg!G118=-999,"NA",IF(hyg!G118&lt;1, "&lt;1", IF(hyg!G118&gt;99, "&gt;99", hyg!G118))), "-")</f>
        <v>19.623383156576502</v>
      </c>
      <c r="H120" s="103">
        <f>IF(ISBLANK(hyg!H118), "-", hyg!H118)</f>
        <v>1.3807222843170166</v>
      </c>
      <c r="I120" s="5" t="str">
        <f>IF(ISNUMBER(hyg!I118), IF(hyg!I118=-999,"NA",IF(hyg!I118&lt;1, "&lt;1", IF(hyg!I118&gt;99, "&gt;99", hyg!I118))), "-")</f>
        <v>-</v>
      </c>
      <c r="J120" s="5" t="str">
        <f>IF(ISNUMBER(hyg!J118), IF(hyg!J118=-999,"NA",IF(hyg!J118&lt;1, "&lt;1", IF(hyg!J118&gt;99, "&gt;99", hyg!J118))), "-")</f>
        <v>-</v>
      </c>
      <c r="K120" s="38" t="str">
        <f>IF(ISNUMBER(hyg!K118), IF(hyg!K118=-999,"NA",IF(hyg!K118&lt;1, "&lt;1", IF(hyg!K118&gt;99, "&gt;99", hyg!K118))), "-")</f>
        <v>-</v>
      </c>
      <c r="L120" s="5" t="str">
        <f>IF(ISNUMBER(hyg!L118), IF(hyg!L118=-999,"NA",IF(hyg!L118&lt;1, "&lt;1", IF(hyg!L118&gt;99, "&gt;99", hyg!L118))), "-")</f>
        <v>-</v>
      </c>
      <c r="M120" s="5" t="str">
        <f>IF(ISNUMBER(hyg!M118), IF(hyg!M118=-999,"NA",IF(hyg!M118&lt;1, "&lt;1", IF(hyg!M118&gt;99, "&gt;99", hyg!M118))), "-")</f>
        <v>-</v>
      </c>
      <c r="N120" s="103" t="str">
        <f>IF(ISBLANK(hyg!N118), "-", hyg!N118)</f>
        <v>-</v>
      </c>
      <c r="O120" s="5" t="str">
        <f>IF(ISNUMBER(hyg!O118), IF(hyg!O118=-999,"NA",IF(hyg!O118&lt;1, "&lt;1", IF(hyg!O118&gt;99, "&gt;99", hyg!O118))), "-")</f>
        <v>-</v>
      </c>
      <c r="P120" s="5" t="str">
        <f>IF(ISNUMBER(hyg!P118), IF(hyg!P118=-999,"NA",IF(hyg!P118&lt;1, "&lt;1", IF(hyg!P118&gt;99, "&gt;99", hyg!P118))), "-")</f>
        <v>-</v>
      </c>
      <c r="Q120" s="38" t="str">
        <f>IF(ISNUMBER(hyg!Q118), IF(hyg!Q118=-999,"NA",IF(hyg!Q118&lt;1, "&lt;1", IF(hyg!Q118&gt;99, "&gt;99", hyg!Q118))), "-")</f>
        <v>-</v>
      </c>
      <c r="R120" s="5" t="str">
        <f>IF(ISNUMBER(hyg!R118), IF(hyg!R118=-999,"NA",IF(hyg!R118&lt;1, "&lt;1", IF(hyg!R118&gt;99, "&gt;99", hyg!R118))), "-")</f>
        <v>-</v>
      </c>
      <c r="S120" s="5" t="str">
        <f>IF(ISNUMBER(hyg!S118), IF(hyg!S118=-999,"NA",IF(hyg!S118&lt;1, "&lt;1", IF(hyg!S118&gt;99, "&gt;99", hyg!S118))), "-")</f>
        <v>-</v>
      </c>
      <c r="T120" s="103" t="str">
        <f>IF(ISBLANK(hyg!T118), "-", hyg!T118)</f>
        <v>-</v>
      </c>
      <c r="U120" s="5" t="str">
        <f>IF(ISNUMBER(hyg!U118), IF(hyg!U118=-999,"NA",IF(hyg!U118&lt;1, "&lt;1", IF(hyg!U118&gt;99, "&gt;99", hyg!U118))), "-")</f>
        <v>-</v>
      </c>
      <c r="V120" s="5" t="str">
        <f>IF(ISNUMBER(hyg!V118), IF(hyg!V118=-999,"NA",IF(hyg!V118&lt;1, "&lt;1", IF(hyg!V118&gt;99, "&gt;99", hyg!V118))), "-")</f>
        <v>-</v>
      </c>
      <c r="W120" s="3">
        <f>IF(ISBLANK(hyg!W118), "", hyg!W118)</f>
        <v>117</v>
      </c>
    </row>
    <row r="121" spans="1:23" hidden="1" x14ac:dyDescent="0.3">
      <c r="A121" s="102" t="str">
        <f>IF(ISBLANK(hyg!A119), "", hyg!A119)</f>
        <v>Latin America and the Caribbean</v>
      </c>
      <c r="B121" s="2">
        <f>IF(ISBLANK(hyg!B119), "-", hyg!B119)</f>
        <v>2017</v>
      </c>
      <c r="C121" s="70">
        <f>IF(ISBLANK(hyg!C119), "-", hyg!C119)</f>
        <v>631575.43400000024</v>
      </c>
      <c r="D121" s="7">
        <f>IF(ISBLANK(hyg!D119), "-", hyg!D119)</f>
        <v>80.388214111328125</v>
      </c>
      <c r="E121" s="38">
        <f>IF(ISNUMBER(hyg!E119), IF(hyg!E119=-999,"NA",IF(hyg!E119&lt;1, "&lt;1", IF(hyg!E119&gt;99, "&gt;99", hyg!E119))), "-")</f>
        <v>61.19353528055229</v>
      </c>
      <c r="F121" s="5">
        <f>IF(ISNUMBER(hyg!F119), IF(hyg!F119=-999,"NA",IF(hyg!F119&lt;1, "&lt;1", IF(hyg!F119&gt;99, "&gt;99", hyg!F119))), "-")</f>
        <v>19.576794889842731</v>
      </c>
      <c r="G121" s="5">
        <f>IF(ISNUMBER(hyg!G119), IF(hyg!G119=-999,"NA",IF(hyg!G119&lt;1, "&lt;1", IF(hyg!G119&gt;99, "&gt;99", hyg!G119))), "-")</f>
        <v>19.22966982960498</v>
      </c>
      <c r="H121" s="103">
        <f>IF(ISBLANK(hyg!H119), "-", hyg!H119)</f>
        <v>1.3807222843170166</v>
      </c>
      <c r="I121" s="5" t="str">
        <f>IF(ISNUMBER(hyg!I119), IF(hyg!I119=-999,"NA",IF(hyg!I119&lt;1, "&lt;1", IF(hyg!I119&gt;99, "&gt;99", hyg!I119))), "-")</f>
        <v>-</v>
      </c>
      <c r="J121" s="5" t="str">
        <f>IF(ISNUMBER(hyg!J119), IF(hyg!J119=-999,"NA",IF(hyg!J119&lt;1, "&lt;1", IF(hyg!J119&gt;99, "&gt;99", hyg!J119))), "-")</f>
        <v>-</v>
      </c>
      <c r="K121" s="38" t="str">
        <f>IF(ISNUMBER(hyg!K119), IF(hyg!K119=-999,"NA",IF(hyg!K119&lt;1, "&lt;1", IF(hyg!K119&gt;99, "&gt;99", hyg!K119))), "-")</f>
        <v>-</v>
      </c>
      <c r="L121" s="5" t="str">
        <f>IF(ISNUMBER(hyg!L119), IF(hyg!L119=-999,"NA",IF(hyg!L119&lt;1, "&lt;1", IF(hyg!L119&gt;99, "&gt;99", hyg!L119))), "-")</f>
        <v>-</v>
      </c>
      <c r="M121" s="5" t="str">
        <f>IF(ISNUMBER(hyg!M119), IF(hyg!M119=-999,"NA",IF(hyg!M119&lt;1, "&lt;1", IF(hyg!M119&gt;99, "&gt;99", hyg!M119))), "-")</f>
        <v>-</v>
      </c>
      <c r="N121" s="103" t="str">
        <f>IF(ISBLANK(hyg!N119), "-", hyg!N119)</f>
        <v>-</v>
      </c>
      <c r="O121" s="5" t="str">
        <f>IF(ISNUMBER(hyg!O119), IF(hyg!O119=-999,"NA",IF(hyg!O119&lt;1, "&lt;1", IF(hyg!O119&gt;99, "&gt;99", hyg!O119))), "-")</f>
        <v>-</v>
      </c>
      <c r="P121" s="5" t="str">
        <f>IF(ISNUMBER(hyg!P119), IF(hyg!P119=-999,"NA",IF(hyg!P119&lt;1, "&lt;1", IF(hyg!P119&gt;99, "&gt;99", hyg!P119))), "-")</f>
        <v>-</v>
      </c>
      <c r="Q121" s="38" t="str">
        <f>IF(ISNUMBER(hyg!Q119), IF(hyg!Q119=-999,"NA",IF(hyg!Q119&lt;1, "&lt;1", IF(hyg!Q119&gt;99, "&gt;99", hyg!Q119))), "-")</f>
        <v>-</v>
      </c>
      <c r="R121" s="5" t="str">
        <f>IF(ISNUMBER(hyg!R119), IF(hyg!R119=-999,"NA",IF(hyg!R119&lt;1, "&lt;1", IF(hyg!R119&gt;99, "&gt;99", hyg!R119))), "-")</f>
        <v>-</v>
      </c>
      <c r="S121" s="5" t="str">
        <f>IF(ISNUMBER(hyg!S119), IF(hyg!S119=-999,"NA",IF(hyg!S119&lt;1, "&lt;1", IF(hyg!S119&gt;99, "&gt;99", hyg!S119))), "-")</f>
        <v>-</v>
      </c>
      <c r="T121" s="103" t="str">
        <f>IF(ISBLANK(hyg!T119), "-", hyg!T119)</f>
        <v>-</v>
      </c>
      <c r="U121" s="5" t="str">
        <f>IF(ISNUMBER(hyg!U119), IF(hyg!U119=-999,"NA",IF(hyg!U119&lt;1, "&lt;1", IF(hyg!U119&gt;99, "&gt;99", hyg!U119))), "-")</f>
        <v>-</v>
      </c>
      <c r="V121" s="5" t="str">
        <f>IF(ISNUMBER(hyg!V119), IF(hyg!V119=-999,"NA",IF(hyg!V119&lt;1, "&lt;1", IF(hyg!V119&gt;99, "&gt;99", hyg!V119))), "-")</f>
        <v>-</v>
      </c>
      <c r="W121" s="3">
        <f>IF(ISBLANK(hyg!W119), "", hyg!W119)</f>
        <v>118</v>
      </c>
    </row>
    <row r="122" spans="1:23" hidden="1" x14ac:dyDescent="0.3">
      <c r="A122" s="102" t="str">
        <f>IF(ISBLANK(hyg!A120), "", hyg!A120)</f>
        <v>Latin America and the Caribbean</v>
      </c>
      <c r="B122" s="2">
        <f>IF(ISBLANK(hyg!B120), "-", hyg!B120)</f>
        <v>2018</v>
      </c>
      <c r="C122" s="70">
        <f>IF(ISBLANK(hyg!C120), "-", hyg!C120)</f>
        <v>637012.15899999987</v>
      </c>
      <c r="D122" s="7">
        <f>IF(ISBLANK(hyg!D120), "-", hyg!D120)</f>
        <v>80.621543884277344</v>
      </c>
      <c r="E122" s="38">
        <f>IF(ISNUMBER(hyg!E120), IF(hyg!E120=-999,"NA",IF(hyg!E120&lt;1, "&lt;1", IF(hyg!E120&gt;99, "&gt;99", hyg!E120))), "-")</f>
        <v>62.795661607632539</v>
      </c>
      <c r="F122" s="5">
        <f>IF(ISNUMBER(hyg!F120), IF(hyg!F120=-999,"NA",IF(hyg!F120&lt;1, "&lt;1", IF(hyg!F120&gt;99, "&gt;99", hyg!F120))), "-")</f>
        <v>18.459286707894648</v>
      </c>
      <c r="G122" s="5">
        <f>IF(ISNUMBER(hyg!G120), IF(hyg!G120=-999,"NA",IF(hyg!G120&lt;1, "&lt;1", IF(hyg!G120&gt;99, "&gt;99", hyg!G120))), "-")</f>
        <v>18.745051684472809</v>
      </c>
      <c r="H122" s="103">
        <f>IF(ISBLANK(hyg!H120), "-", hyg!H120)</f>
        <v>1.3807222843170166</v>
      </c>
      <c r="I122" s="5" t="str">
        <f>IF(ISNUMBER(hyg!I120), IF(hyg!I120=-999,"NA",IF(hyg!I120&lt;1, "&lt;1", IF(hyg!I120&gt;99, "&gt;99", hyg!I120))), "-")</f>
        <v>-</v>
      </c>
      <c r="J122" s="5" t="str">
        <f>IF(ISNUMBER(hyg!J120), IF(hyg!J120=-999,"NA",IF(hyg!J120&lt;1, "&lt;1", IF(hyg!J120&gt;99, "&gt;99", hyg!J120))), "-")</f>
        <v>-</v>
      </c>
      <c r="K122" s="38" t="str">
        <f>IF(ISNUMBER(hyg!K120), IF(hyg!K120=-999,"NA",IF(hyg!K120&lt;1, "&lt;1", IF(hyg!K120&gt;99, "&gt;99", hyg!K120))), "-")</f>
        <v>-</v>
      </c>
      <c r="L122" s="5" t="str">
        <f>IF(ISNUMBER(hyg!L120), IF(hyg!L120=-999,"NA",IF(hyg!L120&lt;1, "&lt;1", IF(hyg!L120&gt;99, "&gt;99", hyg!L120))), "-")</f>
        <v>-</v>
      </c>
      <c r="M122" s="5" t="str">
        <f>IF(ISNUMBER(hyg!M120), IF(hyg!M120=-999,"NA",IF(hyg!M120&lt;1, "&lt;1", IF(hyg!M120&gt;99, "&gt;99", hyg!M120))), "-")</f>
        <v>-</v>
      </c>
      <c r="N122" s="103" t="str">
        <f>IF(ISBLANK(hyg!N120), "-", hyg!N120)</f>
        <v>-</v>
      </c>
      <c r="O122" s="5" t="str">
        <f>IF(ISNUMBER(hyg!O120), IF(hyg!O120=-999,"NA",IF(hyg!O120&lt;1, "&lt;1", IF(hyg!O120&gt;99, "&gt;99", hyg!O120))), "-")</f>
        <v>-</v>
      </c>
      <c r="P122" s="5" t="str">
        <f>IF(ISNUMBER(hyg!P120), IF(hyg!P120=-999,"NA",IF(hyg!P120&lt;1, "&lt;1", IF(hyg!P120&gt;99, "&gt;99", hyg!P120))), "-")</f>
        <v>-</v>
      </c>
      <c r="Q122" s="38" t="str">
        <f>IF(ISNUMBER(hyg!Q120), IF(hyg!Q120=-999,"NA",IF(hyg!Q120&lt;1, "&lt;1", IF(hyg!Q120&gt;99, "&gt;99", hyg!Q120))), "-")</f>
        <v>-</v>
      </c>
      <c r="R122" s="5" t="str">
        <f>IF(ISNUMBER(hyg!R120), IF(hyg!R120=-999,"NA",IF(hyg!R120&lt;1, "&lt;1", IF(hyg!R120&gt;99, "&gt;99", hyg!R120))), "-")</f>
        <v>-</v>
      </c>
      <c r="S122" s="5" t="str">
        <f>IF(ISNUMBER(hyg!S120), IF(hyg!S120=-999,"NA",IF(hyg!S120&lt;1, "&lt;1", IF(hyg!S120&gt;99, "&gt;99", hyg!S120))), "-")</f>
        <v>-</v>
      </c>
      <c r="T122" s="103" t="str">
        <f>IF(ISBLANK(hyg!T120), "-", hyg!T120)</f>
        <v>-</v>
      </c>
      <c r="U122" s="5" t="str">
        <f>IF(ISNUMBER(hyg!U120), IF(hyg!U120=-999,"NA",IF(hyg!U120&lt;1, "&lt;1", IF(hyg!U120&gt;99, "&gt;99", hyg!U120))), "-")</f>
        <v>-</v>
      </c>
      <c r="V122" s="5" t="str">
        <f>IF(ISNUMBER(hyg!V120), IF(hyg!V120=-999,"NA",IF(hyg!V120&lt;1, "&lt;1", IF(hyg!V120&gt;99, "&gt;99", hyg!V120))), "-")</f>
        <v>-</v>
      </c>
      <c r="W122" s="3">
        <f>IF(ISBLANK(hyg!W120), "", hyg!W120)</f>
        <v>119</v>
      </c>
    </row>
    <row r="123" spans="1:23" hidden="1" x14ac:dyDescent="0.3">
      <c r="A123" s="102" t="str">
        <f>IF(ISBLANK(hyg!A121), "", hyg!A121)</f>
        <v>Latin America and the Caribbean</v>
      </c>
      <c r="B123" s="2">
        <f>IF(ISBLANK(hyg!B121), "-", hyg!B121)</f>
        <v>2019</v>
      </c>
      <c r="C123" s="70">
        <f>IF(ISBLANK(hyg!C121), "-", hyg!C121)</f>
        <v>642195.53699999989</v>
      </c>
      <c r="D123" s="7">
        <f>IF(ISBLANK(hyg!D121), "-", hyg!D121)</f>
        <v>80.855560302734375</v>
      </c>
      <c r="E123" s="38">
        <f>IF(ISNUMBER(hyg!E121), IF(hyg!E121=-999,"NA",IF(hyg!E121&lt;1, "&lt;1", IF(hyg!E121&gt;99, "&gt;99", hyg!E121))), "-")</f>
        <v>63.787513060230857</v>
      </c>
      <c r="F123" s="5">
        <f>IF(ISNUMBER(hyg!F121), IF(hyg!F121=-999,"NA",IF(hyg!F121&lt;1, "&lt;1", IF(hyg!F121&gt;99, "&gt;99", hyg!F121))), "-")</f>
        <v>17.859903097152682</v>
      </c>
      <c r="G123" s="5">
        <f>IF(ISNUMBER(hyg!G121), IF(hyg!G121=-999,"NA",IF(hyg!G121&lt;1, "&lt;1", IF(hyg!G121&gt;99, "&gt;99", hyg!G121))), "-")</f>
        <v>18.352583842616454</v>
      </c>
      <c r="H123" s="103">
        <f>IF(ISBLANK(hyg!H121), "-", hyg!H121)</f>
        <v>1.3807222843170166</v>
      </c>
      <c r="I123" s="5" t="str">
        <f>IF(ISNUMBER(hyg!I121), IF(hyg!I121=-999,"NA",IF(hyg!I121&lt;1, "&lt;1", IF(hyg!I121&gt;99, "&gt;99", hyg!I121))), "-")</f>
        <v>-</v>
      </c>
      <c r="J123" s="5" t="str">
        <f>IF(ISNUMBER(hyg!J121), IF(hyg!J121=-999,"NA",IF(hyg!J121&lt;1, "&lt;1", IF(hyg!J121&gt;99, "&gt;99", hyg!J121))), "-")</f>
        <v>-</v>
      </c>
      <c r="K123" s="38" t="str">
        <f>IF(ISNUMBER(hyg!K121), IF(hyg!K121=-999,"NA",IF(hyg!K121&lt;1, "&lt;1", IF(hyg!K121&gt;99, "&gt;99", hyg!K121))), "-")</f>
        <v>-</v>
      </c>
      <c r="L123" s="5" t="str">
        <f>IF(ISNUMBER(hyg!L121), IF(hyg!L121=-999,"NA",IF(hyg!L121&lt;1, "&lt;1", IF(hyg!L121&gt;99, "&gt;99", hyg!L121))), "-")</f>
        <v>-</v>
      </c>
      <c r="M123" s="5" t="str">
        <f>IF(ISNUMBER(hyg!M121), IF(hyg!M121=-999,"NA",IF(hyg!M121&lt;1, "&lt;1", IF(hyg!M121&gt;99, "&gt;99", hyg!M121))), "-")</f>
        <v>-</v>
      </c>
      <c r="N123" s="103" t="str">
        <f>IF(ISBLANK(hyg!N121), "-", hyg!N121)</f>
        <v>-</v>
      </c>
      <c r="O123" s="5" t="str">
        <f>IF(ISNUMBER(hyg!O121), IF(hyg!O121=-999,"NA",IF(hyg!O121&lt;1, "&lt;1", IF(hyg!O121&gt;99, "&gt;99", hyg!O121))), "-")</f>
        <v>-</v>
      </c>
      <c r="P123" s="5" t="str">
        <f>IF(ISNUMBER(hyg!P121), IF(hyg!P121=-999,"NA",IF(hyg!P121&lt;1, "&lt;1", IF(hyg!P121&gt;99, "&gt;99", hyg!P121))), "-")</f>
        <v>-</v>
      </c>
      <c r="Q123" s="38" t="str">
        <f>IF(ISNUMBER(hyg!Q121), IF(hyg!Q121=-999,"NA",IF(hyg!Q121&lt;1, "&lt;1", IF(hyg!Q121&gt;99, "&gt;99", hyg!Q121))), "-")</f>
        <v>-</v>
      </c>
      <c r="R123" s="5" t="str">
        <f>IF(ISNUMBER(hyg!R121), IF(hyg!R121=-999,"NA",IF(hyg!R121&lt;1, "&lt;1", IF(hyg!R121&gt;99, "&gt;99", hyg!R121))), "-")</f>
        <v>-</v>
      </c>
      <c r="S123" s="5" t="str">
        <f>IF(ISNUMBER(hyg!S121), IF(hyg!S121=-999,"NA",IF(hyg!S121&lt;1, "&lt;1", IF(hyg!S121&gt;99, "&gt;99", hyg!S121))), "-")</f>
        <v>-</v>
      </c>
      <c r="T123" s="103" t="str">
        <f>IF(ISBLANK(hyg!T121), "-", hyg!T121)</f>
        <v>-</v>
      </c>
      <c r="U123" s="5" t="str">
        <f>IF(ISNUMBER(hyg!U121), IF(hyg!U121=-999,"NA",IF(hyg!U121&lt;1, "&lt;1", IF(hyg!U121&gt;99, "&gt;99", hyg!U121))), "-")</f>
        <v>-</v>
      </c>
      <c r="V123" s="5" t="str">
        <f>IF(ISNUMBER(hyg!V121), IF(hyg!V121=-999,"NA",IF(hyg!V121&lt;1, "&lt;1", IF(hyg!V121&gt;99, "&gt;99", hyg!V121))), "-")</f>
        <v>-</v>
      </c>
      <c r="W123" s="3">
        <f>IF(ISBLANK(hyg!W121), "", hyg!W121)</f>
        <v>120</v>
      </c>
    </row>
    <row r="124" spans="1:23" hidden="1" x14ac:dyDescent="0.3">
      <c r="A124" s="102" t="str">
        <f>IF(ISBLANK(hyg!A122), "", hyg!A122)</f>
        <v>Latin America and the Caribbean</v>
      </c>
      <c r="B124" s="2">
        <f>IF(ISBLANK(hyg!B122), "-", hyg!B122)</f>
        <v>2020</v>
      </c>
      <c r="C124" s="70">
        <f>IF(ISBLANK(hyg!C122), "-", hyg!C122)</f>
        <v>646729.38300000003</v>
      </c>
      <c r="D124" s="7">
        <f>IF(ISBLANK(hyg!D122), "-", hyg!D122)</f>
        <v>81.094657897949219</v>
      </c>
      <c r="E124" s="38">
        <f>IF(ISNUMBER(hyg!E122), IF(hyg!E122=-999,"NA",IF(hyg!E122&lt;1, "&lt;1", IF(hyg!E122&gt;99, "&gt;99", hyg!E122))), "-")</f>
        <v>66.435502380021902</v>
      </c>
      <c r="F124" s="5" t="str">
        <f>IF(ISNUMBER(hyg!F122), IF(hyg!F122=-999,"NA",IF(hyg!F122&lt;1, "&lt;1", IF(hyg!F122&gt;99, "&gt;99", hyg!F122))), "-")</f>
        <v>-</v>
      </c>
      <c r="G124" s="5" t="str">
        <f>IF(ISNUMBER(hyg!G122), IF(hyg!G122=-999,"NA",IF(hyg!G122&lt;1, "&lt;1", IF(hyg!G122&gt;99, "&gt;99", hyg!G122))), "-")</f>
        <v>-</v>
      </c>
      <c r="H124" s="103">
        <f>IF(ISBLANK(hyg!H122), "-", hyg!H122)</f>
        <v>1.3807222843170166</v>
      </c>
      <c r="I124" s="5" t="str">
        <f>IF(ISNUMBER(hyg!I122), IF(hyg!I122=-999,"NA",IF(hyg!I122&lt;1, "&lt;1", IF(hyg!I122&gt;99, "&gt;99", hyg!I122))), "-")</f>
        <v>-</v>
      </c>
      <c r="J124" s="5" t="str">
        <f>IF(ISNUMBER(hyg!J122), IF(hyg!J122=-999,"NA",IF(hyg!J122&lt;1, "&lt;1", IF(hyg!J122&gt;99, "&gt;99", hyg!J122))), "-")</f>
        <v>-</v>
      </c>
      <c r="K124" s="38" t="str">
        <f>IF(ISNUMBER(hyg!K122), IF(hyg!K122=-999,"NA",IF(hyg!K122&lt;1, "&lt;1", IF(hyg!K122&gt;99, "&gt;99", hyg!K122))), "-")</f>
        <v>-</v>
      </c>
      <c r="L124" s="5" t="str">
        <f>IF(ISNUMBER(hyg!L122), IF(hyg!L122=-999,"NA",IF(hyg!L122&lt;1, "&lt;1", IF(hyg!L122&gt;99, "&gt;99", hyg!L122))), "-")</f>
        <v>-</v>
      </c>
      <c r="M124" s="5" t="str">
        <f>IF(ISNUMBER(hyg!M122), IF(hyg!M122=-999,"NA",IF(hyg!M122&lt;1, "&lt;1", IF(hyg!M122&gt;99, "&gt;99", hyg!M122))), "-")</f>
        <v>-</v>
      </c>
      <c r="N124" s="103" t="str">
        <f>IF(ISBLANK(hyg!N122), "-", hyg!N122)</f>
        <v>-</v>
      </c>
      <c r="O124" s="5" t="str">
        <f>IF(ISNUMBER(hyg!O122), IF(hyg!O122=-999,"NA",IF(hyg!O122&lt;1, "&lt;1", IF(hyg!O122&gt;99, "&gt;99", hyg!O122))), "-")</f>
        <v>-</v>
      </c>
      <c r="P124" s="5" t="str">
        <f>IF(ISNUMBER(hyg!P122), IF(hyg!P122=-999,"NA",IF(hyg!P122&lt;1, "&lt;1", IF(hyg!P122&gt;99, "&gt;99", hyg!P122))), "-")</f>
        <v>-</v>
      </c>
      <c r="Q124" s="38" t="str">
        <f>IF(ISNUMBER(hyg!Q122), IF(hyg!Q122=-999,"NA",IF(hyg!Q122&lt;1, "&lt;1", IF(hyg!Q122&gt;99, "&gt;99", hyg!Q122))), "-")</f>
        <v>-</v>
      </c>
      <c r="R124" s="5" t="str">
        <f>IF(ISNUMBER(hyg!R122), IF(hyg!R122=-999,"NA",IF(hyg!R122&lt;1, "&lt;1", IF(hyg!R122&gt;99, "&gt;99", hyg!R122))), "-")</f>
        <v>-</v>
      </c>
      <c r="S124" s="5" t="str">
        <f>IF(ISNUMBER(hyg!S122), IF(hyg!S122=-999,"NA",IF(hyg!S122&lt;1, "&lt;1", IF(hyg!S122&gt;99, "&gt;99", hyg!S122))), "-")</f>
        <v>-</v>
      </c>
      <c r="T124" s="103" t="str">
        <f>IF(ISBLANK(hyg!T122), "-", hyg!T122)</f>
        <v>-</v>
      </c>
      <c r="U124" s="5" t="str">
        <f>IF(ISNUMBER(hyg!U122), IF(hyg!U122=-999,"NA",IF(hyg!U122&lt;1, "&lt;1", IF(hyg!U122&gt;99, "&gt;99", hyg!U122))), "-")</f>
        <v>-</v>
      </c>
      <c r="V124" s="5" t="str">
        <f>IF(ISNUMBER(hyg!V122), IF(hyg!V122=-999,"NA",IF(hyg!V122&lt;1, "&lt;1", IF(hyg!V122&gt;99, "&gt;99", hyg!V122))), "-")</f>
        <v>-</v>
      </c>
      <c r="W124" s="3">
        <f>IF(ISBLANK(hyg!W122), "", hyg!W122)</f>
        <v>121</v>
      </c>
    </row>
    <row r="125" spans="1:23" hidden="1" x14ac:dyDescent="0.3">
      <c r="A125" s="102" t="str">
        <f>IF(ISBLANK(hyg!A123), "", hyg!A123)</f>
        <v>Latin America and the Caribbean</v>
      </c>
      <c r="B125" s="2">
        <f>IF(ISBLANK(hyg!B123), "-", hyg!B123)</f>
        <v>2021</v>
      </c>
      <c r="C125" s="70">
        <f>IF(ISBLANK(hyg!C123), "-", hyg!C123)</f>
        <v>650465.29099999985</v>
      </c>
      <c r="D125" s="7">
        <f>IF(ISBLANK(hyg!D123), "-", hyg!D123)</f>
        <v>81.333351135253906</v>
      </c>
      <c r="E125" s="38">
        <f>IF(ISNUMBER(hyg!E123), IF(hyg!E123=-999,"NA",IF(hyg!E123&lt;1, "&lt;1", IF(hyg!E123&gt;99, "&gt;99", hyg!E123))), "-")</f>
        <v>66.701707709737803</v>
      </c>
      <c r="F125" s="5" t="str">
        <f>IF(ISNUMBER(hyg!F123), IF(hyg!F123=-999,"NA",IF(hyg!F123&lt;1, "&lt;1", IF(hyg!F123&gt;99, "&gt;99", hyg!F123))), "-")</f>
        <v>-</v>
      </c>
      <c r="G125" s="5" t="str">
        <f>IF(ISNUMBER(hyg!G123), IF(hyg!G123=-999,"NA",IF(hyg!G123&lt;1, "&lt;1", IF(hyg!G123&gt;99, "&gt;99", hyg!G123))), "-")</f>
        <v>-</v>
      </c>
      <c r="H125" s="103">
        <f>IF(ISBLANK(hyg!H123), "-", hyg!H123)</f>
        <v>1.3807222843170166</v>
      </c>
      <c r="I125" s="5" t="str">
        <f>IF(ISNUMBER(hyg!I123), IF(hyg!I123=-999,"NA",IF(hyg!I123&lt;1, "&lt;1", IF(hyg!I123&gt;99, "&gt;99", hyg!I123))), "-")</f>
        <v>-</v>
      </c>
      <c r="J125" s="5" t="str">
        <f>IF(ISNUMBER(hyg!J123), IF(hyg!J123=-999,"NA",IF(hyg!J123&lt;1, "&lt;1", IF(hyg!J123&gt;99, "&gt;99", hyg!J123))), "-")</f>
        <v>-</v>
      </c>
      <c r="K125" s="38" t="str">
        <f>IF(ISNUMBER(hyg!K123), IF(hyg!K123=-999,"NA",IF(hyg!K123&lt;1, "&lt;1", IF(hyg!K123&gt;99, "&gt;99", hyg!K123))), "-")</f>
        <v>-</v>
      </c>
      <c r="L125" s="5" t="str">
        <f>IF(ISNUMBER(hyg!L123), IF(hyg!L123=-999,"NA",IF(hyg!L123&lt;1, "&lt;1", IF(hyg!L123&gt;99, "&gt;99", hyg!L123))), "-")</f>
        <v>-</v>
      </c>
      <c r="M125" s="5" t="str">
        <f>IF(ISNUMBER(hyg!M123), IF(hyg!M123=-999,"NA",IF(hyg!M123&lt;1, "&lt;1", IF(hyg!M123&gt;99, "&gt;99", hyg!M123))), "-")</f>
        <v>-</v>
      </c>
      <c r="N125" s="103" t="str">
        <f>IF(ISBLANK(hyg!N123), "-", hyg!N123)</f>
        <v>-</v>
      </c>
      <c r="O125" s="5" t="str">
        <f>IF(ISNUMBER(hyg!O123), IF(hyg!O123=-999,"NA",IF(hyg!O123&lt;1, "&lt;1", IF(hyg!O123&gt;99, "&gt;99", hyg!O123))), "-")</f>
        <v>-</v>
      </c>
      <c r="P125" s="5" t="str">
        <f>IF(ISNUMBER(hyg!P123), IF(hyg!P123=-999,"NA",IF(hyg!P123&lt;1, "&lt;1", IF(hyg!P123&gt;99, "&gt;99", hyg!P123))), "-")</f>
        <v>-</v>
      </c>
      <c r="Q125" s="38" t="str">
        <f>IF(ISNUMBER(hyg!Q123), IF(hyg!Q123=-999,"NA",IF(hyg!Q123&lt;1, "&lt;1", IF(hyg!Q123&gt;99, "&gt;99", hyg!Q123))), "-")</f>
        <v>-</v>
      </c>
      <c r="R125" s="5" t="str">
        <f>IF(ISNUMBER(hyg!R123), IF(hyg!R123=-999,"NA",IF(hyg!R123&lt;1, "&lt;1", IF(hyg!R123&gt;99, "&gt;99", hyg!R123))), "-")</f>
        <v>-</v>
      </c>
      <c r="S125" s="5" t="str">
        <f>IF(ISNUMBER(hyg!S123), IF(hyg!S123=-999,"NA",IF(hyg!S123&lt;1, "&lt;1", IF(hyg!S123&gt;99, "&gt;99", hyg!S123))), "-")</f>
        <v>-</v>
      </c>
      <c r="T125" s="103" t="str">
        <f>IF(ISBLANK(hyg!T123), "-", hyg!T123)</f>
        <v>-</v>
      </c>
      <c r="U125" s="5" t="str">
        <f>IF(ISNUMBER(hyg!U123), IF(hyg!U123=-999,"NA",IF(hyg!U123&lt;1, "&lt;1", IF(hyg!U123&gt;99, "&gt;99", hyg!U123))), "-")</f>
        <v>-</v>
      </c>
      <c r="V125" s="5" t="str">
        <f>IF(ISNUMBER(hyg!V123), IF(hyg!V123=-999,"NA",IF(hyg!V123&lt;1, "&lt;1", IF(hyg!V123&gt;99, "&gt;99", hyg!V123))), "-")</f>
        <v>-</v>
      </c>
      <c r="W125" s="3">
        <f>IF(ISBLANK(hyg!W123), "", hyg!W123)</f>
        <v>122</v>
      </c>
    </row>
    <row r="126" spans="1:23" hidden="1" x14ac:dyDescent="0.3">
      <c r="A126" s="102" t="str">
        <f>IF(ISBLANK(hyg!A124), "", hyg!A124)</f>
        <v>Latin America and the Caribbean</v>
      </c>
      <c r="B126" s="2">
        <f>IF(ISBLANK(hyg!B124), "-", hyg!B124)</f>
        <v>2022</v>
      </c>
      <c r="C126" s="70">
        <f>IF(ISBLANK(hyg!C124), "-", hyg!C124)</f>
        <v>654366.78899999987</v>
      </c>
      <c r="D126" s="7">
        <f>IF(ISBLANK(hyg!D124), "-", hyg!D124)</f>
        <v>81.570541381835938</v>
      </c>
      <c r="E126" s="38">
        <f>IF(ISNUMBER(hyg!E124), IF(hyg!E124=-999,"NA",IF(hyg!E124&lt;1, "&lt;1", IF(hyg!E124&gt;99, "&gt;99", hyg!E124))), "-")</f>
        <v>67.846696638282197</v>
      </c>
      <c r="F126" s="5" t="str">
        <f>IF(ISNUMBER(hyg!F124), IF(hyg!F124=-999,"NA",IF(hyg!F124&lt;1, "&lt;1", IF(hyg!F124&gt;99, "&gt;99", hyg!F124))), "-")</f>
        <v>-</v>
      </c>
      <c r="G126" s="5" t="str">
        <f>IF(ISNUMBER(hyg!G124), IF(hyg!G124=-999,"NA",IF(hyg!G124&lt;1, "&lt;1", IF(hyg!G124&gt;99, "&gt;99", hyg!G124))), "-")</f>
        <v>-</v>
      </c>
      <c r="H126" s="103">
        <f>IF(ISBLANK(hyg!H124), "-", hyg!H124)</f>
        <v>1.3807222843170166</v>
      </c>
      <c r="I126" s="5" t="str">
        <f>IF(ISNUMBER(hyg!I124), IF(hyg!I124=-999,"NA",IF(hyg!I124&lt;1, "&lt;1", IF(hyg!I124&gt;99, "&gt;99", hyg!I124))), "-")</f>
        <v>-</v>
      </c>
      <c r="J126" s="5" t="str">
        <f>IF(ISNUMBER(hyg!J124), IF(hyg!J124=-999,"NA",IF(hyg!J124&lt;1, "&lt;1", IF(hyg!J124&gt;99, "&gt;99", hyg!J124))), "-")</f>
        <v>-</v>
      </c>
      <c r="K126" s="38" t="str">
        <f>IF(ISNUMBER(hyg!K124), IF(hyg!K124=-999,"NA",IF(hyg!K124&lt;1, "&lt;1", IF(hyg!K124&gt;99, "&gt;99", hyg!K124))), "-")</f>
        <v>-</v>
      </c>
      <c r="L126" s="5" t="str">
        <f>IF(ISNUMBER(hyg!L124), IF(hyg!L124=-999,"NA",IF(hyg!L124&lt;1, "&lt;1", IF(hyg!L124&gt;99, "&gt;99", hyg!L124))), "-")</f>
        <v>-</v>
      </c>
      <c r="M126" s="5" t="str">
        <f>IF(ISNUMBER(hyg!M124), IF(hyg!M124=-999,"NA",IF(hyg!M124&lt;1, "&lt;1", IF(hyg!M124&gt;99, "&gt;99", hyg!M124))), "-")</f>
        <v>-</v>
      </c>
      <c r="N126" s="103" t="str">
        <f>IF(ISBLANK(hyg!N124), "-", hyg!N124)</f>
        <v>-</v>
      </c>
      <c r="O126" s="5" t="str">
        <f>IF(ISNUMBER(hyg!O124), IF(hyg!O124=-999,"NA",IF(hyg!O124&lt;1, "&lt;1", IF(hyg!O124&gt;99, "&gt;99", hyg!O124))), "-")</f>
        <v>-</v>
      </c>
      <c r="P126" s="5" t="str">
        <f>IF(ISNUMBER(hyg!P124), IF(hyg!P124=-999,"NA",IF(hyg!P124&lt;1, "&lt;1", IF(hyg!P124&gt;99, "&gt;99", hyg!P124))), "-")</f>
        <v>-</v>
      </c>
      <c r="Q126" s="38" t="str">
        <f>IF(ISNUMBER(hyg!Q124), IF(hyg!Q124=-999,"NA",IF(hyg!Q124&lt;1, "&lt;1", IF(hyg!Q124&gt;99, "&gt;99", hyg!Q124))), "-")</f>
        <v>-</v>
      </c>
      <c r="R126" s="5" t="str">
        <f>IF(ISNUMBER(hyg!R124), IF(hyg!R124=-999,"NA",IF(hyg!R124&lt;1, "&lt;1", IF(hyg!R124&gt;99, "&gt;99", hyg!R124))), "-")</f>
        <v>-</v>
      </c>
      <c r="S126" s="5" t="str">
        <f>IF(ISNUMBER(hyg!S124), IF(hyg!S124=-999,"NA",IF(hyg!S124&lt;1, "&lt;1", IF(hyg!S124&gt;99, "&gt;99", hyg!S124))), "-")</f>
        <v>-</v>
      </c>
      <c r="T126" s="103" t="str">
        <f>IF(ISBLANK(hyg!T124), "-", hyg!T124)</f>
        <v>-</v>
      </c>
      <c r="U126" s="5" t="str">
        <f>IF(ISNUMBER(hyg!U124), IF(hyg!U124=-999,"NA",IF(hyg!U124&lt;1, "&lt;1", IF(hyg!U124&gt;99, "&gt;99", hyg!U124))), "-")</f>
        <v>-</v>
      </c>
      <c r="V126" s="5" t="str">
        <f>IF(ISNUMBER(hyg!V124), IF(hyg!V124=-999,"NA",IF(hyg!V124&lt;1, "&lt;1", IF(hyg!V124&gt;99, "&gt;99", hyg!V124))), "-")</f>
        <v>-</v>
      </c>
      <c r="W126" s="3">
        <f>IF(ISBLANK(hyg!W124), "", hyg!W124)</f>
        <v>123</v>
      </c>
    </row>
    <row r="127" spans="1:23" hidden="1" x14ac:dyDescent="0.3">
      <c r="A127" s="102" t="str">
        <f>IF(ISBLANK(hyg!A125), "", hyg!A125)</f>
        <v>Latin America and the Caribbean</v>
      </c>
      <c r="B127" s="2">
        <f>IF(ISBLANK(hyg!B125), "-", hyg!B125)</f>
        <v>2023</v>
      </c>
      <c r="C127" s="70">
        <f>IF(ISBLANK(hyg!C125), "-", hyg!C125)</f>
        <v>658891.51799999992</v>
      </c>
      <c r="D127" s="7">
        <f>IF(ISBLANK(hyg!D125), "-", hyg!D125)</f>
        <v>81.806465148925781</v>
      </c>
      <c r="E127" s="38">
        <f>IF(ISNUMBER(hyg!E125), IF(hyg!E125=-999,"NA",IF(hyg!E125&lt;1, "&lt;1", IF(hyg!E125&gt;99, "&gt;99", hyg!E125))), "-")</f>
        <v>68.895449034262214</v>
      </c>
      <c r="F127" s="5" t="str">
        <f>IF(ISNUMBER(hyg!F125), IF(hyg!F125=-999,"NA",IF(hyg!F125&lt;1, "&lt;1", IF(hyg!F125&gt;99, "&gt;99", hyg!F125))), "-")</f>
        <v>-</v>
      </c>
      <c r="G127" s="5" t="str">
        <f>IF(ISNUMBER(hyg!G125), IF(hyg!G125=-999,"NA",IF(hyg!G125&lt;1, "&lt;1", IF(hyg!G125&gt;99, "&gt;99", hyg!G125))), "-")</f>
        <v>-</v>
      </c>
      <c r="H127" s="103">
        <f>IF(ISBLANK(hyg!H125), "-", hyg!H125)</f>
        <v>1.3807222843170166</v>
      </c>
      <c r="I127" s="5" t="str">
        <f>IF(ISNUMBER(hyg!I125), IF(hyg!I125=-999,"NA",IF(hyg!I125&lt;1, "&lt;1", IF(hyg!I125&gt;99, "&gt;99", hyg!I125))), "-")</f>
        <v>-</v>
      </c>
      <c r="J127" s="5" t="str">
        <f>IF(ISNUMBER(hyg!J125), IF(hyg!J125=-999,"NA",IF(hyg!J125&lt;1, "&lt;1", IF(hyg!J125&gt;99, "&gt;99", hyg!J125))), "-")</f>
        <v>-</v>
      </c>
      <c r="K127" s="38" t="str">
        <f>IF(ISNUMBER(hyg!K125), IF(hyg!K125=-999,"NA",IF(hyg!K125&lt;1, "&lt;1", IF(hyg!K125&gt;99, "&gt;99", hyg!K125))), "-")</f>
        <v>-</v>
      </c>
      <c r="L127" s="5" t="str">
        <f>IF(ISNUMBER(hyg!L125), IF(hyg!L125=-999,"NA",IF(hyg!L125&lt;1, "&lt;1", IF(hyg!L125&gt;99, "&gt;99", hyg!L125))), "-")</f>
        <v>-</v>
      </c>
      <c r="M127" s="5" t="str">
        <f>IF(ISNUMBER(hyg!M125), IF(hyg!M125=-999,"NA",IF(hyg!M125&lt;1, "&lt;1", IF(hyg!M125&gt;99, "&gt;99", hyg!M125))), "-")</f>
        <v>-</v>
      </c>
      <c r="N127" s="103" t="str">
        <f>IF(ISBLANK(hyg!N125), "-", hyg!N125)</f>
        <v>-</v>
      </c>
      <c r="O127" s="5" t="str">
        <f>IF(ISNUMBER(hyg!O125), IF(hyg!O125=-999,"NA",IF(hyg!O125&lt;1, "&lt;1", IF(hyg!O125&gt;99, "&gt;99", hyg!O125))), "-")</f>
        <v>-</v>
      </c>
      <c r="P127" s="5" t="str">
        <f>IF(ISNUMBER(hyg!P125), IF(hyg!P125=-999,"NA",IF(hyg!P125&lt;1, "&lt;1", IF(hyg!P125&gt;99, "&gt;99", hyg!P125))), "-")</f>
        <v>-</v>
      </c>
      <c r="Q127" s="38" t="str">
        <f>IF(ISNUMBER(hyg!Q125), IF(hyg!Q125=-999,"NA",IF(hyg!Q125&lt;1, "&lt;1", IF(hyg!Q125&gt;99, "&gt;99", hyg!Q125))), "-")</f>
        <v>-</v>
      </c>
      <c r="R127" s="5" t="str">
        <f>IF(ISNUMBER(hyg!R125), IF(hyg!R125=-999,"NA",IF(hyg!R125&lt;1, "&lt;1", IF(hyg!R125&gt;99, "&gt;99", hyg!R125))), "-")</f>
        <v>-</v>
      </c>
      <c r="S127" s="5" t="str">
        <f>IF(ISNUMBER(hyg!S125), IF(hyg!S125=-999,"NA",IF(hyg!S125&lt;1, "&lt;1", IF(hyg!S125&gt;99, "&gt;99", hyg!S125))), "-")</f>
        <v>-</v>
      </c>
      <c r="T127" s="103" t="str">
        <f>IF(ISBLANK(hyg!T125), "-", hyg!T125)</f>
        <v>-</v>
      </c>
      <c r="U127" s="5" t="str">
        <f>IF(ISNUMBER(hyg!U125), IF(hyg!U125=-999,"NA",IF(hyg!U125&lt;1, "&lt;1", IF(hyg!U125&gt;99, "&gt;99", hyg!U125))), "-")</f>
        <v>-</v>
      </c>
      <c r="V127" s="5" t="str">
        <f>IF(ISNUMBER(hyg!V125), IF(hyg!V125=-999,"NA",IF(hyg!V125&lt;1, "&lt;1", IF(hyg!V125&gt;99, "&gt;99", hyg!V125))), "-")</f>
        <v>-</v>
      </c>
      <c r="W127" s="3">
        <f>IF(ISBLANK(hyg!W125), "", hyg!W125)</f>
        <v>124</v>
      </c>
    </row>
    <row r="128" spans="1:23" x14ac:dyDescent="0.3">
      <c r="A128" s="102" t="str">
        <f>IF(ISBLANK(hyg!A126), "", hyg!A126)</f>
        <v>Latin America and the Caribbean</v>
      </c>
      <c r="B128" s="2">
        <f>IF(ISBLANK(hyg!B126), "-", hyg!B126)</f>
        <v>2024</v>
      </c>
      <c r="C128" s="70">
        <f>IF(ISBLANK(hyg!C126), "-", hyg!C126)</f>
        <v>663466.07300000021</v>
      </c>
      <c r="D128" s="7">
        <f>IF(ISBLANK(hyg!D126), "-", hyg!D126)</f>
        <v>82.042457580566406</v>
      </c>
      <c r="E128" s="38">
        <f>IF(ISNUMBER(hyg!E126), IF(hyg!E126=-999,"NA",IF(hyg!E126&lt;1, "&lt;1", IF(hyg!E126&gt;99, "&gt;99", hyg!E126))), "-")</f>
        <v>71.704989569359128</v>
      </c>
      <c r="F128" s="5" t="str">
        <f>IF(ISNUMBER(hyg!F126), IF(hyg!F126=-999,"NA",IF(hyg!F126&lt;1, "&lt;1", IF(hyg!F126&gt;99, "&gt;99", hyg!F126))), "-")</f>
        <v>-</v>
      </c>
      <c r="G128" s="5" t="str">
        <f>IF(ISNUMBER(hyg!G126), IF(hyg!G126=-999,"NA",IF(hyg!G126&lt;1, "&lt;1", IF(hyg!G126&gt;99, "&gt;99", hyg!G126))), "-")</f>
        <v>-</v>
      </c>
      <c r="H128" s="103">
        <f>IF(ISBLANK(hyg!H126), "-", hyg!H126)</f>
        <v>1.3807222843170166</v>
      </c>
      <c r="I128" s="5" t="str">
        <f>IF(ISNUMBER(hyg!I126), IF(hyg!I126=-999,"NA",IF(hyg!I126&lt;1, "&lt;1", IF(hyg!I126&gt;99, "&gt;99", hyg!I126))), "-")</f>
        <v>-</v>
      </c>
      <c r="J128" s="5" t="str">
        <f>IF(ISNUMBER(hyg!J126), IF(hyg!J126=-999,"NA",IF(hyg!J126&lt;1, "&lt;1", IF(hyg!J126&gt;99, "&gt;99", hyg!J126))), "-")</f>
        <v>-</v>
      </c>
      <c r="K128" s="38" t="str">
        <f>IF(ISNUMBER(hyg!K126), IF(hyg!K126=-999,"NA",IF(hyg!K126&lt;1, "&lt;1", IF(hyg!K126&gt;99, "&gt;99", hyg!K126))), "-")</f>
        <v>-</v>
      </c>
      <c r="L128" s="5" t="str">
        <f>IF(ISNUMBER(hyg!L126), IF(hyg!L126=-999,"NA",IF(hyg!L126&lt;1, "&lt;1", IF(hyg!L126&gt;99, "&gt;99", hyg!L126))), "-")</f>
        <v>-</v>
      </c>
      <c r="M128" s="5" t="str">
        <f>IF(ISNUMBER(hyg!M126), IF(hyg!M126=-999,"NA",IF(hyg!M126&lt;1, "&lt;1", IF(hyg!M126&gt;99, "&gt;99", hyg!M126))), "-")</f>
        <v>-</v>
      </c>
      <c r="N128" s="103" t="str">
        <f>IF(ISBLANK(hyg!N126), "-", hyg!N126)</f>
        <v>-</v>
      </c>
      <c r="O128" s="5" t="str">
        <f>IF(ISNUMBER(hyg!O126), IF(hyg!O126=-999,"NA",IF(hyg!O126&lt;1, "&lt;1", IF(hyg!O126&gt;99, "&gt;99", hyg!O126))), "-")</f>
        <v>-</v>
      </c>
      <c r="P128" s="5" t="str">
        <f>IF(ISNUMBER(hyg!P126), IF(hyg!P126=-999,"NA",IF(hyg!P126&lt;1, "&lt;1", IF(hyg!P126&gt;99, "&gt;99", hyg!P126))), "-")</f>
        <v>-</v>
      </c>
      <c r="Q128" s="38" t="str">
        <f>IF(ISNUMBER(hyg!Q126), IF(hyg!Q126=-999,"NA",IF(hyg!Q126&lt;1, "&lt;1", IF(hyg!Q126&gt;99, "&gt;99", hyg!Q126))), "-")</f>
        <v>-</v>
      </c>
      <c r="R128" s="5" t="str">
        <f>IF(ISNUMBER(hyg!R126), IF(hyg!R126=-999,"NA",IF(hyg!R126&lt;1, "&lt;1", IF(hyg!R126&gt;99, "&gt;99", hyg!R126))), "-")</f>
        <v>-</v>
      </c>
      <c r="S128" s="5" t="str">
        <f>IF(ISNUMBER(hyg!S126), IF(hyg!S126=-999,"NA",IF(hyg!S126&lt;1, "&lt;1", IF(hyg!S126&gt;99, "&gt;99", hyg!S126))), "-")</f>
        <v>-</v>
      </c>
      <c r="T128" s="103" t="str">
        <f>IF(ISBLANK(hyg!T126), "-", hyg!T126)</f>
        <v>-</v>
      </c>
      <c r="U128" s="5" t="str">
        <f>IF(ISNUMBER(hyg!U126), IF(hyg!U126=-999,"NA",IF(hyg!U126&lt;1, "&lt;1", IF(hyg!U126&gt;99, "&gt;99", hyg!U126))), "-")</f>
        <v>-</v>
      </c>
      <c r="V128" s="5" t="str">
        <f>IF(ISNUMBER(hyg!V126), IF(hyg!V126=-999,"NA",IF(hyg!V126&lt;1, "&lt;1", IF(hyg!V126&gt;99, "&gt;99", hyg!V126))), "-")</f>
        <v>-</v>
      </c>
      <c r="W128" s="3">
        <f>IF(ISBLANK(hyg!W126), "", hyg!W126)</f>
        <v>125</v>
      </c>
    </row>
    <row r="129" spans="1:23" hidden="1" x14ac:dyDescent="0.3">
      <c r="A129" s="102" t="str">
        <f>IF(ISBLANK(hyg!A127), "", hyg!A127)</f>
        <v>Northern Africa and Western Asia</v>
      </c>
      <c r="B129" s="73">
        <f>IF(ISBLANK(hyg!B127), "-", hyg!B127)</f>
        <v>2000</v>
      </c>
      <c r="C129" s="70">
        <f>IF(ISBLANK(hyg!C127), "-", hyg!C127)</f>
        <v>362459.71500000008</v>
      </c>
      <c r="D129" s="7">
        <f>IF(ISBLANK(hyg!D127), "-", hyg!D127)</f>
        <v>55.948844909667969</v>
      </c>
      <c r="E129" s="38" t="str">
        <f>IF(ISNUMBER(hyg!E127), IF(hyg!E127=-999,"NA",IF(hyg!E127&lt;1, "&lt;1", IF(hyg!E127&gt;99, "&gt;99", hyg!E127))), "-")</f>
        <v>-</v>
      </c>
      <c r="F129" s="5" t="str">
        <f>IF(ISNUMBER(hyg!F127), IF(hyg!F127=-999,"NA",IF(hyg!F127&lt;1, "&lt;1", IF(hyg!F127&gt;99, "&gt;99", hyg!F127))), "-")</f>
        <v>-</v>
      </c>
      <c r="G129" s="5" t="str">
        <f>IF(ISNUMBER(hyg!G127), IF(hyg!G127=-999,"NA",IF(hyg!G127&lt;1, "&lt;1", IF(hyg!G127&gt;99, "&gt;99", hyg!G127))), "-")</f>
        <v>-</v>
      </c>
      <c r="H129" s="103" t="str">
        <f>IF(ISBLANK(hyg!H127), "-", hyg!H127)</f>
        <v>-</v>
      </c>
      <c r="I129" s="5" t="str">
        <f>IF(ISNUMBER(hyg!I127), IF(hyg!I127=-999,"NA",IF(hyg!I127&lt;1, "&lt;1", IF(hyg!I127&gt;99, "&gt;99", hyg!I127))), "-")</f>
        <v>-</v>
      </c>
      <c r="J129" s="5" t="str">
        <f>IF(ISNUMBER(hyg!J127), IF(hyg!J127=-999,"NA",IF(hyg!J127&lt;1, "&lt;1", IF(hyg!J127&gt;99, "&gt;99", hyg!J127))), "-")</f>
        <v>-</v>
      </c>
      <c r="K129" s="38" t="str">
        <f>IF(ISNUMBER(hyg!K127), IF(hyg!K127=-999,"NA",IF(hyg!K127&lt;1, "&lt;1", IF(hyg!K127&gt;99, "&gt;99", hyg!K127))), "-")</f>
        <v>-</v>
      </c>
      <c r="L129" s="5" t="str">
        <f>IF(ISNUMBER(hyg!L127), IF(hyg!L127=-999,"NA",IF(hyg!L127&lt;1, "&lt;1", IF(hyg!L127&gt;99, "&gt;99", hyg!L127))), "-")</f>
        <v>-</v>
      </c>
      <c r="M129" s="5" t="str">
        <f>IF(ISNUMBER(hyg!M127), IF(hyg!M127=-999,"NA",IF(hyg!M127&lt;1, "&lt;1", IF(hyg!M127&gt;99, "&gt;99", hyg!M127))), "-")</f>
        <v>-</v>
      </c>
      <c r="N129" s="103" t="str">
        <f>IF(ISBLANK(hyg!N127), "-", hyg!N127)</f>
        <v>-</v>
      </c>
      <c r="O129" s="5" t="str">
        <f>IF(ISNUMBER(hyg!O127), IF(hyg!O127=-999,"NA",IF(hyg!O127&lt;1, "&lt;1", IF(hyg!O127&gt;99, "&gt;99", hyg!O127))), "-")</f>
        <v>-</v>
      </c>
      <c r="P129" s="5" t="str">
        <f>IF(ISNUMBER(hyg!P127), IF(hyg!P127=-999,"NA",IF(hyg!P127&lt;1, "&lt;1", IF(hyg!P127&gt;99, "&gt;99", hyg!P127))), "-")</f>
        <v>-</v>
      </c>
      <c r="Q129" s="38" t="str">
        <f>IF(ISNUMBER(hyg!Q127), IF(hyg!Q127=-999,"NA",IF(hyg!Q127&lt;1, "&lt;1", IF(hyg!Q127&gt;99, "&gt;99", hyg!Q127))), "-")</f>
        <v>-</v>
      </c>
      <c r="R129" s="5" t="str">
        <f>IF(ISNUMBER(hyg!R127), IF(hyg!R127=-999,"NA",IF(hyg!R127&lt;1, "&lt;1", IF(hyg!R127&gt;99, "&gt;99", hyg!R127))), "-")</f>
        <v>-</v>
      </c>
      <c r="S129" s="5" t="str">
        <f>IF(ISNUMBER(hyg!S127), IF(hyg!S127=-999,"NA",IF(hyg!S127&lt;1, "&lt;1", IF(hyg!S127&gt;99, "&gt;99", hyg!S127))), "-")</f>
        <v>-</v>
      </c>
      <c r="T129" s="103" t="str">
        <f>IF(ISBLANK(hyg!T127), "-", hyg!T127)</f>
        <v>-</v>
      </c>
      <c r="U129" s="5" t="str">
        <f>IF(ISNUMBER(hyg!U127), IF(hyg!U127=-999,"NA",IF(hyg!U127&lt;1, "&lt;1", IF(hyg!U127&gt;99, "&gt;99", hyg!U127))), "-")</f>
        <v>-</v>
      </c>
      <c r="V129" s="5" t="str">
        <f>IF(ISNUMBER(hyg!V127), IF(hyg!V127=-999,"NA",IF(hyg!V127&lt;1, "&lt;1", IF(hyg!V127&gt;99, "&gt;99", hyg!V127))), "-")</f>
        <v>-</v>
      </c>
      <c r="W129" s="3">
        <f>IF(ISBLANK(hyg!W127), "", hyg!W127)</f>
        <v>126</v>
      </c>
    </row>
    <row r="130" spans="1:23" hidden="1" x14ac:dyDescent="0.3">
      <c r="A130" s="102" t="str">
        <f>IF(ISBLANK(hyg!A128), "", hyg!A128)</f>
        <v>Northern Africa and Western Asia</v>
      </c>
      <c r="B130" s="2">
        <f>IF(ISBLANK(hyg!B128), "-", hyg!B128)</f>
        <v>2001</v>
      </c>
      <c r="C130" s="70">
        <f>IF(ISBLANK(hyg!C128), "-", hyg!C128)</f>
        <v>369967.788</v>
      </c>
      <c r="D130" s="7">
        <f>IF(ISBLANK(hyg!D128), "-", hyg!D128)</f>
        <v>56.265632629394531</v>
      </c>
      <c r="E130" s="38" t="str">
        <f>IF(ISNUMBER(hyg!E128), IF(hyg!E128=-999,"NA",IF(hyg!E128&lt;1, "&lt;1", IF(hyg!E128&gt;99, "&gt;99", hyg!E128))), "-")</f>
        <v>-</v>
      </c>
      <c r="F130" s="5" t="str">
        <f>IF(ISNUMBER(hyg!F128), IF(hyg!F128=-999,"NA",IF(hyg!F128&lt;1, "&lt;1", IF(hyg!F128&gt;99, "&gt;99", hyg!F128))), "-")</f>
        <v>-</v>
      </c>
      <c r="G130" s="5" t="str">
        <f>IF(ISNUMBER(hyg!G128), IF(hyg!G128=-999,"NA",IF(hyg!G128&lt;1, "&lt;1", IF(hyg!G128&gt;99, "&gt;99", hyg!G128))), "-")</f>
        <v>-</v>
      </c>
      <c r="H130" s="103" t="str">
        <f>IF(ISBLANK(hyg!H128), "-", hyg!H128)</f>
        <v>-</v>
      </c>
      <c r="I130" s="5" t="str">
        <f>IF(ISNUMBER(hyg!I128), IF(hyg!I128=-999,"NA",IF(hyg!I128&lt;1, "&lt;1", IF(hyg!I128&gt;99, "&gt;99", hyg!I128))), "-")</f>
        <v>-</v>
      </c>
      <c r="J130" s="5" t="str">
        <f>IF(ISNUMBER(hyg!J128), IF(hyg!J128=-999,"NA",IF(hyg!J128&lt;1, "&lt;1", IF(hyg!J128&gt;99, "&gt;99", hyg!J128))), "-")</f>
        <v>-</v>
      </c>
      <c r="K130" s="38" t="str">
        <f>IF(ISNUMBER(hyg!K128), IF(hyg!K128=-999,"NA",IF(hyg!K128&lt;1, "&lt;1", IF(hyg!K128&gt;99, "&gt;99", hyg!K128))), "-")</f>
        <v>-</v>
      </c>
      <c r="L130" s="5" t="str">
        <f>IF(ISNUMBER(hyg!L128), IF(hyg!L128=-999,"NA",IF(hyg!L128&lt;1, "&lt;1", IF(hyg!L128&gt;99, "&gt;99", hyg!L128))), "-")</f>
        <v>-</v>
      </c>
      <c r="M130" s="5" t="str">
        <f>IF(ISNUMBER(hyg!M128), IF(hyg!M128=-999,"NA",IF(hyg!M128&lt;1, "&lt;1", IF(hyg!M128&gt;99, "&gt;99", hyg!M128))), "-")</f>
        <v>-</v>
      </c>
      <c r="N130" s="103" t="str">
        <f>IF(ISBLANK(hyg!N128), "-", hyg!N128)</f>
        <v>-</v>
      </c>
      <c r="O130" s="5" t="str">
        <f>IF(ISNUMBER(hyg!O128), IF(hyg!O128=-999,"NA",IF(hyg!O128&lt;1, "&lt;1", IF(hyg!O128&gt;99, "&gt;99", hyg!O128))), "-")</f>
        <v>-</v>
      </c>
      <c r="P130" s="5" t="str">
        <f>IF(ISNUMBER(hyg!P128), IF(hyg!P128=-999,"NA",IF(hyg!P128&lt;1, "&lt;1", IF(hyg!P128&gt;99, "&gt;99", hyg!P128))), "-")</f>
        <v>-</v>
      </c>
      <c r="Q130" s="38" t="str">
        <f>IF(ISNUMBER(hyg!Q128), IF(hyg!Q128=-999,"NA",IF(hyg!Q128&lt;1, "&lt;1", IF(hyg!Q128&gt;99, "&gt;99", hyg!Q128))), "-")</f>
        <v>-</v>
      </c>
      <c r="R130" s="5" t="str">
        <f>IF(ISNUMBER(hyg!R128), IF(hyg!R128=-999,"NA",IF(hyg!R128&lt;1, "&lt;1", IF(hyg!R128&gt;99, "&gt;99", hyg!R128))), "-")</f>
        <v>-</v>
      </c>
      <c r="S130" s="5" t="str">
        <f>IF(ISNUMBER(hyg!S128), IF(hyg!S128=-999,"NA",IF(hyg!S128&lt;1, "&lt;1", IF(hyg!S128&gt;99, "&gt;99", hyg!S128))), "-")</f>
        <v>-</v>
      </c>
      <c r="T130" s="103" t="str">
        <f>IF(ISBLANK(hyg!T128), "-", hyg!T128)</f>
        <v>-</v>
      </c>
      <c r="U130" s="5" t="str">
        <f>IF(ISNUMBER(hyg!U128), IF(hyg!U128=-999,"NA",IF(hyg!U128&lt;1, "&lt;1", IF(hyg!U128&gt;99, "&gt;99", hyg!U128))), "-")</f>
        <v>-</v>
      </c>
      <c r="V130" s="5" t="str">
        <f>IF(ISNUMBER(hyg!V128), IF(hyg!V128=-999,"NA",IF(hyg!V128&lt;1, "&lt;1", IF(hyg!V128&gt;99, "&gt;99", hyg!V128))), "-")</f>
        <v>-</v>
      </c>
      <c r="W130" s="3">
        <f>IF(ISBLANK(hyg!W128), "", hyg!W128)</f>
        <v>127</v>
      </c>
    </row>
    <row r="131" spans="1:23" hidden="1" x14ac:dyDescent="0.3">
      <c r="A131" s="102" t="str">
        <f>IF(ISBLANK(hyg!A129), "", hyg!A129)</f>
        <v>Northern Africa and Western Asia</v>
      </c>
      <c r="B131" s="2">
        <f>IF(ISBLANK(hyg!B129), "-", hyg!B129)</f>
        <v>2002</v>
      </c>
      <c r="C131" s="70">
        <f>IF(ISBLANK(hyg!C129), "-", hyg!C129)</f>
        <v>377562.95699999994</v>
      </c>
      <c r="D131" s="7">
        <f>IF(ISBLANK(hyg!D129), "-", hyg!D129)</f>
        <v>56.584510803222656</v>
      </c>
      <c r="E131" s="38" t="str">
        <f>IF(ISNUMBER(hyg!E129), IF(hyg!E129=-999,"NA",IF(hyg!E129&lt;1, "&lt;1", IF(hyg!E129&gt;99, "&gt;99", hyg!E129))), "-")</f>
        <v>-</v>
      </c>
      <c r="F131" s="5" t="str">
        <f>IF(ISNUMBER(hyg!F129), IF(hyg!F129=-999,"NA",IF(hyg!F129&lt;1, "&lt;1", IF(hyg!F129&gt;99, "&gt;99", hyg!F129))), "-")</f>
        <v>-</v>
      </c>
      <c r="G131" s="5" t="str">
        <f>IF(ISNUMBER(hyg!G129), IF(hyg!G129=-999,"NA",IF(hyg!G129&lt;1, "&lt;1", IF(hyg!G129&gt;99, "&gt;99", hyg!G129))), "-")</f>
        <v>-</v>
      </c>
      <c r="H131" s="103" t="str">
        <f>IF(ISBLANK(hyg!H129), "-", hyg!H129)</f>
        <v>-</v>
      </c>
      <c r="I131" s="5" t="str">
        <f>IF(ISNUMBER(hyg!I129), IF(hyg!I129=-999,"NA",IF(hyg!I129&lt;1, "&lt;1", IF(hyg!I129&gt;99, "&gt;99", hyg!I129))), "-")</f>
        <v>-</v>
      </c>
      <c r="J131" s="5" t="str">
        <f>IF(ISNUMBER(hyg!J129), IF(hyg!J129=-999,"NA",IF(hyg!J129&lt;1, "&lt;1", IF(hyg!J129&gt;99, "&gt;99", hyg!J129))), "-")</f>
        <v>-</v>
      </c>
      <c r="K131" s="38" t="str">
        <f>IF(ISNUMBER(hyg!K129), IF(hyg!K129=-999,"NA",IF(hyg!K129&lt;1, "&lt;1", IF(hyg!K129&gt;99, "&gt;99", hyg!K129))), "-")</f>
        <v>-</v>
      </c>
      <c r="L131" s="5" t="str">
        <f>IF(ISNUMBER(hyg!L129), IF(hyg!L129=-999,"NA",IF(hyg!L129&lt;1, "&lt;1", IF(hyg!L129&gt;99, "&gt;99", hyg!L129))), "-")</f>
        <v>-</v>
      </c>
      <c r="M131" s="5" t="str">
        <f>IF(ISNUMBER(hyg!M129), IF(hyg!M129=-999,"NA",IF(hyg!M129&lt;1, "&lt;1", IF(hyg!M129&gt;99, "&gt;99", hyg!M129))), "-")</f>
        <v>-</v>
      </c>
      <c r="N131" s="103" t="str">
        <f>IF(ISBLANK(hyg!N129), "-", hyg!N129)</f>
        <v>-</v>
      </c>
      <c r="O131" s="5" t="str">
        <f>IF(ISNUMBER(hyg!O129), IF(hyg!O129=-999,"NA",IF(hyg!O129&lt;1, "&lt;1", IF(hyg!O129&gt;99, "&gt;99", hyg!O129))), "-")</f>
        <v>-</v>
      </c>
      <c r="P131" s="5" t="str">
        <f>IF(ISNUMBER(hyg!P129), IF(hyg!P129=-999,"NA",IF(hyg!P129&lt;1, "&lt;1", IF(hyg!P129&gt;99, "&gt;99", hyg!P129))), "-")</f>
        <v>-</v>
      </c>
      <c r="Q131" s="38" t="str">
        <f>IF(ISNUMBER(hyg!Q129), IF(hyg!Q129=-999,"NA",IF(hyg!Q129&lt;1, "&lt;1", IF(hyg!Q129&gt;99, "&gt;99", hyg!Q129))), "-")</f>
        <v>-</v>
      </c>
      <c r="R131" s="5" t="str">
        <f>IF(ISNUMBER(hyg!R129), IF(hyg!R129=-999,"NA",IF(hyg!R129&lt;1, "&lt;1", IF(hyg!R129&gt;99, "&gt;99", hyg!R129))), "-")</f>
        <v>-</v>
      </c>
      <c r="S131" s="5" t="str">
        <f>IF(ISNUMBER(hyg!S129), IF(hyg!S129=-999,"NA",IF(hyg!S129&lt;1, "&lt;1", IF(hyg!S129&gt;99, "&gt;99", hyg!S129))), "-")</f>
        <v>-</v>
      </c>
      <c r="T131" s="103" t="str">
        <f>IF(ISBLANK(hyg!T129), "-", hyg!T129)</f>
        <v>-</v>
      </c>
      <c r="U131" s="5" t="str">
        <f>IF(ISNUMBER(hyg!U129), IF(hyg!U129=-999,"NA",IF(hyg!U129&lt;1, "&lt;1", IF(hyg!U129&gt;99, "&gt;99", hyg!U129))), "-")</f>
        <v>-</v>
      </c>
      <c r="V131" s="5" t="str">
        <f>IF(ISNUMBER(hyg!V129), IF(hyg!V129=-999,"NA",IF(hyg!V129&lt;1, "&lt;1", IF(hyg!V129&gt;99, "&gt;99", hyg!V129))), "-")</f>
        <v>-</v>
      </c>
      <c r="W131" s="3">
        <f>IF(ISBLANK(hyg!W129), "", hyg!W129)</f>
        <v>128</v>
      </c>
    </row>
    <row r="132" spans="1:23" hidden="1" x14ac:dyDescent="0.3">
      <c r="A132" s="102" t="str">
        <f>IF(ISBLANK(hyg!A130), "", hyg!A130)</f>
        <v>Northern Africa and Western Asia</v>
      </c>
      <c r="B132" s="2">
        <f>IF(ISBLANK(hyg!B130), "-", hyg!B130)</f>
        <v>2003</v>
      </c>
      <c r="C132" s="70">
        <f>IF(ISBLANK(hyg!C130), "-", hyg!C130)</f>
        <v>385181.34999999986</v>
      </c>
      <c r="D132" s="7">
        <f>IF(ISBLANK(hyg!D130), "-", hyg!D130)</f>
        <v>56.903572082519531</v>
      </c>
      <c r="E132" s="38" t="str">
        <f>IF(ISNUMBER(hyg!E130), IF(hyg!E130=-999,"NA",IF(hyg!E130&lt;1, "&lt;1", IF(hyg!E130&gt;99, "&gt;99", hyg!E130))), "-")</f>
        <v>-</v>
      </c>
      <c r="F132" s="5" t="str">
        <f>IF(ISNUMBER(hyg!F130), IF(hyg!F130=-999,"NA",IF(hyg!F130&lt;1, "&lt;1", IF(hyg!F130&gt;99, "&gt;99", hyg!F130))), "-")</f>
        <v>-</v>
      </c>
      <c r="G132" s="5" t="str">
        <f>IF(ISNUMBER(hyg!G130), IF(hyg!G130=-999,"NA",IF(hyg!G130&lt;1, "&lt;1", IF(hyg!G130&gt;99, "&gt;99", hyg!G130))), "-")</f>
        <v>-</v>
      </c>
      <c r="H132" s="103" t="str">
        <f>IF(ISBLANK(hyg!H130), "-", hyg!H130)</f>
        <v>-</v>
      </c>
      <c r="I132" s="5" t="str">
        <f>IF(ISNUMBER(hyg!I130), IF(hyg!I130=-999,"NA",IF(hyg!I130&lt;1, "&lt;1", IF(hyg!I130&gt;99, "&gt;99", hyg!I130))), "-")</f>
        <v>-</v>
      </c>
      <c r="J132" s="5" t="str">
        <f>IF(ISNUMBER(hyg!J130), IF(hyg!J130=-999,"NA",IF(hyg!J130&lt;1, "&lt;1", IF(hyg!J130&gt;99, "&gt;99", hyg!J130))), "-")</f>
        <v>-</v>
      </c>
      <c r="K132" s="38" t="str">
        <f>IF(ISNUMBER(hyg!K130), IF(hyg!K130=-999,"NA",IF(hyg!K130&lt;1, "&lt;1", IF(hyg!K130&gt;99, "&gt;99", hyg!K130))), "-")</f>
        <v>-</v>
      </c>
      <c r="L132" s="5" t="str">
        <f>IF(ISNUMBER(hyg!L130), IF(hyg!L130=-999,"NA",IF(hyg!L130&lt;1, "&lt;1", IF(hyg!L130&gt;99, "&gt;99", hyg!L130))), "-")</f>
        <v>-</v>
      </c>
      <c r="M132" s="5" t="str">
        <f>IF(ISNUMBER(hyg!M130), IF(hyg!M130=-999,"NA",IF(hyg!M130&lt;1, "&lt;1", IF(hyg!M130&gt;99, "&gt;99", hyg!M130))), "-")</f>
        <v>-</v>
      </c>
      <c r="N132" s="103" t="str">
        <f>IF(ISBLANK(hyg!N130), "-", hyg!N130)</f>
        <v>-</v>
      </c>
      <c r="O132" s="5" t="str">
        <f>IF(ISNUMBER(hyg!O130), IF(hyg!O130=-999,"NA",IF(hyg!O130&lt;1, "&lt;1", IF(hyg!O130&gt;99, "&gt;99", hyg!O130))), "-")</f>
        <v>-</v>
      </c>
      <c r="P132" s="5" t="str">
        <f>IF(ISNUMBER(hyg!P130), IF(hyg!P130=-999,"NA",IF(hyg!P130&lt;1, "&lt;1", IF(hyg!P130&gt;99, "&gt;99", hyg!P130))), "-")</f>
        <v>-</v>
      </c>
      <c r="Q132" s="38" t="str">
        <f>IF(ISNUMBER(hyg!Q130), IF(hyg!Q130=-999,"NA",IF(hyg!Q130&lt;1, "&lt;1", IF(hyg!Q130&gt;99, "&gt;99", hyg!Q130))), "-")</f>
        <v>-</v>
      </c>
      <c r="R132" s="5" t="str">
        <f>IF(ISNUMBER(hyg!R130), IF(hyg!R130=-999,"NA",IF(hyg!R130&lt;1, "&lt;1", IF(hyg!R130&gt;99, "&gt;99", hyg!R130))), "-")</f>
        <v>-</v>
      </c>
      <c r="S132" s="5" t="str">
        <f>IF(ISNUMBER(hyg!S130), IF(hyg!S130=-999,"NA",IF(hyg!S130&lt;1, "&lt;1", IF(hyg!S130&gt;99, "&gt;99", hyg!S130))), "-")</f>
        <v>-</v>
      </c>
      <c r="T132" s="103" t="str">
        <f>IF(ISBLANK(hyg!T130), "-", hyg!T130)</f>
        <v>-</v>
      </c>
      <c r="U132" s="5" t="str">
        <f>IF(ISNUMBER(hyg!U130), IF(hyg!U130=-999,"NA",IF(hyg!U130&lt;1, "&lt;1", IF(hyg!U130&gt;99, "&gt;99", hyg!U130))), "-")</f>
        <v>-</v>
      </c>
      <c r="V132" s="5" t="str">
        <f>IF(ISNUMBER(hyg!V130), IF(hyg!V130=-999,"NA",IF(hyg!V130&lt;1, "&lt;1", IF(hyg!V130&gt;99, "&gt;99", hyg!V130))), "-")</f>
        <v>-</v>
      </c>
      <c r="W132" s="3">
        <f>IF(ISBLANK(hyg!W130), "", hyg!W130)</f>
        <v>129</v>
      </c>
    </row>
    <row r="133" spans="1:23" hidden="1" x14ac:dyDescent="0.3">
      <c r="A133" s="102" t="str">
        <f>IF(ISBLANK(hyg!A131), "", hyg!A131)</f>
        <v>Northern Africa and Western Asia</v>
      </c>
      <c r="B133" s="2">
        <f>IF(ISBLANK(hyg!B131), "-", hyg!B131)</f>
        <v>2004</v>
      </c>
      <c r="C133" s="70">
        <f>IF(ISBLANK(hyg!C131), "-", hyg!C131)</f>
        <v>392909.29600000003</v>
      </c>
      <c r="D133" s="7">
        <f>IF(ISBLANK(hyg!D131), "-", hyg!D131)</f>
        <v>57.220481872558594</v>
      </c>
      <c r="E133" s="38" t="str">
        <f>IF(ISNUMBER(hyg!E131), IF(hyg!E131=-999,"NA",IF(hyg!E131&lt;1, "&lt;1", IF(hyg!E131&gt;99, "&gt;99", hyg!E131))), "-")</f>
        <v>-</v>
      </c>
      <c r="F133" s="5" t="str">
        <f>IF(ISNUMBER(hyg!F131), IF(hyg!F131=-999,"NA",IF(hyg!F131&lt;1, "&lt;1", IF(hyg!F131&gt;99, "&gt;99", hyg!F131))), "-")</f>
        <v>-</v>
      </c>
      <c r="G133" s="5" t="str">
        <f>IF(ISNUMBER(hyg!G131), IF(hyg!G131=-999,"NA",IF(hyg!G131&lt;1, "&lt;1", IF(hyg!G131&gt;99, "&gt;99", hyg!G131))), "-")</f>
        <v>-</v>
      </c>
      <c r="H133" s="103" t="str">
        <f>IF(ISBLANK(hyg!H131), "-", hyg!H131)</f>
        <v>-</v>
      </c>
      <c r="I133" s="5" t="str">
        <f>IF(ISNUMBER(hyg!I131), IF(hyg!I131=-999,"NA",IF(hyg!I131&lt;1, "&lt;1", IF(hyg!I131&gt;99, "&gt;99", hyg!I131))), "-")</f>
        <v>-</v>
      </c>
      <c r="J133" s="5" t="str">
        <f>IF(ISNUMBER(hyg!J131), IF(hyg!J131=-999,"NA",IF(hyg!J131&lt;1, "&lt;1", IF(hyg!J131&gt;99, "&gt;99", hyg!J131))), "-")</f>
        <v>-</v>
      </c>
      <c r="K133" s="38" t="str">
        <f>IF(ISNUMBER(hyg!K131), IF(hyg!K131=-999,"NA",IF(hyg!K131&lt;1, "&lt;1", IF(hyg!K131&gt;99, "&gt;99", hyg!K131))), "-")</f>
        <v>-</v>
      </c>
      <c r="L133" s="5" t="str">
        <f>IF(ISNUMBER(hyg!L131), IF(hyg!L131=-999,"NA",IF(hyg!L131&lt;1, "&lt;1", IF(hyg!L131&gt;99, "&gt;99", hyg!L131))), "-")</f>
        <v>-</v>
      </c>
      <c r="M133" s="5" t="str">
        <f>IF(ISNUMBER(hyg!M131), IF(hyg!M131=-999,"NA",IF(hyg!M131&lt;1, "&lt;1", IF(hyg!M131&gt;99, "&gt;99", hyg!M131))), "-")</f>
        <v>-</v>
      </c>
      <c r="N133" s="103" t="str">
        <f>IF(ISBLANK(hyg!N131), "-", hyg!N131)</f>
        <v>-</v>
      </c>
      <c r="O133" s="5" t="str">
        <f>IF(ISNUMBER(hyg!O131), IF(hyg!O131=-999,"NA",IF(hyg!O131&lt;1, "&lt;1", IF(hyg!O131&gt;99, "&gt;99", hyg!O131))), "-")</f>
        <v>-</v>
      </c>
      <c r="P133" s="5" t="str">
        <f>IF(ISNUMBER(hyg!P131), IF(hyg!P131=-999,"NA",IF(hyg!P131&lt;1, "&lt;1", IF(hyg!P131&gt;99, "&gt;99", hyg!P131))), "-")</f>
        <v>-</v>
      </c>
      <c r="Q133" s="38" t="str">
        <f>IF(ISNUMBER(hyg!Q131), IF(hyg!Q131=-999,"NA",IF(hyg!Q131&lt;1, "&lt;1", IF(hyg!Q131&gt;99, "&gt;99", hyg!Q131))), "-")</f>
        <v>-</v>
      </c>
      <c r="R133" s="5" t="str">
        <f>IF(ISNUMBER(hyg!R131), IF(hyg!R131=-999,"NA",IF(hyg!R131&lt;1, "&lt;1", IF(hyg!R131&gt;99, "&gt;99", hyg!R131))), "-")</f>
        <v>-</v>
      </c>
      <c r="S133" s="5" t="str">
        <f>IF(ISNUMBER(hyg!S131), IF(hyg!S131=-999,"NA",IF(hyg!S131&lt;1, "&lt;1", IF(hyg!S131&gt;99, "&gt;99", hyg!S131))), "-")</f>
        <v>-</v>
      </c>
      <c r="T133" s="103" t="str">
        <f>IF(ISBLANK(hyg!T131), "-", hyg!T131)</f>
        <v>-</v>
      </c>
      <c r="U133" s="5" t="str">
        <f>IF(ISNUMBER(hyg!U131), IF(hyg!U131=-999,"NA",IF(hyg!U131&lt;1, "&lt;1", IF(hyg!U131&gt;99, "&gt;99", hyg!U131))), "-")</f>
        <v>-</v>
      </c>
      <c r="V133" s="5" t="str">
        <f>IF(ISNUMBER(hyg!V131), IF(hyg!V131=-999,"NA",IF(hyg!V131&lt;1, "&lt;1", IF(hyg!V131&gt;99, "&gt;99", hyg!V131))), "-")</f>
        <v>-</v>
      </c>
      <c r="W133" s="3">
        <f>IF(ISBLANK(hyg!W131), "", hyg!W131)</f>
        <v>130</v>
      </c>
    </row>
    <row r="134" spans="1:23" hidden="1" x14ac:dyDescent="0.3">
      <c r="A134" s="102" t="str">
        <f>IF(ISBLANK(hyg!A132), "", hyg!A132)</f>
        <v>Northern Africa and Western Asia</v>
      </c>
      <c r="B134" s="2">
        <f>IF(ISBLANK(hyg!B132), "-", hyg!B132)</f>
        <v>2005</v>
      </c>
      <c r="C134" s="70">
        <f>IF(ISBLANK(hyg!C132), "-", hyg!C132)</f>
        <v>400956.45000000007</v>
      </c>
      <c r="D134" s="7">
        <f>IF(ISBLANK(hyg!D132), "-", hyg!D132)</f>
        <v>57.567146301269531</v>
      </c>
      <c r="E134" s="38" t="str">
        <f>IF(ISNUMBER(hyg!E132), IF(hyg!E132=-999,"NA",IF(hyg!E132&lt;1, "&lt;1", IF(hyg!E132&gt;99, "&gt;99", hyg!E132))), "-")</f>
        <v>-</v>
      </c>
      <c r="F134" s="5" t="str">
        <f>IF(ISNUMBER(hyg!F132), IF(hyg!F132=-999,"NA",IF(hyg!F132&lt;1, "&lt;1", IF(hyg!F132&gt;99, "&gt;99", hyg!F132))), "-")</f>
        <v>-</v>
      </c>
      <c r="G134" s="5" t="str">
        <f>IF(ISNUMBER(hyg!G132), IF(hyg!G132=-999,"NA",IF(hyg!G132&lt;1, "&lt;1", IF(hyg!G132&gt;99, "&gt;99", hyg!G132))), "-")</f>
        <v>-</v>
      </c>
      <c r="H134" s="103" t="str">
        <f>IF(ISBLANK(hyg!H132), "-", hyg!H132)</f>
        <v>-</v>
      </c>
      <c r="I134" s="5" t="str">
        <f>IF(ISNUMBER(hyg!I132), IF(hyg!I132=-999,"NA",IF(hyg!I132&lt;1, "&lt;1", IF(hyg!I132&gt;99, "&gt;99", hyg!I132))), "-")</f>
        <v>-</v>
      </c>
      <c r="J134" s="5" t="str">
        <f>IF(ISNUMBER(hyg!J132), IF(hyg!J132=-999,"NA",IF(hyg!J132&lt;1, "&lt;1", IF(hyg!J132&gt;99, "&gt;99", hyg!J132))), "-")</f>
        <v>-</v>
      </c>
      <c r="K134" s="38" t="str">
        <f>IF(ISNUMBER(hyg!K132), IF(hyg!K132=-999,"NA",IF(hyg!K132&lt;1, "&lt;1", IF(hyg!K132&gt;99, "&gt;99", hyg!K132))), "-")</f>
        <v>-</v>
      </c>
      <c r="L134" s="5" t="str">
        <f>IF(ISNUMBER(hyg!L132), IF(hyg!L132=-999,"NA",IF(hyg!L132&lt;1, "&lt;1", IF(hyg!L132&gt;99, "&gt;99", hyg!L132))), "-")</f>
        <v>-</v>
      </c>
      <c r="M134" s="5" t="str">
        <f>IF(ISNUMBER(hyg!M132), IF(hyg!M132=-999,"NA",IF(hyg!M132&lt;1, "&lt;1", IF(hyg!M132&gt;99, "&gt;99", hyg!M132))), "-")</f>
        <v>-</v>
      </c>
      <c r="N134" s="103" t="str">
        <f>IF(ISBLANK(hyg!N132), "-", hyg!N132)</f>
        <v>-</v>
      </c>
      <c r="O134" s="5" t="str">
        <f>IF(ISNUMBER(hyg!O132), IF(hyg!O132=-999,"NA",IF(hyg!O132&lt;1, "&lt;1", IF(hyg!O132&gt;99, "&gt;99", hyg!O132))), "-")</f>
        <v>-</v>
      </c>
      <c r="P134" s="5" t="str">
        <f>IF(ISNUMBER(hyg!P132), IF(hyg!P132=-999,"NA",IF(hyg!P132&lt;1, "&lt;1", IF(hyg!P132&gt;99, "&gt;99", hyg!P132))), "-")</f>
        <v>-</v>
      </c>
      <c r="Q134" s="38" t="str">
        <f>IF(ISNUMBER(hyg!Q132), IF(hyg!Q132=-999,"NA",IF(hyg!Q132&lt;1, "&lt;1", IF(hyg!Q132&gt;99, "&gt;99", hyg!Q132))), "-")</f>
        <v>-</v>
      </c>
      <c r="R134" s="5" t="str">
        <f>IF(ISNUMBER(hyg!R132), IF(hyg!R132=-999,"NA",IF(hyg!R132&lt;1, "&lt;1", IF(hyg!R132&gt;99, "&gt;99", hyg!R132))), "-")</f>
        <v>-</v>
      </c>
      <c r="S134" s="5" t="str">
        <f>IF(ISNUMBER(hyg!S132), IF(hyg!S132=-999,"NA",IF(hyg!S132&lt;1, "&lt;1", IF(hyg!S132&gt;99, "&gt;99", hyg!S132))), "-")</f>
        <v>-</v>
      </c>
      <c r="T134" s="103" t="str">
        <f>IF(ISBLANK(hyg!T132), "-", hyg!T132)</f>
        <v>-</v>
      </c>
      <c r="U134" s="5" t="str">
        <f>IF(ISNUMBER(hyg!U132), IF(hyg!U132=-999,"NA",IF(hyg!U132&lt;1, "&lt;1", IF(hyg!U132&gt;99, "&gt;99", hyg!U132))), "-")</f>
        <v>-</v>
      </c>
      <c r="V134" s="5" t="str">
        <f>IF(ISNUMBER(hyg!V132), IF(hyg!V132=-999,"NA",IF(hyg!V132&lt;1, "&lt;1", IF(hyg!V132&gt;99, "&gt;99", hyg!V132))), "-")</f>
        <v>-</v>
      </c>
      <c r="W134" s="3">
        <f>IF(ISBLANK(hyg!W132), "", hyg!W132)</f>
        <v>131</v>
      </c>
    </row>
    <row r="135" spans="1:23" hidden="1" x14ac:dyDescent="0.3">
      <c r="A135" s="102" t="str">
        <f>IF(ISBLANK(hyg!A133), "", hyg!A133)</f>
        <v>Northern Africa and Western Asia</v>
      </c>
      <c r="B135" s="2">
        <f>IF(ISBLANK(hyg!B133), "-", hyg!B133)</f>
        <v>2006</v>
      </c>
      <c r="C135" s="70">
        <f>IF(ISBLANK(hyg!C133), "-", hyg!C133)</f>
        <v>409344.38099999999</v>
      </c>
      <c r="D135" s="7">
        <f>IF(ISBLANK(hyg!D133), "-", hyg!D133)</f>
        <v>57.930717468261719</v>
      </c>
      <c r="E135" s="38" t="str">
        <f>IF(ISNUMBER(hyg!E133), IF(hyg!E133=-999,"NA",IF(hyg!E133&lt;1, "&lt;1", IF(hyg!E133&gt;99, "&gt;99", hyg!E133))), "-")</f>
        <v>-</v>
      </c>
      <c r="F135" s="5" t="str">
        <f>IF(ISNUMBER(hyg!F133), IF(hyg!F133=-999,"NA",IF(hyg!F133&lt;1, "&lt;1", IF(hyg!F133&gt;99, "&gt;99", hyg!F133))), "-")</f>
        <v>-</v>
      </c>
      <c r="G135" s="5" t="str">
        <f>IF(ISNUMBER(hyg!G133), IF(hyg!G133=-999,"NA",IF(hyg!G133&lt;1, "&lt;1", IF(hyg!G133&gt;99, "&gt;99", hyg!G133))), "-")</f>
        <v>-</v>
      </c>
      <c r="H135" s="103" t="str">
        <f>IF(ISBLANK(hyg!H133), "-", hyg!H133)</f>
        <v>-</v>
      </c>
      <c r="I135" s="5" t="str">
        <f>IF(ISNUMBER(hyg!I133), IF(hyg!I133=-999,"NA",IF(hyg!I133&lt;1, "&lt;1", IF(hyg!I133&gt;99, "&gt;99", hyg!I133))), "-")</f>
        <v>-</v>
      </c>
      <c r="J135" s="5" t="str">
        <f>IF(ISNUMBER(hyg!J133), IF(hyg!J133=-999,"NA",IF(hyg!J133&lt;1, "&lt;1", IF(hyg!J133&gt;99, "&gt;99", hyg!J133))), "-")</f>
        <v>-</v>
      </c>
      <c r="K135" s="38" t="str">
        <f>IF(ISNUMBER(hyg!K133), IF(hyg!K133=-999,"NA",IF(hyg!K133&lt;1, "&lt;1", IF(hyg!K133&gt;99, "&gt;99", hyg!K133))), "-")</f>
        <v>-</v>
      </c>
      <c r="L135" s="5" t="str">
        <f>IF(ISNUMBER(hyg!L133), IF(hyg!L133=-999,"NA",IF(hyg!L133&lt;1, "&lt;1", IF(hyg!L133&gt;99, "&gt;99", hyg!L133))), "-")</f>
        <v>-</v>
      </c>
      <c r="M135" s="5" t="str">
        <f>IF(ISNUMBER(hyg!M133), IF(hyg!M133=-999,"NA",IF(hyg!M133&lt;1, "&lt;1", IF(hyg!M133&gt;99, "&gt;99", hyg!M133))), "-")</f>
        <v>-</v>
      </c>
      <c r="N135" s="103" t="str">
        <f>IF(ISBLANK(hyg!N133), "-", hyg!N133)</f>
        <v>-</v>
      </c>
      <c r="O135" s="5" t="str">
        <f>IF(ISNUMBER(hyg!O133), IF(hyg!O133=-999,"NA",IF(hyg!O133&lt;1, "&lt;1", IF(hyg!O133&gt;99, "&gt;99", hyg!O133))), "-")</f>
        <v>-</v>
      </c>
      <c r="P135" s="5" t="str">
        <f>IF(ISNUMBER(hyg!P133), IF(hyg!P133=-999,"NA",IF(hyg!P133&lt;1, "&lt;1", IF(hyg!P133&gt;99, "&gt;99", hyg!P133))), "-")</f>
        <v>-</v>
      </c>
      <c r="Q135" s="38" t="str">
        <f>IF(ISNUMBER(hyg!Q133), IF(hyg!Q133=-999,"NA",IF(hyg!Q133&lt;1, "&lt;1", IF(hyg!Q133&gt;99, "&gt;99", hyg!Q133))), "-")</f>
        <v>-</v>
      </c>
      <c r="R135" s="5" t="str">
        <f>IF(ISNUMBER(hyg!R133), IF(hyg!R133=-999,"NA",IF(hyg!R133&lt;1, "&lt;1", IF(hyg!R133&gt;99, "&gt;99", hyg!R133))), "-")</f>
        <v>-</v>
      </c>
      <c r="S135" s="5" t="str">
        <f>IF(ISNUMBER(hyg!S133), IF(hyg!S133=-999,"NA",IF(hyg!S133&lt;1, "&lt;1", IF(hyg!S133&gt;99, "&gt;99", hyg!S133))), "-")</f>
        <v>-</v>
      </c>
      <c r="T135" s="103" t="str">
        <f>IF(ISBLANK(hyg!T133), "-", hyg!T133)</f>
        <v>-</v>
      </c>
      <c r="U135" s="5" t="str">
        <f>IF(ISNUMBER(hyg!U133), IF(hyg!U133=-999,"NA",IF(hyg!U133&lt;1, "&lt;1", IF(hyg!U133&gt;99, "&gt;99", hyg!U133))), "-")</f>
        <v>-</v>
      </c>
      <c r="V135" s="5">
        <f>IF(ISNUMBER(hyg!V133), IF(hyg!V133=-999,"NA",IF(hyg!V133&lt;1, "&lt;1", IF(hyg!V133&gt;99, "&gt;99", hyg!V133))), "-")</f>
        <v>94.124759676869786</v>
      </c>
      <c r="W135" s="3">
        <f>IF(ISBLANK(hyg!W133), "", hyg!W133)</f>
        <v>132</v>
      </c>
    </row>
    <row r="136" spans="1:23" hidden="1" x14ac:dyDescent="0.3">
      <c r="A136" s="102" t="str">
        <f>IF(ISBLANK(hyg!A134), "", hyg!A134)</f>
        <v>Northern Africa and Western Asia</v>
      </c>
      <c r="B136" s="2">
        <f>IF(ISBLANK(hyg!B134), "-", hyg!B134)</f>
        <v>2007</v>
      </c>
      <c r="C136" s="70">
        <f>IF(ISBLANK(hyg!C134), "-", hyg!C134)</f>
        <v>418224.52100000001</v>
      </c>
      <c r="D136" s="7">
        <f>IF(ISBLANK(hyg!D134), "-", hyg!D134)</f>
        <v>58.293525695800781</v>
      </c>
      <c r="E136" s="38">
        <f>IF(ISNUMBER(hyg!E134), IF(hyg!E134=-999,"NA",IF(hyg!E134&lt;1, "&lt;1", IF(hyg!E134&gt;99, "&gt;99", hyg!E134))), "-")</f>
        <v>61.255414579302702</v>
      </c>
      <c r="F136" s="5">
        <f>IF(ISNUMBER(hyg!F134), IF(hyg!F134=-999,"NA",IF(hyg!F134&lt;1, "&lt;1", IF(hyg!F134&gt;99, "&gt;99", hyg!F134))), "-")</f>
        <v>17.909310183784243</v>
      </c>
      <c r="G136" s="5">
        <f>IF(ISNUMBER(hyg!G134), IF(hyg!G134=-999,"NA",IF(hyg!G134&lt;1, "&lt;1", IF(hyg!G134&gt;99, "&gt;99", hyg!G134))), "-")</f>
        <v>20.835275236913063</v>
      </c>
      <c r="H136" s="103" t="str">
        <f>IF(ISBLANK(hyg!H134), "-", hyg!H134)</f>
        <v>-</v>
      </c>
      <c r="I136" s="5" t="str">
        <f>IF(ISNUMBER(hyg!I134), IF(hyg!I134=-999,"NA",IF(hyg!I134&lt;1, "&lt;1", IF(hyg!I134&gt;99, "&gt;99", hyg!I134))), "-")</f>
        <v>-</v>
      </c>
      <c r="J136" s="5">
        <f>IF(ISNUMBER(hyg!J134), IF(hyg!J134=-999,"NA",IF(hyg!J134&lt;1, "&lt;1", IF(hyg!J134&gt;99, "&gt;99", hyg!J134))), "-")</f>
        <v>72.298874709953566</v>
      </c>
      <c r="K136" s="38" t="str">
        <f>IF(ISNUMBER(hyg!K134), IF(hyg!K134=-999,"NA",IF(hyg!K134&lt;1, "&lt;1", IF(hyg!K134&gt;99, "&gt;99", hyg!K134))), "-")</f>
        <v>-</v>
      </c>
      <c r="L136" s="5" t="str">
        <f>IF(ISNUMBER(hyg!L134), IF(hyg!L134=-999,"NA",IF(hyg!L134&lt;1, "&lt;1", IF(hyg!L134&gt;99, "&gt;99", hyg!L134))), "-")</f>
        <v>-</v>
      </c>
      <c r="M136" s="5" t="str">
        <f>IF(ISNUMBER(hyg!M134), IF(hyg!M134=-999,"NA",IF(hyg!M134&lt;1, "&lt;1", IF(hyg!M134&gt;99, "&gt;99", hyg!M134))), "-")</f>
        <v>-</v>
      </c>
      <c r="N136" s="103" t="str">
        <f>IF(ISBLANK(hyg!N134), "-", hyg!N134)</f>
        <v>-</v>
      </c>
      <c r="O136" s="5" t="str">
        <f>IF(ISNUMBER(hyg!O134), IF(hyg!O134=-999,"NA",IF(hyg!O134&lt;1, "&lt;1", IF(hyg!O134&gt;99, "&gt;99", hyg!O134))), "-")</f>
        <v>-</v>
      </c>
      <c r="P136" s="5" t="str">
        <f>IF(ISNUMBER(hyg!P134), IF(hyg!P134=-999,"NA",IF(hyg!P134&lt;1, "&lt;1", IF(hyg!P134&gt;99, "&gt;99", hyg!P134))), "-")</f>
        <v>-</v>
      </c>
      <c r="Q136" s="38" t="str">
        <f>IF(ISNUMBER(hyg!Q134), IF(hyg!Q134=-999,"NA",IF(hyg!Q134&lt;1, "&lt;1", IF(hyg!Q134&gt;99, "&gt;99", hyg!Q134))), "-")</f>
        <v>-</v>
      </c>
      <c r="R136" s="5" t="str">
        <f>IF(ISNUMBER(hyg!R134), IF(hyg!R134=-999,"NA",IF(hyg!R134&lt;1, "&lt;1", IF(hyg!R134&gt;99, "&gt;99", hyg!R134))), "-")</f>
        <v>-</v>
      </c>
      <c r="S136" s="5" t="str">
        <f>IF(ISNUMBER(hyg!S134), IF(hyg!S134=-999,"NA",IF(hyg!S134&lt;1, "&lt;1", IF(hyg!S134&gt;99, "&gt;99", hyg!S134))), "-")</f>
        <v>-</v>
      </c>
      <c r="T136" s="103" t="str">
        <f>IF(ISBLANK(hyg!T134), "-", hyg!T134)</f>
        <v>-</v>
      </c>
      <c r="U136" s="5" t="str">
        <f>IF(ISNUMBER(hyg!U134), IF(hyg!U134=-999,"NA",IF(hyg!U134&lt;1, "&lt;1", IF(hyg!U134&gt;99, "&gt;99", hyg!U134))), "-")</f>
        <v>-</v>
      </c>
      <c r="V136" s="5">
        <f>IF(ISNUMBER(hyg!V134), IF(hyg!V134=-999,"NA",IF(hyg!V134&lt;1, "&lt;1", IF(hyg!V134&gt;99, "&gt;99", hyg!V134))), "-")</f>
        <v>89.082226395984193</v>
      </c>
      <c r="W136" s="3">
        <f>IF(ISBLANK(hyg!W134), "", hyg!W134)</f>
        <v>133</v>
      </c>
    </row>
    <row r="137" spans="1:23" hidden="1" x14ac:dyDescent="0.3">
      <c r="A137" s="102" t="str">
        <f>IF(ISBLANK(hyg!A135), "", hyg!A135)</f>
        <v>Northern Africa and Western Asia</v>
      </c>
      <c r="B137" s="2">
        <f>IF(ISBLANK(hyg!B135), "-", hyg!B135)</f>
        <v>2008</v>
      </c>
      <c r="C137" s="70">
        <f>IF(ISBLANK(hyg!C135), "-", hyg!C135)</f>
        <v>427531.13599999994</v>
      </c>
      <c r="D137" s="7">
        <f>IF(ISBLANK(hyg!D135), "-", hyg!D135)</f>
        <v>58.657600402832031</v>
      </c>
      <c r="E137" s="38">
        <f>IF(ISNUMBER(hyg!E135), IF(hyg!E135=-999,"NA",IF(hyg!E135&lt;1, "&lt;1", IF(hyg!E135&gt;99, "&gt;99", hyg!E135))), "-")</f>
        <v>61.972711425691088</v>
      </c>
      <c r="F137" s="5">
        <f>IF(ISNUMBER(hyg!F135), IF(hyg!F135=-999,"NA",IF(hyg!F135&lt;1, "&lt;1", IF(hyg!F135&gt;99, "&gt;99", hyg!F135))), "-")</f>
        <v>17.643318974154198</v>
      </c>
      <c r="G137" s="5">
        <f>IF(ISNUMBER(hyg!G135), IF(hyg!G135=-999,"NA",IF(hyg!G135&lt;1, "&lt;1", IF(hyg!G135&gt;99, "&gt;99", hyg!G135))), "-")</f>
        <v>20.383969600154707</v>
      </c>
      <c r="H137" s="103" t="str">
        <f>IF(ISBLANK(hyg!H135), "-", hyg!H135)</f>
        <v>-</v>
      </c>
      <c r="I137" s="5" t="str">
        <f>IF(ISNUMBER(hyg!I135), IF(hyg!I135=-999,"NA",IF(hyg!I135&lt;1, "&lt;1", IF(hyg!I135&gt;99, "&gt;99", hyg!I135))), "-")</f>
        <v>-</v>
      </c>
      <c r="J137" s="5">
        <f>IF(ISNUMBER(hyg!J135), IF(hyg!J135=-999,"NA",IF(hyg!J135&lt;1, "&lt;1", IF(hyg!J135&gt;99, "&gt;99", hyg!J135))), "-")</f>
        <v>73.181858732600915</v>
      </c>
      <c r="K137" s="38" t="str">
        <f>IF(ISNUMBER(hyg!K135), IF(hyg!K135=-999,"NA",IF(hyg!K135&lt;1, "&lt;1", IF(hyg!K135&gt;99, "&gt;99", hyg!K135))), "-")</f>
        <v>-</v>
      </c>
      <c r="L137" s="5" t="str">
        <f>IF(ISNUMBER(hyg!L135), IF(hyg!L135=-999,"NA",IF(hyg!L135&lt;1, "&lt;1", IF(hyg!L135&gt;99, "&gt;99", hyg!L135))), "-")</f>
        <v>-</v>
      </c>
      <c r="M137" s="5" t="str">
        <f>IF(ISNUMBER(hyg!M135), IF(hyg!M135=-999,"NA",IF(hyg!M135&lt;1, "&lt;1", IF(hyg!M135&gt;99, "&gt;99", hyg!M135))), "-")</f>
        <v>-</v>
      </c>
      <c r="N137" s="103" t="str">
        <f>IF(ISBLANK(hyg!N135), "-", hyg!N135)</f>
        <v>-</v>
      </c>
      <c r="O137" s="5" t="str">
        <f>IF(ISNUMBER(hyg!O135), IF(hyg!O135=-999,"NA",IF(hyg!O135&lt;1, "&lt;1", IF(hyg!O135&gt;99, "&gt;99", hyg!O135))), "-")</f>
        <v>-</v>
      </c>
      <c r="P137" s="5" t="str">
        <f>IF(ISNUMBER(hyg!P135), IF(hyg!P135=-999,"NA",IF(hyg!P135&lt;1, "&lt;1", IF(hyg!P135&gt;99, "&gt;99", hyg!P135))), "-")</f>
        <v>-</v>
      </c>
      <c r="Q137" s="38">
        <f>IF(ISNUMBER(hyg!Q135), IF(hyg!Q135=-999,"NA",IF(hyg!Q135&lt;1, "&lt;1", IF(hyg!Q135&gt;99, "&gt;99", hyg!Q135))), "-")</f>
        <v>77.6615759881809</v>
      </c>
      <c r="R137" s="5" t="str">
        <f>IF(ISNUMBER(hyg!R135), IF(hyg!R135=-999,"NA",IF(hyg!R135&lt;1, "&lt;1", IF(hyg!R135&gt;99, "&gt;99", hyg!R135))), "-")</f>
        <v>-</v>
      </c>
      <c r="S137" s="5" t="str">
        <f>IF(ISNUMBER(hyg!S135), IF(hyg!S135=-999,"NA",IF(hyg!S135&lt;1, "&lt;1", IF(hyg!S135&gt;99, "&gt;99", hyg!S135))), "-")</f>
        <v>-</v>
      </c>
      <c r="T137" s="103" t="str">
        <f>IF(ISBLANK(hyg!T135), "-", hyg!T135)</f>
        <v>-</v>
      </c>
      <c r="U137" s="5" t="str">
        <f>IF(ISNUMBER(hyg!U135), IF(hyg!U135=-999,"NA",IF(hyg!U135&lt;1, "&lt;1", IF(hyg!U135&gt;99, "&gt;99", hyg!U135))), "-")</f>
        <v>-</v>
      </c>
      <c r="V137" s="5">
        <f>IF(ISNUMBER(hyg!V135), IF(hyg!V135=-999,"NA",IF(hyg!V135&lt;1, "&lt;1", IF(hyg!V135&gt;99, "&gt;99", hyg!V135))), "-")</f>
        <v>89.438985492652449</v>
      </c>
      <c r="W137" s="3">
        <f>IF(ISBLANK(hyg!W135), "", hyg!W135)</f>
        <v>134</v>
      </c>
    </row>
    <row r="138" spans="1:23" hidden="1" x14ac:dyDescent="0.3">
      <c r="A138" s="102" t="str">
        <f>IF(ISBLANK(hyg!A136), "", hyg!A136)</f>
        <v>Northern Africa and Western Asia</v>
      </c>
      <c r="B138" s="2">
        <f>IF(ISBLANK(hyg!B136), "-", hyg!B136)</f>
        <v>2009</v>
      </c>
      <c r="C138" s="70">
        <f>IF(ISBLANK(hyg!C136), "-", hyg!C136)</f>
        <v>436888.09999999992</v>
      </c>
      <c r="D138" s="7">
        <f>IF(ISBLANK(hyg!D136), "-", hyg!D136)</f>
        <v>59.005092620849609</v>
      </c>
      <c r="E138" s="38">
        <f>IF(ISNUMBER(hyg!E136), IF(hyg!E136=-999,"NA",IF(hyg!E136&lt;1, "&lt;1", IF(hyg!E136&gt;99, "&gt;99", hyg!E136))), "-")</f>
        <v>62.751740293531711</v>
      </c>
      <c r="F138" s="5">
        <f>IF(ISNUMBER(hyg!F136), IF(hyg!F136=-999,"NA",IF(hyg!F136&lt;1, "&lt;1", IF(hyg!F136&gt;99, "&gt;99", hyg!F136))), "-")</f>
        <v>17.345366898591678</v>
      </c>
      <c r="G138" s="5">
        <f>IF(ISNUMBER(hyg!G136), IF(hyg!G136=-999,"NA",IF(hyg!G136&lt;1, "&lt;1", IF(hyg!G136&gt;99, "&gt;99", hyg!G136))), "-")</f>
        <v>19.902892807876611</v>
      </c>
      <c r="H138" s="103" t="str">
        <f>IF(ISBLANK(hyg!H136), "-", hyg!H136)</f>
        <v>-</v>
      </c>
      <c r="I138" s="5" t="str">
        <f>IF(ISNUMBER(hyg!I136), IF(hyg!I136=-999,"NA",IF(hyg!I136&lt;1, "&lt;1", IF(hyg!I136&gt;99, "&gt;99", hyg!I136))), "-")</f>
        <v>-</v>
      </c>
      <c r="J138" s="5">
        <f>IF(ISNUMBER(hyg!J136), IF(hyg!J136=-999,"NA",IF(hyg!J136&lt;1, "&lt;1", IF(hyg!J136&gt;99, "&gt;99", hyg!J136))), "-")</f>
        <v>82.046578423663064</v>
      </c>
      <c r="K138" s="38" t="str">
        <f>IF(ISNUMBER(hyg!K136), IF(hyg!K136=-999,"NA",IF(hyg!K136&lt;1, "&lt;1", IF(hyg!K136&gt;99, "&gt;99", hyg!K136))), "-")</f>
        <v>-</v>
      </c>
      <c r="L138" s="5" t="str">
        <f>IF(ISNUMBER(hyg!L136), IF(hyg!L136=-999,"NA",IF(hyg!L136&lt;1, "&lt;1", IF(hyg!L136&gt;99, "&gt;99", hyg!L136))), "-")</f>
        <v>-</v>
      </c>
      <c r="M138" s="5" t="str">
        <f>IF(ISNUMBER(hyg!M136), IF(hyg!M136=-999,"NA",IF(hyg!M136&lt;1, "&lt;1", IF(hyg!M136&gt;99, "&gt;99", hyg!M136))), "-")</f>
        <v>-</v>
      </c>
      <c r="N138" s="103" t="str">
        <f>IF(ISBLANK(hyg!N136), "-", hyg!N136)</f>
        <v>-</v>
      </c>
      <c r="O138" s="5" t="str">
        <f>IF(ISNUMBER(hyg!O136), IF(hyg!O136=-999,"NA",IF(hyg!O136&lt;1, "&lt;1", IF(hyg!O136&gt;99, "&gt;99", hyg!O136))), "-")</f>
        <v>-</v>
      </c>
      <c r="P138" s="5">
        <f>IF(ISNUMBER(hyg!P136), IF(hyg!P136=-999,"NA",IF(hyg!P136&lt;1, "&lt;1", IF(hyg!P136&gt;99, "&gt;99", hyg!P136))), "-")</f>
        <v>87.875882703066168</v>
      </c>
      <c r="Q138" s="38">
        <f>IF(ISNUMBER(hyg!Q136), IF(hyg!Q136=-999,"NA",IF(hyg!Q136&lt;1, "&lt;1", IF(hyg!Q136&gt;99, "&gt;99", hyg!Q136))), "-")</f>
        <v>78.063423399080207</v>
      </c>
      <c r="R138" s="5" t="str">
        <f>IF(ISNUMBER(hyg!R136), IF(hyg!R136=-999,"NA",IF(hyg!R136&lt;1, "&lt;1", IF(hyg!R136&gt;99, "&gt;99", hyg!R136))), "-")</f>
        <v>-</v>
      </c>
      <c r="S138" s="5" t="str">
        <f>IF(ISNUMBER(hyg!S136), IF(hyg!S136=-999,"NA",IF(hyg!S136&lt;1, "&lt;1", IF(hyg!S136&gt;99, "&gt;99", hyg!S136))), "-")</f>
        <v>-</v>
      </c>
      <c r="T138" s="103" t="str">
        <f>IF(ISBLANK(hyg!T136), "-", hyg!T136)</f>
        <v>-</v>
      </c>
      <c r="U138" s="5" t="str">
        <f>IF(ISNUMBER(hyg!U136), IF(hyg!U136=-999,"NA",IF(hyg!U136&lt;1, "&lt;1", IF(hyg!U136&gt;99, "&gt;99", hyg!U136))), "-")</f>
        <v>-</v>
      </c>
      <c r="V138" s="5">
        <f>IF(ISNUMBER(hyg!V136), IF(hyg!V136=-999,"NA",IF(hyg!V136&lt;1, "&lt;1", IF(hyg!V136&gt;99, "&gt;99", hyg!V136))), "-")</f>
        <v>89.209071694479505</v>
      </c>
      <c r="W138" s="3">
        <f>IF(ISBLANK(hyg!W136), "", hyg!W136)</f>
        <v>135</v>
      </c>
    </row>
    <row r="139" spans="1:23" hidden="1" x14ac:dyDescent="0.3">
      <c r="A139" s="102" t="str">
        <f>IF(ISBLANK(hyg!A137), "", hyg!A137)</f>
        <v>Northern Africa and Western Asia</v>
      </c>
      <c r="B139" s="2">
        <f>IF(ISBLANK(hyg!B137), "-", hyg!B137)</f>
        <v>2010</v>
      </c>
      <c r="C139" s="70">
        <f>IF(ISBLANK(hyg!C137), "-", hyg!C137)</f>
        <v>446080.63499999995</v>
      </c>
      <c r="D139" s="7">
        <f>IF(ISBLANK(hyg!D137), "-", hyg!D137)</f>
        <v>59.339313507080078</v>
      </c>
      <c r="E139" s="38">
        <f>IF(ISNUMBER(hyg!E137), IF(hyg!E137=-999,"NA",IF(hyg!E137&lt;1, "&lt;1", IF(hyg!E137&gt;99, "&gt;99", hyg!E137))), "-")</f>
        <v>63.738739097274873</v>
      </c>
      <c r="F139" s="5">
        <f>IF(ISNUMBER(hyg!F137), IF(hyg!F137=-999,"NA",IF(hyg!F137&lt;1, "&lt;1", IF(hyg!F137&gt;99, "&gt;99", hyg!F137))), "-")</f>
        <v>17.025435318549654</v>
      </c>
      <c r="G139" s="5">
        <f>IF(ISNUMBER(hyg!G137), IF(hyg!G137=-999,"NA",IF(hyg!G137&lt;1, "&lt;1", IF(hyg!G137&gt;99, "&gt;99", hyg!G137))), "-")</f>
        <v>19.235825584175469</v>
      </c>
      <c r="H139" s="103" t="str">
        <f>IF(ISBLANK(hyg!H137), "-", hyg!H137)</f>
        <v>-</v>
      </c>
      <c r="I139" s="5" t="str">
        <f>IF(ISNUMBER(hyg!I137), IF(hyg!I137=-999,"NA",IF(hyg!I137&lt;1, "&lt;1", IF(hyg!I137&gt;99, "&gt;99", hyg!I137))), "-")</f>
        <v>-</v>
      </c>
      <c r="J139" s="5">
        <f>IF(ISNUMBER(hyg!J137), IF(hyg!J137=-999,"NA",IF(hyg!J137&lt;1, "&lt;1", IF(hyg!J137&gt;99, "&gt;99", hyg!J137))), "-")</f>
        <v>81.904283094895035</v>
      </c>
      <c r="K139" s="38" t="str">
        <f>IF(ISNUMBER(hyg!K137), IF(hyg!K137=-999,"NA",IF(hyg!K137&lt;1, "&lt;1", IF(hyg!K137&gt;99, "&gt;99", hyg!K137))), "-")</f>
        <v>-</v>
      </c>
      <c r="L139" s="5" t="str">
        <f>IF(ISNUMBER(hyg!L137), IF(hyg!L137=-999,"NA",IF(hyg!L137&lt;1, "&lt;1", IF(hyg!L137&gt;99, "&gt;99", hyg!L137))), "-")</f>
        <v>-</v>
      </c>
      <c r="M139" s="5" t="str">
        <f>IF(ISNUMBER(hyg!M137), IF(hyg!M137=-999,"NA",IF(hyg!M137&lt;1, "&lt;1", IF(hyg!M137&gt;99, "&gt;99", hyg!M137))), "-")</f>
        <v>-</v>
      </c>
      <c r="N139" s="103" t="str">
        <f>IF(ISBLANK(hyg!N137), "-", hyg!N137)</f>
        <v>-</v>
      </c>
      <c r="O139" s="5" t="str">
        <f>IF(ISNUMBER(hyg!O137), IF(hyg!O137=-999,"NA",IF(hyg!O137&lt;1, "&lt;1", IF(hyg!O137&gt;99, "&gt;99", hyg!O137))), "-")</f>
        <v>-</v>
      </c>
      <c r="P139" s="5">
        <f>IF(ISNUMBER(hyg!P137), IF(hyg!P137=-999,"NA",IF(hyg!P137&lt;1, "&lt;1", IF(hyg!P137&gt;99, "&gt;99", hyg!P137))), "-")</f>
        <v>87.967568103941701</v>
      </c>
      <c r="Q139" s="38">
        <f>IF(ISNUMBER(hyg!Q137), IF(hyg!Q137=-999,"NA",IF(hyg!Q137&lt;1, "&lt;1", IF(hyg!Q137&gt;99, "&gt;99", hyg!Q137))), "-")</f>
        <v>78.587330012439523</v>
      </c>
      <c r="R139" s="5">
        <f>IF(ISNUMBER(hyg!R137), IF(hyg!R137=-999,"NA",IF(hyg!R137&lt;1, "&lt;1", IF(hyg!R137&gt;99, "&gt;99", hyg!R137))), "-")</f>
        <v>11.096245708538234</v>
      </c>
      <c r="S139" s="5">
        <f>IF(ISNUMBER(hyg!S137), IF(hyg!S137=-999,"NA",IF(hyg!S137&lt;1, "&lt;1", IF(hyg!S137&gt;99, "&gt;99", hyg!S137))), "-")</f>
        <v>10.316424279022245</v>
      </c>
      <c r="T139" s="103" t="str">
        <f>IF(ISBLANK(hyg!T137), "-", hyg!T137)</f>
        <v>-</v>
      </c>
      <c r="U139" s="5" t="str">
        <f>IF(ISNUMBER(hyg!U137), IF(hyg!U137=-999,"NA",IF(hyg!U137&lt;1, "&lt;1", IF(hyg!U137&gt;99, "&gt;99", hyg!U137))), "-")</f>
        <v>-</v>
      </c>
      <c r="V139" s="5">
        <f>IF(ISNUMBER(hyg!V137), IF(hyg!V137=-999,"NA",IF(hyg!V137&lt;1, "&lt;1", IF(hyg!V137&gt;99, "&gt;99", hyg!V137))), "-")</f>
        <v>89.223974875701956</v>
      </c>
      <c r="W139" s="3">
        <f>IF(ISBLANK(hyg!W137), "", hyg!W137)</f>
        <v>136</v>
      </c>
    </row>
    <row r="140" spans="1:23" hidden="1" x14ac:dyDescent="0.3">
      <c r="A140" s="102" t="str">
        <f>IF(ISBLANK(hyg!A138), "", hyg!A138)</f>
        <v>Northern Africa and Western Asia</v>
      </c>
      <c r="B140" s="2">
        <f>IF(ISBLANK(hyg!B138), "-", hyg!B138)</f>
        <v>2011</v>
      </c>
      <c r="C140" s="70">
        <f>IF(ISBLANK(hyg!C138), "-", hyg!C138)</f>
        <v>455432.11199999991</v>
      </c>
      <c r="D140" s="7">
        <f>IF(ISBLANK(hyg!D138), "-", hyg!D138)</f>
        <v>59.611343383789063</v>
      </c>
      <c r="E140" s="38">
        <f>IF(ISNUMBER(hyg!E138), IF(hyg!E138=-999,"NA",IF(hyg!E138&lt;1, "&lt;1", IF(hyg!E138&gt;99, "&gt;99", hyg!E138))), "-")</f>
        <v>64.781255477950921</v>
      </c>
      <c r="F140" s="5">
        <f>IF(ISNUMBER(hyg!F138), IF(hyg!F138=-999,"NA",IF(hyg!F138&lt;1, "&lt;1", IF(hyg!F138&gt;99, "&gt;99", hyg!F138))), "-")</f>
        <v>16.689953220841431</v>
      </c>
      <c r="G140" s="5">
        <f>IF(ISNUMBER(hyg!G138), IF(hyg!G138=-999,"NA",IF(hyg!G138&lt;1, "&lt;1", IF(hyg!G138&gt;99, "&gt;99", hyg!G138))), "-")</f>
        <v>18.528791301207647</v>
      </c>
      <c r="H140" s="103" t="str">
        <f>IF(ISBLANK(hyg!H138), "-", hyg!H138)</f>
        <v>-</v>
      </c>
      <c r="I140" s="5" t="str">
        <f>IF(ISNUMBER(hyg!I138), IF(hyg!I138=-999,"NA",IF(hyg!I138&lt;1, "&lt;1", IF(hyg!I138&gt;99, "&gt;99", hyg!I138))), "-")</f>
        <v>-</v>
      </c>
      <c r="J140" s="5">
        <f>IF(ISNUMBER(hyg!J138), IF(hyg!J138=-999,"NA",IF(hyg!J138&lt;1, "&lt;1", IF(hyg!J138&gt;99, "&gt;99", hyg!J138))), "-")</f>
        <v>82.434526991822665</v>
      </c>
      <c r="K140" s="38" t="str">
        <f>IF(ISNUMBER(hyg!K138), IF(hyg!K138=-999,"NA",IF(hyg!K138&lt;1, "&lt;1", IF(hyg!K138&gt;99, "&gt;99", hyg!K138))), "-")</f>
        <v>-</v>
      </c>
      <c r="L140" s="5" t="str">
        <f>IF(ISNUMBER(hyg!L138), IF(hyg!L138=-999,"NA",IF(hyg!L138&lt;1, "&lt;1", IF(hyg!L138&gt;99, "&gt;99", hyg!L138))), "-")</f>
        <v>-</v>
      </c>
      <c r="M140" s="5" t="str">
        <f>IF(ISNUMBER(hyg!M138), IF(hyg!M138=-999,"NA",IF(hyg!M138&lt;1, "&lt;1", IF(hyg!M138&gt;99, "&gt;99", hyg!M138))), "-")</f>
        <v>-</v>
      </c>
      <c r="N140" s="103" t="str">
        <f>IF(ISBLANK(hyg!N138), "-", hyg!N138)</f>
        <v>-</v>
      </c>
      <c r="O140" s="5" t="str">
        <f>IF(ISNUMBER(hyg!O138), IF(hyg!O138=-999,"NA",IF(hyg!O138&lt;1, "&lt;1", IF(hyg!O138&gt;99, "&gt;99", hyg!O138))), "-")</f>
        <v>-</v>
      </c>
      <c r="P140" s="5">
        <f>IF(ISNUMBER(hyg!P138), IF(hyg!P138=-999,"NA",IF(hyg!P138&lt;1, "&lt;1", IF(hyg!P138&gt;99, "&gt;99", hyg!P138))), "-")</f>
        <v>88.042149511480702</v>
      </c>
      <c r="Q140" s="38">
        <f>IF(ISNUMBER(hyg!Q138), IF(hyg!Q138=-999,"NA",IF(hyg!Q138&lt;1, "&lt;1", IF(hyg!Q138&gt;99, "&gt;99", hyg!Q138))), "-")</f>
        <v>79.115474324047341</v>
      </c>
      <c r="R140" s="5">
        <f>IF(ISNUMBER(hyg!R138), IF(hyg!R138=-999,"NA",IF(hyg!R138&lt;1, "&lt;1", IF(hyg!R138&gt;99, "&gt;99", hyg!R138))), "-")</f>
        <v>10.912323133374286</v>
      </c>
      <c r="S140" s="5">
        <f>IF(ISNUMBER(hyg!S138), IF(hyg!S138=-999,"NA",IF(hyg!S138&lt;1, "&lt;1", IF(hyg!S138&gt;99, "&gt;99", hyg!S138))), "-")</f>
        <v>9.9722025425783691</v>
      </c>
      <c r="T140" s="103" t="str">
        <f>IF(ISBLANK(hyg!T138), "-", hyg!T138)</f>
        <v>-</v>
      </c>
      <c r="U140" s="5" t="str">
        <f>IF(ISNUMBER(hyg!U138), IF(hyg!U138=-999,"NA",IF(hyg!U138&lt;1, "&lt;1", IF(hyg!U138&gt;99, "&gt;99", hyg!U138))), "-")</f>
        <v>-</v>
      </c>
      <c r="V140" s="5">
        <f>IF(ISNUMBER(hyg!V138), IF(hyg!V138=-999,"NA",IF(hyg!V138&lt;1, "&lt;1", IF(hyg!V138&gt;99, "&gt;99", hyg!V138))), "-")</f>
        <v>89.482417752244686</v>
      </c>
      <c r="W140" s="3">
        <f>IF(ISBLANK(hyg!W138), "", hyg!W138)</f>
        <v>137</v>
      </c>
    </row>
    <row r="141" spans="1:23" hidden="1" x14ac:dyDescent="0.3">
      <c r="A141" s="102" t="str">
        <f>IF(ISBLANK(hyg!A139), "", hyg!A139)</f>
        <v>Northern Africa and Western Asia</v>
      </c>
      <c r="B141" s="2">
        <f>IF(ISBLANK(hyg!B139), "-", hyg!B139)</f>
        <v>2012</v>
      </c>
      <c r="C141" s="70">
        <f>IF(ISBLANK(hyg!C139), "-", hyg!C139)</f>
        <v>465277.43000000005</v>
      </c>
      <c r="D141" s="7">
        <f>IF(ISBLANK(hyg!D139), "-", hyg!D139)</f>
        <v>59.894832611083984</v>
      </c>
      <c r="E141" s="38">
        <f>IF(ISNUMBER(hyg!E139), IF(hyg!E139=-999,"NA",IF(hyg!E139&lt;1, "&lt;1", IF(hyg!E139&gt;99, "&gt;99", hyg!E139))), "-")</f>
        <v>68.687667183237508</v>
      </c>
      <c r="F141" s="5">
        <f>IF(ISNUMBER(hyg!F139), IF(hyg!F139=-999,"NA",IF(hyg!F139&lt;1, "&lt;1", IF(hyg!F139&gt;99, "&gt;99", hyg!F139))), "-")</f>
        <v>15.668092157276476</v>
      </c>
      <c r="G141" s="5">
        <f>IF(ISNUMBER(hyg!G139), IF(hyg!G139=-999,"NA",IF(hyg!G139&lt;1, "&lt;1", IF(hyg!G139&gt;99, "&gt;99", hyg!G139))), "-")</f>
        <v>15.644240659486023</v>
      </c>
      <c r="H141" s="103" t="str">
        <f>IF(ISBLANK(hyg!H139), "-", hyg!H139)</f>
        <v>-</v>
      </c>
      <c r="I141" s="5" t="str">
        <f>IF(ISNUMBER(hyg!I139), IF(hyg!I139=-999,"NA",IF(hyg!I139&lt;1, "&lt;1", IF(hyg!I139&gt;99, "&gt;99", hyg!I139))), "-")</f>
        <v>-</v>
      </c>
      <c r="J141" s="5">
        <f>IF(ISNUMBER(hyg!J139), IF(hyg!J139=-999,"NA",IF(hyg!J139&lt;1, "&lt;1", IF(hyg!J139&gt;99, "&gt;99", hyg!J139))), "-")</f>
        <v>83.59348483263831</v>
      </c>
      <c r="K141" s="38" t="str">
        <f>IF(ISNUMBER(hyg!K139), IF(hyg!K139=-999,"NA",IF(hyg!K139&lt;1, "&lt;1", IF(hyg!K139&gt;99, "&gt;99", hyg!K139))), "-")</f>
        <v>-</v>
      </c>
      <c r="L141" s="5" t="str">
        <f>IF(ISNUMBER(hyg!L139), IF(hyg!L139=-999,"NA",IF(hyg!L139&lt;1, "&lt;1", IF(hyg!L139&gt;99, "&gt;99", hyg!L139))), "-")</f>
        <v>-</v>
      </c>
      <c r="M141" s="5" t="str">
        <f>IF(ISNUMBER(hyg!M139), IF(hyg!M139=-999,"NA",IF(hyg!M139&lt;1, "&lt;1", IF(hyg!M139&gt;99, "&gt;99", hyg!M139))), "-")</f>
        <v>-</v>
      </c>
      <c r="N141" s="103" t="str">
        <f>IF(ISBLANK(hyg!N139), "-", hyg!N139)</f>
        <v>-</v>
      </c>
      <c r="O141" s="5" t="str">
        <f>IF(ISNUMBER(hyg!O139), IF(hyg!O139=-999,"NA",IF(hyg!O139&lt;1, "&lt;1", IF(hyg!O139&gt;99, "&gt;99", hyg!O139))), "-")</f>
        <v>-</v>
      </c>
      <c r="P141" s="5">
        <f>IF(ISNUMBER(hyg!P139), IF(hyg!P139=-999,"NA",IF(hyg!P139&lt;1, "&lt;1", IF(hyg!P139&gt;99, "&gt;99", hyg!P139))), "-")</f>
        <v>88.807160965128091</v>
      </c>
      <c r="Q141" s="38">
        <f>IF(ISNUMBER(hyg!Q139), IF(hyg!Q139=-999,"NA",IF(hyg!Q139&lt;1, "&lt;1", IF(hyg!Q139&gt;99, "&gt;99", hyg!Q139))), "-")</f>
        <v>80.7228827557404</v>
      </c>
      <c r="R141" s="5">
        <f>IF(ISNUMBER(hyg!R139), IF(hyg!R139=-999,"NA",IF(hyg!R139&lt;1, "&lt;1", IF(hyg!R139&gt;99, "&gt;99", hyg!R139))), "-")</f>
        <v>10.582753352372947</v>
      </c>
      <c r="S141" s="5">
        <f>IF(ISNUMBER(hyg!S139), IF(hyg!S139=-999,"NA",IF(hyg!S139&lt;1, "&lt;1", IF(hyg!S139&gt;99, "&gt;99", hyg!S139))), "-")</f>
        <v>8.6943638918866508</v>
      </c>
      <c r="T141" s="103" t="str">
        <f>IF(ISBLANK(hyg!T139), "-", hyg!T139)</f>
        <v>-</v>
      </c>
      <c r="U141" s="5" t="str">
        <f>IF(ISNUMBER(hyg!U139), IF(hyg!U139=-999,"NA",IF(hyg!U139&lt;1, "&lt;1", IF(hyg!U139&gt;99, "&gt;99", hyg!U139))), "-")</f>
        <v>-</v>
      </c>
      <c r="V141" s="5">
        <f>IF(ISNUMBER(hyg!V139), IF(hyg!V139=-999,"NA",IF(hyg!V139&lt;1, "&lt;1", IF(hyg!V139&gt;99, "&gt;99", hyg!V139))), "-")</f>
        <v>89.879502047756858</v>
      </c>
      <c r="W141" s="3">
        <f>IF(ISBLANK(hyg!W139), "", hyg!W139)</f>
        <v>138</v>
      </c>
    </row>
    <row r="142" spans="1:23" hidden="1" x14ac:dyDescent="0.3">
      <c r="A142" s="102" t="str">
        <f>IF(ISBLANK(hyg!A140), "", hyg!A140)</f>
        <v>Northern Africa and Western Asia</v>
      </c>
      <c r="B142" s="2">
        <f>IF(ISBLANK(hyg!B140), "-", hyg!B140)</f>
        <v>2013</v>
      </c>
      <c r="C142" s="70">
        <f>IF(ISBLANK(hyg!C140), "-", hyg!C140)</f>
        <v>475599.45299999992</v>
      </c>
      <c r="D142" s="7">
        <f>IF(ISBLANK(hyg!D140), "-", hyg!D140)</f>
        <v>60.240131378173828</v>
      </c>
      <c r="E142" s="38">
        <f>IF(ISNUMBER(hyg!E140), IF(hyg!E140=-999,"NA",IF(hyg!E140&lt;1, "&lt;1", IF(hyg!E140&gt;99, "&gt;99", hyg!E140))), "-")</f>
        <v>70.037255536025043</v>
      </c>
      <c r="F142" s="5">
        <f>IF(ISNUMBER(hyg!F140), IF(hyg!F140=-999,"NA",IF(hyg!F140&lt;1, "&lt;1", IF(hyg!F140&gt;99, "&gt;99", hyg!F140))), "-")</f>
        <v>15.428957866771157</v>
      </c>
      <c r="G142" s="5">
        <f>IF(ISNUMBER(hyg!G140), IF(hyg!G140=-999,"NA",IF(hyg!G140&lt;1, "&lt;1", IF(hyg!G140&gt;99, "&gt;99", hyg!G140))), "-")</f>
        <v>14.533786597203793</v>
      </c>
      <c r="H142" s="103" t="str">
        <f>IF(ISBLANK(hyg!H140), "-", hyg!H140)</f>
        <v>-</v>
      </c>
      <c r="I142" s="5" t="str">
        <f>IF(ISNUMBER(hyg!I140), IF(hyg!I140=-999,"NA",IF(hyg!I140&lt;1, "&lt;1", IF(hyg!I140&gt;99, "&gt;99", hyg!I140))), "-")</f>
        <v>-</v>
      </c>
      <c r="J142" s="5">
        <f>IF(ISNUMBER(hyg!J140), IF(hyg!J140=-999,"NA",IF(hyg!J140&lt;1, "&lt;1", IF(hyg!J140&gt;99, "&gt;99", hyg!J140))), "-")</f>
        <v>84.388146113328091</v>
      </c>
      <c r="K142" s="38" t="str">
        <f>IF(ISNUMBER(hyg!K140), IF(hyg!K140=-999,"NA",IF(hyg!K140&lt;1, "&lt;1", IF(hyg!K140&gt;99, "&gt;99", hyg!K140))), "-")</f>
        <v>-</v>
      </c>
      <c r="L142" s="5" t="str">
        <f>IF(ISNUMBER(hyg!L140), IF(hyg!L140=-999,"NA",IF(hyg!L140&lt;1, "&lt;1", IF(hyg!L140&gt;99, "&gt;99", hyg!L140))), "-")</f>
        <v>-</v>
      </c>
      <c r="M142" s="5" t="str">
        <f>IF(ISNUMBER(hyg!M140), IF(hyg!M140=-999,"NA",IF(hyg!M140&lt;1, "&lt;1", IF(hyg!M140&gt;99, "&gt;99", hyg!M140))), "-")</f>
        <v>-</v>
      </c>
      <c r="N142" s="103" t="str">
        <f>IF(ISBLANK(hyg!N140), "-", hyg!N140)</f>
        <v>-</v>
      </c>
      <c r="O142" s="5" t="str">
        <f>IF(ISNUMBER(hyg!O140), IF(hyg!O140=-999,"NA",IF(hyg!O140&lt;1, "&lt;1", IF(hyg!O140&gt;99, "&gt;99", hyg!O140))), "-")</f>
        <v>-</v>
      </c>
      <c r="P142" s="5">
        <f>IF(ISNUMBER(hyg!P140), IF(hyg!P140=-999,"NA",IF(hyg!P140&lt;1, "&lt;1", IF(hyg!P140&gt;99, "&gt;99", hyg!P140))), "-")</f>
        <v>88.905814830856627</v>
      </c>
      <c r="Q142" s="38">
        <f>IF(ISNUMBER(hyg!Q140), IF(hyg!Q140=-999,"NA",IF(hyg!Q140&lt;1, "&lt;1", IF(hyg!Q140&gt;99, "&gt;99", hyg!Q140))), "-")</f>
        <v>81.424870966243631</v>
      </c>
      <c r="R142" s="5">
        <f>IF(ISNUMBER(hyg!R140), IF(hyg!R140=-999,"NA",IF(hyg!R140&lt;1, "&lt;1", IF(hyg!R140&gt;99, "&gt;99", hyg!R140))), "-")</f>
        <v>10.44673137628655</v>
      </c>
      <c r="S142" s="5">
        <f>IF(ISNUMBER(hyg!S140), IF(hyg!S140=-999,"NA",IF(hyg!S140&lt;1, "&lt;1", IF(hyg!S140&gt;99, "&gt;99", hyg!S140))), "-")</f>
        <v>8.1283976574698151</v>
      </c>
      <c r="T142" s="103" t="str">
        <f>IF(ISBLANK(hyg!T140), "-", hyg!T140)</f>
        <v>-</v>
      </c>
      <c r="U142" s="5" t="str">
        <f>IF(ISNUMBER(hyg!U140), IF(hyg!U140=-999,"NA",IF(hyg!U140&lt;1, "&lt;1", IF(hyg!U140&gt;99, "&gt;99", hyg!U140))), "-")</f>
        <v>-</v>
      </c>
      <c r="V142" s="5">
        <f>IF(ISNUMBER(hyg!V140), IF(hyg!V140=-999,"NA",IF(hyg!V140&lt;1, "&lt;1", IF(hyg!V140&gt;99, "&gt;99", hyg!V140))), "-")</f>
        <v>90.178208536610882</v>
      </c>
      <c r="W142" s="3">
        <f>IF(ISBLANK(hyg!W140), "", hyg!W140)</f>
        <v>139</v>
      </c>
    </row>
    <row r="143" spans="1:23" hidden="1" x14ac:dyDescent="0.3">
      <c r="A143" s="102" t="str">
        <f>IF(ISBLANK(hyg!A141), "", hyg!A141)</f>
        <v>Northern Africa and Western Asia</v>
      </c>
      <c r="B143" s="2">
        <f>IF(ISBLANK(hyg!B141), "-", hyg!B141)</f>
        <v>2014</v>
      </c>
      <c r="C143" s="70">
        <f>IF(ISBLANK(hyg!C141), "-", hyg!C141)</f>
        <v>486456.54800000007</v>
      </c>
      <c r="D143" s="7">
        <f>IF(ISBLANK(hyg!D141), "-", hyg!D141)</f>
        <v>60.618484497070313</v>
      </c>
      <c r="E143" s="38">
        <f>IF(ISNUMBER(hyg!E141), IF(hyg!E141=-999,"NA",IF(hyg!E141&lt;1, "&lt;1", IF(hyg!E141&gt;99, "&gt;99", hyg!E141))), "-")</f>
        <v>71.972285800250859</v>
      </c>
      <c r="F143" s="5">
        <f>IF(ISNUMBER(hyg!F141), IF(hyg!F141=-999,"NA",IF(hyg!F141&lt;1, "&lt;1", IF(hyg!F141&gt;99, "&gt;99", hyg!F141))), "-")</f>
        <v>14.955939020951519</v>
      </c>
      <c r="G143" s="5">
        <f>IF(ISNUMBER(hyg!G141), IF(hyg!G141=-999,"NA",IF(hyg!G141&lt;1, "&lt;1", IF(hyg!G141&gt;99, "&gt;99", hyg!G141))), "-")</f>
        <v>13.071775178797616</v>
      </c>
      <c r="H143" s="103" t="str">
        <f>IF(ISBLANK(hyg!H141), "-", hyg!H141)</f>
        <v>-</v>
      </c>
      <c r="I143" s="5" t="str">
        <f>IF(ISNUMBER(hyg!I141), IF(hyg!I141=-999,"NA",IF(hyg!I141&lt;1, "&lt;1", IF(hyg!I141&gt;99, "&gt;99", hyg!I141))), "-")</f>
        <v>-</v>
      </c>
      <c r="J143" s="5">
        <f>IF(ISNUMBER(hyg!J141), IF(hyg!J141=-999,"NA",IF(hyg!J141&lt;1, "&lt;1", IF(hyg!J141&gt;99, "&gt;99", hyg!J141))), "-")</f>
        <v>85.130705546883476</v>
      </c>
      <c r="K143" s="38" t="str">
        <f>IF(ISNUMBER(hyg!K141), IF(hyg!K141=-999,"NA",IF(hyg!K141&lt;1, "&lt;1", IF(hyg!K141&gt;99, "&gt;99", hyg!K141))), "-")</f>
        <v>-</v>
      </c>
      <c r="L143" s="5" t="str">
        <f>IF(ISNUMBER(hyg!L141), IF(hyg!L141=-999,"NA",IF(hyg!L141&lt;1, "&lt;1", IF(hyg!L141&gt;99, "&gt;99", hyg!L141))), "-")</f>
        <v>-</v>
      </c>
      <c r="M143" s="5" t="str">
        <f>IF(ISNUMBER(hyg!M141), IF(hyg!M141=-999,"NA",IF(hyg!M141&lt;1, "&lt;1", IF(hyg!M141&gt;99, "&gt;99", hyg!M141))), "-")</f>
        <v>-</v>
      </c>
      <c r="N143" s="103" t="str">
        <f>IF(ISBLANK(hyg!N141), "-", hyg!N141)</f>
        <v>-</v>
      </c>
      <c r="O143" s="5" t="str">
        <f>IF(ISNUMBER(hyg!O141), IF(hyg!O141=-999,"NA",IF(hyg!O141&lt;1, "&lt;1", IF(hyg!O141&gt;99, "&gt;99", hyg!O141))), "-")</f>
        <v>-</v>
      </c>
      <c r="P143" s="5">
        <f>IF(ISNUMBER(hyg!P141), IF(hyg!P141=-999,"NA",IF(hyg!P141&lt;1, "&lt;1", IF(hyg!P141&gt;99, "&gt;99", hyg!P141))), "-")</f>
        <v>89.035938644057083</v>
      </c>
      <c r="Q143" s="38">
        <f>IF(ISNUMBER(hyg!Q141), IF(hyg!Q141=-999,"NA",IF(hyg!Q141&lt;1, "&lt;1", IF(hyg!Q141&gt;99, "&gt;99", hyg!Q141))), "-")</f>
        <v>82.541037292334337</v>
      </c>
      <c r="R143" s="5">
        <f>IF(ISNUMBER(hyg!R141), IF(hyg!R141=-999,"NA",IF(hyg!R141&lt;1, "&lt;1", IF(hyg!R141&gt;99, "&gt;99", hyg!R141))), "-")</f>
        <v>10.057051159780755</v>
      </c>
      <c r="S143" s="5">
        <f>IF(ISNUMBER(hyg!S141), IF(hyg!S141=-999,"NA",IF(hyg!S141&lt;1, "&lt;1", IF(hyg!S141&gt;99, "&gt;99", hyg!S141))), "-")</f>
        <v>7.4019115478849091</v>
      </c>
      <c r="T143" s="103" t="str">
        <f>IF(ISBLANK(hyg!T141), "-", hyg!T141)</f>
        <v>-</v>
      </c>
      <c r="U143" s="5" t="str">
        <f>IF(ISNUMBER(hyg!U141), IF(hyg!U141=-999,"NA",IF(hyg!U141&lt;1, "&lt;1", IF(hyg!U141&gt;99, "&gt;99", hyg!U141))), "-")</f>
        <v>-</v>
      </c>
      <c r="V143" s="5">
        <f>IF(ISNUMBER(hyg!V141), IF(hyg!V141=-999,"NA",IF(hyg!V141&lt;1, "&lt;1", IF(hyg!V141&gt;99, "&gt;99", hyg!V141))), "-")</f>
        <v>90.484154346432049</v>
      </c>
      <c r="W143" s="3">
        <f>IF(ISBLANK(hyg!W141), "", hyg!W141)</f>
        <v>140</v>
      </c>
    </row>
    <row r="144" spans="1:23" hidden="1" x14ac:dyDescent="0.3">
      <c r="A144" s="102" t="str">
        <f>IF(ISBLANK(hyg!A142), "", hyg!A142)</f>
        <v>Northern Africa and Western Asia</v>
      </c>
      <c r="B144" s="2">
        <f>IF(ISBLANK(hyg!B142), "-", hyg!B142)</f>
        <v>2015</v>
      </c>
      <c r="C144" s="70">
        <f>IF(ISBLANK(hyg!C142), "-", hyg!C142)</f>
        <v>497570.62700000004</v>
      </c>
      <c r="D144" s="7">
        <f>IF(ISBLANK(hyg!D142), "-", hyg!D142)</f>
        <v>61.019004821777344</v>
      </c>
      <c r="E144" s="38">
        <f>IF(ISNUMBER(hyg!E142), IF(hyg!E142=-999,"NA",IF(hyg!E142&lt;1, "&lt;1", IF(hyg!E142&gt;99, "&gt;99", hyg!E142))), "-")</f>
        <v>73.272495508581329</v>
      </c>
      <c r="F144" s="5">
        <f>IF(ISNUMBER(hyg!F142), IF(hyg!F142=-999,"NA",IF(hyg!F142&lt;1, "&lt;1", IF(hyg!F142&gt;99, "&gt;99", hyg!F142))), "-")</f>
        <v>14.736468436121612</v>
      </c>
      <c r="G144" s="5">
        <f>IF(ISNUMBER(hyg!G142), IF(hyg!G142=-999,"NA",IF(hyg!G142&lt;1, "&lt;1", IF(hyg!G142&gt;99, "&gt;99", hyg!G142))), "-")</f>
        <v>11.991036055297055</v>
      </c>
      <c r="H144" s="103">
        <f>IF(ISBLANK(hyg!H142), "-", hyg!H142)</f>
        <v>1.3660634756088257</v>
      </c>
      <c r="I144" s="5" t="str">
        <f>IF(ISNUMBER(hyg!I142), IF(hyg!I142=-999,"NA",IF(hyg!I142&lt;1, "&lt;1", IF(hyg!I142&gt;99, "&gt;99", hyg!I142))), "-")</f>
        <v>-</v>
      </c>
      <c r="J144" s="5" t="str">
        <f>IF(ISNUMBER(hyg!J142), IF(hyg!J142=-999,"NA",IF(hyg!J142&lt;1, "&lt;1", IF(hyg!J142&gt;99, "&gt;99", hyg!J142))), "-")</f>
        <v>-</v>
      </c>
      <c r="K144" s="38" t="str">
        <f>IF(ISNUMBER(hyg!K142), IF(hyg!K142=-999,"NA",IF(hyg!K142&lt;1, "&lt;1", IF(hyg!K142&gt;99, "&gt;99", hyg!K142))), "-")</f>
        <v>-</v>
      </c>
      <c r="L144" s="5" t="str">
        <f>IF(ISNUMBER(hyg!L142), IF(hyg!L142=-999,"NA",IF(hyg!L142&lt;1, "&lt;1", IF(hyg!L142&gt;99, "&gt;99", hyg!L142))), "-")</f>
        <v>-</v>
      </c>
      <c r="M144" s="5" t="str">
        <f>IF(ISNUMBER(hyg!M142), IF(hyg!M142=-999,"NA",IF(hyg!M142&lt;1, "&lt;1", IF(hyg!M142&gt;99, "&gt;99", hyg!M142))), "-")</f>
        <v>-</v>
      </c>
      <c r="N144" s="103" t="str">
        <f>IF(ISBLANK(hyg!N142), "-", hyg!N142)</f>
        <v>-</v>
      </c>
      <c r="O144" s="5" t="str">
        <f>IF(ISNUMBER(hyg!O142), IF(hyg!O142=-999,"NA",IF(hyg!O142&lt;1, "&lt;1", IF(hyg!O142&gt;99, "&gt;99", hyg!O142))), "-")</f>
        <v>-</v>
      </c>
      <c r="P144" s="5" t="str">
        <f>IF(ISNUMBER(hyg!P142), IF(hyg!P142=-999,"NA",IF(hyg!P142&lt;1, "&lt;1", IF(hyg!P142&gt;99, "&gt;99", hyg!P142))), "-")</f>
        <v>-</v>
      </c>
      <c r="Q144" s="38">
        <f>IF(ISNUMBER(hyg!Q142), IF(hyg!Q142=-999,"NA",IF(hyg!Q142&lt;1, "&lt;1", IF(hyg!Q142&gt;99, "&gt;99", hyg!Q142))), "-")</f>
        <v>83.185010026821175</v>
      </c>
      <c r="R144" s="5">
        <f>IF(ISNUMBER(hyg!R142), IF(hyg!R142=-999,"NA",IF(hyg!R142&lt;1, "&lt;1", IF(hyg!R142&gt;99, "&gt;99", hyg!R142))), "-")</f>
        <v>9.957333819903269</v>
      </c>
      <c r="S144" s="5">
        <f>IF(ISNUMBER(hyg!S142), IF(hyg!S142=-999,"NA",IF(hyg!S142&lt;1, "&lt;1", IF(hyg!S142&gt;99, "&gt;99", hyg!S142))), "-")</f>
        <v>6.85765615327555</v>
      </c>
      <c r="T144" s="103">
        <f>IF(ISBLANK(hyg!T142), "-", hyg!T142)</f>
        <v>0.67290586233139038</v>
      </c>
      <c r="U144" s="5" t="str">
        <f>IF(ISNUMBER(hyg!U142), IF(hyg!U142=-999,"NA",IF(hyg!U142&lt;1, "&lt;1", IF(hyg!U142&gt;99, "&gt;99", hyg!U142))), "-")</f>
        <v>-</v>
      </c>
      <c r="V144" s="5">
        <f>IF(ISNUMBER(hyg!V142), IF(hyg!V142=-999,"NA",IF(hyg!V142&lt;1, "&lt;1", IF(hyg!V142&gt;99, "&gt;99", hyg!V142))), "-")</f>
        <v>82.185195504383984</v>
      </c>
      <c r="W144" s="3">
        <f>IF(ISBLANK(hyg!W142), "", hyg!W142)</f>
        <v>141</v>
      </c>
    </row>
    <row r="145" spans="1:23" hidden="1" x14ac:dyDescent="0.3">
      <c r="A145" s="102" t="str">
        <f>IF(ISBLANK(hyg!A143), "", hyg!A143)</f>
        <v>Northern Africa and Western Asia</v>
      </c>
      <c r="B145" s="2">
        <f>IF(ISBLANK(hyg!B143), "-", hyg!B143)</f>
        <v>2016</v>
      </c>
      <c r="C145" s="70">
        <f>IF(ISBLANK(hyg!C143), "-", hyg!C143)</f>
        <v>508024.73500000004</v>
      </c>
      <c r="D145" s="7">
        <f>IF(ISBLANK(hyg!D143), "-", hyg!D143)</f>
        <v>61.344989776611328</v>
      </c>
      <c r="E145" s="38">
        <f>IF(ISNUMBER(hyg!E143), IF(hyg!E143=-999,"NA",IF(hyg!E143&lt;1, "&lt;1", IF(hyg!E143&gt;99, "&gt;99", hyg!E143))), "-")</f>
        <v>75.713688586660254</v>
      </c>
      <c r="F145" s="5">
        <f>IF(ISNUMBER(hyg!F143), IF(hyg!F143=-999,"NA",IF(hyg!F143&lt;1, "&lt;1", IF(hyg!F143&gt;99, "&gt;99", hyg!F143))), "-")</f>
        <v>13.408960390975324</v>
      </c>
      <c r="G145" s="5">
        <f>IF(ISNUMBER(hyg!G143), IF(hyg!G143=-999,"NA",IF(hyg!G143&lt;1, "&lt;1", IF(hyg!G143&gt;99, "&gt;99", hyg!G143))), "-")</f>
        <v>10.877351022364415</v>
      </c>
      <c r="H145" s="103">
        <f>IF(ISBLANK(hyg!H143), "-", hyg!H143)</f>
        <v>1.3660634756088257</v>
      </c>
      <c r="I145" s="5" t="str">
        <f>IF(ISNUMBER(hyg!I143), IF(hyg!I143=-999,"NA",IF(hyg!I143&lt;1, "&lt;1", IF(hyg!I143&gt;99, "&gt;99", hyg!I143))), "-")</f>
        <v>-</v>
      </c>
      <c r="J145" s="5" t="str">
        <f>IF(ISNUMBER(hyg!J143), IF(hyg!J143=-999,"NA",IF(hyg!J143&lt;1, "&lt;1", IF(hyg!J143&gt;99, "&gt;99", hyg!J143))), "-")</f>
        <v>-</v>
      </c>
      <c r="K145" s="38">
        <f>IF(ISNUMBER(hyg!K143), IF(hyg!K143=-999,"NA",IF(hyg!K143&lt;1, "&lt;1", IF(hyg!K143&gt;99, "&gt;99", hyg!K143))), "-")</f>
        <v>91.219844089388801</v>
      </c>
      <c r="L145" s="5" t="str">
        <f>IF(ISNUMBER(hyg!L143), IF(hyg!L143=-999,"NA",IF(hyg!L143&lt;1, "&lt;1", IF(hyg!L143&gt;99, "&gt;99", hyg!L143))), "-")</f>
        <v>-</v>
      </c>
      <c r="M145" s="5" t="str">
        <f>IF(ISNUMBER(hyg!M143), IF(hyg!M143=-999,"NA",IF(hyg!M143&lt;1, "&lt;1", IF(hyg!M143&gt;99, "&gt;99", hyg!M143))), "-")</f>
        <v>-</v>
      </c>
      <c r="N145" s="103" t="str">
        <f>IF(ISBLANK(hyg!N143), "-", hyg!N143)</f>
        <v>-</v>
      </c>
      <c r="O145" s="5" t="str">
        <f>IF(ISNUMBER(hyg!O143), IF(hyg!O143=-999,"NA",IF(hyg!O143&lt;1, "&lt;1", IF(hyg!O143&gt;99, "&gt;99", hyg!O143))), "-")</f>
        <v>-</v>
      </c>
      <c r="P145" s="5" t="str">
        <f>IF(ISNUMBER(hyg!P143), IF(hyg!P143=-999,"NA",IF(hyg!P143&lt;1, "&lt;1", IF(hyg!P143&gt;99, "&gt;99", hyg!P143))), "-")</f>
        <v>-</v>
      </c>
      <c r="Q145" s="38">
        <f>IF(ISNUMBER(hyg!Q143), IF(hyg!Q143=-999,"NA",IF(hyg!Q143&lt;1, "&lt;1", IF(hyg!Q143&gt;99, "&gt;99", hyg!Q143))), "-")</f>
        <v>85.225938297413265</v>
      </c>
      <c r="R145" s="5">
        <f>IF(ISNUMBER(hyg!R143), IF(hyg!R143=-999,"NA",IF(hyg!R143&lt;1, "&lt;1", IF(hyg!R143&gt;99, "&gt;99", hyg!R143))), "-")</f>
        <v>8.4595664816404508</v>
      </c>
      <c r="S145" s="5">
        <f>IF(ISNUMBER(hyg!S143), IF(hyg!S143=-999,"NA",IF(hyg!S143&lt;1, "&lt;1", IF(hyg!S143&gt;99, "&gt;99", hyg!S143))), "-")</f>
        <v>6.3144952209462843</v>
      </c>
      <c r="T145" s="103">
        <f>IF(ISBLANK(hyg!T143), "-", hyg!T143)</f>
        <v>0.67290586233139038</v>
      </c>
      <c r="U145" s="5" t="str">
        <f>IF(ISNUMBER(hyg!U143), IF(hyg!U143=-999,"NA",IF(hyg!U143&lt;1, "&lt;1", IF(hyg!U143&gt;99, "&gt;99", hyg!U143))), "-")</f>
        <v>-</v>
      </c>
      <c r="V145" s="5">
        <f>IF(ISNUMBER(hyg!V143), IF(hyg!V143=-999,"NA",IF(hyg!V143&lt;1, "&lt;1", IF(hyg!V143&gt;99, "&gt;99", hyg!V143))), "-")</f>
        <v>88.226202807161101</v>
      </c>
      <c r="W145" s="3">
        <f>IF(ISBLANK(hyg!W143), "", hyg!W143)</f>
        <v>142</v>
      </c>
    </row>
    <row r="146" spans="1:23" hidden="1" x14ac:dyDescent="0.3">
      <c r="A146" s="102" t="str">
        <f>IF(ISBLANK(hyg!A144), "", hyg!A144)</f>
        <v>Northern Africa and Western Asia</v>
      </c>
      <c r="B146" s="2">
        <f>IF(ISBLANK(hyg!B144), "-", hyg!B144)</f>
        <v>2017</v>
      </c>
      <c r="C146" s="70">
        <f>IF(ISBLANK(hyg!C144), "-", hyg!C144)</f>
        <v>517511.78399999999</v>
      </c>
      <c r="D146" s="7">
        <f>IF(ISBLANK(hyg!D144), "-", hyg!D144)</f>
        <v>61.591896057128906</v>
      </c>
      <c r="E146" s="38">
        <f>IF(ISNUMBER(hyg!E144), IF(hyg!E144=-999,"NA",IF(hyg!E144&lt;1, "&lt;1", IF(hyg!E144&gt;99, "&gt;99", hyg!E144))), "-")</f>
        <v>77.019715097134309</v>
      </c>
      <c r="F146" s="5">
        <f>IF(ISNUMBER(hyg!F144), IF(hyg!F144=-999,"NA",IF(hyg!F144&lt;1, "&lt;1", IF(hyg!F144&gt;99, "&gt;99", hyg!F144))), "-")</f>
        <v>13.234416224652108</v>
      </c>
      <c r="G146" s="5">
        <f>IF(ISNUMBER(hyg!G144), IF(hyg!G144=-999,"NA",IF(hyg!G144&lt;1, "&lt;1", IF(hyg!G144&gt;99, "&gt;99", hyg!G144))), "-")</f>
        <v>9.7458686782135864</v>
      </c>
      <c r="H146" s="103">
        <f>IF(ISBLANK(hyg!H144), "-", hyg!H144)</f>
        <v>1.3660634756088257</v>
      </c>
      <c r="I146" s="5" t="str">
        <f>IF(ISNUMBER(hyg!I144), IF(hyg!I144=-999,"NA",IF(hyg!I144&lt;1, "&lt;1", IF(hyg!I144&gt;99, "&gt;99", hyg!I144))), "-")</f>
        <v>-</v>
      </c>
      <c r="J146" s="5" t="str">
        <f>IF(ISNUMBER(hyg!J144), IF(hyg!J144=-999,"NA",IF(hyg!J144&lt;1, "&lt;1", IF(hyg!J144&gt;99, "&gt;99", hyg!J144))), "-")</f>
        <v>-</v>
      </c>
      <c r="K146" s="38">
        <f>IF(ISNUMBER(hyg!K144), IF(hyg!K144=-999,"NA",IF(hyg!K144&lt;1, "&lt;1", IF(hyg!K144&gt;99, "&gt;99", hyg!K144))), "-")</f>
        <v>91.263330340972288</v>
      </c>
      <c r="L146" s="5" t="str">
        <f>IF(ISNUMBER(hyg!L144), IF(hyg!L144=-999,"NA",IF(hyg!L144&lt;1, "&lt;1", IF(hyg!L144&gt;99, "&gt;99", hyg!L144))), "-")</f>
        <v>-</v>
      </c>
      <c r="M146" s="5" t="str">
        <f>IF(ISNUMBER(hyg!M144), IF(hyg!M144=-999,"NA",IF(hyg!M144&lt;1, "&lt;1", IF(hyg!M144&gt;99, "&gt;99", hyg!M144))), "-")</f>
        <v>-</v>
      </c>
      <c r="N146" s="103" t="str">
        <f>IF(ISBLANK(hyg!N144), "-", hyg!N144)</f>
        <v>-</v>
      </c>
      <c r="O146" s="5" t="str">
        <f>IF(ISNUMBER(hyg!O144), IF(hyg!O144=-999,"NA",IF(hyg!O144&lt;1, "&lt;1", IF(hyg!O144&gt;99, "&gt;99", hyg!O144))), "-")</f>
        <v>-</v>
      </c>
      <c r="P146" s="5" t="str">
        <f>IF(ISNUMBER(hyg!P144), IF(hyg!P144=-999,"NA",IF(hyg!P144&lt;1, "&lt;1", IF(hyg!P144&gt;99, "&gt;99", hyg!P144))), "-")</f>
        <v>-</v>
      </c>
      <c r="Q146" s="38">
        <f>IF(ISNUMBER(hyg!Q144), IF(hyg!Q144=-999,"NA",IF(hyg!Q144&lt;1, "&lt;1", IF(hyg!Q144&gt;99, "&gt;99", hyg!Q144))), "-")</f>
        <v>85.79262763334053</v>
      </c>
      <c r="R146" s="5">
        <f>IF(ISNUMBER(hyg!R144), IF(hyg!R144=-999,"NA",IF(hyg!R144&lt;1, "&lt;1", IF(hyg!R144&gt;99, "&gt;99", hyg!R144))), "-")</f>
        <v>8.4301399267393293</v>
      </c>
      <c r="S146" s="5">
        <f>IF(ISNUMBER(hyg!S144), IF(hyg!S144=-999,"NA",IF(hyg!S144&lt;1, "&lt;1", IF(hyg!S144&gt;99, "&gt;99", hyg!S144))), "-")</f>
        <v>5.7772324399201445</v>
      </c>
      <c r="T146" s="103">
        <f>IF(ISBLANK(hyg!T144), "-", hyg!T144)</f>
        <v>0.67290586233139038</v>
      </c>
      <c r="U146" s="5" t="str">
        <f>IF(ISNUMBER(hyg!U144), IF(hyg!U144=-999,"NA",IF(hyg!U144&lt;1, "&lt;1", IF(hyg!U144&gt;99, "&gt;99", hyg!U144))), "-")</f>
        <v>-</v>
      </c>
      <c r="V146" s="5">
        <f>IF(ISNUMBER(hyg!V144), IF(hyg!V144=-999,"NA",IF(hyg!V144&lt;1, "&lt;1", IF(hyg!V144&gt;99, "&gt;99", hyg!V144))), "-")</f>
        <v>88.517676598263364</v>
      </c>
      <c r="W146" s="3">
        <f>IF(ISBLANK(hyg!W144), "", hyg!W144)</f>
        <v>143</v>
      </c>
    </row>
    <row r="147" spans="1:23" hidden="1" x14ac:dyDescent="0.3">
      <c r="A147" s="102" t="str">
        <f>IF(ISBLANK(hyg!A145), "", hyg!A145)</f>
        <v>Northern Africa and Western Asia</v>
      </c>
      <c r="B147" s="2">
        <f>IF(ISBLANK(hyg!B145), "-", hyg!B145)</f>
        <v>2018</v>
      </c>
      <c r="C147" s="70">
        <f>IF(ISBLANK(hyg!C145), "-", hyg!C145)</f>
        <v>526456.92599999998</v>
      </c>
      <c r="D147" s="7">
        <f>IF(ISBLANK(hyg!D145), "-", hyg!D145)</f>
        <v>61.804710388183594</v>
      </c>
      <c r="E147" s="38">
        <f>IF(ISNUMBER(hyg!E145), IF(hyg!E145=-999,"NA",IF(hyg!E145&lt;1, "&lt;1", IF(hyg!E145&gt;99, "&gt;99", hyg!E145))), "-")</f>
        <v>78.329798152581148</v>
      </c>
      <c r="F147" s="5">
        <f>IF(ISNUMBER(hyg!F145), IF(hyg!F145=-999,"NA",IF(hyg!F145&lt;1, "&lt;1", IF(hyg!F145&gt;99, "&gt;99", hyg!F145))), "-")</f>
        <v>13.069680099015187</v>
      </c>
      <c r="G147" s="5">
        <f>IF(ISNUMBER(hyg!G145), IF(hyg!G145=-999,"NA",IF(hyg!G145&lt;1, "&lt;1", IF(hyg!G145&gt;99, "&gt;99", hyg!G145))), "-")</f>
        <v>8.6005217484036702</v>
      </c>
      <c r="H147" s="103">
        <f>IF(ISBLANK(hyg!H145), "-", hyg!H145)</f>
        <v>1.3660634756088257</v>
      </c>
      <c r="I147" s="5" t="str">
        <f>IF(ISNUMBER(hyg!I145), IF(hyg!I145=-999,"NA",IF(hyg!I145&lt;1, "&lt;1", IF(hyg!I145&gt;99, "&gt;99", hyg!I145))), "-")</f>
        <v>-</v>
      </c>
      <c r="J147" s="5" t="str">
        <f>IF(ISNUMBER(hyg!J145), IF(hyg!J145=-999,"NA",IF(hyg!J145&lt;1, "&lt;1", IF(hyg!J145&gt;99, "&gt;99", hyg!J145))), "-")</f>
        <v>-</v>
      </c>
      <c r="K147" s="38">
        <f>IF(ISNUMBER(hyg!K145), IF(hyg!K145=-999,"NA",IF(hyg!K145&lt;1, "&lt;1", IF(hyg!K145&gt;99, "&gt;99", hyg!K145))), "-")</f>
        <v>91.284911777560879</v>
      </c>
      <c r="L147" s="5" t="str">
        <f>IF(ISNUMBER(hyg!L145), IF(hyg!L145=-999,"NA",IF(hyg!L145&lt;1, "&lt;1", IF(hyg!L145&gt;99, "&gt;99", hyg!L145))), "-")</f>
        <v>-</v>
      </c>
      <c r="M147" s="5" t="str">
        <f>IF(ISNUMBER(hyg!M145), IF(hyg!M145=-999,"NA",IF(hyg!M145&lt;1, "&lt;1", IF(hyg!M145&gt;99, "&gt;99", hyg!M145))), "-")</f>
        <v>-</v>
      </c>
      <c r="N147" s="103" t="str">
        <f>IF(ISBLANK(hyg!N145), "-", hyg!N145)</f>
        <v>-</v>
      </c>
      <c r="O147" s="5" t="str">
        <f>IF(ISNUMBER(hyg!O145), IF(hyg!O145=-999,"NA",IF(hyg!O145&lt;1, "&lt;1", IF(hyg!O145&gt;99, "&gt;99", hyg!O145))), "-")</f>
        <v>-</v>
      </c>
      <c r="P147" s="5" t="str">
        <f>IF(ISNUMBER(hyg!P145), IF(hyg!P145=-999,"NA",IF(hyg!P145&lt;1, "&lt;1", IF(hyg!P145&gt;99, "&gt;99", hyg!P145))), "-")</f>
        <v>-</v>
      </c>
      <c r="Q147" s="38">
        <f>IF(ISNUMBER(hyg!Q145), IF(hyg!Q145=-999,"NA",IF(hyg!Q145&lt;1, "&lt;1", IF(hyg!Q145&gt;99, "&gt;99", hyg!Q145))), "-")</f>
        <v>86.33666842386917</v>
      </c>
      <c r="R147" s="5">
        <f>IF(ISNUMBER(hyg!R145), IF(hyg!R145=-999,"NA",IF(hyg!R145&lt;1, "&lt;1", IF(hyg!R145&gt;99, "&gt;99", hyg!R145))), "-")</f>
        <v>8.4220052872472593</v>
      </c>
      <c r="S147" s="5">
        <f>IF(ISNUMBER(hyg!S145), IF(hyg!S145=-999,"NA",IF(hyg!S145&lt;1, "&lt;1", IF(hyg!S145&gt;99, "&gt;99", hyg!S145))), "-")</f>
        <v>5.2413262888835712</v>
      </c>
      <c r="T147" s="103">
        <f>IF(ISBLANK(hyg!T145), "-", hyg!T145)</f>
        <v>0.67290586233139038</v>
      </c>
      <c r="U147" s="5" t="str">
        <f>IF(ISNUMBER(hyg!U145), IF(hyg!U145=-999,"NA",IF(hyg!U145&lt;1, "&lt;1", IF(hyg!U145&gt;99, "&gt;99", hyg!U145))), "-")</f>
        <v>-</v>
      </c>
      <c r="V147" s="5" t="str">
        <f>IF(ISNUMBER(hyg!V145), IF(hyg!V145=-999,"NA",IF(hyg!V145&lt;1, "&lt;1", IF(hyg!V145&gt;99, "&gt;99", hyg!V145))), "-")</f>
        <v>-</v>
      </c>
      <c r="W147" s="3">
        <f>IF(ISBLANK(hyg!W145), "", hyg!W145)</f>
        <v>144</v>
      </c>
    </row>
    <row r="148" spans="1:23" hidden="1" x14ac:dyDescent="0.3">
      <c r="A148" s="102" t="str">
        <f>IF(ISBLANK(hyg!A146), "", hyg!A146)</f>
        <v>Northern Africa and Western Asia</v>
      </c>
      <c r="B148" s="2">
        <f>IF(ISBLANK(hyg!B146), "-", hyg!B146)</f>
        <v>2019</v>
      </c>
      <c r="C148" s="70">
        <f>IF(ISBLANK(hyg!C146), "-", hyg!C146)</f>
        <v>535333.36699999997</v>
      </c>
      <c r="D148" s="7">
        <f>IF(ISBLANK(hyg!D146), "-", hyg!D146)</f>
        <v>62.029075622558594</v>
      </c>
      <c r="E148" s="38">
        <f>IF(ISNUMBER(hyg!E146), IF(hyg!E146=-999,"NA",IF(hyg!E146&lt;1, "&lt;1", IF(hyg!E146&gt;99, "&gt;99", hyg!E146))), "-")</f>
        <v>79.661127685614801</v>
      </c>
      <c r="F148" s="5">
        <f>IF(ISNUMBER(hyg!F146), IF(hyg!F146=-999,"NA",IF(hyg!F146&lt;1, "&lt;1", IF(hyg!F146&gt;99, "&gt;99", hyg!F146))), "-")</f>
        <v>12.888904197989973</v>
      </c>
      <c r="G148" s="5">
        <f>IF(ISNUMBER(hyg!G146), IF(hyg!G146=-999,"NA",IF(hyg!G146&lt;1, "&lt;1", IF(hyg!G146&gt;99, "&gt;99", hyg!G146))), "-")</f>
        <v>7.4499681163952207</v>
      </c>
      <c r="H148" s="103">
        <f>IF(ISBLANK(hyg!H146), "-", hyg!H146)</f>
        <v>1.3660634756088257</v>
      </c>
      <c r="I148" s="5" t="str">
        <f>IF(ISNUMBER(hyg!I146), IF(hyg!I146=-999,"NA",IF(hyg!I146&lt;1, "&lt;1", IF(hyg!I146&gt;99, "&gt;99", hyg!I146))), "-")</f>
        <v>-</v>
      </c>
      <c r="J148" s="5" t="str">
        <f>IF(ISNUMBER(hyg!J146), IF(hyg!J146=-999,"NA",IF(hyg!J146&lt;1, "&lt;1", IF(hyg!J146&gt;99, "&gt;99", hyg!J146))), "-")</f>
        <v>-</v>
      </c>
      <c r="K148" s="38">
        <f>IF(ISNUMBER(hyg!K146), IF(hyg!K146=-999,"NA",IF(hyg!K146&lt;1, "&lt;1", IF(hyg!K146&gt;99, "&gt;99", hyg!K146))), "-")</f>
        <v>91.316667630061374</v>
      </c>
      <c r="L148" s="5" t="str">
        <f>IF(ISNUMBER(hyg!L146), IF(hyg!L146=-999,"NA",IF(hyg!L146&lt;1, "&lt;1", IF(hyg!L146&gt;99, "&gt;99", hyg!L146))), "-")</f>
        <v>-</v>
      </c>
      <c r="M148" s="5" t="str">
        <f>IF(ISNUMBER(hyg!M146), IF(hyg!M146=-999,"NA",IF(hyg!M146&lt;1, "&lt;1", IF(hyg!M146&gt;99, "&gt;99", hyg!M146))), "-")</f>
        <v>-</v>
      </c>
      <c r="N148" s="103" t="str">
        <f>IF(ISBLANK(hyg!N146), "-", hyg!N146)</f>
        <v>-</v>
      </c>
      <c r="O148" s="5" t="str">
        <f>IF(ISNUMBER(hyg!O146), IF(hyg!O146=-999,"NA",IF(hyg!O146&lt;1, "&lt;1", IF(hyg!O146&gt;99, "&gt;99", hyg!O146))), "-")</f>
        <v>-</v>
      </c>
      <c r="P148" s="5" t="str">
        <f>IF(ISNUMBER(hyg!P146), IF(hyg!P146=-999,"NA",IF(hyg!P146&lt;1, "&lt;1", IF(hyg!P146&gt;99, "&gt;99", hyg!P146))), "-")</f>
        <v>-</v>
      </c>
      <c r="Q148" s="38">
        <f>IF(ISNUMBER(hyg!Q146), IF(hyg!Q146=-999,"NA",IF(hyg!Q146&lt;1, "&lt;1", IF(hyg!Q146&gt;99, "&gt;99", hyg!Q146))), "-")</f>
        <v>86.890951181969086</v>
      </c>
      <c r="R148" s="5">
        <f>IF(ISNUMBER(hyg!R146), IF(hyg!R146=-999,"NA",IF(hyg!R146&lt;1, "&lt;1", IF(hyg!R146&gt;99, "&gt;99", hyg!R146))), "-")</f>
        <v>8.4022248342710242</v>
      </c>
      <c r="S148" s="5">
        <f>IF(ISNUMBER(hyg!S146), IF(hyg!S146=-999,"NA",IF(hyg!S146&lt;1, "&lt;1", IF(hyg!S146&gt;99, "&gt;99", hyg!S146))), "-")</f>
        <v>4.7068239837598904</v>
      </c>
      <c r="T148" s="103">
        <f>IF(ISBLANK(hyg!T146), "-", hyg!T146)</f>
        <v>0.67290586233139038</v>
      </c>
      <c r="U148" s="5" t="str">
        <f>IF(ISNUMBER(hyg!U146), IF(hyg!U146=-999,"NA",IF(hyg!U146&lt;1, "&lt;1", IF(hyg!U146&gt;99, "&gt;99", hyg!U146))), "-")</f>
        <v>-</v>
      </c>
      <c r="V148" s="5" t="str">
        <f>IF(ISNUMBER(hyg!V146), IF(hyg!V146=-999,"NA",IF(hyg!V146&lt;1, "&lt;1", IF(hyg!V146&gt;99, "&gt;99", hyg!V146))), "-")</f>
        <v>-</v>
      </c>
      <c r="W148" s="3">
        <f>IF(ISBLANK(hyg!W146), "", hyg!W146)</f>
        <v>145</v>
      </c>
    </row>
    <row r="149" spans="1:23" hidden="1" x14ac:dyDescent="0.3">
      <c r="A149" s="102" t="str">
        <f>IF(ISBLANK(hyg!A147), "", hyg!A147)</f>
        <v>Northern Africa and Western Asia</v>
      </c>
      <c r="B149" s="2">
        <f>IF(ISBLANK(hyg!B147), "-", hyg!B147)</f>
        <v>2020</v>
      </c>
      <c r="C149" s="70">
        <f>IF(ISBLANK(hyg!C147), "-", hyg!C147)</f>
        <v>543949.12899999984</v>
      </c>
      <c r="D149" s="7">
        <f>IF(ISBLANK(hyg!D147), "-", hyg!D147)</f>
        <v>62.270946502685547</v>
      </c>
      <c r="E149" s="38">
        <f>IF(ISNUMBER(hyg!E147), IF(hyg!E147=-999,"NA",IF(hyg!E147&lt;1, "&lt;1", IF(hyg!E147&gt;99, "&gt;99", hyg!E147))), "-")</f>
        <v>81.008353011858219</v>
      </c>
      <c r="F149" s="5">
        <f>IF(ISNUMBER(hyg!F147), IF(hyg!F147=-999,"NA",IF(hyg!F147&lt;1, "&lt;1", IF(hyg!F147&gt;99, "&gt;99", hyg!F147))), "-")</f>
        <v>12.555271940904518</v>
      </c>
      <c r="G149" s="5">
        <f>IF(ISNUMBER(hyg!G147), IF(hyg!G147=-999,"NA",IF(hyg!G147&lt;1, "&lt;1", IF(hyg!G147&gt;99, "&gt;99", hyg!G147))), "-")</f>
        <v>6.4363750472372567</v>
      </c>
      <c r="H149" s="103">
        <f>IF(ISBLANK(hyg!H147), "-", hyg!H147)</f>
        <v>1.3660634756088257</v>
      </c>
      <c r="I149" s="5" t="str">
        <f>IF(ISNUMBER(hyg!I147), IF(hyg!I147=-999,"NA",IF(hyg!I147&lt;1, "&lt;1", IF(hyg!I147&gt;99, "&gt;99", hyg!I147))), "-")</f>
        <v>-</v>
      </c>
      <c r="J149" s="5" t="str">
        <f>IF(ISNUMBER(hyg!J147), IF(hyg!J147=-999,"NA",IF(hyg!J147&lt;1, "&lt;1", IF(hyg!J147&gt;99, "&gt;99", hyg!J147))), "-")</f>
        <v>-</v>
      </c>
      <c r="K149" s="38">
        <f>IF(ISNUMBER(hyg!K147), IF(hyg!K147=-999,"NA",IF(hyg!K147&lt;1, "&lt;1", IF(hyg!K147&gt;99, "&gt;99", hyg!K147))), "-")</f>
        <v>91.366444683516278</v>
      </c>
      <c r="L149" s="5" t="str">
        <f>IF(ISNUMBER(hyg!L147), IF(hyg!L147=-999,"NA",IF(hyg!L147&lt;1, "&lt;1", IF(hyg!L147&gt;99, "&gt;99", hyg!L147))), "-")</f>
        <v>-</v>
      </c>
      <c r="M149" s="5" t="str">
        <f>IF(ISNUMBER(hyg!M147), IF(hyg!M147=-999,"NA",IF(hyg!M147&lt;1, "&lt;1", IF(hyg!M147&gt;99, "&gt;99", hyg!M147))), "-")</f>
        <v>-</v>
      </c>
      <c r="N149" s="103" t="str">
        <f>IF(ISBLANK(hyg!N147), "-", hyg!N147)</f>
        <v>-</v>
      </c>
      <c r="O149" s="5" t="str">
        <f>IF(ISNUMBER(hyg!O147), IF(hyg!O147=-999,"NA",IF(hyg!O147&lt;1, "&lt;1", IF(hyg!O147&gt;99, "&gt;99", hyg!O147))), "-")</f>
        <v>-</v>
      </c>
      <c r="P149" s="5" t="str">
        <f>IF(ISNUMBER(hyg!P147), IF(hyg!P147=-999,"NA",IF(hyg!P147&lt;1, "&lt;1", IF(hyg!P147&gt;99, "&gt;99", hyg!P147))), "-")</f>
        <v>-</v>
      </c>
      <c r="Q149" s="38">
        <f>IF(ISNUMBER(hyg!Q147), IF(hyg!Q147=-999,"NA",IF(hyg!Q147&lt;1, "&lt;1", IF(hyg!Q147&gt;99, "&gt;99", hyg!Q147))), "-")</f>
        <v>87.458434631450913</v>
      </c>
      <c r="R149" s="5">
        <f>IF(ISNUMBER(hyg!R147), IF(hyg!R147=-999,"NA",IF(hyg!R147&lt;1, "&lt;1", IF(hyg!R147&gt;99, "&gt;99", hyg!R147))), "-")</f>
        <v>8.315461248855442</v>
      </c>
      <c r="S149" s="5">
        <f>IF(ISNUMBER(hyg!S147), IF(hyg!S147=-999,"NA",IF(hyg!S147&lt;1, "&lt;1", IF(hyg!S147&gt;99, "&gt;99", hyg!S147))), "-")</f>
        <v>4.2261041196936464</v>
      </c>
      <c r="T149" s="103">
        <f>IF(ISBLANK(hyg!T147), "-", hyg!T147)</f>
        <v>0.67290586233139038</v>
      </c>
      <c r="U149" s="5" t="str">
        <f>IF(ISNUMBER(hyg!U147), IF(hyg!U147=-999,"NA",IF(hyg!U147&lt;1, "&lt;1", IF(hyg!U147&gt;99, "&gt;99", hyg!U147))), "-")</f>
        <v>-</v>
      </c>
      <c r="V149" s="5" t="str">
        <f>IF(ISNUMBER(hyg!V147), IF(hyg!V147=-999,"NA",IF(hyg!V147&lt;1, "&lt;1", IF(hyg!V147&gt;99, "&gt;99", hyg!V147))), "-")</f>
        <v>-</v>
      </c>
      <c r="W149" s="3">
        <f>IF(ISBLANK(hyg!W147), "", hyg!W147)</f>
        <v>146</v>
      </c>
    </row>
    <row r="150" spans="1:23" hidden="1" x14ac:dyDescent="0.3">
      <c r="A150" s="102" t="str">
        <f>IF(ISBLANK(hyg!A148), "", hyg!A148)</f>
        <v>Northern Africa and Western Asia</v>
      </c>
      <c r="B150" s="2">
        <f>IF(ISBLANK(hyg!B148), "-", hyg!B148)</f>
        <v>2021</v>
      </c>
      <c r="C150" s="70">
        <f>IF(ISBLANK(hyg!C148), "-", hyg!C148)</f>
        <v>552426.97499999998</v>
      </c>
      <c r="D150" s="7">
        <f>IF(ISBLANK(hyg!D148), "-", hyg!D148)</f>
        <v>62.535488128662109</v>
      </c>
      <c r="E150" s="38">
        <f>IF(ISNUMBER(hyg!E148), IF(hyg!E148=-999,"NA",IF(hyg!E148&lt;1, "&lt;1", IF(hyg!E148&gt;99, "&gt;99", hyg!E148))), "-")</f>
        <v>82.208435721982369</v>
      </c>
      <c r="F150" s="5">
        <f>IF(ISNUMBER(hyg!F148), IF(hyg!F148=-999,"NA",IF(hyg!F148&lt;1, "&lt;1", IF(hyg!F148&gt;99, "&gt;99", hyg!F148))), "-")</f>
        <v>12.367685275721968</v>
      </c>
      <c r="G150" s="5">
        <f>IF(ISNUMBER(hyg!G148), IF(hyg!G148=-999,"NA",IF(hyg!G148&lt;1, "&lt;1", IF(hyg!G148&gt;99, "&gt;99", hyg!G148))), "-")</f>
        <v>5.4238790022956573</v>
      </c>
      <c r="H150" s="103">
        <f>IF(ISBLANK(hyg!H148), "-", hyg!H148)</f>
        <v>1.3660634756088257</v>
      </c>
      <c r="I150" s="5" t="str">
        <f>IF(ISNUMBER(hyg!I148), IF(hyg!I148=-999,"NA",IF(hyg!I148&lt;1, "&lt;1", IF(hyg!I148&gt;99, "&gt;99", hyg!I148))), "-")</f>
        <v>-</v>
      </c>
      <c r="J150" s="5" t="str">
        <f>IF(ISNUMBER(hyg!J148), IF(hyg!J148=-999,"NA",IF(hyg!J148&lt;1, "&lt;1", IF(hyg!J148&gt;99, "&gt;99", hyg!J148))), "-")</f>
        <v>-</v>
      </c>
      <c r="K150" s="38">
        <f>IF(ISNUMBER(hyg!K148), IF(hyg!K148=-999,"NA",IF(hyg!K148&lt;1, "&lt;1", IF(hyg!K148&gt;99, "&gt;99", hyg!K148))), "-")</f>
        <v>91.369427203580443</v>
      </c>
      <c r="L150" s="5" t="str">
        <f>IF(ISNUMBER(hyg!L148), IF(hyg!L148=-999,"NA",IF(hyg!L148&lt;1, "&lt;1", IF(hyg!L148&gt;99, "&gt;99", hyg!L148))), "-")</f>
        <v>-</v>
      </c>
      <c r="M150" s="5" t="str">
        <f>IF(ISNUMBER(hyg!M148), IF(hyg!M148=-999,"NA",IF(hyg!M148&lt;1, "&lt;1", IF(hyg!M148&gt;99, "&gt;99", hyg!M148))), "-")</f>
        <v>-</v>
      </c>
      <c r="N150" s="103" t="str">
        <f>IF(ISBLANK(hyg!N148), "-", hyg!N148)</f>
        <v>-</v>
      </c>
      <c r="O150" s="5" t="str">
        <f>IF(ISNUMBER(hyg!O148), IF(hyg!O148=-999,"NA",IF(hyg!O148&lt;1, "&lt;1", IF(hyg!O148&gt;99, "&gt;99", hyg!O148))), "-")</f>
        <v>-</v>
      </c>
      <c r="P150" s="5" t="str">
        <f>IF(ISNUMBER(hyg!P148), IF(hyg!P148=-999,"NA",IF(hyg!P148&lt;1, "&lt;1", IF(hyg!P148&gt;99, "&gt;99", hyg!P148))), "-")</f>
        <v>-</v>
      </c>
      <c r="Q150" s="38">
        <f>IF(ISNUMBER(hyg!Q148), IF(hyg!Q148=-999,"NA",IF(hyg!Q148&lt;1, "&lt;1", IF(hyg!Q148&gt;99, "&gt;99", hyg!Q148))), "-")</f>
        <v>87.937306373689196</v>
      </c>
      <c r="R150" s="5">
        <f>IF(ISNUMBER(hyg!R148), IF(hyg!R148=-999,"NA",IF(hyg!R148&lt;1, "&lt;1", IF(hyg!R148&gt;99, "&gt;99", hyg!R148))), "-")</f>
        <v>8.2782832686406778</v>
      </c>
      <c r="S150" s="5">
        <f>IF(ISNUMBER(hyg!S148), IF(hyg!S148=-999,"NA",IF(hyg!S148&lt;1, "&lt;1", IF(hyg!S148&gt;99, "&gt;99", hyg!S148))), "-")</f>
        <v>3.7844103576701316</v>
      </c>
      <c r="T150" s="103">
        <f>IF(ISBLANK(hyg!T148), "-", hyg!T148)</f>
        <v>0.67290586233139038</v>
      </c>
      <c r="U150" s="5" t="str">
        <f>IF(ISNUMBER(hyg!U148), IF(hyg!U148=-999,"NA",IF(hyg!U148&lt;1, "&lt;1", IF(hyg!U148&gt;99, "&gt;99", hyg!U148))), "-")</f>
        <v>-</v>
      </c>
      <c r="V150" s="5" t="str">
        <f>IF(ISNUMBER(hyg!V148), IF(hyg!V148=-999,"NA",IF(hyg!V148&lt;1, "&lt;1", IF(hyg!V148&gt;99, "&gt;99", hyg!V148))), "-")</f>
        <v>-</v>
      </c>
      <c r="W150" s="3">
        <f>IF(ISBLANK(hyg!W148), "", hyg!W148)</f>
        <v>147</v>
      </c>
    </row>
    <row r="151" spans="1:23" hidden="1" x14ac:dyDescent="0.3">
      <c r="A151" s="102" t="str">
        <f>IF(ISBLANK(hyg!A149), "", hyg!A149)</f>
        <v>Northern Africa and Western Asia</v>
      </c>
      <c r="B151" s="2">
        <f>IF(ISBLANK(hyg!B149), "-", hyg!B149)</f>
        <v>2022</v>
      </c>
      <c r="C151" s="70">
        <f>IF(ISBLANK(hyg!C149), "-", hyg!C149)</f>
        <v>562408.59399999992</v>
      </c>
      <c r="D151" s="7">
        <f>IF(ISBLANK(hyg!D149), "-", hyg!D149)</f>
        <v>62.853347778320313</v>
      </c>
      <c r="E151" s="38">
        <f>IF(ISNUMBER(hyg!E149), IF(hyg!E149=-999,"NA",IF(hyg!E149&lt;1, "&lt;1", IF(hyg!E149&gt;99, "&gt;99", hyg!E149))), "-")</f>
        <v>83.39813376142493</v>
      </c>
      <c r="F151" s="5">
        <f>IF(ISNUMBER(hyg!F149), IF(hyg!F149=-999,"NA",IF(hyg!F149&lt;1, "&lt;1", IF(hyg!F149&gt;99, "&gt;99", hyg!F149))), "-")</f>
        <v>12.129964620567634</v>
      </c>
      <c r="G151" s="5">
        <f>IF(ISNUMBER(hyg!G149), IF(hyg!G149=-999,"NA",IF(hyg!G149&lt;1, "&lt;1", IF(hyg!G149&gt;99, "&gt;99", hyg!G149))), "-")</f>
        <v>4.4719016180074336</v>
      </c>
      <c r="H151" s="103">
        <f>IF(ISBLANK(hyg!H149), "-", hyg!H149)</f>
        <v>1.3660634756088257</v>
      </c>
      <c r="I151" s="5" t="str">
        <f>IF(ISNUMBER(hyg!I149), IF(hyg!I149=-999,"NA",IF(hyg!I149&lt;1, "&lt;1", IF(hyg!I149&gt;99, "&gt;99", hyg!I149))), "-")</f>
        <v>-</v>
      </c>
      <c r="J151" s="5" t="str">
        <f>IF(ISNUMBER(hyg!J149), IF(hyg!J149=-999,"NA",IF(hyg!J149&lt;1, "&lt;1", IF(hyg!J149&gt;99, "&gt;99", hyg!J149))), "-")</f>
        <v>-</v>
      </c>
      <c r="K151" s="38">
        <f>IF(ISNUMBER(hyg!K149), IF(hyg!K149=-999,"NA",IF(hyg!K149&lt;1, "&lt;1", IF(hyg!K149&gt;99, "&gt;99", hyg!K149))), "-")</f>
        <v>91.39135948769804</v>
      </c>
      <c r="L151" s="5" t="str">
        <f>IF(ISNUMBER(hyg!L149), IF(hyg!L149=-999,"NA",IF(hyg!L149&lt;1, "&lt;1", IF(hyg!L149&gt;99, "&gt;99", hyg!L149))), "-")</f>
        <v>-</v>
      </c>
      <c r="M151" s="5" t="str">
        <f>IF(ISNUMBER(hyg!M149), IF(hyg!M149=-999,"NA",IF(hyg!M149&lt;1, "&lt;1", IF(hyg!M149&gt;99, "&gt;99", hyg!M149))), "-")</f>
        <v>-</v>
      </c>
      <c r="N151" s="103" t="str">
        <f>IF(ISBLANK(hyg!N149), "-", hyg!N149)</f>
        <v>-</v>
      </c>
      <c r="O151" s="5" t="str">
        <f>IF(ISNUMBER(hyg!O149), IF(hyg!O149=-999,"NA",IF(hyg!O149&lt;1, "&lt;1", IF(hyg!O149&gt;99, "&gt;99", hyg!O149))), "-")</f>
        <v>-</v>
      </c>
      <c r="P151" s="5" t="str">
        <f>IF(ISNUMBER(hyg!P149), IF(hyg!P149=-999,"NA",IF(hyg!P149&lt;1, "&lt;1", IF(hyg!P149&gt;99, "&gt;99", hyg!P149))), "-")</f>
        <v>-</v>
      </c>
      <c r="Q151" s="38">
        <f>IF(ISNUMBER(hyg!Q149), IF(hyg!Q149=-999,"NA",IF(hyg!Q149&lt;1, "&lt;1", IF(hyg!Q149&gt;99, "&gt;99", hyg!Q149))), "-")</f>
        <v>88.422143875314461</v>
      </c>
      <c r="R151" s="5">
        <f>IF(ISNUMBER(hyg!R149), IF(hyg!R149=-999,"NA",IF(hyg!R149&lt;1, "&lt;1", IF(hyg!R149&gt;99, "&gt;99", hyg!R149))), "-")</f>
        <v>8.1705472674397015</v>
      </c>
      <c r="S151" s="5">
        <f>IF(ISNUMBER(hyg!S149), IF(hyg!S149=-999,"NA",IF(hyg!S149&lt;1, "&lt;1", IF(hyg!S149&gt;99, "&gt;99", hyg!S149))), "-")</f>
        <v>3.4073088572458343</v>
      </c>
      <c r="T151" s="103">
        <f>IF(ISBLANK(hyg!T149), "-", hyg!T149)</f>
        <v>0.67290586233139038</v>
      </c>
      <c r="U151" s="5" t="str">
        <f>IF(ISNUMBER(hyg!U149), IF(hyg!U149=-999,"NA",IF(hyg!U149&lt;1, "&lt;1", IF(hyg!U149&gt;99, "&gt;99", hyg!U149))), "-")</f>
        <v>-</v>
      </c>
      <c r="V151" s="5" t="str">
        <f>IF(ISNUMBER(hyg!V149), IF(hyg!V149=-999,"NA",IF(hyg!V149&lt;1, "&lt;1", IF(hyg!V149&gt;99, "&gt;99", hyg!V149))), "-")</f>
        <v>-</v>
      </c>
      <c r="W151" s="3">
        <f>IF(ISBLANK(hyg!W149), "", hyg!W149)</f>
        <v>148</v>
      </c>
    </row>
    <row r="152" spans="1:23" hidden="1" x14ac:dyDescent="0.3">
      <c r="A152" s="102" t="str">
        <f>IF(ISBLANK(hyg!A150), "", hyg!A150)</f>
        <v>Northern Africa and Western Asia</v>
      </c>
      <c r="B152" s="2">
        <f>IF(ISBLANK(hyg!B150), "-", hyg!B150)</f>
        <v>2023</v>
      </c>
      <c r="C152" s="70">
        <f>IF(ISBLANK(hyg!C150), "-", hyg!C150)</f>
        <v>572506.53999999992</v>
      </c>
      <c r="D152" s="7">
        <f>IF(ISBLANK(hyg!D150), "-", hyg!D150)</f>
        <v>63.20001220703125</v>
      </c>
      <c r="E152" s="38">
        <f>IF(ISNUMBER(hyg!E150), IF(hyg!E150=-999,"NA",IF(hyg!E150&lt;1, "&lt;1", IF(hyg!E150&gt;99, "&gt;99", hyg!E150))), "-")</f>
        <v>84.371184243654213</v>
      </c>
      <c r="F152" s="5">
        <f>IF(ISNUMBER(hyg!F150), IF(hyg!F150=-999,"NA",IF(hyg!F150&lt;1, "&lt;1", IF(hyg!F150&gt;99, "&gt;99", hyg!F150))), "-")</f>
        <v>12.0799991744355</v>
      </c>
      <c r="G152" s="5">
        <f>IF(ISNUMBER(hyg!G150), IF(hyg!G150=-999,"NA",IF(hyg!G150&lt;1, "&lt;1", IF(hyg!G150&gt;99, "&gt;99", hyg!G150))), "-")</f>
        <v>3.5488165819102808</v>
      </c>
      <c r="H152" s="103">
        <f>IF(ISBLANK(hyg!H150), "-", hyg!H150)</f>
        <v>1.3660634756088257</v>
      </c>
      <c r="I152" s="5" t="str">
        <f>IF(ISNUMBER(hyg!I150), IF(hyg!I150=-999,"NA",IF(hyg!I150&lt;1, "&lt;1", IF(hyg!I150&gt;99, "&gt;99", hyg!I150))), "-")</f>
        <v>-</v>
      </c>
      <c r="J152" s="5" t="str">
        <f>IF(ISNUMBER(hyg!J150), IF(hyg!J150=-999,"NA",IF(hyg!J150&lt;1, "&lt;1", IF(hyg!J150&gt;99, "&gt;99", hyg!J150))), "-")</f>
        <v>-</v>
      </c>
      <c r="K152" s="38">
        <f>IF(ISNUMBER(hyg!K150), IF(hyg!K150=-999,"NA",IF(hyg!K150&lt;1, "&lt;1", IF(hyg!K150&gt;99, "&gt;99", hyg!K150))), "-")</f>
        <v>91.340083802948072</v>
      </c>
      <c r="L152" s="5" t="str">
        <f>IF(ISNUMBER(hyg!L150), IF(hyg!L150=-999,"NA",IF(hyg!L150&lt;1, "&lt;1", IF(hyg!L150&gt;99, "&gt;99", hyg!L150))), "-")</f>
        <v>-</v>
      </c>
      <c r="M152" s="5" t="str">
        <f>IF(ISNUMBER(hyg!M150), IF(hyg!M150=-999,"NA",IF(hyg!M150&lt;1, "&lt;1", IF(hyg!M150&gt;99, "&gt;99", hyg!M150))), "-")</f>
        <v>-</v>
      </c>
      <c r="N152" s="103" t="str">
        <f>IF(ISBLANK(hyg!N150), "-", hyg!N150)</f>
        <v>-</v>
      </c>
      <c r="O152" s="5" t="str">
        <f>IF(ISNUMBER(hyg!O150), IF(hyg!O150=-999,"NA",IF(hyg!O150&lt;1, "&lt;1", IF(hyg!O150&gt;99, "&gt;99", hyg!O150))), "-")</f>
        <v>-</v>
      </c>
      <c r="P152" s="5" t="str">
        <f>IF(ISNUMBER(hyg!P150), IF(hyg!P150=-999,"NA",IF(hyg!P150&lt;1, "&lt;1", IF(hyg!P150&gt;99, "&gt;99", hyg!P150))), "-")</f>
        <v>-</v>
      </c>
      <c r="Q152" s="38">
        <f>IF(ISNUMBER(hyg!Q150), IF(hyg!Q150=-999,"NA",IF(hyg!Q150&lt;1, "&lt;1", IF(hyg!Q150&gt;99, "&gt;99", hyg!Q150))), "-")</f>
        <v>88.775529594550747</v>
      </c>
      <c r="R152" s="5">
        <f>IF(ISNUMBER(hyg!R150), IF(hyg!R150=-999,"NA",IF(hyg!R150&lt;1, "&lt;1", IF(hyg!R150&gt;99, "&gt;99", hyg!R150))), "-")</f>
        <v>8.1758634502779159</v>
      </c>
      <c r="S152" s="5">
        <f>IF(ISNUMBER(hyg!S150), IF(hyg!S150=-999,"NA",IF(hyg!S150&lt;1, "&lt;1", IF(hyg!S150&gt;99, "&gt;99", hyg!S150))), "-")</f>
        <v>3.0486069551713433</v>
      </c>
      <c r="T152" s="103">
        <f>IF(ISBLANK(hyg!T150), "-", hyg!T150)</f>
        <v>0.67290586233139038</v>
      </c>
      <c r="U152" s="5" t="str">
        <f>IF(ISNUMBER(hyg!U150), IF(hyg!U150=-999,"NA",IF(hyg!U150&lt;1, "&lt;1", IF(hyg!U150&gt;99, "&gt;99", hyg!U150))), "-")</f>
        <v>-</v>
      </c>
      <c r="V152" s="5" t="str">
        <f>IF(ISNUMBER(hyg!V150), IF(hyg!V150=-999,"NA",IF(hyg!V150&lt;1, "&lt;1", IF(hyg!V150&gt;99, "&gt;99", hyg!V150))), "-")</f>
        <v>-</v>
      </c>
      <c r="W152" s="3">
        <f>IF(ISBLANK(hyg!W150), "", hyg!W150)</f>
        <v>149</v>
      </c>
    </row>
    <row r="153" spans="1:23" x14ac:dyDescent="0.3">
      <c r="A153" s="102" t="str">
        <f>IF(ISBLANK(hyg!A151), "", hyg!A151)</f>
        <v>Northern Africa and Western Asia</v>
      </c>
      <c r="B153" s="2">
        <f>IF(ISBLANK(hyg!B151), "-", hyg!B151)</f>
        <v>2024</v>
      </c>
      <c r="C153" s="70">
        <f>IF(ISBLANK(hyg!C151), "-", hyg!C151)</f>
        <v>581482.15800000005</v>
      </c>
      <c r="D153" s="7">
        <f>IF(ISBLANK(hyg!D151), "-", hyg!D151)</f>
        <v>63.523536682128906</v>
      </c>
      <c r="E153" s="38">
        <f>IF(ISNUMBER(hyg!E151), IF(hyg!E151=-999,"NA",IF(hyg!E151&lt;1, "&lt;1", IF(hyg!E151&gt;99, "&gt;99", hyg!E151))), "-")</f>
        <v>85.567066689074395</v>
      </c>
      <c r="F153" s="5">
        <f>IF(ISNUMBER(hyg!F151), IF(hyg!F151=-999,"NA",IF(hyg!F151&lt;1, "&lt;1", IF(hyg!F151&gt;99, "&gt;99", hyg!F151))), "-")</f>
        <v>11.583662382803695</v>
      </c>
      <c r="G153" s="5">
        <f>IF(ISNUMBER(hyg!G151), IF(hyg!G151=-999,"NA",IF(hyg!G151&lt;1, "&lt;1", IF(hyg!G151&gt;99, "&gt;99", hyg!G151))), "-")</f>
        <v>2.8492709281219044</v>
      </c>
      <c r="H153" s="103">
        <f>IF(ISBLANK(hyg!H151), "-", hyg!H151)</f>
        <v>1.3660634756088257</v>
      </c>
      <c r="I153" s="5" t="str">
        <f>IF(ISNUMBER(hyg!I151), IF(hyg!I151=-999,"NA",IF(hyg!I151&lt;1, "&lt;1", IF(hyg!I151&gt;99, "&gt;99", hyg!I151))), "-")</f>
        <v>-</v>
      </c>
      <c r="J153" s="5" t="str">
        <f>IF(ISNUMBER(hyg!J151), IF(hyg!J151=-999,"NA",IF(hyg!J151&lt;1, "&lt;1", IF(hyg!J151&gt;99, "&gt;99", hyg!J151))), "-")</f>
        <v>-</v>
      </c>
      <c r="K153" s="38">
        <f>IF(ISNUMBER(hyg!K151), IF(hyg!K151=-999,"NA",IF(hyg!K151&lt;1, "&lt;1", IF(hyg!K151&gt;99, "&gt;99", hyg!K151))), "-")</f>
        <v>91.350900639233274</v>
      </c>
      <c r="L153" s="5" t="str">
        <f>IF(ISNUMBER(hyg!L151), IF(hyg!L151=-999,"NA",IF(hyg!L151&lt;1, "&lt;1", IF(hyg!L151&gt;99, "&gt;99", hyg!L151))), "-")</f>
        <v>-</v>
      </c>
      <c r="M153" s="5" t="str">
        <f>IF(ISNUMBER(hyg!M151), IF(hyg!M151=-999,"NA",IF(hyg!M151&lt;1, "&lt;1", IF(hyg!M151&gt;99, "&gt;99", hyg!M151))), "-")</f>
        <v>-</v>
      </c>
      <c r="N153" s="103" t="str">
        <f>IF(ISBLANK(hyg!N151), "-", hyg!N151)</f>
        <v>-</v>
      </c>
      <c r="O153" s="5" t="str">
        <f>IF(ISNUMBER(hyg!O151), IF(hyg!O151=-999,"NA",IF(hyg!O151&lt;1, "&lt;1", IF(hyg!O151&gt;99, "&gt;99", hyg!O151))), "-")</f>
        <v>-</v>
      </c>
      <c r="P153" s="5" t="str">
        <f>IF(ISNUMBER(hyg!P151), IF(hyg!P151=-999,"NA",IF(hyg!P151&lt;1, "&lt;1", IF(hyg!P151&gt;99, "&gt;99", hyg!P151))), "-")</f>
        <v>-</v>
      </c>
      <c r="Q153" s="38">
        <f>IF(ISNUMBER(hyg!Q151), IF(hyg!Q151=-999,"NA",IF(hyg!Q151&lt;1, "&lt;1", IF(hyg!Q151&gt;99, "&gt;99", hyg!Q151))), "-")</f>
        <v>89.241162609600607</v>
      </c>
      <c r="R153" s="5">
        <f>IF(ISNUMBER(hyg!R151), IF(hyg!R151=-999,"NA",IF(hyg!R151&lt;1, "&lt;1", IF(hyg!R151&gt;99, "&gt;99", hyg!R151))), "-")</f>
        <v>7.9841126631430228</v>
      </c>
      <c r="S153" s="5">
        <f>IF(ISNUMBER(hyg!S151), IF(hyg!S151=-999,"NA",IF(hyg!S151&lt;1, "&lt;1", IF(hyg!S151&gt;99, "&gt;99", hyg!S151))), "-")</f>
        <v>2.7747247272563675</v>
      </c>
      <c r="T153" s="103">
        <f>IF(ISBLANK(hyg!T151), "-", hyg!T151)</f>
        <v>0.67290586233139038</v>
      </c>
      <c r="U153" s="5" t="str">
        <f>IF(ISNUMBER(hyg!U151), IF(hyg!U151=-999,"NA",IF(hyg!U151&lt;1, "&lt;1", IF(hyg!U151&gt;99, "&gt;99", hyg!U151))), "-")</f>
        <v>-</v>
      </c>
      <c r="V153" s="5" t="str">
        <f>IF(ISNUMBER(hyg!V151), IF(hyg!V151=-999,"NA",IF(hyg!V151&lt;1, "&lt;1", IF(hyg!V151&gt;99, "&gt;99", hyg!V151))), "-")</f>
        <v>-</v>
      </c>
      <c r="W153" s="3">
        <f>IF(ISBLANK(hyg!W151), "", hyg!W151)</f>
        <v>150</v>
      </c>
    </row>
    <row r="154" spans="1:23" hidden="1" x14ac:dyDescent="0.3">
      <c r="A154" s="102" t="str">
        <f>IF(ISBLANK(hyg!A152), "", hyg!A152)</f>
        <v>Oceania</v>
      </c>
      <c r="B154" s="2">
        <f>IF(ISBLANK(hyg!B152), "-", hyg!B152)</f>
        <v>2000</v>
      </c>
      <c r="C154" s="70">
        <f>IF(ISBLANK(hyg!C152), "-", hyg!C152)</f>
        <v>8362.5789999999997</v>
      </c>
      <c r="D154" s="7">
        <f>IF(ISBLANK(hyg!D152), "-", hyg!D152)</f>
        <v>23.657514572143555</v>
      </c>
      <c r="E154" s="38" t="str">
        <f>IF(ISNUMBER(hyg!E152), IF(hyg!E152=-999,"NA",IF(hyg!E152&lt;1, "&lt;1", IF(hyg!E152&gt;99, "&gt;99", hyg!E152))), "-")</f>
        <v>-</v>
      </c>
      <c r="F154" s="5" t="str">
        <f>IF(ISNUMBER(hyg!F152), IF(hyg!F152=-999,"NA",IF(hyg!F152&lt;1, "&lt;1", IF(hyg!F152&gt;99, "&gt;99", hyg!F152))), "-")</f>
        <v>-</v>
      </c>
      <c r="G154" s="5" t="str">
        <f>IF(ISNUMBER(hyg!G152), IF(hyg!G152=-999,"NA",IF(hyg!G152&lt;1, "&lt;1", IF(hyg!G152&gt;99, "&gt;99", hyg!G152))), "-")</f>
        <v>-</v>
      </c>
      <c r="H154" s="103" t="str">
        <f>IF(ISBLANK(hyg!H152), "-", hyg!H152)</f>
        <v>-</v>
      </c>
      <c r="I154" s="5" t="str">
        <f>IF(ISNUMBER(hyg!I152), IF(hyg!I152=-999,"NA",IF(hyg!I152&lt;1, "&lt;1", IF(hyg!I152&gt;99, "&gt;99", hyg!I152))), "-")</f>
        <v>-</v>
      </c>
      <c r="J154" s="5" t="str">
        <f>IF(ISNUMBER(hyg!J152), IF(hyg!J152=-999,"NA",IF(hyg!J152&lt;1, "&lt;1", IF(hyg!J152&gt;99, "&gt;99", hyg!J152))), "-")</f>
        <v>-</v>
      </c>
      <c r="K154" s="38" t="str">
        <f>IF(ISNUMBER(hyg!K152), IF(hyg!K152=-999,"NA",IF(hyg!K152&lt;1, "&lt;1", IF(hyg!K152&gt;99, "&gt;99", hyg!K152))), "-")</f>
        <v>-</v>
      </c>
      <c r="L154" s="5" t="str">
        <f>IF(ISNUMBER(hyg!L152), IF(hyg!L152=-999,"NA",IF(hyg!L152&lt;1, "&lt;1", IF(hyg!L152&gt;99, "&gt;99", hyg!L152))), "-")</f>
        <v>-</v>
      </c>
      <c r="M154" s="5" t="str">
        <f>IF(ISNUMBER(hyg!M152), IF(hyg!M152=-999,"NA",IF(hyg!M152&lt;1, "&lt;1", IF(hyg!M152&gt;99, "&gt;99", hyg!M152))), "-")</f>
        <v>-</v>
      </c>
      <c r="N154" s="103" t="str">
        <f>IF(ISBLANK(hyg!N152), "-", hyg!N152)</f>
        <v>-</v>
      </c>
      <c r="O154" s="5" t="str">
        <f>IF(ISNUMBER(hyg!O152), IF(hyg!O152=-999,"NA",IF(hyg!O152&lt;1, "&lt;1", IF(hyg!O152&gt;99, "&gt;99", hyg!O152))), "-")</f>
        <v>-</v>
      </c>
      <c r="P154" s="5" t="str">
        <f>IF(ISNUMBER(hyg!P152), IF(hyg!P152=-999,"NA",IF(hyg!P152&lt;1, "&lt;1", IF(hyg!P152&gt;99, "&gt;99", hyg!P152))), "-")</f>
        <v>-</v>
      </c>
      <c r="Q154" s="38" t="str">
        <f>IF(ISNUMBER(hyg!Q152), IF(hyg!Q152=-999,"NA",IF(hyg!Q152&lt;1, "&lt;1", IF(hyg!Q152&gt;99, "&gt;99", hyg!Q152))), "-")</f>
        <v>-</v>
      </c>
      <c r="R154" s="5" t="str">
        <f>IF(ISNUMBER(hyg!R152), IF(hyg!R152=-999,"NA",IF(hyg!R152&lt;1, "&lt;1", IF(hyg!R152&gt;99, "&gt;99", hyg!R152))), "-")</f>
        <v>-</v>
      </c>
      <c r="S154" s="5" t="str">
        <f>IF(ISNUMBER(hyg!S152), IF(hyg!S152=-999,"NA",IF(hyg!S152&lt;1, "&lt;1", IF(hyg!S152&gt;99, "&gt;99", hyg!S152))), "-")</f>
        <v>-</v>
      </c>
      <c r="T154" s="103" t="str">
        <f>IF(ISBLANK(hyg!T152), "-", hyg!T152)</f>
        <v>-</v>
      </c>
      <c r="U154" s="5" t="str">
        <f>IF(ISNUMBER(hyg!U152), IF(hyg!U152=-999,"NA",IF(hyg!U152&lt;1, "&lt;1", IF(hyg!U152&gt;99, "&gt;99", hyg!U152))), "-")</f>
        <v>-</v>
      </c>
      <c r="V154" s="5" t="str">
        <f>IF(ISNUMBER(hyg!V152), IF(hyg!V152=-999,"NA",IF(hyg!V152&lt;1, "&lt;1", IF(hyg!V152&gt;99, "&gt;99", hyg!V152))), "-")</f>
        <v>-</v>
      </c>
      <c r="W154" s="3">
        <f>IF(ISBLANK(hyg!W152), "", hyg!W152)</f>
        <v>151</v>
      </c>
    </row>
    <row r="155" spans="1:23" hidden="1" x14ac:dyDescent="0.3">
      <c r="A155" s="102" t="str">
        <f>IF(ISBLANK(hyg!A153), "", hyg!A153)</f>
        <v>Oceania</v>
      </c>
      <c r="B155" s="2">
        <f>IF(ISBLANK(hyg!B153), "-", hyg!B153)</f>
        <v>2001</v>
      </c>
      <c r="C155" s="70">
        <f>IF(ISBLANK(hyg!C153), "-", hyg!C153)</f>
        <v>8589.6970000000019</v>
      </c>
      <c r="D155" s="7">
        <f>IF(ISBLANK(hyg!D153), "-", hyg!D153)</f>
        <v>23.56022834777832</v>
      </c>
      <c r="E155" s="38" t="str">
        <f>IF(ISNUMBER(hyg!E153), IF(hyg!E153=-999,"NA",IF(hyg!E153&lt;1, "&lt;1", IF(hyg!E153&gt;99, "&gt;99", hyg!E153))), "-")</f>
        <v>-</v>
      </c>
      <c r="F155" s="5" t="str">
        <f>IF(ISNUMBER(hyg!F153), IF(hyg!F153=-999,"NA",IF(hyg!F153&lt;1, "&lt;1", IF(hyg!F153&gt;99, "&gt;99", hyg!F153))), "-")</f>
        <v>-</v>
      </c>
      <c r="G155" s="5" t="str">
        <f>IF(ISNUMBER(hyg!G153), IF(hyg!G153=-999,"NA",IF(hyg!G153&lt;1, "&lt;1", IF(hyg!G153&gt;99, "&gt;99", hyg!G153))), "-")</f>
        <v>-</v>
      </c>
      <c r="H155" s="103" t="str">
        <f>IF(ISBLANK(hyg!H153), "-", hyg!H153)</f>
        <v>-</v>
      </c>
      <c r="I155" s="5" t="str">
        <f>IF(ISNUMBER(hyg!I153), IF(hyg!I153=-999,"NA",IF(hyg!I153&lt;1, "&lt;1", IF(hyg!I153&gt;99, "&gt;99", hyg!I153))), "-")</f>
        <v>-</v>
      </c>
      <c r="J155" s="5" t="str">
        <f>IF(ISNUMBER(hyg!J153), IF(hyg!J153=-999,"NA",IF(hyg!J153&lt;1, "&lt;1", IF(hyg!J153&gt;99, "&gt;99", hyg!J153))), "-")</f>
        <v>-</v>
      </c>
      <c r="K155" s="38" t="str">
        <f>IF(ISNUMBER(hyg!K153), IF(hyg!K153=-999,"NA",IF(hyg!K153&lt;1, "&lt;1", IF(hyg!K153&gt;99, "&gt;99", hyg!K153))), "-")</f>
        <v>-</v>
      </c>
      <c r="L155" s="5" t="str">
        <f>IF(ISNUMBER(hyg!L153), IF(hyg!L153=-999,"NA",IF(hyg!L153&lt;1, "&lt;1", IF(hyg!L153&gt;99, "&gt;99", hyg!L153))), "-")</f>
        <v>-</v>
      </c>
      <c r="M155" s="5" t="str">
        <f>IF(ISNUMBER(hyg!M153), IF(hyg!M153=-999,"NA",IF(hyg!M153&lt;1, "&lt;1", IF(hyg!M153&gt;99, "&gt;99", hyg!M153))), "-")</f>
        <v>-</v>
      </c>
      <c r="N155" s="103" t="str">
        <f>IF(ISBLANK(hyg!N153), "-", hyg!N153)</f>
        <v>-</v>
      </c>
      <c r="O155" s="5" t="str">
        <f>IF(ISNUMBER(hyg!O153), IF(hyg!O153=-999,"NA",IF(hyg!O153&lt;1, "&lt;1", IF(hyg!O153&gt;99, "&gt;99", hyg!O153))), "-")</f>
        <v>-</v>
      </c>
      <c r="P155" s="5" t="str">
        <f>IF(ISNUMBER(hyg!P153), IF(hyg!P153=-999,"NA",IF(hyg!P153&lt;1, "&lt;1", IF(hyg!P153&gt;99, "&gt;99", hyg!P153))), "-")</f>
        <v>-</v>
      </c>
      <c r="Q155" s="38" t="str">
        <f>IF(ISNUMBER(hyg!Q153), IF(hyg!Q153=-999,"NA",IF(hyg!Q153&lt;1, "&lt;1", IF(hyg!Q153&gt;99, "&gt;99", hyg!Q153))), "-")</f>
        <v>-</v>
      </c>
      <c r="R155" s="5" t="str">
        <f>IF(ISNUMBER(hyg!R153), IF(hyg!R153=-999,"NA",IF(hyg!R153&lt;1, "&lt;1", IF(hyg!R153&gt;99, "&gt;99", hyg!R153))), "-")</f>
        <v>-</v>
      </c>
      <c r="S155" s="5" t="str">
        <f>IF(ISNUMBER(hyg!S153), IF(hyg!S153=-999,"NA",IF(hyg!S153&lt;1, "&lt;1", IF(hyg!S153&gt;99, "&gt;99", hyg!S153))), "-")</f>
        <v>-</v>
      </c>
      <c r="T155" s="103" t="str">
        <f>IF(ISBLANK(hyg!T153), "-", hyg!T153)</f>
        <v>-</v>
      </c>
      <c r="U155" s="5" t="str">
        <f>IF(ISNUMBER(hyg!U153), IF(hyg!U153=-999,"NA",IF(hyg!U153&lt;1, "&lt;1", IF(hyg!U153&gt;99, "&gt;99", hyg!U153))), "-")</f>
        <v>-</v>
      </c>
      <c r="V155" s="5" t="str">
        <f>IF(ISNUMBER(hyg!V153), IF(hyg!V153=-999,"NA",IF(hyg!V153&lt;1, "&lt;1", IF(hyg!V153&gt;99, "&gt;99", hyg!V153))), "-")</f>
        <v>-</v>
      </c>
      <c r="W155" s="3">
        <f>IF(ISBLANK(hyg!W153), "", hyg!W153)</f>
        <v>152</v>
      </c>
    </row>
    <row r="156" spans="1:23" hidden="1" x14ac:dyDescent="0.3">
      <c r="A156" s="102" t="str">
        <f>IF(ISBLANK(hyg!A154), "", hyg!A154)</f>
        <v>Oceania</v>
      </c>
      <c r="B156" s="2">
        <f>IF(ISBLANK(hyg!B154), "-", hyg!B154)</f>
        <v>2002</v>
      </c>
      <c r="C156" s="70">
        <f>IF(ISBLANK(hyg!C154), "-", hyg!C154)</f>
        <v>8819.2139999999981</v>
      </c>
      <c r="D156" s="7">
        <f>IF(ISBLANK(hyg!D154), "-", hyg!D154)</f>
        <v>23.447351455688477</v>
      </c>
      <c r="E156" s="38" t="str">
        <f>IF(ISNUMBER(hyg!E154), IF(hyg!E154=-999,"NA",IF(hyg!E154&lt;1, "&lt;1", IF(hyg!E154&gt;99, "&gt;99", hyg!E154))), "-")</f>
        <v>-</v>
      </c>
      <c r="F156" s="5" t="str">
        <f>IF(ISNUMBER(hyg!F154), IF(hyg!F154=-999,"NA",IF(hyg!F154&lt;1, "&lt;1", IF(hyg!F154&gt;99, "&gt;99", hyg!F154))), "-")</f>
        <v>-</v>
      </c>
      <c r="G156" s="5" t="str">
        <f>IF(ISNUMBER(hyg!G154), IF(hyg!G154=-999,"NA",IF(hyg!G154&lt;1, "&lt;1", IF(hyg!G154&gt;99, "&gt;99", hyg!G154))), "-")</f>
        <v>-</v>
      </c>
      <c r="H156" s="103" t="str">
        <f>IF(ISBLANK(hyg!H154), "-", hyg!H154)</f>
        <v>-</v>
      </c>
      <c r="I156" s="5" t="str">
        <f>IF(ISNUMBER(hyg!I154), IF(hyg!I154=-999,"NA",IF(hyg!I154&lt;1, "&lt;1", IF(hyg!I154&gt;99, "&gt;99", hyg!I154))), "-")</f>
        <v>-</v>
      </c>
      <c r="J156" s="5" t="str">
        <f>IF(ISNUMBER(hyg!J154), IF(hyg!J154=-999,"NA",IF(hyg!J154&lt;1, "&lt;1", IF(hyg!J154&gt;99, "&gt;99", hyg!J154))), "-")</f>
        <v>-</v>
      </c>
      <c r="K156" s="38" t="str">
        <f>IF(ISNUMBER(hyg!K154), IF(hyg!K154=-999,"NA",IF(hyg!K154&lt;1, "&lt;1", IF(hyg!K154&gt;99, "&gt;99", hyg!K154))), "-")</f>
        <v>-</v>
      </c>
      <c r="L156" s="5" t="str">
        <f>IF(ISNUMBER(hyg!L154), IF(hyg!L154=-999,"NA",IF(hyg!L154&lt;1, "&lt;1", IF(hyg!L154&gt;99, "&gt;99", hyg!L154))), "-")</f>
        <v>-</v>
      </c>
      <c r="M156" s="5" t="str">
        <f>IF(ISNUMBER(hyg!M154), IF(hyg!M154=-999,"NA",IF(hyg!M154&lt;1, "&lt;1", IF(hyg!M154&gt;99, "&gt;99", hyg!M154))), "-")</f>
        <v>-</v>
      </c>
      <c r="N156" s="103" t="str">
        <f>IF(ISBLANK(hyg!N154), "-", hyg!N154)</f>
        <v>-</v>
      </c>
      <c r="O156" s="5" t="str">
        <f>IF(ISNUMBER(hyg!O154), IF(hyg!O154=-999,"NA",IF(hyg!O154&lt;1, "&lt;1", IF(hyg!O154&gt;99, "&gt;99", hyg!O154))), "-")</f>
        <v>-</v>
      </c>
      <c r="P156" s="5" t="str">
        <f>IF(ISNUMBER(hyg!P154), IF(hyg!P154=-999,"NA",IF(hyg!P154&lt;1, "&lt;1", IF(hyg!P154&gt;99, "&gt;99", hyg!P154))), "-")</f>
        <v>-</v>
      </c>
      <c r="Q156" s="38" t="str">
        <f>IF(ISNUMBER(hyg!Q154), IF(hyg!Q154=-999,"NA",IF(hyg!Q154&lt;1, "&lt;1", IF(hyg!Q154&gt;99, "&gt;99", hyg!Q154))), "-")</f>
        <v>-</v>
      </c>
      <c r="R156" s="5" t="str">
        <f>IF(ISNUMBER(hyg!R154), IF(hyg!R154=-999,"NA",IF(hyg!R154&lt;1, "&lt;1", IF(hyg!R154&gt;99, "&gt;99", hyg!R154))), "-")</f>
        <v>-</v>
      </c>
      <c r="S156" s="5" t="str">
        <f>IF(ISNUMBER(hyg!S154), IF(hyg!S154=-999,"NA",IF(hyg!S154&lt;1, "&lt;1", IF(hyg!S154&gt;99, "&gt;99", hyg!S154))), "-")</f>
        <v>-</v>
      </c>
      <c r="T156" s="103" t="str">
        <f>IF(ISBLANK(hyg!T154), "-", hyg!T154)</f>
        <v>-</v>
      </c>
      <c r="U156" s="5" t="str">
        <f>IF(ISNUMBER(hyg!U154), IF(hyg!U154=-999,"NA",IF(hyg!U154&lt;1, "&lt;1", IF(hyg!U154&gt;99, "&gt;99", hyg!U154))), "-")</f>
        <v>-</v>
      </c>
      <c r="V156" s="5" t="str">
        <f>IF(ISNUMBER(hyg!V154), IF(hyg!V154=-999,"NA",IF(hyg!V154&lt;1, "&lt;1", IF(hyg!V154&gt;99, "&gt;99", hyg!V154))), "-")</f>
        <v>-</v>
      </c>
      <c r="W156" s="3">
        <f>IF(ISBLANK(hyg!W154), "", hyg!W154)</f>
        <v>153</v>
      </c>
    </row>
    <row r="157" spans="1:23" hidden="1" x14ac:dyDescent="0.3">
      <c r="A157" s="102" t="str">
        <f>IF(ISBLANK(hyg!A155), "", hyg!A155)</f>
        <v>Oceania</v>
      </c>
      <c r="B157" s="2">
        <f>IF(ISBLANK(hyg!B155), "-", hyg!B155)</f>
        <v>2003</v>
      </c>
      <c r="C157" s="70">
        <f>IF(ISBLANK(hyg!C155), "-", hyg!C155)</f>
        <v>9052.1949999999997</v>
      </c>
      <c r="D157" s="7">
        <f>IF(ISBLANK(hyg!D155), "-", hyg!D155)</f>
        <v>23.345115661621094</v>
      </c>
      <c r="E157" s="38" t="str">
        <f>IF(ISNUMBER(hyg!E155), IF(hyg!E155=-999,"NA",IF(hyg!E155&lt;1, "&lt;1", IF(hyg!E155&gt;99, "&gt;99", hyg!E155))), "-")</f>
        <v>-</v>
      </c>
      <c r="F157" s="5" t="str">
        <f>IF(ISNUMBER(hyg!F155), IF(hyg!F155=-999,"NA",IF(hyg!F155&lt;1, "&lt;1", IF(hyg!F155&gt;99, "&gt;99", hyg!F155))), "-")</f>
        <v>-</v>
      </c>
      <c r="G157" s="5" t="str">
        <f>IF(ISNUMBER(hyg!G155), IF(hyg!G155=-999,"NA",IF(hyg!G155&lt;1, "&lt;1", IF(hyg!G155&gt;99, "&gt;99", hyg!G155))), "-")</f>
        <v>-</v>
      </c>
      <c r="H157" s="103" t="str">
        <f>IF(ISBLANK(hyg!H155), "-", hyg!H155)</f>
        <v>-</v>
      </c>
      <c r="I157" s="5" t="str">
        <f>IF(ISNUMBER(hyg!I155), IF(hyg!I155=-999,"NA",IF(hyg!I155&lt;1, "&lt;1", IF(hyg!I155&gt;99, "&gt;99", hyg!I155))), "-")</f>
        <v>-</v>
      </c>
      <c r="J157" s="5" t="str">
        <f>IF(ISNUMBER(hyg!J155), IF(hyg!J155=-999,"NA",IF(hyg!J155&lt;1, "&lt;1", IF(hyg!J155&gt;99, "&gt;99", hyg!J155))), "-")</f>
        <v>-</v>
      </c>
      <c r="K157" s="38" t="str">
        <f>IF(ISNUMBER(hyg!K155), IF(hyg!K155=-999,"NA",IF(hyg!K155&lt;1, "&lt;1", IF(hyg!K155&gt;99, "&gt;99", hyg!K155))), "-")</f>
        <v>-</v>
      </c>
      <c r="L157" s="5" t="str">
        <f>IF(ISNUMBER(hyg!L155), IF(hyg!L155=-999,"NA",IF(hyg!L155&lt;1, "&lt;1", IF(hyg!L155&gt;99, "&gt;99", hyg!L155))), "-")</f>
        <v>-</v>
      </c>
      <c r="M157" s="5" t="str">
        <f>IF(ISNUMBER(hyg!M155), IF(hyg!M155=-999,"NA",IF(hyg!M155&lt;1, "&lt;1", IF(hyg!M155&gt;99, "&gt;99", hyg!M155))), "-")</f>
        <v>-</v>
      </c>
      <c r="N157" s="103" t="str">
        <f>IF(ISBLANK(hyg!N155), "-", hyg!N155)</f>
        <v>-</v>
      </c>
      <c r="O157" s="5" t="str">
        <f>IF(ISNUMBER(hyg!O155), IF(hyg!O155=-999,"NA",IF(hyg!O155&lt;1, "&lt;1", IF(hyg!O155&gt;99, "&gt;99", hyg!O155))), "-")</f>
        <v>-</v>
      </c>
      <c r="P157" s="5" t="str">
        <f>IF(ISNUMBER(hyg!P155), IF(hyg!P155=-999,"NA",IF(hyg!P155&lt;1, "&lt;1", IF(hyg!P155&gt;99, "&gt;99", hyg!P155))), "-")</f>
        <v>-</v>
      </c>
      <c r="Q157" s="38" t="str">
        <f>IF(ISNUMBER(hyg!Q155), IF(hyg!Q155=-999,"NA",IF(hyg!Q155&lt;1, "&lt;1", IF(hyg!Q155&gt;99, "&gt;99", hyg!Q155))), "-")</f>
        <v>-</v>
      </c>
      <c r="R157" s="5" t="str">
        <f>IF(ISNUMBER(hyg!R155), IF(hyg!R155=-999,"NA",IF(hyg!R155&lt;1, "&lt;1", IF(hyg!R155&gt;99, "&gt;99", hyg!R155))), "-")</f>
        <v>-</v>
      </c>
      <c r="S157" s="5" t="str">
        <f>IF(ISNUMBER(hyg!S155), IF(hyg!S155=-999,"NA",IF(hyg!S155&lt;1, "&lt;1", IF(hyg!S155&gt;99, "&gt;99", hyg!S155))), "-")</f>
        <v>-</v>
      </c>
      <c r="T157" s="103" t="str">
        <f>IF(ISBLANK(hyg!T155), "-", hyg!T155)</f>
        <v>-</v>
      </c>
      <c r="U157" s="5" t="str">
        <f>IF(ISNUMBER(hyg!U155), IF(hyg!U155=-999,"NA",IF(hyg!U155&lt;1, "&lt;1", IF(hyg!U155&gt;99, "&gt;99", hyg!U155))), "-")</f>
        <v>-</v>
      </c>
      <c r="V157" s="5" t="str">
        <f>IF(ISNUMBER(hyg!V155), IF(hyg!V155=-999,"NA",IF(hyg!V155&lt;1, "&lt;1", IF(hyg!V155&gt;99, "&gt;99", hyg!V155))), "-")</f>
        <v>-</v>
      </c>
      <c r="W157" s="3">
        <f>IF(ISBLANK(hyg!W155), "", hyg!W155)</f>
        <v>154</v>
      </c>
    </row>
    <row r="158" spans="1:23" hidden="1" x14ac:dyDescent="0.3">
      <c r="A158" s="102" t="str">
        <f>IF(ISBLANK(hyg!A156), "", hyg!A156)</f>
        <v>Oceania</v>
      </c>
      <c r="B158" s="2">
        <f>IF(ISBLANK(hyg!B156), "-", hyg!B156)</f>
        <v>2004</v>
      </c>
      <c r="C158" s="70">
        <f>IF(ISBLANK(hyg!C156), "-", hyg!C156)</f>
        <v>9288.1610000000019</v>
      </c>
      <c r="D158" s="7">
        <f>IF(ISBLANK(hyg!D156), "-", hyg!D156)</f>
        <v>23.250858306884766</v>
      </c>
      <c r="E158" s="38" t="str">
        <f>IF(ISNUMBER(hyg!E156), IF(hyg!E156=-999,"NA",IF(hyg!E156&lt;1, "&lt;1", IF(hyg!E156&gt;99, "&gt;99", hyg!E156))), "-")</f>
        <v>-</v>
      </c>
      <c r="F158" s="5" t="str">
        <f>IF(ISNUMBER(hyg!F156), IF(hyg!F156=-999,"NA",IF(hyg!F156&lt;1, "&lt;1", IF(hyg!F156&gt;99, "&gt;99", hyg!F156))), "-")</f>
        <v>-</v>
      </c>
      <c r="G158" s="5" t="str">
        <f>IF(ISNUMBER(hyg!G156), IF(hyg!G156=-999,"NA",IF(hyg!G156&lt;1, "&lt;1", IF(hyg!G156&gt;99, "&gt;99", hyg!G156))), "-")</f>
        <v>-</v>
      </c>
      <c r="H158" s="103" t="str">
        <f>IF(ISBLANK(hyg!H156), "-", hyg!H156)</f>
        <v>-</v>
      </c>
      <c r="I158" s="5" t="str">
        <f>IF(ISNUMBER(hyg!I156), IF(hyg!I156=-999,"NA",IF(hyg!I156&lt;1, "&lt;1", IF(hyg!I156&gt;99, "&gt;99", hyg!I156))), "-")</f>
        <v>-</v>
      </c>
      <c r="J158" s="5" t="str">
        <f>IF(ISNUMBER(hyg!J156), IF(hyg!J156=-999,"NA",IF(hyg!J156&lt;1, "&lt;1", IF(hyg!J156&gt;99, "&gt;99", hyg!J156))), "-")</f>
        <v>-</v>
      </c>
      <c r="K158" s="38" t="str">
        <f>IF(ISNUMBER(hyg!K156), IF(hyg!K156=-999,"NA",IF(hyg!K156&lt;1, "&lt;1", IF(hyg!K156&gt;99, "&gt;99", hyg!K156))), "-")</f>
        <v>-</v>
      </c>
      <c r="L158" s="5" t="str">
        <f>IF(ISNUMBER(hyg!L156), IF(hyg!L156=-999,"NA",IF(hyg!L156&lt;1, "&lt;1", IF(hyg!L156&gt;99, "&gt;99", hyg!L156))), "-")</f>
        <v>-</v>
      </c>
      <c r="M158" s="5" t="str">
        <f>IF(ISNUMBER(hyg!M156), IF(hyg!M156=-999,"NA",IF(hyg!M156&lt;1, "&lt;1", IF(hyg!M156&gt;99, "&gt;99", hyg!M156))), "-")</f>
        <v>-</v>
      </c>
      <c r="N158" s="103" t="str">
        <f>IF(ISBLANK(hyg!N156), "-", hyg!N156)</f>
        <v>-</v>
      </c>
      <c r="O158" s="5" t="str">
        <f>IF(ISNUMBER(hyg!O156), IF(hyg!O156=-999,"NA",IF(hyg!O156&lt;1, "&lt;1", IF(hyg!O156&gt;99, "&gt;99", hyg!O156))), "-")</f>
        <v>-</v>
      </c>
      <c r="P158" s="5" t="str">
        <f>IF(ISNUMBER(hyg!P156), IF(hyg!P156=-999,"NA",IF(hyg!P156&lt;1, "&lt;1", IF(hyg!P156&gt;99, "&gt;99", hyg!P156))), "-")</f>
        <v>-</v>
      </c>
      <c r="Q158" s="38" t="str">
        <f>IF(ISNUMBER(hyg!Q156), IF(hyg!Q156=-999,"NA",IF(hyg!Q156&lt;1, "&lt;1", IF(hyg!Q156&gt;99, "&gt;99", hyg!Q156))), "-")</f>
        <v>-</v>
      </c>
      <c r="R158" s="5" t="str">
        <f>IF(ISNUMBER(hyg!R156), IF(hyg!R156=-999,"NA",IF(hyg!R156&lt;1, "&lt;1", IF(hyg!R156&gt;99, "&gt;99", hyg!R156))), "-")</f>
        <v>-</v>
      </c>
      <c r="S158" s="5" t="str">
        <f>IF(ISNUMBER(hyg!S156), IF(hyg!S156=-999,"NA",IF(hyg!S156&lt;1, "&lt;1", IF(hyg!S156&gt;99, "&gt;99", hyg!S156))), "-")</f>
        <v>-</v>
      </c>
      <c r="T158" s="103" t="str">
        <f>IF(ISBLANK(hyg!T156), "-", hyg!T156)</f>
        <v>-</v>
      </c>
      <c r="U158" s="5" t="str">
        <f>IF(ISNUMBER(hyg!U156), IF(hyg!U156=-999,"NA",IF(hyg!U156&lt;1, "&lt;1", IF(hyg!U156&gt;99, "&gt;99", hyg!U156))), "-")</f>
        <v>-</v>
      </c>
      <c r="V158" s="5" t="str">
        <f>IF(ISNUMBER(hyg!V156), IF(hyg!V156=-999,"NA",IF(hyg!V156&lt;1, "&lt;1", IF(hyg!V156&gt;99, "&gt;99", hyg!V156))), "-")</f>
        <v>-</v>
      </c>
      <c r="W158" s="3">
        <f>IF(ISBLANK(hyg!W156), "", hyg!W156)</f>
        <v>155</v>
      </c>
    </row>
    <row r="159" spans="1:23" hidden="1" x14ac:dyDescent="0.3">
      <c r="A159" s="102" t="str">
        <f>IF(ISBLANK(hyg!A157), "", hyg!A157)</f>
        <v>Oceania</v>
      </c>
      <c r="B159" s="2">
        <f>IF(ISBLANK(hyg!B157), "-", hyg!B157)</f>
        <v>2005</v>
      </c>
      <c r="C159" s="70">
        <f>IF(ISBLANK(hyg!C157), "-", hyg!C157)</f>
        <v>9526.3580000000002</v>
      </c>
      <c r="D159" s="7">
        <f>IF(ISBLANK(hyg!D157), "-", hyg!D157)</f>
        <v>23.160505294799805</v>
      </c>
      <c r="E159" s="38" t="str">
        <f>IF(ISNUMBER(hyg!E157), IF(hyg!E157=-999,"NA",IF(hyg!E157&lt;1, "&lt;1", IF(hyg!E157&gt;99, "&gt;99", hyg!E157))), "-")</f>
        <v>-</v>
      </c>
      <c r="F159" s="5" t="str">
        <f>IF(ISNUMBER(hyg!F157), IF(hyg!F157=-999,"NA",IF(hyg!F157&lt;1, "&lt;1", IF(hyg!F157&gt;99, "&gt;99", hyg!F157))), "-")</f>
        <v>-</v>
      </c>
      <c r="G159" s="5" t="str">
        <f>IF(ISNUMBER(hyg!G157), IF(hyg!G157=-999,"NA",IF(hyg!G157&lt;1, "&lt;1", IF(hyg!G157&gt;99, "&gt;99", hyg!G157))), "-")</f>
        <v>-</v>
      </c>
      <c r="H159" s="103" t="str">
        <f>IF(ISBLANK(hyg!H157), "-", hyg!H157)</f>
        <v>-</v>
      </c>
      <c r="I159" s="5" t="str">
        <f>IF(ISNUMBER(hyg!I157), IF(hyg!I157=-999,"NA",IF(hyg!I157&lt;1, "&lt;1", IF(hyg!I157&gt;99, "&gt;99", hyg!I157))), "-")</f>
        <v>-</v>
      </c>
      <c r="J159" s="5" t="str">
        <f>IF(ISNUMBER(hyg!J157), IF(hyg!J157=-999,"NA",IF(hyg!J157&lt;1, "&lt;1", IF(hyg!J157&gt;99, "&gt;99", hyg!J157))), "-")</f>
        <v>-</v>
      </c>
      <c r="K159" s="38" t="str">
        <f>IF(ISNUMBER(hyg!K157), IF(hyg!K157=-999,"NA",IF(hyg!K157&lt;1, "&lt;1", IF(hyg!K157&gt;99, "&gt;99", hyg!K157))), "-")</f>
        <v>-</v>
      </c>
      <c r="L159" s="5" t="str">
        <f>IF(ISNUMBER(hyg!L157), IF(hyg!L157=-999,"NA",IF(hyg!L157&lt;1, "&lt;1", IF(hyg!L157&gt;99, "&gt;99", hyg!L157))), "-")</f>
        <v>-</v>
      </c>
      <c r="M159" s="5" t="str">
        <f>IF(ISNUMBER(hyg!M157), IF(hyg!M157=-999,"NA",IF(hyg!M157&lt;1, "&lt;1", IF(hyg!M157&gt;99, "&gt;99", hyg!M157))), "-")</f>
        <v>-</v>
      </c>
      <c r="N159" s="103" t="str">
        <f>IF(ISBLANK(hyg!N157), "-", hyg!N157)</f>
        <v>-</v>
      </c>
      <c r="O159" s="5" t="str">
        <f>IF(ISNUMBER(hyg!O157), IF(hyg!O157=-999,"NA",IF(hyg!O157&lt;1, "&lt;1", IF(hyg!O157&gt;99, "&gt;99", hyg!O157))), "-")</f>
        <v>-</v>
      </c>
      <c r="P159" s="5" t="str">
        <f>IF(ISNUMBER(hyg!P157), IF(hyg!P157=-999,"NA",IF(hyg!P157&lt;1, "&lt;1", IF(hyg!P157&gt;99, "&gt;99", hyg!P157))), "-")</f>
        <v>-</v>
      </c>
      <c r="Q159" s="38" t="str">
        <f>IF(ISNUMBER(hyg!Q157), IF(hyg!Q157=-999,"NA",IF(hyg!Q157&lt;1, "&lt;1", IF(hyg!Q157&gt;99, "&gt;99", hyg!Q157))), "-")</f>
        <v>-</v>
      </c>
      <c r="R159" s="5" t="str">
        <f>IF(ISNUMBER(hyg!R157), IF(hyg!R157=-999,"NA",IF(hyg!R157&lt;1, "&lt;1", IF(hyg!R157&gt;99, "&gt;99", hyg!R157))), "-")</f>
        <v>-</v>
      </c>
      <c r="S159" s="5" t="str">
        <f>IF(ISNUMBER(hyg!S157), IF(hyg!S157=-999,"NA",IF(hyg!S157&lt;1, "&lt;1", IF(hyg!S157&gt;99, "&gt;99", hyg!S157))), "-")</f>
        <v>-</v>
      </c>
      <c r="T159" s="103" t="str">
        <f>IF(ISBLANK(hyg!T157), "-", hyg!T157)</f>
        <v>-</v>
      </c>
      <c r="U159" s="5" t="str">
        <f>IF(ISNUMBER(hyg!U157), IF(hyg!U157=-999,"NA",IF(hyg!U157&lt;1, "&lt;1", IF(hyg!U157&gt;99, "&gt;99", hyg!U157))), "-")</f>
        <v>-</v>
      </c>
      <c r="V159" s="5" t="str">
        <f>IF(ISNUMBER(hyg!V157), IF(hyg!V157=-999,"NA",IF(hyg!V157&lt;1, "&lt;1", IF(hyg!V157&gt;99, "&gt;99", hyg!V157))), "-")</f>
        <v>-</v>
      </c>
      <c r="W159" s="3">
        <f>IF(ISBLANK(hyg!W157), "", hyg!W157)</f>
        <v>156</v>
      </c>
    </row>
    <row r="160" spans="1:23" hidden="1" x14ac:dyDescent="0.3">
      <c r="A160" s="102" t="str">
        <f>IF(ISBLANK(hyg!A158), "", hyg!A158)</f>
        <v>Oceania</v>
      </c>
      <c r="B160" s="2">
        <f>IF(ISBLANK(hyg!B158), "-", hyg!B158)</f>
        <v>2006</v>
      </c>
      <c r="C160" s="70">
        <f>IF(ISBLANK(hyg!C158), "-", hyg!C158)</f>
        <v>9767.5360000000019</v>
      </c>
      <c r="D160" s="7">
        <f>IF(ISBLANK(hyg!D158), "-", hyg!D158)</f>
        <v>23.073997497558594</v>
      </c>
      <c r="E160" s="38" t="str">
        <f>IF(ISNUMBER(hyg!E158), IF(hyg!E158=-999,"NA",IF(hyg!E158&lt;1, "&lt;1", IF(hyg!E158&gt;99, "&gt;99", hyg!E158))), "-")</f>
        <v>-</v>
      </c>
      <c r="F160" s="5" t="str">
        <f>IF(ISNUMBER(hyg!F158), IF(hyg!F158=-999,"NA",IF(hyg!F158&lt;1, "&lt;1", IF(hyg!F158&gt;99, "&gt;99", hyg!F158))), "-")</f>
        <v>-</v>
      </c>
      <c r="G160" s="5" t="str">
        <f>IF(ISNUMBER(hyg!G158), IF(hyg!G158=-999,"NA",IF(hyg!G158&lt;1, "&lt;1", IF(hyg!G158&gt;99, "&gt;99", hyg!G158))), "-")</f>
        <v>-</v>
      </c>
      <c r="H160" s="103" t="str">
        <f>IF(ISBLANK(hyg!H158), "-", hyg!H158)</f>
        <v>-</v>
      </c>
      <c r="I160" s="5" t="str">
        <f>IF(ISNUMBER(hyg!I158), IF(hyg!I158=-999,"NA",IF(hyg!I158&lt;1, "&lt;1", IF(hyg!I158&gt;99, "&gt;99", hyg!I158))), "-")</f>
        <v>-</v>
      </c>
      <c r="J160" s="5" t="str">
        <f>IF(ISNUMBER(hyg!J158), IF(hyg!J158=-999,"NA",IF(hyg!J158&lt;1, "&lt;1", IF(hyg!J158&gt;99, "&gt;99", hyg!J158))), "-")</f>
        <v>-</v>
      </c>
      <c r="K160" s="38" t="str">
        <f>IF(ISNUMBER(hyg!K158), IF(hyg!K158=-999,"NA",IF(hyg!K158&lt;1, "&lt;1", IF(hyg!K158&gt;99, "&gt;99", hyg!K158))), "-")</f>
        <v>-</v>
      </c>
      <c r="L160" s="5" t="str">
        <f>IF(ISNUMBER(hyg!L158), IF(hyg!L158=-999,"NA",IF(hyg!L158&lt;1, "&lt;1", IF(hyg!L158&gt;99, "&gt;99", hyg!L158))), "-")</f>
        <v>-</v>
      </c>
      <c r="M160" s="5" t="str">
        <f>IF(ISNUMBER(hyg!M158), IF(hyg!M158=-999,"NA",IF(hyg!M158&lt;1, "&lt;1", IF(hyg!M158&gt;99, "&gt;99", hyg!M158))), "-")</f>
        <v>-</v>
      </c>
      <c r="N160" s="103" t="str">
        <f>IF(ISBLANK(hyg!N158), "-", hyg!N158)</f>
        <v>-</v>
      </c>
      <c r="O160" s="5" t="str">
        <f>IF(ISNUMBER(hyg!O158), IF(hyg!O158=-999,"NA",IF(hyg!O158&lt;1, "&lt;1", IF(hyg!O158&gt;99, "&gt;99", hyg!O158))), "-")</f>
        <v>-</v>
      </c>
      <c r="P160" s="5" t="str">
        <f>IF(ISNUMBER(hyg!P158), IF(hyg!P158=-999,"NA",IF(hyg!P158&lt;1, "&lt;1", IF(hyg!P158&gt;99, "&gt;99", hyg!P158))), "-")</f>
        <v>-</v>
      </c>
      <c r="Q160" s="38" t="str">
        <f>IF(ISNUMBER(hyg!Q158), IF(hyg!Q158=-999,"NA",IF(hyg!Q158&lt;1, "&lt;1", IF(hyg!Q158&gt;99, "&gt;99", hyg!Q158))), "-")</f>
        <v>-</v>
      </c>
      <c r="R160" s="5" t="str">
        <f>IF(ISNUMBER(hyg!R158), IF(hyg!R158=-999,"NA",IF(hyg!R158&lt;1, "&lt;1", IF(hyg!R158&gt;99, "&gt;99", hyg!R158))), "-")</f>
        <v>-</v>
      </c>
      <c r="S160" s="5" t="str">
        <f>IF(ISNUMBER(hyg!S158), IF(hyg!S158=-999,"NA",IF(hyg!S158&lt;1, "&lt;1", IF(hyg!S158&gt;99, "&gt;99", hyg!S158))), "-")</f>
        <v>-</v>
      </c>
      <c r="T160" s="103" t="str">
        <f>IF(ISBLANK(hyg!T158), "-", hyg!T158)</f>
        <v>-</v>
      </c>
      <c r="U160" s="5" t="str">
        <f>IF(ISNUMBER(hyg!U158), IF(hyg!U158=-999,"NA",IF(hyg!U158&lt;1, "&lt;1", IF(hyg!U158&gt;99, "&gt;99", hyg!U158))), "-")</f>
        <v>-</v>
      </c>
      <c r="V160" s="5" t="str">
        <f>IF(ISNUMBER(hyg!V158), IF(hyg!V158=-999,"NA",IF(hyg!V158&lt;1, "&lt;1", IF(hyg!V158&gt;99, "&gt;99", hyg!V158))), "-")</f>
        <v>-</v>
      </c>
      <c r="W160" s="3">
        <f>IF(ISBLANK(hyg!W158), "", hyg!W158)</f>
        <v>157</v>
      </c>
    </row>
    <row r="161" spans="1:23" hidden="1" x14ac:dyDescent="0.3">
      <c r="A161" s="102" t="str">
        <f>IF(ISBLANK(hyg!A159), "", hyg!A159)</f>
        <v>Oceania</v>
      </c>
      <c r="B161" s="2">
        <f>IF(ISBLANK(hyg!B159), "-", hyg!B159)</f>
        <v>2007</v>
      </c>
      <c r="C161" s="70">
        <f>IF(ISBLANK(hyg!C159), "-", hyg!C159)</f>
        <v>10011.889000000003</v>
      </c>
      <c r="D161" s="7">
        <f>IF(ISBLANK(hyg!D159), "-", hyg!D159)</f>
        <v>22.98985481262207</v>
      </c>
      <c r="E161" s="38" t="str">
        <f>IF(ISNUMBER(hyg!E159), IF(hyg!E159=-999,"NA",IF(hyg!E159&lt;1, "&lt;1", IF(hyg!E159&gt;99, "&gt;99", hyg!E159))), "-")</f>
        <v>-</v>
      </c>
      <c r="F161" s="5" t="str">
        <f>IF(ISNUMBER(hyg!F159), IF(hyg!F159=-999,"NA",IF(hyg!F159&lt;1, "&lt;1", IF(hyg!F159&gt;99, "&gt;99", hyg!F159))), "-")</f>
        <v>-</v>
      </c>
      <c r="G161" s="5" t="str">
        <f>IF(ISNUMBER(hyg!G159), IF(hyg!G159=-999,"NA",IF(hyg!G159&lt;1, "&lt;1", IF(hyg!G159&gt;99, "&gt;99", hyg!G159))), "-")</f>
        <v>-</v>
      </c>
      <c r="H161" s="103" t="str">
        <f>IF(ISBLANK(hyg!H159), "-", hyg!H159)</f>
        <v>-</v>
      </c>
      <c r="I161" s="5" t="str">
        <f>IF(ISNUMBER(hyg!I159), IF(hyg!I159=-999,"NA",IF(hyg!I159&lt;1, "&lt;1", IF(hyg!I159&gt;99, "&gt;99", hyg!I159))), "-")</f>
        <v>-</v>
      </c>
      <c r="J161" s="5" t="str">
        <f>IF(ISNUMBER(hyg!J159), IF(hyg!J159=-999,"NA",IF(hyg!J159&lt;1, "&lt;1", IF(hyg!J159&gt;99, "&gt;99", hyg!J159))), "-")</f>
        <v>-</v>
      </c>
      <c r="K161" s="38" t="str">
        <f>IF(ISNUMBER(hyg!K159), IF(hyg!K159=-999,"NA",IF(hyg!K159&lt;1, "&lt;1", IF(hyg!K159&gt;99, "&gt;99", hyg!K159))), "-")</f>
        <v>-</v>
      </c>
      <c r="L161" s="5" t="str">
        <f>IF(ISNUMBER(hyg!L159), IF(hyg!L159=-999,"NA",IF(hyg!L159&lt;1, "&lt;1", IF(hyg!L159&gt;99, "&gt;99", hyg!L159))), "-")</f>
        <v>-</v>
      </c>
      <c r="M161" s="5" t="str">
        <f>IF(ISNUMBER(hyg!M159), IF(hyg!M159=-999,"NA",IF(hyg!M159&lt;1, "&lt;1", IF(hyg!M159&gt;99, "&gt;99", hyg!M159))), "-")</f>
        <v>-</v>
      </c>
      <c r="N161" s="103" t="str">
        <f>IF(ISBLANK(hyg!N159), "-", hyg!N159)</f>
        <v>-</v>
      </c>
      <c r="O161" s="5" t="str">
        <f>IF(ISNUMBER(hyg!O159), IF(hyg!O159=-999,"NA",IF(hyg!O159&lt;1, "&lt;1", IF(hyg!O159&gt;99, "&gt;99", hyg!O159))), "-")</f>
        <v>-</v>
      </c>
      <c r="P161" s="5" t="str">
        <f>IF(ISNUMBER(hyg!P159), IF(hyg!P159=-999,"NA",IF(hyg!P159&lt;1, "&lt;1", IF(hyg!P159&gt;99, "&gt;99", hyg!P159))), "-")</f>
        <v>-</v>
      </c>
      <c r="Q161" s="38" t="str">
        <f>IF(ISNUMBER(hyg!Q159), IF(hyg!Q159=-999,"NA",IF(hyg!Q159&lt;1, "&lt;1", IF(hyg!Q159&gt;99, "&gt;99", hyg!Q159))), "-")</f>
        <v>-</v>
      </c>
      <c r="R161" s="5" t="str">
        <f>IF(ISNUMBER(hyg!R159), IF(hyg!R159=-999,"NA",IF(hyg!R159&lt;1, "&lt;1", IF(hyg!R159&gt;99, "&gt;99", hyg!R159))), "-")</f>
        <v>-</v>
      </c>
      <c r="S161" s="5" t="str">
        <f>IF(ISNUMBER(hyg!S159), IF(hyg!S159=-999,"NA",IF(hyg!S159&lt;1, "&lt;1", IF(hyg!S159&gt;99, "&gt;99", hyg!S159))), "-")</f>
        <v>-</v>
      </c>
      <c r="T161" s="103" t="str">
        <f>IF(ISBLANK(hyg!T159), "-", hyg!T159)</f>
        <v>-</v>
      </c>
      <c r="U161" s="5" t="str">
        <f>IF(ISNUMBER(hyg!U159), IF(hyg!U159=-999,"NA",IF(hyg!U159&lt;1, "&lt;1", IF(hyg!U159&gt;99, "&gt;99", hyg!U159))), "-")</f>
        <v>-</v>
      </c>
      <c r="V161" s="5" t="str">
        <f>IF(ISNUMBER(hyg!V159), IF(hyg!V159=-999,"NA",IF(hyg!V159&lt;1, "&lt;1", IF(hyg!V159&gt;99, "&gt;99", hyg!V159))), "-")</f>
        <v>-</v>
      </c>
      <c r="W161" s="3">
        <f>IF(ISBLANK(hyg!W159), "", hyg!W159)</f>
        <v>158</v>
      </c>
    </row>
    <row r="162" spans="1:23" hidden="1" x14ac:dyDescent="0.3">
      <c r="A162" s="102" t="str">
        <f>IF(ISBLANK(hyg!A160), "", hyg!A160)</f>
        <v>Oceania</v>
      </c>
      <c r="B162" s="2">
        <f>IF(ISBLANK(hyg!B160), "-", hyg!B160)</f>
        <v>2008</v>
      </c>
      <c r="C162" s="70">
        <f>IF(ISBLANK(hyg!C160), "-", hyg!C160)</f>
        <v>10257.624000000003</v>
      </c>
      <c r="D162" s="7">
        <f>IF(ISBLANK(hyg!D160), "-", hyg!D160)</f>
        <v>22.906703948974609</v>
      </c>
      <c r="E162" s="38" t="str">
        <f>IF(ISNUMBER(hyg!E160), IF(hyg!E160=-999,"NA",IF(hyg!E160&lt;1, "&lt;1", IF(hyg!E160&gt;99, "&gt;99", hyg!E160))), "-")</f>
        <v>-</v>
      </c>
      <c r="F162" s="5" t="str">
        <f>IF(ISNUMBER(hyg!F160), IF(hyg!F160=-999,"NA",IF(hyg!F160&lt;1, "&lt;1", IF(hyg!F160&gt;99, "&gt;99", hyg!F160))), "-")</f>
        <v>-</v>
      </c>
      <c r="G162" s="5" t="str">
        <f>IF(ISNUMBER(hyg!G160), IF(hyg!G160=-999,"NA",IF(hyg!G160&lt;1, "&lt;1", IF(hyg!G160&gt;99, "&gt;99", hyg!G160))), "-")</f>
        <v>-</v>
      </c>
      <c r="H162" s="103" t="str">
        <f>IF(ISBLANK(hyg!H160), "-", hyg!H160)</f>
        <v>-</v>
      </c>
      <c r="I162" s="5" t="str">
        <f>IF(ISNUMBER(hyg!I160), IF(hyg!I160=-999,"NA",IF(hyg!I160&lt;1, "&lt;1", IF(hyg!I160&gt;99, "&gt;99", hyg!I160))), "-")</f>
        <v>-</v>
      </c>
      <c r="J162" s="5" t="str">
        <f>IF(ISNUMBER(hyg!J160), IF(hyg!J160=-999,"NA",IF(hyg!J160&lt;1, "&lt;1", IF(hyg!J160&gt;99, "&gt;99", hyg!J160))), "-")</f>
        <v>-</v>
      </c>
      <c r="K162" s="38" t="str">
        <f>IF(ISNUMBER(hyg!K160), IF(hyg!K160=-999,"NA",IF(hyg!K160&lt;1, "&lt;1", IF(hyg!K160&gt;99, "&gt;99", hyg!K160))), "-")</f>
        <v>-</v>
      </c>
      <c r="L162" s="5" t="str">
        <f>IF(ISNUMBER(hyg!L160), IF(hyg!L160=-999,"NA",IF(hyg!L160&lt;1, "&lt;1", IF(hyg!L160&gt;99, "&gt;99", hyg!L160))), "-")</f>
        <v>-</v>
      </c>
      <c r="M162" s="5" t="str">
        <f>IF(ISNUMBER(hyg!M160), IF(hyg!M160=-999,"NA",IF(hyg!M160&lt;1, "&lt;1", IF(hyg!M160&gt;99, "&gt;99", hyg!M160))), "-")</f>
        <v>-</v>
      </c>
      <c r="N162" s="103" t="str">
        <f>IF(ISBLANK(hyg!N160), "-", hyg!N160)</f>
        <v>-</v>
      </c>
      <c r="O162" s="5" t="str">
        <f>IF(ISNUMBER(hyg!O160), IF(hyg!O160=-999,"NA",IF(hyg!O160&lt;1, "&lt;1", IF(hyg!O160&gt;99, "&gt;99", hyg!O160))), "-")</f>
        <v>-</v>
      </c>
      <c r="P162" s="5" t="str">
        <f>IF(ISNUMBER(hyg!P160), IF(hyg!P160=-999,"NA",IF(hyg!P160&lt;1, "&lt;1", IF(hyg!P160&gt;99, "&gt;99", hyg!P160))), "-")</f>
        <v>-</v>
      </c>
      <c r="Q162" s="38" t="str">
        <f>IF(ISNUMBER(hyg!Q160), IF(hyg!Q160=-999,"NA",IF(hyg!Q160&lt;1, "&lt;1", IF(hyg!Q160&gt;99, "&gt;99", hyg!Q160))), "-")</f>
        <v>-</v>
      </c>
      <c r="R162" s="5" t="str">
        <f>IF(ISNUMBER(hyg!R160), IF(hyg!R160=-999,"NA",IF(hyg!R160&lt;1, "&lt;1", IF(hyg!R160&gt;99, "&gt;99", hyg!R160))), "-")</f>
        <v>-</v>
      </c>
      <c r="S162" s="5" t="str">
        <f>IF(ISNUMBER(hyg!S160), IF(hyg!S160=-999,"NA",IF(hyg!S160&lt;1, "&lt;1", IF(hyg!S160&gt;99, "&gt;99", hyg!S160))), "-")</f>
        <v>-</v>
      </c>
      <c r="T162" s="103" t="str">
        <f>IF(ISBLANK(hyg!T160), "-", hyg!T160)</f>
        <v>-</v>
      </c>
      <c r="U162" s="5" t="str">
        <f>IF(ISNUMBER(hyg!U160), IF(hyg!U160=-999,"NA",IF(hyg!U160&lt;1, "&lt;1", IF(hyg!U160&gt;99, "&gt;99", hyg!U160))), "-")</f>
        <v>-</v>
      </c>
      <c r="V162" s="5" t="str">
        <f>IF(ISNUMBER(hyg!V160), IF(hyg!V160=-999,"NA",IF(hyg!V160&lt;1, "&lt;1", IF(hyg!V160&gt;99, "&gt;99", hyg!V160))), "-")</f>
        <v>-</v>
      </c>
      <c r="W162" s="3">
        <f>IF(ISBLANK(hyg!W160), "", hyg!W160)</f>
        <v>159</v>
      </c>
    </row>
    <row r="163" spans="1:23" hidden="1" x14ac:dyDescent="0.3">
      <c r="A163" s="102" t="str">
        <f>IF(ISBLANK(hyg!A161), "", hyg!A161)</f>
        <v>Oceania</v>
      </c>
      <c r="B163" s="2">
        <f>IF(ISBLANK(hyg!B161), "-", hyg!B161)</f>
        <v>2009</v>
      </c>
      <c r="C163" s="70">
        <f>IF(ISBLANK(hyg!C161), "-", hyg!C161)</f>
        <v>10505.886</v>
      </c>
      <c r="D163" s="7">
        <f>IF(ISBLANK(hyg!D161), "-", hyg!D161)</f>
        <v>22.821382522583008</v>
      </c>
      <c r="E163" s="38" t="str">
        <f>IF(ISNUMBER(hyg!E161), IF(hyg!E161=-999,"NA",IF(hyg!E161&lt;1, "&lt;1", IF(hyg!E161&gt;99, "&gt;99", hyg!E161))), "-")</f>
        <v>-</v>
      </c>
      <c r="F163" s="5" t="str">
        <f>IF(ISNUMBER(hyg!F161), IF(hyg!F161=-999,"NA",IF(hyg!F161&lt;1, "&lt;1", IF(hyg!F161&gt;99, "&gt;99", hyg!F161))), "-")</f>
        <v>-</v>
      </c>
      <c r="G163" s="5" t="str">
        <f>IF(ISNUMBER(hyg!G161), IF(hyg!G161=-999,"NA",IF(hyg!G161&lt;1, "&lt;1", IF(hyg!G161&gt;99, "&gt;99", hyg!G161))), "-")</f>
        <v>-</v>
      </c>
      <c r="H163" s="103" t="str">
        <f>IF(ISBLANK(hyg!H161), "-", hyg!H161)</f>
        <v>-</v>
      </c>
      <c r="I163" s="5" t="str">
        <f>IF(ISNUMBER(hyg!I161), IF(hyg!I161=-999,"NA",IF(hyg!I161&lt;1, "&lt;1", IF(hyg!I161&gt;99, "&gt;99", hyg!I161))), "-")</f>
        <v>-</v>
      </c>
      <c r="J163" s="5" t="str">
        <f>IF(ISNUMBER(hyg!J161), IF(hyg!J161=-999,"NA",IF(hyg!J161&lt;1, "&lt;1", IF(hyg!J161&gt;99, "&gt;99", hyg!J161))), "-")</f>
        <v>-</v>
      </c>
      <c r="K163" s="38" t="str">
        <f>IF(ISNUMBER(hyg!K161), IF(hyg!K161=-999,"NA",IF(hyg!K161&lt;1, "&lt;1", IF(hyg!K161&gt;99, "&gt;99", hyg!K161))), "-")</f>
        <v>-</v>
      </c>
      <c r="L163" s="5" t="str">
        <f>IF(ISNUMBER(hyg!L161), IF(hyg!L161=-999,"NA",IF(hyg!L161&lt;1, "&lt;1", IF(hyg!L161&gt;99, "&gt;99", hyg!L161))), "-")</f>
        <v>-</v>
      </c>
      <c r="M163" s="5" t="str">
        <f>IF(ISNUMBER(hyg!M161), IF(hyg!M161=-999,"NA",IF(hyg!M161&lt;1, "&lt;1", IF(hyg!M161&gt;99, "&gt;99", hyg!M161))), "-")</f>
        <v>-</v>
      </c>
      <c r="N163" s="103" t="str">
        <f>IF(ISBLANK(hyg!N161), "-", hyg!N161)</f>
        <v>-</v>
      </c>
      <c r="O163" s="5" t="str">
        <f>IF(ISNUMBER(hyg!O161), IF(hyg!O161=-999,"NA",IF(hyg!O161&lt;1, "&lt;1", IF(hyg!O161&gt;99, "&gt;99", hyg!O161))), "-")</f>
        <v>-</v>
      </c>
      <c r="P163" s="5" t="str">
        <f>IF(ISNUMBER(hyg!P161), IF(hyg!P161=-999,"NA",IF(hyg!P161&lt;1, "&lt;1", IF(hyg!P161&gt;99, "&gt;99", hyg!P161))), "-")</f>
        <v>-</v>
      </c>
      <c r="Q163" s="38" t="str">
        <f>IF(ISNUMBER(hyg!Q161), IF(hyg!Q161=-999,"NA",IF(hyg!Q161&lt;1, "&lt;1", IF(hyg!Q161&gt;99, "&gt;99", hyg!Q161))), "-")</f>
        <v>-</v>
      </c>
      <c r="R163" s="5" t="str">
        <f>IF(ISNUMBER(hyg!R161), IF(hyg!R161=-999,"NA",IF(hyg!R161&lt;1, "&lt;1", IF(hyg!R161&gt;99, "&gt;99", hyg!R161))), "-")</f>
        <v>-</v>
      </c>
      <c r="S163" s="5" t="str">
        <f>IF(ISNUMBER(hyg!S161), IF(hyg!S161=-999,"NA",IF(hyg!S161&lt;1, "&lt;1", IF(hyg!S161&gt;99, "&gt;99", hyg!S161))), "-")</f>
        <v>-</v>
      </c>
      <c r="T163" s="103" t="str">
        <f>IF(ISBLANK(hyg!T161), "-", hyg!T161)</f>
        <v>-</v>
      </c>
      <c r="U163" s="5" t="str">
        <f>IF(ISNUMBER(hyg!U161), IF(hyg!U161=-999,"NA",IF(hyg!U161&lt;1, "&lt;1", IF(hyg!U161&gt;99, "&gt;99", hyg!U161))), "-")</f>
        <v>-</v>
      </c>
      <c r="V163" s="5" t="str">
        <f>IF(ISNUMBER(hyg!V161), IF(hyg!V161=-999,"NA",IF(hyg!V161&lt;1, "&lt;1", IF(hyg!V161&gt;99, "&gt;99", hyg!V161))), "-")</f>
        <v>-</v>
      </c>
      <c r="W163" s="3">
        <f>IF(ISBLANK(hyg!W161), "", hyg!W161)</f>
        <v>160</v>
      </c>
    </row>
    <row r="164" spans="1:23" hidden="1" x14ac:dyDescent="0.3">
      <c r="A164" s="102" t="str">
        <f>IF(ISBLANK(hyg!A162), "", hyg!A162)</f>
        <v>Oceania</v>
      </c>
      <c r="B164" s="2">
        <f>IF(ISBLANK(hyg!B162), "-", hyg!B162)</f>
        <v>2010</v>
      </c>
      <c r="C164" s="70">
        <f>IF(ISBLANK(hyg!C162), "-", hyg!C162)</f>
        <v>10764.418000000001</v>
      </c>
      <c r="D164" s="7">
        <f>IF(ISBLANK(hyg!D162), "-", hyg!D162)</f>
        <v>22.735191345214844</v>
      </c>
      <c r="E164" s="38" t="str">
        <f>IF(ISNUMBER(hyg!E162), IF(hyg!E162=-999,"NA",IF(hyg!E162&lt;1, "&lt;1", IF(hyg!E162&gt;99, "&gt;99", hyg!E162))), "-")</f>
        <v>-</v>
      </c>
      <c r="F164" s="5" t="str">
        <f>IF(ISNUMBER(hyg!F162), IF(hyg!F162=-999,"NA",IF(hyg!F162&lt;1, "&lt;1", IF(hyg!F162&gt;99, "&gt;99", hyg!F162))), "-")</f>
        <v>-</v>
      </c>
      <c r="G164" s="5" t="str">
        <f>IF(ISNUMBER(hyg!G162), IF(hyg!G162=-999,"NA",IF(hyg!G162&lt;1, "&lt;1", IF(hyg!G162&gt;99, "&gt;99", hyg!G162))), "-")</f>
        <v>-</v>
      </c>
      <c r="H164" s="103" t="str">
        <f>IF(ISBLANK(hyg!H162), "-", hyg!H162)</f>
        <v>-</v>
      </c>
      <c r="I164" s="5" t="str">
        <f>IF(ISNUMBER(hyg!I162), IF(hyg!I162=-999,"NA",IF(hyg!I162&lt;1, "&lt;1", IF(hyg!I162&gt;99, "&gt;99", hyg!I162))), "-")</f>
        <v>-</v>
      </c>
      <c r="J164" s="5" t="str">
        <f>IF(ISNUMBER(hyg!J162), IF(hyg!J162=-999,"NA",IF(hyg!J162&lt;1, "&lt;1", IF(hyg!J162&gt;99, "&gt;99", hyg!J162))), "-")</f>
        <v>-</v>
      </c>
      <c r="K164" s="38" t="str">
        <f>IF(ISNUMBER(hyg!K162), IF(hyg!K162=-999,"NA",IF(hyg!K162&lt;1, "&lt;1", IF(hyg!K162&gt;99, "&gt;99", hyg!K162))), "-")</f>
        <v>-</v>
      </c>
      <c r="L164" s="5" t="str">
        <f>IF(ISNUMBER(hyg!L162), IF(hyg!L162=-999,"NA",IF(hyg!L162&lt;1, "&lt;1", IF(hyg!L162&gt;99, "&gt;99", hyg!L162))), "-")</f>
        <v>-</v>
      </c>
      <c r="M164" s="5" t="str">
        <f>IF(ISNUMBER(hyg!M162), IF(hyg!M162=-999,"NA",IF(hyg!M162&lt;1, "&lt;1", IF(hyg!M162&gt;99, "&gt;99", hyg!M162))), "-")</f>
        <v>-</v>
      </c>
      <c r="N164" s="103" t="str">
        <f>IF(ISBLANK(hyg!N162), "-", hyg!N162)</f>
        <v>-</v>
      </c>
      <c r="O164" s="5" t="str">
        <f>IF(ISNUMBER(hyg!O162), IF(hyg!O162=-999,"NA",IF(hyg!O162&lt;1, "&lt;1", IF(hyg!O162&gt;99, "&gt;99", hyg!O162))), "-")</f>
        <v>-</v>
      </c>
      <c r="P164" s="5" t="str">
        <f>IF(ISNUMBER(hyg!P162), IF(hyg!P162=-999,"NA",IF(hyg!P162&lt;1, "&lt;1", IF(hyg!P162&gt;99, "&gt;99", hyg!P162))), "-")</f>
        <v>-</v>
      </c>
      <c r="Q164" s="38" t="str">
        <f>IF(ISNUMBER(hyg!Q162), IF(hyg!Q162=-999,"NA",IF(hyg!Q162&lt;1, "&lt;1", IF(hyg!Q162&gt;99, "&gt;99", hyg!Q162))), "-")</f>
        <v>-</v>
      </c>
      <c r="R164" s="5" t="str">
        <f>IF(ISNUMBER(hyg!R162), IF(hyg!R162=-999,"NA",IF(hyg!R162&lt;1, "&lt;1", IF(hyg!R162&gt;99, "&gt;99", hyg!R162))), "-")</f>
        <v>-</v>
      </c>
      <c r="S164" s="5" t="str">
        <f>IF(ISNUMBER(hyg!S162), IF(hyg!S162=-999,"NA",IF(hyg!S162&lt;1, "&lt;1", IF(hyg!S162&gt;99, "&gt;99", hyg!S162))), "-")</f>
        <v>-</v>
      </c>
      <c r="T164" s="103" t="str">
        <f>IF(ISBLANK(hyg!T162), "-", hyg!T162)</f>
        <v>-</v>
      </c>
      <c r="U164" s="5" t="str">
        <f>IF(ISNUMBER(hyg!U162), IF(hyg!U162=-999,"NA",IF(hyg!U162&lt;1, "&lt;1", IF(hyg!U162&gt;99, "&gt;99", hyg!U162))), "-")</f>
        <v>-</v>
      </c>
      <c r="V164" s="5" t="str">
        <f>IF(ISNUMBER(hyg!V162), IF(hyg!V162=-999,"NA",IF(hyg!V162&lt;1, "&lt;1", IF(hyg!V162&gt;99, "&gt;99", hyg!V162))), "-")</f>
        <v>-</v>
      </c>
      <c r="W164" s="3">
        <f>IF(ISBLANK(hyg!W162), "", hyg!W162)</f>
        <v>161</v>
      </c>
    </row>
    <row r="165" spans="1:23" hidden="1" x14ac:dyDescent="0.3">
      <c r="A165" s="102" t="str">
        <f>IF(ISBLANK(hyg!A163), "", hyg!A163)</f>
        <v>Oceania</v>
      </c>
      <c r="B165" s="2">
        <f>IF(ISBLANK(hyg!B163), "-", hyg!B163)</f>
        <v>2011</v>
      </c>
      <c r="C165" s="70">
        <f>IF(ISBLANK(hyg!C163), "-", hyg!C163)</f>
        <v>11027.290999999999</v>
      </c>
      <c r="D165" s="7">
        <f>IF(ISBLANK(hyg!D163), "-", hyg!D163)</f>
        <v>22.654117584228516</v>
      </c>
      <c r="E165" s="38" t="str">
        <f>IF(ISNUMBER(hyg!E163), IF(hyg!E163=-999,"NA",IF(hyg!E163&lt;1, "&lt;1", IF(hyg!E163&gt;99, "&gt;99", hyg!E163))), "-")</f>
        <v>-</v>
      </c>
      <c r="F165" s="5" t="str">
        <f>IF(ISNUMBER(hyg!F163), IF(hyg!F163=-999,"NA",IF(hyg!F163&lt;1, "&lt;1", IF(hyg!F163&gt;99, "&gt;99", hyg!F163))), "-")</f>
        <v>-</v>
      </c>
      <c r="G165" s="5" t="str">
        <f>IF(ISNUMBER(hyg!G163), IF(hyg!G163=-999,"NA",IF(hyg!G163&lt;1, "&lt;1", IF(hyg!G163&gt;99, "&gt;99", hyg!G163))), "-")</f>
        <v>-</v>
      </c>
      <c r="H165" s="103" t="str">
        <f>IF(ISBLANK(hyg!H163), "-", hyg!H163)</f>
        <v>-</v>
      </c>
      <c r="I165" s="5" t="str">
        <f>IF(ISNUMBER(hyg!I163), IF(hyg!I163=-999,"NA",IF(hyg!I163&lt;1, "&lt;1", IF(hyg!I163&gt;99, "&gt;99", hyg!I163))), "-")</f>
        <v>-</v>
      </c>
      <c r="J165" s="5" t="str">
        <f>IF(ISNUMBER(hyg!J163), IF(hyg!J163=-999,"NA",IF(hyg!J163&lt;1, "&lt;1", IF(hyg!J163&gt;99, "&gt;99", hyg!J163))), "-")</f>
        <v>-</v>
      </c>
      <c r="K165" s="38" t="str">
        <f>IF(ISNUMBER(hyg!K163), IF(hyg!K163=-999,"NA",IF(hyg!K163&lt;1, "&lt;1", IF(hyg!K163&gt;99, "&gt;99", hyg!K163))), "-")</f>
        <v>-</v>
      </c>
      <c r="L165" s="5" t="str">
        <f>IF(ISNUMBER(hyg!L163), IF(hyg!L163=-999,"NA",IF(hyg!L163&lt;1, "&lt;1", IF(hyg!L163&gt;99, "&gt;99", hyg!L163))), "-")</f>
        <v>-</v>
      </c>
      <c r="M165" s="5" t="str">
        <f>IF(ISNUMBER(hyg!M163), IF(hyg!M163=-999,"NA",IF(hyg!M163&lt;1, "&lt;1", IF(hyg!M163&gt;99, "&gt;99", hyg!M163))), "-")</f>
        <v>-</v>
      </c>
      <c r="N165" s="103" t="str">
        <f>IF(ISBLANK(hyg!N163), "-", hyg!N163)</f>
        <v>-</v>
      </c>
      <c r="O165" s="5" t="str">
        <f>IF(ISNUMBER(hyg!O163), IF(hyg!O163=-999,"NA",IF(hyg!O163&lt;1, "&lt;1", IF(hyg!O163&gt;99, "&gt;99", hyg!O163))), "-")</f>
        <v>-</v>
      </c>
      <c r="P165" s="5" t="str">
        <f>IF(ISNUMBER(hyg!P163), IF(hyg!P163=-999,"NA",IF(hyg!P163&lt;1, "&lt;1", IF(hyg!P163&gt;99, "&gt;99", hyg!P163))), "-")</f>
        <v>-</v>
      </c>
      <c r="Q165" s="38" t="str">
        <f>IF(ISNUMBER(hyg!Q163), IF(hyg!Q163=-999,"NA",IF(hyg!Q163&lt;1, "&lt;1", IF(hyg!Q163&gt;99, "&gt;99", hyg!Q163))), "-")</f>
        <v>-</v>
      </c>
      <c r="R165" s="5" t="str">
        <f>IF(ISNUMBER(hyg!R163), IF(hyg!R163=-999,"NA",IF(hyg!R163&lt;1, "&lt;1", IF(hyg!R163&gt;99, "&gt;99", hyg!R163))), "-")</f>
        <v>-</v>
      </c>
      <c r="S165" s="5" t="str">
        <f>IF(ISNUMBER(hyg!S163), IF(hyg!S163=-999,"NA",IF(hyg!S163&lt;1, "&lt;1", IF(hyg!S163&gt;99, "&gt;99", hyg!S163))), "-")</f>
        <v>-</v>
      </c>
      <c r="T165" s="103" t="str">
        <f>IF(ISBLANK(hyg!T163), "-", hyg!T163)</f>
        <v>-</v>
      </c>
      <c r="U165" s="5" t="str">
        <f>IF(ISNUMBER(hyg!U163), IF(hyg!U163=-999,"NA",IF(hyg!U163&lt;1, "&lt;1", IF(hyg!U163&gt;99, "&gt;99", hyg!U163))), "-")</f>
        <v>-</v>
      </c>
      <c r="V165" s="5" t="str">
        <f>IF(ISNUMBER(hyg!V163), IF(hyg!V163=-999,"NA",IF(hyg!V163&lt;1, "&lt;1", IF(hyg!V163&gt;99, "&gt;99", hyg!V163))), "-")</f>
        <v>-</v>
      </c>
      <c r="W165" s="3">
        <f>IF(ISBLANK(hyg!W163), "", hyg!W163)</f>
        <v>162</v>
      </c>
    </row>
    <row r="166" spans="1:23" hidden="1" x14ac:dyDescent="0.3">
      <c r="A166" s="102" t="str">
        <f>IF(ISBLANK(hyg!A164), "", hyg!A164)</f>
        <v>Oceania</v>
      </c>
      <c r="B166" s="2">
        <f>IF(ISBLANK(hyg!B164), "-", hyg!B164)</f>
        <v>2012</v>
      </c>
      <c r="C166" s="70">
        <f>IF(ISBLANK(hyg!C164), "-", hyg!C164)</f>
        <v>11285.848999999998</v>
      </c>
      <c r="D166" s="7">
        <f>IF(ISBLANK(hyg!D164), "-", hyg!D164)</f>
        <v>22.577287673950195</v>
      </c>
      <c r="E166" s="38">
        <f>IF(ISNUMBER(hyg!E164), IF(hyg!E164=-999,"NA",IF(hyg!E164&lt;1, "&lt;1", IF(hyg!E164&gt;99, "&gt;99", hyg!E164))), "-")</f>
        <v>30.72782315482689</v>
      </c>
      <c r="F166" s="5">
        <f>IF(ISNUMBER(hyg!F164), IF(hyg!F164=-999,"NA",IF(hyg!F164&lt;1, "&lt;1", IF(hyg!F164&gt;99, "&gt;99", hyg!F164))), "-")</f>
        <v>25.273321063809618</v>
      </c>
      <c r="G166" s="5">
        <f>IF(ISNUMBER(hyg!G164), IF(hyg!G164=-999,"NA",IF(hyg!G164&lt;1, "&lt;1", IF(hyg!G164&gt;99, "&gt;99", hyg!G164))), "-")</f>
        <v>43.998855781363488</v>
      </c>
      <c r="H166" s="103" t="str">
        <f>IF(ISBLANK(hyg!H164), "-", hyg!H164)</f>
        <v>-</v>
      </c>
      <c r="I166" s="5" t="str">
        <f>IF(ISNUMBER(hyg!I164), IF(hyg!I164=-999,"NA",IF(hyg!I164&lt;1, "&lt;1", IF(hyg!I164&gt;99, "&gt;99", hyg!I164))), "-")</f>
        <v>-</v>
      </c>
      <c r="J166" s="5" t="str">
        <f>IF(ISNUMBER(hyg!J164), IF(hyg!J164=-999,"NA",IF(hyg!J164&lt;1, "&lt;1", IF(hyg!J164&gt;99, "&gt;99", hyg!J164))), "-")</f>
        <v>-</v>
      </c>
      <c r="K166" s="38" t="str">
        <f>IF(ISNUMBER(hyg!K164), IF(hyg!K164=-999,"NA",IF(hyg!K164&lt;1, "&lt;1", IF(hyg!K164&gt;99, "&gt;99", hyg!K164))), "-")</f>
        <v>-</v>
      </c>
      <c r="L166" s="5" t="str">
        <f>IF(ISNUMBER(hyg!L164), IF(hyg!L164=-999,"NA",IF(hyg!L164&lt;1, "&lt;1", IF(hyg!L164&gt;99, "&gt;99", hyg!L164))), "-")</f>
        <v>-</v>
      </c>
      <c r="M166" s="5" t="str">
        <f>IF(ISNUMBER(hyg!M164), IF(hyg!M164=-999,"NA",IF(hyg!M164&lt;1, "&lt;1", IF(hyg!M164&gt;99, "&gt;99", hyg!M164))), "-")</f>
        <v>-</v>
      </c>
      <c r="N166" s="103" t="str">
        <f>IF(ISBLANK(hyg!N164), "-", hyg!N164)</f>
        <v>-</v>
      </c>
      <c r="O166" s="5" t="str">
        <f>IF(ISNUMBER(hyg!O164), IF(hyg!O164=-999,"NA",IF(hyg!O164&lt;1, "&lt;1", IF(hyg!O164&gt;99, "&gt;99", hyg!O164))), "-")</f>
        <v>-</v>
      </c>
      <c r="P166" s="5" t="str">
        <f>IF(ISNUMBER(hyg!P164), IF(hyg!P164=-999,"NA",IF(hyg!P164&lt;1, "&lt;1", IF(hyg!P164&gt;99, "&gt;99", hyg!P164))), "-")</f>
        <v>-</v>
      </c>
      <c r="Q166" s="38">
        <f>IF(ISNUMBER(hyg!Q164), IF(hyg!Q164=-999,"NA",IF(hyg!Q164&lt;1, "&lt;1", IF(hyg!Q164&gt;99, "&gt;99", hyg!Q164))), "-")</f>
        <v>38.444698461791965</v>
      </c>
      <c r="R166" s="5">
        <f>IF(ISNUMBER(hyg!R164), IF(hyg!R164=-999,"NA",IF(hyg!R164&lt;1, "&lt;1", IF(hyg!R164&gt;99, "&gt;99", hyg!R164))), "-")</f>
        <v>22.954178732148392</v>
      </c>
      <c r="S166" s="5">
        <f>IF(ISNUMBER(hyg!S164), IF(hyg!S164=-999,"NA",IF(hyg!S164&lt;1, "&lt;1", IF(hyg!S164&gt;99, "&gt;99", hyg!S164))), "-")</f>
        <v>38.601122806059649</v>
      </c>
      <c r="T166" s="103" t="str">
        <f>IF(ISBLANK(hyg!T164), "-", hyg!T164)</f>
        <v>-</v>
      </c>
      <c r="U166" s="5" t="str">
        <f>IF(ISNUMBER(hyg!U164), IF(hyg!U164=-999,"NA",IF(hyg!U164&lt;1, "&lt;1", IF(hyg!U164&gt;99, "&gt;99", hyg!U164))), "-")</f>
        <v>-</v>
      </c>
      <c r="V166" s="5" t="str">
        <f>IF(ISNUMBER(hyg!V164), IF(hyg!V164=-999,"NA",IF(hyg!V164&lt;1, "&lt;1", IF(hyg!V164&gt;99, "&gt;99", hyg!V164))), "-")</f>
        <v>-</v>
      </c>
      <c r="W166" s="3">
        <f>IF(ISBLANK(hyg!W164), "", hyg!W164)</f>
        <v>163</v>
      </c>
    </row>
    <row r="167" spans="1:23" hidden="1" x14ac:dyDescent="0.3">
      <c r="A167" s="102" t="str">
        <f>IF(ISBLANK(hyg!A165), "", hyg!A165)</f>
        <v>Oceania</v>
      </c>
      <c r="B167" s="2">
        <f>IF(ISBLANK(hyg!B165), "-", hyg!B165)</f>
        <v>2013</v>
      </c>
      <c r="C167" s="70">
        <f>IF(ISBLANK(hyg!C165), "-", hyg!C165)</f>
        <v>11543.476999999999</v>
      </c>
      <c r="D167" s="7">
        <f>IF(ISBLANK(hyg!D165), "-", hyg!D165)</f>
        <v>22.501718521118164</v>
      </c>
      <c r="E167" s="38">
        <f>IF(ISNUMBER(hyg!E165), IF(hyg!E165=-999,"NA",IF(hyg!E165&lt;1, "&lt;1", IF(hyg!E165&gt;99, "&gt;99", hyg!E165))), "-")</f>
        <v>33.418070800396279</v>
      </c>
      <c r="F167" s="5">
        <f>IF(ISNUMBER(hyg!F165), IF(hyg!F165=-999,"NA",IF(hyg!F165&lt;1, "&lt;1", IF(hyg!F165&gt;99, "&gt;99", hyg!F165))), "-")</f>
        <v>23.354869337583779</v>
      </c>
      <c r="G167" s="5">
        <f>IF(ISNUMBER(hyg!G165), IF(hyg!G165=-999,"NA",IF(hyg!G165&lt;1, "&lt;1", IF(hyg!G165&gt;99, "&gt;99", hyg!G165))), "-")</f>
        <v>43.227059862019949</v>
      </c>
      <c r="H167" s="103" t="str">
        <f>IF(ISBLANK(hyg!H165), "-", hyg!H165)</f>
        <v>-</v>
      </c>
      <c r="I167" s="5" t="str">
        <f>IF(ISNUMBER(hyg!I165), IF(hyg!I165=-999,"NA",IF(hyg!I165&lt;1, "&lt;1", IF(hyg!I165&gt;99, "&gt;99", hyg!I165))), "-")</f>
        <v>-</v>
      </c>
      <c r="J167" s="5" t="str">
        <f>IF(ISNUMBER(hyg!J165), IF(hyg!J165=-999,"NA",IF(hyg!J165&lt;1, "&lt;1", IF(hyg!J165&gt;99, "&gt;99", hyg!J165))), "-")</f>
        <v>-</v>
      </c>
      <c r="K167" s="38">
        <f>IF(ISNUMBER(hyg!K165), IF(hyg!K165=-999,"NA",IF(hyg!K165&lt;1, "&lt;1", IF(hyg!K165&gt;99, "&gt;99", hyg!K165))), "-")</f>
        <v>68.450060266287267</v>
      </c>
      <c r="L167" s="5">
        <f>IF(ISNUMBER(hyg!L165), IF(hyg!L165=-999,"NA",IF(hyg!L165&lt;1, "&lt;1", IF(hyg!L165&gt;99, "&gt;99", hyg!L165))), "-")</f>
        <v>13.629632490838233</v>
      </c>
      <c r="M167" s="5">
        <f>IF(ISNUMBER(hyg!M165), IF(hyg!M165=-999,"NA",IF(hyg!M165&lt;1, "&lt;1", IF(hyg!M165&gt;99, "&gt;99", hyg!M165))), "-")</f>
        <v>17.920307242874504</v>
      </c>
      <c r="N167" s="103" t="str">
        <f>IF(ISBLANK(hyg!N165), "-", hyg!N165)</f>
        <v>-</v>
      </c>
      <c r="O167" s="5" t="str">
        <f>IF(ISNUMBER(hyg!O165), IF(hyg!O165=-999,"NA",IF(hyg!O165&lt;1, "&lt;1", IF(hyg!O165&gt;99, "&gt;99", hyg!O165))), "-")</f>
        <v>-</v>
      </c>
      <c r="P167" s="5" t="str">
        <f>IF(ISNUMBER(hyg!P165), IF(hyg!P165=-999,"NA",IF(hyg!P165&lt;1, "&lt;1", IF(hyg!P165&gt;99, "&gt;99", hyg!P165))), "-")</f>
        <v>-</v>
      </c>
      <c r="Q167" s="38">
        <f>IF(ISNUMBER(hyg!Q165), IF(hyg!Q165=-999,"NA",IF(hyg!Q165&lt;1, "&lt;1", IF(hyg!Q165&gt;99, "&gt;99", hyg!Q165))), "-")</f>
        <v>41.300870722857518</v>
      </c>
      <c r="R167" s="5">
        <f>IF(ISNUMBER(hyg!R165), IF(hyg!R165=-999,"NA",IF(hyg!R165&lt;1, "&lt;1", IF(hyg!R165&gt;99, "&gt;99", hyg!R165))), "-")</f>
        <v>21.166523844499892</v>
      </c>
      <c r="S167" s="5">
        <f>IF(ISNUMBER(hyg!S165), IF(hyg!S165=-999,"NA",IF(hyg!S165&lt;1, "&lt;1", IF(hyg!S165&gt;99, "&gt;99", hyg!S165))), "-")</f>
        <v>37.53260543264259</v>
      </c>
      <c r="T167" s="103" t="str">
        <f>IF(ISBLANK(hyg!T165), "-", hyg!T165)</f>
        <v>-</v>
      </c>
      <c r="U167" s="5" t="str">
        <f>IF(ISNUMBER(hyg!U165), IF(hyg!U165=-999,"NA",IF(hyg!U165&lt;1, "&lt;1", IF(hyg!U165&gt;99, "&gt;99", hyg!U165))), "-")</f>
        <v>-</v>
      </c>
      <c r="V167" s="5" t="str">
        <f>IF(ISNUMBER(hyg!V165), IF(hyg!V165=-999,"NA",IF(hyg!V165&lt;1, "&lt;1", IF(hyg!V165&gt;99, "&gt;99", hyg!V165))), "-")</f>
        <v>-</v>
      </c>
      <c r="W167" s="3">
        <f>IF(ISBLANK(hyg!W165), "", hyg!W165)</f>
        <v>164</v>
      </c>
    </row>
    <row r="168" spans="1:23" hidden="1" x14ac:dyDescent="0.3">
      <c r="A168" s="102" t="str">
        <f>IF(ISBLANK(hyg!A166), "", hyg!A166)</f>
        <v>Oceania</v>
      </c>
      <c r="B168" s="2">
        <f>IF(ISBLANK(hyg!B166), "-", hyg!B166)</f>
        <v>2014</v>
      </c>
      <c r="C168" s="70">
        <f>IF(ISBLANK(hyg!C166), "-", hyg!C166)</f>
        <v>11799.850000000002</v>
      </c>
      <c r="D168" s="7">
        <f>IF(ISBLANK(hyg!D166), "-", hyg!D166)</f>
        <v>22.434970855712891</v>
      </c>
      <c r="E168" s="38">
        <f>IF(ISNUMBER(hyg!E166), IF(hyg!E166=-999,"NA",IF(hyg!E166&lt;1, "&lt;1", IF(hyg!E166&gt;99, "&gt;99", hyg!E166))), "-")</f>
        <v>33.374430735088154</v>
      </c>
      <c r="F168" s="5">
        <f>IF(ISNUMBER(hyg!F166), IF(hyg!F166=-999,"NA",IF(hyg!F166&lt;1, "&lt;1", IF(hyg!F166&gt;99, "&gt;99", hyg!F166))), "-")</f>
        <v>23.718288430025808</v>
      </c>
      <c r="G168" s="5">
        <f>IF(ISNUMBER(hyg!G166), IF(hyg!G166=-999,"NA",IF(hyg!G166&lt;1, "&lt;1", IF(hyg!G166&gt;99, "&gt;99", hyg!G166))), "-")</f>
        <v>42.907280834886038</v>
      </c>
      <c r="H168" s="103" t="str">
        <f>IF(ISBLANK(hyg!H166), "-", hyg!H166)</f>
        <v>-</v>
      </c>
      <c r="I168" s="5" t="str">
        <f>IF(ISNUMBER(hyg!I166), IF(hyg!I166=-999,"NA",IF(hyg!I166&lt;1, "&lt;1", IF(hyg!I166&gt;99, "&gt;99", hyg!I166))), "-")</f>
        <v>-</v>
      </c>
      <c r="J168" s="5" t="str">
        <f>IF(ISNUMBER(hyg!J166), IF(hyg!J166=-999,"NA",IF(hyg!J166&lt;1, "&lt;1", IF(hyg!J166&gt;99, "&gt;99", hyg!J166))), "-")</f>
        <v>-</v>
      </c>
      <c r="K168" s="38">
        <f>IF(ISNUMBER(hyg!K166), IF(hyg!K166=-999,"NA",IF(hyg!K166&lt;1, "&lt;1", IF(hyg!K166&gt;99, "&gt;99", hyg!K166))), "-")</f>
        <v>68.384450151737468</v>
      </c>
      <c r="L168" s="5">
        <f>IF(ISNUMBER(hyg!L166), IF(hyg!L166=-999,"NA",IF(hyg!L166&lt;1, "&lt;1", IF(hyg!L166&gt;99, "&gt;99", hyg!L166))), "-")</f>
        <v>14.273034686073487</v>
      </c>
      <c r="M168" s="5">
        <f>IF(ISNUMBER(hyg!M166), IF(hyg!M166=-999,"NA",IF(hyg!M166&lt;1, "&lt;1", IF(hyg!M166&gt;99, "&gt;99", hyg!M166))), "-")</f>
        <v>17.342515162189052</v>
      </c>
      <c r="N168" s="103" t="str">
        <f>IF(ISBLANK(hyg!N166), "-", hyg!N166)</f>
        <v>-</v>
      </c>
      <c r="O168" s="5" t="str">
        <f>IF(ISNUMBER(hyg!O166), IF(hyg!O166=-999,"NA",IF(hyg!O166&lt;1, "&lt;1", IF(hyg!O166&gt;99, "&gt;99", hyg!O166))), "-")</f>
        <v>-</v>
      </c>
      <c r="P168" s="5" t="str">
        <f>IF(ISNUMBER(hyg!P166), IF(hyg!P166=-999,"NA",IF(hyg!P166&lt;1, "&lt;1", IF(hyg!P166&gt;99, "&gt;99", hyg!P166))), "-")</f>
        <v>-</v>
      </c>
      <c r="Q168" s="38">
        <f>IF(ISNUMBER(hyg!Q166), IF(hyg!Q166=-999,"NA",IF(hyg!Q166&lt;1, "&lt;1", IF(hyg!Q166&gt;99, "&gt;99", hyg!Q166))), "-")</f>
        <v>41.228918074510737</v>
      </c>
      <c r="R168" s="5">
        <f>IF(ISNUMBER(hyg!R166), IF(hyg!R166=-999,"NA",IF(hyg!R166&lt;1, "&lt;1", IF(hyg!R166&gt;99, "&gt;99", hyg!R166))), "-")</f>
        <v>21.599248589841466</v>
      </c>
      <c r="S168" s="5">
        <f>IF(ISNUMBER(hyg!S166), IF(hyg!S166=-999,"NA",IF(hyg!S166&lt;1, "&lt;1", IF(hyg!S166&gt;99, "&gt;99", hyg!S166))), "-")</f>
        <v>37.17183333564779</v>
      </c>
      <c r="T168" s="103" t="str">
        <f>IF(ISBLANK(hyg!T166), "-", hyg!T166)</f>
        <v>-</v>
      </c>
      <c r="U168" s="5" t="str">
        <f>IF(ISNUMBER(hyg!U166), IF(hyg!U166=-999,"NA",IF(hyg!U166&lt;1, "&lt;1", IF(hyg!U166&gt;99, "&gt;99", hyg!U166))), "-")</f>
        <v>-</v>
      </c>
      <c r="V168" s="5" t="str">
        <f>IF(ISNUMBER(hyg!V166), IF(hyg!V166=-999,"NA",IF(hyg!V166&lt;1, "&lt;1", IF(hyg!V166&gt;99, "&gt;99", hyg!V166))), "-")</f>
        <v>-</v>
      </c>
      <c r="W168" s="3">
        <f>IF(ISBLANK(hyg!W166), "", hyg!W166)</f>
        <v>165</v>
      </c>
    </row>
    <row r="169" spans="1:23" hidden="1" x14ac:dyDescent="0.3">
      <c r="A169" s="102" t="str">
        <f>IF(ISBLANK(hyg!A167), "", hyg!A167)</f>
        <v>Oceania</v>
      </c>
      <c r="B169" s="2">
        <f>IF(ISBLANK(hyg!B167), "-", hyg!B167)</f>
        <v>2015</v>
      </c>
      <c r="C169" s="70">
        <f>IF(ISBLANK(hyg!C167), "-", hyg!C167)</f>
        <v>12052.648999999998</v>
      </c>
      <c r="D169" s="7">
        <f>IF(ISBLANK(hyg!D167), "-", hyg!D167)</f>
        <v>22.371845245361328</v>
      </c>
      <c r="E169" s="38">
        <f>IF(ISNUMBER(hyg!E167), IF(hyg!E167=-999,"NA",IF(hyg!E167&lt;1, "&lt;1", IF(hyg!E167&gt;99, "&gt;99", hyg!E167))), "-")</f>
        <v>33.333159689886685</v>
      </c>
      <c r="F169" s="5">
        <f>IF(ISNUMBER(hyg!F167), IF(hyg!F167=-999,"NA",IF(hyg!F167&lt;1, "&lt;1", IF(hyg!F167&gt;99, "&gt;99", hyg!F167))), "-")</f>
        <v>24.61844697714649</v>
      </c>
      <c r="G169" s="5">
        <f>IF(ISNUMBER(hyg!G167), IF(hyg!G167=-999,"NA",IF(hyg!G167&lt;1, "&lt;1", IF(hyg!G167&gt;99, "&gt;99", hyg!G167))), "-")</f>
        <v>42.048393332966825</v>
      </c>
      <c r="H169" s="103">
        <f>IF(ISBLANK(hyg!H167), "-", hyg!H167)</f>
        <v>0.16131249070167542</v>
      </c>
      <c r="I169" s="5" t="str">
        <f>IF(ISNUMBER(hyg!I167), IF(hyg!I167=-999,"NA",IF(hyg!I167&lt;1, "&lt;1", IF(hyg!I167&gt;99, "&gt;99", hyg!I167))), "-")</f>
        <v>-</v>
      </c>
      <c r="J169" s="5" t="str">
        <f>IF(ISNUMBER(hyg!J167), IF(hyg!J167=-999,"NA",IF(hyg!J167&lt;1, "&lt;1", IF(hyg!J167&gt;99, "&gt;99", hyg!J167))), "-")</f>
        <v>-</v>
      </c>
      <c r="K169" s="38">
        <f>IF(ISNUMBER(hyg!K167), IF(hyg!K167=-999,"NA",IF(hyg!K167&lt;1, "&lt;1", IF(hyg!K167&gt;99, "&gt;99", hyg!K167))), "-")</f>
        <v>68.319423386679944</v>
      </c>
      <c r="L169" s="5">
        <f>IF(ISNUMBER(hyg!L167), IF(hyg!L167=-999,"NA",IF(hyg!L167&lt;1, "&lt;1", IF(hyg!L167&gt;99, "&gt;99", hyg!L167))), "-")</f>
        <v>15.478741270555815</v>
      </c>
      <c r="M169" s="5">
        <f>IF(ISNUMBER(hyg!M167), IF(hyg!M167=-999,"NA",IF(hyg!M167&lt;1, "&lt;1", IF(hyg!M167&gt;99, "&gt;99", hyg!M167))), "-")</f>
        <v>16.201835342764245</v>
      </c>
      <c r="N169" s="103">
        <f>IF(ISBLANK(hyg!N167), "-", hyg!N167)</f>
        <v>0.4453490674495697</v>
      </c>
      <c r="O169" s="5" t="str">
        <f>IF(ISNUMBER(hyg!O167), IF(hyg!O167=-999,"NA",IF(hyg!O167&lt;1, "&lt;1", IF(hyg!O167&gt;99, "&gt;99", hyg!O167))), "-")</f>
        <v>-</v>
      </c>
      <c r="P169" s="5" t="str">
        <f>IF(ISNUMBER(hyg!P167), IF(hyg!P167=-999,"NA",IF(hyg!P167&lt;1, "&lt;1", IF(hyg!P167&gt;99, "&gt;99", hyg!P167))), "-")</f>
        <v>-</v>
      </c>
      <c r="Q169" s="38">
        <f>IF(ISNUMBER(hyg!Q167), IF(hyg!Q167=-999,"NA",IF(hyg!Q167&lt;1, "&lt;1", IF(hyg!Q167&gt;99, "&gt;99", hyg!Q167))), "-")</f>
        <v>41.160232263771519</v>
      </c>
      <c r="R169" s="5">
        <f>IF(ISNUMBER(hyg!R167), IF(hyg!R167=-999,"NA",IF(hyg!R167&lt;1, "&lt;1", IF(hyg!R167&gt;99, "&gt;99", hyg!R167))), "-")</f>
        <v>22.573726212179764</v>
      </c>
      <c r="S169" s="5">
        <f>IF(ISNUMBER(hyg!S167), IF(hyg!S167=-999,"NA",IF(hyg!S167&lt;1, "&lt;1", IF(hyg!S167&gt;99, "&gt;99", hyg!S167))), "-")</f>
        <v>36.266041524048717</v>
      </c>
      <c r="T169" s="103">
        <f>IF(ISBLANK(hyg!T167), "-", hyg!T167)</f>
        <v>0.23226554691791534</v>
      </c>
      <c r="U169" s="5" t="str">
        <f>IF(ISNUMBER(hyg!U167), IF(hyg!U167=-999,"NA",IF(hyg!U167&lt;1, "&lt;1", IF(hyg!U167&gt;99, "&gt;99", hyg!U167))), "-")</f>
        <v>-</v>
      </c>
      <c r="V169" s="5" t="str">
        <f>IF(ISNUMBER(hyg!V167), IF(hyg!V167=-999,"NA",IF(hyg!V167&lt;1, "&lt;1", IF(hyg!V167&gt;99, "&gt;99", hyg!V167))), "-")</f>
        <v>-</v>
      </c>
      <c r="W169" s="3">
        <f>IF(ISBLANK(hyg!W167), "", hyg!W167)</f>
        <v>166</v>
      </c>
    </row>
    <row r="170" spans="1:23" hidden="1" x14ac:dyDescent="0.3">
      <c r="A170" s="102" t="str">
        <f>IF(ISBLANK(hyg!A168), "", hyg!A168)</f>
        <v>Oceania</v>
      </c>
      <c r="B170" s="2">
        <f>IF(ISBLANK(hyg!B168), "-", hyg!B168)</f>
        <v>2016</v>
      </c>
      <c r="C170" s="70">
        <f>IF(ISBLANK(hyg!C168), "-", hyg!C168)</f>
        <v>12302.188</v>
      </c>
      <c r="D170" s="7">
        <f>IF(ISBLANK(hyg!D168), "-", hyg!D168)</f>
        <v>22.31544303894043</v>
      </c>
      <c r="E170" s="38">
        <f>IF(ISNUMBER(hyg!E168), IF(hyg!E168=-999,"NA",IF(hyg!E168&lt;1, "&lt;1", IF(hyg!E168&gt;99, "&gt;99", hyg!E168))), "-")</f>
        <v>32.577700560148251</v>
      </c>
      <c r="F170" s="5">
        <f>IF(ISNUMBER(hyg!F168), IF(hyg!F168=-999,"NA",IF(hyg!F168&lt;1, "&lt;1", IF(hyg!F168&gt;99, "&gt;99", hyg!F168))), "-")</f>
        <v>25.577660075426365</v>
      </c>
      <c r="G170" s="5">
        <f>IF(ISNUMBER(hyg!G168), IF(hyg!G168=-999,"NA",IF(hyg!G168&lt;1, "&lt;1", IF(hyg!G168&gt;99, "&gt;99", hyg!G168))), "-")</f>
        <v>41.84463936442539</v>
      </c>
      <c r="H170" s="103">
        <f>IF(ISBLANK(hyg!H168), "-", hyg!H168)</f>
        <v>0.16131249070167542</v>
      </c>
      <c r="I170" s="5" t="str">
        <f>IF(ISNUMBER(hyg!I168), IF(hyg!I168=-999,"NA",IF(hyg!I168&lt;1, "&lt;1", IF(hyg!I168&gt;99, "&gt;99", hyg!I168))), "-")</f>
        <v>-</v>
      </c>
      <c r="J170" s="5" t="str">
        <f>IF(ISNUMBER(hyg!J168), IF(hyg!J168=-999,"NA",IF(hyg!J168&lt;1, "&lt;1", IF(hyg!J168&gt;99, "&gt;99", hyg!J168))), "-")</f>
        <v>-</v>
      </c>
      <c r="K170" s="38">
        <f>IF(ISNUMBER(hyg!K168), IF(hyg!K168=-999,"NA",IF(hyg!K168&lt;1, "&lt;1", IF(hyg!K168&gt;99, "&gt;99", hyg!K168))), "-")</f>
        <v>67.393649242334135</v>
      </c>
      <c r="L170" s="5">
        <f>IF(ISNUMBER(hyg!L168), IF(hyg!L168=-999,"NA",IF(hyg!L168&lt;1, "&lt;1", IF(hyg!L168&gt;99, "&gt;99", hyg!L168))), "-")</f>
        <v>16.907606259537729</v>
      </c>
      <c r="M170" s="5">
        <f>IF(ISNUMBER(hyg!M168), IF(hyg!M168=-999,"NA",IF(hyg!M168&lt;1, "&lt;1", IF(hyg!M168&gt;99, "&gt;99", hyg!M168))), "-")</f>
        <v>15.698744498128134</v>
      </c>
      <c r="N170" s="103">
        <f>IF(ISBLANK(hyg!N168), "-", hyg!N168)</f>
        <v>0.4453490674495697</v>
      </c>
      <c r="O170" s="5" t="str">
        <f>IF(ISNUMBER(hyg!O168), IF(hyg!O168=-999,"NA",IF(hyg!O168&lt;1, "&lt;1", IF(hyg!O168&gt;99, "&gt;99", hyg!O168))), "-")</f>
        <v>-</v>
      </c>
      <c r="P170" s="5" t="str">
        <f>IF(ISNUMBER(hyg!P168), IF(hyg!P168=-999,"NA",IF(hyg!P168&lt;1, "&lt;1", IF(hyg!P168&gt;99, "&gt;99", hyg!P168))), "-")</f>
        <v>-</v>
      </c>
      <c r="Q170" s="38">
        <f>IF(ISNUMBER(hyg!Q168), IF(hyg!Q168=-999,"NA",IF(hyg!Q168&lt;1, "&lt;1", IF(hyg!Q168&gt;99, "&gt;99", hyg!Q168))), "-")</f>
        <v>40.347033657303605</v>
      </c>
      <c r="R170" s="5">
        <f>IF(ISNUMBER(hyg!R168), IF(hyg!R168=-999,"NA",IF(hyg!R168&lt;1, "&lt;1", IF(hyg!R168&gt;99, "&gt;99", hyg!R168))), "-")</f>
        <v>23.642899179470419</v>
      </c>
      <c r="S170" s="5">
        <f>IF(ISNUMBER(hyg!S168), IF(hyg!S168=-999,"NA",IF(hyg!S168&lt;1, "&lt;1", IF(hyg!S168&gt;99, "&gt;99", hyg!S168))), "-")</f>
        <v>36.010067163225969</v>
      </c>
      <c r="T170" s="103">
        <f>IF(ISBLANK(hyg!T168), "-", hyg!T168)</f>
        <v>0.23226554691791534</v>
      </c>
      <c r="U170" s="5" t="str">
        <f>IF(ISNUMBER(hyg!U168), IF(hyg!U168=-999,"NA",IF(hyg!U168&lt;1, "&lt;1", IF(hyg!U168&gt;99, "&gt;99", hyg!U168))), "-")</f>
        <v>-</v>
      </c>
      <c r="V170" s="5" t="str">
        <f>IF(ISNUMBER(hyg!V168), IF(hyg!V168=-999,"NA",IF(hyg!V168&lt;1, "&lt;1", IF(hyg!V168&gt;99, "&gt;99", hyg!V168))), "-")</f>
        <v>-</v>
      </c>
      <c r="W170" s="3">
        <f>IF(ISBLANK(hyg!W168), "", hyg!W168)</f>
        <v>167</v>
      </c>
    </row>
    <row r="171" spans="1:23" hidden="1" x14ac:dyDescent="0.3">
      <c r="A171" s="102" t="str">
        <f>IF(ISBLANK(hyg!A169), "", hyg!A169)</f>
        <v>Oceania</v>
      </c>
      <c r="B171" s="2">
        <f>IF(ISBLANK(hyg!B169), "-", hyg!B169)</f>
        <v>2017</v>
      </c>
      <c r="C171" s="70">
        <f>IF(ISBLANK(hyg!C169), "-", hyg!C169)</f>
        <v>12549.868000000002</v>
      </c>
      <c r="D171" s="7">
        <f>IF(ISBLANK(hyg!D169), "-", hyg!D169)</f>
        <v>22.268947601318359</v>
      </c>
      <c r="E171" s="38">
        <f>IF(ISNUMBER(hyg!E169), IF(hyg!E169=-999,"NA",IF(hyg!E169&lt;1, "&lt;1", IF(hyg!E169&gt;99, "&gt;99", hyg!E169))), "-")</f>
        <v>34.827481967825975</v>
      </c>
      <c r="F171" s="5">
        <f>IF(ISNUMBER(hyg!F169), IF(hyg!F169=-999,"NA",IF(hyg!F169&lt;1, "&lt;1", IF(hyg!F169&gt;99, "&gt;99", hyg!F169))), "-")</f>
        <v>25.147994979028113</v>
      </c>
      <c r="G171" s="5">
        <f>IF(ISNUMBER(hyg!G169), IF(hyg!G169=-999,"NA",IF(hyg!G169&lt;1, "&lt;1", IF(hyg!G169&gt;99, "&gt;99", hyg!G169))), "-")</f>
        <v>40.024523053145906</v>
      </c>
      <c r="H171" s="103">
        <f>IF(ISBLANK(hyg!H169), "-", hyg!H169)</f>
        <v>0.16131249070167542</v>
      </c>
      <c r="I171" s="5" t="str">
        <f>IF(ISNUMBER(hyg!I169), IF(hyg!I169=-999,"NA",IF(hyg!I169&lt;1, "&lt;1", IF(hyg!I169&gt;99, "&gt;99", hyg!I169))), "-")</f>
        <v>-</v>
      </c>
      <c r="J171" s="5" t="str">
        <f>IF(ISNUMBER(hyg!J169), IF(hyg!J169=-999,"NA",IF(hyg!J169&lt;1, "&lt;1", IF(hyg!J169&gt;99, "&gt;99", hyg!J169))), "-")</f>
        <v>-</v>
      </c>
      <c r="K171" s="38">
        <f>IF(ISNUMBER(hyg!K169), IF(hyg!K169=-999,"NA",IF(hyg!K169&lt;1, "&lt;1", IF(hyg!K169&gt;99, "&gt;99", hyg!K169))), "-")</f>
        <v>72.894754956775529</v>
      </c>
      <c r="L171" s="5">
        <f>IF(ISNUMBER(hyg!L169), IF(hyg!L169=-999,"NA",IF(hyg!L169&lt;1, "&lt;1", IF(hyg!L169&gt;99, "&gt;99", hyg!L169))), "-")</f>
        <v>14.724300498845381</v>
      </c>
      <c r="M171" s="5">
        <f>IF(ISNUMBER(hyg!M169), IF(hyg!M169=-999,"NA",IF(hyg!M169&lt;1, "&lt;1", IF(hyg!M169&gt;99, "&gt;99", hyg!M169))), "-")</f>
        <v>12.380944544379085</v>
      </c>
      <c r="N171" s="103">
        <f>IF(ISBLANK(hyg!N169), "-", hyg!N169)</f>
        <v>0.4453490674495697</v>
      </c>
      <c r="O171" s="5" t="str">
        <f>IF(ISNUMBER(hyg!O169), IF(hyg!O169=-999,"NA",IF(hyg!O169&lt;1, "&lt;1", IF(hyg!O169&gt;99, "&gt;99", hyg!O169))), "-")</f>
        <v>-</v>
      </c>
      <c r="P171" s="5" t="str">
        <f>IF(ISNUMBER(hyg!P169), IF(hyg!P169=-999,"NA",IF(hyg!P169&lt;1, "&lt;1", IF(hyg!P169&gt;99, "&gt;99", hyg!P169))), "-")</f>
        <v>-</v>
      </c>
      <c r="Q171" s="38">
        <f>IF(ISNUMBER(hyg!Q169), IF(hyg!Q169=-999,"NA",IF(hyg!Q169&lt;1, "&lt;1", IF(hyg!Q169&gt;99, "&gt;99", hyg!Q169))), "-")</f>
        <v>43.304662765246746</v>
      </c>
      <c r="R171" s="5">
        <f>IF(ISNUMBER(hyg!R169), IF(hyg!R169=-999,"NA",IF(hyg!R169&lt;1, "&lt;1", IF(hyg!R169&gt;99, "&gt;99", hyg!R169))), "-")</f>
        <v>22.826747993166109</v>
      </c>
      <c r="S171" s="5">
        <f>IF(ISNUMBER(hyg!S169), IF(hyg!S169=-999,"NA",IF(hyg!S169&lt;1, "&lt;1", IF(hyg!S169&gt;99, "&gt;99", hyg!S169))), "-")</f>
        <v>33.868589241587145</v>
      </c>
      <c r="T171" s="103">
        <f>IF(ISBLANK(hyg!T169), "-", hyg!T169)</f>
        <v>0.23226554691791534</v>
      </c>
      <c r="U171" s="5" t="str">
        <f>IF(ISNUMBER(hyg!U169), IF(hyg!U169=-999,"NA",IF(hyg!U169&lt;1, "&lt;1", IF(hyg!U169&gt;99, "&gt;99", hyg!U169))), "-")</f>
        <v>-</v>
      </c>
      <c r="V171" s="5" t="str">
        <f>IF(ISNUMBER(hyg!V169), IF(hyg!V169=-999,"NA",IF(hyg!V169&lt;1, "&lt;1", IF(hyg!V169&gt;99, "&gt;99", hyg!V169))), "-")</f>
        <v>-</v>
      </c>
      <c r="W171" s="3">
        <f>IF(ISBLANK(hyg!W169), "", hyg!W169)</f>
        <v>168</v>
      </c>
    </row>
    <row r="172" spans="1:23" hidden="1" x14ac:dyDescent="0.3">
      <c r="A172" s="102" t="str">
        <f>IF(ISBLANK(hyg!A170), "", hyg!A170)</f>
        <v>Oceania</v>
      </c>
      <c r="B172" s="2">
        <f>IF(ISBLANK(hyg!B170), "-", hyg!B170)</f>
        <v>2018</v>
      </c>
      <c r="C172" s="70">
        <f>IF(ISBLANK(hyg!C170), "-", hyg!C170)</f>
        <v>12794.602000000001</v>
      </c>
      <c r="D172" s="7">
        <f>IF(ISBLANK(hyg!D170), "-", hyg!D170)</f>
        <v>22.230558395385742</v>
      </c>
      <c r="E172" s="38">
        <f>IF(ISNUMBER(hyg!E170), IF(hyg!E170=-999,"NA",IF(hyg!E170&lt;1, "&lt;1", IF(hyg!E170&gt;99, "&gt;99", hyg!E170))), "-")</f>
        <v>34.931443393615737</v>
      </c>
      <c r="F172" s="5">
        <f>IF(ISNUMBER(hyg!F170), IF(hyg!F170=-999,"NA",IF(hyg!F170&lt;1, "&lt;1", IF(hyg!F170&gt;99, "&gt;99", hyg!F170))), "-")</f>
        <v>25.164298914908613</v>
      </c>
      <c r="G172" s="5">
        <f>IF(ISNUMBER(hyg!G170), IF(hyg!G170=-999,"NA",IF(hyg!G170&lt;1, "&lt;1", IF(hyg!G170&gt;99, "&gt;99", hyg!G170))), "-")</f>
        <v>39.904257691475642</v>
      </c>
      <c r="H172" s="103">
        <f>IF(ISBLANK(hyg!H170), "-", hyg!H170)</f>
        <v>0.16131249070167542</v>
      </c>
      <c r="I172" s="5" t="str">
        <f>IF(ISNUMBER(hyg!I170), IF(hyg!I170=-999,"NA",IF(hyg!I170&lt;1, "&lt;1", IF(hyg!I170&gt;99, "&gt;99", hyg!I170))), "-")</f>
        <v>-</v>
      </c>
      <c r="J172" s="5" t="str">
        <f>IF(ISNUMBER(hyg!J170), IF(hyg!J170=-999,"NA",IF(hyg!J170&lt;1, "&lt;1", IF(hyg!J170&gt;99, "&gt;99", hyg!J170))), "-")</f>
        <v>-</v>
      </c>
      <c r="K172" s="38">
        <f>IF(ISNUMBER(hyg!K170), IF(hyg!K170=-999,"NA",IF(hyg!K170&lt;1, "&lt;1", IF(hyg!K170&gt;99, "&gt;99", hyg!K170))), "-")</f>
        <v>73.046794859943361</v>
      </c>
      <c r="L172" s="5">
        <f>IF(ISNUMBER(hyg!L170), IF(hyg!L170=-999,"NA",IF(hyg!L170&lt;1, "&lt;1", IF(hyg!L170&gt;99, "&gt;99", hyg!L170))), "-")</f>
        <v>14.785169744492862</v>
      </c>
      <c r="M172" s="5">
        <f>IF(ISNUMBER(hyg!M170), IF(hyg!M170=-999,"NA",IF(hyg!M170&lt;1, "&lt;1", IF(hyg!M170&gt;99, "&gt;99", hyg!M170))), "-")</f>
        <v>12.168035395563779</v>
      </c>
      <c r="N172" s="103">
        <f>IF(ISBLANK(hyg!N170), "-", hyg!N170)</f>
        <v>0.4453490674495697</v>
      </c>
      <c r="O172" s="5" t="str">
        <f>IF(ISNUMBER(hyg!O170), IF(hyg!O170=-999,"NA",IF(hyg!O170&lt;1, "&lt;1", IF(hyg!O170&gt;99, "&gt;99", hyg!O170))), "-")</f>
        <v>-</v>
      </c>
      <c r="P172" s="5" t="str">
        <f>IF(ISNUMBER(hyg!P170), IF(hyg!P170=-999,"NA",IF(hyg!P170&lt;1, "&lt;1", IF(hyg!P170&gt;99, "&gt;99", hyg!P170))), "-")</f>
        <v>-</v>
      </c>
      <c r="Q172" s="38">
        <f>IF(ISNUMBER(hyg!Q170), IF(hyg!Q170=-999,"NA",IF(hyg!Q170&lt;1, "&lt;1", IF(hyg!Q170&gt;99, "&gt;99", hyg!Q170))), "-")</f>
        <v>43.404698632890643</v>
      </c>
      <c r="R172" s="5">
        <f>IF(ISNUMBER(hyg!R170), IF(hyg!R170=-999,"NA",IF(hyg!R170&lt;1, "&lt;1", IF(hyg!R170&gt;99, "&gt;99", hyg!R170))), "-")</f>
        <v>22.856960605303115</v>
      </c>
      <c r="S172" s="5">
        <f>IF(ISNUMBER(hyg!S170), IF(hyg!S170=-999,"NA",IF(hyg!S170&lt;1, "&lt;1", IF(hyg!S170&gt;99, "&gt;99", hyg!S170))), "-")</f>
        <v>33.738340761806242</v>
      </c>
      <c r="T172" s="103">
        <f>IF(ISBLANK(hyg!T170), "-", hyg!T170)</f>
        <v>0.23226554691791534</v>
      </c>
      <c r="U172" s="5" t="str">
        <f>IF(ISNUMBER(hyg!U170), IF(hyg!U170=-999,"NA",IF(hyg!U170&lt;1, "&lt;1", IF(hyg!U170&gt;99, "&gt;99", hyg!U170))), "-")</f>
        <v>-</v>
      </c>
      <c r="V172" s="5" t="str">
        <f>IF(ISNUMBER(hyg!V170), IF(hyg!V170=-999,"NA",IF(hyg!V170&lt;1, "&lt;1", IF(hyg!V170&gt;99, "&gt;99", hyg!V170))), "-")</f>
        <v>-</v>
      </c>
      <c r="W172" s="3">
        <f>IF(ISBLANK(hyg!W170), "", hyg!W170)</f>
        <v>169</v>
      </c>
    </row>
    <row r="173" spans="1:23" hidden="1" x14ac:dyDescent="0.3">
      <c r="A173" s="102" t="str">
        <f>IF(ISBLANK(hyg!A171), "", hyg!A171)</f>
        <v>Oceania</v>
      </c>
      <c r="B173" s="2">
        <f>IF(ISBLANK(hyg!B171), "-", hyg!B171)</f>
        <v>2019</v>
      </c>
      <c r="C173" s="70">
        <f>IF(ISBLANK(hyg!C171), "-", hyg!C171)</f>
        <v>13032.074000000002</v>
      </c>
      <c r="D173" s="7">
        <f>IF(ISBLANK(hyg!D171), "-", hyg!D171)</f>
        <v>22.203754425048828</v>
      </c>
      <c r="E173" s="38">
        <f>IF(ISNUMBER(hyg!E171), IF(hyg!E171=-999,"NA",IF(hyg!E171&lt;1, "&lt;1", IF(hyg!E171&gt;99, "&gt;99", hyg!E171))), "-")</f>
        <v>34.892181461342048</v>
      </c>
      <c r="F173" s="5">
        <f>IF(ISNUMBER(hyg!F171), IF(hyg!F171=-999,"NA",IF(hyg!F171&lt;1, "&lt;1", IF(hyg!F171&gt;99, "&gt;99", hyg!F171))), "-")</f>
        <v>25.318577223286468</v>
      </c>
      <c r="G173" s="5">
        <f>IF(ISNUMBER(hyg!G171), IF(hyg!G171=-999,"NA",IF(hyg!G171&lt;1, "&lt;1", IF(hyg!G171&gt;99, "&gt;99", hyg!G171))), "-")</f>
        <v>39.789241315371484</v>
      </c>
      <c r="H173" s="103">
        <f>IF(ISBLANK(hyg!H171), "-", hyg!H171)</f>
        <v>0.16131249070167542</v>
      </c>
      <c r="I173" s="5" t="str">
        <f>IF(ISNUMBER(hyg!I171), IF(hyg!I171=-999,"NA",IF(hyg!I171&lt;1, "&lt;1", IF(hyg!I171&gt;99, "&gt;99", hyg!I171))), "-")</f>
        <v>-</v>
      </c>
      <c r="J173" s="5" t="str">
        <f>IF(ISNUMBER(hyg!J171), IF(hyg!J171=-999,"NA",IF(hyg!J171&lt;1, "&lt;1", IF(hyg!J171&gt;99, "&gt;99", hyg!J171))), "-")</f>
        <v>-</v>
      </c>
      <c r="K173" s="38">
        <f>IF(ISNUMBER(hyg!K171), IF(hyg!K171=-999,"NA",IF(hyg!K171&lt;1, "&lt;1", IF(hyg!K171&gt;99, "&gt;99", hyg!K171))), "-")</f>
        <v>73.375884697427026</v>
      </c>
      <c r="L173" s="5">
        <f>IF(ISNUMBER(hyg!L171), IF(hyg!L171=-999,"NA",IF(hyg!L171&lt;1, "&lt;1", IF(hyg!L171&gt;99, "&gt;99", hyg!L171))), "-")</f>
        <v>14.737686898406508</v>
      </c>
      <c r="M173" s="5">
        <f>IF(ISNUMBER(hyg!M171), IF(hyg!M171=-999,"NA",IF(hyg!M171&lt;1, "&lt;1", IF(hyg!M171&gt;99, "&gt;99", hyg!M171))), "-")</f>
        <v>11.88642840416647</v>
      </c>
      <c r="N173" s="103">
        <f>IF(ISBLANK(hyg!N171), "-", hyg!N171)</f>
        <v>0.4453490674495697</v>
      </c>
      <c r="O173" s="5" t="str">
        <f>IF(ISNUMBER(hyg!O171), IF(hyg!O171=-999,"NA",IF(hyg!O171&lt;1, "&lt;1", IF(hyg!O171&gt;99, "&gt;99", hyg!O171))), "-")</f>
        <v>-</v>
      </c>
      <c r="P173" s="5" t="str">
        <f>IF(ISNUMBER(hyg!P171), IF(hyg!P171=-999,"NA",IF(hyg!P171&lt;1, "&lt;1", IF(hyg!P171&gt;99, "&gt;99", hyg!P171))), "-")</f>
        <v>-</v>
      </c>
      <c r="Q173" s="38">
        <f>IF(ISNUMBER(hyg!Q171), IF(hyg!Q171=-999,"NA",IF(hyg!Q171&lt;1, "&lt;1", IF(hyg!Q171&gt;99, "&gt;99", hyg!Q171))), "-")</f>
        <v>43.437008349572537</v>
      </c>
      <c r="R173" s="5">
        <f>IF(ISNUMBER(hyg!R171), IF(hyg!R171=-999,"NA",IF(hyg!R171&lt;1, "&lt;1", IF(hyg!R171&gt;99, "&gt;99", hyg!R171))), "-")</f>
        <v>22.969222339355355</v>
      </c>
      <c r="S173" s="5">
        <f>IF(ISNUMBER(hyg!S171), IF(hyg!S171=-999,"NA",IF(hyg!S171&lt;1, "&lt;1", IF(hyg!S171&gt;99, "&gt;99", hyg!S171))), "-")</f>
        <v>33.593769311072109</v>
      </c>
      <c r="T173" s="103">
        <f>IF(ISBLANK(hyg!T171), "-", hyg!T171)</f>
        <v>0.23226554691791534</v>
      </c>
      <c r="U173" s="5" t="str">
        <f>IF(ISNUMBER(hyg!U171), IF(hyg!U171=-999,"NA",IF(hyg!U171&lt;1, "&lt;1", IF(hyg!U171&gt;99, "&gt;99", hyg!U171))), "-")</f>
        <v>-</v>
      </c>
      <c r="V173" s="5" t="str">
        <f>IF(ISNUMBER(hyg!V171), IF(hyg!V171=-999,"NA",IF(hyg!V171&lt;1, "&lt;1", IF(hyg!V171&gt;99, "&gt;99", hyg!V171))), "-")</f>
        <v>-</v>
      </c>
      <c r="W173" s="3">
        <f>IF(ISBLANK(hyg!W171), "", hyg!W171)</f>
        <v>170</v>
      </c>
    </row>
    <row r="174" spans="1:23" hidden="1" x14ac:dyDescent="0.3">
      <c r="A174" s="102" t="str">
        <f>IF(ISBLANK(hyg!A172), "", hyg!A172)</f>
        <v>Oceania</v>
      </c>
      <c r="B174" s="2">
        <f>IF(ISBLANK(hyg!B172), "-", hyg!B172)</f>
        <v>2020</v>
      </c>
      <c r="C174" s="70">
        <f>IF(ISBLANK(hyg!C172), "-", hyg!C172)</f>
        <v>13265.285999999998</v>
      </c>
      <c r="D174" s="7">
        <f>IF(ISBLANK(hyg!D172), "-", hyg!D172)</f>
        <v>22.218288421630859</v>
      </c>
      <c r="E174" s="38">
        <f>IF(ISNUMBER(hyg!E172), IF(hyg!E172=-999,"NA",IF(hyg!E172&lt;1, "&lt;1", IF(hyg!E172&gt;99, "&gt;99", hyg!E172))), "-")</f>
        <v>34.815057863441659</v>
      </c>
      <c r="F174" s="5">
        <f>IF(ISNUMBER(hyg!F172), IF(hyg!F172=-999,"NA",IF(hyg!F172&lt;1, "&lt;1", IF(hyg!F172&gt;99, "&gt;99", hyg!F172))), "-")</f>
        <v>24.936075275992835</v>
      </c>
      <c r="G174" s="5">
        <f>IF(ISNUMBER(hyg!G172), IF(hyg!G172=-999,"NA",IF(hyg!G172&lt;1, "&lt;1", IF(hyg!G172&gt;99, "&gt;99", hyg!G172))), "-")</f>
        <v>40.248866860565499</v>
      </c>
      <c r="H174" s="103">
        <f>IF(ISBLANK(hyg!H172), "-", hyg!H172)</f>
        <v>0.16131249070167542</v>
      </c>
      <c r="I174" s="5" t="str">
        <f>IF(ISNUMBER(hyg!I172), IF(hyg!I172=-999,"NA",IF(hyg!I172&lt;1, "&lt;1", IF(hyg!I172&gt;99, "&gt;99", hyg!I172))), "-")</f>
        <v>-</v>
      </c>
      <c r="J174" s="5" t="str">
        <f>IF(ISNUMBER(hyg!J172), IF(hyg!J172=-999,"NA",IF(hyg!J172&lt;1, "&lt;1", IF(hyg!J172&gt;99, "&gt;99", hyg!J172))), "-")</f>
        <v>-</v>
      </c>
      <c r="K174" s="38">
        <f>IF(ISNUMBER(hyg!K172), IF(hyg!K172=-999,"NA",IF(hyg!K172&lt;1, "&lt;1", IF(hyg!K172&gt;99, "&gt;99", hyg!K172))), "-")</f>
        <v>73.316463249635561</v>
      </c>
      <c r="L174" s="5">
        <f>IF(ISNUMBER(hyg!L172), IF(hyg!L172=-999,"NA",IF(hyg!L172&lt;1, "&lt;1", IF(hyg!L172&gt;99, "&gt;99", hyg!L172))), "-")</f>
        <v>15.338047359123138</v>
      </c>
      <c r="M174" s="5">
        <f>IF(ISNUMBER(hyg!M172), IF(hyg!M172=-999,"NA",IF(hyg!M172&lt;1, "&lt;1", IF(hyg!M172&gt;99, "&gt;99", hyg!M172))), "-")</f>
        <v>11.345489391241298</v>
      </c>
      <c r="N174" s="103">
        <f>IF(ISBLANK(hyg!N172), "-", hyg!N172)</f>
        <v>0.4453490674495697</v>
      </c>
      <c r="O174" s="5" t="str">
        <f>IF(ISNUMBER(hyg!O172), IF(hyg!O172=-999,"NA",IF(hyg!O172&lt;1, "&lt;1", IF(hyg!O172&gt;99, "&gt;99", hyg!O172))), "-")</f>
        <v>-</v>
      </c>
      <c r="P174" s="5" t="str">
        <f>IF(ISNUMBER(hyg!P172), IF(hyg!P172=-999,"NA",IF(hyg!P172&lt;1, "&lt;1", IF(hyg!P172&gt;99, "&gt;99", hyg!P172))), "-")</f>
        <v>-</v>
      </c>
      <c r="Q174" s="38">
        <f>IF(ISNUMBER(hyg!Q172), IF(hyg!Q172=-999,"NA",IF(hyg!Q172&lt;1, "&lt;1", IF(hyg!Q172&gt;99, "&gt;99", hyg!Q172))), "-")</f>
        <v>43.36941109486812</v>
      </c>
      <c r="R174" s="5">
        <f>IF(ISNUMBER(hyg!R172), IF(hyg!R172=-999,"NA",IF(hyg!R172&lt;1, "&lt;1", IF(hyg!R172&gt;99, "&gt;99", hyg!R172))), "-")</f>
        <v>22.803557766503758</v>
      </c>
      <c r="S174" s="5">
        <f>IF(ISNUMBER(hyg!S172), IF(hyg!S172=-999,"NA",IF(hyg!S172&lt;1, "&lt;1", IF(hyg!S172&gt;99, "&gt;99", hyg!S172))), "-")</f>
        <v>33.827031138628115</v>
      </c>
      <c r="T174" s="103">
        <f>IF(ISBLANK(hyg!T172), "-", hyg!T172)</f>
        <v>0.23226554691791534</v>
      </c>
      <c r="U174" s="5" t="str">
        <f>IF(ISNUMBER(hyg!U172), IF(hyg!U172=-999,"NA",IF(hyg!U172&lt;1, "&lt;1", IF(hyg!U172&gt;99, "&gt;99", hyg!U172))), "-")</f>
        <v>-</v>
      </c>
      <c r="V174" s="5" t="str">
        <f>IF(ISNUMBER(hyg!V172), IF(hyg!V172=-999,"NA",IF(hyg!V172&lt;1, "&lt;1", IF(hyg!V172&gt;99, "&gt;99", hyg!V172))), "-")</f>
        <v>-</v>
      </c>
      <c r="W174" s="3">
        <f>IF(ISBLANK(hyg!W172), "", hyg!W172)</f>
        <v>171</v>
      </c>
    </row>
    <row r="175" spans="1:23" hidden="1" x14ac:dyDescent="0.3">
      <c r="A175" s="102" t="str">
        <f>IF(ISBLANK(hyg!A173), "", hyg!A173)</f>
        <v>Oceania</v>
      </c>
      <c r="B175" s="2">
        <f>IF(ISBLANK(hyg!B173), "-", hyg!B173)</f>
        <v>2021</v>
      </c>
      <c r="C175" s="70">
        <f>IF(ISBLANK(hyg!C173), "-", hyg!C173)</f>
        <v>13494.097</v>
      </c>
      <c r="D175" s="7">
        <f>IF(ISBLANK(hyg!D173), "-", hyg!D173)</f>
        <v>22.269479751586914</v>
      </c>
      <c r="E175" s="38">
        <f>IF(ISNUMBER(hyg!E173), IF(hyg!E173=-999,"NA",IF(hyg!E173&lt;1, "&lt;1", IF(hyg!E173&gt;99, "&gt;99", hyg!E173))), "-")</f>
        <v>34.746435187523723</v>
      </c>
      <c r="F175" s="5">
        <f>IF(ISNUMBER(hyg!F173), IF(hyg!F173=-999,"NA",IF(hyg!F173&lt;1, "&lt;1", IF(hyg!F173&gt;99, "&gt;99", hyg!F173))), "-")</f>
        <v>25.128465293768656</v>
      </c>
      <c r="G175" s="5">
        <f>IF(ISNUMBER(hyg!G173), IF(hyg!G173=-999,"NA",IF(hyg!G173&lt;1, "&lt;1", IF(hyg!G173&gt;99, "&gt;99", hyg!G173))), "-")</f>
        <v>40.125099518707621</v>
      </c>
      <c r="H175" s="103">
        <f>IF(ISBLANK(hyg!H173), "-", hyg!H173)</f>
        <v>0.16131249070167542</v>
      </c>
      <c r="I175" s="5" t="str">
        <f>IF(ISNUMBER(hyg!I173), IF(hyg!I173=-999,"NA",IF(hyg!I173&lt;1, "&lt;1", IF(hyg!I173&gt;99, "&gt;99", hyg!I173))), "-")</f>
        <v>-</v>
      </c>
      <c r="J175" s="5" t="str">
        <f>IF(ISNUMBER(hyg!J173), IF(hyg!J173=-999,"NA",IF(hyg!J173&lt;1, "&lt;1", IF(hyg!J173&gt;99, "&gt;99", hyg!J173))), "-")</f>
        <v>-</v>
      </c>
      <c r="K175" s="38">
        <f>IF(ISNUMBER(hyg!K173), IF(hyg!K173=-999,"NA",IF(hyg!K173&lt;1, "&lt;1", IF(hyg!K173&gt;99, "&gt;99", hyg!K173))), "-")</f>
        <v>73.189396153541878</v>
      </c>
      <c r="L175" s="5">
        <f>IF(ISNUMBER(hyg!L173), IF(hyg!L173=-999,"NA",IF(hyg!L173&lt;1, "&lt;1", IF(hyg!L173&gt;99, "&gt;99", hyg!L173))), "-")</f>
        <v>15.662898036819868</v>
      </c>
      <c r="M175" s="5">
        <f>IF(ISNUMBER(hyg!M173), IF(hyg!M173=-999,"NA",IF(hyg!M173&lt;1, "&lt;1", IF(hyg!M173&gt;99, "&gt;99", hyg!M173))), "-")</f>
        <v>11.147705809638252</v>
      </c>
      <c r="N175" s="103">
        <f>IF(ISBLANK(hyg!N173), "-", hyg!N173)</f>
        <v>0.4453490674495697</v>
      </c>
      <c r="O175" s="5" t="str">
        <f>IF(ISNUMBER(hyg!O173), IF(hyg!O173=-999,"NA",IF(hyg!O173&lt;1, "&lt;1", IF(hyg!O173&gt;99, "&gt;99", hyg!O173))), "-")</f>
        <v>-</v>
      </c>
      <c r="P175" s="5" t="str">
        <f>IF(ISNUMBER(hyg!P173), IF(hyg!P173=-999,"NA",IF(hyg!P173&lt;1, "&lt;1", IF(hyg!P173&gt;99, "&gt;99", hyg!P173))), "-")</f>
        <v>-</v>
      </c>
      <c r="Q175" s="38">
        <f>IF(ISNUMBER(hyg!Q173), IF(hyg!Q173=-999,"NA",IF(hyg!Q173&lt;1, "&lt;1", IF(hyg!Q173&gt;99, "&gt;99", hyg!Q173))), "-")</f>
        <v>43.307482825956235</v>
      </c>
      <c r="R175" s="5">
        <f>IF(ISNUMBER(hyg!R173), IF(hyg!R173=-999,"NA",IF(hyg!R173&lt;1, "&lt;1", IF(hyg!R173&gt;99, "&gt;99", hyg!R173))), "-")</f>
        <v>23.020532653430251</v>
      </c>
      <c r="S175" s="5">
        <f>IF(ISNUMBER(hyg!S173), IF(hyg!S173=-999,"NA",IF(hyg!S173&lt;1, "&lt;1", IF(hyg!S173&gt;99, "&gt;99", hyg!S173))), "-")</f>
        <v>33.67198452061352</v>
      </c>
      <c r="T175" s="103">
        <f>IF(ISBLANK(hyg!T173), "-", hyg!T173)</f>
        <v>0.23226554691791534</v>
      </c>
      <c r="U175" s="5" t="str">
        <f>IF(ISNUMBER(hyg!U173), IF(hyg!U173=-999,"NA",IF(hyg!U173&lt;1, "&lt;1", IF(hyg!U173&gt;99, "&gt;99", hyg!U173))), "-")</f>
        <v>-</v>
      </c>
      <c r="V175" s="5" t="str">
        <f>IF(ISNUMBER(hyg!V173), IF(hyg!V173=-999,"NA",IF(hyg!V173&lt;1, "&lt;1", IF(hyg!V173&gt;99, "&gt;99", hyg!V173))), "-")</f>
        <v>-</v>
      </c>
      <c r="W175" s="3">
        <f>IF(ISBLANK(hyg!W173), "", hyg!W173)</f>
        <v>172</v>
      </c>
    </row>
    <row r="176" spans="1:23" hidden="1" x14ac:dyDescent="0.3">
      <c r="A176" s="102" t="str">
        <f>IF(ISBLANK(hyg!A174), "", hyg!A174)</f>
        <v>Oceania</v>
      </c>
      <c r="B176" s="2">
        <f>IF(ISBLANK(hyg!B174), "-", hyg!B174)</f>
        <v>2022</v>
      </c>
      <c r="C176" s="70">
        <f>IF(ISBLANK(hyg!C174), "-", hyg!C174)</f>
        <v>13716.630999999999</v>
      </c>
      <c r="D176" s="7">
        <f>IF(ISBLANK(hyg!D174), "-", hyg!D174)</f>
        <v>22.341434478759766</v>
      </c>
      <c r="E176" s="38">
        <f>IF(ISNUMBER(hyg!E174), IF(hyg!E174=-999,"NA",IF(hyg!E174&lt;1, "&lt;1", IF(hyg!E174&gt;99, "&gt;99", hyg!E174))), "-")</f>
        <v>34.637477198013457</v>
      </c>
      <c r="F176" s="5">
        <f>IF(ISNUMBER(hyg!F174), IF(hyg!F174=-999,"NA",IF(hyg!F174&lt;1, "&lt;1", IF(hyg!F174&gt;99, "&gt;99", hyg!F174))), "-")</f>
        <v>25.336172421460319</v>
      </c>
      <c r="G176" s="5">
        <f>IF(ISNUMBER(hyg!G174), IF(hyg!G174=-999,"NA",IF(hyg!G174&lt;1, "&lt;1", IF(hyg!G174&gt;99, "&gt;99", hyg!G174))), "-")</f>
        <v>40.026350380526225</v>
      </c>
      <c r="H176" s="103">
        <f>IF(ISBLANK(hyg!H174), "-", hyg!H174)</f>
        <v>0.16131249070167542</v>
      </c>
      <c r="I176" s="5" t="str">
        <f>IF(ISNUMBER(hyg!I174), IF(hyg!I174=-999,"NA",IF(hyg!I174&lt;1, "&lt;1", IF(hyg!I174&gt;99, "&gt;99", hyg!I174))), "-")</f>
        <v>-</v>
      </c>
      <c r="J176" s="5" t="str">
        <f>IF(ISNUMBER(hyg!J174), IF(hyg!J174=-999,"NA",IF(hyg!J174&lt;1, "&lt;1", IF(hyg!J174&gt;99, "&gt;99", hyg!J174))), "-")</f>
        <v>-</v>
      </c>
      <c r="K176" s="38">
        <f>IF(ISNUMBER(hyg!K174), IF(hyg!K174=-999,"NA",IF(hyg!K174&lt;1, "&lt;1", IF(hyg!K174&gt;99, "&gt;99", hyg!K174))), "-")</f>
        <v>72.50176329614473</v>
      </c>
      <c r="L176" s="5">
        <f>IF(ISNUMBER(hyg!L174), IF(hyg!L174=-999,"NA",IF(hyg!L174&lt;1, "&lt;1", IF(hyg!L174&gt;99, "&gt;99", hyg!L174))), "-")</f>
        <v>16.278150699369291</v>
      </c>
      <c r="M176" s="5">
        <f>IF(ISNUMBER(hyg!M174), IF(hyg!M174=-999,"NA",IF(hyg!M174&lt;1, "&lt;1", IF(hyg!M174&gt;99, "&gt;99", hyg!M174))), "-")</f>
        <v>11.22008600448598</v>
      </c>
      <c r="N176" s="103">
        <f>IF(ISBLANK(hyg!N174), "-", hyg!N174)</f>
        <v>0.4453490674495697</v>
      </c>
      <c r="O176" s="5" t="str">
        <f>IF(ISNUMBER(hyg!O174), IF(hyg!O174=-999,"NA",IF(hyg!O174&lt;1, "&lt;1", IF(hyg!O174&gt;99, "&gt;99", hyg!O174))), "-")</f>
        <v>-</v>
      </c>
      <c r="P176" s="5" t="str">
        <f>IF(ISNUMBER(hyg!P174), IF(hyg!P174=-999,"NA",IF(hyg!P174&lt;1, "&lt;1", IF(hyg!P174&gt;99, "&gt;99", hyg!P174))), "-")</f>
        <v>-</v>
      </c>
      <c r="Q176" s="38">
        <f>IF(ISNUMBER(hyg!Q174), IF(hyg!Q174=-999,"NA",IF(hyg!Q174&lt;1, "&lt;1", IF(hyg!Q174&gt;99, "&gt;99", hyg!Q174))), "-")</f>
        <v>43.096901847102373</v>
      </c>
      <c r="R176" s="5">
        <f>IF(ISNUMBER(hyg!R174), IF(hyg!R174=-999,"NA",IF(hyg!R174&lt;1, "&lt;1", IF(hyg!R174&gt;99, "&gt;99", hyg!R174))), "-")</f>
        <v>23.312480438221741</v>
      </c>
      <c r="S176" s="5">
        <f>IF(ISNUMBER(hyg!S174), IF(hyg!S174=-999,"NA",IF(hyg!S174&lt;1, "&lt;1", IF(hyg!S174&gt;99, "&gt;99", hyg!S174))), "-")</f>
        <v>33.590617714675879</v>
      </c>
      <c r="T176" s="103">
        <f>IF(ISBLANK(hyg!T174), "-", hyg!T174)</f>
        <v>0.23226554691791534</v>
      </c>
      <c r="U176" s="5" t="str">
        <f>IF(ISNUMBER(hyg!U174), IF(hyg!U174=-999,"NA",IF(hyg!U174&lt;1, "&lt;1", IF(hyg!U174&gt;99, "&gt;99", hyg!U174))), "-")</f>
        <v>-</v>
      </c>
      <c r="V176" s="5" t="str">
        <f>IF(ISNUMBER(hyg!V174), IF(hyg!V174=-999,"NA",IF(hyg!V174&lt;1, "&lt;1", IF(hyg!V174&gt;99, "&gt;99", hyg!V174))), "-")</f>
        <v>-</v>
      </c>
      <c r="W176" s="3">
        <f>IF(ISBLANK(hyg!W174), "", hyg!W174)</f>
        <v>173</v>
      </c>
    </row>
    <row r="177" spans="1:23" hidden="1" x14ac:dyDescent="0.3">
      <c r="A177" s="102" t="str">
        <f>IF(ISBLANK(hyg!A175), "", hyg!A175)</f>
        <v>Oceania</v>
      </c>
      <c r="B177" s="2">
        <f>IF(ISBLANK(hyg!B175), "-", hyg!B175)</f>
        <v>2023</v>
      </c>
      <c r="C177" s="70">
        <f>IF(ISBLANK(hyg!C175), "-", hyg!C175)</f>
        <v>13938.823000000002</v>
      </c>
      <c r="D177" s="7">
        <f>IF(ISBLANK(hyg!D175), "-", hyg!D175)</f>
        <v>22.438196182250977</v>
      </c>
      <c r="E177" s="38">
        <f>IF(ISNUMBER(hyg!E175), IF(hyg!E175=-999,"NA",IF(hyg!E175&lt;1, "&lt;1", IF(hyg!E175&gt;99, "&gt;99", hyg!E175))), "-")</f>
        <v>34.837156165668965</v>
      </c>
      <c r="F177" s="5">
        <f>IF(ISNUMBER(hyg!F175), IF(hyg!F175=-999,"NA",IF(hyg!F175&lt;1, "&lt;1", IF(hyg!F175&gt;99, "&gt;99", hyg!F175))), "-")</f>
        <v>25.123976156308714</v>
      </c>
      <c r="G177" s="5">
        <f>IF(ISNUMBER(hyg!G175), IF(hyg!G175=-999,"NA",IF(hyg!G175&lt;1, "&lt;1", IF(hyg!G175&gt;99, "&gt;99", hyg!G175))), "-")</f>
        <v>40.038867678022314</v>
      </c>
      <c r="H177" s="103">
        <f>IF(ISBLANK(hyg!H175), "-", hyg!H175)</f>
        <v>0.16131249070167542</v>
      </c>
      <c r="I177" s="5" t="str">
        <f>IF(ISNUMBER(hyg!I175), IF(hyg!I175=-999,"NA",IF(hyg!I175&lt;1, "&lt;1", IF(hyg!I175&gt;99, "&gt;99", hyg!I175))), "-")</f>
        <v>-</v>
      </c>
      <c r="J177" s="5" t="str">
        <f>IF(ISNUMBER(hyg!J175), IF(hyg!J175=-999,"NA",IF(hyg!J175&lt;1, "&lt;1", IF(hyg!J175&gt;99, "&gt;99", hyg!J175))), "-")</f>
        <v>-</v>
      </c>
      <c r="K177" s="38">
        <f>IF(ISNUMBER(hyg!K175), IF(hyg!K175=-999,"NA",IF(hyg!K175&lt;1, "&lt;1", IF(hyg!K175&gt;99, "&gt;99", hyg!K175))), "-")</f>
        <v>72.415985622819719</v>
      </c>
      <c r="L177" s="5">
        <f>IF(ISNUMBER(hyg!L175), IF(hyg!L175=-999,"NA",IF(hyg!L175&lt;1, "&lt;1", IF(hyg!L175&gt;99, "&gt;99", hyg!L175))), "-")</f>
        <v>16.361506640010845</v>
      </c>
      <c r="M177" s="5">
        <f>IF(ISNUMBER(hyg!M175), IF(hyg!M175=-999,"NA",IF(hyg!M175&lt;1, "&lt;1", IF(hyg!M175&gt;99, "&gt;99", hyg!M175))), "-")</f>
        <v>11.222507737169433</v>
      </c>
      <c r="N177" s="103">
        <f>IF(ISBLANK(hyg!N175), "-", hyg!N175)</f>
        <v>0.4453490674495697</v>
      </c>
      <c r="O177" s="5" t="str">
        <f>IF(ISNUMBER(hyg!O175), IF(hyg!O175=-999,"NA",IF(hyg!O175&lt;1, "&lt;1", IF(hyg!O175&gt;99, "&gt;99", hyg!O175))), "-")</f>
        <v>-</v>
      </c>
      <c r="P177" s="5" t="str">
        <f>IF(ISNUMBER(hyg!P175), IF(hyg!P175=-999,"NA",IF(hyg!P175&lt;1, "&lt;1", IF(hyg!P175&gt;99, "&gt;99", hyg!P175))), "-")</f>
        <v>-</v>
      </c>
      <c r="Q177" s="38">
        <f>IF(ISNUMBER(hyg!Q175), IF(hyg!Q175=-999,"NA",IF(hyg!Q175&lt;1, "&lt;1", IF(hyg!Q175&gt;99, "&gt;99", hyg!Q175))), "-")</f>
        <v>43.26916789235257</v>
      </c>
      <c r="R177" s="5">
        <f>IF(ISNUMBER(hyg!R175), IF(hyg!R175=-999,"NA",IF(hyg!R175&lt;1, "&lt;1", IF(hyg!R175&gt;99, "&gt;99", hyg!R175))), "-")</f>
        <v>23.157835997515889</v>
      </c>
      <c r="S177" s="5">
        <f>IF(ISNUMBER(hyg!S175), IF(hyg!S175=-999,"NA",IF(hyg!S175&lt;1, "&lt;1", IF(hyg!S175&gt;99, "&gt;99", hyg!S175))), "-")</f>
        <v>33.572996110131548</v>
      </c>
      <c r="T177" s="103">
        <f>IF(ISBLANK(hyg!T175), "-", hyg!T175)</f>
        <v>0.23226554691791534</v>
      </c>
      <c r="U177" s="5" t="str">
        <f>IF(ISNUMBER(hyg!U175), IF(hyg!U175=-999,"NA",IF(hyg!U175&lt;1, "&lt;1", IF(hyg!U175&gt;99, "&gt;99", hyg!U175))), "-")</f>
        <v>-</v>
      </c>
      <c r="V177" s="5" t="str">
        <f>IF(ISNUMBER(hyg!V175), IF(hyg!V175=-999,"NA",IF(hyg!V175&lt;1, "&lt;1", IF(hyg!V175&gt;99, "&gt;99", hyg!V175))), "-")</f>
        <v>-</v>
      </c>
      <c r="W177" s="3">
        <f>IF(ISBLANK(hyg!W175), "", hyg!W175)</f>
        <v>174</v>
      </c>
    </row>
    <row r="178" spans="1:23" x14ac:dyDescent="0.3">
      <c r="A178" s="102" t="str">
        <f>IF(ISBLANK(hyg!A176), "", hyg!A176)</f>
        <v>Oceania</v>
      </c>
      <c r="B178" s="2">
        <f>IF(ISBLANK(hyg!B176), "-", hyg!B176)</f>
        <v>2024</v>
      </c>
      <c r="C178" s="70">
        <f>IF(ISBLANK(hyg!C176), "-", hyg!C176)</f>
        <v>14161.566000000001</v>
      </c>
      <c r="D178" s="7">
        <f>IF(ISBLANK(hyg!D176), "-", hyg!D176)</f>
        <v>22.549453735351563</v>
      </c>
      <c r="E178" s="38">
        <f>IF(ISNUMBER(hyg!E176), IF(hyg!E176=-999,"NA",IF(hyg!E176&lt;1, "&lt;1", IF(hyg!E176&gt;99, "&gt;99", hyg!E176))), "-")</f>
        <v>34.784972159941468</v>
      </c>
      <c r="F178" s="5">
        <f>IF(ISNUMBER(hyg!F176), IF(hyg!F176=-999,"NA",IF(hyg!F176&lt;1, "&lt;1", IF(hyg!F176&gt;99, "&gt;99", hyg!F176))), "-")</f>
        <v>24.763823624681038</v>
      </c>
      <c r="G178" s="5">
        <f>IF(ISNUMBER(hyg!G176), IF(hyg!G176=-999,"NA",IF(hyg!G176&lt;1, "&lt;1", IF(hyg!G176&gt;99, "&gt;99", hyg!G176))), "-")</f>
        <v>40.451204215377487</v>
      </c>
      <c r="H178" s="103">
        <f>IF(ISBLANK(hyg!H176), "-", hyg!H176)</f>
        <v>0.16131249070167542</v>
      </c>
      <c r="I178" s="5" t="str">
        <f>IF(ISNUMBER(hyg!I176), IF(hyg!I176=-999,"NA",IF(hyg!I176&lt;1, "&lt;1", IF(hyg!I176&gt;99, "&gt;99", hyg!I176))), "-")</f>
        <v>-</v>
      </c>
      <c r="J178" s="5" t="str">
        <f>IF(ISNUMBER(hyg!J176), IF(hyg!J176=-999,"NA",IF(hyg!J176&lt;1, "&lt;1", IF(hyg!J176&gt;99, "&gt;99", hyg!J176))), "-")</f>
        <v>-</v>
      </c>
      <c r="K178" s="38">
        <f>IF(ISNUMBER(hyg!K176), IF(hyg!K176=-999,"NA",IF(hyg!K176&lt;1, "&lt;1", IF(hyg!K176&gt;99, "&gt;99", hyg!K176))), "-")</f>
        <v>72.327565090526718</v>
      </c>
      <c r="L178" s="5">
        <f>IF(ISNUMBER(hyg!L176), IF(hyg!L176=-999,"NA",IF(hyg!L176&lt;1, "&lt;1", IF(hyg!L176&gt;99, "&gt;99", hyg!L176))), "-")</f>
        <v>17.480436857265289</v>
      </c>
      <c r="M178" s="5">
        <f>IF(ISNUMBER(hyg!M176), IF(hyg!M176=-999,"NA",IF(hyg!M176&lt;1, "&lt;1", IF(hyg!M176&gt;99, "&gt;99", hyg!M176))), "-")</f>
        <v>10.191998052207985</v>
      </c>
      <c r="N178" s="103">
        <f>IF(ISBLANK(hyg!N176), "-", hyg!N176)</f>
        <v>0.4453490674495697</v>
      </c>
      <c r="O178" s="5" t="str">
        <f>IF(ISNUMBER(hyg!O176), IF(hyg!O176=-999,"NA",IF(hyg!O176&lt;1, "&lt;1", IF(hyg!O176&gt;99, "&gt;99", hyg!O176))), "-")</f>
        <v>-</v>
      </c>
      <c r="P178" s="5" t="str">
        <f>IF(ISNUMBER(hyg!P176), IF(hyg!P176=-999,"NA",IF(hyg!P176&lt;1, "&lt;1", IF(hyg!P176&gt;99, "&gt;99", hyg!P176))), "-")</f>
        <v>-</v>
      </c>
      <c r="Q178" s="38">
        <f>IF(ISNUMBER(hyg!Q176), IF(hyg!Q176=-999,"NA",IF(hyg!Q176&lt;1, "&lt;1", IF(hyg!Q176&gt;99, "&gt;99", hyg!Q176))), "-")</f>
        <v>43.250622138244935</v>
      </c>
      <c r="R178" s="5">
        <f>IF(ISNUMBER(hyg!R176), IF(hyg!R176=-999,"NA",IF(hyg!R176&lt;1, "&lt;1", IF(hyg!R176&gt;99, "&gt;99", hyg!R176))), "-")</f>
        <v>23.121459626447006</v>
      </c>
      <c r="S178" s="5">
        <f>IF(ISNUMBER(hyg!S176), IF(hyg!S176=-999,"NA",IF(hyg!S176&lt;1, "&lt;1", IF(hyg!S176&gt;99, "&gt;99", hyg!S176))), "-")</f>
        <v>33.627918235308059</v>
      </c>
      <c r="T178" s="103">
        <f>IF(ISBLANK(hyg!T176), "-", hyg!T176)</f>
        <v>0.23226554691791534</v>
      </c>
      <c r="U178" s="5" t="str">
        <f>IF(ISNUMBER(hyg!U176), IF(hyg!U176=-999,"NA",IF(hyg!U176&lt;1, "&lt;1", IF(hyg!U176&gt;99, "&gt;99", hyg!U176))), "-")</f>
        <v>-</v>
      </c>
      <c r="V178" s="5" t="str">
        <f>IF(ISNUMBER(hyg!V176), IF(hyg!V176=-999,"NA",IF(hyg!V176&lt;1, "&lt;1", IF(hyg!V176&gt;99, "&gt;99", hyg!V176))), "-")</f>
        <v>-</v>
      </c>
      <c r="W178" s="3">
        <f>IF(ISBLANK(hyg!W176), "", hyg!W176)</f>
        <v>175</v>
      </c>
    </row>
    <row r="179" spans="1:23" hidden="1" x14ac:dyDescent="0.3">
      <c r="A179" s="102" t="str">
        <f>IF(ISBLANK(hyg!A177), "", hyg!A177)</f>
        <v>Sub-Saharan Africa</v>
      </c>
      <c r="B179" s="2">
        <f>IF(ISBLANK(hyg!B177), "-", hyg!B177)</f>
        <v>2000</v>
      </c>
      <c r="C179" s="70">
        <f>IF(ISBLANK(hyg!C177), "-", hyg!C177)</f>
        <v>648981.00399999984</v>
      </c>
      <c r="D179" s="7">
        <f>IF(ISBLANK(hyg!D177), "-", hyg!D177)</f>
        <v>31.669631958007813</v>
      </c>
      <c r="E179" s="38" t="str">
        <f>IF(ISNUMBER(hyg!E177), IF(hyg!E177=-999,"NA",IF(hyg!E177&lt;1, "&lt;1", IF(hyg!E177&gt;99, "&gt;99", hyg!E177))), "-")</f>
        <v>-</v>
      </c>
      <c r="F179" s="5" t="str">
        <f>IF(ISNUMBER(hyg!F177), IF(hyg!F177=-999,"NA",IF(hyg!F177&lt;1, "&lt;1", IF(hyg!F177&gt;99, "&gt;99", hyg!F177))), "-")</f>
        <v>-</v>
      </c>
      <c r="G179" s="5" t="str">
        <f>IF(ISNUMBER(hyg!G177), IF(hyg!G177=-999,"NA",IF(hyg!G177&lt;1, "&lt;1", IF(hyg!G177&gt;99, "&gt;99", hyg!G177))), "-")</f>
        <v>-</v>
      </c>
      <c r="H179" s="103" t="str">
        <f>IF(ISBLANK(hyg!H177), "-", hyg!H177)</f>
        <v>-</v>
      </c>
      <c r="I179" s="5" t="str">
        <f>IF(ISNUMBER(hyg!I177), IF(hyg!I177=-999,"NA",IF(hyg!I177&lt;1, "&lt;1", IF(hyg!I177&gt;99, "&gt;99", hyg!I177))), "-")</f>
        <v>-</v>
      </c>
      <c r="J179" s="5" t="str">
        <f>IF(ISNUMBER(hyg!J177), IF(hyg!J177=-999,"NA",IF(hyg!J177&lt;1, "&lt;1", IF(hyg!J177&gt;99, "&gt;99", hyg!J177))), "-")</f>
        <v>-</v>
      </c>
      <c r="K179" s="38" t="str">
        <f>IF(ISNUMBER(hyg!K177), IF(hyg!K177=-999,"NA",IF(hyg!K177&lt;1, "&lt;1", IF(hyg!K177&gt;99, "&gt;99", hyg!K177))), "-")</f>
        <v>-</v>
      </c>
      <c r="L179" s="5" t="str">
        <f>IF(ISNUMBER(hyg!L177), IF(hyg!L177=-999,"NA",IF(hyg!L177&lt;1, "&lt;1", IF(hyg!L177&gt;99, "&gt;99", hyg!L177))), "-")</f>
        <v>-</v>
      </c>
      <c r="M179" s="5" t="str">
        <f>IF(ISNUMBER(hyg!M177), IF(hyg!M177=-999,"NA",IF(hyg!M177&lt;1, "&lt;1", IF(hyg!M177&gt;99, "&gt;99", hyg!M177))), "-")</f>
        <v>-</v>
      </c>
      <c r="N179" s="103" t="str">
        <f>IF(ISBLANK(hyg!N177), "-", hyg!N177)</f>
        <v>-</v>
      </c>
      <c r="O179" s="5" t="str">
        <f>IF(ISNUMBER(hyg!O177), IF(hyg!O177=-999,"NA",IF(hyg!O177&lt;1, "&lt;1", IF(hyg!O177&gt;99, "&gt;99", hyg!O177))), "-")</f>
        <v>-</v>
      </c>
      <c r="P179" s="5" t="str">
        <f>IF(ISNUMBER(hyg!P177), IF(hyg!P177=-999,"NA",IF(hyg!P177&lt;1, "&lt;1", IF(hyg!P177&gt;99, "&gt;99", hyg!P177))), "-")</f>
        <v>-</v>
      </c>
      <c r="Q179" s="38" t="str">
        <f>IF(ISNUMBER(hyg!Q177), IF(hyg!Q177=-999,"NA",IF(hyg!Q177&lt;1, "&lt;1", IF(hyg!Q177&gt;99, "&gt;99", hyg!Q177))), "-")</f>
        <v>-</v>
      </c>
      <c r="R179" s="5" t="str">
        <f>IF(ISNUMBER(hyg!R177), IF(hyg!R177=-999,"NA",IF(hyg!R177&lt;1, "&lt;1", IF(hyg!R177&gt;99, "&gt;99", hyg!R177))), "-")</f>
        <v>-</v>
      </c>
      <c r="S179" s="5" t="str">
        <f>IF(ISNUMBER(hyg!S177), IF(hyg!S177=-999,"NA",IF(hyg!S177&lt;1, "&lt;1", IF(hyg!S177&gt;99, "&gt;99", hyg!S177))), "-")</f>
        <v>-</v>
      </c>
      <c r="T179" s="103" t="str">
        <f>IF(ISBLANK(hyg!T177), "-", hyg!T177)</f>
        <v>-</v>
      </c>
      <c r="U179" s="5" t="str">
        <f>IF(ISNUMBER(hyg!U177), IF(hyg!U177=-999,"NA",IF(hyg!U177&lt;1, "&lt;1", IF(hyg!U177&gt;99, "&gt;99", hyg!U177))), "-")</f>
        <v>-</v>
      </c>
      <c r="V179" s="5" t="str">
        <f>IF(ISNUMBER(hyg!V177), IF(hyg!V177=-999,"NA",IF(hyg!V177&lt;1, "&lt;1", IF(hyg!V177&gt;99, "&gt;99", hyg!V177))), "-")</f>
        <v>-</v>
      </c>
      <c r="W179" s="3">
        <f>IF(ISBLANK(hyg!W177), "", hyg!W177)</f>
        <v>176</v>
      </c>
    </row>
    <row r="180" spans="1:23" hidden="1" x14ac:dyDescent="0.3">
      <c r="A180" s="102" t="str">
        <f>IF(ISBLANK(hyg!A178), "", hyg!A178)</f>
        <v>Sub-Saharan Africa</v>
      </c>
      <c r="B180" s="2">
        <f>IF(ISBLANK(hyg!B178), "-", hyg!B178)</f>
        <v>2001</v>
      </c>
      <c r="C180" s="70">
        <f>IF(ISBLANK(hyg!C178), "-", hyg!C178)</f>
        <v>666508.53</v>
      </c>
      <c r="D180" s="7">
        <f>IF(ISBLANK(hyg!D178), "-", hyg!D178)</f>
        <v>32.117565155029297</v>
      </c>
      <c r="E180" s="38" t="str">
        <f>IF(ISNUMBER(hyg!E178), IF(hyg!E178=-999,"NA",IF(hyg!E178&lt;1, "&lt;1", IF(hyg!E178&gt;99, "&gt;99", hyg!E178))), "-")</f>
        <v>-</v>
      </c>
      <c r="F180" s="5" t="str">
        <f>IF(ISNUMBER(hyg!F178), IF(hyg!F178=-999,"NA",IF(hyg!F178&lt;1, "&lt;1", IF(hyg!F178&gt;99, "&gt;99", hyg!F178))), "-")</f>
        <v>-</v>
      </c>
      <c r="G180" s="5" t="str">
        <f>IF(ISNUMBER(hyg!G178), IF(hyg!G178=-999,"NA",IF(hyg!G178&lt;1, "&lt;1", IF(hyg!G178&gt;99, "&gt;99", hyg!G178))), "-")</f>
        <v>-</v>
      </c>
      <c r="H180" s="103" t="str">
        <f>IF(ISBLANK(hyg!H178), "-", hyg!H178)</f>
        <v>-</v>
      </c>
      <c r="I180" s="5" t="str">
        <f>IF(ISNUMBER(hyg!I178), IF(hyg!I178=-999,"NA",IF(hyg!I178&lt;1, "&lt;1", IF(hyg!I178&gt;99, "&gt;99", hyg!I178))), "-")</f>
        <v>-</v>
      </c>
      <c r="J180" s="5" t="str">
        <f>IF(ISNUMBER(hyg!J178), IF(hyg!J178=-999,"NA",IF(hyg!J178&lt;1, "&lt;1", IF(hyg!J178&gt;99, "&gt;99", hyg!J178))), "-")</f>
        <v>-</v>
      </c>
      <c r="K180" s="38" t="str">
        <f>IF(ISNUMBER(hyg!K178), IF(hyg!K178=-999,"NA",IF(hyg!K178&lt;1, "&lt;1", IF(hyg!K178&gt;99, "&gt;99", hyg!K178))), "-")</f>
        <v>-</v>
      </c>
      <c r="L180" s="5" t="str">
        <f>IF(ISNUMBER(hyg!L178), IF(hyg!L178=-999,"NA",IF(hyg!L178&lt;1, "&lt;1", IF(hyg!L178&gt;99, "&gt;99", hyg!L178))), "-")</f>
        <v>-</v>
      </c>
      <c r="M180" s="5" t="str">
        <f>IF(ISNUMBER(hyg!M178), IF(hyg!M178=-999,"NA",IF(hyg!M178&lt;1, "&lt;1", IF(hyg!M178&gt;99, "&gt;99", hyg!M178))), "-")</f>
        <v>-</v>
      </c>
      <c r="N180" s="103" t="str">
        <f>IF(ISBLANK(hyg!N178), "-", hyg!N178)</f>
        <v>-</v>
      </c>
      <c r="O180" s="5" t="str">
        <f>IF(ISNUMBER(hyg!O178), IF(hyg!O178=-999,"NA",IF(hyg!O178&lt;1, "&lt;1", IF(hyg!O178&gt;99, "&gt;99", hyg!O178))), "-")</f>
        <v>-</v>
      </c>
      <c r="P180" s="5" t="str">
        <f>IF(ISNUMBER(hyg!P178), IF(hyg!P178=-999,"NA",IF(hyg!P178&lt;1, "&lt;1", IF(hyg!P178&gt;99, "&gt;99", hyg!P178))), "-")</f>
        <v>-</v>
      </c>
      <c r="Q180" s="38" t="str">
        <f>IF(ISNUMBER(hyg!Q178), IF(hyg!Q178=-999,"NA",IF(hyg!Q178&lt;1, "&lt;1", IF(hyg!Q178&gt;99, "&gt;99", hyg!Q178))), "-")</f>
        <v>-</v>
      </c>
      <c r="R180" s="5" t="str">
        <f>IF(ISNUMBER(hyg!R178), IF(hyg!R178=-999,"NA",IF(hyg!R178&lt;1, "&lt;1", IF(hyg!R178&gt;99, "&gt;99", hyg!R178))), "-")</f>
        <v>-</v>
      </c>
      <c r="S180" s="5" t="str">
        <f>IF(ISNUMBER(hyg!S178), IF(hyg!S178=-999,"NA",IF(hyg!S178&lt;1, "&lt;1", IF(hyg!S178&gt;99, "&gt;99", hyg!S178))), "-")</f>
        <v>-</v>
      </c>
      <c r="T180" s="103" t="str">
        <f>IF(ISBLANK(hyg!T178), "-", hyg!T178)</f>
        <v>-</v>
      </c>
      <c r="U180" s="5" t="str">
        <f>IF(ISNUMBER(hyg!U178), IF(hyg!U178=-999,"NA",IF(hyg!U178&lt;1, "&lt;1", IF(hyg!U178&gt;99, "&gt;99", hyg!U178))), "-")</f>
        <v>-</v>
      </c>
      <c r="V180" s="5" t="str">
        <f>IF(ISNUMBER(hyg!V178), IF(hyg!V178=-999,"NA",IF(hyg!V178&lt;1, "&lt;1", IF(hyg!V178&gt;99, "&gt;99", hyg!V178))), "-")</f>
        <v>-</v>
      </c>
      <c r="W180" s="3">
        <f>IF(ISBLANK(hyg!W178), "", hyg!W178)</f>
        <v>177</v>
      </c>
    </row>
    <row r="181" spans="1:23" hidden="1" x14ac:dyDescent="0.3">
      <c r="A181" s="102" t="str">
        <f>IF(ISBLANK(hyg!A179), "", hyg!A179)</f>
        <v>Sub-Saharan Africa</v>
      </c>
      <c r="B181" s="73">
        <f>IF(ISBLANK(hyg!B179), "-", hyg!B179)</f>
        <v>2002</v>
      </c>
      <c r="C181" s="70">
        <f>IF(ISBLANK(hyg!C179), "-", hyg!C179)</f>
        <v>684619.02500000002</v>
      </c>
      <c r="D181" s="7">
        <f>IF(ISBLANK(hyg!D179), "-", hyg!D179)</f>
        <v>32.577095031738281</v>
      </c>
      <c r="E181" s="38" t="str">
        <f>IF(ISNUMBER(hyg!E179), IF(hyg!E179=-999,"NA",IF(hyg!E179&lt;1, "&lt;1", IF(hyg!E179&gt;99, "&gt;99", hyg!E179))), "-")</f>
        <v>-</v>
      </c>
      <c r="F181" s="5" t="str">
        <f>IF(ISNUMBER(hyg!F179), IF(hyg!F179=-999,"NA",IF(hyg!F179&lt;1, "&lt;1", IF(hyg!F179&gt;99, "&gt;99", hyg!F179))), "-")</f>
        <v>-</v>
      </c>
      <c r="G181" s="5" t="str">
        <f>IF(ISNUMBER(hyg!G179), IF(hyg!G179=-999,"NA",IF(hyg!G179&lt;1, "&lt;1", IF(hyg!G179&gt;99, "&gt;99", hyg!G179))), "-")</f>
        <v>-</v>
      </c>
      <c r="H181" s="103" t="str">
        <f>IF(ISBLANK(hyg!H179), "-", hyg!H179)</f>
        <v>-</v>
      </c>
      <c r="I181" s="5" t="str">
        <f>IF(ISNUMBER(hyg!I179), IF(hyg!I179=-999,"NA",IF(hyg!I179&lt;1, "&lt;1", IF(hyg!I179&gt;99, "&gt;99", hyg!I179))), "-")</f>
        <v>-</v>
      </c>
      <c r="J181" s="5" t="str">
        <f>IF(ISNUMBER(hyg!J179), IF(hyg!J179=-999,"NA",IF(hyg!J179&lt;1, "&lt;1", IF(hyg!J179&gt;99, "&gt;99", hyg!J179))), "-")</f>
        <v>-</v>
      </c>
      <c r="K181" s="38" t="str">
        <f>IF(ISNUMBER(hyg!K179), IF(hyg!K179=-999,"NA",IF(hyg!K179&lt;1, "&lt;1", IF(hyg!K179&gt;99, "&gt;99", hyg!K179))), "-")</f>
        <v>-</v>
      </c>
      <c r="L181" s="5" t="str">
        <f>IF(ISNUMBER(hyg!L179), IF(hyg!L179=-999,"NA",IF(hyg!L179&lt;1, "&lt;1", IF(hyg!L179&gt;99, "&gt;99", hyg!L179))), "-")</f>
        <v>-</v>
      </c>
      <c r="M181" s="5" t="str">
        <f>IF(ISNUMBER(hyg!M179), IF(hyg!M179=-999,"NA",IF(hyg!M179&lt;1, "&lt;1", IF(hyg!M179&gt;99, "&gt;99", hyg!M179))), "-")</f>
        <v>-</v>
      </c>
      <c r="N181" s="103" t="str">
        <f>IF(ISBLANK(hyg!N179), "-", hyg!N179)</f>
        <v>-</v>
      </c>
      <c r="O181" s="5" t="str">
        <f>IF(ISNUMBER(hyg!O179), IF(hyg!O179=-999,"NA",IF(hyg!O179&lt;1, "&lt;1", IF(hyg!O179&gt;99, "&gt;99", hyg!O179))), "-")</f>
        <v>-</v>
      </c>
      <c r="P181" s="5" t="str">
        <f>IF(ISNUMBER(hyg!P179), IF(hyg!P179=-999,"NA",IF(hyg!P179&lt;1, "&lt;1", IF(hyg!P179&gt;99, "&gt;99", hyg!P179))), "-")</f>
        <v>-</v>
      </c>
      <c r="Q181" s="38" t="str">
        <f>IF(ISNUMBER(hyg!Q179), IF(hyg!Q179=-999,"NA",IF(hyg!Q179&lt;1, "&lt;1", IF(hyg!Q179&gt;99, "&gt;99", hyg!Q179))), "-")</f>
        <v>-</v>
      </c>
      <c r="R181" s="5" t="str">
        <f>IF(ISNUMBER(hyg!R179), IF(hyg!R179=-999,"NA",IF(hyg!R179&lt;1, "&lt;1", IF(hyg!R179&gt;99, "&gt;99", hyg!R179))), "-")</f>
        <v>-</v>
      </c>
      <c r="S181" s="5" t="str">
        <f>IF(ISNUMBER(hyg!S179), IF(hyg!S179=-999,"NA",IF(hyg!S179&lt;1, "&lt;1", IF(hyg!S179&gt;99, "&gt;99", hyg!S179))), "-")</f>
        <v>-</v>
      </c>
      <c r="T181" s="103" t="str">
        <f>IF(ISBLANK(hyg!T179), "-", hyg!T179)</f>
        <v>-</v>
      </c>
      <c r="U181" s="5" t="str">
        <f>IF(ISNUMBER(hyg!U179), IF(hyg!U179=-999,"NA",IF(hyg!U179&lt;1, "&lt;1", IF(hyg!U179&gt;99, "&gt;99", hyg!U179))), "-")</f>
        <v>-</v>
      </c>
      <c r="V181" s="5" t="str">
        <f>IF(ISNUMBER(hyg!V179), IF(hyg!V179=-999,"NA",IF(hyg!V179&lt;1, "&lt;1", IF(hyg!V179&gt;99, "&gt;99", hyg!V179))), "-")</f>
        <v>-</v>
      </c>
      <c r="W181" s="3">
        <f>IF(ISBLANK(hyg!W179), "", hyg!W179)</f>
        <v>178</v>
      </c>
    </row>
    <row r="182" spans="1:23" hidden="1" x14ac:dyDescent="0.3">
      <c r="A182" s="102" t="str">
        <f>IF(ISBLANK(hyg!A180), "", hyg!A180)</f>
        <v>Sub-Saharan Africa</v>
      </c>
      <c r="B182" s="73">
        <f>IF(ISBLANK(hyg!B180), "-", hyg!B180)</f>
        <v>2003</v>
      </c>
      <c r="C182" s="70">
        <f>IF(ISBLANK(hyg!C180), "-", hyg!C180)</f>
        <v>703331.47399999981</v>
      </c>
      <c r="D182" s="7">
        <f>IF(ISBLANK(hyg!D180), "-", hyg!D180)</f>
        <v>33.037860870361328</v>
      </c>
      <c r="E182" s="38" t="str">
        <f>IF(ISNUMBER(hyg!E180), IF(hyg!E180=-999,"NA",IF(hyg!E180&lt;1, "&lt;1", IF(hyg!E180&gt;99, "&gt;99", hyg!E180))), "-")</f>
        <v>-</v>
      </c>
      <c r="F182" s="5" t="str">
        <f>IF(ISNUMBER(hyg!F180), IF(hyg!F180=-999,"NA",IF(hyg!F180&lt;1, "&lt;1", IF(hyg!F180&gt;99, "&gt;99", hyg!F180))), "-")</f>
        <v>-</v>
      </c>
      <c r="G182" s="5" t="str">
        <f>IF(ISNUMBER(hyg!G180), IF(hyg!G180=-999,"NA",IF(hyg!G180&lt;1, "&lt;1", IF(hyg!G180&gt;99, "&gt;99", hyg!G180))), "-")</f>
        <v>-</v>
      </c>
      <c r="H182" s="103" t="str">
        <f>IF(ISBLANK(hyg!H180), "-", hyg!H180)</f>
        <v>-</v>
      </c>
      <c r="I182" s="5" t="str">
        <f>IF(ISNUMBER(hyg!I180), IF(hyg!I180=-999,"NA",IF(hyg!I180&lt;1, "&lt;1", IF(hyg!I180&gt;99, "&gt;99", hyg!I180))), "-")</f>
        <v>-</v>
      </c>
      <c r="J182" s="5" t="str">
        <f>IF(ISNUMBER(hyg!J180), IF(hyg!J180=-999,"NA",IF(hyg!J180&lt;1, "&lt;1", IF(hyg!J180&gt;99, "&gt;99", hyg!J180))), "-")</f>
        <v>-</v>
      </c>
      <c r="K182" s="38" t="str">
        <f>IF(ISNUMBER(hyg!K180), IF(hyg!K180=-999,"NA",IF(hyg!K180&lt;1, "&lt;1", IF(hyg!K180&gt;99, "&gt;99", hyg!K180))), "-")</f>
        <v>-</v>
      </c>
      <c r="L182" s="5" t="str">
        <f>IF(ISNUMBER(hyg!L180), IF(hyg!L180=-999,"NA",IF(hyg!L180&lt;1, "&lt;1", IF(hyg!L180&gt;99, "&gt;99", hyg!L180))), "-")</f>
        <v>-</v>
      </c>
      <c r="M182" s="5" t="str">
        <f>IF(ISNUMBER(hyg!M180), IF(hyg!M180=-999,"NA",IF(hyg!M180&lt;1, "&lt;1", IF(hyg!M180&gt;99, "&gt;99", hyg!M180))), "-")</f>
        <v>-</v>
      </c>
      <c r="N182" s="103" t="str">
        <f>IF(ISBLANK(hyg!N180), "-", hyg!N180)</f>
        <v>-</v>
      </c>
      <c r="O182" s="5" t="str">
        <f>IF(ISNUMBER(hyg!O180), IF(hyg!O180=-999,"NA",IF(hyg!O180&lt;1, "&lt;1", IF(hyg!O180&gt;99, "&gt;99", hyg!O180))), "-")</f>
        <v>-</v>
      </c>
      <c r="P182" s="5" t="str">
        <f>IF(ISNUMBER(hyg!P180), IF(hyg!P180=-999,"NA",IF(hyg!P180&lt;1, "&lt;1", IF(hyg!P180&gt;99, "&gt;99", hyg!P180))), "-")</f>
        <v>-</v>
      </c>
      <c r="Q182" s="38" t="str">
        <f>IF(ISNUMBER(hyg!Q180), IF(hyg!Q180=-999,"NA",IF(hyg!Q180&lt;1, "&lt;1", IF(hyg!Q180&gt;99, "&gt;99", hyg!Q180))), "-")</f>
        <v>-</v>
      </c>
      <c r="R182" s="5" t="str">
        <f>IF(ISNUMBER(hyg!R180), IF(hyg!R180=-999,"NA",IF(hyg!R180&lt;1, "&lt;1", IF(hyg!R180&gt;99, "&gt;99", hyg!R180))), "-")</f>
        <v>-</v>
      </c>
      <c r="S182" s="5" t="str">
        <f>IF(ISNUMBER(hyg!S180), IF(hyg!S180=-999,"NA",IF(hyg!S180&lt;1, "&lt;1", IF(hyg!S180&gt;99, "&gt;99", hyg!S180))), "-")</f>
        <v>-</v>
      </c>
      <c r="T182" s="103" t="str">
        <f>IF(ISBLANK(hyg!T180), "-", hyg!T180)</f>
        <v>-</v>
      </c>
      <c r="U182" s="5" t="str">
        <f>IF(ISNUMBER(hyg!U180), IF(hyg!U180=-999,"NA",IF(hyg!U180&lt;1, "&lt;1", IF(hyg!U180&gt;99, "&gt;99", hyg!U180))), "-")</f>
        <v>-</v>
      </c>
      <c r="V182" s="5" t="str">
        <f>IF(ISNUMBER(hyg!V180), IF(hyg!V180=-999,"NA",IF(hyg!V180&lt;1, "&lt;1", IF(hyg!V180&gt;99, "&gt;99", hyg!V180))), "-")</f>
        <v>-</v>
      </c>
      <c r="W182" s="3">
        <f>IF(ISBLANK(hyg!W180), "", hyg!W180)</f>
        <v>179</v>
      </c>
    </row>
    <row r="183" spans="1:23" hidden="1" x14ac:dyDescent="0.3">
      <c r="A183" s="102" t="str">
        <f>IF(ISBLANK(hyg!A181), "", hyg!A181)</f>
        <v>Sub-Saharan Africa</v>
      </c>
      <c r="B183" s="73">
        <f>IF(ISBLANK(hyg!B181), "-", hyg!B181)</f>
        <v>2004</v>
      </c>
      <c r="C183" s="70">
        <f>IF(ISBLANK(hyg!C181), "-", hyg!C181)</f>
        <v>722701.75099999958</v>
      </c>
      <c r="D183" s="7">
        <f>IF(ISBLANK(hyg!D181), "-", hyg!D181)</f>
        <v>33.502658843994141</v>
      </c>
      <c r="E183" s="38" t="str">
        <f>IF(ISNUMBER(hyg!E181), IF(hyg!E181=-999,"NA",IF(hyg!E181&lt;1, "&lt;1", IF(hyg!E181&gt;99, "&gt;99", hyg!E181))), "-")</f>
        <v>-</v>
      </c>
      <c r="F183" s="5" t="str">
        <f>IF(ISNUMBER(hyg!F181), IF(hyg!F181=-999,"NA",IF(hyg!F181&lt;1, "&lt;1", IF(hyg!F181&gt;99, "&gt;99", hyg!F181))), "-")</f>
        <v>-</v>
      </c>
      <c r="G183" s="5" t="str">
        <f>IF(ISNUMBER(hyg!G181), IF(hyg!G181=-999,"NA",IF(hyg!G181&lt;1, "&lt;1", IF(hyg!G181&gt;99, "&gt;99", hyg!G181))), "-")</f>
        <v>-</v>
      </c>
      <c r="H183" s="103" t="str">
        <f>IF(ISBLANK(hyg!H181), "-", hyg!H181)</f>
        <v>-</v>
      </c>
      <c r="I183" s="5" t="str">
        <f>IF(ISNUMBER(hyg!I181), IF(hyg!I181=-999,"NA",IF(hyg!I181&lt;1, "&lt;1", IF(hyg!I181&gt;99, "&gt;99", hyg!I181))), "-")</f>
        <v>-</v>
      </c>
      <c r="J183" s="5" t="str">
        <f>IF(ISNUMBER(hyg!J181), IF(hyg!J181=-999,"NA",IF(hyg!J181&lt;1, "&lt;1", IF(hyg!J181&gt;99, "&gt;99", hyg!J181))), "-")</f>
        <v>-</v>
      </c>
      <c r="K183" s="38" t="str">
        <f>IF(ISNUMBER(hyg!K181), IF(hyg!K181=-999,"NA",IF(hyg!K181&lt;1, "&lt;1", IF(hyg!K181&gt;99, "&gt;99", hyg!K181))), "-")</f>
        <v>-</v>
      </c>
      <c r="L183" s="5" t="str">
        <f>IF(ISNUMBER(hyg!L181), IF(hyg!L181=-999,"NA",IF(hyg!L181&lt;1, "&lt;1", IF(hyg!L181&gt;99, "&gt;99", hyg!L181))), "-")</f>
        <v>-</v>
      </c>
      <c r="M183" s="5" t="str">
        <f>IF(ISNUMBER(hyg!M181), IF(hyg!M181=-999,"NA",IF(hyg!M181&lt;1, "&lt;1", IF(hyg!M181&gt;99, "&gt;99", hyg!M181))), "-")</f>
        <v>-</v>
      </c>
      <c r="N183" s="103" t="str">
        <f>IF(ISBLANK(hyg!N181), "-", hyg!N181)</f>
        <v>-</v>
      </c>
      <c r="O183" s="5" t="str">
        <f>IF(ISNUMBER(hyg!O181), IF(hyg!O181=-999,"NA",IF(hyg!O181&lt;1, "&lt;1", IF(hyg!O181&gt;99, "&gt;99", hyg!O181))), "-")</f>
        <v>-</v>
      </c>
      <c r="P183" s="5" t="str">
        <f>IF(ISNUMBER(hyg!P181), IF(hyg!P181=-999,"NA",IF(hyg!P181&lt;1, "&lt;1", IF(hyg!P181&gt;99, "&gt;99", hyg!P181))), "-")</f>
        <v>-</v>
      </c>
      <c r="Q183" s="38" t="str">
        <f>IF(ISNUMBER(hyg!Q181), IF(hyg!Q181=-999,"NA",IF(hyg!Q181&lt;1, "&lt;1", IF(hyg!Q181&gt;99, "&gt;99", hyg!Q181))), "-")</f>
        <v>-</v>
      </c>
      <c r="R183" s="5" t="str">
        <f>IF(ISNUMBER(hyg!R181), IF(hyg!R181=-999,"NA",IF(hyg!R181&lt;1, "&lt;1", IF(hyg!R181&gt;99, "&gt;99", hyg!R181))), "-")</f>
        <v>-</v>
      </c>
      <c r="S183" s="5" t="str">
        <f>IF(ISNUMBER(hyg!S181), IF(hyg!S181=-999,"NA",IF(hyg!S181&lt;1, "&lt;1", IF(hyg!S181&gt;99, "&gt;99", hyg!S181))), "-")</f>
        <v>-</v>
      </c>
      <c r="T183" s="103" t="str">
        <f>IF(ISBLANK(hyg!T181), "-", hyg!T181)</f>
        <v>-</v>
      </c>
      <c r="U183" s="5" t="str">
        <f>IF(ISNUMBER(hyg!U181), IF(hyg!U181=-999,"NA",IF(hyg!U181&lt;1, "&lt;1", IF(hyg!U181&gt;99, "&gt;99", hyg!U181))), "-")</f>
        <v>-</v>
      </c>
      <c r="V183" s="5" t="str">
        <f>IF(ISNUMBER(hyg!V181), IF(hyg!V181=-999,"NA",IF(hyg!V181&lt;1, "&lt;1", IF(hyg!V181&gt;99, "&gt;99", hyg!V181))), "-")</f>
        <v>-</v>
      </c>
      <c r="W183" s="3">
        <f>IF(ISBLANK(hyg!W181), "", hyg!W181)</f>
        <v>180</v>
      </c>
    </row>
    <row r="184" spans="1:23" hidden="1" x14ac:dyDescent="0.3">
      <c r="A184" s="102" t="str">
        <f>IF(ISBLANK(hyg!A182), "", hyg!A182)</f>
        <v>Sub-Saharan Africa</v>
      </c>
      <c r="B184" s="73">
        <f>IF(ISBLANK(hyg!B182), "-", hyg!B182)</f>
        <v>2005</v>
      </c>
      <c r="C184" s="70">
        <f>IF(ISBLANK(hyg!C182), "-", hyg!C182)</f>
        <v>742672.43</v>
      </c>
      <c r="D184" s="7">
        <f>IF(ISBLANK(hyg!D182), "-", hyg!D182)</f>
        <v>33.983966827392578</v>
      </c>
      <c r="E184" s="38" t="str">
        <f>IF(ISNUMBER(hyg!E182), IF(hyg!E182=-999,"NA",IF(hyg!E182&lt;1, "&lt;1", IF(hyg!E182&gt;99, "&gt;99", hyg!E182))), "-")</f>
        <v>-</v>
      </c>
      <c r="F184" s="5" t="str">
        <f>IF(ISNUMBER(hyg!F182), IF(hyg!F182=-999,"NA",IF(hyg!F182&lt;1, "&lt;1", IF(hyg!F182&gt;99, "&gt;99", hyg!F182))), "-")</f>
        <v>-</v>
      </c>
      <c r="G184" s="5" t="str">
        <f>IF(ISNUMBER(hyg!G182), IF(hyg!G182=-999,"NA",IF(hyg!G182&lt;1, "&lt;1", IF(hyg!G182&gt;99, "&gt;99", hyg!G182))), "-")</f>
        <v>-</v>
      </c>
      <c r="H184" s="103" t="str">
        <f>IF(ISBLANK(hyg!H182), "-", hyg!H182)</f>
        <v>-</v>
      </c>
      <c r="I184" s="5" t="str">
        <f>IF(ISNUMBER(hyg!I182), IF(hyg!I182=-999,"NA",IF(hyg!I182&lt;1, "&lt;1", IF(hyg!I182&gt;99, "&gt;99", hyg!I182))), "-")</f>
        <v>-</v>
      </c>
      <c r="J184" s="5" t="str">
        <f>IF(ISNUMBER(hyg!J182), IF(hyg!J182=-999,"NA",IF(hyg!J182&lt;1, "&lt;1", IF(hyg!J182&gt;99, "&gt;99", hyg!J182))), "-")</f>
        <v>-</v>
      </c>
      <c r="K184" s="38" t="str">
        <f>IF(ISNUMBER(hyg!K182), IF(hyg!K182=-999,"NA",IF(hyg!K182&lt;1, "&lt;1", IF(hyg!K182&gt;99, "&gt;99", hyg!K182))), "-")</f>
        <v>-</v>
      </c>
      <c r="L184" s="5" t="str">
        <f>IF(ISNUMBER(hyg!L182), IF(hyg!L182=-999,"NA",IF(hyg!L182&lt;1, "&lt;1", IF(hyg!L182&gt;99, "&gt;99", hyg!L182))), "-")</f>
        <v>-</v>
      </c>
      <c r="M184" s="5" t="str">
        <f>IF(ISNUMBER(hyg!M182), IF(hyg!M182=-999,"NA",IF(hyg!M182&lt;1, "&lt;1", IF(hyg!M182&gt;99, "&gt;99", hyg!M182))), "-")</f>
        <v>-</v>
      </c>
      <c r="N184" s="103" t="str">
        <f>IF(ISBLANK(hyg!N182), "-", hyg!N182)</f>
        <v>-</v>
      </c>
      <c r="O184" s="5" t="str">
        <f>IF(ISNUMBER(hyg!O182), IF(hyg!O182=-999,"NA",IF(hyg!O182&lt;1, "&lt;1", IF(hyg!O182&gt;99, "&gt;99", hyg!O182))), "-")</f>
        <v>-</v>
      </c>
      <c r="P184" s="5" t="str">
        <f>IF(ISNUMBER(hyg!P182), IF(hyg!P182=-999,"NA",IF(hyg!P182&lt;1, "&lt;1", IF(hyg!P182&gt;99, "&gt;99", hyg!P182))), "-")</f>
        <v>-</v>
      </c>
      <c r="Q184" s="38" t="str">
        <f>IF(ISNUMBER(hyg!Q182), IF(hyg!Q182=-999,"NA",IF(hyg!Q182&lt;1, "&lt;1", IF(hyg!Q182&gt;99, "&gt;99", hyg!Q182))), "-")</f>
        <v>-</v>
      </c>
      <c r="R184" s="5" t="str">
        <f>IF(ISNUMBER(hyg!R182), IF(hyg!R182=-999,"NA",IF(hyg!R182&lt;1, "&lt;1", IF(hyg!R182&gt;99, "&gt;99", hyg!R182))), "-")</f>
        <v>-</v>
      </c>
      <c r="S184" s="5" t="str">
        <f>IF(ISNUMBER(hyg!S182), IF(hyg!S182=-999,"NA",IF(hyg!S182&lt;1, "&lt;1", IF(hyg!S182&gt;99, "&gt;99", hyg!S182))), "-")</f>
        <v>-</v>
      </c>
      <c r="T184" s="103" t="str">
        <f>IF(ISBLANK(hyg!T182), "-", hyg!T182)</f>
        <v>-</v>
      </c>
      <c r="U184" s="5" t="str">
        <f>IF(ISNUMBER(hyg!U182), IF(hyg!U182=-999,"NA",IF(hyg!U182&lt;1, "&lt;1", IF(hyg!U182&gt;99, "&gt;99", hyg!U182))), "-")</f>
        <v>-</v>
      </c>
      <c r="V184" s="5" t="str">
        <f>IF(ISNUMBER(hyg!V182), IF(hyg!V182=-999,"NA",IF(hyg!V182&lt;1, "&lt;1", IF(hyg!V182&gt;99, "&gt;99", hyg!V182))), "-")</f>
        <v>-</v>
      </c>
      <c r="W184" s="3">
        <f>IF(ISBLANK(hyg!W182), "", hyg!W182)</f>
        <v>181</v>
      </c>
    </row>
    <row r="185" spans="1:23" hidden="1" x14ac:dyDescent="0.3">
      <c r="A185" s="102" t="str">
        <f>IF(ISBLANK(hyg!A183), "", hyg!A183)</f>
        <v>Sub-Saharan Africa</v>
      </c>
      <c r="B185" s="73">
        <f>IF(ISBLANK(hyg!B183), "-", hyg!B183)</f>
        <v>2006</v>
      </c>
      <c r="C185" s="70">
        <f>IF(ISBLANK(hyg!C183), "-", hyg!C183)</f>
        <v>763188.8330000001</v>
      </c>
      <c r="D185" s="7">
        <f>IF(ISBLANK(hyg!D183), "-", hyg!D183)</f>
        <v>34.463283538818359</v>
      </c>
      <c r="E185" s="38" t="str">
        <f>IF(ISNUMBER(hyg!E183), IF(hyg!E183=-999,"NA",IF(hyg!E183&lt;1, "&lt;1", IF(hyg!E183&gt;99, "&gt;99", hyg!E183))), "-")</f>
        <v>-</v>
      </c>
      <c r="F185" s="5" t="str">
        <f>IF(ISNUMBER(hyg!F183), IF(hyg!F183=-999,"NA",IF(hyg!F183&lt;1, "&lt;1", IF(hyg!F183&gt;99, "&gt;99", hyg!F183))), "-")</f>
        <v>-</v>
      </c>
      <c r="G185" s="5" t="str">
        <f>IF(ISNUMBER(hyg!G183), IF(hyg!G183=-999,"NA",IF(hyg!G183&lt;1, "&lt;1", IF(hyg!G183&gt;99, "&gt;99", hyg!G183))), "-")</f>
        <v>-</v>
      </c>
      <c r="H185" s="103" t="str">
        <f>IF(ISBLANK(hyg!H183), "-", hyg!H183)</f>
        <v>-</v>
      </c>
      <c r="I185" s="5" t="str">
        <f>IF(ISNUMBER(hyg!I183), IF(hyg!I183=-999,"NA",IF(hyg!I183&lt;1, "&lt;1", IF(hyg!I183&gt;99, "&gt;99", hyg!I183))), "-")</f>
        <v>-</v>
      </c>
      <c r="J185" s="5" t="str">
        <f>IF(ISNUMBER(hyg!J183), IF(hyg!J183=-999,"NA",IF(hyg!J183&lt;1, "&lt;1", IF(hyg!J183&gt;99, "&gt;99", hyg!J183))), "-")</f>
        <v>-</v>
      </c>
      <c r="K185" s="38" t="str">
        <f>IF(ISNUMBER(hyg!K183), IF(hyg!K183=-999,"NA",IF(hyg!K183&lt;1, "&lt;1", IF(hyg!K183&gt;99, "&gt;99", hyg!K183))), "-")</f>
        <v>-</v>
      </c>
      <c r="L185" s="5" t="str">
        <f>IF(ISNUMBER(hyg!L183), IF(hyg!L183=-999,"NA",IF(hyg!L183&lt;1, "&lt;1", IF(hyg!L183&gt;99, "&gt;99", hyg!L183))), "-")</f>
        <v>-</v>
      </c>
      <c r="M185" s="5" t="str">
        <f>IF(ISNUMBER(hyg!M183), IF(hyg!M183=-999,"NA",IF(hyg!M183&lt;1, "&lt;1", IF(hyg!M183&gt;99, "&gt;99", hyg!M183))), "-")</f>
        <v>-</v>
      </c>
      <c r="N185" s="103" t="str">
        <f>IF(ISBLANK(hyg!N183), "-", hyg!N183)</f>
        <v>-</v>
      </c>
      <c r="O185" s="5" t="str">
        <f>IF(ISNUMBER(hyg!O183), IF(hyg!O183=-999,"NA",IF(hyg!O183&lt;1, "&lt;1", IF(hyg!O183&gt;99, "&gt;99", hyg!O183))), "-")</f>
        <v>-</v>
      </c>
      <c r="P185" s="5" t="str">
        <f>IF(ISNUMBER(hyg!P183), IF(hyg!P183=-999,"NA",IF(hyg!P183&lt;1, "&lt;1", IF(hyg!P183&gt;99, "&gt;99", hyg!P183))), "-")</f>
        <v>-</v>
      </c>
      <c r="Q185" s="38" t="str">
        <f>IF(ISNUMBER(hyg!Q183), IF(hyg!Q183=-999,"NA",IF(hyg!Q183&lt;1, "&lt;1", IF(hyg!Q183&gt;99, "&gt;99", hyg!Q183))), "-")</f>
        <v>-</v>
      </c>
      <c r="R185" s="5" t="str">
        <f>IF(ISNUMBER(hyg!R183), IF(hyg!R183=-999,"NA",IF(hyg!R183&lt;1, "&lt;1", IF(hyg!R183&gt;99, "&gt;99", hyg!R183))), "-")</f>
        <v>-</v>
      </c>
      <c r="S185" s="5" t="str">
        <f>IF(ISNUMBER(hyg!S183), IF(hyg!S183=-999,"NA",IF(hyg!S183&lt;1, "&lt;1", IF(hyg!S183&gt;99, "&gt;99", hyg!S183))), "-")</f>
        <v>-</v>
      </c>
      <c r="T185" s="103" t="str">
        <f>IF(ISBLANK(hyg!T183), "-", hyg!T183)</f>
        <v>-</v>
      </c>
      <c r="U185" s="5" t="str">
        <f>IF(ISNUMBER(hyg!U183), IF(hyg!U183=-999,"NA",IF(hyg!U183&lt;1, "&lt;1", IF(hyg!U183&gt;99, "&gt;99", hyg!U183))), "-")</f>
        <v>-</v>
      </c>
      <c r="V185" s="5" t="str">
        <f>IF(ISNUMBER(hyg!V183), IF(hyg!V183=-999,"NA",IF(hyg!V183&lt;1, "&lt;1", IF(hyg!V183&gt;99, "&gt;99", hyg!V183))), "-")</f>
        <v>-</v>
      </c>
      <c r="W185" s="3">
        <f>IF(ISBLANK(hyg!W183), "", hyg!W183)</f>
        <v>182</v>
      </c>
    </row>
    <row r="186" spans="1:23" hidden="1" x14ac:dyDescent="0.3">
      <c r="A186" s="102" t="str">
        <f>IF(ISBLANK(hyg!A184), "", hyg!A184)</f>
        <v>Sub-Saharan Africa</v>
      </c>
      <c r="B186" s="73">
        <f>IF(ISBLANK(hyg!B184), "-", hyg!B184)</f>
        <v>2007</v>
      </c>
      <c r="C186" s="70">
        <f>IF(ISBLANK(hyg!C184), "-", hyg!C184)</f>
        <v>784337.62299999991</v>
      </c>
      <c r="D186" s="7">
        <f>IF(ISBLANK(hyg!D184), "-", hyg!D184)</f>
        <v>34.899223327636719</v>
      </c>
      <c r="E186" s="38" t="str">
        <f>IF(ISNUMBER(hyg!E184), IF(hyg!E184=-999,"NA",IF(hyg!E184&lt;1, "&lt;1", IF(hyg!E184&gt;99, "&gt;99", hyg!E184))), "-")</f>
        <v>-</v>
      </c>
      <c r="F186" s="5" t="str">
        <f>IF(ISNUMBER(hyg!F184), IF(hyg!F184=-999,"NA",IF(hyg!F184&lt;1, "&lt;1", IF(hyg!F184&gt;99, "&gt;99", hyg!F184))), "-")</f>
        <v>-</v>
      </c>
      <c r="G186" s="5" t="str">
        <f>IF(ISNUMBER(hyg!G184), IF(hyg!G184=-999,"NA",IF(hyg!G184&lt;1, "&lt;1", IF(hyg!G184&gt;99, "&gt;99", hyg!G184))), "-")</f>
        <v>-</v>
      </c>
      <c r="H186" s="103" t="str">
        <f>IF(ISBLANK(hyg!H184), "-", hyg!H184)</f>
        <v>-</v>
      </c>
      <c r="I186" s="5" t="str">
        <f>IF(ISNUMBER(hyg!I184), IF(hyg!I184=-999,"NA",IF(hyg!I184&lt;1, "&lt;1", IF(hyg!I184&gt;99, "&gt;99", hyg!I184))), "-")</f>
        <v>-</v>
      </c>
      <c r="J186" s="5" t="str">
        <f>IF(ISNUMBER(hyg!J184), IF(hyg!J184=-999,"NA",IF(hyg!J184&lt;1, "&lt;1", IF(hyg!J184&gt;99, "&gt;99", hyg!J184))), "-")</f>
        <v>-</v>
      </c>
      <c r="K186" s="38" t="str">
        <f>IF(ISNUMBER(hyg!K184), IF(hyg!K184=-999,"NA",IF(hyg!K184&lt;1, "&lt;1", IF(hyg!K184&gt;99, "&gt;99", hyg!K184))), "-")</f>
        <v>-</v>
      </c>
      <c r="L186" s="5" t="str">
        <f>IF(ISNUMBER(hyg!L184), IF(hyg!L184=-999,"NA",IF(hyg!L184&lt;1, "&lt;1", IF(hyg!L184&gt;99, "&gt;99", hyg!L184))), "-")</f>
        <v>-</v>
      </c>
      <c r="M186" s="5" t="str">
        <f>IF(ISNUMBER(hyg!M184), IF(hyg!M184=-999,"NA",IF(hyg!M184&lt;1, "&lt;1", IF(hyg!M184&gt;99, "&gt;99", hyg!M184))), "-")</f>
        <v>-</v>
      </c>
      <c r="N186" s="103" t="str">
        <f>IF(ISBLANK(hyg!N184), "-", hyg!N184)</f>
        <v>-</v>
      </c>
      <c r="O186" s="5" t="str">
        <f>IF(ISNUMBER(hyg!O184), IF(hyg!O184=-999,"NA",IF(hyg!O184&lt;1, "&lt;1", IF(hyg!O184&gt;99, "&gt;99", hyg!O184))), "-")</f>
        <v>-</v>
      </c>
      <c r="P186" s="5" t="str">
        <f>IF(ISNUMBER(hyg!P184), IF(hyg!P184=-999,"NA",IF(hyg!P184&lt;1, "&lt;1", IF(hyg!P184&gt;99, "&gt;99", hyg!P184))), "-")</f>
        <v>-</v>
      </c>
      <c r="Q186" s="38" t="str">
        <f>IF(ISNUMBER(hyg!Q184), IF(hyg!Q184=-999,"NA",IF(hyg!Q184&lt;1, "&lt;1", IF(hyg!Q184&gt;99, "&gt;99", hyg!Q184))), "-")</f>
        <v>-</v>
      </c>
      <c r="R186" s="5" t="str">
        <f>IF(ISNUMBER(hyg!R184), IF(hyg!R184=-999,"NA",IF(hyg!R184&lt;1, "&lt;1", IF(hyg!R184&gt;99, "&gt;99", hyg!R184))), "-")</f>
        <v>-</v>
      </c>
      <c r="S186" s="5" t="str">
        <f>IF(ISNUMBER(hyg!S184), IF(hyg!S184=-999,"NA",IF(hyg!S184&lt;1, "&lt;1", IF(hyg!S184&gt;99, "&gt;99", hyg!S184))), "-")</f>
        <v>-</v>
      </c>
      <c r="T186" s="103" t="str">
        <f>IF(ISBLANK(hyg!T184), "-", hyg!T184)</f>
        <v>-</v>
      </c>
      <c r="U186" s="5" t="str">
        <f>IF(ISNUMBER(hyg!U184), IF(hyg!U184=-999,"NA",IF(hyg!U184&lt;1, "&lt;1", IF(hyg!U184&gt;99, "&gt;99", hyg!U184))), "-")</f>
        <v>-</v>
      </c>
      <c r="V186" s="5" t="str">
        <f>IF(ISNUMBER(hyg!V184), IF(hyg!V184=-999,"NA",IF(hyg!V184&lt;1, "&lt;1", IF(hyg!V184&gt;99, "&gt;99", hyg!V184))), "-")</f>
        <v>-</v>
      </c>
      <c r="W186" s="3">
        <f>IF(ISBLANK(hyg!W184), "", hyg!W184)</f>
        <v>183</v>
      </c>
    </row>
    <row r="187" spans="1:23" hidden="1" x14ac:dyDescent="0.3">
      <c r="A187" s="102" t="str">
        <f>IF(ISBLANK(hyg!A185), "", hyg!A185)</f>
        <v>Sub-Saharan Africa</v>
      </c>
      <c r="B187" s="73">
        <f>IF(ISBLANK(hyg!B185), "-", hyg!B185)</f>
        <v>2008</v>
      </c>
      <c r="C187" s="70">
        <f>IF(ISBLANK(hyg!C185), "-", hyg!C185)</f>
        <v>806176.25</v>
      </c>
      <c r="D187" s="7">
        <f>IF(ISBLANK(hyg!D185), "-", hyg!D185)</f>
        <v>35.426937103271484</v>
      </c>
      <c r="E187" s="38" t="str">
        <f>IF(ISNUMBER(hyg!E185), IF(hyg!E185=-999,"NA",IF(hyg!E185&lt;1, "&lt;1", IF(hyg!E185&gt;99, "&gt;99", hyg!E185))), "-")</f>
        <v>-</v>
      </c>
      <c r="F187" s="5" t="str">
        <f>IF(ISNUMBER(hyg!F185), IF(hyg!F185=-999,"NA",IF(hyg!F185&lt;1, "&lt;1", IF(hyg!F185&gt;99, "&gt;99", hyg!F185))), "-")</f>
        <v>-</v>
      </c>
      <c r="G187" s="5" t="str">
        <f>IF(ISNUMBER(hyg!G185), IF(hyg!G185=-999,"NA",IF(hyg!G185&lt;1, "&lt;1", IF(hyg!G185&gt;99, "&gt;99", hyg!G185))), "-")</f>
        <v>-</v>
      </c>
      <c r="H187" s="103" t="str">
        <f>IF(ISBLANK(hyg!H185), "-", hyg!H185)</f>
        <v>-</v>
      </c>
      <c r="I187" s="5" t="str">
        <f>IF(ISNUMBER(hyg!I185), IF(hyg!I185=-999,"NA",IF(hyg!I185&lt;1, "&lt;1", IF(hyg!I185&gt;99, "&gt;99", hyg!I185))), "-")</f>
        <v>-</v>
      </c>
      <c r="J187" s="5" t="str">
        <f>IF(ISNUMBER(hyg!J185), IF(hyg!J185=-999,"NA",IF(hyg!J185&lt;1, "&lt;1", IF(hyg!J185&gt;99, "&gt;99", hyg!J185))), "-")</f>
        <v>-</v>
      </c>
      <c r="K187" s="38" t="str">
        <f>IF(ISNUMBER(hyg!K185), IF(hyg!K185=-999,"NA",IF(hyg!K185&lt;1, "&lt;1", IF(hyg!K185&gt;99, "&gt;99", hyg!K185))), "-")</f>
        <v>-</v>
      </c>
      <c r="L187" s="5" t="str">
        <f>IF(ISNUMBER(hyg!L185), IF(hyg!L185=-999,"NA",IF(hyg!L185&lt;1, "&lt;1", IF(hyg!L185&gt;99, "&gt;99", hyg!L185))), "-")</f>
        <v>-</v>
      </c>
      <c r="M187" s="5" t="str">
        <f>IF(ISNUMBER(hyg!M185), IF(hyg!M185=-999,"NA",IF(hyg!M185&lt;1, "&lt;1", IF(hyg!M185&gt;99, "&gt;99", hyg!M185))), "-")</f>
        <v>-</v>
      </c>
      <c r="N187" s="103" t="str">
        <f>IF(ISBLANK(hyg!N185), "-", hyg!N185)</f>
        <v>-</v>
      </c>
      <c r="O187" s="5" t="str">
        <f>IF(ISNUMBER(hyg!O185), IF(hyg!O185=-999,"NA",IF(hyg!O185&lt;1, "&lt;1", IF(hyg!O185&gt;99, "&gt;99", hyg!O185))), "-")</f>
        <v>-</v>
      </c>
      <c r="P187" s="5" t="str">
        <f>IF(ISNUMBER(hyg!P185), IF(hyg!P185=-999,"NA",IF(hyg!P185&lt;1, "&lt;1", IF(hyg!P185&gt;99, "&gt;99", hyg!P185))), "-")</f>
        <v>-</v>
      </c>
      <c r="Q187" s="38" t="str">
        <f>IF(ISNUMBER(hyg!Q185), IF(hyg!Q185=-999,"NA",IF(hyg!Q185&lt;1, "&lt;1", IF(hyg!Q185&gt;99, "&gt;99", hyg!Q185))), "-")</f>
        <v>-</v>
      </c>
      <c r="R187" s="5" t="str">
        <f>IF(ISNUMBER(hyg!R185), IF(hyg!R185=-999,"NA",IF(hyg!R185&lt;1, "&lt;1", IF(hyg!R185&gt;99, "&gt;99", hyg!R185))), "-")</f>
        <v>-</v>
      </c>
      <c r="S187" s="5" t="str">
        <f>IF(ISNUMBER(hyg!S185), IF(hyg!S185=-999,"NA",IF(hyg!S185&lt;1, "&lt;1", IF(hyg!S185&gt;99, "&gt;99", hyg!S185))), "-")</f>
        <v>-</v>
      </c>
      <c r="T187" s="103" t="str">
        <f>IF(ISBLANK(hyg!T185), "-", hyg!T185)</f>
        <v>-</v>
      </c>
      <c r="U187" s="5" t="str">
        <f>IF(ISNUMBER(hyg!U185), IF(hyg!U185=-999,"NA",IF(hyg!U185&lt;1, "&lt;1", IF(hyg!U185&gt;99, "&gt;99", hyg!U185))), "-")</f>
        <v>-</v>
      </c>
      <c r="V187" s="5" t="str">
        <f>IF(ISNUMBER(hyg!V185), IF(hyg!V185=-999,"NA",IF(hyg!V185&lt;1, "&lt;1", IF(hyg!V185&gt;99, "&gt;99", hyg!V185))), "-")</f>
        <v>-</v>
      </c>
      <c r="W187" s="3">
        <f>IF(ISBLANK(hyg!W185), "", hyg!W185)</f>
        <v>184</v>
      </c>
    </row>
    <row r="188" spans="1:23" hidden="1" x14ac:dyDescent="0.3">
      <c r="A188" s="102" t="str">
        <f>IF(ISBLANK(hyg!A186), "", hyg!A186)</f>
        <v>Sub-Saharan Africa</v>
      </c>
      <c r="B188" s="73">
        <f>IF(ISBLANK(hyg!B186), "-", hyg!B186)</f>
        <v>2009</v>
      </c>
      <c r="C188" s="70">
        <f>IF(ISBLANK(hyg!C186), "-", hyg!C186)</f>
        <v>828529.68099999998</v>
      </c>
      <c r="D188" s="7">
        <f>IF(ISBLANK(hyg!D186), "-", hyg!D186)</f>
        <v>35.957847595214844</v>
      </c>
      <c r="E188" s="38" t="str">
        <f>IF(ISNUMBER(hyg!E186), IF(hyg!E186=-999,"NA",IF(hyg!E186&lt;1, "&lt;1", IF(hyg!E186&gt;99, "&gt;99", hyg!E186))), "-")</f>
        <v>-</v>
      </c>
      <c r="F188" s="5" t="str">
        <f>IF(ISNUMBER(hyg!F186), IF(hyg!F186=-999,"NA",IF(hyg!F186&lt;1, "&lt;1", IF(hyg!F186&gt;99, "&gt;99", hyg!F186))), "-")</f>
        <v>-</v>
      </c>
      <c r="G188" s="5" t="str">
        <f>IF(ISNUMBER(hyg!G186), IF(hyg!G186=-999,"NA",IF(hyg!G186&lt;1, "&lt;1", IF(hyg!G186&gt;99, "&gt;99", hyg!G186))), "-")</f>
        <v>-</v>
      </c>
      <c r="H188" s="103" t="str">
        <f>IF(ISBLANK(hyg!H186), "-", hyg!H186)</f>
        <v>-</v>
      </c>
      <c r="I188" s="5" t="str">
        <f>IF(ISNUMBER(hyg!I186), IF(hyg!I186=-999,"NA",IF(hyg!I186&lt;1, "&lt;1", IF(hyg!I186&gt;99, "&gt;99", hyg!I186))), "-")</f>
        <v>-</v>
      </c>
      <c r="J188" s="5" t="str">
        <f>IF(ISNUMBER(hyg!J186), IF(hyg!J186=-999,"NA",IF(hyg!J186&lt;1, "&lt;1", IF(hyg!J186&gt;99, "&gt;99", hyg!J186))), "-")</f>
        <v>-</v>
      </c>
      <c r="K188" s="38" t="str">
        <f>IF(ISNUMBER(hyg!K186), IF(hyg!K186=-999,"NA",IF(hyg!K186&lt;1, "&lt;1", IF(hyg!K186&gt;99, "&gt;99", hyg!K186))), "-")</f>
        <v>-</v>
      </c>
      <c r="L188" s="5" t="str">
        <f>IF(ISNUMBER(hyg!L186), IF(hyg!L186=-999,"NA",IF(hyg!L186&lt;1, "&lt;1", IF(hyg!L186&gt;99, "&gt;99", hyg!L186))), "-")</f>
        <v>-</v>
      </c>
      <c r="M188" s="5" t="str">
        <f>IF(ISNUMBER(hyg!M186), IF(hyg!M186=-999,"NA",IF(hyg!M186&lt;1, "&lt;1", IF(hyg!M186&gt;99, "&gt;99", hyg!M186))), "-")</f>
        <v>-</v>
      </c>
      <c r="N188" s="103" t="str">
        <f>IF(ISBLANK(hyg!N186), "-", hyg!N186)</f>
        <v>-</v>
      </c>
      <c r="O188" s="5" t="str">
        <f>IF(ISNUMBER(hyg!O186), IF(hyg!O186=-999,"NA",IF(hyg!O186&lt;1, "&lt;1", IF(hyg!O186&gt;99, "&gt;99", hyg!O186))), "-")</f>
        <v>-</v>
      </c>
      <c r="P188" s="5" t="str">
        <f>IF(ISNUMBER(hyg!P186), IF(hyg!P186=-999,"NA",IF(hyg!P186&lt;1, "&lt;1", IF(hyg!P186&gt;99, "&gt;99", hyg!P186))), "-")</f>
        <v>-</v>
      </c>
      <c r="Q188" s="38" t="str">
        <f>IF(ISNUMBER(hyg!Q186), IF(hyg!Q186=-999,"NA",IF(hyg!Q186&lt;1, "&lt;1", IF(hyg!Q186&gt;99, "&gt;99", hyg!Q186))), "-")</f>
        <v>-</v>
      </c>
      <c r="R188" s="5" t="str">
        <f>IF(ISNUMBER(hyg!R186), IF(hyg!R186=-999,"NA",IF(hyg!R186&lt;1, "&lt;1", IF(hyg!R186&gt;99, "&gt;99", hyg!R186))), "-")</f>
        <v>-</v>
      </c>
      <c r="S188" s="5" t="str">
        <f>IF(ISNUMBER(hyg!S186), IF(hyg!S186=-999,"NA",IF(hyg!S186&lt;1, "&lt;1", IF(hyg!S186&gt;99, "&gt;99", hyg!S186))), "-")</f>
        <v>-</v>
      </c>
      <c r="T188" s="103" t="str">
        <f>IF(ISBLANK(hyg!T186), "-", hyg!T186)</f>
        <v>-</v>
      </c>
      <c r="U188" s="5" t="str">
        <f>IF(ISNUMBER(hyg!U186), IF(hyg!U186=-999,"NA",IF(hyg!U186&lt;1, "&lt;1", IF(hyg!U186&gt;99, "&gt;99", hyg!U186))), "-")</f>
        <v>-</v>
      </c>
      <c r="V188" s="5" t="str">
        <f>IF(ISNUMBER(hyg!V186), IF(hyg!V186=-999,"NA",IF(hyg!V186&lt;1, "&lt;1", IF(hyg!V186&gt;99, "&gt;99", hyg!V186))), "-")</f>
        <v>-</v>
      </c>
      <c r="W188" s="3">
        <f>IF(ISBLANK(hyg!W186), "", hyg!W186)</f>
        <v>185</v>
      </c>
    </row>
    <row r="189" spans="1:23" hidden="1" x14ac:dyDescent="0.3">
      <c r="A189" s="102" t="str">
        <f>IF(ISBLANK(hyg!A187), "", hyg!A187)</f>
        <v>Sub-Saharan Africa</v>
      </c>
      <c r="B189" s="73">
        <f>IF(ISBLANK(hyg!B187), "-", hyg!B187)</f>
        <v>2010</v>
      </c>
      <c r="C189" s="70">
        <f>IF(ISBLANK(hyg!C187), "-", hyg!C187)</f>
        <v>851531.28800000029</v>
      </c>
      <c r="D189" s="7">
        <f>IF(ISBLANK(hyg!D187), "-", hyg!D187)</f>
        <v>36.496826171875</v>
      </c>
      <c r="E189" s="38" t="str">
        <f>IF(ISNUMBER(hyg!E187), IF(hyg!E187=-999,"NA",IF(hyg!E187&lt;1, "&lt;1", IF(hyg!E187&gt;99, "&gt;99", hyg!E187))), "-")</f>
        <v>-</v>
      </c>
      <c r="F189" s="5" t="str">
        <f>IF(ISNUMBER(hyg!F187), IF(hyg!F187=-999,"NA",IF(hyg!F187&lt;1, "&lt;1", IF(hyg!F187&gt;99, "&gt;99", hyg!F187))), "-")</f>
        <v>-</v>
      </c>
      <c r="G189" s="5">
        <f>IF(ISNUMBER(hyg!G187), IF(hyg!G187=-999,"NA",IF(hyg!G187&lt;1, "&lt;1", IF(hyg!G187&gt;99, "&gt;99", hyg!G187))), "-")</f>
        <v>45.907104825977981</v>
      </c>
      <c r="H189" s="103" t="str">
        <f>IF(ISBLANK(hyg!H187), "-", hyg!H187)</f>
        <v>-</v>
      </c>
      <c r="I189" s="5" t="str">
        <f>IF(ISNUMBER(hyg!I187), IF(hyg!I187=-999,"NA",IF(hyg!I187&lt;1, "&lt;1", IF(hyg!I187&gt;99, "&gt;99", hyg!I187))), "-")</f>
        <v>-</v>
      </c>
      <c r="J189" s="5" t="str">
        <f>IF(ISNUMBER(hyg!J187), IF(hyg!J187=-999,"NA",IF(hyg!J187&lt;1, "&lt;1", IF(hyg!J187&gt;99, "&gt;99", hyg!J187))), "-")</f>
        <v>-</v>
      </c>
      <c r="K189" s="38" t="str">
        <f>IF(ISNUMBER(hyg!K187), IF(hyg!K187=-999,"NA",IF(hyg!K187&lt;1, "&lt;1", IF(hyg!K187&gt;99, "&gt;99", hyg!K187))), "-")</f>
        <v>-</v>
      </c>
      <c r="L189" s="5" t="str">
        <f>IF(ISNUMBER(hyg!L187), IF(hyg!L187=-999,"NA",IF(hyg!L187&lt;1, "&lt;1", IF(hyg!L187&gt;99, "&gt;99", hyg!L187))), "-")</f>
        <v>-</v>
      </c>
      <c r="M189" s="5" t="str">
        <f>IF(ISNUMBER(hyg!M187), IF(hyg!M187=-999,"NA",IF(hyg!M187&lt;1, "&lt;1", IF(hyg!M187&gt;99, "&gt;99", hyg!M187))), "-")</f>
        <v>-</v>
      </c>
      <c r="N189" s="103" t="str">
        <f>IF(ISBLANK(hyg!N187), "-", hyg!N187)</f>
        <v>-</v>
      </c>
      <c r="O189" s="5" t="str">
        <f>IF(ISNUMBER(hyg!O187), IF(hyg!O187=-999,"NA",IF(hyg!O187&lt;1, "&lt;1", IF(hyg!O187&gt;99, "&gt;99", hyg!O187))), "-")</f>
        <v>-</v>
      </c>
      <c r="P189" s="5" t="str">
        <f>IF(ISNUMBER(hyg!P187), IF(hyg!P187=-999,"NA",IF(hyg!P187&lt;1, "&lt;1", IF(hyg!P187&gt;99, "&gt;99", hyg!P187))), "-")</f>
        <v>-</v>
      </c>
      <c r="Q189" s="38" t="str">
        <f>IF(ISNUMBER(hyg!Q187), IF(hyg!Q187=-999,"NA",IF(hyg!Q187&lt;1, "&lt;1", IF(hyg!Q187&gt;99, "&gt;99", hyg!Q187))), "-")</f>
        <v>-</v>
      </c>
      <c r="R189" s="5" t="str">
        <f>IF(ISNUMBER(hyg!R187), IF(hyg!R187=-999,"NA",IF(hyg!R187&lt;1, "&lt;1", IF(hyg!R187&gt;99, "&gt;99", hyg!R187))), "-")</f>
        <v>-</v>
      </c>
      <c r="S189" s="5" t="str">
        <f>IF(ISNUMBER(hyg!S187), IF(hyg!S187=-999,"NA",IF(hyg!S187&lt;1, "&lt;1", IF(hyg!S187&gt;99, "&gt;99", hyg!S187))), "-")</f>
        <v>-</v>
      </c>
      <c r="T189" s="103" t="str">
        <f>IF(ISBLANK(hyg!T187), "-", hyg!T187)</f>
        <v>-</v>
      </c>
      <c r="U189" s="5" t="str">
        <f>IF(ISNUMBER(hyg!U187), IF(hyg!U187=-999,"NA",IF(hyg!U187&lt;1, "&lt;1", IF(hyg!U187&gt;99, "&gt;99", hyg!U187))), "-")</f>
        <v>-</v>
      </c>
      <c r="V189" s="5" t="str">
        <f>IF(ISNUMBER(hyg!V187), IF(hyg!V187=-999,"NA",IF(hyg!V187&lt;1, "&lt;1", IF(hyg!V187&gt;99, "&gt;99", hyg!V187))), "-")</f>
        <v>-</v>
      </c>
      <c r="W189" s="3">
        <f>IF(ISBLANK(hyg!W187), "", hyg!W187)</f>
        <v>186</v>
      </c>
    </row>
    <row r="190" spans="1:23" hidden="1" x14ac:dyDescent="0.3">
      <c r="A190" s="102" t="str">
        <f>IF(ISBLANK(hyg!A188), "", hyg!A188)</f>
        <v>Sub-Saharan Africa</v>
      </c>
      <c r="B190" s="73">
        <f>IF(ISBLANK(hyg!B188), "-", hyg!B188)</f>
        <v>2011</v>
      </c>
      <c r="C190" s="70">
        <f>IF(ISBLANK(hyg!C188), "-", hyg!C188)</f>
        <v>885444.44799999997</v>
      </c>
      <c r="D190" s="7">
        <f>IF(ISBLANK(hyg!D188), "-", hyg!D188)</f>
        <v>36.820583343505859</v>
      </c>
      <c r="E190" s="38">
        <f>IF(ISNUMBER(hyg!E188), IF(hyg!E188=-999,"NA",IF(hyg!E188&lt;1, "&lt;1", IF(hyg!E188&gt;99, "&gt;99", hyg!E188))), "-")</f>
        <v>13.948848493399456</v>
      </c>
      <c r="F190" s="5">
        <f>IF(ISNUMBER(hyg!F188), IF(hyg!F188=-999,"NA",IF(hyg!F188&lt;1, "&lt;1", IF(hyg!F188&gt;99, "&gt;99", hyg!F188))), "-")</f>
        <v>41.056944096830506</v>
      </c>
      <c r="G190" s="5">
        <f>IF(ISNUMBER(hyg!G188), IF(hyg!G188=-999,"NA",IF(hyg!G188&lt;1, "&lt;1", IF(hyg!G188&gt;99, "&gt;99", hyg!G188))), "-")</f>
        <v>44.994207409770034</v>
      </c>
      <c r="H190" s="103" t="str">
        <f>IF(ISBLANK(hyg!H188), "-", hyg!H188)</f>
        <v>-</v>
      </c>
      <c r="I190" s="5" t="str">
        <f>IF(ISNUMBER(hyg!I188), IF(hyg!I188=-999,"NA",IF(hyg!I188&lt;1, "&lt;1", IF(hyg!I188&gt;99, "&gt;99", hyg!I188))), "-")</f>
        <v>-</v>
      </c>
      <c r="J190" s="5" t="str">
        <f>IF(ISNUMBER(hyg!J188), IF(hyg!J188=-999,"NA",IF(hyg!J188&lt;1, "&lt;1", IF(hyg!J188&gt;99, "&gt;99", hyg!J188))), "-")</f>
        <v>-</v>
      </c>
      <c r="K190" s="38">
        <f>IF(ISNUMBER(hyg!K188), IF(hyg!K188=-999,"NA",IF(hyg!K188&lt;1, "&lt;1", IF(hyg!K188&gt;99, "&gt;99", hyg!K188))), "-")</f>
        <v>35.063787531872549</v>
      </c>
      <c r="L190" s="5">
        <f>IF(ISNUMBER(hyg!L188), IF(hyg!L188=-999,"NA",IF(hyg!L188&lt;1, "&lt;1", IF(hyg!L188&gt;99, "&gt;99", hyg!L188))), "-")</f>
        <v>32.14065399966816</v>
      </c>
      <c r="M190" s="5">
        <f>IF(ISNUMBER(hyg!M188), IF(hyg!M188=-999,"NA",IF(hyg!M188&lt;1, "&lt;1", IF(hyg!M188&gt;99, "&gt;99", hyg!M188))), "-")</f>
        <v>32.795558468459284</v>
      </c>
      <c r="N190" s="103" t="str">
        <f>IF(ISBLANK(hyg!N188), "-", hyg!N188)</f>
        <v>-</v>
      </c>
      <c r="O190" s="5" t="str">
        <f>IF(ISNUMBER(hyg!O188), IF(hyg!O188=-999,"NA",IF(hyg!O188&lt;1, "&lt;1", IF(hyg!O188&gt;99, "&gt;99", hyg!O188))), "-")</f>
        <v>-</v>
      </c>
      <c r="P190" s="5" t="str">
        <f>IF(ISNUMBER(hyg!P188), IF(hyg!P188=-999,"NA",IF(hyg!P188&lt;1, "&lt;1", IF(hyg!P188&gt;99, "&gt;99", hyg!P188))), "-")</f>
        <v>-</v>
      </c>
      <c r="Q190" s="38">
        <f>IF(ISNUMBER(hyg!Q188), IF(hyg!Q188=-999,"NA",IF(hyg!Q188&lt;1, "&lt;1", IF(hyg!Q188&gt;99, "&gt;99", hyg!Q188))), "-")</f>
        <v>21.723492280244727</v>
      </c>
      <c r="R190" s="5">
        <f>IF(ISNUMBER(hyg!R188), IF(hyg!R188=-999,"NA",IF(hyg!R188&lt;1, "&lt;1", IF(hyg!R188&gt;99, "&gt;99", hyg!R188))), "-")</f>
        <v>37.773914045012447</v>
      </c>
      <c r="S190" s="5">
        <f>IF(ISNUMBER(hyg!S188), IF(hyg!S188=-999,"NA",IF(hyg!S188&lt;1, "&lt;1", IF(hyg!S188&gt;99, "&gt;99", hyg!S188))), "-")</f>
        <v>40.502593674742826</v>
      </c>
      <c r="T190" s="103" t="str">
        <f>IF(ISBLANK(hyg!T188), "-", hyg!T188)</f>
        <v>-</v>
      </c>
      <c r="U190" s="5" t="str">
        <f>IF(ISNUMBER(hyg!U188), IF(hyg!U188=-999,"NA",IF(hyg!U188&lt;1, "&lt;1", IF(hyg!U188&gt;99, "&gt;99", hyg!U188))), "-")</f>
        <v>-</v>
      </c>
      <c r="V190" s="5" t="str">
        <f>IF(ISNUMBER(hyg!V188), IF(hyg!V188=-999,"NA",IF(hyg!V188&lt;1, "&lt;1", IF(hyg!V188&gt;99, "&gt;99", hyg!V188))), "-")</f>
        <v>-</v>
      </c>
      <c r="W190" s="3">
        <f>IF(ISBLANK(hyg!W188), "", hyg!W188)</f>
        <v>187</v>
      </c>
    </row>
    <row r="191" spans="1:23" hidden="1" x14ac:dyDescent="0.3">
      <c r="A191" s="102" t="str">
        <f>IF(ISBLANK(hyg!A189), "", hyg!A189)</f>
        <v>Sub-Saharan Africa</v>
      </c>
      <c r="B191" s="73">
        <f>IF(ISBLANK(hyg!B189), "-", hyg!B189)</f>
        <v>2012</v>
      </c>
      <c r="C191" s="70">
        <f>IF(ISBLANK(hyg!C189), "-", hyg!C189)</f>
        <v>910127.85999999987</v>
      </c>
      <c r="D191" s="7">
        <f>IF(ISBLANK(hyg!D189), "-", hyg!D189)</f>
        <v>37.346603393554688</v>
      </c>
      <c r="E191" s="38">
        <f>IF(ISNUMBER(hyg!E189), IF(hyg!E189=-999,"NA",IF(hyg!E189&lt;1, "&lt;1", IF(hyg!E189&gt;99, "&gt;99", hyg!E189))), "-")</f>
        <v>14.619796669450924</v>
      </c>
      <c r="F191" s="5">
        <f>IF(ISNUMBER(hyg!F189), IF(hyg!F189=-999,"NA",IF(hyg!F189&lt;1, "&lt;1", IF(hyg!F189&gt;99, "&gt;99", hyg!F189))), "-")</f>
        <v>40.978261832928681</v>
      </c>
      <c r="G191" s="5">
        <f>IF(ISNUMBER(hyg!G189), IF(hyg!G189=-999,"NA",IF(hyg!G189&lt;1, "&lt;1", IF(hyg!G189&gt;99, "&gt;99", hyg!G189))), "-")</f>
        <v>44.401941497620392</v>
      </c>
      <c r="H191" s="103" t="str">
        <f>IF(ISBLANK(hyg!H189), "-", hyg!H189)</f>
        <v>-</v>
      </c>
      <c r="I191" s="5" t="str">
        <f>IF(ISNUMBER(hyg!I189), IF(hyg!I189=-999,"NA",IF(hyg!I189&lt;1, "&lt;1", IF(hyg!I189&gt;99, "&gt;99", hyg!I189))), "-")</f>
        <v>-</v>
      </c>
      <c r="J191" s="5" t="str">
        <f>IF(ISNUMBER(hyg!J189), IF(hyg!J189=-999,"NA",IF(hyg!J189&lt;1, "&lt;1", IF(hyg!J189&gt;99, "&gt;99", hyg!J189))), "-")</f>
        <v>-</v>
      </c>
      <c r="K191" s="38">
        <f>IF(ISNUMBER(hyg!K189), IF(hyg!K189=-999,"NA",IF(hyg!K189&lt;1, "&lt;1", IF(hyg!K189&gt;99, "&gt;99", hyg!K189))), "-")</f>
        <v>36.163905998798249</v>
      </c>
      <c r="L191" s="5">
        <f>IF(ISNUMBER(hyg!L189), IF(hyg!L189=-999,"NA",IF(hyg!L189&lt;1, "&lt;1", IF(hyg!L189&gt;99, "&gt;99", hyg!L189))), "-")</f>
        <v>31.584396745119363</v>
      </c>
      <c r="M191" s="5">
        <f>IF(ISNUMBER(hyg!M189), IF(hyg!M189=-999,"NA",IF(hyg!M189&lt;1, "&lt;1", IF(hyg!M189&gt;99, "&gt;99", hyg!M189))), "-")</f>
        <v>32.251697256082387</v>
      </c>
      <c r="N191" s="103" t="str">
        <f>IF(ISBLANK(hyg!N189), "-", hyg!N189)</f>
        <v>-</v>
      </c>
      <c r="O191" s="5" t="str">
        <f>IF(ISNUMBER(hyg!O189), IF(hyg!O189=-999,"NA",IF(hyg!O189&lt;1, "&lt;1", IF(hyg!O189&gt;99, "&gt;99", hyg!O189))), "-")</f>
        <v>-</v>
      </c>
      <c r="P191" s="5" t="str">
        <f>IF(ISNUMBER(hyg!P189), IF(hyg!P189=-999,"NA",IF(hyg!P189&lt;1, "&lt;1", IF(hyg!P189&gt;99, "&gt;99", hyg!P189))), "-")</f>
        <v>-</v>
      </c>
      <c r="Q191" s="38">
        <f>IF(ISNUMBER(hyg!Q189), IF(hyg!Q189=-999,"NA",IF(hyg!Q189&lt;1, "&lt;1", IF(hyg!Q189&gt;99, "&gt;99", hyg!Q189))), "-")</f>
        <v>22.665790010753458</v>
      </c>
      <c r="R191" s="5">
        <f>IF(ISNUMBER(hyg!R189), IF(hyg!R189=-999,"NA",IF(hyg!R189&lt;1, "&lt;1", IF(hyg!R189&gt;99, "&gt;99", hyg!R189))), "-")</f>
        <v>37.469972175177574</v>
      </c>
      <c r="S191" s="5">
        <f>IF(ISNUMBER(hyg!S189), IF(hyg!S189=-999,"NA",IF(hyg!S189&lt;1, "&lt;1", IF(hyg!S189&gt;99, "&gt;99", hyg!S189))), "-")</f>
        <v>39.864237814068971</v>
      </c>
      <c r="T191" s="103" t="str">
        <f>IF(ISBLANK(hyg!T189), "-", hyg!T189)</f>
        <v>-</v>
      </c>
      <c r="U191" s="5" t="str">
        <f>IF(ISNUMBER(hyg!U189), IF(hyg!U189=-999,"NA",IF(hyg!U189&lt;1, "&lt;1", IF(hyg!U189&gt;99, "&gt;99", hyg!U189))), "-")</f>
        <v>-</v>
      </c>
      <c r="V191" s="5" t="str">
        <f>IF(ISNUMBER(hyg!V189), IF(hyg!V189=-999,"NA",IF(hyg!V189&lt;1, "&lt;1", IF(hyg!V189&gt;99, "&gt;99", hyg!V189))), "-")</f>
        <v>-</v>
      </c>
      <c r="W191" s="3">
        <f>IF(ISBLANK(hyg!W189), "", hyg!W189)</f>
        <v>188</v>
      </c>
    </row>
    <row r="192" spans="1:23" hidden="1" x14ac:dyDescent="0.3">
      <c r="A192" s="102" t="str">
        <f>IF(ISBLANK(hyg!A190), "", hyg!A190)</f>
        <v>Sub-Saharan Africa</v>
      </c>
      <c r="B192" s="73">
        <f>IF(ISBLANK(hyg!B190), "-", hyg!B190)</f>
        <v>2013</v>
      </c>
      <c r="C192" s="70">
        <f>IF(ISBLANK(hyg!C190), "-", hyg!C190)</f>
        <v>935555.73600000038</v>
      </c>
      <c r="D192" s="7">
        <f>IF(ISBLANK(hyg!D190), "-", hyg!D190)</f>
        <v>37.877403259277344</v>
      </c>
      <c r="E192" s="38">
        <f>IF(ISNUMBER(hyg!E190), IF(hyg!E190=-999,"NA",IF(hyg!E190&lt;1, "&lt;1", IF(hyg!E190&gt;99, "&gt;99", hyg!E190))), "-")</f>
        <v>15.457620004641972</v>
      </c>
      <c r="F192" s="5">
        <f>IF(ISNUMBER(hyg!F190), IF(hyg!F190=-999,"NA",IF(hyg!F190&lt;1, "&lt;1", IF(hyg!F190&gt;99, "&gt;99", hyg!F190))), "-")</f>
        <v>42.207573747831944</v>
      </c>
      <c r="G192" s="5">
        <f>IF(ISNUMBER(hyg!G190), IF(hyg!G190=-999,"NA",IF(hyg!G190&lt;1, "&lt;1", IF(hyg!G190&gt;99, "&gt;99", hyg!G190))), "-")</f>
        <v>42.334806247526082</v>
      </c>
      <c r="H192" s="103" t="str">
        <f>IF(ISBLANK(hyg!H190), "-", hyg!H190)</f>
        <v>-</v>
      </c>
      <c r="I192" s="5" t="str">
        <f>IF(ISNUMBER(hyg!I190), IF(hyg!I190=-999,"NA",IF(hyg!I190&lt;1, "&lt;1", IF(hyg!I190&gt;99, "&gt;99", hyg!I190))), "-")</f>
        <v>-</v>
      </c>
      <c r="J192" s="5" t="str">
        <f>IF(ISNUMBER(hyg!J190), IF(hyg!J190=-999,"NA",IF(hyg!J190&lt;1, "&lt;1", IF(hyg!J190&gt;99, "&gt;99", hyg!J190))), "-")</f>
        <v>-</v>
      </c>
      <c r="K192" s="38">
        <f>IF(ISNUMBER(hyg!K190), IF(hyg!K190=-999,"NA",IF(hyg!K190&lt;1, "&lt;1", IF(hyg!K190&gt;99, "&gt;99", hyg!K190))), "-")</f>
        <v>36.501852868853476</v>
      </c>
      <c r="L192" s="5">
        <f>IF(ISNUMBER(hyg!L190), IF(hyg!L190=-999,"NA",IF(hyg!L190&lt;1, "&lt;1", IF(hyg!L190&gt;99, "&gt;99", hyg!L190))), "-")</f>
        <v>32.972301808126929</v>
      </c>
      <c r="M192" s="5">
        <f>IF(ISNUMBER(hyg!M190), IF(hyg!M190=-999,"NA",IF(hyg!M190&lt;1, "&lt;1", IF(hyg!M190&gt;99, "&gt;99", hyg!M190))), "-")</f>
        <v>30.525845323019592</v>
      </c>
      <c r="N192" s="103" t="str">
        <f>IF(ISBLANK(hyg!N190), "-", hyg!N190)</f>
        <v>-</v>
      </c>
      <c r="O192" s="5" t="str">
        <f>IF(ISNUMBER(hyg!O190), IF(hyg!O190=-999,"NA",IF(hyg!O190&lt;1, "&lt;1", IF(hyg!O190&gt;99, "&gt;99", hyg!O190))), "-")</f>
        <v>-</v>
      </c>
      <c r="P192" s="5" t="str">
        <f>IF(ISNUMBER(hyg!P190), IF(hyg!P190=-999,"NA",IF(hyg!P190&lt;1, "&lt;1", IF(hyg!P190&gt;99, "&gt;99", hyg!P190))), "-")</f>
        <v>-</v>
      </c>
      <c r="Q192" s="38">
        <f>IF(ISNUMBER(hyg!Q190), IF(hyg!Q190=-999,"NA",IF(hyg!Q190&lt;1, "&lt;1", IF(hyg!Q190&gt;99, "&gt;99", hyg!Q190))), "-")</f>
        <v>23.428629250586859</v>
      </c>
      <c r="R192" s="5">
        <f>IF(ISNUMBER(hyg!R190), IF(hyg!R190=-999,"NA",IF(hyg!R190&lt;1, "&lt;1", IF(hyg!R190&gt;99, "&gt;99", hyg!R190))), "-")</f>
        <v>38.709492420980908</v>
      </c>
      <c r="S192" s="5">
        <f>IF(ISNUMBER(hyg!S190), IF(hyg!S190=-999,"NA",IF(hyg!S190&lt;1, "&lt;1", IF(hyg!S190&gt;99, "&gt;99", hyg!S190))), "-")</f>
        <v>37.861878328432233</v>
      </c>
      <c r="T192" s="103" t="str">
        <f>IF(ISBLANK(hyg!T190), "-", hyg!T190)</f>
        <v>-</v>
      </c>
      <c r="U192" s="5" t="str">
        <f>IF(ISNUMBER(hyg!U190), IF(hyg!U190=-999,"NA",IF(hyg!U190&lt;1, "&lt;1", IF(hyg!U190&gt;99, "&gt;99", hyg!U190))), "-")</f>
        <v>-</v>
      </c>
      <c r="V192" s="5" t="str">
        <f>IF(ISNUMBER(hyg!V190), IF(hyg!V190=-999,"NA",IF(hyg!V190&lt;1, "&lt;1", IF(hyg!V190&gt;99, "&gt;99", hyg!V190))), "-")</f>
        <v>-</v>
      </c>
      <c r="W192" s="3">
        <f>IF(ISBLANK(hyg!W190), "", hyg!W190)</f>
        <v>189</v>
      </c>
    </row>
    <row r="193" spans="1:23" hidden="1" x14ac:dyDescent="0.3">
      <c r="A193" s="102" t="str">
        <f>IF(ISBLANK(hyg!A191), "", hyg!A191)</f>
        <v>Sub-Saharan Africa</v>
      </c>
      <c r="B193" s="73">
        <f>IF(ISBLANK(hyg!B191), "-", hyg!B191)</f>
        <v>2014</v>
      </c>
      <c r="C193" s="70">
        <f>IF(ISBLANK(hyg!C191), "-", hyg!C191)</f>
        <v>961284.43900000001</v>
      </c>
      <c r="D193" s="7">
        <f>IF(ISBLANK(hyg!D191), "-", hyg!D191)</f>
        <v>38.4212646484375</v>
      </c>
      <c r="E193" s="38">
        <f>IF(ISNUMBER(hyg!E191), IF(hyg!E191=-999,"NA",IF(hyg!E191&lt;1, "&lt;1", IF(hyg!E191&gt;99, "&gt;99", hyg!E191))), "-")</f>
        <v>14.717241979447914</v>
      </c>
      <c r="F193" s="5">
        <f>IF(ISNUMBER(hyg!F191), IF(hyg!F191=-999,"NA",IF(hyg!F191&lt;1, "&lt;1", IF(hyg!F191&gt;99, "&gt;99", hyg!F191))), "-")</f>
        <v>43.915926439712358</v>
      </c>
      <c r="G193" s="5">
        <f>IF(ISNUMBER(hyg!G191), IF(hyg!G191=-999,"NA",IF(hyg!G191&lt;1, "&lt;1", IF(hyg!G191&gt;99, "&gt;99", hyg!G191))), "-")</f>
        <v>41.36683158083973</v>
      </c>
      <c r="H193" s="103" t="str">
        <f>IF(ISBLANK(hyg!H191), "-", hyg!H191)</f>
        <v>-</v>
      </c>
      <c r="I193" s="5" t="str">
        <f>IF(ISNUMBER(hyg!I191), IF(hyg!I191=-999,"NA",IF(hyg!I191&lt;1, "&lt;1", IF(hyg!I191&gt;99, "&gt;99", hyg!I191))), "-")</f>
        <v>-</v>
      </c>
      <c r="J193" s="5" t="str">
        <f>IF(ISNUMBER(hyg!J191), IF(hyg!J191=-999,"NA",IF(hyg!J191&lt;1, "&lt;1", IF(hyg!J191&gt;99, "&gt;99", hyg!J191))), "-")</f>
        <v>-</v>
      </c>
      <c r="K193" s="38">
        <f>IF(ISNUMBER(hyg!K191), IF(hyg!K191=-999,"NA",IF(hyg!K191&lt;1, "&lt;1", IF(hyg!K191&gt;99, "&gt;99", hyg!K191))), "-")</f>
        <v>34.903233746351084</v>
      </c>
      <c r="L193" s="5">
        <f>IF(ISNUMBER(hyg!L191), IF(hyg!L191=-999,"NA",IF(hyg!L191&lt;1, "&lt;1", IF(hyg!L191&gt;99, "&gt;99", hyg!L191))), "-")</f>
        <v>35.178710657756568</v>
      </c>
      <c r="M193" s="5">
        <f>IF(ISNUMBER(hyg!M191), IF(hyg!M191=-999,"NA",IF(hyg!M191&lt;1, "&lt;1", IF(hyg!M191&gt;99, "&gt;99", hyg!M191))), "-")</f>
        <v>29.918055595892355</v>
      </c>
      <c r="N193" s="103" t="str">
        <f>IF(ISBLANK(hyg!N191), "-", hyg!N191)</f>
        <v>-</v>
      </c>
      <c r="O193" s="5" t="str">
        <f>IF(ISNUMBER(hyg!O191), IF(hyg!O191=-999,"NA",IF(hyg!O191&lt;1, "&lt;1", IF(hyg!O191&gt;99, "&gt;99", hyg!O191))), "-")</f>
        <v>-</v>
      </c>
      <c r="P193" s="5" t="str">
        <f>IF(ISNUMBER(hyg!P191), IF(hyg!P191=-999,"NA",IF(hyg!P191&lt;1, "&lt;1", IF(hyg!P191&gt;99, "&gt;99", hyg!P191))), "-")</f>
        <v>-</v>
      </c>
      <c r="Q193" s="38">
        <f>IF(ISNUMBER(hyg!Q191), IF(hyg!Q191=-999,"NA",IF(hyg!Q191&lt;1, "&lt;1", IF(hyg!Q191&gt;99, "&gt;99", hyg!Q191))), "-")</f>
        <v>22.472955093779991</v>
      </c>
      <c r="R193" s="5">
        <f>IF(ISNUMBER(hyg!R191), IF(hyg!R191=-999,"NA",IF(hyg!R191&lt;1, "&lt;1", IF(hyg!R191&gt;99, "&gt;99", hyg!R191))), "-")</f>
        <v>40.558977729668385</v>
      </c>
      <c r="S193" s="5">
        <f>IF(ISNUMBER(hyg!S191), IF(hyg!S191=-999,"NA",IF(hyg!S191&lt;1, "&lt;1", IF(hyg!S191&gt;99, "&gt;99", hyg!S191))), "-")</f>
        <v>36.968067176551621</v>
      </c>
      <c r="T193" s="103" t="str">
        <f>IF(ISBLANK(hyg!T191), "-", hyg!T191)</f>
        <v>-</v>
      </c>
      <c r="U193" s="5" t="str">
        <f>IF(ISNUMBER(hyg!U191), IF(hyg!U191=-999,"NA",IF(hyg!U191&lt;1, "&lt;1", IF(hyg!U191&gt;99, "&gt;99", hyg!U191))), "-")</f>
        <v>-</v>
      </c>
      <c r="V193" s="5" t="str">
        <f>IF(ISNUMBER(hyg!V191), IF(hyg!V191=-999,"NA",IF(hyg!V191&lt;1, "&lt;1", IF(hyg!V191&gt;99, "&gt;99", hyg!V191))), "-")</f>
        <v>-</v>
      </c>
      <c r="W193" s="3">
        <f>IF(ISBLANK(hyg!W191), "", hyg!W191)</f>
        <v>190</v>
      </c>
    </row>
    <row r="194" spans="1:23" hidden="1" x14ac:dyDescent="0.3">
      <c r="A194" s="102" t="str">
        <f>IF(ISBLANK(hyg!A192), "", hyg!A192)</f>
        <v>Sub-Saharan Africa</v>
      </c>
      <c r="B194" s="73">
        <f>IF(ISBLANK(hyg!B192), "-", hyg!B192)</f>
        <v>2015</v>
      </c>
      <c r="C194" s="70">
        <f>IF(ISBLANK(hyg!C192), "-", hyg!C192)</f>
        <v>987406.299</v>
      </c>
      <c r="D194" s="7">
        <f>IF(ISBLANK(hyg!D192), "-", hyg!D192)</f>
        <v>38.979354858398438</v>
      </c>
      <c r="E194" s="38">
        <f>IF(ISNUMBER(hyg!E192), IF(hyg!E192=-999,"NA",IF(hyg!E192&lt;1, "&lt;1", IF(hyg!E192&gt;99, "&gt;99", hyg!E192))), "-")</f>
        <v>14.813347508660293</v>
      </c>
      <c r="F194" s="5">
        <f>IF(ISNUMBER(hyg!F192), IF(hyg!F192=-999,"NA",IF(hyg!F192&lt;1, "&lt;1", IF(hyg!F192&gt;99, "&gt;99", hyg!F192))), "-")</f>
        <v>44.280623696850256</v>
      </c>
      <c r="G194" s="5">
        <f>IF(ISNUMBER(hyg!G192), IF(hyg!G192=-999,"NA",IF(hyg!G192&lt;1, "&lt;1", IF(hyg!G192&gt;99, "&gt;99", hyg!G192))), "-")</f>
        <v>40.906028794489451</v>
      </c>
      <c r="H194" s="103">
        <f>IF(ISBLANK(hyg!H192), "-", hyg!H192)</f>
        <v>0.45954465866088867</v>
      </c>
      <c r="I194" s="5" t="str">
        <f>IF(ISNUMBER(hyg!I192), IF(hyg!I192=-999,"NA",IF(hyg!I192&lt;1, "&lt;1", IF(hyg!I192&gt;99, "&gt;99", hyg!I192))), "-")</f>
        <v>-</v>
      </c>
      <c r="J194" s="5" t="str">
        <f>IF(ISNUMBER(hyg!J192), IF(hyg!J192=-999,"NA",IF(hyg!J192&lt;1, "&lt;1", IF(hyg!J192&gt;99, "&gt;99", hyg!J192))), "-")</f>
        <v>-</v>
      </c>
      <c r="K194" s="38">
        <f>IF(ISNUMBER(hyg!K192), IF(hyg!K192=-999,"NA",IF(hyg!K192&lt;1, "&lt;1", IF(hyg!K192&gt;99, "&gt;99", hyg!K192))), "-")</f>
        <v>34.888147670455808</v>
      </c>
      <c r="L194" s="5">
        <f>IF(ISNUMBER(hyg!L192), IF(hyg!L192=-999,"NA",IF(hyg!L192&lt;1, "&lt;1", IF(hyg!L192&gt;99, "&gt;99", hyg!L192))), "-")</f>
        <v>35.356827052199179</v>
      </c>
      <c r="M194" s="5">
        <f>IF(ISNUMBER(hyg!M192), IF(hyg!M192=-999,"NA",IF(hyg!M192&lt;1, "&lt;1", IF(hyg!M192&gt;99, "&gt;99", hyg!M192))), "-")</f>
        <v>29.75502527734502</v>
      </c>
      <c r="N194" s="103">
        <f>IF(ISBLANK(hyg!N192), "-", hyg!N192)</f>
        <v>0.20639048516750336</v>
      </c>
      <c r="O194" s="5" t="str">
        <f>IF(ISNUMBER(hyg!O192), IF(hyg!O192=-999,"NA",IF(hyg!O192&lt;1, "&lt;1", IF(hyg!O192&gt;99, "&gt;99", hyg!O192))), "-")</f>
        <v>-</v>
      </c>
      <c r="P194" s="5" t="str">
        <f>IF(ISNUMBER(hyg!P192), IF(hyg!P192=-999,"NA",IF(hyg!P192&lt;1, "&lt;1", IF(hyg!P192&gt;99, "&gt;99", hyg!P192))), "-")</f>
        <v>-</v>
      </c>
      <c r="Q194" s="38">
        <f>IF(ISNUMBER(hyg!Q192), IF(hyg!Q192=-999,"NA",IF(hyg!Q192&lt;1, "&lt;1", IF(hyg!Q192&gt;99, "&gt;99", hyg!Q192))), "-")</f>
        <v>22.638375280514495</v>
      </c>
      <c r="R194" s="5">
        <f>IF(ISNUMBER(hyg!R192), IF(hyg!R192=-999,"NA",IF(hyg!R192&lt;1, "&lt;1", IF(hyg!R192&gt;99, "&gt;99", hyg!R192))), "-")</f>
        <v>40.802185256020046</v>
      </c>
      <c r="S194" s="5">
        <f>IF(ISNUMBER(hyg!S192), IF(hyg!S192=-999,"NA",IF(hyg!S192&lt;1, "&lt;1", IF(hyg!S192&gt;99, "&gt;99", hyg!S192))), "-")</f>
        <v>36.559439463465459</v>
      </c>
      <c r="T194" s="103">
        <f>IF(ISBLANK(hyg!T192), "-", hyg!T192)</f>
        <v>0.45771518349647522</v>
      </c>
      <c r="U194" s="5" t="str">
        <f>IF(ISNUMBER(hyg!U192), IF(hyg!U192=-999,"NA",IF(hyg!U192&lt;1, "&lt;1", IF(hyg!U192&gt;99, "&gt;99", hyg!U192))), "-")</f>
        <v>-</v>
      </c>
      <c r="V194" s="5" t="str">
        <f>IF(ISNUMBER(hyg!V192), IF(hyg!V192=-999,"NA",IF(hyg!V192&lt;1, "&lt;1", IF(hyg!V192&gt;99, "&gt;99", hyg!V192))), "-")</f>
        <v>-</v>
      </c>
      <c r="W194" s="3">
        <f>IF(ISBLANK(hyg!W192), "", hyg!W192)</f>
        <v>191</v>
      </c>
    </row>
    <row r="195" spans="1:23" hidden="1" x14ac:dyDescent="0.3">
      <c r="A195" s="102" t="str">
        <f>IF(ISBLANK(hyg!A193), "", hyg!A193)</f>
        <v>Sub-Saharan Africa</v>
      </c>
      <c r="B195" s="73">
        <f>IF(ISBLANK(hyg!B193), "-", hyg!B193)</f>
        <v>2016</v>
      </c>
      <c r="C195" s="70">
        <f>IF(ISBLANK(hyg!C193), "-", hyg!C193)</f>
        <v>1013769.3539999999</v>
      </c>
      <c r="D195" s="7">
        <f>IF(ISBLANK(hyg!D193), "-", hyg!D193)</f>
        <v>39.525066375732422</v>
      </c>
      <c r="E195" s="38">
        <f>IF(ISNUMBER(hyg!E193), IF(hyg!E193=-999,"NA",IF(hyg!E193&lt;1, "&lt;1", IF(hyg!E193&gt;99, "&gt;99", hyg!E193))), "-")</f>
        <v>15.281040022644829</v>
      </c>
      <c r="F195" s="5">
        <f>IF(ISNUMBER(hyg!F193), IF(hyg!F193=-999,"NA",IF(hyg!F193&lt;1, "&lt;1", IF(hyg!F193&gt;99, "&gt;99", hyg!F193))), "-")</f>
        <v>44.86443710017322</v>
      </c>
      <c r="G195" s="5">
        <f>IF(ISNUMBER(hyg!G193), IF(hyg!G193=-999,"NA",IF(hyg!G193&lt;1, "&lt;1", IF(hyg!G193&gt;99, "&gt;99", hyg!G193))), "-")</f>
        <v>39.85452287718195</v>
      </c>
      <c r="H195" s="103">
        <f>IF(ISBLANK(hyg!H193), "-", hyg!H193)</f>
        <v>0.45954465866088867</v>
      </c>
      <c r="I195" s="5" t="str">
        <f>IF(ISNUMBER(hyg!I193), IF(hyg!I193=-999,"NA",IF(hyg!I193&lt;1, "&lt;1", IF(hyg!I193&gt;99, "&gt;99", hyg!I193))), "-")</f>
        <v>-</v>
      </c>
      <c r="J195" s="5" t="str">
        <f>IF(ISNUMBER(hyg!J193), IF(hyg!J193=-999,"NA",IF(hyg!J193&lt;1, "&lt;1", IF(hyg!J193&gt;99, "&gt;99", hyg!J193))), "-")</f>
        <v>-</v>
      </c>
      <c r="K195" s="38">
        <f>IF(ISNUMBER(hyg!K193), IF(hyg!K193=-999,"NA",IF(hyg!K193&lt;1, "&lt;1", IF(hyg!K193&gt;99, "&gt;99", hyg!K193))), "-")</f>
        <v>35.245163831011844</v>
      </c>
      <c r="L195" s="5">
        <f>IF(ISNUMBER(hyg!L193), IF(hyg!L193=-999,"NA",IF(hyg!L193&lt;1, "&lt;1", IF(hyg!L193&gt;99, "&gt;99", hyg!L193))), "-")</f>
        <v>35.386747739912835</v>
      </c>
      <c r="M195" s="5">
        <f>IF(ISNUMBER(hyg!M193), IF(hyg!M193=-999,"NA",IF(hyg!M193&lt;1, "&lt;1", IF(hyg!M193&gt;99, "&gt;99", hyg!M193))), "-")</f>
        <v>29.368088429075328</v>
      </c>
      <c r="N195" s="103">
        <f>IF(ISBLANK(hyg!N193), "-", hyg!N193)</f>
        <v>0.20639048516750336</v>
      </c>
      <c r="O195" s="5" t="str">
        <f>IF(ISNUMBER(hyg!O193), IF(hyg!O193=-999,"NA",IF(hyg!O193&lt;1, "&lt;1", IF(hyg!O193&gt;99, "&gt;99", hyg!O193))), "-")</f>
        <v>-</v>
      </c>
      <c r="P195" s="5" t="str">
        <f>IF(ISNUMBER(hyg!P193), IF(hyg!P193=-999,"NA",IF(hyg!P193&lt;1, "&lt;1", IF(hyg!P193&gt;99, "&gt;99", hyg!P193))), "-")</f>
        <v>-</v>
      </c>
      <c r="Q195" s="38">
        <f>IF(ISNUMBER(hyg!Q193), IF(hyg!Q193=-999,"NA",IF(hyg!Q193&lt;1, "&lt;1", IF(hyg!Q193&gt;99, "&gt;99", hyg!Q193))), "-")</f>
        <v>23.171873504157571</v>
      </c>
      <c r="R195" s="5">
        <f>IF(ISNUMBER(hyg!R193), IF(hyg!R193=-999,"NA",IF(hyg!R193&lt;1, "&lt;1", IF(hyg!R193&gt;99, "&gt;99", hyg!R193))), "-")</f>
        <v>41.118373949634318</v>
      </c>
      <c r="S195" s="5">
        <f>IF(ISNUMBER(hyg!S193), IF(hyg!S193=-999,"NA",IF(hyg!S193&lt;1, "&lt;1", IF(hyg!S193&gt;99, "&gt;99", hyg!S193))), "-")</f>
        <v>35.709752546208108</v>
      </c>
      <c r="T195" s="103">
        <f>IF(ISBLANK(hyg!T193), "-", hyg!T193)</f>
        <v>0.45771518349647522</v>
      </c>
      <c r="U195" s="5" t="str">
        <f>IF(ISNUMBER(hyg!U193), IF(hyg!U193=-999,"NA",IF(hyg!U193&lt;1, "&lt;1", IF(hyg!U193&gt;99, "&gt;99", hyg!U193))), "-")</f>
        <v>-</v>
      </c>
      <c r="V195" s="5" t="str">
        <f>IF(ISNUMBER(hyg!V193), IF(hyg!V193=-999,"NA",IF(hyg!V193&lt;1, "&lt;1", IF(hyg!V193&gt;99, "&gt;99", hyg!V193))), "-")</f>
        <v>-</v>
      </c>
      <c r="W195" s="3">
        <f>IF(ISBLANK(hyg!W193), "", hyg!W193)</f>
        <v>192</v>
      </c>
    </row>
    <row r="196" spans="1:23" hidden="1" x14ac:dyDescent="0.3">
      <c r="A196" s="102" t="str">
        <f>IF(ISBLANK(hyg!A194), "", hyg!A194)</f>
        <v>Sub-Saharan Africa</v>
      </c>
      <c r="B196" s="73">
        <f>IF(ISBLANK(hyg!B194), "-", hyg!B194)</f>
        <v>2017</v>
      </c>
      <c r="C196" s="70">
        <f>IF(ISBLANK(hyg!C194), "-", hyg!C194)</f>
        <v>1040453.9530000003</v>
      </c>
      <c r="D196" s="7">
        <f>IF(ISBLANK(hyg!D194), "-", hyg!D194)</f>
        <v>40.070579528808594</v>
      </c>
      <c r="E196" s="38">
        <f>IF(ISNUMBER(hyg!E194), IF(hyg!E194=-999,"NA",IF(hyg!E194&lt;1, "&lt;1", IF(hyg!E194&gt;99, "&gt;99", hyg!E194))), "-")</f>
        <v>15.767640002543375</v>
      </c>
      <c r="F196" s="5">
        <f>IF(ISNUMBER(hyg!F194), IF(hyg!F194=-999,"NA",IF(hyg!F194&lt;1, "&lt;1", IF(hyg!F194&gt;99, "&gt;99", hyg!F194))), "-")</f>
        <v>44.948225259716509</v>
      </c>
      <c r="G196" s="5">
        <f>IF(ISNUMBER(hyg!G194), IF(hyg!G194=-999,"NA",IF(hyg!G194&lt;1, "&lt;1", IF(hyg!G194&gt;99, "&gt;99", hyg!G194))), "-")</f>
        <v>39.284134737740118</v>
      </c>
      <c r="H196" s="103">
        <f>IF(ISBLANK(hyg!H194), "-", hyg!H194)</f>
        <v>0.45954465866088867</v>
      </c>
      <c r="I196" s="5" t="str">
        <f>IF(ISNUMBER(hyg!I194), IF(hyg!I194=-999,"NA",IF(hyg!I194&lt;1, "&lt;1", IF(hyg!I194&gt;99, "&gt;99", hyg!I194))), "-")</f>
        <v>-</v>
      </c>
      <c r="J196" s="5" t="str">
        <f>IF(ISNUMBER(hyg!J194), IF(hyg!J194=-999,"NA",IF(hyg!J194&lt;1, "&lt;1", IF(hyg!J194&gt;99, "&gt;99", hyg!J194))), "-")</f>
        <v>-</v>
      </c>
      <c r="K196" s="38">
        <f>IF(ISNUMBER(hyg!K194), IF(hyg!K194=-999,"NA",IF(hyg!K194&lt;1, "&lt;1", IF(hyg!K194&gt;99, "&gt;99", hyg!K194))), "-")</f>
        <v>35.237447495747865</v>
      </c>
      <c r="L196" s="5">
        <f>IF(ISNUMBER(hyg!L194), IF(hyg!L194=-999,"NA",IF(hyg!L194&lt;1, "&lt;1", IF(hyg!L194&gt;99, "&gt;99", hyg!L194))), "-")</f>
        <v>35.807255015598599</v>
      </c>
      <c r="M196" s="5">
        <f>IF(ISNUMBER(hyg!M194), IF(hyg!M194=-999,"NA",IF(hyg!M194&lt;1, "&lt;1", IF(hyg!M194&gt;99, "&gt;99", hyg!M194))), "-")</f>
        <v>28.955297488653542</v>
      </c>
      <c r="N196" s="103">
        <f>IF(ISBLANK(hyg!N194), "-", hyg!N194)</f>
        <v>0.20639048516750336</v>
      </c>
      <c r="O196" s="5" t="str">
        <f>IF(ISNUMBER(hyg!O194), IF(hyg!O194=-999,"NA",IF(hyg!O194&lt;1, "&lt;1", IF(hyg!O194&gt;99, "&gt;99", hyg!O194))), "-")</f>
        <v>-</v>
      </c>
      <c r="P196" s="5" t="str">
        <f>IF(ISNUMBER(hyg!P194), IF(hyg!P194=-999,"NA",IF(hyg!P194&lt;1, "&lt;1", IF(hyg!P194&gt;99, "&gt;99", hyg!P194))), "-")</f>
        <v>-</v>
      </c>
      <c r="Q196" s="38">
        <f>IF(ISNUMBER(hyg!Q194), IF(hyg!Q194=-999,"NA",IF(hyg!Q194&lt;1, "&lt;1", IF(hyg!Q194&gt;99, "&gt;99", hyg!Q194))), "-")</f>
        <v>23.569304455503811</v>
      </c>
      <c r="R196" s="5">
        <f>IF(ISNUMBER(hyg!R194), IF(hyg!R194=-999,"NA",IF(hyg!R194&lt;1, "&lt;1", IF(hyg!R194&gt;99, "&gt;99", hyg!R194))), "-")</f>
        <v>41.285385622293568</v>
      </c>
      <c r="S196" s="5">
        <f>IF(ISNUMBER(hyg!S194), IF(hyg!S194=-999,"NA",IF(hyg!S194&lt;1, "&lt;1", IF(hyg!S194&gt;99, "&gt;99", hyg!S194))), "-")</f>
        <v>35.145309922202621</v>
      </c>
      <c r="T196" s="103">
        <f>IF(ISBLANK(hyg!T194), "-", hyg!T194)</f>
        <v>0.45771518349647522</v>
      </c>
      <c r="U196" s="5" t="str">
        <f>IF(ISNUMBER(hyg!U194), IF(hyg!U194=-999,"NA",IF(hyg!U194&lt;1, "&lt;1", IF(hyg!U194&gt;99, "&gt;99", hyg!U194))), "-")</f>
        <v>-</v>
      </c>
      <c r="V196" s="5" t="str">
        <f>IF(ISNUMBER(hyg!V194), IF(hyg!V194=-999,"NA",IF(hyg!V194&lt;1, "&lt;1", IF(hyg!V194&gt;99, "&gt;99", hyg!V194))), "-")</f>
        <v>-</v>
      </c>
      <c r="W196" s="3">
        <f>IF(ISBLANK(hyg!W194), "", hyg!W194)</f>
        <v>193</v>
      </c>
    </row>
    <row r="197" spans="1:23" hidden="1" x14ac:dyDescent="0.3">
      <c r="A197" s="102" t="str">
        <f>IF(ISBLANK(hyg!A195), "", hyg!A195)</f>
        <v>Sub-Saharan Africa</v>
      </c>
      <c r="B197" s="73">
        <f>IF(ISBLANK(hyg!B195), "-", hyg!B195)</f>
        <v>2018</v>
      </c>
      <c r="C197" s="70">
        <f>IF(ISBLANK(hyg!C195), "-", hyg!C195)</f>
        <v>1068011.933</v>
      </c>
      <c r="D197" s="7">
        <f>IF(ISBLANK(hyg!D195), "-", hyg!D195)</f>
        <v>40.621059417724609</v>
      </c>
      <c r="E197" s="38">
        <f>IF(ISNUMBER(hyg!E195), IF(hyg!E195=-999,"NA",IF(hyg!E195&lt;1, "&lt;1", IF(hyg!E195&gt;99, "&gt;99", hyg!E195))), "-")</f>
        <v>16.053891116290018</v>
      </c>
      <c r="F197" s="5">
        <f>IF(ISNUMBER(hyg!F195), IF(hyg!F195=-999,"NA",IF(hyg!F195&lt;1, "&lt;1", IF(hyg!F195&gt;99, "&gt;99", hyg!F195))), "-")</f>
        <v>45.112994839604603</v>
      </c>
      <c r="G197" s="5">
        <f>IF(ISNUMBER(hyg!G195), IF(hyg!G195=-999,"NA",IF(hyg!G195&lt;1, "&lt;1", IF(hyg!G195&gt;99, "&gt;99", hyg!G195))), "-")</f>
        <v>38.833114044105379</v>
      </c>
      <c r="H197" s="103">
        <f>IF(ISBLANK(hyg!H195), "-", hyg!H195)</f>
        <v>0.45954465866088867</v>
      </c>
      <c r="I197" s="5" t="str">
        <f>IF(ISNUMBER(hyg!I195), IF(hyg!I195=-999,"NA",IF(hyg!I195&lt;1, "&lt;1", IF(hyg!I195&gt;99, "&gt;99", hyg!I195))), "-")</f>
        <v>-</v>
      </c>
      <c r="J197" s="5" t="str">
        <f>IF(ISNUMBER(hyg!J195), IF(hyg!J195=-999,"NA",IF(hyg!J195&lt;1, "&lt;1", IF(hyg!J195&gt;99, "&gt;99", hyg!J195))), "-")</f>
        <v>-</v>
      </c>
      <c r="K197" s="38">
        <f>IF(ISNUMBER(hyg!K195), IF(hyg!K195=-999,"NA",IF(hyg!K195&lt;1, "&lt;1", IF(hyg!K195&gt;99, "&gt;99", hyg!K195))), "-")</f>
        <v>35.414844993142147</v>
      </c>
      <c r="L197" s="5">
        <f>IF(ISNUMBER(hyg!L195), IF(hyg!L195=-999,"NA",IF(hyg!L195&lt;1, "&lt;1", IF(hyg!L195&gt;99, "&gt;99", hyg!L195))), "-")</f>
        <v>35.901979109994002</v>
      </c>
      <c r="M197" s="5">
        <f>IF(ISNUMBER(hyg!M195), IF(hyg!M195=-999,"NA",IF(hyg!M195&lt;1, "&lt;1", IF(hyg!M195&gt;99, "&gt;99", hyg!M195))), "-")</f>
        <v>28.683175896863855</v>
      </c>
      <c r="N197" s="103">
        <f>IF(ISBLANK(hyg!N195), "-", hyg!N195)</f>
        <v>0.20639048516750336</v>
      </c>
      <c r="O197" s="5" t="str">
        <f>IF(ISNUMBER(hyg!O195), IF(hyg!O195=-999,"NA",IF(hyg!O195&lt;1, "&lt;1", IF(hyg!O195&gt;99, "&gt;99", hyg!O195))), "-")</f>
        <v>-</v>
      </c>
      <c r="P197" s="5" t="str">
        <f>IF(ISNUMBER(hyg!P195), IF(hyg!P195=-999,"NA",IF(hyg!P195&lt;1, "&lt;1", IF(hyg!P195&gt;99, "&gt;99", hyg!P195))), "-")</f>
        <v>-</v>
      </c>
      <c r="Q197" s="38">
        <f>IF(ISNUMBER(hyg!Q195), IF(hyg!Q195=-999,"NA",IF(hyg!Q195&lt;1, "&lt;1", IF(hyg!Q195&gt;99, "&gt;99", hyg!Q195))), "-")</f>
        <v>23.918515759995099</v>
      </c>
      <c r="R197" s="5">
        <f>IF(ISNUMBER(hyg!R195), IF(hyg!R195=-999,"NA",IF(hyg!R195&lt;1, "&lt;1", IF(hyg!R195&gt;99, "&gt;99", hyg!R195))), "-")</f>
        <v>41.371382635917612</v>
      </c>
      <c r="S197" s="5">
        <f>IF(ISNUMBER(hyg!S195), IF(hyg!S195=-999,"NA",IF(hyg!S195&lt;1, "&lt;1", IF(hyg!S195&gt;99, "&gt;99", hyg!S195))), "-")</f>
        <v>34.710101604087285</v>
      </c>
      <c r="T197" s="103">
        <f>IF(ISBLANK(hyg!T195), "-", hyg!T195)</f>
        <v>0.45771518349647522</v>
      </c>
      <c r="U197" s="5" t="str">
        <f>IF(ISNUMBER(hyg!U195), IF(hyg!U195=-999,"NA",IF(hyg!U195&lt;1, "&lt;1", IF(hyg!U195&gt;99, "&gt;99", hyg!U195))), "-")</f>
        <v>-</v>
      </c>
      <c r="V197" s="5" t="str">
        <f>IF(ISNUMBER(hyg!V195), IF(hyg!V195=-999,"NA",IF(hyg!V195&lt;1, "&lt;1", IF(hyg!V195&gt;99, "&gt;99", hyg!V195))), "-")</f>
        <v>-</v>
      </c>
      <c r="W197" s="3">
        <f>IF(ISBLANK(hyg!W195), "", hyg!W195)</f>
        <v>194</v>
      </c>
    </row>
    <row r="198" spans="1:23" hidden="1" x14ac:dyDescent="0.3">
      <c r="A198" s="102" t="str">
        <f>IF(ISBLANK(hyg!A196), "", hyg!A196)</f>
        <v>Sub-Saharan Africa</v>
      </c>
      <c r="B198" s="73">
        <f>IF(ISBLANK(hyg!B196), "-", hyg!B196)</f>
        <v>2019</v>
      </c>
      <c r="C198" s="70">
        <f>IF(ISBLANK(hyg!C196), "-", hyg!C196)</f>
        <v>1096034.1579999998</v>
      </c>
      <c r="D198" s="7">
        <f>IF(ISBLANK(hyg!D196), "-", hyg!D196)</f>
        <v>41.162399291992188</v>
      </c>
      <c r="E198" s="38">
        <f>IF(ISNUMBER(hyg!E196), IF(hyg!E196=-999,"NA",IF(hyg!E196&lt;1, "&lt;1", IF(hyg!E196&gt;99, "&gt;99", hyg!E196))), "-")</f>
        <v>16.349025884320668</v>
      </c>
      <c r="F198" s="5">
        <f>IF(ISNUMBER(hyg!F196), IF(hyg!F196=-999,"NA",IF(hyg!F196&lt;1, "&lt;1", IF(hyg!F196&gt;99, "&gt;99", hyg!F196))), "-")</f>
        <v>45.26739942380226</v>
      </c>
      <c r="G198" s="5">
        <f>IF(ISNUMBER(hyg!G196), IF(hyg!G196=-999,"NA",IF(hyg!G196&lt;1, "&lt;1", IF(hyg!G196&gt;99, "&gt;99", hyg!G196))), "-")</f>
        <v>38.383574691877072</v>
      </c>
      <c r="H198" s="103">
        <f>IF(ISBLANK(hyg!H196), "-", hyg!H196)</f>
        <v>0.45954465866088867</v>
      </c>
      <c r="I198" s="5" t="str">
        <f>IF(ISNUMBER(hyg!I196), IF(hyg!I196=-999,"NA",IF(hyg!I196&lt;1, "&lt;1", IF(hyg!I196&gt;99, "&gt;99", hyg!I196))), "-")</f>
        <v>-</v>
      </c>
      <c r="J198" s="5" t="str">
        <f>IF(ISNUMBER(hyg!J196), IF(hyg!J196=-999,"NA",IF(hyg!J196&lt;1, "&lt;1", IF(hyg!J196&gt;99, "&gt;99", hyg!J196))), "-")</f>
        <v>-</v>
      </c>
      <c r="K198" s="38">
        <f>IF(ISNUMBER(hyg!K196), IF(hyg!K196=-999,"NA",IF(hyg!K196&lt;1, "&lt;1", IF(hyg!K196&gt;99, "&gt;99", hyg!K196))), "-")</f>
        <v>35.710999010917156</v>
      </c>
      <c r="L198" s="5">
        <f>IF(ISNUMBER(hyg!L196), IF(hyg!L196=-999,"NA",IF(hyg!L196&lt;1, "&lt;1", IF(hyg!L196&gt;99, "&gt;99", hyg!L196))), "-")</f>
        <v>35.781257710844855</v>
      </c>
      <c r="M198" s="5">
        <f>IF(ISNUMBER(hyg!M196), IF(hyg!M196=-999,"NA",IF(hyg!M196&lt;1, "&lt;1", IF(hyg!M196&gt;99, "&gt;99", hyg!M196))), "-")</f>
        <v>28.507743278237989</v>
      </c>
      <c r="N198" s="103">
        <f>IF(ISBLANK(hyg!N196), "-", hyg!N196)</f>
        <v>0.20639048516750336</v>
      </c>
      <c r="O198" s="5" t="str">
        <f>IF(ISNUMBER(hyg!O196), IF(hyg!O196=-999,"NA",IF(hyg!O196&lt;1, "&lt;1", IF(hyg!O196&gt;99, "&gt;99", hyg!O196))), "-")</f>
        <v>-</v>
      </c>
      <c r="P198" s="5" t="str">
        <f>IF(ISNUMBER(hyg!P196), IF(hyg!P196=-999,"NA",IF(hyg!P196&lt;1, "&lt;1", IF(hyg!P196&gt;99, "&gt;99", hyg!P196))), "-")</f>
        <v>-</v>
      </c>
      <c r="Q198" s="38">
        <f>IF(ISNUMBER(hyg!Q196), IF(hyg!Q196=-999,"NA",IF(hyg!Q196&lt;1, "&lt;1", IF(hyg!Q196&gt;99, "&gt;99", hyg!Q196))), "-")</f>
        <v>24.318878546886697</v>
      </c>
      <c r="R198" s="5">
        <f>IF(ISNUMBER(hyg!R196), IF(hyg!R196=-999,"NA",IF(hyg!R196&lt;1, "&lt;1", IF(hyg!R196&gt;99, "&gt;99", hyg!R196))), "-")</f>
        <v>41.362675907548621</v>
      </c>
      <c r="S198" s="5">
        <f>IF(ISNUMBER(hyg!S196), IF(hyg!S196=-999,"NA",IF(hyg!S196&lt;1, "&lt;1", IF(hyg!S196&gt;99, "&gt;99", hyg!S196))), "-")</f>
        <v>34.318445545564678</v>
      </c>
      <c r="T198" s="103">
        <f>IF(ISBLANK(hyg!T196), "-", hyg!T196)</f>
        <v>0.45771518349647522</v>
      </c>
      <c r="U198" s="5" t="str">
        <f>IF(ISNUMBER(hyg!U196), IF(hyg!U196=-999,"NA",IF(hyg!U196&lt;1, "&lt;1", IF(hyg!U196&gt;99, "&gt;99", hyg!U196))), "-")</f>
        <v>-</v>
      </c>
      <c r="V198" s="5" t="str">
        <f>IF(ISNUMBER(hyg!V196), IF(hyg!V196=-999,"NA",IF(hyg!V196&lt;1, "&lt;1", IF(hyg!V196&gt;99, "&gt;99", hyg!V196))), "-")</f>
        <v>-</v>
      </c>
      <c r="W198" s="3">
        <f>IF(ISBLANK(hyg!W196), "", hyg!W196)</f>
        <v>195</v>
      </c>
    </row>
    <row r="199" spans="1:23" hidden="1" x14ac:dyDescent="0.3">
      <c r="A199" s="102" t="str">
        <f>IF(ISBLANK(hyg!A197), "", hyg!A197)</f>
        <v>Sub-Saharan Africa</v>
      </c>
      <c r="B199" s="73">
        <f>IF(ISBLANK(hyg!B197), "-", hyg!B197)</f>
        <v>2020</v>
      </c>
      <c r="C199" s="70">
        <f>IF(ISBLANK(hyg!C197), "-", hyg!C197)</f>
        <v>1124521.6919999998</v>
      </c>
      <c r="D199" s="7">
        <f>IF(ISBLANK(hyg!D197), "-", hyg!D197)</f>
        <v>41.705211639404297</v>
      </c>
      <c r="E199" s="38">
        <f>IF(ISNUMBER(hyg!E197), IF(hyg!E197=-999,"NA",IF(hyg!E197&lt;1, "&lt;1", IF(hyg!E197&gt;99, "&gt;99", hyg!E197))), "-")</f>
        <v>16.591125767582927</v>
      </c>
      <c r="F199" s="5">
        <f>IF(ISNUMBER(hyg!F197), IF(hyg!F197=-999,"NA",IF(hyg!F197&lt;1, "&lt;1", IF(hyg!F197&gt;99, "&gt;99", hyg!F197))), "-")</f>
        <v>45.400552253914526</v>
      </c>
      <c r="G199" s="5">
        <f>IF(ISNUMBER(hyg!G197), IF(hyg!G197=-999,"NA",IF(hyg!G197&lt;1, "&lt;1", IF(hyg!G197&gt;99, "&gt;99", hyg!G197))), "-")</f>
        <v>38.008321978502543</v>
      </c>
      <c r="H199" s="103">
        <f>IF(ISBLANK(hyg!H197), "-", hyg!H197)</f>
        <v>0.45954465866088867</v>
      </c>
      <c r="I199" s="5" t="str">
        <f>IF(ISNUMBER(hyg!I197), IF(hyg!I197=-999,"NA",IF(hyg!I197&lt;1, "&lt;1", IF(hyg!I197&gt;99, "&gt;99", hyg!I197))), "-")</f>
        <v>-</v>
      </c>
      <c r="J199" s="5" t="str">
        <f>IF(ISNUMBER(hyg!J197), IF(hyg!J197=-999,"NA",IF(hyg!J197&lt;1, "&lt;1", IF(hyg!J197&gt;99, "&gt;99", hyg!J197))), "-")</f>
        <v>-</v>
      </c>
      <c r="K199" s="38">
        <f>IF(ISNUMBER(hyg!K197), IF(hyg!K197=-999,"NA",IF(hyg!K197&lt;1, "&lt;1", IF(hyg!K197&gt;99, "&gt;99", hyg!K197))), "-")</f>
        <v>35.731315897575655</v>
      </c>
      <c r="L199" s="5">
        <f>IF(ISNUMBER(hyg!L197), IF(hyg!L197=-999,"NA",IF(hyg!L197&lt;1, "&lt;1", IF(hyg!L197&gt;99, "&gt;99", hyg!L197))), "-")</f>
        <v>35.715413739130284</v>
      </c>
      <c r="M199" s="5">
        <f>IF(ISNUMBER(hyg!M197), IF(hyg!M197=-999,"NA",IF(hyg!M197&lt;1, "&lt;1", IF(hyg!M197&gt;99, "&gt;99", hyg!M197))), "-")</f>
        <v>28.553270363294057</v>
      </c>
      <c r="N199" s="103">
        <f>IF(ISBLANK(hyg!N197), "-", hyg!N197)</f>
        <v>0.20639048516750336</v>
      </c>
      <c r="O199" s="5" t="str">
        <f>IF(ISNUMBER(hyg!O197), IF(hyg!O197=-999,"NA",IF(hyg!O197&lt;1, "&lt;1", IF(hyg!O197&gt;99, "&gt;99", hyg!O197))), "-")</f>
        <v>-</v>
      </c>
      <c r="P199" s="5" t="str">
        <f>IF(ISNUMBER(hyg!P197), IF(hyg!P197=-999,"NA",IF(hyg!P197&lt;1, "&lt;1", IF(hyg!P197&gt;99, "&gt;99", hyg!P197))), "-")</f>
        <v>-</v>
      </c>
      <c r="Q199" s="38">
        <f>IF(ISNUMBER(hyg!Q197), IF(hyg!Q197=-999,"NA",IF(hyg!Q197&lt;1, "&lt;1", IF(hyg!Q197&gt;99, "&gt;99", hyg!Q197))), "-")</f>
        <v>24.573582803582266</v>
      </c>
      <c r="R199" s="5">
        <f>IF(ISNUMBER(hyg!R197), IF(hyg!R197=-999,"NA",IF(hyg!R197&lt;1, "&lt;1", IF(hyg!R197&gt;99, "&gt;99", hyg!R197))), "-")</f>
        <v>41.361344620296464</v>
      </c>
      <c r="S199" s="5">
        <f>IF(ISNUMBER(hyg!S197), IF(hyg!S197=-999,"NA",IF(hyg!S197&lt;1, "&lt;1", IF(hyg!S197&gt;99, "&gt;99", hyg!S197))), "-")</f>
        <v>34.065072576121274</v>
      </c>
      <c r="T199" s="103">
        <f>IF(ISBLANK(hyg!T197), "-", hyg!T197)</f>
        <v>0.45771518349647522</v>
      </c>
      <c r="U199" s="5" t="str">
        <f>IF(ISNUMBER(hyg!U197), IF(hyg!U197=-999,"NA",IF(hyg!U197&lt;1, "&lt;1", IF(hyg!U197&gt;99, "&gt;99", hyg!U197))), "-")</f>
        <v>-</v>
      </c>
      <c r="V199" s="5" t="str">
        <f>IF(ISNUMBER(hyg!V197), IF(hyg!V197=-999,"NA",IF(hyg!V197&lt;1, "&lt;1", IF(hyg!V197&gt;99, "&gt;99", hyg!V197))), "-")</f>
        <v>-</v>
      </c>
      <c r="W199" s="3">
        <f>IF(ISBLANK(hyg!W197), "", hyg!W197)</f>
        <v>196</v>
      </c>
    </row>
    <row r="200" spans="1:23" hidden="1" x14ac:dyDescent="0.3">
      <c r="A200" s="102" t="str">
        <f>IF(ISBLANK(hyg!A198), "", hyg!A198)</f>
        <v>Sub-Saharan Africa</v>
      </c>
      <c r="B200" s="73">
        <f>IF(ISBLANK(hyg!B198), "-", hyg!B198)</f>
        <v>2021</v>
      </c>
      <c r="C200" s="70">
        <f>IF(ISBLANK(hyg!C198), "-", hyg!C198)</f>
        <v>1153271.1569999997</v>
      </c>
      <c r="D200" s="7">
        <f>IF(ISBLANK(hyg!D198), "-", hyg!D198)</f>
        <v>42.250881195068359</v>
      </c>
      <c r="E200" s="38">
        <f>IF(ISNUMBER(hyg!E198), IF(hyg!E198=-999,"NA",IF(hyg!E198&lt;1, "&lt;1", IF(hyg!E198&gt;99, "&gt;99", hyg!E198))), "-")</f>
        <v>16.611755390041104</v>
      </c>
      <c r="F200" s="5">
        <f>IF(ISNUMBER(hyg!F198), IF(hyg!F198=-999,"NA",IF(hyg!F198&lt;1, "&lt;1", IF(hyg!F198&gt;99, "&gt;99", hyg!F198))), "-")</f>
        <v>45.352870367512772</v>
      </c>
      <c r="G200" s="5">
        <f>IF(ISNUMBER(hyg!G198), IF(hyg!G198=-999,"NA",IF(hyg!G198&lt;1, "&lt;1", IF(hyg!G198&gt;99, "&gt;99", hyg!G198))), "-")</f>
        <v>38.035374242446125</v>
      </c>
      <c r="H200" s="103">
        <f>IF(ISBLANK(hyg!H198), "-", hyg!H198)</f>
        <v>0.45954465866088867</v>
      </c>
      <c r="I200" s="5" t="str">
        <f>IF(ISNUMBER(hyg!I198), IF(hyg!I198=-999,"NA",IF(hyg!I198&lt;1, "&lt;1", IF(hyg!I198&gt;99, "&gt;99", hyg!I198))), "-")</f>
        <v>-</v>
      </c>
      <c r="J200" s="5" t="str">
        <f>IF(ISNUMBER(hyg!J198), IF(hyg!J198=-999,"NA",IF(hyg!J198&lt;1, "&lt;1", IF(hyg!J198&gt;99, "&gt;99", hyg!J198))), "-")</f>
        <v>-</v>
      </c>
      <c r="K200" s="38">
        <f>IF(ISNUMBER(hyg!K198), IF(hyg!K198=-999,"NA",IF(hyg!K198&lt;1, "&lt;1", IF(hyg!K198&gt;99, "&gt;99", hyg!K198))), "-")</f>
        <v>33.789805846601602</v>
      </c>
      <c r="L200" s="5">
        <f>IF(ISNUMBER(hyg!L198), IF(hyg!L198=-999,"NA",IF(hyg!L198&lt;1, "&lt;1", IF(hyg!L198&gt;99, "&gt;99", hyg!L198))), "-")</f>
        <v>36.308021062813651</v>
      </c>
      <c r="M200" s="5">
        <f>IF(ISNUMBER(hyg!M198), IF(hyg!M198=-999,"NA",IF(hyg!M198&lt;1, "&lt;1", IF(hyg!M198&gt;99, "&gt;99", hyg!M198))), "-")</f>
        <v>29.90217309058475</v>
      </c>
      <c r="N200" s="103">
        <f>IF(ISBLANK(hyg!N198), "-", hyg!N198)</f>
        <v>0.20639048516750336</v>
      </c>
      <c r="O200" s="5" t="str">
        <f>IF(ISNUMBER(hyg!O198), IF(hyg!O198=-999,"NA",IF(hyg!O198&lt;1, "&lt;1", IF(hyg!O198&gt;99, "&gt;99", hyg!O198))), "-")</f>
        <v>-</v>
      </c>
      <c r="P200" s="5" t="str">
        <f>IF(ISNUMBER(hyg!P198), IF(hyg!P198=-999,"NA",IF(hyg!P198&lt;1, "&lt;1", IF(hyg!P198&gt;99, "&gt;99", hyg!P198))), "-")</f>
        <v>-</v>
      </c>
      <c r="Q200" s="38">
        <f>IF(ISNUMBER(hyg!Q198), IF(hyg!Q198=-999,"NA",IF(hyg!Q198&lt;1, "&lt;1", IF(hyg!Q198&gt;99, "&gt;99", hyg!Q198))), "-")</f>
        <v>23.869633132486815</v>
      </c>
      <c r="R200" s="5">
        <f>IF(ISNUMBER(hyg!R198), IF(hyg!R198=-999,"NA",IF(hyg!R198&lt;1, "&lt;1", IF(hyg!R198&gt;99, "&gt;99", hyg!R198))), "-")</f>
        <v>41.531341805912788</v>
      </c>
      <c r="S200" s="5">
        <f>IF(ISNUMBER(hyg!S198), IF(hyg!S198=-999,"NA",IF(hyg!S198&lt;1, "&lt;1", IF(hyg!S198&gt;99, "&gt;99", hyg!S198))), "-")</f>
        <v>34.599025061600393</v>
      </c>
      <c r="T200" s="103">
        <f>IF(ISBLANK(hyg!T198), "-", hyg!T198)</f>
        <v>0.45771518349647522</v>
      </c>
      <c r="U200" s="5" t="str">
        <f>IF(ISNUMBER(hyg!U198), IF(hyg!U198=-999,"NA",IF(hyg!U198&lt;1, "&lt;1", IF(hyg!U198&gt;99, "&gt;99", hyg!U198))), "-")</f>
        <v>-</v>
      </c>
      <c r="V200" s="5" t="str">
        <f>IF(ISNUMBER(hyg!V198), IF(hyg!V198=-999,"NA",IF(hyg!V198&lt;1, "&lt;1", IF(hyg!V198&gt;99, "&gt;99", hyg!V198))), "-")</f>
        <v>-</v>
      </c>
      <c r="W200" s="3">
        <f>IF(ISBLANK(hyg!W198), "", hyg!W198)</f>
        <v>197</v>
      </c>
    </row>
    <row r="201" spans="1:23" hidden="1" x14ac:dyDescent="0.3">
      <c r="A201" s="102" t="str">
        <f>IF(ISBLANK(hyg!A199), "", hyg!A199)</f>
        <v>Sub-Saharan Africa</v>
      </c>
      <c r="B201" s="73">
        <f>IF(ISBLANK(hyg!B199), "-", hyg!B199)</f>
        <v>2022</v>
      </c>
      <c r="C201" s="70">
        <f>IF(ISBLANK(hyg!C199), "-", hyg!C199)</f>
        <v>1182163.726</v>
      </c>
      <c r="D201" s="7">
        <f>IF(ISBLANK(hyg!D199), "-", hyg!D199)</f>
        <v>42.798271179199219</v>
      </c>
      <c r="E201" s="38">
        <f>IF(ISNUMBER(hyg!E199), IF(hyg!E199=-999,"NA",IF(hyg!E199&lt;1, "&lt;1", IF(hyg!E199&gt;99, "&gt;99", hyg!E199))), "-")</f>
        <v>16.903768554943611</v>
      </c>
      <c r="F201" s="5">
        <f>IF(ISNUMBER(hyg!F199), IF(hyg!F199=-999,"NA",IF(hyg!F199&lt;1, "&lt;1", IF(hyg!F199&gt;99, "&gt;99", hyg!F199))), "-")</f>
        <v>45.356342933059089</v>
      </c>
      <c r="G201" s="5">
        <f>IF(ISNUMBER(hyg!G199), IF(hyg!G199=-999,"NA",IF(hyg!G199&lt;1, "&lt;1", IF(hyg!G199&gt;99, "&gt;99", hyg!G199))), "-")</f>
        <v>37.7398885119973</v>
      </c>
      <c r="H201" s="103">
        <f>IF(ISBLANK(hyg!H199), "-", hyg!H199)</f>
        <v>0.45954465866088867</v>
      </c>
      <c r="I201" s="5" t="str">
        <f>IF(ISNUMBER(hyg!I199), IF(hyg!I199=-999,"NA",IF(hyg!I199&lt;1, "&lt;1", IF(hyg!I199&gt;99, "&gt;99", hyg!I199))), "-")</f>
        <v>-</v>
      </c>
      <c r="J201" s="5" t="str">
        <f>IF(ISNUMBER(hyg!J199), IF(hyg!J199=-999,"NA",IF(hyg!J199&lt;1, "&lt;1", IF(hyg!J199&gt;99, "&gt;99", hyg!J199))), "-")</f>
        <v>-</v>
      </c>
      <c r="K201" s="38">
        <f>IF(ISNUMBER(hyg!K199), IF(hyg!K199=-999,"NA",IF(hyg!K199&lt;1, "&lt;1", IF(hyg!K199&gt;99, "&gt;99", hyg!K199))), "-")</f>
        <v>34.106599977810546</v>
      </c>
      <c r="L201" s="5">
        <f>IF(ISNUMBER(hyg!L199), IF(hyg!L199=-999,"NA",IF(hyg!L199&lt;1, "&lt;1", IF(hyg!L199&gt;99, "&gt;99", hyg!L199))), "-")</f>
        <v>36.211772863013522</v>
      </c>
      <c r="M201" s="5">
        <f>IF(ISNUMBER(hyg!M199), IF(hyg!M199=-999,"NA",IF(hyg!M199&lt;1, "&lt;1", IF(hyg!M199&gt;99, "&gt;99", hyg!M199))), "-")</f>
        <v>29.681627159175928</v>
      </c>
      <c r="N201" s="103">
        <f>IF(ISBLANK(hyg!N199), "-", hyg!N199)</f>
        <v>0.20639048516750336</v>
      </c>
      <c r="O201" s="5" t="str">
        <f>IF(ISNUMBER(hyg!O199), IF(hyg!O199=-999,"NA",IF(hyg!O199&lt;1, "&lt;1", IF(hyg!O199&gt;99, "&gt;99", hyg!O199))), "-")</f>
        <v>-</v>
      </c>
      <c r="P201" s="5" t="str">
        <f>IF(ISNUMBER(hyg!P199), IF(hyg!P199=-999,"NA",IF(hyg!P199&lt;1, "&lt;1", IF(hyg!P199&gt;99, "&gt;99", hyg!P199))), "-")</f>
        <v>-</v>
      </c>
      <c r="Q201" s="38">
        <f>IF(ISNUMBER(hyg!Q199), IF(hyg!Q199=-999,"NA",IF(hyg!Q199&lt;1, "&lt;1", IF(hyg!Q199&gt;99, "&gt;99", hyg!Q199))), "-")</f>
        <v>24.266282825550334</v>
      </c>
      <c r="R201" s="5">
        <f>IF(ISNUMBER(hyg!R199), IF(hyg!R199=-999,"NA",IF(hyg!R199&lt;1, "&lt;1", IF(hyg!R199&gt;99, "&gt;99", hyg!R199))), "-")</f>
        <v>41.442625127873882</v>
      </c>
      <c r="S201" s="5">
        <f>IF(ISNUMBER(hyg!S199), IF(hyg!S199=-999,"NA",IF(hyg!S199&lt;1, "&lt;1", IF(hyg!S199&gt;99, "&gt;99", hyg!S199))), "-")</f>
        <v>34.291092046575784</v>
      </c>
      <c r="T201" s="103">
        <f>IF(ISBLANK(hyg!T199), "-", hyg!T199)</f>
        <v>0.45771518349647522</v>
      </c>
      <c r="U201" s="5" t="str">
        <f>IF(ISNUMBER(hyg!U199), IF(hyg!U199=-999,"NA",IF(hyg!U199&lt;1, "&lt;1", IF(hyg!U199&gt;99, "&gt;99", hyg!U199))), "-")</f>
        <v>-</v>
      </c>
      <c r="V201" s="5" t="str">
        <f>IF(ISNUMBER(hyg!V199), IF(hyg!V199=-999,"NA",IF(hyg!V199&lt;1, "&lt;1", IF(hyg!V199&gt;99, "&gt;99", hyg!V199))), "-")</f>
        <v>-</v>
      </c>
      <c r="W201" s="3">
        <f>IF(ISBLANK(hyg!W199), "", hyg!W199)</f>
        <v>198</v>
      </c>
    </row>
    <row r="202" spans="1:23" hidden="1" x14ac:dyDescent="0.3">
      <c r="A202" s="102" t="str">
        <f>IF(ISBLANK(hyg!A200), "", hyg!A200)</f>
        <v>Sub-Saharan Africa</v>
      </c>
      <c r="B202" s="73">
        <f>IF(ISBLANK(hyg!B200), "-", hyg!B200)</f>
        <v>2023</v>
      </c>
      <c r="C202" s="70">
        <f>IF(ISBLANK(hyg!C200), "-", hyg!C200)</f>
        <v>1212229.4179999994</v>
      </c>
      <c r="D202" s="7">
        <f>IF(ISBLANK(hyg!D200), "-", hyg!D200)</f>
        <v>43.337982177734375</v>
      </c>
      <c r="E202" s="38">
        <f>IF(ISNUMBER(hyg!E200), IF(hyg!E200=-999,"NA",IF(hyg!E200&lt;1, "&lt;1", IF(hyg!E200&gt;99, "&gt;99", hyg!E200))), "-")</f>
        <v>18.398415570352345</v>
      </c>
      <c r="F202" s="5">
        <f>IF(ISNUMBER(hyg!F200), IF(hyg!F200=-999,"NA",IF(hyg!F200&lt;1, "&lt;1", IF(hyg!F200&gt;99, "&gt;99", hyg!F200))), "-")</f>
        <v>44.784844483656656</v>
      </c>
      <c r="G202" s="5">
        <f>IF(ISNUMBER(hyg!G200), IF(hyg!G200=-999,"NA",IF(hyg!G200&lt;1, "&lt;1", IF(hyg!G200&gt;99, "&gt;99", hyg!G200))), "-")</f>
        <v>36.816739945991003</v>
      </c>
      <c r="H202" s="103">
        <f>IF(ISBLANK(hyg!H200), "-", hyg!H200)</f>
        <v>0.45954465866088867</v>
      </c>
      <c r="I202" s="5" t="str">
        <f>IF(ISNUMBER(hyg!I200), IF(hyg!I200=-999,"NA",IF(hyg!I200&lt;1, "&lt;1", IF(hyg!I200&gt;99, "&gt;99", hyg!I200))), "-")</f>
        <v>-</v>
      </c>
      <c r="J202" s="5" t="str">
        <f>IF(ISNUMBER(hyg!J200), IF(hyg!J200=-999,"NA",IF(hyg!J200&lt;1, "&lt;1", IF(hyg!J200&gt;99, "&gt;99", hyg!J200))), "-")</f>
        <v>-</v>
      </c>
      <c r="K202" s="38">
        <f>IF(ISNUMBER(hyg!K200), IF(hyg!K200=-999,"NA",IF(hyg!K200&lt;1, "&lt;1", IF(hyg!K200&gt;99, "&gt;99", hyg!K200))), "-")</f>
        <v>36.284922786404607</v>
      </c>
      <c r="L202" s="5">
        <f>IF(ISNUMBER(hyg!L200), IF(hyg!L200=-999,"NA",IF(hyg!L200&lt;1, "&lt;1", IF(hyg!L200&gt;99, "&gt;99", hyg!L200))), "-")</f>
        <v>35.471948232594883</v>
      </c>
      <c r="M202" s="5">
        <f>IF(ISNUMBER(hyg!M200), IF(hyg!M200=-999,"NA",IF(hyg!M200&lt;1, "&lt;1", IF(hyg!M200&gt;99, "&gt;99", hyg!M200))), "-")</f>
        <v>28.243128981000513</v>
      </c>
      <c r="N202" s="103">
        <f>IF(ISBLANK(hyg!N200), "-", hyg!N200)</f>
        <v>0.20639048516750336</v>
      </c>
      <c r="O202" s="5" t="str">
        <f>IF(ISNUMBER(hyg!O200), IF(hyg!O200=-999,"NA",IF(hyg!O200&lt;1, "&lt;1", IF(hyg!O200&gt;99, "&gt;99", hyg!O200))), "-")</f>
        <v>-</v>
      </c>
      <c r="P202" s="5" t="str">
        <f>IF(ISNUMBER(hyg!P200), IF(hyg!P200=-999,"NA",IF(hyg!P200&lt;1, "&lt;1", IF(hyg!P200&gt;99, "&gt;99", hyg!P200))), "-")</f>
        <v>-</v>
      </c>
      <c r="Q202" s="38">
        <f>IF(ISNUMBER(hyg!Q200), IF(hyg!Q200=-999,"NA",IF(hyg!Q200&lt;1, "&lt;1", IF(hyg!Q200&gt;99, "&gt;99", hyg!Q200))), "-")</f>
        <v>26.150066945579464</v>
      </c>
      <c r="R202" s="5">
        <f>IF(ISNUMBER(hyg!R200), IF(hyg!R200=-999,"NA",IF(hyg!R200&lt;1, "&lt;1", IF(hyg!R200&gt;99, "&gt;99", hyg!R200))), "-")</f>
        <v>40.748823131924908</v>
      </c>
      <c r="S202" s="5">
        <f>IF(ISNUMBER(hyg!S200), IF(hyg!S200=-999,"NA",IF(hyg!S200&lt;1, "&lt;1", IF(hyg!S200&gt;99, "&gt;99", hyg!S200))), "-")</f>
        <v>33.101109922495624</v>
      </c>
      <c r="T202" s="103">
        <f>IF(ISBLANK(hyg!T200), "-", hyg!T200)</f>
        <v>0.45771518349647522</v>
      </c>
      <c r="U202" s="5" t="str">
        <f>IF(ISNUMBER(hyg!U200), IF(hyg!U200=-999,"NA",IF(hyg!U200&lt;1, "&lt;1", IF(hyg!U200&gt;99, "&gt;99", hyg!U200))), "-")</f>
        <v>-</v>
      </c>
      <c r="V202" s="5" t="str">
        <f>IF(ISNUMBER(hyg!V200), IF(hyg!V200=-999,"NA",IF(hyg!V200&lt;1, "&lt;1", IF(hyg!V200&gt;99, "&gt;99", hyg!V200))), "-")</f>
        <v>-</v>
      </c>
      <c r="W202" s="3">
        <f>IF(ISBLANK(hyg!W200), "", hyg!W200)</f>
        <v>199</v>
      </c>
    </row>
    <row r="203" spans="1:23" x14ac:dyDescent="0.3">
      <c r="A203" s="102" t="str">
        <f>IF(ISBLANK(hyg!A201), "", hyg!A201)</f>
        <v>Sub-Saharan Africa</v>
      </c>
      <c r="B203" s="73">
        <f>IF(ISBLANK(hyg!B201), "-", hyg!B201)</f>
        <v>2024</v>
      </c>
      <c r="C203" s="70">
        <f>IF(ISBLANK(hyg!C201), "-", hyg!C201)</f>
        <v>1243009.5099999998</v>
      </c>
      <c r="D203" s="7">
        <f>IF(ISBLANK(hyg!D201), "-", hyg!D201)</f>
        <v>43.877170562744141</v>
      </c>
      <c r="E203" s="38">
        <f>IF(ISNUMBER(hyg!E201), IF(hyg!E201=-999,"NA",IF(hyg!E201&lt;1, "&lt;1", IF(hyg!E201&gt;99, "&gt;99", hyg!E201))), "-")</f>
        <v>18.949249322850061</v>
      </c>
      <c r="F203" s="5">
        <f>IF(ISNUMBER(hyg!F201), IF(hyg!F201=-999,"NA",IF(hyg!F201&lt;1, "&lt;1", IF(hyg!F201&gt;99, "&gt;99", hyg!F201))), "-")</f>
        <v>44.761878232523927</v>
      </c>
      <c r="G203" s="5">
        <f>IF(ISNUMBER(hyg!G201), IF(hyg!G201=-999,"NA",IF(hyg!G201&lt;1, "&lt;1", IF(hyg!G201&gt;99, "&gt;99", hyg!G201))), "-")</f>
        <v>36.288872444626008</v>
      </c>
      <c r="H203" s="103">
        <f>IF(ISBLANK(hyg!H201), "-", hyg!H201)</f>
        <v>0.45954465866088867</v>
      </c>
      <c r="I203" s="5" t="str">
        <f>IF(ISNUMBER(hyg!I201), IF(hyg!I201=-999,"NA",IF(hyg!I201&lt;1, "&lt;1", IF(hyg!I201&gt;99, "&gt;99", hyg!I201))), "-")</f>
        <v>-</v>
      </c>
      <c r="J203" s="5" t="str">
        <f>IF(ISNUMBER(hyg!J201), IF(hyg!J201=-999,"NA",IF(hyg!J201&lt;1, "&lt;1", IF(hyg!J201&gt;99, "&gt;99", hyg!J201))), "-")</f>
        <v>-</v>
      </c>
      <c r="K203" s="38">
        <f>IF(ISNUMBER(hyg!K201), IF(hyg!K201=-999,"NA",IF(hyg!K201&lt;1, "&lt;1", IF(hyg!K201&gt;99, "&gt;99", hyg!K201))), "-")</f>
        <v>36.745662094296783</v>
      </c>
      <c r="L203" s="5">
        <f>IF(ISNUMBER(hyg!L201), IF(hyg!L201=-999,"NA",IF(hyg!L201&lt;1, "&lt;1", IF(hyg!L201&gt;99, "&gt;99", hyg!L201))), "-")</f>
        <v>35.424743062757827</v>
      </c>
      <c r="M203" s="5">
        <f>IF(ISNUMBER(hyg!M201), IF(hyg!M201=-999,"NA",IF(hyg!M201&lt;1, "&lt;1", IF(hyg!M201&gt;99, "&gt;99", hyg!M201))), "-")</f>
        <v>27.829594842945394</v>
      </c>
      <c r="N203" s="103">
        <f>IF(ISBLANK(hyg!N201), "-", hyg!N201)</f>
        <v>0.20639048516750336</v>
      </c>
      <c r="O203" s="5" t="str">
        <f>IF(ISNUMBER(hyg!O201), IF(hyg!O201=-999,"NA",IF(hyg!O201&lt;1, "&lt;1", IF(hyg!O201&gt;99, "&gt;99", hyg!O201))), "-")</f>
        <v>-</v>
      </c>
      <c r="P203" s="5" t="str">
        <f>IF(ISNUMBER(hyg!P201), IF(hyg!P201=-999,"NA",IF(hyg!P201&lt;1, "&lt;1", IF(hyg!P201&gt;99, "&gt;99", hyg!P201))), "-")</f>
        <v>-</v>
      </c>
      <c r="Q203" s="38">
        <f>IF(ISNUMBER(hyg!Q201), IF(hyg!Q201=-999,"NA",IF(hyg!Q201&lt;1, "&lt;1", IF(hyg!Q201&gt;99, "&gt;99", hyg!Q201))), "-")</f>
        <v>26.757811961594623</v>
      </c>
      <c r="R203" s="5">
        <f>IF(ISNUMBER(hyg!R201), IF(hyg!R201=-999,"NA",IF(hyg!R201&lt;1, "&lt;1", IF(hyg!R201&gt;99, "&gt;99", hyg!R201))), "-")</f>
        <v>40.665007375689072</v>
      </c>
      <c r="S203" s="5">
        <f>IF(ISNUMBER(hyg!S201), IF(hyg!S201=-999,"NA",IF(hyg!S201&lt;1, "&lt;1", IF(hyg!S201&gt;99, "&gt;99", hyg!S201))), "-")</f>
        <v>32.577180662716302</v>
      </c>
      <c r="T203" s="103">
        <f>IF(ISBLANK(hyg!T201), "-", hyg!T201)</f>
        <v>0.45771518349647522</v>
      </c>
      <c r="U203" s="5" t="str">
        <f>IF(ISNUMBER(hyg!U201), IF(hyg!U201=-999,"NA",IF(hyg!U201&lt;1, "&lt;1", IF(hyg!U201&gt;99, "&gt;99", hyg!U201))), "-")</f>
        <v>-</v>
      </c>
      <c r="V203" s="5" t="str">
        <f>IF(ISNUMBER(hyg!V201), IF(hyg!V201=-999,"NA",IF(hyg!V201&lt;1, "&lt;1", IF(hyg!V201&gt;99, "&gt;99", hyg!V201))), "-")</f>
        <v>-</v>
      </c>
      <c r="W203" s="3">
        <f>IF(ISBLANK(hyg!W201), "", hyg!W201)</f>
        <v>200</v>
      </c>
    </row>
    <row r="204" spans="1:23" hidden="1" x14ac:dyDescent="0.3">
      <c r="A204" s="102" t="str">
        <f>IF(ISBLANK(hyg!A202), "", hyg!A202)</f>
        <v>Landlocked developing countries</v>
      </c>
      <c r="B204" s="73">
        <f>IF(ISBLANK(hyg!B202), "-", hyg!B202)</f>
        <v>2000</v>
      </c>
      <c r="C204" s="70">
        <f>IF(ISBLANK(hyg!C202), "-", hyg!C202)</f>
        <v>332024.71499999991</v>
      </c>
      <c r="D204" s="7">
        <f>IF(ISBLANK(hyg!D202), "-", hyg!D202)</f>
        <v>27.130743026733398</v>
      </c>
      <c r="E204" s="38" t="str">
        <f>IF(ISNUMBER(hyg!E202), IF(hyg!E202=-999,"NA",IF(hyg!E202&lt;1, "&lt;1", IF(hyg!E202&gt;99, "&gt;99", hyg!E202))), "-")</f>
        <v>-</v>
      </c>
      <c r="F204" s="5" t="str">
        <f>IF(ISNUMBER(hyg!F202), IF(hyg!F202=-999,"NA",IF(hyg!F202&lt;1, "&lt;1", IF(hyg!F202&gt;99, "&gt;99", hyg!F202))), "-")</f>
        <v>-</v>
      </c>
      <c r="G204" s="5" t="str">
        <f>IF(ISNUMBER(hyg!G202), IF(hyg!G202=-999,"NA",IF(hyg!G202&lt;1, "&lt;1", IF(hyg!G202&gt;99, "&gt;99", hyg!G202))), "-")</f>
        <v>-</v>
      </c>
      <c r="H204" s="103" t="str">
        <f>IF(ISBLANK(hyg!H202), "-", hyg!H202)</f>
        <v>-</v>
      </c>
      <c r="I204" s="5" t="str">
        <f>IF(ISNUMBER(hyg!I202), IF(hyg!I202=-999,"NA",IF(hyg!I202&lt;1, "&lt;1", IF(hyg!I202&gt;99, "&gt;99", hyg!I202))), "-")</f>
        <v>-</v>
      </c>
      <c r="J204" s="5" t="str">
        <f>IF(ISNUMBER(hyg!J202), IF(hyg!J202=-999,"NA",IF(hyg!J202&lt;1, "&lt;1", IF(hyg!J202&gt;99, "&gt;99", hyg!J202))), "-")</f>
        <v>-</v>
      </c>
      <c r="K204" s="38" t="str">
        <f>IF(ISNUMBER(hyg!K202), IF(hyg!K202=-999,"NA",IF(hyg!K202&lt;1, "&lt;1", IF(hyg!K202&gt;99, "&gt;99", hyg!K202))), "-")</f>
        <v>-</v>
      </c>
      <c r="L204" s="5" t="str">
        <f>IF(ISNUMBER(hyg!L202), IF(hyg!L202=-999,"NA",IF(hyg!L202&lt;1, "&lt;1", IF(hyg!L202&gt;99, "&gt;99", hyg!L202))), "-")</f>
        <v>-</v>
      </c>
      <c r="M204" s="5" t="str">
        <f>IF(ISNUMBER(hyg!M202), IF(hyg!M202=-999,"NA",IF(hyg!M202&lt;1, "&lt;1", IF(hyg!M202&gt;99, "&gt;99", hyg!M202))), "-")</f>
        <v>-</v>
      </c>
      <c r="N204" s="103" t="str">
        <f>IF(ISBLANK(hyg!N202), "-", hyg!N202)</f>
        <v>-</v>
      </c>
      <c r="O204" s="5" t="str">
        <f>IF(ISNUMBER(hyg!O202), IF(hyg!O202=-999,"NA",IF(hyg!O202&lt;1, "&lt;1", IF(hyg!O202&gt;99, "&gt;99", hyg!O202))), "-")</f>
        <v>-</v>
      </c>
      <c r="P204" s="5" t="str">
        <f>IF(ISNUMBER(hyg!P202), IF(hyg!P202=-999,"NA",IF(hyg!P202&lt;1, "&lt;1", IF(hyg!P202&gt;99, "&gt;99", hyg!P202))), "-")</f>
        <v>-</v>
      </c>
      <c r="Q204" s="38" t="str">
        <f>IF(ISNUMBER(hyg!Q202), IF(hyg!Q202=-999,"NA",IF(hyg!Q202&lt;1, "&lt;1", IF(hyg!Q202&gt;99, "&gt;99", hyg!Q202))), "-")</f>
        <v>-</v>
      </c>
      <c r="R204" s="5" t="str">
        <f>IF(ISNUMBER(hyg!R202), IF(hyg!R202=-999,"NA",IF(hyg!R202&lt;1, "&lt;1", IF(hyg!R202&gt;99, "&gt;99", hyg!R202))), "-")</f>
        <v>-</v>
      </c>
      <c r="S204" s="5" t="str">
        <f>IF(ISNUMBER(hyg!S202), IF(hyg!S202=-999,"NA",IF(hyg!S202&lt;1, "&lt;1", IF(hyg!S202&gt;99, "&gt;99", hyg!S202))), "-")</f>
        <v>-</v>
      </c>
      <c r="T204" s="103" t="str">
        <f>IF(ISBLANK(hyg!T202), "-", hyg!T202)</f>
        <v>-</v>
      </c>
      <c r="U204" s="5" t="str">
        <f>IF(ISNUMBER(hyg!U202), IF(hyg!U202=-999,"NA",IF(hyg!U202&lt;1, "&lt;1", IF(hyg!U202&gt;99, "&gt;99", hyg!U202))), "-")</f>
        <v>-</v>
      </c>
      <c r="V204" s="5" t="str">
        <f>IF(ISNUMBER(hyg!V202), IF(hyg!V202=-999,"NA",IF(hyg!V202&lt;1, "&lt;1", IF(hyg!V202&gt;99, "&gt;99", hyg!V202))), "-")</f>
        <v>-</v>
      </c>
      <c r="W204" s="3">
        <f>IF(ISBLANK(hyg!W202), "", hyg!W202)</f>
        <v>201</v>
      </c>
    </row>
    <row r="205" spans="1:23" hidden="1" x14ac:dyDescent="0.3">
      <c r="A205" s="102" t="str">
        <f>IF(ISBLANK(hyg!A203), "", hyg!A203)</f>
        <v>Landlocked developing countries</v>
      </c>
      <c r="B205" s="73">
        <f>IF(ISBLANK(hyg!B203), "-", hyg!B203)</f>
        <v>2001</v>
      </c>
      <c r="C205" s="70">
        <f>IF(ISBLANK(hyg!C203), "-", hyg!C203)</f>
        <v>338854.85099999997</v>
      </c>
      <c r="D205" s="7">
        <f>IF(ISBLANK(hyg!D203), "-", hyg!D203)</f>
        <v>27.339744567871094</v>
      </c>
      <c r="E205" s="38" t="str">
        <f>IF(ISNUMBER(hyg!E203), IF(hyg!E203=-999,"NA",IF(hyg!E203&lt;1, "&lt;1", IF(hyg!E203&gt;99, "&gt;99", hyg!E203))), "-")</f>
        <v>-</v>
      </c>
      <c r="F205" s="5" t="str">
        <f>IF(ISNUMBER(hyg!F203), IF(hyg!F203=-999,"NA",IF(hyg!F203&lt;1, "&lt;1", IF(hyg!F203&gt;99, "&gt;99", hyg!F203))), "-")</f>
        <v>-</v>
      </c>
      <c r="G205" s="5" t="str">
        <f>IF(ISNUMBER(hyg!G203), IF(hyg!G203=-999,"NA",IF(hyg!G203&lt;1, "&lt;1", IF(hyg!G203&gt;99, "&gt;99", hyg!G203))), "-")</f>
        <v>-</v>
      </c>
      <c r="H205" s="103" t="str">
        <f>IF(ISBLANK(hyg!H203), "-", hyg!H203)</f>
        <v>-</v>
      </c>
      <c r="I205" s="5" t="str">
        <f>IF(ISNUMBER(hyg!I203), IF(hyg!I203=-999,"NA",IF(hyg!I203&lt;1, "&lt;1", IF(hyg!I203&gt;99, "&gt;99", hyg!I203))), "-")</f>
        <v>-</v>
      </c>
      <c r="J205" s="5" t="str">
        <f>IF(ISNUMBER(hyg!J203), IF(hyg!J203=-999,"NA",IF(hyg!J203&lt;1, "&lt;1", IF(hyg!J203&gt;99, "&gt;99", hyg!J203))), "-")</f>
        <v>-</v>
      </c>
      <c r="K205" s="38" t="str">
        <f>IF(ISNUMBER(hyg!K203), IF(hyg!K203=-999,"NA",IF(hyg!K203&lt;1, "&lt;1", IF(hyg!K203&gt;99, "&gt;99", hyg!K203))), "-")</f>
        <v>-</v>
      </c>
      <c r="L205" s="5" t="str">
        <f>IF(ISNUMBER(hyg!L203), IF(hyg!L203=-999,"NA",IF(hyg!L203&lt;1, "&lt;1", IF(hyg!L203&gt;99, "&gt;99", hyg!L203))), "-")</f>
        <v>-</v>
      </c>
      <c r="M205" s="5" t="str">
        <f>IF(ISNUMBER(hyg!M203), IF(hyg!M203=-999,"NA",IF(hyg!M203&lt;1, "&lt;1", IF(hyg!M203&gt;99, "&gt;99", hyg!M203))), "-")</f>
        <v>-</v>
      </c>
      <c r="N205" s="103" t="str">
        <f>IF(ISBLANK(hyg!N203), "-", hyg!N203)</f>
        <v>-</v>
      </c>
      <c r="O205" s="5" t="str">
        <f>IF(ISNUMBER(hyg!O203), IF(hyg!O203=-999,"NA",IF(hyg!O203&lt;1, "&lt;1", IF(hyg!O203&gt;99, "&gt;99", hyg!O203))), "-")</f>
        <v>-</v>
      </c>
      <c r="P205" s="5" t="str">
        <f>IF(ISNUMBER(hyg!P203), IF(hyg!P203=-999,"NA",IF(hyg!P203&lt;1, "&lt;1", IF(hyg!P203&gt;99, "&gt;99", hyg!P203))), "-")</f>
        <v>-</v>
      </c>
      <c r="Q205" s="38" t="str">
        <f>IF(ISNUMBER(hyg!Q203), IF(hyg!Q203=-999,"NA",IF(hyg!Q203&lt;1, "&lt;1", IF(hyg!Q203&gt;99, "&gt;99", hyg!Q203))), "-")</f>
        <v>-</v>
      </c>
      <c r="R205" s="5" t="str">
        <f>IF(ISNUMBER(hyg!R203), IF(hyg!R203=-999,"NA",IF(hyg!R203&lt;1, "&lt;1", IF(hyg!R203&gt;99, "&gt;99", hyg!R203))), "-")</f>
        <v>-</v>
      </c>
      <c r="S205" s="5" t="str">
        <f>IF(ISNUMBER(hyg!S203), IF(hyg!S203=-999,"NA",IF(hyg!S203&lt;1, "&lt;1", IF(hyg!S203&gt;99, "&gt;99", hyg!S203))), "-")</f>
        <v>-</v>
      </c>
      <c r="T205" s="103" t="str">
        <f>IF(ISBLANK(hyg!T203), "-", hyg!T203)</f>
        <v>-</v>
      </c>
      <c r="U205" s="5" t="str">
        <f>IF(ISNUMBER(hyg!U203), IF(hyg!U203=-999,"NA",IF(hyg!U203&lt;1, "&lt;1", IF(hyg!U203&gt;99, "&gt;99", hyg!U203))), "-")</f>
        <v>-</v>
      </c>
      <c r="V205" s="5" t="str">
        <f>IF(ISNUMBER(hyg!V203), IF(hyg!V203=-999,"NA",IF(hyg!V203&lt;1, "&lt;1", IF(hyg!V203&gt;99, "&gt;99", hyg!V203))), "-")</f>
        <v>-</v>
      </c>
      <c r="W205" s="3">
        <f>IF(ISBLANK(hyg!W203), "", hyg!W203)</f>
        <v>202</v>
      </c>
    </row>
    <row r="206" spans="1:23" hidden="1" x14ac:dyDescent="0.3">
      <c r="A206" s="102" t="str">
        <f>IF(ISBLANK(hyg!A204), "", hyg!A204)</f>
        <v>Landlocked developing countries</v>
      </c>
      <c r="B206" s="73">
        <f>IF(ISBLANK(hyg!B204), "-", hyg!B204)</f>
        <v>2002</v>
      </c>
      <c r="C206" s="70">
        <f>IF(ISBLANK(hyg!C204), "-", hyg!C204)</f>
        <v>346925.36</v>
      </c>
      <c r="D206" s="7">
        <f>IF(ISBLANK(hyg!D204), "-", hyg!D204)</f>
        <v>27.523494720458984</v>
      </c>
      <c r="E206" s="38" t="str">
        <f>IF(ISNUMBER(hyg!E204), IF(hyg!E204=-999,"NA",IF(hyg!E204&lt;1, "&lt;1", IF(hyg!E204&gt;99, "&gt;99", hyg!E204))), "-")</f>
        <v>-</v>
      </c>
      <c r="F206" s="5" t="str">
        <f>IF(ISNUMBER(hyg!F204), IF(hyg!F204=-999,"NA",IF(hyg!F204&lt;1, "&lt;1", IF(hyg!F204&gt;99, "&gt;99", hyg!F204))), "-")</f>
        <v>-</v>
      </c>
      <c r="G206" s="5" t="str">
        <f>IF(ISNUMBER(hyg!G204), IF(hyg!G204=-999,"NA",IF(hyg!G204&lt;1, "&lt;1", IF(hyg!G204&gt;99, "&gt;99", hyg!G204))), "-")</f>
        <v>-</v>
      </c>
      <c r="H206" s="103" t="str">
        <f>IF(ISBLANK(hyg!H204), "-", hyg!H204)</f>
        <v>-</v>
      </c>
      <c r="I206" s="5" t="str">
        <f>IF(ISNUMBER(hyg!I204), IF(hyg!I204=-999,"NA",IF(hyg!I204&lt;1, "&lt;1", IF(hyg!I204&gt;99, "&gt;99", hyg!I204))), "-")</f>
        <v>-</v>
      </c>
      <c r="J206" s="5" t="str">
        <f>IF(ISNUMBER(hyg!J204), IF(hyg!J204=-999,"NA",IF(hyg!J204&lt;1, "&lt;1", IF(hyg!J204&gt;99, "&gt;99", hyg!J204))), "-")</f>
        <v>-</v>
      </c>
      <c r="K206" s="38" t="str">
        <f>IF(ISNUMBER(hyg!K204), IF(hyg!K204=-999,"NA",IF(hyg!K204&lt;1, "&lt;1", IF(hyg!K204&gt;99, "&gt;99", hyg!K204))), "-")</f>
        <v>-</v>
      </c>
      <c r="L206" s="5" t="str">
        <f>IF(ISNUMBER(hyg!L204), IF(hyg!L204=-999,"NA",IF(hyg!L204&lt;1, "&lt;1", IF(hyg!L204&gt;99, "&gt;99", hyg!L204))), "-")</f>
        <v>-</v>
      </c>
      <c r="M206" s="5" t="str">
        <f>IF(ISNUMBER(hyg!M204), IF(hyg!M204=-999,"NA",IF(hyg!M204&lt;1, "&lt;1", IF(hyg!M204&gt;99, "&gt;99", hyg!M204))), "-")</f>
        <v>-</v>
      </c>
      <c r="N206" s="103" t="str">
        <f>IF(ISBLANK(hyg!N204), "-", hyg!N204)</f>
        <v>-</v>
      </c>
      <c r="O206" s="5" t="str">
        <f>IF(ISNUMBER(hyg!O204), IF(hyg!O204=-999,"NA",IF(hyg!O204&lt;1, "&lt;1", IF(hyg!O204&gt;99, "&gt;99", hyg!O204))), "-")</f>
        <v>-</v>
      </c>
      <c r="P206" s="5" t="str">
        <f>IF(ISNUMBER(hyg!P204), IF(hyg!P204=-999,"NA",IF(hyg!P204&lt;1, "&lt;1", IF(hyg!P204&gt;99, "&gt;99", hyg!P204))), "-")</f>
        <v>-</v>
      </c>
      <c r="Q206" s="38" t="str">
        <f>IF(ISNUMBER(hyg!Q204), IF(hyg!Q204=-999,"NA",IF(hyg!Q204&lt;1, "&lt;1", IF(hyg!Q204&gt;99, "&gt;99", hyg!Q204))), "-")</f>
        <v>-</v>
      </c>
      <c r="R206" s="5" t="str">
        <f>IF(ISNUMBER(hyg!R204), IF(hyg!R204=-999,"NA",IF(hyg!R204&lt;1, "&lt;1", IF(hyg!R204&gt;99, "&gt;99", hyg!R204))), "-")</f>
        <v>-</v>
      </c>
      <c r="S206" s="5" t="str">
        <f>IF(ISNUMBER(hyg!S204), IF(hyg!S204=-999,"NA",IF(hyg!S204&lt;1, "&lt;1", IF(hyg!S204&gt;99, "&gt;99", hyg!S204))), "-")</f>
        <v>-</v>
      </c>
      <c r="T206" s="103" t="str">
        <f>IF(ISBLANK(hyg!T204), "-", hyg!T204)</f>
        <v>-</v>
      </c>
      <c r="U206" s="5" t="str">
        <f>IF(ISNUMBER(hyg!U204), IF(hyg!U204=-999,"NA",IF(hyg!U204&lt;1, "&lt;1", IF(hyg!U204&gt;99, "&gt;99", hyg!U204))), "-")</f>
        <v>-</v>
      </c>
      <c r="V206" s="5" t="str">
        <f>IF(ISNUMBER(hyg!V204), IF(hyg!V204=-999,"NA",IF(hyg!V204&lt;1, "&lt;1", IF(hyg!V204&gt;99, "&gt;99", hyg!V204))), "-")</f>
        <v>-</v>
      </c>
      <c r="W206" s="3">
        <f>IF(ISBLANK(hyg!W204), "", hyg!W204)</f>
        <v>203</v>
      </c>
    </row>
    <row r="207" spans="1:23" hidden="1" x14ac:dyDescent="0.3">
      <c r="A207" s="102" t="str">
        <f>IF(ISBLANK(hyg!A205), "", hyg!A205)</f>
        <v>Landlocked developing countries</v>
      </c>
      <c r="B207" s="73">
        <f>IF(ISBLANK(hyg!B205), "-", hyg!B205)</f>
        <v>2003</v>
      </c>
      <c r="C207" s="70">
        <f>IF(ISBLANK(hyg!C205), "-", hyg!C205)</f>
        <v>355608.37800000003</v>
      </c>
      <c r="D207" s="7">
        <f>IF(ISBLANK(hyg!D205), "-", hyg!D205)</f>
        <v>27.664699554443359</v>
      </c>
      <c r="E207" s="38" t="str">
        <f>IF(ISNUMBER(hyg!E205), IF(hyg!E205=-999,"NA",IF(hyg!E205&lt;1, "&lt;1", IF(hyg!E205&gt;99, "&gt;99", hyg!E205))), "-")</f>
        <v>-</v>
      </c>
      <c r="F207" s="5" t="str">
        <f>IF(ISNUMBER(hyg!F205), IF(hyg!F205=-999,"NA",IF(hyg!F205&lt;1, "&lt;1", IF(hyg!F205&gt;99, "&gt;99", hyg!F205))), "-")</f>
        <v>-</v>
      </c>
      <c r="G207" s="5" t="str">
        <f>IF(ISNUMBER(hyg!G205), IF(hyg!G205=-999,"NA",IF(hyg!G205&lt;1, "&lt;1", IF(hyg!G205&gt;99, "&gt;99", hyg!G205))), "-")</f>
        <v>-</v>
      </c>
      <c r="H207" s="103" t="str">
        <f>IF(ISBLANK(hyg!H205), "-", hyg!H205)</f>
        <v>-</v>
      </c>
      <c r="I207" s="5" t="str">
        <f>IF(ISNUMBER(hyg!I205), IF(hyg!I205=-999,"NA",IF(hyg!I205&lt;1, "&lt;1", IF(hyg!I205&gt;99, "&gt;99", hyg!I205))), "-")</f>
        <v>-</v>
      </c>
      <c r="J207" s="5" t="str">
        <f>IF(ISNUMBER(hyg!J205), IF(hyg!J205=-999,"NA",IF(hyg!J205&lt;1, "&lt;1", IF(hyg!J205&gt;99, "&gt;99", hyg!J205))), "-")</f>
        <v>-</v>
      </c>
      <c r="K207" s="38" t="str">
        <f>IF(ISNUMBER(hyg!K205), IF(hyg!K205=-999,"NA",IF(hyg!K205&lt;1, "&lt;1", IF(hyg!K205&gt;99, "&gt;99", hyg!K205))), "-")</f>
        <v>-</v>
      </c>
      <c r="L207" s="5" t="str">
        <f>IF(ISNUMBER(hyg!L205), IF(hyg!L205=-999,"NA",IF(hyg!L205&lt;1, "&lt;1", IF(hyg!L205&gt;99, "&gt;99", hyg!L205))), "-")</f>
        <v>-</v>
      </c>
      <c r="M207" s="5" t="str">
        <f>IF(ISNUMBER(hyg!M205), IF(hyg!M205=-999,"NA",IF(hyg!M205&lt;1, "&lt;1", IF(hyg!M205&gt;99, "&gt;99", hyg!M205))), "-")</f>
        <v>-</v>
      </c>
      <c r="N207" s="103" t="str">
        <f>IF(ISBLANK(hyg!N205), "-", hyg!N205)</f>
        <v>-</v>
      </c>
      <c r="O207" s="5" t="str">
        <f>IF(ISNUMBER(hyg!O205), IF(hyg!O205=-999,"NA",IF(hyg!O205&lt;1, "&lt;1", IF(hyg!O205&gt;99, "&gt;99", hyg!O205))), "-")</f>
        <v>-</v>
      </c>
      <c r="P207" s="5" t="str">
        <f>IF(ISNUMBER(hyg!P205), IF(hyg!P205=-999,"NA",IF(hyg!P205&lt;1, "&lt;1", IF(hyg!P205&gt;99, "&gt;99", hyg!P205))), "-")</f>
        <v>-</v>
      </c>
      <c r="Q207" s="38" t="str">
        <f>IF(ISNUMBER(hyg!Q205), IF(hyg!Q205=-999,"NA",IF(hyg!Q205&lt;1, "&lt;1", IF(hyg!Q205&gt;99, "&gt;99", hyg!Q205))), "-")</f>
        <v>-</v>
      </c>
      <c r="R207" s="5" t="str">
        <f>IF(ISNUMBER(hyg!R205), IF(hyg!R205=-999,"NA",IF(hyg!R205&lt;1, "&lt;1", IF(hyg!R205&gt;99, "&gt;99", hyg!R205))), "-")</f>
        <v>-</v>
      </c>
      <c r="S207" s="5" t="str">
        <f>IF(ISNUMBER(hyg!S205), IF(hyg!S205=-999,"NA",IF(hyg!S205&lt;1, "&lt;1", IF(hyg!S205&gt;99, "&gt;99", hyg!S205))), "-")</f>
        <v>-</v>
      </c>
      <c r="T207" s="103" t="str">
        <f>IF(ISBLANK(hyg!T205), "-", hyg!T205)</f>
        <v>-</v>
      </c>
      <c r="U207" s="5" t="str">
        <f>IF(ISNUMBER(hyg!U205), IF(hyg!U205=-999,"NA",IF(hyg!U205&lt;1, "&lt;1", IF(hyg!U205&gt;99, "&gt;99", hyg!U205))), "-")</f>
        <v>-</v>
      </c>
      <c r="V207" s="5" t="str">
        <f>IF(ISNUMBER(hyg!V205), IF(hyg!V205=-999,"NA",IF(hyg!V205&lt;1, "&lt;1", IF(hyg!V205&gt;99, "&gt;99", hyg!V205))), "-")</f>
        <v>-</v>
      </c>
      <c r="W207" s="3">
        <f>IF(ISBLANK(hyg!W205), "", hyg!W205)</f>
        <v>204</v>
      </c>
    </row>
    <row r="208" spans="1:23" hidden="1" x14ac:dyDescent="0.3">
      <c r="A208" s="102" t="str">
        <f>IF(ISBLANK(hyg!A206), "", hyg!A206)</f>
        <v>Landlocked developing countries</v>
      </c>
      <c r="B208" s="73">
        <f>IF(ISBLANK(hyg!B206), "-", hyg!B206)</f>
        <v>2004</v>
      </c>
      <c r="C208" s="70">
        <f>IF(ISBLANK(hyg!C206), "-", hyg!C206)</f>
        <v>364018.71600000001</v>
      </c>
      <c r="D208" s="7">
        <f>IF(ISBLANK(hyg!D206), "-", hyg!D206)</f>
        <v>27.816570281982422</v>
      </c>
      <c r="E208" s="38" t="str">
        <f>IF(ISNUMBER(hyg!E206), IF(hyg!E206=-999,"NA",IF(hyg!E206&lt;1, "&lt;1", IF(hyg!E206&gt;99, "&gt;99", hyg!E206))), "-")</f>
        <v>-</v>
      </c>
      <c r="F208" s="5" t="str">
        <f>IF(ISNUMBER(hyg!F206), IF(hyg!F206=-999,"NA",IF(hyg!F206&lt;1, "&lt;1", IF(hyg!F206&gt;99, "&gt;99", hyg!F206))), "-")</f>
        <v>-</v>
      </c>
      <c r="G208" s="5" t="str">
        <f>IF(ISNUMBER(hyg!G206), IF(hyg!G206=-999,"NA",IF(hyg!G206&lt;1, "&lt;1", IF(hyg!G206&gt;99, "&gt;99", hyg!G206))), "-")</f>
        <v>-</v>
      </c>
      <c r="H208" s="103" t="str">
        <f>IF(ISBLANK(hyg!H206), "-", hyg!H206)</f>
        <v>-</v>
      </c>
      <c r="I208" s="5" t="str">
        <f>IF(ISNUMBER(hyg!I206), IF(hyg!I206=-999,"NA",IF(hyg!I206&lt;1, "&lt;1", IF(hyg!I206&gt;99, "&gt;99", hyg!I206))), "-")</f>
        <v>-</v>
      </c>
      <c r="J208" s="5" t="str">
        <f>IF(ISNUMBER(hyg!J206), IF(hyg!J206=-999,"NA",IF(hyg!J206&lt;1, "&lt;1", IF(hyg!J206&gt;99, "&gt;99", hyg!J206))), "-")</f>
        <v>-</v>
      </c>
      <c r="K208" s="38" t="str">
        <f>IF(ISNUMBER(hyg!K206), IF(hyg!K206=-999,"NA",IF(hyg!K206&lt;1, "&lt;1", IF(hyg!K206&gt;99, "&gt;99", hyg!K206))), "-")</f>
        <v>-</v>
      </c>
      <c r="L208" s="5" t="str">
        <f>IF(ISNUMBER(hyg!L206), IF(hyg!L206=-999,"NA",IF(hyg!L206&lt;1, "&lt;1", IF(hyg!L206&gt;99, "&gt;99", hyg!L206))), "-")</f>
        <v>-</v>
      </c>
      <c r="M208" s="5" t="str">
        <f>IF(ISNUMBER(hyg!M206), IF(hyg!M206=-999,"NA",IF(hyg!M206&lt;1, "&lt;1", IF(hyg!M206&gt;99, "&gt;99", hyg!M206))), "-")</f>
        <v>-</v>
      </c>
      <c r="N208" s="103" t="str">
        <f>IF(ISBLANK(hyg!N206), "-", hyg!N206)</f>
        <v>-</v>
      </c>
      <c r="O208" s="5" t="str">
        <f>IF(ISNUMBER(hyg!O206), IF(hyg!O206=-999,"NA",IF(hyg!O206&lt;1, "&lt;1", IF(hyg!O206&gt;99, "&gt;99", hyg!O206))), "-")</f>
        <v>-</v>
      </c>
      <c r="P208" s="5" t="str">
        <f>IF(ISNUMBER(hyg!P206), IF(hyg!P206=-999,"NA",IF(hyg!P206&lt;1, "&lt;1", IF(hyg!P206&gt;99, "&gt;99", hyg!P206))), "-")</f>
        <v>-</v>
      </c>
      <c r="Q208" s="38" t="str">
        <f>IF(ISNUMBER(hyg!Q206), IF(hyg!Q206=-999,"NA",IF(hyg!Q206&lt;1, "&lt;1", IF(hyg!Q206&gt;99, "&gt;99", hyg!Q206))), "-")</f>
        <v>-</v>
      </c>
      <c r="R208" s="5" t="str">
        <f>IF(ISNUMBER(hyg!R206), IF(hyg!R206=-999,"NA",IF(hyg!R206&lt;1, "&lt;1", IF(hyg!R206&gt;99, "&gt;99", hyg!R206))), "-")</f>
        <v>-</v>
      </c>
      <c r="S208" s="5" t="str">
        <f>IF(ISNUMBER(hyg!S206), IF(hyg!S206=-999,"NA",IF(hyg!S206&lt;1, "&lt;1", IF(hyg!S206&gt;99, "&gt;99", hyg!S206))), "-")</f>
        <v>-</v>
      </c>
      <c r="T208" s="103" t="str">
        <f>IF(ISBLANK(hyg!T206), "-", hyg!T206)</f>
        <v>-</v>
      </c>
      <c r="U208" s="5" t="str">
        <f>IF(ISNUMBER(hyg!U206), IF(hyg!U206=-999,"NA",IF(hyg!U206&lt;1, "&lt;1", IF(hyg!U206&gt;99, "&gt;99", hyg!U206))), "-")</f>
        <v>-</v>
      </c>
      <c r="V208" s="5" t="str">
        <f>IF(ISNUMBER(hyg!V206), IF(hyg!V206=-999,"NA",IF(hyg!V206&lt;1, "&lt;1", IF(hyg!V206&gt;99, "&gt;99", hyg!V206))), "-")</f>
        <v>-</v>
      </c>
      <c r="W208" s="3">
        <f>IF(ISBLANK(hyg!W206), "", hyg!W206)</f>
        <v>205</v>
      </c>
    </row>
    <row r="209" spans="1:23" hidden="1" x14ac:dyDescent="0.3">
      <c r="A209" s="102" t="str">
        <f>IF(ISBLANK(hyg!A207), "", hyg!A207)</f>
        <v>Landlocked developing countries</v>
      </c>
      <c r="B209" s="73">
        <f>IF(ISBLANK(hyg!B207), "-", hyg!B207)</f>
        <v>2005</v>
      </c>
      <c r="C209" s="70">
        <f>IF(ISBLANK(hyg!C207), "-", hyg!C207)</f>
        <v>372578.908</v>
      </c>
      <c r="D209" s="7">
        <f>IF(ISBLANK(hyg!D207), "-", hyg!D207)</f>
        <v>27.980724334716797</v>
      </c>
      <c r="E209" s="38" t="str">
        <f>IF(ISNUMBER(hyg!E207), IF(hyg!E207=-999,"NA",IF(hyg!E207&lt;1, "&lt;1", IF(hyg!E207&gt;99, "&gt;99", hyg!E207))), "-")</f>
        <v>-</v>
      </c>
      <c r="F209" s="5" t="str">
        <f>IF(ISNUMBER(hyg!F207), IF(hyg!F207=-999,"NA",IF(hyg!F207&lt;1, "&lt;1", IF(hyg!F207&gt;99, "&gt;99", hyg!F207))), "-")</f>
        <v>-</v>
      </c>
      <c r="G209" s="5">
        <f>IF(ISNUMBER(hyg!G207), IF(hyg!G207=-999,"NA",IF(hyg!G207&lt;1, "&lt;1", IF(hyg!G207&gt;99, "&gt;99", hyg!G207))), "-")</f>
        <v>32.303305155894797</v>
      </c>
      <c r="H209" s="103" t="str">
        <f>IF(ISBLANK(hyg!H207), "-", hyg!H207)</f>
        <v>-</v>
      </c>
      <c r="I209" s="5" t="str">
        <f>IF(ISNUMBER(hyg!I207), IF(hyg!I207=-999,"NA",IF(hyg!I207&lt;1, "&lt;1", IF(hyg!I207&gt;99, "&gt;99", hyg!I207))), "-")</f>
        <v>-</v>
      </c>
      <c r="J209" s="5" t="str">
        <f>IF(ISNUMBER(hyg!J207), IF(hyg!J207=-999,"NA",IF(hyg!J207&lt;1, "&lt;1", IF(hyg!J207&gt;99, "&gt;99", hyg!J207))), "-")</f>
        <v>-</v>
      </c>
      <c r="K209" s="38" t="str">
        <f>IF(ISNUMBER(hyg!K207), IF(hyg!K207=-999,"NA",IF(hyg!K207&lt;1, "&lt;1", IF(hyg!K207&gt;99, "&gt;99", hyg!K207))), "-")</f>
        <v>-</v>
      </c>
      <c r="L209" s="5" t="str">
        <f>IF(ISNUMBER(hyg!L207), IF(hyg!L207=-999,"NA",IF(hyg!L207&lt;1, "&lt;1", IF(hyg!L207&gt;99, "&gt;99", hyg!L207))), "-")</f>
        <v>-</v>
      </c>
      <c r="M209" s="5" t="str">
        <f>IF(ISNUMBER(hyg!M207), IF(hyg!M207=-999,"NA",IF(hyg!M207&lt;1, "&lt;1", IF(hyg!M207&gt;99, "&gt;99", hyg!M207))), "-")</f>
        <v>-</v>
      </c>
      <c r="N209" s="103" t="str">
        <f>IF(ISBLANK(hyg!N207), "-", hyg!N207)</f>
        <v>-</v>
      </c>
      <c r="O209" s="5" t="str">
        <f>IF(ISNUMBER(hyg!O207), IF(hyg!O207=-999,"NA",IF(hyg!O207&lt;1, "&lt;1", IF(hyg!O207&gt;99, "&gt;99", hyg!O207))), "-")</f>
        <v>-</v>
      </c>
      <c r="P209" s="5" t="str">
        <f>IF(ISNUMBER(hyg!P207), IF(hyg!P207=-999,"NA",IF(hyg!P207&lt;1, "&lt;1", IF(hyg!P207&gt;99, "&gt;99", hyg!P207))), "-")</f>
        <v>-</v>
      </c>
      <c r="Q209" s="38" t="str">
        <f>IF(ISNUMBER(hyg!Q207), IF(hyg!Q207=-999,"NA",IF(hyg!Q207&lt;1, "&lt;1", IF(hyg!Q207&gt;99, "&gt;99", hyg!Q207))), "-")</f>
        <v>-</v>
      </c>
      <c r="R209" s="5" t="str">
        <f>IF(ISNUMBER(hyg!R207), IF(hyg!R207=-999,"NA",IF(hyg!R207&lt;1, "&lt;1", IF(hyg!R207&gt;99, "&gt;99", hyg!R207))), "-")</f>
        <v>-</v>
      </c>
      <c r="S209" s="5" t="str">
        <f>IF(ISNUMBER(hyg!S207), IF(hyg!S207=-999,"NA",IF(hyg!S207&lt;1, "&lt;1", IF(hyg!S207&gt;99, "&gt;99", hyg!S207))), "-")</f>
        <v>-</v>
      </c>
      <c r="T209" s="103" t="str">
        <f>IF(ISBLANK(hyg!T207), "-", hyg!T207)</f>
        <v>-</v>
      </c>
      <c r="U209" s="5" t="str">
        <f>IF(ISNUMBER(hyg!U207), IF(hyg!U207=-999,"NA",IF(hyg!U207&lt;1, "&lt;1", IF(hyg!U207&gt;99, "&gt;99", hyg!U207))), "-")</f>
        <v>-</v>
      </c>
      <c r="V209" s="5" t="str">
        <f>IF(ISNUMBER(hyg!V207), IF(hyg!V207=-999,"NA",IF(hyg!V207&lt;1, "&lt;1", IF(hyg!V207&gt;99, "&gt;99", hyg!V207))), "-")</f>
        <v>-</v>
      </c>
      <c r="W209" s="3">
        <f>IF(ISBLANK(hyg!W207), "", hyg!W207)</f>
        <v>206</v>
      </c>
    </row>
    <row r="210" spans="1:23" hidden="1" x14ac:dyDescent="0.3">
      <c r="A210" s="102" t="str">
        <f>IF(ISBLANK(hyg!A208), "", hyg!A208)</f>
        <v>Landlocked developing countries</v>
      </c>
      <c r="B210" s="73">
        <f>IF(ISBLANK(hyg!B208), "-", hyg!B208)</f>
        <v>2006</v>
      </c>
      <c r="C210" s="70">
        <f>IF(ISBLANK(hyg!C208), "-", hyg!C208)</f>
        <v>381484.73000000004</v>
      </c>
      <c r="D210" s="7">
        <f>IF(ISBLANK(hyg!D208), "-", hyg!D208)</f>
        <v>28.148591995239258</v>
      </c>
      <c r="E210" s="38">
        <f>IF(ISNUMBER(hyg!E208), IF(hyg!E208=-999,"NA",IF(hyg!E208&lt;1, "&lt;1", IF(hyg!E208&gt;99, "&gt;99", hyg!E208))), "-")</f>
        <v>23.773267384089845</v>
      </c>
      <c r="F210" s="5">
        <f>IF(ISNUMBER(hyg!F208), IF(hyg!F208=-999,"NA",IF(hyg!F208&lt;1, "&lt;1", IF(hyg!F208&gt;99, "&gt;99", hyg!F208))), "-")</f>
        <v>43.124325012054427</v>
      </c>
      <c r="G210" s="5">
        <f>IF(ISNUMBER(hyg!G208), IF(hyg!G208=-999,"NA",IF(hyg!G208&lt;1, "&lt;1", IF(hyg!G208&gt;99, "&gt;99", hyg!G208))), "-")</f>
        <v>33.102407603855724</v>
      </c>
      <c r="H210" s="103" t="str">
        <f>IF(ISBLANK(hyg!H208), "-", hyg!H208)</f>
        <v>-</v>
      </c>
      <c r="I210" s="5" t="str">
        <f>IF(ISNUMBER(hyg!I208), IF(hyg!I208=-999,"NA",IF(hyg!I208&lt;1, "&lt;1", IF(hyg!I208&gt;99, "&gt;99", hyg!I208))), "-")</f>
        <v>-</v>
      </c>
      <c r="J210" s="5">
        <f>IF(ISNUMBER(hyg!J208), IF(hyg!J208=-999,"NA",IF(hyg!J208&lt;1, "&lt;1", IF(hyg!J208&gt;99, "&gt;99", hyg!J208))), "-")</f>
        <v>78.504743290616858</v>
      </c>
      <c r="K210" s="38" t="str">
        <f>IF(ISNUMBER(hyg!K208), IF(hyg!K208=-999,"NA",IF(hyg!K208&lt;1, "&lt;1", IF(hyg!K208&gt;99, "&gt;99", hyg!K208))), "-")</f>
        <v>-</v>
      </c>
      <c r="L210" s="5" t="str">
        <f>IF(ISNUMBER(hyg!L208), IF(hyg!L208=-999,"NA",IF(hyg!L208&lt;1, "&lt;1", IF(hyg!L208&gt;99, "&gt;99", hyg!L208))), "-")</f>
        <v>-</v>
      </c>
      <c r="M210" s="5" t="str">
        <f>IF(ISNUMBER(hyg!M208), IF(hyg!M208=-999,"NA",IF(hyg!M208&lt;1, "&lt;1", IF(hyg!M208&gt;99, "&gt;99", hyg!M208))), "-")</f>
        <v>-</v>
      </c>
      <c r="N210" s="103" t="str">
        <f>IF(ISBLANK(hyg!N208), "-", hyg!N208)</f>
        <v>-</v>
      </c>
      <c r="O210" s="5" t="str">
        <f>IF(ISNUMBER(hyg!O208), IF(hyg!O208=-999,"NA",IF(hyg!O208&lt;1, "&lt;1", IF(hyg!O208&gt;99, "&gt;99", hyg!O208))), "-")</f>
        <v>-</v>
      </c>
      <c r="P210" s="5">
        <f>IF(ISNUMBER(hyg!P208), IF(hyg!P208=-999,"NA",IF(hyg!P208&lt;1, "&lt;1", IF(hyg!P208&gt;99, "&gt;99", hyg!P208))), "-")</f>
        <v>81.117928060751183</v>
      </c>
      <c r="Q210" s="38" t="str">
        <f>IF(ISNUMBER(hyg!Q208), IF(hyg!Q208=-999,"NA",IF(hyg!Q208&lt;1, "&lt;1", IF(hyg!Q208&gt;99, "&gt;99", hyg!Q208))), "-")</f>
        <v>-</v>
      </c>
      <c r="R210" s="5" t="str">
        <f>IF(ISNUMBER(hyg!R208), IF(hyg!R208=-999,"NA",IF(hyg!R208&lt;1, "&lt;1", IF(hyg!R208&gt;99, "&gt;99", hyg!R208))), "-")</f>
        <v>-</v>
      </c>
      <c r="S210" s="5">
        <f>IF(ISNUMBER(hyg!S208), IF(hyg!S208=-999,"NA",IF(hyg!S208&lt;1, "&lt;1", IF(hyg!S208&gt;99, "&gt;99", hyg!S208))), "-")</f>
        <v>29.300876918786159</v>
      </c>
      <c r="T210" s="103" t="str">
        <f>IF(ISBLANK(hyg!T208), "-", hyg!T208)</f>
        <v>-</v>
      </c>
      <c r="U210" s="5" t="str">
        <f>IF(ISNUMBER(hyg!U208), IF(hyg!U208=-999,"NA",IF(hyg!U208&lt;1, "&lt;1", IF(hyg!U208&gt;99, "&gt;99", hyg!U208))), "-")</f>
        <v>-</v>
      </c>
      <c r="V210" s="5">
        <f>IF(ISNUMBER(hyg!V208), IF(hyg!V208=-999,"NA",IF(hyg!V208&lt;1, "&lt;1", IF(hyg!V208&gt;99, "&gt;99", hyg!V208))), "-")</f>
        <v>79.953372669328189</v>
      </c>
      <c r="W210" s="3">
        <f>IF(ISBLANK(hyg!W208), "", hyg!W208)</f>
        <v>207</v>
      </c>
    </row>
    <row r="211" spans="1:23" hidden="1" x14ac:dyDescent="0.3">
      <c r="A211" s="102" t="str">
        <f>IF(ISBLANK(hyg!A209), "", hyg!A209)</f>
        <v>Landlocked developing countries</v>
      </c>
      <c r="B211" s="73">
        <f>IF(ISBLANK(hyg!B209), "-", hyg!B209)</f>
        <v>2007</v>
      </c>
      <c r="C211" s="70">
        <f>IF(ISBLANK(hyg!C209), "-", hyg!C209)</f>
        <v>390099.37900000002</v>
      </c>
      <c r="D211" s="7">
        <f>IF(ISBLANK(hyg!D209), "-", hyg!D209)</f>
        <v>28.334476470947266</v>
      </c>
      <c r="E211" s="38">
        <f>IF(ISNUMBER(hyg!E209), IF(hyg!E209=-999,"NA",IF(hyg!E209&lt;1, "&lt;1", IF(hyg!E209&gt;99, "&gt;99", hyg!E209))), "-")</f>
        <v>24.025010757988731</v>
      </c>
      <c r="F211" s="5">
        <f>IF(ISNUMBER(hyg!F209), IF(hyg!F209=-999,"NA",IF(hyg!F209&lt;1, "&lt;1", IF(hyg!F209&gt;99, "&gt;99", hyg!F209))), "-")</f>
        <v>43.27564806543576</v>
      </c>
      <c r="G211" s="5">
        <f>IF(ISNUMBER(hyg!G209), IF(hyg!G209=-999,"NA",IF(hyg!G209&lt;1, "&lt;1", IF(hyg!G209&gt;99, "&gt;99", hyg!G209))), "-")</f>
        <v>32.699341176575508</v>
      </c>
      <c r="H211" s="103" t="str">
        <f>IF(ISBLANK(hyg!H209), "-", hyg!H209)</f>
        <v>-</v>
      </c>
      <c r="I211" s="5" t="str">
        <f>IF(ISNUMBER(hyg!I209), IF(hyg!I209=-999,"NA",IF(hyg!I209&lt;1, "&lt;1", IF(hyg!I209&gt;99, "&gt;99", hyg!I209))), "-")</f>
        <v>-</v>
      </c>
      <c r="J211" s="5">
        <f>IF(ISNUMBER(hyg!J209), IF(hyg!J209=-999,"NA",IF(hyg!J209&lt;1, "&lt;1", IF(hyg!J209&gt;99, "&gt;99", hyg!J209))), "-")</f>
        <v>70.625768376465317</v>
      </c>
      <c r="K211" s="38" t="str">
        <f>IF(ISNUMBER(hyg!K209), IF(hyg!K209=-999,"NA",IF(hyg!K209&lt;1, "&lt;1", IF(hyg!K209&gt;99, "&gt;99", hyg!K209))), "-")</f>
        <v>-</v>
      </c>
      <c r="L211" s="5" t="str">
        <f>IF(ISNUMBER(hyg!L209), IF(hyg!L209=-999,"NA",IF(hyg!L209&lt;1, "&lt;1", IF(hyg!L209&gt;99, "&gt;99", hyg!L209))), "-")</f>
        <v>-</v>
      </c>
      <c r="M211" s="5">
        <f>IF(ISNUMBER(hyg!M209), IF(hyg!M209=-999,"NA",IF(hyg!M209&lt;1, "&lt;1", IF(hyg!M209&gt;99, "&gt;99", hyg!M209))), "-")</f>
        <v>19.651091180801807</v>
      </c>
      <c r="N211" s="103" t="str">
        <f>IF(ISBLANK(hyg!N209), "-", hyg!N209)</f>
        <v>-</v>
      </c>
      <c r="O211" s="5" t="str">
        <f>IF(ISNUMBER(hyg!O209), IF(hyg!O209=-999,"NA",IF(hyg!O209&lt;1, "&lt;1", IF(hyg!O209&gt;99, "&gt;99", hyg!O209))), "-")</f>
        <v>-</v>
      </c>
      <c r="P211" s="5">
        <f>IF(ISNUMBER(hyg!P209), IF(hyg!P209=-999,"NA",IF(hyg!P209&lt;1, "&lt;1", IF(hyg!P209&gt;99, "&gt;99", hyg!P209))), "-")</f>
        <v>80.306266888915843</v>
      </c>
      <c r="Q211" s="38" t="str">
        <f>IF(ISNUMBER(hyg!Q209), IF(hyg!Q209=-999,"NA",IF(hyg!Q209&lt;1, "&lt;1", IF(hyg!Q209&gt;99, "&gt;99", hyg!Q209))), "-")</f>
        <v>-</v>
      </c>
      <c r="R211" s="5" t="str">
        <f>IF(ISNUMBER(hyg!R209), IF(hyg!R209=-999,"NA",IF(hyg!R209&lt;1, "&lt;1", IF(hyg!R209&gt;99, "&gt;99", hyg!R209))), "-")</f>
        <v>-</v>
      </c>
      <c r="S211" s="5">
        <f>IF(ISNUMBER(hyg!S209), IF(hyg!S209=-999,"NA",IF(hyg!S209&lt;1, "&lt;1", IF(hyg!S209&gt;99, "&gt;99", hyg!S209))), "-")</f>
        <v>29.002187815906101</v>
      </c>
      <c r="T211" s="103" t="str">
        <f>IF(ISBLANK(hyg!T209), "-", hyg!T209)</f>
        <v>-</v>
      </c>
      <c r="U211" s="5" t="str">
        <f>IF(ISNUMBER(hyg!U209), IF(hyg!U209=-999,"NA",IF(hyg!U209&lt;1, "&lt;1", IF(hyg!U209&gt;99, "&gt;99", hyg!U209))), "-")</f>
        <v>-</v>
      </c>
      <c r="V211" s="5">
        <f>IF(ISNUMBER(hyg!V209), IF(hyg!V209=-999,"NA",IF(hyg!V209&lt;1, "&lt;1", IF(hyg!V209&gt;99, "&gt;99", hyg!V209))), "-")</f>
        <v>73.429631442490319</v>
      </c>
      <c r="W211" s="3">
        <f>IF(ISBLANK(hyg!W209), "", hyg!W209)</f>
        <v>208</v>
      </c>
    </row>
    <row r="212" spans="1:23" hidden="1" x14ac:dyDescent="0.3">
      <c r="A212" s="102" t="str">
        <f>IF(ISBLANK(hyg!A210), "", hyg!A210)</f>
        <v>Landlocked developing countries</v>
      </c>
      <c r="B212" s="73">
        <f>IF(ISBLANK(hyg!B210), "-", hyg!B210)</f>
        <v>2008</v>
      </c>
      <c r="C212" s="70">
        <f>IF(ISBLANK(hyg!C210), "-", hyg!C210)</f>
        <v>399067.74099999986</v>
      </c>
      <c r="D212" s="7">
        <f>IF(ISBLANK(hyg!D210), "-", hyg!D210)</f>
        <v>28.559688568115234</v>
      </c>
      <c r="E212" s="38">
        <f>IF(ISNUMBER(hyg!E210), IF(hyg!E210=-999,"NA",IF(hyg!E210&lt;1, "&lt;1", IF(hyg!E210&gt;99, "&gt;99", hyg!E210))), "-")</f>
        <v>24.535051108734489</v>
      </c>
      <c r="F212" s="5">
        <f>IF(ISNUMBER(hyg!F210), IF(hyg!F210=-999,"NA",IF(hyg!F210&lt;1, "&lt;1", IF(hyg!F210&gt;99, "&gt;99", hyg!F210))), "-")</f>
        <v>41.879649716044071</v>
      </c>
      <c r="G212" s="5">
        <f>IF(ISNUMBER(hyg!G210), IF(hyg!G210=-999,"NA",IF(hyg!G210&lt;1, "&lt;1", IF(hyg!G210&gt;99, "&gt;99", hyg!G210))), "-")</f>
        <v>33.585299175221436</v>
      </c>
      <c r="H212" s="103" t="str">
        <f>IF(ISBLANK(hyg!H210), "-", hyg!H210)</f>
        <v>-</v>
      </c>
      <c r="I212" s="5" t="str">
        <f>IF(ISNUMBER(hyg!I210), IF(hyg!I210=-999,"NA",IF(hyg!I210&lt;1, "&lt;1", IF(hyg!I210&gt;99, "&gt;99", hyg!I210))), "-")</f>
        <v>-</v>
      </c>
      <c r="J212" s="5">
        <f>IF(ISNUMBER(hyg!J210), IF(hyg!J210=-999,"NA",IF(hyg!J210&lt;1, "&lt;1", IF(hyg!J210&gt;99, "&gt;99", hyg!J210))), "-")</f>
        <v>70.953901462741129</v>
      </c>
      <c r="K212" s="38" t="str">
        <f>IF(ISNUMBER(hyg!K210), IF(hyg!K210=-999,"NA",IF(hyg!K210&lt;1, "&lt;1", IF(hyg!K210&gt;99, "&gt;99", hyg!K210))), "-")</f>
        <v>-</v>
      </c>
      <c r="L212" s="5" t="str">
        <f>IF(ISNUMBER(hyg!L210), IF(hyg!L210=-999,"NA",IF(hyg!L210&lt;1, "&lt;1", IF(hyg!L210&gt;99, "&gt;99", hyg!L210))), "-")</f>
        <v>-</v>
      </c>
      <c r="M212" s="5">
        <f>IF(ISNUMBER(hyg!M210), IF(hyg!M210=-999,"NA",IF(hyg!M210&lt;1, "&lt;1", IF(hyg!M210&gt;99, "&gt;99", hyg!M210))), "-")</f>
        <v>20.103837704557574</v>
      </c>
      <c r="N212" s="103" t="str">
        <f>IF(ISBLANK(hyg!N210), "-", hyg!N210)</f>
        <v>-</v>
      </c>
      <c r="O212" s="5" t="str">
        <f>IF(ISNUMBER(hyg!O210), IF(hyg!O210=-999,"NA",IF(hyg!O210&lt;1, "&lt;1", IF(hyg!O210&gt;99, "&gt;99", hyg!O210))), "-")</f>
        <v>-</v>
      </c>
      <c r="P212" s="5">
        <f>IF(ISNUMBER(hyg!P210), IF(hyg!P210=-999,"NA",IF(hyg!P210&lt;1, "&lt;1", IF(hyg!P210&gt;99, "&gt;99", hyg!P210))), "-")</f>
        <v>80.571446292794164</v>
      </c>
      <c r="Q212" s="38">
        <f>IF(ISNUMBER(hyg!Q210), IF(hyg!Q210=-999,"NA",IF(hyg!Q210&lt;1, "&lt;1", IF(hyg!Q210&gt;99, "&gt;99", hyg!Q210))), "-")</f>
        <v>34.07698856361813</v>
      </c>
      <c r="R212" s="5">
        <f>IF(ISNUMBER(hyg!R210), IF(hyg!R210=-999,"NA",IF(hyg!R210&lt;1, "&lt;1", IF(hyg!R210&gt;99, "&gt;99", hyg!R210))), "-")</f>
        <v>36.187975678231169</v>
      </c>
      <c r="S212" s="5">
        <f>IF(ISNUMBER(hyg!S210), IF(hyg!S210=-999,"NA",IF(hyg!S210&lt;1, "&lt;1", IF(hyg!S210&gt;99, "&gt;99", hyg!S210))), "-")</f>
        <v>29.735035758150705</v>
      </c>
      <c r="T212" s="103" t="str">
        <f>IF(ISBLANK(hyg!T210), "-", hyg!T210)</f>
        <v>-</v>
      </c>
      <c r="U212" s="5" t="str">
        <f>IF(ISNUMBER(hyg!U210), IF(hyg!U210=-999,"NA",IF(hyg!U210&lt;1, "&lt;1", IF(hyg!U210&gt;99, "&gt;99", hyg!U210))), "-")</f>
        <v>-</v>
      </c>
      <c r="V212" s="5">
        <f>IF(ISNUMBER(hyg!V210), IF(hyg!V210=-999,"NA",IF(hyg!V210&lt;1, "&lt;1", IF(hyg!V210&gt;99, "&gt;99", hyg!V210))), "-")</f>
        <v>73.764142853344012</v>
      </c>
      <c r="W212" s="3">
        <f>IF(ISBLANK(hyg!W210), "", hyg!W210)</f>
        <v>209</v>
      </c>
    </row>
    <row r="213" spans="1:23" hidden="1" x14ac:dyDescent="0.3">
      <c r="A213" s="102" t="str">
        <f>IF(ISBLANK(hyg!A211), "", hyg!A211)</f>
        <v>Landlocked developing countries</v>
      </c>
      <c r="B213" s="73">
        <f>IF(ISBLANK(hyg!B211), "-", hyg!B211)</f>
        <v>2009</v>
      </c>
      <c r="C213" s="70">
        <f>IF(ISBLANK(hyg!C211), "-", hyg!C211)</f>
        <v>408669.8899999999</v>
      </c>
      <c r="D213" s="7">
        <f>IF(ISBLANK(hyg!D211), "-", hyg!D211)</f>
        <v>28.783130645751953</v>
      </c>
      <c r="E213" s="38">
        <f>IF(ISNUMBER(hyg!E211), IF(hyg!E211=-999,"NA",IF(hyg!E211&lt;1, "&lt;1", IF(hyg!E211&gt;99, "&gt;99", hyg!E211))), "-")</f>
        <v>25.611420533021739</v>
      </c>
      <c r="F213" s="5">
        <f>IF(ISNUMBER(hyg!F211), IF(hyg!F211=-999,"NA",IF(hyg!F211&lt;1, "&lt;1", IF(hyg!F211&gt;99, "&gt;99", hyg!F211))), "-")</f>
        <v>41.27987270687413</v>
      </c>
      <c r="G213" s="5">
        <f>IF(ISNUMBER(hyg!G211), IF(hyg!G211=-999,"NA",IF(hyg!G211&lt;1, "&lt;1", IF(hyg!G211&gt;99, "&gt;99", hyg!G211))), "-")</f>
        <v>33.108706760104127</v>
      </c>
      <c r="H213" s="103" t="str">
        <f>IF(ISBLANK(hyg!H211), "-", hyg!H211)</f>
        <v>-</v>
      </c>
      <c r="I213" s="5" t="str">
        <f>IF(ISNUMBER(hyg!I211), IF(hyg!I211=-999,"NA",IF(hyg!I211&lt;1, "&lt;1", IF(hyg!I211&gt;99, "&gt;99", hyg!I211))), "-")</f>
        <v>-</v>
      </c>
      <c r="J213" s="5">
        <f>IF(ISNUMBER(hyg!J211), IF(hyg!J211=-999,"NA",IF(hyg!J211&lt;1, "&lt;1", IF(hyg!J211&gt;99, "&gt;99", hyg!J211))), "-")</f>
        <v>71.261225907795463</v>
      </c>
      <c r="K213" s="38">
        <f>IF(ISNUMBER(hyg!K211), IF(hyg!K211=-999,"NA",IF(hyg!K211&lt;1, "&lt;1", IF(hyg!K211&gt;99, "&gt;99", hyg!K211))), "-")</f>
        <v>59.721776157176834</v>
      </c>
      <c r="L213" s="5">
        <f>IF(ISNUMBER(hyg!L211), IF(hyg!L211=-999,"NA",IF(hyg!L211&lt;1, "&lt;1", IF(hyg!L211&gt;99, "&gt;99", hyg!L211))), "-")</f>
        <v>22.297309621869431</v>
      </c>
      <c r="M213" s="5">
        <f>IF(ISNUMBER(hyg!M211), IF(hyg!M211=-999,"NA",IF(hyg!M211&lt;1, "&lt;1", IF(hyg!M211&gt;99, "&gt;99", hyg!M211))), "-")</f>
        <v>17.980914220953736</v>
      </c>
      <c r="N213" s="103" t="str">
        <f>IF(ISBLANK(hyg!N211), "-", hyg!N211)</f>
        <v>-</v>
      </c>
      <c r="O213" s="5" t="str">
        <f>IF(ISNUMBER(hyg!O211), IF(hyg!O211=-999,"NA",IF(hyg!O211&lt;1, "&lt;1", IF(hyg!O211&gt;99, "&gt;99", hyg!O211))), "-")</f>
        <v>-</v>
      </c>
      <c r="P213" s="5">
        <f>IF(ISNUMBER(hyg!P211), IF(hyg!P211=-999,"NA",IF(hyg!P211&lt;1, "&lt;1", IF(hyg!P211&gt;99, "&gt;99", hyg!P211))), "-")</f>
        <v>80.84516486951965</v>
      </c>
      <c r="Q213" s="38">
        <f>IF(ISNUMBER(hyg!Q211), IF(hyg!Q211=-999,"NA",IF(hyg!Q211&lt;1, "&lt;1", IF(hyg!Q211&gt;99, "&gt;99", hyg!Q211))), "-")</f>
        <v>35.429448728900375</v>
      </c>
      <c r="R213" s="5">
        <f>IF(ISNUMBER(hyg!R211), IF(hyg!R211=-999,"NA",IF(hyg!R211&lt;1, "&lt;1", IF(hyg!R211&gt;99, "&gt;99", hyg!R211))), "-")</f>
        <v>35.816096789315424</v>
      </c>
      <c r="S213" s="5">
        <f>IF(ISNUMBER(hyg!S211), IF(hyg!S211=-999,"NA",IF(hyg!S211&lt;1, "&lt;1", IF(hyg!S211&gt;99, "&gt;99", hyg!S211))), "-")</f>
        <v>28.754454481784194</v>
      </c>
      <c r="T213" s="103" t="str">
        <f>IF(ISBLANK(hyg!T211), "-", hyg!T211)</f>
        <v>-</v>
      </c>
      <c r="U213" s="5" t="str">
        <f>IF(ISNUMBER(hyg!U211), IF(hyg!U211=-999,"NA",IF(hyg!U211&lt;1, "&lt;1", IF(hyg!U211&gt;99, "&gt;99", hyg!U211))), "-")</f>
        <v>-</v>
      </c>
      <c r="V213" s="5">
        <f>IF(ISNUMBER(hyg!V211), IF(hyg!V211=-999,"NA",IF(hyg!V211&lt;1, "&lt;1", IF(hyg!V211&gt;99, "&gt;99", hyg!V211))), "-")</f>
        <v>74.090748974657032</v>
      </c>
      <c r="W213" s="3">
        <f>IF(ISBLANK(hyg!W211), "", hyg!W211)</f>
        <v>210</v>
      </c>
    </row>
    <row r="214" spans="1:23" hidden="1" x14ac:dyDescent="0.3">
      <c r="A214" s="102" t="str">
        <f>IF(ISBLANK(hyg!A212), "", hyg!A212)</f>
        <v>Landlocked developing countries</v>
      </c>
      <c r="B214" s="73">
        <f>IF(ISBLANK(hyg!B212), "-", hyg!B212)</f>
        <v>2010</v>
      </c>
      <c r="C214" s="70">
        <f>IF(ISBLANK(hyg!C212), "-", hyg!C212)</f>
        <v>418364.94599999988</v>
      </c>
      <c r="D214" s="7">
        <f>IF(ISBLANK(hyg!D212), "-", hyg!D212)</f>
        <v>29.021368026733398</v>
      </c>
      <c r="E214" s="38">
        <f>IF(ISNUMBER(hyg!E212), IF(hyg!E212=-999,"NA",IF(hyg!E212&lt;1, "&lt;1", IF(hyg!E212&gt;99, "&gt;99", hyg!E212))), "-")</f>
        <v>23.991205564770102</v>
      </c>
      <c r="F214" s="5">
        <f>IF(ISNUMBER(hyg!F212), IF(hyg!F212=-999,"NA",IF(hyg!F212&lt;1, "&lt;1", IF(hyg!F212&gt;99, "&gt;99", hyg!F212))), "-")</f>
        <v>41.596483313471595</v>
      </c>
      <c r="G214" s="5">
        <f>IF(ISNUMBER(hyg!G212), IF(hyg!G212=-999,"NA",IF(hyg!G212&lt;1, "&lt;1", IF(hyg!G212&gt;99, "&gt;99", hyg!G212))), "-")</f>
        <v>34.4123111217583</v>
      </c>
      <c r="H214" s="103" t="str">
        <f>IF(ISBLANK(hyg!H212), "-", hyg!H212)</f>
        <v>-</v>
      </c>
      <c r="I214" s="5" t="str">
        <f>IF(ISNUMBER(hyg!I212), IF(hyg!I212=-999,"NA",IF(hyg!I212&lt;1, "&lt;1", IF(hyg!I212&gt;99, "&gt;99", hyg!I212))), "-")</f>
        <v>-</v>
      </c>
      <c r="J214" s="5">
        <f>IF(ISNUMBER(hyg!J212), IF(hyg!J212=-999,"NA",IF(hyg!J212&lt;1, "&lt;1", IF(hyg!J212&gt;99, "&gt;99", hyg!J212))), "-")</f>
        <v>71.555021355642367</v>
      </c>
      <c r="K214" s="38">
        <f>IF(ISNUMBER(hyg!K212), IF(hyg!K212=-999,"NA",IF(hyg!K212&lt;1, "&lt;1", IF(hyg!K212&gt;99, "&gt;99", hyg!K212))), "-")</f>
        <v>55.790513326692235</v>
      </c>
      <c r="L214" s="5">
        <f>IF(ISNUMBER(hyg!L212), IF(hyg!L212=-999,"NA",IF(hyg!L212&lt;1, "&lt;1", IF(hyg!L212&gt;99, "&gt;99", hyg!L212))), "-")</f>
        <v>24.814215671417074</v>
      </c>
      <c r="M214" s="5">
        <f>IF(ISNUMBER(hyg!M212), IF(hyg!M212=-999,"NA",IF(hyg!M212&lt;1, "&lt;1", IF(hyg!M212&gt;99, "&gt;99", hyg!M212))), "-")</f>
        <v>19.395271001890691</v>
      </c>
      <c r="N214" s="103" t="str">
        <f>IF(ISBLANK(hyg!N212), "-", hyg!N212)</f>
        <v>-</v>
      </c>
      <c r="O214" s="5" t="str">
        <f>IF(ISNUMBER(hyg!O212), IF(hyg!O212=-999,"NA",IF(hyg!O212&lt;1, "&lt;1", IF(hyg!O212&gt;99, "&gt;99", hyg!O212))), "-")</f>
        <v>-</v>
      </c>
      <c r="P214" s="5">
        <f>IF(ISNUMBER(hyg!P212), IF(hyg!P212=-999,"NA",IF(hyg!P212&lt;1, "&lt;1", IF(hyg!P212&gt;99, "&gt;99", hyg!P212))), "-")</f>
        <v>81.1076726745451</v>
      </c>
      <c r="Q214" s="38">
        <f>IF(ISNUMBER(hyg!Q212), IF(hyg!Q212=-999,"NA",IF(hyg!Q212&lt;1, "&lt;1", IF(hyg!Q212&gt;99, "&gt;99", hyg!Q212))), "-")</f>
        <v>33.21979945262715</v>
      </c>
      <c r="R214" s="5">
        <f>IF(ISNUMBER(hyg!R212), IF(hyg!R212=-999,"NA",IF(hyg!R212&lt;1, "&lt;1", IF(hyg!R212&gt;99, "&gt;99", hyg!R212))), "-")</f>
        <v>36.726039788556193</v>
      </c>
      <c r="S214" s="5">
        <f>IF(ISNUMBER(hyg!S212), IF(hyg!S212=-999,"NA",IF(hyg!S212&lt;1, "&lt;1", IF(hyg!S212&gt;99, "&gt;99", hyg!S212))), "-")</f>
        <v>30.054160758816661</v>
      </c>
      <c r="T214" s="103" t="str">
        <f>IF(ISBLANK(hyg!T212), "-", hyg!T212)</f>
        <v>-</v>
      </c>
      <c r="U214" s="5" t="str">
        <f>IF(ISNUMBER(hyg!U212), IF(hyg!U212=-999,"NA",IF(hyg!U212&lt;1, "&lt;1", IF(hyg!U212&gt;99, "&gt;99", hyg!U212))), "-")</f>
        <v>-</v>
      </c>
      <c r="V214" s="5">
        <f>IF(ISNUMBER(hyg!V212), IF(hyg!V212=-999,"NA",IF(hyg!V212&lt;1, "&lt;1", IF(hyg!V212&gt;99, "&gt;99", hyg!V212))), "-")</f>
        <v>74.406169303073227</v>
      </c>
      <c r="W214" s="3">
        <f>IF(ISBLANK(hyg!W212), "", hyg!W212)</f>
        <v>211</v>
      </c>
    </row>
    <row r="215" spans="1:23" hidden="1" x14ac:dyDescent="0.3">
      <c r="A215" s="102" t="str">
        <f>IF(ISBLANK(hyg!A213), "", hyg!A213)</f>
        <v>Landlocked developing countries</v>
      </c>
      <c r="B215" s="73">
        <f>IF(ISBLANK(hyg!B213), "-", hyg!B213)</f>
        <v>2011</v>
      </c>
      <c r="C215" s="70">
        <f>IF(ISBLANK(hyg!C213), "-", hyg!C213)</f>
        <v>438841.18199999997</v>
      </c>
      <c r="D215" s="7">
        <f>IF(ISBLANK(hyg!D213), "-", hyg!D213)</f>
        <v>28.987245559692383</v>
      </c>
      <c r="E215" s="38">
        <f>IF(ISNUMBER(hyg!E213), IF(hyg!E213=-999,"NA",IF(hyg!E213&lt;1, "&lt;1", IF(hyg!E213&gt;99, "&gt;99", hyg!E213))), "-")</f>
        <v>24.797077196164548</v>
      </c>
      <c r="F215" s="5">
        <f>IF(ISNUMBER(hyg!F213), IF(hyg!F213=-999,"NA",IF(hyg!F213&lt;1, "&lt;1", IF(hyg!F213&gt;99, "&gt;99", hyg!F213))), "-")</f>
        <v>40.965689757182574</v>
      </c>
      <c r="G215" s="5">
        <f>IF(ISNUMBER(hyg!G213), IF(hyg!G213=-999,"NA",IF(hyg!G213&lt;1, "&lt;1", IF(hyg!G213&gt;99, "&gt;99", hyg!G213))), "-")</f>
        <v>34.237233046652882</v>
      </c>
      <c r="H215" s="103" t="str">
        <f>IF(ISBLANK(hyg!H213), "-", hyg!H213)</f>
        <v>-</v>
      </c>
      <c r="I215" s="5" t="str">
        <f>IF(ISNUMBER(hyg!I213), IF(hyg!I213=-999,"NA",IF(hyg!I213&lt;1, "&lt;1", IF(hyg!I213&gt;99, "&gt;99", hyg!I213))), "-")</f>
        <v>-</v>
      </c>
      <c r="J215" s="5">
        <f>IF(ISNUMBER(hyg!J213), IF(hyg!J213=-999,"NA",IF(hyg!J213&lt;1, "&lt;1", IF(hyg!J213&gt;99, "&gt;99", hyg!J213))), "-")</f>
        <v>69.504377563512165</v>
      </c>
      <c r="K215" s="38">
        <f>IF(ISNUMBER(hyg!K213), IF(hyg!K213=-999,"NA",IF(hyg!K213&lt;1, "&lt;1", IF(hyg!K213&gt;99, "&gt;99", hyg!K213))), "-")</f>
        <v>56.855401603130908</v>
      </c>
      <c r="L215" s="5">
        <f>IF(ISNUMBER(hyg!L213), IF(hyg!L213=-999,"NA",IF(hyg!L213&lt;1, "&lt;1", IF(hyg!L213&gt;99, "&gt;99", hyg!L213))), "-")</f>
        <v>24.241980459627371</v>
      </c>
      <c r="M215" s="5">
        <f>IF(ISNUMBER(hyg!M213), IF(hyg!M213=-999,"NA",IF(hyg!M213&lt;1, "&lt;1", IF(hyg!M213&gt;99, "&gt;99", hyg!M213))), "-")</f>
        <v>18.902617937241718</v>
      </c>
      <c r="N215" s="103" t="str">
        <f>IF(ISBLANK(hyg!N213), "-", hyg!N213)</f>
        <v>-</v>
      </c>
      <c r="O215" s="5" t="str">
        <f>IF(ISNUMBER(hyg!O213), IF(hyg!O213=-999,"NA",IF(hyg!O213&lt;1, "&lt;1", IF(hyg!O213&gt;99, "&gt;99", hyg!O213))), "-")</f>
        <v>-</v>
      </c>
      <c r="P215" s="5">
        <f>IF(ISNUMBER(hyg!P213), IF(hyg!P213=-999,"NA",IF(hyg!P213&lt;1, "&lt;1", IF(hyg!P213&gt;99, "&gt;99", hyg!P213))), "-")</f>
        <v>78.894769042102823</v>
      </c>
      <c r="Q215" s="38">
        <f>IF(ISNUMBER(hyg!Q213), IF(hyg!Q213=-999,"NA",IF(hyg!Q213&lt;1, "&lt;1", IF(hyg!Q213&gt;99, "&gt;99", hyg!Q213))), "-")</f>
        <v>34.089902565057315</v>
      </c>
      <c r="R215" s="5">
        <f>IF(ISNUMBER(hyg!R213), IF(hyg!R213=-999,"NA",IF(hyg!R213&lt;1, "&lt;1", IF(hyg!R213&gt;99, "&gt;99", hyg!R213))), "-")</f>
        <v>36.117946997784401</v>
      </c>
      <c r="S215" s="5">
        <f>IF(ISNUMBER(hyg!S213), IF(hyg!S213=-999,"NA",IF(hyg!S213&lt;1, "&lt;1", IF(hyg!S213&gt;99, "&gt;99", hyg!S213))), "-")</f>
        <v>29.792150437158281</v>
      </c>
      <c r="T215" s="103" t="str">
        <f>IF(ISBLANK(hyg!T213), "-", hyg!T213)</f>
        <v>-</v>
      </c>
      <c r="U215" s="5" t="str">
        <f>IF(ISNUMBER(hyg!U213), IF(hyg!U213=-999,"NA",IF(hyg!U213&lt;1, "&lt;1", IF(hyg!U213&gt;99, "&gt;99", hyg!U213))), "-")</f>
        <v>-</v>
      </c>
      <c r="V215" s="5">
        <f>IF(ISNUMBER(hyg!V213), IF(hyg!V213=-999,"NA",IF(hyg!V213&lt;1, "&lt;1", IF(hyg!V213&gt;99, "&gt;99", hyg!V213))), "-")</f>
        <v>72.270980826742885</v>
      </c>
      <c r="W215" s="3">
        <f>IF(ISBLANK(hyg!W213), "", hyg!W213)</f>
        <v>212</v>
      </c>
    </row>
    <row r="216" spans="1:23" hidden="1" x14ac:dyDescent="0.3">
      <c r="A216" s="102" t="str">
        <f>IF(ISBLANK(hyg!A214), "", hyg!A214)</f>
        <v>Landlocked developing countries</v>
      </c>
      <c r="B216" s="73">
        <f>IF(ISBLANK(hyg!B214), "-", hyg!B214)</f>
        <v>2012</v>
      </c>
      <c r="C216" s="70">
        <f>IF(ISBLANK(hyg!C214), "-", hyg!C214)</f>
        <v>449724.49799999991</v>
      </c>
      <c r="D216" s="7">
        <f>IF(ISBLANK(hyg!D214), "-", hyg!D214)</f>
        <v>29.194011688232422</v>
      </c>
      <c r="E216" s="38">
        <f>IF(ISNUMBER(hyg!E214), IF(hyg!E214=-999,"NA",IF(hyg!E214&lt;1, "&lt;1", IF(hyg!E214&gt;99, "&gt;99", hyg!E214))), "-")</f>
        <v>25.416038025230069</v>
      </c>
      <c r="F216" s="5">
        <f>IF(ISNUMBER(hyg!F214), IF(hyg!F214=-999,"NA",IF(hyg!F214&lt;1, "&lt;1", IF(hyg!F214&gt;99, "&gt;99", hyg!F214))), "-")</f>
        <v>41.018214928680081</v>
      </c>
      <c r="G216" s="5">
        <f>IF(ISNUMBER(hyg!G214), IF(hyg!G214=-999,"NA",IF(hyg!G214&lt;1, "&lt;1", IF(hyg!G214&gt;99, "&gt;99", hyg!G214))), "-")</f>
        <v>33.565747046089847</v>
      </c>
      <c r="H216" s="103" t="str">
        <f>IF(ISBLANK(hyg!H214), "-", hyg!H214)</f>
        <v>-</v>
      </c>
      <c r="I216" s="5" t="str">
        <f>IF(ISNUMBER(hyg!I214), IF(hyg!I214=-999,"NA",IF(hyg!I214&lt;1, "&lt;1", IF(hyg!I214&gt;99, "&gt;99", hyg!I214))), "-")</f>
        <v>-</v>
      </c>
      <c r="J216" s="5">
        <f>IF(ISNUMBER(hyg!J214), IF(hyg!J214=-999,"NA",IF(hyg!J214&lt;1, "&lt;1", IF(hyg!J214&gt;99, "&gt;99", hyg!J214))), "-")</f>
        <v>69.461525014703952</v>
      </c>
      <c r="K216" s="38">
        <f>IF(ISNUMBER(hyg!K214), IF(hyg!K214=-999,"NA",IF(hyg!K214&lt;1, "&lt;1", IF(hyg!K214&gt;99, "&gt;99", hyg!K214))), "-")</f>
        <v>57.007971402514357</v>
      </c>
      <c r="L216" s="5">
        <f>IF(ISNUMBER(hyg!L214), IF(hyg!L214=-999,"NA",IF(hyg!L214&lt;1, "&lt;1", IF(hyg!L214&gt;99, "&gt;99", hyg!L214))), "-")</f>
        <v>24.834022526416973</v>
      </c>
      <c r="M216" s="5">
        <f>IF(ISNUMBER(hyg!M214), IF(hyg!M214=-999,"NA",IF(hyg!M214&lt;1, "&lt;1", IF(hyg!M214&gt;99, "&gt;99", hyg!M214))), "-")</f>
        <v>18.158006071068673</v>
      </c>
      <c r="N216" s="103" t="str">
        <f>IF(ISBLANK(hyg!N214), "-", hyg!N214)</f>
        <v>-</v>
      </c>
      <c r="O216" s="5" t="str">
        <f>IF(ISNUMBER(hyg!O214), IF(hyg!O214=-999,"NA",IF(hyg!O214&lt;1, "&lt;1", IF(hyg!O214&gt;99, "&gt;99", hyg!O214))), "-")</f>
        <v>-</v>
      </c>
      <c r="P216" s="5">
        <f>IF(ISNUMBER(hyg!P214), IF(hyg!P214=-999,"NA",IF(hyg!P214&lt;1, "&lt;1", IF(hyg!P214&gt;99, "&gt;99", hyg!P214))), "-")</f>
        <v>78.533128113389623</v>
      </c>
      <c r="Q216" s="38">
        <f>IF(ISNUMBER(hyg!Q214), IF(hyg!Q214=-999,"NA",IF(hyg!Q214&lt;1, "&lt;1", IF(hyg!Q214&gt;99, "&gt;99", hyg!Q214))), "-")</f>
        <v>34.638990809656612</v>
      </c>
      <c r="R216" s="5">
        <f>IF(ISNUMBER(hyg!R214), IF(hyg!R214=-999,"NA",IF(hyg!R214&lt;1, "&lt;1", IF(hyg!R214&gt;99, "&gt;99", hyg!R214))), "-")</f>
        <v>36.293399875497059</v>
      </c>
      <c r="S216" s="5">
        <f>IF(ISNUMBER(hyg!S214), IF(hyg!S214=-999,"NA",IF(hyg!S214&lt;1, "&lt;1", IF(hyg!S214&gt;99, "&gt;99", hyg!S214))), "-")</f>
        <v>29.067609314846326</v>
      </c>
      <c r="T216" s="103" t="str">
        <f>IF(ISBLANK(hyg!T214), "-", hyg!T214)</f>
        <v>-</v>
      </c>
      <c r="U216" s="5" t="str">
        <f>IF(ISNUMBER(hyg!U214), IF(hyg!U214=-999,"NA",IF(hyg!U214&lt;1, "&lt;1", IF(hyg!U214&gt;99, "&gt;99", hyg!U214))), "-")</f>
        <v>-</v>
      </c>
      <c r="V216" s="5">
        <f>IF(ISNUMBER(hyg!V214), IF(hyg!V214=-999,"NA",IF(hyg!V214&lt;1, "&lt;1", IF(hyg!V214&gt;99, "&gt;99", hyg!V214))), "-")</f>
        <v>72.885636411956327</v>
      </c>
      <c r="W216" s="3">
        <f>IF(ISBLANK(hyg!W214), "", hyg!W214)</f>
        <v>213</v>
      </c>
    </row>
    <row r="217" spans="1:23" hidden="1" x14ac:dyDescent="0.3">
      <c r="A217" s="102" t="str">
        <f>IF(ISBLANK(hyg!A215), "", hyg!A215)</f>
        <v>Landlocked developing countries</v>
      </c>
      <c r="B217" s="73">
        <f>IF(ISBLANK(hyg!B215), "-", hyg!B215)</f>
        <v>2013</v>
      </c>
      <c r="C217" s="70">
        <f>IF(ISBLANK(hyg!C215), "-", hyg!C215)</f>
        <v>460534.12399999995</v>
      </c>
      <c r="D217" s="7">
        <f>IF(ISBLANK(hyg!D215), "-", hyg!D215)</f>
        <v>29.41023063659668</v>
      </c>
      <c r="E217" s="38">
        <f>IF(ISNUMBER(hyg!E215), IF(hyg!E215=-999,"NA",IF(hyg!E215&lt;1, "&lt;1", IF(hyg!E215&gt;99, "&gt;99", hyg!E215))), "-")</f>
        <v>25.823960349865921</v>
      </c>
      <c r="F217" s="5">
        <f>IF(ISNUMBER(hyg!F215), IF(hyg!F215=-999,"NA",IF(hyg!F215&lt;1, "&lt;1", IF(hyg!F215&gt;99, "&gt;99", hyg!F215))), "-")</f>
        <v>41.023292527703667</v>
      </c>
      <c r="G217" s="5">
        <f>IF(ISNUMBER(hyg!G215), IF(hyg!G215=-999,"NA",IF(hyg!G215&lt;1, "&lt;1", IF(hyg!G215&gt;99, "&gt;99", hyg!G215))), "-")</f>
        <v>33.152747122430412</v>
      </c>
      <c r="H217" s="103" t="str">
        <f>IF(ISBLANK(hyg!H215), "-", hyg!H215)</f>
        <v>-</v>
      </c>
      <c r="I217" s="5" t="str">
        <f>IF(ISNUMBER(hyg!I215), IF(hyg!I215=-999,"NA",IF(hyg!I215&lt;1, "&lt;1", IF(hyg!I215&gt;99, "&gt;99", hyg!I215))), "-")</f>
        <v>-</v>
      </c>
      <c r="J217" s="5">
        <f>IF(ISNUMBER(hyg!J215), IF(hyg!J215=-999,"NA",IF(hyg!J215&lt;1, "&lt;1", IF(hyg!J215&gt;99, "&gt;99", hyg!J215))), "-")</f>
        <v>70.028161069707565</v>
      </c>
      <c r="K217" s="38">
        <f>IF(ISNUMBER(hyg!K215), IF(hyg!K215=-999,"NA",IF(hyg!K215&lt;1, "&lt;1", IF(hyg!K215&gt;99, "&gt;99", hyg!K215))), "-")</f>
        <v>56.80124825149457</v>
      </c>
      <c r="L217" s="5">
        <f>IF(ISNUMBER(hyg!L215), IF(hyg!L215=-999,"NA",IF(hyg!L215&lt;1, "&lt;1", IF(hyg!L215&gt;99, "&gt;99", hyg!L215))), "-")</f>
        <v>25.078274532279181</v>
      </c>
      <c r="M217" s="5">
        <f>IF(ISNUMBER(hyg!M215), IF(hyg!M215=-999,"NA",IF(hyg!M215&lt;1, "&lt;1", IF(hyg!M215&gt;99, "&gt;99", hyg!M215))), "-")</f>
        <v>18.120477216226256</v>
      </c>
      <c r="N217" s="103" t="str">
        <f>IF(ISBLANK(hyg!N215), "-", hyg!N215)</f>
        <v>-</v>
      </c>
      <c r="O217" s="5" t="str">
        <f>IF(ISNUMBER(hyg!O215), IF(hyg!O215=-999,"NA",IF(hyg!O215&lt;1, "&lt;1", IF(hyg!O215&gt;99, "&gt;99", hyg!O215))), "-")</f>
        <v>-</v>
      </c>
      <c r="P217" s="5">
        <f>IF(ISNUMBER(hyg!P215), IF(hyg!P215=-999,"NA",IF(hyg!P215&lt;1, "&lt;1", IF(hyg!P215&gt;99, "&gt;99", hyg!P215))), "-")</f>
        <v>78.822878227445699</v>
      </c>
      <c r="Q217" s="38">
        <f>IF(ISNUMBER(hyg!Q215), IF(hyg!Q215=-999,"NA",IF(hyg!Q215&lt;1, "&lt;1", IF(hyg!Q215&gt;99, "&gt;99", hyg!Q215))), "-")</f>
        <v>34.934452243428758</v>
      </c>
      <c r="R217" s="5">
        <f>IF(ISNUMBER(hyg!R215), IF(hyg!R215=-999,"NA",IF(hyg!R215&lt;1, "&lt;1", IF(hyg!R215&gt;99, "&gt;99", hyg!R215))), "-")</f>
        <v>36.333825920706374</v>
      </c>
      <c r="S217" s="5">
        <f>IF(ISNUMBER(hyg!S215), IF(hyg!S215=-999,"NA",IF(hyg!S215&lt;1, "&lt;1", IF(hyg!S215&gt;99, "&gt;99", hyg!S215))), "-")</f>
        <v>28.731721835864864</v>
      </c>
      <c r="T217" s="103" t="str">
        <f>IF(ISBLANK(hyg!T215), "-", hyg!T215)</f>
        <v>-</v>
      </c>
      <c r="U217" s="5" t="str">
        <f>IF(ISNUMBER(hyg!U215), IF(hyg!U215=-999,"NA",IF(hyg!U215&lt;1, "&lt;1", IF(hyg!U215&gt;99, "&gt;99", hyg!U215))), "-")</f>
        <v>-</v>
      </c>
      <c r="V217" s="5">
        <f>IF(ISNUMBER(hyg!V215), IF(hyg!V215=-999,"NA",IF(hyg!V215&lt;1, "&lt;1", IF(hyg!V215&gt;99, "&gt;99", hyg!V215))), "-")</f>
        <v>73.389756607936519</v>
      </c>
      <c r="W217" s="3">
        <f>IF(ISBLANK(hyg!W215), "", hyg!W215)</f>
        <v>214</v>
      </c>
    </row>
    <row r="218" spans="1:23" hidden="1" x14ac:dyDescent="0.3">
      <c r="A218" s="102" t="str">
        <f>IF(ISBLANK(hyg!A216), "", hyg!A216)</f>
        <v>Landlocked developing countries</v>
      </c>
      <c r="B218" s="73">
        <f>IF(ISBLANK(hyg!B216), "-", hyg!B216)</f>
        <v>2014</v>
      </c>
      <c r="C218" s="70">
        <f>IF(ISBLANK(hyg!C216), "-", hyg!C216)</f>
        <v>471366.38199999993</v>
      </c>
      <c r="D218" s="7">
        <f>IF(ISBLANK(hyg!D216), "-", hyg!D216)</f>
        <v>29.645298004150391</v>
      </c>
      <c r="E218" s="38">
        <f>IF(ISNUMBER(hyg!E216), IF(hyg!E216=-999,"NA",IF(hyg!E216&lt;1, "&lt;1", IF(hyg!E216&gt;99, "&gt;99", hyg!E216))), "-")</f>
        <v>25.924639552803097</v>
      </c>
      <c r="F218" s="5">
        <f>IF(ISNUMBER(hyg!F216), IF(hyg!F216=-999,"NA",IF(hyg!F216&lt;1, "&lt;1", IF(hyg!F216&gt;99, "&gt;99", hyg!F216))), "-")</f>
        <v>41.844564368650353</v>
      </c>
      <c r="G218" s="5">
        <f>IF(ISNUMBER(hyg!G216), IF(hyg!G216=-999,"NA",IF(hyg!G216&lt;1, "&lt;1", IF(hyg!G216&gt;99, "&gt;99", hyg!G216))), "-")</f>
        <v>32.230796078546547</v>
      </c>
      <c r="H218" s="103" t="str">
        <f>IF(ISBLANK(hyg!H216), "-", hyg!H216)</f>
        <v>-</v>
      </c>
      <c r="I218" s="5" t="str">
        <f>IF(ISNUMBER(hyg!I216), IF(hyg!I216=-999,"NA",IF(hyg!I216&lt;1, "&lt;1", IF(hyg!I216&gt;99, "&gt;99", hyg!I216))), "-")</f>
        <v>-</v>
      </c>
      <c r="J218" s="5">
        <f>IF(ISNUMBER(hyg!J216), IF(hyg!J216=-999,"NA",IF(hyg!J216&lt;1, "&lt;1", IF(hyg!J216&gt;99, "&gt;99", hyg!J216))), "-")</f>
        <v>70.540121679072683</v>
      </c>
      <c r="K218" s="38">
        <f>IF(ISNUMBER(hyg!K216), IF(hyg!K216=-999,"NA",IF(hyg!K216&lt;1, "&lt;1", IF(hyg!K216&gt;99, "&gt;99", hyg!K216))), "-")</f>
        <v>56.20353862956533</v>
      </c>
      <c r="L218" s="5">
        <f>IF(ISNUMBER(hyg!L216), IF(hyg!L216=-999,"NA",IF(hyg!L216&lt;1, "&lt;1", IF(hyg!L216&gt;99, "&gt;99", hyg!L216))), "-")</f>
        <v>25.959662170619197</v>
      </c>
      <c r="M218" s="5">
        <f>IF(ISNUMBER(hyg!M216), IF(hyg!M216=-999,"NA",IF(hyg!M216&lt;1, "&lt;1", IF(hyg!M216&gt;99, "&gt;99", hyg!M216))), "-")</f>
        <v>17.836799199815474</v>
      </c>
      <c r="N218" s="103" t="str">
        <f>IF(ISBLANK(hyg!N216), "-", hyg!N216)</f>
        <v>-</v>
      </c>
      <c r="O218" s="5" t="str">
        <f>IF(ISNUMBER(hyg!O216), IF(hyg!O216=-999,"NA",IF(hyg!O216&lt;1, "&lt;1", IF(hyg!O216&gt;99, "&gt;99", hyg!O216))), "-")</f>
        <v>-</v>
      </c>
      <c r="P218" s="5">
        <f>IF(ISNUMBER(hyg!P216), IF(hyg!P216=-999,"NA",IF(hyg!P216&lt;1, "&lt;1", IF(hyg!P216&gt;99, "&gt;99", hyg!P216))), "-")</f>
        <v>79.098787584914959</v>
      </c>
      <c r="Q218" s="38">
        <f>IF(ISNUMBER(hyg!Q216), IF(hyg!Q216=-999,"NA",IF(hyg!Q216&lt;1, "&lt;1", IF(hyg!Q216&gt;99, "&gt;99", hyg!Q216))), "-")</f>
        <v>34.900909374296354</v>
      </c>
      <c r="R218" s="5">
        <f>IF(ISNUMBER(hyg!R216), IF(hyg!R216=-999,"NA",IF(hyg!R216&lt;1, "&lt;1", IF(hyg!R216&gt;99, "&gt;99", hyg!R216))), "-")</f>
        <v>37.135437796509279</v>
      </c>
      <c r="S218" s="5">
        <f>IF(ISNUMBER(hyg!S216), IF(hyg!S216=-999,"NA",IF(hyg!S216&lt;1, "&lt;1", IF(hyg!S216&gt;99, "&gt;99", hyg!S216))), "-")</f>
        <v>27.96365282919437</v>
      </c>
      <c r="T218" s="103" t="str">
        <f>IF(ISBLANK(hyg!T216), "-", hyg!T216)</f>
        <v>-</v>
      </c>
      <c r="U218" s="5" t="str">
        <f>IF(ISNUMBER(hyg!U216), IF(hyg!U216=-999,"NA",IF(hyg!U216&lt;1, "&lt;1", IF(hyg!U216&gt;99, "&gt;99", hyg!U216))), "-")</f>
        <v>-</v>
      </c>
      <c r="V218" s="5">
        <f>IF(ISNUMBER(hyg!V216), IF(hyg!V216=-999,"NA",IF(hyg!V216&lt;1, "&lt;1", IF(hyg!V216&gt;99, "&gt;99", hyg!V216))), "-")</f>
        <v>73.864092252575787</v>
      </c>
      <c r="W218" s="3">
        <f>IF(ISBLANK(hyg!W216), "", hyg!W216)</f>
        <v>215</v>
      </c>
    </row>
    <row r="219" spans="1:23" hidden="1" x14ac:dyDescent="0.3">
      <c r="A219" s="102" t="str">
        <f>IF(ISBLANK(hyg!A217), "", hyg!A217)</f>
        <v>Landlocked developing countries</v>
      </c>
      <c r="B219" s="73">
        <f>IF(ISBLANK(hyg!B217), "-", hyg!B217)</f>
        <v>2015</v>
      </c>
      <c r="C219" s="70">
        <f>IF(ISBLANK(hyg!C217), "-", hyg!C217)</f>
        <v>482099.6320000001</v>
      </c>
      <c r="D219" s="7">
        <f>IF(ISBLANK(hyg!D217), "-", hyg!D217)</f>
        <v>29.90123176574707</v>
      </c>
      <c r="E219" s="38">
        <f>IF(ISNUMBER(hyg!E217), IF(hyg!E217=-999,"NA",IF(hyg!E217&lt;1, "&lt;1", IF(hyg!E217&gt;99, "&gt;99", hyg!E217))), "-")</f>
        <v>26.316862154565019</v>
      </c>
      <c r="F219" s="5">
        <f>IF(ISNUMBER(hyg!F217), IF(hyg!F217=-999,"NA",IF(hyg!F217&lt;1, "&lt;1", IF(hyg!F217&gt;99, "&gt;99", hyg!F217))), "-")</f>
        <v>41.90884484619383</v>
      </c>
      <c r="G219" s="5">
        <f>IF(ISNUMBER(hyg!G217), IF(hyg!G217=-999,"NA",IF(hyg!G217&lt;1, "&lt;1", IF(hyg!G217&gt;99, "&gt;99", hyg!G217))), "-")</f>
        <v>31.774292999241155</v>
      </c>
      <c r="H219" s="103">
        <f>IF(ISBLANK(hyg!H217), "-", hyg!H217)</f>
        <v>0.32845592498779297</v>
      </c>
      <c r="I219" s="5" t="str">
        <f>IF(ISNUMBER(hyg!I217), IF(hyg!I217=-999,"NA",IF(hyg!I217&lt;1, "&lt;1", IF(hyg!I217&gt;99, "&gt;99", hyg!I217))), "-")</f>
        <v>-</v>
      </c>
      <c r="J219" s="5">
        <f>IF(ISNUMBER(hyg!J217), IF(hyg!J217=-999,"NA",IF(hyg!J217&lt;1, "&lt;1", IF(hyg!J217&gt;99, "&gt;99", hyg!J217))), "-")</f>
        <v>67.220040080487706</v>
      </c>
      <c r="K219" s="38">
        <f>IF(ISNUMBER(hyg!K217), IF(hyg!K217=-999,"NA",IF(hyg!K217&lt;1, "&lt;1", IF(hyg!K217&gt;99, "&gt;99", hyg!K217))), "-")</f>
        <v>55.874655745956915</v>
      </c>
      <c r="L219" s="5">
        <f>IF(ISNUMBER(hyg!L217), IF(hyg!L217=-999,"NA",IF(hyg!L217&lt;1, "&lt;1", IF(hyg!L217&gt;99, "&gt;99", hyg!L217))), "-")</f>
        <v>26.162610658279803</v>
      </c>
      <c r="M219" s="5">
        <f>IF(ISNUMBER(hyg!M217), IF(hyg!M217=-999,"NA",IF(hyg!M217&lt;1, "&lt;1", IF(hyg!M217&gt;99, "&gt;99", hyg!M217))), "-")</f>
        <v>17.962733595763282</v>
      </c>
      <c r="N219" s="103">
        <f>IF(ISBLANK(hyg!N217), "-", hyg!N217)</f>
        <v>-0.47680261731147766</v>
      </c>
      <c r="O219" s="5" t="str">
        <f>IF(ISNUMBER(hyg!O217), IF(hyg!O217=-999,"NA",IF(hyg!O217&lt;1, "&lt;1", IF(hyg!O217&gt;99, "&gt;99", hyg!O217))), "-")</f>
        <v>-</v>
      </c>
      <c r="P219" s="5">
        <f>IF(ISNUMBER(hyg!P217), IF(hyg!P217=-999,"NA",IF(hyg!P217&lt;1, "&lt;1", IF(hyg!P217&gt;99, "&gt;99", hyg!P217))), "-")</f>
        <v>77.072315265664287</v>
      </c>
      <c r="Q219" s="38">
        <f>IF(ISNUMBER(hyg!Q217), IF(hyg!Q217=-999,"NA",IF(hyg!Q217&lt;1, "&lt;1", IF(hyg!Q217&gt;99, "&gt;99", hyg!Q217))), "-")</f>
        <v>35.155006289336661</v>
      </c>
      <c r="R219" s="5">
        <f>IF(ISNUMBER(hyg!R217), IF(hyg!R217=-999,"NA",IF(hyg!R217&lt;1, "&lt;1", IF(hyg!R217&gt;99, "&gt;99", hyg!R217))), "-")</f>
        <v>37.200526990791296</v>
      </c>
      <c r="S219" s="5">
        <f>IF(ISNUMBER(hyg!S217), IF(hyg!S217=-999,"NA",IF(hyg!S217&lt;1, "&lt;1", IF(hyg!S217&gt;99, "&gt;99", hyg!S217))), "-")</f>
        <v>27.644466719872042</v>
      </c>
      <c r="T219" s="103">
        <f>IF(ISBLANK(hyg!T217), "-", hyg!T217)</f>
        <v>0.1569407731294632</v>
      </c>
      <c r="U219" s="5" t="str">
        <f>IF(ISNUMBER(hyg!U217), IF(hyg!U217=-999,"NA",IF(hyg!U217&lt;1, "&lt;1", IF(hyg!U217&gt;99, "&gt;99", hyg!U217))), "-")</f>
        <v>-</v>
      </c>
      <c r="V219" s="5">
        <f>IF(ISNUMBER(hyg!V217), IF(hyg!V217=-999,"NA",IF(hyg!V217&lt;1, "&lt;1", IF(hyg!V217&gt;99, "&gt;99", hyg!V217))), "-")</f>
        <v>71.161308342441018</v>
      </c>
      <c r="W219" s="3">
        <f>IF(ISBLANK(hyg!W217), "", hyg!W217)</f>
        <v>216</v>
      </c>
    </row>
    <row r="220" spans="1:23" hidden="1" x14ac:dyDescent="0.3">
      <c r="A220" s="102" t="str">
        <f>IF(ISBLANK(hyg!A218), "", hyg!A218)</f>
        <v>Landlocked developing countries</v>
      </c>
      <c r="B220" s="73">
        <f>IF(ISBLANK(hyg!B218), "-", hyg!B218)</f>
        <v>2016</v>
      </c>
      <c r="C220" s="70">
        <f>IF(ISBLANK(hyg!C218), "-", hyg!C218)</f>
        <v>492884.70300000015</v>
      </c>
      <c r="D220" s="7">
        <f>IF(ISBLANK(hyg!D218), "-", hyg!D218)</f>
        <v>30.175334930419922</v>
      </c>
      <c r="E220" s="38">
        <f>IF(ISNUMBER(hyg!E218), IF(hyg!E218=-999,"NA",IF(hyg!E218&lt;1, "&lt;1", IF(hyg!E218&gt;99, "&gt;99", hyg!E218))), "-")</f>
        <v>26.913516422913318</v>
      </c>
      <c r="F220" s="5">
        <f>IF(ISNUMBER(hyg!F218), IF(hyg!F218=-999,"NA",IF(hyg!F218&lt;1, "&lt;1", IF(hyg!F218&gt;99, "&gt;99", hyg!F218))), "-")</f>
        <v>42.424998028180312</v>
      </c>
      <c r="G220" s="5">
        <f>IF(ISNUMBER(hyg!G218), IF(hyg!G218=-999,"NA",IF(hyg!G218&lt;1, "&lt;1", IF(hyg!G218&gt;99, "&gt;99", hyg!G218))), "-")</f>
        <v>30.66148554890637</v>
      </c>
      <c r="H220" s="103">
        <f>IF(ISBLANK(hyg!H218), "-", hyg!H218)</f>
        <v>0.32845592498779297</v>
      </c>
      <c r="I220" s="5" t="str">
        <f>IF(ISNUMBER(hyg!I218), IF(hyg!I218=-999,"NA",IF(hyg!I218&lt;1, "&lt;1", IF(hyg!I218&gt;99, "&gt;99", hyg!I218))), "-")</f>
        <v>-</v>
      </c>
      <c r="J220" s="5">
        <f>IF(ISNUMBER(hyg!J218), IF(hyg!J218=-999,"NA",IF(hyg!J218&lt;1, "&lt;1", IF(hyg!J218&gt;99, "&gt;99", hyg!J218))), "-")</f>
        <v>68.741354987511798</v>
      </c>
      <c r="K220" s="38">
        <f>IF(ISNUMBER(hyg!K218), IF(hyg!K218=-999,"NA",IF(hyg!K218&lt;1, "&lt;1", IF(hyg!K218&gt;99, "&gt;99", hyg!K218))), "-")</f>
        <v>55.644011576481766</v>
      </c>
      <c r="L220" s="5">
        <f>IF(ISNUMBER(hyg!L218), IF(hyg!L218=-999,"NA",IF(hyg!L218&lt;1, "&lt;1", IF(hyg!L218&gt;99, "&gt;99", hyg!L218))), "-")</f>
        <v>26.398359511817659</v>
      </c>
      <c r="M220" s="5">
        <f>IF(ISNUMBER(hyg!M218), IF(hyg!M218=-999,"NA",IF(hyg!M218&lt;1, "&lt;1", IF(hyg!M218&gt;99, "&gt;99", hyg!M218))), "-")</f>
        <v>17.957628911700574</v>
      </c>
      <c r="N220" s="103">
        <f>IF(ISBLANK(hyg!N218), "-", hyg!N218)</f>
        <v>-0.47680261731147766</v>
      </c>
      <c r="O220" s="5" t="str">
        <f>IF(ISNUMBER(hyg!O218), IF(hyg!O218=-999,"NA",IF(hyg!O218&lt;1, "&lt;1", IF(hyg!O218&gt;99, "&gt;99", hyg!O218))), "-")</f>
        <v>-</v>
      </c>
      <c r="P220" s="5">
        <f>IF(ISNUMBER(hyg!P218), IF(hyg!P218=-999,"NA",IF(hyg!P218&lt;1, "&lt;1", IF(hyg!P218&gt;99, "&gt;99", hyg!P218))), "-")</f>
        <v>76.893134276834317</v>
      </c>
      <c r="Q220" s="38">
        <f>IF(ISNUMBER(hyg!Q218), IF(hyg!Q218=-999,"NA",IF(hyg!Q218&lt;1, "&lt;1", IF(hyg!Q218&gt;99, "&gt;99", hyg!Q218))), "-")</f>
        <v>35.583039708992246</v>
      </c>
      <c r="R220" s="5">
        <f>IF(ISNUMBER(hyg!R218), IF(hyg!R218=-999,"NA",IF(hyg!R218&lt;1, "&lt;1", IF(hyg!R218&gt;99, "&gt;99", hyg!R218))), "-")</f>
        <v>37.588906096158112</v>
      </c>
      <c r="S220" s="5">
        <f>IF(ISNUMBER(hyg!S218), IF(hyg!S218=-999,"NA",IF(hyg!S218&lt;1, "&lt;1", IF(hyg!S218&gt;99, "&gt;99", hyg!S218))), "-")</f>
        <v>26.828054194849638</v>
      </c>
      <c r="T220" s="103">
        <f>IF(ISBLANK(hyg!T218), "-", hyg!T218)</f>
        <v>0.1569407731294632</v>
      </c>
      <c r="U220" s="5" t="str">
        <f>IF(ISNUMBER(hyg!U218), IF(hyg!U218=-999,"NA",IF(hyg!U218&lt;1, "&lt;1", IF(hyg!U218&gt;99, "&gt;99", hyg!U218))), "-")</f>
        <v>-</v>
      </c>
      <c r="V220" s="5">
        <f>IF(ISNUMBER(hyg!V218), IF(hyg!V218=-999,"NA",IF(hyg!V218&lt;1, "&lt;1", IF(hyg!V218&gt;99, "&gt;99", hyg!V218))), "-")</f>
        <v>71.782520524242287</v>
      </c>
      <c r="W220" s="3">
        <f>IF(ISBLANK(hyg!W218), "", hyg!W218)</f>
        <v>217</v>
      </c>
    </row>
    <row r="221" spans="1:23" hidden="1" x14ac:dyDescent="0.3">
      <c r="A221" s="102" t="str">
        <f>IF(ISBLANK(hyg!A219), "", hyg!A219)</f>
        <v>Landlocked developing countries</v>
      </c>
      <c r="B221" s="73">
        <f>IF(ISBLANK(hyg!B219), "-", hyg!B219)</f>
        <v>2017</v>
      </c>
      <c r="C221" s="70">
        <f>IF(ISBLANK(hyg!C219), "-", hyg!C219)</f>
        <v>503808.94899999996</v>
      </c>
      <c r="D221" s="7">
        <f>IF(ISBLANK(hyg!D219), "-", hyg!D219)</f>
        <v>30.461809158325195</v>
      </c>
      <c r="E221" s="38">
        <f>IF(ISNUMBER(hyg!E219), IF(hyg!E219=-999,"NA",IF(hyg!E219&lt;1, "&lt;1", IF(hyg!E219&gt;99, "&gt;99", hyg!E219))), "-")</f>
        <v>27.316607987889014</v>
      </c>
      <c r="F221" s="5">
        <f>IF(ISNUMBER(hyg!F219), IF(hyg!F219=-999,"NA",IF(hyg!F219&lt;1, "&lt;1", IF(hyg!F219&gt;99, "&gt;99", hyg!F219))), "-")</f>
        <v>42.282799722946784</v>
      </c>
      <c r="G221" s="5">
        <f>IF(ISNUMBER(hyg!G219), IF(hyg!G219=-999,"NA",IF(hyg!G219&lt;1, "&lt;1", IF(hyg!G219&gt;99, "&gt;99", hyg!G219))), "-")</f>
        <v>30.400592289164202</v>
      </c>
      <c r="H221" s="103">
        <f>IF(ISBLANK(hyg!H219), "-", hyg!H219)</f>
        <v>0.32845592498779297</v>
      </c>
      <c r="I221" s="5" t="str">
        <f>IF(ISNUMBER(hyg!I219), IF(hyg!I219=-999,"NA",IF(hyg!I219&lt;1, "&lt;1", IF(hyg!I219&gt;99, "&gt;99", hyg!I219))), "-")</f>
        <v>-</v>
      </c>
      <c r="J221" s="5">
        <f>IF(ISNUMBER(hyg!J219), IF(hyg!J219=-999,"NA",IF(hyg!J219&lt;1, "&lt;1", IF(hyg!J219&gt;99, "&gt;99", hyg!J219))), "-")</f>
        <v>71.937299084477473</v>
      </c>
      <c r="K221" s="38">
        <f>IF(ISNUMBER(hyg!K219), IF(hyg!K219=-999,"NA",IF(hyg!K219&lt;1, "&lt;1", IF(hyg!K219&gt;99, "&gt;99", hyg!K219))), "-")</f>
        <v>55.323207846299468</v>
      </c>
      <c r="L221" s="5">
        <f>IF(ISNUMBER(hyg!L219), IF(hyg!L219=-999,"NA",IF(hyg!L219&lt;1, "&lt;1", IF(hyg!L219&gt;99, "&gt;99", hyg!L219))), "-")</f>
        <v>26.583427562932997</v>
      </c>
      <c r="M221" s="5">
        <f>IF(ISNUMBER(hyg!M219), IF(hyg!M219=-999,"NA",IF(hyg!M219&lt;1, "&lt;1", IF(hyg!M219&gt;99, "&gt;99", hyg!M219))), "-")</f>
        <v>18.093364590767543</v>
      </c>
      <c r="N221" s="103">
        <f>IF(ISBLANK(hyg!N219), "-", hyg!N219)</f>
        <v>-0.47680261731147766</v>
      </c>
      <c r="O221" s="5" t="str">
        <f>IF(ISNUMBER(hyg!O219), IF(hyg!O219=-999,"NA",IF(hyg!O219&lt;1, "&lt;1", IF(hyg!O219&gt;99, "&gt;99", hyg!O219))), "-")</f>
        <v>-</v>
      </c>
      <c r="P221" s="5">
        <f>IF(ISNUMBER(hyg!P219), IF(hyg!P219=-999,"NA",IF(hyg!P219&lt;1, "&lt;1", IF(hyg!P219&gt;99, "&gt;99", hyg!P219))), "-")</f>
        <v>80.118730713194793</v>
      </c>
      <c r="Q221" s="38">
        <f>IF(ISNUMBER(hyg!Q219), IF(hyg!Q219=-999,"NA",IF(hyg!Q219&lt;1, "&lt;1", IF(hyg!Q219&gt;99, "&gt;99", hyg!Q219))), "-")</f>
        <v>35.847925100123902</v>
      </c>
      <c r="R221" s="5">
        <f>IF(ISNUMBER(hyg!R219), IF(hyg!R219=-999,"NA",IF(hyg!R219&lt;1, "&lt;1", IF(hyg!R219&gt;99, "&gt;99", hyg!R219))), "-")</f>
        <v>37.5004868739328</v>
      </c>
      <c r="S221" s="5">
        <f>IF(ISNUMBER(hyg!S219), IF(hyg!S219=-999,"NA",IF(hyg!S219&lt;1, "&lt;1", IF(hyg!S219&gt;99, "&gt;99", hyg!S219))), "-")</f>
        <v>26.651588025943298</v>
      </c>
      <c r="T221" s="103">
        <f>IF(ISBLANK(hyg!T219), "-", hyg!T219)</f>
        <v>0.1569407731294632</v>
      </c>
      <c r="U221" s="5" t="str">
        <f>IF(ISNUMBER(hyg!U219), IF(hyg!U219=-999,"NA",IF(hyg!U219&lt;1, "&lt;1", IF(hyg!U219&gt;99, "&gt;99", hyg!U219))), "-")</f>
        <v>-</v>
      </c>
      <c r="V221" s="5">
        <f>IF(ISNUMBER(hyg!V219), IF(hyg!V219=-999,"NA",IF(hyg!V219&lt;1, "&lt;1", IF(hyg!V219&gt;99, "&gt;99", hyg!V219))), "-")</f>
        <v>75.147528749750151</v>
      </c>
      <c r="W221" s="3">
        <f>IF(ISBLANK(hyg!W219), "", hyg!W219)</f>
        <v>218</v>
      </c>
    </row>
    <row r="222" spans="1:23" hidden="1" x14ac:dyDescent="0.3">
      <c r="A222" s="102" t="str">
        <f>IF(ISBLANK(hyg!A220), "", hyg!A220)</f>
        <v>Landlocked developing countries</v>
      </c>
      <c r="B222" s="73">
        <f>IF(ISBLANK(hyg!B220), "-", hyg!B220)</f>
        <v>2018</v>
      </c>
      <c r="C222" s="70">
        <f>IF(ISBLANK(hyg!C220), "-", hyg!C220)</f>
        <v>515439.79599999997</v>
      </c>
      <c r="D222" s="7">
        <f>IF(ISBLANK(hyg!D220), "-", hyg!D220)</f>
        <v>30.74848747253418</v>
      </c>
      <c r="E222" s="38">
        <f>IF(ISNUMBER(hyg!E220), IF(hyg!E220=-999,"NA",IF(hyg!E220&lt;1, "&lt;1", IF(hyg!E220&gt;99, "&gt;99", hyg!E220))), "-")</f>
        <v>27.082646484848837</v>
      </c>
      <c r="F222" s="5">
        <f>IF(ISNUMBER(hyg!F220), IF(hyg!F220=-999,"NA",IF(hyg!F220&lt;1, "&lt;1", IF(hyg!F220&gt;99, "&gt;99", hyg!F220))), "-")</f>
        <v>41.730860655343335</v>
      </c>
      <c r="G222" s="5">
        <f>IF(ISNUMBER(hyg!G220), IF(hyg!G220=-999,"NA",IF(hyg!G220&lt;1, "&lt;1", IF(hyg!G220&gt;99, "&gt;99", hyg!G220))), "-")</f>
        <v>31.186492859807824</v>
      </c>
      <c r="H222" s="103">
        <f>IF(ISBLANK(hyg!H220), "-", hyg!H220)</f>
        <v>0.32845592498779297</v>
      </c>
      <c r="I222" s="5" t="str">
        <f>IF(ISNUMBER(hyg!I220), IF(hyg!I220=-999,"NA",IF(hyg!I220&lt;1, "&lt;1", IF(hyg!I220&gt;99, "&gt;99", hyg!I220))), "-")</f>
        <v>-</v>
      </c>
      <c r="J222" s="5">
        <f>IF(ISNUMBER(hyg!J220), IF(hyg!J220=-999,"NA",IF(hyg!J220&lt;1, "&lt;1", IF(hyg!J220&gt;99, "&gt;99", hyg!J220))), "-")</f>
        <v>72.475058942729888</v>
      </c>
      <c r="K222" s="38">
        <f>IF(ISNUMBER(hyg!K220), IF(hyg!K220=-999,"NA",IF(hyg!K220&lt;1, "&lt;1", IF(hyg!K220&gt;99, "&gt;99", hyg!K220))), "-")</f>
        <v>53.973884951390275</v>
      </c>
      <c r="L222" s="5">
        <f>IF(ISNUMBER(hyg!L220), IF(hyg!L220=-999,"NA",IF(hyg!L220&lt;1, "&lt;1", IF(hyg!L220&gt;99, "&gt;99", hyg!L220))), "-")</f>
        <v>26.574495908995146</v>
      </c>
      <c r="M222" s="5">
        <f>IF(ISNUMBER(hyg!M220), IF(hyg!M220=-999,"NA",IF(hyg!M220&lt;1, "&lt;1", IF(hyg!M220&gt;99, "&gt;99", hyg!M220))), "-")</f>
        <v>19.451619139614582</v>
      </c>
      <c r="N222" s="103">
        <f>IF(ISBLANK(hyg!N220), "-", hyg!N220)</f>
        <v>-0.47680261731147766</v>
      </c>
      <c r="O222" s="5" t="str">
        <f>IF(ISNUMBER(hyg!O220), IF(hyg!O220=-999,"NA",IF(hyg!O220&lt;1, "&lt;1", IF(hyg!O220&gt;99, "&gt;99", hyg!O220))), "-")</f>
        <v>-</v>
      </c>
      <c r="P222" s="5">
        <f>IF(ISNUMBER(hyg!P220), IF(hyg!P220=-999,"NA",IF(hyg!P220&lt;1, "&lt;1", IF(hyg!P220&gt;99, "&gt;99", hyg!P220))), "-")</f>
        <v>80.438313729754341</v>
      </c>
      <c r="Q222" s="38">
        <f>IF(ISNUMBER(hyg!Q220), IF(hyg!Q220=-999,"NA",IF(hyg!Q220&lt;1, "&lt;1", IF(hyg!Q220&gt;99, "&gt;99", hyg!Q220))), "-")</f>
        <v>35.351295701700124</v>
      </c>
      <c r="R222" s="5">
        <f>IF(ISNUMBER(hyg!R220), IF(hyg!R220=-999,"NA",IF(hyg!R220&lt;1, "&lt;1", IF(hyg!R220&gt;99, "&gt;99", hyg!R220))), "-")</f>
        <v>37.070507669141783</v>
      </c>
      <c r="S222" s="5">
        <f>IF(ISNUMBER(hyg!S220), IF(hyg!S220=-999,"NA",IF(hyg!S220&lt;1, "&lt;1", IF(hyg!S220&gt;99, "&gt;99", hyg!S220))), "-")</f>
        <v>27.578196629158093</v>
      </c>
      <c r="T222" s="103">
        <f>IF(ISBLANK(hyg!T220), "-", hyg!T220)</f>
        <v>0.1569407731294632</v>
      </c>
      <c r="U222" s="5" t="str">
        <f>IF(ISNUMBER(hyg!U220), IF(hyg!U220=-999,"NA",IF(hyg!U220&lt;1, "&lt;1", IF(hyg!U220&gt;99, "&gt;99", hyg!U220))), "-")</f>
        <v>-</v>
      </c>
      <c r="V222" s="5">
        <f>IF(ISNUMBER(hyg!V220), IF(hyg!V220=-999,"NA",IF(hyg!V220&lt;1, "&lt;1", IF(hyg!V220&gt;99, "&gt;99", hyg!V220))), "-")</f>
        <v>75.650901327436841</v>
      </c>
      <c r="W222" s="3">
        <f>IF(ISBLANK(hyg!W220), "", hyg!W220)</f>
        <v>219</v>
      </c>
    </row>
    <row r="223" spans="1:23" hidden="1" x14ac:dyDescent="0.3">
      <c r="A223" s="102" t="str">
        <f>IF(ISBLANK(hyg!A221), "", hyg!A221)</f>
        <v>Landlocked developing countries</v>
      </c>
      <c r="B223" s="73">
        <f>IF(ISBLANK(hyg!B221), "-", hyg!B221)</f>
        <v>2019</v>
      </c>
      <c r="C223" s="70">
        <f>IF(ISBLANK(hyg!C221), "-", hyg!C221)</f>
        <v>528050.25699999998</v>
      </c>
      <c r="D223" s="7">
        <f>IF(ISBLANK(hyg!D221), "-", hyg!D221)</f>
        <v>31.033306121826172</v>
      </c>
      <c r="E223" s="38">
        <f>IF(ISNUMBER(hyg!E221), IF(hyg!E221=-999,"NA",IF(hyg!E221&lt;1, "&lt;1", IF(hyg!E221&gt;99, "&gt;99", hyg!E221))), "-")</f>
        <v>27.431808017745606</v>
      </c>
      <c r="F223" s="5">
        <f>IF(ISNUMBER(hyg!F221), IF(hyg!F221=-999,"NA",IF(hyg!F221&lt;1, "&lt;1", IF(hyg!F221&gt;99, "&gt;99", hyg!F221))), "-")</f>
        <v>41.656932115725922</v>
      </c>
      <c r="G223" s="5">
        <f>IF(ISNUMBER(hyg!G221), IF(hyg!G221=-999,"NA",IF(hyg!G221&lt;1, "&lt;1", IF(hyg!G221&gt;99, "&gt;99", hyg!G221))), "-")</f>
        <v>30.911259866528475</v>
      </c>
      <c r="H223" s="103">
        <f>IF(ISBLANK(hyg!H221), "-", hyg!H221)</f>
        <v>0.32845592498779297</v>
      </c>
      <c r="I223" s="5" t="str">
        <f>IF(ISNUMBER(hyg!I221), IF(hyg!I221=-999,"NA",IF(hyg!I221&lt;1, "&lt;1", IF(hyg!I221&gt;99, "&gt;99", hyg!I221))), "-")</f>
        <v>-</v>
      </c>
      <c r="J223" s="5">
        <f>IF(ISNUMBER(hyg!J221), IF(hyg!J221=-999,"NA",IF(hyg!J221&lt;1, "&lt;1", IF(hyg!J221&gt;99, "&gt;99", hyg!J221))), "-")</f>
        <v>73.022759349087679</v>
      </c>
      <c r="K223" s="38">
        <f>IF(ISNUMBER(hyg!K221), IF(hyg!K221=-999,"NA",IF(hyg!K221&lt;1, "&lt;1", IF(hyg!K221&gt;99, "&gt;99", hyg!K221))), "-")</f>
        <v>53.605285827855845</v>
      </c>
      <c r="L223" s="5">
        <f>IF(ISNUMBER(hyg!L221), IF(hyg!L221=-999,"NA",IF(hyg!L221&lt;1, "&lt;1", IF(hyg!L221&gt;99, "&gt;99", hyg!L221))), "-")</f>
        <v>26.774907231324946</v>
      </c>
      <c r="M223" s="5">
        <f>IF(ISNUMBER(hyg!M221), IF(hyg!M221=-999,"NA",IF(hyg!M221&lt;1, "&lt;1", IF(hyg!M221&gt;99, "&gt;99", hyg!M221))), "-")</f>
        <v>19.619806940819213</v>
      </c>
      <c r="N223" s="103">
        <f>IF(ISBLANK(hyg!N221), "-", hyg!N221)</f>
        <v>-0.47680261731147766</v>
      </c>
      <c r="O223" s="5" t="str">
        <f>IF(ISNUMBER(hyg!O221), IF(hyg!O221=-999,"NA",IF(hyg!O221&lt;1, "&lt;1", IF(hyg!O221&gt;99, "&gt;99", hyg!O221))), "-")</f>
        <v>-</v>
      </c>
      <c r="P223" s="5">
        <f>IF(ISNUMBER(hyg!P221), IF(hyg!P221=-999,"NA",IF(hyg!P221&lt;1, "&lt;1", IF(hyg!P221&gt;99, "&gt;99", hyg!P221))), "-")</f>
        <v>80.756983091934657</v>
      </c>
      <c r="Q223" s="38">
        <f>IF(ISNUMBER(hyg!Q221), IF(hyg!Q221=-999,"NA",IF(hyg!Q221&lt;1, "&lt;1", IF(hyg!Q221&gt;99, "&gt;99", hyg!Q221))), "-")</f>
        <v>35.554303460944674</v>
      </c>
      <c r="R223" s="5">
        <f>IF(ISNUMBER(hyg!R221), IF(hyg!R221=-999,"NA",IF(hyg!R221&lt;1, "&lt;1", IF(hyg!R221&gt;99, "&gt;99", hyg!R221))), "-")</f>
        <v>37.038547803709534</v>
      </c>
      <c r="S223" s="5">
        <f>IF(ISNUMBER(hyg!S221), IF(hyg!S221=-999,"NA",IF(hyg!S221&lt;1, "&lt;1", IF(hyg!S221&gt;99, "&gt;99", hyg!S221))), "-")</f>
        <v>27.407148735345789</v>
      </c>
      <c r="T223" s="103">
        <f>IF(ISBLANK(hyg!T221), "-", hyg!T221)</f>
        <v>0.1569407731294632</v>
      </c>
      <c r="U223" s="5" t="str">
        <f>IF(ISNUMBER(hyg!U221), IF(hyg!U221=-999,"NA",IF(hyg!U221&lt;1, "&lt;1", IF(hyg!U221&gt;99, "&gt;99", hyg!U221))), "-")</f>
        <v>-</v>
      </c>
      <c r="V223" s="5">
        <f>IF(ISNUMBER(hyg!V221), IF(hyg!V221=-999,"NA",IF(hyg!V221&lt;1, "&lt;1", IF(hyg!V221&gt;99, "&gt;99", hyg!V221))), "-")</f>
        <v>76.163783113350476</v>
      </c>
      <c r="W223" s="3">
        <f>IF(ISBLANK(hyg!W221), "", hyg!W221)</f>
        <v>220</v>
      </c>
    </row>
    <row r="224" spans="1:23" hidden="1" x14ac:dyDescent="0.3">
      <c r="A224" s="102" t="str">
        <f>IF(ISBLANK(hyg!A222), "", hyg!A222)</f>
        <v>Landlocked developing countries</v>
      </c>
      <c r="B224" s="73">
        <f>IF(ISBLANK(hyg!B222), "-", hyg!B222)</f>
        <v>2020</v>
      </c>
      <c r="C224" s="70">
        <f>IF(ISBLANK(hyg!C222), "-", hyg!C222)</f>
        <v>541140.66400000011</v>
      </c>
      <c r="D224" s="7">
        <f>IF(ISBLANK(hyg!D222), "-", hyg!D222)</f>
        <v>31.327522277832031</v>
      </c>
      <c r="E224" s="38">
        <f>IF(ISNUMBER(hyg!E222), IF(hyg!E222=-999,"NA",IF(hyg!E222&lt;1, "&lt;1", IF(hyg!E222&gt;99, "&gt;99", hyg!E222))), "-")</f>
        <v>27.348828882757058</v>
      </c>
      <c r="F224" s="5">
        <f>IF(ISNUMBER(hyg!F222), IF(hyg!F222=-999,"NA",IF(hyg!F222&lt;1, "&lt;1", IF(hyg!F222&gt;99, "&gt;99", hyg!F222))), "-")</f>
        <v>41.993283105277186</v>
      </c>
      <c r="G224" s="5">
        <f>IF(ISNUMBER(hyg!G222), IF(hyg!G222=-999,"NA",IF(hyg!G222&lt;1, "&lt;1", IF(hyg!G222&gt;99, "&gt;99", hyg!G222))), "-")</f>
        <v>30.65788801196576</v>
      </c>
      <c r="H224" s="103">
        <f>IF(ISBLANK(hyg!H222), "-", hyg!H222)</f>
        <v>0.32845592498779297</v>
      </c>
      <c r="I224" s="5" t="str">
        <f>IF(ISNUMBER(hyg!I222), IF(hyg!I222=-999,"NA",IF(hyg!I222&lt;1, "&lt;1", IF(hyg!I222&gt;99, "&gt;99", hyg!I222))), "-")</f>
        <v>-</v>
      </c>
      <c r="J224" s="5">
        <f>IF(ISNUMBER(hyg!J222), IF(hyg!J222=-999,"NA",IF(hyg!J222&lt;1, "&lt;1", IF(hyg!J222&gt;99, "&gt;99", hyg!J222))), "-")</f>
        <v>77.299240994724201</v>
      </c>
      <c r="K224" s="38">
        <f>IF(ISNUMBER(hyg!K222), IF(hyg!K222=-999,"NA",IF(hyg!K222&lt;1, "&lt;1", IF(hyg!K222&gt;99, "&gt;99", hyg!K222))), "-")</f>
        <v>52.668671330394204</v>
      </c>
      <c r="L224" s="5">
        <f>IF(ISNUMBER(hyg!L222), IF(hyg!L222=-999,"NA",IF(hyg!L222&lt;1, "&lt;1", IF(hyg!L222&gt;99, "&gt;99", hyg!L222))), "-")</f>
        <v>27.54150193123175</v>
      </c>
      <c r="M224" s="5">
        <f>IF(ISNUMBER(hyg!M222), IF(hyg!M222=-999,"NA",IF(hyg!M222&lt;1, "&lt;1", IF(hyg!M222&gt;99, "&gt;99", hyg!M222))), "-")</f>
        <v>19.789826738374053</v>
      </c>
      <c r="N224" s="103">
        <f>IF(ISBLANK(hyg!N222), "-", hyg!N222)</f>
        <v>-0.47680261731147766</v>
      </c>
      <c r="O224" s="5" t="str">
        <f>IF(ISNUMBER(hyg!O222), IF(hyg!O222=-999,"NA",IF(hyg!O222&lt;1, "&lt;1", IF(hyg!O222&gt;99, "&gt;99", hyg!O222))), "-")</f>
        <v>-</v>
      </c>
      <c r="P224" s="5">
        <f>IF(ISNUMBER(hyg!P222), IF(hyg!P222=-999,"NA",IF(hyg!P222&lt;1, "&lt;1", IF(hyg!P222&gt;99, "&gt;99", hyg!P222))), "-")</f>
        <v>84.154617139795306</v>
      </c>
      <c r="Q224" s="38">
        <f>IF(ISNUMBER(hyg!Q222), IF(hyg!Q222=-999,"NA",IF(hyg!Q222&lt;1, "&lt;1", IF(hyg!Q222&gt;99, "&gt;99", hyg!Q222))), "-")</f>
        <v>35.280908071044834</v>
      </c>
      <c r="R224" s="5">
        <f>IF(ISNUMBER(hyg!R222), IF(hyg!R222=-999,"NA",IF(hyg!R222&lt;1, "&lt;1", IF(hyg!R222&gt;99, "&gt;99", hyg!R222))), "-")</f>
        <v>37.465898192776194</v>
      </c>
      <c r="S224" s="5">
        <f>IF(ISNUMBER(hyg!S222), IF(hyg!S222=-999,"NA",IF(hyg!S222&lt;1, "&lt;1", IF(hyg!S222&gt;99, "&gt;99", hyg!S222))), "-")</f>
        <v>27.253193736178975</v>
      </c>
      <c r="T224" s="103">
        <f>IF(ISBLANK(hyg!T222), "-", hyg!T222)</f>
        <v>0.1569407731294632</v>
      </c>
      <c r="U224" s="5" t="str">
        <f>IF(ISNUMBER(hyg!U222), IF(hyg!U222=-999,"NA",IF(hyg!U222&lt;1, "&lt;1", IF(hyg!U222&gt;99, "&gt;99", hyg!U222))), "-")</f>
        <v>-</v>
      </c>
      <c r="V224" s="5">
        <f>IF(ISNUMBER(hyg!V222), IF(hyg!V222=-999,"NA",IF(hyg!V222&lt;1, "&lt;1", IF(hyg!V222&gt;99, "&gt;99", hyg!V222))), "-")</f>
        <v>80.135620567507658</v>
      </c>
      <c r="W224" s="3">
        <f>IF(ISBLANK(hyg!W222), "", hyg!W222)</f>
        <v>221</v>
      </c>
    </row>
    <row r="225" spans="1:23" hidden="1" x14ac:dyDescent="0.3">
      <c r="A225" s="102" t="str">
        <f>IF(ISBLANK(hyg!A223), "", hyg!A223)</f>
        <v>Landlocked developing countries</v>
      </c>
      <c r="B225" s="73">
        <f>IF(ISBLANK(hyg!B223), "-", hyg!B223)</f>
        <v>2021</v>
      </c>
      <c r="C225" s="70">
        <f>IF(ISBLANK(hyg!C223), "-", hyg!C223)</f>
        <v>553891.68499999994</v>
      </c>
      <c r="D225" s="7">
        <f>IF(ISBLANK(hyg!D223), "-", hyg!D223)</f>
        <v>31.639896392822266</v>
      </c>
      <c r="E225" s="38">
        <f>IF(ISNUMBER(hyg!E223), IF(hyg!E223=-999,"NA",IF(hyg!E223&lt;1, "&lt;1", IF(hyg!E223&gt;99, "&gt;99", hyg!E223))), "-")</f>
        <v>27.557375432630611</v>
      </c>
      <c r="F225" s="5">
        <f>IF(ISNUMBER(hyg!F223), IF(hyg!F223=-999,"NA",IF(hyg!F223&lt;1, "&lt;1", IF(hyg!F223&gt;99, "&gt;99", hyg!F223))), "-")</f>
        <v>41.795257609276653</v>
      </c>
      <c r="G225" s="5">
        <f>IF(ISNUMBER(hyg!G223), IF(hyg!G223=-999,"NA",IF(hyg!G223&lt;1, "&lt;1", IF(hyg!G223&gt;99, "&gt;99", hyg!G223))), "-")</f>
        <v>30.647366958092736</v>
      </c>
      <c r="H225" s="103">
        <f>IF(ISBLANK(hyg!H223), "-", hyg!H223)</f>
        <v>0.32845592498779297</v>
      </c>
      <c r="I225" s="5" t="str">
        <f>IF(ISNUMBER(hyg!I223), IF(hyg!I223=-999,"NA",IF(hyg!I223&lt;1, "&lt;1", IF(hyg!I223&gt;99, "&gt;99", hyg!I223))), "-")</f>
        <v>-</v>
      </c>
      <c r="J225" s="5" t="str">
        <f>IF(ISNUMBER(hyg!J223), IF(hyg!J223=-999,"NA",IF(hyg!J223&lt;1, "&lt;1", IF(hyg!J223&gt;99, "&gt;99", hyg!J223))), "-")</f>
        <v>-</v>
      </c>
      <c r="K225" s="38">
        <f>IF(ISNUMBER(hyg!K223), IF(hyg!K223=-999,"NA",IF(hyg!K223&lt;1, "&lt;1", IF(hyg!K223&gt;99, "&gt;99", hyg!K223))), "-")</f>
        <v>51.847234806931411</v>
      </c>
      <c r="L225" s="5">
        <f>IF(ISNUMBER(hyg!L223), IF(hyg!L223=-999,"NA",IF(hyg!L223&lt;1, "&lt;1", IF(hyg!L223&gt;99, "&gt;99", hyg!L223))), "-")</f>
        <v>27.481625270122663</v>
      </c>
      <c r="M225" s="5">
        <f>IF(ISNUMBER(hyg!M223), IF(hyg!M223=-999,"NA",IF(hyg!M223&lt;1, "&lt;1", IF(hyg!M223&gt;99, "&gt;99", hyg!M223))), "-")</f>
        <v>20.671139922945919</v>
      </c>
      <c r="N225" s="103">
        <f>IF(ISBLANK(hyg!N223), "-", hyg!N223)</f>
        <v>-0.47680261731147766</v>
      </c>
      <c r="O225" s="5" t="str">
        <f>IF(ISNUMBER(hyg!O223), IF(hyg!O223=-999,"NA",IF(hyg!O223&lt;1, "&lt;1", IF(hyg!O223&gt;99, "&gt;99", hyg!O223))), "-")</f>
        <v>-</v>
      </c>
      <c r="P225" s="5" t="str">
        <f>IF(ISNUMBER(hyg!P223), IF(hyg!P223=-999,"NA",IF(hyg!P223&lt;1, "&lt;1", IF(hyg!P223&gt;99, "&gt;99", hyg!P223))), "-")</f>
        <v>-</v>
      </c>
      <c r="Q225" s="38">
        <f>IF(ISNUMBER(hyg!Q223), IF(hyg!Q223=-999,"NA",IF(hyg!Q223&lt;1, "&lt;1", IF(hyg!Q223&gt;99, "&gt;99", hyg!Q223))), "-")</f>
        <v>35.242661647431547</v>
      </c>
      <c r="R225" s="5">
        <f>IF(ISNUMBER(hyg!R223), IF(hyg!R223=-999,"NA",IF(hyg!R223&lt;1, "&lt;1", IF(hyg!R223&gt;99, "&gt;99", hyg!R223))), "-")</f>
        <v>37.266439240891373</v>
      </c>
      <c r="S225" s="5">
        <f>IF(ISNUMBER(hyg!S223), IF(hyg!S223=-999,"NA",IF(hyg!S223&lt;1, "&lt;1", IF(hyg!S223&gt;99, "&gt;99", hyg!S223))), "-")</f>
        <v>27.490899111677084</v>
      </c>
      <c r="T225" s="103">
        <f>IF(ISBLANK(hyg!T223), "-", hyg!T223)</f>
        <v>0.1569407731294632</v>
      </c>
      <c r="U225" s="5" t="str">
        <f>IF(ISNUMBER(hyg!U223), IF(hyg!U223=-999,"NA",IF(hyg!U223&lt;1, "&lt;1", IF(hyg!U223&gt;99, "&gt;99", hyg!U223))), "-")</f>
        <v>-</v>
      </c>
      <c r="V225" s="5" t="str">
        <f>IF(ISNUMBER(hyg!V223), IF(hyg!V223=-999,"NA",IF(hyg!V223&lt;1, "&lt;1", IF(hyg!V223&gt;99, "&gt;99", hyg!V223))), "-")</f>
        <v>-</v>
      </c>
      <c r="W225" s="3">
        <f>IF(ISBLANK(hyg!W223), "", hyg!W223)</f>
        <v>222</v>
      </c>
    </row>
    <row r="226" spans="1:23" hidden="1" x14ac:dyDescent="0.3">
      <c r="A226" s="102" t="str">
        <f>IF(ISBLANK(hyg!A224), "", hyg!A224)</f>
        <v>Landlocked developing countries</v>
      </c>
      <c r="B226" s="73">
        <f>IF(ISBLANK(hyg!B224), "-", hyg!B224)</f>
        <v>2022</v>
      </c>
      <c r="C226" s="70">
        <f>IF(ISBLANK(hyg!C224), "-", hyg!C224)</f>
        <v>566128.95199999993</v>
      </c>
      <c r="D226" s="7">
        <f>IF(ISBLANK(hyg!D224), "-", hyg!D224)</f>
        <v>31.981231689453125</v>
      </c>
      <c r="E226" s="38">
        <f>IF(ISNUMBER(hyg!E224), IF(hyg!E224=-999,"NA",IF(hyg!E224&lt;1, "&lt;1", IF(hyg!E224&gt;99, "&gt;99", hyg!E224))), "-")</f>
        <v>27.827261967435245</v>
      </c>
      <c r="F226" s="5">
        <f>IF(ISNUMBER(hyg!F224), IF(hyg!F224=-999,"NA",IF(hyg!F224&lt;1, "&lt;1", IF(hyg!F224&gt;99, "&gt;99", hyg!F224))), "-")</f>
        <v>41.577699062364033</v>
      </c>
      <c r="G226" s="5">
        <f>IF(ISNUMBER(hyg!G224), IF(hyg!G224=-999,"NA",IF(hyg!G224&lt;1, "&lt;1", IF(hyg!G224&gt;99, "&gt;99", hyg!G224))), "-")</f>
        <v>30.595038970200722</v>
      </c>
      <c r="H226" s="103">
        <f>IF(ISBLANK(hyg!H224), "-", hyg!H224)</f>
        <v>0.32845592498779297</v>
      </c>
      <c r="I226" s="5" t="str">
        <f>IF(ISNUMBER(hyg!I224), IF(hyg!I224=-999,"NA",IF(hyg!I224&lt;1, "&lt;1", IF(hyg!I224&gt;99, "&gt;99", hyg!I224))), "-")</f>
        <v>-</v>
      </c>
      <c r="J226" s="5" t="str">
        <f>IF(ISNUMBER(hyg!J224), IF(hyg!J224=-999,"NA",IF(hyg!J224&lt;1, "&lt;1", IF(hyg!J224&gt;99, "&gt;99", hyg!J224))), "-")</f>
        <v>-</v>
      </c>
      <c r="K226" s="38">
        <f>IF(ISNUMBER(hyg!K224), IF(hyg!K224=-999,"NA",IF(hyg!K224&lt;1, "&lt;1", IF(hyg!K224&gt;99, "&gt;99", hyg!K224))), "-")</f>
        <v>51.516756385071872</v>
      </c>
      <c r="L226" s="5">
        <f>IF(ISNUMBER(hyg!L224), IF(hyg!L224=-999,"NA",IF(hyg!L224&lt;1, "&lt;1", IF(hyg!L224&gt;99, "&gt;99", hyg!L224))), "-")</f>
        <v>27.570763258261067</v>
      </c>
      <c r="M226" s="5">
        <f>IF(ISNUMBER(hyg!M224), IF(hyg!M224=-999,"NA",IF(hyg!M224&lt;1, "&lt;1", IF(hyg!M224&gt;99, "&gt;99", hyg!M224))), "-")</f>
        <v>20.912480356667057</v>
      </c>
      <c r="N226" s="103">
        <f>IF(ISBLANK(hyg!N224), "-", hyg!N224)</f>
        <v>-0.47680261731147766</v>
      </c>
      <c r="O226" s="5" t="str">
        <f>IF(ISNUMBER(hyg!O224), IF(hyg!O224=-999,"NA",IF(hyg!O224&lt;1, "&lt;1", IF(hyg!O224&gt;99, "&gt;99", hyg!O224))), "-")</f>
        <v>-</v>
      </c>
      <c r="P226" s="5" t="str">
        <f>IF(ISNUMBER(hyg!P224), IF(hyg!P224=-999,"NA",IF(hyg!P224&lt;1, "&lt;1", IF(hyg!P224&gt;99, "&gt;99", hyg!P224))), "-")</f>
        <v>-</v>
      </c>
      <c r="Q226" s="38">
        <f>IF(ISNUMBER(hyg!Q224), IF(hyg!Q224=-999,"NA",IF(hyg!Q224&lt;1, "&lt;1", IF(hyg!Q224&gt;99, "&gt;99", hyg!Q224))), "-")</f>
        <v>35.40345404680172</v>
      </c>
      <c r="R226" s="5">
        <f>IF(ISNUMBER(hyg!R224), IF(hyg!R224=-999,"NA",IF(hyg!R224&lt;1, "&lt;1", IF(hyg!R224&gt;99, "&gt;99", hyg!R224))), "-")</f>
        <v>37.098108479956551</v>
      </c>
      <c r="S226" s="5">
        <f>IF(ISNUMBER(hyg!S224), IF(hyg!S224=-999,"NA",IF(hyg!S224&lt;1, "&lt;1", IF(hyg!S224&gt;99, "&gt;99", hyg!S224))), "-")</f>
        <v>27.498437473241729</v>
      </c>
      <c r="T226" s="103">
        <f>IF(ISBLANK(hyg!T224), "-", hyg!T224)</f>
        <v>0.1569407731294632</v>
      </c>
      <c r="U226" s="5" t="str">
        <f>IF(ISNUMBER(hyg!U224), IF(hyg!U224=-999,"NA",IF(hyg!U224&lt;1, "&lt;1", IF(hyg!U224&gt;99, "&gt;99", hyg!U224))), "-")</f>
        <v>-</v>
      </c>
      <c r="V226" s="5" t="str">
        <f>IF(ISNUMBER(hyg!V224), IF(hyg!V224=-999,"NA",IF(hyg!V224&lt;1, "&lt;1", IF(hyg!V224&gt;99, "&gt;99", hyg!V224))), "-")</f>
        <v>-</v>
      </c>
      <c r="W226" s="3">
        <f>IF(ISBLANK(hyg!W224), "", hyg!W224)</f>
        <v>223</v>
      </c>
    </row>
    <row r="227" spans="1:23" hidden="1" x14ac:dyDescent="0.3">
      <c r="A227" s="102" t="str">
        <f>IF(ISBLANK(hyg!A225), "", hyg!A225)</f>
        <v>Landlocked developing countries</v>
      </c>
      <c r="B227" s="73">
        <f>IF(ISBLANK(hyg!B225), "-", hyg!B225)</f>
        <v>2023</v>
      </c>
      <c r="C227" s="70">
        <f>IF(ISBLANK(hyg!C225), "-", hyg!C225)</f>
        <v>579184.95999999985</v>
      </c>
      <c r="D227" s="7">
        <f>IF(ISBLANK(hyg!D225), "-", hyg!D225)</f>
        <v>32.334518432617188</v>
      </c>
      <c r="E227" s="38">
        <f>IF(ISNUMBER(hyg!E225), IF(hyg!E225=-999,"NA",IF(hyg!E225&lt;1, "&lt;1", IF(hyg!E225&gt;99, "&gt;99", hyg!E225))), "-")</f>
        <v>28.409860722833475</v>
      </c>
      <c r="F227" s="5">
        <f>IF(ISNUMBER(hyg!F225), IF(hyg!F225=-999,"NA",IF(hyg!F225&lt;1, "&lt;1", IF(hyg!F225&gt;99, "&gt;99", hyg!F225))), "-")</f>
        <v>40.710551179717392</v>
      </c>
      <c r="G227" s="5">
        <f>IF(ISNUMBER(hyg!G225), IF(hyg!G225=-999,"NA",IF(hyg!G225&lt;1, "&lt;1", IF(hyg!G225&gt;99, "&gt;99", hyg!G225))), "-")</f>
        <v>30.879588097449133</v>
      </c>
      <c r="H227" s="103">
        <f>IF(ISBLANK(hyg!H225), "-", hyg!H225)</f>
        <v>0.32845592498779297</v>
      </c>
      <c r="I227" s="5" t="str">
        <f>IF(ISNUMBER(hyg!I225), IF(hyg!I225=-999,"NA",IF(hyg!I225&lt;1, "&lt;1", IF(hyg!I225&gt;99, "&gt;99", hyg!I225))), "-")</f>
        <v>-</v>
      </c>
      <c r="J227" s="5" t="str">
        <f>IF(ISNUMBER(hyg!J225), IF(hyg!J225=-999,"NA",IF(hyg!J225&lt;1, "&lt;1", IF(hyg!J225&gt;99, "&gt;99", hyg!J225))), "-")</f>
        <v>-</v>
      </c>
      <c r="K227" s="38">
        <f>IF(ISNUMBER(hyg!K225), IF(hyg!K225=-999,"NA",IF(hyg!K225&lt;1, "&lt;1", IF(hyg!K225&gt;99, "&gt;99", hyg!K225))), "-")</f>
        <v>51.711686282978611</v>
      </c>
      <c r="L227" s="5">
        <f>IF(ISNUMBER(hyg!L225), IF(hyg!L225=-999,"NA",IF(hyg!L225&lt;1, "&lt;1", IF(hyg!L225&gt;99, "&gt;99", hyg!L225))), "-")</f>
        <v>26.966086516980397</v>
      </c>
      <c r="M227" s="5">
        <f>IF(ISNUMBER(hyg!M225), IF(hyg!M225=-999,"NA",IF(hyg!M225&lt;1, "&lt;1", IF(hyg!M225&gt;99, "&gt;99", hyg!M225))), "-")</f>
        <v>21.322227200040995</v>
      </c>
      <c r="N227" s="103">
        <f>IF(ISBLANK(hyg!N225), "-", hyg!N225)</f>
        <v>-0.47680261731147766</v>
      </c>
      <c r="O227" s="5" t="str">
        <f>IF(ISNUMBER(hyg!O225), IF(hyg!O225=-999,"NA",IF(hyg!O225&lt;1, "&lt;1", IF(hyg!O225&gt;99, "&gt;99", hyg!O225))), "-")</f>
        <v>-</v>
      </c>
      <c r="P227" s="5" t="str">
        <f>IF(ISNUMBER(hyg!P225), IF(hyg!P225=-999,"NA",IF(hyg!P225&lt;1, "&lt;1", IF(hyg!P225&gt;99, "&gt;99", hyg!P225))), "-")</f>
        <v>-</v>
      </c>
      <c r="Q227" s="38">
        <f>IF(ISNUMBER(hyg!Q225), IF(hyg!Q225=-999,"NA",IF(hyg!Q225&lt;1, "&lt;1", IF(hyg!Q225&gt;99, "&gt;99", hyg!Q225))), "-")</f>
        <v>35.94439360604629</v>
      </c>
      <c r="R227" s="5">
        <f>IF(ISNUMBER(hyg!R225), IF(hyg!R225=-999,"NA",IF(hyg!R225&lt;1, "&lt;1", IF(hyg!R225&gt;99, "&gt;99", hyg!R225))), "-")</f>
        <v>36.266344836473976</v>
      </c>
      <c r="S227" s="5">
        <f>IF(ISNUMBER(hyg!S225), IF(hyg!S225=-999,"NA",IF(hyg!S225&lt;1, "&lt;1", IF(hyg!S225&gt;99, "&gt;99", hyg!S225))), "-")</f>
        <v>27.789261557479737</v>
      </c>
      <c r="T227" s="103">
        <f>IF(ISBLANK(hyg!T225), "-", hyg!T225)</f>
        <v>0.1569407731294632</v>
      </c>
      <c r="U227" s="5" t="str">
        <f>IF(ISNUMBER(hyg!U225), IF(hyg!U225=-999,"NA",IF(hyg!U225&lt;1, "&lt;1", IF(hyg!U225&gt;99, "&gt;99", hyg!U225))), "-")</f>
        <v>-</v>
      </c>
      <c r="V227" s="5" t="str">
        <f>IF(ISNUMBER(hyg!V225), IF(hyg!V225=-999,"NA",IF(hyg!V225&lt;1, "&lt;1", IF(hyg!V225&gt;99, "&gt;99", hyg!V225))), "-")</f>
        <v>-</v>
      </c>
      <c r="W227" s="3">
        <f>IF(ISBLANK(hyg!W225), "", hyg!W225)</f>
        <v>224</v>
      </c>
    </row>
    <row r="228" spans="1:23" x14ac:dyDescent="0.3">
      <c r="A228" s="102" t="str">
        <f>IF(ISBLANK(hyg!A226), "", hyg!A226)</f>
        <v>Landlocked developing countries</v>
      </c>
      <c r="B228" s="73">
        <f>IF(ISBLANK(hyg!B226), "-", hyg!B226)</f>
        <v>2024</v>
      </c>
      <c r="C228" s="70">
        <f>IF(ISBLANK(hyg!C226), "-", hyg!C226)</f>
        <v>592790.3679999999</v>
      </c>
      <c r="D228" s="7">
        <f>IF(ISBLANK(hyg!D226), "-", hyg!D226)</f>
        <v>32.695449829101563</v>
      </c>
      <c r="E228" s="38">
        <f>IF(ISNUMBER(hyg!E226), IF(hyg!E226=-999,"NA",IF(hyg!E226&lt;1, "&lt;1", IF(hyg!E226&gt;99, "&gt;99", hyg!E226))), "-")</f>
        <v>29.272965461527527</v>
      </c>
      <c r="F228" s="5">
        <f>IF(ISNUMBER(hyg!F226), IF(hyg!F226=-999,"NA",IF(hyg!F226&lt;1, "&lt;1", IF(hyg!F226&gt;99, "&gt;99", hyg!F226))), "-")</f>
        <v>39.823831718959042</v>
      </c>
      <c r="G228" s="5">
        <f>IF(ISNUMBER(hyg!G226), IF(hyg!G226=-999,"NA",IF(hyg!G226&lt;1, "&lt;1", IF(hyg!G226&gt;99, "&gt;99", hyg!G226))), "-")</f>
        <v>30.903202819513435</v>
      </c>
      <c r="H228" s="103">
        <f>IF(ISBLANK(hyg!H226), "-", hyg!H226)</f>
        <v>0.32845592498779297</v>
      </c>
      <c r="I228" s="5" t="str">
        <f>IF(ISNUMBER(hyg!I226), IF(hyg!I226=-999,"NA",IF(hyg!I226&lt;1, "&lt;1", IF(hyg!I226&gt;99, "&gt;99", hyg!I226))), "-")</f>
        <v>-</v>
      </c>
      <c r="J228" s="5" t="str">
        <f>IF(ISNUMBER(hyg!J226), IF(hyg!J226=-999,"NA",IF(hyg!J226&lt;1, "&lt;1", IF(hyg!J226&gt;99, "&gt;99", hyg!J226))), "-")</f>
        <v>-</v>
      </c>
      <c r="K228" s="38">
        <f>IF(ISNUMBER(hyg!K226), IF(hyg!K226=-999,"NA",IF(hyg!K226&lt;1, "&lt;1", IF(hyg!K226&gt;99, "&gt;99", hyg!K226))), "-")</f>
        <v>51.583432173259226</v>
      </c>
      <c r="L228" s="5">
        <f>IF(ISNUMBER(hyg!L226), IF(hyg!L226=-999,"NA",IF(hyg!L226&lt;1, "&lt;1", IF(hyg!L226&gt;99, "&gt;99", hyg!L226))), "-")</f>
        <v>26.875774285658167</v>
      </c>
      <c r="M228" s="5">
        <f>IF(ISNUMBER(hyg!M226), IF(hyg!M226=-999,"NA",IF(hyg!M226&lt;1, "&lt;1", IF(hyg!M226&gt;99, "&gt;99", hyg!M226))), "-")</f>
        <v>21.540793541082607</v>
      </c>
      <c r="N228" s="103">
        <f>IF(ISBLANK(hyg!N226), "-", hyg!N226)</f>
        <v>-0.47680261731147766</v>
      </c>
      <c r="O228" s="5" t="str">
        <f>IF(ISNUMBER(hyg!O226), IF(hyg!O226=-999,"NA",IF(hyg!O226&lt;1, "&lt;1", IF(hyg!O226&gt;99, "&gt;99", hyg!O226))), "-")</f>
        <v>-</v>
      </c>
      <c r="P228" s="5" t="str">
        <f>IF(ISNUMBER(hyg!P226), IF(hyg!P226=-999,"NA",IF(hyg!P226&lt;1, "&lt;1", IF(hyg!P226&gt;99, "&gt;99", hyg!P226))), "-")</f>
        <v>-</v>
      </c>
      <c r="Q228" s="38">
        <f>IF(ISNUMBER(hyg!Q226), IF(hyg!Q226=-999,"NA",IF(hyg!Q226&lt;1, "&lt;1", IF(hyg!Q226&gt;99, "&gt;99", hyg!Q226))), "-")</f>
        <v>36.567473249777613</v>
      </c>
      <c r="R228" s="5">
        <f>IF(ISNUMBER(hyg!R226), IF(hyg!R226=-999,"NA",IF(hyg!R226&lt;1, "&lt;1", IF(hyg!R226&gt;99, "&gt;99", hyg!R226))), "-")</f>
        <v>35.590405900921027</v>
      </c>
      <c r="S228" s="5">
        <f>IF(ISNUMBER(hyg!S226), IF(hyg!S226=-999,"NA",IF(hyg!S226&lt;1, "&lt;1", IF(hyg!S226&gt;99, "&gt;99", hyg!S226))), "-")</f>
        <v>27.842120849301363</v>
      </c>
      <c r="T228" s="103">
        <f>IF(ISBLANK(hyg!T226), "-", hyg!T226)</f>
        <v>0.1569407731294632</v>
      </c>
      <c r="U228" s="5" t="str">
        <f>IF(ISNUMBER(hyg!U226), IF(hyg!U226=-999,"NA",IF(hyg!U226&lt;1, "&lt;1", IF(hyg!U226&gt;99, "&gt;99", hyg!U226))), "-")</f>
        <v>-</v>
      </c>
      <c r="V228" s="5" t="str">
        <f>IF(ISNUMBER(hyg!V226), IF(hyg!V226=-999,"NA",IF(hyg!V226&lt;1, "&lt;1", IF(hyg!V226&gt;99, "&gt;99", hyg!V226))), "-")</f>
        <v>-</v>
      </c>
      <c r="W228" s="3">
        <f>IF(ISBLANK(hyg!W226), "", hyg!W226)</f>
        <v>225</v>
      </c>
    </row>
    <row r="229" spans="1:23" hidden="1" x14ac:dyDescent="0.3">
      <c r="A229" s="102" t="str">
        <f>IF(ISBLANK(hyg!A227), "", hyg!A227)</f>
        <v>Least developed countries</v>
      </c>
      <c r="B229" s="73">
        <f>IF(ISBLANK(hyg!B227), "-", hyg!B227)</f>
        <v>2000</v>
      </c>
      <c r="C229" s="70">
        <f>IF(ISBLANK(hyg!C227), "-", hyg!C227)</f>
        <v>666852.74700000009</v>
      </c>
      <c r="D229" s="7">
        <f>IF(ISBLANK(hyg!D227), "-", hyg!D227)</f>
        <v>25.1051025390625</v>
      </c>
      <c r="E229" s="38" t="str">
        <f>IF(ISNUMBER(hyg!E227), IF(hyg!E227=-999,"NA",IF(hyg!E227&lt;1, "&lt;1", IF(hyg!E227&gt;99, "&gt;99", hyg!E227))), "-")</f>
        <v>-</v>
      </c>
      <c r="F229" s="5" t="str">
        <f>IF(ISNUMBER(hyg!F227), IF(hyg!F227=-999,"NA",IF(hyg!F227&lt;1, "&lt;1", IF(hyg!F227&gt;99, "&gt;99", hyg!F227))), "-")</f>
        <v>-</v>
      </c>
      <c r="G229" s="5" t="str">
        <f>IF(ISNUMBER(hyg!G227), IF(hyg!G227=-999,"NA",IF(hyg!G227&lt;1, "&lt;1", IF(hyg!G227&gt;99, "&gt;99", hyg!G227))), "-")</f>
        <v>-</v>
      </c>
      <c r="H229" s="103" t="str">
        <f>IF(ISBLANK(hyg!H227), "-", hyg!H227)</f>
        <v>-</v>
      </c>
      <c r="I229" s="5" t="str">
        <f>IF(ISNUMBER(hyg!I227), IF(hyg!I227=-999,"NA",IF(hyg!I227&lt;1, "&lt;1", IF(hyg!I227&gt;99, "&gt;99", hyg!I227))), "-")</f>
        <v>-</v>
      </c>
      <c r="J229" s="5" t="str">
        <f>IF(ISNUMBER(hyg!J227), IF(hyg!J227=-999,"NA",IF(hyg!J227&lt;1, "&lt;1", IF(hyg!J227&gt;99, "&gt;99", hyg!J227))), "-")</f>
        <v>-</v>
      </c>
      <c r="K229" s="38" t="str">
        <f>IF(ISNUMBER(hyg!K227), IF(hyg!K227=-999,"NA",IF(hyg!K227&lt;1, "&lt;1", IF(hyg!K227&gt;99, "&gt;99", hyg!K227))), "-")</f>
        <v>-</v>
      </c>
      <c r="L229" s="5" t="str">
        <f>IF(ISNUMBER(hyg!L227), IF(hyg!L227=-999,"NA",IF(hyg!L227&lt;1, "&lt;1", IF(hyg!L227&gt;99, "&gt;99", hyg!L227))), "-")</f>
        <v>-</v>
      </c>
      <c r="M229" s="5" t="str">
        <f>IF(ISNUMBER(hyg!M227), IF(hyg!M227=-999,"NA",IF(hyg!M227&lt;1, "&lt;1", IF(hyg!M227&gt;99, "&gt;99", hyg!M227))), "-")</f>
        <v>-</v>
      </c>
      <c r="N229" s="103" t="str">
        <f>IF(ISBLANK(hyg!N227), "-", hyg!N227)</f>
        <v>-</v>
      </c>
      <c r="O229" s="5" t="str">
        <f>IF(ISNUMBER(hyg!O227), IF(hyg!O227=-999,"NA",IF(hyg!O227&lt;1, "&lt;1", IF(hyg!O227&gt;99, "&gt;99", hyg!O227))), "-")</f>
        <v>-</v>
      </c>
      <c r="P229" s="5" t="str">
        <f>IF(ISNUMBER(hyg!P227), IF(hyg!P227=-999,"NA",IF(hyg!P227&lt;1, "&lt;1", IF(hyg!P227&gt;99, "&gt;99", hyg!P227))), "-")</f>
        <v>-</v>
      </c>
      <c r="Q229" s="38" t="str">
        <f>IF(ISNUMBER(hyg!Q227), IF(hyg!Q227=-999,"NA",IF(hyg!Q227&lt;1, "&lt;1", IF(hyg!Q227&gt;99, "&gt;99", hyg!Q227))), "-")</f>
        <v>-</v>
      </c>
      <c r="R229" s="5" t="str">
        <f>IF(ISNUMBER(hyg!R227), IF(hyg!R227=-999,"NA",IF(hyg!R227&lt;1, "&lt;1", IF(hyg!R227&gt;99, "&gt;99", hyg!R227))), "-")</f>
        <v>-</v>
      </c>
      <c r="S229" s="5" t="str">
        <f>IF(ISNUMBER(hyg!S227), IF(hyg!S227=-999,"NA",IF(hyg!S227&lt;1, "&lt;1", IF(hyg!S227&gt;99, "&gt;99", hyg!S227))), "-")</f>
        <v>-</v>
      </c>
      <c r="T229" s="103" t="str">
        <f>IF(ISBLANK(hyg!T227), "-", hyg!T227)</f>
        <v>-</v>
      </c>
      <c r="U229" s="5" t="str">
        <f>IF(ISNUMBER(hyg!U227), IF(hyg!U227=-999,"NA",IF(hyg!U227&lt;1, "&lt;1", IF(hyg!U227&gt;99, "&gt;99", hyg!U227))), "-")</f>
        <v>-</v>
      </c>
      <c r="V229" s="5" t="str">
        <f>IF(ISNUMBER(hyg!V227), IF(hyg!V227=-999,"NA",IF(hyg!V227&lt;1, "&lt;1", IF(hyg!V227&gt;99, "&gt;99", hyg!V227))), "-")</f>
        <v>-</v>
      </c>
      <c r="W229" s="3">
        <f>IF(ISBLANK(hyg!W227), "", hyg!W227)</f>
        <v>226</v>
      </c>
    </row>
    <row r="230" spans="1:23" hidden="1" x14ac:dyDescent="0.3">
      <c r="A230" s="102" t="str">
        <f>IF(ISBLANK(hyg!A228), "", hyg!A228)</f>
        <v>Least developed countries</v>
      </c>
      <c r="B230" s="73">
        <f>IF(ISBLANK(hyg!B228), "-", hyg!B228)</f>
        <v>2001</v>
      </c>
      <c r="C230" s="70">
        <f>IF(ISBLANK(hyg!C228), "-", hyg!C228)</f>
        <v>682758.16499999992</v>
      </c>
      <c r="D230" s="7">
        <f>IF(ISBLANK(hyg!D228), "-", hyg!D228)</f>
        <v>25.508546829223633</v>
      </c>
      <c r="E230" s="38" t="str">
        <f>IF(ISNUMBER(hyg!E228), IF(hyg!E228=-999,"NA",IF(hyg!E228&lt;1, "&lt;1", IF(hyg!E228&gt;99, "&gt;99", hyg!E228))), "-")</f>
        <v>-</v>
      </c>
      <c r="F230" s="5" t="str">
        <f>IF(ISNUMBER(hyg!F228), IF(hyg!F228=-999,"NA",IF(hyg!F228&lt;1, "&lt;1", IF(hyg!F228&gt;99, "&gt;99", hyg!F228))), "-")</f>
        <v>-</v>
      </c>
      <c r="G230" s="5" t="str">
        <f>IF(ISNUMBER(hyg!G228), IF(hyg!G228=-999,"NA",IF(hyg!G228&lt;1, "&lt;1", IF(hyg!G228&gt;99, "&gt;99", hyg!G228))), "-")</f>
        <v>-</v>
      </c>
      <c r="H230" s="103" t="str">
        <f>IF(ISBLANK(hyg!H228), "-", hyg!H228)</f>
        <v>-</v>
      </c>
      <c r="I230" s="5" t="str">
        <f>IF(ISNUMBER(hyg!I228), IF(hyg!I228=-999,"NA",IF(hyg!I228&lt;1, "&lt;1", IF(hyg!I228&gt;99, "&gt;99", hyg!I228))), "-")</f>
        <v>-</v>
      </c>
      <c r="J230" s="5" t="str">
        <f>IF(ISNUMBER(hyg!J228), IF(hyg!J228=-999,"NA",IF(hyg!J228&lt;1, "&lt;1", IF(hyg!J228&gt;99, "&gt;99", hyg!J228))), "-")</f>
        <v>-</v>
      </c>
      <c r="K230" s="38" t="str">
        <f>IF(ISNUMBER(hyg!K228), IF(hyg!K228=-999,"NA",IF(hyg!K228&lt;1, "&lt;1", IF(hyg!K228&gt;99, "&gt;99", hyg!K228))), "-")</f>
        <v>-</v>
      </c>
      <c r="L230" s="5" t="str">
        <f>IF(ISNUMBER(hyg!L228), IF(hyg!L228=-999,"NA",IF(hyg!L228&lt;1, "&lt;1", IF(hyg!L228&gt;99, "&gt;99", hyg!L228))), "-")</f>
        <v>-</v>
      </c>
      <c r="M230" s="5" t="str">
        <f>IF(ISNUMBER(hyg!M228), IF(hyg!M228=-999,"NA",IF(hyg!M228&lt;1, "&lt;1", IF(hyg!M228&gt;99, "&gt;99", hyg!M228))), "-")</f>
        <v>-</v>
      </c>
      <c r="N230" s="103" t="str">
        <f>IF(ISBLANK(hyg!N228), "-", hyg!N228)</f>
        <v>-</v>
      </c>
      <c r="O230" s="5" t="str">
        <f>IF(ISNUMBER(hyg!O228), IF(hyg!O228=-999,"NA",IF(hyg!O228&lt;1, "&lt;1", IF(hyg!O228&gt;99, "&gt;99", hyg!O228))), "-")</f>
        <v>-</v>
      </c>
      <c r="P230" s="5" t="str">
        <f>IF(ISNUMBER(hyg!P228), IF(hyg!P228=-999,"NA",IF(hyg!P228&lt;1, "&lt;1", IF(hyg!P228&gt;99, "&gt;99", hyg!P228))), "-")</f>
        <v>-</v>
      </c>
      <c r="Q230" s="38" t="str">
        <f>IF(ISNUMBER(hyg!Q228), IF(hyg!Q228=-999,"NA",IF(hyg!Q228&lt;1, "&lt;1", IF(hyg!Q228&gt;99, "&gt;99", hyg!Q228))), "-")</f>
        <v>-</v>
      </c>
      <c r="R230" s="5" t="str">
        <f>IF(ISNUMBER(hyg!R228), IF(hyg!R228=-999,"NA",IF(hyg!R228&lt;1, "&lt;1", IF(hyg!R228&gt;99, "&gt;99", hyg!R228))), "-")</f>
        <v>-</v>
      </c>
      <c r="S230" s="5" t="str">
        <f>IF(ISNUMBER(hyg!S228), IF(hyg!S228=-999,"NA",IF(hyg!S228&lt;1, "&lt;1", IF(hyg!S228&gt;99, "&gt;99", hyg!S228))), "-")</f>
        <v>-</v>
      </c>
      <c r="T230" s="103" t="str">
        <f>IF(ISBLANK(hyg!T228), "-", hyg!T228)</f>
        <v>-</v>
      </c>
      <c r="U230" s="5" t="str">
        <f>IF(ISNUMBER(hyg!U228), IF(hyg!U228=-999,"NA",IF(hyg!U228&lt;1, "&lt;1", IF(hyg!U228&gt;99, "&gt;99", hyg!U228))), "-")</f>
        <v>-</v>
      </c>
      <c r="V230" s="5" t="str">
        <f>IF(ISNUMBER(hyg!V228), IF(hyg!V228=-999,"NA",IF(hyg!V228&lt;1, "&lt;1", IF(hyg!V228&gt;99, "&gt;99", hyg!V228))), "-")</f>
        <v>-</v>
      </c>
      <c r="W230" s="3">
        <f>IF(ISBLANK(hyg!W228), "", hyg!W228)</f>
        <v>227</v>
      </c>
    </row>
    <row r="231" spans="1:23" hidden="1" x14ac:dyDescent="0.3">
      <c r="A231" s="102" t="str">
        <f>IF(ISBLANK(hyg!A229), "", hyg!A229)</f>
        <v>Least developed countries</v>
      </c>
      <c r="B231" s="73">
        <f>IF(ISBLANK(hyg!B229), "-", hyg!B229)</f>
        <v>2002</v>
      </c>
      <c r="C231" s="70">
        <f>IF(ISBLANK(hyg!C229), "-", hyg!C229)</f>
        <v>700670.00300000014</v>
      </c>
      <c r="D231" s="7">
        <f>IF(ISBLANK(hyg!D229), "-", hyg!D229)</f>
        <v>25.933712005615234</v>
      </c>
      <c r="E231" s="38" t="str">
        <f>IF(ISNUMBER(hyg!E229), IF(hyg!E229=-999,"NA",IF(hyg!E229&lt;1, "&lt;1", IF(hyg!E229&gt;99, "&gt;99", hyg!E229))), "-")</f>
        <v>-</v>
      </c>
      <c r="F231" s="5" t="str">
        <f>IF(ISNUMBER(hyg!F229), IF(hyg!F229=-999,"NA",IF(hyg!F229&lt;1, "&lt;1", IF(hyg!F229&gt;99, "&gt;99", hyg!F229))), "-")</f>
        <v>-</v>
      </c>
      <c r="G231" s="5" t="str">
        <f>IF(ISNUMBER(hyg!G229), IF(hyg!G229=-999,"NA",IF(hyg!G229&lt;1, "&lt;1", IF(hyg!G229&gt;99, "&gt;99", hyg!G229))), "-")</f>
        <v>-</v>
      </c>
      <c r="H231" s="103" t="str">
        <f>IF(ISBLANK(hyg!H229), "-", hyg!H229)</f>
        <v>-</v>
      </c>
      <c r="I231" s="5" t="str">
        <f>IF(ISNUMBER(hyg!I229), IF(hyg!I229=-999,"NA",IF(hyg!I229&lt;1, "&lt;1", IF(hyg!I229&gt;99, "&gt;99", hyg!I229))), "-")</f>
        <v>-</v>
      </c>
      <c r="J231" s="5" t="str">
        <f>IF(ISNUMBER(hyg!J229), IF(hyg!J229=-999,"NA",IF(hyg!J229&lt;1, "&lt;1", IF(hyg!J229&gt;99, "&gt;99", hyg!J229))), "-")</f>
        <v>-</v>
      </c>
      <c r="K231" s="38" t="str">
        <f>IF(ISNUMBER(hyg!K229), IF(hyg!K229=-999,"NA",IF(hyg!K229&lt;1, "&lt;1", IF(hyg!K229&gt;99, "&gt;99", hyg!K229))), "-")</f>
        <v>-</v>
      </c>
      <c r="L231" s="5" t="str">
        <f>IF(ISNUMBER(hyg!L229), IF(hyg!L229=-999,"NA",IF(hyg!L229&lt;1, "&lt;1", IF(hyg!L229&gt;99, "&gt;99", hyg!L229))), "-")</f>
        <v>-</v>
      </c>
      <c r="M231" s="5" t="str">
        <f>IF(ISNUMBER(hyg!M229), IF(hyg!M229=-999,"NA",IF(hyg!M229&lt;1, "&lt;1", IF(hyg!M229&gt;99, "&gt;99", hyg!M229))), "-")</f>
        <v>-</v>
      </c>
      <c r="N231" s="103" t="str">
        <f>IF(ISBLANK(hyg!N229), "-", hyg!N229)</f>
        <v>-</v>
      </c>
      <c r="O231" s="5" t="str">
        <f>IF(ISNUMBER(hyg!O229), IF(hyg!O229=-999,"NA",IF(hyg!O229&lt;1, "&lt;1", IF(hyg!O229&gt;99, "&gt;99", hyg!O229))), "-")</f>
        <v>-</v>
      </c>
      <c r="P231" s="5" t="str">
        <f>IF(ISNUMBER(hyg!P229), IF(hyg!P229=-999,"NA",IF(hyg!P229&lt;1, "&lt;1", IF(hyg!P229&gt;99, "&gt;99", hyg!P229))), "-")</f>
        <v>-</v>
      </c>
      <c r="Q231" s="38" t="str">
        <f>IF(ISNUMBER(hyg!Q229), IF(hyg!Q229=-999,"NA",IF(hyg!Q229&lt;1, "&lt;1", IF(hyg!Q229&gt;99, "&gt;99", hyg!Q229))), "-")</f>
        <v>-</v>
      </c>
      <c r="R231" s="5" t="str">
        <f>IF(ISNUMBER(hyg!R229), IF(hyg!R229=-999,"NA",IF(hyg!R229&lt;1, "&lt;1", IF(hyg!R229&gt;99, "&gt;99", hyg!R229))), "-")</f>
        <v>-</v>
      </c>
      <c r="S231" s="5" t="str">
        <f>IF(ISNUMBER(hyg!S229), IF(hyg!S229=-999,"NA",IF(hyg!S229&lt;1, "&lt;1", IF(hyg!S229&gt;99, "&gt;99", hyg!S229))), "-")</f>
        <v>-</v>
      </c>
      <c r="T231" s="103" t="str">
        <f>IF(ISBLANK(hyg!T229), "-", hyg!T229)</f>
        <v>-</v>
      </c>
      <c r="U231" s="5" t="str">
        <f>IF(ISNUMBER(hyg!U229), IF(hyg!U229=-999,"NA",IF(hyg!U229&lt;1, "&lt;1", IF(hyg!U229&gt;99, "&gt;99", hyg!U229))), "-")</f>
        <v>-</v>
      </c>
      <c r="V231" s="5" t="str">
        <f>IF(ISNUMBER(hyg!V229), IF(hyg!V229=-999,"NA",IF(hyg!V229&lt;1, "&lt;1", IF(hyg!V229&gt;99, "&gt;99", hyg!V229))), "-")</f>
        <v>-</v>
      </c>
      <c r="W231" s="3">
        <f>IF(ISBLANK(hyg!W229), "", hyg!W229)</f>
        <v>228</v>
      </c>
    </row>
    <row r="232" spans="1:23" hidden="1" x14ac:dyDescent="0.3">
      <c r="A232" s="102" t="str">
        <f>IF(ISBLANK(hyg!A230), "", hyg!A230)</f>
        <v>Least developed countries</v>
      </c>
      <c r="B232" s="73">
        <f>IF(ISBLANK(hyg!B230), "-", hyg!B230)</f>
        <v>2003</v>
      </c>
      <c r="C232" s="70">
        <f>IF(ISBLANK(hyg!C230), "-", hyg!C230)</f>
        <v>718208.64100000006</v>
      </c>
      <c r="D232" s="7">
        <f>IF(ISBLANK(hyg!D230), "-", hyg!D230)</f>
        <v>26.366888046264648</v>
      </c>
      <c r="E232" s="38" t="str">
        <f>IF(ISNUMBER(hyg!E230), IF(hyg!E230=-999,"NA",IF(hyg!E230&lt;1, "&lt;1", IF(hyg!E230&gt;99, "&gt;99", hyg!E230))), "-")</f>
        <v>-</v>
      </c>
      <c r="F232" s="5" t="str">
        <f>IF(ISNUMBER(hyg!F230), IF(hyg!F230=-999,"NA",IF(hyg!F230&lt;1, "&lt;1", IF(hyg!F230&gt;99, "&gt;99", hyg!F230))), "-")</f>
        <v>-</v>
      </c>
      <c r="G232" s="5" t="str">
        <f>IF(ISNUMBER(hyg!G230), IF(hyg!G230=-999,"NA",IF(hyg!G230&lt;1, "&lt;1", IF(hyg!G230&gt;99, "&gt;99", hyg!G230))), "-")</f>
        <v>-</v>
      </c>
      <c r="H232" s="103" t="str">
        <f>IF(ISBLANK(hyg!H230), "-", hyg!H230)</f>
        <v>-</v>
      </c>
      <c r="I232" s="5" t="str">
        <f>IF(ISNUMBER(hyg!I230), IF(hyg!I230=-999,"NA",IF(hyg!I230&lt;1, "&lt;1", IF(hyg!I230&gt;99, "&gt;99", hyg!I230))), "-")</f>
        <v>-</v>
      </c>
      <c r="J232" s="5" t="str">
        <f>IF(ISNUMBER(hyg!J230), IF(hyg!J230=-999,"NA",IF(hyg!J230&lt;1, "&lt;1", IF(hyg!J230&gt;99, "&gt;99", hyg!J230))), "-")</f>
        <v>-</v>
      </c>
      <c r="K232" s="38" t="str">
        <f>IF(ISNUMBER(hyg!K230), IF(hyg!K230=-999,"NA",IF(hyg!K230&lt;1, "&lt;1", IF(hyg!K230&gt;99, "&gt;99", hyg!K230))), "-")</f>
        <v>-</v>
      </c>
      <c r="L232" s="5" t="str">
        <f>IF(ISNUMBER(hyg!L230), IF(hyg!L230=-999,"NA",IF(hyg!L230&lt;1, "&lt;1", IF(hyg!L230&gt;99, "&gt;99", hyg!L230))), "-")</f>
        <v>-</v>
      </c>
      <c r="M232" s="5" t="str">
        <f>IF(ISNUMBER(hyg!M230), IF(hyg!M230=-999,"NA",IF(hyg!M230&lt;1, "&lt;1", IF(hyg!M230&gt;99, "&gt;99", hyg!M230))), "-")</f>
        <v>-</v>
      </c>
      <c r="N232" s="103" t="str">
        <f>IF(ISBLANK(hyg!N230), "-", hyg!N230)</f>
        <v>-</v>
      </c>
      <c r="O232" s="5" t="str">
        <f>IF(ISNUMBER(hyg!O230), IF(hyg!O230=-999,"NA",IF(hyg!O230&lt;1, "&lt;1", IF(hyg!O230&gt;99, "&gt;99", hyg!O230))), "-")</f>
        <v>-</v>
      </c>
      <c r="P232" s="5" t="str">
        <f>IF(ISNUMBER(hyg!P230), IF(hyg!P230=-999,"NA",IF(hyg!P230&lt;1, "&lt;1", IF(hyg!P230&gt;99, "&gt;99", hyg!P230))), "-")</f>
        <v>-</v>
      </c>
      <c r="Q232" s="38" t="str">
        <f>IF(ISNUMBER(hyg!Q230), IF(hyg!Q230=-999,"NA",IF(hyg!Q230&lt;1, "&lt;1", IF(hyg!Q230&gt;99, "&gt;99", hyg!Q230))), "-")</f>
        <v>-</v>
      </c>
      <c r="R232" s="5" t="str">
        <f>IF(ISNUMBER(hyg!R230), IF(hyg!R230=-999,"NA",IF(hyg!R230&lt;1, "&lt;1", IF(hyg!R230&gt;99, "&gt;99", hyg!R230))), "-")</f>
        <v>-</v>
      </c>
      <c r="S232" s="5" t="str">
        <f>IF(ISNUMBER(hyg!S230), IF(hyg!S230=-999,"NA",IF(hyg!S230&lt;1, "&lt;1", IF(hyg!S230&gt;99, "&gt;99", hyg!S230))), "-")</f>
        <v>-</v>
      </c>
      <c r="T232" s="103" t="str">
        <f>IF(ISBLANK(hyg!T230), "-", hyg!T230)</f>
        <v>-</v>
      </c>
      <c r="U232" s="5" t="str">
        <f>IF(ISNUMBER(hyg!U230), IF(hyg!U230=-999,"NA",IF(hyg!U230&lt;1, "&lt;1", IF(hyg!U230&gt;99, "&gt;99", hyg!U230))), "-")</f>
        <v>-</v>
      </c>
      <c r="V232" s="5" t="str">
        <f>IF(ISNUMBER(hyg!V230), IF(hyg!V230=-999,"NA",IF(hyg!V230&lt;1, "&lt;1", IF(hyg!V230&gt;99, "&gt;99", hyg!V230))), "-")</f>
        <v>-</v>
      </c>
      <c r="W232" s="3">
        <f>IF(ISBLANK(hyg!W230), "", hyg!W230)</f>
        <v>229</v>
      </c>
    </row>
    <row r="233" spans="1:23" hidden="1" x14ac:dyDescent="0.3">
      <c r="A233" s="102" t="str">
        <f>IF(ISBLANK(hyg!A231), "", hyg!A231)</f>
        <v>Least developed countries</v>
      </c>
      <c r="B233" s="73">
        <f>IF(ISBLANK(hyg!B231), "-", hyg!B231)</f>
        <v>2004</v>
      </c>
      <c r="C233" s="70">
        <f>IF(ISBLANK(hyg!C231), "-", hyg!C231)</f>
        <v>735484.91599999985</v>
      </c>
      <c r="D233" s="7">
        <f>IF(ISBLANK(hyg!D231), "-", hyg!D231)</f>
        <v>26.802766799926758</v>
      </c>
      <c r="E233" s="38" t="str">
        <f>IF(ISNUMBER(hyg!E231), IF(hyg!E231=-999,"NA",IF(hyg!E231&lt;1, "&lt;1", IF(hyg!E231&gt;99, "&gt;99", hyg!E231))), "-")</f>
        <v>-</v>
      </c>
      <c r="F233" s="5" t="str">
        <f>IF(ISNUMBER(hyg!F231), IF(hyg!F231=-999,"NA",IF(hyg!F231&lt;1, "&lt;1", IF(hyg!F231&gt;99, "&gt;99", hyg!F231))), "-")</f>
        <v>-</v>
      </c>
      <c r="G233" s="5" t="str">
        <f>IF(ISNUMBER(hyg!G231), IF(hyg!G231=-999,"NA",IF(hyg!G231&lt;1, "&lt;1", IF(hyg!G231&gt;99, "&gt;99", hyg!G231))), "-")</f>
        <v>-</v>
      </c>
      <c r="H233" s="103" t="str">
        <f>IF(ISBLANK(hyg!H231), "-", hyg!H231)</f>
        <v>-</v>
      </c>
      <c r="I233" s="5" t="str">
        <f>IF(ISNUMBER(hyg!I231), IF(hyg!I231=-999,"NA",IF(hyg!I231&lt;1, "&lt;1", IF(hyg!I231&gt;99, "&gt;99", hyg!I231))), "-")</f>
        <v>-</v>
      </c>
      <c r="J233" s="5" t="str">
        <f>IF(ISNUMBER(hyg!J231), IF(hyg!J231=-999,"NA",IF(hyg!J231&lt;1, "&lt;1", IF(hyg!J231&gt;99, "&gt;99", hyg!J231))), "-")</f>
        <v>-</v>
      </c>
      <c r="K233" s="38" t="str">
        <f>IF(ISNUMBER(hyg!K231), IF(hyg!K231=-999,"NA",IF(hyg!K231&lt;1, "&lt;1", IF(hyg!K231&gt;99, "&gt;99", hyg!K231))), "-")</f>
        <v>-</v>
      </c>
      <c r="L233" s="5" t="str">
        <f>IF(ISNUMBER(hyg!L231), IF(hyg!L231=-999,"NA",IF(hyg!L231&lt;1, "&lt;1", IF(hyg!L231&gt;99, "&gt;99", hyg!L231))), "-")</f>
        <v>-</v>
      </c>
      <c r="M233" s="5" t="str">
        <f>IF(ISNUMBER(hyg!M231), IF(hyg!M231=-999,"NA",IF(hyg!M231&lt;1, "&lt;1", IF(hyg!M231&gt;99, "&gt;99", hyg!M231))), "-")</f>
        <v>-</v>
      </c>
      <c r="N233" s="103" t="str">
        <f>IF(ISBLANK(hyg!N231), "-", hyg!N231)</f>
        <v>-</v>
      </c>
      <c r="O233" s="5" t="str">
        <f>IF(ISNUMBER(hyg!O231), IF(hyg!O231=-999,"NA",IF(hyg!O231&lt;1, "&lt;1", IF(hyg!O231&gt;99, "&gt;99", hyg!O231))), "-")</f>
        <v>-</v>
      </c>
      <c r="P233" s="5" t="str">
        <f>IF(ISNUMBER(hyg!P231), IF(hyg!P231=-999,"NA",IF(hyg!P231&lt;1, "&lt;1", IF(hyg!P231&gt;99, "&gt;99", hyg!P231))), "-")</f>
        <v>-</v>
      </c>
      <c r="Q233" s="38" t="str">
        <f>IF(ISNUMBER(hyg!Q231), IF(hyg!Q231=-999,"NA",IF(hyg!Q231&lt;1, "&lt;1", IF(hyg!Q231&gt;99, "&gt;99", hyg!Q231))), "-")</f>
        <v>-</v>
      </c>
      <c r="R233" s="5" t="str">
        <f>IF(ISNUMBER(hyg!R231), IF(hyg!R231=-999,"NA",IF(hyg!R231&lt;1, "&lt;1", IF(hyg!R231&gt;99, "&gt;99", hyg!R231))), "-")</f>
        <v>-</v>
      </c>
      <c r="S233" s="5" t="str">
        <f>IF(ISNUMBER(hyg!S231), IF(hyg!S231=-999,"NA",IF(hyg!S231&lt;1, "&lt;1", IF(hyg!S231&gt;99, "&gt;99", hyg!S231))), "-")</f>
        <v>-</v>
      </c>
      <c r="T233" s="103" t="str">
        <f>IF(ISBLANK(hyg!T231), "-", hyg!T231)</f>
        <v>-</v>
      </c>
      <c r="U233" s="5" t="str">
        <f>IF(ISNUMBER(hyg!U231), IF(hyg!U231=-999,"NA",IF(hyg!U231&lt;1, "&lt;1", IF(hyg!U231&gt;99, "&gt;99", hyg!U231))), "-")</f>
        <v>-</v>
      </c>
      <c r="V233" s="5" t="str">
        <f>IF(ISNUMBER(hyg!V231), IF(hyg!V231=-999,"NA",IF(hyg!V231&lt;1, "&lt;1", IF(hyg!V231&gt;99, "&gt;99", hyg!V231))), "-")</f>
        <v>-</v>
      </c>
      <c r="W233" s="3">
        <f>IF(ISBLANK(hyg!W231), "", hyg!W231)</f>
        <v>230</v>
      </c>
    </row>
    <row r="234" spans="1:23" hidden="1" x14ac:dyDescent="0.3">
      <c r="A234" s="102" t="str">
        <f>IF(ISBLANK(hyg!A232), "", hyg!A232)</f>
        <v>Least developed countries</v>
      </c>
      <c r="B234" s="73">
        <f>IF(ISBLANK(hyg!B232), "-", hyg!B232)</f>
        <v>2005</v>
      </c>
      <c r="C234" s="70">
        <f>IF(ISBLANK(hyg!C232), "-", hyg!C232)</f>
        <v>753151.46799999988</v>
      </c>
      <c r="D234" s="7">
        <f>IF(ISBLANK(hyg!D232), "-", hyg!D232)</f>
        <v>27.256303787231445</v>
      </c>
      <c r="E234" s="38" t="str">
        <f>IF(ISNUMBER(hyg!E232), IF(hyg!E232=-999,"NA",IF(hyg!E232&lt;1, "&lt;1", IF(hyg!E232&gt;99, "&gt;99", hyg!E232))), "-")</f>
        <v>-</v>
      </c>
      <c r="F234" s="5" t="str">
        <f>IF(ISNUMBER(hyg!F232), IF(hyg!F232=-999,"NA",IF(hyg!F232&lt;1, "&lt;1", IF(hyg!F232&gt;99, "&gt;99", hyg!F232))), "-")</f>
        <v>-</v>
      </c>
      <c r="G234" s="5" t="str">
        <f>IF(ISNUMBER(hyg!G232), IF(hyg!G232=-999,"NA",IF(hyg!G232&lt;1, "&lt;1", IF(hyg!G232&gt;99, "&gt;99", hyg!G232))), "-")</f>
        <v>-</v>
      </c>
      <c r="H234" s="103" t="str">
        <f>IF(ISBLANK(hyg!H232), "-", hyg!H232)</f>
        <v>-</v>
      </c>
      <c r="I234" s="5" t="str">
        <f>IF(ISNUMBER(hyg!I232), IF(hyg!I232=-999,"NA",IF(hyg!I232&lt;1, "&lt;1", IF(hyg!I232&gt;99, "&gt;99", hyg!I232))), "-")</f>
        <v>-</v>
      </c>
      <c r="J234" s="5" t="str">
        <f>IF(ISNUMBER(hyg!J232), IF(hyg!J232=-999,"NA",IF(hyg!J232&lt;1, "&lt;1", IF(hyg!J232&gt;99, "&gt;99", hyg!J232))), "-")</f>
        <v>-</v>
      </c>
      <c r="K234" s="38" t="str">
        <f>IF(ISNUMBER(hyg!K232), IF(hyg!K232=-999,"NA",IF(hyg!K232&lt;1, "&lt;1", IF(hyg!K232&gt;99, "&gt;99", hyg!K232))), "-")</f>
        <v>-</v>
      </c>
      <c r="L234" s="5" t="str">
        <f>IF(ISNUMBER(hyg!L232), IF(hyg!L232=-999,"NA",IF(hyg!L232&lt;1, "&lt;1", IF(hyg!L232&gt;99, "&gt;99", hyg!L232))), "-")</f>
        <v>-</v>
      </c>
      <c r="M234" s="5" t="str">
        <f>IF(ISNUMBER(hyg!M232), IF(hyg!M232=-999,"NA",IF(hyg!M232&lt;1, "&lt;1", IF(hyg!M232&gt;99, "&gt;99", hyg!M232))), "-")</f>
        <v>-</v>
      </c>
      <c r="N234" s="103" t="str">
        <f>IF(ISBLANK(hyg!N232), "-", hyg!N232)</f>
        <v>-</v>
      </c>
      <c r="O234" s="5" t="str">
        <f>IF(ISNUMBER(hyg!O232), IF(hyg!O232=-999,"NA",IF(hyg!O232&lt;1, "&lt;1", IF(hyg!O232&gt;99, "&gt;99", hyg!O232))), "-")</f>
        <v>-</v>
      </c>
      <c r="P234" s="5" t="str">
        <f>IF(ISNUMBER(hyg!P232), IF(hyg!P232=-999,"NA",IF(hyg!P232&lt;1, "&lt;1", IF(hyg!P232&gt;99, "&gt;99", hyg!P232))), "-")</f>
        <v>-</v>
      </c>
      <c r="Q234" s="38" t="str">
        <f>IF(ISNUMBER(hyg!Q232), IF(hyg!Q232=-999,"NA",IF(hyg!Q232&lt;1, "&lt;1", IF(hyg!Q232&gt;99, "&gt;99", hyg!Q232))), "-")</f>
        <v>-</v>
      </c>
      <c r="R234" s="5" t="str">
        <f>IF(ISNUMBER(hyg!R232), IF(hyg!R232=-999,"NA",IF(hyg!R232&lt;1, "&lt;1", IF(hyg!R232&gt;99, "&gt;99", hyg!R232))), "-")</f>
        <v>-</v>
      </c>
      <c r="S234" s="5" t="str">
        <f>IF(ISNUMBER(hyg!S232), IF(hyg!S232=-999,"NA",IF(hyg!S232&lt;1, "&lt;1", IF(hyg!S232&gt;99, "&gt;99", hyg!S232))), "-")</f>
        <v>-</v>
      </c>
      <c r="T234" s="103" t="str">
        <f>IF(ISBLANK(hyg!T232), "-", hyg!T232)</f>
        <v>-</v>
      </c>
      <c r="U234" s="5" t="str">
        <f>IF(ISNUMBER(hyg!U232), IF(hyg!U232=-999,"NA",IF(hyg!U232&lt;1, "&lt;1", IF(hyg!U232&gt;99, "&gt;99", hyg!U232))), "-")</f>
        <v>-</v>
      </c>
      <c r="V234" s="5" t="str">
        <f>IF(ISNUMBER(hyg!V232), IF(hyg!V232=-999,"NA",IF(hyg!V232&lt;1, "&lt;1", IF(hyg!V232&gt;99, "&gt;99", hyg!V232))), "-")</f>
        <v>-</v>
      </c>
      <c r="W234" s="3">
        <f>IF(ISBLANK(hyg!W232), "", hyg!W232)</f>
        <v>231</v>
      </c>
    </row>
    <row r="235" spans="1:23" hidden="1" x14ac:dyDescent="0.3">
      <c r="A235" s="102" t="str">
        <f>IF(ISBLANK(hyg!A233), "", hyg!A233)</f>
        <v>Least developed countries</v>
      </c>
      <c r="B235" s="73">
        <f>IF(ISBLANK(hyg!B233), "-", hyg!B233)</f>
        <v>2006</v>
      </c>
      <c r="C235" s="70">
        <f>IF(ISBLANK(hyg!C233), "-", hyg!C233)</f>
        <v>771253.50399999996</v>
      </c>
      <c r="D235" s="7">
        <f>IF(ISBLANK(hyg!D233), "-", hyg!D233)</f>
        <v>27.704198837280273</v>
      </c>
      <c r="E235" s="38">
        <f>IF(ISNUMBER(hyg!E233), IF(hyg!E233=-999,"NA",IF(hyg!E233&lt;1, "&lt;1", IF(hyg!E233&gt;99, "&gt;99", hyg!E233))), "-")</f>
        <v>20.890449780385168</v>
      </c>
      <c r="F235" s="5">
        <f>IF(ISNUMBER(hyg!F233), IF(hyg!F233=-999,"NA",IF(hyg!F233&lt;1, "&lt;1", IF(hyg!F233&gt;99, "&gt;99", hyg!F233))), "-")</f>
        <v>44.006560344710451</v>
      </c>
      <c r="G235" s="5">
        <f>IF(ISNUMBER(hyg!G233), IF(hyg!G233=-999,"NA",IF(hyg!G233&lt;1, "&lt;1", IF(hyg!G233&gt;99, "&gt;99", hyg!G233))), "-")</f>
        <v>35.102989874904381</v>
      </c>
      <c r="H235" s="103" t="str">
        <f>IF(ISBLANK(hyg!H233), "-", hyg!H233)</f>
        <v>-</v>
      </c>
      <c r="I235" s="5" t="str">
        <f>IF(ISNUMBER(hyg!I233), IF(hyg!I233=-999,"NA",IF(hyg!I233&lt;1, "&lt;1", IF(hyg!I233&gt;99, "&gt;99", hyg!I233))), "-")</f>
        <v>-</v>
      </c>
      <c r="J235" s="5" t="str">
        <f>IF(ISNUMBER(hyg!J233), IF(hyg!J233=-999,"NA",IF(hyg!J233&lt;1, "&lt;1", IF(hyg!J233&gt;99, "&gt;99", hyg!J233))), "-")</f>
        <v>-</v>
      </c>
      <c r="K235" s="38" t="str">
        <f>IF(ISNUMBER(hyg!K233), IF(hyg!K233=-999,"NA",IF(hyg!K233&lt;1, "&lt;1", IF(hyg!K233&gt;99, "&gt;99", hyg!K233))), "-")</f>
        <v>-</v>
      </c>
      <c r="L235" s="5" t="str">
        <f>IF(ISNUMBER(hyg!L233), IF(hyg!L233=-999,"NA",IF(hyg!L233&lt;1, "&lt;1", IF(hyg!L233&gt;99, "&gt;99", hyg!L233))), "-")</f>
        <v>-</v>
      </c>
      <c r="M235" s="5" t="str">
        <f>IF(ISNUMBER(hyg!M233), IF(hyg!M233=-999,"NA",IF(hyg!M233&lt;1, "&lt;1", IF(hyg!M233&gt;99, "&gt;99", hyg!M233))), "-")</f>
        <v>-</v>
      </c>
      <c r="N235" s="103" t="str">
        <f>IF(ISBLANK(hyg!N233), "-", hyg!N233)</f>
        <v>-</v>
      </c>
      <c r="O235" s="5" t="str">
        <f>IF(ISNUMBER(hyg!O233), IF(hyg!O233=-999,"NA",IF(hyg!O233&lt;1, "&lt;1", IF(hyg!O233&gt;99, "&gt;99", hyg!O233))), "-")</f>
        <v>-</v>
      </c>
      <c r="P235" s="5" t="str">
        <f>IF(ISNUMBER(hyg!P233), IF(hyg!P233=-999,"NA",IF(hyg!P233&lt;1, "&lt;1", IF(hyg!P233&gt;99, "&gt;99", hyg!P233))), "-")</f>
        <v>-</v>
      </c>
      <c r="Q235" s="38" t="str">
        <f>IF(ISNUMBER(hyg!Q233), IF(hyg!Q233=-999,"NA",IF(hyg!Q233&lt;1, "&lt;1", IF(hyg!Q233&gt;99, "&gt;99", hyg!Q233))), "-")</f>
        <v>-</v>
      </c>
      <c r="R235" s="5" t="str">
        <f>IF(ISNUMBER(hyg!R233), IF(hyg!R233=-999,"NA",IF(hyg!R233&lt;1, "&lt;1", IF(hyg!R233&gt;99, "&gt;99", hyg!R233))), "-")</f>
        <v>-</v>
      </c>
      <c r="S235" s="5" t="str">
        <f>IF(ISNUMBER(hyg!S233), IF(hyg!S233=-999,"NA",IF(hyg!S233&lt;1, "&lt;1", IF(hyg!S233&gt;99, "&gt;99", hyg!S233))), "-")</f>
        <v>-</v>
      </c>
      <c r="T235" s="103" t="str">
        <f>IF(ISBLANK(hyg!T233), "-", hyg!T233)</f>
        <v>-</v>
      </c>
      <c r="U235" s="5" t="str">
        <f>IF(ISNUMBER(hyg!U233), IF(hyg!U233=-999,"NA",IF(hyg!U233&lt;1, "&lt;1", IF(hyg!U233&gt;99, "&gt;99", hyg!U233))), "-")</f>
        <v>-</v>
      </c>
      <c r="V235" s="5" t="str">
        <f>IF(ISNUMBER(hyg!V233), IF(hyg!V233=-999,"NA",IF(hyg!V233&lt;1, "&lt;1", IF(hyg!V233&gt;99, "&gt;99", hyg!V233))), "-")</f>
        <v>-</v>
      </c>
      <c r="W235" s="3">
        <f>IF(ISBLANK(hyg!W233), "", hyg!W233)</f>
        <v>232</v>
      </c>
    </row>
    <row r="236" spans="1:23" hidden="1" x14ac:dyDescent="0.3">
      <c r="A236" s="102" t="str">
        <f>IF(ISBLANK(hyg!A234), "", hyg!A234)</f>
        <v>Least developed countries</v>
      </c>
      <c r="B236" s="73">
        <f>IF(ISBLANK(hyg!B234), "-", hyg!B234)</f>
        <v>2007</v>
      </c>
      <c r="C236" s="70">
        <f>IF(ISBLANK(hyg!C234), "-", hyg!C234)</f>
        <v>789127.21200000006</v>
      </c>
      <c r="D236" s="7">
        <f>IF(ISBLANK(hyg!D234), "-", hyg!D234)</f>
        <v>28.109241485595703</v>
      </c>
      <c r="E236" s="38">
        <f>IF(ISNUMBER(hyg!E234), IF(hyg!E234=-999,"NA",IF(hyg!E234&lt;1, "&lt;1", IF(hyg!E234&gt;99, "&gt;99", hyg!E234))), "-")</f>
        <v>19.788427858260519</v>
      </c>
      <c r="F236" s="5">
        <f>IF(ISNUMBER(hyg!F234), IF(hyg!F234=-999,"NA",IF(hyg!F234&lt;1, "&lt;1", IF(hyg!F234&gt;99, "&gt;99", hyg!F234))), "-")</f>
        <v>44.645526523853242</v>
      </c>
      <c r="G236" s="5">
        <f>IF(ISNUMBER(hyg!G234), IF(hyg!G234=-999,"NA",IF(hyg!G234&lt;1, "&lt;1", IF(hyg!G234&gt;99, "&gt;99", hyg!G234))), "-")</f>
        <v>35.566045617886239</v>
      </c>
      <c r="H236" s="103" t="str">
        <f>IF(ISBLANK(hyg!H234), "-", hyg!H234)</f>
        <v>-</v>
      </c>
      <c r="I236" s="5" t="str">
        <f>IF(ISNUMBER(hyg!I234), IF(hyg!I234=-999,"NA",IF(hyg!I234&lt;1, "&lt;1", IF(hyg!I234&gt;99, "&gt;99", hyg!I234))), "-")</f>
        <v>-</v>
      </c>
      <c r="J236" s="5" t="str">
        <f>IF(ISNUMBER(hyg!J234), IF(hyg!J234=-999,"NA",IF(hyg!J234&lt;1, "&lt;1", IF(hyg!J234&gt;99, "&gt;99", hyg!J234))), "-")</f>
        <v>-</v>
      </c>
      <c r="K236" s="38" t="str">
        <f>IF(ISNUMBER(hyg!K234), IF(hyg!K234=-999,"NA",IF(hyg!K234&lt;1, "&lt;1", IF(hyg!K234&gt;99, "&gt;99", hyg!K234))), "-")</f>
        <v>-</v>
      </c>
      <c r="L236" s="5" t="str">
        <f>IF(ISNUMBER(hyg!L234), IF(hyg!L234=-999,"NA",IF(hyg!L234&lt;1, "&lt;1", IF(hyg!L234&gt;99, "&gt;99", hyg!L234))), "-")</f>
        <v>-</v>
      </c>
      <c r="M236" s="5" t="str">
        <f>IF(ISNUMBER(hyg!M234), IF(hyg!M234=-999,"NA",IF(hyg!M234&lt;1, "&lt;1", IF(hyg!M234&gt;99, "&gt;99", hyg!M234))), "-")</f>
        <v>-</v>
      </c>
      <c r="N236" s="103" t="str">
        <f>IF(ISBLANK(hyg!N234), "-", hyg!N234)</f>
        <v>-</v>
      </c>
      <c r="O236" s="5" t="str">
        <f>IF(ISNUMBER(hyg!O234), IF(hyg!O234=-999,"NA",IF(hyg!O234&lt;1, "&lt;1", IF(hyg!O234&gt;99, "&gt;99", hyg!O234))), "-")</f>
        <v>-</v>
      </c>
      <c r="P236" s="5" t="str">
        <f>IF(ISNUMBER(hyg!P234), IF(hyg!P234=-999,"NA",IF(hyg!P234&lt;1, "&lt;1", IF(hyg!P234&gt;99, "&gt;99", hyg!P234))), "-")</f>
        <v>-</v>
      </c>
      <c r="Q236" s="38">
        <f>IF(ISNUMBER(hyg!Q234), IF(hyg!Q234=-999,"NA",IF(hyg!Q234&lt;1, "&lt;1", IF(hyg!Q234&gt;99, "&gt;99", hyg!Q234))), "-")</f>
        <v>25.502761849067415</v>
      </c>
      <c r="R236" s="5">
        <f>IF(ISNUMBER(hyg!R234), IF(hyg!R234=-999,"NA",IF(hyg!R234&lt;1, "&lt;1", IF(hyg!R234&gt;99, "&gt;99", hyg!R234))), "-")</f>
        <v>40.687762004789647</v>
      </c>
      <c r="S236" s="5">
        <f>IF(ISNUMBER(hyg!S234), IF(hyg!S234=-999,"NA",IF(hyg!S234&lt;1, "&lt;1", IF(hyg!S234&gt;99, "&gt;99", hyg!S234))), "-")</f>
        <v>33.809476146142934</v>
      </c>
      <c r="T236" s="103" t="str">
        <f>IF(ISBLANK(hyg!T234), "-", hyg!T234)</f>
        <v>-</v>
      </c>
      <c r="U236" s="5" t="str">
        <f>IF(ISNUMBER(hyg!U234), IF(hyg!U234=-999,"NA",IF(hyg!U234&lt;1, "&lt;1", IF(hyg!U234&gt;99, "&gt;99", hyg!U234))), "-")</f>
        <v>-</v>
      </c>
      <c r="V236" s="5" t="str">
        <f>IF(ISNUMBER(hyg!V234), IF(hyg!V234=-999,"NA",IF(hyg!V234&lt;1, "&lt;1", IF(hyg!V234&gt;99, "&gt;99", hyg!V234))), "-")</f>
        <v>-</v>
      </c>
      <c r="W236" s="3">
        <f>IF(ISBLANK(hyg!W234), "", hyg!W234)</f>
        <v>233</v>
      </c>
    </row>
    <row r="237" spans="1:23" hidden="1" x14ac:dyDescent="0.3">
      <c r="A237" s="102" t="str">
        <f>IF(ISBLANK(hyg!A235), "", hyg!A235)</f>
        <v>Least developed countries</v>
      </c>
      <c r="B237" s="73">
        <f>IF(ISBLANK(hyg!B235), "-", hyg!B235)</f>
        <v>2008</v>
      </c>
      <c r="C237" s="70">
        <f>IF(ISBLANK(hyg!C235), "-", hyg!C235)</f>
        <v>807450.48200000031</v>
      </c>
      <c r="D237" s="7">
        <f>IF(ISBLANK(hyg!D235), "-", hyg!D235)</f>
        <v>28.604890823364258</v>
      </c>
      <c r="E237" s="38">
        <f>IF(ISNUMBER(hyg!E235), IF(hyg!E235=-999,"NA",IF(hyg!E235&lt;1, "&lt;1", IF(hyg!E235&gt;99, "&gt;99", hyg!E235))), "-")</f>
        <v>19.552370912901551</v>
      </c>
      <c r="F237" s="5">
        <f>IF(ISNUMBER(hyg!F235), IF(hyg!F235=-999,"NA",IF(hyg!F235&lt;1, "&lt;1", IF(hyg!F235&gt;99, "&gt;99", hyg!F235))), "-")</f>
        <v>44.105701090978236</v>
      </c>
      <c r="G237" s="5">
        <f>IF(ISNUMBER(hyg!G235), IF(hyg!G235=-999,"NA",IF(hyg!G235&lt;1, "&lt;1", IF(hyg!G235&gt;99, "&gt;99", hyg!G235))), "-")</f>
        <v>36.341927996120212</v>
      </c>
      <c r="H237" s="103" t="str">
        <f>IF(ISBLANK(hyg!H235), "-", hyg!H235)</f>
        <v>-</v>
      </c>
      <c r="I237" s="5" t="str">
        <f>IF(ISNUMBER(hyg!I235), IF(hyg!I235=-999,"NA",IF(hyg!I235&lt;1, "&lt;1", IF(hyg!I235&gt;99, "&gt;99", hyg!I235))), "-")</f>
        <v>-</v>
      </c>
      <c r="J237" s="5" t="str">
        <f>IF(ISNUMBER(hyg!J235), IF(hyg!J235=-999,"NA",IF(hyg!J235&lt;1, "&lt;1", IF(hyg!J235&gt;99, "&gt;99", hyg!J235))), "-")</f>
        <v>-</v>
      </c>
      <c r="K237" s="38">
        <f>IF(ISNUMBER(hyg!K235), IF(hyg!K235=-999,"NA",IF(hyg!K235&lt;1, "&lt;1", IF(hyg!K235&gt;99, "&gt;99", hyg!K235))), "-")</f>
        <v>40.057629857725125</v>
      </c>
      <c r="L237" s="5">
        <f>IF(ISNUMBER(hyg!L235), IF(hyg!L235=-999,"NA",IF(hyg!L235&lt;1, "&lt;1", IF(hyg!L235&gt;99, "&gt;99", hyg!L235))), "-")</f>
        <v>30.631819352245316</v>
      </c>
      <c r="M237" s="5">
        <f>IF(ISNUMBER(hyg!M235), IF(hyg!M235=-999,"NA",IF(hyg!M235&lt;1, "&lt;1", IF(hyg!M235&gt;99, "&gt;99", hyg!M235))), "-")</f>
        <v>29.310550790029559</v>
      </c>
      <c r="N237" s="103" t="str">
        <f>IF(ISBLANK(hyg!N235), "-", hyg!N235)</f>
        <v>-</v>
      </c>
      <c r="O237" s="5" t="str">
        <f>IF(ISNUMBER(hyg!O235), IF(hyg!O235=-999,"NA",IF(hyg!O235&lt;1, "&lt;1", IF(hyg!O235&gt;99, "&gt;99", hyg!O235))), "-")</f>
        <v>-</v>
      </c>
      <c r="P237" s="5" t="str">
        <f>IF(ISNUMBER(hyg!P235), IF(hyg!P235=-999,"NA",IF(hyg!P235&lt;1, "&lt;1", IF(hyg!P235&gt;99, "&gt;99", hyg!P235))), "-")</f>
        <v>-</v>
      </c>
      <c r="Q237" s="38">
        <f>IF(ISNUMBER(hyg!Q235), IF(hyg!Q235=-999,"NA",IF(hyg!Q235&lt;1, "&lt;1", IF(hyg!Q235&gt;99, "&gt;99", hyg!Q235))), "-")</f>
        <v>25.417878017022414</v>
      </c>
      <c r="R237" s="5">
        <f>IF(ISNUMBER(hyg!R235), IF(hyg!R235=-999,"NA",IF(hyg!R235&lt;1, "&lt;1", IF(hyg!R235&gt;99, "&gt;99", hyg!R235))), "-")</f>
        <v>40.251511818300301</v>
      </c>
      <c r="S237" s="5">
        <f>IF(ISNUMBER(hyg!S235), IF(hyg!S235=-999,"NA",IF(hyg!S235&lt;1, "&lt;1", IF(hyg!S235&gt;99, "&gt;99", hyg!S235))), "-")</f>
        <v>34.330610164677282</v>
      </c>
      <c r="T237" s="103" t="str">
        <f>IF(ISBLANK(hyg!T235), "-", hyg!T235)</f>
        <v>-</v>
      </c>
      <c r="U237" s="5" t="str">
        <f>IF(ISNUMBER(hyg!U235), IF(hyg!U235=-999,"NA",IF(hyg!U235&lt;1, "&lt;1", IF(hyg!U235&gt;99, "&gt;99", hyg!U235))), "-")</f>
        <v>-</v>
      </c>
      <c r="V237" s="5" t="str">
        <f>IF(ISNUMBER(hyg!V235), IF(hyg!V235=-999,"NA",IF(hyg!V235&lt;1, "&lt;1", IF(hyg!V235&gt;99, "&gt;99", hyg!V235))), "-")</f>
        <v>-</v>
      </c>
      <c r="W237" s="3">
        <f>IF(ISBLANK(hyg!W235), "", hyg!W235)</f>
        <v>234</v>
      </c>
    </row>
    <row r="238" spans="1:23" hidden="1" x14ac:dyDescent="0.3">
      <c r="A238" s="102" t="str">
        <f>IF(ISBLANK(hyg!A236), "", hyg!A236)</f>
        <v>Least developed countries</v>
      </c>
      <c r="B238" s="73">
        <f>IF(ISBLANK(hyg!B236), "-", hyg!B236)</f>
        <v>2009</v>
      </c>
      <c r="C238" s="70">
        <f>IF(ISBLANK(hyg!C236), "-", hyg!C236)</f>
        <v>826443.55200000014</v>
      </c>
      <c r="D238" s="7">
        <f>IF(ISBLANK(hyg!D236), "-", hyg!D236)</f>
        <v>29.104167938232422</v>
      </c>
      <c r="E238" s="38">
        <f>IF(ISNUMBER(hyg!E236), IF(hyg!E236=-999,"NA",IF(hyg!E236&lt;1, "&lt;1", IF(hyg!E236&gt;99, "&gt;99", hyg!E236))), "-")</f>
        <v>20.411381392998138</v>
      </c>
      <c r="F238" s="5">
        <f>IF(ISNUMBER(hyg!F236), IF(hyg!F236=-999,"NA",IF(hyg!F236&lt;1, "&lt;1", IF(hyg!F236&gt;99, "&gt;99", hyg!F236))), "-")</f>
        <v>43.547219627150028</v>
      </c>
      <c r="G238" s="5">
        <f>IF(ISNUMBER(hyg!G236), IF(hyg!G236=-999,"NA",IF(hyg!G236&lt;1, "&lt;1", IF(hyg!G236&gt;99, "&gt;99", hyg!G236))), "-")</f>
        <v>36.041398979851834</v>
      </c>
      <c r="H238" s="103" t="str">
        <f>IF(ISBLANK(hyg!H236), "-", hyg!H236)</f>
        <v>-</v>
      </c>
      <c r="I238" s="5" t="str">
        <f>IF(ISNUMBER(hyg!I236), IF(hyg!I236=-999,"NA",IF(hyg!I236&lt;1, "&lt;1", IF(hyg!I236&gt;99, "&gt;99", hyg!I236))), "-")</f>
        <v>-</v>
      </c>
      <c r="J238" s="5" t="str">
        <f>IF(ISNUMBER(hyg!J236), IF(hyg!J236=-999,"NA",IF(hyg!J236&lt;1, "&lt;1", IF(hyg!J236&gt;99, "&gt;99", hyg!J236))), "-")</f>
        <v>-</v>
      </c>
      <c r="K238" s="38">
        <f>IF(ISNUMBER(hyg!K236), IF(hyg!K236=-999,"NA",IF(hyg!K236&lt;1, "&lt;1", IF(hyg!K236&gt;99, "&gt;99", hyg!K236))), "-")</f>
        <v>41.034730938349753</v>
      </c>
      <c r="L238" s="5">
        <f>IF(ISNUMBER(hyg!L236), IF(hyg!L236=-999,"NA",IF(hyg!L236&lt;1, "&lt;1", IF(hyg!L236&gt;99, "&gt;99", hyg!L236))), "-")</f>
        <v>30.742162767314028</v>
      </c>
      <c r="M238" s="5">
        <f>IF(ISNUMBER(hyg!M236), IF(hyg!M236=-999,"NA",IF(hyg!M236&lt;1, "&lt;1", IF(hyg!M236&gt;99, "&gt;99", hyg!M236))), "-")</f>
        <v>28.223106294336226</v>
      </c>
      <c r="N238" s="103" t="str">
        <f>IF(ISBLANK(hyg!N236), "-", hyg!N236)</f>
        <v>-</v>
      </c>
      <c r="O238" s="5" t="str">
        <f>IF(ISNUMBER(hyg!O236), IF(hyg!O236=-999,"NA",IF(hyg!O236&lt;1, "&lt;1", IF(hyg!O236&gt;99, "&gt;99", hyg!O236))), "-")</f>
        <v>-</v>
      </c>
      <c r="P238" s="5" t="str">
        <f>IF(ISNUMBER(hyg!P236), IF(hyg!P236=-999,"NA",IF(hyg!P236&lt;1, "&lt;1", IF(hyg!P236&gt;99, "&gt;99", hyg!P236))), "-")</f>
        <v>-</v>
      </c>
      <c r="Q238" s="38">
        <f>IF(ISNUMBER(hyg!Q236), IF(hyg!Q236=-999,"NA",IF(hyg!Q236&lt;1, "&lt;1", IF(hyg!Q236&gt;99, "&gt;99", hyg!Q236))), "-")</f>
        <v>26.413635508253094</v>
      </c>
      <c r="R238" s="5">
        <f>IF(ISNUMBER(hyg!R236), IF(hyg!R236=-999,"NA",IF(hyg!R236&lt;1, "&lt;1", IF(hyg!R236&gt;99, "&gt;99", hyg!R236))), "-")</f>
        <v>39.820414480197172</v>
      </c>
      <c r="S238" s="5">
        <f>IF(ISNUMBER(hyg!S236), IF(hyg!S236=-999,"NA",IF(hyg!S236&lt;1, "&lt;1", IF(hyg!S236&gt;99, "&gt;99", hyg!S236))), "-")</f>
        <v>33.765950011549734</v>
      </c>
      <c r="T238" s="103" t="str">
        <f>IF(ISBLANK(hyg!T236), "-", hyg!T236)</f>
        <v>-</v>
      </c>
      <c r="U238" s="5" t="str">
        <f>IF(ISNUMBER(hyg!U236), IF(hyg!U236=-999,"NA",IF(hyg!U236&lt;1, "&lt;1", IF(hyg!U236&gt;99, "&gt;99", hyg!U236))), "-")</f>
        <v>-</v>
      </c>
      <c r="V238" s="5" t="str">
        <f>IF(ISNUMBER(hyg!V236), IF(hyg!V236=-999,"NA",IF(hyg!V236&lt;1, "&lt;1", IF(hyg!V236&gt;99, "&gt;99", hyg!V236))), "-")</f>
        <v>-</v>
      </c>
      <c r="W238" s="3">
        <f>IF(ISBLANK(hyg!W236), "", hyg!W236)</f>
        <v>235</v>
      </c>
    </row>
    <row r="239" spans="1:23" hidden="1" x14ac:dyDescent="0.3">
      <c r="A239" s="102" t="str">
        <f>IF(ISBLANK(hyg!A237), "", hyg!A237)</f>
        <v>Least developed countries</v>
      </c>
      <c r="B239" s="73">
        <f>IF(ISBLANK(hyg!B237), "-", hyg!B237)</f>
        <v>2010</v>
      </c>
      <c r="C239" s="70">
        <f>IF(ISBLANK(hyg!C237), "-", hyg!C237)</f>
        <v>845602.16500000004</v>
      </c>
      <c r="D239" s="7">
        <f>IF(ISBLANK(hyg!D237), "-", hyg!D237)</f>
        <v>29.612144470214844</v>
      </c>
      <c r="E239" s="38">
        <f>IF(ISNUMBER(hyg!E237), IF(hyg!E237=-999,"NA",IF(hyg!E237&lt;1, "&lt;1", IF(hyg!E237&gt;99, "&gt;99", hyg!E237))), "-")</f>
        <v>20.723867464259097</v>
      </c>
      <c r="F239" s="5">
        <f>IF(ISNUMBER(hyg!F237), IF(hyg!F237=-999,"NA",IF(hyg!F237&lt;1, "&lt;1", IF(hyg!F237&gt;99, "&gt;99", hyg!F237))), "-")</f>
        <v>44.881389222187863</v>
      </c>
      <c r="G239" s="5">
        <f>IF(ISNUMBER(hyg!G237), IF(hyg!G237=-999,"NA",IF(hyg!G237&lt;1, "&lt;1", IF(hyg!G237&gt;99, "&gt;99", hyg!G237))), "-")</f>
        <v>34.394743313553036</v>
      </c>
      <c r="H239" s="103" t="str">
        <f>IF(ISBLANK(hyg!H237), "-", hyg!H237)</f>
        <v>-</v>
      </c>
      <c r="I239" s="5" t="str">
        <f>IF(ISNUMBER(hyg!I237), IF(hyg!I237=-999,"NA",IF(hyg!I237&lt;1, "&lt;1", IF(hyg!I237&gt;99, "&gt;99", hyg!I237))), "-")</f>
        <v>-</v>
      </c>
      <c r="J239" s="5" t="str">
        <f>IF(ISNUMBER(hyg!J237), IF(hyg!J237=-999,"NA",IF(hyg!J237&lt;1, "&lt;1", IF(hyg!J237&gt;99, "&gt;99", hyg!J237))), "-")</f>
        <v>-</v>
      </c>
      <c r="K239" s="38">
        <f>IF(ISNUMBER(hyg!K237), IF(hyg!K237=-999,"NA",IF(hyg!K237&lt;1, "&lt;1", IF(hyg!K237&gt;99, "&gt;99", hyg!K237))), "-")</f>
        <v>42.500532966858209</v>
      </c>
      <c r="L239" s="5">
        <f>IF(ISNUMBER(hyg!L237), IF(hyg!L237=-999,"NA",IF(hyg!L237&lt;1, "&lt;1", IF(hyg!L237&gt;99, "&gt;99", hyg!L237))), "-")</f>
        <v>31.388100589469985</v>
      </c>
      <c r="M239" s="5">
        <f>IF(ISNUMBER(hyg!M237), IF(hyg!M237=-999,"NA",IF(hyg!M237&lt;1, "&lt;1", IF(hyg!M237&gt;99, "&gt;99", hyg!M237))), "-")</f>
        <v>26.111366443671802</v>
      </c>
      <c r="N239" s="103" t="str">
        <f>IF(ISBLANK(hyg!N237), "-", hyg!N237)</f>
        <v>-</v>
      </c>
      <c r="O239" s="5" t="str">
        <f>IF(ISNUMBER(hyg!O237), IF(hyg!O237=-999,"NA",IF(hyg!O237&lt;1, "&lt;1", IF(hyg!O237&gt;99, "&gt;99", hyg!O237))), "-")</f>
        <v>-</v>
      </c>
      <c r="P239" s="5" t="str">
        <f>IF(ISNUMBER(hyg!P237), IF(hyg!P237=-999,"NA",IF(hyg!P237&lt;1, "&lt;1", IF(hyg!P237&gt;99, "&gt;99", hyg!P237))), "-")</f>
        <v>-</v>
      </c>
      <c r="Q239" s="38">
        <f>IF(ISNUMBER(hyg!Q237), IF(hyg!Q237=-999,"NA",IF(hyg!Q237&lt;1, "&lt;1", IF(hyg!Q237&gt;99, "&gt;99", hyg!Q237))), "-")</f>
        <v>27.172404908028774</v>
      </c>
      <c r="R239" s="5">
        <f>IF(ISNUMBER(hyg!R237), IF(hyg!R237=-999,"NA",IF(hyg!R237&lt;1, "&lt;1", IF(hyg!R237&gt;99, "&gt;99", hyg!R237))), "-")</f>
        <v>40.885737225912877</v>
      </c>
      <c r="S239" s="5">
        <f>IF(ISNUMBER(hyg!S237), IF(hyg!S237=-999,"NA",IF(hyg!S237&lt;1, "&lt;1", IF(hyg!S237&gt;99, "&gt;99", hyg!S237))), "-")</f>
        <v>31.941857866058346</v>
      </c>
      <c r="T239" s="103" t="str">
        <f>IF(ISBLANK(hyg!T237), "-", hyg!T237)</f>
        <v>-</v>
      </c>
      <c r="U239" s="5" t="str">
        <f>IF(ISNUMBER(hyg!U237), IF(hyg!U237=-999,"NA",IF(hyg!U237&lt;1, "&lt;1", IF(hyg!U237&gt;99, "&gt;99", hyg!U237))), "-")</f>
        <v>-</v>
      </c>
      <c r="V239" s="5" t="str">
        <f>IF(ISNUMBER(hyg!V237), IF(hyg!V237=-999,"NA",IF(hyg!V237&lt;1, "&lt;1", IF(hyg!V237&gt;99, "&gt;99", hyg!V237))), "-")</f>
        <v>-</v>
      </c>
      <c r="W239" s="3">
        <f>IF(ISBLANK(hyg!W237), "", hyg!W237)</f>
        <v>236</v>
      </c>
    </row>
    <row r="240" spans="1:23" hidden="1" x14ac:dyDescent="0.3">
      <c r="A240" s="102" t="str">
        <f>IF(ISBLANK(hyg!A238), "", hyg!A238)</f>
        <v>Least developed countries</v>
      </c>
      <c r="B240" s="73">
        <f>IF(ISBLANK(hyg!B238), "-", hyg!B238)</f>
        <v>2011</v>
      </c>
      <c r="C240" s="70">
        <f>IF(ISBLANK(hyg!C238), "-", hyg!C238)</f>
        <v>875685.07799999975</v>
      </c>
      <c r="D240" s="7">
        <f>IF(ISBLANK(hyg!D238), "-", hyg!D238)</f>
        <v>29.98560905456543</v>
      </c>
      <c r="E240" s="38">
        <f>IF(ISNUMBER(hyg!E238), IF(hyg!E238=-999,"NA",IF(hyg!E238&lt;1, "&lt;1", IF(hyg!E238&gt;99, "&gt;99", hyg!E238))), "-")</f>
        <v>21.682439920875421</v>
      </c>
      <c r="F240" s="5">
        <f>IF(ISNUMBER(hyg!F238), IF(hyg!F238=-999,"NA",IF(hyg!F238&lt;1, "&lt;1", IF(hyg!F238&gt;99, "&gt;99", hyg!F238))), "-")</f>
        <v>44.090147443436067</v>
      </c>
      <c r="G240" s="5">
        <f>IF(ISNUMBER(hyg!G238), IF(hyg!G238=-999,"NA",IF(hyg!G238&lt;1, "&lt;1", IF(hyg!G238&gt;99, "&gt;99", hyg!G238))), "-")</f>
        <v>34.227412635688516</v>
      </c>
      <c r="H240" s="103" t="str">
        <f>IF(ISBLANK(hyg!H238), "-", hyg!H238)</f>
        <v>-</v>
      </c>
      <c r="I240" s="5" t="str">
        <f>IF(ISNUMBER(hyg!I238), IF(hyg!I238=-999,"NA",IF(hyg!I238&lt;1, "&lt;1", IF(hyg!I238&gt;99, "&gt;99", hyg!I238))), "-")</f>
        <v>-</v>
      </c>
      <c r="J240" s="5" t="str">
        <f>IF(ISNUMBER(hyg!J238), IF(hyg!J238=-999,"NA",IF(hyg!J238&lt;1, "&lt;1", IF(hyg!J238&gt;99, "&gt;99", hyg!J238))), "-")</f>
        <v>-</v>
      </c>
      <c r="K240" s="38">
        <f>IF(ISNUMBER(hyg!K238), IF(hyg!K238=-999,"NA",IF(hyg!K238&lt;1, "&lt;1", IF(hyg!K238&gt;99, "&gt;99", hyg!K238))), "-")</f>
        <v>43.592371607300564</v>
      </c>
      <c r="L240" s="5">
        <f>IF(ISNUMBER(hyg!L238), IF(hyg!L238=-999,"NA",IF(hyg!L238&lt;1, "&lt;1", IF(hyg!L238&gt;99, "&gt;99", hyg!L238))), "-")</f>
        <v>33.097453586900812</v>
      </c>
      <c r="M240" s="5">
        <f>IF(ISNUMBER(hyg!M238), IF(hyg!M238=-999,"NA",IF(hyg!M238&lt;1, "&lt;1", IF(hyg!M238&gt;99, "&gt;99", hyg!M238))), "-")</f>
        <v>23.310174805798621</v>
      </c>
      <c r="N240" s="103" t="str">
        <f>IF(ISBLANK(hyg!N238), "-", hyg!N238)</f>
        <v>-</v>
      </c>
      <c r="O240" s="5" t="str">
        <f>IF(ISNUMBER(hyg!O238), IF(hyg!O238=-999,"NA",IF(hyg!O238&lt;1, "&lt;1", IF(hyg!O238&gt;99, "&gt;99", hyg!O238))), "-")</f>
        <v>-</v>
      </c>
      <c r="P240" s="5" t="str">
        <f>IF(ISNUMBER(hyg!P238), IF(hyg!P238=-999,"NA",IF(hyg!P238&lt;1, "&lt;1", IF(hyg!P238&gt;99, "&gt;99", hyg!P238))), "-")</f>
        <v>-</v>
      </c>
      <c r="Q240" s="38">
        <f>IF(ISNUMBER(hyg!Q238), IF(hyg!Q238=-999,"NA",IF(hyg!Q238&lt;1, "&lt;1", IF(hyg!Q238&gt;99, "&gt;99", hyg!Q238))), "-")</f>
        <v>28.252266515997157</v>
      </c>
      <c r="R240" s="5">
        <f>IF(ISNUMBER(hyg!R238), IF(hyg!R238=-999,"NA",IF(hyg!R238&lt;1, "&lt;1", IF(hyg!R238&gt;99, "&gt;99", hyg!R238))), "-")</f>
        <v>40.793921171062848</v>
      </c>
      <c r="S240" s="5">
        <f>IF(ISNUMBER(hyg!S238), IF(hyg!S238=-999,"NA",IF(hyg!S238&lt;1, "&lt;1", IF(hyg!S238&gt;99, "&gt;99", hyg!S238))), "-")</f>
        <v>30.953812312939995</v>
      </c>
      <c r="T240" s="103" t="str">
        <f>IF(ISBLANK(hyg!T238), "-", hyg!T238)</f>
        <v>-</v>
      </c>
      <c r="U240" s="5" t="str">
        <f>IF(ISNUMBER(hyg!U238), IF(hyg!U238=-999,"NA",IF(hyg!U238&lt;1, "&lt;1", IF(hyg!U238&gt;99, "&gt;99", hyg!U238))), "-")</f>
        <v>-</v>
      </c>
      <c r="V240" s="5" t="str">
        <f>IF(ISNUMBER(hyg!V238), IF(hyg!V238=-999,"NA",IF(hyg!V238&lt;1, "&lt;1", IF(hyg!V238&gt;99, "&gt;99", hyg!V238))), "-")</f>
        <v>-</v>
      </c>
      <c r="W240" s="3">
        <f>IF(ISBLANK(hyg!W238), "", hyg!W238)</f>
        <v>237</v>
      </c>
    </row>
    <row r="241" spans="1:23" hidden="1" x14ac:dyDescent="0.3">
      <c r="A241" s="102" t="str">
        <f>IF(ISBLANK(hyg!A239), "", hyg!A239)</f>
        <v>Least developed countries</v>
      </c>
      <c r="B241" s="73">
        <f>IF(ISBLANK(hyg!B239), "-", hyg!B239)</f>
        <v>2012</v>
      </c>
      <c r="C241" s="70">
        <f>IF(ISBLANK(hyg!C239), "-", hyg!C239)</f>
        <v>896684.951</v>
      </c>
      <c r="D241" s="7">
        <f>IF(ISBLANK(hyg!D239), "-", hyg!D239)</f>
        <v>30.484642028808594</v>
      </c>
      <c r="E241" s="38">
        <f>IF(ISNUMBER(hyg!E239), IF(hyg!E239=-999,"NA",IF(hyg!E239&lt;1, "&lt;1", IF(hyg!E239&gt;99, "&gt;99", hyg!E239))), "-")</f>
        <v>22.532043323972523</v>
      </c>
      <c r="F241" s="5">
        <f>IF(ISNUMBER(hyg!F239), IF(hyg!F239=-999,"NA",IF(hyg!F239&lt;1, "&lt;1", IF(hyg!F239&gt;99, "&gt;99", hyg!F239))), "-")</f>
        <v>42.984800022574923</v>
      </c>
      <c r="G241" s="5">
        <f>IF(ISNUMBER(hyg!G239), IF(hyg!G239=-999,"NA",IF(hyg!G239&lt;1, "&lt;1", IF(hyg!G239&gt;99, "&gt;99", hyg!G239))), "-")</f>
        <v>34.483156653452554</v>
      </c>
      <c r="H241" s="103" t="str">
        <f>IF(ISBLANK(hyg!H239), "-", hyg!H239)</f>
        <v>-</v>
      </c>
      <c r="I241" s="5" t="str">
        <f>IF(ISNUMBER(hyg!I239), IF(hyg!I239=-999,"NA",IF(hyg!I239&lt;1, "&lt;1", IF(hyg!I239&gt;99, "&gt;99", hyg!I239))), "-")</f>
        <v>-</v>
      </c>
      <c r="J241" s="5" t="str">
        <f>IF(ISNUMBER(hyg!J239), IF(hyg!J239=-999,"NA",IF(hyg!J239&lt;1, "&lt;1", IF(hyg!J239&gt;99, "&gt;99", hyg!J239))), "-")</f>
        <v>-</v>
      </c>
      <c r="K241" s="38">
        <f>IF(ISNUMBER(hyg!K239), IF(hyg!K239=-999,"NA",IF(hyg!K239&lt;1, "&lt;1", IF(hyg!K239&gt;99, "&gt;99", hyg!K239))), "-")</f>
        <v>43.891875155176749</v>
      </c>
      <c r="L241" s="5">
        <f>IF(ISNUMBER(hyg!L239), IF(hyg!L239=-999,"NA",IF(hyg!L239&lt;1, "&lt;1", IF(hyg!L239&gt;99, "&gt;99", hyg!L239))), "-")</f>
        <v>31.273001951698177</v>
      </c>
      <c r="M241" s="5">
        <f>IF(ISNUMBER(hyg!M239), IF(hyg!M239=-999,"NA",IF(hyg!M239&lt;1, "&lt;1", IF(hyg!M239&gt;99, "&gt;99", hyg!M239))), "-")</f>
        <v>24.835122893125082</v>
      </c>
      <c r="N241" s="103" t="str">
        <f>IF(ISBLANK(hyg!N239), "-", hyg!N239)</f>
        <v>-</v>
      </c>
      <c r="O241" s="5" t="str">
        <f>IF(ISNUMBER(hyg!O239), IF(hyg!O239=-999,"NA",IF(hyg!O239&lt;1, "&lt;1", IF(hyg!O239&gt;99, "&gt;99", hyg!O239))), "-")</f>
        <v>-</v>
      </c>
      <c r="P241" s="5" t="str">
        <f>IF(ISNUMBER(hyg!P239), IF(hyg!P239=-999,"NA",IF(hyg!P239&lt;1, "&lt;1", IF(hyg!P239&gt;99, "&gt;99", hyg!P239))), "-")</f>
        <v>-</v>
      </c>
      <c r="Q241" s="38">
        <f>IF(ISNUMBER(hyg!Q239), IF(hyg!Q239=-999,"NA",IF(hyg!Q239&lt;1, "&lt;1", IF(hyg!Q239&gt;99, "&gt;99", hyg!Q239))), "-")</f>
        <v>29.043511453773455</v>
      </c>
      <c r="R241" s="5">
        <f>IF(ISNUMBER(hyg!R239), IF(hyg!R239=-999,"NA",IF(hyg!R239&lt;1, "&lt;1", IF(hyg!R239&gt;99, "&gt;99", hyg!R239))), "-")</f>
        <v>39.414500383334804</v>
      </c>
      <c r="S241" s="5">
        <f>IF(ISNUMBER(hyg!S239), IF(hyg!S239=-999,"NA",IF(hyg!S239&lt;1, "&lt;1", IF(hyg!S239&gt;99, "&gt;99", hyg!S239))), "-")</f>
        <v>31.541988162891741</v>
      </c>
      <c r="T241" s="103" t="str">
        <f>IF(ISBLANK(hyg!T239), "-", hyg!T239)</f>
        <v>-</v>
      </c>
      <c r="U241" s="5" t="str">
        <f>IF(ISNUMBER(hyg!U239), IF(hyg!U239=-999,"NA",IF(hyg!U239&lt;1, "&lt;1", IF(hyg!U239&gt;99, "&gt;99", hyg!U239))), "-")</f>
        <v>-</v>
      </c>
      <c r="V241" s="5" t="str">
        <f>IF(ISNUMBER(hyg!V239), IF(hyg!V239=-999,"NA",IF(hyg!V239&lt;1, "&lt;1", IF(hyg!V239&gt;99, "&gt;99", hyg!V239))), "-")</f>
        <v>-</v>
      </c>
      <c r="W241" s="3">
        <f>IF(ISBLANK(hyg!W239), "", hyg!W239)</f>
        <v>238</v>
      </c>
    </row>
    <row r="242" spans="1:23" hidden="1" x14ac:dyDescent="0.3">
      <c r="A242" s="102" t="str">
        <f>IF(ISBLANK(hyg!A240), "", hyg!A240)</f>
        <v>Least developed countries</v>
      </c>
      <c r="B242" s="73">
        <f>IF(ISBLANK(hyg!B240), "-", hyg!B240)</f>
        <v>2013</v>
      </c>
      <c r="C242" s="70">
        <f>IF(ISBLANK(hyg!C240), "-", hyg!C240)</f>
        <v>918269.63300000026</v>
      </c>
      <c r="D242" s="7">
        <f>IF(ISBLANK(hyg!D240), "-", hyg!D240)</f>
        <v>30.992429733276367</v>
      </c>
      <c r="E242" s="38">
        <f>IF(ISNUMBER(hyg!E240), IF(hyg!E240=-999,"NA",IF(hyg!E240&lt;1, "&lt;1", IF(hyg!E240&gt;99, "&gt;99", hyg!E240))), "-")</f>
        <v>23.912764755115102</v>
      </c>
      <c r="F242" s="5">
        <f>IF(ISNUMBER(hyg!F240), IF(hyg!F240=-999,"NA",IF(hyg!F240&lt;1, "&lt;1", IF(hyg!F240&gt;99, "&gt;99", hyg!F240))), "-")</f>
        <v>42.876948991843093</v>
      </c>
      <c r="G242" s="5">
        <f>IF(ISNUMBER(hyg!G240), IF(hyg!G240=-999,"NA",IF(hyg!G240&lt;1, "&lt;1", IF(hyg!G240&gt;99, "&gt;99", hyg!G240))), "-")</f>
        <v>33.210286253041808</v>
      </c>
      <c r="H242" s="103" t="str">
        <f>IF(ISBLANK(hyg!H240), "-", hyg!H240)</f>
        <v>-</v>
      </c>
      <c r="I242" s="5" t="str">
        <f>IF(ISNUMBER(hyg!I240), IF(hyg!I240=-999,"NA",IF(hyg!I240&lt;1, "&lt;1", IF(hyg!I240&gt;99, "&gt;99", hyg!I240))), "-")</f>
        <v>-</v>
      </c>
      <c r="J242" s="5" t="str">
        <f>IF(ISNUMBER(hyg!J240), IF(hyg!J240=-999,"NA",IF(hyg!J240&lt;1, "&lt;1", IF(hyg!J240&gt;99, "&gt;99", hyg!J240))), "-")</f>
        <v>-</v>
      </c>
      <c r="K242" s="38">
        <f>IF(ISNUMBER(hyg!K240), IF(hyg!K240=-999,"NA",IF(hyg!K240&lt;1, "&lt;1", IF(hyg!K240&gt;99, "&gt;99", hyg!K240))), "-")</f>
        <v>44.647044627513296</v>
      </c>
      <c r="L242" s="5">
        <f>IF(ISNUMBER(hyg!L240), IF(hyg!L240=-999,"NA",IF(hyg!L240&lt;1, "&lt;1", IF(hyg!L240&gt;99, "&gt;99", hyg!L240))), "-")</f>
        <v>31.587090050174893</v>
      </c>
      <c r="M242" s="5">
        <f>IF(ISNUMBER(hyg!M240), IF(hyg!M240=-999,"NA",IF(hyg!M240&lt;1, "&lt;1", IF(hyg!M240&gt;99, "&gt;99", hyg!M240))), "-")</f>
        <v>23.765865322311811</v>
      </c>
      <c r="N242" s="103" t="str">
        <f>IF(ISBLANK(hyg!N240), "-", hyg!N240)</f>
        <v>-</v>
      </c>
      <c r="O242" s="5" t="str">
        <f>IF(ISNUMBER(hyg!O240), IF(hyg!O240=-999,"NA",IF(hyg!O240&lt;1, "&lt;1", IF(hyg!O240&gt;99, "&gt;99", hyg!O240))), "-")</f>
        <v>-</v>
      </c>
      <c r="P242" s="5" t="str">
        <f>IF(ISNUMBER(hyg!P240), IF(hyg!P240=-999,"NA",IF(hyg!P240&lt;1, "&lt;1", IF(hyg!P240&gt;99, "&gt;99", hyg!P240))), "-")</f>
        <v>-</v>
      </c>
      <c r="Q242" s="38">
        <f>IF(ISNUMBER(hyg!Q240), IF(hyg!Q240=-999,"NA",IF(hyg!Q240&lt;1, "&lt;1", IF(hyg!Q240&gt;99, "&gt;99", hyg!Q240))), "-")</f>
        <v>30.338821683445381</v>
      </c>
      <c r="R242" s="5">
        <f>IF(ISNUMBER(hyg!R240), IF(hyg!R240=-999,"NA",IF(hyg!R240&lt;1, "&lt;1", IF(hyg!R240&gt;99, "&gt;99", hyg!R240))), "-")</f>
        <v>39.377947496808915</v>
      </c>
      <c r="S242" s="5">
        <f>IF(ISNUMBER(hyg!S240), IF(hyg!S240=-999,"NA",IF(hyg!S240&lt;1, "&lt;1", IF(hyg!S240&gt;99, "&gt;99", hyg!S240))), "-")</f>
        <v>30.283230819745704</v>
      </c>
      <c r="T242" s="103" t="str">
        <f>IF(ISBLANK(hyg!T240), "-", hyg!T240)</f>
        <v>-</v>
      </c>
      <c r="U242" s="5" t="str">
        <f>IF(ISNUMBER(hyg!U240), IF(hyg!U240=-999,"NA",IF(hyg!U240&lt;1, "&lt;1", IF(hyg!U240&gt;99, "&gt;99", hyg!U240))), "-")</f>
        <v>-</v>
      </c>
      <c r="V242" s="5" t="str">
        <f>IF(ISNUMBER(hyg!V240), IF(hyg!V240=-999,"NA",IF(hyg!V240&lt;1, "&lt;1", IF(hyg!V240&gt;99, "&gt;99", hyg!V240))), "-")</f>
        <v>-</v>
      </c>
      <c r="W242" s="3">
        <f>IF(ISBLANK(hyg!W240), "", hyg!W240)</f>
        <v>239</v>
      </c>
    </row>
    <row r="243" spans="1:23" hidden="1" x14ac:dyDescent="0.3">
      <c r="A243" s="102" t="str">
        <f>IF(ISBLANK(hyg!A241), "", hyg!A241)</f>
        <v>Least developed countries</v>
      </c>
      <c r="B243" s="73">
        <f>IF(ISBLANK(hyg!B241), "-", hyg!B241)</f>
        <v>2014</v>
      </c>
      <c r="C243" s="70">
        <f>IF(ISBLANK(hyg!C241), "-", hyg!C241)</f>
        <v>940284.13799999957</v>
      </c>
      <c r="D243" s="7">
        <f>IF(ISBLANK(hyg!D241), "-", hyg!D241)</f>
        <v>31.510099411010742</v>
      </c>
      <c r="E243" s="38">
        <f>IF(ISNUMBER(hyg!E241), IF(hyg!E241=-999,"NA",IF(hyg!E241&lt;1, "&lt;1", IF(hyg!E241&gt;99, "&gt;99", hyg!E241))), "-")</f>
        <v>24.030683576394299</v>
      </c>
      <c r="F243" s="5">
        <f>IF(ISNUMBER(hyg!F241), IF(hyg!F241=-999,"NA",IF(hyg!F241&lt;1, "&lt;1", IF(hyg!F241&gt;99, "&gt;99", hyg!F241))), "-")</f>
        <v>43.769964716179459</v>
      </c>
      <c r="G243" s="5">
        <f>IF(ISNUMBER(hyg!G241), IF(hyg!G241=-999,"NA",IF(hyg!G241&lt;1, "&lt;1", IF(hyg!G241&gt;99, "&gt;99", hyg!G241))), "-")</f>
        <v>32.199351707426246</v>
      </c>
      <c r="H243" s="103" t="str">
        <f>IF(ISBLANK(hyg!H241), "-", hyg!H241)</f>
        <v>-</v>
      </c>
      <c r="I243" s="5" t="str">
        <f>IF(ISNUMBER(hyg!I241), IF(hyg!I241=-999,"NA",IF(hyg!I241&lt;1, "&lt;1", IF(hyg!I241&gt;99, "&gt;99", hyg!I241))), "-")</f>
        <v>-</v>
      </c>
      <c r="J243" s="5" t="str">
        <f>IF(ISNUMBER(hyg!J241), IF(hyg!J241=-999,"NA",IF(hyg!J241&lt;1, "&lt;1", IF(hyg!J241&gt;99, "&gt;99", hyg!J241))), "-")</f>
        <v>-</v>
      </c>
      <c r="K243" s="38">
        <f>IF(ISNUMBER(hyg!K241), IF(hyg!K241=-999,"NA",IF(hyg!K241&lt;1, "&lt;1", IF(hyg!K241&gt;99, "&gt;99", hyg!K241))), "-")</f>
        <v>43.075789460676951</v>
      </c>
      <c r="L243" s="5">
        <f>IF(ISNUMBER(hyg!L241), IF(hyg!L241=-999,"NA",IF(hyg!L241&lt;1, "&lt;1", IF(hyg!L241&gt;99, "&gt;99", hyg!L241))), "-")</f>
        <v>33.926764438828158</v>
      </c>
      <c r="M243" s="5">
        <f>IF(ISNUMBER(hyg!M241), IF(hyg!M241=-999,"NA",IF(hyg!M241&lt;1, "&lt;1", IF(hyg!M241&gt;99, "&gt;99", hyg!M241))), "-")</f>
        <v>22.997446100494891</v>
      </c>
      <c r="N243" s="103" t="str">
        <f>IF(ISBLANK(hyg!N241), "-", hyg!N241)</f>
        <v>-</v>
      </c>
      <c r="O243" s="5" t="str">
        <f>IF(ISNUMBER(hyg!O241), IF(hyg!O241=-999,"NA",IF(hyg!O241&lt;1, "&lt;1", IF(hyg!O241&gt;99, "&gt;99", hyg!O241))), "-")</f>
        <v>-</v>
      </c>
      <c r="P243" s="5" t="str">
        <f>IF(ISNUMBER(hyg!P241), IF(hyg!P241=-999,"NA",IF(hyg!P241&lt;1, "&lt;1", IF(hyg!P241&gt;99, "&gt;99", hyg!P241))), "-")</f>
        <v>-</v>
      </c>
      <c r="Q243" s="38">
        <f>IF(ISNUMBER(hyg!Q241), IF(hyg!Q241=-999,"NA",IF(hyg!Q241&lt;1, "&lt;1", IF(hyg!Q241&gt;99, "&gt;99", hyg!Q241))), "-")</f>
        <v>30.031815468824359</v>
      </c>
      <c r="R243" s="5">
        <f>IF(ISNUMBER(hyg!R241), IF(hyg!R241=-999,"NA",IF(hyg!R241&lt;1, "&lt;1", IF(hyg!R241&gt;99, "&gt;99", hyg!R241))), "-")</f>
        <v>40.668362474275469</v>
      </c>
      <c r="S243" s="5">
        <f>IF(ISNUMBER(hyg!S241), IF(hyg!S241=-999,"NA",IF(hyg!S241&lt;1, "&lt;1", IF(hyg!S241&gt;99, "&gt;99", hyg!S241))), "-")</f>
        <v>29.299822056900169</v>
      </c>
      <c r="T243" s="103" t="str">
        <f>IF(ISBLANK(hyg!T241), "-", hyg!T241)</f>
        <v>-</v>
      </c>
      <c r="U243" s="5" t="str">
        <f>IF(ISNUMBER(hyg!U241), IF(hyg!U241=-999,"NA",IF(hyg!U241&lt;1, "&lt;1", IF(hyg!U241&gt;99, "&gt;99", hyg!U241))), "-")</f>
        <v>-</v>
      </c>
      <c r="V243" s="5" t="str">
        <f>IF(ISNUMBER(hyg!V241), IF(hyg!V241=-999,"NA",IF(hyg!V241&lt;1, "&lt;1", IF(hyg!V241&gt;99, "&gt;99", hyg!V241))), "-")</f>
        <v>-</v>
      </c>
      <c r="W243" s="3">
        <f>IF(ISBLANK(hyg!W241), "", hyg!W241)</f>
        <v>240</v>
      </c>
    </row>
    <row r="244" spans="1:23" hidden="1" x14ac:dyDescent="0.3">
      <c r="A244" s="102" t="str">
        <f>IF(ISBLANK(hyg!A242), "", hyg!A242)</f>
        <v>Least developed countries</v>
      </c>
      <c r="B244" s="73">
        <f>IF(ISBLANK(hyg!B242), "-", hyg!B242)</f>
        <v>2015</v>
      </c>
      <c r="C244" s="70">
        <f>IF(ISBLANK(hyg!C242), "-", hyg!C242)</f>
        <v>962508.25599999982</v>
      </c>
      <c r="D244" s="7">
        <f>IF(ISBLANK(hyg!D242), "-", hyg!D242)</f>
        <v>32.036796569824219</v>
      </c>
      <c r="E244" s="38">
        <f>IF(ISNUMBER(hyg!E242), IF(hyg!E242=-999,"NA",IF(hyg!E242&lt;1, "&lt;1", IF(hyg!E242&gt;99, "&gt;99", hyg!E242))), "-")</f>
        <v>24.905780795936408</v>
      </c>
      <c r="F244" s="5">
        <f>IF(ISNUMBER(hyg!F242), IF(hyg!F242=-999,"NA",IF(hyg!F242&lt;1, "&lt;1", IF(hyg!F242&gt;99, "&gt;99", hyg!F242))), "-")</f>
        <v>43.453433991173924</v>
      </c>
      <c r="G244" s="5">
        <f>IF(ISNUMBER(hyg!G242), IF(hyg!G242=-999,"NA",IF(hyg!G242&lt;1, "&lt;1", IF(hyg!G242&gt;99, "&gt;99", hyg!G242))), "-")</f>
        <v>31.640785212889668</v>
      </c>
      <c r="H244" s="103">
        <f>IF(ISBLANK(hyg!H242), "-", hyg!H242)</f>
        <v>1.001293420791626</v>
      </c>
      <c r="I244" s="5" t="str">
        <f>IF(ISNUMBER(hyg!I242), IF(hyg!I242=-999,"NA",IF(hyg!I242&lt;1, "&lt;1", IF(hyg!I242&gt;99, "&gt;99", hyg!I242))), "-")</f>
        <v>-</v>
      </c>
      <c r="J244" s="5" t="str">
        <f>IF(ISNUMBER(hyg!J242), IF(hyg!J242=-999,"NA",IF(hyg!J242&lt;1, "&lt;1", IF(hyg!J242&gt;99, "&gt;99", hyg!J242))), "-")</f>
        <v>-</v>
      </c>
      <c r="K244" s="38">
        <f>IF(ISNUMBER(hyg!K242), IF(hyg!K242=-999,"NA",IF(hyg!K242&lt;1, "&lt;1", IF(hyg!K242&gt;99, "&gt;99", hyg!K242))), "-")</f>
        <v>43.429758757142558</v>
      </c>
      <c r="L244" s="5">
        <f>IF(ISNUMBER(hyg!L242), IF(hyg!L242=-999,"NA",IF(hyg!L242&lt;1, "&lt;1", IF(hyg!L242&gt;99, "&gt;99", hyg!L242))), "-")</f>
        <v>33.788265055688328</v>
      </c>
      <c r="M244" s="5">
        <f>IF(ISNUMBER(hyg!M242), IF(hyg!M242=-999,"NA",IF(hyg!M242&lt;1, "&lt;1", IF(hyg!M242&gt;99, "&gt;99", hyg!M242))), "-")</f>
        <v>22.781976187169121</v>
      </c>
      <c r="N244" s="103">
        <f>IF(ISBLANK(hyg!N242), "-", hyg!N242)</f>
        <v>0.60163551568984985</v>
      </c>
      <c r="O244" s="5" t="str">
        <f>IF(ISNUMBER(hyg!O242), IF(hyg!O242=-999,"NA",IF(hyg!O242&lt;1, "&lt;1", IF(hyg!O242&gt;99, "&gt;99", hyg!O242))), "-")</f>
        <v>-</v>
      </c>
      <c r="P244" s="5" t="str">
        <f>IF(ISNUMBER(hyg!P242), IF(hyg!P242=-999,"NA",IF(hyg!P242&lt;1, "&lt;1", IF(hyg!P242&gt;99, "&gt;99", hyg!P242))), "-")</f>
        <v>-</v>
      </c>
      <c r="Q244" s="38">
        <f>IF(ISNUMBER(hyg!Q242), IF(hyg!Q242=-999,"NA",IF(hyg!Q242&lt;1, "&lt;1", IF(hyg!Q242&gt;99, "&gt;99", hyg!Q242))), "-")</f>
        <v>30.84027005488409</v>
      </c>
      <c r="R244" s="5">
        <f>IF(ISNUMBER(hyg!R242), IF(hyg!R242=-999,"NA",IF(hyg!R242&lt;1, "&lt;1", IF(hyg!R242&gt;99, "&gt;99", hyg!R242))), "-")</f>
        <v>40.357023417069584</v>
      </c>
      <c r="S244" s="5">
        <f>IF(ISNUMBER(hyg!S242), IF(hyg!S242=-999,"NA",IF(hyg!S242&lt;1, "&lt;1", IF(hyg!S242&gt;99, "&gt;99", hyg!S242))), "-")</f>
        <v>28.802706528046322</v>
      </c>
      <c r="T244" s="103">
        <f>IF(ISBLANK(hyg!T242), "-", hyg!T242)</f>
        <v>0.95524370670318604</v>
      </c>
      <c r="U244" s="5" t="str">
        <f>IF(ISNUMBER(hyg!U242), IF(hyg!U242=-999,"NA",IF(hyg!U242&lt;1, "&lt;1", IF(hyg!U242&gt;99, "&gt;99", hyg!U242))), "-")</f>
        <v>-</v>
      </c>
      <c r="V244" s="5" t="str">
        <f>IF(ISNUMBER(hyg!V242), IF(hyg!V242=-999,"NA",IF(hyg!V242&lt;1, "&lt;1", IF(hyg!V242&gt;99, "&gt;99", hyg!V242))), "-")</f>
        <v>-</v>
      </c>
      <c r="W244" s="3">
        <f>IF(ISBLANK(hyg!W242), "", hyg!W242)</f>
        <v>241</v>
      </c>
    </row>
    <row r="245" spans="1:23" hidden="1" x14ac:dyDescent="0.3">
      <c r="A245" s="102" t="str">
        <f>IF(ISBLANK(hyg!A243), "", hyg!A243)</f>
        <v>Least developed countries</v>
      </c>
      <c r="B245" s="73">
        <f>IF(ISBLANK(hyg!B243), "-", hyg!B243)</f>
        <v>2016</v>
      </c>
      <c r="C245" s="70">
        <f>IF(ISBLANK(hyg!C243), "-", hyg!C243)</f>
        <v>985414.93900000025</v>
      </c>
      <c r="D245" s="7">
        <f>IF(ISBLANK(hyg!D243), "-", hyg!D243)</f>
        <v>32.576282501220703</v>
      </c>
      <c r="E245" s="38">
        <f>IF(ISNUMBER(hyg!E243), IF(hyg!E243=-999,"NA",IF(hyg!E243&lt;1, "&lt;1", IF(hyg!E243&gt;99, "&gt;99", hyg!E243))), "-")</f>
        <v>25.929940981333516</v>
      </c>
      <c r="F245" s="5">
        <f>IF(ISNUMBER(hyg!F243), IF(hyg!F243=-999,"NA",IF(hyg!F243&lt;1, "&lt;1", IF(hyg!F243&gt;99, "&gt;99", hyg!F243))), "-")</f>
        <v>43.445233388254437</v>
      </c>
      <c r="G245" s="5">
        <f>IF(ISNUMBER(hyg!G243), IF(hyg!G243=-999,"NA",IF(hyg!G243&lt;1, "&lt;1", IF(hyg!G243&gt;99, "&gt;99", hyg!G243))), "-")</f>
        <v>30.624825630412051</v>
      </c>
      <c r="H245" s="103">
        <f>IF(ISBLANK(hyg!H243), "-", hyg!H243)</f>
        <v>1.001293420791626</v>
      </c>
      <c r="I245" s="5" t="str">
        <f>IF(ISNUMBER(hyg!I243), IF(hyg!I243=-999,"NA",IF(hyg!I243&lt;1, "&lt;1", IF(hyg!I243&gt;99, "&gt;99", hyg!I243))), "-")</f>
        <v>-</v>
      </c>
      <c r="J245" s="5" t="str">
        <f>IF(ISNUMBER(hyg!J243), IF(hyg!J243=-999,"NA",IF(hyg!J243&lt;1, "&lt;1", IF(hyg!J243&gt;99, "&gt;99", hyg!J243))), "-")</f>
        <v>-</v>
      </c>
      <c r="K245" s="38">
        <f>IF(ISNUMBER(hyg!K243), IF(hyg!K243=-999,"NA",IF(hyg!K243&lt;1, "&lt;1", IF(hyg!K243&gt;99, "&gt;99", hyg!K243))), "-")</f>
        <v>43.878140021065178</v>
      </c>
      <c r="L245" s="5">
        <f>IF(ISNUMBER(hyg!L243), IF(hyg!L243=-999,"NA",IF(hyg!L243&lt;1, "&lt;1", IF(hyg!L243&gt;99, "&gt;99", hyg!L243))), "-")</f>
        <v>33.640323008035068</v>
      </c>
      <c r="M245" s="5">
        <f>IF(ISNUMBER(hyg!M243), IF(hyg!M243=-999,"NA",IF(hyg!M243&lt;1, "&lt;1", IF(hyg!M243&gt;99, "&gt;99", hyg!M243))), "-")</f>
        <v>22.481536970899757</v>
      </c>
      <c r="N245" s="103">
        <f>IF(ISBLANK(hyg!N243), "-", hyg!N243)</f>
        <v>0.60163551568984985</v>
      </c>
      <c r="O245" s="5" t="str">
        <f>IF(ISNUMBER(hyg!O243), IF(hyg!O243=-999,"NA",IF(hyg!O243&lt;1, "&lt;1", IF(hyg!O243&gt;99, "&gt;99", hyg!O243))), "-")</f>
        <v>-</v>
      </c>
      <c r="P245" s="5" t="str">
        <f>IF(ISNUMBER(hyg!P243), IF(hyg!P243=-999,"NA",IF(hyg!P243&lt;1, "&lt;1", IF(hyg!P243&gt;99, "&gt;99", hyg!P243))), "-")</f>
        <v>-</v>
      </c>
      <c r="Q245" s="38">
        <f>IF(ISNUMBER(hyg!Q243), IF(hyg!Q243=-999,"NA",IF(hyg!Q243&lt;1, "&lt;1", IF(hyg!Q243&gt;99, "&gt;99", hyg!Q243))), "-")</f>
        <v>31.776797104033665</v>
      </c>
      <c r="R245" s="5">
        <f>IF(ISNUMBER(hyg!R243), IF(hyg!R243=-999,"NA",IF(hyg!R243&lt;1, "&lt;1", IF(hyg!R243&gt;99, "&gt;99", hyg!R243))), "-")</f>
        <v>40.251158029372704</v>
      </c>
      <c r="S245" s="5">
        <f>IF(ISNUMBER(hyg!S243), IF(hyg!S243=-999,"NA",IF(hyg!S243&lt;1, "&lt;1", IF(hyg!S243&gt;99, "&gt;99", hyg!S243))), "-")</f>
        <v>27.972044866593631</v>
      </c>
      <c r="T245" s="103">
        <f>IF(ISBLANK(hyg!T243), "-", hyg!T243)</f>
        <v>0.95524370670318604</v>
      </c>
      <c r="U245" s="5" t="str">
        <f>IF(ISNUMBER(hyg!U243), IF(hyg!U243=-999,"NA",IF(hyg!U243&lt;1, "&lt;1", IF(hyg!U243&gt;99, "&gt;99", hyg!U243))), "-")</f>
        <v>-</v>
      </c>
      <c r="V245" s="5" t="str">
        <f>IF(ISNUMBER(hyg!V243), IF(hyg!V243=-999,"NA",IF(hyg!V243&lt;1, "&lt;1", IF(hyg!V243&gt;99, "&gt;99", hyg!V243))), "-")</f>
        <v>-</v>
      </c>
      <c r="W245" s="3">
        <f>IF(ISBLANK(hyg!W243), "", hyg!W243)</f>
        <v>242</v>
      </c>
    </row>
    <row r="246" spans="1:23" hidden="1" x14ac:dyDescent="0.3">
      <c r="A246" s="102" t="str">
        <f>IF(ISBLANK(hyg!A244), "", hyg!A244)</f>
        <v>Least developed countries</v>
      </c>
      <c r="B246" s="73">
        <f>IF(ISBLANK(hyg!B244), "-", hyg!B244)</f>
        <v>2017</v>
      </c>
      <c r="C246" s="70">
        <f>IF(ISBLANK(hyg!C244), "-", hyg!C244)</f>
        <v>1008993.4680000001</v>
      </c>
      <c r="D246" s="7">
        <f>IF(ISBLANK(hyg!D244), "-", hyg!D244)</f>
        <v>33.124263763427734</v>
      </c>
      <c r="E246" s="38">
        <f>IF(ISNUMBER(hyg!E244), IF(hyg!E244=-999,"NA",IF(hyg!E244&lt;1, "&lt;1", IF(hyg!E244&gt;99, "&gt;99", hyg!E244))), "-")</f>
        <v>26.954647019893567</v>
      </c>
      <c r="F246" s="5">
        <f>IF(ISNUMBER(hyg!F244), IF(hyg!F244=-999,"NA",IF(hyg!F244&lt;1, "&lt;1", IF(hyg!F244&gt;99, "&gt;99", hyg!F244))), "-")</f>
        <v>43.039048690883888</v>
      </c>
      <c r="G246" s="5">
        <f>IF(ISNUMBER(hyg!G244), IF(hyg!G244=-999,"NA",IF(hyg!G244&lt;1, "&lt;1", IF(hyg!G244&gt;99, "&gt;99", hyg!G244))), "-")</f>
        <v>30.006304289222541</v>
      </c>
      <c r="H246" s="103">
        <f>IF(ISBLANK(hyg!H244), "-", hyg!H244)</f>
        <v>1.001293420791626</v>
      </c>
      <c r="I246" s="5" t="str">
        <f>IF(ISNUMBER(hyg!I244), IF(hyg!I244=-999,"NA",IF(hyg!I244&lt;1, "&lt;1", IF(hyg!I244&gt;99, "&gt;99", hyg!I244))), "-")</f>
        <v>-</v>
      </c>
      <c r="J246" s="5" t="str">
        <f>IF(ISNUMBER(hyg!J244), IF(hyg!J244=-999,"NA",IF(hyg!J244&lt;1, "&lt;1", IF(hyg!J244&gt;99, "&gt;99", hyg!J244))), "-")</f>
        <v>-</v>
      </c>
      <c r="K246" s="38">
        <f>IF(ISNUMBER(hyg!K244), IF(hyg!K244=-999,"NA",IF(hyg!K244&lt;1, "&lt;1", IF(hyg!K244&gt;99, "&gt;99", hyg!K244))), "-")</f>
        <v>43.841967028007772</v>
      </c>
      <c r="L246" s="5">
        <f>IF(ISNUMBER(hyg!L244), IF(hyg!L244=-999,"NA",IF(hyg!L244&lt;1, "&lt;1", IF(hyg!L244&gt;99, "&gt;99", hyg!L244))), "-")</f>
        <v>33.906566505773981</v>
      </c>
      <c r="M246" s="5">
        <f>IF(ISNUMBER(hyg!M244), IF(hyg!M244=-999,"NA",IF(hyg!M244&lt;1, "&lt;1", IF(hyg!M244&gt;99, "&gt;99", hyg!M244))), "-")</f>
        <v>22.251466466218243</v>
      </c>
      <c r="N246" s="103">
        <f>IF(ISBLANK(hyg!N244), "-", hyg!N244)</f>
        <v>0.60163551568984985</v>
      </c>
      <c r="O246" s="5" t="str">
        <f>IF(ISNUMBER(hyg!O244), IF(hyg!O244=-999,"NA",IF(hyg!O244&lt;1, "&lt;1", IF(hyg!O244&gt;99, "&gt;99", hyg!O244))), "-")</f>
        <v>-</v>
      </c>
      <c r="P246" s="5" t="str">
        <f>IF(ISNUMBER(hyg!P244), IF(hyg!P244=-999,"NA",IF(hyg!P244&lt;1, "&lt;1", IF(hyg!P244&gt;99, "&gt;99", hyg!P244))), "-")</f>
        <v>-</v>
      </c>
      <c r="Q246" s="38">
        <f>IF(ISNUMBER(hyg!Q244), IF(hyg!Q244=-999,"NA",IF(hyg!Q244&lt;1, "&lt;1", IF(hyg!Q244&gt;99, "&gt;99", hyg!Q244))), "-")</f>
        <v>32.54844746819704</v>
      </c>
      <c r="R246" s="5">
        <f>IF(ISNUMBER(hyg!R244), IF(hyg!R244=-999,"NA",IF(hyg!R244&lt;1, "&lt;1", IF(hyg!R244&gt;99, "&gt;99", hyg!R244))), "-")</f>
        <v>40.013981189548844</v>
      </c>
      <c r="S246" s="5">
        <f>IF(ISNUMBER(hyg!S244), IF(hyg!S244=-999,"NA",IF(hyg!S244&lt;1, "&lt;1", IF(hyg!S244&gt;99, "&gt;99", hyg!S244))), "-")</f>
        <v>27.437571342254117</v>
      </c>
      <c r="T246" s="103">
        <f>IF(ISBLANK(hyg!T244), "-", hyg!T244)</f>
        <v>0.95524370670318604</v>
      </c>
      <c r="U246" s="5" t="str">
        <f>IF(ISNUMBER(hyg!U244), IF(hyg!U244=-999,"NA",IF(hyg!U244&lt;1, "&lt;1", IF(hyg!U244&gt;99, "&gt;99", hyg!U244))), "-")</f>
        <v>-</v>
      </c>
      <c r="V246" s="5" t="str">
        <f>IF(ISNUMBER(hyg!V244), IF(hyg!V244=-999,"NA",IF(hyg!V244&lt;1, "&lt;1", IF(hyg!V244&gt;99, "&gt;99", hyg!V244))), "-")</f>
        <v>-</v>
      </c>
      <c r="W246" s="3">
        <f>IF(ISBLANK(hyg!W244), "", hyg!W244)</f>
        <v>243</v>
      </c>
    </row>
    <row r="247" spans="1:23" hidden="1" x14ac:dyDescent="0.3">
      <c r="A247" s="102" t="str">
        <f>IF(ISBLANK(hyg!A245), "", hyg!A245)</f>
        <v>Least developed countries</v>
      </c>
      <c r="B247" s="73">
        <f>IF(ISBLANK(hyg!B245), "-", hyg!B245)</f>
        <v>2018</v>
      </c>
      <c r="C247" s="70">
        <f>IF(ISBLANK(hyg!C245), "-", hyg!C245)</f>
        <v>1033110.3139999999</v>
      </c>
      <c r="D247" s="7">
        <f>IF(ISBLANK(hyg!D245), "-", hyg!D245)</f>
        <v>33.666728973388672</v>
      </c>
      <c r="E247" s="38">
        <f>IF(ISNUMBER(hyg!E245), IF(hyg!E245=-999,"NA",IF(hyg!E245&lt;1, "&lt;1", IF(hyg!E245&gt;99, "&gt;99", hyg!E245))), "-")</f>
        <v>27.780989754109729</v>
      </c>
      <c r="F247" s="5">
        <f>IF(ISNUMBER(hyg!F245), IF(hyg!F245=-999,"NA",IF(hyg!F245&lt;1, "&lt;1", IF(hyg!F245&gt;99, "&gt;99", hyg!F245))), "-")</f>
        <v>42.745954422217224</v>
      </c>
      <c r="G247" s="5">
        <f>IF(ISNUMBER(hyg!G245), IF(hyg!G245=-999,"NA",IF(hyg!G245&lt;1, "&lt;1", IF(hyg!G245&gt;99, "&gt;99", hyg!G245))), "-")</f>
        <v>29.47305582367305</v>
      </c>
      <c r="H247" s="103">
        <f>IF(ISBLANK(hyg!H245), "-", hyg!H245)</f>
        <v>1.001293420791626</v>
      </c>
      <c r="I247" s="5" t="str">
        <f>IF(ISNUMBER(hyg!I245), IF(hyg!I245=-999,"NA",IF(hyg!I245&lt;1, "&lt;1", IF(hyg!I245&gt;99, "&gt;99", hyg!I245))), "-")</f>
        <v>-</v>
      </c>
      <c r="J247" s="5" t="str">
        <f>IF(ISNUMBER(hyg!J245), IF(hyg!J245=-999,"NA",IF(hyg!J245&lt;1, "&lt;1", IF(hyg!J245&gt;99, "&gt;99", hyg!J245))), "-")</f>
        <v>-</v>
      </c>
      <c r="K247" s="38">
        <f>IF(ISNUMBER(hyg!K245), IF(hyg!K245=-999,"NA",IF(hyg!K245&lt;1, "&lt;1", IF(hyg!K245&gt;99, "&gt;99", hyg!K245))), "-")</f>
        <v>44.130189670278526</v>
      </c>
      <c r="L247" s="5">
        <f>IF(ISNUMBER(hyg!L245), IF(hyg!L245=-999,"NA",IF(hyg!L245&lt;1, "&lt;1", IF(hyg!L245&gt;99, "&gt;99", hyg!L245))), "-")</f>
        <v>33.823661524424082</v>
      </c>
      <c r="M247" s="5">
        <f>IF(ISNUMBER(hyg!M245), IF(hyg!M245=-999,"NA",IF(hyg!M245&lt;1, "&lt;1", IF(hyg!M245&gt;99, "&gt;99", hyg!M245))), "-")</f>
        <v>22.046148805297396</v>
      </c>
      <c r="N247" s="103">
        <f>IF(ISBLANK(hyg!N245), "-", hyg!N245)</f>
        <v>0.60163551568984985</v>
      </c>
      <c r="O247" s="5" t="str">
        <f>IF(ISNUMBER(hyg!O245), IF(hyg!O245=-999,"NA",IF(hyg!O245&lt;1, "&lt;1", IF(hyg!O245&gt;99, "&gt;99", hyg!O245))), "-")</f>
        <v>-</v>
      </c>
      <c r="P247" s="5" t="str">
        <f>IF(ISNUMBER(hyg!P245), IF(hyg!P245=-999,"NA",IF(hyg!P245&lt;1, "&lt;1", IF(hyg!P245&gt;99, "&gt;99", hyg!P245))), "-")</f>
        <v>-</v>
      </c>
      <c r="Q247" s="38">
        <f>IF(ISNUMBER(hyg!Q245), IF(hyg!Q245=-999,"NA",IF(hyg!Q245&lt;1, "&lt;1", IF(hyg!Q245&gt;99, "&gt;99", hyg!Q245))), "-")</f>
        <v>33.285230396858736</v>
      </c>
      <c r="R247" s="5">
        <f>IF(ISNUMBER(hyg!R245), IF(hyg!R245=-999,"NA",IF(hyg!R245&lt;1, "&lt;1", IF(hyg!R245&gt;99, "&gt;99", hyg!R245))), "-")</f>
        <v>39.742110353616937</v>
      </c>
      <c r="S247" s="5">
        <f>IF(ISNUMBER(hyg!S245), IF(hyg!S245=-999,"NA",IF(hyg!S245&lt;1, "&lt;1", IF(hyg!S245&gt;99, "&gt;99", hyg!S245))), "-")</f>
        <v>26.972659249524327</v>
      </c>
      <c r="T247" s="103">
        <f>IF(ISBLANK(hyg!T245), "-", hyg!T245)</f>
        <v>0.95524370670318604</v>
      </c>
      <c r="U247" s="5" t="str">
        <f>IF(ISNUMBER(hyg!U245), IF(hyg!U245=-999,"NA",IF(hyg!U245&lt;1, "&lt;1", IF(hyg!U245&gt;99, "&gt;99", hyg!U245))), "-")</f>
        <v>-</v>
      </c>
      <c r="V247" s="5" t="str">
        <f>IF(ISNUMBER(hyg!V245), IF(hyg!V245=-999,"NA",IF(hyg!V245&lt;1, "&lt;1", IF(hyg!V245&gt;99, "&gt;99", hyg!V245))), "-")</f>
        <v>-</v>
      </c>
      <c r="W247" s="3">
        <f>IF(ISBLANK(hyg!W245), "", hyg!W245)</f>
        <v>244</v>
      </c>
    </row>
    <row r="248" spans="1:23" hidden="1" x14ac:dyDescent="0.3">
      <c r="A248" s="102" t="str">
        <f>IF(ISBLANK(hyg!A246), "", hyg!A246)</f>
        <v>Least developed countries</v>
      </c>
      <c r="B248" s="73">
        <f>IF(ISBLANK(hyg!B246), "-", hyg!B246)</f>
        <v>2019</v>
      </c>
      <c r="C248" s="70">
        <f>IF(ISBLANK(hyg!C246), "-", hyg!C246)</f>
        <v>1058013.5140000002</v>
      </c>
      <c r="D248" s="7">
        <f>IF(ISBLANK(hyg!D246), "-", hyg!D246)</f>
        <v>34.202491760253906</v>
      </c>
      <c r="E248" s="38">
        <f>IF(ISNUMBER(hyg!E246), IF(hyg!E246=-999,"NA",IF(hyg!E246&lt;1, "&lt;1", IF(hyg!E246&gt;99, "&gt;99", hyg!E246))), "-")</f>
        <v>28.586464010848257</v>
      </c>
      <c r="F248" s="5">
        <f>IF(ISNUMBER(hyg!F246), IF(hyg!F246=-999,"NA",IF(hyg!F246&lt;1, "&lt;1", IF(hyg!F246&gt;99, "&gt;99", hyg!F246))), "-")</f>
        <v>42.46091501749369</v>
      </c>
      <c r="G248" s="5">
        <f>IF(ISNUMBER(hyg!G246), IF(hyg!G246=-999,"NA",IF(hyg!G246&lt;1, "&lt;1", IF(hyg!G246&gt;99, "&gt;99", hyg!G246))), "-")</f>
        <v>28.952620971658057</v>
      </c>
      <c r="H248" s="103">
        <f>IF(ISBLANK(hyg!H246), "-", hyg!H246)</f>
        <v>1.001293420791626</v>
      </c>
      <c r="I248" s="5" t="str">
        <f>IF(ISNUMBER(hyg!I246), IF(hyg!I246=-999,"NA",IF(hyg!I246&lt;1, "&lt;1", IF(hyg!I246&gt;99, "&gt;99", hyg!I246))), "-")</f>
        <v>-</v>
      </c>
      <c r="J248" s="5" t="str">
        <f>IF(ISNUMBER(hyg!J246), IF(hyg!J246=-999,"NA",IF(hyg!J246&lt;1, "&lt;1", IF(hyg!J246&gt;99, "&gt;99", hyg!J246))), "-")</f>
        <v>-</v>
      </c>
      <c r="K248" s="38">
        <f>IF(ISNUMBER(hyg!K246), IF(hyg!K246=-999,"NA",IF(hyg!K246&lt;1, "&lt;1", IF(hyg!K246&gt;99, "&gt;99", hyg!K246))), "-")</f>
        <v>44.485588412513238</v>
      </c>
      <c r="L248" s="5">
        <f>IF(ISNUMBER(hyg!L246), IF(hyg!L246=-999,"NA",IF(hyg!L246&lt;1, "&lt;1", IF(hyg!L246&gt;99, "&gt;99", hyg!L246))), "-")</f>
        <v>33.520578420260449</v>
      </c>
      <c r="M248" s="5">
        <f>IF(ISNUMBER(hyg!M246), IF(hyg!M246=-999,"NA",IF(hyg!M246&lt;1, "&lt;1", IF(hyg!M246&gt;99, "&gt;99", hyg!M246))), "-")</f>
        <v>21.993833167226313</v>
      </c>
      <c r="N248" s="103">
        <f>IF(ISBLANK(hyg!N246), "-", hyg!N246)</f>
        <v>0.60163551568984985</v>
      </c>
      <c r="O248" s="5" t="str">
        <f>IF(ISNUMBER(hyg!O246), IF(hyg!O246=-999,"NA",IF(hyg!O246&lt;1, "&lt;1", IF(hyg!O246&gt;99, "&gt;99", hyg!O246))), "-")</f>
        <v>-</v>
      </c>
      <c r="P248" s="5" t="str">
        <f>IF(ISNUMBER(hyg!P246), IF(hyg!P246=-999,"NA",IF(hyg!P246&lt;1, "&lt;1", IF(hyg!P246&gt;99, "&gt;99", hyg!P246))), "-")</f>
        <v>-</v>
      </c>
      <c r="Q248" s="38">
        <f>IF(ISNUMBER(hyg!Q246), IF(hyg!Q246=-999,"NA",IF(hyg!Q246&lt;1, "&lt;1", IF(hyg!Q246&gt;99, "&gt;99", hyg!Q246))), "-")</f>
        <v>34.024360675671829</v>
      </c>
      <c r="R248" s="5">
        <f>IF(ISNUMBER(hyg!R246), IF(hyg!R246=-999,"NA",IF(hyg!R246&lt;1, "&lt;1", IF(hyg!R246&gt;99, "&gt;99", hyg!R246))), "-")</f>
        <v>39.403097156819328</v>
      </c>
      <c r="S248" s="5">
        <f>IF(ISNUMBER(hyg!S246), IF(hyg!S246=-999,"NA",IF(hyg!S246&lt;1, "&lt;1", IF(hyg!S246&gt;99, "&gt;99", hyg!S246))), "-")</f>
        <v>26.572542167508843</v>
      </c>
      <c r="T248" s="103">
        <f>IF(ISBLANK(hyg!T246), "-", hyg!T246)</f>
        <v>0.95524370670318604</v>
      </c>
      <c r="U248" s="5" t="str">
        <f>IF(ISNUMBER(hyg!U246), IF(hyg!U246=-999,"NA",IF(hyg!U246&lt;1, "&lt;1", IF(hyg!U246&gt;99, "&gt;99", hyg!U246))), "-")</f>
        <v>-</v>
      </c>
      <c r="V248" s="5" t="str">
        <f>IF(ISNUMBER(hyg!V246), IF(hyg!V246=-999,"NA",IF(hyg!V246&lt;1, "&lt;1", IF(hyg!V246&gt;99, "&gt;99", hyg!V246))), "-")</f>
        <v>-</v>
      </c>
      <c r="W248" s="3">
        <f>IF(ISBLANK(hyg!W246), "", hyg!W246)</f>
        <v>245</v>
      </c>
    </row>
    <row r="249" spans="1:23" hidden="1" x14ac:dyDescent="0.3">
      <c r="A249" s="102" t="str">
        <f>IF(ISBLANK(hyg!A247), "", hyg!A247)</f>
        <v>Least developed countries</v>
      </c>
      <c r="B249" s="73">
        <f>IF(ISBLANK(hyg!B247), "-", hyg!B247)</f>
        <v>2020</v>
      </c>
      <c r="C249" s="70">
        <f>IF(ISBLANK(hyg!C247), "-", hyg!C247)</f>
        <v>1083636.132</v>
      </c>
      <c r="D249" s="7">
        <f>IF(ISBLANK(hyg!D247), "-", hyg!D247)</f>
        <v>34.740924835205078</v>
      </c>
      <c r="E249" s="38">
        <f>IF(ISNUMBER(hyg!E247), IF(hyg!E247=-999,"NA",IF(hyg!E247&lt;1, "&lt;1", IF(hyg!E247&gt;99, "&gt;99", hyg!E247))), "-")</f>
        <v>29.377179249025389</v>
      </c>
      <c r="F249" s="5">
        <f>IF(ISNUMBER(hyg!F247), IF(hyg!F247=-999,"NA",IF(hyg!F247&lt;1, "&lt;1", IF(hyg!F247&gt;99, "&gt;99", hyg!F247))), "-")</f>
        <v>42.171345634222867</v>
      </c>
      <c r="G249" s="5">
        <f>IF(ISNUMBER(hyg!G247), IF(hyg!G247=-999,"NA",IF(hyg!G247&lt;1, "&lt;1", IF(hyg!G247&gt;99, "&gt;99", hyg!G247))), "-")</f>
        <v>28.451475116751745</v>
      </c>
      <c r="H249" s="103">
        <f>IF(ISBLANK(hyg!H247), "-", hyg!H247)</f>
        <v>1.001293420791626</v>
      </c>
      <c r="I249" s="5" t="str">
        <f>IF(ISNUMBER(hyg!I247), IF(hyg!I247=-999,"NA",IF(hyg!I247&lt;1, "&lt;1", IF(hyg!I247&gt;99, "&gt;99", hyg!I247))), "-")</f>
        <v>-</v>
      </c>
      <c r="J249" s="5" t="str">
        <f>IF(ISNUMBER(hyg!J247), IF(hyg!J247=-999,"NA",IF(hyg!J247&lt;1, "&lt;1", IF(hyg!J247&gt;99, "&gt;99", hyg!J247))), "-")</f>
        <v>-</v>
      </c>
      <c r="K249" s="38">
        <f>IF(ISNUMBER(hyg!K247), IF(hyg!K247=-999,"NA",IF(hyg!K247&lt;1, "&lt;1", IF(hyg!K247&gt;99, "&gt;99", hyg!K247))), "-")</f>
        <v>44.755051501660624</v>
      </c>
      <c r="L249" s="5">
        <f>IF(ISNUMBER(hyg!L247), IF(hyg!L247=-999,"NA",IF(hyg!L247&lt;1, "&lt;1", IF(hyg!L247&gt;99, "&gt;99", hyg!L247))), "-")</f>
        <v>33.229247333932108</v>
      </c>
      <c r="M249" s="5">
        <f>IF(ISNUMBER(hyg!M247), IF(hyg!M247=-999,"NA",IF(hyg!M247&lt;1, "&lt;1", IF(hyg!M247&gt;99, "&gt;99", hyg!M247))), "-")</f>
        <v>22.015701164407272</v>
      </c>
      <c r="N249" s="103">
        <f>IF(ISBLANK(hyg!N247), "-", hyg!N247)</f>
        <v>0.60163551568984985</v>
      </c>
      <c r="O249" s="5" t="str">
        <f>IF(ISNUMBER(hyg!O247), IF(hyg!O247=-999,"NA",IF(hyg!O247&lt;1, "&lt;1", IF(hyg!O247&gt;99, "&gt;99", hyg!O247))), "-")</f>
        <v>-</v>
      </c>
      <c r="P249" s="5" t="str">
        <f>IF(ISNUMBER(hyg!P247), IF(hyg!P247=-999,"NA",IF(hyg!P247&lt;1, "&lt;1", IF(hyg!P247&gt;99, "&gt;99", hyg!P247))), "-")</f>
        <v>-</v>
      </c>
      <c r="Q249" s="38">
        <f>IF(ISNUMBER(hyg!Q247), IF(hyg!Q247=-999,"NA",IF(hyg!Q247&lt;1, "&lt;1", IF(hyg!Q247&gt;99, "&gt;99", hyg!Q247))), "-")</f>
        <v>34.719594052593571</v>
      </c>
      <c r="R249" s="5">
        <f>IF(ISNUMBER(hyg!R247), IF(hyg!R247=-999,"NA",IF(hyg!R247&lt;1, "&lt;1", IF(hyg!R247&gt;99, "&gt;99", hyg!R247))), "-")</f>
        <v>39.064778122826823</v>
      </c>
      <c r="S249" s="5">
        <f>IF(ISNUMBER(hyg!S247), IF(hyg!S247=-999,"NA",IF(hyg!S247&lt;1, "&lt;1", IF(hyg!S247&gt;99, "&gt;99", hyg!S247))), "-")</f>
        <v>26.215627824579602</v>
      </c>
      <c r="T249" s="103">
        <f>IF(ISBLANK(hyg!T247), "-", hyg!T247)</f>
        <v>0.95524370670318604</v>
      </c>
      <c r="U249" s="5" t="str">
        <f>IF(ISNUMBER(hyg!U247), IF(hyg!U247=-999,"NA",IF(hyg!U247&lt;1, "&lt;1", IF(hyg!U247&gt;99, "&gt;99", hyg!U247))), "-")</f>
        <v>-</v>
      </c>
      <c r="V249" s="5" t="str">
        <f>IF(ISNUMBER(hyg!V247), IF(hyg!V247=-999,"NA",IF(hyg!V247&lt;1, "&lt;1", IF(hyg!V247&gt;99, "&gt;99", hyg!V247))), "-")</f>
        <v>-</v>
      </c>
      <c r="W249" s="3">
        <f>IF(ISBLANK(hyg!W247), "", hyg!W247)</f>
        <v>246</v>
      </c>
    </row>
    <row r="250" spans="1:23" hidden="1" x14ac:dyDescent="0.3">
      <c r="A250" s="102" t="str">
        <f>IF(ISBLANK(hyg!A248), "", hyg!A248)</f>
        <v>Least developed countries</v>
      </c>
      <c r="B250" s="73">
        <f>IF(ISBLANK(hyg!B248), "-", hyg!B248)</f>
        <v>2021</v>
      </c>
      <c r="C250" s="70">
        <f>IF(ISBLANK(hyg!C248), "-", hyg!C248)</f>
        <v>1109175.2680000002</v>
      </c>
      <c r="D250" s="7">
        <f>IF(ISBLANK(hyg!D248), "-", hyg!D248)</f>
        <v>35.289073944091797</v>
      </c>
      <c r="E250" s="38">
        <f>IF(ISNUMBER(hyg!E248), IF(hyg!E248=-999,"NA",IF(hyg!E248&lt;1, "&lt;1", IF(hyg!E248&gt;99, "&gt;99", hyg!E248))), "-")</f>
        <v>30.222872024355546</v>
      </c>
      <c r="F250" s="5">
        <f>IF(ISNUMBER(hyg!F248), IF(hyg!F248=-999,"NA",IF(hyg!F248&lt;1, "&lt;1", IF(hyg!F248&gt;99, "&gt;99", hyg!F248))), "-")</f>
        <v>42.283800641375457</v>
      </c>
      <c r="G250" s="5">
        <f>IF(ISNUMBER(hyg!G248), IF(hyg!G248=-999,"NA",IF(hyg!G248&lt;1, "&lt;1", IF(hyg!G248&gt;99, "&gt;99", hyg!G248))), "-")</f>
        <v>27.493327334268997</v>
      </c>
      <c r="H250" s="103">
        <f>IF(ISBLANK(hyg!H248), "-", hyg!H248)</f>
        <v>1.001293420791626</v>
      </c>
      <c r="I250" s="5" t="str">
        <f>IF(ISNUMBER(hyg!I248), IF(hyg!I248=-999,"NA",IF(hyg!I248&lt;1, "&lt;1", IF(hyg!I248&gt;99, "&gt;99", hyg!I248))), "-")</f>
        <v>-</v>
      </c>
      <c r="J250" s="5" t="str">
        <f>IF(ISNUMBER(hyg!J248), IF(hyg!J248=-999,"NA",IF(hyg!J248&lt;1, "&lt;1", IF(hyg!J248&gt;99, "&gt;99", hyg!J248))), "-")</f>
        <v>-</v>
      </c>
      <c r="K250" s="38">
        <f>IF(ISNUMBER(hyg!K248), IF(hyg!K248=-999,"NA",IF(hyg!K248&lt;1, "&lt;1", IF(hyg!K248&gt;99, "&gt;99", hyg!K248))), "-")</f>
        <v>45.058047414979427</v>
      </c>
      <c r="L250" s="5">
        <f>IF(ISNUMBER(hyg!L248), IF(hyg!L248=-999,"NA",IF(hyg!L248&lt;1, "&lt;1", IF(hyg!L248&gt;99, "&gt;99", hyg!L248))), "-")</f>
        <v>34.030746119694015</v>
      </c>
      <c r="M250" s="5">
        <f>IF(ISNUMBER(hyg!M248), IF(hyg!M248=-999,"NA",IF(hyg!M248&lt;1, "&lt;1", IF(hyg!M248&gt;99, "&gt;99", hyg!M248))), "-")</f>
        <v>20.911206465326565</v>
      </c>
      <c r="N250" s="103">
        <f>IF(ISBLANK(hyg!N248), "-", hyg!N248)</f>
        <v>0.60163551568984985</v>
      </c>
      <c r="O250" s="5" t="str">
        <f>IF(ISNUMBER(hyg!O248), IF(hyg!O248=-999,"NA",IF(hyg!O248&lt;1, "&lt;1", IF(hyg!O248&gt;99, "&gt;99", hyg!O248))), "-")</f>
        <v>-</v>
      </c>
      <c r="P250" s="5" t="str">
        <f>IF(ISNUMBER(hyg!P248), IF(hyg!P248=-999,"NA",IF(hyg!P248&lt;1, "&lt;1", IF(hyg!P248&gt;99, "&gt;99", hyg!P248))), "-")</f>
        <v>-</v>
      </c>
      <c r="Q250" s="38">
        <f>IF(ISNUMBER(hyg!Q248), IF(hyg!Q248=-999,"NA",IF(hyg!Q248&lt;1, "&lt;1", IF(hyg!Q248&gt;99, "&gt;99", hyg!Q248))), "-")</f>
        <v>35.458067895218178</v>
      </c>
      <c r="R250" s="5">
        <f>IF(ISNUMBER(hyg!R248), IF(hyg!R248=-999,"NA",IF(hyg!R248&lt;1, "&lt;1", IF(hyg!R248&gt;99, "&gt;99", hyg!R248))), "-")</f>
        <v>39.371374207831693</v>
      </c>
      <c r="S250" s="5">
        <f>IF(ISNUMBER(hyg!S248), IF(hyg!S248=-999,"NA",IF(hyg!S248&lt;1, "&lt;1", IF(hyg!S248&gt;99, "&gt;99", hyg!S248))), "-")</f>
        <v>25.170557896950125</v>
      </c>
      <c r="T250" s="103">
        <f>IF(ISBLANK(hyg!T248), "-", hyg!T248)</f>
        <v>0.95524370670318604</v>
      </c>
      <c r="U250" s="5" t="str">
        <f>IF(ISNUMBER(hyg!U248), IF(hyg!U248=-999,"NA",IF(hyg!U248&lt;1, "&lt;1", IF(hyg!U248&gt;99, "&gt;99", hyg!U248))), "-")</f>
        <v>-</v>
      </c>
      <c r="V250" s="5" t="str">
        <f>IF(ISNUMBER(hyg!V248), IF(hyg!V248=-999,"NA",IF(hyg!V248&lt;1, "&lt;1", IF(hyg!V248&gt;99, "&gt;99", hyg!V248))), "-")</f>
        <v>-</v>
      </c>
      <c r="W250" s="3">
        <f>IF(ISBLANK(hyg!W248), "", hyg!W248)</f>
        <v>247</v>
      </c>
    </row>
    <row r="251" spans="1:23" hidden="1" x14ac:dyDescent="0.3">
      <c r="A251" s="102" t="str">
        <f>IF(ISBLANK(hyg!A249), "", hyg!A249)</f>
        <v>Least developed countries</v>
      </c>
      <c r="B251" s="73">
        <f>IF(ISBLANK(hyg!B249), "-", hyg!B249)</f>
        <v>2022</v>
      </c>
      <c r="C251" s="70">
        <f>IF(ISBLANK(hyg!C249), "-", hyg!C249)</f>
        <v>1134585.6040000001</v>
      </c>
      <c r="D251" s="7">
        <f>IF(ISBLANK(hyg!D249), "-", hyg!D249)</f>
        <v>35.849712371826172</v>
      </c>
      <c r="E251" s="38">
        <f>IF(ISNUMBER(hyg!E249), IF(hyg!E249=-999,"NA",IF(hyg!E249&lt;1, "&lt;1", IF(hyg!E249&gt;99, "&gt;99", hyg!E249))), "-")</f>
        <v>30.938633582885057</v>
      </c>
      <c r="F251" s="5">
        <f>IF(ISNUMBER(hyg!F249), IF(hyg!F249=-999,"NA",IF(hyg!F249&lt;1, "&lt;1", IF(hyg!F249&gt;99, "&gt;99", hyg!F249))), "-")</f>
        <v>41.880329354541885</v>
      </c>
      <c r="G251" s="5">
        <f>IF(ISNUMBER(hyg!G249), IF(hyg!G249=-999,"NA",IF(hyg!G249&lt;1, "&lt;1", IF(hyg!G249&gt;99, "&gt;99", hyg!G249))), "-")</f>
        <v>27.181037062573061</v>
      </c>
      <c r="H251" s="103">
        <f>IF(ISBLANK(hyg!H249), "-", hyg!H249)</f>
        <v>1.001293420791626</v>
      </c>
      <c r="I251" s="5" t="str">
        <f>IF(ISNUMBER(hyg!I249), IF(hyg!I249=-999,"NA",IF(hyg!I249&lt;1, "&lt;1", IF(hyg!I249&gt;99, "&gt;99", hyg!I249))), "-")</f>
        <v>-</v>
      </c>
      <c r="J251" s="5" t="str">
        <f>IF(ISNUMBER(hyg!J249), IF(hyg!J249=-999,"NA",IF(hyg!J249&lt;1, "&lt;1", IF(hyg!J249&gt;99, "&gt;99", hyg!J249))), "-")</f>
        <v>-</v>
      </c>
      <c r="K251" s="38">
        <f>IF(ISNUMBER(hyg!K249), IF(hyg!K249=-999,"NA",IF(hyg!K249&lt;1, "&lt;1", IF(hyg!K249&gt;99, "&gt;99", hyg!K249))), "-")</f>
        <v>45.300250203467975</v>
      </c>
      <c r="L251" s="5">
        <f>IF(ISNUMBER(hyg!L249), IF(hyg!L249=-999,"NA",IF(hyg!L249&lt;1, "&lt;1", IF(hyg!L249&gt;99, "&gt;99", hyg!L249))), "-")</f>
        <v>33.609866349121802</v>
      </c>
      <c r="M251" s="5">
        <f>IF(ISNUMBER(hyg!M249), IF(hyg!M249=-999,"NA",IF(hyg!M249&lt;1, "&lt;1", IF(hyg!M249&gt;99, "&gt;99", hyg!M249))), "-")</f>
        <v>21.089883447410219</v>
      </c>
      <c r="N251" s="103">
        <f>IF(ISBLANK(hyg!N249), "-", hyg!N249)</f>
        <v>0.60163551568984985</v>
      </c>
      <c r="O251" s="5" t="str">
        <f>IF(ISNUMBER(hyg!O249), IF(hyg!O249=-999,"NA",IF(hyg!O249&lt;1, "&lt;1", IF(hyg!O249&gt;99, "&gt;99", hyg!O249))), "-")</f>
        <v>-</v>
      </c>
      <c r="P251" s="5" t="str">
        <f>IF(ISNUMBER(hyg!P249), IF(hyg!P249=-999,"NA",IF(hyg!P249&lt;1, "&lt;1", IF(hyg!P249&gt;99, "&gt;99", hyg!P249))), "-")</f>
        <v>-</v>
      </c>
      <c r="Q251" s="38">
        <f>IF(ISNUMBER(hyg!Q249), IF(hyg!Q249=-999,"NA",IF(hyg!Q249&lt;1, "&lt;1", IF(hyg!Q249&gt;99, "&gt;99", hyg!Q249))), "-")</f>
        <v>36.087231982849666</v>
      </c>
      <c r="R251" s="5">
        <f>IF(ISNUMBER(hyg!R249), IF(hyg!R249=-999,"NA",IF(hyg!R249&lt;1, "&lt;1", IF(hyg!R249&gt;99, "&gt;99", hyg!R249))), "-")</f>
        <v>38.915392069163786</v>
      </c>
      <c r="S251" s="5">
        <f>IF(ISNUMBER(hyg!S249), IF(hyg!S249=-999,"NA",IF(hyg!S249&lt;1, "&lt;1", IF(hyg!S249&gt;99, "&gt;99", hyg!S249))), "-")</f>
        <v>24.997375947986551</v>
      </c>
      <c r="T251" s="103">
        <f>IF(ISBLANK(hyg!T249), "-", hyg!T249)</f>
        <v>0.95524370670318604</v>
      </c>
      <c r="U251" s="5" t="str">
        <f>IF(ISNUMBER(hyg!U249), IF(hyg!U249=-999,"NA",IF(hyg!U249&lt;1, "&lt;1", IF(hyg!U249&gt;99, "&gt;99", hyg!U249))), "-")</f>
        <v>-</v>
      </c>
      <c r="V251" s="5" t="str">
        <f>IF(ISNUMBER(hyg!V249), IF(hyg!V249=-999,"NA",IF(hyg!V249&lt;1, "&lt;1", IF(hyg!V249&gt;99, "&gt;99", hyg!V249))), "-")</f>
        <v>-</v>
      </c>
      <c r="W251" s="3">
        <f>IF(ISBLANK(hyg!W249), "", hyg!W249)</f>
        <v>248</v>
      </c>
    </row>
    <row r="252" spans="1:23" hidden="1" x14ac:dyDescent="0.3">
      <c r="A252" s="102" t="str">
        <f>IF(ISBLANK(hyg!A250), "", hyg!A250)</f>
        <v>Least developed countries</v>
      </c>
      <c r="B252" s="73">
        <f>IF(ISBLANK(hyg!B250), "-", hyg!B250)</f>
        <v>2023</v>
      </c>
      <c r="C252" s="70">
        <f>IF(ISBLANK(hyg!C250), "-", hyg!C250)</f>
        <v>1160824.6739999996</v>
      </c>
      <c r="D252" s="7">
        <f>IF(ISBLANK(hyg!D250), "-", hyg!D250)</f>
        <v>36.412971496582031</v>
      </c>
      <c r="E252" s="38">
        <f>IF(ISNUMBER(hyg!E250), IF(hyg!E250=-999,"NA",IF(hyg!E250&lt;1, "&lt;1", IF(hyg!E250&gt;99, "&gt;99", hyg!E250))), "-")</f>
        <v>32.70594747731915</v>
      </c>
      <c r="F252" s="5">
        <f>IF(ISNUMBER(hyg!F250), IF(hyg!F250=-999,"NA",IF(hyg!F250&lt;1, "&lt;1", IF(hyg!F250&gt;99, "&gt;99", hyg!F250))), "-")</f>
        <v>40.973077361569381</v>
      </c>
      <c r="G252" s="5">
        <f>IF(ISNUMBER(hyg!G250), IF(hyg!G250=-999,"NA",IF(hyg!G250&lt;1, "&lt;1", IF(hyg!G250&gt;99, "&gt;99", hyg!G250))), "-")</f>
        <v>26.32097516111147</v>
      </c>
      <c r="H252" s="103">
        <f>IF(ISBLANK(hyg!H250), "-", hyg!H250)</f>
        <v>1.001293420791626</v>
      </c>
      <c r="I252" s="5" t="str">
        <f>IF(ISNUMBER(hyg!I250), IF(hyg!I250=-999,"NA",IF(hyg!I250&lt;1, "&lt;1", IF(hyg!I250&gt;99, "&gt;99", hyg!I250))), "-")</f>
        <v>-</v>
      </c>
      <c r="J252" s="5" t="str">
        <f>IF(ISNUMBER(hyg!J250), IF(hyg!J250=-999,"NA",IF(hyg!J250&lt;1, "&lt;1", IF(hyg!J250&gt;99, "&gt;99", hyg!J250))), "-")</f>
        <v>-</v>
      </c>
      <c r="K252" s="38">
        <f>IF(ISNUMBER(hyg!K250), IF(hyg!K250=-999,"NA",IF(hyg!K250&lt;1, "&lt;1", IF(hyg!K250&gt;99, "&gt;99", hyg!K250))), "-")</f>
        <v>47.730345432692104</v>
      </c>
      <c r="L252" s="5">
        <f>IF(ISNUMBER(hyg!L250), IF(hyg!L250=-999,"NA",IF(hyg!L250&lt;1, "&lt;1", IF(hyg!L250&gt;99, "&gt;99", hyg!L250))), "-")</f>
        <v>32.422711399296219</v>
      </c>
      <c r="M252" s="5">
        <f>IF(ISNUMBER(hyg!M250), IF(hyg!M250=-999,"NA",IF(hyg!M250&lt;1, "&lt;1", IF(hyg!M250&gt;99, "&gt;99", hyg!M250))), "-")</f>
        <v>19.846943168011673</v>
      </c>
      <c r="N252" s="103">
        <f>IF(ISBLANK(hyg!N250), "-", hyg!N250)</f>
        <v>0.60163551568984985</v>
      </c>
      <c r="O252" s="5" t="str">
        <f>IF(ISNUMBER(hyg!O250), IF(hyg!O250=-999,"NA",IF(hyg!O250&lt;1, "&lt;1", IF(hyg!O250&gt;99, "&gt;99", hyg!O250))), "-")</f>
        <v>-</v>
      </c>
      <c r="P252" s="5" t="str">
        <f>IF(ISNUMBER(hyg!P250), IF(hyg!P250=-999,"NA",IF(hyg!P250&lt;1, "&lt;1", IF(hyg!P250&gt;99, "&gt;99", hyg!P250))), "-")</f>
        <v>-</v>
      </c>
      <c r="Q252" s="38">
        <f>IF(ISNUMBER(hyg!Q250), IF(hyg!Q250=-999,"NA",IF(hyg!Q250&lt;1, "&lt;1", IF(hyg!Q250&gt;99, "&gt;99", hyg!Q250))), "-")</f>
        <v>38.176776960472942</v>
      </c>
      <c r="R252" s="5">
        <f>IF(ISNUMBER(hyg!R250), IF(hyg!R250=-999,"NA",IF(hyg!R250&lt;1, "&lt;1", IF(hyg!R250&gt;99, "&gt;99", hyg!R250))), "-")</f>
        <v>37.859635189902832</v>
      </c>
      <c r="S252" s="5">
        <f>IF(ISNUMBER(hyg!S250), IF(hyg!S250=-999,"NA",IF(hyg!S250&lt;1, "&lt;1", IF(hyg!S250&gt;99, "&gt;99", hyg!S250))), "-")</f>
        <v>23.963587849624222</v>
      </c>
      <c r="T252" s="103">
        <f>IF(ISBLANK(hyg!T250), "-", hyg!T250)</f>
        <v>0.95524370670318604</v>
      </c>
      <c r="U252" s="5" t="str">
        <f>IF(ISNUMBER(hyg!U250), IF(hyg!U250=-999,"NA",IF(hyg!U250&lt;1, "&lt;1", IF(hyg!U250&gt;99, "&gt;99", hyg!U250))), "-")</f>
        <v>-</v>
      </c>
      <c r="V252" s="5" t="str">
        <f>IF(ISNUMBER(hyg!V250), IF(hyg!V250=-999,"NA",IF(hyg!V250&lt;1, "&lt;1", IF(hyg!V250&gt;99, "&gt;99", hyg!V250))), "-")</f>
        <v>-</v>
      </c>
      <c r="W252" s="3">
        <f>IF(ISBLANK(hyg!W250), "", hyg!W250)</f>
        <v>249</v>
      </c>
    </row>
    <row r="253" spans="1:23" x14ac:dyDescent="0.3">
      <c r="A253" s="102" t="str">
        <f>IF(ISBLANK(hyg!A251), "", hyg!A251)</f>
        <v>Least developed countries</v>
      </c>
      <c r="B253" s="73">
        <f>IF(ISBLANK(hyg!B251), "-", hyg!B251)</f>
        <v>2024</v>
      </c>
      <c r="C253" s="70">
        <f>IF(ISBLANK(hyg!C251), "-", hyg!C251)</f>
        <v>1187777.591</v>
      </c>
      <c r="D253" s="7">
        <f>IF(ISBLANK(hyg!D251), "-", hyg!D251)</f>
        <v>36.980110168457031</v>
      </c>
      <c r="E253" s="38">
        <f>IF(ISNUMBER(hyg!E251), IF(hyg!E251=-999,"NA",IF(hyg!E251&lt;1, "&lt;1", IF(hyg!E251&gt;99, "&gt;99", hyg!E251))), "-")</f>
        <v>33.917421671817053</v>
      </c>
      <c r="F253" s="5">
        <f>IF(ISNUMBER(hyg!F251), IF(hyg!F251=-999,"NA",IF(hyg!F251&lt;1, "&lt;1", IF(hyg!F251&gt;99, "&gt;99", hyg!F251))), "-")</f>
        <v>40.253240098725996</v>
      </c>
      <c r="G253" s="5">
        <f>IF(ISNUMBER(hyg!G251), IF(hyg!G251=-999,"NA",IF(hyg!G251&lt;1, "&lt;1", IF(hyg!G251&gt;99, "&gt;99", hyg!G251))), "-")</f>
        <v>25.829338229456955</v>
      </c>
      <c r="H253" s="103">
        <f>IF(ISBLANK(hyg!H251), "-", hyg!H251)</f>
        <v>1.001293420791626</v>
      </c>
      <c r="I253" s="5" t="str">
        <f>IF(ISNUMBER(hyg!I251), IF(hyg!I251=-999,"NA",IF(hyg!I251&lt;1, "&lt;1", IF(hyg!I251&gt;99, "&gt;99", hyg!I251))), "-")</f>
        <v>-</v>
      </c>
      <c r="J253" s="5" t="str">
        <f>IF(ISNUMBER(hyg!J251), IF(hyg!J251=-999,"NA",IF(hyg!J251&lt;1, "&lt;1", IF(hyg!J251&gt;99, "&gt;99", hyg!J251))), "-")</f>
        <v>-</v>
      </c>
      <c r="K253" s="38">
        <f>IF(ISNUMBER(hyg!K251), IF(hyg!K251=-999,"NA",IF(hyg!K251&lt;1, "&lt;1", IF(hyg!K251&gt;99, "&gt;99", hyg!K251))), "-")</f>
        <v>48.844478454077084</v>
      </c>
      <c r="L253" s="5">
        <f>IF(ISNUMBER(hyg!L251), IF(hyg!L251=-999,"NA",IF(hyg!L251&lt;1, "&lt;1", IF(hyg!L251&gt;99, "&gt;99", hyg!L251))), "-")</f>
        <v>31.180794030745815</v>
      </c>
      <c r="M253" s="5">
        <f>IF(ISNUMBER(hyg!M251), IF(hyg!M251=-999,"NA",IF(hyg!M251&lt;1, "&lt;1", IF(hyg!M251&gt;99, "&gt;99", hyg!M251))), "-")</f>
        <v>19.974727515177101</v>
      </c>
      <c r="N253" s="103">
        <f>IF(ISBLANK(hyg!N251), "-", hyg!N251)</f>
        <v>0.60163551568984985</v>
      </c>
      <c r="O253" s="5" t="str">
        <f>IF(ISNUMBER(hyg!O251), IF(hyg!O251=-999,"NA",IF(hyg!O251&lt;1, "&lt;1", IF(hyg!O251&gt;99, "&gt;99", hyg!O251))), "-")</f>
        <v>-</v>
      </c>
      <c r="P253" s="5" t="str">
        <f>IF(ISNUMBER(hyg!P251), IF(hyg!P251=-999,"NA",IF(hyg!P251&lt;1, "&lt;1", IF(hyg!P251&gt;99, "&gt;99", hyg!P251))), "-")</f>
        <v>-</v>
      </c>
      <c r="Q253" s="38">
        <f>IF(ISNUMBER(hyg!Q251), IF(hyg!Q251=-999,"NA",IF(hyg!Q251&lt;1, "&lt;1", IF(hyg!Q251&gt;99, "&gt;99", hyg!Q251))), "-")</f>
        <v>39.437463443909976</v>
      </c>
      <c r="R253" s="5">
        <f>IF(ISNUMBER(hyg!R251), IF(hyg!R251=-999,"NA",IF(hyg!R251&lt;1, "&lt;1", IF(hyg!R251&gt;99, "&gt;99", hyg!R251))), "-")</f>
        <v>36.898239712459066</v>
      </c>
      <c r="S253" s="5">
        <f>IF(ISNUMBER(hyg!S251), IF(hyg!S251=-999,"NA",IF(hyg!S251&lt;1, "&lt;1", IF(hyg!S251&gt;99, "&gt;99", hyg!S251))), "-")</f>
        <v>23.664296843630957</v>
      </c>
      <c r="T253" s="103">
        <f>IF(ISBLANK(hyg!T251), "-", hyg!T251)</f>
        <v>0.95524370670318604</v>
      </c>
      <c r="U253" s="5" t="str">
        <f>IF(ISNUMBER(hyg!U251), IF(hyg!U251=-999,"NA",IF(hyg!U251&lt;1, "&lt;1", IF(hyg!U251&gt;99, "&gt;99", hyg!U251))), "-")</f>
        <v>-</v>
      </c>
      <c r="V253" s="5" t="str">
        <f>IF(ISNUMBER(hyg!V251), IF(hyg!V251=-999,"NA",IF(hyg!V251&lt;1, "&lt;1", IF(hyg!V251&gt;99, "&gt;99", hyg!V251))), "-")</f>
        <v>-</v>
      </c>
      <c r="W253" s="3">
        <f>IF(ISBLANK(hyg!W251), "", hyg!W251)</f>
        <v>250</v>
      </c>
    </row>
    <row r="254" spans="1:23" hidden="1" x14ac:dyDescent="0.3">
      <c r="A254" s="102" t="str">
        <f>IF(ISBLANK(hyg!A252), "", hyg!A252)</f>
        <v>Small island developing States</v>
      </c>
      <c r="B254" s="73">
        <f>IF(ISBLANK(hyg!B252), "-", hyg!B252)</f>
        <v>2000</v>
      </c>
      <c r="C254" s="70">
        <f>IF(ISBLANK(hyg!C252), "-", hyg!C252)</f>
        <v>55126.01</v>
      </c>
      <c r="D254" s="7">
        <f>IF(ISBLANK(hyg!D252), "-", hyg!D252)</f>
        <v>57.018600463867188</v>
      </c>
      <c r="E254" s="38" t="str">
        <f>IF(ISNUMBER(hyg!E252), IF(hyg!E252=-999,"NA",IF(hyg!E252&lt;1, "&lt;1", IF(hyg!E252&gt;99, "&gt;99", hyg!E252))), "-")</f>
        <v>-</v>
      </c>
      <c r="F254" s="5" t="str">
        <f>IF(ISNUMBER(hyg!F252), IF(hyg!F252=-999,"NA",IF(hyg!F252&lt;1, "&lt;1", IF(hyg!F252&gt;99, "&gt;99", hyg!F252))), "-")</f>
        <v>-</v>
      </c>
      <c r="G254" s="5" t="str">
        <f>IF(ISNUMBER(hyg!G252), IF(hyg!G252=-999,"NA",IF(hyg!G252&lt;1, "&lt;1", IF(hyg!G252&gt;99, "&gt;99", hyg!G252))), "-")</f>
        <v>-</v>
      </c>
      <c r="H254" s="103" t="str">
        <f>IF(ISBLANK(hyg!H252), "-", hyg!H252)</f>
        <v>-</v>
      </c>
      <c r="I254" s="5" t="str">
        <f>IF(ISNUMBER(hyg!I252), IF(hyg!I252=-999,"NA",IF(hyg!I252&lt;1, "&lt;1", IF(hyg!I252&gt;99, "&gt;99", hyg!I252))), "-")</f>
        <v>-</v>
      </c>
      <c r="J254" s="5" t="str">
        <f>IF(ISNUMBER(hyg!J252), IF(hyg!J252=-999,"NA",IF(hyg!J252&lt;1, "&lt;1", IF(hyg!J252&gt;99, "&gt;99", hyg!J252))), "-")</f>
        <v>-</v>
      </c>
      <c r="K254" s="38" t="str">
        <f>IF(ISNUMBER(hyg!K252), IF(hyg!K252=-999,"NA",IF(hyg!K252&lt;1, "&lt;1", IF(hyg!K252&gt;99, "&gt;99", hyg!K252))), "-")</f>
        <v>-</v>
      </c>
      <c r="L254" s="5" t="str">
        <f>IF(ISNUMBER(hyg!L252), IF(hyg!L252=-999,"NA",IF(hyg!L252&lt;1, "&lt;1", IF(hyg!L252&gt;99, "&gt;99", hyg!L252))), "-")</f>
        <v>-</v>
      </c>
      <c r="M254" s="5" t="str">
        <f>IF(ISNUMBER(hyg!M252), IF(hyg!M252=-999,"NA",IF(hyg!M252&lt;1, "&lt;1", IF(hyg!M252&gt;99, "&gt;99", hyg!M252))), "-")</f>
        <v>-</v>
      </c>
      <c r="N254" s="103" t="str">
        <f>IF(ISBLANK(hyg!N252), "-", hyg!N252)</f>
        <v>-</v>
      </c>
      <c r="O254" s="5" t="str">
        <f>IF(ISNUMBER(hyg!O252), IF(hyg!O252=-999,"NA",IF(hyg!O252&lt;1, "&lt;1", IF(hyg!O252&gt;99, "&gt;99", hyg!O252))), "-")</f>
        <v>-</v>
      </c>
      <c r="P254" s="5" t="str">
        <f>IF(ISNUMBER(hyg!P252), IF(hyg!P252=-999,"NA",IF(hyg!P252&lt;1, "&lt;1", IF(hyg!P252&gt;99, "&gt;99", hyg!P252))), "-")</f>
        <v>-</v>
      </c>
      <c r="Q254" s="38" t="str">
        <f>IF(ISNUMBER(hyg!Q252), IF(hyg!Q252=-999,"NA",IF(hyg!Q252&lt;1, "&lt;1", IF(hyg!Q252&gt;99, "&gt;99", hyg!Q252))), "-")</f>
        <v>-</v>
      </c>
      <c r="R254" s="5" t="str">
        <f>IF(ISNUMBER(hyg!R252), IF(hyg!R252=-999,"NA",IF(hyg!R252&lt;1, "&lt;1", IF(hyg!R252&gt;99, "&gt;99", hyg!R252))), "-")</f>
        <v>-</v>
      </c>
      <c r="S254" s="5" t="str">
        <f>IF(ISNUMBER(hyg!S252), IF(hyg!S252=-999,"NA",IF(hyg!S252&lt;1, "&lt;1", IF(hyg!S252&gt;99, "&gt;99", hyg!S252))), "-")</f>
        <v>-</v>
      </c>
      <c r="T254" s="103" t="str">
        <f>IF(ISBLANK(hyg!T252), "-", hyg!T252)</f>
        <v>-</v>
      </c>
      <c r="U254" s="5" t="str">
        <f>IF(ISNUMBER(hyg!U252), IF(hyg!U252=-999,"NA",IF(hyg!U252&lt;1, "&lt;1", IF(hyg!U252&gt;99, "&gt;99", hyg!U252))), "-")</f>
        <v>-</v>
      </c>
      <c r="V254" s="5" t="str">
        <f>IF(ISNUMBER(hyg!V252), IF(hyg!V252=-999,"NA",IF(hyg!V252&lt;1, "&lt;1", IF(hyg!V252&gt;99, "&gt;99", hyg!V252))), "-")</f>
        <v>-</v>
      </c>
      <c r="W254" s="3">
        <f>IF(ISBLANK(hyg!W252), "", hyg!W252)</f>
        <v>251</v>
      </c>
    </row>
    <row r="255" spans="1:23" hidden="1" x14ac:dyDescent="0.3">
      <c r="A255" s="102" t="str">
        <f>IF(ISBLANK(hyg!A253), "", hyg!A253)</f>
        <v>Small island developing States</v>
      </c>
      <c r="B255" s="73">
        <f>IF(ISBLANK(hyg!B253), "-", hyg!B253)</f>
        <v>2001</v>
      </c>
      <c r="C255" s="70">
        <f>IF(ISBLANK(hyg!C253), "-", hyg!C253)</f>
        <v>55871.928999999982</v>
      </c>
      <c r="D255" s="7">
        <f>IF(ISBLANK(hyg!D253), "-", hyg!D253)</f>
        <v>57.321022033691406</v>
      </c>
      <c r="E255" s="38" t="str">
        <f>IF(ISNUMBER(hyg!E253), IF(hyg!E253=-999,"NA",IF(hyg!E253&lt;1, "&lt;1", IF(hyg!E253&gt;99, "&gt;99", hyg!E253))), "-")</f>
        <v>-</v>
      </c>
      <c r="F255" s="5" t="str">
        <f>IF(ISNUMBER(hyg!F253), IF(hyg!F253=-999,"NA",IF(hyg!F253&lt;1, "&lt;1", IF(hyg!F253&gt;99, "&gt;99", hyg!F253))), "-")</f>
        <v>-</v>
      </c>
      <c r="G255" s="5" t="str">
        <f>IF(ISNUMBER(hyg!G253), IF(hyg!G253=-999,"NA",IF(hyg!G253&lt;1, "&lt;1", IF(hyg!G253&gt;99, "&gt;99", hyg!G253))), "-")</f>
        <v>-</v>
      </c>
      <c r="H255" s="103" t="str">
        <f>IF(ISBLANK(hyg!H253), "-", hyg!H253)</f>
        <v>-</v>
      </c>
      <c r="I255" s="5" t="str">
        <f>IF(ISNUMBER(hyg!I253), IF(hyg!I253=-999,"NA",IF(hyg!I253&lt;1, "&lt;1", IF(hyg!I253&gt;99, "&gt;99", hyg!I253))), "-")</f>
        <v>-</v>
      </c>
      <c r="J255" s="5" t="str">
        <f>IF(ISNUMBER(hyg!J253), IF(hyg!J253=-999,"NA",IF(hyg!J253&lt;1, "&lt;1", IF(hyg!J253&gt;99, "&gt;99", hyg!J253))), "-")</f>
        <v>-</v>
      </c>
      <c r="K255" s="38" t="str">
        <f>IF(ISNUMBER(hyg!K253), IF(hyg!K253=-999,"NA",IF(hyg!K253&lt;1, "&lt;1", IF(hyg!K253&gt;99, "&gt;99", hyg!K253))), "-")</f>
        <v>-</v>
      </c>
      <c r="L255" s="5" t="str">
        <f>IF(ISNUMBER(hyg!L253), IF(hyg!L253=-999,"NA",IF(hyg!L253&lt;1, "&lt;1", IF(hyg!L253&gt;99, "&gt;99", hyg!L253))), "-")</f>
        <v>-</v>
      </c>
      <c r="M255" s="5" t="str">
        <f>IF(ISNUMBER(hyg!M253), IF(hyg!M253=-999,"NA",IF(hyg!M253&lt;1, "&lt;1", IF(hyg!M253&gt;99, "&gt;99", hyg!M253))), "-")</f>
        <v>-</v>
      </c>
      <c r="N255" s="103" t="str">
        <f>IF(ISBLANK(hyg!N253), "-", hyg!N253)</f>
        <v>-</v>
      </c>
      <c r="O255" s="5" t="str">
        <f>IF(ISNUMBER(hyg!O253), IF(hyg!O253=-999,"NA",IF(hyg!O253&lt;1, "&lt;1", IF(hyg!O253&gt;99, "&gt;99", hyg!O253))), "-")</f>
        <v>-</v>
      </c>
      <c r="P255" s="5" t="str">
        <f>IF(ISNUMBER(hyg!P253), IF(hyg!P253=-999,"NA",IF(hyg!P253&lt;1, "&lt;1", IF(hyg!P253&gt;99, "&gt;99", hyg!P253))), "-")</f>
        <v>-</v>
      </c>
      <c r="Q255" s="38" t="str">
        <f>IF(ISNUMBER(hyg!Q253), IF(hyg!Q253=-999,"NA",IF(hyg!Q253&lt;1, "&lt;1", IF(hyg!Q253&gt;99, "&gt;99", hyg!Q253))), "-")</f>
        <v>-</v>
      </c>
      <c r="R255" s="5" t="str">
        <f>IF(ISNUMBER(hyg!R253), IF(hyg!R253=-999,"NA",IF(hyg!R253&lt;1, "&lt;1", IF(hyg!R253&gt;99, "&gt;99", hyg!R253))), "-")</f>
        <v>-</v>
      </c>
      <c r="S255" s="5" t="str">
        <f>IF(ISNUMBER(hyg!S253), IF(hyg!S253=-999,"NA",IF(hyg!S253&lt;1, "&lt;1", IF(hyg!S253&gt;99, "&gt;99", hyg!S253))), "-")</f>
        <v>-</v>
      </c>
      <c r="T255" s="103" t="str">
        <f>IF(ISBLANK(hyg!T253), "-", hyg!T253)</f>
        <v>-</v>
      </c>
      <c r="U255" s="5" t="str">
        <f>IF(ISNUMBER(hyg!U253), IF(hyg!U253=-999,"NA",IF(hyg!U253&lt;1, "&lt;1", IF(hyg!U253&gt;99, "&gt;99", hyg!U253))), "-")</f>
        <v>-</v>
      </c>
      <c r="V255" s="5" t="str">
        <f>IF(ISNUMBER(hyg!V253), IF(hyg!V253=-999,"NA",IF(hyg!V253&lt;1, "&lt;1", IF(hyg!V253&gt;99, "&gt;99", hyg!V253))), "-")</f>
        <v>-</v>
      </c>
      <c r="W255" s="3">
        <f>IF(ISBLANK(hyg!W253), "", hyg!W253)</f>
        <v>252</v>
      </c>
    </row>
    <row r="256" spans="1:23" hidden="1" x14ac:dyDescent="0.3">
      <c r="A256" s="102" t="str">
        <f>IF(ISBLANK(hyg!A254), "", hyg!A254)</f>
        <v>Small island developing States</v>
      </c>
      <c r="B256" s="73">
        <f>IF(ISBLANK(hyg!B254), "-", hyg!B254)</f>
        <v>2002</v>
      </c>
      <c r="C256" s="70">
        <f>IF(ISBLANK(hyg!C254), "-", hyg!C254)</f>
        <v>57441.789000000012</v>
      </c>
      <c r="D256" s="7">
        <f>IF(ISBLANK(hyg!D254), "-", hyg!D254)</f>
        <v>57.082435607910156</v>
      </c>
      <c r="E256" s="38" t="str">
        <f>IF(ISNUMBER(hyg!E254), IF(hyg!E254=-999,"NA",IF(hyg!E254&lt;1, "&lt;1", IF(hyg!E254&gt;99, "&gt;99", hyg!E254))), "-")</f>
        <v>-</v>
      </c>
      <c r="F256" s="5" t="str">
        <f>IF(ISNUMBER(hyg!F254), IF(hyg!F254=-999,"NA",IF(hyg!F254&lt;1, "&lt;1", IF(hyg!F254&gt;99, "&gt;99", hyg!F254))), "-")</f>
        <v>-</v>
      </c>
      <c r="G256" s="5" t="str">
        <f>IF(ISNUMBER(hyg!G254), IF(hyg!G254=-999,"NA",IF(hyg!G254&lt;1, "&lt;1", IF(hyg!G254&gt;99, "&gt;99", hyg!G254))), "-")</f>
        <v>-</v>
      </c>
      <c r="H256" s="103" t="str">
        <f>IF(ISBLANK(hyg!H254), "-", hyg!H254)</f>
        <v>-</v>
      </c>
      <c r="I256" s="5" t="str">
        <f>IF(ISNUMBER(hyg!I254), IF(hyg!I254=-999,"NA",IF(hyg!I254&lt;1, "&lt;1", IF(hyg!I254&gt;99, "&gt;99", hyg!I254))), "-")</f>
        <v>-</v>
      </c>
      <c r="J256" s="5" t="str">
        <f>IF(ISNUMBER(hyg!J254), IF(hyg!J254=-999,"NA",IF(hyg!J254&lt;1, "&lt;1", IF(hyg!J254&gt;99, "&gt;99", hyg!J254))), "-")</f>
        <v>-</v>
      </c>
      <c r="K256" s="38" t="str">
        <f>IF(ISNUMBER(hyg!K254), IF(hyg!K254=-999,"NA",IF(hyg!K254&lt;1, "&lt;1", IF(hyg!K254&gt;99, "&gt;99", hyg!K254))), "-")</f>
        <v>-</v>
      </c>
      <c r="L256" s="5" t="str">
        <f>IF(ISNUMBER(hyg!L254), IF(hyg!L254=-999,"NA",IF(hyg!L254&lt;1, "&lt;1", IF(hyg!L254&gt;99, "&gt;99", hyg!L254))), "-")</f>
        <v>-</v>
      </c>
      <c r="M256" s="5" t="str">
        <f>IF(ISNUMBER(hyg!M254), IF(hyg!M254=-999,"NA",IF(hyg!M254&lt;1, "&lt;1", IF(hyg!M254&gt;99, "&gt;99", hyg!M254))), "-")</f>
        <v>-</v>
      </c>
      <c r="N256" s="103" t="str">
        <f>IF(ISBLANK(hyg!N254), "-", hyg!N254)</f>
        <v>-</v>
      </c>
      <c r="O256" s="5" t="str">
        <f>IF(ISNUMBER(hyg!O254), IF(hyg!O254=-999,"NA",IF(hyg!O254&lt;1, "&lt;1", IF(hyg!O254&gt;99, "&gt;99", hyg!O254))), "-")</f>
        <v>-</v>
      </c>
      <c r="P256" s="5" t="str">
        <f>IF(ISNUMBER(hyg!P254), IF(hyg!P254=-999,"NA",IF(hyg!P254&lt;1, "&lt;1", IF(hyg!P254&gt;99, "&gt;99", hyg!P254))), "-")</f>
        <v>-</v>
      </c>
      <c r="Q256" s="38" t="str">
        <f>IF(ISNUMBER(hyg!Q254), IF(hyg!Q254=-999,"NA",IF(hyg!Q254&lt;1, "&lt;1", IF(hyg!Q254&gt;99, "&gt;99", hyg!Q254))), "-")</f>
        <v>-</v>
      </c>
      <c r="R256" s="5" t="str">
        <f>IF(ISNUMBER(hyg!R254), IF(hyg!R254=-999,"NA",IF(hyg!R254&lt;1, "&lt;1", IF(hyg!R254&gt;99, "&gt;99", hyg!R254))), "-")</f>
        <v>-</v>
      </c>
      <c r="S256" s="5" t="str">
        <f>IF(ISNUMBER(hyg!S254), IF(hyg!S254=-999,"NA",IF(hyg!S254&lt;1, "&lt;1", IF(hyg!S254&gt;99, "&gt;99", hyg!S254))), "-")</f>
        <v>-</v>
      </c>
      <c r="T256" s="103" t="str">
        <f>IF(ISBLANK(hyg!T254), "-", hyg!T254)</f>
        <v>-</v>
      </c>
      <c r="U256" s="5" t="str">
        <f>IF(ISNUMBER(hyg!U254), IF(hyg!U254=-999,"NA",IF(hyg!U254&lt;1, "&lt;1", IF(hyg!U254&gt;99, "&gt;99", hyg!U254))), "-")</f>
        <v>-</v>
      </c>
      <c r="V256" s="5" t="str">
        <f>IF(ISNUMBER(hyg!V254), IF(hyg!V254=-999,"NA",IF(hyg!V254&lt;1, "&lt;1", IF(hyg!V254&gt;99, "&gt;99", hyg!V254))), "-")</f>
        <v>-</v>
      </c>
      <c r="W256" s="3">
        <f>IF(ISBLANK(hyg!W254), "", hyg!W254)</f>
        <v>253</v>
      </c>
    </row>
    <row r="257" spans="1:23" hidden="1" x14ac:dyDescent="0.3">
      <c r="A257" s="102" t="str">
        <f>IF(ISBLANK(hyg!A255), "", hyg!A255)</f>
        <v>Small island developing States</v>
      </c>
      <c r="B257" s="73">
        <f>IF(ISBLANK(hyg!B255), "-", hyg!B255)</f>
        <v>2003</v>
      </c>
      <c r="C257" s="70">
        <f>IF(ISBLANK(hyg!C255), "-", hyg!C255)</f>
        <v>58129.345999999998</v>
      </c>
      <c r="D257" s="7">
        <f>IF(ISBLANK(hyg!D255), "-", hyg!D255)</f>
        <v>57.359840393066406</v>
      </c>
      <c r="E257" s="38" t="str">
        <f>IF(ISNUMBER(hyg!E255), IF(hyg!E255=-999,"NA",IF(hyg!E255&lt;1, "&lt;1", IF(hyg!E255&gt;99, "&gt;99", hyg!E255))), "-")</f>
        <v>-</v>
      </c>
      <c r="F257" s="5" t="str">
        <f>IF(ISNUMBER(hyg!F255), IF(hyg!F255=-999,"NA",IF(hyg!F255&lt;1, "&lt;1", IF(hyg!F255&gt;99, "&gt;99", hyg!F255))), "-")</f>
        <v>-</v>
      </c>
      <c r="G257" s="5" t="str">
        <f>IF(ISNUMBER(hyg!G255), IF(hyg!G255=-999,"NA",IF(hyg!G255&lt;1, "&lt;1", IF(hyg!G255&gt;99, "&gt;99", hyg!G255))), "-")</f>
        <v>-</v>
      </c>
      <c r="H257" s="103" t="str">
        <f>IF(ISBLANK(hyg!H255), "-", hyg!H255)</f>
        <v>-</v>
      </c>
      <c r="I257" s="5" t="str">
        <f>IF(ISNUMBER(hyg!I255), IF(hyg!I255=-999,"NA",IF(hyg!I255&lt;1, "&lt;1", IF(hyg!I255&gt;99, "&gt;99", hyg!I255))), "-")</f>
        <v>-</v>
      </c>
      <c r="J257" s="5" t="str">
        <f>IF(ISNUMBER(hyg!J255), IF(hyg!J255=-999,"NA",IF(hyg!J255&lt;1, "&lt;1", IF(hyg!J255&gt;99, "&gt;99", hyg!J255))), "-")</f>
        <v>-</v>
      </c>
      <c r="K257" s="38" t="str">
        <f>IF(ISNUMBER(hyg!K255), IF(hyg!K255=-999,"NA",IF(hyg!K255&lt;1, "&lt;1", IF(hyg!K255&gt;99, "&gt;99", hyg!K255))), "-")</f>
        <v>-</v>
      </c>
      <c r="L257" s="5" t="str">
        <f>IF(ISNUMBER(hyg!L255), IF(hyg!L255=-999,"NA",IF(hyg!L255&lt;1, "&lt;1", IF(hyg!L255&gt;99, "&gt;99", hyg!L255))), "-")</f>
        <v>-</v>
      </c>
      <c r="M257" s="5" t="str">
        <f>IF(ISNUMBER(hyg!M255), IF(hyg!M255=-999,"NA",IF(hyg!M255&lt;1, "&lt;1", IF(hyg!M255&gt;99, "&gt;99", hyg!M255))), "-")</f>
        <v>-</v>
      </c>
      <c r="N257" s="103" t="str">
        <f>IF(ISBLANK(hyg!N255), "-", hyg!N255)</f>
        <v>-</v>
      </c>
      <c r="O257" s="5" t="str">
        <f>IF(ISNUMBER(hyg!O255), IF(hyg!O255=-999,"NA",IF(hyg!O255&lt;1, "&lt;1", IF(hyg!O255&gt;99, "&gt;99", hyg!O255))), "-")</f>
        <v>-</v>
      </c>
      <c r="P257" s="5" t="str">
        <f>IF(ISNUMBER(hyg!P255), IF(hyg!P255=-999,"NA",IF(hyg!P255&lt;1, "&lt;1", IF(hyg!P255&gt;99, "&gt;99", hyg!P255))), "-")</f>
        <v>-</v>
      </c>
      <c r="Q257" s="38" t="str">
        <f>IF(ISNUMBER(hyg!Q255), IF(hyg!Q255=-999,"NA",IF(hyg!Q255&lt;1, "&lt;1", IF(hyg!Q255&gt;99, "&gt;99", hyg!Q255))), "-")</f>
        <v>-</v>
      </c>
      <c r="R257" s="5" t="str">
        <f>IF(ISNUMBER(hyg!R255), IF(hyg!R255=-999,"NA",IF(hyg!R255&lt;1, "&lt;1", IF(hyg!R255&gt;99, "&gt;99", hyg!R255))), "-")</f>
        <v>-</v>
      </c>
      <c r="S257" s="5" t="str">
        <f>IF(ISNUMBER(hyg!S255), IF(hyg!S255=-999,"NA",IF(hyg!S255&lt;1, "&lt;1", IF(hyg!S255&gt;99, "&gt;99", hyg!S255))), "-")</f>
        <v>-</v>
      </c>
      <c r="T257" s="103" t="str">
        <f>IF(ISBLANK(hyg!T255), "-", hyg!T255)</f>
        <v>-</v>
      </c>
      <c r="U257" s="5" t="str">
        <f>IF(ISNUMBER(hyg!U255), IF(hyg!U255=-999,"NA",IF(hyg!U255&lt;1, "&lt;1", IF(hyg!U255&gt;99, "&gt;99", hyg!U255))), "-")</f>
        <v>-</v>
      </c>
      <c r="V257" s="5" t="str">
        <f>IF(ISNUMBER(hyg!V255), IF(hyg!V255=-999,"NA",IF(hyg!V255&lt;1, "&lt;1", IF(hyg!V255&gt;99, "&gt;99", hyg!V255))), "-")</f>
        <v>-</v>
      </c>
      <c r="W257" s="3">
        <f>IF(ISBLANK(hyg!W255), "", hyg!W255)</f>
        <v>254</v>
      </c>
    </row>
    <row r="258" spans="1:23" hidden="1" x14ac:dyDescent="0.3">
      <c r="A258" s="102" t="str">
        <f>IF(ISBLANK(hyg!A256), "", hyg!A256)</f>
        <v>Small island developing States</v>
      </c>
      <c r="B258" s="73">
        <f>IF(ISBLANK(hyg!B256), "-", hyg!B256)</f>
        <v>2004</v>
      </c>
      <c r="C258" s="70">
        <f>IF(ISBLANK(hyg!C256), "-", hyg!C256)</f>
        <v>58823.780999999995</v>
      </c>
      <c r="D258" s="7">
        <f>IF(ISBLANK(hyg!D256), "-", hyg!D256)</f>
        <v>57.596687316894531</v>
      </c>
      <c r="E258" s="38" t="str">
        <f>IF(ISNUMBER(hyg!E256), IF(hyg!E256=-999,"NA",IF(hyg!E256&lt;1, "&lt;1", IF(hyg!E256&gt;99, "&gt;99", hyg!E256))), "-")</f>
        <v>-</v>
      </c>
      <c r="F258" s="5" t="str">
        <f>IF(ISNUMBER(hyg!F256), IF(hyg!F256=-999,"NA",IF(hyg!F256&lt;1, "&lt;1", IF(hyg!F256&gt;99, "&gt;99", hyg!F256))), "-")</f>
        <v>-</v>
      </c>
      <c r="G258" s="5" t="str">
        <f>IF(ISNUMBER(hyg!G256), IF(hyg!G256=-999,"NA",IF(hyg!G256&lt;1, "&lt;1", IF(hyg!G256&gt;99, "&gt;99", hyg!G256))), "-")</f>
        <v>-</v>
      </c>
      <c r="H258" s="103" t="str">
        <f>IF(ISBLANK(hyg!H256), "-", hyg!H256)</f>
        <v>-</v>
      </c>
      <c r="I258" s="5" t="str">
        <f>IF(ISNUMBER(hyg!I256), IF(hyg!I256=-999,"NA",IF(hyg!I256&lt;1, "&lt;1", IF(hyg!I256&gt;99, "&gt;99", hyg!I256))), "-")</f>
        <v>-</v>
      </c>
      <c r="J258" s="5" t="str">
        <f>IF(ISNUMBER(hyg!J256), IF(hyg!J256=-999,"NA",IF(hyg!J256&lt;1, "&lt;1", IF(hyg!J256&gt;99, "&gt;99", hyg!J256))), "-")</f>
        <v>-</v>
      </c>
      <c r="K258" s="38" t="str">
        <f>IF(ISNUMBER(hyg!K256), IF(hyg!K256=-999,"NA",IF(hyg!K256&lt;1, "&lt;1", IF(hyg!K256&gt;99, "&gt;99", hyg!K256))), "-")</f>
        <v>-</v>
      </c>
      <c r="L258" s="5" t="str">
        <f>IF(ISNUMBER(hyg!L256), IF(hyg!L256=-999,"NA",IF(hyg!L256&lt;1, "&lt;1", IF(hyg!L256&gt;99, "&gt;99", hyg!L256))), "-")</f>
        <v>-</v>
      </c>
      <c r="M258" s="5" t="str">
        <f>IF(ISNUMBER(hyg!M256), IF(hyg!M256=-999,"NA",IF(hyg!M256&lt;1, "&lt;1", IF(hyg!M256&gt;99, "&gt;99", hyg!M256))), "-")</f>
        <v>-</v>
      </c>
      <c r="N258" s="103" t="str">
        <f>IF(ISBLANK(hyg!N256), "-", hyg!N256)</f>
        <v>-</v>
      </c>
      <c r="O258" s="5" t="str">
        <f>IF(ISNUMBER(hyg!O256), IF(hyg!O256=-999,"NA",IF(hyg!O256&lt;1, "&lt;1", IF(hyg!O256&gt;99, "&gt;99", hyg!O256))), "-")</f>
        <v>-</v>
      </c>
      <c r="P258" s="5" t="str">
        <f>IF(ISNUMBER(hyg!P256), IF(hyg!P256=-999,"NA",IF(hyg!P256&lt;1, "&lt;1", IF(hyg!P256&gt;99, "&gt;99", hyg!P256))), "-")</f>
        <v>-</v>
      </c>
      <c r="Q258" s="38" t="str">
        <f>IF(ISNUMBER(hyg!Q256), IF(hyg!Q256=-999,"NA",IF(hyg!Q256&lt;1, "&lt;1", IF(hyg!Q256&gt;99, "&gt;99", hyg!Q256))), "-")</f>
        <v>-</v>
      </c>
      <c r="R258" s="5" t="str">
        <f>IF(ISNUMBER(hyg!R256), IF(hyg!R256=-999,"NA",IF(hyg!R256&lt;1, "&lt;1", IF(hyg!R256&gt;99, "&gt;99", hyg!R256))), "-")</f>
        <v>-</v>
      </c>
      <c r="S258" s="5" t="str">
        <f>IF(ISNUMBER(hyg!S256), IF(hyg!S256=-999,"NA",IF(hyg!S256&lt;1, "&lt;1", IF(hyg!S256&gt;99, "&gt;99", hyg!S256))), "-")</f>
        <v>-</v>
      </c>
      <c r="T258" s="103" t="str">
        <f>IF(ISBLANK(hyg!T256), "-", hyg!T256)</f>
        <v>-</v>
      </c>
      <c r="U258" s="5" t="str">
        <f>IF(ISNUMBER(hyg!U256), IF(hyg!U256=-999,"NA",IF(hyg!U256&lt;1, "&lt;1", IF(hyg!U256&gt;99, "&gt;99", hyg!U256))), "-")</f>
        <v>-</v>
      </c>
      <c r="V258" s="5" t="str">
        <f>IF(ISNUMBER(hyg!V256), IF(hyg!V256=-999,"NA",IF(hyg!V256&lt;1, "&lt;1", IF(hyg!V256&gt;99, "&gt;99", hyg!V256))), "-")</f>
        <v>-</v>
      </c>
      <c r="W258" s="3">
        <f>IF(ISBLANK(hyg!W256), "", hyg!W256)</f>
        <v>255</v>
      </c>
    </row>
    <row r="259" spans="1:23" hidden="1" x14ac:dyDescent="0.3">
      <c r="A259" s="102" t="str">
        <f>IF(ISBLANK(hyg!A257), "", hyg!A257)</f>
        <v>Small island developing States</v>
      </c>
      <c r="B259" s="73">
        <f>IF(ISBLANK(hyg!B257), "-", hyg!B257)</f>
        <v>2005</v>
      </c>
      <c r="C259" s="70">
        <f>IF(ISBLANK(hyg!C257), "-", hyg!C257)</f>
        <v>59574.732999999986</v>
      </c>
      <c r="D259" s="7">
        <f>IF(ISBLANK(hyg!D257), "-", hyg!D257)</f>
        <v>57.855133056640625</v>
      </c>
      <c r="E259" s="38" t="str">
        <f>IF(ISNUMBER(hyg!E257), IF(hyg!E257=-999,"NA",IF(hyg!E257&lt;1, "&lt;1", IF(hyg!E257&gt;99, "&gt;99", hyg!E257))), "-")</f>
        <v>-</v>
      </c>
      <c r="F259" s="5" t="str">
        <f>IF(ISNUMBER(hyg!F257), IF(hyg!F257=-999,"NA",IF(hyg!F257&lt;1, "&lt;1", IF(hyg!F257&gt;99, "&gt;99", hyg!F257))), "-")</f>
        <v>-</v>
      </c>
      <c r="G259" s="5" t="str">
        <f>IF(ISNUMBER(hyg!G257), IF(hyg!G257=-999,"NA",IF(hyg!G257&lt;1, "&lt;1", IF(hyg!G257&gt;99, "&gt;99", hyg!G257))), "-")</f>
        <v>-</v>
      </c>
      <c r="H259" s="103" t="str">
        <f>IF(ISBLANK(hyg!H257), "-", hyg!H257)</f>
        <v>-</v>
      </c>
      <c r="I259" s="5" t="str">
        <f>IF(ISNUMBER(hyg!I257), IF(hyg!I257=-999,"NA",IF(hyg!I257&lt;1, "&lt;1", IF(hyg!I257&gt;99, "&gt;99", hyg!I257))), "-")</f>
        <v>-</v>
      </c>
      <c r="J259" s="5" t="str">
        <f>IF(ISNUMBER(hyg!J257), IF(hyg!J257=-999,"NA",IF(hyg!J257&lt;1, "&lt;1", IF(hyg!J257&gt;99, "&gt;99", hyg!J257))), "-")</f>
        <v>-</v>
      </c>
      <c r="K259" s="38" t="str">
        <f>IF(ISNUMBER(hyg!K257), IF(hyg!K257=-999,"NA",IF(hyg!K257&lt;1, "&lt;1", IF(hyg!K257&gt;99, "&gt;99", hyg!K257))), "-")</f>
        <v>-</v>
      </c>
      <c r="L259" s="5" t="str">
        <f>IF(ISNUMBER(hyg!L257), IF(hyg!L257=-999,"NA",IF(hyg!L257&lt;1, "&lt;1", IF(hyg!L257&gt;99, "&gt;99", hyg!L257))), "-")</f>
        <v>-</v>
      </c>
      <c r="M259" s="5" t="str">
        <f>IF(ISNUMBER(hyg!M257), IF(hyg!M257=-999,"NA",IF(hyg!M257&lt;1, "&lt;1", IF(hyg!M257&gt;99, "&gt;99", hyg!M257))), "-")</f>
        <v>-</v>
      </c>
      <c r="N259" s="103" t="str">
        <f>IF(ISBLANK(hyg!N257), "-", hyg!N257)</f>
        <v>-</v>
      </c>
      <c r="O259" s="5" t="str">
        <f>IF(ISNUMBER(hyg!O257), IF(hyg!O257=-999,"NA",IF(hyg!O257&lt;1, "&lt;1", IF(hyg!O257&gt;99, "&gt;99", hyg!O257))), "-")</f>
        <v>-</v>
      </c>
      <c r="P259" s="5" t="str">
        <f>IF(ISNUMBER(hyg!P257), IF(hyg!P257=-999,"NA",IF(hyg!P257&lt;1, "&lt;1", IF(hyg!P257&gt;99, "&gt;99", hyg!P257))), "-")</f>
        <v>-</v>
      </c>
      <c r="Q259" s="38" t="str">
        <f>IF(ISNUMBER(hyg!Q257), IF(hyg!Q257=-999,"NA",IF(hyg!Q257&lt;1, "&lt;1", IF(hyg!Q257&gt;99, "&gt;99", hyg!Q257))), "-")</f>
        <v>-</v>
      </c>
      <c r="R259" s="5" t="str">
        <f>IF(ISNUMBER(hyg!R257), IF(hyg!R257=-999,"NA",IF(hyg!R257&lt;1, "&lt;1", IF(hyg!R257&gt;99, "&gt;99", hyg!R257))), "-")</f>
        <v>-</v>
      </c>
      <c r="S259" s="5" t="str">
        <f>IF(ISNUMBER(hyg!S257), IF(hyg!S257=-999,"NA",IF(hyg!S257&lt;1, "&lt;1", IF(hyg!S257&gt;99, "&gt;99", hyg!S257))), "-")</f>
        <v>-</v>
      </c>
      <c r="T259" s="103" t="str">
        <f>IF(ISBLANK(hyg!T257), "-", hyg!T257)</f>
        <v>-</v>
      </c>
      <c r="U259" s="5" t="str">
        <f>IF(ISNUMBER(hyg!U257), IF(hyg!U257=-999,"NA",IF(hyg!U257&lt;1, "&lt;1", IF(hyg!U257&gt;99, "&gt;99", hyg!U257))), "-")</f>
        <v>-</v>
      </c>
      <c r="V259" s="5" t="str">
        <f>IF(ISNUMBER(hyg!V257), IF(hyg!V257=-999,"NA",IF(hyg!V257&lt;1, "&lt;1", IF(hyg!V257&gt;99, "&gt;99", hyg!V257))), "-")</f>
        <v>-</v>
      </c>
      <c r="W259" s="3">
        <f>IF(ISBLANK(hyg!W257), "", hyg!W257)</f>
        <v>256</v>
      </c>
    </row>
    <row r="260" spans="1:23" hidden="1" x14ac:dyDescent="0.3">
      <c r="A260" s="102" t="str">
        <f>IF(ISBLANK(hyg!A258), "", hyg!A258)</f>
        <v>Small island developing States</v>
      </c>
      <c r="B260" s="73">
        <f>IF(ISBLANK(hyg!B258), "-", hyg!B258)</f>
        <v>2006</v>
      </c>
      <c r="C260" s="70">
        <f>IF(ISBLANK(hyg!C258), "-", hyg!C258)</f>
        <v>60373.891000000011</v>
      </c>
      <c r="D260" s="7">
        <f>IF(ISBLANK(hyg!D258), "-", hyg!D258)</f>
        <v>58.131721496582031</v>
      </c>
      <c r="E260" s="38" t="str">
        <f>IF(ISNUMBER(hyg!E258), IF(hyg!E258=-999,"NA",IF(hyg!E258&lt;1, "&lt;1", IF(hyg!E258&gt;99, "&gt;99", hyg!E258))), "-")</f>
        <v>-</v>
      </c>
      <c r="F260" s="5" t="str">
        <f>IF(ISNUMBER(hyg!F258), IF(hyg!F258=-999,"NA",IF(hyg!F258&lt;1, "&lt;1", IF(hyg!F258&gt;99, "&gt;99", hyg!F258))), "-")</f>
        <v>-</v>
      </c>
      <c r="G260" s="5" t="str">
        <f>IF(ISNUMBER(hyg!G258), IF(hyg!G258=-999,"NA",IF(hyg!G258&lt;1, "&lt;1", IF(hyg!G258&gt;99, "&gt;99", hyg!G258))), "-")</f>
        <v>-</v>
      </c>
      <c r="H260" s="103" t="str">
        <f>IF(ISBLANK(hyg!H258), "-", hyg!H258)</f>
        <v>-</v>
      </c>
      <c r="I260" s="5" t="str">
        <f>IF(ISNUMBER(hyg!I258), IF(hyg!I258=-999,"NA",IF(hyg!I258&lt;1, "&lt;1", IF(hyg!I258&gt;99, "&gt;99", hyg!I258))), "-")</f>
        <v>-</v>
      </c>
      <c r="J260" s="5" t="str">
        <f>IF(ISNUMBER(hyg!J258), IF(hyg!J258=-999,"NA",IF(hyg!J258&lt;1, "&lt;1", IF(hyg!J258&gt;99, "&gt;99", hyg!J258))), "-")</f>
        <v>-</v>
      </c>
      <c r="K260" s="38" t="str">
        <f>IF(ISNUMBER(hyg!K258), IF(hyg!K258=-999,"NA",IF(hyg!K258&lt;1, "&lt;1", IF(hyg!K258&gt;99, "&gt;99", hyg!K258))), "-")</f>
        <v>-</v>
      </c>
      <c r="L260" s="5" t="str">
        <f>IF(ISNUMBER(hyg!L258), IF(hyg!L258=-999,"NA",IF(hyg!L258&lt;1, "&lt;1", IF(hyg!L258&gt;99, "&gt;99", hyg!L258))), "-")</f>
        <v>-</v>
      </c>
      <c r="M260" s="5" t="str">
        <f>IF(ISNUMBER(hyg!M258), IF(hyg!M258=-999,"NA",IF(hyg!M258&lt;1, "&lt;1", IF(hyg!M258&gt;99, "&gt;99", hyg!M258))), "-")</f>
        <v>-</v>
      </c>
      <c r="N260" s="103" t="str">
        <f>IF(ISBLANK(hyg!N258), "-", hyg!N258)</f>
        <v>-</v>
      </c>
      <c r="O260" s="5" t="str">
        <f>IF(ISNUMBER(hyg!O258), IF(hyg!O258=-999,"NA",IF(hyg!O258&lt;1, "&lt;1", IF(hyg!O258&gt;99, "&gt;99", hyg!O258))), "-")</f>
        <v>-</v>
      </c>
      <c r="P260" s="5" t="str">
        <f>IF(ISNUMBER(hyg!P258), IF(hyg!P258=-999,"NA",IF(hyg!P258&lt;1, "&lt;1", IF(hyg!P258&gt;99, "&gt;99", hyg!P258))), "-")</f>
        <v>-</v>
      </c>
      <c r="Q260" s="38" t="str">
        <f>IF(ISNUMBER(hyg!Q258), IF(hyg!Q258=-999,"NA",IF(hyg!Q258&lt;1, "&lt;1", IF(hyg!Q258&gt;99, "&gt;99", hyg!Q258))), "-")</f>
        <v>-</v>
      </c>
      <c r="R260" s="5" t="str">
        <f>IF(ISNUMBER(hyg!R258), IF(hyg!R258=-999,"NA",IF(hyg!R258&lt;1, "&lt;1", IF(hyg!R258&gt;99, "&gt;99", hyg!R258))), "-")</f>
        <v>-</v>
      </c>
      <c r="S260" s="5" t="str">
        <f>IF(ISNUMBER(hyg!S258), IF(hyg!S258=-999,"NA",IF(hyg!S258&lt;1, "&lt;1", IF(hyg!S258&gt;99, "&gt;99", hyg!S258))), "-")</f>
        <v>-</v>
      </c>
      <c r="T260" s="103" t="str">
        <f>IF(ISBLANK(hyg!T258), "-", hyg!T258)</f>
        <v>-</v>
      </c>
      <c r="U260" s="5" t="str">
        <f>IF(ISNUMBER(hyg!U258), IF(hyg!U258=-999,"NA",IF(hyg!U258&lt;1, "&lt;1", IF(hyg!U258&gt;99, "&gt;99", hyg!U258))), "-")</f>
        <v>-</v>
      </c>
      <c r="V260" s="5" t="str">
        <f>IF(ISNUMBER(hyg!V258), IF(hyg!V258=-999,"NA",IF(hyg!V258&lt;1, "&lt;1", IF(hyg!V258&gt;99, "&gt;99", hyg!V258))), "-")</f>
        <v>-</v>
      </c>
      <c r="W260" s="3">
        <f>IF(ISBLANK(hyg!W258), "", hyg!W258)</f>
        <v>257</v>
      </c>
    </row>
    <row r="261" spans="1:23" hidden="1" x14ac:dyDescent="0.3">
      <c r="A261" s="102" t="str">
        <f>IF(ISBLANK(hyg!A259), "", hyg!A259)</f>
        <v>Small island developing States</v>
      </c>
      <c r="B261" s="73">
        <f>IF(ISBLANK(hyg!B259), "-", hyg!B259)</f>
        <v>2007</v>
      </c>
      <c r="C261" s="70">
        <f>IF(ISBLANK(hyg!C259), "-", hyg!C259)</f>
        <v>61222.490000000013</v>
      </c>
      <c r="D261" s="7">
        <f>IF(ISBLANK(hyg!D259), "-", hyg!D259)</f>
        <v>58.432880401611328</v>
      </c>
      <c r="E261" s="38" t="str">
        <f>IF(ISNUMBER(hyg!E259), IF(hyg!E259=-999,"NA",IF(hyg!E259&lt;1, "&lt;1", IF(hyg!E259&gt;99, "&gt;99", hyg!E259))), "-")</f>
        <v>-</v>
      </c>
      <c r="F261" s="5" t="str">
        <f>IF(ISNUMBER(hyg!F259), IF(hyg!F259=-999,"NA",IF(hyg!F259&lt;1, "&lt;1", IF(hyg!F259&gt;99, "&gt;99", hyg!F259))), "-")</f>
        <v>-</v>
      </c>
      <c r="G261" s="5" t="str">
        <f>IF(ISNUMBER(hyg!G259), IF(hyg!G259=-999,"NA",IF(hyg!G259&lt;1, "&lt;1", IF(hyg!G259&gt;99, "&gt;99", hyg!G259))), "-")</f>
        <v>-</v>
      </c>
      <c r="H261" s="103" t="str">
        <f>IF(ISBLANK(hyg!H259), "-", hyg!H259)</f>
        <v>-</v>
      </c>
      <c r="I261" s="5" t="str">
        <f>IF(ISNUMBER(hyg!I259), IF(hyg!I259=-999,"NA",IF(hyg!I259&lt;1, "&lt;1", IF(hyg!I259&gt;99, "&gt;99", hyg!I259))), "-")</f>
        <v>-</v>
      </c>
      <c r="J261" s="5" t="str">
        <f>IF(ISNUMBER(hyg!J259), IF(hyg!J259=-999,"NA",IF(hyg!J259&lt;1, "&lt;1", IF(hyg!J259&gt;99, "&gt;99", hyg!J259))), "-")</f>
        <v>-</v>
      </c>
      <c r="K261" s="38" t="str">
        <f>IF(ISNUMBER(hyg!K259), IF(hyg!K259=-999,"NA",IF(hyg!K259&lt;1, "&lt;1", IF(hyg!K259&gt;99, "&gt;99", hyg!K259))), "-")</f>
        <v>-</v>
      </c>
      <c r="L261" s="5" t="str">
        <f>IF(ISNUMBER(hyg!L259), IF(hyg!L259=-999,"NA",IF(hyg!L259&lt;1, "&lt;1", IF(hyg!L259&gt;99, "&gt;99", hyg!L259))), "-")</f>
        <v>-</v>
      </c>
      <c r="M261" s="5" t="str">
        <f>IF(ISNUMBER(hyg!M259), IF(hyg!M259=-999,"NA",IF(hyg!M259&lt;1, "&lt;1", IF(hyg!M259&gt;99, "&gt;99", hyg!M259))), "-")</f>
        <v>-</v>
      </c>
      <c r="N261" s="103" t="str">
        <f>IF(ISBLANK(hyg!N259), "-", hyg!N259)</f>
        <v>-</v>
      </c>
      <c r="O261" s="5" t="str">
        <f>IF(ISNUMBER(hyg!O259), IF(hyg!O259=-999,"NA",IF(hyg!O259&lt;1, "&lt;1", IF(hyg!O259&gt;99, "&gt;99", hyg!O259))), "-")</f>
        <v>-</v>
      </c>
      <c r="P261" s="5" t="str">
        <f>IF(ISNUMBER(hyg!P259), IF(hyg!P259=-999,"NA",IF(hyg!P259&lt;1, "&lt;1", IF(hyg!P259&gt;99, "&gt;99", hyg!P259))), "-")</f>
        <v>-</v>
      </c>
      <c r="Q261" s="38" t="str">
        <f>IF(ISNUMBER(hyg!Q259), IF(hyg!Q259=-999,"NA",IF(hyg!Q259&lt;1, "&lt;1", IF(hyg!Q259&gt;99, "&gt;99", hyg!Q259))), "-")</f>
        <v>-</v>
      </c>
      <c r="R261" s="5" t="str">
        <f>IF(ISNUMBER(hyg!R259), IF(hyg!R259=-999,"NA",IF(hyg!R259&lt;1, "&lt;1", IF(hyg!R259&gt;99, "&gt;99", hyg!R259))), "-")</f>
        <v>-</v>
      </c>
      <c r="S261" s="5" t="str">
        <f>IF(ISNUMBER(hyg!S259), IF(hyg!S259=-999,"NA",IF(hyg!S259&lt;1, "&lt;1", IF(hyg!S259&gt;99, "&gt;99", hyg!S259))), "-")</f>
        <v>-</v>
      </c>
      <c r="T261" s="103" t="str">
        <f>IF(ISBLANK(hyg!T259), "-", hyg!T259)</f>
        <v>-</v>
      </c>
      <c r="U261" s="5" t="str">
        <f>IF(ISNUMBER(hyg!U259), IF(hyg!U259=-999,"NA",IF(hyg!U259&lt;1, "&lt;1", IF(hyg!U259&gt;99, "&gt;99", hyg!U259))), "-")</f>
        <v>-</v>
      </c>
      <c r="V261" s="5" t="str">
        <f>IF(ISNUMBER(hyg!V259), IF(hyg!V259=-999,"NA",IF(hyg!V259&lt;1, "&lt;1", IF(hyg!V259&gt;99, "&gt;99", hyg!V259))), "-")</f>
        <v>-</v>
      </c>
      <c r="W261" s="3">
        <f>IF(ISBLANK(hyg!W259), "", hyg!W259)</f>
        <v>258</v>
      </c>
    </row>
    <row r="262" spans="1:23" hidden="1" x14ac:dyDescent="0.3">
      <c r="A262" s="102" t="str">
        <f>IF(ISBLANK(hyg!A260), "", hyg!A260)</f>
        <v>Small island developing States</v>
      </c>
      <c r="B262" s="73">
        <f>IF(ISBLANK(hyg!B260), "-", hyg!B260)</f>
        <v>2008</v>
      </c>
      <c r="C262" s="70">
        <f>IF(ISBLANK(hyg!C260), "-", hyg!C260)</f>
        <v>62091.939000000006</v>
      </c>
      <c r="D262" s="7">
        <f>IF(ISBLANK(hyg!D260), "-", hyg!D260)</f>
        <v>58.744468688964844</v>
      </c>
      <c r="E262" s="38">
        <f>IF(ISNUMBER(hyg!E260), IF(hyg!E260=-999,"NA",IF(hyg!E260&lt;1, "&lt;1", IF(hyg!E260&gt;99, "&gt;99", hyg!E260))), "-")</f>
        <v>36.404062640288629</v>
      </c>
      <c r="F262" s="5">
        <f>IF(ISNUMBER(hyg!F260), IF(hyg!F260=-999,"NA",IF(hyg!F260&lt;1, "&lt;1", IF(hyg!F260&gt;99, "&gt;99", hyg!F260))), "-")</f>
        <v>28.304992134931155</v>
      </c>
      <c r="G262" s="5">
        <f>IF(ISNUMBER(hyg!G260), IF(hyg!G260=-999,"NA",IF(hyg!G260&lt;1, "&lt;1", IF(hyg!G260&gt;99, "&gt;99", hyg!G260))), "-")</f>
        <v>35.290945224780209</v>
      </c>
      <c r="H262" s="103" t="str">
        <f>IF(ISBLANK(hyg!H260), "-", hyg!H260)</f>
        <v>-</v>
      </c>
      <c r="I262" s="5" t="str">
        <f>IF(ISNUMBER(hyg!I260), IF(hyg!I260=-999,"NA",IF(hyg!I260&lt;1, "&lt;1", IF(hyg!I260&gt;99, "&gt;99", hyg!I260))), "-")</f>
        <v>-</v>
      </c>
      <c r="J262" s="5" t="str">
        <f>IF(ISNUMBER(hyg!J260), IF(hyg!J260=-999,"NA",IF(hyg!J260&lt;1, "&lt;1", IF(hyg!J260&gt;99, "&gt;99", hyg!J260))), "-")</f>
        <v>-</v>
      </c>
      <c r="K262" s="38">
        <f>IF(ISNUMBER(hyg!K260), IF(hyg!K260=-999,"NA",IF(hyg!K260&lt;1, "&lt;1", IF(hyg!K260&gt;99, "&gt;99", hyg!K260))), "-")</f>
        <v>65.219958696954222</v>
      </c>
      <c r="L262" s="5">
        <f>IF(ISNUMBER(hyg!L260), IF(hyg!L260=-999,"NA",IF(hyg!L260&lt;1, "&lt;1", IF(hyg!L260&gt;99, "&gt;99", hyg!L260))), "-")</f>
        <v>15.328227897040406</v>
      </c>
      <c r="M262" s="5">
        <f>IF(ISNUMBER(hyg!M260), IF(hyg!M260=-999,"NA",IF(hyg!M260&lt;1, "&lt;1", IF(hyg!M260&gt;99, "&gt;99", hyg!M260))), "-")</f>
        <v>19.451813406005375</v>
      </c>
      <c r="N262" s="103" t="str">
        <f>IF(ISBLANK(hyg!N260), "-", hyg!N260)</f>
        <v>-</v>
      </c>
      <c r="O262" s="5" t="str">
        <f>IF(ISNUMBER(hyg!O260), IF(hyg!O260=-999,"NA",IF(hyg!O260&lt;1, "&lt;1", IF(hyg!O260&gt;99, "&gt;99", hyg!O260))), "-")</f>
        <v>-</v>
      </c>
      <c r="P262" s="5" t="str">
        <f>IF(ISNUMBER(hyg!P260), IF(hyg!P260=-999,"NA",IF(hyg!P260&lt;1, "&lt;1", IF(hyg!P260&gt;99, "&gt;99", hyg!P260))), "-")</f>
        <v>-</v>
      </c>
      <c r="Q262" s="38">
        <f>IF(ISNUMBER(hyg!Q260), IF(hyg!Q260=-999,"NA",IF(hyg!Q260&lt;1, "&lt;1", IF(hyg!Q260&gt;99, "&gt;99", hyg!Q260))), "-")</f>
        <v>53.331807716892861</v>
      </c>
      <c r="R262" s="5">
        <f>IF(ISNUMBER(hyg!R260), IF(hyg!R260=-999,"NA",IF(hyg!R260&lt;1, "&lt;1", IF(hyg!R260&gt;99, "&gt;99", hyg!R260))), "-")</f>
        <v>20.681860912280996</v>
      </c>
      <c r="S262" s="5">
        <f>IF(ISNUMBER(hyg!S260), IF(hyg!S260=-999,"NA",IF(hyg!S260&lt;1, "&lt;1", IF(hyg!S260&gt;99, "&gt;99", hyg!S260))), "-")</f>
        <v>25.986331370826139</v>
      </c>
      <c r="T262" s="103" t="str">
        <f>IF(ISBLANK(hyg!T260), "-", hyg!T260)</f>
        <v>-</v>
      </c>
      <c r="U262" s="5" t="str">
        <f>IF(ISNUMBER(hyg!U260), IF(hyg!U260=-999,"NA",IF(hyg!U260&lt;1, "&lt;1", IF(hyg!U260&gt;99, "&gt;99", hyg!U260))), "-")</f>
        <v>-</v>
      </c>
      <c r="V262" s="5" t="str">
        <f>IF(ISNUMBER(hyg!V260), IF(hyg!V260=-999,"NA",IF(hyg!V260&lt;1, "&lt;1", IF(hyg!V260&gt;99, "&gt;99", hyg!V260))), "-")</f>
        <v>-</v>
      </c>
      <c r="W262" s="3">
        <f>IF(ISBLANK(hyg!W260), "", hyg!W260)</f>
        <v>259</v>
      </c>
    </row>
    <row r="263" spans="1:23" hidden="1" x14ac:dyDescent="0.3">
      <c r="A263" s="102" t="str">
        <f>IF(ISBLANK(hyg!A261), "", hyg!A261)</f>
        <v>Small island developing States</v>
      </c>
      <c r="B263" s="73">
        <f>IF(ISBLANK(hyg!B261), "-", hyg!B261)</f>
        <v>2009</v>
      </c>
      <c r="C263" s="70">
        <f>IF(ISBLANK(hyg!C261), "-", hyg!C261)</f>
        <v>62918.859999999993</v>
      </c>
      <c r="D263" s="7">
        <f>IF(ISBLANK(hyg!D261), "-", hyg!D261)</f>
        <v>59.019001007080078</v>
      </c>
      <c r="E263" s="38">
        <f>IF(ISNUMBER(hyg!E261), IF(hyg!E261=-999,"NA",IF(hyg!E261&lt;1, "&lt;1", IF(hyg!E261&gt;99, "&gt;99", hyg!E261))), "-")</f>
        <v>34.942954453147898</v>
      </c>
      <c r="F263" s="5">
        <f>IF(ISNUMBER(hyg!F261), IF(hyg!F261=-999,"NA",IF(hyg!F261&lt;1, "&lt;1", IF(hyg!F261&gt;99, "&gt;99", hyg!F261))), "-")</f>
        <v>29.18589372010635</v>
      </c>
      <c r="G263" s="5">
        <f>IF(ISNUMBER(hyg!G261), IF(hyg!G261=-999,"NA",IF(hyg!G261&lt;1, "&lt;1", IF(hyg!G261&gt;99, "&gt;99", hyg!G261))), "-")</f>
        <v>35.871151826745759</v>
      </c>
      <c r="H263" s="103" t="str">
        <f>IF(ISBLANK(hyg!H261), "-", hyg!H261)</f>
        <v>-</v>
      </c>
      <c r="I263" s="5" t="str">
        <f>IF(ISNUMBER(hyg!I261), IF(hyg!I261=-999,"NA",IF(hyg!I261&lt;1, "&lt;1", IF(hyg!I261&gt;99, "&gt;99", hyg!I261))), "-")</f>
        <v>-</v>
      </c>
      <c r="J263" s="5" t="str">
        <f>IF(ISNUMBER(hyg!J261), IF(hyg!J261=-999,"NA",IF(hyg!J261&lt;1, "&lt;1", IF(hyg!J261&gt;99, "&gt;99", hyg!J261))), "-")</f>
        <v>-</v>
      </c>
      <c r="K263" s="38">
        <f>IF(ISNUMBER(hyg!K261), IF(hyg!K261=-999,"NA",IF(hyg!K261&lt;1, "&lt;1", IF(hyg!K261&gt;99, "&gt;99", hyg!K261))), "-")</f>
        <v>65.129854644840577</v>
      </c>
      <c r="L263" s="5">
        <f>IF(ISNUMBER(hyg!L261), IF(hyg!L261=-999,"NA",IF(hyg!L261&lt;1, "&lt;1", IF(hyg!L261&gt;99, "&gt;99", hyg!L261))), "-")</f>
        <v>15.069943385135034</v>
      </c>
      <c r="M263" s="5">
        <f>IF(ISNUMBER(hyg!M261), IF(hyg!M261=-999,"NA",IF(hyg!M261&lt;1, "&lt;1", IF(hyg!M261&gt;99, "&gt;99", hyg!M261))), "-")</f>
        <v>19.800201970024389</v>
      </c>
      <c r="N263" s="103" t="str">
        <f>IF(ISBLANK(hyg!N261), "-", hyg!N261)</f>
        <v>-</v>
      </c>
      <c r="O263" s="5" t="str">
        <f>IF(ISNUMBER(hyg!O261), IF(hyg!O261=-999,"NA",IF(hyg!O261&lt;1, "&lt;1", IF(hyg!O261&gt;99, "&gt;99", hyg!O261))), "-")</f>
        <v>-</v>
      </c>
      <c r="P263" s="5" t="str">
        <f>IF(ISNUMBER(hyg!P261), IF(hyg!P261=-999,"NA",IF(hyg!P261&lt;1, "&lt;1", IF(hyg!P261&gt;99, "&gt;99", hyg!P261))), "-")</f>
        <v>-</v>
      </c>
      <c r="Q263" s="38">
        <f>IF(ISNUMBER(hyg!Q261), IF(hyg!Q261=-999,"NA",IF(hyg!Q261&lt;1, "&lt;1", IF(hyg!Q261&gt;99, "&gt;99", hyg!Q261))), "-")</f>
        <v>52.758960930241116</v>
      </c>
      <c r="R263" s="5">
        <f>IF(ISNUMBER(hyg!R261), IF(hyg!R261=-999,"NA",IF(hyg!R261&lt;1, "&lt;1", IF(hyg!R261&gt;99, "&gt;99", hyg!R261))), "-")</f>
        <v>20.854801060669104</v>
      </c>
      <c r="S263" s="5">
        <f>IF(ISNUMBER(hyg!S261), IF(hyg!S261=-999,"NA",IF(hyg!S261&lt;1, "&lt;1", IF(hyg!S261&gt;99, "&gt;99", hyg!S261))), "-")</f>
        <v>26.38623800908978</v>
      </c>
      <c r="T263" s="103" t="str">
        <f>IF(ISBLANK(hyg!T261), "-", hyg!T261)</f>
        <v>-</v>
      </c>
      <c r="U263" s="5" t="str">
        <f>IF(ISNUMBER(hyg!U261), IF(hyg!U261=-999,"NA",IF(hyg!U261&lt;1, "&lt;1", IF(hyg!U261&gt;99, "&gt;99", hyg!U261))), "-")</f>
        <v>-</v>
      </c>
      <c r="V263" s="5" t="str">
        <f>IF(ISNUMBER(hyg!V261), IF(hyg!V261=-999,"NA",IF(hyg!V261&lt;1, "&lt;1", IF(hyg!V261&gt;99, "&gt;99", hyg!V261))), "-")</f>
        <v>-</v>
      </c>
      <c r="W263" s="3">
        <f>IF(ISBLANK(hyg!W261), "", hyg!W261)</f>
        <v>260</v>
      </c>
    </row>
    <row r="264" spans="1:23" hidden="1" x14ac:dyDescent="0.3">
      <c r="A264" s="102" t="str">
        <f>IF(ISBLANK(hyg!A262), "", hyg!A262)</f>
        <v>Small island developing States</v>
      </c>
      <c r="B264" s="73">
        <f>IF(ISBLANK(hyg!B262), "-", hyg!B262)</f>
        <v>2010</v>
      </c>
      <c r="C264" s="70">
        <f>IF(ISBLANK(hyg!C262), "-", hyg!C262)</f>
        <v>63652.630000000026</v>
      </c>
      <c r="D264" s="7">
        <f>IF(ISBLANK(hyg!D262), "-", hyg!D262)</f>
        <v>59.258438110351563</v>
      </c>
      <c r="E264" s="38">
        <f>IF(ISNUMBER(hyg!E262), IF(hyg!E262=-999,"NA",IF(hyg!E262&lt;1, "&lt;1", IF(hyg!E262&gt;99, "&gt;99", hyg!E262))), "-")</f>
        <v>35.052482337809167</v>
      </c>
      <c r="F264" s="5">
        <f>IF(ISNUMBER(hyg!F262), IF(hyg!F262=-999,"NA",IF(hyg!F262&lt;1, "&lt;1", IF(hyg!F262&gt;99, "&gt;99", hyg!F262))), "-")</f>
        <v>29.397203936627506</v>
      </c>
      <c r="G264" s="5">
        <f>IF(ISNUMBER(hyg!G262), IF(hyg!G262=-999,"NA",IF(hyg!G262&lt;1, "&lt;1", IF(hyg!G262&gt;99, "&gt;99", hyg!G262))), "-")</f>
        <v>35.550313725563321</v>
      </c>
      <c r="H264" s="103" t="str">
        <f>IF(ISBLANK(hyg!H262), "-", hyg!H262)</f>
        <v>-</v>
      </c>
      <c r="I264" s="5" t="str">
        <f>IF(ISNUMBER(hyg!I262), IF(hyg!I262=-999,"NA",IF(hyg!I262&lt;1, "&lt;1", IF(hyg!I262&gt;99, "&gt;99", hyg!I262))), "-")</f>
        <v>-</v>
      </c>
      <c r="J264" s="5" t="str">
        <f>IF(ISNUMBER(hyg!J262), IF(hyg!J262=-999,"NA",IF(hyg!J262&lt;1, "&lt;1", IF(hyg!J262&gt;99, "&gt;99", hyg!J262))), "-")</f>
        <v>-</v>
      </c>
      <c r="K264" s="38">
        <f>IF(ISNUMBER(hyg!K262), IF(hyg!K262=-999,"NA",IF(hyg!K262&lt;1, "&lt;1", IF(hyg!K262&gt;99, "&gt;99", hyg!K262))), "-")</f>
        <v>64.723731652985705</v>
      </c>
      <c r="L264" s="5">
        <f>IF(ISNUMBER(hyg!L262), IF(hyg!L262=-999,"NA",IF(hyg!L262&lt;1, "&lt;1", IF(hyg!L262&gt;99, "&gt;99", hyg!L262))), "-")</f>
        <v>15.467319346105882</v>
      </c>
      <c r="M264" s="5">
        <f>IF(ISNUMBER(hyg!M262), IF(hyg!M262=-999,"NA",IF(hyg!M262&lt;1, "&lt;1", IF(hyg!M262&gt;99, "&gt;99", hyg!M262))), "-")</f>
        <v>19.808949000908409</v>
      </c>
      <c r="N264" s="103" t="str">
        <f>IF(ISBLANK(hyg!N262), "-", hyg!N262)</f>
        <v>-</v>
      </c>
      <c r="O264" s="5" t="str">
        <f>IF(ISNUMBER(hyg!O262), IF(hyg!O262=-999,"NA",IF(hyg!O262&lt;1, "&lt;1", IF(hyg!O262&gt;99, "&gt;99", hyg!O262))), "-")</f>
        <v>-</v>
      </c>
      <c r="P264" s="5" t="str">
        <f>IF(ISNUMBER(hyg!P262), IF(hyg!P262=-999,"NA",IF(hyg!P262&lt;1, "&lt;1", IF(hyg!P262&gt;99, "&gt;99", hyg!P262))), "-")</f>
        <v>-</v>
      </c>
      <c r="Q264" s="38">
        <f>IF(ISNUMBER(hyg!Q262), IF(hyg!Q262=-999,"NA",IF(hyg!Q262&lt;1, "&lt;1", IF(hyg!Q262&gt;99, "&gt;99", hyg!Q262))), "-")</f>
        <v>52.635201524728295</v>
      </c>
      <c r="R264" s="5">
        <f>IF(ISNUMBER(hyg!R262), IF(hyg!R262=-999,"NA",IF(hyg!R262&lt;1, "&lt;1", IF(hyg!R262&gt;99, "&gt;99", hyg!R262))), "-")</f>
        <v>21.142571768643393</v>
      </c>
      <c r="S264" s="5">
        <f>IF(ISNUMBER(hyg!S262), IF(hyg!S262=-999,"NA",IF(hyg!S262&lt;1, "&lt;1", IF(hyg!S262&gt;99, "&gt;99", hyg!S262))), "-")</f>
        <v>26.222226706628312</v>
      </c>
      <c r="T264" s="103" t="str">
        <f>IF(ISBLANK(hyg!T262), "-", hyg!T262)</f>
        <v>-</v>
      </c>
      <c r="U264" s="5" t="str">
        <f>IF(ISNUMBER(hyg!U262), IF(hyg!U262=-999,"NA",IF(hyg!U262&lt;1, "&lt;1", IF(hyg!U262&gt;99, "&gt;99", hyg!U262))), "-")</f>
        <v>-</v>
      </c>
      <c r="V264" s="5" t="str">
        <f>IF(ISNUMBER(hyg!V262), IF(hyg!V262=-999,"NA",IF(hyg!V262&lt;1, "&lt;1", IF(hyg!V262&gt;99, "&gt;99", hyg!V262))), "-")</f>
        <v>-</v>
      </c>
      <c r="W264" s="3">
        <f>IF(ISBLANK(hyg!W262), "", hyg!W262)</f>
        <v>261</v>
      </c>
    </row>
    <row r="265" spans="1:23" hidden="1" x14ac:dyDescent="0.3">
      <c r="A265" s="102" t="str">
        <f>IF(ISBLANK(hyg!A263), "", hyg!A263)</f>
        <v>Small island developing States</v>
      </c>
      <c r="B265" s="73">
        <f>IF(ISBLANK(hyg!B263), "-", hyg!B263)</f>
        <v>2011</v>
      </c>
      <c r="C265" s="70">
        <f>IF(ISBLANK(hyg!C263), "-", hyg!C263)</f>
        <v>64377.713999999985</v>
      </c>
      <c r="D265" s="7">
        <f>IF(ISBLANK(hyg!D263), "-", hyg!D263)</f>
        <v>59.472251892089844</v>
      </c>
      <c r="E265" s="38">
        <f>IF(ISNUMBER(hyg!E263), IF(hyg!E263=-999,"NA",IF(hyg!E263&lt;1, "&lt;1", IF(hyg!E263&gt;99, "&gt;99", hyg!E263))), "-")</f>
        <v>35.050803776990961</v>
      </c>
      <c r="F265" s="5">
        <f>IF(ISNUMBER(hyg!F263), IF(hyg!F263=-999,"NA",IF(hyg!F263&lt;1, "&lt;1", IF(hyg!F263&gt;99, "&gt;99", hyg!F263))), "-")</f>
        <v>29.854271505115079</v>
      </c>
      <c r="G265" s="5">
        <f>IF(ISNUMBER(hyg!G263), IF(hyg!G263=-999,"NA",IF(hyg!G263&lt;1, "&lt;1", IF(hyg!G263&gt;99, "&gt;99", hyg!G263))), "-")</f>
        <v>35.09492471789396</v>
      </c>
      <c r="H265" s="103" t="str">
        <f>IF(ISBLANK(hyg!H263), "-", hyg!H263)</f>
        <v>-</v>
      </c>
      <c r="I265" s="5" t="str">
        <f>IF(ISNUMBER(hyg!I263), IF(hyg!I263=-999,"NA",IF(hyg!I263&lt;1, "&lt;1", IF(hyg!I263&gt;99, "&gt;99", hyg!I263))), "-")</f>
        <v>-</v>
      </c>
      <c r="J265" s="5" t="str">
        <f>IF(ISNUMBER(hyg!J263), IF(hyg!J263=-999,"NA",IF(hyg!J263&lt;1, "&lt;1", IF(hyg!J263&gt;99, "&gt;99", hyg!J263))), "-")</f>
        <v>-</v>
      </c>
      <c r="K265" s="38">
        <f>IF(ISNUMBER(hyg!K263), IF(hyg!K263=-999,"NA",IF(hyg!K263&lt;1, "&lt;1", IF(hyg!K263&gt;99, "&gt;99", hyg!K263))), "-")</f>
        <v>64.831283183075499</v>
      </c>
      <c r="L265" s="5">
        <f>IF(ISNUMBER(hyg!L263), IF(hyg!L263=-999,"NA",IF(hyg!L263&lt;1, "&lt;1", IF(hyg!L263&gt;99, "&gt;99", hyg!L263))), "-")</f>
        <v>16.245693140654737</v>
      </c>
      <c r="M265" s="5">
        <f>IF(ISNUMBER(hyg!M263), IF(hyg!M263=-999,"NA",IF(hyg!M263&lt;1, "&lt;1", IF(hyg!M263&gt;99, "&gt;99", hyg!M263))), "-")</f>
        <v>18.923023676269761</v>
      </c>
      <c r="N265" s="103" t="str">
        <f>IF(ISBLANK(hyg!N263), "-", hyg!N263)</f>
        <v>-</v>
      </c>
      <c r="O265" s="5" t="str">
        <f>IF(ISNUMBER(hyg!O263), IF(hyg!O263=-999,"NA",IF(hyg!O263&lt;1, "&lt;1", IF(hyg!O263&gt;99, "&gt;99", hyg!O263))), "-")</f>
        <v>-</v>
      </c>
      <c r="P265" s="5" t="str">
        <f>IF(ISNUMBER(hyg!P263), IF(hyg!P263=-999,"NA",IF(hyg!P263&lt;1, "&lt;1", IF(hyg!P263&gt;99, "&gt;99", hyg!P263))), "-")</f>
        <v>-</v>
      </c>
      <c r="Q265" s="38">
        <f>IF(ISNUMBER(hyg!Q263), IF(hyg!Q263=-999,"NA",IF(hyg!Q263&lt;1, "&lt;1", IF(hyg!Q263&gt;99, "&gt;99", hyg!Q263))), "-")</f>
        <v>52.76192580945721</v>
      </c>
      <c r="R265" s="5">
        <f>IF(ISNUMBER(hyg!R263), IF(hyg!R263=-999,"NA",IF(hyg!R263&lt;1, "&lt;1", IF(hyg!R263&gt;99, "&gt;99", hyg!R263))), "-")</f>
        <v>21.76094336171073</v>
      </c>
      <c r="S265" s="5">
        <f>IF(ISNUMBER(hyg!S263), IF(hyg!S263=-999,"NA",IF(hyg!S263&lt;1, "&lt;1", IF(hyg!S263&gt;99, "&gt;99", hyg!S263))), "-")</f>
        <v>25.477130828832056</v>
      </c>
      <c r="T265" s="103" t="str">
        <f>IF(ISBLANK(hyg!T263), "-", hyg!T263)</f>
        <v>-</v>
      </c>
      <c r="U265" s="5" t="str">
        <f>IF(ISNUMBER(hyg!U263), IF(hyg!U263=-999,"NA",IF(hyg!U263&lt;1, "&lt;1", IF(hyg!U263&gt;99, "&gt;99", hyg!U263))), "-")</f>
        <v>-</v>
      </c>
      <c r="V265" s="5" t="str">
        <f>IF(ISNUMBER(hyg!V263), IF(hyg!V263=-999,"NA",IF(hyg!V263&lt;1, "&lt;1", IF(hyg!V263&gt;99, "&gt;99", hyg!V263))), "-")</f>
        <v>-</v>
      </c>
      <c r="W265" s="3">
        <f>IF(ISBLANK(hyg!W263), "", hyg!W263)</f>
        <v>262</v>
      </c>
    </row>
    <row r="266" spans="1:23" hidden="1" x14ac:dyDescent="0.3">
      <c r="A266" s="102" t="str">
        <f>IF(ISBLANK(hyg!A264), "", hyg!A264)</f>
        <v>Small island developing States</v>
      </c>
      <c r="B266" s="73">
        <f>IF(ISBLANK(hyg!B264), "-", hyg!B264)</f>
        <v>2012</v>
      </c>
      <c r="C266" s="70">
        <f>IF(ISBLANK(hyg!C264), "-", hyg!C264)</f>
        <v>65142.285000000011</v>
      </c>
      <c r="D266" s="7">
        <f>IF(ISBLANK(hyg!D264), "-", hyg!D264)</f>
        <v>59.673713684082031</v>
      </c>
      <c r="E266" s="38">
        <f>IF(ISNUMBER(hyg!E264), IF(hyg!E264=-999,"NA",IF(hyg!E264&lt;1, "&lt;1", IF(hyg!E264&gt;99, "&gt;99", hyg!E264))), "-")</f>
        <v>33.714610593576573</v>
      </c>
      <c r="F266" s="5">
        <f>IF(ISNUMBER(hyg!F264), IF(hyg!F264=-999,"NA",IF(hyg!F264&lt;1, "&lt;1", IF(hyg!F264&gt;99, "&gt;99", hyg!F264))), "-")</f>
        <v>28.580841441615974</v>
      </c>
      <c r="G266" s="5">
        <f>IF(ISNUMBER(hyg!G264), IF(hyg!G264=-999,"NA",IF(hyg!G264&lt;1, "&lt;1", IF(hyg!G264&gt;99, "&gt;99", hyg!G264))), "-")</f>
        <v>37.704547964807453</v>
      </c>
      <c r="H266" s="103" t="str">
        <f>IF(ISBLANK(hyg!H264), "-", hyg!H264)</f>
        <v>-</v>
      </c>
      <c r="I266" s="5" t="str">
        <f>IF(ISNUMBER(hyg!I264), IF(hyg!I264=-999,"NA",IF(hyg!I264&lt;1, "&lt;1", IF(hyg!I264&gt;99, "&gt;99", hyg!I264))), "-")</f>
        <v>-</v>
      </c>
      <c r="J266" s="5" t="str">
        <f>IF(ISNUMBER(hyg!J264), IF(hyg!J264=-999,"NA",IF(hyg!J264&lt;1, "&lt;1", IF(hyg!J264&gt;99, "&gt;99", hyg!J264))), "-")</f>
        <v>-</v>
      </c>
      <c r="K266" s="38">
        <f>IF(ISNUMBER(hyg!K264), IF(hyg!K264=-999,"NA",IF(hyg!K264&lt;1, "&lt;1", IF(hyg!K264&gt;99, "&gt;99", hyg!K264))), "-")</f>
        <v>64.024644438167059</v>
      </c>
      <c r="L266" s="5">
        <f>IF(ISNUMBER(hyg!L264), IF(hyg!L264=-999,"NA",IF(hyg!L264&lt;1, "&lt;1", IF(hyg!L264&gt;99, "&gt;99", hyg!L264))), "-")</f>
        <v>17.796984651202834</v>
      </c>
      <c r="M266" s="5">
        <f>IF(ISNUMBER(hyg!M264), IF(hyg!M264=-999,"NA",IF(hyg!M264&lt;1, "&lt;1", IF(hyg!M264&gt;99, "&gt;99", hyg!M264))), "-")</f>
        <v>18.178370910630107</v>
      </c>
      <c r="N266" s="103" t="str">
        <f>IF(ISBLANK(hyg!N264), "-", hyg!N264)</f>
        <v>-</v>
      </c>
      <c r="O266" s="5" t="str">
        <f>IF(ISNUMBER(hyg!O264), IF(hyg!O264=-999,"NA",IF(hyg!O264&lt;1, "&lt;1", IF(hyg!O264&gt;99, "&gt;99", hyg!O264))), "-")</f>
        <v>-</v>
      </c>
      <c r="P266" s="5" t="str">
        <f>IF(ISNUMBER(hyg!P264), IF(hyg!P264=-999,"NA",IF(hyg!P264&lt;1, "&lt;1", IF(hyg!P264&gt;99, "&gt;99", hyg!P264))), "-")</f>
        <v>-</v>
      </c>
      <c r="Q266" s="38">
        <f>IF(ISNUMBER(hyg!Q264), IF(hyg!Q264=-999,"NA",IF(hyg!Q264&lt;1, "&lt;1", IF(hyg!Q264&gt;99, "&gt;99", hyg!Q264))), "-")</f>
        <v>51.801733386484834</v>
      </c>
      <c r="R266" s="5">
        <f>IF(ISNUMBER(hyg!R264), IF(hyg!R264=-999,"NA",IF(hyg!R264&lt;1, "&lt;1", IF(hyg!R264&gt;99, "&gt;99", hyg!R264))), "-")</f>
        <v>22.145713623896597</v>
      </c>
      <c r="S266" s="5">
        <f>IF(ISNUMBER(hyg!S264), IF(hyg!S264=-999,"NA",IF(hyg!S264&lt;1, "&lt;1", IF(hyg!S264&gt;99, "&gt;99", hyg!S264))), "-")</f>
        <v>26.052552989618569</v>
      </c>
      <c r="T266" s="103" t="str">
        <f>IF(ISBLANK(hyg!T264), "-", hyg!T264)</f>
        <v>-</v>
      </c>
      <c r="U266" s="5" t="str">
        <f>IF(ISNUMBER(hyg!U264), IF(hyg!U264=-999,"NA",IF(hyg!U264&lt;1, "&lt;1", IF(hyg!U264&gt;99, "&gt;99", hyg!U264))), "-")</f>
        <v>-</v>
      </c>
      <c r="V266" s="5" t="str">
        <f>IF(ISNUMBER(hyg!V264), IF(hyg!V264=-999,"NA",IF(hyg!V264&lt;1, "&lt;1", IF(hyg!V264&gt;99, "&gt;99", hyg!V264))), "-")</f>
        <v>-</v>
      </c>
      <c r="W266" s="3">
        <f>IF(ISBLANK(hyg!W264), "", hyg!W264)</f>
        <v>263</v>
      </c>
    </row>
    <row r="267" spans="1:23" hidden="1" x14ac:dyDescent="0.3">
      <c r="A267" s="102" t="str">
        <f>IF(ISBLANK(hyg!A265), "", hyg!A265)</f>
        <v>Small island developing States</v>
      </c>
      <c r="B267" s="73">
        <f>IF(ISBLANK(hyg!B265), "-", hyg!B265)</f>
        <v>2013</v>
      </c>
      <c r="C267" s="70">
        <f>IF(ISBLANK(hyg!C265), "-", hyg!C265)</f>
        <v>65877.036999999968</v>
      </c>
      <c r="D267" s="7">
        <f>IF(ISBLANK(hyg!D265), "-", hyg!D265)</f>
        <v>59.853557586669922</v>
      </c>
      <c r="E267" s="38">
        <f>IF(ISNUMBER(hyg!E265), IF(hyg!E265=-999,"NA",IF(hyg!E265&lt;1, "&lt;1", IF(hyg!E265&gt;99, "&gt;99", hyg!E265))), "-")</f>
        <v>35.207451099363944</v>
      </c>
      <c r="F267" s="5">
        <f>IF(ISNUMBER(hyg!F265), IF(hyg!F265=-999,"NA",IF(hyg!F265&lt;1, "&lt;1", IF(hyg!F265&gt;99, "&gt;99", hyg!F265))), "-")</f>
        <v>28.428267994207658</v>
      </c>
      <c r="G267" s="5">
        <f>IF(ISNUMBER(hyg!G265), IF(hyg!G265=-999,"NA",IF(hyg!G265&lt;1, "&lt;1", IF(hyg!G265&gt;99, "&gt;99", hyg!G265))), "-")</f>
        <v>36.364280906428405</v>
      </c>
      <c r="H267" s="103" t="str">
        <f>IF(ISBLANK(hyg!H265), "-", hyg!H265)</f>
        <v>-</v>
      </c>
      <c r="I267" s="5" t="str">
        <f>IF(ISNUMBER(hyg!I265), IF(hyg!I265=-999,"NA",IF(hyg!I265&lt;1, "&lt;1", IF(hyg!I265&gt;99, "&gt;99", hyg!I265))), "-")</f>
        <v>-</v>
      </c>
      <c r="J267" s="5" t="str">
        <f>IF(ISNUMBER(hyg!J265), IF(hyg!J265=-999,"NA",IF(hyg!J265&lt;1, "&lt;1", IF(hyg!J265&gt;99, "&gt;99", hyg!J265))), "-")</f>
        <v>-</v>
      </c>
      <c r="K267" s="38">
        <f>IF(ISNUMBER(hyg!K265), IF(hyg!K265=-999,"NA",IF(hyg!K265&lt;1, "&lt;1", IF(hyg!K265&gt;99, "&gt;99", hyg!K265))), "-")</f>
        <v>64.201518501707881</v>
      </c>
      <c r="L267" s="5">
        <f>IF(ISNUMBER(hyg!L265), IF(hyg!L265=-999,"NA",IF(hyg!L265&lt;1, "&lt;1", IF(hyg!L265&gt;99, "&gt;99", hyg!L265))), "-")</f>
        <v>18.272072535927407</v>
      </c>
      <c r="M267" s="5">
        <f>IF(ISNUMBER(hyg!M265), IF(hyg!M265=-999,"NA",IF(hyg!M265&lt;1, "&lt;1", IF(hyg!M265&gt;99, "&gt;99", hyg!M265))), "-")</f>
        <v>17.526408962364712</v>
      </c>
      <c r="N267" s="103" t="str">
        <f>IF(ISBLANK(hyg!N265), "-", hyg!N265)</f>
        <v>-</v>
      </c>
      <c r="O267" s="5" t="str">
        <f>IF(ISNUMBER(hyg!O265), IF(hyg!O265=-999,"NA",IF(hyg!O265&lt;1, "&lt;1", IF(hyg!O265&gt;99, "&gt;99", hyg!O265))), "-")</f>
        <v>-</v>
      </c>
      <c r="P267" s="5" t="str">
        <f>IF(ISNUMBER(hyg!P265), IF(hyg!P265=-999,"NA",IF(hyg!P265&lt;1, "&lt;1", IF(hyg!P265&gt;99, "&gt;99", hyg!P265))), "-")</f>
        <v>-</v>
      </c>
      <c r="Q267" s="38">
        <f>IF(ISNUMBER(hyg!Q265), IF(hyg!Q265=-999,"NA",IF(hyg!Q265&lt;1, "&lt;1", IF(hyg!Q265&gt;99, "&gt;99", hyg!Q265))), "-")</f>
        <v>52.561431447056783</v>
      </c>
      <c r="R267" s="5">
        <f>IF(ISNUMBER(hyg!R265), IF(hyg!R265=-999,"NA",IF(hyg!R265&lt;1, "&lt;1", IF(hyg!R265&gt;99, "&gt;99", hyg!R265))), "-")</f>
        <v>22.349423865698981</v>
      </c>
      <c r="S267" s="5">
        <f>IF(ISNUMBER(hyg!S265), IF(hyg!S265=-999,"NA",IF(hyg!S265&lt;1, "&lt;1", IF(hyg!S265&gt;99, "&gt;99", hyg!S265))), "-")</f>
        <v>25.089144687244229</v>
      </c>
      <c r="T267" s="103" t="str">
        <f>IF(ISBLANK(hyg!T265), "-", hyg!T265)</f>
        <v>-</v>
      </c>
      <c r="U267" s="5" t="str">
        <f>IF(ISNUMBER(hyg!U265), IF(hyg!U265=-999,"NA",IF(hyg!U265&lt;1, "&lt;1", IF(hyg!U265&gt;99, "&gt;99", hyg!U265))), "-")</f>
        <v>-</v>
      </c>
      <c r="V267" s="5" t="str">
        <f>IF(ISNUMBER(hyg!V265), IF(hyg!V265=-999,"NA",IF(hyg!V265&lt;1, "&lt;1", IF(hyg!V265&gt;99, "&gt;99", hyg!V265))), "-")</f>
        <v>-</v>
      </c>
      <c r="W267" s="3">
        <f>IF(ISBLANK(hyg!W265), "", hyg!W265)</f>
        <v>264</v>
      </c>
    </row>
    <row r="268" spans="1:23" hidden="1" x14ac:dyDescent="0.3">
      <c r="A268" s="102" t="str">
        <f>IF(ISBLANK(hyg!A266), "", hyg!A266)</f>
        <v>Small island developing States</v>
      </c>
      <c r="B268" s="73">
        <f>IF(ISBLANK(hyg!B266), "-", hyg!B266)</f>
        <v>2014</v>
      </c>
      <c r="C268" s="70">
        <f>IF(ISBLANK(hyg!C266), "-", hyg!C266)</f>
        <v>66576.543999999994</v>
      </c>
      <c r="D268" s="7">
        <f>IF(ISBLANK(hyg!D266), "-", hyg!D266)</f>
        <v>60.021701812744141</v>
      </c>
      <c r="E268" s="38">
        <f>IF(ISNUMBER(hyg!E266), IF(hyg!E266=-999,"NA",IF(hyg!E266&lt;1, "&lt;1", IF(hyg!E266&gt;99, "&gt;99", hyg!E266))), "-")</f>
        <v>35.46224902048661</v>
      </c>
      <c r="F268" s="5">
        <f>IF(ISNUMBER(hyg!F266), IF(hyg!F266=-999,"NA",IF(hyg!F266&lt;1, "&lt;1", IF(hyg!F266&gt;99, "&gt;99", hyg!F266))), "-")</f>
        <v>29.502714405701994</v>
      </c>
      <c r="G268" s="5">
        <f>IF(ISNUMBER(hyg!G266), IF(hyg!G266=-999,"NA",IF(hyg!G266&lt;1, "&lt;1", IF(hyg!G266&gt;99, "&gt;99", hyg!G266))), "-")</f>
        <v>35.035036573811404</v>
      </c>
      <c r="H268" s="103" t="str">
        <f>IF(ISBLANK(hyg!H266), "-", hyg!H266)</f>
        <v>-</v>
      </c>
      <c r="I268" s="5" t="str">
        <f>IF(ISNUMBER(hyg!I266), IF(hyg!I266=-999,"NA",IF(hyg!I266&lt;1, "&lt;1", IF(hyg!I266&gt;99, "&gt;99", hyg!I266))), "-")</f>
        <v>-</v>
      </c>
      <c r="J268" s="5" t="str">
        <f>IF(ISNUMBER(hyg!J266), IF(hyg!J266=-999,"NA",IF(hyg!J266&lt;1, "&lt;1", IF(hyg!J266&gt;99, "&gt;99", hyg!J266))), "-")</f>
        <v>-</v>
      </c>
      <c r="K268" s="38">
        <f>IF(ISNUMBER(hyg!K266), IF(hyg!K266=-999,"NA",IF(hyg!K266&lt;1, "&lt;1", IF(hyg!K266&gt;99, "&gt;99", hyg!K266))), "-")</f>
        <v>64.019584062723141</v>
      </c>
      <c r="L268" s="5">
        <f>IF(ISNUMBER(hyg!L266), IF(hyg!L266=-999,"NA",IF(hyg!L266&lt;1, "&lt;1", IF(hyg!L266&gt;99, "&gt;99", hyg!L266))), "-")</f>
        <v>19.090074255767433</v>
      </c>
      <c r="M268" s="5">
        <f>IF(ISNUMBER(hyg!M266), IF(hyg!M266=-999,"NA",IF(hyg!M266&lt;1, "&lt;1", IF(hyg!M266&gt;99, "&gt;99", hyg!M266))), "-")</f>
        <v>16.890341681509419</v>
      </c>
      <c r="N268" s="103" t="str">
        <f>IF(ISBLANK(hyg!N266), "-", hyg!N266)</f>
        <v>-</v>
      </c>
      <c r="O268" s="5" t="str">
        <f>IF(ISNUMBER(hyg!O266), IF(hyg!O266=-999,"NA",IF(hyg!O266&lt;1, "&lt;1", IF(hyg!O266&gt;99, "&gt;99", hyg!O266))), "-")</f>
        <v>-</v>
      </c>
      <c r="P268" s="5" t="str">
        <f>IF(ISNUMBER(hyg!P266), IF(hyg!P266=-999,"NA",IF(hyg!P266&lt;1, "&lt;1", IF(hyg!P266&gt;99, "&gt;99", hyg!P266))), "-")</f>
        <v>-</v>
      </c>
      <c r="Q268" s="38">
        <f>IF(ISNUMBER(hyg!Q266), IF(hyg!Q266=-999,"NA",IF(hyg!Q266&lt;1, "&lt;1", IF(hyg!Q266&gt;99, "&gt;99", hyg!Q266))), "-")</f>
        <v>52.602847747831099</v>
      </c>
      <c r="R268" s="5">
        <f>IF(ISNUMBER(hyg!R266), IF(hyg!R266=-999,"NA",IF(hyg!R266&lt;1, "&lt;1", IF(hyg!R266&gt;99, "&gt;99", hyg!R266))), "-")</f>
        <v>23.252870495606984</v>
      </c>
      <c r="S268" s="5">
        <f>IF(ISNUMBER(hyg!S266), IF(hyg!S266=-999,"NA",IF(hyg!S266&lt;1, "&lt;1", IF(hyg!S266&gt;99, "&gt;99", hyg!S266))), "-")</f>
        <v>24.144281756561917</v>
      </c>
      <c r="T268" s="103" t="str">
        <f>IF(ISBLANK(hyg!T266), "-", hyg!T266)</f>
        <v>-</v>
      </c>
      <c r="U268" s="5" t="str">
        <f>IF(ISNUMBER(hyg!U266), IF(hyg!U266=-999,"NA",IF(hyg!U266&lt;1, "&lt;1", IF(hyg!U266&gt;99, "&gt;99", hyg!U266))), "-")</f>
        <v>-</v>
      </c>
      <c r="V268" s="5" t="str">
        <f>IF(ISNUMBER(hyg!V266), IF(hyg!V266=-999,"NA",IF(hyg!V266&lt;1, "&lt;1", IF(hyg!V266&gt;99, "&gt;99", hyg!V266))), "-")</f>
        <v>-</v>
      </c>
      <c r="W268" s="3">
        <f>IF(ISBLANK(hyg!W266), "", hyg!W266)</f>
        <v>265</v>
      </c>
    </row>
    <row r="269" spans="1:23" hidden="1" x14ac:dyDescent="0.3">
      <c r="A269" s="102" t="str">
        <f>IF(ISBLANK(hyg!A267), "", hyg!A267)</f>
        <v>Small island developing States</v>
      </c>
      <c r="B269" s="73">
        <f>IF(ISBLANK(hyg!B267), "-", hyg!B267)</f>
        <v>2015</v>
      </c>
      <c r="C269" s="70">
        <f>IF(ISBLANK(hyg!C267), "-", hyg!C267)</f>
        <v>67260.444000000003</v>
      </c>
      <c r="D269" s="7">
        <f>IF(ISBLANK(hyg!D267), "-", hyg!D267)</f>
        <v>60.190975189208984</v>
      </c>
      <c r="E269" s="38">
        <f>IF(ISNUMBER(hyg!E267), IF(hyg!E267=-999,"NA",IF(hyg!E267&lt;1, "&lt;1", IF(hyg!E267&gt;99, "&gt;99", hyg!E267))), "-")</f>
        <v>35.592110831452182</v>
      </c>
      <c r="F269" s="5">
        <f>IF(ISNUMBER(hyg!F267), IF(hyg!F267=-999,"NA",IF(hyg!F267&lt;1, "&lt;1", IF(hyg!F267&gt;99, "&gt;99", hyg!F267))), "-")</f>
        <v>30.722609781374388</v>
      </c>
      <c r="G269" s="5">
        <f>IF(ISNUMBER(hyg!G267), IF(hyg!G267=-999,"NA",IF(hyg!G267&lt;1, "&lt;1", IF(hyg!G267&gt;99, "&gt;99", hyg!G267))), "-")</f>
        <v>33.685279387173431</v>
      </c>
      <c r="H269" s="103">
        <f>IF(ISBLANK(hyg!H267), "-", hyg!H267)</f>
        <v>1.7599636316299438</v>
      </c>
      <c r="I269" s="5" t="str">
        <f>IF(ISNUMBER(hyg!I267), IF(hyg!I267=-999,"NA",IF(hyg!I267&lt;1, "&lt;1", IF(hyg!I267&gt;99, "&gt;99", hyg!I267))), "-")</f>
        <v>-</v>
      </c>
      <c r="J269" s="5" t="str">
        <f>IF(ISNUMBER(hyg!J267), IF(hyg!J267=-999,"NA",IF(hyg!J267&lt;1, "&lt;1", IF(hyg!J267&gt;99, "&gt;99", hyg!J267))), "-")</f>
        <v>-</v>
      </c>
      <c r="K269" s="38">
        <f>IF(ISNUMBER(hyg!K267), IF(hyg!K267=-999,"NA",IF(hyg!K267&lt;1, "&lt;1", IF(hyg!K267&gt;99, "&gt;99", hyg!K267))), "-")</f>
        <v>63.851060528797007</v>
      </c>
      <c r="L269" s="5">
        <f>IF(ISNUMBER(hyg!L267), IF(hyg!L267=-999,"NA",IF(hyg!L267&lt;1, "&lt;1", IF(hyg!L267&gt;99, "&gt;99", hyg!L267))), "-")</f>
        <v>19.897199393352196</v>
      </c>
      <c r="M269" s="5">
        <f>IF(ISNUMBER(hyg!M267), IF(hyg!M267=-999,"NA",IF(hyg!M267&lt;1, "&lt;1", IF(hyg!M267&gt;99, "&gt;99", hyg!M267))), "-")</f>
        <v>16.251740077850791</v>
      </c>
      <c r="N269" s="103">
        <f>IF(ISBLANK(hyg!N267), "-", hyg!N267)</f>
        <v>0.99040400981903076</v>
      </c>
      <c r="O269" s="5" t="str">
        <f>IF(ISNUMBER(hyg!O267), IF(hyg!O267=-999,"NA",IF(hyg!O267&lt;1, "&lt;1", IF(hyg!O267&gt;99, "&gt;99", hyg!O267))), "-")</f>
        <v>-</v>
      </c>
      <c r="P269" s="5" t="str">
        <f>IF(ISNUMBER(hyg!P267), IF(hyg!P267=-999,"NA",IF(hyg!P267&lt;1, "&lt;1", IF(hyg!P267&gt;99, "&gt;99", hyg!P267))), "-")</f>
        <v>-</v>
      </c>
      <c r="Q269" s="38">
        <f>IF(ISNUMBER(hyg!Q267), IF(hyg!Q267=-999,"NA",IF(hyg!Q267&lt;1, "&lt;1", IF(hyg!Q267&gt;99, "&gt;99", hyg!Q267))), "-")</f>
        <v>52.601447781525557</v>
      </c>
      <c r="R269" s="5">
        <f>IF(ISNUMBER(hyg!R267), IF(hyg!R267=-999,"NA",IF(hyg!R267&lt;1, "&lt;1", IF(hyg!R267&gt;99, "&gt;99", hyg!R267))), "-")</f>
        <v>24.206689873353355</v>
      </c>
      <c r="S269" s="5">
        <f>IF(ISNUMBER(hyg!S267), IF(hyg!S267=-999,"NA",IF(hyg!S267&lt;1, "&lt;1", IF(hyg!S267&gt;99, "&gt;99", hyg!S267))), "-")</f>
        <v>23.191862345121081</v>
      </c>
      <c r="T269" s="103">
        <f>IF(ISBLANK(hyg!T267), "-", hyg!T267)</f>
        <v>1.3346009254455566</v>
      </c>
      <c r="U269" s="5" t="str">
        <f>IF(ISNUMBER(hyg!U267), IF(hyg!U267=-999,"NA",IF(hyg!U267&lt;1, "&lt;1", IF(hyg!U267&gt;99, "&gt;99", hyg!U267))), "-")</f>
        <v>-</v>
      </c>
      <c r="V269" s="5" t="str">
        <f>IF(ISNUMBER(hyg!V267), IF(hyg!V267=-999,"NA",IF(hyg!V267&lt;1, "&lt;1", IF(hyg!V267&gt;99, "&gt;99", hyg!V267))), "-")</f>
        <v>-</v>
      </c>
      <c r="W269" s="3">
        <f>IF(ISBLANK(hyg!W267), "", hyg!W267)</f>
        <v>266</v>
      </c>
    </row>
    <row r="270" spans="1:23" hidden="1" x14ac:dyDescent="0.3">
      <c r="A270" s="102" t="str">
        <f>IF(ISBLANK(hyg!A268), "", hyg!A268)</f>
        <v>Small island developing States</v>
      </c>
      <c r="B270" s="73">
        <f>IF(ISBLANK(hyg!B268), "-", hyg!B268)</f>
        <v>2016</v>
      </c>
      <c r="C270" s="70">
        <f>IF(ISBLANK(hyg!C268), "-", hyg!C268)</f>
        <v>67914.588999999993</v>
      </c>
      <c r="D270" s="7">
        <f>IF(ISBLANK(hyg!D268), "-", hyg!D268)</f>
        <v>60.353752136230469</v>
      </c>
      <c r="E270" s="38">
        <f>IF(ISNUMBER(hyg!E268), IF(hyg!E268=-999,"NA",IF(hyg!E268&lt;1, "&lt;1", IF(hyg!E268&gt;99, "&gt;99", hyg!E268))), "-")</f>
        <v>35.514351122338844</v>
      </c>
      <c r="F270" s="5">
        <f>IF(ISNUMBER(hyg!F268), IF(hyg!F268=-999,"NA",IF(hyg!F268&lt;1, "&lt;1", IF(hyg!F268&gt;99, "&gt;99", hyg!F268))), "-")</f>
        <v>33.162224143830556</v>
      </c>
      <c r="G270" s="5">
        <f>IF(ISNUMBER(hyg!G268), IF(hyg!G268=-999,"NA",IF(hyg!G268&lt;1, "&lt;1", IF(hyg!G268&gt;99, "&gt;99", hyg!G268))), "-")</f>
        <v>31.323424733830596</v>
      </c>
      <c r="H270" s="103">
        <f>IF(ISBLANK(hyg!H268), "-", hyg!H268)</f>
        <v>1.7599636316299438</v>
      </c>
      <c r="I270" s="5" t="str">
        <f>IF(ISNUMBER(hyg!I268), IF(hyg!I268=-999,"NA",IF(hyg!I268&lt;1, "&lt;1", IF(hyg!I268&gt;99, "&gt;99", hyg!I268))), "-")</f>
        <v>-</v>
      </c>
      <c r="J270" s="5" t="str">
        <f>IF(ISNUMBER(hyg!J268), IF(hyg!J268=-999,"NA",IF(hyg!J268&lt;1, "&lt;1", IF(hyg!J268&gt;99, "&gt;99", hyg!J268))), "-")</f>
        <v>-</v>
      </c>
      <c r="K270" s="38">
        <f>IF(ISNUMBER(hyg!K268), IF(hyg!K268=-999,"NA",IF(hyg!K268&lt;1, "&lt;1", IF(hyg!K268&gt;99, "&gt;99", hyg!K268))), "-")</f>
        <v>63.681982602097008</v>
      </c>
      <c r="L270" s="5">
        <f>IF(ISNUMBER(hyg!L268), IF(hyg!L268=-999,"NA",IF(hyg!L268&lt;1, "&lt;1", IF(hyg!L268&gt;99, "&gt;99", hyg!L268))), "-")</f>
        <v>21.333670966690747</v>
      </c>
      <c r="M270" s="5">
        <f>IF(ISNUMBER(hyg!M268), IF(hyg!M268=-999,"NA",IF(hyg!M268&lt;1, "&lt;1", IF(hyg!M268&gt;99, "&gt;99", hyg!M268))), "-")</f>
        <v>14.98434643121224</v>
      </c>
      <c r="N270" s="103">
        <f>IF(ISBLANK(hyg!N268), "-", hyg!N268)</f>
        <v>0.99040400981903076</v>
      </c>
      <c r="O270" s="5" t="str">
        <f>IF(ISNUMBER(hyg!O268), IF(hyg!O268=-999,"NA",IF(hyg!O268&lt;1, "&lt;1", IF(hyg!O268&gt;99, "&gt;99", hyg!O268))), "-")</f>
        <v>-</v>
      </c>
      <c r="P270" s="5" t="str">
        <f>IF(ISNUMBER(hyg!P268), IF(hyg!P268=-999,"NA",IF(hyg!P268&lt;1, "&lt;1", IF(hyg!P268&gt;99, "&gt;99", hyg!P268))), "-")</f>
        <v>-</v>
      </c>
      <c r="Q270" s="38">
        <f>IF(ISNUMBER(hyg!Q268), IF(hyg!Q268=-999,"NA",IF(hyg!Q268&lt;1, "&lt;1", IF(hyg!Q268&gt;99, "&gt;99", hyg!Q268))), "-")</f>
        <v>52.514573100673708</v>
      </c>
      <c r="R270" s="5">
        <f>IF(ISNUMBER(hyg!R268), IF(hyg!R268=-999,"NA",IF(hyg!R268&lt;1, "&lt;1", IF(hyg!R268&gt;99, "&gt;99", hyg!R268))), "-")</f>
        <v>26.023248691158187</v>
      </c>
      <c r="S270" s="5">
        <f>IF(ISNUMBER(hyg!S268), IF(hyg!S268=-999,"NA",IF(hyg!S268&lt;1, "&lt;1", IF(hyg!S268&gt;99, "&gt;99", hyg!S268))), "-")</f>
        <v>21.462178208168105</v>
      </c>
      <c r="T270" s="103">
        <f>IF(ISBLANK(hyg!T268), "-", hyg!T268)</f>
        <v>1.3346009254455566</v>
      </c>
      <c r="U270" s="5" t="str">
        <f>IF(ISNUMBER(hyg!U268), IF(hyg!U268=-999,"NA",IF(hyg!U268&lt;1, "&lt;1", IF(hyg!U268&gt;99, "&gt;99", hyg!U268))), "-")</f>
        <v>-</v>
      </c>
      <c r="V270" s="5" t="str">
        <f>IF(ISNUMBER(hyg!V268), IF(hyg!V268=-999,"NA",IF(hyg!V268&lt;1, "&lt;1", IF(hyg!V268&gt;99, "&gt;99", hyg!V268))), "-")</f>
        <v>-</v>
      </c>
      <c r="W270" s="3">
        <f>IF(ISBLANK(hyg!W268), "", hyg!W268)</f>
        <v>267</v>
      </c>
    </row>
    <row r="271" spans="1:23" hidden="1" x14ac:dyDescent="0.3">
      <c r="A271" s="102" t="str">
        <f>IF(ISBLANK(hyg!A269), "", hyg!A269)</f>
        <v>Small island developing States</v>
      </c>
      <c r="B271" s="73">
        <f>IF(ISBLANK(hyg!B269), "-", hyg!B269)</f>
        <v>2017</v>
      </c>
      <c r="C271" s="70">
        <f>IF(ISBLANK(hyg!C269), "-", hyg!C269)</f>
        <v>68466.679000000004</v>
      </c>
      <c r="D271" s="7">
        <f>IF(ISBLANK(hyg!D269), "-", hyg!D269)</f>
        <v>60.476119995117188</v>
      </c>
      <c r="E271" s="38">
        <f>IF(ISNUMBER(hyg!E269), IF(hyg!E269=-999,"NA",IF(hyg!E269&lt;1, "&lt;1", IF(hyg!E269&gt;99, "&gt;99", hyg!E269))), "-")</f>
        <v>36.166359692869989</v>
      </c>
      <c r="F271" s="5">
        <f>IF(ISNUMBER(hyg!F269), IF(hyg!F269=-999,"NA",IF(hyg!F269&lt;1, "&lt;1", IF(hyg!F269&gt;99, "&gt;99", hyg!F269))), "-")</f>
        <v>34.002083234019494</v>
      </c>
      <c r="G271" s="5">
        <f>IF(ISNUMBER(hyg!G269), IF(hyg!G269=-999,"NA",IF(hyg!G269&lt;1, "&lt;1", IF(hyg!G269&gt;99, "&gt;99", hyg!G269))), "-")</f>
        <v>29.83155707311051</v>
      </c>
      <c r="H271" s="103">
        <f>IF(ISBLANK(hyg!H269), "-", hyg!H269)</f>
        <v>1.7599636316299438</v>
      </c>
      <c r="I271" s="5" t="str">
        <f>IF(ISNUMBER(hyg!I269), IF(hyg!I269=-999,"NA",IF(hyg!I269&lt;1, "&lt;1", IF(hyg!I269&gt;99, "&gt;99", hyg!I269))), "-")</f>
        <v>-</v>
      </c>
      <c r="J271" s="5" t="str">
        <f>IF(ISNUMBER(hyg!J269), IF(hyg!J269=-999,"NA",IF(hyg!J269&lt;1, "&lt;1", IF(hyg!J269&gt;99, "&gt;99", hyg!J269))), "-")</f>
        <v>-</v>
      </c>
      <c r="K271" s="38">
        <f>IF(ISNUMBER(hyg!K269), IF(hyg!K269=-999,"NA",IF(hyg!K269&lt;1, "&lt;1", IF(hyg!K269&gt;99, "&gt;99", hyg!K269))), "-")</f>
        <v>63.870849575696631</v>
      </c>
      <c r="L271" s="5">
        <f>IF(ISNUMBER(hyg!L269), IF(hyg!L269=-999,"NA",IF(hyg!L269&lt;1, "&lt;1", IF(hyg!L269&gt;99, "&gt;99", hyg!L269))), "-")</f>
        <v>21.938624084356448</v>
      </c>
      <c r="M271" s="5">
        <f>IF(ISNUMBER(hyg!M269), IF(hyg!M269=-999,"NA",IF(hyg!M269&lt;1, "&lt;1", IF(hyg!M269&gt;99, "&gt;99", hyg!M269))), "-")</f>
        <v>14.190526339946919</v>
      </c>
      <c r="N271" s="103">
        <f>IF(ISBLANK(hyg!N269), "-", hyg!N269)</f>
        <v>0.99040400981903076</v>
      </c>
      <c r="O271" s="5" t="str">
        <f>IF(ISNUMBER(hyg!O269), IF(hyg!O269=-999,"NA",IF(hyg!O269&lt;1, "&lt;1", IF(hyg!O269&gt;99, "&gt;99", hyg!O269))), "-")</f>
        <v>-</v>
      </c>
      <c r="P271" s="5" t="str">
        <f>IF(ISNUMBER(hyg!P269), IF(hyg!P269=-999,"NA",IF(hyg!P269&lt;1, "&lt;1", IF(hyg!P269&gt;99, "&gt;99", hyg!P269))), "-")</f>
        <v>-</v>
      </c>
      <c r="Q271" s="38">
        <f>IF(ISNUMBER(hyg!Q269), IF(hyg!Q269=-999,"NA",IF(hyg!Q269&lt;1, "&lt;1", IF(hyg!Q269&gt;99, "&gt;99", hyg!Q269))), "-")</f>
        <v>52.920959834012095</v>
      </c>
      <c r="R271" s="5">
        <f>IF(ISNUMBER(hyg!R269), IF(hyg!R269=-999,"NA",IF(hyg!R269&lt;1, "&lt;1", IF(hyg!R269&gt;99, "&gt;99", hyg!R269))), "-")</f>
        <v>26.706571379210189</v>
      </c>
      <c r="S271" s="5">
        <f>IF(ISNUMBER(hyg!S269), IF(hyg!S269=-999,"NA",IF(hyg!S269&lt;1, "&lt;1", IF(hyg!S269&gt;99, "&gt;99", hyg!S269))), "-")</f>
        <v>20.372468786777716</v>
      </c>
      <c r="T271" s="103">
        <f>IF(ISBLANK(hyg!T269), "-", hyg!T269)</f>
        <v>1.3346009254455566</v>
      </c>
      <c r="U271" s="5" t="str">
        <f>IF(ISNUMBER(hyg!U269), IF(hyg!U269=-999,"NA",IF(hyg!U269&lt;1, "&lt;1", IF(hyg!U269&gt;99, "&gt;99", hyg!U269))), "-")</f>
        <v>-</v>
      </c>
      <c r="V271" s="5" t="str">
        <f>IF(ISNUMBER(hyg!V269), IF(hyg!V269=-999,"NA",IF(hyg!V269&lt;1, "&lt;1", IF(hyg!V269&gt;99, "&gt;99", hyg!V269))), "-")</f>
        <v>-</v>
      </c>
      <c r="W271" s="3">
        <f>IF(ISBLANK(hyg!W269), "", hyg!W269)</f>
        <v>268</v>
      </c>
    </row>
    <row r="272" spans="1:23" hidden="1" x14ac:dyDescent="0.3">
      <c r="A272" s="102" t="str">
        <f>IF(ISBLANK(hyg!A270), "", hyg!A270)</f>
        <v>Small island developing States</v>
      </c>
      <c r="B272" s="73">
        <f>IF(ISBLANK(hyg!B270), "-", hyg!B270)</f>
        <v>2018</v>
      </c>
      <c r="C272" s="70">
        <f>IF(ISBLANK(hyg!C270), "-", hyg!C270)</f>
        <v>69085.395000000004</v>
      </c>
      <c r="D272" s="7">
        <f>IF(ISBLANK(hyg!D270), "-", hyg!D270)</f>
        <v>60.609157562255859</v>
      </c>
      <c r="E272" s="38">
        <f>IF(ISNUMBER(hyg!E270), IF(hyg!E270=-999,"NA",IF(hyg!E270&lt;1, "&lt;1", IF(hyg!E270&gt;99, "&gt;99", hyg!E270))), "-")</f>
        <v>39.173189336976186</v>
      </c>
      <c r="F272" s="5">
        <f>IF(ISNUMBER(hyg!F270), IF(hyg!F270=-999,"NA",IF(hyg!F270&lt;1, "&lt;1", IF(hyg!F270&gt;99, "&gt;99", hyg!F270))), "-")</f>
        <v>32.32098877886844</v>
      </c>
      <c r="G272" s="5">
        <f>IF(ISNUMBER(hyg!G270), IF(hyg!G270=-999,"NA",IF(hyg!G270&lt;1, "&lt;1", IF(hyg!G270&gt;99, "&gt;99", hyg!G270))), "-")</f>
        <v>28.505821884155374</v>
      </c>
      <c r="H272" s="103">
        <f>IF(ISBLANK(hyg!H270), "-", hyg!H270)</f>
        <v>1.7599636316299438</v>
      </c>
      <c r="I272" s="5" t="str">
        <f>IF(ISNUMBER(hyg!I270), IF(hyg!I270=-999,"NA",IF(hyg!I270&lt;1, "&lt;1", IF(hyg!I270&gt;99, "&gt;99", hyg!I270))), "-")</f>
        <v>-</v>
      </c>
      <c r="J272" s="5" t="str">
        <f>IF(ISNUMBER(hyg!J270), IF(hyg!J270=-999,"NA",IF(hyg!J270&lt;1, "&lt;1", IF(hyg!J270&gt;99, "&gt;99", hyg!J270))), "-")</f>
        <v>-</v>
      </c>
      <c r="K272" s="38">
        <f>IF(ISNUMBER(hyg!K270), IF(hyg!K270=-999,"NA",IF(hyg!K270&lt;1, "&lt;1", IF(hyg!K270&gt;99, "&gt;99", hyg!K270))), "-")</f>
        <v>64.698737543274191</v>
      </c>
      <c r="L272" s="5">
        <f>IF(ISNUMBER(hyg!L270), IF(hyg!L270=-999,"NA",IF(hyg!L270&lt;1, "&lt;1", IF(hyg!L270&gt;99, "&gt;99", hyg!L270))), "-")</f>
        <v>21.829297689475055</v>
      </c>
      <c r="M272" s="5">
        <f>IF(ISNUMBER(hyg!M270), IF(hyg!M270=-999,"NA",IF(hyg!M270&lt;1, "&lt;1", IF(hyg!M270&gt;99, "&gt;99", hyg!M270))), "-")</f>
        <v>13.47196476725075</v>
      </c>
      <c r="N272" s="103">
        <f>IF(ISBLANK(hyg!N270), "-", hyg!N270)</f>
        <v>0.99040400981903076</v>
      </c>
      <c r="O272" s="5" t="str">
        <f>IF(ISNUMBER(hyg!O270), IF(hyg!O270=-999,"NA",IF(hyg!O270&lt;1, "&lt;1", IF(hyg!O270&gt;99, "&gt;99", hyg!O270))), "-")</f>
        <v>-</v>
      </c>
      <c r="P272" s="5" t="str">
        <f>IF(ISNUMBER(hyg!P270), IF(hyg!P270=-999,"NA",IF(hyg!P270&lt;1, "&lt;1", IF(hyg!P270&gt;99, "&gt;99", hyg!P270))), "-")</f>
        <v>-</v>
      </c>
      <c r="Q272" s="38">
        <f>IF(ISNUMBER(hyg!Q270), IF(hyg!Q270=-999,"NA",IF(hyg!Q270&lt;1, "&lt;1", IF(hyg!Q270&gt;99, "&gt;99", hyg!Q270))), "-")</f>
        <v>54.644008973312161</v>
      </c>
      <c r="R272" s="5">
        <f>IF(ISNUMBER(hyg!R270), IF(hyg!R270=-999,"NA",IF(hyg!R270&lt;1, "&lt;1", IF(hyg!R270&gt;99, "&gt;99", hyg!R270))), "-")</f>
        <v>25.962063234456053</v>
      </c>
      <c r="S272" s="5">
        <f>IF(ISNUMBER(hyg!S270), IF(hyg!S270=-999,"NA",IF(hyg!S270&lt;1, "&lt;1", IF(hyg!S270&gt;99, "&gt;99", hyg!S270))), "-")</f>
        <v>19.393927792231793</v>
      </c>
      <c r="T272" s="103">
        <f>IF(ISBLANK(hyg!T270), "-", hyg!T270)</f>
        <v>1.3346009254455566</v>
      </c>
      <c r="U272" s="5" t="str">
        <f>IF(ISNUMBER(hyg!U270), IF(hyg!U270=-999,"NA",IF(hyg!U270&lt;1, "&lt;1", IF(hyg!U270&gt;99, "&gt;99", hyg!U270))), "-")</f>
        <v>-</v>
      </c>
      <c r="V272" s="5" t="str">
        <f>IF(ISNUMBER(hyg!V270), IF(hyg!V270=-999,"NA",IF(hyg!V270&lt;1, "&lt;1", IF(hyg!V270&gt;99, "&gt;99", hyg!V270))), "-")</f>
        <v>-</v>
      </c>
      <c r="W272" s="3">
        <f>IF(ISBLANK(hyg!W270), "", hyg!W270)</f>
        <v>269</v>
      </c>
    </row>
    <row r="273" spans="1:23" hidden="1" x14ac:dyDescent="0.3">
      <c r="A273" s="102" t="str">
        <f>IF(ISBLANK(hyg!A271), "", hyg!A271)</f>
        <v>Small island developing States</v>
      </c>
      <c r="B273" s="73">
        <f>IF(ISBLANK(hyg!B271), "-", hyg!B271)</f>
        <v>2019</v>
      </c>
      <c r="C273" s="70">
        <f>IF(ISBLANK(hyg!C271), "-", hyg!C271)</f>
        <v>69747.457000000024</v>
      </c>
      <c r="D273" s="7">
        <f>IF(ISBLANK(hyg!D271), "-", hyg!D271)</f>
        <v>60.789722442626953</v>
      </c>
      <c r="E273" s="38">
        <f>IF(ISNUMBER(hyg!E271), IF(hyg!E271=-999,"NA",IF(hyg!E271&lt;1, "&lt;1", IF(hyg!E271&gt;99, "&gt;99", hyg!E271))), "-")</f>
        <v>39.448869183813926</v>
      </c>
      <c r="F273" s="5">
        <f>IF(ISNUMBER(hyg!F271), IF(hyg!F271=-999,"NA",IF(hyg!F271&lt;1, "&lt;1", IF(hyg!F271&gt;99, "&gt;99", hyg!F271))), "-")</f>
        <v>33.113440212756444</v>
      </c>
      <c r="G273" s="5">
        <f>IF(ISNUMBER(hyg!G271), IF(hyg!G271=-999,"NA",IF(hyg!G271&lt;1, "&lt;1", IF(hyg!G271&gt;99, "&gt;99", hyg!G271))), "-")</f>
        <v>27.437690603429633</v>
      </c>
      <c r="H273" s="103">
        <f>IF(ISBLANK(hyg!H271), "-", hyg!H271)</f>
        <v>1.7599636316299438</v>
      </c>
      <c r="I273" s="5" t="str">
        <f>IF(ISNUMBER(hyg!I271), IF(hyg!I271=-999,"NA",IF(hyg!I271&lt;1, "&lt;1", IF(hyg!I271&gt;99, "&gt;99", hyg!I271))), "-")</f>
        <v>-</v>
      </c>
      <c r="J273" s="5" t="str">
        <f>IF(ISNUMBER(hyg!J271), IF(hyg!J271=-999,"NA",IF(hyg!J271&lt;1, "&lt;1", IF(hyg!J271&gt;99, "&gt;99", hyg!J271))), "-")</f>
        <v>-</v>
      </c>
      <c r="K273" s="38">
        <f>IF(ISNUMBER(hyg!K271), IF(hyg!K271=-999,"NA",IF(hyg!K271&lt;1, "&lt;1", IF(hyg!K271&gt;99, "&gt;99", hyg!K271))), "-")</f>
        <v>64.872224287193731</v>
      </c>
      <c r="L273" s="5">
        <f>IF(ISNUMBER(hyg!L271), IF(hyg!L271=-999,"NA",IF(hyg!L271&lt;1, "&lt;1", IF(hyg!L271&gt;99, "&gt;99", hyg!L271))), "-")</f>
        <v>22.493988908228133</v>
      </c>
      <c r="M273" s="5">
        <f>IF(ISNUMBER(hyg!M271), IF(hyg!M271=-999,"NA",IF(hyg!M271&lt;1, "&lt;1", IF(hyg!M271&gt;99, "&gt;99", hyg!M271))), "-")</f>
        <v>12.633786804578131</v>
      </c>
      <c r="N273" s="103">
        <f>IF(ISBLANK(hyg!N271), "-", hyg!N271)</f>
        <v>0.99040400981903076</v>
      </c>
      <c r="O273" s="5" t="str">
        <f>IF(ISNUMBER(hyg!O271), IF(hyg!O271=-999,"NA",IF(hyg!O271&lt;1, "&lt;1", IF(hyg!O271&gt;99, "&gt;99", hyg!O271))), "-")</f>
        <v>-</v>
      </c>
      <c r="P273" s="5" t="str">
        <f>IF(ISNUMBER(hyg!P271), IF(hyg!P271=-999,"NA",IF(hyg!P271&lt;1, "&lt;1", IF(hyg!P271&gt;99, "&gt;99", hyg!P271))), "-")</f>
        <v>-</v>
      </c>
      <c r="Q273" s="38">
        <f>IF(ISNUMBER(hyg!Q271), IF(hyg!Q271=-999,"NA",IF(hyg!Q271&lt;1, "&lt;1", IF(hyg!Q271&gt;99, "&gt;99", hyg!Q271))), "-")</f>
        <v>54.903655826511212</v>
      </c>
      <c r="R273" s="5">
        <f>IF(ISNUMBER(hyg!R271), IF(hyg!R271=-999,"NA",IF(hyg!R271&lt;1, "&lt;1", IF(hyg!R271&gt;99, "&gt;99", hyg!R271))), "-")</f>
        <v>26.657905390282153</v>
      </c>
      <c r="S273" s="5">
        <f>IF(ISNUMBER(hyg!S271), IF(hyg!S271=-999,"NA",IF(hyg!S271&lt;1, "&lt;1", IF(hyg!S271&gt;99, "&gt;99", hyg!S271))), "-")</f>
        <v>18.438438783206639</v>
      </c>
      <c r="T273" s="103">
        <f>IF(ISBLANK(hyg!T271), "-", hyg!T271)</f>
        <v>1.3346009254455566</v>
      </c>
      <c r="U273" s="5" t="str">
        <f>IF(ISNUMBER(hyg!U271), IF(hyg!U271=-999,"NA",IF(hyg!U271&lt;1, "&lt;1", IF(hyg!U271&gt;99, "&gt;99", hyg!U271))), "-")</f>
        <v>-</v>
      </c>
      <c r="V273" s="5" t="str">
        <f>IF(ISNUMBER(hyg!V271), IF(hyg!V271=-999,"NA",IF(hyg!V271&lt;1, "&lt;1", IF(hyg!V271&gt;99, "&gt;99", hyg!V271))), "-")</f>
        <v>-</v>
      </c>
      <c r="W273" s="3">
        <f>IF(ISBLANK(hyg!W271), "", hyg!W271)</f>
        <v>270</v>
      </c>
    </row>
    <row r="274" spans="1:23" hidden="1" x14ac:dyDescent="0.3">
      <c r="A274" s="102" t="str">
        <f>IF(ISBLANK(hyg!A272), "", hyg!A272)</f>
        <v>Small island developing States</v>
      </c>
      <c r="B274" s="73">
        <f>IF(ISBLANK(hyg!B272), "-", hyg!B272)</f>
        <v>2020</v>
      </c>
      <c r="C274" s="70">
        <f>IF(ISBLANK(hyg!C272), "-", hyg!C272)</f>
        <v>70263.627999999997</v>
      </c>
      <c r="D274" s="7">
        <f>IF(ISBLANK(hyg!D272), "-", hyg!D272)</f>
        <v>60.933692932128906</v>
      </c>
      <c r="E274" s="38">
        <f>IF(ISNUMBER(hyg!E272), IF(hyg!E272=-999,"NA",IF(hyg!E272&lt;1, "&lt;1", IF(hyg!E272&gt;99, "&gt;99", hyg!E272))), "-")</f>
        <v>39.610007858053741</v>
      </c>
      <c r="F274" s="5">
        <f>IF(ISNUMBER(hyg!F272), IF(hyg!F272=-999,"NA",IF(hyg!F272&lt;1, "&lt;1", IF(hyg!F272&gt;99, "&gt;99", hyg!F272))), "-")</f>
        <v>32.961006554805195</v>
      </c>
      <c r="G274" s="5">
        <f>IF(ISNUMBER(hyg!G272), IF(hyg!G272=-999,"NA",IF(hyg!G272&lt;1, "&lt;1", IF(hyg!G272&gt;99, "&gt;99", hyg!G272))), "-")</f>
        <v>27.428985587141064</v>
      </c>
      <c r="H274" s="103">
        <f>IF(ISBLANK(hyg!H272), "-", hyg!H272)</f>
        <v>1.7599636316299438</v>
      </c>
      <c r="I274" s="5" t="str">
        <f>IF(ISNUMBER(hyg!I272), IF(hyg!I272=-999,"NA",IF(hyg!I272&lt;1, "&lt;1", IF(hyg!I272&gt;99, "&gt;99", hyg!I272))), "-")</f>
        <v>-</v>
      </c>
      <c r="J274" s="5" t="str">
        <f>IF(ISNUMBER(hyg!J272), IF(hyg!J272=-999,"NA",IF(hyg!J272&lt;1, "&lt;1", IF(hyg!J272&gt;99, "&gt;99", hyg!J272))), "-")</f>
        <v>-</v>
      </c>
      <c r="K274" s="38">
        <f>IF(ISNUMBER(hyg!K272), IF(hyg!K272=-999,"NA",IF(hyg!K272&lt;1, "&lt;1", IF(hyg!K272&gt;99, "&gt;99", hyg!K272))), "-")</f>
        <v>64.768055368691819</v>
      </c>
      <c r="L274" s="5">
        <f>IF(ISNUMBER(hyg!L272), IF(hyg!L272=-999,"NA",IF(hyg!L272&lt;1, "&lt;1", IF(hyg!L272&gt;99, "&gt;99", hyg!L272))), "-")</f>
        <v>22.505153940841467</v>
      </c>
      <c r="M274" s="5">
        <f>IF(ISNUMBER(hyg!M272), IF(hyg!M272=-999,"NA",IF(hyg!M272&lt;1, "&lt;1", IF(hyg!M272&gt;99, "&gt;99", hyg!M272))), "-")</f>
        <v>12.72679069046672</v>
      </c>
      <c r="N274" s="103">
        <f>IF(ISBLANK(hyg!N272), "-", hyg!N272)</f>
        <v>0.99040400981903076</v>
      </c>
      <c r="O274" s="5" t="str">
        <f>IF(ISNUMBER(hyg!O272), IF(hyg!O272=-999,"NA",IF(hyg!O272&lt;1, "&lt;1", IF(hyg!O272&gt;99, "&gt;99", hyg!O272))), "-")</f>
        <v>-</v>
      </c>
      <c r="P274" s="5" t="str">
        <f>IF(ISNUMBER(hyg!P272), IF(hyg!P272=-999,"NA",IF(hyg!P272&lt;1, "&lt;1", IF(hyg!P272&gt;99, "&gt;99", hyg!P272))), "-")</f>
        <v>-</v>
      </c>
      <c r="Q274" s="38">
        <f>IF(ISNUMBER(hyg!Q272), IF(hyg!Q272=-999,"NA",IF(hyg!Q272&lt;1, "&lt;1", IF(hyg!Q272&gt;99, "&gt;99", hyg!Q272))), "-")</f>
        <v>54.939735264460147</v>
      </c>
      <c r="R274" s="5">
        <f>IF(ISNUMBER(hyg!R272), IF(hyg!R272=-999,"NA",IF(hyg!R272&lt;1, "&lt;1", IF(hyg!R272&gt;99, "&gt;99", hyg!R272))), "-")</f>
        <v>26.589869434333139</v>
      </c>
      <c r="S274" s="5">
        <f>IF(ISNUMBER(hyg!S272), IF(hyg!S272=-999,"NA",IF(hyg!S272&lt;1, "&lt;1", IF(hyg!S272&gt;99, "&gt;99", hyg!S272))), "-")</f>
        <v>18.470395301206711</v>
      </c>
      <c r="T274" s="103">
        <f>IF(ISBLANK(hyg!T272), "-", hyg!T272)</f>
        <v>1.3346009254455566</v>
      </c>
      <c r="U274" s="5" t="str">
        <f>IF(ISNUMBER(hyg!U272), IF(hyg!U272=-999,"NA",IF(hyg!U272&lt;1, "&lt;1", IF(hyg!U272&gt;99, "&gt;99", hyg!U272))), "-")</f>
        <v>-</v>
      </c>
      <c r="V274" s="5" t="str">
        <f>IF(ISNUMBER(hyg!V272), IF(hyg!V272=-999,"NA",IF(hyg!V272&lt;1, "&lt;1", IF(hyg!V272&gt;99, "&gt;99", hyg!V272))), "-")</f>
        <v>-</v>
      </c>
      <c r="W274" s="3">
        <f>IF(ISBLANK(hyg!W272), "", hyg!W272)</f>
        <v>271</v>
      </c>
    </row>
    <row r="275" spans="1:23" hidden="1" x14ac:dyDescent="0.3">
      <c r="A275" s="102" t="str">
        <f>IF(ISBLANK(hyg!A273), "", hyg!A273)</f>
        <v>Small island developing States</v>
      </c>
      <c r="B275" s="73">
        <f>IF(ISBLANK(hyg!B273), "-", hyg!B273)</f>
        <v>2021</v>
      </c>
      <c r="C275" s="70">
        <f>IF(ISBLANK(hyg!C273), "-", hyg!C273)</f>
        <v>70727.343000000008</v>
      </c>
      <c r="D275" s="7">
        <f>IF(ISBLANK(hyg!D273), "-", hyg!D273)</f>
        <v>61.061382293701172</v>
      </c>
      <c r="E275" s="38">
        <f>IF(ISNUMBER(hyg!E273), IF(hyg!E273=-999,"NA",IF(hyg!E273&lt;1, "&lt;1", IF(hyg!E273&gt;99, "&gt;99", hyg!E273))), "-")</f>
        <v>41.7171607781017</v>
      </c>
      <c r="F275" s="5">
        <f>IF(ISNUMBER(hyg!F273), IF(hyg!F273=-999,"NA",IF(hyg!F273&lt;1, "&lt;1", IF(hyg!F273&gt;99, "&gt;99", hyg!F273))), "-")</f>
        <v>31.10022563784986</v>
      </c>
      <c r="G275" s="5">
        <f>IF(ISNUMBER(hyg!G273), IF(hyg!G273=-999,"NA",IF(hyg!G273&lt;1, "&lt;1", IF(hyg!G273&gt;99, "&gt;99", hyg!G273))), "-")</f>
        <v>27.182613584048433</v>
      </c>
      <c r="H275" s="103">
        <f>IF(ISBLANK(hyg!H273), "-", hyg!H273)</f>
        <v>1.7599636316299438</v>
      </c>
      <c r="I275" s="5" t="str">
        <f>IF(ISNUMBER(hyg!I273), IF(hyg!I273=-999,"NA",IF(hyg!I273&lt;1, "&lt;1", IF(hyg!I273&gt;99, "&gt;99", hyg!I273))), "-")</f>
        <v>-</v>
      </c>
      <c r="J275" s="5" t="str">
        <f>IF(ISNUMBER(hyg!J273), IF(hyg!J273=-999,"NA",IF(hyg!J273&lt;1, "&lt;1", IF(hyg!J273&gt;99, "&gt;99", hyg!J273))), "-")</f>
        <v>-</v>
      </c>
      <c r="K275" s="38">
        <f>IF(ISNUMBER(hyg!K273), IF(hyg!K273=-999,"NA",IF(hyg!K273&lt;1, "&lt;1", IF(hyg!K273&gt;99, "&gt;99", hyg!K273))), "-")</f>
        <v>65.079954139107571</v>
      </c>
      <c r="L275" s="5">
        <f>IF(ISNUMBER(hyg!L273), IF(hyg!L273=-999,"NA",IF(hyg!L273&lt;1, "&lt;1", IF(hyg!L273&gt;99, "&gt;99", hyg!L273))), "-")</f>
        <v>22.090766224102879</v>
      </c>
      <c r="M275" s="5">
        <f>IF(ISNUMBER(hyg!M273), IF(hyg!M273=-999,"NA",IF(hyg!M273&lt;1, "&lt;1", IF(hyg!M273&gt;99, "&gt;99", hyg!M273))), "-")</f>
        <v>12.829279636789547</v>
      </c>
      <c r="N275" s="103">
        <f>IF(ISBLANK(hyg!N273), "-", hyg!N273)</f>
        <v>0.99040400981903076</v>
      </c>
      <c r="O275" s="5" t="str">
        <f>IF(ISNUMBER(hyg!O273), IF(hyg!O273=-999,"NA",IF(hyg!O273&lt;1, "&lt;1", IF(hyg!O273&gt;99, "&gt;99", hyg!O273))), "-")</f>
        <v>-</v>
      </c>
      <c r="P275" s="5" t="str">
        <f>IF(ISNUMBER(hyg!P273), IF(hyg!P273=-999,"NA",IF(hyg!P273&lt;1, "&lt;1", IF(hyg!P273&gt;99, "&gt;99", hyg!P273))), "-")</f>
        <v>-</v>
      </c>
      <c r="Q275" s="38">
        <f>IF(ISNUMBER(hyg!Q273), IF(hyg!Q273=-999,"NA",IF(hyg!Q273&lt;1, "&lt;1", IF(hyg!Q273&gt;99, "&gt;99", hyg!Q273))), "-")</f>
        <v>55.982805550976188</v>
      </c>
      <c r="R275" s="5">
        <f>IF(ISNUMBER(hyg!R273), IF(hyg!R273=-999,"NA",IF(hyg!R273&lt;1, "&lt;1", IF(hyg!R273&gt;99, "&gt;99", hyg!R273))), "-")</f>
        <v>25.598925103870783</v>
      </c>
      <c r="S275" s="5">
        <f>IF(ISNUMBER(hyg!S273), IF(hyg!S273=-999,"NA",IF(hyg!S273&lt;1, "&lt;1", IF(hyg!S273&gt;99, "&gt;99", hyg!S273))), "-")</f>
        <v>18.418269345153032</v>
      </c>
      <c r="T275" s="103">
        <f>IF(ISBLANK(hyg!T273), "-", hyg!T273)</f>
        <v>1.3346009254455566</v>
      </c>
      <c r="U275" s="5" t="str">
        <f>IF(ISNUMBER(hyg!U273), IF(hyg!U273=-999,"NA",IF(hyg!U273&lt;1, "&lt;1", IF(hyg!U273&gt;99, "&gt;99", hyg!U273))), "-")</f>
        <v>-</v>
      </c>
      <c r="V275" s="5" t="str">
        <f>IF(ISNUMBER(hyg!V273), IF(hyg!V273=-999,"NA",IF(hyg!V273&lt;1, "&lt;1", IF(hyg!V273&gt;99, "&gt;99", hyg!V273))), "-")</f>
        <v>-</v>
      </c>
      <c r="W275" s="3">
        <f>IF(ISBLANK(hyg!W273), "", hyg!W273)</f>
        <v>272</v>
      </c>
    </row>
    <row r="276" spans="1:23" hidden="1" x14ac:dyDescent="0.3">
      <c r="A276" s="102" t="str">
        <f>IF(ISBLANK(hyg!A274), "", hyg!A274)</f>
        <v>Small island developing States</v>
      </c>
      <c r="B276" s="73">
        <f>IF(ISBLANK(hyg!B274), "-", hyg!B274)</f>
        <v>2022</v>
      </c>
      <c r="C276" s="70">
        <f>IF(ISBLANK(hyg!C274), "-", hyg!C274)</f>
        <v>71342.614000000001</v>
      </c>
      <c r="D276" s="7">
        <f>IF(ISBLANK(hyg!D274), "-", hyg!D274)</f>
        <v>61.298007965087891</v>
      </c>
      <c r="E276" s="38">
        <f>IF(ISNUMBER(hyg!E274), IF(hyg!E274=-999,"NA",IF(hyg!E274&lt;1, "&lt;1", IF(hyg!E274&gt;99, "&gt;99", hyg!E274))), "-")</f>
        <v>41.572261721139583</v>
      </c>
      <c r="F276" s="5">
        <f>IF(ISNUMBER(hyg!F274), IF(hyg!F274=-999,"NA",IF(hyg!F274&lt;1, "&lt;1", IF(hyg!F274&gt;99, "&gt;99", hyg!F274))), "-")</f>
        <v>31.265262279305773</v>
      </c>
      <c r="G276" s="5">
        <f>IF(ISNUMBER(hyg!G274), IF(hyg!G274=-999,"NA",IF(hyg!G274&lt;1, "&lt;1", IF(hyg!G274&gt;99, "&gt;99", hyg!G274))), "-")</f>
        <v>27.162475999554637</v>
      </c>
      <c r="H276" s="103">
        <f>IF(ISBLANK(hyg!H274), "-", hyg!H274)</f>
        <v>1.7599636316299438</v>
      </c>
      <c r="I276" s="5" t="str">
        <f>IF(ISNUMBER(hyg!I274), IF(hyg!I274=-999,"NA",IF(hyg!I274&lt;1, "&lt;1", IF(hyg!I274&gt;99, "&gt;99", hyg!I274))), "-")</f>
        <v>-</v>
      </c>
      <c r="J276" s="5" t="str">
        <f>IF(ISNUMBER(hyg!J274), IF(hyg!J274=-999,"NA",IF(hyg!J274&lt;1, "&lt;1", IF(hyg!J274&gt;99, "&gt;99", hyg!J274))), "-")</f>
        <v>-</v>
      </c>
      <c r="K276" s="38">
        <f>IF(ISNUMBER(hyg!K274), IF(hyg!K274=-999,"NA",IF(hyg!K274&lt;1, "&lt;1", IF(hyg!K274&gt;99, "&gt;99", hyg!K274))), "-")</f>
        <v>64.869792397287071</v>
      </c>
      <c r="L276" s="5">
        <f>IF(ISNUMBER(hyg!L274), IF(hyg!L274=-999,"NA",IF(hyg!L274&lt;1, "&lt;1", IF(hyg!L274&gt;99, "&gt;99", hyg!L274))), "-")</f>
        <v>22.272038923562292</v>
      </c>
      <c r="M276" s="5">
        <f>IF(ISNUMBER(hyg!M274), IF(hyg!M274=-999,"NA",IF(hyg!M274&lt;1, "&lt;1", IF(hyg!M274&gt;99, "&gt;99", hyg!M274))), "-")</f>
        <v>12.858168679150642</v>
      </c>
      <c r="N276" s="103">
        <f>IF(ISBLANK(hyg!N274), "-", hyg!N274)</f>
        <v>0.99040400981903076</v>
      </c>
      <c r="O276" s="5" t="str">
        <f>IF(ISNUMBER(hyg!O274), IF(hyg!O274=-999,"NA",IF(hyg!O274&lt;1, "&lt;1", IF(hyg!O274&gt;99, "&gt;99", hyg!O274))), "-")</f>
        <v>-</v>
      </c>
      <c r="P276" s="5" t="str">
        <f>IF(ISNUMBER(hyg!P274), IF(hyg!P274=-999,"NA",IF(hyg!P274&lt;1, "&lt;1", IF(hyg!P274&gt;99, "&gt;99", hyg!P274))), "-")</f>
        <v>-</v>
      </c>
      <c r="Q276" s="38">
        <f>IF(ISNUMBER(hyg!Q274), IF(hyg!Q274=-999,"NA",IF(hyg!Q274&lt;1, "&lt;1", IF(hyg!Q274&gt;99, "&gt;99", hyg!Q274))), "-")</f>
        <v>55.853183950310466</v>
      </c>
      <c r="R276" s="5">
        <f>IF(ISNUMBER(hyg!R274), IF(hyg!R274=-999,"NA",IF(hyg!R274&lt;1, "&lt;1", IF(hyg!R274&gt;99, "&gt;99", hyg!R274))), "-")</f>
        <v>25.7525955028037</v>
      </c>
      <c r="S276" s="5">
        <f>IF(ISNUMBER(hyg!S274), IF(hyg!S274=-999,"NA",IF(hyg!S274&lt;1, "&lt;1", IF(hyg!S274&gt;99, "&gt;99", hyg!S274))), "-")</f>
        <v>18.394220546885826</v>
      </c>
      <c r="T276" s="103">
        <f>IF(ISBLANK(hyg!T274), "-", hyg!T274)</f>
        <v>1.3346009254455566</v>
      </c>
      <c r="U276" s="5" t="str">
        <f>IF(ISNUMBER(hyg!U274), IF(hyg!U274=-999,"NA",IF(hyg!U274&lt;1, "&lt;1", IF(hyg!U274&gt;99, "&gt;99", hyg!U274))), "-")</f>
        <v>-</v>
      </c>
      <c r="V276" s="5" t="str">
        <f>IF(ISNUMBER(hyg!V274), IF(hyg!V274=-999,"NA",IF(hyg!V274&lt;1, "&lt;1", IF(hyg!V274&gt;99, "&gt;99", hyg!V274))), "-")</f>
        <v>-</v>
      </c>
      <c r="W276" s="3">
        <f>IF(ISBLANK(hyg!W274), "", hyg!W274)</f>
        <v>273</v>
      </c>
    </row>
    <row r="277" spans="1:23" hidden="1" x14ac:dyDescent="0.3">
      <c r="A277" s="102" t="str">
        <f>IF(ISBLANK(hyg!A275), "", hyg!A275)</f>
        <v>Small island developing States</v>
      </c>
      <c r="B277" s="73">
        <f>IF(ISBLANK(hyg!B275), "-", hyg!B275)</f>
        <v>2023</v>
      </c>
      <c r="C277" s="70">
        <f>IF(ISBLANK(hyg!C275), "-", hyg!C275)</f>
        <v>72018.151000000013</v>
      </c>
      <c r="D277" s="7">
        <f>IF(ISBLANK(hyg!D275), "-", hyg!D275)</f>
        <v>61.568958282470703</v>
      </c>
      <c r="E277" s="38">
        <f>IF(ISNUMBER(hyg!E275), IF(hyg!E275=-999,"NA",IF(hyg!E275&lt;1, "&lt;1", IF(hyg!E275&gt;99, "&gt;99", hyg!E275))), "-")</f>
        <v>41.716474974610094</v>
      </c>
      <c r="F277" s="5">
        <f>IF(ISNUMBER(hyg!F275), IF(hyg!F275=-999,"NA",IF(hyg!F275&lt;1, "&lt;1", IF(hyg!F275&gt;99, "&gt;99", hyg!F275))), "-")</f>
        <v>30.916839759318549</v>
      </c>
      <c r="G277" s="5">
        <f>IF(ISNUMBER(hyg!G275), IF(hyg!G275=-999,"NA",IF(hyg!G275&lt;1, "&lt;1", IF(hyg!G275&gt;99, "&gt;99", hyg!G275))), "-")</f>
        <v>27.366685266071357</v>
      </c>
      <c r="H277" s="103">
        <f>IF(ISBLANK(hyg!H275), "-", hyg!H275)</f>
        <v>1.7599636316299438</v>
      </c>
      <c r="I277" s="5" t="str">
        <f>IF(ISNUMBER(hyg!I275), IF(hyg!I275=-999,"NA",IF(hyg!I275&lt;1, "&lt;1", IF(hyg!I275&gt;99, "&gt;99", hyg!I275))), "-")</f>
        <v>-</v>
      </c>
      <c r="J277" s="5" t="str">
        <f>IF(ISNUMBER(hyg!J275), IF(hyg!J275=-999,"NA",IF(hyg!J275&lt;1, "&lt;1", IF(hyg!J275&gt;99, "&gt;99", hyg!J275))), "-")</f>
        <v>-</v>
      </c>
      <c r="K277" s="38">
        <f>IF(ISNUMBER(hyg!K275), IF(hyg!K275=-999,"NA",IF(hyg!K275&lt;1, "&lt;1", IF(hyg!K275&gt;99, "&gt;99", hyg!K275))), "-")</f>
        <v>64.793478922006017</v>
      </c>
      <c r="L277" s="5">
        <f>IF(ISNUMBER(hyg!L275), IF(hyg!L275=-999,"NA",IF(hyg!L275&lt;1, "&lt;1", IF(hyg!L275&gt;99, "&gt;99", hyg!L275))), "-")</f>
        <v>22.258294926441152</v>
      </c>
      <c r="M277" s="5">
        <f>IF(ISNUMBER(hyg!M275), IF(hyg!M275=-999,"NA",IF(hyg!M275&lt;1, "&lt;1", IF(hyg!M275&gt;99, "&gt;99", hyg!M275))), "-")</f>
        <v>12.948226151552831</v>
      </c>
      <c r="N277" s="103">
        <f>IF(ISBLANK(hyg!N275), "-", hyg!N275)</f>
        <v>0.99040400981903076</v>
      </c>
      <c r="O277" s="5" t="str">
        <f>IF(ISNUMBER(hyg!O275), IF(hyg!O275=-999,"NA",IF(hyg!O275&lt;1, "&lt;1", IF(hyg!O275&gt;99, "&gt;99", hyg!O275))), "-")</f>
        <v>-</v>
      </c>
      <c r="P277" s="5" t="str">
        <f>IF(ISNUMBER(hyg!P275), IF(hyg!P275=-999,"NA",IF(hyg!P275&lt;1, "&lt;1", IF(hyg!P275&gt;99, "&gt;99", hyg!P275))), "-")</f>
        <v>-</v>
      </c>
      <c r="Q277" s="38">
        <f>IF(ISNUMBER(hyg!Q275), IF(hyg!Q275=-999,"NA",IF(hyg!Q275&lt;1, "&lt;1", IF(hyg!Q275&gt;99, "&gt;99", hyg!Q275))), "-")</f>
        <v>55.924745772925469</v>
      </c>
      <c r="R277" s="5">
        <f>IF(ISNUMBER(hyg!R275), IF(hyg!R275=-999,"NA",IF(hyg!R275&lt;1, "&lt;1", IF(hyg!R275&gt;99, "&gt;99", hyg!R275))), "-")</f>
        <v>25.58586395391039</v>
      </c>
      <c r="S277" s="5">
        <f>IF(ISNUMBER(hyg!S275), IF(hyg!S275=-999,"NA",IF(hyg!S275&lt;1, "&lt;1", IF(hyg!S275&gt;99, "&gt;99", hyg!S275))), "-")</f>
        <v>18.489390273164144</v>
      </c>
      <c r="T277" s="103">
        <f>IF(ISBLANK(hyg!T275), "-", hyg!T275)</f>
        <v>1.3346009254455566</v>
      </c>
      <c r="U277" s="5" t="str">
        <f>IF(ISNUMBER(hyg!U275), IF(hyg!U275=-999,"NA",IF(hyg!U275&lt;1, "&lt;1", IF(hyg!U275&gt;99, "&gt;99", hyg!U275))), "-")</f>
        <v>-</v>
      </c>
      <c r="V277" s="5" t="str">
        <f>IF(ISNUMBER(hyg!V275), IF(hyg!V275=-999,"NA",IF(hyg!V275&lt;1, "&lt;1", IF(hyg!V275&gt;99, "&gt;99", hyg!V275))), "-")</f>
        <v>-</v>
      </c>
      <c r="W277" s="3">
        <f>IF(ISBLANK(hyg!W275), "", hyg!W275)</f>
        <v>274</v>
      </c>
    </row>
    <row r="278" spans="1:23" x14ac:dyDescent="0.3">
      <c r="A278" s="102" t="str">
        <f>IF(ISBLANK(hyg!A276), "", hyg!A276)</f>
        <v>Small island developing States</v>
      </c>
      <c r="B278" s="73">
        <f>IF(ISBLANK(hyg!B276), "-", hyg!B276)</f>
        <v>2024</v>
      </c>
      <c r="C278" s="70">
        <f>IF(ISBLANK(hyg!C276), "-", hyg!C276)</f>
        <v>72589.30799999999</v>
      </c>
      <c r="D278" s="7">
        <f>IF(ISBLANK(hyg!D276), "-", hyg!D276)</f>
        <v>61.787494659423828</v>
      </c>
      <c r="E278" s="38">
        <f>IF(ISNUMBER(hyg!E276), IF(hyg!E276=-999,"NA",IF(hyg!E276&lt;1, "&lt;1", IF(hyg!E276&gt;99, "&gt;99", hyg!E276))), "-")</f>
        <v>51.431783855059422</v>
      </c>
      <c r="F278" s="5">
        <f>IF(ISNUMBER(hyg!F276), IF(hyg!F276=-999,"NA",IF(hyg!F276&lt;1, "&lt;1", IF(hyg!F276&gt;99, "&gt;99", hyg!F276))), "-")</f>
        <v>20.703634114214793</v>
      </c>
      <c r="G278" s="5">
        <f>IF(ISNUMBER(hyg!G276), IF(hyg!G276=-999,"NA",IF(hyg!G276&lt;1, "&lt;1", IF(hyg!G276&gt;99, "&gt;99", hyg!G276))), "-")</f>
        <v>27.864582030725778</v>
      </c>
      <c r="H278" s="103">
        <f>IF(ISBLANK(hyg!H276), "-", hyg!H276)</f>
        <v>1.7599636316299438</v>
      </c>
      <c r="I278" s="5" t="str">
        <f>IF(ISNUMBER(hyg!I276), IF(hyg!I276=-999,"NA",IF(hyg!I276&lt;1, "&lt;1", IF(hyg!I276&gt;99, "&gt;99", hyg!I276))), "-")</f>
        <v>-</v>
      </c>
      <c r="J278" s="5" t="str">
        <f>IF(ISNUMBER(hyg!J276), IF(hyg!J276=-999,"NA",IF(hyg!J276&lt;1, "&lt;1", IF(hyg!J276&gt;99, "&gt;99", hyg!J276))), "-")</f>
        <v>-</v>
      </c>
      <c r="K278" s="38">
        <f>IF(ISNUMBER(hyg!K276), IF(hyg!K276=-999,"NA",IF(hyg!K276&lt;1, "&lt;1", IF(hyg!K276&gt;99, "&gt;99", hyg!K276))), "-")</f>
        <v>72.764696375139835</v>
      </c>
      <c r="L278" s="5">
        <f>IF(ISNUMBER(hyg!L276), IF(hyg!L276=-999,"NA",IF(hyg!L276&lt;1, "&lt;1", IF(hyg!L276&gt;99, "&gt;99", hyg!L276))), "-")</f>
        <v>12.102431953576158</v>
      </c>
      <c r="M278" s="5">
        <f>IF(ISNUMBER(hyg!M276), IF(hyg!M276=-999,"NA",IF(hyg!M276&lt;1, "&lt;1", IF(hyg!M276&gt;99, "&gt;99", hyg!M276))), "-")</f>
        <v>15.132871671284006</v>
      </c>
      <c r="N278" s="103">
        <f>IF(ISBLANK(hyg!N276), "-", hyg!N276)</f>
        <v>0.99040400981903076</v>
      </c>
      <c r="O278" s="5" t="str">
        <f>IF(ISNUMBER(hyg!O276), IF(hyg!O276=-999,"NA",IF(hyg!O276&lt;1, "&lt;1", IF(hyg!O276&gt;99, "&gt;99", hyg!O276))), "-")</f>
        <v>-</v>
      </c>
      <c r="P278" s="5" t="str">
        <f>IF(ISNUMBER(hyg!P276), IF(hyg!P276=-999,"NA",IF(hyg!P276&lt;1, "&lt;1", IF(hyg!P276&gt;99, "&gt;99", hyg!P276))), "-")</f>
        <v>-</v>
      </c>
      <c r="Q278" s="38">
        <f>IF(ISNUMBER(hyg!Q276), IF(hyg!Q276=-999,"NA",IF(hyg!Q276&lt;1, "&lt;1", IF(hyg!Q276&gt;99, "&gt;99", hyg!Q276))), "-")</f>
        <v>64.612855843041373</v>
      </c>
      <c r="R278" s="5">
        <f>IF(ISNUMBER(hyg!R276), IF(hyg!R276=-999,"NA",IF(hyg!R276&lt;1, "&lt;1", IF(hyg!R276&gt;99, "&gt;99", hyg!R276))), "-")</f>
        <v>15.389166867614151</v>
      </c>
      <c r="S278" s="5">
        <f>IF(ISNUMBER(hyg!S276), IF(hyg!S276=-999,"NA",IF(hyg!S276&lt;1, "&lt;1", IF(hyg!S276&gt;99, "&gt;99", hyg!S276))), "-")</f>
        <v>19.99797728934448</v>
      </c>
      <c r="T278" s="103">
        <f>IF(ISBLANK(hyg!T276), "-", hyg!T276)</f>
        <v>1.3346009254455566</v>
      </c>
      <c r="U278" s="5" t="str">
        <f>IF(ISNUMBER(hyg!U276), IF(hyg!U276=-999,"NA",IF(hyg!U276&lt;1, "&lt;1", IF(hyg!U276&gt;99, "&gt;99", hyg!U276))), "-")</f>
        <v>-</v>
      </c>
      <c r="V278" s="5" t="str">
        <f>IF(ISNUMBER(hyg!V276), IF(hyg!V276=-999,"NA",IF(hyg!V276&lt;1, "&lt;1", IF(hyg!V276&gt;99, "&gt;99", hyg!V276))), "-")</f>
        <v>-</v>
      </c>
      <c r="W278" s="3">
        <f>IF(ISBLANK(hyg!W276), "", hyg!W276)</f>
        <v>275</v>
      </c>
    </row>
    <row r="279" spans="1:23" hidden="1" x14ac:dyDescent="0.3">
      <c r="A279" s="102" t="str">
        <f>IF(ISBLANK(hyg!A277), "", hyg!A277)</f>
        <v>Fragile contexts</v>
      </c>
      <c r="B279" s="73">
        <f>IF(ISBLANK(hyg!B277), "-", hyg!B277)</f>
        <v>2000</v>
      </c>
      <c r="C279" s="70">
        <f>IF(ISBLANK(hyg!C277), "-", hyg!C277)</f>
        <v>1177846.6960000002</v>
      </c>
      <c r="D279" s="7">
        <f>IF(ISBLANK(hyg!D277), "-", hyg!D277)</f>
        <v>34.350749969482422</v>
      </c>
      <c r="E279" s="38" t="str">
        <f>IF(ISNUMBER(hyg!E277), IF(hyg!E277=-999,"NA",IF(hyg!E277&lt;1, "&lt;1", IF(hyg!E277&gt;99, "&gt;99", hyg!E277))), "-")</f>
        <v>-</v>
      </c>
      <c r="F279" s="5" t="str">
        <f>IF(ISNUMBER(hyg!F277), IF(hyg!F277=-999,"NA",IF(hyg!F277&lt;1, "&lt;1", IF(hyg!F277&gt;99, "&gt;99", hyg!F277))), "-")</f>
        <v>-</v>
      </c>
      <c r="G279" s="5" t="str">
        <f>IF(ISNUMBER(hyg!G277), IF(hyg!G277=-999,"NA",IF(hyg!G277&lt;1, "&lt;1", IF(hyg!G277&gt;99, "&gt;99", hyg!G277))), "-")</f>
        <v>-</v>
      </c>
      <c r="H279" s="103" t="str">
        <f>IF(ISBLANK(hyg!H277), "-", hyg!H277)</f>
        <v>-</v>
      </c>
      <c r="I279" s="5" t="str">
        <f>IF(ISNUMBER(hyg!I277), IF(hyg!I277=-999,"NA",IF(hyg!I277&lt;1, "&lt;1", IF(hyg!I277&gt;99, "&gt;99", hyg!I277))), "-")</f>
        <v>-</v>
      </c>
      <c r="J279" s="5" t="str">
        <f>IF(ISNUMBER(hyg!J277), IF(hyg!J277=-999,"NA",IF(hyg!J277&lt;1, "&lt;1", IF(hyg!J277&gt;99, "&gt;99", hyg!J277))), "-")</f>
        <v>-</v>
      </c>
      <c r="K279" s="38" t="str">
        <f>IF(ISNUMBER(hyg!K277), IF(hyg!K277=-999,"NA",IF(hyg!K277&lt;1, "&lt;1", IF(hyg!K277&gt;99, "&gt;99", hyg!K277))), "-")</f>
        <v>-</v>
      </c>
      <c r="L279" s="5" t="str">
        <f>IF(ISNUMBER(hyg!L277), IF(hyg!L277=-999,"NA",IF(hyg!L277&lt;1, "&lt;1", IF(hyg!L277&gt;99, "&gt;99", hyg!L277))), "-")</f>
        <v>-</v>
      </c>
      <c r="M279" s="5" t="str">
        <f>IF(ISNUMBER(hyg!M277), IF(hyg!M277=-999,"NA",IF(hyg!M277&lt;1, "&lt;1", IF(hyg!M277&gt;99, "&gt;99", hyg!M277))), "-")</f>
        <v>-</v>
      </c>
      <c r="N279" s="103" t="str">
        <f>IF(ISBLANK(hyg!N277), "-", hyg!N277)</f>
        <v>-</v>
      </c>
      <c r="O279" s="5" t="str">
        <f>IF(ISNUMBER(hyg!O277), IF(hyg!O277=-999,"NA",IF(hyg!O277&lt;1, "&lt;1", IF(hyg!O277&gt;99, "&gt;99", hyg!O277))), "-")</f>
        <v>-</v>
      </c>
      <c r="P279" s="5" t="str">
        <f>IF(ISNUMBER(hyg!P277), IF(hyg!P277=-999,"NA",IF(hyg!P277&lt;1, "&lt;1", IF(hyg!P277&gt;99, "&gt;99", hyg!P277))), "-")</f>
        <v>-</v>
      </c>
      <c r="Q279" s="38" t="str">
        <f>IF(ISNUMBER(hyg!Q277), IF(hyg!Q277=-999,"NA",IF(hyg!Q277&lt;1, "&lt;1", IF(hyg!Q277&gt;99, "&gt;99", hyg!Q277))), "-")</f>
        <v>-</v>
      </c>
      <c r="R279" s="5" t="str">
        <f>IF(ISNUMBER(hyg!R277), IF(hyg!R277=-999,"NA",IF(hyg!R277&lt;1, "&lt;1", IF(hyg!R277&gt;99, "&gt;99", hyg!R277))), "-")</f>
        <v>-</v>
      </c>
      <c r="S279" s="5" t="str">
        <f>IF(ISNUMBER(hyg!S277), IF(hyg!S277=-999,"NA",IF(hyg!S277&lt;1, "&lt;1", IF(hyg!S277&gt;99, "&gt;99", hyg!S277))), "-")</f>
        <v>-</v>
      </c>
      <c r="T279" s="103" t="str">
        <f>IF(ISBLANK(hyg!T277), "-", hyg!T277)</f>
        <v>-</v>
      </c>
      <c r="U279" s="5" t="str">
        <f>IF(ISNUMBER(hyg!U277), IF(hyg!U277=-999,"NA",IF(hyg!U277&lt;1, "&lt;1", IF(hyg!U277&gt;99, "&gt;99", hyg!U277))), "-")</f>
        <v>-</v>
      </c>
      <c r="V279" s="5" t="str">
        <f>IF(ISNUMBER(hyg!V277), IF(hyg!V277=-999,"NA",IF(hyg!V277&lt;1, "&lt;1", IF(hyg!V277&gt;99, "&gt;99", hyg!V277))), "-")</f>
        <v>-</v>
      </c>
      <c r="W279" s="3">
        <f>IF(ISBLANK(hyg!W277), "", hyg!W277)</f>
        <v>276</v>
      </c>
    </row>
    <row r="280" spans="1:23" hidden="1" x14ac:dyDescent="0.3">
      <c r="A280" s="102" t="str">
        <f>IF(ISBLANK(hyg!A278), "", hyg!A278)</f>
        <v>Fragile contexts</v>
      </c>
      <c r="B280" s="73">
        <f>IF(ISBLANK(hyg!B278), "-", hyg!B278)</f>
        <v>2001</v>
      </c>
      <c r="C280" s="70">
        <f>IF(ISBLANK(hyg!C278), "-", hyg!C278)</f>
        <v>1206673.6629999999</v>
      </c>
      <c r="D280" s="7">
        <f>IF(ISBLANK(hyg!D278), "-", hyg!D278)</f>
        <v>34.735546112060547</v>
      </c>
      <c r="E280" s="38" t="str">
        <f>IF(ISNUMBER(hyg!E278), IF(hyg!E278=-999,"NA",IF(hyg!E278&lt;1, "&lt;1", IF(hyg!E278&gt;99, "&gt;99", hyg!E278))), "-")</f>
        <v>-</v>
      </c>
      <c r="F280" s="5" t="str">
        <f>IF(ISNUMBER(hyg!F278), IF(hyg!F278=-999,"NA",IF(hyg!F278&lt;1, "&lt;1", IF(hyg!F278&gt;99, "&gt;99", hyg!F278))), "-")</f>
        <v>-</v>
      </c>
      <c r="G280" s="5" t="str">
        <f>IF(ISNUMBER(hyg!G278), IF(hyg!G278=-999,"NA",IF(hyg!G278&lt;1, "&lt;1", IF(hyg!G278&gt;99, "&gt;99", hyg!G278))), "-")</f>
        <v>-</v>
      </c>
      <c r="H280" s="103" t="str">
        <f>IF(ISBLANK(hyg!H278), "-", hyg!H278)</f>
        <v>-</v>
      </c>
      <c r="I280" s="5" t="str">
        <f>IF(ISNUMBER(hyg!I278), IF(hyg!I278=-999,"NA",IF(hyg!I278&lt;1, "&lt;1", IF(hyg!I278&gt;99, "&gt;99", hyg!I278))), "-")</f>
        <v>-</v>
      </c>
      <c r="J280" s="5" t="str">
        <f>IF(ISNUMBER(hyg!J278), IF(hyg!J278=-999,"NA",IF(hyg!J278&lt;1, "&lt;1", IF(hyg!J278&gt;99, "&gt;99", hyg!J278))), "-")</f>
        <v>-</v>
      </c>
      <c r="K280" s="38" t="str">
        <f>IF(ISNUMBER(hyg!K278), IF(hyg!K278=-999,"NA",IF(hyg!K278&lt;1, "&lt;1", IF(hyg!K278&gt;99, "&gt;99", hyg!K278))), "-")</f>
        <v>-</v>
      </c>
      <c r="L280" s="5" t="str">
        <f>IF(ISNUMBER(hyg!L278), IF(hyg!L278=-999,"NA",IF(hyg!L278&lt;1, "&lt;1", IF(hyg!L278&gt;99, "&gt;99", hyg!L278))), "-")</f>
        <v>-</v>
      </c>
      <c r="M280" s="5" t="str">
        <f>IF(ISNUMBER(hyg!M278), IF(hyg!M278=-999,"NA",IF(hyg!M278&lt;1, "&lt;1", IF(hyg!M278&gt;99, "&gt;99", hyg!M278))), "-")</f>
        <v>-</v>
      </c>
      <c r="N280" s="103" t="str">
        <f>IF(ISBLANK(hyg!N278), "-", hyg!N278)</f>
        <v>-</v>
      </c>
      <c r="O280" s="5" t="str">
        <f>IF(ISNUMBER(hyg!O278), IF(hyg!O278=-999,"NA",IF(hyg!O278&lt;1, "&lt;1", IF(hyg!O278&gt;99, "&gt;99", hyg!O278))), "-")</f>
        <v>-</v>
      </c>
      <c r="P280" s="5" t="str">
        <f>IF(ISNUMBER(hyg!P278), IF(hyg!P278=-999,"NA",IF(hyg!P278&lt;1, "&lt;1", IF(hyg!P278&gt;99, "&gt;99", hyg!P278))), "-")</f>
        <v>-</v>
      </c>
      <c r="Q280" s="38" t="str">
        <f>IF(ISNUMBER(hyg!Q278), IF(hyg!Q278=-999,"NA",IF(hyg!Q278&lt;1, "&lt;1", IF(hyg!Q278&gt;99, "&gt;99", hyg!Q278))), "-")</f>
        <v>-</v>
      </c>
      <c r="R280" s="5" t="str">
        <f>IF(ISNUMBER(hyg!R278), IF(hyg!R278=-999,"NA",IF(hyg!R278&lt;1, "&lt;1", IF(hyg!R278&gt;99, "&gt;99", hyg!R278))), "-")</f>
        <v>-</v>
      </c>
      <c r="S280" s="5" t="str">
        <f>IF(ISNUMBER(hyg!S278), IF(hyg!S278=-999,"NA",IF(hyg!S278&lt;1, "&lt;1", IF(hyg!S278&gt;99, "&gt;99", hyg!S278))), "-")</f>
        <v>-</v>
      </c>
      <c r="T280" s="103" t="str">
        <f>IF(ISBLANK(hyg!T278), "-", hyg!T278)</f>
        <v>-</v>
      </c>
      <c r="U280" s="5" t="str">
        <f>IF(ISNUMBER(hyg!U278), IF(hyg!U278=-999,"NA",IF(hyg!U278&lt;1, "&lt;1", IF(hyg!U278&gt;99, "&gt;99", hyg!U278))), "-")</f>
        <v>-</v>
      </c>
      <c r="V280" s="5" t="str">
        <f>IF(ISNUMBER(hyg!V278), IF(hyg!V278=-999,"NA",IF(hyg!V278&lt;1, "&lt;1", IF(hyg!V278&gt;99, "&gt;99", hyg!V278))), "-")</f>
        <v>-</v>
      </c>
      <c r="W280" s="3">
        <f>IF(ISBLANK(hyg!W278), "", hyg!W278)</f>
        <v>277</v>
      </c>
    </row>
    <row r="281" spans="1:23" hidden="1" x14ac:dyDescent="0.3">
      <c r="A281" s="102" t="str">
        <f>IF(ISBLANK(hyg!A279), "", hyg!A279)</f>
        <v>Fragile contexts</v>
      </c>
      <c r="B281" s="73">
        <f>IF(ISBLANK(hyg!B279), "-", hyg!B279)</f>
        <v>2002</v>
      </c>
      <c r="C281" s="70">
        <f>IF(ISBLANK(hyg!C279), "-", hyg!C279)</f>
        <v>1236750.2139999997</v>
      </c>
      <c r="D281" s="7">
        <f>IF(ISBLANK(hyg!D279), "-", hyg!D279)</f>
        <v>35.109970092773438</v>
      </c>
      <c r="E281" s="38" t="str">
        <f>IF(ISNUMBER(hyg!E279), IF(hyg!E279=-999,"NA",IF(hyg!E279&lt;1, "&lt;1", IF(hyg!E279&gt;99, "&gt;99", hyg!E279))), "-")</f>
        <v>-</v>
      </c>
      <c r="F281" s="5" t="str">
        <f>IF(ISNUMBER(hyg!F279), IF(hyg!F279=-999,"NA",IF(hyg!F279&lt;1, "&lt;1", IF(hyg!F279&gt;99, "&gt;99", hyg!F279))), "-")</f>
        <v>-</v>
      </c>
      <c r="G281" s="5" t="str">
        <f>IF(ISNUMBER(hyg!G279), IF(hyg!G279=-999,"NA",IF(hyg!G279&lt;1, "&lt;1", IF(hyg!G279&gt;99, "&gt;99", hyg!G279))), "-")</f>
        <v>-</v>
      </c>
      <c r="H281" s="103" t="str">
        <f>IF(ISBLANK(hyg!H279), "-", hyg!H279)</f>
        <v>-</v>
      </c>
      <c r="I281" s="5" t="str">
        <f>IF(ISNUMBER(hyg!I279), IF(hyg!I279=-999,"NA",IF(hyg!I279&lt;1, "&lt;1", IF(hyg!I279&gt;99, "&gt;99", hyg!I279))), "-")</f>
        <v>-</v>
      </c>
      <c r="J281" s="5" t="str">
        <f>IF(ISNUMBER(hyg!J279), IF(hyg!J279=-999,"NA",IF(hyg!J279&lt;1, "&lt;1", IF(hyg!J279&gt;99, "&gt;99", hyg!J279))), "-")</f>
        <v>-</v>
      </c>
      <c r="K281" s="38" t="str">
        <f>IF(ISNUMBER(hyg!K279), IF(hyg!K279=-999,"NA",IF(hyg!K279&lt;1, "&lt;1", IF(hyg!K279&gt;99, "&gt;99", hyg!K279))), "-")</f>
        <v>-</v>
      </c>
      <c r="L281" s="5" t="str">
        <f>IF(ISNUMBER(hyg!L279), IF(hyg!L279=-999,"NA",IF(hyg!L279&lt;1, "&lt;1", IF(hyg!L279&gt;99, "&gt;99", hyg!L279))), "-")</f>
        <v>-</v>
      </c>
      <c r="M281" s="5" t="str">
        <f>IF(ISNUMBER(hyg!M279), IF(hyg!M279=-999,"NA",IF(hyg!M279&lt;1, "&lt;1", IF(hyg!M279&gt;99, "&gt;99", hyg!M279))), "-")</f>
        <v>-</v>
      </c>
      <c r="N281" s="103" t="str">
        <f>IF(ISBLANK(hyg!N279), "-", hyg!N279)</f>
        <v>-</v>
      </c>
      <c r="O281" s="5" t="str">
        <f>IF(ISNUMBER(hyg!O279), IF(hyg!O279=-999,"NA",IF(hyg!O279&lt;1, "&lt;1", IF(hyg!O279&gt;99, "&gt;99", hyg!O279))), "-")</f>
        <v>-</v>
      </c>
      <c r="P281" s="5" t="str">
        <f>IF(ISNUMBER(hyg!P279), IF(hyg!P279=-999,"NA",IF(hyg!P279&lt;1, "&lt;1", IF(hyg!P279&gt;99, "&gt;99", hyg!P279))), "-")</f>
        <v>-</v>
      </c>
      <c r="Q281" s="38" t="str">
        <f>IF(ISNUMBER(hyg!Q279), IF(hyg!Q279=-999,"NA",IF(hyg!Q279&lt;1, "&lt;1", IF(hyg!Q279&gt;99, "&gt;99", hyg!Q279))), "-")</f>
        <v>-</v>
      </c>
      <c r="R281" s="5" t="str">
        <f>IF(ISNUMBER(hyg!R279), IF(hyg!R279=-999,"NA",IF(hyg!R279&lt;1, "&lt;1", IF(hyg!R279&gt;99, "&gt;99", hyg!R279))), "-")</f>
        <v>-</v>
      </c>
      <c r="S281" s="5" t="str">
        <f>IF(ISNUMBER(hyg!S279), IF(hyg!S279=-999,"NA",IF(hyg!S279&lt;1, "&lt;1", IF(hyg!S279&gt;99, "&gt;99", hyg!S279))), "-")</f>
        <v>-</v>
      </c>
      <c r="T281" s="103" t="str">
        <f>IF(ISBLANK(hyg!T279), "-", hyg!T279)</f>
        <v>-</v>
      </c>
      <c r="U281" s="5" t="str">
        <f>IF(ISNUMBER(hyg!U279), IF(hyg!U279=-999,"NA",IF(hyg!U279&lt;1, "&lt;1", IF(hyg!U279&gt;99, "&gt;99", hyg!U279))), "-")</f>
        <v>-</v>
      </c>
      <c r="V281" s="5" t="str">
        <f>IF(ISNUMBER(hyg!V279), IF(hyg!V279=-999,"NA",IF(hyg!V279&lt;1, "&lt;1", IF(hyg!V279&gt;99, "&gt;99", hyg!V279))), "-")</f>
        <v>-</v>
      </c>
      <c r="W281" s="3">
        <f>IF(ISBLANK(hyg!W279), "", hyg!W279)</f>
        <v>278</v>
      </c>
    </row>
    <row r="282" spans="1:23" hidden="1" x14ac:dyDescent="0.3">
      <c r="A282" s="102" t="str">
        <f>IF(ISBLANK(hyg!A280), "", hyg!A280)</f>
        <v>Fragile contexts</v>
      </c>
      <c r="B282" s="73">
        <f>IF(ISBLANK(hyg!B280), "-", hyg!B280)</f>
        <v>2003</v>
      </c>
      <c r="C282" s="70">
        <f>IF(ISBLANK(hyg!C280), "-", hyg!C280)</f>
        <v>1266734.324</v>
      </c>
      <c r="D282" s="7">
        <f>IF(ISBLANK(hyg!D280), "-", hyg!D280)</f>
        <v>35.500595092773438</v>
      </c>
      <c r="E282" s="38" t="str">
        <f>IF(ISNUMBER(hyg!E280), IF(hyg!E280=-999,"NA",IF(hyg!E280&lt;1, "&lt;1", IF(hyg!E280&gt;99, "&gt;99", hyg!E280))), "-")</f>
        <v>-</v>
      </c>
      <c r="F282" s="5" t="str">
        <f>IF(ISNUMBER(hyg!F280), IF(hyg!F280=-999,"NA",IF(hyg!F280&lt;1, "&lt;1", IF(hyg!F280&gt;99, "&gt;99", hyg!F280))), "-")</f>
        <v>-</v>
      </c>
      <c r="G282" s="5" t="str">
        <f>IF(ISNUMBER(hyg!G280), IF(hyg!G280=-999,"NA",IF(hyg!G280&lt;1, "&lt;1", IF(hyg!G280&gt;99, "&gt;99", hyg!G280))), "-")</f>
        <v>-</v>
      </c>
      <c r="H282" s="103" t="str">
        <f>IF(ISBLANK(hyg!H280), "-", hyg!H280)</f>
        <v>-</v>
      </c>
      <c r="I282" s="5" t="str">
        <f>IF(ISNUMBER(hyg!I280), IF(hyg!I280=-999,"NA",IF(hyg!I280&lt;1, "&lt;1", IF(hyg!I280&gt;99, "&gt;99", hyg!I280))), "-")</f>
        <v>-</v>
      </c>
      <c r="J282" s="5" t="str">
        <f>IF(ISNUMBER(hyg!J280), IF(hyg!J280=-999,"NA",IF(hyg!J280&lt;1, "&lt;1", IF(hyg!J280&gt;99, "&gt;99", hyg!J280))), "-")</f>
        <v>-</v>
      </c>
      <c r="K282" s="38" t="str">
        <f>IF(ISNUMBER(hyg!K280), IF(hyg!K280=-999,"NA",IF(hyg!K280&lt;1, "&lt;1", IF(hyg!K280&gt;99, "&gt;99", hyg!K280))), "-")</f>
        <v>-</v>
      </c>
      <c r="L282" s="5" t="str">
        <f>IF(ISNUMBER(hyg!L280), IF(hyg!L280=-999,"NA",IF(hyg!L280&lt;1, "&lt;1", IF(hyg!L280&gt;99, "&gt;99", hyg!L280))), "-")</f>
        <v>-</v>
      </c>
      <c r="M282" s="5" t="str">
        <f>IF(ISNUMBER(hyg!M280), IF(hyg!M280=-999,"NA",IF(hyg!M280&lt;1, "&lt;1", IF(hyg!M280&gt;99, "&gt;99", hyg!M280))), "-")</f>
        <v>-</v>
      </c>
      <c r="N282" s="103" t="str">
        <f>IF(ISBLANK(hyg!N280), "-", hyg!N280)</f>
        <v>-</v>
      </c>
      <c r="O282" s="5" t="str">
        <f>IF(ISNUMBER(hyg!O280), IF(hyg!O280=-999,"NA",IF(hyg!O280&lt;1, "&lt;1", IF(hyg!O280&gt;99, "&gt;99", hyg!O280))), "-")</f>
        <v>-</v>
      </c>
      <c r="P282" s="5" t="str">
        <f>IF(ISNUMBER(hyg!P280), IF(hyg!P280=-999,"NA",IF(hyg!P280&lt;1, "&lt;1", IF(hyg!P280&gt;99, "&gt;99", hyg!P280))), "-")</f>
        <v>-</v>
      </c>
      <c r="Q282" s="38" t="str">
        <f>IF(ISNUMBER(hyg!Q280), IF(hyg!Q280=-999,"NA",IF(hyg!Q280&lt;1, "&lt;1", IF(hyg!Q280&gt;99, "&gt;99", hyg!Q280))), "-")</f>
        <v>-</v>
      </c>
      <c r="R282" s="5" t="str">
        <f>IF(ISNUMBER(hyg!R280), IF(hyg!R280=-999,"NA",IF(hyg!R280&lt;1, "&lt;1", IF(hyg!R280&gt;99, "&gt;99", hyg!R280))), "-")</f>
        <v>-</v>
      </c>
      <c r="S282" s="5" t="str">
        <f>IF(ISNUMBER(hyg!S280), IF(hyg!S280=-999,"NA",IF(hyg!S280&lt;1, "&lt;1", IF(hyg!S280&gt;99, "&gt;99", hyg!S280))), "-")</f>
        <v>-</v>
      </c>
      <c r="T282" s="103" t="str">
        <f>IF(ISBLANK(hyg!T280), "-", hyg!T280)</f>
        <v>-</v>
      </c>
      <c r="U282" s="5" t="str">
        <f>IF(ISNUMBER(hyg!U280), IF(hyg!U280=-999,"NA",IF(hyg!U280&lt;1, "&lt;1", IF(hyg!U280&gt;99, "&gt;99", hyg!U280))), "-")</f>
        <v>-</v>
      </c>
      <c r="V282" s="5" t="str">
        <f>IF(ISNUMBER(hyg!V280), IF(hyg!V280=-999,"NA",IF(hyg!V280&lt;1, "&lt;1", IF(hyg!V280&gt;99, "&gt;99", hyg!V280))), "-")</f>
        <v>-</v>
      </c>
      <c r="W282" s="3">
        <f>IF(ISBLANK(hyg!W280), "", hyg!W280)</f>
        <v>279</v>
      </c>
    </row>
    <row r="283" spans="1:23" hidden="1" x14ac:dyDescent="0.3">
      <c r="A283" s="102" t="str">
        <f>IF(ISBLANK(hyg!A281), "", hyg!A281)</f>
        <v>Fragile contexts</v>
      </c>
      <c r="B283" s="73">
        <f>IF(ISBLANK(hyg!B281), "-", hyg!B281)</f>
        <v>2004</v>
      </c>
      <c r="C283" s="70">
        <f>IF(ISBLANK(hyg!C281), "-", hyg!C281)</f>
        <v>1297670.2959999996</v>
      </c>
      <c r="D283" s="7">
        <f>IF(ISBLANK(hyg!D281), "-", hyg!D281)</f>
        <v>35.914470672607422</v>
      </c>
      <c r="E283" s="38" t="str">
        <f>IF(ISNUMBER(hyg!E281), IF(hyg!E281=-999,"NA",IF(hyg!E281&lt;1, "&lt;1", IF(hyg!E281&gt;99, "&gt;99", hyg!E281))), "-")</f>
        <v>-</v>
      </c>
      <c r="F283" s="5" t="str">
        <f>IF(ISNUMBER(hyg!F281), IF(hyg!F281=-999,"NA",IF(hyg!F281&lt;1, "&lt;1", IF(hyg!F281&gt;99, "&gt;99", hyg!F281))), "-")</f>
        <v>-</v>
      </c>
      <c r="G283" s="5" t="str">
        <f>IF(ISNUMBER(hyg!G281), IF(hyg!G281=-999,"NA",IF(hyg!G281&lt;1, "&lt;1", IF(hyg!G281&gt;99, "&gt;99", hyg!G281))), "-")</f>
        <v>-</v>
      </c>
      <c r="H283" s="103" t="str">
        <f>IF(ISBLANK(hyg!H281), "-", hyg!H281)</f>
        <v>-</v>
      </c>
      <c r="I283" s="5" t="str">
        <f>IF(ISNUMBER(hyg!I281), IF(hyg!I281=-999,"NA",IF(hyg!I281&lt;1, "&lt;1", IF(hyg!I281&gt;99, "&gt;99", hyg!I281))), "-")</f>
        <v>-</v>
      </c>
      <c r="J283" s="5" t="str">
        <f>IF(ISNUMBER(hyg!J281), IF(hyg!J281=-999,"NA",IF(hyg!J281&lt;1, "&lt;1", IF(hyg!J281&gt;99, "&gt;99", hyg!J281))), "-")</f>
        <v>-</v>
      </c>
      <c r="K283" s="38" t="str">
        <f>IF(ISNUMBER(hyg!K281), IF(hyg!K281=-999,"NA",IF(hyg!K281&lt;1, "&lt;1", IF(hyg!K281&gt;99, "&gt;99", hyg!K281))), "-")</f>
        <v>-</v>
      </c>
      <c r="L283" s="5" t="str">
        <f>IF(ISNUMBER(hyg!L281), IF(hyg!L281=-999,"NA",IF(hyg!L281&lt;1, "&lt;1", IF(hyg!L281&gt;99, "&gt;99", hyg!L281))), "-")</f>
        <v>-</v>
      </c>
      <c r="M283" s="5" t="str">
        <f>IF(ISNUMBER(hyg!M281), IF(hyg!M281=-999,"NA",IF(hyg!M281&lt;1, "&lt;1", IF(hyg!M281&gt;99, "&gt;99", hyg!M281))), "-")</f>
        <v>-</v>
      </c>
      <c r="N283" s="103" t="str">
        <f>IF(ISBLANK(hyg!N281), "-", hyg!N281)</f>
        <v>-</v>
      </c>
      <c r="O283" s="5" t="str">
        <f>IF(ISNUMBER(hyg!O281), IF(hyg!O281=-999,"NA",IF(hyg!O281&lt;1, "&lt;1", IF(hyg!O281&gt;99, "&gt;99", hyg!O281))), "-")</f>
        <v>-</v>
      </c>
      <c r="P283" s="5" t="str">
        <f>IF(ISNUMBER(hyg!P281), IF(hyg!P281=-999,"NA",IF(hyg!P281&lt;1, "&lt;1", IF(hyg!P281&gt;99, "&gt;99", hyg!P281))), "-")</f>
        <v>-</v>
      </c>
      <c r="Q283" s="38" t="str">
        <f>IF(ISNUMBER(hyg!Q281), IF(hyg!Q281=-999,"NA",IF(hyg!Q281&lt;1, "&lt;1", IF(hyg!Q281&gt;99, "&gt;99", hyg!Q281))), "-")</f>
        <v>-</v>
      </c>
      <c r="R283" s="5" t="str">
        <f>IF(ISNUMBER(hyg!R281), IF(hyg!R281=-999,"NA",IF(hyg!R281&lt;1, "&lt;1", IF(hyg!R281&gt;99, "&gt;99", hyg!R281))), "-")</f>
        <v>-</v>
      </c>
      <c r="S283" s="5" t="str">
        <f>IF(ISNUMBER(hyg!S281), IF(hyg!S281=-999,"NA",IF(hyg!S281&lt;1, "&lt;1", IF(hyg!S281&gt;99, "&gt;99", hyg!S281))), "-")</f>
        <v>-</v>
      </c>
      <c r="T283" s="103" t="str">
        <f>IF(ISBLANK(hyg!T281), "-", hyg!T281)</f>
        <v>-</v>
      </c>
      <c r="U283" s="5" t="str">
        <f>IF(ISNUMBER(hyg!U281), IF(hyg!U281=-999,"NA",IF(hyg!U281&lt;1, "&lt;1", IF(hyg!U281&gt;99, "&gt;99", hyg!U281))), "-")</f>
        <v>-</v>
      </c>
      <c r="V283" s="5" t="str">
        <f>IF(ISNUMBER(hyg!V281), IF(hyg!V281=-999,"NA",IF(hyg!V281&lt;1, "&lt;1", IF(hyg!V281&gt;99, "&gt;99", hyg!V281))), "-")</f>
        <v>-</v>
      </c>
      <c r="W283" s="3">
        <f>IF(ISBLANK(hyg!W281), "", hyg!W281)</f>
        <v>280</v>
      </c>
    </row>
    <row r="284" spans="1:23" hidden="1" x14ac:dyDescent="0.3">
      <c r="A284" s="102" t="str">
        <f>IF(ISBLANK(hyg!A282), "", hyg!A282)</f>
        <v>Fragile contexts</v>
      </c>
      <c r="B284" s="73">
        <f>IF(ISBLANK(hyg!B282), "-", hyg!B282)</f>
        <v>2005</v>
      </c>
      <c r="C284" s="70">
        <f>IF(ISBLANK(hyg!C282), "-", hyg!C282)</f>
        <v>1329289.6199999999</v>
      </c>
      <c r="D284" s="7">
        <f>IF(ISBLANK(hyg!D282), "-", hyg!D282)</f>
        <v>36.341236114501953</v>
      </c>
      <c r="E284" s="38" t="str">
        <f>IF(ISNUMBER(hyg!E282), IF(hyg!E282=-999,"NA",IF(hyg!E282&lt;1, "&lt;1", IF(hyg!E282&gt;99, "&gt;99", hyg!E282))), "-")</f>
        <v>-</v>
      </c>
      <c r="F284" s="5" t="str">
        <f>IF(ISNUMBER(hyg!F282), IF(hyg!F282=-999,"NA",IF(hyg!F282&lt;1, "&lt;1", IF(hyg!F282&gt;99, "&gt;99", hyg!F282))), "-")</f>
        <v>-</v>
      </c>
      <c r="G284" s="5" t="str">
        <f>IF(ISNUMBER(hyg!G282), IF(hyg!G282=-999,"NA",IF(hyg!G282&lt;1, "&lt;1", IF(hyg!G282&gt;99, "&gt;99", hyg!G282))), "-")</f>
        <v>-</v>
      </c>
      <c r="H284" s="103" t="str">
        <f>IF(ISBLANK(hyg!H282), "-", hyg!H282)</f>
        <v>-</v>
      </c>
      <c r="I284" s="5" t="str">
        <f>IF(ISNUMBER(hyg!I282), IF(hyg!I282=-999,"NA",IF(hyg!I282&lt;1, "&lt;1", IF(hyg!I282&gt;99, "&gt;99", hyg!I282))), "-")</f>
        <v>-</v>
      </c>
      <c r="J284" s="5" t="str">
        <f>IF(ISNUMBER(hyg!J282), IF(hyg!J282=-999,"NA",IF(hyg!J282&lt;1, "&lt;1", IF(hyg!J282&gt;99, "&gt;99", hyg!J282))), "-")</f>
        <v>-</v>
      </c>
      <c r="K284" s="38" t="str">
        <f>IF(ISNUMBER(hyg!K282), IF(hyg!K282=-999,"NA",IF(hyg!K282&lt;1, "&lt;1", IF(hyg!K282&gt;99, "&gt;99", hyg!K282))), "-")</f>
        <v>-</v>
      </c>
      <c r="L284" s="5" t="str">
        <f>IF(ISNUMBER(hyg!L282), IF(hyg!L282=-999,"NA",IF(hyg!L282&lt;1, "&lt;1", IF(hyg!L282&gt;99, "&gt;99", hyg!L282))), "-")</f>
        <v>-</v>
      </c>
      <c r="M284" s="5" t="str">
        <f>IF(ISNUMBER(hyg!M282), IF(hyg!M282=-999,"NA",IF(hyg!M282&lt;1, "&lt;1", IF(hyg!M282&gt;99, "&gt;99", hyg!M282))), "-")</f>
        <v>-</v>
      </c>
      <c r="N284" s="103" t="str">
        <f>IF(ISBLANK(hyg!N282), "-", hyg!N282)</f>
        <v>-</v>
      </c>
      <c r="O284" s="5" t="str">
        <f>IF(ISNUMBER(hyg!O282), IF(hyg!O282=-999,"NA",IF(hyg!O282&lt;1, "&lt;1", IF(hyg!O282&gt;99, "&gt;99", hyg!O282))), "-")</f>
        <v>-</v>
      </c>
      <c r="P284" s="5" t="str">
        <f>IF(ISNUMBER(hyg!P282), IF(hyg!P282=-999,"NA",IF(hyg!P282&lt;1, "&lt;1", IF(hyg!P282&gt;99, "&gt;99", hyg!P282))), "-")</f>
        <v>-</v>
      </c>
      <c r="Q284" s="38" t="str">
        <f>IF(ISNUMBER(hyg!Q282), IF(hyg!Q282=-999,"NA",IF(hyg!Q282&lt;1, "&lt;1", IF(hyg!Q282&gt;99, "&gt;99", hyg!Q282))), "-")</f>
        <v>-</v>
      </c>
      <c r="R284" s="5" t="str">
        <f>IF(ISNUMBER(hyg!R282), IF(hyg!R282=-999,"NA",IF(hyg!R282&lt;1, "&lt;1", IF(hyg!R282&gt;99, "&gt;99", hyg!R282))), "-")</f>
        <v>-</v>
      </c>
      <c r="S284" s="5" t="str">
        <f>IF(ISNUMBER(hyg!S282), IF(hyg!S282=-999,"NA",IF(hyg!S282&lt;1, "&lt;1", IF(hyg!S282&gt;99, "&gt;99", hyg!S282))), "-")</f>
        <v>-</v>
      </c>
      <c r="T284" s="103" t="str">
        <f>IF(ISBLANK(hyg!T282), "-", hyg!T282)</f>
        <v>-</v>
      </c>
      <c r="U284" s="5" t="str">
        <f>IF(ISNUMBER(hyg!U282), IF(hyg!U282=-999,"NA",IF(hyg!U282&lt;1, "&lt;1", IF(hyg!U282&gt;99, "&gt;99", hyg!U282))), "-")</f>
        <v>-</v>
      </c>
      <c r="V284" s="5" t="str">
        <f>IF(ISNUMBER(hyg!V282), IF(hyg!V282=-999,"NA",IF(hyg!V282&lt;1, "&lt;1", IF(hyg!V282&gt;99, "&gt;99", hyg!V282))), "-")</f>
        <v>-</v>
      </c>
      <c r="W284" s="3">
        <f>IF(ISBLANK(hyg!W282), "", hyg!W282)</f>
        <v>281</v>
      </c>
    </row>
    <row r="285" spans="1:23" hidden="1" x14ac:dyDescent="0.3">
      <c r="A285" s="102" t="str">
        <f>IF(ISBLANK(hyg!A283), "", hyg!A283)</f>
        <v>Fragile contexts</v>
      </c>
      <c r="B285" s="73">
        <f>IF(ISBLANK(hyg!B283), "-", hyg!B283)</f>
        <v>2006</v>
      </c>
      <c r="C285" s="70">
        <f>IF(ISBLANK(hyg!C283), "-", hyg!C283)</f>
        <v>1361306.1600000008</v>
      </c>
      <c r="D285" s="7">
        <f>IF(ISBLANK(hyg!D283), "-", hyg!D283)</f>
        <v>36.753471374511719</v>
      </c>
      <c r="E285" s="38" t="str">
        <f>IF(ISNUMBER(hyg!E283), IF(hyg!E283=-999,"NA",IF(hyg!E283&lt;1, "&lt;1", IF(hyg!E283&gt;99, "&gt;99", hyg!E283))), "-")</f>
        <v>-</v>
      </c>
      <c r="F285" s="5" t="str">
        <f>IF(ISNUMBER(hyg!F283), IF(hyg!F283=-999,"NA",IF(hyg!F283&lt;1, "&lt;1", IF(hyg!F283&gt;99, "&gt;99", hyg!F283))), "-")</f>
        <v>-</v>
      </c>
      <c r="G285" s="5" t="str">
        <f>IF(ISNUMBER(hyg!G283), IF(hyg!G283=-999,"NA",IF(hyg!G283&lt;1, "&lt;1", IF(hyg!G283&gt;99, "&gt;99", hyg!G283))), "-")</f>
        <v>-</v>
      </c>
      <c r="H285" s="103" t="str">
        <f>IF(ISBLANK(hyg!H283), "-", hyg!H283)</f>
        <v>-</v>
      </c>
      <c r="I285" s="5" t="str">
        <f>IF(ISNUMBER(hyg!I283), IF(hyg!I283=-999,"NA",IF(hyg!I283&lt;1, "&lt;1", IF(hyg!I283&gt;99, "&gt;99", hyg!I283))), "-")</f>
        <v>-</v>
      </c>
      <c r="J285" s="5" t="str">
        <f>IF(ISNUMBER(hyg!J283), IF(hyg!J283=-999,"NA",IF(hyg!J283&lt;1, "&lt;1", IF(hyg!J283&gt;99, "&gt;99", hyg!J283))), "-")</f>
        <v>-</v>
      </c>
      <c r="K285" s="38" t="str">
        <f>IF(ISNUMBER(hyg!K283), IF(hyg!K283=-999,"NA",IF(hyg!K283&lt;1, "&lt;1", IF(hyg!K283&gt;99, "&gt;99", hyg!K283))), "-")</f>
        <v>-</v>
      </c>
      <c r="L285" s="5" t="str">
        <f>IF(ISNUMBER(hyg!L283), IF(hyg!L283=-999,"NA",IF(hyg!L283&lt;1, "&lt;1", IF(hyg!L283&gt;99, "&gt;99", hyg!L283))), "-")</f>
        <v>-</v>
      </c>
      <c r="M285" s="5" t="str">
        <f>IF(ISNUMBER(hyg!M283), IF(hyg!M283=-999,"NA",IF(hyg!M283&lt;1, "&lt;1", IF(hyg!M283&gt;99, "&gt;99", hyg!M283))), "-")</f>
        <v>-</v>
      </c>
      <c r="N285" s="103" t="str">
        <f>IF(ISBLANK(hyg!N283), "-", hyg!N283)</f>
        <v>-</v>
      </c>
      <c r="O285" s="5" t="str">
        <f>IF(ISNUMBER(hyg!O283), IF(hyg!O283=-999,"NA",IF(hyg!O283&lt;1, "&lt;1", IF(hyg!O283&gt;99, "&gt;99", hyg!O283))), "-")</f>
        <v>-</v>
      </c>
      <c r="P285" s="5" t="str">
        <f>IF(ISNUMBER(hyg!P283), IF(hyg!P283=-999,"NA",IF(hyg!P283&lt;1, "&lt;1", IF(hyg!P283&gt;99, "&gt;99", hyg!P283))), "-")</f>
        <v>-</v>
      </c>
      <c r="Q285" s="38" t="str">
        <f>IF(ISNUMBER(hyg!Q283), IF(hyg!Q283=-999,"NA",IF(hyg!Q283&lt;1, "&lt;1", IF(hyg!Q283&gt;99, "&gt;99", hyg!Q283))), "-")</f>
        <v>-</v>
      </c>
      <c r="R285" s="5" t="str">
        <f>IF(ISNUMBER(hyg!R283), IF(hyg!R283=-999,"NA",IF(hyg!R283&lt;1, "&lt;1", IF(hyg!R283&gt;99, "&gt;99", hyg!R283))), "-")</f>
        <v>-</v>
      </c>
      <c r="S285" s="5" t="str">
        <f>IF(ISNUMBER(hyg!S283), IF(hyg!S283=-999,"NA",IF(hyg!S283&lt;1, "&lt;1", IF(hyg!S283&gt;99, "&gt;99", hyg!S283))), "-")</f>
        <v>-</v>
      </c>
      <c r="T285" s="103" t="str">
        <f>IF(ISBLANK(hyg!T283), "-", hyg!T283)</f>
        <v>-</v>
      </c>
      <c r="U285" s="5" t="str">
        <f>IF(ISNUMBER(hyg!U283), IF(hyg!U283=-999,"NA",IF(hyg!U283&lt;1, "&lt;1", IF(hyg!U283&gt;99, "&gt;99", hyg!U283))), "-")</f>
        <v>-</v>
      </c>
      <c r="V285" s="5" t="str">
        <f>IF(ISNUMBER(hyg!V283), IF(hyg!V283=-999,"NA",IF(hyg!V283&lt;1, "&lt;1", IF(hyg!V283&gt;99, "&gt;99", hyg!V283))), "-")</f>
        <v>-</v>
      </c>
      <c r="W285" s="3">
        <f>IF(ISBLANK(hyg!W283), "", hyg!W283)</f>
        <v>282</v>
      </c>
    </row>
    <row r="286" spans="1:23" hidden="1" x14ac:dyDescent="0.3">
      <c r="A286" s="102" t="str">
        <f>IF(ISBLANK(hyg!A284), "", hyg!A284)</f>
        <v>Fragile contexts</v>
      </c>
      <c r="B286" s="73">
        <f>IF(ISBLANK(hyg!B284), "-", hyg!B284)</f>
        <v>2007</v>
      </c>
      <c r="C286" s="70">
        <f>IF(ISBLANK(hyg!C284), "-", hyg!C284)</f>
        <v>1393519.5279999995</v>
      </c>
      <c r="D286" s="7">
        <f>IF(ISBLANK(hyg!D284), "-", hyg!D284)</f>
        <v>37.129432678222656</v>
      </c>
      <c r="E286" s="38" t="str">
        <f>IF(ISNUMBER(hyg!E284), IF(hyg!E284=-999,"NA",IF(hyg!E284&lt;1, "&lt;1", IF(hyg!E284&gt;99, "&gt;99", hyg!E284))), "-")</f>
        <v>-</v>
      </c>
      <c r="F286" s="5" t="str">
        <f>IF(ISNUMBER(hyg!F284), IF(hyg!F284=-999,"NA",IF(hyg!F284&lt;1, "&lt;1", IF(hyg!F284&gt;99, "&gt;99", hyg!F284))), "-")</f>
        <v>-</v>
      </c>
      <c r="G286" s="5" t="str">
        <f>IF(ISNUMBER(hyg!G284), IF(hyg!G284=-999,"NA",IF(hyg!G284&lt;1, "&lt;1", IF(hyg!G284&gt;99, "&gt;99", hyg!G284))), "-")</f>
        <v>-</v>
      </c>
      <c r="H286" s="103" t="str">
        <f>IF(ISBLANK(hyg!H284), "-", hyg!H284)</f>
        <v>-</v>
      </c>
      <c r="I286" s="5" t="str">
        <f>IF(ISNUMBER(hyg!I284), IF(hyg!I284=-999,"NA",IF(hyg!I284&lt;1, "&lt;1", IF(hyg!I284&gt;99, "&gt;99", hyg!I284))), "-")</f>
        <v>-</v>
      </c>
      <c r="J286" s="5" t="str">
        <f>IF(ISNUMBER(hyg!J284), IF(hyg!J284=-999,"NA",IF(hyg!J284&lt;1, "&lt;1", IF(hyg!J284&gt;99, "&gt;99", hyg!J284))), "-")</f>
        <v>-</v>
      </c>
      <c r="K286" s="38" t="str">
        <f>IF(ISNUMBER(hyg!K284), IF(hyg!K284=-999,"NA",IF(hyg!K284&lt;1, "&lt;1", IF(hyg!K284&gt;99, "&gt;99", hyg!K284))), "-")</f>
        <v>-</v>
      </c>
      <c r="L286" s="5" t="str">
        <f>IF(ISNUMBER(hyg!L284), IF(hyg!L284=-999,"NA",IF(hyg!L284&lt;1, "&lt;1", IF(hyg!L284&gt;99, "&gt;99", hyg!L284))), "-")</f>
        <v>-</v>
      </c>
      <c r="M286" s="5" t="str">
        <f>IF(ISNUMBER(hyg!M284), IF(hyg!M284=-999,"NA",IF(hyg!M284&lt;1, "&lt;1", IF(hyg!M284&gt;99, "&gt;99", hyg!M284))), "-")</f>
        <v>-</v>
      </c>
      <c r="N286" s="103" t="str">
        <f>IF(ISBLANK(hyg!N284), "-", hyg!N284)</f>
        <v>-</v>
      </c>
      <c r="O286" s="5" t="str">
        <f>IF(ISNUMBER(hyg!O284), IF(hyg!O284=-999,"NA",IF(hyg!O284&lt;1, "&lt;1", IF(hyg!O284&gt;99, "&gt;99", hyg!O284))), "-")</f>
        <v>-</v>
      </c>
      <c r="P286" s="5" t="str">
        <f>IF(ISNUMBER(hyg!P284), IF(hyg!P284=-999,"NA",IF(hyg!P284&lt;1, "&lt;1", IF(hyg!P284&gt;99, "&gt;99", hyg!P284))), "-")</f>
        <v>-</v>
      </c>
      <c r="Q286" s="38" t="str">
        <f>IF(ISNUMBER(hyg!Q284), IF(hyg!Q284=-999,"NA",IF(hyg!Q284&lt;1, "&lt;1", IF(hyg!Q284&gt;99, "&gt;99", hyg!Q284))), "-")</f>
        <v>-</v>
      </c>
      <c r="R286" s="5" t="str">
        <f>IF(ISNUMBER(hyg!R284), IF(hyg!R284=-999,"NA",IF(hyg!R284&lt;1, "&lt;1", IF(hyg!R284&gt;99, "&gt;99", hyg!R284))), "-")</f>
        <v>-</v>
      </c>
      <c r="S286" s="5" t="str">
        <f>IF(ISNUMBER(hyg!S284), IF(hyg!S284=-999,"NA",IF(hyg!S284&lt;1, "&lt;1", IF(hyg!S284&gt;99, "&gt;99", hyg!S284))), "-")</f>
        <v>-</v>
      </c>
      <c r="T286" s="103" t="str">
        <f>IF(ISBLANK(hyg!T284), "-", hyg!T284)</f>
        <v>-</v>
      </c>
      <c r="U286" s="5" t="str">
        <f>IF(ISNUMBER(hyg!U284), IF(hyg!U284=-999,"NA",IF(hyg!U284&lt;1, "&lt;1", IF(hyg!U284&gt;99, "&gt;99", hyg!U284))), "-")</f>
        <v>-</v>
      </c>
      <c r="V286" s="5" t="str">
        <f>IF(ISNUMBER(hyg!V284), IF(hyg!V284=-999,"NA",IF(hyg!V284&lt;1, "&lt;1", IF(hyg!V284&gt;99, "&gt;99", hyg!V284))), "-")</f>
        <v>-</v>
      </c>
      <c r="W286" s="3">
        <f>IF(ISBLANK(hyg!W284), "", hyg!W284)</f>
        <v>283</v>
      </c>
    </row>
    <row r="287" spans="1:23" hidden="1" x14ac:dyDescent="0.3">
      <c r="A287" s="102" t="str">
        <f>IF(ISBLANK(hyg!A285), "", hyg!A285)</f>
        <v>Fragile contexts</v>
      </c>
      <c r="B287" s="73">
        <f>IF(ISBLANK(hyg!B285), "-", hyg!B285)</f>
        <v>2008</v>
      </c>
      <c r="C287" s="70">
        <f>IF(ISBLANK(hyg!C285), "-", hyg!C285)</f>
        <v>1426555.8939999999</v>
      </c>
      <c r="D287" s="7">
        <f>IF(ISBLANK(hyg!D285), "-", hyg!D285)</f>
        <v>37.560398101806641</v>
      </c>
      <c r="E287" s="38" t="str">
        <f>IF(ISNUMBER(hyg!E285), IF(hyg!E285=-999,"NA",IF(hyg!E285&lt;1, "&lt;1", IF(hyg!E285&gt;99, "&gt;99", hyg!E285))), "-")</f>
        <v>-</v>
      </c>
      <c r="F287" s="5" t="str">
        <f>IF(ISNUMBER(hyg!F285), IF(hyg!F285=-999,"NA",IF(hyg!F285&lt;1, "&lt;1", IF(hyg!F285&gt;99, "&gt;99", hyg!F285))), "-")</f>
        <v>-</v>
      </c>
      <c r="G287" s="5">
        <f>IF(ISNUMBER(hyg!G285), IF(hyg!G285=-999,"NA",IF(hyg!G285&lt;1, "&lt;1", IF(hyg!G285&gt;99, "&gt;99", hyg!G285))), "-")</f>
        <v>32.779427705108397</v>
      </c>
      <c r="H287" s="103" t="str">
        <f>IF(ISBLANK(hyg!H285), "-", hyg!H285)</f>
        <v>-</v>
      </c>
      <c r="I287" s="5" t="str">
        <f>IF(ISNUMBER(hyg!I285), IF(hyg!I285=-999,"NA",IF(hyg!I285&lt;1, "&lt;1", IF(hyg!I285&gt;99, "&gt;99", hyg!I285))), "-")</f>
        <v>-</v>
      </c>
      <c r="J287" s="5" t="str">
        <f>IF(ISNUMBER(hyg!J285), IF(hyg!J285=-999,"NA",IF(hyg!J285&lt;1, "&lt;1", IF(hyg!J285&gt;99, "&gt;99", hyg!J285))), "-")</f>
        <v>-</v>
      </c>
      <c r="K287" s="38" t="str">
        <f>IF(ISNUMBER(hyg!K285), IF(hyg!K285=-999,"NA",IF(hyg!K285&lt;1, "&lt;1", IF(hyg!K285&gt;99, "&gt;99", hyg!K285))), "-")</f>
        <v>-</v>
      </c>
      <c r="L287" s="5" t="str">
        <f>IF(ISNUMBER(hyg!L285), IF(hyg!L285=-999,"NA",IF(hyg!L285&lt;1, "&lt;1", IF(hyg!L285&gt;99, "&gt;99", hyg!L285))), "-")</f>
        <v>-</v>
      </c>
      <c r="M287" s="5" t="str">
        <f>IF(ISNUMBER(hyg!M285), IF(hyg!M285=-999,"NA",IF(hyg!M285&lt;1, "&lt;1", IF(hyg!M285&gt;99, "&gt;99", hyg!M285))), "-")</f>
        <v>-</v>
      </c>
      <c r="N287" s="103" t="str">
        <f>IF(ISBLANK(hyg!N285), "-", hyg!N285)</f>
        <v>-</v>
      </c>
      <c r="O287" s="5" t="str">
        <f>IF(ISNUMBER(hyg!O285), IF(hyg!O285=-999,"NA",IF(hyg!O285&lt;1, "&lt;1", IF(hyg!O285&gt;99, "&gt;99", hyg!O285))), "-")</f>
        <v>-</v>
      </c>
      <c r="P287" s="5" t="str">
        <f>IF(ISNUMBER(hyg!P285), IF(hyg!P285=-999,"NA",IF(hyg!P285&lt;1, "&lt;1", IF(hyg!P285&gt;99, "&gt;99", hyg!P285))), "-")</f>
        <v>-</v>
      </c>
      <c r="Q287" s="38" t="str">
        <f>IF(ISNUMBER(hyg!Q285), IF(hyg!Q285=-999,"NA",IF(hyg!Q285&lt;1, "&lt;1", IF(hyg!Q285&gt;99, "&gt;99", hyg!Q285))), "-")</f>
        <v>-</v>
      </c>
      <c r="R287" s="5" t="str">
        <f>IF(ISNUMBER(hyg!R285), IF(hyg!R285=-999,"NA",IF(hyg!R285&lt;1, "&lt;1", IF(hyg!R285&gt;99, "&gt;99", hyg!R285))), "-")</f>
        <v>-</v>
      </c>
      <c r="S287" s="5" t="str">
        <f>IF(ISNUMBER(hyg!S285), IF(hyg!S285=-999,"NA",IF(hyg!S285&lt;1, "&lt;1", IF(hyg!S285&gt;99, "&gt;99", hyg!S285))), "-")</f>
        <v>-</v>
      </c>
      <c r="T287" s="103" t="str">
        <f>IF(ISBLANK(hyg!T285), "-", hyg!T285)</f>
        <v>-</v>
      </c>
      <c r="U287" s="5" t="str">
        <f>IF(ISNUMBER(hyg!U285), IF(hyg!U285=-999,"NA",IF(hyg!U285&lt;1, "&lt;1", IF(hyg!U285&gt;99, "&gt;99", hyg!U285))), "-")</f>
        <v>-</v>
      </c>
      <c r="V287" s="5" t="str">
        <f>IF(ISNUMBER(hyg!V285), IF(hyg!V285=-999,"NA",IF(hyg!V285&lt;1, "&lt;1", IF(hyg!V285&gt;99, "&gt;99", hyg!V285))), "-")</f>
        <v>-</v>
      </c>
      <c r="W287" s="3">
        <f>IF(ISBLANK(hyg!W285), "", hyg!W285)</f>
        <v>284</v>
      </c>
    </row>
    <row r="288" spans="1:23" hidden="1" x14ac:dyDescent="0.3">
      <c r="A288" s="102" t="str">
        <f>IF(ISBLANK(hyg!A286), "", hyg!A286)</f>
        <v>Fragile contexts</v>
      </c>
      <c r="B288" s="73">
        <f>IF(ISBLANK(hyg!B286), "-", hyg!B286)</f>
        <v>2009</v>
      </c>
      <c r="C288" s="70">
        <f>IF(ISBLANK(hyg!C286), "-", hyg!C286)</f>
        <v>1460479.551</v>
      </c>
      <c r="D288" s="7">
        <f>IF(ISBLANK(hyg!D286), "-", hyg!D286)</f>
        <v>37.999652862548828</v>
      </c>
      <c r="E288" s="38">
        <f>IF(ISNUMBER(hyg!E286), IF(hyg!E286=-999,"NA",IF(hyg!E286&lt;1, "&lt;1", IF(hyg!E286&gt;99, "&gt;99", hyg!E286))), "-")</f>
        <v>23.663348991326398</v>
      </c>
      <c r="F288" s="5">
        <f>IF(ISNUMBER(hyg!F286), IF(hyg!F286=-999,"NA",IF(hyg!F286&lt;1, "&lt;1", IF(hyg!F286&gt;99, "&gt;99", hyg!F286))), "-")</f>
        <v>43.825962415557143</v>
      </c>
      <c r="G288" s="5">
        <f>IF(ISNUMBER(hyg!G286), IF(hyg!G286=-999,"NA",IF(hyg!G286&lt;1, "&lt;1", IF(hyg!G286&gt;99, "&gt;99", hyg!G286))), "-")</f>
        <v>32.510688593116456</v>
      </c>
      <c r="H288" s="103" t="str">
        <f>IF(ISBLANK(hyg!H286), "-", hyg!H286)</f>
        <v>-</v>
      </c>
      <c r="I288" s="5" t="str">
        <f>IF(ISNUMBER(hyg!I286), IF(hyg!I286=-999,"NA",IF(hyg!I286&lt;1, "&lt;1", IF(hyg!I286&gt;99, "&gt;99", hyg!I286))), "-")</f>
        <v>-</v>
      </c>
      <c r="J288" s="5" t="str">
        <f>IF(ISNUMBER(hyg!J286), IF(hyg!J286=-999,"NA",IF(hyg!J286&lt;1, "&lt;1", IF(hyg!J286&gt;99, "&gt;99", hyg!J286))), "-")</f>
        <v>-</v>
      </c>
      <c r="K288" s="38" t="str">
        <f>IF(ISNUMBER(hyg!K286), IF(hyg!K286=-999,"NA",IF(hyg!K286&lt;1, "&lt;1", IF(hyg!K286&gt;99, "&gt;99", hyg!K286))), "-")</f>
        <v>-</v>
      </c>
      <c r="L288" s="5" t="str">
        <f>IF(ISNUMBER(hyg!L286), IF(hyg!L286=-999,"NA",IF(hyg!L286&lt;1, "&lt;1", IF(hyg!L286&gt;99, "&gt;99", hyg!L286))), "-")</f>
        <v>-</v>
      </c>
      <c r="M288" s="5" t="str">
        <f>IF(ISNUMBER(hyg!M286), IF(hyg!M286=-999,"NA",IF(hyg!M286&lt;1, "&lt;1", IF(hyg!M286&gt;99, "&gt;99", hyg!M286))), "-")</f>
        <v>-</v>
      </c>
      <c r="N288" s="103" t="str">
        <f>IF(ISBLANK(hyg!N286), "-", hyg!N286)</f>
        <v>-</v>
      </c>
      <c r="O288" s="5" t="str">
        <f>IF(ISNUMBER(hyg!O286), IF(hyg!O286=-999,"NA",IF(hyg!O286&lt;1, "&lt;1", IF(hyg!O286&gt;99, "&gt;99", hyg!O286))), "-")</f>
        <v>-</v>
      </c>
      <c r="P288" s="5" t="str">
        <f>IF(ISNUMBER(hyg!P286), IF(hyg!P286=-999,"NA",IF(hyg!P286&lt;1, "&lt;1", IF(hyg!P286&gt;99, "&gt;99", hyg!P286))), "-")</f>
        <v>-</v>
      </c>
      <c r="Q288" s="38" t="str">
        <f>IF(ISNUMBER(hyg!Q286), IF(hyg!Q286=-999,"NA",IF(hyg!Q286&lt;1, "&lt;1", IF(hyg!Q286&gt;99, "&gt;99", hyg!Q286))), "-")</f>
        <v>-</v>
      </c>
      <c r="R288" s="5" t="str">
        <f>IF(ISNUMBER(hyg!R286), IF(hyg!R286=-999,"NA",IF(hyg!R286&lt;1, "&lt;1", IF(hyg!R286&gt;99, "&gt;99", hyg!R286))), "-")</f>
        <v>-</v>
      </c>
      <c r="S288" s="5" t="str">
        <f>IF(ISNUMBER(hyg!S286), IF(hyg!S286=-999,"NA",IF(hyg!S286&lt;1, "&lt;1", IF(hyg!S286&gt;99, "&gt;99", hyg!S286))), "-")</f>
        <v>-</v>
      </c>
      <c r="T288" s="103" t="str">
        <f>IF(ISBLANK(hyg!T286), "-", hyg!T286)</f>
        <v>-</v>
      </c>
      <c r="U288" s="5" t="str">
        <f>IF(ISNUMBER(hyg!U286), IF(hyg!U286=-999,"NA",IF(hyg!U286&lt;1, "&lt;1", IF(hyg!U286&gt;99, "&gt;99", hyg!U286))), "-")</f>
        <v>-</v>
      </c>
      <c r="V288" s="5" t="str">
        <f>IF(ISNUMBER(hyg!V286), IF(hyg!V286=-999,"NA",IF(hyg!V286&lt;1, "&lt;1", IF(hyg!V286&gt;99, "&gt;99", hyg!V286))), "-")</f>
        <v>-</v>
      </c>
      <c r="W288" s="3">
        <f>IF(ISBLANK(hyg!W286), "", hyg!W286)</f>
        <v>285</v>
      </c>
    </row>
    <row r="289" spans="1:23" hidden="1" x14ac:dyDescent="0.3">
      <c r="A289" s="102" t="str">
        <f>IF(ISBLANK(hyg!A287), "", hyg!A287)</f>
        <v>Fragile contexts</v>
      </c>
      <c r="B289" s="73">
        <f>IF(ISBLANK(hyg!B287), "-", hyg!B287)</f>
        <v>2010</v>
      </c>
      <c r="C289" s="70">
        <f>IF(ISBLANK(hyg!C287), "-", hyg!C287)</f>
        <v>1494834.8729999999</v>
      </c>
      <c r="D289" s="7">
        <f>IF(ISBLANK(hyg!D287), "-", hyg!D287)</f>
        <v>38.448070526123047</v>
      </c>
      <c r="E289" s="38">
        <f>IF(ISNUMBER(hyg!E287), IF(hyg!E287=-999,"NA",IF(hyg!E287&lt;1, "&lt;1", IF(hyg!E287&gt;99, "&gt;99", hyg!E287))), "-")</f>
        <v>24.281204412354633</v>
      </c>
      <c r="F289" s="5">
        <f>IF(ISNUMBER(hyg!F287), IF(hyg!F287=-999,"NA",IF(hyg!F287&lt;1, "&lt;1", IF(hyg!F287&gt;99, "&gt;99", hyg!F287))), "-")</f>
        <v>44.479191261296222</v>
      </c>
      <c r="G289" s="5">
        <f>IF(ISNUMBER(hyg!G287), IF(hyg!G287=-999,"NA",IF(hyg!G287&lt;1, "&lt;1", IF(hyg!G287&gt;99, "&gt;99", hyg!G287))), "-")</f>
        <v>31.239604326349141</v>
      </c>
      <c r="H289" s="103" t="str">
        <f>IF(ISBLANK(hyg!H287), "-", hyg!H287)</f>
        <v>-</v>
      </c>
      <c r="I289" s="5" t="str">
        <f>IF(ISNUMBER(hyg!I287), IF(hyg!I287=-999,"NA",IF(hyg!I287&lt;1, "&lt;1", IF(hyg!I287&gt;99, "&gt;99", hyg!I287))), "-")</f>
        <v>-</v>
      </c>
      <c r="J289" s="5" t="str">
        <f>IF(ISNUMBER(hyg!J287), IF(hyg!J287=-999,"NA",IF(hyg!J287&lt;1, "&lt;1", IF(hyg!J287&gt;99, "&gt;99", hyg!J287))), "-")</f>
        <v>-</v>
      </c>
      <c r="K289" s="38" t="str">
        <f>IF(ISNUMBER(hyg!K287), IF(hyg!K287=-999,"NA",IF(hyg!K287&lt;1, "&lt;1", IF(hyg!K287&gt;99, "&gt;99", hyg!K287))), "-")</f>
        <v>-</v>
      </c>
      <c r="L289" s="5" t="str">
        <f>IF(ISNUMBER(hyg!L287), IF(hyg!L287=-999,"NA",IF(hyg!L287&lt;1, "&lt;1", IF(hyg!L287&gt;99, "&gt;99", hyg!L287))), "-")</f>
        <v>-</v>
      </c>
      <c r="M289" s="5">
        <f>IF(ISNUMBER(hyg!M287), IF(hyg!M287=-999,"NA",IF(hyg!M287&lt;1, "&lt;1", IF(hyg!M287&gt;99, "&gt;99", hyg!M287))), "-")</f>
        <v>21.178381218842148</v>
      </c>
      <c r="N289" s="103" t="str">
        <f>IF(ISBLANK(hyg!N287), "-", hyg!N287)</f>
        <v>-</v>
      </c>
      <c r="O289" s="5" t="str">
        <f>IF(ISNUMBER(hyg!O287), IF(hyg!O287=-999,"NA",IF(hyg!O287&lt;1, "&lt;1", IF(hyg!O287&gt;99, "&gt;99", hyg!O287))), "-")</f>
        <v>-</v>
      </c>
      <c r="P289" s="5" t="str">
        <f>IF(ISNUMBER(hyg!P287), IF(hyg!P287=-999,"NA",IF(hyg!P287&lt;1, "&lt;1", IF(hyg!P287&gt;99, "&gt;99", hyg!P287))), "-")</f>
        <v>-</v>
      </c>
      <c r="Q289" s="38">
        <f>IF(ISNUMBER(hyg!Q287), IF(hyg!Q287=-999,"NA",IF(hyg!Q287&lt;1, "&lt;1", IF(hyg!Q287&gt;99, "&gt;99", hyg!Q287))), "-")</f>
        <v>35.796826869078615</v>
      </c>
      <c r="R289" s="5">
        <f>IF(ISNUMBER(hyg!R287), IF(hyg!R287=-999,"NA",IF(hyg!R287&lt;1, "&lt;1", IF(hyg!R287&gt;99, "&gt;99", hyg!R287))), "-")</f>
        <v>36.83191511134666</v>
      </c>
      <c r="S289" s="5">
        <f>IF(ISNUMBER(hyg!S287), IF(hyg!S287=-999,"NA",IF(hyg!S287&lt;1, "&lt;1", IF(hyg!S287&gt;99, "&gt;99", hyg!S287))), "-")</f>
        <v>27.371258019574725</v>
      </c>
      <c r="T289" s="103" t="str">
        <f>IF(ISBLANK(hyg!T287), "-", hyg!T287)</f>
        <v>-</v>
      </c>
      <c r="U289" s="5" t="str">
        <f>IF(ISNUMBER(hyg!U287), IF(hyg!U287=-999,"NA",IF(hyg!U287&lt;1, "&lt;1", IF(hyg!U287&gt;99, "&gt;99", hyg!U287))), "-")</f>
        <v>-</v>
      </c>
      <c r="V289" s="5" t="str">
        <f>IF(ISNUMBER(hyg!V287), IF(hyg!V287=-999,"NA",IF(hyg!V287&lt;1, "&lt;1", IF(hyg!V287&gt;99, "&gt;99", hyg!V287))), "-")</f>
        <v>-</v>
      </c>
      <c r="W289" s="3">
        <f>IF(ISBLANK(hyg!W287), "", hyg!W287)</f>
        <v>286</v>
      </c>
    </row>
    <row r="290" spans="1:23" hidden="1" x14ac:dyDescent="0.3">
      <c r="A290" s="102" t="str">
        <f>IF(ISBLANK(hyg!A288), "", hyg!A288)</f>
        <v>Fragile contexts</v>
      </c>
      <c r="B290" s="73">
        <f>IF(ISBLANK(hyg!B288), "-", hyg!B288)</f>
        <v>2011</v>
      </c>
      <c r="C290" s="70">
        <f>IF(ISBLANK(hyg!C288), "-", hyg!C288)</f>
        <v>1539649.3740000005</v>
      </c>
      <c r="D290" s="7">
        <f>IF(ISBLANK(hyg!D288), "-", hyg!D288)</f>
        <v>38.733692169189453</v>
      </c>
      <c r="E290" s="38">
        <f>IF(ISNUMBER(hyg!E288), IF(hyg!E288=-999,"NA",IF(hyg!E288&lt;1, "&lt;1", IF(hyg!E288&gt;99, "&gt;99", hyg!E288))), "-")</f>
        <v>26.648912296813236</v>
      </c>
      <c r="F290" s="5">
        <f>IF(ISNUMBER(hyg!F288), IF(hyg!F288=-999,"NA",IF(hyg!F288&lt;1, "&lt;1", IF(hyg!F288&gt;99, "&gt;99", hyg!F288))), "-")</f>
        <v>42.644616519773535</v>
      </c>
      <c r="G290" s="5">
        <f>IF(ISNUMBER(hyg!G288), IF(hyg!G288=-999,"NA",IF(hyg!G288&lt;1, "&lt;1", IF(hyg!G288&gt;99, "&gt;99", hyg!G288))), "-")</f>
        <v>30.706471183413232</v>
      </c>
      <c r="H290" s="103" t="str">
        <f>IF(ISBLANK(hyg!H288), "-", hyg!H288)</f>
        <v>-</v>
      </c>
      <c r="I290" s="5" t="str">
        <f>IF(ISNUMBER(hyg!I288), IF(hyg!I288=-999,"NA",IF(hyg!I288&lt;1, "&lt;1", IF(hyg!I288&gt;99, "&gt;99", hyg!I288))), "-")</f>
        <v>-</v>
      </c>
      <c r="J290" s="5" t="str">
        <f>IF(ISNUMBER(hyg!J288), IF(hyg!J288=-999,"NA",IF(hyg!J288&lt;1, "&lt;1", IF(hyg!J288&gt;99, "&gt;99", hyg!J288))), "-")</f>
        <v>-</v>
      </c>
      <c r="K290" s="38">
        <f>IF(ISNUMBER(hyg!K288), IF(hyg!K288=-999,"NA",IF(hyg!K288&lt;1, "&lt;1", IF(hyg!K288&gt;99, "&gt;99", hyg!K288))), "-")</f>
        <v>56.62433327687517</v>
      </c>
      <c r="L290" s="5">
        <f>IF(ISNUMBER(hyg!L288), IF(hyg!L288=-999,"NA",IF(hyg!L288&lt;1, "&lt;1", IF(hyg!L288&gt;99, "&gt;99", hyg!L288))), "-")</f>
        <v>24.957257067886331</v>
      </c>
      <c r="M290" s="5">
        <f>IF(ISNUMBER(hyg!M288), IF(hyg!M288=-999,"NA",IF(hyg!M288&lt;1, "&lt;1", IF(hyg!M288&gt;99, "&gt;99", hyg!M288))), "-")</f>
        <v>18.418409655238506</v>
      </c>
      <c r="N290" s="103" t="str">
        <f>IF(ISBLANK(hyg!N288), "-", hyg!N288)</f>
        <v>-</v>
      </c>
      <c r="O290" s="5" t="str">
        <f>IF(ISNUMBER(hyg!O288), IF(hyg!O288=-999,"NA",IF(hyg!O288&lt;1, "&lt;1", IF(hyg!O288&gt;99, "&gt;99", hyg!O288))), "-")</f>
        <v>-</v>
      </c>
      <c r="P290" s="5" t="str">
        <f>IF(ISNUMBER(hyg!P288), IF(hyg!P288=-999,"NA",IF(hyg!P288&lt;1, "&lt;1", IF(hyg!P288&gt;99, "&gt;99", hyg!P288))), "-")</f>
        <v>-</v>
      </c>
      <c r="Q290" s="38">
        <f>IF(ISNUMBER(hyg!Q288), IF(hyg!Q288=-999,"NA",IF(hyg!Q288&lt;1, "&lt;1", IF(hyg!Q288&gt;99, "&gt;99", hyg!Q288))), "-")</f>
        <v>38.259499868744207</v>
      </c>
      <c r="R290" s="5">
        <f>IF(ISNUMBER(hyg!R288), IF(hyg!R288=-999,"NA",IF(hyg!R288&lt;1, "&lt;1", IF(hyg!R288&gt;99, "&gt;99", hyg!R288))), "-")</f>
        <v>35.793648989777807</v>
      </c>
      <c r="S290" s="5">
        <f>IF(ISNUMBER(hyg!S288), IF(hyg!S288=-999,"NA",IF(hyg!S288&lt;1, "&lt;1", IF(hyg!S288&gt;99, "&gt;99", hyg!S288))), "-")</f>
        <v>25.946851141477982</v>
      </c>
      <c r="T290" s="103" t="str">
        <f>IF(ISBLANK(hyg!T288), "-", hyg!T288)</f>
        <v>-</v>
      </c>
      <c r="U290" s="5" t="str">
        <f>IF(ISNUMBER(hyg!U288), IF(hyg!U288=-999,"NA",IF(hyg!U288&lt;1, "&lt;1", IF(hyg!U288&gt;99, "&gt;99", hyg!U288))), "-")</f>
        <v>-</v>
      </c>
      <c r="V290" s="5" t="str">
        <f>IF(ISNUMBER(hyg!V288), IF(hyg!V288=-999,"NA",IF(hyg!V288&lt;1, "&lt;1", IF(hyg!V288&gt;99, "&gt;99", hyg!V288))), "-")</f>
        <v>-</v>
      </c>
      <c r="W290" s="3">
        <f>IF(ISBLANK(hyg!W288), "", hyg!W288)</f>
        <v>287</v>
      </c>
    </row>
    <row r="291" spans="1:23" hidden="1" x14ac:dyDescent="0.3">
      <c r="A291" s="102" t="str">
        <f>IF(ISBLANK(hyg!A289), "", hyg!A289)</f>
        <v>Fragile contexts</v>
      </c>
      <c r="B291" s="73">
        <f>IF(ISBLANK(hyg!B289), "-", hyg!B289)</f>
        <v>2012</v>
      </c>
      <c r="C291" s="70">
        <f>IF(ISBLANK(hyg!C289), "-", hyg!C289)</f>
        <v>1574740.5980000005</v>
      </c>
      <c r="D291" s="7">
        <f>IF(ISBLANK(hyg!D289), "-", hyg!D289)</f>
        <v>39.149375915527344</v>
      </c>
      <c r="E291" s="38">
        <f>IF(ISNUMBER(hyg!E289), IF(hyg!E289=-999,"NA",IF(hyg!E289&lt;1, "&lt;1", IF(hyg!E289&gt;99, "&gt;99", hyg!E289))), "-")</f>
        <v>28.121801789733219</v>
      </c>
      <c r="F291" s="5">
        <f>IF(ISNUMBER(hyg!F289), IF(hyg!F289=-999,"NA",IF(hyg!F289&lt;1, "&lt;1", IF(hyg!F289&gt;99, "&gt;99", hyg!F289))), "-")</f>
        <v>41.259457688145758</v>
      </c>
      <c r="G291" s="5">
        <f>IF(ISNUMBER(hyg!G289), IF(hyg!G289=-999,"NA",IF(hyg!G289&lt;1, "&lt;1", IF(hyg!G289&gt;99, "&gt;99", hyg!G289))), "-")</f>
        <v>30.618740522121023</v>
      </c>
      <c r="H291" s="103" t="str">
        <f>IF(ISBLANK(hyg!H289), "-", hyg!H289)</f>
        <v>-</v>
      </c>
      <c r="I291" s="5" t="str">
        <f>IF(ISNUMBER(hyg!I289), IF(hyg!I289=-999,"NA",IF(hyg!I289&lt;1, "&lt;1", IF(hyg!I289&gt;99, "&gt;99", hyg!I289))), "-")</f>
        <v>-</v>
      </c>
      <c r="J291" s="5" t="str">
        <f>IF(ISNUMBER(hyg!J289), IF(hyg!J289=-999,"NA",IF(hyg!J289&lt;1, "&lt;1", IF(hyg!J289&gt;99, "&gt;99", hyg!J289))), "-")</f>
        <v>-</v>
      </c>
      <c r="K291" s="38">
        <f>IF(ISNUMBER(hyg!K289), IF(hyg!K289=-999,"NA",IF(hyg!K289&lt;1, "&lt;1", IF(hyg!K289&gt;99, "&gt;99", hyg!K289))), "-")</f>
        <v>56.762599544714689</v>
      </c>
      <c r="L291" s="5">
        <f>IF(ISNUMBER(hyg!L289), IF(hyg!L289=-999,"NA",IF(hyg!L289&lt;1, "&lt;1", IF(hyg!L289&gt;99, "&gt;99", hyg!L289))), "-")</f>
        <v>24.055636982302076</v>
      </c>
      <c r="M291" s="5">
        <f>IF(ISNUMBER(hyg!M289), IF(hyg!M289=-999,"NA",IF(hyg!M289&lt;1, "&lt;1", IF(hyg!M289&gt;99, "&gt;99", hyg!M289))), "-")</f>
        <v>19.181763472983242</v>
      </c>
      <c r="N291" s="103" t="str">
        <f>IF(ISBLANK(hyg!N289), "-", hyg!N289)</f>
        <v>-</v>
      </c>
      <c r="O291" s="5" t="str">
        <f>IF(ISNUMBER(hyg!O289), IF(hyg!O289=-999,"NA",IF(hyg!O289&lt;1, "&lt;1", IF(hyg!O289&gt;99, "&gt;99", hyg!O289))), "-")</f>
        <v>-</v>
      </c>
      <c r="P291" s="5" t="str">
        <f>IF(ISNUMBER(hyg!P289), IF(hyg!P289=-999,"NA",IF(hyg!P289&lt;1, "&lt;1", IF(hyg!P289&gt;99, "&gt;99", hyg!P289))), "-")</f>
        <v>-</v>
      </c>
      <c r="Q291" s="38">
        <f>IF(ISNUMBER(hyg!Q289), IF(hyg!Q289=-999,"NA",IF(hyg!Q289&lt;1, "&lt;1", IF(hyg!Q289&gt;99, "&gt;99", hyg!Q289))), "-")</f>
        <v>39.334495013819101</v>
      </c>
      <c r="R291" s="5">
        <f>IF(ISNUMBER(hyg!R289), IF(hyg!R289=-999,"NA",IF(hyg!R289&lt;1, "&lt;1", IF(hyg!R289&gt;99, "&gt;99", hyg!R289))), "-")</f>
        <v>34.524269460951558</v>
      </c>
      <c r="S291" s="5">
        <f>IF(ISNUMBER(hyg!S289), IF(hyg!S289=-999,"NA",IF(hyg!S289&lt;1, "&lt;1", IF(hyg!S289&gt;99, "&gt;99", hyg!S289))), "-")</f>
        <v>26.141235525229348</v>
      </c>
      <c r="T291" s="103" t="str">
        <f>IF(ISBLANK(hyg!T289), "-", hyg!T289)</f>
        <v>-</v>
      </c>
      <c r="U291" s="5" t="str">
        <f>IF(ISNUMBER(hyg!U289), IF(hyg!U289=-999,"NA",IF(hyg!U289&lt;1, "&lt;1", IF(hyg!U289&gt;99, "&gt;99", hyg!U289))), "-")</f>
        <v>-</v>
      </c>
      <c r="V291" s="5" t="str">
        <f>IF(ISNUMBER(hyg!V289), IF(hyg!V289=-999,"NA",IF(hyg!V289&lt;1, "&lt;1", IF(hyg!V289&gt;99, "&gt;99", hyg!V289))), "-")</f>
        <v>-</v>
      </c>
      <c r="W291" s="3">
        <f>IF(ISBLANK(hyg!W289), "", hyg!W289)</f>
        <v>288</v>
      </c>
    </row>
    <row r="292" spans="1:23" hidden="1" x14ac:dyDescent="0.3">
      <c r="A292" s="102" t="str">
        <f>IF(ISBLANK(hyg!A290), "", hyg!A290)</f>
        <v>Fragile contexts</v>
      </c>
      <c r="B292" s="73">
        <f>IF(ISBLANK(hyg!B290), "-", hyg!B290)</f>
        <v>2013</v>
      </c>
      <c r="C292" s="70">
        <f>IF(ISBLANK(hyg!C290), "-", hyg!C290)</f>
        <v>1609332.6240000005</v>
      </c>
      <c r="D292" s="7">
        <f>IF(ISBLANK(hyg!D290), "-", hyg!D290)</f>
        <v>39.572395324707031</v>
      </c>
      <c r="E292" s="38">
        <f>IF(ISNUMBER(hyg!E290), IF(hyg!E290=-999,"NA",IF(hyg!E290&lt;1, "&lt;1", IF(hyg!E290&gt;99, "&gt;99", hyg!E290))), "-")</f>
        <v>29.749555030634379</v>
      </c>
      <c r="F292" s="5">
        <f>IF(ISNUMBER(hyg!F290), IF(hyg!F290=-999,"NA",IF(hyg!F290&lt;1, "&lt;1", IF(hyg!F290&gt;99, "&gt;99", hyg!F290))), "-")</f>
        <v>41.091235815262081</v>
      </c>
      <c r="G292" s="5">
        <f>IF(ISNUMBER(hyg!G290), IF(hyg!G290=-999,"NA",IF(hyg!G290&lt;1, "&lt;1", IF(hyg!G290&gt;99, "&gt;99", hyg!G290))), "-")</f>
        <v>29.159209154103543</v>
      </c>
      <c r="H292" s="103" t="str">
        <f>IF(ISBLANK(hyg!H290), "-", hyg!H290)</f>
        <v>-</v>
      </c>
      <c r="I292" s="5" t="str">
        <f>IF(ISNUMBER(hyg!I290), IF(hyg!I290=-999,"NA",IF(hyg!I290&lt;1, "&lt;1", IF(hyg!I290&gt;99, "&gt;99", hyg!I290))), "-")</f>
        <v>-</v>
      </c>
      <c r="J292" s="5" t="str">
        <f>IF(ISNUMBER(hyg!J290), IF(hyg!J290=-999,"NA",IF(hyg!J290&lt;1, "&lt;1", IF(hyg!J290&gt;99, "&gt;99", hyg!J290))), "-")</f>
        <v>-</v>
      </c>
      <c r="K292" s="38">
        <f>IF(ISNUMBER(hyg!K290), IF(hyg!K290=-999,"NA",IF(hyg!K290&lt;1, "&lt;1", IF(hyg!K290&gt;99, "&gt;99", hyg!K290))), "-")</f>
        <v>57.120817849715934</v>
      </c>
      <c r="L292" s="5">
        <f>IF(ISNUMBER(hyg!L290), IF(hyg!L290=-999,"NA",IF(hyg!L290&lt;1, "&lt;1", IF(hyg!L290&gt;99, "&gt;99", hyg!L290))), "-")</f>
        <v>24.601065950923797</v>
      </c>
      <c r="M292" s="5">
        <f>IF(ISNUMBER(hyg!M290), IF(hyg!M290=-999,"NA",IF(hyg!M290&lt;1, "&lt;1", IF(hyg!M290&gt;99, "&gt;99", hyg!M290))), "-")</f>
        <v>18.278116199360273</v>
      </c>
      <c r="N292" s="103" t="str">
        <f>IF(ISBLANK(hyg!N290), "-", hyg!N290)</f>
        <v>-</v>
      </c>
      <c r="O292" s="5" t="str">
        <f>IF(ISNUMBER(hyg!O290), IF(hyg!O290=-999,"NA",IF(hyg!O290&lt;1, "&lt;1", IF(hyg!O290&gt;99, "&gt;99", hyg!O290))), "-")</f>
        <v>-</v>
      </c>
      <c r="P292" s="5" t="str">
        <f>IF(ISNUMBER(hyg!P290), IF(hyg!P290=-999,"NA",IF(hyg!P290&lt;1, "&lt;1", IF(hyg!P290&gt;99, "&gt;99", hyg!P290))), "-")</f>
        <v>-</v>
      </c>
      <c r="Q292" s="38">
        <f>IF(ISNUMBER(hyg!Q290), IF(hyg!Q290=-999,"NA",IF(hyg!Q290&lt;1, "&lt;1", IF(hyg!Q290&gt;99, "&gt;99", hyg!Q290))), "-")</f>
        <v>40.581019662597811</v>
      </c>
      <c r="R292" s="5">
        <f>IF(ISNUMBER(hyg!R290), IF(hyg!R290=-999,"NA",IF(hyg!R290&lt;1, "&lt;1", IF(hyg!R290&gt;99, "&gt;99", hyg!R290))), "-")</f>
        <v>34.565680423782979</v>
      </c>
      <c r="S292" s="5">
        <f>IF(ISNUMBER(hyg!S290), IF(hyg!S290=-999,"NA",IF(hyg!S290&lt;1, "&lt;1", IF(hyg!S290&gt;99, "&gt;99", hyg!S290))), "-")</f>
        <v>24.85329991361921</v>
      </c>
      <c r="T292" s="103" t="str">
        <f>IF(ISBLANK(hyg!T290), "-", hyg!T290)</f>
        <v>-</v>
      </c>
      <c r="U292" s="5" t="str">
        <f>IF(ISNUMBER(hyg!U290), IF(hyg!U290=-999,"NA",IF(hyg!U290&lt;1, "&lt;1", IF(hyg!U290&gt;99, "&gt;99", hyg!U290))), "-")</f>
        <v>-</v>
      </c>
      <c r="V292" s="5" t="str">
        <f>IF(ISNUMBER(hyg!V290), IF(hyg!V290=-999,"NA",IF(hyg!V290&lt;1, "&lt;1", IF(hyg!V290&gt;99, "&gt;99", hyg!V290))), "-")</f>
        <v>-</v>
      </c>
      <c r="W292" s="3">
        <f>IF(ISBLANK(hyg!W290), "", hyg!W290)</f>
        <v>289</v>
      </c>
    </row>
    <row r="293" spans="1:23" hidden="1" x14ac:dyDescent="0.3">
      <c r="A293" s="102" t="str">
        <f>IF(ISBLANK(hyg!A291), "", hyg!A291)</f>
        <v>Fragile contexts</v>
      </c>
      <c r="B293" s="73">
        <f>IF(ISBLANK(hyg!B291), "-", hyg!B291)</f>
        <v>2014</v>
      </c>
      <c r="C293" s="70">
        <f>IF(ISBLANK(hyg!C291), "-", hyg!C291)</f>
        <v>1643576.57</v>
      </c>
      <c r="D293" s="7">
        <f>IF(ISBLANK(hyg!D291), "-", hyg!D291)</f>
        <v>39.997890472412109</v>
      </c>
      <c r="E293" s="38">
        <f>IF(ISNUMBER(hyg!E291), IF(hyg!E291=-999,"NA",IF(hyg!E291&lt;1, "&lt;1", IF(hyg!E291&gt;99, "&gt;99", hyg!E291))), "-")</f>
        <v>30.440530674630832</v>
      </c>
      <c r="F293" s="5">
        <f>IF(ISNUMBER(hyg!F291), IF(hyg!F291=-999,"NA",IF(hyg!F291&lt;1, "&lt;1", IF(hyg!F291&gt;99, "&gt;99", hyg!F291))), "-")</f>
        <v>41.233415620383894</v>
      </c>
      <c r="G293" s="5">
        <f>IF(ISNUMBER(hyg!G291), IF(hyg!G291=-999,"NA",IF(hyg!G291&lt;1, "&lt;1", IF(hyg!G291&gt;99, "&gt;99", hyg!G291))), "-")</f>
        <v>28.326053704985277</v>
      </c>
      <c r="H293" s="103" t="str">
        <f>IF(ISBLANK(hyg!H291), "-", hyg!H291)</f>
        <v>-</v>
      </c>
      <c r="I293" s="5" t="str">
        <f>IF(ISNUMBER(hyg!I291), IF(hyg!I291=-999,"NA",IF(hyg!I291&lt;1, "&lt;1", IF(hyg!I291&gt;99, "&gt;99", hyg!I291))), "-")</f>
        <v>-</v>
      </c>
      <c r="J293" s="5" t="str">
        <f>IF(ISNUMBER(hyg!J291), IF(hyg!J291=-999,"NA",IF(hyg!J291&lt;1, "&lt;1", IF(hyg!J291&gt;99, "&gt;99", hyg!J291))), "-")</f>
        <v>-</v>
      </c>
      <c r="K293" s="38">
        <f>IF(ISNUMBER(hyg!K291), IF(hyg!K291=-999,"NA",IF(hyg!K291&lt;1, "&lt;1", IF(hyg!K291&gt;99, "&gt;99", hyg!K291))), "-")</f>
        <v>56.416022526005804</v>
      </c>
      <c r="L293" s="5">
        <f>IF(ISNUMBER(hyg!L291), IF(hyg!L291=-999,"NA",IF(hyg!L291&lt;1, "&lt;1", IF(hyg!L291&gt;99, "&gt;99", hyg!L291))), "-")</f>
        <v>25.611974583574806</v>
      </c>
      <c r="M293" s="5">
        <f>IF(ISNUMBER(hyg!M291), IF(hyg!M291=-999,"NA",IF(hyg!M291&lt;1, "&lt;1", IF(hyg!M291&gt;99, "&gt;99", hyg!M291))), "-")</f>
        <v>17.972002890419382</v>
      </c>
      <c r="N293" s="103" t="str">
        <f>IF(ISBLANK(hyg!N291), "-", hyg!N291)</f>
        <v>-</v>
      </c>
      <c r="O293" s="5" t="str">
        <f>IF(ISNUMBER(hyg!O291), IF(hyg!O291=-999,"NA",IF(hyg!O291&lt;1, "&lt;1", IF(hyg!O291&gt;99, "&gt;99", hyg!O291))), "-")</f>
        <v>-</v>
      </c>
      <c r="P293" s="5" t="str">
        <f>IF(ISNUMBER(hyg!P291), IF(hyg!P291=-999,"NA",IF(hyg!P291&lt;1, "&lt;1", IF(hyg!P291&gt;99, "&gt;99", hyg!P291))), "-")</f>
        <v>-</v>
      </c>
      <c r="Q293" s="38">
        <f>IF(ISNUMBER(hyg!Q291), IF(hyg!Q291=-999,"NA",IF(hyg!Q291&lt;1, "&lt;1", IF(hyg!Q291&gt;99, "&gt;99", hyg!Q291))), "-")</f>
        <v>40.830179945981925</v>
      </c>
      <c r="R293" s="5">
        <f>IF(ISNUMBER(hyg!R291), IF(hyg!R291=-999,"NA",IF(hyg!R291&lt;1, "&lt;1", IF(hyg!R291&gt;99, "&gt;99", hyg!R291))), "-")</f>
        <v>34.985168449004675</v>
      </c>
      <c r="S293" s="5">
        <f>IF(ISNUMBER(hyg!S291), IF(hyg!S291=-999,"NA",IF(hyg!S291&lt;1, "&lt;1", IF(hyg!S291&gt;99, "&gt;99", hyg!S291))), "-")</f>
        <v>24.1846516050134</v>
      </c>
      <c r="T293" s="103" t="str">
        <f>IF(ISBLANK(hyg!T291), "-", hyg!T291)</f>
        <v>-</v>
      </c>
      <c r="U293" s="5" t="str">
        <f>IF(ISNUMBER(hyg!U291), IF(hyg!U291=-999,"NA",IF(hyg!U291&lt;1, "&lt;1", IF(hyg!U291&gt;99, "&gt;99", hyg!U291))), "-")</f>
        <v>-</v>
      </c>
      <c r="V293" s="5" t="str">
        <f>IF(ISNUMBER(hyg!V291), IF(hyg!V291=-999,"NA",IF(hyg!V291&lt;1, "&lt;1", IF(hyg!V291&gt;99, "&gt;99", hyg!V291))), "-")</f>
        <v>-</v>
      </c>
      <c r="W293" s="3">
        <f>IF(ISBLANK(hyg!W291), "", hyg!W291)</f>
        <v>290</v>
      </c>
    </row>
    <row r="294" spans="1:23" hidden="1" x14ac:dyDescent="0.3">
      <c r="A294" s="102" t="str">
        <f>IF(ISBLANK(hyg!A292), "", hyg!A292)</f>
        <v>Fragile contexts</v>
      </c>
      <c r="B294" s="73">
        <f>IF(ISBLANK(hyg!B292), "-", hyg!B292)</f>
        <v>2015</v>
      </c>
      <c r="C294" s="70">
        <f>IF(ISBLANK(hyg!C292), "-", hyg!C292)</f>
        <v>1678160.824</v>
      </c>
      <c r="D294" s="7">
        <f>IF(ISBLANK(hyg!D292), "-", hyg!D292)</f>
        <v>40.453556060791016</v>
      </c>
      <c r="E294" s="38">
        <f>IF(ISNUMBER(hyg!E292), IF(hyg!E292=-999,"NA",IF(hyg!E292&lt;1, "&lt;1", IF(hyg!E292&gt;99, "&gt;99", hyg!E292))), "-")</f>
        <v>31.653175009814639</v>
      </c>
      <c r="F294" s="5">
        <f>IF(ISNUMBER(hyg!F292), IF(hyg!F292=-999,"NA",IF(hyg!F292&lt;1, "&lt;1", IF(hyg!F292&gt;99, "&gt;99", hyg!F292))), "-")</f>
        <v>40.539942306447699</v>
      </c>
      <c r="G294" s="5">
        <f>IF(ISNUMBER(hyg!G292), IF(hyg!G292=-999,"NA",IF(hyg!G292&lt;1, "&lt;1", IF(hyg!G292&gt;99, "&gt;99", hyg!G292))), "-")</f>
        <v>27.806882683737662</v>
      </c>
      <c r="H294" s="103">
        <f>IF(ISBLANK(hyg!H292), "-", hyg!H292)</f>
        <v>1.3156863451004028</v>
      </c>
      <c r="I294" s="5" t="str">
        <f>IF(ISNUMBER(hyg!I292), IF(hyg!I292=-999,"NA",IF(hyg!I292&lt;1, "&lt;1", IF(hyg!I292&gt;99, "&gt;99", hyg!I292))), "-")</f>
        <v>-</v>
      </c>
      <c r="J294" s="5" t="str">
        <f>IF(ISNUMBER(hyg!J292), IF(hyg!J292=-999,"NA",IF(hyg!J292&lt;1, "&lt;1", IF(hyg!J292&gt;99, "&gt;99", hyg!J292))), "-")</f>
        <v>-</v>
      </c>
      <c r="K294" s="38">
        <f>IF(ISNUMBER(hyg!K292), IF(hyg!K292=-999,"NA",IF(hyg!K292&lt;1, "&lt;1", IF(hyg!K292&gt;99, "&gt;99", hyg!K292))), "-")</f>
        <v>56.716726309732849</v>
      </c>
      <c r="L294" s="5">
        <f>IF(ISNUMBER(hyg!L292), IF(hyg!L292=-999,"NA",IF(hyg!L292&lt;1, "&lt;1", IF(hyg!L292&gt;99, "&gt;99", hyg!L292))), "-")</f>
        <v>25.389092684131541</v>
      </c>
      <c r="M294" s="5">
        <f>IF(ISNUMBER(hyg!M292), IF(hyg!M292=-999,"NA",IF(hyg!M292&lt;1, "&lt;1", IF(hyg!M292&gt;99, "&gt;99", hyg!M292))), "-")</f>
        <v>17.894181006135611</v>
      </c>
      <c r="N294" s="103">
        <f>IF(ISBLANK(hyg!N292), "-", hyg!N292)</f>
        <v>0.54523462057113647</v>
      </c>
      <c r="O294" s="5" t="str">
        <f>IF(ISNUMBER(hyg!O292), IF(hyg!O292=-999,"NA",IF(hyg!O292&lt;1, "&lt;1", IF(hyg!O292&gt;99, "&gt;99", hyg!O292))), "-")</f>
        <v>-</v>
      </c>
      <c r="P294" s="5" t="str">
        <f>IF(ISNUMBER(hyg!P292), IF(hyg!P292=-999,"NA",IF(hyg!P292&lt;1, "&lt;1", IF(hyg!P292&gt;99, "&gt;99", hyg!P292))), "-")</f>
        <v>-</v>
      </c>
      <c r="Q294" s="38">
        <f>IF(ISNUMBER(hyg!Q292), IF(hyg!Q292=-999,"NA",IF(hyg!Q292&lt;1, "&lt;1", IF(hyg!Q292&gt;99, "&gt;99", hyg!Q292))), "-")</f>
        <v>41.792273081875329</v>
      </c>
      <c r="R294" s="5">
        <f>IF(ISNUMBER(hyg!R292), IF(hyg!R292=-999,"NA",IF(hyg!R292&lt;1, "&lt;1", IF(hyg!R292&gt;99, "&gt;99", hyg!R292))), "-")</f>
        <v>34.410884681792226</v>
      </c>
      <c r="S294" s="5">
        <f>IF(ISNUMBER(hyg!S292), IF(hyg!S292=-999,"NA",IF(hyg!S292&lt;1, "&lt;1", IF(hyg!S292&gt;99, "&gt;99", hyg!S292))), "-")</f>
        <v>23.796842236332438</v>
      </c>
      <c r="T294" s="103">
        <f>IF(ISBLANK(hyg!T292), "-", hyg!T292)</f>
        <v>1.0881619453430176</v>
      </c>
      <c r="U294" s="5" t="str">
        <f>IF(ISNUMBER(hyg!U292), IF(hyg!U292=-999,"NA",IF(hyg!U292&lt;1, "&lt;1", IF(hyg!U292&gt;99, "&gt;99", hyg!U292))), "-")</f>
        <v>-</v>
      </c>
      <c r="V294" s="5" t="str">
        <f>IF(ISNUMBER(hyg!V292), IF(hyg!V292=-999,"NA",IF(hyg!V292&lt;1, "&lt;1", IF(hyg!V292&gt;99, "&gt;99", hyg!V292))), "-")</f>
        <v>-</v>
      </c>
      <c r="W294" s="3">
        <f>IF(ISBLANK(hyg!W292), "", hyg!W292)</f>
        <v>291</v>
      </c>
    </row>
    <row r="295" spans="1:23" hidden="1" x14ac:dyDescent="0.3">
      <c r="A295" s="102" t="str">
        <f>IF(ISBLANK(hyg!A293), "", hyg!A293)</f>
        <v>Fragile contexts</v>
      </c>
      <c r="B295" s="73">
        <f>IF(ISBLANK(hyg!B293), "-", hyg!B293)</f>
        <v>2016</v>
      </c>
      <c r="C295" s="70">
        <f>IF(ISBLANK(hyg!C293), "-", hyg!C293)</f>
        <v>1713770.767</v>
      </c>
      <c r="D295" s="7">
        <f>IF(ISBLANK(hyg!D293), "-", hyg!D293)</f>
        <v>40.916187286376953</v>
      </c>
      <c r="E295" s="38">
        <f>IF(ISNUMBER(hyg!E293), IF(hyg!E293=-999,"NA",IF(hyg!E293&lt;1, "&lt;1", IF(hyg!E293&gt;99, "&gt;99", hyg!E293))), "-")</f>
        <v>33.085403321432004</v>
      </c>
      <c r="F295" s="5">
        <f>IF(ISNUMBER(hyg!F293), IF(hyg!F293=-999,"NA",IF(hyg!F293&lt;1, "&lt;1", IF(hyg!F293&gt;99, "&gt;99", hyg!F293))), "-")</f>
        <v>39.919456586184367</v>
      </c>
      <c r="G295" s="5">
        <f>IF(ISNUMBER(hyg!G293), IF(hyg!G293=-999,"NA",IF(hyg!G293&lt;1, "&lt;1", IF(hyg!G293&gt;99, "&gt;99", hyg!G293))), "-")</f>
        <v>26.995140092383629</v>
      </c>
      <c r="H295" s="103">
        <f>IF(ISBLANK(hyg!H293), "-", hyg!H293)</f>
        <v>1.3156863451004028</v>
      </c>
      <c r="I295" s="5" t="str">
        <f>IF(ISNUMBER(hyg!I293), IF(hyg!I293=-999,"NA",IF(hyg!I293&lt;1, "&lt;1", IF(hyg!I293&gt;99, "&gt;99", hyg!I293))), "-")</f>
        <v>-</v>
      </c>
      <c r="J295" s="5" t="str">
        <f>IF(ISNUMBER(hyg!J293), IF(hyg!J293=-999,"NA",IF(hyg!J293&lt;1, "&lt;1", IF(hyg!J293&gt;99, "&gt;99", hyg!J293))), "-")</f>
        <v>-</v>
      </c>
      <c r="K295" s="38">
        <f>IF(ISNUMBER(hyg!K293), IF(hyg!K293=-999,"NA",IF(hyg!K293&lt;1, "&lt;1", IF(hyg!K293&gt;99, "&gt;99", hyg!K293))), "-")</f>
        <v>57.207962344013005</v>
      </c>
      <c r="L295" s="5">
        <f>IF(ISNUMBER(hyg!L293), IF(hyg!L293=-999,"NA",IF(hyg!L293&lt;1, "&lt;1", IF(hyg!L293&gt;99, "&gt;99", hyg!L293))), "-")</f>
        <v>25.076745070180081</v>
      </c>
      <c r="M295" s="5">
        <f>IF(ISNUMBER(hyg!M293), IF(hyg!M293=-999,"NA",IF(hyg!M293&lt;1, "&lt;1", IF(hyg!M293&gt;99, "&gt;99", hyg!M293))), "-")</f>
        <v>17.715292585806917</v>
      </c>
      <c r="N295" s="103">
        <f>IF(ISBLANK(hyg!N293), "-", hyg!N293)</f>
        <v>0.54523462057113647</v>
      </c>
      <c r="O295" s="5" t="str">
        <f>IF(ISNUMBER(hyg!O293), IF(hyg!O293=-999,"NA",IF(hyg!O293&lt;1, "&lt;1", IF(hyg!O293&gt;99, "&gt;99", hyg!O293))), "-")</f>
        <v>-</v>
      </c>
      <c r="P295" s="5" t="str">
        <f>IF(ISNUMBER(hyg!P293), IF(hyg!P293=-999,"NA",IF(hyg!P293&lt;1, "&lt;1", IF(hyg!P293&gt;99, "&gt;99", hyg!P293))), "-")</f>
        <v>-</v>
      </c>
      <c r="Q295" s="38">
        <f>IF(ISNUMBER(hyg!Q293), IF(hyg!Q293=-999,"NA",IF(hyg!Q293&lt;1, "&lt;1", IF(hyg!Q293&gt;99, "&gt;99", hyg!Q293))), "-")</f>
        <v>42.955434482190796</v>
      </c>
      <c r="R295" s="5">
        <f>IF(ISNUMBER(hyg!R293), IF(hyg!R293=-999,"NA",IF(hyg!R293&lt;1, "&lt;1", IF(hyg!R293&gt;99, "&gt;99", hyg!R293))), "-")</f>
        <v>33.84638510832086</v>
      </c>
      <c r="S295" s="5">
        <f>IF(ISNUMBER(hyg!S293), IF(hyg!S293=-999,"NA",IF(hyg!S293&lt;1, "&lt;1", IF(hyg!S293&gt;99, "&gt;99", hyg!S293))), "-")</f>
        <v>23.198180409488341</v>
      </c>
      <c r="T295" s="103">
        <f>IF(ISBLANK(hyg!T293), "-", hyg!T293)</f>
        <v>1.0881619453430176</v>
      </c>
      <c r="U295" s="5" t="str">
        <f>IF(ISNUMBER(hyg!U293), IF(hyg!U293=-999,"NA",IF(hyg!U293&lt;1, "&lt;1", IF(hyg!U293&gt;99, "&gt;99", hyg!U293))), "-")</f>
        <v>-</v>
      </c>
      <c r="V295" s="5" t="str">
        <f>IF(ISNUMBER(hyg!V293), IF(hyg!V293=-999,"NA",IF(hyg!V293&lt;1, "&lt;1", IF(hyg!V293&gt;99, "&gt;99", hyg!V293))), "-")</f>
        <v>-</v>
      </c>
      <c r="W295" s="3">
        <f>IF(ISBLANK(hyg!W293), "", hyg!W293)</f>
        <v>292</v>
      </c>
    </row>
    <row r="296" spans="1:23" hidden="1" x14ac:dyDescent="0.3">
      <c r="A296" s="102" t="str">
        <f>IF(ISBLANK(hyg!A294), "", hyg!A294)</f>
        <v>Fragile contexts</v>
      </c>
      <c r="B296" s="73">
        <f>IF(ISBLANK(hyg!B294), "-", hyg!B294)</f>
        <v>2017</v>
      </c>
      <c r="C296" s="70">
        <f>IF(ISBLANK(hyg!C294), "-", hyg!C294)</f>
        <v>1750303.4239999999</v>
      </c>
      <c r="D296" s="7">
        <f>IF(ISBLANK(hyg!D294), "-", hyg!D294)</f>
        <v>41.372608184814453</v>
      </c>
      <c r="E296" s="38">
        <f>IF(ISNUMBER(hyg!E294), IF(hyg!E294=-999,"NA",IF(hyg!E294&lt;1, "&lt;1", IF(hyg!E294&gt;99, "&gt;99", hyg!E294))), "-")</f>
        <v>34.776481873729885</v>
      </c>
      <c r="F296" s="5">
        <f>IF(ISNUMBER(hyg!F294), IF(hyg!F294=-999,"NA",IF(hyg!F294&lt;1, "&lt;1", IF(hyg!F294&gt;99, "&gt;99", hyg!F294))), "-")</f>
        <v>38.749743770614245</v>
      </c>
      <c r="G296" s="5">
        <f>IF(ISNUMBER(hyg!G294), IF(hyg!G294=-999,"NA",IF(hyg!G294&lt;1, "&lt;1", IF(hyg!G294&gt;99, "&gt;99", hyg!G294))), "-")</f>
        <v>26.47377435565587</v>
      </c>
      <c r="H296" s="103">
        <f>IF(ISBLANK(hyg!H294), "-", hyg!H294)</f>
        <v>1.3156863451004028</v>
      </c>
      <c r="I296" s="5" t="str">
        <f>IF(ISNUMBER(hyg!I294), IF(hyg!I294=-999,"NA",IF(hyg!I294&lt;1, "&lt;1", IF(hyg!I294&gt;99, "&gt;99", hyg!I294))), "-")</f>
        <v>-</v>
      </c>
      <c r="J296" s="5" t="str">
        <f>IF(ISNUMBER(hyg!J294), IF(hyg!J294=-999,"NA",IF(hyg!J294&lt;1, "&lt;1", IF(hyg!J294&gt;99, "&gt;99", hyg!J294))), "-")</f>
        <v>-</v>
      </c>
      <c r="K296" s="38">
        <f>IF(ISNUMBER(hyg!K294), IF(hyg!K294=-999,"NA",IF(hyg!K294&lt;1, "&lt;1", IF(hyg!K294&gt;99, "&gt;99", hyg!K294))), "-")</f>
        <v>57.734342575976761</v>
      </c>
      <c r="L296" s="5">
        <f>IF(ISNUMBER(hyg!L294), IF(hyg!L294=-999,"NA",IF(hyg!L294&lt;1, "&lt;1", IF(hyg!L294&gt;99, "&gt;99", hyg!L294))), "-")</f>
        <v>24.68044424083098</v>
      </c>
      <c r="M296" s="5">
        <f>IF(ISNUMBER(hyg!M294), IF(hyg!M294=-999,"NA",IF(hyg!M294&lt;1, "&lt;1", IF(hyg!M294&gt;99, "&gt;99", hyg!M294))), "-")</f>
        <v>17.585213183192256</v>
      </c>
      <c r="N296" s="103">
        <f>IF(ISBLANK(hyg!N294), "-", hyg!N294)</f>
        <v>0.54523462057113647</v>
      </c>
      <c r="O296" s="5" t="str">
        <f>IF(ISNUMBER(hyg!O294), IF(hyg!O294=-999,"NA",IF(hyg!O294&lt;1, "&lt;1", IF(hyg!O294&gt;99, "&gt;99", hyg!O294))), "-")</f>
        <v>-</v>
      </c>
      <c r="P296" s="5" t="str">
        <f>IF(ISNUMBER(hyg!P294), IF(hyg!P294=-999,"NA",IF(hyg!P294&lt;1, "&lt;1", IF(hyg!P294&gt;99, "&gt;99", hyg!P294))), "-")</f>
        <v>-</v>
      </c>
      <c r="Q296" s="38">
        <f>IF(ISNUMBER(hyg!Q294), IF(hyg!Q294=-999,"NA",IF(hyg!Q294&lt;1, "&lt;1", IF(hyg!Q294&gt;99, "&gt;99", hyg!Q294))), "-")</f>
        <v>44.274747744251201</v>
      </c>
      <c r="R296" s="5">
        <f>IF(ISNUMBER(hyg!R294), IF(hyg!R294=-999,"NA",IF(hyg!R294&lt;1, "&lt;1", IF(hyg!R294&gt;99, "&gt;99", hyg!R294))), "-")</f>
        <v>32.928907531599904</v>
      </c>
      <c r="S296" s="5">
        <f>IF(ISNUMBER(hyg!S294), IF(hyg!S294=-999,"NA",IF(hyg!S294&lt;1, "&lt;1", IF(hyg!S294&gt;99, "&gt;99", hyg!S294))), "-")</f>
        <v>22.796344724148899</v>
      </c>
      <c r="T296" s="103">
        <f>IF(ISBLANK(hyg!T294), "-", hyg!T294)</f>
        <v>1.0881619453430176</v>
      </c>
      <c r="U296" s="5" t="str">
        <f>IF(ISNUMBER(hyg!U294), IF(hyg!U294=-999,"NA",IF(hyg!U294&lt;1, "&lt;1", IF(hyg!U294&gt;99, "&gt;99", hyg!U294))), "-")</f>
        <v>-</v>
      </c>
      <c r="V296" s="5" t="str">
        <f>IF(ISNUMBER(hyg!V294), IF(hyg!V294=-999,"NA",IF(hyg!V294&lt;1, "&lt;1", IF(hyg!V294&gt;99, "&gt;99", hyg!V294))), "-")</f>
        <v>-</v>
      </c>
      <c r="W296" s="3">
        <f>IF(ISBLANK(hyg!W294), "", hyg!W294)</f>
        <v>293</v>
      </c>
    </row>
    <row r="297" spans="1:23" hidden="1" x14ac:dyDescent="0.3">
      <c r="A297" s="102" t="str">
        <f>IF(ISBLANK(hyg!A295), "", hyg!A295)</f>
        <v>Fragile contexts</v>
      </c>
      <c r="B297" s="73">
        <f>IF(ISBLANK(hyg!B295), "-", hyg!B295)</f>
        <v>2018</v>
      </c>
      <c r="C297" s="70">
        <f>IF(ISBLANK(hyg!C295), "-", hyg!C295)</f>
        <v>1787383.6440000003</v>
      </c>
      <c r="D297" s="7">
        <f>IF(ISBLANK(hyg!D295), "-", hyg!D295)</f>
        <v>41.813148498535156</v>
      </c>
      <c r="E297" s="38">
        <f>IF(ISNUMBER(hyg!E295), IF(hyg!E295=-999,"NA",IF(hyg!E295&lt;1, "&lt;1", IF(hyg!E295&gt;99, "&gt;99", hyg!E295))), "-")</f>
        <v>36.045763777930887</v>
      </c>
      <c r="F297" s="5">
        <f>IF(ISNUMBER(hyg!F295), IF(hyg!F295=-999,"NA",IF(hyg!F295&lt;1, "&lt;1", IF(hyg!F295&gt;99, "&gt;99", hyg!F295))), "-")</f>
        <v>37.953964176142875</v>
      </c>
      <c r="G297" s="5">
        <f>IF(ISNUMBER(hyg!G295), IF(hyg!G295=-999,"NA",IF(hyg!G295&lt;1, "&lt;1", IF(hyg!G295&gt;99, "&gt;99", hyg!G295))), "-")</f>
        <v>26.000272045926238</v>
      </c>
      <c r="H297" s="103">
        <f>IF(ISBLANK(hyg!H295), "-", hyg!H295)</f>
        <v>1.3156863451004028</v>
      </c>
      <c r="I297" s="5" t="str">
        <f>IF(ISNUMBER(hyg!I295), IF(hyg!I295=-999,"NA",IF(hyg!I295&lt;1, "&lt;1", IF(hyg!I295&gt;99, "&gt;99", hyg!I295))), "-")</f>
        <v>-</v>
      </c>
      <c r="J297" s="5" t="str">
        <f>IF(ISNUMBER(hyg!J295), IF(hyg!J295=-999,"NA",IF(hyg!J295&lt;1, "&lt;1", IF(hyg!J295&gt;99, "&gt;99", hyg!J295))), "-")</f>
        <v>-</v>
      </c>
      <c r="K297" s="38">
        <f>IF(ISNUMBER(hyg!K295), IF(hyg!K295=-999,"NA",IF(hyg!K295&lt;1, "&lt;1", IF(hyg!K295&gt;99, "&gt;99", hyg!K295))), "-")</f>
        <v>58.111116016980134</v>
      </c>
      <c r="L297" s="5">
        <f>IF(ISNUMBER(hyg!L295), IF(hyg!L295=-999,"NA",IF(hyg!L295&lt;1, "&lt;1", IF(hyg!L295&gt;99, "&gt;99", hyg!L295))), "-")</f>
        <v>24.434433862727786</v>
      </c>
      <c r="M297" s="5">
        <f>IF(ISNUMBER(hyg!M295), IF(hyg!M295=-999,"NA",IF(hyg!M295&lt;1, "&lt;1", IF(hyg!M295&gt;99, "&gt;99", hyg!M295))), "-")</f>
        <v>17.45445012029208</v>
      </c>
      <c r="N297" s="103">
        <f>IF(ISBLANK(hyg!N295), "-", hyg!N295)</f>
        <v>0.54523462057113647</v>
      </c>
      <c r="O297" s="5" t="str">
        <f>IF(ISNUMBER(hyg!O295), IF(hyg!O295=-999,"NA",IF(hyg!O295&lt;1, "&lt;1", IF(hyg!O295&gt;99, "&gt;99", hyg!O295))), "-")</f>
        <v>-</v>
      </c>
      <c r="P297" s="5" t="str">
        <f>IF(ISNUMBER(hyg!P295), IF(hyg!P295=-999,"NA",IF(hyg!P295&lt;1, "&lt;1", IF(hyg!P295&gt;99, "&gt;99", hyg!P295))), "-")</f>
        <v>-</v>
      </c>
      <c r="Q297" s="38">
        <f>IF(ISNUMBER(hyg!Q295), IF(hyg!Q295=-999,"NA",IF(hyg!Q295&lt;1, "&lt;1", IF(hyg!Q295&gt;99, "&gt;99", hyg!Q295))), "-")</f>
        <v>45.271982568680521</v>
      </c>
      <c r="R297" s="5">
        <f>IF(ISNUMBER(hyg!R295), IF(hyg!R295=-999,"NA",IF(hyg!R295&lt;1, "&lt;1", IF(hyg!R295&gt;99, "&gt;99", hyg!R295))), "-")</f>
        <v>32.301022710789951</v>
      </c>
      <c r="S297" s="5">
        <f>IF(ISNUMBER(hyg!S295), IF(hyg!S295=-999,"NA",IF(hyg!S295&lt;1, "&lt;1", IF(hyg!S295&gt;99, "&gt;99", hyg!S295))), "-")</f>
        <v>22.426994720529532</v>
      </c>
      <c r="T297" s="103">
        <f>IF(ISBLANK(hyg!T295), "-", hyg!T295)</f>
        <v>1.0881619453430176</v>
      </c>
      <c r="U297" s="5" t="str">
        <f>IF(ISNUMBER(hyg!U295), IF(hyg!U295=-999,"NA",IF(hyg!U295&lt;1, "&lt;1", IF(hyg!U295&gt;99, "&gt;99", hyg!U295))), "-")</f>
        <v>-</v>
      </c>
      <c r="V297" s="5" t="str">
        <f>IF(ISNUMBER(hyg!V295), IF(hyg!V295=-999,"NA",IF(hyg!V295&lt;1, "&lt;1", IF(hyg!V295&gt;99, "&gt;99", hyg!V295))), "-")</f>
        <v>-</v>
      </c>
      <c r="W297" s="3">
        <f>IF(ISBLANK(hyg!W295), "", hyg!W295)</f>
        <v>294</v>
      </c>
    </row>
    <row r="298" spans="1:23" hidden="1" x14ac:dyDescent="0.3">
      <c r="A298" s="102" t="str">
        <f>IF(ISBLANK(hyg!A296), "", hyg!A296)</f>
        <v>Fragile contexts</v>
      </c>
      <c r="B298" s="73">
        <f>IF(ISBLANK(hyg!B296), "-", hyg!B296)</f>
        <v>2019</v>
      </c>
      <c r="C298" s="70">
        <f>IF(ISBLANK(hyg!C296), "-", hyg!C296)</f>
        <v>1825192.6190000002</v>
      </c>
      <c r="D298" s="7">
        <f>IF(ISBLANK(hyg!D296), "-", hyg!D296)</f>
        <v>42.250827789306641</v>
      </c>
      <c r="E298" s="38">
        <f>IF(ISNUMBER(hyg!E296), IF(hyg!E296=-999,"NA",IF(hyg!E296&lt;1, "&lt;1", IF(hyg!E296&gt;99, "&gt;99", hyg!E296))), "-")</f>
        <v>37.302556702223811</v>
      </c>
      <c r="F298" s="5">
        <f>IF(ISNUMBER(hyg!F296), IF(hyg!F296=-999,"NA",IF(hyg!F296&lt;1, "&lt;1", IF(hyg!F296&gt;99, "&gt;99", hyg!F296))), "-")</f>
        <v>37.161877840319178</v>
      </c>
      <c r="G298" s="5">
        <f>IF(ISNUMBER(hyg!G296), IF(hyg!G296=-999,"NA",IF(hyg!G296&lt;1, "&lt;1", IF(hyg!G296&gt;99, "&gt;99", hyg!G296))), "-")</f>
        <v>25.535565457457011</v>
      </c>
      <c r="H298" s="103">
        <f>IF(ISBLANK(hyg!H296), "-", hyg!H296)</f>
        <v>1.3156863451004028</v>
      </c>
      <c r="I298" s="5" t="str">
        <f>IF(ISNUMBER(hyg!I296), IF(hyg!I296=-999,"NA",IF(hyg!I296&lt;1, "&lt;1", IF(hyg!I296&gt;99, "&gt;99", hyg!I296))), "-")</f>
        <v>-</v>
      </c>
      <c r="J298" s="5" t="str">
        <f>IF(ISNUMBER(hyg!J296), IF(hyg!J296=-999,"NA",IF(hyg!J296&lt;1, "&lt;1", IF(hyg!J296&gt;99, "&gt;99", hyg!J296))), "-")</f>
        <v>-</v>
      </c>
      <c r="K298" s="38">
        <f>IF(ISNUMBER(hyg!K296), IF(hyg!K296=-999,"NA",IF(hyg!K296&lt;1, "&lt;1", IF(hyg!K296&gt;99, "&gt;99", hyg!K296))), "-")</f>
        <v>58.527708087595585</v>
      </c>
      <c r="L298" s="5">
        <f>IF(ISNUMBER(hyg!L296), IF(hyg!L296=-999,"NA",IF(hyg!L296&lt;1, "&lt;1", IF(hyg!L296&gt;99, "&gt;99", hyg!L296))), "-")</f>
        <v>24.08409235950856</v>
      </c>
      <c r="M298" s="5">
        <f>IF(ISNUMBER(hyg!M296), IF(hyg!M296=-999,"NA",IF(hyg!M296&lt;1, "&lt;1", IF(hyg!M296&gt;99, "&gt;99", hyg!M296))), "-")</f>
        <v>17.388199552895848</v>
      </c>
      <c r="N298" s="103">
        <f>IF(ISBLANK(hyg!N296), "-", hyg!N296)</f>
        <v>0.54523462057113647</v>
      </c>
      <c r="O298" s="5" t="str">
        <f>IF(ISNUMBER(hyg!O296), IF(hyg!O296=-999,"NA",IF(hyg!O296&lt;1, "&lt;1", IF(hyg!O296&gt;99, "&gt;99", hyg!O296))), "-")</f>
        <v>-</v>
      </c>
      <c r="P298" s="5" t="str">
        <f>IF(ISNUMBER(hyg!P296), IF(hyg!P296=-999,"NA",IF(hyg!P296&lt;1, "&lt;1", IF(hyg!P296&gt;99, "&gt;99", hyg!P296))), "-")</f>
        <v>-</v>
      </c>
      <c r="Q298" s="38">
        <f>IF(ISNUMBER(hyg!Q296), IF(hyg!Q296=-999,"NA",IF(hyg!Q296&lt;1, "&lt;1", IF(hyg!Q296&gt;99, "&gt;99", hyg!Q296))), "-")</f>
        <v>46.270359071344174</v>
      </c>
      <c r="R298" s="5">
        <f>IF(ISNUMBER(hyg!R296), IF(hyg!R296=-999,"NA",IF(hyg!R296&lt;1, "&lt;1", IF(hyg!R296&gt;99, "&gt;99", hyg!R296))), "-")</f>
        <v>31.636405089227807</v>
      </c>
      <c r="S298" s="5">
        <f>IF(ISNUMBER(hyg!S296), IF(hyg!S296=-999,"NA",IF(hyg!S296&lt;1, "&lt;1", IF(hyg!S296&gt;99, "&gt;99", hyg!S296))), "-")</f>
        <v>22.093235839428022</v>
      </c>
      <c r="T298" s="103">
        <f>IF(ISBLANK(hyg!T296), "-", hyg!T296)</f>
        <v>1.0881619453430176</v>
      </c>
      <c r="U298" s="5" t="str">
        <f>IF(ISNUMBER(hyg!U296), IF(hyg!U296=-999,"NA",IF(hyg!U296&lt;1, "&lt;1", IF(hyg!U296&gt;99, "&gt;99", hyg!U296))), "-")</f>
        <v>-</v>
      </c>
      <c r="V298" s="5" t="str">
        <f>IF(ISNUMBER(hyg!V296), IF(hyg!V296=-999,"NA",IF(hyg!V296&lt;1, "&lt;1", IF(hyg!V296&gt;99, "&gt;99", hyg!V296))), "-")</f>
        <v>-</v>
      </c>
      <c r="W298" s="3">
        <f>IF(ISBLANK(hyg!W296), "", hyg!W296)</f>
        <v>295</v>
      </c>
    </row>
    <row r="299" spans="1:23" hidden="1" x14ac:dyDescent="0.3">
      <c r="A299" s="102" t="str">
        <f>IF(ISBLANK(hyg!A297), "", hyg!A297)</f>
        <v>Fragile contexts</v>
      </c>
      <c r="B299" s="73">
        <f>IF(ISBLANK(hyg!B297), "-", hyg!B297)</f>
        <v>2020</v>
      </c>
      <c r="C299" s="70">
        <f>IF(ISBLANK(hyg!C297), "-", hyg!C297)</f>
        <v>1863816.4169999994</v>
      </c>
      <c r="D299" s="7">
        <f>IF(ISBLANK(hyg!D297), "-", hyg!D297)</f>
        <v>42.697479248046875</v>
      </c>
      <c r="E299" s="38">
        <f>IF(ISNUMBER(hyg!E297), IF(hyg!E297=-999,"NA",IF(hyg!E297&lt;1, "&lt;1", IF(hyg!E297&gt;99, "&gt;99", hyg!E297))), "-")</f>
        <v>38.700989438446456</v>
      </c>
      <c r="F299" s="5">
        <f>IF(ISNUMBER(hyg!F297), IF(hyg!F297=-999,"NA",IF(hyg!F297&lt;1, "&lt;1", IF(hyg!F297&gt;99, "&gt;99", hyg!F297))), "-")</f>
        <v>36.157707375757006</v>
      </c>
      <c r="G299" s="5">
        <f>IF(ISNUMBER(hyg!G297), IF(hyg!G297=-999,"NA",IF(hyg!G297&lt;1, "&lt;1", IF(hyg!G297&gt;99, "&gt;99", hyg!G297))), "-")</f>
        <v>25.141303185796538</v>
      </c>
      <c r="H299" s="103">
        <f>IF(ISBLANK(hyg!H297), "-", hyg!H297)</f>
        <v>1.3156863451004028</v>
      </c>
      <c r="I299" s="5" t="str">
        <f>IF(ISNUMBER(hyg!I297), IF(hyg!I297=-999,"NA",IF(hyg!I297&lt;1, "&lt;1", IF(hyg!I297&gt;99, "&gt;99", hyg!I297))), "-")</f>
        <v>-</v>
      </c>
      <c r="J299" s="5" t="str">
        <f>IF(ISNUMBER(hyg!J297), IF(hyg!J297=-999,"NA",IF(hyg!J297&lt;1, "&lt;1", IF(hyg!J297&gt;99, "&gt;99", hyg!J297))), "-")</f>
        <v>-</v>
      </c>
      <c r="K299" s="38">
        <f>IF(ISNUMBER(hyg!K297), IF(hyg!K297=-999,"NA",IF(hyg!K297&lt;1, "&lt;1", IF(hyg!K297&gt;99, "&gt;99", hyg!K297))), "-")</f>
        <v>58.939408425175777</v>
      </c>
      <c r="L299" s="5">
        <f>IF(ISNUMBER(hyg!L297), IF(hyg!L297=-999,"NA",IF(hyg!L297&lt;1, "&lt;1", IF(hyg!L297&gt;99, "&gt;99", hyg!L297))), "-")</f>
        <v>23.597065205779543</v>
      </c>
      <c r="M299" s="5">
        <f>IF(ISNUMBER(hyg!M297), IF(hyg!M297=-999,"NA",IF(hyg!M297&lt;1, "&lt;1", IF(hyg!M297&gt;99, "&gt;99", hyg!M297))), "-")</f>
        <v>17.463526369044676</v>
      </c>
      <c r="N299" s="103">
        <f>IF(ISBLANK(hyg!N297), "-", hyg!N297)</f>
        <v>0.54523462057113647</v>
      </c>
      <c r="O299" s="5" t="str">
        <f>IF(ISNUMBER(hyg!O297), IF(hyg!O297=-999,"NA",IF(hyg!O297&lt;1, "&lt;1", IF(hyg!O297&gt;99, "&gt;99", hyg!O297))), "-")</f>
        <v>-</v>
      </c>
      <c r="P299" s="5" t="str">
        <f>IF(ISNUMBER(hyg!P297), IF(hyg!P297=-999,"NA",IF(hyg!P297&lt;1, "&lt;1", IF(hyg!P297&gt;99, "&gt;99", hyg!P297))), "-")</f>
        <v>-</v>
      </c>
      <c r="Q299" s="38">
        <f>IF(ISNUMBER(hyg!Q297), IF(hyg!Q297=-999,"NA",IF(hyg!Q297&lt;1, "&lt;1", IF(hyg!Q297&gt;99, "&gt;99", hyg!Q297))), "-")</f>
        <v>47.342283948258256</v>
      </c>
      <c r="R299" s="5">
        <f>IF(ISNUMBER(hyg!R297), IF(hyg!R297=-999,"NA",IF(hyg!R297&lt;1, "&lt;1", IF(hyg!R297&gt;99, "&gt;99", hyg!R297))), "-")</f>
        <v>30.794629939011145</v>
      </c>
      <c r="S299" s="5">
        <f>IF(ISNUMBER(hyg!S297), IF(hyg!S297=-999,"NA",IF(hyg!S297&lt;1, "&lt;1", IF(hyg!S297&gt;99, "&gt;99", hyg!S297))), "-")</f>
        <v>21.863086112730603</v>
      </c>
      <c r="T299" s="103">
        <f>IF(ISBLANK(hyg!T297), "-", hyg!T297)</f>
        <v>1.0881619453430176</v>
      </c>
      <c r="U299" s="5" t="str">
        <f>IF(ISNUMBER(hyg!U297), IF(hyg!U297=-999,"NA",IF(hyg!U297&lt;1, "&lt;1", IF(hyg!U297&gt;99, "&gt;99", hyg!U297))), "-")</f>
        <v>-</v>
      </c>
      <c r="V299" s="5" t="str">
        <f>IF(ISNUMBER(hyg!V297), IF(hyg!V297=-999,"NA",IF(hyg!V297&lt;1, "&lt;1", IF(hyg!V297&gt;99, "&gt;99", hyg!V297))), "-")</f>
        <v>-</v>
      </c>
      <c r="W299" s="3">
        <f>IF(ISBLANK(hyg!W297), "", hyg!W297)</f>
        <v>296</v>
      </c>
    </row>
    <row r="300" spans="1:23" hidden="1" x14ac:dyDescent="0.3">
      <c r="A300" s="102" t="str">
        <f>IF(ISBLANK(hyg!A298), "", hyg!A298)</f>
        <v>Fragile contexts</v>
      </c>
      <c r="B300" s="73">
        <f>IF(ISBLANK(hyg!B298), "-", hyg!B298)</f>
        <v>2021</v>
      </c>
      <c r="C300" s="70">
        <f>IF(ISBLANK(hyg!C298), "-", hyg!C298)</f>
        <v>1902926.3449999997</v>
      </c>
      <c r="D300" s="7">
        <f>IF(ISBLANK(hyg!D298), "-", hyg!D298)</f>
        <v>43.161102294921875</v>
      </c>
      <c r="E300" s="38">
        <f>IF(ISNUMBER(hyg!E298), IF(hyg!E298=-999,"NA",IF(hyg!E298&lt;1, "&lt;1", IF(hyg!E298&gt;99, "&gt;99", hyg!E298))), "-")</f>
        <v>39.966725623585376</v>
      </c>
      <c r="F300" s="5">
        <f>IF(ISNUMBER(hyg!F298), IF(hyg!F298=-999,"NA",IF(hyg!F298&lt;1, "&lt;1", IF(hyg!F298&gt;99, "&gt;99", hyg!F298))), "-")</f>
        <v>35.630256459159099</v>
      </c>
      <c r="G300" s="5">
        <f>IF(ISNUMBER(hyg!G298), IF(hyg!G298=-999,"NA",IF(hyg!G298&lt;1, "&lt;1", IF(hyg!G298&gt;99, "&gt;99", hyg!G298))), "-")</f>
        <v>24.403017917255529</v>
      </c>
      <c r="H300" s="103">
        <f>IF(ISBLANK(hyg!H298), "-", hyg!H298)</f>
        <v>1.3156863451004028</v>
      </c>
      <c r="I300" s="5" t="str">
        <f>IF(ISNUMBER(hyg!I298), IF(hyg!I298=-999,"NA",IF(hyg!I298&lt;1, "&lt;1", IF(hyg!I298&gt;99, "&gt;99", hyg!I298))), "-")</f>
        <v>-</v>
      </c>
      <c r="J300" s="5" t="str">
        <f>IF(ISNUMBER(hyg!J298), IF(hyg!J298=-999,"NA",IF(hyg!J298&lt;1, "&lt;1", IF(hyg!J298&gt;99, "&gt;99", hyg!J298))), "-")</f>
        <v>-</v>
      </c>
      <c r="K300" s="38">
        <f>IF(ISNUMBER(hyg!K298), IF(hyg!K298=-999,"NA",IF(hyg!K298&lt;1, "&lt;1", IF(hyg!K298&gt;99, "&gt;99", hyg!K298))), "-")</f>
        <v>59.310967652254135</v>
      </c>
      <c r="L300" s="5">
        <f>IF(ISNUMBER(hyg!L298), IF(hyg!L298=-999,"NA",IF(hyg!L298&lt;1, "&lt;1", IF(hyg!L298&gt;99, "&gt;99", hyg!L298))), "-")</f>
        <v>23.774674962056764</v>
      </c>
      <c r="M300" s="5">
        <f>IF(ISNUMBER(hyg!M298), IF(hyg!M298=-999,"NA",IF(hyg!M298&lt;1, "&lt;1", IF(hyg!M298&gt;99, "&gt;99", hyg!M298))), "-")</f>
        <v>16.914357385689101</v>
      </c>
      <c r="N300" s="103">
        <f>IF(ISBLANK(hyg!N298), "-", hyg!N298)</f>
        <v>0.54523462057113647</v>
      </c>
      <c r="O300" s="5" t="str">
        <f>IF(ISNUMBER(hyg!O298), IF(hyg!O298=-999,"NA",IF(hyg!O298&lt;1, "&lt;1", IF(hyg!O298&gt;99, "&gt;99", hyg!O298))), "-")</f>
        <v>-</v>
      </c>
      <c r="P300" s="5" t="str">
        <f>IF(ISNUMBER(hyg!P298), IF(hyg!P298=-999,"NA",IF(hyg!P298&lt;1, "&lt;1", IF(hyg!P298&gt;99, "&gt;99", hyg!P298))), "-")</f>
        <v>-</v>
      </c>
      <c r="Q300" s="38">
        <f>IF(ISNUMBER(hyg!Q298), IF(hyg!Q298=-999,"NA",IF(hyg!Q298&lt;1, "&lt;1", IF(hyg!Q298&gt;99, "&gt;99", hyg!Q298))), "-")</f>
        <v>48.315913703255717</v>
      </c>
      <c r="R300" s="5">
        <f>IF(ISNUMBER(hyg!R298), IF(hyg!R298=-999,"NA",IF(hyg!R298&lt;1, "&lt;1", IF(hyg!R298&gt;99, "&gt;99", hyg!R298))), "-")</f>
        <v>30.51325680797251</v>
      </c>
      <c r="S300" s="5">
        <f>IF(ISNUMBER(hyg!S298), IF(hyg!S298=-999,"NA",IF(hyg!S298&lt;1, "&lt;1", IF(hyg!S298&gt;99, "&gt;99", hyg!S298))), "-")</f>
        <v>21.17082948877178</v>
      </c>
      <c r="T300" s="103">
        <f>IF(ISBLANK(hyg!T298), "-", hyg!T298)</f>
        <v>1.0881619453430176</v>
      </c>
      <c r="U300" s="5" t="str">
        <f>IF(ISNUMBER(hyg!U298), IF(hyg!U298=-999,"NA",IF(hyg!U298&lt;1, "&lt;1", IF(hyg!U298&gt;99, "&gt;99", hyg!U298))), "-")</f>
        <v>-</v>
      </c>
      <c r="V300" s="5" t="str">
        <f>IF(ISNUMBER(hyg!V298), IF(hyg!V298=-999,"NA",IF(hyg!V298&lt;1, "&lt;1", IF(hyg!V298&gt;99, "&gt;99", hyg!V298))), "-")</f>
        <v>-</v>
      </c>
      <c r="W300" s="3">
        <f>IF(ISBLANK(hyg!W298), "", hyg!W298)</f>
        <v>297</v>
      </c>
    </row>
    <row r="301" spans="1:23" hidden="1" x14ac:dyDescent="0.3">
      <c r="A301" s="102" t="str">
        <f>IF(ISBLANK(hyg!A299), "", hyg!A299)</f>
        <v>Fragile contexts</v>
      </c>
      <c r="B301" s="73">
        <f>IF(ISBLANK(hyg!B299), "-", hyg!B299)</f>
        <v>2022</v>
      </c>
      <c r="C301" s="70">
        <f>IF(ISBLANK(hyg!C299), "-", hyg!C299)</f>
        <v>1942903.1590000002</v>
      </c>
      <c r="D301" s="7">
        <f>IF(ISBLANK(hyg!D299), "-", hyg!D299)</f>
        <v>43.647457122802734</v>
      </c>
      <c r="E301" s="38">
        <f>IF(ISNUMBER(hyg!E299), IF(hyg!E299=-999,"NA",IF(hyg!E299&lt;1, "&lt;1", IF(hyg!E299&gt;99, "&gt;99", hyg!E299))), "-")</f>
        <v>41.165428266964845</v>
      </c>
      <c r="F301" s="5">
        <f>IF(ISNUMBER(hyg!F299), IF(hyg!F299=-999,"NA",IF(hyg!F299&lt;1, "&lt;1", IF(hyg!F299&gt;99, "&gt;99", hyg!F299))), "-")</f>
        <v>34.775836942883544</v>
      </c>
      <c r="G301" s="5">
        <f>IF(ISNUMBER(hyg!G299), IF(hyg!G299=-999,"NA",IF(hyg!G299&lt;1, "&lt;1", IF(hyg!G299&gt;99, "&gt;99", hyg!G299))), "-")</f>
        <v>24.058734790151611</v>
      </c>
      <c r="H301" s="103">
        <f>IF(ISBLANK(hyg!H299), "-", hyg!H299)</f>
        <v>1.3156863451004028</v>
      </c>
      <c r="I301" s="5" t="str">
        <f>IF(ISNUMBER(hyg!I299), IF(hyg!I299=-999,"NA",IF(hyg!I299&lt;1, "&lt;1", IF(hyg!I299&gt;99, "&gt;99", hyg!I299))), "-")</f>
        <v>-</v>
      </c>
      <c r="J301" s="5" t="str">
        <f>IF(ISNUMBER(hyg!J299), IF(hyg!J299=-999,"NA",IF(hyg!J299&lt;1, "&lt;1", IF(hyg!J299&gt;99, "&gt;99", hyg!J299))), "-")</f>
        <v>-</v>
      </c>
      <c r="K301" s="38">
        <f>IF(ISNUMBER(hyg!K299), IF(hyg!K299=-999,"NA",IF(hyg!K299&lt;1, "&lt;1", IF(hyg!K299&gt;99, "&gt;99", hyg!K299))), "-")</f>
        <v>59.697000765114538</v>
      </c>
      <c r="L301" s="5">
        <f>IF(ISNUMBER(hyg!L299), IF(hyg!L299=-999,"NA",IF(hyg!L299&lt;1, "&lt;1", IF(hyg!L299&gt;99, "&gt;99", hyg!L299))), "-")</f>
        <v>23.351232675057076</v>
      </c>
      <c r="M301" s="5">
        <f>IF(ISNUMBER(hyg!M299), IF(hyg!M299=-999,"NA",IF(hyg!M299&lt;1, "&lt;1", IF(hyg!M299&gt;99, "&gt;99", hyg!M299))), "-")</f>
        <v>16.951766559828393</v>
      </c>
      <c r="N301" s="103">
        <f>IF(ISBLANK(hyg!N299), "-", hyg!N299)</f>
        <v>0.54523462057113647</v>
      </c>
      <c r="O301" s="5" t="str">
        <f>IF(ISNUMBER(hyg!O299), IF(hyg!O299=-999,"NA",IF(hyg!O299&lt;1, "&lt;1", IF(hyg!O299&gt;99, "&gt;99", hyg!O299))), "-")</f>
        <v>-</v>
      </c>
      <c r="P301" s="5" t="str">
        <f>IF(ISNUMBER(hyg!P299), IF(hyg!P299=-999,"NA",IF(hyg!P299&lt;1, "&lt;1", IF(hyg!P299&gt;99, "&gt;99", hyg!P299))), "-")</f>
        <v>-</v>
      </c>
      <c r="Q301" s="38">
        <f>IF(ISNUMBER(hyg!Q299), IF(hyg!Q299=-999,"NA",IF(hyg!Q299&lt;1, "&lt;1", IF(hyg!Q299&gt;99, "&gt;99", hyg!Q299))), "-")</f>
        <v>49.25398871747101</v>
      </c>
      <c r="R301" s="5">
        <f>IF(ISNUMBER(hyg!R299), IF(hyg!R299=-999,"NA",IF(hyg!R299&lt;1, "&lt;1", IF(hyg!R299&gt;99, "&gt;99", hyg!R299))), "-")</f>
        <v>29.789287514730489</v>
      </c>
      <c r="S301" s="5">
        <f>IF(ISNUMBER(hyg!S299), IF(hyg!S299=-999,"NA",IF(hyg!S299&lt;1, "&lt;1", IF(hyg!S299&gt;99, "&gt;99", hyg!S299))), "-")</f>
        <v>20.956723767798497</v>
      </c>
      <c r="T301" s="103">
        <f>IF(ISBLANK(hyg!T299), "-", hyg!T299)</f>
        <v>1.0881619453430176</v>
      </c>
      <c r="U301" s="5" t="str">
        <f>IF(ISNUMBER(hyg!U299), IF(hyg!U299=-999,"NA",IF(hyg!U299&lt;1, "&lt;1", IF(hyg!U299&gt;99, "&gt;99", hyg!U299))), "-")</f>
        <v>-</v>
      </c>
      <c r="V301" s="5" t="str">
        <f>IF(ISNUMBER(hyg!V299), IF(hyg!V299=-999,"NA",IF(hyg!V299&lt;1, "&lt;1", IF(hyg!V299&gt;99, "&gt;99", hyg!V299))), "-")</f>
        <v>-</v>
      </c>
      <c r="W301" s="3">
        <f>IF(ISBLANK(hyg!W299), "", hyg!W299)</f>
        <v>298</v>
      </c>
    </row>
    <row r="302" spans="1:23" hidden="1" x14ac:dyDescent="0.3">
      <c r="A302" s="102" t="str">
        <f>IF(ISBLANK(hyg!A300), "", hyg!A300)</f>
        <v>Fragile contexts</v>
      </c>
      <c r="B302" s="73">
        <f>IF(ISBLANK(hyg!B300), "-", hyg!B300)</f>
        <v>2023</v>
      </c>
      <c r="C302" s="70">
        <f>IF(ISBLANK(hyg!C300), "-", hyg!C300)</f>
        <v>1984166.206</v>
      </c>
      <c r="D302" s="7">
        <f>IF(ISBLANK(hyg!D300), "-", hyg!D300)</f>
        <v>44.139320373535156</v>
      </c>
      <c r="E302" s="38">
        <f>IF(ISNUMBER(hyg!E300), IF(hyg!E300=-999,"NA",IF(hyg!E300&lt;1, "&lt;1", IF(hyg!E300&gt;99, "&gt;99", hyg!E300))), "-")</f>
        <v>42.513263173229063</v>
      </c>
      <c r="F302" s="5">
        <f>IF(ISNUMBER(hyg!F300), IF(hyg!F300=-999,"NA",IF(hyg!F300&lt;1, "&lt;1", IF(hyg!F300&gt;99, "&gt;99", hyg!F300))), "-")</f>
        <v>33.996678469354336</v>
      </c>
      <c r="G302" s="5">
        <f>IF(ISNUMBER(hyg!G300), IF(hyg!G300=-999,"NA",IF(hyg!G300&lt;1, "&lt;1", IF(hyg!G300&gt;99, "&gt;99", hyg!G300))), "-")</f>
        <v>23.490058357416597</v>
      </c>
      <c r="H302" s="103">
        <f>IF(ISBLANK(hyg!H300), "-", hyg!H300)</f>
        <v>1.3156863451004028</v>
      </c>
      <c r="I302" s="5" t="str">
        <f>IF(ISNUMBER(hyg!I300), IF(hyg!I300=-999,"NA",IF(hyg!I300&lt;1, "&lt;1", IF(hyg!I300&gt;99, "&gt;99", hyg!I300))), "-")</f>
        <v>-</v>
      </c>
      <c r="J302" s="5" t="str">
        <f>IF(ISNUMBER(hyg!J300), IF(hyg!J300=-999,"NA",IF(hyg!J300&lt;1, "&lt;1", IF(hyg!J300&gt;99, "&gt;99", hyg!J300))), "-")</f>
        <v>-</v>
      </c>
      <c r="K302" s="38">
        <f>IF(ISNUMBER(hyg!K300), IF(hyg!K300=-999,"NA",IF(hyg!K300&lt;1, "&lt;1", IF(hyg!K300&gt;99, "&gt;99", hyg!K300))), "-")</f>
        <v>61.068446359787643</v>
      </c>
      <c r="L302" s="5">
        <f>IF(ISNUMBER(hyg!L300), IF(hyg!L300=-999,"NA",IF(hyg!L300&lt;1, "&lt;1", IF(hyg!L300&gt;99, "&gt;99", hyg!L300))), "-")</f>
        <v>22.616707795330527</v>
      </c>
      <c r="M302" s="5">
        <f>IF(ISNUMBER(hyg!M300), IF(hyg!M300=-999,"NA",IF(hyg!M300&lt;1, "&lt;1", IF(hyg!M300&gt;99, "&gt;99", hyg!M300))), "-")</f>
        <v>16.314845844881827</v>
      </c>
      <c r="N302" s="103">
        <f>IF(ISBLANK(hyg!N300), "-", hyg!N300)</f>
        <v>0.54523462057113647</v>
      </c>
      <c r="O302" s="5" t="str">
        <f>IF(ISNUMBER(hyg!O300), IF(hyg!O300=-999,"NA",IF(hyg!O300&lt;1, "&lt;1", IF(hyg!O300&gt;99, "&gt;99", hyg!O300))), "-")</f>
        <v>-</v>
      </c>
      <c r="P302" s="5" t="str">
        <f>IF(ISNUMBER(hyg!P300), IF(hyg!P300=-999,"NA",IF(hyg!P300&lt;1, "&lt;1", IF(hyg!P300&gt;99, "&gt;99", hyg!P300))), "-")</f>
        <v>-</v>
      </c>
      <c r="Q302" s="38">
        <f>IF(ISNUMBER(hyg!Q300), IF(hyg!Q300=-999,"NA",IF(hyg!Q300&lt;1, "&lt;1", IF(hyg!Q300&gt;99, "&gt;99", hyg!Q300))), "-")</f>
        <v>50.703395271626647</v>
      </c>
      <c r="R302" s="5">
        <f>IF(ISNUMBER(hyg!R300), IF(hyg!R300=-999,"NA",IF(hyg!R300&lt;1, "&lt;1", IF(hyg!R300&gt;99, "&gt;99", hyg!R300))), "-")</f>
        <v>28.973636543060536</v>
      </c>
      <c r="S302" s="5">
        <f>IF(ISNUMBER(hyg!S300), IF(hyg!S300=-999,"NA",IF(hyg!S300&lt;1, "&lt;1", IF(hyg!S300&gt;99, "&gt;99", hyg!S300))), "-")</f>
        <v>20.322968185312824</v>
      </c>
      <c r="T302" s="103">
        <f>IF(ISBLANK(hyg!T300), "-", hyg!T300)</f>
        <v>1.0881619453430176</v>
      </c>
      <c r="U302" s="5" t="str">
        <f>IF(ISNUMBER(hyg!U300), IF(hyg!U300=-999,"NA",IF(hyg!U300&lt;1, "&lt;1", IF(hyg!U300&gt;99, "&gt;99", hyg!U300))), "-")</f>
        <v>-</v>
      </c>
      <c r="V302" s="5" t="str">
        <f>IF(ISNUMBER(hyg!V300), IF(hyg!V300=-999,"NA",IF(hyg!V300&lt;1, "&lt;1", IF(hyg!V300&gt;99, "&gt;99", hyg!V300))), "-")</f>
        <v>-</v>
      </c>
      <c r="W302" s="3">
        <f>IF(ISBLANK(hyg!W300), "", hyg!W300)</f>
        <v>299</v>
      </c>
    </row>
    <row r="303" spans="1:23" x14ac:dyDescent="0.3">
      <c r="A303" s="102" t="str">
        <f>IF(ISBLANK(hyg!A301), "", hyg!A301)</f>
        <v>Fragile contexts</v>
      </c>
      <c r="B303" s="73">
        <f>IF(ISBLANK(hyg!B301), "-", hyg!B301)</f>
        <v>2024</v>
      </c>
      <c r="C303" s="70">
        <f>IF(ISBLANK(hyg!C301), "-", hyg!C301)</f>
        <v>2025984.2420000003</v>
      </c>
      <c r="D303" s="7">
        <f>IF(ISBLANK(hyg!D301), "-", hyg!D301)</f>
        <v>44.63104248046875</v>
      </c>
      <c r="E303" s="38">
        <f>IF(ISNUMBER(hyg!E301), IF(hyg!E301=-999,"NA",IF(hyg!E301&lt;1, "&lt;1", IF(hyg!E301&gt;99, "&gt;99", hyg!E301))), "-")</f>
        <v>43.494352259010846</v>
      </c>
      <c r="F303" s="5">
        <f>IF(ISNUMBER(hyg!F301), IF(hyg!F301=-999,"NA",IF(hyg!F301&lt;1, "&lt;1", IF(hyg!F301&gt;99, "&gt;99", hyg!F301))), "-")</f>
        <v>33.258458255743264</v>
      </c>
      <c r="G303" s="5">
        <f>IF(ISNUMBER(hyg!G301), IF(hyg!G301=-999,"NA",IF(hyg!G301&lt;1, "&lt;1", IF(hyg!G301&gt;99, "&gt;99", hyg!G301))), "-")</f>
        <v>23.247189485245894</v>
      </c>
      <c r="H303" s="103">
        <f>IF(ISBLANK(hyg!H301), "-", hyg!H301)</f>
        <v>1.3156863451004028</v>
      </c>
      <c r="I303" s="5" t="str">
        <f>IF(ISNUMBER(hyg!I301), IF(hyg!I301=-999,"NA",IF(hyg!I301&lt;1, "&lt;1", IF(hyg!I301&gt;99, "&gt;99", hyg!I301))), "-")</f>
        <v>-</v>
      </c>
      <c r="J303" s="5" t="str">
        <f>IF(ISNUMBER(hyg!J301), IF(hyg!J301=-999,"NA",IF(hyg!J301&lt;1, "&lt;1", IF(hyg!J301&gt;99, "&gt;99", hyg!J301))), "-")</f>
        <v>-</v>
      </c>
      <c r="K303" s="38">
        <f>IF(ISNUMBER(hyg!K301), IF(hyg!K301=-999,"NA",IF(hyg!K301&lt;1, "&lt;1", IF(hyg!K301&gt;99, "&gt;99", hyg!K301))), "-")</f>
        <v>61.623837749110436</v>
      </c>
      <c r="L303" s="5">
        <f>IF(ISNUMBER(hyg!L301), IF(hyg!L301=-999,"NA",IF(hyg!L301&lt;1, "&lt;1", IF(hyg!L301&gt;99, "&gt;99", hyg!L301))), "-")</f>
        <v>21.974282896101215</v>
      </c>
      <c r="M303" s="5">
        <f>IF(ISNUMBER(hyg!M301), IF(hyg!M301=-999,"NA",IF(hyg!M301&lt;1, "&lt;1", IF(hyg!M301&gt;99, "&gt;99", hyg!M301))), "-")</f>
        <v>16.401879354788342</v>
      </c>
      <c r="N303" s="103">
        <f>IF(ISBLANK(hyg!N301), "-", hyg!N301)</f>
        <v>0.54523462057113647</v>
      </c>
      <c r="O303" s="5" t="str">
        <f>IF(ISNUMBER(hyg!O301), IF(hyg!O301=-999,"NA",IF(hyg!O301&lt;1, "&lt;1", IF(hyg!O301&gt;99, "&gt;99", hyg!O301))), "-")</f>
        <v>-</v>
      </c>
      <c r="P303" s="5" t="str">
        <f>IF(ISNUMBER(hyg!P301), IF(hyg!P301=-999,"NA",IF(hyg!P301&lt;1, "&lt;1", IF(hyg!P301&gt;99, "&gt;99", hyg!P301))), "-")</f>
        <v>-</v>
      </c>
      <c r="Q303" s="38">
        <f>IF(ISNUMBER(hyg!Q301), IF(hyg!Q301=-999,"NA",IF(hyg!Q301&lt;1, "&lt;1", IF(hyg!Q301&gt;99, "&gt;99", hyg!Q301))), "-")</f>
        <v>51.585730718955482</v>
      </c>
      <c r="R303" s="5">
        <f>IF(ISNUMBER(hyg!R301), IF(hyg!R301=-999,"NA",IF(hyg!R301&lt;1, "&lt;1", IF(hyg!R301&gt;99, "&gt;99", hyg!R301))), "-")</f>
        <v>28.222213101786394</v>
      </c>
      <c r="S303" s="5">
        <f>IF(ISNUMBER(hyg!S301), IF(hyg!S301=-999,"NA",IF(hyg!S301&lt;1, "&lt;1", IF(hyg!S301&gt;99, "&gt;99", hyg!S301))), "-")</f>
        <v>20.192056179258127</v>
      </c>
      <c r="T303" s="103">
        <f>IF(ISBLANK(hyg!T301), "-", hyg!T301)</f>
        <v>1.0881619453430176</v>
      </c>
      <c r="U303" s="5" t="str">
        <f>IF(ISNUMBER(hyg!U301), IF(hyg!U301=-999,"NA",IF(hyg!U301&lt;1, "&lt;1", IF(hyg!U301&gt;99, "&gt;99", hyg!U301))), "-")</f>
        <v>-</v>
      </c>
      <c r="V303" s="5" t="str">
        <f>IF(ISNUMBER(hyg!V301), IF(hyg!V301=-999,"NA",IF(hyg!V301&lt;1, "&lt;1", IF(hyg!V301&gt;99, "&gt;99", hyg!V301))), "-")</f>
        <v>-</v>
      </c>
      <c r="W303" s="3">
        <f>IF(ISBLANK(hyg!W301), "", hyg!W301)</f>
        <v>300</v>
      </c>
    </row>
    <row r="304" spans="1:23" hidden="1" x14ac:dyDescent="0.3">
      <c r="A304" s="102" t="str">
        <f>IF(ISBLANK(hyg!A302), "", hyg!A302)</f>
        <v>Low and middle-income</v>
      </c>
      <c r="B304" s="73">
        <f>IF(ISBLANK(hyg!B302), "-", hyg!B302)</f>
        <v>2000</v>
      </c>
      <c r="C304" s="70">
        <f>IF(ISBLANK(hyg!C302), "-", hyg!C302)</f>
        <v>4908027.0460000001</v>
      </c>
      <c r="D304" s="7">
        <f>IF(ISBLANK(hyg!D302), "-", hyg!D302)</f>
        <v>38.925495147705078</v>
      </c>
      <c r="E304" s="38" t="str">
        <f>IF(ISNUMBER(hyg!E302), IF(hyg!E302=-999,"NA",IF(hyg!E302&lt;1, "&lt;1", IF(hyg!E302&gt;99, "&gt;99", hyg!E302))), "-")</f>
        <v>-</v>
      </c>
      <c r="F304" s="5" t="str">
        <f>IF(ISNUMBER(hyg!F302), IF(hyg!F302=-999,"NA",IF(hyg!F302&lt;1, "&lt;1", IF(hyg!F302&gt;99, "&gt;99", hyg!F302))), "-")</f>
        <v>-</v>
      </c>
      <c r="G304" s="5" t="str">
        <f>IF(ISNUMBER(hyg!G302), IF(hyg!G302=-999,"NA",IF(hyg!G302&lt;1, "&lt;1", IF(hyg!G302&gt;99, "&gt;99", hyg!G302))), "-")</f>
        <v>-</v>
      </c>
      <c r="H304" s="103" t="str">
        <f>IF(ISBLANK(hyg!H302), "-", hyg!H302)</f>
        <v>-</v>
      </c>
      <c r="I304" s="5" t="str">
        <f>IF(ISNUMBER(hyg!I302), IF(hyg!I302=-999,"NA",IF(hyg!I302&lt;1, "&lt;1", IF(hyg!I302&gt;99, "&gt;99", hyg!I302))), "-")</f>
        <v>-</v>
      </c>
      <c r="J304" s="5" t="str">
        <f>IF(ISNUMBER(hyg!J302), IF(hyg!J302=-999,"NA",IF(hyg!J302&lt;1, "&lt;1", IF(hyg!J302&gt;99, "&gt;99", hyg!J302))), "-")</f>
        <v>-</v>
      </c>
      <c r="K304" s="38" t="str">
        <f>IF(ISNUMBER(hyg!K302), IF(hyg!K302=-999,"NA",IF(hyg!K302&lt;1, "&lt;1", IF(hyg!K302&gt;99, "&gt;99", hyg!K302))), "-")</f>
        <v>-</v>
      </c>
      <c r="L304" s="5" t="str">
        <f>IF(ISNUMBER(hyg!L302), IF(hyg!L302=-999,"NA",IF(hyg!L302&lt;1, "&lt;1", IF(hyg!L302&gt;99, "&gt;99", hyg!L302))), "-")</f>
        <v>-</v>
      </c>
      <c r="M304" s="5" t="str">
        <f>IF(ISNUMBER(hyg!M302), IF(hyg!M302=-999,"NA",IF(hyg!M302&lt;1, "&lt;1", IF(hyg!M302&gt;99, "&gt;99", hyg!M302))), "-")</f>
        <v>-</v>
      </c>
      <c r="N304" s="103" t="str">
        <f>IF(ISBLANK(hyg!N302), "-", hyg!N302)</f>
        <v>-</v>
      </c>
      <c r="O304" s="5" t="str">
        <f>IF(ISNUMBER(hyg!O302), IF(hyg!O302=-999,"NA",IF(hyg!O302&lt;1, "&lt;1", IF(hyg!O302&gt;99, "&gt;99", hyg!O302))), "-")</f>
        <v>-</v>
      </c>
      <c r="P304" s="5" t="str">
        <f>IF(ISNUMBER(hyg!P302), IF(hyg!P302=-999,"NA",IF(hyg!P302&lt;1, "&lt;1", IF(hyg!P302&gt;99, "&gt;99", hyg!P302))), "-")</f>
        <v>-</v>
      </c>
      <c r="Q304" s="38" t="str">
        <f>IF(ISNUMBER(hyg!Q302), IF(hyg!Q302=-999,"NA",IF(hyg!Q302&lt;1, "&lt;1", IF(hyg!Q302&gt;99, "&gt;99", hyg!Q302))), "-")</f>
        <v>-</v>
      </c>
      <c r="R304" s="5" t="str">
        <f>IF(ISNUMBER(hyg!R302), IF(hyg!R302=-999,"NA",IF(hyg!R302&lt;1, "&lt;1", IF(hyg!R302&gt;99, "&gt;99", hyg!R302))), "-")</f>
        <v>-</v>
      </c>
      <c r="S304" s="5" t="str">
        <f>IF(ISNUMBER(hyg!S302), IF(hyg!S302=-999,"NA",IF(hyg!S302&lt;1, "&lt;1", IF(hyg!S302&gt;99, "&gt;99", hyg!S302))), "-")</f>
        <v>-</v>
      </c>
      <c r="T304" s="103" t="str">
        <f>IF(ISBLANK(hyg!T302), "-", hyg!T302)</f>
        <v>-</v>
      </c>
      <c r="U304" s="5" t="str">
        <f>IF(ISNUMBER(hyg!U302), IF(hyg!U302=-999,"NA",IF(hyg!U302&lt;1, "&lt;1", IF(hyg!U302&gt;99, "&gt;99", hyg!U302))), "-")</f>
        <v>-</v>
      </c>
      <c r="V304" s="5" t="str">
        <f>IF(ISNUMBER(hyg!V302), IF(hyg!V302=-999,"NA",IF(hyg!V302&lt;1, "&lt;1", IF(hyg!V302&gt;99, "&gt;99", hyg!V302))), "-")</f>
        <v>-</v>
      </c>
      <c r="W304" s="3">
        <f>IF(ISBLANK(hyg!W302), "", hyg!W302)</f>
        <v>301</v>
      </c>
    </row>
    <row r="305" spans="1:23" hidden="1" x14ac:dyDescent="0.3">
      <c r="A305" s="102" t="str">
        <f>IF(ISBLANK(hyg!A303), "", hyg!A303)</f>
        <v>Low and middle-income</v>
      </c>
      <c r="B305" s="73">
        <f>IF(ISBLANK(hyg!B303), "-", hyg!B303)</f>
        <v>2001</v>
      </c>
      <c r="C305" s="70">
        <f>IF(ISBLANK(hyg!C303), "-", hyg!C303)</f>
        <v>4984039.5360000012</v>
      </c>
      <c r="D305" s="7">
        <f>IF(ISBLANK(hyg!D303), "-", hyg!D303)</f>
        <v>39.488880157470703</v>
      </c>
      <c r="E305" s="38" t="str">
        <f>IF(ISNUMBER(hyg!E303), IF(hyg!E303=-999,"NA",IF(hyg!E303&lt;1, "&lt;1", IF(hyg!E303&gt;99, "&gt;99", hyg!E303))), "-")</f>
        <v>-</v>
      </c>
      <c r="F305" s="5" t="str">
        <f>IF(ISNUMBER(hyg!F303), IF(hyg!F303=-999,"NA",IF(hyg!F303&lt;1, "&lt;1", IF(hyg!F303&gt;99, "&gt;99", hyg!F303))), "-")</f>
        <v>-</v>
      </c>
      <c r="G305" s="5" t="str">
        <f>IF(ISNUMBER(hyg!G303), IF(hyg!G303=-999,"NA",IF(hyg!G303&lt;1, "&lt;1", IF(hyg!G303&gt;99, "&gt;99", hyg!G303))), "-")</f>
        <v>-</v>
      </c>
      <c r="H305" s="103" t="str">
        <f>IF(ISBLANK(hyg!H303), "-", hyg!H303)</f>
        <v>-</v>
      </c>
      <c r="I305" s="5" t="str">
        <f>IF(ISNUMBER(hyg!I303), IF(hyg!I303=-999,"NA",IF(hyg!I303&lt;1, "&lt;1", IF(hyg!I303&gt;99, "&gt;99", hyg!I303))), "-")</f>
        <v>-</v>
      </c>
      <c r="J305" s="5" t="str">
        <f>IF(ISNUMBER(hyg!J303), IF(hyg!J303=-999,"NA",IF(hyg!J303&lt;1, "&lt;1", IF(hyg!J303&gt;99, "&gt;99", hyg!J303))), "-")</f>
        <v>-</v>
      </c>
      <c r="K305" s="38" t="str">
        <f>IF(ISNUMBER(hyg!K303), IF(hyg!K303=-999,"NA",IF(hyg!K303&lt;1, "&lt;1", IF(hyg!K303&gt;99, "&gt;99", hyg!K303))), "-")</f>
        <v>-</v>
      </c>
      <c r="L305" s="5" t="str">
        <f>IF(ISNUMBER(hyg!L303), IF(hyg!L303=-999,"NA",IF(hyg!L303&lt;1, "&lt;1", IF(hyg!L303&gt;99, "&gt;99", hyg!L303))), "-")</f>
        <v>-</v>
      </c>
      <c r="M305" s="5" t="str">
        <f>IF(ISNUMBER(hyg!M303), IF(hyg!M303=-999,"NA",IF(hyg!M303&lt;1, "&lt;1", IF(hyg!M303&gt;99, "&gt;99", hyg!M303))), "-")</f>
        <v>-</v>
      </c>
      <c r="N305" s="103" t="str">
        <f>IF(ISBLANK(hyg!N303), "-", hyg!N303)</f>
        <v>-</v>
      </c>
      <c r="O305" s="5" t="str">
        <f>IF(ISNUMBER(hyg!O303), IF(hyg!O303=-999,"NA",IF(hyg!O303&lt;1, "&lt;1", IF(hyg!O303&gt;99, "&gt;99", hyg!O303))), "-")</f>
        <v>-</v>
      </c>
      <c r="P305" s="5" t="str">
        <f>IF(ISNUMBER(hyg!P303), IF(hyg!P303=-999,"NA",IF(hyg!P303&lt;1, "&lt;1", IF(hyg!P303&gt;99, "&gt;99", hyg!P303))), "-")</f>
        <v>-</v>
      </c>
      <c r="Q305" s="38" t="str">
        <f>IF(ISNUMBER(hyg!Q303), IF(hyg!Q303=-999,"NA",IF(hyg!Q303&lt;1, "&lt;1", IF(hyg!Q303&gt;99, "&gt;99", hyg!Q303))), "-")</f>
        <v>-</v>
      </c>
      <c r="R305" s="5" t="str">
        <f>IF(ISNUMBER(hyg!R303), IF(hyg!R303=-999,"NA",IF(hyg!R303&lt;1, "&lt;1", IF(hyg!R303&gt;99, "&gt;99", hyg!R303))), "-")</f>
        <v>-</v>
      </c>
      <c r="S305" s="5" t="str">
        <f>IF(ISNUMBER(hyg!S303), IF(hyg!S303=-999,"NA",IF(hyg!S303&lt;1, "&lt;1", IF(hyg!S303&gt;99, "&gt;99", hyg!S303))), "-")</f>
        <v>-</v>
      </c>
      <c r="T305" s="103" t="str">
        <f>IF(ISBLANK(hyg!T303), "-", hyg!T303)</f>
        <v>-</v>
      </c>
      <c r="U305" s="5" t="str">
        <f>IF(ISNUMBER(hyg!U303), IF(hyg!U303=-999,"NA",IF(hyg!U303&lt;1, "&lt;1", IF(hyg!U303&gt;99, "&gt;99", hyg!U303))), "-")</f>
        <v>-</v>
      </c>
      <c r="V305" s="5" t="str">
        <f>IF(ISNUMBER(hyg!V303), IF(hyg!V303=-999,"NA",IF(hyg!V303&lt;1, "&lt;1", IF(hyg!V303&gt;99, "&gt;99", hyg!V303))), "-")</f>
        <v>-</v>
      </c>
      <c r="W305" s="3">
        <f>IF(ISBLANK(hyg!W303), "", hyg!W303)</f>
        <v>302</v>
      </c>
    </row>
    <row r="306" spans="1:23" hidden="1" x14ac:dyDescent="0.3">
      <c r="A306" s="102" t="str">
        <f>IF(ISBLANK(hyg!A304), "", hyg!A304)</f>
        <v>Low and middle-income</v>
      </c>
      <c r="B306" s="73">
        <f>IF(ISBLANK(hyg!B304), "-", hyg!B304)</f>
        <v>2002</v>
      </c>
      <c r="C306" s="70">
        <f>IF(ISBLANK(hyg!C304), "-", hyg!C304)</f>
        <v>5059741.4779999992</v>
      </c>
      <c r="D306" s="7">
        <f>IF(ISBLANK(hyg!D304), "-", hyg!D304)</f>
        <v>40.093013763427734</v>
      </c>
      <c r="E306" s="38" t="str">
        <f>IF(ISNUMBER(hyg!E304), IF(hyg!E304=-999,"NA",IF(hyg!E304&lt;1, "&lt;1", IF(hyg!E304&gt;99, "&gt;99", hyg!E304))), "-")</f>
        <v>-</v>
      </c>
      <c r="F306" s="5" t="str">
        <f>IF(ISNUMBER(hyg!F304), IF(hyg!F304=-999,"NA",IF(hyg!F304&lt;1, "&lt;1", IF(hyg!F304&gt;99, "&gt;99", hyg!F304))), "-")</f>
        <v>-</v>
      </c>
      <c r="G306" s="5" t="str">
        <f>IF(ISNUMBER(hyg!G304), IF(hyg!G304=-999,"NA",IF(hyg!G304&lt;1, "&lt;1", IF(hyg!G304&gt;99, "&gt;99", hyg!G304))), "-")</f>
        <v>-</v>
      </c>
      <c r="H306" s="103" t="str">
        <f>IF(ISBLANK(hyg!H304), "-", hyg!H304)</f>
        <v>-</v>
      </c>
      <c r="I306" s="5" t="str">
        <f>IF(ISNUMBER(hyg!I304), IF(hyg!I304=-999,"NA",IF(hyg!I304&lt;1, "&lt;1", IF(hyg!I304&gt;99, "&gt;99", hyg!I304))), "-")</f>
        <v>-</v>
      </c>
      <c r="J306" s="5" t="str">
        <f>IF(ISNUMBER(hyg!J304), IF(hyg!J304=-999,"NA",IF(hyg!J304&lt;1, "&lt;1", IF(hyg!J304&gt;99, "&gt;99", hyg!J304))), "-")</f>
        <v>-</v>
      </c>
      <c r="K306" s="38" t="str">
        <f>IF(ISNUMBER(hyg!K304), IF(hyg!K304=-999,"NA",IF(hyg!K304&lt;1, "&lt;1", IF(hyg!K304&gt;99, "&gt;99", hyg!K304))), "-")</f>
        <v>-</v>
      </c>
      <c r="L306" s="5" t="str">
        <f>IF(ISNUMBER(hyg!L304), IF(hyg!L304=-999,"NA",IF(hyg!L304&lt;1, "&lt;1", IF(hyg!L304&gt;99, "&gt;99", hyg!L304))), "-")</f>
        <v>-</v>
      </c>
      <c r="M306" s="5" t="str">
        <f>IF(ISNUMBER(hyg!M304), IF(hyg!M304=-999,"NA",IF(hyg!M304&lt;1, "&lt;1", IF(hyg!M304&gt;99, "&gt;99", hyg!M304))), "-")</f>
        <v>-</v>
      </c>
      <c r="N306" s="103" t="str">
        <f>IF(ISBLANK(hyg!N304), "-", hyg!N304)</f>
        <v>-</v>
      </c>
      <c r="O306" s="5" t="str">
        <f>IF(ISNUMBER(hyg!O304), IF(hyg!O304=-999,"NA",IF(hyg!O304&lt;1, "&lt;1", IF(hyg!O304&gt;99, "&gt;99", hyg!O304))), "-")</f>
        <v>-</v>
      </c>
      <c r="P306" s="5" t="str">
        <f>IF(ISNUMBER(hyg!P304), IF(hyg!P304=-999,"NA",IF(hyg!P304&lt;1, "&lt;1", IF(hyg!P304&gt;99, "&gt;99", hyg!P304))), "-")</f>
        <v>-</v>
      </c>
      <c r="Q306" s="38" t="str">
        <f>IF(ISNUMBER(hyg!Q304), IF(hyg!Q304=-999,"NA",IF(hyg!Q304&lt;1, "&lt;1", IF(hyg!Q304&gt;99, "&gt;99", hyg!Q304))), "-")</f>
        <v>-</v>
      </c>
      <c r="R306" s="5" t="str">
        <f>IF(ISNUMBER(hyg!R304), IF(hyg!R304=-999,"NA",IF(hyg!R304&lt;1, "&lt;1", IF(hyg!R304&gt;99, "&gt;99", hyg!R304))), "-")</f>
        <v>-</v>
      </c>
      <c r="S306" s="5" t="str">
        <f>IF(ISNUMBER(hyg!S304), IF(hyg!S304=-999,"NA",IF(hyg!S304&lt;1, "&lt;1", IF(hyg!S304&gt;99, "&gt;99", hyg!S304))), "-")</f>
        <v>-</v>
      </c>
      <c r="T306" s="103" t="str">
        <f>IF(ISBLANK(hyg!T304), "-", hyg!T304)</f>
        <v>-</v>
      </c>
      <c r="U306" s="5" t="str">
        <f>IF(ISNUMBER(hyg!U304), IF(hyg!U304=-999,"NA",IF(hyg!U304&lt;1, "&lt;1", IF(hyg!U304&gt;99, "&gt;99", hyg!U304))), "-")</f>
        <v>-</v>
      </c>
      <c r="V306" s="5" t="str">
        <f>IF(ISNUMBER(hyg!V304), IF(hyg!V304=-999,"NA",IF(hyg!V304&lt;1, "&lt;1", IF(hyg!V304&gt;99, "&gt;99", hyg!V304))), "-")</f>
        <v>-</v>
      </c>
      <c r="W306" s="3">
        <f>IF(ISBLANK(hyg!W304), "", hyg!W304)</f>
        <v>303</v>
      </c>
    </row>
    <row r="307" spans="1:23" hidden="1" x14ac:dyDescent="0.3">
      <c r="A307" s="102" t="str">
        <f>IF(ISBLANK(hyg!A305), "", hyg!A305)</f>
        <v>Low and middle-income</v>
      </c>
      <c r="B307" s="73">
        <f>IF(ISBLANK(hyg!B305), "-", hyg!B305)</f>
        <v>2003</v>
      </c>
      <c r="C307" s="70">
        <f>IF(ISBLANK(hyg!C305), "-", hyg!C305)</f>
        <v>5134267.7380000008</v>
      </c>
      <c r="D307" s="7">
        <f>IF(ISBLANK(hyg!D305), "-", hyg!D305)</f>
        <v>40.703655242919922</v>
      </c>
      <c r="E307" s="38" t="str">
        <f>IF(ISNUMBER(hyg!E305), IF(hyg!E305=-999,"NA",IF(hyg!E305&lt;1, "&lt;1", IF(hyg!E305&gt;99, "&gt;99", hyg!E305))), "-")</f>
        <v>-</v>
      </c>
      <c r="F307" s="5" t="str">
        <f>IF(ISNUMBER(hyg!F305), IF(hyg!F305=-999,"NA",IF(hyg!F305&lt;1, "&lt;1", IF(hyg!F305&gt;99, "&gt;99", hyg!F305))), "-")</f>
        <v>-</v>
      </c>
      <c r="G307" s="5" t="str">
        <f>IF(ISNUMBER(hyg!G305), IF(hyg!G305=-999,"NA",IF(hyg!G305&lt;1, "&lt;1", IF(hyg!G305&gt;99, "&gt;99", hyg!G305))), "-")</f>
        <v>-</v>
      </c>
      <c r="H307" s="103" t="str">
        <f>IF(ISBLANK(hyg!H305), "-", hyg!H305)</f>
        <v>-</v>
      </c>
      <c r="I307" s="5" t="str">
        <f>IF(ISNUMBER(hyg!I305), IF(hyg!I305=-999,"NA",IF(hyg!I305&lt;1, "&lt;1", IF(hyg!I305&gt;99, "&gt;99", hyg!I305))), "-")</f>
        <v>-</v>
      </c>
      <c r="J307" s="5" t="str">
        <f>IF(ISNUMBER(hyg!J305), IF(hyg!J305=-999,"NA",IF(hyg!J305&lt;1, "&lt;1", IF(hyg!J305&gt;99, "&gt;99", hyg!J305))), "-")</f>
        <v>-</v>
      </c>
      <c r="K307" s="38" t="str">
        <f>IF(ISNUMBER(hyg!K305), IF(hyg!K305=-999,"NA",IF(hyg!K305&lt;1, "&lt;1", IF(hyg!K305&gt;99, "&gt;99", hyg!K305))), "-")</f>
        <v>-</v>
      </c>
      <c r="L307" s="5" t="str">
        <f>IF(ISNUMBER(hyg!L305), IF(hyg!L305=-999,"NA",IF(hyg!L305&lt;1, "&lt;1", IF(hyg!L305&gt;99, "&gt;99", hyg!L305))), "-")</f>
        <v>-</v>
      </c>
      <c r="M307" s="5" t="str">
        <f>IF(ISNUMBER(hyg!M305), IF(hyg!M305=-999,"NA",IF(hyg!M305&lt;1, "&lt;1", IF(hyg!M305&gt;99, "&gt;99", hyg!M305))), "-")</f>
        <v>-</v>
      </c>
      <c r="N307" s="103" t="str">
        <f>IF(ISBLANK(hyg!N305), "-", hyg!N305)</f>
        <v>-</v>
      </c>
      <c r="O307" s="5" t="str">
        <f>IF(ISNUMBER(hyg!O305), IF(hyg!O305=-999,"NA",IF(hyg!O305&lt;1, "&lt;1", IF(hyg!O305&gt;99, "&gt;99", hyg!O305))), "-")</f>
        <v>-</v>
      </c>
      <c r="P307" s="5" t="str">
        <f>IF(ISNUMBER(hyg!P305), IF(hyg!P305=-999,"NA",IF(hyg!P305&lt;1, "&lt;1", IF(hyg!P305&gt;99, "&gt;99", hyg!P305))), "-")</f>
        <v>-</v>
      </c>
      <c r="Q307" s="38" t="str">
        <f>IF(ISNUMBER(hyg!Q305), IF(hyg!Q305=-999,"NA",IF(hyg!Q305&lt;1, "&lt;1", IF(hyg!Q305&gt;99, "&gt;99", hyg!Q305))), "-")</f>
        <v>-</v>
      </c>
      <c r="R307" s="5" t="str">
        <f>IF(ISNUMBER(hyg!R305), IF(hyg!R305=-999,"NA",IF(hyg!R305&lt;1, "&lt;1", IF(hyg!R305&gt;99, "&gt;99", hyg!R305))), "-")</f>
        <v>-</v>
      </c>
      <c r="S307" s="5" t="str">
        <f>IF(ISNUMBER(hyg!S305), IF(hyg!S305=-999,"NA",IF(hyg!S305&lt;1, "&lt;1", IF(hyg!S305&gt;99, "&gt;99", hyg!S305))), "-")</f>
        <v>-</v>
      </c>
      <c r="T307" s="103" t="str">
        <f>IF(ISBLANK(hyg!T305), "-", hyg!T305)</f>
        <v>-</v>
      </c>
      <c r="U307" s="5" t="str">
        <f>IF(ISNUMBER(hyg!U305), IF(hyg!U305=-999,"NA",IF(hyg!U305&lt;1, "&lt;1", IF(hyg!U305&gt;99, "&gt;99", hyg!U305))), "-")</f>
        <v>-</v>
      </c>
      <c r="V307" s="5" t="str">
        <f>IF(ISNUMBER(hyg!V305), IF(hyg!V305=-999,"NA",IF(hyg!V305&lt;1, "&lt;1", IF(hyg!V305&gt;99, "&gt;99", hyg!V305))), "-")</f>
        <v>-</v>
      </c>
      <c r="W307" s="3">
        <f>IF(ISBLANK(hyg!W305), "", hyg!W305)</f>
        <v>304</v>
      </c>
    </row>
    <row r="308" spans="1:23" hidden="1" x14ac:dyDescent="0.3">
      <c r="A308" s="102" t="str">
        <f>IF(ISBLANK(hyg!A306), "", hyg!A306)</f>
        <v>Low and middle-income</v>
      </c>
      <c r="B308" s="73">
        <f>IF(ISBLANK(hyg!B306), "-", hyg!B306)</f>
        <v>2004</v>
      </c>
      <c r="C308" s="70">
        <f>IF(ISBLANK(hyg!C306), "-", hyg!C306)</f>
        <v>5209532.6329999976</v>
      </c>
      <c r="D308" s="7">
        <f>IF(ISBLANK(hyg!D306), "-", hyg!D306)</f>
        <v>41.320785522460938</v>
      </c>
      <c r="E308" s="38" t="str">
        <f>IF(ISNUMBER(hyg!E306), IF(hyg!E306=-999,"NA",IF(hyg!E306&lt;1, "&lt;1", IF(hyg!E306&gt;99, "&gt;99", hyg!E306))), "-")</f>
        <v>-</v>
      </c>
      <c r="F308" s="5" t="str">
        <f>IF(ISNUMBER(hyg!F306), IF(hyg!F306=-999,"NA",IF(hyg!F306&lt;1, "&lt;1", IF(hyg!F306&gt;99, "&gt;99", hyg!F306))), "-")</f>
        <v>-</v>
      </c>
      <c r="G308" s="5" t="str">
        <f>IF(ISNUMBER(hyg!G306), IF(hyg!G306=-999,"NA",IF(hyg!G306&lt;1, "&lt;1", IF(hyg!G306&gt;99, "&gt;99", hyg!G306))), "-")</f>
        <v>-</v>
      </c>
      <c r="H308" s="103" t="str">
        <f>IF(ISBLANK(hyg!H306), "-", hyg!H306)</f>
        <v>-</v>
      </c>
      <c r="I308" s="5" t="str">
        <f>IF(ISNUMBER(hyg!I306), IF(hyg!I306=-999,"NA",IF(hyg!I306&lt;1, "&lt;1", IF(hyg!I306&gt;99, "&gt;99", hyg!I306))), "-")</f>
        <v>-</v>
      </c>
      <c r="J308" s="5" t="str">
        <f>IF(ISNUMBER(hyg!J306), IF(hyg!J306=-999,"NA",IF(hyg!J306&lt;1, "&lt;1", IF(hyg!J306&gt;99, "&gt;99", hyg!J306))), "-")</f>
        <v>-</v>
      </c>
      <c r="K308" s="38" t="str">
        <f>IF(ISNUMBER(hyg!K306), IF(hyg!K306=-999,"NA",IF(hyg!K306&lt;1, "&lt;1", IF(hyg!K306&gt;99, "&gt;99", hyg!K306))), "-")</f>
        <v>-</v>
      </c>
      <c r="L308" s="5" t="str">
        <f>IF(ISNUMBER(hyg!L306), IF(hyg!L306=-999,"NA",IF(hyg!L306&lt;1, "&lt;1", IF(hyg!L306&gt;99, "&gt;99", hyg!L306))), "-")</f>
        <v>-</v>
      </c>
      <c r="M308" s="5" t="str">
        <f>IF(ISNUMBER(hyg!M306), IF(hyg!M306=-999,"NA",IF(hyg!M306&lt;1, "&lt;1", IF(hyg!M306&gt;99, "&gt;99", hyg!M306))), "-")</f>
        <v>-</v>
      </c>
      <c r="N308" s="103" t="str">
        <f>IF(ISBLANK(hyg!N306), "-", hyg!N306)</f>
        <v>-</v>
      </c>
      <c r="O308" s="5" t="str">
        <f>IF(ISNUMBER(hyg!O306), IF(hyg!O306=-999,"NA",IF(hyg!O306&lt;1, "&lt;1", IF(hyg!O306&gt;99, "&gt;99", hyg!O306))), "-")</f>
        <v>-</v>
      </c>
      <c r="P308" s="5" t="str">
        <f>IF(ISNUMBER(hyg!P306), IF(hyg!P306=-999,"NA",IF(hyg!P306&lt;1, "&lt;1", IF(hyg!P306&gt;99, "&gt;99", hyg!P306))), "-")</f>
        <v>-</v>
      </c>
      <c r="Q308" s="38" t="str">
        <f>IF(ISNUMBER(hyg!Q306), IF(hyg!Q306=-999,"NA",IF(hyg!Q306&lt;1, "&lt;1", IF(hyg!Q306&gt;99, "&gt;99", hyg!Q306))), "-")</f>
        <v>-</v>
      </c>
      <c r="R308" s="5" t="str">
        <f>IF(ISNUMBER(hyg!R306), IF(hyg!R306=-999,"NA",IF(hyg!R306&lt;1, "&lt;1", IF(hyg!R306&gt;99, "&gt;99", hyg!R306))), "-")</f>
        <v>-</v>
      </c>
      <c r="S308" s="5" t="str">
        <f>IF(ISNUMBER(hyg!S306), IF(hyg!S306=-999,"NA",IF(hyg!S306&lt;1, "&lt;1", IF(hyg!S306&gt;99, "&gt;99", hyg!S306))), "-")</f>
        <v>-</v>
      </c>
      <c r="T308" s="103" t="str">
        <f>IF(ISBLANK(hyg!T306), "-", hyg!T306)</f>
        <v>-</v>
      </c>
      <c r="U308" s="5" t="str">
        <f>IF(ISNUMBER(hyg!U306), IF(hyg!U306=-999,"NA",IF(hyg!U306&lt;1, "&lt;1", IF(hyg!U306&gt;99, "&gt;99", hyg!U306))), "-")</f>
        <v>-</v>
      </c>
      <c r="V308" s="5" t="str">
        <f>IF(ISNUMBER(hyg!V306), IF(hyg!V306=-999,"NA",IF(hyg!V306&lt;1, "&lt;1", IF(hyg!V306&gt;99, "&gt;99", hyg!V306))), "-")</f>
        <v>-</v>
      </c>
      <c r="W308" s="3">
        <f>IF(ISBLANK(hyg!W306), "", hyg!W306)</f>
        <v>305</v>
      </c>
    </row>
    <row r="309" spans="1:23" hidden="1" x14ac:dyDescent="0.3">
      <c r="A309" s="102" t="str">
        <f>IF(ISBLANK(hyg!A307), "", hyg!A307)</f>
        <v>Low and middle-income</v>
      </c>
      <c r="B309" s="73">
        <f>IF(ISBLANK(hyg!B307), "-", hyg!B307)</f>
        <v>2005</v>
      </c>
      <c r="C309" s="70">
        <f>IF(ISBLANK(hyg!C307), "-", hyg!C307)</f>
        <v>5285217.2370000035</v>
      </c>
      <c r="D309" s="7">
        <f>IF(ISBLANK(hyg!D307), "-", hyg!D307)</f>
        <v>41.942882537841797</v>
      </c>
      <c r="E309" s="38" t="str">
        <f>IF(ISNUMBER(hyg!E307), IF(hyg!E307=-999,"NA",IF(hyg!E307&lt;1, "&lt;1", IF(hyg!E307&gt;99, "&gt;99", hyg!E307))), "-")</f>
        <v>-</v>
      </c>
      <c r="F309" s="5" t="str">
        <f>IF(ISNUMBER(hyg!F307), IF(hyg!F307=-999,"NA",IF(hyg!F307&lt;1, "&lt;1", IF(hyg!F307&gt;99, "&gt;99", hyg!F307))), "-")</f>
        <v>-</v>
      </c>
      <c r="G309" s="5" t="str">
        <f>IF(ISNUMBER(hyg!G307), IF(hyg!G307=-999,"NA",IF(hyg!G307&lt;1, "&lt;1", IF(hyg!G307&gt;99, "&gt;99", hyg!G307))), "-")</f>
        <v>-</v>
      </c>
      <c r="H309" s="103" t="str">
        <f>IF(ISBLANK(hyg!H307), "-", hyg!H307)</f>
        <v>-</v>
      </c>
      <c r="I309" s="5" t="str">
        <f>IF(ISNUMBER(hyg!I307), IF(hyg!I307=-999,"NA",IF(hyg!I307&lt;1, "&lt;1", IF(hyg!I307&gt;99, "&gt;99", hyg!I307))), "-")</f>
        <v>-</v>
      </c>
      <c r="J309" s="5" t="str">
        <f>IF(ISNUMBER(hyg!J307), IF(hyg!J307=-999,"NA",IF(hyg!J307&lt;1, "&lt;1", IF(hyg!J307&gt;99, "&gt;99", hyg!J307))), "-")</f>
        <v>-</v>
      </c>
      <c r="K309" s="38" t="str">
        <f>IF(ISNUMBER(hyg!K307), IF(hyg!K307=-999,"NA",IF(hyg!K307&lt;1, "&lt;1", IF(hyg!K307&gt;99, "&gt;99", hyg!K307))), "-")</f>
        <v>-</v>
      </c>
      <c r="L309" s="5" t="str">
        <f>IF(ISNUMBER(hyg!L307), IF(hyg!L307=-999,"NA",IF(hyg!L307&lt;1, "&lt;1", IF(hyg!L307&gt;99, "&gt;99", hyg!L307))), "-")</f>
        <v>-</v>
      </c>
      <c r="M309" s="5" t="str">
        <f>IF(ISNUMBER(hyg!M307), IF(hyg!M307=-999,"NA",IF(hyg!M307&lt;1, "&lt;1", IF(hyg!M307&gt;99, "&gt;99", hyg!M307))), "-")</f>
        <v>-</v>
      </c>
      <c r="N309" s="103" t="str">
        <f>IF(ISBLANK(hyg!N307), "-", hyg!N307)</f>
        <v>-</v>
      </c>
      <c r="O309" s="5" t="str">
        <f>IF(ISNUMBER(hyg!O307), IF(hyg!O307=-999,"NA",IF(hyg!O307&lt;1, "&lt;1", IF(hyg!O307&gt;99, "&gt;99", hyg!O307))), "-")</f>
        <v>-</v>
      </c>
      <c r="P309" s="5" t="str">
        <f>IF(ISNUMBER(hyg!P307), IF(hyg!P307=-999,"NA",IF(hyg!P307&lt;1, "&lt;1", IF(hyg!P307&gt;99, "&gt;99", hyg!P307))), "-")</f>
        <v>-</v>
      </c>
      <c r="Q309" s="38" t="str">
        <f>IF(ISNUMBER(hyg!Q307), IF(hyg!Q307=-999,"NA",IF(hyg!Q307&lt;1, "&lt;1", IF(hyg!Q307&gt;99, "&gt;99", hyg!Q307))), "-")</f>
        <v>-</v>
      </c>
      <c r="R309" s="5" t="str">
        <f>IF(ISNUMBER(hyg!R307), IF(hyg!R307=-999,"NA",IF(hyg!R307&lt;1, "&lt;1", IF(hyg!R307&gt;99, "&gt;99", hyg!R307))), "-")</f>
        <v>-</v>
      </c>
      <c r="S309" s="5" t="str">
        <f>IF(ISNUMBER(hyg!S307), IF(hyg!S307=-999,"NA",IF(hyg!S307&lt;1, "&lt;1", IF(hyg!S307&gt;99, "&gt;99", hyg!S307))), "-")</f>
        <v>-</v>
      </c>
      <c r="T309" s="103" t="str">
        <f>IF(ISBLANK(hyg!T307), "-", hyg!T307)</f>
        <v>-</v>
      </c>
      <c r="U309" s="5" t="str">
        <f>IF(ISNUMBER(hyg!U307), IF(hyg!U307=-999,"NA",IF(hyg!U307&lt;1, "&lt;1", IF(hyg!U307&gt;99, "&gt;99", hyg!U307))), "-")</f>
        <v>-</v>
      </c>
      <c r="V309" s="5" t="str">
        <f>IF(ISNUMBER(hyg!V307), IF(hyg!V307=-999,"NA",IF(hyg!V307&lt;1, "&lt;1", IF(hyg!V307&gt;99, "&gt;99", hyg!V307))), "-")</f>
        <v>-</v>
      </c>
      <c r="W309" s="3">
        <f>IF(ISBLANK(hyg!W307), "", hyg!W307)</f>
        <v>306</v>
      </c>
    </row>
    <row r="310" spans="1:23" hidden="1" x14ac:dyDescent="0.3">
      <c r="A310" s="102" t="str">
        <f>IF(ISBLANK(hyg!A308), "", hyg!A308)</f>
        <v>Low and middle-income</v>
      </c>
      <c r="B310" s="73">
        <f>IF(ISBLANK(hyg!B308), "-", hyg!B308)</f>
        <v>2006</v>
      </c>
      <c r="C310" s="70">
        <f>IF(ISBLANK(hyg!C308), "-", hyg!C308)</f>
        <v>5362213.1560000023</v>
      </c>
      <c r="D310" s="7">
        <f>IF(ISBLANK(hyg!D308), "-", hyg!D308)</f>
        <v>42.555622100830078</v>
      </c>
      <c r="E310" s="38" t="str">
        <f>IF(ISNUMBER(hyg!E308), IF(hyg!E308=-999,"NA",IF(hyg!E308&lt;1, "&lt;1", IF(hyg!E308&gt;99, "&gt;99", hyg!E308))), "-")</f>
        <v>-</v>
      </c>
      <c r="F310" s="5" t="str">
        <f>IF(ISNUMBER(hyg!F308), IF(hyg!F308=-999,"NA",IF(hyg!F308&lt;1, "&lt;1", IF(hyg!F308&gt;99, "&gt;99", hyg!F308))), "-")</f>
        <v>-</v>
      </c>
      <c r="G310" s="5" t="str">
        <f>IF(ISNUMBER(hyg!G308), IF(hyg!G308=-999,"NA",IF(hyg!G308&lt;1, "&lt;1", IF(hyg!G308&gt;99, "&gt;99", hyg!G308))), "-")</f>
        <v>-</v>
      </c>
      <c r="H310" s="103" t="str">
        <f>IF(ISBLANK(hyg!H308), "-", hyg!H308)</f>
        <v>-</v>
      </c>
      <c r="I310" s="5" t="str">
        <f>IF(ISNUMBER(hyg!I308), IF(hyg!I308=-999,"NA",IF(hyg!I308&lt;1, "&lt;1", IF(hyg!I308&gt;99, "&gt;99", hyg!I308))), "-")</f>
        <v>-</v>
      </c>
      <c r="J310" s="5">
        <f>IF(ISNUMBER(hyg!J308), IF(hyg!J308=-999,"NA",IF(hyg!J308&lt;1, "&lt;1", IF(hyg!J308&gt;99, "&gt;99", hyg!J308))), "-")</f>
        <v>52.274868532573649</v>
      </c>
      <c r="K310" s="38" t="str">
        <f>IF(ISNUMBER(hyg!K308), IF(hyg!K308=-999,"NA",IF(hyg!K308&lt;1, "&lt;1", IF(hyg!K308&gt;99, "&gt;99", hyg!K308))), "-")</f>
        <v>-</v>
      </c>
      <c r="L310" s="5" t="str">
        <f>IF(ISNUMBER(hyg!L308), IF(hyg!L308=-999,"NA",IF(hyg!L308&lt;1, "&lt;1", IF(hyg!L308&gt;99, "&gt;99", hyg!L308))), "-")</f>
        <v>-</v>
      </c>
      <c r="M310" s="5" t="str">
        <f>IF(ISNUMBER(hyg!M308), IF(hyg!M308=-999,"NA",IF(hyg!M308&lt;1, "&lt;1", IF(hyg!M308&gt;99, "&gt;99", hyg!M308))), "-")</f>
        <v>-</v>
      </c>
      <c r="N310" s="103" t="str">
        <f>IF(ISBLANK(hyg!N308), "-", hyg!N308)</f>
        <v>-</v>
      </c>
      <c r="O310" s="5" t="str">
        <f>IF(ISNUMBER(hyg!O308), IF(hyg!O308=-999,"NA",IF(hyg!O308&lt;1, "&lt;1", IF(hyg!O308&gt;99, "&gt;99", hyg!O308))), "-")</f>
        <v>-</v>
      </c>
      <c r="P310" s="5" t="str">
        <f>IF(ISNUMBER(hyg!P308), IF(hyg!P308=-999,"NA",IF(hyg!P308&lt;1, "&lt;1", IF(hyg!P308&gt;99, "&gt;99", hyg!P308))), "-")</f>
        <v>-</v>
      </c>
      <c r="Q310" s="38" t="str">
        <f>IF(ISNUMBER(hyg!Q308), IF(hyg!Q308=-999,"NA",IF(hyg!Q308&lt;1, "&lt;1", IF(hyg!Q308&gt;99, "&gt;99", hyg!Q308))), "-")</f>
        <v>-</v>
      </c>
      <c r="R310" s="5" t="str">
        <f>IF(ISNUMBER(hyg!R308), IF(hyg!R308=-999,"NA",IF(hyg!R308&lt;1, "&lt;1", IF(hyg!R308&gt;99, "&gt;99", hyg!R308))), "-")</f>
        <v>-</v>
      </c>
      <c r="S310" s="5" t="str">
        <f>IF(ISNUMBER(hyg!S308), IF(hyg!S308=-999,"NA",IF(hyg!S308&lt;1, "&lt;1", IF(hyg!S308&gt;99, "&gt;99", hyg!S308))), "-")</f>
        <v>-</v>
      </c>
      <c r="T310" s="103" t="str">
        <f>IF(ISBLANK(hyg!T308), "-", hyg!T308)</f>
        <v>-</v>
      </c>
      <c r="U310" s="5" t="str">
        <f>IF(ISNUMBER(hyg!U308), IF(hyg!U308=-999,"NA",IF(hyg!U308&lt;1, "&lt;1", IF(hyg!U308&gt;99, "&gt;99", hyg!U308))), "-")</f>
        <v>-</v>
      </c>
      <c r="V310" s="5" t="str">
        <f>IF(ISNUMBER(hyg!V308), IF(hyg!V308=-999,"NA",IF(hyg!V308&lt;1, "&lt;1", IF(hyg!V308&gt;99, "&gt;99", hyg!V308))), "-")</f>
        <v>-</v>
      </c>
      <c r="W310" s="3">
        <f>IF(ISBLANK(hyg!W308), "", hyg!W308)</f>
        <v>307</v>
      </c>
    </row>
    <row r="311" spans="1:23" hidden="1" x14ac:dyDescent="0.3">
      <c r="A311" s="102" t="str">
        <f>IF(ISBLANK(hyg!A309), "", hyg!A309)</f>
        <v>Low and middle-income</v>
      </c>
      <c r="B311" s="73">
        <f>IF(ISBLANK(hyg!B309), "-", hyg!B309)</f>
        <v>2007</v>
      </c>
      <c r="C311" s="70">
        <f>IF(ISBLANK(hyg!C309), "-", hyg!C309)</f>
        <v>5438769.4149999982</v>
      </c>
      <c r="D311" s="7">
        <f>IF(ISBLANK(hyg!D309), "-", hyg!D309)</f>
        <v>43.150699615478516</v>
      </c>
      <c r="E311" s="38" t="str">
        <f>IF(ISNUMBER(hyg!E309), IF(hyg!E309=-999,"NA",IF(hyg!E309&lt;1, "&lt;1", IF(hyg!E309&gt;99, "&gt;99", hyg!E309))), "-")</f>
        <v>-</v>
      </c>
      <c r="F311" s="5" t="str">
        <f>IF(ISNUMBER(hyg!F309), IF(hyg!F309=-999,"NA",IF(hyg!F309&lt;1, "&lt;1", IF(hyg!F309&gt;99, "&gt;99", hyg!F309))), "-")</f>
        <v>-</v>
      </c>
      <c r="G311" s="5" t="str">
        <f>IF(ISNUMBER(hyg!G309), IF(hyg!G309=-999,"NA",IF(hyg!G309&lt;1, "&lt;1", IF(hyg!G309&gt;99, "&gt;99", hyg!G309))), "-")</f>
        <v>-</v>
      </c>
      <c r="H311" s="103" t="str">
        <f>IF(ISBLANK(hyg!H309), "-", hyg!H309)</f>
        <v>-</v>
      </c>
      <c r="I311" s="5" t="str">
        <f>IF(ISNUMBER(hyg!I309), IF(hyg!I309=-999,"NA",IF(hyg!I309&lt;1, "&lt;1", IF(hyg!I309&gt;99, "&gt;99", hyg!I309))), "-")</f>
        <v>-</v>
      </c>
      <c r="J311" s="5">
        <f>IF(ISNUMBER(hyg!J309), IF(hyg!J309=-999,"NA",IF(hyg!J309&lt;1, "&lt;1", IF(hyg!J309&gt;99, "&gt;99", hyg!J309))), "-")</f>
        <v>51.242565301973329</v>
      </c>
      <c r="K311" s="38" t="str">
        <f>IF(ISNUMBER(hyg!K309), IF(hyg!K309=-999,"NA",IF(hyg!K309&lt;1, "&lt;1", IF(hyg!K309&gt;99, "&gt;99", hyg!K309))), "-")</f>
        <v>-</v>
      </c>
      <c r="L311" s="5" t="str">
        <f>IF(ISNUMBER(hyg!L309), IF(hyg!L309=-999,"NA",IF(hyg!L309&lt;1, "&lt;1", IF(hyg!L309&gt;99, "&gt;99", hyg!L309))), "-")</f>
        <v>-</v>
      </c>
      <c r="M311" s="5" t="str">
        <f>IF(ISNUMBER(hyg!M309), IF(hyg!M309=-999,"NA",IF(hyg!M309&lt;1, "&lt;1", IF(hyg!M309&gt;99, "&gt;99", hyg!M309))), "-")</f>
        <v>-</v>
      </c>
      <c r="N311" s="103" t="str">
        <f>IF(ISBLANK(hyg!N309), "-", hyg!N309)</f>
        <v>-</v>
      </c>
      <c r="O311" s="5" t="str">
        <f>IF(ISNUMBER(hyg!O309), IF(hyg!O309=-999,"NA",IF(hyg!O309&lt;1, "&lt;1", IF(hyg!O309&gt;99, "&gt;99", hyg!O309))), "-")</f>
        <v>-</v>
      </c>
      <c r="P311" s="5" t="str">
        <f>IF(ISNUMBER(hyg!P309), IF(hyg!P309=-999,"NA",IF(hyg!P309&lt;1, "&lt;1", IF(hyg!P309&gt;99, "&gt;99", hyg!P309))), "-")</f>
        <v>-</v>
      </c>
      <c r="Q311" s="38" t="str">
        <f>IF(ISNUMBER(hyg!Q309), IF(hyg!Q309=-999,"NA",IF(hyg!Q309&lt;1, "&lt;1", IF(hyg!Q309&gt;99, "&gt;99", hyg!Q309))), "-")</f>
        <v>-</v>
      </c>
      <c r="R311" s="5" t="str">
        <f>IF(ISNUMBER(hyg!R309), IF(hyg!R309=-999,"NA",IF(hyg!R309&lt;1, "&lt;1", IF(hyg!R309&gt;99, "&gt;99", hyg!R309))), "-")</f>
        <v>-</v>
      </c>
      <c r="S311" s="5" t="str">
        <f>IF(ISNUMBER(hyg!S309), IF(hyg!S309=-999,"NA",IF(hyg!S309&lt;1, "&lt;1", IF(hyg!S309&gt;99, "&gt;99", hyg!S309))), "-")</f>
        <v>-</v>
      </c>
      <c r="T311" s="103" t="str">
        <f>IF(ISBLANK(hyg!T309), "-", hyg!T309)</f>
        <v>-</v>
      </c>
      <c r="U311" s="5" t="str">
        <f>IF(ISNUMBER(hyg!U309), IF(hyg!U309=-999,"NA",IF(hyg!U309&lt;1, "&lt;1", IF(hyg!U309&gt;99, "&gt;99", hyg!U309))), "-")</f>
        <v>-</v>
      </c>
      <c r="V311" s="5">
        <f>IF(ISNUMBER(hyg!V309), IF(hyg!V309=-999,"NA",IF(hyg!V309&lt;1, "&lt;1", IF(hyg!V309&gt;99, "&gt;99", hyg!V309))), "-")</f>
        <v>79.193045130019854</v>
      </c>
      <c r="W311" s="3">
        <f>IF(ISBLANK(hyg!W309), "", hyg!W309)</f>
        <v>308</v>
      </c>
    </row>
    <row r="312" spans="1:23" hidden="1" x14ac:dyDescent="0.3">
      <c r="A312" s="102" t="str">
        <f>IF(ISBLANK(hyg!A310), "", hyg!A310)</f>
        <v>Low and middle-income</v>
      </c>
      <c r="B312" s="73">
        <f>IF(ISBLANK(hyg!B310), "-", hyg!B310)</f>
        <v>2008</v>
      </c>
      <c r="C312" s="70">
        <f>IF(ISBLANK(hyg!C310), "-", hyg!C310)</f>
        <v>5515977.6709999992</v>
      </c>
      <c r="D312" s="7">
        <f>IF(ISBLANK(hyg!D310), "-", hyg!D310)</f>
        <v>43.758586883544922</v>
      </c>
      <c r="E312" s="38" t="str">
        <f>IF(ISNUMBER(hyg!E310), IF(hyg!E310=-999,"NA",IF(hyg!E310&lt;1, "&lt;1", IF(hyg!E310&gt;99, "&gt;99", hyg!E310))), "-")</f>
        <v>-</v>
      </c>
      <c r="F312" s="5" t="str">
        <f>IF(ISNUMBER(hyg!F310), IF(hyg!F310=-999,"NA",IF(hyg!F310&lt;1, "&lt;1", IF(hyg!F310&gt;99, "&gt;99", hyg!F310))), "-")</f>
        <v>-</v>
      </c>
      <c r="G312" s="5" t="str">
        <f>IF(ISNUMBER(hyg!G310), IF(hyg!G310=-999,"NA",IF(hyg!G310&lt;1, "&lt;1", IF(hyg!G310&gt;99, "&gt;99", hyg!G310))), "-")</f>
        <v>-</v>
      </c>
      <c r="H312" s="103" t="str">
        <f>IF(ISBLANK(hyg!H310), "-", hyg!H310)</f>
        <v>-</v>
      </c>
      <c r="I312" s="5" t="str">
        <f>IF(ISNUMBER(hyg!I310), IF(hyg!I310=-999,"NA",IF(hyg!I310&lt;1, "&lt;1", IF(hyg!I310&gt;99, "&gt;99", hyg!I310))), "-")</f>
        <v>-</v>
      </c>
      <c r="J312" s="5">
        <f>IF(ISNUMBER(hyg!J310), IF(hyg!J310=-999,"NA",IF(hyg!J310&lt;1, "&lt;1", IF(hyg!J310&gt;99, "&gt;99", hyg!J310))), "-")</f>
        <v>51.860203662960799</v>
      </c>
      <c r="K312" s="38" t="str">
        <f>IF(ISNUMBER(hyg!K310), IF(hyg!K310=-999,"NA",IF(hyg!K310&lt;1, "&lt;1", IF(hyg!K310&gt;99, "&gt;99", hyg!K310))), "-")</f>
        <v>-</v>
      </c>
      <c r="L312" s="5" t="str">
        <f>IF(ISNUMBER(hyg!L310), IF(hyg!L310=-999,"NA",IF(hyg!L310&lt;1, "&lt;1", IF(hyg!L310&gt;99, "&gt;99", hyg!L310))), "-")</f>
        <v>-</v>
      </c>
      <c r="M312" s="5" t="str">
        <f>IF(ISNUMBER(hyg!M310), IF(hyg!M310=-999,"NA",IF(hyg!M310&lt;1, "&lt;1", IF(hyg!M310&gt;99, "&gt;99", hyg!M310))), "-")</f>
        <v>-</v>
      </c>
      <c r="N312" s="103" t="str">
        <f>IF(ISBLANK(hyg!N310), "-", hyg!N310)</f>
        <v>-</v>
      </c>
      <c r="O312" s="5" t="str">
        <f>IF(ISNUMBER(hyg!O310), IF(hyg!O310=-999,"NA",IF(hyg!O310&lt;1, "&lt;1", IF(hyg!O310&gt;99, "&gt;99", hyg!O310))), "-")</f>
        <v>-</v>
      </c>
      <c r="P312" s="5" t="str">
        <f>IF(ISNUMBER(hyg!P310), IF(hyg!P310=-999,"NA",IF(hyg!P310&lt;1, "&lt;1", IF(hyg!P310&gt;99, "&gt;99", hyg!P310))), "-")</f>
        <v>-</v>
      </c>
      <c r="Q312" s="38" t="str">
        <f>IF(ISNUMBER(hyg!Q310), IF(hyg!Q310=-999,"NA",IF(hyg!Q310&lt;1, "&lt;1", IF(hyg!Q310&gt;99, "&gt;99", hyg!Q310))), "-")</f>
        <v>-</v>
      </c>
      <c r="R312" s="5" t="str">
        <f>IF(ISNUMBER(hyg!R310), IF(hyg!R310=-999,"NA",IF(hyg!R310&lt;1, "&lt;1", IF(hyg!R310&gt;99, "&gt;99", hyg!R310))), "-")</f>
        <v>-</v>
      </c>
      <c r="S312" s="5" t="str">
        <f>IF(ISNUMBER(hyg!S310), IF(hyg!S310=-999,"NA",IF(hyg!S310&lt;1, "&lt;1", IF(hyg!S310&gt;99, "&gt;99", hyg!S310))), "-")</f>
        <v>-</v>
      </c>
      <c r="T312" s="103" t="str">
        <f>IF(ISBLANK(hyg!T310), "-", hyg!T310)</f>
        <v>-</v>
      </c>
      <c r="U312" s="5" t="str">
        <f>IF(ISNUMBER(hyg!U310), IF(hyg!U310=-999,"NA",IF(hyg!U310&lt;1, "&lt;1", IF(hyg!U310&gt;99, "&gt;99", hyg!U310))), "-")</f>
        <v>-</v>
      </c>
      <c r="V312" s="5">
        <f>IF(ISNUMBER(hyg!V310), IF(hyg!V310=-999,"NA",IF(hyg!V310&lt;1, "&lt;1", IF(hyg!V310&gt;99, "&gt;99", hyg!V310))), "-")</f>
        <v>79.489811234720378</v>
      </c>
      <c r="W312" s="3">
        <f>IF(ISBLANK(hyg!W310), "", hyg!W310)</f>
        <v>309</v>
      </c>
    </row>
    <row r="313" spans="1:23" hidden="1" x14ac:dyDescent="0.3">
      <c r="A313" s="102" t="str">
        <f>IF(ISBLANK(hyg!A311), "", hyg!A311)</f>
        <v>Low and middle-income</v>
      </c>
      <c r="B313" s="73">
        <f>IF(ISBLANK(hyg!B311), "-", hyg!B311)</f>
        <v>2009</v>
      </c>
      <c r="C313" s="70">
        <f>IF(ISBLANK(hyg!C311), "-", hyg!C311)</f>
        <v>5595138.6479999991</v>
      </c>
      <c r="D313" s="7">
        <f>IF(ISBLANK(hyg!D311), "-", hyg!D311)</f>
        <v>44.365318298339844</v>
      </c>
      <c r="E313" s="38" t="str">
        <f>IF(ISNUMBER(hyg!E311), IF(hyg!E311=-999,"NA",IF(hyg!E311&lt;1, "&lt;1", IF(hyg!E311&gt;99, "&gt;99", hyg!E311))), "-")</f>
        <v>-</v>
      </c>
      <c r="F313" s="5" t="str">
        <f>IF(ISNUMBER(hyg!F311), IF(hyg!F311=-999,"NA",IF(hyg!F311&lt;1, "&lt;1", IF(hyg!F311&gt;99, "&gt;99", hyg!F311))), "-")</f>
        <v>-</v>
      </c>
      <c r="G313" s="5" t="str">
        <f>IF(ISNUMBER(hyg!G311), IF(hyg!G311=-999,"NA",IF(hyg!G311&lt;1, "&lt;1", IF(hyg!G311&gt;99, "&gt;99", hyg!G311))), "-")</f>
        <v>-</v>
      </c>
      <c r="H313" s="103" t="str">
        <f>IF(ISBLANK(hyg!H311), "-", hyg!H311)</f>
        <v>-</v>
      </c>
      <c r="I313" s="5" t="str">
        <f>IF(ISNUMBER(hyg!I311), IF(hyg!I311=-999,"NA",IF(hyg!I311&lt;1, "&lt;1", IF(hyg!I311&gt;99, "&gt;99", hyg!I311))), "-")</f>
        <v>-</v>
      </c>
      <c r="J313" s="5">
        <f>IF(ISNUMBER(hyg!J311), IF(hyg!J311=-999,"NA",IF(hyg!J311&lt;1, "&lt;1", IF(hyg!J311&gt;99, "&gt;99", hyg!J311))), "-")</f>
        <v>53.048721659125974</v>
      </c>
      <c r="K313" s="38" t="str">
        <f>IF(ISNUMBER(hyg!K311), IF(hyg!K311=-999,"NA",IF(hyg!K311&lt;1, "&lt;1", IF(hyg!K311&gt;99, "&gt;99", hyg!K311))), "-")</f>
        <v>-</v>
      </c>
      <c r="L313" s="5" t="str">
        <f>IF(ISNUMBER(hyg!L311), IF(hyg!L311=-999,"NA",IF(hyg!L311&lt;1, "&lt;1", IF(hyg!L311&gt;99, "&gt;99", hyg!L311))), "-")</f>
        <v>-</v>
      </c>
      <c r="M313" s="5" t="str">
        <f>IF(ISNUMBER(hyg!M311), IF(hyg!M311=-999,"NA",IF(hyg!M311&lt;1, "&lt;1", IF(hyg!M311&gt;99, "&gt;99", hyg!M311))), "-")</f>
        <v>-</v>
      </c>
      <c r="N313" s="103" t="str">
        <f>IF(ISBLANK(hyg!N311), "-", hyg!N311)</f>
        <v>-</v>
      </c>
      <c r="O313" s="5" t="str">
        <f>IF(ISNUMBER(hyg!O311), IF(hyg!O311=-999,"NA",IF(hyg!O311&lt;1, "&lt;1", IF(hyg!O311&gt;99, "&gt;99", hyg!O311))), "-")</f>
        <v>-</v>
      </c>
      <c r="P313" s="5" t="str">
        <f>IF(ISNUMBER(hyg!P311), IF(hyg!P311=-999,"NA",IF(hyg!P311&lt;1, "&lt;1", IF(hyg!P311&gt;99, "&gt;99", hyg!P311))), "-")</f>
        <v>-</v>
      </c>
      <c r="Q313" s="38" t="str">
        <f>IF(ISNUMBER(hyg!Q311), IF(hyg!Q311=-999,"NA",IF(hyg!Q311&lt;1, "&lt;1", IF(hyg!Q311&gt;99, "&gt;99", hyg!Q311))), "-")</f>
        <v>-</v>
      </c>
      <c r="R313" s="5" t="str">
        <f>IF(ISNUMBER(hyg!R311), IF(hyg!R311=-999,"NA",IF(hyg!R311&lt;1, "&lt;1", IF(hyg!R311&gt;99, "&gt;99", hyg!R311))), "-")</f>
        <v>-</v>
      </c>
      <c r="S313" s="5" t="str">
        <f>IF(ISNUMBER(hyg!S311), IF(hyg!S311=-999,"NA",IF(hyg!S311&lt;1, "&lt;1", IF(hyg!S311&gt;99, "&gt;99", hyg!S311))), "-")</f>
        <v>-</v>
      </c>
      <c r="T313" s="103" t="str">
        <f>IF(ISBLANK(hyg!T311), "-", hyg!T311)</f>
        <v>-</v>
      </c>
      <c r="U313" s="5" t="str">
        <f>IF(ISNUMBER(hyg!U311), IF(hyg!U311=-999,"NA",IF(hyg!U311&lt;1, "&lt;1", IF(hyg!U311&gt;99, "&gt;99", hyg!U311))), "-")</f>
        <v>-</v>
      </c>
      <c r="V313" s="5">
        <f>IF(ISNUMBER(hyg!V311), IF(hyg!V311=-999,"NA",IF(hyg!V311&lt;1, "&lt;1", IF(hyg!V311&gt;99, "&gt;99", hyg!V311))), "-")</f>
        <v>79.793488924836737</v>
      </c>
      <c r="W313" s="3">
        <f>IF(ISBLANK(hyg!W311), "", hyg!W311)</f>
        <v>310</v>
      </c>
    </row>
    <row r="314" spans="1:23" hidden="1" x14ac:dyDescent="0.3">
      <c r="A314" s="102" t="str">
        <f>IF(ISBLANK(hyg!A312), "", hyg!A312)</f>
        <v>Low and middle-income</v>
      </c>
      <c r="B314" s="73">
        <f>IF(ISBLANK(hyg!B312), "-", hyg!B312)</f>
        <v>2010</v>
      </c>
      <c r="C314" s="70">
        <f>IF(ISBLANK(hyg!C312), "-", hyg!C312)</f>
        <v>5675455.9220000003</v>
      </c>
      <c r="D314" s="7">
        <f>IF(ISBLANK(hyg!D312), "-", hyg!D312)</f>
        <v>44.972114562988281</v>
      </c>
      <c r="E314" s="38">
        <f>IF(ISNUMBER(hyg!E312), IF(hyg!E312=-999,"NA",IF(hyg!E312&lt;1, "&lt;1", IF(hyg!E312&gt;99, "&gt;99", hyg!E312))), "-")</f>
        <v>41.276996691674704</v>
      </c>
      <c r="F314" s="5">
        <f>IF(ISNUMBER(hyg!F312), IF(hyg!F312=-999,"NA",IF(hyg!F312&lt;1, "&lt;1", IF(hyg!F312&gt;99, "&gt;99", hyg!F312))), "-")</f>
        <v>44.583186624108748</v>
      </c>
      <c r="G314" s="5">
        <f>IF(ISNUMBER(hyg!G312), IF(hyg!G312=-999,"NA",IF(hyg!G312&lt;1, "&lt;1", IF(hyg!G312&gt;99, "&gt;99", hyg!G312))), "-")</f>
        <v>14.139816684216544</v>
      </c>
      <c r="H314" s="103" t="str">
        <f>IF(ISBLANK(hyg!H312), "-", hyg!H312)</f>
        <v>-</v>
      </c>
      <c r="I314" s="5" t="str">
        <f>IF(ISNUMBER(hyg!I312), IF(hyg!I312=-999,"NA",IF(hyg!I312&lt;1, "&lt;1", IF(hyg!I312&gt;99, "&gt;99", hyg!I312))), "-")</f>
        <v>-</v>
      </c>
      <c r="J314" s="5">
        <f>IF(ISNUMBER(hyg!J312), IF(hyg!J312=-999,"NA",IF(hyg!J312&lt;1, "&lt;1", IF(hyg!J312&gt;99, "&gt;99", hyg!J312))), "-")</f>
        <v>53.726242859735819</v>
      </c>
      <c r="K314" s="38" t="str">
        <f>IF(ISNUMBER(hyg!K312), IF(hyg!K312=-999,"NA",IF(hyg!K312&lt;1, "&lt;1", IF(hyg!K312&gt;99, "&gt;99", hyg!K312))), "-")</f>
        <v>-</v>
      </c>
      <c r="L314" s="5" t="str">
        <f>IF(ISNUMBER(hyg!L312), IF(hyg!L312=-999,"NA",IF(hyg!L312&lt;1, "&lt;1", IF(hyg!L312&gt;99, "&gt;99", hyg!L312))), "-")</f>
        <v>-</v>
      </c>
      <c r="M314" s="5">
        <f>IF(ISNUMBER(hyg!M312), IF(hyg!M312=-999,"NA",IF(hyg!M312&lt;1, "&lt;1", IF(hyg!M312&gt;99, "&gt;99", hyg!M312))), "-")</f>
        <v>10.394687198891075</v>
      </c>
      <c r="N314" s="103" t="str">
        <f>IF(ISBLANK(hyg!N312), "-", hyg!N312)</f>
        <v>-</v>
      </c>
      <c r="O314" s="5" t="str">
        <f>IF(ISNUMBER(hyg!O312), IF(hyg!O312=-999,"NA",IF(hyg!O312&lt;1, "&lt;1", IF(hyg!O312&gt;99, "&gt;99", hyg!O312))), "-")</f>
        <v>-</v>
      </c>
      <c r="P314" s="5" t="str">
        <f>IF(ISNUMBER(hyg!P312), IF(hyg!P312=-999,"NA",IF(hyg!P312&lt;1, "&lt;1", IF(hyg!P312&gt;99, "&gt;99", hyg!P312))), "-")</f>
        <v>-</v>
      </c>
      <c r="Q314" s="38">
        <f>IF(ISNUMBER(hyg!Q312), IF(hyg!Q312=-999,"NA",IF(hyg!Q312&lt;1, "&lt;1", IF(hyg!Q312&gt;99, "&gt;99", hyg!Q312))), "-")</f>
        <v>55.213041686057927</v>
      </c>
      <c r="R314" s="5">
        <f>IF(ISNUMBER(hyg!R312), IF(hyg!R312=-999,"NA",IF(hyg!R312&lt;1, "&lt;1", IF(hyg!R312&gt;99, "&gt;99", hyg!R312))), "-")</f>
        <v>32.331405560265878</v>
      </c>
      <c r="S314" s="5">
        <f>IF(ISNUMBER(hyg!S312), IF(hyg!S312=-999,"NA",IF(hyg!S312&lt;1, "&lt;1", IF(hyg!S312&gt;99, "&gt;99", hyg!S312))), "-")</f>
        <v>12.455552753676196</v>
      </c>
      <c r="T314" s="103" t="str">
        <f>IF(ISBLANK(hyg!T312), "-", hyg!T312)</f>
        <v>-</v>
      </c>
      <c r="U314" s="5" t="str">
        <f>IF(ISNUMBER(hyg!U312), IF(hyg!U312=-999,"NA",IF(hyg!U312&lt;1, "&lt;1", IF(hyg!U312&gt;99, "&gt;99", hyg!U312))), "-")</f>
        <v>-</v>
      </c>
      <c r="V314" s="5">
        <f>IF(ISNUMBER(hyg!V312), IF(hyg!V312=-999,"NA",IF(hyg!V312&lt;1, "&lt;1", IF(hyg!V312&gt;99, "&gt;99", hyg!V312))), "-")</f>
        <v>80.073812000584738</v>
      </c>
      <c r="W314" s="3">
        <f>IF(ISBLANK(hyg!W312), "", hyg!W312)</f>
        <v>311</v>
      </c>
    </row>
    <row r="315" spans="1:23" hidden="1" x14ac:dyDescent="0.3">
      <c r="A315" s="102" t="str">
        <f>IF(ISBLANK(hyg!A313), "", hyg!A313)</f>
        <v>Low and middle-income</v>
      </c>
      <c r="B315" s="73">
        <f>IF(ISBLANK(hyg!B313), "-", hyg!B313)</f>
        <v>2011</v>
      </c>
      <c r="C315" s="70">
        <f>IF(ISBLANK(hyg!C313), "-", hyg!C313)</f>
        <v>5765997.3740000036</v>
      </c>
      <c r="D315" s="7">
        <f>IF(ISBLANK(hyg!D313), "-", hyg!D313)</f>
        <v>45.498786926269531</v>
      </c>
      <c r="E315" s="38">
        <f>IF(ISNUMBER(hyg!E313), IF(hyg!E313=-999,"NA",IF(hyg!E313&lt;1, "&lt;1", IF(hyg!E313&gt;99, "&gt;99", hyg!E313))), "-")</f>
        <v>42.860537623644831</v>
      </c>
      <c r="F315" s="5">
        <f>IF(ISNUMBER(hyg!F313), IF(hyg!F313=-999,"NA",IF(hyg!F313&lt;1, "&lt;1", IF(hyg!F313&gt;99, "&gt;99", hyg!F313))), "-")</f>
        <v>42.874020997782289</v>
      </c>
      <c r="G315" s="5">
        <f>IF(ISNUMBER(hyg!G313), IF(hyg!G313=-999,"NA",IF(hyg!G313&lt;1, "&lt;1", IF(hyg!G313&gt;99, "&gt;99", hyg!G313))), "-")</f>
        <v>14.265441378572879</v>
      </c>
      <c r="H315" s="103" t="str">
        <f>IF(ISBLANK(hyg!H313), "-", hyg!H313)</f>
        <v>-</v>
      </c>
      <c r="I315" s="5" t="str">
        <f>IF(ISNUMBER(hyg!I313), IF(hyg!I313=-999,"NA",IF(hyg!I313&lt;1, "&lt;1", IF(hyg!I313&gt;99, "&gt;99", hyg!I313))), "-")</f>
        <v>-</v>
      </c>
      <c r="J315" s="5">
        <f>IF(ISNUMBER(hyg!J313), IF(hyg!J313=-999,"NA",IF(hyg!J313&lt;1, "&lt;1", IF(hyg!J313&gt;99, "&gt;99", hyg!J313))), "-")</f>
        <v>51.932751863863636</v>
      </c>
      <c r="K315" s="38" t="str">
        <f>IF(ISNUMBER(hyg!K313), IF(hyg!K313=-999,"NA",IF(hyg!K313&lt;1, "&lt;1", IF(hyg!K313&gt;99, "&gt;99", hyg!K313))), "-")</f>
        <v>-</v>
      </c>
      <c r="L315" s="5" t="str">
        <f>IF(ISNUMBER(hyg!L313), IF(hyg!L313=-999,"NA",IF(hyg!L313&lt;1, "&lt;1", IF(hyg!L313&gt;99, "&gt;99", hyg!L313))), "-")</f>
        <v>-</v>
      </c>
      <c r="M315" s="5">
        <f>IF(ISNUMBER(hyg!M313), IF(hyg!M313=-999,"NA",IF(hyg!M313&lt;1, "&lt;1", IF(hyg!M313&gt;99, "&gt;99", hyg!M313))), "-")</f>
        <v>8.6782766197429044</v>
      </c>
      <c r="N315" s="103" t="str">
        <f>IF(ISBLANK(hyg!N313), "-", hyg!N313)</f>
        <v>-</v>
      </c>
      <c r="O315" s="5" t="str">
        <f>IF(ISNUMBER(hyg!O313), IF(hyg!O313=-999,"NA",IF(hyg!O313&lt;1, "&lt;1", IF(hyg!O313&gt;99, "&gt;99", hyg!O313))), "-")</f>
        <v>-</v>
      </c>
      <c r="P315" s="5" t="str">
        <f>IF(ISNUMBER(hyg!P313), IF(hyg!P313=-999,"NA",IF(hyg!P313&lt;1, "&lt;1", IF(hyg!P313&gt;99, "&gt;99", hyg!P313))), "-")</f>
        <v>-</v>
      </c>
      <c r="Q315" s="38">
        <f>IF(ISNUMBER(hyg!Q313), IF(hyg!Q313=-999,"NA",IF(hyg!Q313&lt;1, "&lt;1", IF(hyg!Q313&gt;99, "&gt;99", hyg!Q313))), "-")</f>
        <v>57.047956926700863</v>
      </c>
      <c r="R315" s="5">
        <f>IF(ISNUMBER(hyg!R313), IF(hyg!R313=-999,"NA",IF(hyg!R313&lt;1, "&lt;1", IF(hyg!R313&gt;99, "&gt;99", hyg!R313))), "-")</f>
        <v>31.228693889497123</v>
      </c>
      <c r="S315" s="5">
        <f>IF(ISNUMBER(hyg!S313), IF(hyg!S313=-999,"NA",IF(hyg!S313&lt;1, "&lt;1", IF(hyg!S313&gt;99, "&gt;99", hyg!S313))), "-")</f>
        <v>11.723349183802021</v>
      </c>
      <c r="T315" s="103" t="str">
        <f>IF(ISBLANK(hyg!T313), "-", hyg!T313)</f>
        <v>-</v>
      </c>
      <c r="U315" s="5" t="str">
        <f>IF(ISNUMBER(hyg!U313), IF(hyg!U313=-999,"NA",IF(hyg!U313&lt;1, "&lt;1", IF(hyg!U313&gt;99, "&gt;99", hyg!U313))), "-")</f>
        <v>-</v>
      </c>
      <c r="V315" s="5">
        <f>IF(ISNUMBER(hyg!V313), IF(hyg!V313=-999,"NA",IF(hyg!V313&lt;1, "&lt;1", IF(hyg!V313&gt;99, "&gt;99", hyg!V313))), "-")</f>
        <v>77.894705194925763</v>
      </c>
      <c r="W315" s="3">
        <f>IF(ISBLANK(hyg!W313), "", hyg!W313)</f>
        <v>312</v>
      </c>
    </row>
    <row r="316" spans="1:23" hidden="1" x14ac:dyDescent="0.3">
      <c r="A316" s="102" t="str">
        <f>IF(ISBLANK(hyg!A314), "", hyg!A314)</f>
        <v>Low and middle-income</v>
      </c>
      <c r="B316" s="73">
        <f>IF(ISBLANK(hyg!B314), "-", hyg!B314)</f>
        <v>2012</v>
      </c>
      <c r="C316" s="70">
        <f>IF(ISBLANK(hyg!C314), "-", hyg!C314)</f>
        <v>5847780.4749999987</v>
      </c>
      <c r="D316" s="7">
        <f>IF(ISBLANK(hyg!D314), "-", hyg!D314)</f>
        <v>46.062259674072266</v>
      </c>
      <c r="E316" s="38">
        <f>IF(ISNUMBER(hyg!E314), IF(hyg!E314=-999,"NA",IF(hyg!E314&lt;1, "&lt;1", IF(hyg!E314&gt;99, "&gt;99", hyg!E314))), "-")</f>
        <v>44.405946035358802</v>
      </c>
      <c r="F316" s="5">
        <f>IF(ISNUMBER(hyg!F314), IF(hyg!F314=-999,"NA",IF(hyg!F314&lt;1, "&lt;1", IF(hyg!F314&gt;99, "&gt;99", hyg!F314))), "-")</f>
        <v>41.698495387744813</v>
      </c>
      <c r="G316" s="5">
        <f>IF(ISNUMBER(hyg!G314), IF(hyg!G314=-999,"NA",IF(hyg!G314&lt;1, "&lt;1", IF(hyg!G314&gt;99, "&gt;99", hyg!G314))), "-")</f>
        <v>13.895558576896388</v>
      </c>
      <c r="H316" s="103" t="str">
        <f>IF(ISBLANK(hyg!H314), "-", hyg!H314)</f>
        <v>-</v>
      </c>
      <c r="I316" s="5" t="str">
        <f>IF(ISNUMBER(hyg!I314), IF(hyg!I314=-999,"NA",IF(hyg!I314&lt;1, "&lt;1", IF(hyg!I314&gt;99, "&gt;99", hyg!I314))), "-")</f>
        <v>-</v>
      </c>
      <c r="J316" s="5">
        <f>IF(ISNUMBER(hyg!J314), IF(hyg!J314=-999,"NA",IF(hyg!J314&lt;1, "&lt;1", IF(hyg!J314&gt;99, "&gt;99", hyg!J314))), "-")</f>
        <v>52.023521578991542</v>
      </c>
      <c r="K316" s="38">
        <f>IF(ISNUMBER(hyg!K314), IF(hyg!K314=-999,"NA",IF(hyg!K314&lt;1, "&lt;1", IF(hyg!K314&gt;99, "&gt;99", hyg!K314))), "-")</f>
        <v>74.498188384942239</v>
      </c>
      <c r="L316" s="5">
        <f>IF(ISNUMBER(hyg!L314), IF(hyg!L314=-999,"NA",IF(hyg!L314&lt;1, "&lt;1", IF(hyg!L314&gt;99, "&gt;99", hyg!L314))), "-")</f>
        <v>17.105242272949098</v>
      </c>
      <c r="M316" s="5">
        <f>IF(ISNUMBER(hyg!M314), IF(hyg!M314=-999,"NA",IF(hyg!M314&lt;1, "&lt;1", IF(hyg!M314&gt;99, "&gt;99", hyg!M314))), "-")</f>
        <v>8.3965693421086645</v>
      </c>
      <c r="N316" s="103" t="str">
        <f>IF(ISBLANK(hyg!N314), "-", hyg!N314)</f>
        <v>-</v>
      </c>
      <c r="O316" s="5" t="str">
        <f>IF(ISNUMBER(hyg!O314), IF(hyg!O314=-999,"NA",IF(hyg!O314&lt;1, "&lt;1", IF(hyg!O314&gt;99, "&gt;99", hyg!O314))), "-")</f>
        <v>-</v>
      </c>
      <c r="P316" s="5" t="str">
        <f>IF(ISNUMBER(hyg!P314), IF(hyg!P314=-999,"NA",IF(hyg!P314&lt;1, "&lt;1", IF(hyg!P314&gt;99, "&gt;99", hyg!P314))), "-")</f>
        <v>-</v>
      </c>
      <c r="Q316" s="38">
        <f>IF(ISNUMBER(hyg!Q314), IF(hyg!Q314=-999,"NA",IF(hyg!Q314&lt;1, "&lt;1", IF(hyg!Q314&gt;99, "&gt;99", hyg!Q314))), "-")</f>
        <v>58.267112935905928</v>
      </c>
      <c r="R316" s="5">
        <f>IF(ISNUMBER(hyg!R314), IF(hyg!R314=-999,"NA",IF(hyg!R314&lt;1, "&lt;1", IF(hyg!R314&gt;99, "&gt;99", hyg!R314))), "-")</f>
        <v>30.37028720400663</v>
      </c>
      <c r="S316" s="5">
        <f>IF(ISNUMBER(hyg!S314), IF(hyg!S314=-999,"NA",IF(hyg!S314&lt;1, "&lt;1", IF(hyg!S314&gt;99, "&gt;99", hyg!S314))), "-")</f>
        <v>11.362599860087446</v>
      </c>
      <c r="T316" s="103" t="str">
        <f>IF(ISBLANK(hyg!T314), "-", hyg!T314)</f>
        <v>-</v>
      </c>
      <c r="U316" s="5" t="str">
        <f>IF(ISNUMBER(hyg!U314), IF(hyg!U314=-999,"NA",IF(hyg!U314&lt;1, "&lt;1", IF(hyg!U314&gt;99, "&gt;99", hyg!U314))), "-")</f>
        <v>-</v>
      </c>
      <c r="V316" s="5">
        <f>IF(ISNUMBER(hyg!V314), IF(hyg!V314=-999,"NA",IF(hyg!V314&lt;1, "&lt;1", IF(hyg!V314&gt;99, "&gt;99", hyg!V314))), "-")</f>
        <v>78.341430817783106</v>
      </c>
      <c r="W316" s="3">
        <f>IF(ISBLANK(hyg!W314), "", hyg!W314)</f>
        <v>313</v>
      </c>
    </row>
    <row r="317" spans="1:23" hidden="1" x14ac:dyDescent="0.3">
      <c r="A317" s="102" t="str">
        <f>IF(ISBLANK(hyg!A315), "", hyg!A315)</f>
        <v>Low and middle-income</v>
      </c>
      <c r="B317" s="73">
        <f>IF(ISBLANK(hyg!B315), "-", hyg!B315)</f>
        <v>2013</v>
      </c>
      <c r="C317" s="70">
        <f>IF(ISBLANK(hyg!C315), "-", hyg!C315)</f>
        <v>5930137.5330000026</v>
      </c>
      <c r="D317" s="7">
        <f>IF(ISBLANK(hyg!D315), "-", hyg!D315)</f>
        <v>46.633106231689453</v>
      </c>
      <c r="E317" s="38">
        <f>IF(ISNUMBER(hyg!E315), IF(hyg!E315=-999,"NA",IF(hyg!E315&lt;1, "&lt;1", IF(hyg!E315&gt;99, "&gt;99", hyg!E315))), "-")</f>
        <v>46.04553452250012</v>
      </c>
      <c r="F317" s="5">
        <f>IF(ISNUMBER(hyg!F315), IF(hyg!F315=-999,"NA",IF(hyg!F315&lt;1, "&lt;1", IF(hyg!F315&gt;99, "&gt;99", hyg!F315))), "-")</f>
        <v>40.589153889284191</v>
      </c>
      <c r="G317" s="5">
        <f>IF(ISNUMBER(hyg!G315), IF(hyg!G315=-999,"NA",IF(hyg!G315&lt;1, "&lt;1", IF(hyg!G315&gt;99, "&gt;99", hyg!G315))), "-")</f>
        <v>13.365311588215686</v>
      </c>
      <c r="H317" s="103" t="str">
        <f>IF(ISBLANK(hyg!H315), "-", hyg!H315)</f>
        <v>-</v>
      </c>
      <c r="I317" s="5" t="str">
        <f>IF(ISNUMBER(hyg!I315), IF(hyg!I315=-999,"NA",IF(hyg!I315&lt;1, "&lt;1", IF(hyg!I315&gt;99, "&gt;99", hyg!I315))), "-")</f>
        <v>-</v>
      </c>
      <c r="J317" s="5">
        <f>IF(ISNUMBER(hyg!J315), IF(hyg!J315=-999,"NA",IF(hyg!J315&lt;1, "&lt;1", IF(hyg!J315&gt;99, "&gt;99", hyg!J315))), "-")</f>
        <v>52.765109620398867</v>
      </c>
      <c r="K317" s="38">
        <f>IF(ISNUMBER(hyg!K315), IF(hyg!K315=-999,"NA",IF(hyg!K315&lt;1, "&lt;1", IF(hyg!K315&gt;99, "&gt;99", hyg!K315))), "-")</f>
        <v>74.845205881780416</v>
      </c>
      <c r="L317" s="5">
        <f>IF(ISNUMBER(hyg!L315), IF(hyg!L315=-999,"NA",IF(hyg!L315&lt;1, "&lt;1", IF(hyg!L315&gt;99, "&gt;99", hyg!L315))), "-")</f>
        <v>17.061797105785075</v>
      </c>
      <c r="M317" s="5">
        <f>IF(ISNUMBER(hyg!M315), IF(hyg!M315=-999,"NA",IF(hyg!M315&lt;1, "&lt;1", IF(hyg!M315&gt;99, "&gt;99", hyg!M315))), "-")</f>
        <v>8.0929970124345036</v>
      </c>
      <c r="N317" s="103" t="str">
        <f>IF(ISBLANK(hyg!N315), "-", hyg!N315)</f>
        <v>-</v>
      </c>
      <c r="O317" s="5" t="str">
        <f>IF(ISNUMBER(hyg!O315), IF(hyg!O315=-999,"NA",IF(hyg!O315&lt;1, "&lt;1", IF(hyg!O315&gt;99, "&gt;99", hyg!O315))), "-")</f>
        <v>-</v>
      </c>
      <c r="P317" s="5" t="str">
        <f>IF(ISNUMBER(hyg!P315), IF(hyg!P315=-999,"NA",IF(hyg!P315&lt;1, "&lt;1", IF(hyg!P315&gt;99, "&gt;99", hyg!P315))), "-")</f>
        <v>-</v>
      </c>
      <c r="Q317" s="38">
        <f>IF(ISNUMBER(hyg!Q315), IF(hyg!Q315=-999,"NA",IF(hyg!Q315&lt;1, "&lt;1", IF(hyg!Q315&gt;99, "&gt;99", hyg!Q315))), "-")</f>
        <v>59.475716104222329</v>
      </c>
      <c r="R317" s="5">
        <f>IF(ISNUMBER(hyg!R315), IF(hyg!R315=-999,"NA",IF(hyg!R315&lt;1, "&lt;1", IF(hyg!R315&gt;99, "&gt;99", hyg!R315))), "-")</f>
        <v>29.617616408925514</v>
      </c>
      <c r="S317" s="5">
        <f>IF(ISNUMBER(hyg!S315), IF(hyg!S315=-999,"NA",IF(hyg!S315&lt;1, "&lt;1", IF(hyg!S315&gt;99, "&gt;99", hyg!S315))), "-")</f>
        <v>10.906667486852157</v>
      </c>
      <c r="T317" s="103" t="str">
        <f>IF(ISBLANK(hyg!T315), "-", hyg!T315)</f>
        <v>-</v>
      </c>
      <c r="U317" s="5" t="str">
        <f>IF(ISNUMBER(hyg!U315), IF(hyg!U315=-999,"NA",IF(hyg!U315&lt;1, "&lt;1", IF(hyg!U315&gt;99, "&gt;99", hyg!U315))), "-")</f>
        <v>-</v>
      </c>
      <c r="V317" s="5">
        <f>IF(ISNUMBER(hyg!V315), IF(hyg!V315=-999,"NA",IF(hyg!V315&lt;1, "&lt;1", IF(hyg!V315&gt;99, "&gt;99", hyg!V315))), "-")</f>
        <v>78.569110433681985</v>
      </c>
      <c r="W317" s="3">
        <f>IF(ISBLANK(hyg!W315), "", hyg!W315)</f>
        <v>314</v>
      </c>
    </row>
    <row r="318" spans="1:23" hidden="1" x14ac:dyDescent="0.3">
      <c r="A318" s="102" t="str">
        <f>IF(ISBLANK(hyg!A316), "", hyg!A316)</f>
        <v>Low and middle-income</v>
      </c>
      <c r="B318" s="73">
        <f>IF(ISBLANK(hyg!B316), "-", hyg!B316)</f>
        <v>2014</v>
      </c>
      <c r="C318" s="70">
        <f>IF(ISBLANK(hyg!C316), "-", hyg!C316)</f>
        <v>6011576.7860000059</v>
      </c>
      <c r="D318" s="7">
        <f>IF(ISBLANK(hyg!D316), "-", hyg!D316)</f>
        <v>47.210685729980469</v>
      </c>
      <c r="E318" s="38">
        <f>IF(ISNUMBER(hyg!E316), IF(hyg!E316=-999,"NA",IF(hyg!E316&lt;1, "&lt;1", IF(hyg!E316&gt;99, "&gt;99", hyg!E316))), "-")</f>
        <v>47.166024001557929</v>
      </c>
      <c r="F318" s="5">
        <f>IF(ISNUMBER(hyg!F316), IF(hyg!F316=-999,"NA",IF(hyg!F316&lt;1, "&lt;1", IF(hyg!F316&gt;99, "&gt;99", hyg!F316))), "-")</f>
        <v>39.839749990428245</v>
      </c>
      <c r="G318" s="5">
        <f>IF(ISNUMBER(hyg!G316), IF(hyg!G316=-999,"NA",IF(hyg!G316&lt;1, "&lt;1", IF(hyg!G316&gt;99, "&gt;99", hyg!G316))), "-")</f>
        <v>12.994226008013825</v>
      </c>
      <c r="H318" s="103" t="str">
        <f>IF(ISBLANK(hyg!H316), "-", hyg!H316)</f>
        <v>-</v>
      </c>
      <c r="I318" s="5" t="str">
        <f>IF(ISNUMBER(hyg!I316), IF(hyg!I316=-999,"NA",IF(hyg!I316&lt;1, "&lt;1", IF(hyg!I316&gt;99, "&gt;99", hyg!I316))), "-")</f>
        <v>-</v>
      </c>
      <c r="J318" s="5">
        <f>IF(ISNUMBER(hyg!J316), IF(hyg!J316=-999,"NA",IF(hyg!J316&lt;1, "&lt;1", IF(hyg!J316&gt;99, "&gt;99", hyg!J316))), "-")</f>
        <v>53.454431223947822</v>
      </c>
      <c r="K318" s="38">
        <f>IF(ISNUMBER(hyg!K316), IF(hyg!K316=-999,"NA",IF(hyg!K316&lt;1, "&lt;1", IF(hyg!K316&gt;99, "&gt;99", hyg!K316))), "-")</f>
        <v>74.964088963145102</v>
      </c>
      <c r="L318" s="5">
        <f>IF(ISNUMBER(hyg!L316), IF(hyg!L316=-999,"NA",IF(hyg!L316&lt;1, "&lt;1", IF(hyg!L316&gt;99, "&gt;99", hyg!L316))), "-")</f>
        <v>17.115271717931137</v>
      </c>
      <c r="M318" s="5">
        <f>IF(ISNUMBER(hyg!M316), IF(hyg!M316=-999,"NA",IF(hyg!M316&lt;1, "&lt;1", IF(hyg!M316&gt;99, "&gt;99", hyg!M316))), "-")</f>
        <v>7.9206393189237652</v>
      </c>
      <c r="N318" s="103" t="str">
        <f>IF(ISBLANK(hyg!N316), "-", hyg!N316)</f>
        <v>-</v>
      </c>
      <c r="O318" s="5" t="str">
        <f>IF(ISNUMBER(hyg!O316), IF(hyg!O316=-999,"NA",IF(hyg!O316&lt;1, "&lt;1", IF(hyg!O316&gt;99, "&gt;99", hyg!O316))), "-")</f>
        <v>-</v>
      </c>
      <c r="P318" s="5" t="str">
        <f>IF(ISNUMBER(hyg!P316), IF(hyg!P316=-999,"NA",IF(hyg!P316&lt;1, "&lt;1", IF(hyg!P316&gt;99, "&gt;99", hyg!P316))), "-")</f>
        <v>-</v>
      </c>
      <c r="Q318" s="38">
        <f>IF(ISNUMBER(hyg!Q316), IF(hyg!Q316=-999,"NA",IF(hyg!Q316&lt;1, "&lt;1", IF(hyg!Q316&gt;99, "&gt;99", hyg!Q316))), "-")</f>
        <v>60.289681414570651</v>
      </c>
      <c r="R318" s="5">
        <f>IF(ISNUMBER(hyg!R316), IF(hyg!R316=-999,"NA",IF(hyg!R316&lt;1, "&lt;1", IF(hyg!R316&gt;99, "&gt;99", hyg!R316))), "-")</f>
        <v>29.111367703754325</v>
      </c>
      <c r="S318" s="5">
        <f>IF(ISNUMBER(hyg!S316), IF(hyg!S316=-999,"NA",IF(hyg!S316&lt;1, "&lt;1", IF(hyg!S316&gt;99, "&gt;99", hyg!S316))), "-")</f>
        <v>10.598950881675021</v>
      </c>
      <c r="T318" s="103" t="str">
        <f>IF(ISBLANK(hyg!T316), "-", hyg!T316)</f>
        <v>-</v>
      </c>
      <c r="U318" s="5" t="str">
        <f>IF(ISNUMBER(hyg!U316), IF(hyg!U316=-999,"NA",IF(hyg!U316&lt;1, "&lt;1", IF(hyg!U316&gt;99, "&gt;99", hyg!U316))), "-")</f>
        <v>-</v>
      </c>
      <c r="V318" s="5">
        <f>IF(ISNUMBER(hyg!V316), IF(hyg!V316=-999,"NA",IF(hyg!V316&lt;1, "&lt;1", IF(hyg!V316&gt;99, "&gt;99", hyg!V316))), "-")</f>
        <v>78.840888543703642</v>
      </c>
      <c r="W318" s="3">
        <f>IF(ISBLANK(hyg!W316), "", hyg!W316)</f>
        <v>315</v>
      </c>
    </row>
    <row r="319" spans="1:23" hidden="1" x14ac:dyDescent="0.3">
      <c r="A319" s="102" t="str">
        <f>IF(ISBLANK(hyg!A317), "", hyg!A317)</f>
        <v>Low and middle-income</v>
      </c>
      <c r="B319" s="73">
        <f>IF(ISBLANK(hyg!B317), "-", hyg!B317)</f>
        <v>2015</v>
      </c>
      <c r="C319" s="70">
        <f>IF(ISBLANK(hyg!C317), "-", hyg!C317)</f>
        <v>6091555.5909999982</v>
      </c>
      <c r="D319" s="7">
        <f>IF(ISBLANK(hyg!D317), "-", hyg!D317)</f>
        <v>47.792694091796875</v>
      </c>
      <c r="E319" s="38">
        <f>IF(ISNUMBER(hyg!E317), IF(hyg!E317=-999,"NA",IF(hyg!E317&lt;1, "&lt;1", IF(hyg!E317&gt;99, "&gt;99", hyg!E317))), "-")</f>
        <v>49.724652914147633</v>
      </c>
      <c r="F319" s="5">
        <f>IF(ISNUMBER(hyg!F317), IF(hyg!F317=-999,"NA",IF(hyg!F317&lt;1, "&lt;1", IF(hyg!F317&gt;99, "&gt;99", hyg!F317))), "-")</f>
        <v>37.613127252622576</v>
      </c>
      <c r="G319" s="5">
        <f>IF(ISNUMBER(hyg!G317), IF(hyg!G317=-999,"NA",IF(hyg!G317&lt;1, "&lt;1", IF(hyg!G317&gt;99, "&gt;99", hyg!G317))), "-")</f>
        <v>12.662219833229793</v>
      </c>
      <c r="H319" s="103">
        <f>IF(ISBLANK(hyg!H317), "-", hyg!H317)</f>
        <v>2.2956745624542236</v>
      </c>
      <c r="I319" s="5" t="str">
        <f>IF(ISNUMBER(hyg!I317), IF(hyg!I317=-999,"NA",IF(hyg!I317&lt;1, "&lt;1", IF(hyg!I317&gt;99, "&gt;99", hyg!I317))), "-")</f>
        <v>-</v>
      </c>
      <c r="J319" s="5">
        <f>IF(ISNUMBER(hyg!J317), IF(hyg!J317=-999,"NA",IF(hyg!J317&lt;1, "&lt;1", IF(hyg!J317&gt;99, "&gt;99", hyg!J317))), "-")</f>
        <v>50.763200427737296</v>
      </c>
      <c r="K319" s="38">
        <f>IF(ISNUMBER(hyg!K317), IF(hyg!K317=-999,"NA",IF(hyg!K317&lt;1, "&lt;1", IF(hyg!K317&gt;99, "&gt;99", hyg!K317))), "-")</f>
        <v>75.739516360583607</v>
      </c>
      <c r="L319" s="5">
        <f>IF(ISNUMBER(hyg!L317), IF(hyg!L317=-999,"NA",IF(hyg!L317&lt;1, "&lt;1", IF(hyg!L317&gt;99, "&gt;99", hyg!L317))), "-")</f>
        <v>16.481987401510324</v>
      </c>
      <c r="M319" s="5">
        <f>IF(ISNUMBER(hyg!M317), IF(hyg!M317=-999,"NA",IF(hyg!M317&lt;1, "&lt;1", IF(hyg!M317&gt;99, "&gt;99", hyg!M317))), "-")</f>
        <v>7.7784962379060669</v>
      </c>
      <c r="N319" s="103">
        <f>IF(ISBLANK(hyg!N317), "-", hyg!N317)</f>
        <v>0.85656642913818359</v>
      </c>
      <c r="O319" s="5" t="str">
        <f>IF(ISNUMBER(hyg!O317), IF(hyg!O317=-999,"NA",IF(hyg!O317&lt;1, "&lt;1", IF(hyg!O317&gt;99, "&gt;99", hyg!O317))), "-")</f>
        <v>-</v>
      </c>
      <c r="P319" s="5" t="str">
        <f>IF(ISNUMBER(hyg!P317), IF(hyg!P317=-999,"NA",IF(hyg!P317&lt;1, "&lt;1", IF(hyg!P317&gt;99, "&gt;99", hyg!P317))), "-")</f>
        <v>-</v>
      </c>
      <c r="Q319" s="38">
        <f>IF(ISNUMBER(hyg!Q317), IF(hyg!Q317=-999,"NA",IF(hyg!Q317&lt;1, "&lt;1", IF(hyg!Q317&gt;99, "&gt;99", hyg!Q317))), "-")</f>
        <v>62.157856819791981</v>
      </c>
      <c r="R319" s="5">
        <f>IF(ISNUMBER(hyg!R317), IF(hyg!R317=-999,"NA",IF(hyg!R317&lt;1, "&lt;1", IF(hyg!R317&gt;99, "&gt;99", hyg!R317))), "-")</f>
        <v>27.513986387689087</v>
      </c>
      <c r="S319" s="5">
        <f>IF(ISNUMBER(hyg!S317), IF(hyg!S317=-999,"NA",IF(hyg!S317&lt;1, "&lt;1", IF(hyg!S317&gt;99, "&gt;99", hyg!S317))), "-")</f>
        <v>10.328156792518936</v>
      </c>
      <c r="T319" s="103">
        <f>IF(ISBLANK(hyg!T317), "-", hyg!T317)</f>
        <v>1.6782951354980469</v>
      </c>
      <c r="U319" s="5" t="str">
        <f>IF(ISNUMBER(hyg!U317), IF(hyg!U317=-999,"NA",IF(hyg!U317&lt;1, "&lt;1", IF(hyg!U317&gt;99, "&gt;99", hyg!U317))), "-")</f>
        <v>-</v>
      </c>
      <c r="V319" s="5">
        <f>IF(ISNUMBER(hyg!V317), IF(hyg!V317=-999,"NA",IF(hyg!V317&lt;1, "&lt;1", IF(hyg!V317&gt;99, "&gt;99", hyg!V317))), "-")</f>
        <v>76.917553866214305</v>
      </c>
      <c r="W319" s="3">
        <f>IF(ISBLANK(hyg!W317), "", hyg!W317)</f>
        <v>316</v>
      </c>
    </row>
    <row r="320" spans="1:23" hidden="1" x14ac:dyDescent="0.3">
      <c r="A320" s="102" t="str">
        <f>IF(ISBLANK(hyg!A318), "", hyg!A318)</f>
        <v>Low and middle-income</v>
      </c>
      <c r="B320" s="73">
        <f>IF(ISBLANK(hyg!B318), "-", hyg!B318)</f>
        <v>2016</v>
      </c>
      <c r="C320" s="70">
        <f>IF(ISBLANK(hyg!C318), "-", hyg!C318)</f>
        <v>6170918.6950000003</v>
      </c>
      <c r="D320" s="7">
        <f>IF(ISBLANK(hyg!D318), "-", hyg!D318)</f>
        <v>48.367469787597656</v>
      </c>
      <c r="E320" s="38">
        <f>IF(ISNUMBER(hyg!E318), IF(hyg!E318=-999,"NA",IF(hyg!E318&lt;1, "&lt;1", IF(hyg!E318&gt;99, "&gt;99", hyg!E318))), "-")</f>
        <v>52.390610217474062</v>
      </c>
      <c r="F320" s="5">
        <f>IF(ISNUMBER(hyg!F318), IF(hyg!F318=-999,"NA",IF(hyg!F318&lt;1, "&lt;1", IF(hyg!F318&gt;99, "&gt;99", hyg!F318))), "-")</f>
        <v>35.444176769579087</v>
      </c>
      <c r="G320" s="5">
        <f>IF(ISNUMBER(hyg!G318), IF(hyg!G318=-999,"NA",IF(hyg!G318&lt;1, "&lt;1", IF(hyg!G318&gt;99, "&gt;99", hyg!G318))), "-")</f>
        <v>12.165213012946856</v>
      </c>
      <c r="H320" s="103">
        <f>IF(ISBLANK(hyg!H318), "-", hyg!H318)</f>
        <v>2.2956745624542236</v>
      </c>
      <c r="I320" s="5" t="str">
        <f>IF(ISNUMBER(hyg!I318), IF(hyg!I318=-999,"NA",IF(hyg!I318&lt;1, "&lt;1", IF(hyg!I318&gt;99, "&gt;99", hyg!I318))), "-")</f>
        <v>-</v>
      </c>
      <c r="J320" s="5">
        <f>IF(ISNUMBER(hyg!J318), IF(hyg!J318=-999,"NA",IF(hyg!J318&lt;1, "&lt;1", IF(hyg!J318&gt;99, "&gt;99", hyg!J318))), "-")</f>
        <v>52.335683954002889</v>
      </c>
      <c r="K320" s="38">
        <f>IF(ISNUMBER(hyg!K318), IF(hyg!K318=-999,"NA",IF(hyg!K318&lt;1, "&lt;1", IF(hyg!K318&gt;99, "&gt;99", hyg!K318))), "-")</f>
        <v>76.587263748293537</v>
      </c>
      <c r="L320" s="5">
        <f>IF(ISNUMBER(hyg!L318), IF(hyg!L318=-999,"NA",IF(hyg!L318&lt;1, "&lt;1", IF(hyg!L318&gt;99, "&gt;99", hyg!L318))), "-")</f>
        <v>15.821938776576516</v>
      </c>
      <c r="M320" s="5">
        <f>IF(ISNUMBER(hyg!M318), IF(hyg!M318=-999,"NA",IF(hyg!M318&lt;1, "&lt;1", IF(hyg!M318&gt;99, "&gt;99", hyg!M318))), "-")</f>
        <v>7.5907974751299516</v>
      </c>
      <c r="N320" s="103">
        <f>IF(ISBLANK(hyg!N318), "-", hyg!N318)</f>
        <v>0.85656642913818359</v>
      </c>
      <c r="O320" s="5" t="str">
        <f>IF(ISNUMBER(hyg!O318), IF(hyg!O318=-999,"NA",IF(hyg!O318&lt;1, "&lt;1", IF(hyg!O318&gt;99, "&gt;99", hyg!O318))), "-")</f>
        <v>-</v>
      </c>
      <c r="P320" s="5" t="str">
        <f>IF(ISNUMBER(hyg!P318), IF(hyg!P318=-999,"NA",IF(hyg!P318&lt;1, "&lt;1", IF(hyg!P318&gt;99, "&gt;99", hyg!P318))), "-")</f>
        <v>-</v>
      </c>
      <c r="Q320" s="38">
        <f>IF(ISNUMBER(hyg!Q318), IF(hyg!Q318=-999,"NA",IF(hyg!Q318&lt;1, "&lt;1", IF(hyg!Q318&gt;99, "&gt;99", hyg!Q318))), "-")</f>
        <v>64.093919353320629</v>
      </c>
      <c r="R320" s="5">
        <f>IF(ISNUMBER(hyg!R318), IF(hyg!R318=-999,"NA",IF(hyg!R318&lt;1, "&lt;1", IF(hyg!R318&gt;99, "&gt;99", hyg!R318))), "-")</f>
        <v>25.953396696344512</v>
      </c>
      <c r="S320" s="5">
        <f>IF(ISNUMBER(hyg!S318), IF(hyg!S318=-999,"NA",IF(hyg!S318&lt;1, "&lt;1", IF(hyg!S318&gt;99, "&gt;99", hyg!S318))), "-")</f>
        <v>9.9526839503348636</v>
      </c>
      <c r="T320" s="103">
        <f>IF(ISBLANK(hyg!T318), "-", hyg!T318)</f>
        <v>1.6782951354980469</v>
      </c>
      <c r="U320" s="5" t="str">
        <f>IF(ISNUMBER(hyg!U318), IF(hyg!U318=-999,"NA",IF(hyg!U318&lt;1, "&lt;1", IF(hyg!U318&gt;99, "&gt;99", hyg!U318))), "-")</f>
        <v>-</v>
      </c>
      <c r="V320" s="5">
        <f>IF(ISNUMBER(hyg!V318), IF(hyg!V318=-999,"NA",IF(hyg!V318&lt;1, "&lt;1", IF(hyg!V318&gt;99, "&gt;99", hyg!V318))), "-")</f>
        <v>77.828785723631938</v>
      </c>
      <c r="W320" s="3">
        <f>IF(ISBLANK(hyg!W318), "", hyg!W318)</f>
        <v>317</v>
      </c>
    </row>
    <row r="321" spans="1:23" hidden="1" x14ac:dyDescent="0.3">
      <c r="A321" s="102" t="str">
        <f>IF(ISBLANK(hyg!A319), "", hyg!A319)</f>
        <v>Low and middle-income</v>
      </c>
      <c r="B321" s="73">
        <f>IF(ISBLANK(hyg!B319), "-", hyg!B319)</f>
        <v>2017</v>
      </c>
      <c r="C321" s="70">
        <f>IF(ISBLANK(hyg!C319), "-", hyg!C319)</f>
        <v>6251050.0850000018</v>
      </c>
      <c r="D321" s="7">
        <f>IF(ISBLANK(hyg!D319), "-", hyg!D319)</f>
        <v>48.938976287841797</v>
      </c>
      <c r="E321" s="38">
        <f>IF(ISNUMBER(hyg!E319), IF(hyg!E319=-999,"NA",IF(hyg!E319&lt;1, "&lt;1", IF(hyg!E319&gt;99, "&gt;99", hyg!E319))), "-")</f>
        <v>60.135617393667559</v>
      </c>
      <c r="F321" s="5">
        <f>IF(ISNUMBER(hyg!F319), IF(hyg!F319=-999,"NA",IF(hyg!F319&lt;1, "&lt;1", IF(hyg!F319&gt;99, "&gt;99", hyg!F319))), "-")</f>
        <v>28.149686925939847</v>
      </c>
      <c r="G321" s="5">
        <f>IF(ISNUMBER(hyg!G319), IF(hyg!G319=-999,"NA",IF(hyg!G319&lt;1, "&lt;1", IF(hyg!G319&gt;99, "&gt;99", hyg!G319))), "-")</f>
        <v>11.714695680392596</v>
      </c>
      <c r="H321" s="103">
        <f>IF(ISBLANK(hyg!H319), "-", hyg!H319)</f>
        <v>2.2956745624542236</v>
      </c>
      <c r="I321" s="5" t="str">
        <f>IF(ISNUMBER(hyg!I319), IF(hyg!I319=-999,"NA",IF(hyg!I319&lt;1, "&lt;1", IF(hyg!I319&gt;99, "&gt;99", hyg!I319))), "-")</f>
        <v>-</v>
      </c>
      <c r="J321" s="5">
        <f>IF(ISNUMBER(hyg!J319), IF(hyg!J319=-999,"NA",IF(hyg!J319&lt;1, "&lt;1", IF(hyg!J319&gt;99, "&gt;99", hyg!J319))), "-")</f>
        <v>54.737490881123506</v>
      </c>
      <c r="K321" s="38">
        <f>IF(ISNUMBER(hyg!K319), IF(hyg!K319=-999,"NA",IF(hyg!K319&lt;1, "&lt;1", IF(hyg!K319&gt;99, "&gt;99", hyg!K319))), "-")</f>
        <v>80.819882052821796</v>
      </c>
      <c r="L321" s="5">
        <f>IF(ISNUMBER(hyg!L319), IF(hyg!L319=-999,"NA",IF(hyg!L319&lt;1, "&lt;1", IF(hyg!L319&gt;99, "&gt;99", hyg!L319))), "-")</f>
        <v>11.82768691971394</v>
      </c>
      <c r="M321" s="5">
        <f>IF(ISNUMBER(hyg!M319), IF(hyg!M319=-999,"NA",IF(hyg!M319&lt;1, "&lt;1", IF(hyg!M319&gt;99, "&gt;99", hyg!M319))), "-")</f>
        <v>7.3524310274642684</v>
      </c>
      <c r="N321" s="103">
        <f>IF(ISBLANK(hyg!N319), "-", hyg!N319)</f>
        <v>0.85656642913818359</v>
      </c>
      <c r="O321" s="5" t="str">
        <f>IF(ISNUMBER(hyg!O319), IF(hyg!O319=-999,"NA",IF(hyg!O319&lt;1, "&lt;1", IF(hyg!O319&gt;99, "&gt;99", hyg!O319))), "-")</f>
        <v>-</v>
      </c>
      <c r="P321" s="5" t="str">
        <f>IF(ISNUMBER(hyg!P319), IF(hyg!P319=-999,"NA",IF(hyg!P319&lt;1, "&lt;1", IF(hyg!P319&gt;99, "&gt;99", hyg!P319))), "-")</f>
        <v>-</v>
      </c>
      <c r="Q321" s="38">
        <f>IF(ISNUMBER(hyg!Q319), IF(hyg!Q319=-999,"NA",IF(hyg!Q319&lt;1, "&lt;1", IF(hyg!Q319&gt;99, "&gt;99", hyg!Q319))), "-")</f>
        <v>70.258284909215178</v>
      </c>
      <c r="R321" s="5">
        <f>IF(ISNUMBER(hyg!R319), IF(hyg!R319=-999,"NA",IF(hyg!R319&lt;1, "&lt;1", IF(hyg!R319&gt;99, "&gt;99", hyg!R319))), "-")</f>
        <v>20.161867103751064</v>
      </c>
      <c r="S321" s="5">
        <f>IF(ISNUMBER(hyg!S319), IF(hyg!S319=-999,"NA",IF(hyg!S319&lt;1, "&lt;1", IF(hyg!S319&gt;99, "&gt;99", hyg!S319))), "-")</f>
        <v>9.5798479870337534</v>
      </c>
      <c r="T321" s="103">
        <f>IF(ISBLANK(hyg!T319), "-", hyg!T319)</f>
        <v>1.6782951354980469</v>
      </c>
      <c r="U321" s="5" t="str">
        <f>IF(ISNUMBER(hyg!U319), IF(hyg!U319=-999,"NA",IF(hyg!U319&lt;1, "&lt;1", IF(hyg!U319&gt;99, "&gt;99", hyg!U319))), "-")</f>
        <v>-</v>
      </c>
      <c r="V321" s="5">
        <f>IF(ISNUMBER(hyg!V319), IF(hyg!V319=-999,"NA",IF(hyg!V319&lt;1, "&lt;1", IF(hyg!V319&gt;99, "&gt;99", hyg!V319))), "-")</f>
        <v>79.830180746471441</v>
      </c>
      <c r="W321" s="3">
        <f>IF(ISBLANK(hyg!W319), "", hyg!W319)</f>
        <v>318</v>
      </c>
    </row>
    <row r="322" spans="1:23" hidden="1" x14ac:dyDescent="0.3">
      <c r="A322" s="102" t="str">
        <f>IF(ISBLANK(hyg!A320), "", hyg!A320)</f>
        <v>Low and middle-income</v>
      </c>
      <c r="B322" s="73">
        <f>IF(ISBLANK(hyg!B320), "-", hyg!B320)</f>
        <v>2018</v>
      </c>
      <c r="C322" s="70">
        <f>IF(ISBLANK(hyg!C320), "-", hyg!C320)</f>
        <v>6330086.7409999967</v>
      </c>
      <c r="D322" s="7">
        <f>IF(ISBLANK(hyg!D320), "-", hyg!D320)</f>
        <v>49.503894805908203</v>
      </c>
      <c r="E322" s="38">
        <f>IF(ISNUMBER(hyg!E320), IF(hyg!E320=-999,"NA",IF(hyg!E320&lt;1, "&lt;1", IF(hyg!E320&gt;99, "&gt;99", hyg!E320))), "-")</f>
        <v>61.73874439068274</v>
      </c>
      <c r="F322" s="5">
        <f>IF(ISNUMBER(hyg!F320), IF(hyg!F320=-999,"NA",IF(hyg!F320&lt;1, "&lt;1", IF(hyg!F320&gt;99, "&gt;99", hyg!F320))), "-")</f>
        <v>26.806450812057307</v>
      </c>
      <c r="G322" s="5">
        <f>IF(ISNUMBER(hyg!G320), IF(hyg!G320=-999,"NA",IF(hyg!G320&lt;1, "&lt;1", IF(hyg!G320&gt;99, "&gt;99", hyg!G320))), "-")</f>
        <v>11.454804797259953</v>
      </c>
      <c r="H322" s="103">
        <f>IF(ISBLANK(hyg!H320), "-", hyg!H320)</f>
        <v>2.2956745624542236</v>
      </c>
      <c r="I322" s="5" t="str">
        <f>IF(ISNUMBER(hyg!I320), IF(hyg!I320=-999,"NA",IF(hyg!I320&lt;1, "&lt;1", IF(hyg!I320&gt;99, "&gt;99", hyg!I320))), "-")</f>
        <v>-</v>
      </c>
      <c r="J322" s="5">
        <f>IF(ISNUMBER(hyg!J320), IF(hyg!J320=-999,"NA",IF(hyg!J320&lt;1, "&lt;1", IF(hyg!J320&gt;99, "&gt;99", hyg!J320))), "-")</f>
        <v>55.498875423553685</v>
      </c>
      <c r="K322" s="38">
        <f>IF(ISNUMBER(hyg!K320), IF(hyg!K320=-999,"NA",IF(hyg!K320&lt;1, "&lt;1", IF(hyg!K320&gt;99, "&gt;99", hyg!K320))), "-")</f>
        <v>81.245519480944665</v>
      </c>
      <c r="L322" s="5">
        <f>IF(ISNUMBER(hyg!L320), IF(hyg!L320=-999,"NA",IF(hyg!L320&lt;1, "&lt;1", IF(hyg!L320&gt;99, "&gt;99", hyg!L320))), "-")</f>
        <v>11.500470931022946</v>
      </c>
      <c r="M322" s="5">
        <f>IF(ISNUMBER(hyg!M320), IF(hyg!M320=-999,"NA",IF(hyg!M320&lt;1, "&lt;1", IF(hyg!M320&gt;99, "&gt;99", hyg!M320))), "-")</f>
        <v>7.2540095880323952</v>
      </c>
      <c r="N322" s="103">
        <f>IF(ISBLANK(hyg!N320), "-", hyg!N320)</f>
        <v>0.85656642913818359</v>
      </c>
      <c r="O322" s="5" t="str">
        <f>IF(ISNUMBER(hyg!O320), IF(hyg!O320=-999,"NA",IF(hyg!O320&lt;1, "&lt;1", IF(hyg!O320&gt;99, "&gt;99", hyg!O320))), "-")</f>
        <v>-</v>
      </c>
      <c r="P322" s="5" t="str">
        <f>IF(ISNUMBER(hyg!P320), IF(hyg!P320=-999,"NA",IF(hyg!P320&lt;1, "&lt;1", IF(hyg!P320&gt;99, "&gt;99", hyg!P320))), "-")</f>
        <v>-</v>
      </c>
      <c r="Q322" s="38">
        <f>IF(ISNUMBER(hyg!Q320), IF(hyg!Q320=-999,"NA",IF(hyg!Q320&lt;1, "&lt;1", IF(hyg!Q320&gt;99, "&gt;99", hyg!Q320))), "-")</f>
        <v>71.395357547281719</v>
      </c>
      <c r="R322" s="5">
        <f>IF(ISNUMBER(hyg!R320), IF(hyg!R320=-999,"NA",IF(hyg!R320&lt;1, "&lt;1", IF(hyg!R320&gt;99, "&gt;99", hyg!R320))), "-")</f>
        <v>19.229394839969856</v>
      </c>
      <c r="S322" s="5">
        <f>IF(ISNUMBER(hyg!S320), IF(hyg!S320=-999,"NA",IF(hyg!S320&lt;1, "&lt;1", IF(hyg!S320&gt;99, "&gt;99", hyg!S320))), "-")</f>
        <v>9.3752476127484243</v>
      </c>
      <c r="T322" s="103">
        <f>IF(ISBLANK(hyg!T320), "-", hyg!T320)</f>
        <v>1.6782951354980469</v>
      </c>
      <c r="U322" s="5" t="str">
        <f>IF(ISNUMBER(hyg!U320), IF(hyg!U320=-999,"NA",IF(hyg!U320&lt;1, "&lt;1", IF(hyg!U320&gt;99, "&gt;99", hyg!U320))), "-")</f>
        <v>-</v>
      </c>
      <c r="V322" s="5">
        <f>IF(ISNUMBER(hyg!V320), IF(hyg!V320=-999,"NA",IF(hyg!V320&lt;1, "&lt;1", IF(hyg!V320&gt;99, "&gt;99", hyg!V320))), "-")</f>
        <v>80.391804900470532</v>
      </c>
      <c r="W322" s="3">
        <f>IF(ISBLANK(hyg!W320), "", hyg!W320)</f>
        <v>319</v>
      </c>
    </row>
    <row r="323" spans="1:23" hidden="1" x14ac:dyDescent="0.3">
      <c r="A323" s="102" t="str">
        <f>IF(ISBLANK(hyg!A321), "", hyg!A321)</f>
        <v>Low and middle-income</v>
      </c>
      <c r="B323" s="73">
        <f>IF(ISBLANK(hyg!B321), "-", hyg!B321)</f>
        <v>2019</v>
      </c>
      <c r="C323" s="70">
        <f>IF(ISBLANK(hyg!C321), "-", hyg!C321)</f>
        <v>6406419.8179999981</v>
      </c>
      <c r="D323" s="7">
        <f>IF(ISBLANK(hyg!D321), "-", hyg!D321)</f>
        <v>50.054611206054688</v>
      </c>
      <c r="E323" s="38">
        <f>IF(ISNUMBER(hyg!E321), IF(hyg!E321=-999,"NA",IF(hyg!E321&lt;1, "&lt;1", IF(hyg!E321&gt;99, "&gt;99", hyg!E321))), "-")</f>
        <v>63.399038049278289</v>
      </c>
      <c r="F323" s="5">
        <f>IF(ISNUMBER(hyg!F321), IF(hyg!F321=-999,"NA",IF(hyg!F321&lt;1, "&lt;1", IF(hyg!F321&gt;99, "&gt;99", hyg!F321))), "-")</f>
        <v>25.502392722512809</v>
      </c>
      <c r="G323" s="5">
        <f>IF(ISNUMBER(hyg!G321), IF(hyg!G321=-999,"NA",IF(hyg!G321&lt;1, "&lt;1", IF(hyg!G321&gt;99, "&gt;99", hyg!G321))), "-")</f>
        <v>11.098569228208897</v>
      </c>
      <c r="H323" s="103">
        <f>IF(ISBLANK(hyg!H321), "-", hyg!H321)</f>
        <v>2.2956745624542236</v>
      </c>
      <c r="I323" s="5" t="str">
        <f>IF(ISNUMBER(hyg!I321), IF(hyg!I321=-999,"NA",IF(hyg!I321&lt;1, "&lt;1", IF(hyg!I321&gt;99, "&gt;99", hyg!I321))), "-")</f>
        <v>-</v>
      </c>
      <c r="J323" s="5">
        <f>IF(ISNUMBER(hyg!J321), IF(hyg!J321=-999,"NA",IF(hyg!J321&lt;1, "&lt;1", IF(hyg!J321&gt;99, "&gt;99", hyg!J321))), "-")</f>
        <v>56.499933792229797</v>
      </c>
      <c r="K323" s="38">
        <f>IF(ISNUMBER(hyg!K321), IF(hyg!K321=-999,"NA",IF(hyg!K321&lt;1, "&lt;1", IF(hyg!K321&gt;99, "&gt;99", hyg!K321))), "-")</f>
        <v>81.720594329108337</v>
      </c>
      <c r="L323" s="5">
        <f>IF(ISNUMBER(hyg!L321), IF(hyg!L321=-999,"NA",IF(hyg!L321&lt;1, "&lt;1", IF(hyg!L321&gt;99, "&gt;99", hyg!L321))), "-")</f>
        <v>11.152618436928279</v>
      </c>
      <c r="M323" s="5">
        <f>IF(ISNUMBER(hyg!M321), IF(hyg!M321=-999,"NA",IF(hyg!M321&lt;1, "&lt;1", IF(hyg!M321&gt;99, "&gt;99", hyg!M321))), "-")</f>
        <v>7.1267872339633787</v>
      </c>
      <c r="N323" s="103">
        <f>IF(ISBLANK(hyg!N321), "-", hyg!N321)</f>
        <v>0.85656642913818359</v>
      </c>
      <c r="O323" s="5" t="str">
        <f>IF(ISNUMBER(hyg!O321), IF(hyg!O321=-999,"NA",IF(hyg!O321&lt;1, "&lt;1", IF(hyg!O321&gt;99, "&gt;99", hyg!O321))), "-")</f>
        <v>-</v>
      </c>
      <c r="P323" s="5" t="str">
        <f>IF(ISNUMBER(hyg!P321), IF(hyg!P321=-999,"NA",IF(hyg!P321&lt;1, "&lt;1", IF(hyg!P321&gt;99, "&gt;99", hyg!P321))), "-")</f>
        <v>-</v>
      </c>
      <c r="Q323" s="38">
        <f>IF(ISNUMBER(hyg!Q321), IF(hyg!Q321=-999,"NA",IF(hyg!Q321&lt;1, "&lt;1", IF(hyg!Q321&gt;99, "&gt;99", hyg!Q321))), "-")</f>
        <v>72.569821666243115</v>
      </c>
      <c r="R323" s="5">
        <f>IF(ISNUMBER(hyg!R321), IF(hyg!R321=-999,"NA",IF(hyg!R321&lt;1, "&lt;1", IF(hyg!R321&gt;99, "&gt;99", hyg!R321))), "-")</f>
        <v>18.319669109112283</v>
      </c>
      <c r="S323" s="5">
        <f>IF(ISNUMBER(hyg!S321), IF(hyg!S321=-999,"NA",IF(hyg!S321&lt;1, "&lt;1", IF(hyg!S321&gt;99, "&gt;99", hyg!S321))), "-")</f>
        <v>9.1105092246446002</v>
      </c>
      <c r="T323" s="103">
        <f>IF(ISBLANK(hyg!T321), "-", hyg!T321)</f>
        <v>1.6782951354980469</v>
      </c>
      <c r="U323" s="5" t="str">
        <f>IF(ISNUMBER(hyg!U321), IF(hyg!U321=-999,"NA",IF(hyg!U321&lt;1, "&lt;1", IF(hyg!U321&gt;99, "&gt;99", hyg!U321))), "-")</f>
        <v>-</v>
      </c>
      <c r="V323" s="5">
        <f>IF(ISNUMBER(hyg!V321), IF(hyg!V321=-999,"NA",IF(hyg!V321&lt;1, "&lt;1", IF(hyg!V321&gt;99, "&gt;99", hyg!V321))), "-")</f>
        <v>80.882614016127647</v>
      </c>
      <c r="W323" s="3">
        <f>IF(ISBLANK(hyg!W321), "", hyg!W321)</f>
        <v>320</v>
      </c>
    </row>
    <row r="324" spans="1:23" hidden="1" x14ac:dyDescent="0.3">
      <c r="A324" s="102" t="str">
        <f>IF(ISBLANK(hyg!A322), "", hyg!A322)</f>
        <v>Low and middle-income</v>
      </c>
      <c r="B324" s="73">
        <f>IF(ISBLANK(hyg!B322), "-", hyg!B322)</f>
        <v>2020</v>
      </c>
      <c r="C324" s="70">
        <f>IF(ISBLANK(hyg!C322), "-", hyg!C322)</f>
        <v>6479125.1210000012</v>
      </c>
      <c r="D324" s="7">
        <f>IF(ISBLANK(hyg!D322), "-", hyg!D322)</f>
        <v>50.590206146240234</v>
      </c>
      <c r="E324" s="38">
        <f>IF(ISNUMBER(hyg!E322), IF(hyg!E322=-999,"NA",IF(hyg!E322&lt;1, "&lt;1", IF(hyg!E322&gt;99, "&gt;99", hyg!E322))), "-")</f>
        <v>65.065282455007534</v>
      </c>
      <c r="F324" s="5">
        <f>IF(ISNUMBER(hyg!F322), IF(hyg!F322=-999,"NA",IF(hyg!F322&lt;1, "&lt;1", IF(hyg!F322&gt;99, "&gt;99", hyg!F322))), "-")</f>
        <v>24.060137061985856</v>
      </c>
      <c r="G324" s="5">
        <f>IF(ISNUMBER(hyg!G322), IF(hyg!G322=-999,"NA",IF(hyg!G322&lt;1, "&lt;1", IF(hyg!G322&gt;99, "&gt;99", hyg!G322))), "-")</f>
        <v>10.874580483006611</v>
      </c>
      <c r="H324" s="103">
        <f>IF(ISBLANK(hyg!H322), "-", hyg!H322)</f>
        <v>2.2956745624542236</v>
      </c>
      <c r="I324" s="5" t="str">
        <f>IF(ISNUMBER(hyg!I322), IF(hyg!I322=-999,"NA",IF(hyg!I322&lt;1, "&lt;1", IF(hyg!I322&gt;99, "&gt;99", hyg!I322))), "-")</f>
        <v>-</v>
      </c>
      <c r="J324" s="5">
        <f>IF(ISNUMBER(hyg!J322), IF(hyg!J322=-999,"NA",IF(hyg!J322&lt;1, "&lt;1", IF(hyg!J322&gt;99, "&gt;99", hyg!J322))), "-")</f>
        <v>59.519635881241953</v>
      </c>
      <c r="K324" s="38">
        <f>IF(ISNUMBER(hyg!K322), IF(hyg!K322=-999,"NA",IF(hyg!K322&lt;1, "&lt;1", IF(hyg!K322&gt;99, "&gt;99", hyg!K322))), "-")</f>
        <v>82.149361996228777</v>
      </c>
      <c r="L324" s="5">
        <f>IF(ISNUMBER(hyg!L322), IF(hyg!L322=-999,"NA",IF(hyg!L322&lt;1, "&lt;1", IF(hyg!L322&gt;99, "&gt;99", hyg!L322))), "-")</f>
        <v>10.748115713950682</v>
      </c>
      <c r="M324" s="5">
        <f>IF(ISNUMBER(hyg!M322), IF(hyg!M322=-999,"NA",IF(hyg!M322&lt;1, "&lt;1", IF(hyg!M322&gt;99, "&gt;99", hyg!M322))), "-")</f>
        <v>7.1025222898205422</v>
      </c>
      <c r="N324" s="103">
        <f>IF(ISBLANK(hyg!N322), "-", hyg!N322)</f>
        <v>0.85656642913818359</v>
      </c>
      <c r="O324" s="5" t="str">
        <f>IF(ISNUMBER(hyg!O322), IF(hyg!O322=-999,"NA",IF(hyg!O322&lt;1, "&lt;1", IF(hyg!O322&gt;99, "&gt;99", hyg!O322))), "-")</f>
        <v>-</v>
      </c>
      <c r="P324" s="5" t="str">
        <f>IF(ISNUMBER(hyg!P322), IF(hyg!P322=-999,"NA",IF(hyg!P322&lt;1, "&lt;1", IF(hyg!P322&gt;99, "&gt;99", hyg!P322))), "-")</f>
        <v>-</v>
      </c>
      <c r="Q324" s="38">
        <f>IF(ISNUMBER(hyg!Q322), IF(hyg!Q322=-999,"NA",IF(hyg!Q322&lt;1, "&lt;1", IF(hyg!Q322&gt;99, "&gt;99", hyg!Q322))), "-")</f>
        <v>73.708153190864266</v>
      </c>
      <c r="R324" s="5">
        <f>IF(ISNUMBER(hyg!R322), IF(hyg!R322=-999,"NA",IF(hyg!R322&lt;1, "&lt;1", IF(hyg!R322&gt;99, "&gt;99", hyg!R322))), "-")</f>
        <v>17.325558270870687</v>
      </c>
      <c r="S324" s="5">
        <f>IF(ISNUMBER(hyg!S322), IF(hyg!S322=-999,"NA",IF(hyg!S322&lt;1, "&lt;1", IF(hyg!S322&gt;99, "&gt;99", hyg!S322))), "-")</f>
        <v>8.9662885382650508</v>
      </c>
      <c r="T324" s="103">
        <f>IF(ISBLANK(hyg!T322), "-", hyg!T322)</f>
        <v>1.6782951354980469</v>
      </c>
      <c r="U324" s="5" t="str">
        <f>IF(ISNUMBER(hyg!U322), IF(hyg!U322=-999,"NA",IF(hyg!U322&lt;1, "&lt;1", IF(hyg!U322&gt;99, "&gt;99", hyg!U322))), "-")</f>
        <v>-</v>
      </c>
      <c r="V324" s="5">
        <f>IF(ISNUMBER(hyg!V322), IF(hyg!V322=-999,"NA",IF(hyg!V322&lt;1, "&lt;1", IF(hyg!V322&gt;99, "&gt;99", hyg!V322))), "-")</f>
        <v>83.258742071640739</v>
      </c>
      <c r="W324" s="3">
        <f>IF(ISBLANK(hyg!W322), "", hyg!W322)</f>
        <v>321</v>
      </c>
    </row>
    <row r="325" spans="1:23" hidden="1" x14ac:dyDescent="0.3">
      <c r="A325" s="102" t="str">
        <f>IF(ISBLANK(hyg!A323), "", hyg!A323)</f>
        <v>Low and middle-income</v>
      </c>
      <c r="B325" s="73">
        <f>IF(ISBLANK(hyg!B323), "-", hyg!B323)</f>
        <v>2021</v>
      </c>
      <c r="C325" s="70">
        <f>IF(ISBLANK(hyg!C323), "-", hyg!C323)</f>
        <v>6545471.4360000007</v>
      </c>
      <c r="D325" s="7">
        <f>IF(ISBLANK(hyg!D323), "-", hyg!D323)</f>
        <v>51.117313385009766</v>
      </c>
      <c r="E325" s="38">
        <f>IF(ISNUMBER(hyg!E323), IF(hyg!E323=-999,"NA",IF(hyg!E323&lt;1, "&lt;1", IF(hyg!E323&gt;99, "&gt;99", hyg!E323))), "-")</f>
        <v>66.66354059201592</v>
      </c>
      <c r="F325" s="5">
        <f>IF(ISNUMBER(hyg!F323), IF(hyg!F323=-999,"NA",IF(hyg!F323&lt;1, "&lt;1", IF(hyg!F323&gt;99, "&gt;99", hyg!F323))), "-")</f>
        <v>22.540017584381829</v>
      </c>
      <c r="G325" s="5">
        <f>IF(ISNUMBER(hyg!G323), IF(hyg!G323=-999,"NA",IF(hyg!G323&lt;1, "&lt;1", IF(hyg!G323&gt;99, "&gt;99", hyg!G323))), "-")</f>
        <v>10.796441823602246</v>
      </c>
      <c r="H325" s="103">
        <f>IF(ISBLANK(hyg!H323), "-", hyg!H323)</f>
        <v>2.2956745624542236</v>
      </c>
      <c r="I325" s="5" t="str">
        <f>IF(ISNUMBER(hyg!I323), IF(hyg!I323=-999,"NA",IF(hyg!I323&lt;1, "&lt;1", IF(hyg!I323&gt;99, "&gt;99", hyg!I323))), "-")</f>
        <v>-</v>
      </c>
      <c r="J325" s="5">
        <f>IF(ISNUMBER(hyg!J323), IF(hyg!J323=-999,"NA",IF(hyg!J323&lt;1, "&lt;1", IF(hyg!J323&gt;99, "&gt;99", hyg!J323))), "-")</f>
        <v>56.433300444877908</v>
      </c>
      <c r="K325" s="38">
        <f>IF(ISNUMBER(hyg!K323), IF(hyg!K323=-999,"NA",IF(hyg!K323&lt;1, "&lt;1", IF(hyg!K323&gt;99, "&gt;99", hyg!K323))), "-")</f>
        <v>82.218806509114685</v>
      </c>
      <c r="L325" s="5">
        <f>IF(ISNUMBER(hyg!L323), IF(hyg!L323=-999,"NA",IF(hyg!L323&lt;1, "&lt;1", IF(hyg!L323&gt;99, "&gt;99", hyg!L323))), "-")</f>
        <v>10.3825837461833</v>
      </c>
      <c r="M325" s="5">
        <f>IF(ISNUMBER(hyg!M323), IF(hyg!M323=-999,"NA",IF(hyg!M323&lt;1, "&lt;1", IF(hyg!M323&gt;99, "&gt;99", hyg!M323))), "-")</f>
        <v>7.3986097447020169</v>
      </c>
      <c r="N325" s="103">
        <f>IF(ISBLANK(hyg!N323), "-", hyg!N323)</f>
        <v>0.85656642913818359</v>
      </c>
      <c r="O325" s="5" t="str">
        <f>IF(ISNUMBER(hyg!O323), IF(hyg!O323=-999,"NA",IF(hyg!O323&lt;1, "&lt;1", IF(hyg!O323&gt;99, "&gt;99", hyg!O323))), "-")</f>
        <v>-</v>
      </c>
      <c r="P325" s="5" t="str">
        <f>IF(ISNUMBER(hyg!P323), IF(hyg!P323=-999,"NA",IF(hyg!P323&lt;1, "&lt;1", IF(hyg!P323&gt;99, "&gt;99", hyg!P323))), "-")</f>
        <v>-</v>
      </c>
      <c r="Q325" s="38">
        <f>IF(ISNUMBER(hyg!Q323), IF(hyg!Q323=-999,"NA",IF(hyg!Q323&lt;1, "&lt;1", IF(hyg!Q323&gt;99, "&gt;99", hyg!Q323))), "-")</f>
        <v>74.614974843347298</v>
      </c>
      <c r="R325" s="5">
        <f>IF(ISNUMBER(hyg!R323), IF(hyg!R323=-999,"NA",IF(hyg!R323&lt;1, "&lt;1", IF(hyg!R323&gt;99, "&gt;99", hyg!R323))), "-")</f>
        <v>16.325463854182615</v>
      </c>
      <c r="S325" s="5">
        <f>IF(ISNUMBER(hyg!S323), IF(hyg!S323=-999,"NA",IF(hyg!S323&lt;1, "&lt;1", IF(hyg!S323&gt;99, "&gt;99", hyg!S323))), "-")</f>
        <v>9.0595613024700921</v>
      </c>
      <c r="T325" s="103">
        <f>IF(ISBLANK(hyg!T323), "-", hyg!T323)</f>
        <v>1.6782951354980469</v>
      </c>
      <c r="U325" s="5" t="str">
        <f>IF(ISNUMBER(hyg!U323), IF(hyg!U323=-999,"NA",IF(hyg!U323&lt;1, "&lt;1", IF(hyg!U323&gt;99, "&gt;99", hyg!U323))), "-")</f>
        <v>-</v>
      </c>
      <c r="V325" s="5">
        <f>IF(ISNUMBER(hyg!V323), IF(hyg!V323=-999,"NA",IF(hyg!V323&lt;1, "&lt;1", IF(hyg!V323&gt;99, "&gt;99", hyg!V323))), "-")</f>
        <v>81.55198870548152</v>
      </c>
      <c r="W325" s="3">
        <f>IF(ISBLANK(hyg!W323), "", hyg!W323)</f>
        <v>322</v>
      </c>
    </row>
    <row r="326" spans="1:23" hidden="1" x14ac:dyDescent="0.3">
      <c r="A326" s="102" t="str">
        <f>IF(ISBLANK(hyg!A324), "", hyg!A324)</f>
        <v>Low and middle-income</v>
      </c>
      <c r="B326" s="73">
        <f>IF(ISBLANK(hyg!B324), "-", hyg!B324)</f>
        <v>2022</v>
      </c>
      <c r="C326" s="70">
        <f>IF(ISBLANK(hyg!C324), "-", hyg!C324)</f>
        <v>6607115.7829999998</v>
      </c>
      <c r="D326" s="7">
        <f>IF(ISBLANK(hyg!D324), "-", hyg!D324)</f>
        <v>51.6329345703125</v>
      </c>
      <c r="E326" s="38">
        <f>IF(ISNUMBER(hyg!E324), IF(hyg!E324=-999,"NA",IF(hyg!E324&lt;1, "&lt;1", IF(hyg!E324&gt;99, "&gt;99", hyg!E324))), "-")</f>
        <v>68.336807122836291</v>
      </c>
      <c r="F326" s="5">
        <f>IF(ISNUMBER(hyg!F324), IF(hyg!F324=-999,"NA",IF(hyg!F324&lt;1, "&lt;1", IF(hyg!F324&gt;99, "&gt;99", hyg!F324))), "-")</f>
        <v>21.047363360702633</v>
      </c>
      <c r="G326" s="5">
        <f>IF(ISNUMBER(hyg!G324), IF(hyg!G324=-999,"NA",IF(hyg!G324&lt;1, "&lt;1", IF(hyg!G324&gt;99, "&gt;99", hyg!G324))), "-")</f>
        <v>10.615829516461083</v>
      </c>
      <c r="H326" s="103">
        <f>IF(ISBLANK(hyg!H324), "-", hyg!H324)</f>
        <v>2.2956745624542236</v>
      </c>
      <c r="I326" s="5" t="str">
        <f>IF(ISNUMBER(hyg!I324), IF(hyg!I324=-999,"NA",IF(hyg!I324&lt;1, "&lt;1", IF(hyg!I324&gt;99, "&gt;99", hyg!I324))), "-")</f>
        <v>-</v>
      </c>
      <c r="J326" s="5">
        <f>IF(ISNUMBER(hyg!J324), IF(hyg!J324=-999,"NA",IF(hyg!J324&lt;1, "&lt;1", IF(hyg!J324&gt;99, "&gt;99", hyg!J324))), "-")</f>
        <v>57.536110939977725</v>
      </c>
      <c r="K326" s="38">
        <f>IF(ISNUMBER(hyg!K324), IF(hyg!K324=-999,"NA",IF(hyg!K324&lt;1, "&lt;1", IF(hyg!K324&gt;99, "&gt;99", hyg!K324))), "-")</f>
        <v>82.656650379119128</v>
      </c>
      <c r="L326" s="5">
        <f>IF(ISNUMBER(hyg!L324), IF(hyg!L324=-999,"NA",IF(hyg!L324&lt;1, "&lt;1", IF(hyg!L324&gt;99, "&gt;99", hyg!L324))), "-")</f>
        <v>9.9753431420682688</v>
      </c>
      <c r="M326" s="5">
        <f>IF(ISNUMBER(hyg!M324), IF(hyg!M324=-999,"NA",IF(hyg!M324&lt;1, "&lt;1", IF(hyg!M324&gt;99, "&gt;99", hyg!M324))), "-")</f>
        <v>7.3680064788125987</v>
      </c>
      <c r="N326" s="103">
        <f>IF(ISBLANK(hyg!N324), "-", hyg!N324)</f>
        <v>0.85656642913818359</v>
      </c>
      <c r="O326" s="5" t="str">
        <f>IF(ISNUMBER(hyg!O324), IF(hyg!O324=-999,"NA",IF(hyg!O324&lt;1, "&lt;1", IF(hyg!O324&gt;99, "&gt;99", hyg!O324))), "-")</f>
        <v>-</v>
      </c>
      <c r="P326" s="5" t="str">
        <f>IF(ISNUMBER(hyg!P324), IF(hyg!P324=-999,"NA",IF(hyg!P324&lt;1, "&lt;1", IF(hyg!P324&gt;99, "&gt;99", hyg!P324))), "-")</f>
        <v>-</v>
      </c>
      <c r="Q326" s="38">
        <f>IF(ISNUMBER(hyg!Q324), IF(hyg!Q324=-999,"NA",IF(hyg!Q324&lt;1, "&lt;1", IF(hyg!Q324&gt;99, "&gt;99", hyg!Q324))), "-")</f>
        <v>75.730562498222824</v>
      </c>
      <c r="R326" s="5">
        <f>IF(ISNUMBER(hyg!R324), IF(hyg!R324=-999,"NA",IF(hyg!R324&lt;1, "&lt;1", IF(hyg!R324&gt;99, "&gt;99", hyg!R324))), "-")</f>
        <v>15.330554346609659</v>
      </c>
      <c r="S326" s="5">
        <f>IF(ISNUMBER(hyg!S324), IF(hyg!S324=-999,"NA",IF(hyg!S324&lt;1, "&lt;1", IF(hyg!S324&gt;99, "&gt;99", hyg!S324))), "-")</f>
        <v>8.9388831551675167</v>
      </c>
      <c r="T326" s="103">
        <f>IF(ISBLANK(hyg!T324), "-", hyg!T324)</f>
        <v>1.6782951354980469</v>
      </c>
      <c r="U326" s="5" t="str">
        <f>IF(ISNUMBER(hyg!U324), IF(hyg!U324=-999,"NA",IF(hyg!U324&lt;1, "&lt;1", IF(hyg!U324&gt;99, "&gt;99", hyg!U324))), "-")</f>
        <v>-</v>
      </c>
      <c r="V326" s="5">
        <f>IF(ISNUMBER(hyg!V324), IF(hyg!V324=-999,"NA",IF(hyg!V324&lt;1, "&lt;1", IF(hyg!V324&gt;99, "&gt;99", hyg!V324))), "-")</f>
        <v>82.162542156456723</v>
      </c>
      <c r="W326" s="3">
        <f>IF(ISBLANK(hyg!W324), "", hyg!W324)</f>
        <v>323</v>
      </c>
    </row>
    <row r="327" spans="1:23" hidden="1" x14ac:dyDescent="0.3">
      <c r="A327" s="102" t="str">
        <f>IF(ISBLANK(hyg!A325), "", hyg!A325)</f>
        <v>Low and middle-income</v>
      </c>
      <c r="B327" s="73">
        <f>IF(ISBLANK(hyg!B325), "-", hyg!B325)</f>
        <v>2023</v>
      </c>
      <c r="C327" s="70">
        <f>IF(ISBLANK(hyg!C325), "-", hyg!C325)</f>
        <v>6670597.5079999967</v>
      </c>
      <c r="D327" s="7">
        <f>IF(ISBLANK(hyg!D325), "-", hyg!D325)</f>
        <v>52.138412475585938</v>
      </c>
      <c r="E327" s="38">
        <f>IF(ISNUMBER(hyg!E325), IF(hyg!E325=-999,"NA",IF(hyg!E325&lt;1, "&lt;1", IF(hyg!E325&gt;99, "&gt;99", hyg!E325))), "-")</f>
        <v>70.066284287991749</v>
      </c>
      <c r="F327" s="5">
        <f>IF(ISNUMBER(hyg!F325), IF(hyg!F325=-999,"NA",IF(hyg!F325&lt;1, "&lt;1", IF(hyg!F325&gt;99, "&gt;99", hyg!F325))), "-")</f>
        <v>19.578814845651038</v>
      </c>
      <c r="G327" s="5">
        <f>IF(ISNUMBER(hyg!G325), IF(hyg!G325=-999,"NA",IF(hyg!G325&lt;1, "&lt;1", IF(hyg!G325&gt;99, "&gt;99", hyg!G325))), "-")</f>
        <v>10.354900866357216</v>
      </c>
      <c r="H327" s="103">
        <f>IF(ISBLANK(hyg!H325), "-", hyg!H325)</f>
        <v>2.2956745624542236</v>
      </c>
      <c r="I327" s="5" t="str">
        <f>IF(ISNUMBER(hyg!I325), IF(hyg!I325=-999,"NA",IF(hyg!I325&lt;1, "&lt;1", IF(hyg!I325&gt;99, "&gt;99", hyg!I325))), "-")</f>
        <v>-</v>
      </c>
      <c r="J327" s="5">
        <f>IF(ISNUMBER(hyg!J325), IF(hyg!J325=-999,"NA",IF(hyg!J325&lt;1, "&lt;1", IF(hyg!J325&gt;99, "&gt;99", hyg!J325))), "-")</f>
        <v>58.566263038372234</v>
      </c>
      <c r="K327" s="38">
        <f>IF(ISNUMBER(hyg!K325), IF(hyg!K325=-999,"NA",IF(hyg!K325&lt;1, "&lt;1", IF(hyg!K325&gt;99, "&gt;99", hyg!K325))), "-")</f>
        <v>83.333827303586418</v>
      </c>
      <c r="L327" s="5">
        <f>IF(ISNUMBER(hyg!L325), IF(hyg!L325=-999,"NA",IF(hyg!L325&lt;1, "&lt;1", IF(hyg!L325&gt;99, "&gt;99", hyg!L325))), "-")</f>
        <v>9.4901544050824072</v>
      </c>
      <c r="M327" s="5">
        <f>IF(ISNUMBER(hyg!M325), IF(hyg!M325=-999,"NA",IF(hyg!M325&lt;1, "&lt;1", IF(hyg!M325&gt;99, "&gt;99", hyg!M325))), "-")</f>
        <v>7.1760182913311725</v>
      </c>
      <c r="N327" s="103">
        <f>IF(ISBLANK(hyg!N325), "-", hyg!N325)</f>
        <v>0.85656642913818359</v>
      </c>
      <c r="O327" s="5" t="str">
        <f>IF(ISNUMBER(hyg!O325), IF(hyg!O325=-999,"NA",IF(hyg!O325&lt;1, "&lt;1", IF(hyg!O325&gt;99, "&gt;99", hyg!O325))), "-")</f>
        <v>-</v>
      </c>
      <c r="P327" s="5" t="str">
        <f>IF(ISNUMBER(hyg!P325), IF(hyg!P325=-999,"NA",IF(hyg!P325&lt;1, "&lt;1", IF(hyg!P325&gt;99, "&gt;99", hyg!P325))), "-")</f>
        <v>-</v>
      </c>
      <c r="Q327" s="38">
        <f>IF(ISNUMBER(hyg!Q325), IF(hyg!Q325=-999,"NA",IF(hyg!Q325&lt;1, "&lt;1", IF(hyg!Q325&gt;99, "&gt;99", hyg!Q325))), "-")</f>
        <v>76.983770371162493</v>
      </c>
      <c r="R327" s="5">
        <f>IF(ISNUMBER(hyg!R325), IF(hyg!R325=-999,"NA",IF(hyg!R325&lt;1, "&lt;1", IF(hyg!R325&gt;99, "&gt;99", hyg!R325))), "-")</f>
        <v>14.318747618927901</v>
      </c>
      <c r="S327" s="5">
        <f>IF(ISNUMBER(hyg!S325), IF(hyg!S325=-999,"NA",IF(hyg!S325&lt;1, "&lt;1", IF(hyg!S325&gt;99, "&gt;99", hyg!S325))), "-")</f>
        <v>8.6974820099096064</v>
      </c>
      <c r="T327" s="103">
        <f>IF(ISBLANK(hyg!T325), "-", hyg!T325)</f>
        <v>1.6782951354980469</v>
      </c>
      <c r="U327" s="5" t="str">
        <f>IF(ISNUMBER(hyg!U325), IF(hyg!U325=-999,"NA",IF(hyg!U325&lt;1, "&lt;1", IF(hyg!U325&gt;99, "&gt;99", hyg!U325))), "-")</f>
        <v>-</v>
      </c>
      <c r="V327" s="5">
        <f>IF(ISNUMBER(hyg!V325), IF(hyg!V325=-999,"NA",IF(hyg!V325&lt;1, "&lt;1", IF(hyg!V325&gt;99, "&gt;99", hyg!V325))), "-")</f>
        <v>82.773023308118965</v>
      </c>
      <c r="W327" s="3">
        <f>IF(ISBLANK(hyg!W325), "", hyg!W325)</f>
        <v>324</v>
      </c>
    </row>
    <row r="328" spans="1:23" x14ac:dyDescent="0.3">
      <c r="A328" s="102" t="str">
        <f>IF(ISBLANK(hyg!A326), "", hyg!A326)</f>
        <v>Low and middle-income</v>
      </c>
      <c r="B328" s="73">
        <f>IF(ISBLANK(hyg!B326), "-", hyg!B326)</f>
        <v>2024</v>
      </c>
      <c r="C328" s="70">
        <f>IF(ISBLANK(hyg!C326), "-", hyg!C326)</f>
        <v>6737263.4580000006</v>
      </c>
      <c r="D328" s="7">
        <f>IF(ISBLANK(hyg!D326), "-", hyg!D326)</f>
        <v>52.643699645996094</v>
      </c>
      <c r="E328" s="38">
        <f>IF(ISNUMBER(hyg!E326), IF(hyg!E326=-999,"NA",IF(hyg!E326&lt;1, "&lt;1", IF(hyg!E326&gt;99, "&gt;99", hyg!E326))), "-")</f>
        <v>70.385723839675492</v>
      </c>
      <c r="F328" s="5">
        <f>IF(ISNUMBER(hyg!F326), IF(hyg!F326=-999,"NA",IF(hyg!F326&lt;1, "&lt;1", IF(hyg!F326&gt;99, "&gt;99", hyg!F326))), "-")</f>
        <v>19.30584174863283</v>
      </c>
      <c r="G328" s="5">
        <f>IF(ISNUMBER(hyg!G326), IF(hyg!G326=-999,"NA",IF(hyg!G326&lt;1, "&lt;1", IF(hyg!G326&gt;99, "&gt;99", hyg!G326))), "-")</f>
        <v>10.308434411691682</v>
      </c>
      <c r="H328" s="103">
        <f>IF(ISBLANK(hyg!H326), "-", hyg!H326)</f>
        <v>2.2956745624542236</v>
      </c>
      <c r="I328" s="5" t="str">
        <f>IF(ISNUMBER(hyg!I326), IF(hyg!I326=-999,"NA",IF(hyg!I326&lt;1, "&lt;1", IF(hyg!I326&gt;99, "&gt;99", hyg!I326))), "-")</f>
        <v>-</v>
      </c>
      <c r="J328" s="5">
        <f>IF(ISNUMBER(hyg!J326), IF(hyg!J326=-999,"NA",IF(hyg!J326&lt;1, "&lt;1", IF(hyg!J326&gt;99, "&gt;99", hyg!J326))), "-")</f>
        <v>59.617671599329178</v>
      </c>
      <c r="K328" s="38">
        <f>IF(ISNUMBER(hyg!K326), IF(hyg!K326=-999,"NA",IF(hyg!K326&lt;1, "&lt;1", IF(hyg!K326&gt;99, "&gt;99", hyg!K326))), "-")</f>
        <v>83.448614189077048</v>
      </c>
      <c r="L328" s="5">
        <f>IF(ISNUMBER(hyg!L326), IF(hyg!L326=-999,"NA",IF(hyg!L326&lt;1, "&lt;1", IF(hyg!L326&gt;99, "&gt;99", hyg!L326))), "-")</f>
        <v>9.3715459497921074</v>
      </c>
      <c r="M328" s="5">
        <f>IF(ISNUMBER(hyg!M326), IF(hyg!M326=-999,"NA",IF(hyg!M326&lt;1, "&lt;1", IF(hyg!M326&gt;99, "&gt;99", hyg!M326))), "-")</f>
        <v>7.1798398611308514</v>
      </c>
      <c r="N328" s="103">
        <f>IF(ISBLANK(hyg!N326), "-", hyg!N326)</f>
        <v>0.85656642913818359</v>
      </c>
      <c r="O328" s="5" t="str">
        <f>IF(ISNUMBER(hyg!O326), IF(hyg!O326=-999,"NA",IF(hyg!O326&lt;1, "&lt;1", IF(hyg!O326&gt;99, "&gt;99", hyg!O326))), "-")</f>
        <v>-</v>
      </c>
      <c r="P328" s="5" t="str">
        <f>IF(ISNUMBER(hyg!P326), IF(hyg!P326=-999,"NA",IF(hyg!P326&lt;1, "&lt;1", IF(hyg!P326&gt;99, "&gt;99", hyg!P326))), "-")</f>
        <v>-</v>
      </c>
      <c r="Q328" s="38">
        <f>IF(ISNUMBER(hyg!Q326), IF(hyg!Q326=-999,"NA",IF(hyg!Q326&lt;1, "&lt;1", IF(hyg!Q326&gt;99, "&gt;99", hyg!Q326))), "-")</f>
        <v>77.262512821850635</v>
      </c>
      <c r="R328" s="5">
        <f>IF(ISNUMBER(hyg!R326), IF(hyg!R326=-999,"NA",IF(hyg!R326&lt;1, "&lt;1", IF(hyg!R326&gt;99, "&gt;99", hyg!R326))), "-")</f>
        <v>14.076060737857787</v>
      </c>
      <c r="S328" s="5">
        <f>IF(ISNUMBER(hyg!S326), IF(hyg!S326=-999,"NA",IF(hyg!S326&lt;1, "&lt;1", IF(hyg!S326&gt;99, "&gt;99", hyg!S326))), "-")</f>
        <v>8.6614264402915744</v>
      </c>
      <c r="T328" s="103">
        <f>IF(ISBLANK(hyg!T326), "-", hyg!T326)</f>
        <v>1.6782951354980469</v>
      </c>
      <c r="U328" s="5" t="str">
        <f>IF(ISNUMBER(hyg!U326), IF(hyg!U326=-999,"NA",IF(hyg!U326&lt;1, "&lt;1", IF(hyg!U326&gt;99, "&gt;99", hyg!U326))), "-")</f>
        <v>-</v>
      </c>
      <c r="V328" s="5">
        <f>IF(ISNUMBER(hyg!V326), IF(hyg!V326=-999,"NA",IF(hyg!V326&lt;1, "&lt;1", IF(hyg!V326&gt;99, "&gt;99", hyg!V326))), "-")</f>
        <v>83.460654354716709</v>
      </c>
      <c r="W328" s="3">
        <f>IF(ISBLANK(hyg!W326), "", hyg!W326)</f>
        <v>325</v>
      </c>
    </row>
    <row r="329" spans="1:23" hidden="1" x14ac:dyDescent="0.3">
      <c r="A329" s="130" t="str">
        <f>IF(ISBLANK(hyg!A327), "", hyg!A327)</f>
        <v>Low-income</v>
      </c>
      <c r="B329" s="73">
        <f>IF(ISBLANK(hyg!B327), "-", hyg!B327)</f>
        <v>2000</v>
      </c>
      <c r="C329" s="70">
        <f>IF(ISBLANK(hyg!C327), "-", hyg!C327)</f>
        <v>384047.46400000004</v>
      </c>
      <c r="D329" s="7">
        <f>IF(ISBLANK(hyg!D327), "-", hyg!D327)</f>
        <v>27.478921890258789</v>
      </c>
      <c r="E329" s="38" t="str">
        <f>IF(ISNUMBER(hyg!E327), IF(hyg!E327=-999,"NA",IF(hyg!E327&lt;1, "&lt;1", IF(hyg!E327&gt;99, "&gt;99", hyg!E327))), "-")</f>
        <v>-</v>
      </c>
      <c r="F329" s="5" t="str">
        <f>IF(ISNUMBER(hyg!F327), IF(hyg!F327=-999,"NA",IF(hyg!F327&lt;1, "&lt;1", IF(hyg!F327&gt;99, "&gt;99", hyg!F327))), "-")</f>
        <v>-</v>
      </c>
      <c r="G329" s="5" t="str">
        <f>IF(ISNUMBER(hyg!G327), IF(hyg!G327=-999,"NA",IF(hyg!G327&lt;1, "&lt;1", IF(hyg!G327&gt;99, "&gt;99", hyg!G327))), "-")</f>
        <v>-</v>
      </c>
      <c r="H329" s="103" t="str">
        <f>IF(ISBLANK(hyg!H327), "-", hyg!H327)</f>
        <v>-</v>
      </c>
      <c r="I329" s="5" t="str">
        <f>IF(ISNUMBER(hyg!I327), IF(hyg!I327=-999,"NA",IF(hyg!I327&lt;1, "&lt;1", IF(hyg!I327&gt;99, "&gt;99", hyg!I327))), "-")</f>
        <v>-</v>
      </c>
      <c r="J329" s="5" t="str">
        <f>IF(ISNUMBER(hyg!J327), IF(hyg!J327=-999,"NA",IF(hyg!J327&lt;1, "&lt;1", IF(hyg!J327&gt;99, "&gt;99", hyg!J327))), "-")</f>
        <v>-</v>
      </c>
      <c r="K329" s="38" t="str">
        <f>IF(ISNUMBER(hyg!K327), IF(hyg!K327=-999,"NA",IF(hyg!K327&lt;1, "&lt;1", IF(hyg!K327&gt;99, "&gt;99", hyg!K327))), "-")</f>
        <v>-</v>
      </c>
      <c r="L329" s="5" t="str">
        <f>IF(ISNUMBER(hyg!L327), IF(hyg!L327=-999,"NA",IF(hyg!L327&lt;1, "&lt;1", IF(hyg!L327&gt;99, "&gt;99", hyg!L327))), "-")</f>
        <v>-</v>
      </c>
      <c r="M329" s="5" t="str">
        <f>IF(ISNUMBER(hyg!M327), IF(hyg!M327=-999,"NA",IF(hyg!M327&lt;1, "&lt;1", IF(hyg!M327&gt;99, "&gt;99", hyg!M327))), "-")</f>
        <v>-</v>
      </c>
      <c r="N329" s="103" t="str">
        <f>IF(ISBLANK(hyg!N327), "-", hyg!N327)</f>
        <v>-</v>
      </c>
      <c r="O329" s="5" t="str">
        <f>IF(ISNUMBER(hyg!O327), IF(hyg!O327=-999,"NA",IF(hyg!O327&lt;1, "&lt;1", IF(hyg!O327&gt;99, "&gt;99", hyg!O327))), "-")</f>
        <v>-</v>
      </c>
      <c r="P329" s="5" t="str">
        <f>IF(ISNUMBER(hyg!P327), IF(hyg!P327=-999,"NA",IF(hyg!P327&lt;1, "&lt;1", IF(hyg!P327&gt;99, "&gt;99", hyg!P327))), "-")</f>
        <v>-</v>
      </c>
      <c r="Q329" s="38" t="str">
        <f>IF(ISNUMBER(hyg!Q327), IF(hyg!Q327=-999,"NA",IF(hyg!Q327&lt;1, "&lt;1", IF(hyg!Q327&gt;99, "&gt;99", hyg!Q327))), "-")</f>
        <v>-</v>
      </c>
      <c r="R329" s="5" t="str">
        <f>IF(ISNUMBER(hyg!R327), IF(hyg!R327=-999,"NA",IF(hyg!R327&lt;1, "&lt;1", IF(hyg!R327&gt;99, "&gt;99", hyg!R327))), "-")</f>
        <v>-</v>
      </c>
      <c r="S329" s="5" t="str">
        <f>IF(ISNUMBER(hyg!S327), IF(hyg!S327=-999,"NA",IF(hyg!S327&lt;1, "&lt;1", IF(hyg!S327&gt;99, "&gt;99", hyg!S327))), "-")</f>
        <v>-</v>
      </c>
      <c r="T329" s="103" t="str">
        <f>IF(ISBLANK(hyg!T327), "-", hyg!T327)</f>
        <v>-</v>
      </c>
      <c r="U329" s="5" t="str">
        <f>IF(ISNUMBER(hyg!U327), IF(hyg!U327=-999,"NA",IF(hyg!U327&lt;1, "&lt;1", IF(hyg!U327&gt;99, "&gt;99", hyg!U327))), "-")</f>
        <v>-</v>
      </c>
      <c r="V329" s="5" t="str">
        <f>IF(ISNUMBER(hyg!V327), IF(hyg!V327=-999,"NA",IF(hyg!V327&lt;1, "&lt;1", IF(hyg!V327&gt;99, "&gt;99", hyg!V327))), "-")</f>
        <v>-</v>
      </c>
      <c r="W329" s="3">
        <f>IF(ISBLANK(hyg!W327), "", hyg!W327)</f>
        <v>326</v>
      </c>
    </row>
    <row r="330" spans="1:23" hidden="1" x14ac:dyDescent="0.3">
      <c r="A330" s="130" t="str">
        <f>IF(ISBLANK(hyg!A328), "", hyg!A328)</f>
        <v>Low-income</v>
      </c>
      <c r="B330" s="73">
        <f>IF(ISBLANK(hyg!B328), "-", hyg!B328)</f>
        <v>2001</v>
      </c>
      <c r="C330" s="70">
        <f>IF(ISBLANK(hyg!C328), "-", hyg!C328)</f>
        <v>394448.89799999993</v>
      </c>
      <c r="D330" s="7">
        <f>IF(ISBLANK(hyg!D328), "-", hyg!D328)</f>
        <v>27.739246368408203</v>
      </c>
      <c r="E330" s="38" t="str">
        <f>IF(ISNUMBER(hyg!E328), IF(hyg!E328=-999,"NA",IF(hyg!E328&lt;1, "&lt;1", IF(hyg!E328&gt;99, "&gt;99", hyg!E328))), "-")</f>
        <v>-</v>
      </c>
      <c r="F330" s="5" t="str">
        <f>IF(ISNUMBER(hyg!F328), IF(hyg!F328=-999,"NA",IF(hyg!F328&lt;1, "&lt;1", IF(hyg!F328&gt;99, "&gt;99", hyg!F328))), "-")</f>
        <v>-</v>
      </c>
      <c r="G330" s="5" t="str">
        <f>IF(ISNUMBER(hyg!G328), IF(hyg!G328=-999,"NA",IF(hyg!G328&lt;1, "&lt;1", IF(hyg!G328&gt;99, "&gt;99", hyg!G328))), "-")</f>
        <v>-</v>
      </c>
      <c r="H330" s="103" t="str">
        <f>IF(ISBLANK(hyg!H328), "-", hyg!H328)</f>
        <v>-</v>
      </c>
      <c r="I330" s="5" t="str">
        <f>IF(ISNUMBER(hyg!I328), IF(hyg!I328=-999,"NA",IF(hyg!I328&lt;1, "&lt;1", IF(hyg!I328&gt;99, "&gt;99", hyg!I328))), "-")</f>
        <v>-</v>
      </c>
      <c r="J330" s="5" t="str">
        <f>IF(ISNUMBER(hyg!J328), IF(hyg!J328=-999,"NA",IF(hyg!J328&lt;1, "&lt;1", IF(hyg!J328&gt;99, "&gt;99", hyg!J328))), "-")</f>
        <v>-</v>
      </c>
      <c r="K330" s="38" t="str">
        <f>IF(ISNUMBER(hyg!K328), IF(hyg!K328=-999,"NA",IF(hyg!K328&lt;1, "&lt;1", IF(hyg!K328&gt;99, "&gt;99", hyg!K328))), "-")</f>
        <v>-</v>
      </c>
      <c r="L330" s="5" t="str">
        <f>IF(ISNUMBER(hyg!L328), IF(hyg!L328=-999,"NA",IF(hyg!L328&lt;1, "&lt;1", IF(hyg!L328&gt;99, "&gt;99", hyg!L328))), "-")</f>
        <v>-</v>
      </c>
      <c r="M330" s="5" t="str">
        <f>IF(ISNUMBER(hyg!M328), IF(hyg!M328=-999,"NA",IF(hyg!M328&lt;1, "&lt;1", IF(hyg!M328&gt;99, "&gt;99", hyg!M328))), "-")</f>
        <v>-</v>
      </c>
      <c r="N330" s="103" t="str">
        <f>IF(ISBLANK(hyg!N328), "-", hyg!N328)</f>
        <v>-</v>
      </c>
      <c r="O330" s="5" t="str">
        <f>IF(ISNUMBER(hyg!O328), IF(hyg!O328=-999,"NA",IF(hyg!O328&lt;1, "&lt;1", IF(hyg!O328&gt;99, "&gt;99", hyg!O328))), "-")</f>
        <v>-</v>
      </c>
      <c r="P330" s="5" t="str">
        <f>IF(ISNUMBER(hyg!P328), IF(hyg!P328=-999,"NA",IF(hyg!P328&lt;1, "&lt;1", IF(hyg!P328&gt;99, "&gt;99", hyg!P328))), "-")</f>
        <v>-</v>
      </c>
      <c r="Q330" s="38" t="str">
        <f>IF(ISNUMBER(hyg!Q328), IF(hyg!Q328=-999,"NA",IF(hyg!Q328&lt;1, "&lt;1", IF(hyg!Q328&gt;99, "&gt;99", hyg!Q328))), "-")</f>
        <v>-</v>
      </c>
      <c r="R330" s="5" t="str">
        <f>IF(ISNUMBER(hyg!R328), IF(hyg!R328=-999,"NA",IF(hyg!R328&lt;1, "&lt;1", IF(hyg!R328&gt;99, "&gt;99", hyg!R328))), "-")</f>
        <v>-</v>
      </c>
      <c r="S330" s="5" t="str">
        <f>IF(ISNUMBER(hyg!S328), IF(hyg!S328=-999,"NA",IF(hyg!S328&lt;1, "&lt;1", IF(hyg!S328&gt;99, "&gt;99", hyg!S328))), "-")</f>
        <v>-</v>
      </c>
      <c r="T330" s="103" t="str">
        <f>IF(ISBLANK(hyg!T328), "-", hyg!T328)</f>
        <v>-</v>
      </c>
      <c r="U330" s="5" t="str">
        <f>IF(ISNUMBER(hyg!U328), IF(hyg!U328=-999,"NA",IF(hyg!U328&lt;1, "&lt;1", IF(hyg!U328&gt;99, "&gt;99", hyg!U328))), "-")</f>
        <v>-</v>
      </c>
      <c r="V330" s="5" t="str">
        <f>IF(ISNUMBER(hyg!V328), IF(hyg!V328=-999,"NA",IF(hyg!V328&lt;1, "&lt;1", IF(hyg!V328&gt;99, "&gt;99", hyg!V328))), "-")</f>
        <v>-</v>
      </c>
      <c r="W330" s="3">
        <f>IF(ISBLANK(hyg!W328), "", hyg!W328)</f>
        <v>327</v>
      </c>
    </row>
    <row r="331" spans="1:23" hidden="1" x14ac:dyDescent="0.3">
      <c r="A331" s="130" t="str">
        <f>IF(ISBLANK(hyg!A329), "", hyg!A329)</f>
        <v>Low-income</v>
      </c>
      <c r="B331" s="73">
        <f>IF(ISBLANK(hyg!B329), "-", hyg!B329)</f>
        <v>2002</v>
      </c>
      <c r="C331" s="70">
        <f>IF(ISBLANK(hyg!C329), "-", hyg!C329)</f>
        <v>406074.03899999993</v>
      </c>
      <c r="D331" s="7">
        <f>IF(ISBLANK(hyg!D329), "-", hyg!D329)</f>
        <v>27.982538223266602</v>
      </c>
      <c r="E331" s="38" t="str">
        <f>IF(ISNUMBER(hyg!E329), IF(hyg!E329=-999,"NA",IF(hyg!E329&lt;1, "&lt;1", IF(hyg!E329&gt;99, "&gt;99", hyg!E329))), "-")</f>
        <v>-</v>
      </c>
      <c r="F331" s="5" t="str">
        <f>IF(ISNUMBER(hyg!F329), IF(hyg!F329=-999,"NA",IF(hyg!F329&lt;1, "&lt;1", IF(hyg!F329&gt;99, "&gt;99", hyg!F329))), "-")</f>
        <v>-</v>
      </c>
      <c r="G331" s="5" t="str">
        <f>IF(ISNUMBER(hyg!G329), IF(hyg!G329=-999,"NA",IF(hyg!G329&lt;1, "&lt;1", IF(hyg!G329&gt;99, "&gt;99", hyg!G329))), "-")</f>
        <v>-</v>
      </c>
      <c r="H331" s="103" t="str">
        <f>IF(ISBLANK(hyg!H329), "-", hyg!H329)</f>
        <v>-</v>
      </c>
      <c r="I331" s="5" t="str">
        <f>IF(ISNUMBER(hyg!I329), IF(hyg!I329=-999,"NA",IF(hyg!I329&lt;1, "&lt;1", IF(hyg!I329&gt;99, "&gt;99", hyg!I329))), "-")</f>
        <v>-</v>
      </c>
      <c r="J331" s="5" t="str">
        <f>IF(ISNUMBER(hyg!J329), IF(hyg!J329=-999,"NA",IF(hyg!J329&lt;1, "&lt;1", IF(hyg!J329&gt;99, "&gt;99", hyg!J329))), "-")</f>
        <v>-</v>
      </c>
      <c r="K331" s="38" t="str">
        <f>IF(ISNUMBER(hyg!K329), IF(hyg!K329=-999,"NA",IF(hyg!K329&lt;1, "&lt;1", IF(hyg!K329&gt;99, "&gt;99", hyg!K329))), "-")</f>
        <v>-</v>
      </c>
      <c r="L331" s="5" t="str">
        <f>IF(ISNUMBER(hyg!L329), IF(hyg!L329=-999,"NA",IF(hyg!L329&lt;1, "&lt;1", IF(hyg!L329&gt;99, "&gt;99", hyg!L329))), "-")</f>
        <v>-</v>
      </c>
      <c r="M331" s="5" t="str">
        <f>IF(ISNUMBER(hyg!M329), IF(hyg!M329=-999,"NA",IF(hyg!M329&lt;1, "&lt;1", IF(hyg!M329&gt;99, "&gt;99", hyg!M329))), "-")</f>
        <v>-</v>
      </c>
      <c r="N331" s="103" t="str">
        <f>IF(ISBLANK(hyg!N329), "-", hyg!N329)</f>
        <v>-</v>
      </c>
      <c r="O331" s="5" t="str">
        <f>IF(ISNUMBER(hyg!O329), IF(hyg!O329=-999,"NA",IF(hyg!O329&lt;1, "&lt;1", IF(hyg!O329&gt;99, "&gt;99", hyg!O329))), "-")</f>
        <v>-</v>
      </c>
      <c r="P331" s="5" t="str">
        <f>IF(ISNUMBER(hyg!P329), IF(hyg!P329=-999,"NA",IF(hyg!P329&lt;1, "&lt;1", IF(hyg!P329&gt;99, "&gt;99", hyg!P329))), "-")</f>
        <v>-</v>
      </c>
      <c r="Q331" s="38" t="str">
        <f>IF(ISNUMBER(hyg!Q329), IF(hyg!Q329=-999,"NA",IF(hyg!Q329&lt;1, "&lt;1", IF(hyg!Q329&gt;99, "&gt;99", hyg!Q329))), "-")</f>
        <v>-</v>
      </c>
      <c r="R331" s="5" t="str">
        <f>IF(ISNUMBER(hyg!R329), IF(hyg!R329=-999,"NA",IF(hyg!R329&lt;1, "&lt;1", IF(hyg!R329&gt;99, "&gt;99", hyg!R329))), "-")</f>
        <v>-</v>
      </c>
      <c r="S331" s="5" t="str">
        <f>IF(ISNUMBER(hyg!S329), IF(hyg!S329=-999,"NA",IF(hyg!S329&lt;1, "&lt;1", IF(hyg!S329&gt;99, "&gt;99", hyg!S329))), "-")</f>
        <v>-</v>
      </c>
      <c r="T331" s="103" t="str">
        <f>IF(ISBLANK(hyg!T329), "-", hyg!T329)</f>
        <v>-</v>
      </c>
      <c r="U331" s="5" t="str">
        <f>IF(ISNUMBER(hyg!U329), IF(hyg!U329=-999,"NA",IF(hyg!U329&lt;1, "&lt;1", IF(hyg!U329&gt;99, "&gt;99", hyg!U329))), "-")</f>
        <v>-</v>
      </c>
      <c r="V331" s="5" t="str">
        <f>IF(ISNUMBER(hyg!V329), IF(hyg!V329=-999,"NA",IF(hyg!V329&lt;1, "&lt;1", IF(hyg!V329&gt;99, "&gt;99", hyg!V329))), "-")</f>
        <v>-</v>
      </c>
      <c r="W331" s="3">
        <f>IF(ISBLANK(hyg!W329), "", hyg!W329)</f>
        <v>328</v>
      </c>
    </row>
    <row r="332" spans="1:23" hidden="1" x14ac:dyDescent="0.3">
      <c r="A332" s="130" t="str">
        <f>IF(ISBLANK(hyg!A330), "", hyg!A330)</f>
        <v>Low-income</v>
      </c>
      <c r="B332" s="73">
        <f>IF(ISBLANK(hyg!B330), "-", hyg!B330)</f>
        <v>2003</v>
      </c>
      <c r="C332" s="70">
        <f>IF(ISBLANK(hyg!C330), "-", hyg!C330)</f>
        <v>418173.97800000006</v>
      </c>
      <c r="D332" s="7">
        <f>IF(ISBLANK(hyg!D330), "-", hyg!D330)</f>
        <v>28.210115432739258</v>
      </c>
      <c r="E332" s="38" t="str">
        <f>IF(ISNUMBER(hyg!E330), IF(hyg!E330=-999,"NA",IF(hyg!E330&lt;1, "&lt;1", IF(hyg!E330&gt;99, "&gt;99", hyg!E330))), "-")</f>
        <v>-</v>
      </c>
      <c r="F332" s="5" t="str">
        <f>IF(ISNUMBER(hyg!F330), IF(hyg!F330=-999,"NA",IF(hyg!F330&lt;1, "&lt;1", IF(hyg!F330&gt;99, "&gt;99", hyg!F330))), "-")</f>
        <v>-</v>
      </c>
      <c r="G332" s="5" t="str">
        <f>IF(ISNUMBER(hyg!G330), IF(hyg!G330=-999,"NA",IF(hyg!G330&lt;1, "&lt;1", IF(hyg!G330&gt;99, "&gt;99", hyg!G330))), "-")</f>
        <v>-</v>
      </c>
      <c r="H332" s="103" t="str">
        <f>IF(ISBLANK(hyg!H330), "-", hyg!H330)</f>
        <v>-</v>
      </c>
      <c r="I332" s="5" t="str">
        <f>IF(ISNUMBER(hyg!I330), IF(hyg!I330=-999,"NA",IF(hyg!I330&lt;1, "&lt;1", IF(hyg!I330&gt;99, "&gt;99", hyg!I330))), "-")</f>
        <v>-</v>
      </c>
      <c r="J332" s="5" t="str">
        <f>IF(ISNUMBER(hyg!J330), IF(hyg!J330=-999,"NA",IF(hyg!J330&lt;1, "&lt;1", IF(hyg!J330&gt;99, "&gt;99", hyg!J330))), "-")</f>
        <v>-</v>
      </c>
      <c r="K332" s="38" t="str">
        <f>IF(ISNUMBER(hyg!K330), IF(hyg!K330=-999,"NA",IF(hyg!K330&lt;1, "&lt;1", IF(hyg!K330&gt;99, "&gt;99", hyg!K330))), "-")</f>
        <v>-</v>
      </c>
      <c r="L332" s="5" t="str">
        <f>IF(ISNUMBER(hyg!L330), IF(hyg!L330=-999,"NA",IF(hyg!L330&lt;1, "&lt;1", IF(hyg!L330&gt;99, "&gt;99", hyg!L330))), "-")</f>
        <v>-</v>
      </c>
      <c r="M332" s="5" t="str">
        <f>IF(ISNUMBER(hyg!M330), IF(hyg!M330=-999,"NA",IF(hyg!M330&lt;1, "&lt;1", IF(hyg!M330&gt;99, "&gt;99", hyg!M330))), "-")</f>
        <v>-</v>
      </c>
      <c r="N332" s="103" t="str">
        <f>IF(ISBLANK(hyg!N330), "-", hyg!N330)</f>
        <v>-</v>
      </c>
      <c r="O332" s="5" t="str">
        <f>IF(ISNUMBER(hyg!O330), IF(hyg!O330=-999,"NA",IF(hyg!O330&lt;1, "&lt;1", IF(hyg!O330&gt;99, "&gt;99", hyg!O330))), "-")</f>
        <v>-</v>
      </c>
      <c r="P332" s="5" t="str">
        <f>IF(ISNUMBER(hyg!P330), IF(hyg!P330=-999,"NA",IF(hyg!P330&lt;1, "&lt;1", IF(hyg!P330&gt;99, "&gt;99", hyg!P330))), "-")</f>
        <v>-</v>
      </c>
      <c r="Q332" s="38" t="str">
        <f>IF(ISNUMBER(hyg!Q330), IF(hyg!Q330=-999,"NA",IF(hyg!Q330&lt;1, "&lt;1", IF(hyg!Q330&gt;99, "&gt;99", hyg!Q330))), "-")</f>
        <v>-</v>
      </c>
      <c r="R332" s="5" t="str">
        <f>IF(ISNUMBER(hyg!R330), IF(hyg!R330=-999,"NA",IF(hyg!R330&lt;1, "&lt;1", IF(hyg!R330&gt;99, "&gt;99", hyg!R330))), "-")</f>
        <v>-</v>
      </c>
      <c r="S332" s="5" t="str">
        <f>IF(ISNUMBER(hyg!S330), IF(hyg!S330=-999,"NA",IF(hyg!S330&lt;1, "&lt;1", IF(hyg!S330&gt;99, "&gt;99", hyg!S330))), "-")</f>
        <v>-</v>
      </c>
      <c r="T332" s="103" t="str">
        <f>IF(ISBLANK(hyg!T330), "-", hyg!T330)</f>
        <v>-</v>
      </c>
      <c r="U332" s="5" t="str">
        <f>IF(ISNUMBER(hyg!U330), IF(hyg!U330=-999,"NA",IF(hyg!U330&lt;1, "&lt;1", IF(hyg!U330&gt;99, "&gt;99", hyg!U330))), "-")</f>
        <v>-</v>
      </c>
      <c r="V332" s="5" t="str">
        <f>IF(ISNUMBER(hyg!V330), IF(hyg!V330=-999,"NA",IF(hyg!V330&lt;1, "&lt;1", IF(hyg!V330&gt;99, "&gt;99", hyg!V330))), "-")</f>
        <v>-</v>
      </c>
      <c r="W332" s="3">
        <f>IF(ISBLANK(hyg!W330), "", hyg!W330)</f>
        <v>329</v>
      </c>
    </row>
    <row r="333" spans="1:23" hidden="1" x14ac:dyDescent="0.3">
      <c r="A333" s="130" t="str">
        <f>IF(ISBLANK(hyg!A331), "", hyg!A331)</f>
        <v>Low-income</v>
      </c>
      <c r="B333" s="73">
        <f>IF(ISBLANK(hyg!B331), "-", hyg!B331)</f>
        <v>2004</v>
      </c>
      <c r="C333" s="70">
        <f>IF(ISBLANK(hyg!C331), "-", hyg!C331)</f>
        <v>430149.81000000006</v>
      </c>
      <c r="D333" s="7">
        <f>IF(ISBLANK(hyg!D331), "-", hyg!D331)</f>
        <v>28.450515747070313</v>
      </c>
      <c r="E333" s="38" t="str">
        <f>IF(ISNUMBER(hyg!E331), IF(hyg!E331=-999,"NA",IF(hyg!E331&lt;1, "&lt;1", IF(hyg!E331&gt;99, "&gt;99", hyg!E331))), "-")</f>
        <v>-</v>
      </c>
      <c r="F333" s="5" t="str">
        <f>IF(ISNUMBER(hyg!F331), IF(hyg!F331=-999,"NA",IF(hyg!F331&lt;1, "&lt;1", IF(hyg!F331&gt;99, "&gt;99", hyg!F331))), "-")</f>
        <v>-</v>
      </c>
      <c r="G333" s="5" t="str">
        <f>IF(ISNUMBER(hyg!G331), IF(hyg!G331=-999,"NA",IF(hyg!G331&lt;1, "&lt;1", IF(hyg!G331&gt;99, "&gt;99", hyg!G331))), "-")</f>
        <v>-</v>
      </c>
      <c r="H333" s="103" t="str">
        <f>IF(ISBLANK(hyg!H331), "-", hyg!H331)</f>
        <v>-</v>
      </c>
      <c r="I333" s="5" t="str">
        <f>IF(ISNUMBER(hyg!I331), IF(hyg!I331=-999,"NA",IF(hyg!I331&lt;1, "&lt;1", IF(hyg!I331&gt;99, "&gt;99", hyg!I331))), "-")</f>
        <v>-</v>
      </c>
      <c r="J333" s="5" t="str">
        <f>IF(ISNUMBER(hyg!J331), IF(hyg!J331=-999,"NA",IF(hyg!J331&lt;1, "&lt;1", IF(hyg!J331&gt;99, "&gt;99", hyg!J331))), "-")</f>
        <v>-</v>
      </c>
      <c r="K333" s="38" t="str">
        <f>IF(ISNUMBER(hyg!K331), IF(hyg!K331=-999,"NA",IF(hyg!K331&lt;1, "&lt;1", IF(hyg!K331&gt;99, "&gt;99", hyg!K331))), "-")</f>
        <v>-</v>
      </c>
      <c r="L333" s="5" t="str">
        <f>IF(ISNUMBER(hyg!L331), IF(hyg!L331=-999,"NA",IF(hyg!L331&lt;1, "&lt;1", IF(hyg!L331&gt;99, "&gt;99", hyg!L331))), "-")</f>
        <v>-</v>
      </c>
      <c r="M333" s="5" t="str">
        <f>IF(ISNUMBER(hyg!M331), IF(hyg!M331=-999,"NA",IF(hyg!M331&lt;1, "&lt;1", IF(hyg!M331&gt;99, "&gt;99", hyg!M331))), "-")</f>
        <v>-</v>
      </c>
      <c r="N333" s="103" t="str">
        <f>IF(ISBLANK(hyg!N331), "-", hyg!N331)</f>
        <v>-</v>
      </c>
      <c r="O333" s="5" t="str">
        <f>IF(ISNUMBER(hyg!O331), IF(hyg!O331=-999,"NA",IF(hyg!O331&lt;1, "&lt;1", IF(hyg!O331&gt;99, "&gt;99", hyg!O331))), "-")</f>
        <v>-</v>
      </c>
      <c r="P333" s="5" t="str">
        <f>IF(ISNUMBER(hyg!P331), IF(hyg!P331=-999,"NA",IF(hyg!P331&lt;1, "&lt;1", IF(hyg!P331&gt;99, "&gt;99", hyg!P331))), "-")</f>
        <v>-</v>
      </c>
      <c r="Q333" s="38" t="str">
        <f>IF(ISNUMBER(hyg!Q331), IF(hyg!Q331=-999,"NA",IF(hyg!Q331&lt;1, "&lt;1", IF(hyg!Q331&gt;99, "&gt;99", hyg!Q331))), "-")</f>
        <v>-</v>
      </c>
      <c r="R333" s="5" t="str">
        <f>IF(ISNUMBER(hyg!R331), IF(hyg!R331=-999,"NA",IF(hyg!R331&lt;1, "&lt;1", IF(hyg!R331&gt;99, "&gt;99", hyg!R331))), "-")</f>
        <v>-</v>
      </c>
      <c r="S333" s="5" t="str">
        <f>IF(ISNUMBER(hyg!S331), IF(hyg!S331=-999,"NA",IF(hyg!S331&lt;1, "&lt;1", IF(hyg!S331&gt;99, "&gt;99", hyg!S331))), "-")</f>
        <v>-</v>
      </c>
      <c r="T333" s="103" t="str">
        <f>IF(ISBLANK(hyg!T331), "-", hyg!T331)</f>
        <v>-</v>
      </c>
      <c r="U333" s="5" t="str">
        <f>IF(ISNUMBER(hyg!U331), IF(hyg!U331=-999,"NA",IF(hyg!U331&lt;1, "&lt;1", IF(hyg!U331&gt;99, "&gt;99", hyg!U331))), "-")</f>
        <v>-</v>
      </c>
      <c r="V333" s="5" t="str">
        <f>IF(ISNUMBER(hyg!V331), IF(hyg!V331=-999,"NA",IF(hyg!V331&lt;1, "&lt;1", IF(hyg!V331&gt;99, "&gt;99", hyg!V331))), "-")</f>
        <v>-</v>
      </c>
      <c r="W333" s="3">
        <f>IF(ISBLANK(hyg!W331), "", hyg!W331)</f>
        <v>330</v>
      </c>
    </row>
    <row r="334" spans="1:23" hidden="1" x14ac:dyDescent="0.3">
      <c r="A334" s="130" t="str">
        <f>IF(ISBLANK(hyg!A332), "", hyg!A332)</f>
        <v>Low-income</v>
      </c>
      <c r="B334" s="73">
        <f>IF(ISBLANK(hyg!B332), "-", hyg!B332)</f>
        <v>2005</v>
      </c>
      <c r="C334" s="70">
        <f>IF(ISBLANK(hyg!C332), "-", hyg!C332)</f>
        <v>442565.52400000009</v>
      </c>
      <c r="D334" s="7">
        <f>IF(ISBLANK(hyg!D332), "-", hyg!D332)</f>
        <v>28.719676971435547</v>
      </c>
      <c r="E334" s="38" t="str">
        <f>IF(ISNUMBER(hyg!E332), IF(hyg!E332=-999,"NA",IF(hyg!E332&lt;1, "&lt;1", IF(hyg!E332&gt;99, "&gt;99", hyg!E332))), "-")</f>
        <v>-</v>
      </c>
      <c r="F334" s="5" t="str">
        <f>IF(ISNUMBER(hyg!F332), IF(hyg!F332=-999,"NA",IF(hyg!F332&lt;1, "&lt;1", IF(hyg!F332&gt;99, "&gt;99", hyg!F332))), "-")</f>
        <v>-</v>
      </c>
      <c r="G334" s="5" t="str">
        <f>IF(ISNUMBER(hyg!G332), IF(hyg!G332=-999,"NA",IF(hyg!G332&lt;1, "&lt;1", IF(hyg!G332&gt;99, "&gt;99", hyg!G332))), "-")</f>
        <v>-</v>
      </c>
      <c r="H334" s="103" t="str">
        <f>IF(ISBLANK(hyg!H332), "-", hyg!H332)</f>
        <v>-</v>
      </c>
      <c r="I334" s="5" t="str">
        <f>IF(ISNUMBER(hyg!I332), IF(hyg!I332=-999,"NA",IF(hyg!I332&lt;1, "&lt;1", IF(hyg!I332&gt;99, "&gt;99", hyg!I332))), "-")</f>
        <v>-</v>
      </c>
      <c r="J334" s="5" t="str">
        <f>IF(ISNUMBER(hyg!J332), IF(hyg!J332=-999,"NA",IF(hyg!J332&lt;1, "&lt;1", IF(hyg!J332&gt;99, "&gt;99", hyg!J332))), "-")</f>
        <v>-</v>
      </c>
      <c r="K334" s="38" t="str">
        <f>IF(ISNUMBER(hyg!K332), IF(hyg!K332=-999,"NA",IF(hyg!K332&lt;1, "&lt;1", IF(hyg!K332&gt;99, "&gt;99", hyg!K332))), "-")</f>
        <v>-</v>
      </c>
      <c r="L334" s="5" t="str">
        <f>IF(ISNUMBER(hyg!L332), IF(hyg!L332=-999,"NA",IF(hyg!L332&lt;1, "&lt;1", IF(hyg!L332&gt;99, "&gt;99", hyg!L332))), "-")</f>
        <v>-</v>
      </c>
      <c r="M334" s="5" t="str">
        <f>IF(ISNUMBER(hyg!M332), IF(hyg!M332=-999,"NA",IF(hyg!M332&lt;1, "&lt;1", IF(hyg!M332&gt;99, "&gt;99", hyg!M332))), "-")</f>
        <v>-</v>
      </c>
      <c r="N334" s="103" t="str">
        <f>IF(ISBLANK(hyg!N332), "-", hyg!N332)</f>
        <v>-</v>
      </c>
      <c r="O334" s="5" t="str">
        <f>IF(ISNUMBER(hyg!O332), IF(hyg!O332=-999,"NA",IF(hyg!O332&lt;1, "&lt;1", IF(hyg!O332&gt;99, "&gt;99", hyg!O332))), "-")</f>
        <v>-</v>
      </c>
      <c r="P334" s="5" t="str">
        <f>IF(ISNUMBER(hyg!P332), IF(hyg!P332=-999,"NA",IF(hyg!P332&lt;1, "&lt;1", IF(hyg!P332&gt;99, "&gt;99", hyg!P332))), "-")</f>
        <v>-</v>
      </c>
      <c r="Q334" s="38" t="str">
        <f>IF(ISNUMBER(hyg!Q332), IF(hyg!Q332=-999,"NA",IF(hyg!Q332&lt;1, "&lt;1", IF(hyg!Q332&gt;99, "&gt;99", hyg!Q332))), "-")</f>
        <v>-</v>
      </c>
      <c r="R334" s="5" t="str">
        <f>IF(ISNUMBER(hyg!R332), IF(hyg!R332=-999,"NA",IF(hyg!R332&lt;1, "&lt;1", IF(hyg!R332&gt;99, "&gt;99", hyg!R332))), "-")</f>
        <v>-</v>
      </c>
      <c r="S334" s="5" t="str">
        <f>IF(ISNUMBER(hyg!S332), IF(hyg!S332=-999,"NA",IF(hyg!S332&lt;1, "&lt;1", IF(hyg!S332&gt;99, "&gt;99", hyg!S332))), "-")</f>
        <v>-</v>
      </c>
      <c r="T334" s="103" t="str">
        <f>IF(ISBLANK(hyg!T332), "-", hyg!T332)</f>
        <v>-</v>
      </c>
      <c r="U334" s="5" t="str">
        <f>IF(ISNUMBER(hyg!U332), IF(hyg!U332=-999,"NA",IF(hyg!U332&lt;1, "&lt;1", IF(hyg!U332&gt;99, "&gt;99", hyg!U332))), "-")</f>
        <v>-</v>
      </c>
      <c r="V334" s="5" t="str">
        <f>IF(ISNUMBER(hyg!V332), IF(hyg!V332=-999,"NA",IF(hyg!V332&lt;1, "&lt;1", IF(hyg!V332&gt;99, "&gt;99", hyg!V332))), "-")</f>
        <v>-</v>
      </c>
      <c r="W334" s="3">
        <f>IF(ISBLANK(hyg!W332), "", hyg!W332)</f>
        <v>331</v>
      </c>
    </row>
    <row r="335" spans="1:23" hidden="1" x14ac:dyDescent="0.3">
      <c r="A335" s="130" t="str">
        <f>IF(ISBLANK(hyg!A333), "", hyg!A333)</f>
        <v>Low-income</v>
      </c>
      <c r="B335" s="73">
        <f>IF(ISBLANK(hyg!B333), "-", hyg!B333)</f>
        <v>2006</v>
      </c>
      <c r="C335" s="70">
        <f>IF(ISBLANK(hyg!C333), "-", hyg!C333)</f>
        <v>455767.96500000008</v>
      </c>
      <c r="D335" s="7">
        <f>IF(ISBLANK(hyg!D333), "-", hyg!D333)</f>
        <v>29.013944625854492</v>
      </c>
      <c r="E335" s="38" t="str">
        <f>IF(ISNUMBER(hyg!E333), IF(hyg!E333=-999,"NA",IF(hyg!E333&lt;1, "&lt;1", IF(hyg!E333&gt;99, "&gt;99", hyg!E333))), "-")</f>
        <v>-</v>
      </c>
      <c r="F335" s="5" t="str">
        <f>IF(ISNUMBER(hyg!F333), IF(hyg!F333=-999,"NA",IF(hyg!F333&lt;1, "&lt;1", IF(hyg!F333&gt;99, "&gt;99", hyg!F333))), "-")</f>
        <v>-</v>
      </c>
      <c r="G335" s="5" t="str">
        <f>IF(ISNUMBER(hyg!G333), IF(hyg!G333=-999,"NA",IF(hyg!G333&lt;1, "&lt;1", IF(hyg!G333&gt;99, "&gt;99", hyg!G333))), "-")</f>
        <v>-</v>
      </c>
      <c r="H335" s="103" t="str">
        <f>IF(ISBLANK(hyg!H333), "-", hyg!H333)</f>
        <v>-</v>
      </c>
      <c r="I335" s="5" t="str">
        <f>IF(ISNUMBER(hyg!I333), IF(hyg!I333=-999,"NA",IF(hyg!I333&lt;1, "&lt;1", IF(hyg!I333&gt;99, "&gt;99", hyg!I333))), "-")</f>
        <v>-</v>
      </c>
      <c r="J335" s="5" t="str">
        <f>IF(ISNUMBER(hyg!J333), IF(hyg!J333=-999,"NA",IF(hyg!J333&lt;1, "&lt;1", IF(hyg!J333&gt;99, "&gt;99", hyg!J333))), "-")</f>
        <v>-</v>
      </c>
      <c r="K335" s="38" t="str">
        <f>IF(ISNUMBER(hyg!K333), IF(hyg!K333=-999,"NA",IF(hyg!K333&lt;1, "&lt;1", IF(hyg!K333&gt;99, "&gt;99", hyg!K333))), "-")</f>
        <v>-</v>
      </c>
      <c r="L335" s="5" t="str">
        <f>IF(ISNUMBER(hyg!L333), IF(hyg!L333=-999,"NA",IF(hyg!L333&lt;1, "&lt;1", IF(hyg!L333&gt;99, "&gt;99", hyg!L333))), "-")</f>
        <v>-</v>
      </c>
      <c r="M335" s="5" t="str">
        <f>IF(ISNUMBER(hyg!M333), IF(hyg!M333=-999,"NA",IF(hyg!M333&lt;1, "&lt;1", IF(hyg!M333&gt;99, "&gt;99", hyg!M333))), "-")</f>
        <v>-</v>
      </c>
      <c r="N335" s="103" t="str">
        <f>IF(ISBLANK(hyg!N333), "-", hyg!N333)</f>
        <v>-</v>
      </c>
      <c r="O335" s="5" t="str">
        <f>IF(ISNUMBER(hyg!O333), IF(hyg!O333=-999,"NA",IF(hyg!O333&lt;1, "&lt;1", IF(hyg!O333&gt;99, "&gt;99", hyg!O333))), "-")</f>
        <v>-</v>
      </c>
      <c r="P335" s="5" t="str">
        <f>IF(ISNUMBER(hyg!P333), IF(hyg!P333=-999,"NA",IF(hyg!P333&lt;1, "&lt;1", IF(hyg!P333&gt;99, "&gt;99", hyg!P333))), "-")</f>
        <v>-</v>
      </c>
      <c r="Q335" s="38" t="str">
        <f>IF(ISNUMBER(hyg!Q333), IF(hyg!Q333=-999,"NA",IF(hyg!Q333&lt;1, "&lt;1", IF(hyg!Q333&gt;99, "&gt;99", hyg!Q333))), "-")</f>
        <v>-</v>
      </c>
      <c r="R335" s="5" t="str">
        <f>IF(ISNUMBER(hyg!R333), IF(hyg!R333=-999,"NA",IF(hyg!R333&lt;1, "&lt;1", IF(hyg!R333&gt;99, "&gt;99", hyg!R333))), "-")</f>
        <v>-</v>
      </c>
      <c r="S335" s="5" t="str">
        <f>IF(ISNUMBER(hyg!S333), IF(hyg!S333=-999,"NA",IF(hyg!S333&lt;1, "&lt;1", IF(hyg!S333&gt;99, "&gt;99", hyg!S333))), "-")</f>
        <v>-</v>
      </c>
      <c r="T335" s="103" t="str">
        <f>IF(ISBLANK(hyg!T333), "-", hyg!T333)</f>
        <v>-</v>
      </c>
      <c r="U335" s="5" t="str">
        <f>IF(ISNUMBER(hyg!U333), IF(hyg!U333=-999,"NA",IF(hyg!U333&lt;1, "&lt;1", IF(hyg!U333&gt;99, "&gt;99", hyg!U333))), "-")</f>
        <v>-</v>
      </c>
      <c r="V335" s="5" t="str">
        <f>IF(ISNUMBER(hyg!V333), IF(hyg!V333=-999,"NA",IF(hyg!V333&lt;1, "&lt;1", IF(hyg!V333&gt;99, "&gt;99", hyg!V333))), "-")</f>
        <v>-</v>
      </c>
      <c r="W335" s="3">
        <f>IF(ISBLANK(hyg!W333), "", hyg!W333)</f>
        <v>332</v>
      </c>
    </row>
    <row r="336" spans="1:23" hidden="1" x14ac:dyDescent="0.3">
      <c r="A336" s="130" t="str">
        <f>IF(ISBLANK(hyg!A334), "", hyg!A334)</f>
        <v>Low-income</v>
      </c>
      <c r="B336" s="73">
        <f>IF(ISBLANK(hyg!B334), "-", hyg!B334)</f>
        <v>2007</v>
      </c>
      <c r="C336" s="70">
        <f>IF(ISBLANK(hyg!C334), "-", hyg!C334)</f>
        <v>469162.77600000001</v>
      </c>
      <c r="D336" s="7">
        <f>IF(ISBLANK(hyg!D334), "-", hyg!D334)</f>
        <v>29.254667282104492</v>
      </c>
      <c r="E336" s="38" t="str">
        <f>IF(ISNUMBER(hyg!E334), IF(hyg!E334=-999,"NA",IF(hyg!E334&lt;1, "&lt;1", IF(hyg!E334&gt;99, "&gt;99", hyg!E334))), "-")</f>
        <v>-</v>
      </c>
      <c r="F336" s="5" t="str">
        <f>IF(ISNUMBER(hyg!F334), IF(hyg!F334=-999,"NA",IF(hyg!F334&lt;1, "&lt;1", IF(hyg!F334&gt;99, "&gt;99", hyg!F334))), "-")</f>
        <v>-</v>
      </c>
      <c r="G336" s="5">
        <f>IF(ISNUMBER(hyg!G334), IF(hyg!G334=-999,"NA",IF(hyg!G334&lt;1, "&lt;1", IF(hyg!G334&gt;99, "&gt;99", hyg!G334))), "-")</f>
        <v>43.632945596199676</v>
      </c>
      <c r="H336" s="103" t="str">
        <f>IF(ISBLANK(hyg!H334), "-", hyg!H334)</f>
        <v>-</v>
      </c>
      <c r="I336" s="5" t="str">
        <f>IF(ISNUMBER(hyg!I334), IF(hyg!I334=-999,"NA",IF(hyg!I334&lt;1, "&lt;1", IF(hyg!I334&gt;99, "&gt;99", hyg!I334))), "-")</f>
        <v>-</v>
      </c>
      <c r="J336" s="5">
        <f>IF(ISNUMBER(hyg!J334), IF(hyg!J334=-999,"NA",IF(hyg!J334&lt;1, "&lt;1", IF(hyg!J334&gt;99, "&gt;99", hyg!J334))), "-")</f>
        <v>75.459588624481697</v>
      </c>
      <c r="K336" s="38" t="str">
        <f>IF(ISNUMBER(hyg!K334), IF(hyg!K334=-999,"NA",IF(hyg!K334&lt;1, "&lt;1", IF(hyg!K334&gt;99, "&gt;99", hyg!K334))), "-")</f>
        <v>-</v>
      </c>
      <c r="L336" s="5" t="str">
        <f>IF(ISNUMBER(hyg!L334), IF(hyg!L334=-999,"NA",IF(hyg!L334&lt;1, "&lt;1", IF(hyg!L334&gt;99, "&gt;99", hyg!L334))), "-")</f>
        <v>-</v>
      </c>
      <c r="M336" s="5">
        <f>IF(ISNUMBER(hyg!M334), IF(hyg!M334=-999,"NA",IF(hyg!M334&lt;1, "&lt;1", IF(hyg!M334&gt;99, "&gt;99", hyg!M334))), "-")</f>
        <v>29.802146887748055</v>
      </c>
      <c r="N336" s="103" t="str">
        <f>IF(ISBLANK(hyg!N334), "-", hyg!N334)</f>
        <v>-</v>
      </c>
      <c r="O336" s="5" t="str">
        <f>IF(ISNUMBER(hyg!O334), IF(hyg!O334=-999,"NA",IF(hyg!O334&lt;1, "&lt;1", IF(hyg!O334&gt;99, "&gt;99", hyg!O334))), "-")</f>
        <v>-</v>
      </c>
      <c r="P336" s="5" t="str">
        <f>IF(ISNUMBER(hyg!P334), IF(hyg!P334=-999,"NA",IF(hyg!P334&lt;1, "&lt;1", IF(hyg!P334&gt;99, "&gt;99", hyg!P334))), "-")</f>
        <v>-</v>
      </c>
      <c r="Q336" s="38" t="str">
        <f>IF(ISNUMBER(hyg!Q334), IF(hyg!Q334=-999,"NA",IF(hyg!Q334&lt;1, "&lt;1", IF(hyg!Q334&gt;99, "&gt;99", hyg!Q334))), "-")</f>
        <v>-</v>
      </c>
      <c r="R336" s="5" t="str">
        <f>IF(ISNUMBER(hyg!R334), IF(hyg!R334=-999,"NA",IF(hyg!R334&lt;1, "&lt;1", IF(hyg!R334&gt;99, "&gt;99", hyg!R334))), "-")</f>
        <v>-</v>
      </c>
      <c r="S336" s="5">
        <f>IF(ISNUMBER(hyg!S334), IF(hyg!S334=-999,"NA",IF(hyg!S334&lt;1, "&lt;1", IF(hyg!S334&gt;99, "&gt;99", hyg!S334))), "-")</f>
        <v>39.586791489003829</v>
      </c>
      <c r="T336" s="103" t="str">
        <f>IF(ISBLANK(hyg!T334), "-", hyg!T334)</f>
        <v>-</v>
      </c>
      <c r="U336" s="5" t="str">
        <f>IF(ISNUMBER(hyg!U334), IF(hyg!U334=-999,"NA",IF(hyg!U334&lt;1, "&lt;1", IF(hyg!U334&gt;99, "&gt;99", hyg!U334))), "-")</f>
        <v>-</v>
      </c>
      <c r="V336" s="5" t="str">
        <f>IF(ISNUMBER(hyg!V334), IF(hyg!V334=-999,"NA",IF(hyg!V334&lt;1, "&lt;1", IF(hyg!V334&gt;99, "&gt;99", hyg!V334))), "-")</f>
        <v>-</v>
      </c>
      <c r="W336" s="3">
        <f>IF(ISBLANK(hyg!W334), "", hyg!W334)</f>
        <v>333</v>
      </c>
    </row>
    <row r="337" spans="1:23" hidden="1" x14ac:dyDescent="0.3">
      <c r="A337" s="130" t="str">
        <f>IF(ISBLANK(hyg!A335), "", hyg!A335)</f>
        <v>Low-income</v>
      </c>
      <c r="B337" s="73">
        <f>IF(ISBLANK(hyg!B335), "-", hyg!B335)</f>
        <v>2008</v>
      </c>
      <c r="C337" s="70">
        <f>IF(ISBLANK(hyg!C335), "-", hyg!C335)</f>
        <v>482588.73300000001</v>
      </c>
      <c r="D337" s="7">
        <f>IF(ISBLANK(hyg!D335), "-", hyg!D335)</f>
        <v>29.613489151000977</v>
      </c>
      <c r="E337" s="38" t="str">
        <f>IF(ISNUMBER(hyg!E335), IF(hyg!E335=-999,"NA",IF(hyg!E335&lt;1, "&lt;1", IF(hyg!E335&gt;99, "&gt;99", hyg!E335))), "-")</f>
        <v>-</v>
      </c>
      <c r="F337" s="5" t="str">
        <f>IF(ISNUMBER(hyg!F335), IF(hyg!F335=-999,"NA",IF(hyg!F335&lt;1, "&lt;1", IF(hyg!F335&gt;99, "&gt;99", hyg!F335))), "-")</f>
        <v>-</v>
      </c>
      <c r="G337" s="5">
        <f>IF(ISNUMBER(hyg!G335), IF(hyg!G335=-999,"NA",IF(hyg!G335&lt;1, "&lt;1", IF(hyg!G335&gt;99, "&gt;99", hyg!G335))), "-")</f>
        <v>43.714748647491561</v>
      </c>
      <c r="H337" s="103" t="str">
        <f>IF(ISBLANK(hyg!H335), "-", hyg!H335)</f>
        <v>-</v>
      </c>
      <c r="I337" s="5" t="str">
        <f>IF(ISNUMBER(hyg!I335), IF(hyg!I335=-999,"NA",IF(hyg!I335&lt;1, "&lt;1", IF(hyg!I335&gt;99, "&gt;99", hyg!I335))), "-")</f>
        <v>-</v>
      </c>
      <c r="J337" s="5">
        <f>IF(ISNUMBER(hyg!J335), IF(hyg!J335=-999,"NA",IF(hyg!J335&lt;1, "&lt;1", IF(hyg!J335&gt;99, "&gt;99", hyg!J335))), "-")</f>
        <v>75.741135569455082</v>
      </c>
      <c r="K337" s="38" t="str">
        <f>IF(ISNUMBER(hyg!K335), IF(hyg!K335=-999,"NA",IF(hyg!K335&lt;1, "&lt;1", IF(hyg!K335&gt;99, "&gt;99", hyg!K335))), "-")</f>
        <v>-</v>
      </c>
      <c r="L337" s="5" t="str">
        <f>IF(ISNUMBER(hyg!L335), IF(hyg!L335=-999,"NA",IF(hyg!L335&lt;1, "&lt;1", IF(hyg!L335&gt;99, "&gt;99", hyg!L335))), "-")</f>
        <v>-</v>
      </c>
      <c r="M337" s="5">
        <f>IF(ISNUMBER(hyg!M335), IF(hyg!M335=-999,"NA",IF(hyg!M335&lt;1, "&lt;1", IF(hyg!M335&gt;99, "&gt;99", hyg!M335))), "-")</f>
        <v>29.786836564426896</v>
      </c>
      <c r="N337" s="103" t="str">
        <f>IF(ISBLANK(hyg!N335), "-", hyg!N335)</f>
        <v>-</v>
      </c>
      <c r="O337" s="5" t="str">
        <f>IF(ISNUMBER(hyg!O335), IF(hyg!O335=-999,"NA",IF(hyg!O335&lt;1, "&lt;1", IF(hyg!O335&gt;99, "&gt;99", hyg!O335))), "-")</f>
        <v>-</v>
      </c>
      <c r="P337" s="5" t="str">
        <f>IF(ISNUMBER(hyg!P335), IF(hyg!P335=-999,"NA",IF(hyg!P335&lt;1, "&lt;1", IF(hyg!P335&gt;99, "&gt;99", hyg!P335))), "-")</f>
        <v>-</v>
      </c>
      <c r="Q337" s="38">
        <f>IF(ISNUMBER(hyg!Q335), IF(hyg!Q335=-999,"NA",IF(hyg!Q335&lt;1, "&lt;1", IF(hyg!Q335&gt;99, "&gt;99", hyg!Q335))), "-")</f>
        <v>25.413896876689076</v>
      </c>
      <c r="R337" s="5">
        <f>IF(ISNUMBER(hyg!R335), IF(hyg!R335=-999,"NA",IF(hyg!R335&lt;1, "&lt;1", IF(hyg!R335&gt;99, "&gt;99", hyg!R335))), "-")</f>
        <v>34.995895160525833</v>
      </c>
      <c r="S337" s="5">
        <f>IF(ISNUMBER(hyg!S335), IF(hyg!S335=-999,"NA",IF(hyg!S335&lt;1, "&lt;1", IF(hyg!S335&gt;99, "&gt;99", hyg!S335))), "-")</f>
        <v>39.590207962785087</v>
      </c>
      <c r="T337" s="103" t="str">
        <f>IF(ISBLANK(hyg!T335), "-", hyg!T335)</f>
        <v>-</v>
      </c>
      <c r="U337" s="5" t="str">
        <f>IF(ISNUMBER(hyg!U335), IF(hyg!U335=-999,"NA",IF(hyg!U335&lt;1, "&lt;1", IF(hyg!U335&gt;99, "&gt;99", hyg!U335))), "-")</f>
        <v>-</v>
      </c>
      <c r="V337" s="5" t="str">
        <f>IF(ISNUMBER(hyg!V335), IF(hyg!V335=-999,"NA",IF(hyg!V335&lt;1, "&lt;1", IF(hyg!V335&gt;99, "&gt;99", hyg!V335))), "-")</f>
        <v>-</v>
      </c>
      <c r="W337" s="3">
        <f>IF(ISBLANK(hyg!W335), "", hyg!W335)</f>
        <v>334</v>
      </c>
    </row>
    <row r="338" spans="1:23" hidden="1" x14ac:dyDescent="0.3">
      <c r="A338" s="130" t="str">
        <f>IF(ISBLANK(hyg!A336), "", hyg!A336)</f>
        <v>Low-income</v>
      </c>
      <c r="B338" s="73">
        <f>IF(ISBLANK(hyg!B336), "-", hyg!B336)</f>
        <v>2009</v>
      </c>
      <c r="C338" s="70">
        <f>IF(ISBLANK(hyg!C336), "-", hyg!C336)</f>
        <v>496341.46599999996</v>
      </c>
      <c r="D338" s="7">
        <f>IF(ISBLANK(hyg!D336), "-", hyg!D336)</f>
        <v>29.950565338134766</v>
      </c>
      <c r="E338" s="38" t="str">
        <f>IF(ISNUMBER(hyg!E336), IF(hyg!E336=-999,"NA",IF(hyg!E336&lt;1, "&lt;1", IF(hyg!E336&gt;99, "&gt;99", hyg!E336))), "-")</f>
        <v>-</v>
      </c>
      <c r="F338" s="5" t="str">
        <f>IF(ISNUMBER(hyg!F336), IF(hyg!F336=-999,"NA",IF(hyg!F336&lt;1, "&lt;1", IF(hyg!F336&gt;99, "&gt;99", hyg!F336))), "-")</f>
        <v>-</v>
      </c>
      <c r="G338" s="5">
        <f>IF(ISNUMBER(hyg!G336), IF(hyg!G336=-999,"NA",IF(hyg!G336&lt;1, "&lt;1", IF(hyg!G336&gt;99, "&gt;99", hyg!G336))), "-")</f>
        <v>43.149003631191874</v>
      </c>
      <c r="H338" s="103" t="str">
        <f>IF(ISBLANK(hyg!H336), "-", hyg!H336)</f>
        <v>-</v>
      </c>
      <c r="I338" s="5" t="str">
        <f>IF(ISNUMBER(hyg!I336), IF(hyg!I336=-999,"NA",IF(hyg!I336&lt;1, "&lt;1", IF(hyg!I336&gt;99, "&gt;99", hyg!I336))), "-")</f>
        <v>-</v>
      </c>
      <c r="J338" s="5">
        <f>IF(ISNUMBER(hyg!J336), IF(hyg!J336=-999,"NA",IF(hyg!J336&lt;1, "&lt;1", IF(hyg!J336&gt;99, "&gt;99", hyg!J336))), "-")</f>
        <v>77.536853428077933</v>
      </c>
      <c r="K338" s="38" t="str">
        <f>IF(ISNUMBER(hyg!K336), IF(hyg!K336=-999,"NA",IF(hyg!K336&lt;1, "&lt;1", IF(hyg!K336&gt;99, "&gt;99", hyg!K336))), "-")</f>
        <v>-</v>
      </c>
      <c r="L338" s="5" t="str">
        <f>IF(ISNUMBER(hyg!L336), IF(hyg!L336=-999,"NA",IF(hyg!L336&lt;1, "&lt;1", IF(hyg!L336&gt;99, "&gt;99", hyg!L336))), "-")</f>
        <v>-</v>
      </c>
      <c r="M338" s="5">
        <f>IF(ISNUMBER(hyg!M336), IF(hyg!M336=-999,"NA",IF(hyg!M336&lt;1, "&lt;1", IF(hyg!M336&gt;99, "&gt;99", hyg!M336))), "-")</f>
        <v>29.052584798638488</v>
      </c>
      <c r="N338" s="103" t="str">
        <f>IF(ISBLANK(hyg!N336), "-", hyg!N336)</f>
        <v>-</v>
      </c>
      <c r="O338" s="5" t="str">
        <f>IF(ISNUMBER(hyg!O336), IF(hyg!O336=-999,"NA",IF(hyg!O336&lt;1, "&lt;1", IF(hyg!O336&gt;99, "&gt;99", hyg!O336))), "-")</f>
        <v>-</v>
      </c>
      <c r="P338" s="5" t="str">
        <f>IF(ISNUMBER(hyg!P336), IF(hyg!P336=-999,"NA",IF(hyg!P336&lt;1, "&lt;1", IF(hyg!P336&gt;99, "&gt;99", hyg!P336))), "-")</f>
        <v>-</v>
      </c>
      <c r="Q338" s="38">
        <f>IF(ISNUMBER(hyg!Q336), IF(hyg!Q336=-999,"NA",IF(hyg!Q336&lt;1, "&lt;1", IF(hyg!Q336&gt;99, "&gt;99", hyg!Q336))), "-")</f>
        <v>26.488371050168453</v>
      </c>
      <c r="R338" s="5">
        <f>IF(ISNUMBER(hyg!R336), IF(hyg!R336=-999,"NA",IF(hyg!R336&lt;1, "&lt;1", IF(hyg!R336&gt;99, "&gt;99", hyg!R336))), "-")</f>
        <v>34.584582533453016</v>
      </c>
      <c r="S338" s="5">
        <f>IF(ISNUMBER(hyg!S336), IF(hyg!S336=-999,"NA",IF(hyg!S336&lt;1, "&lt;1", IF(hyg!S336&gt;99, "&gt;99", hyg!S336))), "-")</f>
        <v>38.927046416378523</v>
      </c>
      <c r="T338" s="103" t="str">
        <f>IF(ISBLANK(hyg!T336), "-", hyg!T336)</f>
        <v>-</v>
      </c>
      <c r="U338" s="5" t="str">
        <f>IF(ISNUMBER(hyg!U336), IF(hyg!U336=-999,"NA",IF(hyg!U336&lt;1, "&lt;1", IF(hyg!U336&gt;99, "&gt;99", hyg!U336))), "-")</f>
        <v>-</v>
      </c>
      <c r="V338" s="5" t="str">
        <f>IF(ISNUMBER(hyg!V336), IF(hyg!V336=-999,"NA",IF(hyg!V336&lt;1, "&lt;1", IF(hyg!V336&gt;99, "&gt;99", hyg!V336))), "-")</f>
        <v>-</v>
      </c>
      <c r="W338" s="3">
        <f>IF(ISBLANK(hyg!W336), "", hyg!W336)</f>
        <v>335</v>
      </c>
    </row>
    <row r="339" spans="1:23" hidden="1" x14ac:dyDescent="0.3">
      <c r="A339" s="130" t="str">
        <f>IF(ISBLANK(hyg!A337), "", hyg!A337)</f>
        <v>Low-income</v>
      </c>
      <c r="B339" s="73">
        <f>IF(ISBLANK(hyg!B337), "-", hyg!B337)</f>
        <v>2010</v>
      </c>
      <c r="C339" s="70">
        <f>IF(ISBLANK(hyg!C337), "-", hyg!C337)</f>
        <v>510308.15700000001</v>
      </c>
      <c r="D339" s="7">
        <f>IF(ISBLANK(hyg!D337), "-", hyg!D337)</f>
        <v>30.310064315795898</v>
      </c>
      <c r="E339" s="38">
        <f>IF(ISNUMBER(hyg!E337), IF(hyg!E337=-999,"NA",IF(hyg!E337&lt;1, "&lt;1", IF(hyg!E337&gt;99, "&gt;99", hyg!E337))), "-")</f>
        <v>17.458400072536108</v>
      </c>
      <c r="F339" s="5">
        <f>IF(ISNUMBER(hyg!F337), IF(hyg!F337=-999,"NA",IF(hyg!F337&lt;1, "&lt;1", IF(hyg!F337&gt;99, "&gt;99", hyg!F337))), "-")</f>
        <v>39.214024336357085</v>
      </c>
      <c r="G339" s="5">
        <f>IF(ISNUMBER(hyg!G337), IF(hyg!G337=-999,"NA",IF(hyg!G337&lt;1, "&lt;1", IF(hyg!G337&gt;99, "&gt;99", hyg!G337))), "-")</f>
        <v>43.327575591106807</v>
      </c>
      <c r="H339" s="103" t="str">
        <f>IF(ISBLANK(hyg!H337), "-", hyg!H337)</f>
        <v>-</v>
      </c>
      <c r="I339" s="5" t="str">
        <f>IF(ISNUMBER(hyg!I337), IF(hyg!I337=-999,"NA",IF(hyg!I337&lt;1, "&lt;1", IF(hyg!I337&gt;99, "&gt;99", hyg!I337))), "-")</f>
        <v>-</v>
      </c>
      <c r="J339" s="5">
        <f>IF(ISNUMBER(hyg!J337), IF(hyg!J337=-999,"NA",IF(hyg!J337&lt;1, "&lt;1", IF(hyg!J337&gt;99, "&gt;99", hyg!J337))), "-")</f>
        <v>77.6834746452286</v>
      </c>
      <c r="K339" s="38" t="str">
        <f>IF(ISNUMBER(hyg!K337), IF(hyg!K337=-999,"NA",IF(hyg!K337&lt;1, "&lt;1", IF(hyg!K337&gt;99, "&gt;99", hyg!K337))), "-")</f>
        <v>-</v>
      </c>
      <c r="L339" s="5" t="str">
        <f>IF(ISNUMBER(hyg!L337), IF(hyg!L337=-999,"NA",IF(hyg!L337&lt;1, "&lt;1", IF(hyg!L337&gt;99, "&gt;99", hyg!L337))), "-")</f>
        <v>-</v>
      </c>
      <c r="M339" s="5">
        <f>IF(ISNUMBER(hyg!M337), IF(hyg!M337=-999,"NA",IF(hyg!M337&lt;1, "&lt;1", IF(hyg!M337&gt;99, "&gt;99", hyg!M337))), "-")</f>
        <v>27.582534525717694</v>
      </c>
      <c r="N339" s="103" t="str">
        <f>IF(ISBLANK(hyg!N337), "-", hyg!N337)</f>
        <v>-</v>
      </c>
      <c r="O339" s="5" t="str">
        <f>IF(ISNUMBER(hyg!O337), IF(hyg!O337=-999,"NA",IF(hyg!O337&lt;1, "&lt;1", IF(hyg!O337&gt;99, "&gt;99", hyg!O337))), "-")</f>
        <v>-</v>
      </c>
      <c r="P339" s="5" t="str">
        <f>IF(ISNUMBER(hyg!P337), IF(hyg!P337=-999,"NA",IF(hyg!P337&lt;1, "&lt;1", IF(hyg!P337&gt;99, "&gt;99", hyg!P337))), "-")</f>
        <v>-</v>
      </c>
      <c r="Q339" s="38">
        <f>IF(ISNUMBER(hyg!Q337), IF(hyg!Q337=-999,"NA",IF(hyg!Q337&lt;1, "&lt;1", IF(hyg!Q337&gt;99, "&gt;99", hyg!Q337))), "-")</f>
        <v>26.498342221368809</v>
      </c>
      <c r="R339" s="5">
        <f>IF(ISNUMBER(hyg!R337), IF(hyg!R337=-999,"NA",IF(hyg!R337&lt;1, "&lt;1", IF(hyg!R337&gt;99, "&gt;99", hyg!R337))), "-")</f>
        <v>34.946414175384859</v>
      </c>
      <c r="S339" s="5">
        <f>IF(ISNUMBER(hyg!S337), IF(hyg!S337=-999,"NA",IF(hyg!S337&lt;1, "&lt;1", IF(hyg!S337&gt;99, "&gt;99", hyg!S337))), "-")</f>
        <v>38.555243603246325</v>
      </c>
      <c r="T339" s="103" t="str">
        <f>IF(ISBLANK(hyg!T337), "-", hyg!T337)</f>
        <v>-</v>
      </c>
      <c r="U339" s="5" t="str">
        <f>IF(ISNUMBER(hyg!U337), IF(hyg!U337=-999,"NA",IF(hyg!U337&lt;1, "&lt;1", IF(hyg!U337&gt;99, "&gt;99", hyg!U337))), "-")</f>
        <v>-</v>
      </c>
      <c r="V339" s="5" t="str">
        <f>IF(ISNUMBER(hyg!V337), IF(hyg!V337=-999,"NA",IF(hyg!V337&lt;1, "&lt;1", IF(hyg!V337&gt;99, "&gt;99", hyg!V337))), "-")</f>
        <v>-</v>
      </c>
      <c r="W339" s="3">
        <f>IF(ISBLANK(hyg!W337), "", hyg!W337)</f>
        <v>336</v>
      </c>
    </row>
    <row r="340" spans="1:23" hidden="1" x14ac:dyDescent="0.3">
      <c r="A340" s="130" t="str">
        <f>IF(ISBLANK(hyg!A338), "", hyg!A338)</f>
        <v>Low-income</v>
      </c>
      <c r="B340" s="73">
        <f>IF(ISBLANK(hyg!B338), "-", hyg!B338)</f>
        <v>2011</v>
      </c>
      <c r="C340" s="70">
        <f>IF(ISBLANK(hyg!C338), "-", hyg!C338)</f>
        <v>534808.72399999993</v>
      </c>
      <c r="D340" s="7">
        <f>IF(ISBLANK(hyg!D338), "-", hyg!D338)</f>
        <v>30.370931625366211</v>
      </c>
      <c r="E340" s="38">
        <f>IF(ISNUMBER(hyg!E338), IF(hyg!E338=-999,"NA",IF(hyg!E338&lt;1, "&lt;1", IF(hyg!E338&gt;99, "&gt;99", hyg!E338))), "-")</f>
        <v>18.331407039671962</v>
      </c>
      <c r="F340" s="5">
        <f>IF(ISNUMBER(hyg!F338), IF(hyg!F338=-999,"NA",IF(hyg!F338&lt;1, "&lt;1", IF(hyg!F338&gt;99, "&gt;99", hyg!F338))), "-")</f>
        <v>39.6359479787791</v>
      </c>
      <c r="G340" s="5">
        <f>IF(ISNUMBER(hyg!G338), IF(hyg!G338=-999,"NA",IF(hyg!G338&lt;1, "&lt;1", IF(hyg!G338&gt;99, "&gt;99", hyg!G338))), "-")</f>
        <v>42.032644981548934</v>
      </c>
      <c r="H340" s="103" t="str">
        <f>IF(ISBLANK(hyg!H338), "-", hyg!H338)</f>
        <v>-</v>
      </c>
      <c r="I340" s="5" t="str">
        <f>IF(ISNUMBER(hyg!I338), IF(hyg!I338=-999,"NA",IF(hyg!I338&lt;1, "&lt;1", IF(hyg!I338&gt;99, "&gt;99", hyg!I338))), "-")</f>
        <v>-</v>
      </c>
      <c r="J340" s="5">
        <f>IF(ISNUMBER(hyg!J338), IF(hyg!J338=-999,"NA",IF(hyg!J338&lt;1, "&lt;1", IF(hyg!J338&gt;99, "&gt;99", hyg!J338))), "-")</f>
        <v>74.980546378719822</v>
      </c>
      <c r="K340" s="38" t="str">
        <f>IF(ISNUMBER(hyg!K338), IF(hyg!K338=-999,"NA",IF(hyg!K338&lt;1, "&lt;1", IF(hyg!K338&gt;99, "&gt;99", hyg!K338))), "-")</f>
        <v>-</v>
      </c>
      <c r="L340" s="5" t="str">
        <f>IF(ISNUMBER(hyg!L338), IF(hyg!L338=-999,"NA",IF(hyg!L338&lt;1, "&lt;1", IF(hyg!L338&gt;99, "&gt;99", hyg!L338))), "-")</f>
        <v>-</v>
      </c>
      <c r="M340" s="5">
        <f>IF(ISNUMBER(hyg!M338), IF(hyg!M338=-999,"NA",IF(hyg!M338&lt;1, "&lt;1", IF(hyg!M338&gt;99, "&gt;99", hyg!M338))), "-")</f>
        <v>24.638224795869824</v>
      </c>
      <c r="N340" s="103" t="str">
        <f>IF(ISBLANK(hyg!N338), "-", hyg!N338)</f>
        <v>-</v>
      </c>
      <c r="O340" s="5" t="str">
        <f>IF(ISNUMBER(hyg!O338), IF(hyg!O338=-999,"NA",IF(hyg!O338&lt;1, "&lt;1", IF(hyg!O338&gt;99, "&gt;99", hyg!O338))), "-")</f>
        <v>-</v>
      </c>
      <c r="P340" s="5" t="str">
        <f>IF(ISNUMBER(hyg!P338), IF(hyg!P338=-999,"NA",IF(hyg!P338&lt;1, "&lt;1", IF(hyg!P338&gt;99, "&gt;99", hyg!P338))), "-")</f>
        <v>-</v>
      </c>
      <c r="Q340" s="38">
        <f>IF(ISNUMBER(hyg!Q338), IF(hyg!Q338=-999,"NA",IF(hyg!Q338&lt;1, "&lt;1", IF(hyg!Q338&gt;99, "&gt;99", hyg!Q338))), "-")</f>
        <v>27.252760342302071</v>
      </c>
      <c r="R340" s="5">
        <f>IF(ISNUMBER(hyg!R338), IF(hyg!R338=-999,"NA",IF(hyg!R338&lt;1, "&lt;1", IF(hyg!R338&gt;99, "&gt;99", hyg!R338))), "-")</f>
        <v>35.997442135439385</v>
      </c>
      <c r="S340" s="5">
        <f>IF(ISNUMBER(hyg!S338), IF(hyg!S338=-999,"NA",IF(hyg!S338&lt;1, "&lt;1", IF(hyg!S338&gt;99, "&gt;99", hyg!S338))), "-")</f>
        <v>36.74979752225854</v>
      </c>
      <c r="T340" s="103" t="str">
        <f>IF(ISBLANK(hyg!T338), "-", hyg!T338)</f>
        <v>-</v>
      </c>
      <c r="U340" s="5" t="str">
        <f>IF(ISNUMBER(hyg!U338), IF(hyg!U338=-999,"NA",IF(hyg!U338&lt;1, "&lt;1", IF(hyg!U338&gt;99, "&gt;99", hyg!U338))), "-")</f>
        <v>-</v>
      </c>
      <c r="V340" s="5" t="str">
        <f>IF(ISNUMBER(hyg!V338), IF(hyg!V338=-999,"NA",IF(hyg!V338&lt;1, "&lt;1", IF(hyg!V338&gt;99, "&gt;99", hyg!V338))), "-")</f>
        <v>-</v>
      </c>
      <c r="W340" s="3">
        <f>IF(ISBLANK(hyg!W338), "", hyg!W338)</f>
        <v>337</v>
      </c>
    </row>
    <row r="341" spans="1:23" hidden="1" x14ac:dyDescent="0.3">
      <c r="A341" s="130" t="str">
        <f>IF(ISBLANK(hyg!A339), "", hyg!A339)</f>
        <v>Low-income</v>
      </c>
      <c r="B341" s="73">
        <f>IF(ISBLANK(hyg!B339), "-", hyg!B339)</f>
        <v>2012</v>
      </c>
      <c r="C341" s="70">
        <f>IF(ISBLANK(hyg!C339), "-", hyg!C339)</f>
        <v>549451.65599999996</v>
      </c>
      <c r="D341" s="7">
        <f>IF(ISBLANK(hyg!D339), "-", hyg!D339)</f>
        <v>30.628114700317383</v>
      </c>
      <c r="E341" s="38">
        <f>IF(ISNUMBER(hyg!E339), IF(hyg!E339=-999,"NA",IF(hyg!E339&lt;1, "&lt;1", IF(hyg!E339&gt;99, "&gt;99", hyg!E339))), "-")</f>
        <v>19.637159456302289</v>
      </c>
      <c r="F341" s="5">
        <f>IF(ISNUMBER(hyg!F339), IF(hyg!F339=-999,"NA",IF(hyg!F339&lt;1, "&lt;1", IF(hyg!F339&gt;99, "&gt;99", hyg!F339))), "-")</f>
        <v>39.171560266982596</v>
      </c>
      <c r="G341" s="5">
        <f>IF(ISNUMBER(hyg!G339), IF(hyg!G339=-999,"NA",IF(hyg!G339&lt;1, "&lt;1", IF(hyg!G339&gt;99, "&gt;99", hyg!G339))), "-")</f>
        <v>41.191280276715112</v>
      </c>
      <c r="H341" s="103" t="str">
        <f>IF(ISBLANK(hyg!H339), "-", hyg!H339)</f>
        <v>-</v>
      </c>
      <c r="I341" s="5" t="str">
        <f>IF(ISNUMBER(hyg!I339), IF(hyg!I339=-999,"NA",IF(hyg!I339&lt;1, "&lt;1", IF(hyg!I339&gt;99, "&gt;99", hyg!I339))), "-")</f>
        <v>-</v>
      </c>
      <c r="J341" s="5">
        <f>IF(ISNUMBER(hyg!J339), IF(hyg!J339=-999,"NA",IF(hyg!J339&lt;1, "&lt;1", IF(hyg!J339&gt;99, "&gt;99", hyg!J339))), "-")</f>
        <v>75.611275950052786</v>
      </c>
      <c r="K341" s="38">
        <f>IF(ISNUMBER(hyg!K339), IF(hyg!K339=-999,"NA",IF(hyg!K339&lt;1, "&lt;1", IF(hyg!K339&gt;99, "&gt;99", hyg!K339))), "-")</f>
        <v>47.297712157535564</v>
      </c>
      <c r="L341" s="5">
        <f>IF(ISNUMBER(hyg!L339), IF(hyg!L339=-999,"NA",IF(hyg!L339&lt;1, "&lt;1", IF(hyg!L339&gt;99, "&gt;99", hyg!L339))), "-")</f>
        <v>27.167362690266614</v>
      </c>
      <c r="M341" s="5">
        <f>IF(ISNUMBER(hyg!M339), IF(hyg!M339=-999,"NA",IF(hyg!M339&lt;1, "&lt;1", IF(hyg!M339&gt;99, "&gt;99", hyg!M339))), "-")</f>
        <v>25.534925152197825</v>
      </c>
      <c r="N341" s="103" t="str">
        <f>IF(ISBLANK(hyg!N339), "-", hyg!N339)</f>
        <v>-</v>
      </c>
      <c r="O341" s="5" t="str">
        <f>IF(ISNUMBER(hyg!O339), IF(hyg!O339=-999,"NA",IF(hyg!O339&lt;1, "&lt;1", IF(hyg!O339&gt;99, "&gt;99", hyg!O339))), "-")</f>
        <v>-</v>
      </c>
      <c r="P341" s="5" t="str">
        <f>IF(ISNUMBER(hyg!P339), IF(hyg!P339=-999,"NA",IF(hyg!P339&lt;1, "&lt;1", IF(hyg!P339&gt;99, "&gt;99", hyg!P339))), "-")</f>
        <v>-</v>
      </c>
      <c r="Q341" s="38">
        <f>IF(ISNUMBER(hyg!Q339), IF(hyg!Q339=-999,"NA",IF(hyg!Q339&lt;1, "&lt;1", IF(hyg!Q339&gt;99, "&gt;99", hyg!Q339))), "-")</f>
        <v>28.10906534436781</v>
      </c>
      <c r="R341" s="5">
        <f>IF(ISNUMBER(hyg!R339), IF(hyg!R339=-999,"NA",IF(hyg!R339&lt;1, "&lt;1", IF(hyg!R339&gt;99, "&gt;99", hyg!R339))), "-")</f>
        <v>35.494900829619013</v>
      </c>
      <c r="S341" s="5">
        <f>IF(ISNUMBER(hyg!S339), IF(hyg!S339=-999,"NA",IF(hyg!S339&lt;1, "&lt;1", IF(hyg!S339&gt;99, "&gt;99", hyg!S339))), "-")</f>
        <v>36.396033826013181</v>
      </c>
      <c r="T341" s="103" t="str">
        <f>IF(ISBLANK(hyg!T339), "-", hyg!T339)</f>
        <v>-</v>
      </c>
      <c r="U341" s="5" t="str">
        <f>IF(ISNUMBER(hyg!U339), IF(hyg!U339=-999,"NA",IF(hyg!U339&lt;1, "&lt;1", IF(hyg!U339&gt;99, "&gt;99", hyg!U339))), "-")</f>
        <v>-</v>
      </c>
      <c r="V341" s="5" t="str">
        <f>IF(ISNUMBER(hyg!V339), IF(hyg!V339=-999,"NA",IF(hyg!V339&lt;1, "&lt;1", IF(hyg!V339&gt;99, "&gt;99", hyg!V339))), "-")</f>
        <v>-</v>
      </c>
      <c r="W341" s="3">
        <f>IF(ISBLANK(hyg!W339), "", hyg!W339)</f>
        <v>338</v>
      </c>
    </row>
    <row r="342" spans="1:23" hidden="1" x14ac:dyDescent="0.3">
      <c r="A342" s="130" t="str">
        <f>IF(ISBLANK(hyg!A340), "", hyg!A340)</f>
        <v>Low-income</v>
      </c>
      <c r="B342" s="73">
        <f>IF(ISBLANK(hyg!B340), "-", hyg!B340)</f>
        <v>2013</v>
      </c>
      <c r="C342" s="70">
        <f>IF(ISBLANK(hyg!C340), "-", hyg!C340)</f>
        <v>563526.63299999991</v>
      </c>
      <c r="D342" s="7">
        <f>IF(ISBLANK(hyg!D340), "-", hyg!D340)</f>
        <v>30.868112564086914</v>
      </c>
      <c r="E342" s="38">
        <f>IF(ISNUMBER(hyg!E340), IF(hyg!E340=-999,"NA",IF(hyg!E340&lt;1, "&lt;1", IF(hyg!E340&gt;99, "&gt;99", hyg!E340))), "-")</f>
        <v>20.824501806692147</v>
      </c>
      <c r="F342" s="5">
        <f>IF(ISNUMBER(hyg!F340), IF(hyg!F340=-999,"NA",IF(hyg!F340&lt;1, "&lt;1", IF(hyg!F340&gt;99, "&gt;99", hyg!F340))), "-")</f>
        <v>40.15363035114953</v>
      </c>
      <c r="G342" s="5">
        <f>IF(ISNUMBER(hyg!G340), IF(hyg!G340=-999,"NA",IF(hyg!G340&lt;1, "&lt;1", IF(hyg!G340&gt;99, "&gt;99", hyg!G340))), "-")</f>
        <v>39.021867842158322</v>
      </c>
      <c r="H342" s="103" t="str">
        <f>IF(ISBLANK(hyg!H340), "-", hyg!H340)</f>
        <v>-</v>
      </c>
      <c r="I342" s="5" t="str">
        <f>IF(ISNUMBER(hyg!I340), IF(hyg!I340=-999,"NA",IF(hyg!I340&lt;1, "&lt;1", IF(hyg!I340&gt;99, "&gt;99", hyg!I340))), "-")</f>
        <v>-</v>
      </c>
      <c r="J342" s="5">
        <f>IF(ISNUMBER(hyg!J340), IF(hyg!J340=-999,"NA",IF(hyg!J340&lt;1, "&lt;1", IF(hyg!J340&gt;99, "&gt;99", hyg!J340))), "-")</f>
        <v>76.169973728477345</v>
      </c>
      <c r="K342" s="38">
        <f>IF(ISNUMBER(hyg!K340), IF(hyg!K340=-999,"NA",IF(hyg!K340&lt;1, "&lt;1", IF(hyg!K340&gt;99, "&gt;99", hyg!K340))), "-")</f>
        <v>47.460226914337426</v>
      </c>
      <c r="L342" s="5">
        <f>IF(ISNUMBER(hyg!L340), IF(hyg!L340=-999,"NA",IF(hyg!L340&lt;1, "&lt;1", IF(hyg!L340&gt;99, "&gt;99", hyg!L340))), "-")</f>
        <v>28.593593424309688</v>
      </c>
      <c r="M342" s="5">
        <f>IF(ISNUMBER(hyg!M340), IF(hyg!M340=-999,"NA",IF(hyg!M340&lt;1, "&lt;1", IF(hyg!M340&gt;99, "&gt;99", hyg!M340))), "-")</f>
        <v>23.94617966135289</v>
      </c>
      <c r="N342" s="103" t="str">
        <f>IF(ISBLANK(hyg!N340), "-", hyg!N340)</f>
        <v>-</v>
      </c>
      <c r="O342" s="5" t="str">
        <f>IF(ISNUMBER(hyg!O340), IF(hyg!O340=-999,"NA",IF(hyg!O340&lt;1, "&lt;1", IF(hyg!O340&gt;99, "&gt;99", hyg!O340))), "-")</f>
        <v>-</v>
      </c>
      <c r="P342" s="5" t="str">
        <f>IF(ISNUMBER(hyg!P340), IF(hyg!P340=-999,"NA",IF(hyg!P340&lt;1, "&lt;1", IF(hyg!P340&gt;99, "&gt;99", hyg!P340))), "-")</f>
        <v>-</v>
      </c>
      <c r="Q342" s="38">
        <f>IF(ISNUMBER(hyg!Q340), IF(hyg!Q340=-999,"NA",IF(hyg!Q340&lt;1, "&lt;1", IF(hyg!Q340&gt;99, "&gt;99", hyg!Q340))), "-")</f>
        <v>29.046447194211598</v>
      </c>
      <c r="R342" s="5">
        <f>IF(ISNUMBER(hyg!R340), IF(hyg!R340=-999,"NA",IF(hyg!R340&lt;1, "&lt;1", IF(hyg!R340&gt;99, "&gt;99", hyg!R340))), "-")</f>
        <v>36.585265236024341</v>
      </c>
      <c r="S342" s="5">
        <f>IF(ISNUMBER(hyg!S340), IF(hyg!S340=-999,"NA",IF(hyg!S340&lt;1, "&lt;1", IF(hyg!S340&gt;99, "&gt;99", hyg!S340))), "-")</f>
        <v>34.368287569764064</v>
      </c>
      <c r="T342" s="103" t="str">
        <f>IF(ISBLANK(hyg!T340), "-", hyg!T340)</f>
        <v>-</v>
      </c>
      <c r="U342" s="5" t="str">
        <f>IF(ISNUMBER(hyg!U340), IF(hyg!U340=-999,"NA",IF(hyg!U340&lt;1, "&lt;1", IF(hyg!U340&gt;99, "&gt;99", hyg!U340))), "-")</f>
        <v>-</v>
      </c>
      <c r="V342" s="5" t="str">
        <f>IF(ISNUMBER(hyg!V340), IF(hyg!V340=-999,"NA",IF(hyg!V340&lt;1, "&lt;1", IF(hyg!V340&gt;99, "&gt;99", hyg!V340))), "-")</f>
        <v>-</v>
      </c>
      <c r="W342" s="3">
        <f>IF(ISBLANK(hyg!W340), "", hyg!W340)</f>
        <v>339</v>
      </c>
    </row>
    <row r="343" spans="1:23" hidden="1" x14ac:dyDescent="0.3">
      <c r="A343" s="130" t="str">
        <f>IF(ISBLANK(hyg!A341), "", hyg!A341)</f>
        <v>Low-income</v>
      </c>
      <c r="B343" s="73">
        <f>IF(ISBLANK(hyg!B341), "-", hyg!B341)</f>
        <v>2014</v>
      </c>
      <c r="C343" s="70">
        <f>IF(ISBLANK(hyg!C341), "-", hyg!C341)</f>
        <v>577586.37699999998</v>
      </c>
      <c r="D343" s="7">
        <f>IF(ISBLANK(hyg!D341), "-", hyg!D341)</f>
        <v>31.126640319824219</v>
      </c>
      <c r="E343" s="38">
        <f>IF(ISNUMBER(hyg!E341), IF(hyg!E341=-999,"NA",IF(hyg!E341&lt;1, "&lt;1", IF(hyg!E341&gt;99, "&gt;99", hyg!E341))), "-")</f>
        <v>20.129343698365261</v>
      </c>
      <c r="F343" s="5">
        <f>IF(ISNUMBER(hyg!F341), IF(hyg!F341=-999,"NA",IF(hyg!F341&lt;1, "&lt;1", IF(hyg!F341&gt;99, "&gt;99", hyg!F341))), "-")</f>
        <v>42.302045112848248</v>
      </c>
      <c r="G343" s="5">
        <f>IF(ISNUMBER(hyg!G341), IF(hyg!G341=-999,"NA",IF(hyg!G341&lt;1, "&lt;1", IF(hyg!G341&gt;99, "&gt;99", hyg!G341))), "-")</f>
        <v>37.568611188786491</v>
      </c>
      <c r="H343" s="103" t="str">
        <f>IF(ISBLANK(hyg!H341), "-", hyg!H341)</f>
        <v>-</v>
      </c>
      <c r="I343" s="5" t="str">
        <f>IF(ISNUMBER(hyg!I341), IF(hyg!I341=-999,"NA",IF(hyg!I341&lt;1, "&lt;1", IF(hyg!I341&gt;99, "&gt;99", hyg!I341))), "-")</f>
        <v>-</v>
      </c>
      <c r="J343" s="5">
        <f>IF(ISNUMBER(hyg!J341), IF(hyg!J341=-999,"NA",IF(hyg!J341&lt;1, "&lt;1", IF(hyg!J341&gt;99, "&gt;99", hyg!J341))), "-")</f>
        <v>76.689773417968922</v>
      </c>
      <c r="K343" s="38">
        <f>IF(ISNUMBER(hyg!K341), IF(hyg!K341=-999,"NA",IF(hyg!K341&lt;1, "&lt;1", IF(hyg!K341&gt;99, "&gt;99", hyg!K341))), "-")</f>
        <v>43.919219947153145</v>
      </c>
      <c r="L343" s="5">
        <f>IF(ISNUMBER(hyg!L341), IF(hyg!L341=-999,"NA",IF(hyg!L341&lt;1, "&lt;1", IF(hyg!L341&gt;99, "&gt;99", hyg!L341))), "-")</f>
        <v>33.016500378215326</v>
      </c>
      <c r="M343" s="5">
        <f>IF(ISNUMBER(hyg!M341), IF(hyg!M341=-999,"NA",IF(hyg!M341&lt;1, "&lt;1", IF(hyg!M341&gt;99, "&gt;99", hyg!M341))), "-")</f>
        <v>23.064279674631532</v>
      </c>
      <c r="N343" s="103" t="str">
        <f>IF(ISBLANK(hyg!N341), "-", hyg!N341)</f>
        <v>-</v>
      </c>
      <c r="O343" s="5" t="str">
        <f>IF(ISNUMBER(hyg!O341), IF(hyg!O341=-999,"NA",IF(hyg!O341&lt;1, "&lt;1", IF(hyg!O341&gt;99, "&gt;99", hyg!O341))), "-")</f>
        <v>-</v>
      </c>
      <c r="P343" s="5" t="str">
        <f>IF(ISNUMBER(hyg!P341), IF(hyg!P341=-999,"NA",IF(hyg!P341&lt;1, "&lt;1", IF(hyg!P341&gt;99, "&gt;99", hyg!P341))), "-")</f>
        <v>-</v>
      </c>
      <c r="Q343" s="38">
        <f>IF(ISNUMBER(hyg!Q341), IF(hyg!Q341=-999,"NA",IF(hyg!Q341&lt;1, "&lt;1", IF(hyg!Q341&gt;99, "&gt;99", hyg!Q341))), "-")</f>
        <v>27.534333054092222</v>
      </c>
      <c r="R343" s="5">
        <f>IF(ISNUMBER(hyg!R341), IF(hyg!R341=-999,"NA",IF(hyg!R341&lt;1, "&lt;1", IF(hyg!R341&gt;99, "&gt;99", hyg!R341))), "-")</f>
        <v>39.411766945655728</v>
      </c>
      <c r="S343" s="5">
        <f>IF(ISNUMBER(hyg!S341), IF(hyg!S341=-999,"NA",IF(hyg!S341&lt;1, "&lt;1", IF(hyg!S341&gt;99, "&gt;99", hyg!S341))), "-")</f>
        <v>33.05390000025205</v>
      </c>
      <c r="T343" s="103" t="str">
        <f>IF(ISBLANK(hyg!T341), "-", hyg!T341)</f>
        <v>-</v>
      </c>
      <c r="U343" s="5" t="str">
        <f>IF(ISNUMBER(hyg!U341), IF(hyg!U341=-999,"NA",IF(hyg!U341&lt;1, "&lt;1", IF(hyg!U341&gt;99, "&gt;99", hyg!U341))), "-")</f>
        <v>-</v>
      </c>
      <c r="V343" s="5" t="str">
        <f>IF(ISNUMBER(hyg!V341), IF(hyg!V341=-999,"NA",IF(hyg!V341&lt;1, "&lt;1", IF(hyg!V341&gt;99, "&gt;99", hyg!V341))), "-")</f>
        <v>-</v>
      </c>
      <c r="W343" s="3">
        <f>IF(ISBLANK(hyg!W341), "", hyg!W341)</f>
        <v>340</v>
      </c>
    </row>
    <row r="344" spans="1:23" hidden="1" x14ac:dyDescent="0.3">
      <c r="A344" s="130" t="str">
        <f>IF(ISBLANK(hyg!A342), "", hyg!A342)</f>
        <v>Low-income</v>
      </c>
      <c r="B344" s="73">
        <f>IF(ISBLANK(hyg!B342), "-", hyg!B342)</f>
        <v>2015</v>
      </c>
      <c r="C344" s="70">
        <f>IF(ISBLANK(hyg!C342), "-", hyg!C342)</f>
        <v>592175.40199999989</v>
      </c>
      <c r="D344" s="7">
        <f>IF(ISBLANK(hyg!D342), "-", hyg!D342)</f>
        <v>31.488922119140625</v>
      </c>
      <c r="E344" s="38">
        <f>IF(ISNUMBER(hyg!E342), IF(hyg!E342=-999,"NA",IF(hyg!E342&lt;1, "&lt;1", IF(hyg!E342&gt;99, "&gt;99", hyg!E342))), "-")</f>
        <v>20.577471326786739</v>
      </c>
      <c r="F344" s="5">
        <f>IF(ISNUMBER(hyg!F342), IF(hyg!F342=-999,"NA",IF(hyg!F342&lt;1, "&lt;1", IF(hyg!F342&gt;99, "&gt;99", hyg!F342))), "-")</f>
        <v>42.503380723357537</v>
      </c>
      <c r="G344" s="5">
        <f>IF(ISNUMBER(hyg!G342), IF(hyg!G342=-999,"NA",IF(hyg!G342&lt;1, "&lt;1", IF(hyg!G342&gt;99, "&gt;99", hyg!G342))), "-")</f>
        <v>36.91914794985572</v>
      </c>
      <c r="H344" s="103">
        <f>IF(ISBLANK(hyg!H342), "-", hyg!H342)</f>
        <v>0.67482030391693115</v>
      </c>
      <c r="I344" s="5" t="str">
        <f>IF(ISNUMBER(hyg!I342), IF(hyg!I342=-999,"NA",IF(hyg!I342&lt;1, "&lt;1", IF(hyg!I342&gt;99, "&gt;99", hyg!I342))), "-")</f>
        <v>-</v>
      </c>
      <c r="J344" s="5" t="str">
        <f>IF(ISNUMBER(hyg!J342), IF(hyg!J342=-999,"NA",IF(hyg!J342&lt;1, "&lt;1", IF(hyg!J342&gt;99, "&gt;99", hyg!J342))), "-")</f>
        <v>-</v>
      </c>
      <c r="K344" s="38">
        <f>IF(ISNUMBER(hyg!K342), IF(hyg!K342=-999,"NA",IF(hyg!K342&lt;1, "&lt;1", IF(hyg!K342&gt;99, "&gt;99", hyg!K342))), "-")</f>
        <v>43.683172353787029</v>
      </c>
      <c r="L344" s="5">
        <f>IF(ISNUMBER(hyg!L342), IF(hyg!L342=-999,"NA",IF(hyg!L342&lt;1, "&lt;1", IF(hyg!L342&gt;99, "&gt;99", hyg!L342))), "-")</f>
        <v>33.350625622291659</v>
      </c>
      <c r="M344" s="5">
        <f>IF(ISNUMBER(hyg!M342), IF(hyg!M342=-999,"NA",IF(hyg!M342&lt;1, "&lt;1", IF(hyg!M342&gt;99, "&gt;99", hyg!M342))), "-")</f>
        <v>22.966202023921316</v>
      </c>
      <c r="N344" s="103">
        <f>IF(ISBLANK(hyg!N342), "-", hyg!N342)</f>
        <v>0.30573347210884094</v>
      </c>
      <c r="O344" s="5" t="str">
        <f>IF(ISNUMBER(hyg!O342), IF(hyg!O342=-999,"NA",IF(hyg!O342&lt;1, "&lt;1", IF(hyg!O342&gt;99, "&gt;99", hyg!O342))), "-")</f>
        <v>-</v>
      </c>
      <c r="P344" s="5" t="str">
        <f>IF(ISNUMBER(hyg!P342), IF(hyg!P342=-999,"NA",IF(hyg!P342&lt;1, "&lt;1", IF(hyg!P342&gt;99, "&gt;99", hyg!P342))), "-")</f>
        <v>-</v>
      </c>
      <c r="Q344" s="38">
        <f>IF(ISNUMBER(hyg!Q342), IF(hyg!Q342=-999,"NA",IF(hyg!Q342&lt;1, "&lt;1", IF(hyg!Q342&gt;99, "&gt;99", hyg!Q342))), "-")</f>
        <v>27.853207687371395</v>
      </c>
      <c r="R344" s="5">
        <f>IF(ISNUMBER(hyg!R342), IF(hyg!R342=-999,"NA",IF(hyg!R342&lt;1, "&lt;1", IF(hyg!R342&gt;99, "&gt;99", hyg!R342))), "-")</f>
        <v>39.621276734799302</v>
      </c>
      <c r="S344" s="5">
        <f>IF(ISNUMBER(hyg!S342), IF(hyg!S342=-999,"NA",IF(hyg!S342&lt;1, "&lt;1", IF(hyg!S342&gt;99, "&gt;99", hyg!S342))), "-")</f>
        <v>32.525515577829303</v>
      </c>
      <c r="T344" s="103">
        <f>IF(ISBLANK(hyg!T342), "-", hyg!T342)</f>
        <v>0.64906740188598633</v>
      </c>
      <c r="U344" s="5" t="str">
        <f>IF(ISNUMBER(hyg!U342), IF(hyg!U342=-999,"NA",IF(hyg!U342&lt;1, "&lt;1", IF(hyg!U342&gt;99, "&gt;99", hyg!U342))), "-")</f>
        <v>-</v>
      </c>
      <c r="V344" s="5" t="str">
        <f>IF(ISNUMBER(hyg!V342), IF(hyg!V342=-999,"NA",IF(hyg!V342&lt;1, "&lt;1", IF(hyg!V342&gt;99, "&gt;99", hyg!V342))), "-")</f>
        <v>-</v>
      </c>
      <c r="W344" s="3">
        <f>IF(ISBLANK(hyg!W342), "", hyg!W342)</f>
        <v>341</v>
      </c>
    </row>
    <row r="345" spans="1:23" hidden="1" x14ac:dyDescent="0.3">
      <c r="A345" s="130" t="str">
        <f>IF(ISBLANK(hyg!A343), "", hyg!A343)</f>
        <v>Low-income</v>
      </c>
      <c r="B345" s="73">
        <f>IF(ISBLANK(hyg!B343), "-", hyg!B343)</f>
        <v>2016</v>
      </c>
      <c r="C345" s="70">
        <f>IF(ISBLANK(hyg!C343), "-", hyg!C343)</f>
        <v>607867.47600000002</v>
      </c>
      <c r="D345" s="7">
        <f>IF(ISBLANK(hyg!D343), "-", hyg!D343)</f>
        <v>31.894643783569336</v>
      </c>
      <c r="E345" s="38">
        <f>IF(ISNUMBER(hyg!E343), IF(hyg!E343=-999,"NA",IF(hyg!E343&lt;1, "&lt;1", IF(hyg!E343&gt;99, "&gt;99", hyg!E343))), "-")</f>
        <v>21.224690565091635</v>
      </c>
      <c r="F345" s="5">
        <f>IF(ISNUMBER(hyg!F343), IF(hyg!F343=-999,"NA",IF(hyg!F343&lt;1, "&lt;1", IF(hyg!F343&gt;99, "&gt;99", hyg!F343))), "-")</f>
        <v>43.110828865083612</v>
      </c>
      <c r="G345" s="5">
        <f>IF(ISNUMBER(hyg!G343), IF(hyg!G343=-999,"NA",IF(hyg!G343&lt;1, "&lt;1", IF(hyg!G343&gt;99, "&gt;99", hyg!G343))), "-")</f>
        <v>35.664480569824754</v>
      </c>
      <c r="H345" s="103">
        <f>IF(ISBLANK(hyg!H343), "-", hyg!H343)</f>
        <v>0.67482030391693115</v>
      </c>
      <c r="I345" s="5" t="str">
        <f>IF(ISNUMBER(hyg!I343), IF(hyg!I343=-999,"NA",IF(hyg!I343&lt;1, "&lt;1", IF(hyg!I343&gt;99, "&gt;99", hyg!I343))), "-")</f>
        <v>-</v>
      </c>
      <c r="J345" s="5" t="str">
        <f>IF(ISNUMBER(hyg!J343), IF(hyg!J343=-999,"NA",IF(hyg!J343&lt;1, "&lt;1", IF(hyg!J343&gt;99, "&gt;99", hyg!J343))), "-")</f>
        <v>-</v>
      </c>
      <c r="K345" s="38">
        <f>IF(ISNUMBER(hyg!K343), IF(hyg!K343=-999,"NA",IF(hyg!K343&lt;1, "&lt;1", IF(hyg!K343&gt;99, "&gt;99", hyg!K343))), "-")</f>
        <v>43.595862486001884</v>
      </c>
      <c r="L345" s="5">
        <f>IF(ISNUMBER(hyg!L343), IF(hyg!L343=-999,"NA",IF(hyg!L343&lt;1, "&lt;1", IF(hyg!L343&gt;99, "&gt;99", hyg!L343))), "-")</f>
        <v>33.664774163487337</v>
      </c>
      <c r="M345" s="5">
        <f>IF(ISNUMBER(hyg!M343), IF(hyg!M343=-999,"NA",IF(hyg!M343&lt;1, "&lt;1", IF(hyg!M343&gt;99, "&gt;99", hyg!M343))), "-")</f>
        <v>22.739363350510782</v>
      </c>
      <c r="N345" s="103">
        <f>IF(ISBLANK(hyg!N343), "-", hyg!N343)</f>
        <v>0.30573347210884094</v>
      </c>
      <c r="O345" s="5" t="str">
        <f>IF(ISNUMBER(hyg!O343), IF(hyg!O343=-999,"NA",IF(hyg!O343&lt;1, "&lt;1", IF(hyg!O343&gt;99, "&gt;99", hyg!O343))), "-")</f>
        <v>-</v>
      </c>
      <c r="P345" s="5" t="str">
        <f>IF(ISNUMBER(hyg!P343), IF(hyg!P343=-999,"NA",IF(hyg!P343&lt;1, "&lt;1", IF(hyg!P343&gt;99, "&gt;99", hyg!P343))), "-")</f>
        <v>-</v>
      </c>
      <c r="Q345" s="38">
        <f>IF(ISNUMBER(hyg!Q343), IF(hyg!Q343=-999,"NA",IF(hyg!Q343&lt;1, "&lt;1", IF(hyg!Q343&gt;99, "&gt;99", hyg!Q343))), "-")</f>
        <v>28.359896088571546</v>
      </c>
      <c r="R345" s="5">
        <f>IF(ISNUMBER(hyg!R343), IF(hyg!R343=-999,"NA",IF(hyg!R343&lt;1, "&lt;1", IF(hyg!R343&gt;99, "&gt;99", hyg!R343))), "-")</f>
        <v>40.098043396347165</v>
      </c>
      <c r="S345" s="5">
        <f>IF(ISNUMBER(hyg!S343), IF(hyg!S343=-999,"NA",IF(hyg!S343&lt;1, "&lt;1", IF(hyg!S343&gt;99, "&gt;99", hyg!S343))), "-")</f>
        <v>31.542060515081289</v>
      </c>
      <c r="T345" s="103">
        <f>IF(ISBLANK(hyg!T343), "-", hyg!T343)</f>
        <v>0.64906740188598633</v>
      </c>
      <c r="U345" s="5" t="str">
        <f>IF(ISNUMBER(hyg!U343), IF(hyg!U343=-999,"NA",IF(hyg!U343&lt;1, "&lt;1", IF(hyg!U343&gt;99, "&gt;99", hyg!U343))), "-")</f>
        <v>-</v>
      </c>
      <c r="V345" s="5" t="str">
        <f>IF(ISNUMBER(hyg!V343), IF(hyg!V343=-999,"NA",IF(hyg!V343&lt;1, "&lt;1", IF(hyg!V343&gt;99, "&gt;99", hyg!V343))), "-")</f>
        <v>-</v>
      </c>
      <c r="W345" s="3">
        <f>IF(ISBLANK(hyg!W343), "", hyg!W343)</f>
        <v>342</v>
      </c>
    </row>
    <row r="346" spans="1:23" hidden="1" x14ac:dyDescent="0.3">
      <c r="A346" s="130" t="str">
        <f>IF(ISBLANK(hyg!A344), "", hyg!A344)</f>
        <v>Low-income</v>
      </c>
      <c r="B346" s="73">
        <f>IF(ISBLANK(hyg!B344), "-", hyg!B344)</f>
        <v>2017</v>
      </c>
      <c r="C346" s="70">
        <f>IF(ISBLANK(hyg!C344), "-", hyg!C344)</f>
        <v>624556.99999999977</v>
      </c>
      <c r="D346" s="7">
        <f>IF(ISBLANK(hyg!D344), "-", hyg!D344)</f>
        <v>32.323421478271484</v>
      </c>
      <c r="E346" s="38">
        <f>IF(ISNUMBER(hyg!E344), IF(hyg!E344=-999,"NA",IF(hyg!E344&lt;1, "&lt;1", IF(hyg!E344&gt;99, "&gt;99", hyg!E344))), "-")</f>
        <v>22.365912589350799</v>
      </c>
      <c r="F346" s="5">
        <f>IF(ISNUMBER(hyg!F344), IF(hyg!F344=-999,"NA",IF(hyg!F344&lt;1, "&lt;1", IF(hyg!F344&gt;99, "&gt;99", hyg!F344))), "-")</f>
        <v>42.58890060385388</v>
      </c>
      <c r="G346" s="5">
        <f>IF(ISNUMBER(hyg!G344), IF(hyg!G344=-999,"NA",IF(hyg!G344&lt;1, "&lt;1", IF(hyg!G344&gt;99, "&gt;99", hyg!G344))), "-")</f>
        <v>35.045186806795321</v>
      </c>
      <c r="H346" s="103">
        <f>IF(ISBLANK(hyg!H344), "-", hyg!H344)</f>
        <v>0.67482030391693115</v>
      </c>
      <c r="I346" s="5" t="str">
        <f>IF(ISNUMBER(hyg!I344), IF(hyg!I344=-999,"NA",IF(hyg!I344&lt;1, "&lt;1", IF(hyg!I344&gt;99, "&gt;99", hyg!I344))), "-")</f>
        <v>-</v>
      </c>
      <c r="J346" s="5" t="str">
        <f>IF(ISNUMBER(hyg!J344), IF(hyg!J344=-999,"NA",IF(hyg!J344&lt;1, "&lt;1", IF(hyg!J344&gt;99, "&gt;99", hyg!J344))), "-")</f>
        <v>-</v>
      </c>
      <c r="K346" s="38">
        <f>IF(ISNUMBER(hyg!K344), IF(hyg!K344=-999,"NA",IF(hyg!K344&lt;1, "&lt;1", IF(hyg!K344&gt;99, "&gt;99", hyg!K344))), "-")</f>
        <v>44.455821362820572</v>
      </c>
      <c r="L346" s="5">
        <f>IF(ISNUMBER(hyg!L344), IF(hyg!L344=-999,"NA",IF(hyg!L344&lt;1, "&lt;1", IF(hyg!L344&gt;99, "&gt;99", hyg!L344))), "-")</f>
        <v>32.931153509017093</v>
      </c>
      <c r="M346" s="5">
        <f>IF(ISNUMBER(hyg!M344), IF(hyg!M344=-999,"NA",IF(hyg!M344&lt;1, "&lt;1", IF(hyg!M344&gt;99, "&gt;99", hyg!M344))), "-")</f>
        <v>22.613025128162327</v>
      </c>
      <c r="N346" s="103">
        <f>IF(ISBLANK(hyg!N344), "-", hyg!N344)</f>
        <v>0.30573347210884094</v>
      </c>
      <c r="O346" s="5" t="str">
        <f>IF(ISNUMBER(hyg!O344), IF(hyg!O344=-999,"NA",IF(hyg!O344&lt;1, "&lt;1", IF(hyg!O344&gt;99, "&gt;99", hyg!O344))), "-")</f>
        <v>-</v>
      </c>
      <c r="P346" s="5" t="str">
        <f>IF(ISNUMBER(hyg!P344), IF(hyg!P344=-999,"NA",IF(hyg!P344&lt;1, "&lt;1", IF(hyg!P344&gt;99, "&gt;99", hyg!P344))), "-")</f>
        <v>-</v>
      </c>
      <c r="Q346" s="38">
        <f>IF(ISNUMBER(hyg!Q344), IF(hyg!Q344=-999,"NA",IF(hyg!Q344&lt;1, "&lt;1", IF(hyg!Q344&gt;99, "&gt;99", hyg!Q344))), "-")</f>
        <v>29.506126798816531</v>
      </c>
      <c r="R346" s="5">
        <f>IF(ISNUMBER(hyg!R344), IF(hyg!R344=-999,"NA",IF(hyg!R344&lt;1, "&lt;1", IF(hyg!R344&gt;99, "&gt;99", hyg!R344))), "-")</f>
        <v>39.467186352104683</v>
      </c>
      <c r="S346" s="5">
        <f>IF(ISNUMBER(hyg!S344), IF(hyg!S344=-999,"NA",IF(hyg!S344&lt;1, "&lt;1", IF(hyg!S344&gt;99, "&gt;99", hyg!S344))), "-")</f>
        <v>31.026686849078786</v>
      </c>
      <c r="T346" s="103">
        <f>IF(ISBLANK(hyg!T344), "-", hyg!T344)</f>
        <v>0.64906740188598633</v>
      </c>
      <c r="U346" s="5" t="str">
        <f>IF(ISNUMBER(hyg!U344), IF(hyg!U344=-999,"NA",IF(hyg!U344&lt;1, "&lt;1", IF(hyg!U344&gt;99, "&gt;99", hyg!U344))), "-")</f>
        <v>-</v>
      </c>
      <c r="V346" s="5" t="str">
        <f>IF(ISNUMBER(hyg!V344), IF(hyg!V344=-999,"NA",IF(hyg!V344&lt;1, "&lt;1", IF(hyg!V344&gt;99, "&gt;99", hyg!V344))), "-")</f>
        <v>-</v>
      </c>
      <c r="W346" s="3">
        <f>IF(ISBLANK(hyg!W344), "", hyg!W344)</f>
        <v>343</v>
      </c>
    </row>
    <row r="347" spans="1:23" hidden="1" x14ac:dyDescent="0.3">
      <c r="A347" s="130" t="str">
        <f>IF(ISBLANK(hyg!A345), "", hyg!A345)</f>
        <v>Low-income</v>
      </c>
      <c r="B347" s="73">
        <f>IF(ISBLANK(hyg!B345), "-", hyg!B345)</f>
        <v>2018</v>
      </c>
      <c r="C347" s="70">
        <f>IF(ISBLANK(hyg!C345), "-", hyg!C345)</f>
        <v>642186.19500000018</v>
      </c>
      <c r="D347" s="7">
        <f>IF(ISBLANK(hyg!D345), "-", hyg!D345)</f>
        <v>32.756984710693359</v>
      </c>
      <c r="E347" s="38">
        <f>IF(ISNUMBER(hyg!E345), IF(hyg!E345=-999,"NA",IF(hyg!E345&lt;1, "&lt;1", IF(hyg!E345&gt;99, "&gt;99", hyg!E345))), "-")</f>
        <v>22.761608720152257</v>
      </c>
      <c r="F347" s="5">
        <f>IF(ISNUMBER(hyg!F345), IF(hyg!F345=-999,"NA",IF(hyg!F345&lt;1, "&lt;1", IF(hyg!F345&gt;99, "&gt;99", hyg!F345))), "-")</f>
        <v>42.679060166774633</v>
      </c>
      <c r="G347" s="5">
        <f>IF(ISNUMBER(hyg!G345), IF(hyg!G345=-999,"NA",IF(hyg!G345&lt;1, "&lt;1", IF(hyg!G345&gt;99, "&gt;99", hyg!G345))), "-")</f>
        <v>34.559331113073114</v>
      </c>
      <c r="H347" s="103">
        <f>IF(ISBLANK(hyg!H345), "-", hyg!H345)</f>
        <v>0.67482030391693115</v>
      </c>
      <c r="I347" s="5" t="str">
        <f>IF(ISNUMBER(hyg!I345), IF(hyg!I345=-999,"NA",IF(hyg!I345&lt;1, "&lt;1", IF(hyg!I345&gt;99, "&gt;99", hyg!I345))), "-")</f>
        <v>-</v>
      </c>
      <c r="J347" s="5" t="str">
        <f>IF(ISNUMBER(hyg!J345), IF(hyg!J345=-999,"NA",IF(hyg!J345&lt;1, "&lt;1", IF(hyg!J345&gt;99, "&gt;99", hyg!J345))), "-")</f>
        <v>-</v>
      </c>
      <c r="K347" s="38">
        <f>IF(ISNUMBER(hyg!K345), IF(hyg!K345=-999,"NA",IF(hyg!K345&lt;1, "&lt;1", IF(hyg!K345&gt;99, "&gt;99", hyg!K345))), "-")</f>
        <v>44.191833121866161</v>
      </c>
      <c r="L347" s="5">
        <f>IF(ISNUMBER(hyg!L345), IF(hyg!L345=-999,"NA",IF(hyg!L345&lt;1, "&lt;1", IF(hyg!L345&gt;99, "&gt;99", hyg!L345))), "-")</f>
        <v>33.294287633335841</v>
      </c>
      <c r="M347" s="5">
        <f>IF(ISNUMBER(hyg!M345), IF(hyg!M345=-999,"NA",IF(hyg!M345&lt;1, "&lt;1", IF(hyg!M345&gt;99, "&gt;99", hyg!M345))), "-")</f>
        <v>22.513879244797991</v>
      </c>
      <c r="N347" s="103">
        <f>IF(ISBLANK(hyg!N345), "-", hyg!N345)</f>
        <v>0.30573347210884094</v>
      </c>
      <c r="O347" s="5" t="str">
        <f>IF(ISNUMBER(hyg!O345), IF(hyg!O345=-999,"NA",IF(hyg!O345&lt;1, "&lt;1", IF(hyg!O345&gt;99, "&gt;99", hyg!O345))), "-")</f>
        <v>-</v>
      </c>
      <c r="P347" s="5" t="str">
        <f>IF(ISNUMBER(hyg!P345), IF(hyg!P345=-999,"NA",IF(hyg!P345&lt;1, "&lt;1", IF(hyg!P345&gt;99, "&gt;99", hyg!P345))), "-")</f>
        <v>-</v>
      </c>
      <c r="Q347" s="38">
        <f>IF(ISNUMBER(hyg!Q345), IF(hyg!Q345=-999,"NA",IF(hyg!Q345&lt;1, "&lt;1", IF(hyg!Q345&gt;99, "&gt;99", hyg!Q345))), "-")</f>
        <v>29.781504434573236</v>
      </c>
      <c r="R347" s="5">
        <f>IF(ISNUMBER(hyg!R345), IF(hyg!R345=-999,"NA",IF(hyg!R345&lt;1, "&lt;1", IF(hyg!R345&gt;99, "&gt;99", hyg!R345))), "-")</f>
        <v>39.604891494838853</v>
      </c>
      <c r="S347" s="5">
        <f>IF(ISNUMBER(hyg!S345), IF(hyg!S345=-999,"NA",IF(hyg!S345&lt;1, "&lt;1", IF(hyg!S345&gt;99, "&gt;99", hyg!S345))), "-")</f>
        <v>30.613604070587908</v>
      </c>
      <c r="T347" s="103">
        <f>IF(ISBLANK(hyg!T345), "-", hyg!T345)</f>
        <v>0.64906740188598633</v>
      </c>
      <c r="U347" s="5" t="str">
        <f>IF(ISNUMBER(hyg!U345), IF(hyg!U345=-999,"NA",IF(hyg!U345&lt;1, "&lt;1", IF(hyg!U345&gt;99, "&gt;99", hyg!U345))), "-")</f>
        <v>-</v>
      </c>
      <c r="V347" s="5" t="str">
        <f>IF(ISNUMBER(hyg!V345), IF(hyg!V345=-999,"NA",IF(hyg!V345&lt;1, "&lt;1", IF(hyg!V345&gt;99, "&gt;99", hyg!V345))), "-")</f>
        <v>-</v>
      </c>
      <c r="W347" s="3">
        <f>IF(ISBLANK(hyg!W345), "", hyg!W345)</f>
        <v>344</v>
      </c>
    </row>
    <row r="348" spans="1:23" hidden="1" x14ac:dyDescent="0.3">
      <c r="A348" s="130" t="str">
        <f>IF(ISBLANK(hyg!A346), "", hyg!A346)</f>
        <v>Low-income</v>
      </c>
      <c r="B348" s="73">
        <f>IF(ISBLANK(hyg!B346), "-", hyg!B346)</f>
        <v>2019</v>
      </c>
      <c r="C348" s="70">
        <f>IF(ISBLANK(hyg!C346), "-", hyg!C346)</f>
        <v>660718.36599999992</v>
      </c>
      <c r="D348" s="7">
        <f>IF(ISBLANK(hyg!D346), "-", hyg!D346)</f>
        <v>33.201400756835938</v>
      </c>
      <c r="E348" s="38">
        <f>IF(ISNUMBER(hyg!E346), IF(hyg!E346=-999,"NA",IF(hyg!E346&lt;1, "&lt;1", IF(hyg!E346&gt;99, "&gt;99", hyg!E346))), "-")</f>
        <v>23.163278005289062</v>
      </c>
      <c r="F348" s="5">
        <f>IF(ISNUMBER(hyg!F346), IF(hyg!F346=-999,"NA",IF(hyg!F346&lt;1, "&lt;1", IF(hyg!F346&gt;99, "&gt;99", hyg!F346))), "-")</f>
        <v>42.751342253687753</v>
      </c>
      <c r="G348" s="5">
        <f>IF(ISNUMBER(hyg!G346), IF(hyg!G346=-999,"NA",IF(hyg!G346&lt;1, "&lt;1", IF(hyg!G346&gt;99, "&gt;99", hyg!G346))), "-")</f>
        <v>34.085379741023189</v>
      </c>
      <c r="H348" s="103">
        <f>IF(ISBLANK(hyg!H346), "-", hyg!H346)</f>
        <v>0.67482030391693115</v>
      </c>
      <c r="I348" s="5" t="str">
        <f>IF(ISNUMBER(hyg!I346), IF(hyg!I346=-999,"NA",IF(hyg!I346&lt;1, "&lt;1", IF(hyg!I346&gt;99, "&gt;99", hyg!I346))), "-")</f>
        <v>-</v>
      </c>
      <c r="J348" s="5" t="str">
        <f>IF(ISNUMBER(hyg!J346), IF(hyg!J346=-999,"NA",IF(hyg!J346&lt;1, "&lt;1", IF(hyg!J346&gt;99, "&gt;99", hyg!J346))), "-")</f>
        <v>-</v>
      </c>
      <c r="K348" s="38">
        <f>IF(ISNUMBER(hyg!K346), IF(hyg!K346=-999,"NA",IF(hyg!K346&lt;1, "&lt;1", IF(hyg!K346&gt;99, "&gt;99", hyg!K346))), "-")</f>
        <v>43.964525770908168</v>
      </c>
      <c r="L348" s="5">
        <f>IF(ISNUMBER(hyg!L346), IF(hyg!L346=-999,"NA",IF(hyg!L346&lt;1, "&lt;1", IF(hyg!L346&gt;99, "&gt;99", hyg!L346))), "-")</f>
        <v>33.358510568186276</v>
      </c>
      <c r="M348" s="5">
        <f>IF(ISNUMBER(hyg!M346), IF(hyg!M346=-999,"NA",IF(hyg!M346&lt;1, "&lt;1", IF(hyg!M346&gt;99, "&gt;99", hyg!M346))), "-")</f>
        <v>22.676963660905553</v>
      </c>
      <c r="N348" s="103">
        <f>IF(ISBLANK(hyg!N346), "-", hyg!N346)</f>
        <v>0.30573347210884094</v>
      </c>
      <c r="O348" s="5" t="str">
        <f>IF(ISNUMBER(hyg!O346), IF(hyg!O346=-999,"NA",IF(hyg!O346&lt;1, "&lt;1", IF(hyg!O346&gt;99, "&gt;99", hyg!O346))), "-")</f>
        <v>-</v>
      </c>
      <c r="P348" s="5" t="str">
        <f>IF(ISNUMBER(hyg!P346), IF(hyg!P346=-999,"NA",IF(hyg!P346&lt;1, "&lt;1", IF(hyg!P346&gt;99, "&gt;99", hyg!P346))), "-")</f>
        <v>-</v>
      </c>
      <c r="Q348" s="38">
        <f>IF(ISNUMBER(hyg!Q346), IF(hyg!Q346=-999,"NA",IF(hyg!Q346&lt;1, "&lt;1", IF(hyg!Q346&gt;99, "&gt;99", hyg!Q346))), "-")</f>
        <v>30.069583767792576</v>
      </c>
      <c r="R348" s="5">
        <f>IF(ISNUMBER(hyg!R346), IF(hyg!R346=-999,"NA",IF(hyg!R346&lt;1, "&lt;1", IF(hyg!R346&gt;99, "&gt;99", hyg!R346))), "-")</f>
        <v>39.632790504930483</v>
      </c>
      <c r="S348" s="5">
        <f>IF(ISNUMBER(hyg!S346), IF(hyg!S346=-999,"NA",IF(hyg!S346&lt;1, "&lt;1", IF(hyg!S346&gt;99, "&gt;99", hyg!S346))), "-")</f>
        <v>30.297625727276944</v>
      </c>
      <c r="T348" s="103">
        <f>IF(ISBLANK(hyg!T346), "-", hyg!T346)</f>
        <v>0.64906740188598633</v>
      </c>
      <c r="U348" s="5" t="str">
        <f>IF(ISNUMBER(hyg!U346), IF(hyg!U346=-999,"NA",IF(hyg!U346&lt;1, "&lt;1", IF(hyg!U346&gt;99, "&gt;99", hyg!U346))), "-")</f>
        <v>-</v>
      </c>
      <c r="V348" s="5" t="str">
        <f>IF(ISNUMBER(hyg!V346), IF(hyg!V346=-999,"NA",IF(hyg!V346&lt;1, "&lt;1", IF(hyg!V346&gt;99, "&gt;99", hyg!V346))), "-")</f>
        <v>-</v>
      </c>
      <c r="W348" s="3">
        <f>IF(ISBLANK(hyg!W346), "", hyg!W346)</f>
        <v>345</v>
      </c>
    </row>
    <row r="349" spans="1:23" hidden="1" x14ac:dyDescent="0.3">
      <c r="A349" s="130" t="str">
        <f>IF(ISBLANK(hyg!A347), "", hyg!A347)</f>
        <v>Low-income</v>
      </c>
      <c r="B349" s="73">
        <f>IF(ISBLANK(hyg!B347), "-", hyg!B347)</f>
        <v>2020</v>
      </c>
      <c r="C349" s="70">
        <f>IF(ISBLANK(hyg!C347), "-", hyg!C347)</f>
        <v>679560.74399999983</v>
      </c>
      <c r="D349" s="7">
        <f>IF(ISBLANK(hyg!D347), "-", hyg!D347)</f>
        <v>33.655010223388672</v>
      </c>
      <c r="E349" s="38">
        <f>IF(ISNUMBER(hyg!E347), IF(hyg!E347=-999,"NA",IF(hyg!E347&lt;1, "&lt;1", IF(hyg!E347&gt;99, "&gt;99", hyg!E347))), "-")</f>
        <v>23.54365393513633</v>
      </c>
      <c r="F349" s="5">
        <f>IF(ISNUMBER(hyg!F347), IF(hyg!F347=-999,"NA",IF(hyg!F347&lt;1, "&lt;1", IF(hyg!F347&gt;99, "&gt;99", hyg!F347))), "-")</f>
        <v>42.818184171282567</v>
      </c>
      <c r="G349" s="5">
        <f>IF(ISNUMBER(hyg!G347), IF(hyg!G347=-999,"NA",IF(hyg!G347&lt;1, "&lt;1", IF(hyg!G347&gt;99, "&gt;99", hyg!G347))), "-")</f>
        <v>33.638161893581099</v>
      </c>
      <c r="H349" s="103">
        <f>IF(ISBLANK(hyg!H347), "-", hyg!H347)</f>
        <v>0.67482030391693115</v>
      </c>
      <c r="I349" s="5" t="str">
        <f>IF(ISNUMBER(hyg!I347), IF(hyg!I347=-999,"NA",IF(hyg!I347&lt;1, "&lt;1", IF(hyg!I347&gt;99, "&gt;99", hyg!I347))), "-")</f>
        <v>-</v>
      </c>
      <c r="J349" s="5" t="str">
        <f>IF(ISNUMBER(hyg!J347), IF(hyg!J347=-999,"NA",IF(hyg!J347&lt;1, "&lt;1", IF(hyg!J347&gt;99, "&gt;99", hyg!J347))), "-")</f>
        <v>-</v>
      </c>
      <c r="K349" s="38">
        <f>IF(ISNUMBER(hyg!K347), IF(hyg!K347=-999,"NA",IF(hyg!K347&lt;1, "&lt;1", IF(hyg!K347&gt;99, "&gt;99", hyg!K347))), "-")</f>
        <v>43.707803507659357</v>
      </c>
      <c r="L349" s="5">
        <f>IF(ISNUMBER(hyg!L347), IF(hyg!L347=-999,"NA",IF(hyg!L347&lt;1, "&lt;1", IF(hyg!L347&gt;99, "&gt;99", hyg!L347))), "-")</f>
        <v>33.431396484457963</v>
      </c>
      <c r="M349" s="5">
        <f>IF(ISNUMBER(hyg!M347), IF(hyg!M347=-999,"NA",IF(hyg!M347&lt;1, "&lt;1", IF(hyg!M347&gt;99, "&gt;99", hyg!M347))), "-")</f>
        <v>22.860800007882677</v>
      </c>
      <c r="N349" s="103">
        <f>IF(ISBLANK(hyg!N347), "-", hyg!N347)</f>
        <v>0.30573347210884094</v>
      </c>
      <c r="O349" s="5" t="str">
        <f>IF(ISNUMBER(hyg!O347), IF(hyg!O347=-999,"NA",IF(hyg!O347&lt;1, "&lt;1", IF(hyg!O347&gt;99, "&gt;99", hyg!O347))), "-")</f>
        <v>-</v>
      </c>
      <c r="P349" s="5" t="str">
        <f>IF(ISNUMBER(hyg!P347), IF(hyg!P347=-999,"NA",IF(hyg!P347&lt;1, "&lt;1", IF(hyg!P347&gt;99, "&gt;99", hyg!P347))), "-")</f>
        <v>-</v>
      </c>
      <c r="Q349" s="38">
        <f>IF(ISNUMBER(hyg!Q347), IF(hyg!Q347=-999,"NA",IF(hyg!Q347&lt;1, "&lt;1", IF(hyg!Q347&gt;99, "&gt;99", hyg!Q347))), "-")</f>
        <v>30.329900224150286</v>
      </c>
      <c r="R349" s="5">
        <f>IF(ISNUMBER(hyg!R347), IF(hyg!R347=-999,"NA",IF(hyg!R347&lt;1, "&lt;1", IF(hyg!R347&gt;99, "&gt;99", hyg!R347))), "-")</f>
        <v>39.659059960446584</v>
      </c>
      <c r="S349" s="5">
        <f>IF(ISNUMBER(hyg!S347), IF(hyg!S347=-999,"NA",IF(hyg!S347&lt;1, "&lt;1", IF(hyg!S347&gt;99, "&gt;99", hyg!S347))), "-")</f>
        <v>30.01103981540313</v>
      </c>
      <c r="T349" s="103">
        <f>IF(ISBLANK(hyg!T347), "-", hyg!T347)</f>
        <v>0.64906740188598633</v>
      </c>
      <c r="U349" s="5" t="str">
        <f>IF(ISNUMBER(hyg!U347), IF(hyg!U347=-999,"NA",IF(hyg!U347&lt;1, "&lt;1", IF(hyg!U347&gt;99, "&gt;99", hyg!U347))), "-")</f>
        <v>-</v>
      </c>
      <c r="V349" s="5" t="str">
        <f>IF(ISNUMBER(hyg!V347), IF(hyg!V347=-999,"NA",IF(hyg!V347&lt;1, "&lt;1", IF(hyg!V347&gt;99, "&gt;99", hyg!V347))), "-")</f>
        <v>-</v>
      </c>
      <c r="W349" s="3">
        <f>IF(ISBLANK(hyg!W347), "", hyg!W347)</f>
        <v>346</v>
      </c>
    </row>
    <row r="350" spans="1:23" hidden="1" x14ac:dyDescent="0.3">
      <c r="A350" s="130" t="str">
        <f>IF(ISBLANK(hyg!A348), "", hyg!A348)</f>
        <v>Low-income</v>
      </c>
      <c r="B350" s="73">
        <f>IF(ISBLANK(hyg!B348), "-", hyg!B348)</f>
        <v>2021</v>
      </c>
      <c r="C350" s="70">
        <f>IF(ISBLANK(hyg!C348), "-", hyg!C348)</f>
        <v>698215.20600000001</v>
      </c>
      <c r="D350" s="7">
        <f>IF(ISBLANK(hyg!D348), "-", hyg!D348)</f>
        <v>34.121795654296875</v>
      </c>
      <c r="E350" s="38">
        <f>IF(ISNUMBER(hyg!E348), IF(hyg!E348=-999,"NA",IF(hyg!E348&lt;1, "&lt;1", IF(hyg!E348&gt;99, "&gt;99", hyg!E348))), "-")</f>
        <v>23.910119068047354</v>
      </c>
      <c r="F350" s="5">
        <f>IF(ISNUMBER(hyg!F348), IF(hyg!F348=-999,"NA",IF(hyg!F348&lt;1, "&lt;1", IF(hyg!F348&gt;99, "&gt;99", hyg!F348))), "-")</f>
        <v>42.878257941103868</v>
      </c>
      <c r="G350" s="5">
        <f>IF(ISNUMBER(hyg!G348), IF(hyg!G348=-999,"NA",IF(hyg!G348&lt;1, "&lt;1", IF(hyg!G348&gt;99, "&gt;99", hyg!G348))), "-")</f>
        <v>33.211622990848774</v>
      </c>
      <c r="H350" s="103">
        <f>IF(ISBLANK(hyg!H348), "-", hyg!H348)</f>
        <v>0.67482030391693115</v>
      </c>
      <c r="I350" s="5" t="str">
        <f>IF(ISNUMBER(hyg!I348), IF(hyg!I348=-999,"NA",IF(hyg!I348&lt;1, "&lt;1", IF(hyg!I348&gt;99, "&gt;99", hyg!I348))), "-")</f>
        <v>-</v>
      </c>
      <c r="J350" s="5" t="str">
        <f>IF(ISNUMBER(hyg!J348), IF(hyg!J348=-999,"NA",IF(hyg!J348&lt;1, "&lt;1", IF(hyg!J348&gt;99, "&gt;99", hyg!J348))), "-")</f>
        <v>-</v>
      </c>
      <c r="K350" s="38">
        <f>IF(ISNUMBER(hyg!K348), IF(hyg!K348=-999,"NA",IF(hyg!K348&lt;1, "&lt;1", IF(hyg!K348&gt;99, "&gt;99", hyg!K348))), "-")</f>
        <v>43.435014384536736</v>
      </c>
      <c r="L350" s="5">
        <f>IF(ISNUMBER(hyg!L348), IF(hyg!L348=-999,"NA",IF(hyg!L348&lt;1, "&lt;1", IF(hyg!L348&gt;99, "&gt;99", hyg!L348))), "-")</f>
        <v>33.500459137592529</v>
      </c>
      <c r="M350" s="5">
        <f>IF(ISNUMBER(hyg!M348), IF(hyg!M348=-999,"NA",IF(hyg!M348&lt;1, "&lt;1", IF(hyg!M348&gt;99, "&gt;99", hyg!M348))), "-")</f>
        <v>23.064526477870732</v>
      </c>
      <c r="N350" s="103">
        <f>IF(ISBLANK(hyg!N348), "-", hyg!N348)</f>
        <v>0.30573347210884094</v>
      </c>
      <c r="O350" s="5" t="str">
        <f>IF(ISNUMBER(hyg!O348), IF(hyg!O348=-999,"NA",IF(hyg!O348&lt;1, "&lt;1", IF(hyg!O348&gt;99, "&gt;99", hyg!O348))), "-")</f>
        <v>-</v>
      </c>
      <c r="P350" s="5" t="str">
        <f>IF(ISNUMBER(hyg!P348), IF(hyg!P348=-999,"NA",IF(hyg!P348&lt;1, "&lt;1", IF(hyg!P348&gt;99, "&gt;99", hyg!P348))), "-")</f>
        <v>-</v>
      </c>
      <c r="Q350" s="38">
        <f>IF(ISNUMBER(hyg!Q348), IF(hyg!Q348=-999,"NA",IF(hyg!Q348&lt;1, "&lt;1", IF(hyg!Q348&gt;99, "&gt;99", hyg!Q348))), "-")</f>
        <v>30.572364118464705</v>
      </c>
      <c r="R350" s="5">
        <f>IF(ISNUMBER(hyg!R348), IF(hyg!R348=-999,"NA",IF(hyg!R348&lt;1, "&lt;1", IF(hyg!R348&gt;99, "&gt;99", hyg!R348))), "-")</f>
        <v>39.678384515419538</v>
      </c>
      <c r="S350" s="5">
        <f>IF(ISNUMBER(hyg!S348), IF(hyg!S348=-999,"NA",IF(hyg!S348&lt;1, "&lt;1", IF(hyg!S348&gt;99, "&gt;99", hyg!S348))), "-")</f>
        <v>29.749251366115761</v>
      </c>
      <c r="T350" s="103">
        <f>IF(ISBLANK(hyg!T348), "-", hyg!T348)</f>
        <v>0.64906740188598633</v>
      </c>
      <c r="U350" s="5" t="str">
        <f>IF(ISNUMBER(hyg!U348), IF(hyg!U348=-999,"NA",IF(hyg!U348&lt;1, "&lt;1", IF(hyg!U348&gt;99, "&gt;99", hyg!U348))), "-")</f>
        <v>-</v>
      </c>
      <c r="V350" s="5" t="str">
        <f>IF(ISNUMBER(hyg!V348), IF(hyg!V348=-999,"NA",IF(hyg!V348&lt;1, "&lt;1", IF(hyg!V348&gt;99, "&gt;99", hyg!V348))), "-")</f>
        <v>-</v>
      </c>
      <c r="W350" s="3">
        <f>IF(ISBLANK(hyg!W348), "", hyg!W348)</f>
        <v>347</v>
      </c>
    </row>
    <row r="351" spans="1:23" hidden="1" x14ac:dyDescent="0.3">
      <c r="A351" s="130" t="str">
        <f>IF(ISBLANK(hyg!A349), "", hyg!A349)</f>
        <v>Low-income</v>
      </c>
      <c r="B351" s="73">
        <f>IF(ISBLANK(hyg!B349), "-", hyg!B349)</f>
        <v>2022</v>
      </c>
      <c r="C351" s="70">
        <f>IF(ISBLANK(hyg!C349), "-", hyg!C349)</f>
        <v>716865.78299999994</v>
      </c>
      <c r="D351" s="7">
        <f>IF(ISBLANK(hyg!D349), "-", hyg!D349)</f>
        <v>34.609214782714844</v>
      </c>
      <c r="E351" s="38">
        <f>IF(ISNUMBER(hyg!E349), IF(hyg!E349=-999,"NA",IF(hyg!E349&lt;1, "&lt;1", IF(hyg!E349&gt;99, "&gt;99", hyg!E349))), "-")</f>
        <v>24.221212709556578</v>
      </c>
      <c r="F351" s="5">
        <f>IF(ISNUMBER(hyg!F349), IF(hyg!F349=-999,"NA",IF(hyg!F349&lt;1, "&lt;1", IF(hyg!F349&gt;99, "&gt;99", hyg!F349))), "-")</f>
        <v>42.835483778638917</v>
      </c>
      <c r="G351" s="5">
        <f>IF(ISNUMBER(hyg!G349), IF(hyg!G349=-999,"NA",IF(hyg!G349&lt;1, "&lt;1", IF(hyg!G349&gt;99, "&gt;99", hyg!G349))), "-")</f>
        <v>32.943303511804508</v>
      </c>
      <c r="H351" s="103">
        <f>IF(ISBLANK(hyg!H349), "-", hyg!H349)</f>
        <v>0.67482030391693115</v>
      </c>
      <c r="I351" s="5" t="str">
        <f>IF(ISNUMBER(hyg!I349), IF(hyg!I349=-999,"NA",IF(hyg!I349&lt;1, "&lt;1", IF(hyg!I349&gt;99, "&gt;99", hyg!I349))), "-")</f>
        <v>-</v>
      </c>
      <c r="J351" s="5" t="str">
        <f>IF(ISNUMBER(hyg!J349), IF(hyg!J349=-999,"NA",IF(hyg!J349&lt;1, "&lt;1", IF(hyg!J349&gt;99, "&gt;99", hyg!J349))), "-")</f>
        <v>-</v>
      </c>
      <c r="K351" s="38">
        <f>IF(ISNUMBER(hyg!K349), IF(hyg!K349=-999,"NA",IF(hyg!K349&lt;1, "&lt;1", IF(hyg!K349&gt;99, "&gt;99", hyg!K349))), "-")</f>
        <v>43.174281784744537</v>
      </c>
      <c r="L351" s="5">
        <f>IF(ISNUMBER(hyg!L349), IF(hyg!L349=-999,"NA",IF(hyg!L349&lt;1, "&lt;1", IF(hyg!L349&gt;99, "&gt;99", hyg!L349))), "-")</f>
        <v>33.479190633482119</v>
      </c>
      <c r="M351" s="5">
        <f>IF(ISNUMBER(hyg!M349), IF(hyg!M349=-999,"NA",IF(hyg!M349&lt;1, "&lt;1", IF(hyg!M349&gt;99, "&gt;99", hyg!M349))), "-")</f>
        <v>23.346527581773348</v>
      </c>
      <c r="N351" s="103">
        <f>IF(ISBLANK(hyg!N349), "-", hyg!N349)</f>
        <v>0.30573347210884094</v>
      </c>
      <c r="O351" s="5" t="str">
        <f>IF(ISNUMBER(hyg!O349), IF(hyg!O349=-999,"NA",IF(hyg!O349&lt;1, "&lt;1", IF(hyg!O349&gt;99, "&gt;99", hyg!O349))), "-")</f>
        <v>-</v>
      </c>
      <c r="P351" s="5" t="str">
        <f>IF(ISNUMBER(hyg!P349), IF(hyg!P349=-999,"NA",IF(hyg!P349&lt;1, "&lt;1", IF(hyg!P349&gt;99, "&gt;99", hyg!P349))), "-")</f>
        <v>-</v>
      </c>
      <c r="Q351" s="38">
        <f>IF(ISNUMBER(hyg!Q349), IF(hyg!Q349=-999,"NA",IF(hyg!Q349&lt;1, "&lt;1", IF(hyg!Q349&gt;99, "&gt;99", hyg!Q349))), "-")</f>
        <v>30.780721045723705</v>
      </c>
      <c r="R351" s="5">
        <f>IF(ISNUMBER(hyg!R349), IF(hyg!R349=-999,"NA",IF(hyg!R349&lt;1, "&lt;1", IF(hyg!R349&gt;99, "&gt;99", hyg!R349))), "-")</f>
        <v>39.597344212017262</v>
      </c>
      <c r="S351" s="5">
        <f>IF(ISNUMBER(hyg!S349), IF(hyg!S349=-999,"NA",IF(hyg!S349&lt;1, "&lt;1", IF(hyg!S349&gt;99, "&gt;99", hyg!S349))), "-")</f>
        <v>29.621934742259036</v>
      </c>
      <c r="T351" s="103">
        <f>IF(ISBLANK(hyg!T349), "-", hyg!T349)</f>
        <v>0.64906740188598633</v>
      </c>
      <c r="U351" s="5" t="str">
        <f>IF(ISNUMBER(hyg!U349), IF(hyg!U349=-999,"NA",IF(hyg!U349&lt;1, "&lt;1", IF(hyg!U349&gt;99, "&gt;99", hyg!U349))), "-")</f>
        <v>-</v>
      </c>
      <c r="V351" s="5" t="str">
        <f>IF(ISNUMBER(hyg!V349), IF(hyg!V349=-999,"NA",IF(hyg!V349&lt;1, "&lt;1", IF(hyg!V349&gt;99, "&gt;99", hyg!V349))), "-")</f>
        <v>-</v>
      </c>
      <c r="W351" s="3">
        <f>IF(ISBLANK(hyg!W349), "", hyg!W349)</f>
        <v>348</v>
      </c>
    </row>
    <row r="352" spans="1:23" hidden="1" x14ac:dyDescent="0.3">
      <c r="A352" s="130" t="str">
        <f>IF(ISBLANK(hyg!A350), "", hyg!A350)</f>
        <v>Low-income</v>
      </c>
      <c r="B352" s="73">
        <f>IF(ISBLANK(hyg!B350), "-", hyg!B350)</f>
        <v>2023</v>
      </c>
      <c r="C352" s="70">
        <f>IF(ISBLANK(hyg!C350), "-", hyg!C350)</f>
        <v>736466.39499999979</v>
      </c>
      <c r="D352" s="7">
        <f>IF(ISBLANK(hyg!D350), "-", hyg!D350)</f>
        <v>35.104164123535156</v>
      </c>
      <c r="E352" s="38">
        <f>IF(ISNUMBER(hyg!E350), IF(hyg!E350=-999,"NA",IF(hyg!E350&lt;1, "&lt;1", IF(hyg!E350&gt;99, "&gt;99", hyg!E350))), "-")</f>
        <v>26.049506831604464</v>
      </c>
      <c r="F352" s="5">
        <f>IF(ISNUMBER(hyg!F350), IF(hyg!F350=-999,"NA",IF(hyg!F350&lt;1, "&lt;1", IF(hyg!F350&gt;99, "&gt;99", hyg!F350))), "-")</f>
        <v>42.307163962193322</v>
      </c>
      <c r="G352" s="5">
        <f>IF(ISNUMBER(hyg!G350), IF(hyg!G350=-999,"NA",IF(hyg!G350&lt;1, "&lt;1", IF(hyg!G350&gt;99, "&gt;99", hyg!G350))), "-")</f>
        <v>31.643329206202214</v>
      </c>
      <c r="H352" s="103">
        <f>IF(ISBLANK(hyg!H350), "-", hyg!H350)</f>
        <v>0.67482030391693115</v>
      </c>
      <c r="I352" s="5" t="str">
        <f>IF(ISNUMBER(hyg!I350), IF(hyg!I350=-999,"NA",IF(hyg!I350&lt;1, "&lt;1", IF(hyg!I350&gt;99, "&gt;99", hyg!I350))), "-")</f>
        <v>-</v>
      </c>
      <c r="J352" s="5" t="str">
        <f>IF(ISNUMBER(hyg!J350), IF(hyg!J350=-999,"NA",IF(hyg!J350&lt;1, "&lt;1", IF(hyg!J350&gt;99, "&gt;99", hyg!J350))), "-")</f>
        <v>-</v>
      </c>
      <c r="K352" s="38">
        <f>IF(ISNUMBER(hyg!K350), IF(hyg!K350=-999,"NA",IF(hyg!K350&lt;1, "&lt;1", IF(hyg!K350&gt;99, "&gt;99", hyg!K350))), "-")</f>
        <v>46.442429299371277</v>
      </c>
      <c r="L352" s="5">
        <f>IF(ISNUMBER(hyg!L350), IF(hyg!L350=-999,"NA",IF(hyg!L350&lt;1, "&lt;1", IF(hyg!L350&gt;99, "&gt;99", hyg!L350))), "-")</f>
        <v>31.830001619783246</v>
      </c>
      <c r="M352" s="5">
        <f>IF(ISNUMBER(hyg!M350), IF(hyg!M350=-999,"NA",IF(hyg!M350&lt;1, "&lt;1", IF(hyg!M350&gt;99, "&gt;99", hyg!M350))), "-")</f>
        <v>21.72756908084547</v>
      </c>
      <c r="N352" s="103">
        <f>IF(ISBLANK(hyg!N350), "-", hyg!N350)</f>
        <v>0.30573347210884094</v>
      </c>
      <c r="O352" s="5" t="str">
        <f>IF(ISNUMBER(hyg!O350), IF(hyg!O350=-999,"NA",IF(hyg!O350&lt;1, "&lt;1", IF(hyg!O350&gt;99, "&gt;99", hyg!O350))), "-")</f>
        <v>-</v>
      </c>
      <c r="P352" s="5" t="str">
        <f>IF(ISNUMBER(hyg!P350), IF(hyg!P350=-999,"NA",IF(hyg!P350&lt;1, "&lt;1", IF(hyg!P350&gt;99, "&gt;99", hyg!P350))), "-")</f>
        <v>-</v>
      </c>
      <c r="Q352" s="38">
        <f>IF(ISNUMBER(hyg!Q350), IF(hyg!Q350=-999,"NA",IF(hyg!Q350&lt;1, "&lt;1", IF(hyg!Q350&gt;99, "&gt;99", hyg!Q350))), "-")</f>
        <v>33.208271473083919</v>
      </c>
      <c r="R352" s="5">
        <f>IF(ISNUMBER(hyg!R350), IF(hyg!R350=-999,"NA",IF(hyg!R350&lt;1, "&lt;1", IF(hyg!R350&gt;99, "&gt;99", hyg!R350))), "-")</f>
        <v>38.629243868178506</v>
      </c>
      <c r="S352" s="5">
        <f>IF(ISNUMBER(hyg!S350), IF(hyg!S350=-999,"NA",IF(hyg!S350&lt;1, "&lt;1", IF(hyg!S350&gt;99, "&gt;99", hyg!S350))), "-")</f>
        <v>28.162484658737572</v>
      </c>
      <c r="T352" s="103">
        <f>IF(ISBLANK(hyg!T350), "-", hyg!T350)</f>
        <v>0.64906740188598633</v>
      </c>
      <c r="U352" s="5" t="str">
        <f>IF(ISNUMBER(hyg!U350), IF(hyg!U350=-999,"NA",IF(hyg!U350&lt;1, "&lt;1", IF(hyg!U350&gt;99, "&gt;99", hyg!U350))), "-")</f>
        <v>-</v>
      </c>
      <c r="V352" s="5" t="str">
        <f>IF(ISNUMBER(hyg!V350), IF(hyg!V350=-999,"NA",IF(hyg!V350&lt;1, "&lt;1", IF(hyg!V350&gt;99, "&gt;99", hyg!V350))), "-")</f>
        <v>-</v>
      </c>
      <c r="W352" s="3">
        <f>IF(ISBLANK(hyg!W350), "", hyg!W350)</f>
        <v>349</v>
      </c>
    </row>
    <row r="353" spans="1:23" x14ac:dyDescent="0.3">
      <c r="A353" s="130" t="str">
        <f>IF(ISBLANK(hyg!A351), "", hyg!A351)</f>
        <v>Low-income</v>
      </c>
      <c r="B353" s="73">
        <f>IF(ISBLANK(hyg!B351), "-", hyg!B351)</f>
        <v>2024</v>
      </c>
      <c r="C353" s="70">
        <f>IF(ISBLANK(hyg!C351), "-", hyg!C351)</f>
        <v>756667.86499999999</v>
      </c>
      <c r="D353" s="7">
        <f>IF(ISBLANK(hyg!D351), "-", hyg!D351)</f>
        <v>35.604473114013672</v>
      </c>
      <c r="E353" s="38">
        <f>IF(ISNUMBER(hyg!E351), IF(hyg!E351=-999,"NA",IF(hyg!E351&lt;1, "&lt;1", IF(hyg!E351&gt;99, "&gt;99", hyg!E351))), "-")</f>
        <v>26.650853881929983</v>
      </c>
      <c r="F353" s="5">
        <f>IF(ISNUMBER(hyg!F351), IF(hyg!F351=-999,"NA",IF(hyg!F351&lt;1, "&lt;1", IF(hyg!F351&gt;99, "&gt;99", hyg!F351))), "-")</f>
        <v>42.395640705434232</v>
      </c>
      <c r="G353" s="5">
        <f>IF(ISNUMBER(hyg!G351), IF(hyg!G351=-999,"NA",IF(hyg!G351&lt;1, "&lt;1", IF(hyg!G351&gt;99, "&gt;99", hyg!G351))), "-")</f>
        <v>30.953505412635788</v>
      </c>
      <c r="H353" s="103">
        <f>IF(ISBLANK(hyg!H351), "-", hyg!H351)</f>
        <v>0.67482030391693115</v>
      </c>
      <c r="I353" s="5" t="str">
        <f>IF(ISNUMBER(hyg!I351), IF(hyg!I351=-999,"NA",IF(hyg!I351&lt;1, "&lt;1", IF(hyg!I351&gt;99, "&gt;99", hyg!I351))), "-")</f>
        <v>-</v>
      </c>
      <c r="J353" s="5" t="str">
        <f>IF(ISNUMBER(hyg!J351), IF(hyg!J351=-999,"NA",IF(hyg!J351&lt;1, "&lt;1", IF(hyg!J351&gt;99, "&gt;99", hyg!J351))), "-")</f>
        <v>-</v>
      </c>
      <c r="K353" s="38">
        <f>IF(ISNUMBER(hyg!K351), IF(hyg!K351=-999,"NA",IF(hyg!K351&lt;1, "&lt;1", IF(hyg!K351&gt;99, "&gt;99", hyg!K351))), "-")</f>
        <v>46.434773583293861</v>
      </c>
      <c r="L353" s="5">
        <f>IF(ISNUMBER(hyg!L351), IF(hyg!L351=-999,"NA",IF(hyg!L351&lt;1, "&lt;1", IF(hyg!L351&gt;99, "&gt;99", hyg!L351))), "-")</f>
        <v>31.961937363701963</v>
      </c>
      <c r="M353" s="5">
        <f>IF(ISNUMBER(hyg!M351), IF(hyg!M351=-999,"NA",IF(hyg!M351&lt;1, "&lt;1", IF(hyg!M351&gt;99, "&gt;99", hyg!M351))), "-")</f>
        <v>21.603289053004179</v>
      </c>
      <c r="N353" s="103">
        <f>IF(ISBLANK(hyg!N351), "-", hyg!N351)</f>
        <v>0.30573347210884094</v>
      </c>
      <c r="O353" s="5" t="str">
        <f>IF(ISNUMBER(hyg!O351), IF(hyg!O351=-999,"NA",IF(hyg!O351&lt;1, "&lt;1", IF(hyg!O351&gt;99, "&gt;99", hyg!O351))), "-")</f>
        <v>-</v>
      </c>
      <c r="P353" s="5" t="str">
        <f>IF(ISNUMBER(hyg!P351), IF(hyg!P351=-999,"NA",IF(hyg!P351&lt;1, "&lt;1", IF(hyg!P351&gt;99, "&gt;99", hyg!P351))), "-")</f>
        <v>-</v>
      </c>
      <c r="Q353" s="38">
        <f>IF(ISNUMBER(hyg!Q351), IF(hyg!Q351=-999,"NA",IF(hyg!Q351&lt;1, "&lt;1", IF(hyg!Q351&gt;99, "&gt;99", hyg!Q351))), "-")</f>
        <v>33.694814073186933</v>
      </c>
      <c r="R353" s="5">
        <f>IF(ISNUMBER(hyg!R351), IF(hyg!R351=-999,"NA",IF(hyg!R351&lt;1, "&lt;1", IF(hyg!R351&gt;99, "&gt;99", hyg!R351))), "-")</f>
        <v>38.680775699108906</v>
      </c>
      <c r="S353" s="5">
        <f>IF(ISNUMBER(hyg!S351), IF(hyg!S351=-999,"NA",IF(hyg!S351&lt;1, "&lt;1", IF(hyg!S351&gt;99, "&gt;99", hyg!S351))), "-")</f>
        <v>27.624410227704161</v>
      </c>
      <c r="T353" s="103">
        <f>IF(ISBLANK(hyg!T351), "-", hyg!T351)</f>
        <v>0.64906740188598633</v>
      </c>
      <c r="U353" s="5" t="str">
        <f>IF(ISNUMBER(hyg!U351), IF(hyg!U351=-999,"NA",IF(hyg!U351&lt;1, "&lt;1", IF(hyg!U351&gt;99, "&gt;99", hyg!U351))), "-")</f>
        <v>-</v>
      </c>
      <c r="V353" s="5" t="str">
        <f>IF(ISNUMBER(hyg!V351), IF(hyg!V351=-999,"NA",IF(hyg!V351&lt;1, "&lt;1", IF(hyg!V351&gt;99, "&gt;99", hyg!V351))), "-")</f>
        <v>-</v>
      </c>
      <c r="W353" s="3">
        <f>IF(ISBLANK(hyg!W351), "", hyg!W351)</f>
        <v>350</v>
      </c>
    </row>
    <row r="354" spans="1:23" hidden="1" x14ac:dyDescent="0.3">
      <c r="A354" s="130" t="str">
        <f>IF(ISBLANK(hyg!A352), "", hyg!A352)</f>
        <v>Lower-middle-income</v>
      </c>
      <c r="B354" s="73">
        <f>IF(ISBLANK(hyg!B352), "-", hyg!B352)</f>
        <v>2000</v>
      </c>
      <c r="C354" s="70">
        <f>IF(ISBLANK(hyg!C352), "-", hyg!C352)</f>
        <v>2124987.449</v>
      </c>
      <c r="D354" s="7">
        <f>IF(ISBLANK(hyg!D352), "-", hyg!D352)</f>
        <v>30.909700393676758</v>
      </c>
      <c r="E354" s="38" t="str">
        <f>IF(ISNUMBER(hyg!E352), IF(hyg!E352=-999,"NA",IF(hyg!E352&lt;1, "&lt;1", IF(hyg!E352&gt;99, "&gt;99", hyg!E352))), "-")</f>
        <v>-</v>
      </c>
      <c r="F354" s="5" t="str">
        <f>IF(ISNUMBER(hyg!F352), IF(hyg!F352=-999,"NA",IF(hyg!F352&lt;1, "&lt;1", IF(hyg!F352&gt;99, "&gt;99", hyg!F352))), "-")</f>
        <v>-</v>
      </c>
      <c r="G354" s="5" t="str">
        <f>IF(ISNUMBER(hyg!G352), IF(hyg!G352=-999,"NA",IF(hyg!G352&lt;1, "&lt;1", IF(hyg!G352&gt;99, "&gt;99", hyg!G352))), "-")</f>
        <v>-</v>
      </c>
      <c r="H354" s="103" t="str">
        <f>IF(ISBLANK(hyg!H352), "-", hyg!H352)</f>
        <v>-</v>
      </c>
      <c r="I354" s="5" t="str">
        <f>IF(ISNUMBER(hyg!I352), IF(hyg!I352=-999,"NA",IF(hyg!I352&lt;1, "&lt;1", IF(hyg!I352&gt;99, "&gt;99", hyg!I352))), "-")</f>
        <v>-</v>
      </c>
      <c r="J354" s="5">
        <f>IF(ISNUMBER(hyg!J352), IF(hyg!J352=-999,"NA",IF(hyg!J352&lt;1, "&lt;1", IF(hyg!J352&gt;99, "&gt;99", hyg!J352))), "-")</f>
        <v>56.742214643834075</v>
      </c>
      <c r="K354" s="38" t="str">
        <f>IF(ISNUMBER(hyg!K352), IF(hyg!K352=-999,"NA",IF(hyg!K352&lt;1, "&lt;1", IF(hyg!K352&gt;99, "&gt;99", hyg!K352))), "-")</f>
        <v>-</v>
      </c>
      <c r="L354" s="5" t="str">
        <f>IF(ISNUMBER(hyg!L352), IF(hyg!L352=-999,"NA",IF(hyg!L352&lt;1, "&lt;1", IF(hyg!L352&gt;99, "&gt;99", hyg!L352))), "-")</f>
        <v>-</v>
      </c>
      <c r="M354" s="5" t="str">
        <f>IF(ISNUMBER(hyg!M352), IF(hyg!M352=-999,"NA",IF(hyg!M352&lt;1, "&lt;1", IF(hyg!M352&gt;99, "&gt;99", hyg!M352))), "-")</f>
        <v>-</v>
      </c>
      <c r="N354" s="103" t="str">
        <f>IF(ISBLANK(hyg!N352), "-", hyg!N352)</f>
        <v>-</v>
      </c>
      <c r="O354" s="5" t="str">
        <f>IF(ISNUMBER(hyg!O352), IF(hyg!O352=-999,"NA",IF(hyg!O352&lt;1, "&lt;1", IF(hyg!O352&gt;99, "&gt;99", hyg!O352))), "-")</f>
        <v>-</v>
      </c>
      <c r="P354" s="5">
        <f>IF(ISNUMBER(hyg!P352), IF(hyg!P352=-999,"NA",IF(hyg!P352&lt;1, "&lt;1", IF(hyg!P352&gt;99, "&gt;99", hyg!P352))), "-")</f>
        <v>74.974645939495673</v>
      </c>
      <c r="Q354" s="38" t="str">
        <f>IF(ISNUMBER(hyg!Q352), IF(hyg!Q352=-999,"NA",IF(hyg!Q352&lt;1, "&lt;1", IF(hyg!Q352&gt;99, "&gt;99", hyg!Q352))), "-")</f>
        <v>-</v>
      </c>
      <c r="R354" s="5" t="str">
        <f>IF(ISNUMBER(hyg!R352), IF(hyg!R352=-999,"NA",IF(hyg!R352&lt;1, "&lt;1", IF(hyg!R352&gt;99, "&gt;99", hyg!R352))), "-")</f>
        <v>-</v>
      </c>
      <c r="S354" s="5" t="str">
        <f>IF(ISNUMBER(hyg!S352), IF(hyg!S352=-999,"NA",IF(hyg!S352&lt;1, "&lt;1", IF(hyg!S352&gt;99, "&gt;99", hyg!S352))), "-")</f>
        <v>-</v>
      </c>
      <c r="T354" s="103" t="str">
        <f>IF(ISBLANK(hyg!T352), "-", hyg!T352)</f>
        <v>-</v>
      </c>
      <c r="U354" s="5" t="str">
        <f>IF(ISNUMBER(hyg!U352), IF(hyg!U352=-999,"NA",IF(hyg!U352&lt;1, "&lt;1", IF(hyg!U352&gt;99, "&gt;99", hyg!U352))), "-")</f>
        <v>-</v>
      </c>
      <c r="V354" s="5">
        <f>IF(ISNUMBER(hyg!V352), IF(hyg!V352=-999,"NA",IF(hyg!V352&lt;1, "&lt;1", IF(hyg!V352&gt;99, "&gt;99", hyg!V352))), "-")</f>
        <v>64.154227840079727</v>
      </c>
      <c r="W354" s="3">
        <f>IF(ISBLANK(hyg!W352), "", hyg!W352)</f>
        <v>351</v>
      </c>
    </row>
    <row r="355" spans="1:23" hidden="1" x14ac:dyDescent="0.3">
      <c r="A355" s="130" t="str">
        <f>IF(ISBLANK(hyg!A353), "", hyg!A353)</f>
        <v>Lower-middle-income</v>
      </c>
      <c r="B355" s="73">
        <f>IF(ISBLANK(hyg!B353), "-", hyg!B353)</f>
        <v>2001</v>
      </c>
      <c r="C355" s="70">
        <f>IF(ISBLANK(hyg!C353), "-", hyg!C353)</f>
        <v>2167819.8840000001</v>
      </c>
      <c r="D355" s="7">
        <f>IF(ISBLANK(hyg!D353), "-", hyg!D353)</f>
        <v>31.238018035888672</v>
      </c>
      <c r="E355" s="38" t="str">
        <f>IF(ISNUMBER(hyg!E353), IF(hyg!E353=-999,"NA",IF(hyg!E353&lt;1, "&lt;1", IF(hyg!E353&gt;99, "&gt;99", hyg!E353))), "-")</f>
        <v>-</v>
      </c>
      <c r="F355" s="5" t="str">
        <f>IF(ISNUMBER(hyg!F353), IF(hyg!F353=-999,"NA",IF(hyg!F353&lt;1, "&lt;1", IF(hyg!F353&gt;99, "&gt;99", hyg!F353))), "-")</f>
        <v>-</v>
      </c>
      <c r="G355" s="5" t="str">
        <f>IF(ISNUMBER(hyg!G353), IF(hyg!G353=-999,"NA",IF(hyg!G353&lt;1, "&lt;1", IF(hyg!G353&gt;99, "&gt;99", hyg!G353))), "-")</f>
        <v>-</v>
      </c>
      <c r="H355" s="103" t="str">
        <f>IF(ISBLANK(hyg!H353), "-", hyg!H353)</f>
        <v>-</v>
      </c>
      <c r="I355" s="5" t="str">
        <f>IF(ISNUMBER(hyg!I353), IF(hyg!I353=-999,"NA",IF(hyg!I353&lt;1, "&lt;1", IF(hyg!I353&gt;99, "&gt;99", hyg!I353))), "-")</f>
        <v>-</v>
      </c>
      <c r="J355" s="5">
        <f>IF(ISNUMBER(hyg!J353), IF(hyg!J353=-999,"NA",IF(hyg!J353&lt;1, "&lt;1", IF(hyg!J353&gt;99, "&gt;99", hyg!J353))), "-")</f>
        <v>57.139965331135166</v>
      </c>
      <c r="K355" s="38" t="str">
        <f>IF(ISNUMBER(hyg!K353), IF(hyg!K353=-999,"NA",IF(hyg!K353&lt;1, "&lt;1", IF(hyg!K353&gt;99, "&gt;99", hyg!K353))), "-")</f>
        <v>-</v>
      </c>
      <c r="L355" s="5" t="str">
        <f>IF(ISNUMBER(hyg!L353), IF(hyg!L353=-999,"NA",IF(hyg!L353&lt;1, "&lt;1", IF(hyg!L353&gt;99, "&gt;99", hyg!L353))), "-")</f>
        <v>-</v>
      </c>
      <c r="M355" s="5" t="str">
        <f>IF(ISNUMBER(hyg!M353), IF(hyg!M353=-999,"NA",IF(hyg!M353&lt;1, "&lt;1", IF(hyg!M353&gt;99, "&gt;99", hyg!M353))), "-")</f>
        <v>-</v>
      </c>
      <c r="N355" s="103" t="str">
        <f>IF(ISBLANK(hyg!N353), "-", hyg!N353)</f>
        <v>-</v>
      </c>
      <c r="O355" s="5" t="str">
        <f>IF(ISNUMBER(hyg!O353), IF(hyg!O353=-999,"NA",IF(hyg!O353&lt;1, "&lt;1", IF(hyg!O353&gt;99, "&gt;99", hyg!O353))), "-")</f>
        <v>-</v>
      </c>
      <c r="P355" s="5">
        <f>IF(ISNUMBER(hyg!P353), IF(hyg!P353=-999,"NA",IF(hyg!P353&lt;1, "&lt;1", IF(hyg!P353&gt;99, "&gt;99", hyg!P353))), "-")</f>
        <v>75.841090999845377</v>
      </c>
      <c r="Q355" s="38" t="str">
        <f>IF(ISNUMBER(hyg!Q353), IF(hyg!Q353=-999,"NA",IF(hyg!Q353&lt;1, "&lt;1", IF(hyg!Q353&gt;99, "&gt;99", hyg!Q353))), "-")</f>
        <v>-</v>
      </c>
      <c r="R355" s="5" t="str">
        <f>IF(ISNUMBER(hyg!R353), IF(hyg!R353=-999,"NA",IF(hyg!R353&lt;1, "&lt;1", IF(hyg!R353&gt;99, "&gt;99", hyg!R353))), "-")</f>
        <v>-</v>
      </c>
      <c r="S355" s="5" t="str">
        <f>IF(ISNUMBER(hyg!S353), IF(hyg!S353=-999,"NA",IF(hyg!S353&lt;1, "&lt;1", IF(hyg!S353&gt;99, "&gt;99", hyg!S353))), "-")</f>
        <v>-</v>
      </c>
      <c r="T355" s="103" t="str">
        <f>IF(ISBLANK(hyg!T353), "-", hyg!T353)</f>
        <v>-</v>
      </c>
      <c r="U355" s="5" t="str">
        <f>IF(ISNUMBER(hyg!U353), IF(hyg!U353=-999,"NA",IF(hyg!U353&lt;1, "&lt;1", IF(hyg!U353&gt;99, "&gt;99", hyg!U353))), "-")</f>
        <v>-</v>
      </c>
      <c r="V355" s="5">
        <f>IF(ISNUMBER(hyg!V353), IF(hyg!V353=-999,"NA",IF(hyg!V353&lt;1, "&lt;1", IF(hyg!V353&gt;99, "&gt;99", hyg!V353))), "-")</f>
        <v>64.694413841199179</v>
      </c>
      <c r="W355" s="3">
        <f>IF(ISBLANK(hyg!W353), "", hyg!W353)</f>
        <v>352</v>
      </c>
    </row>
    <row r="356" spans="1:23" hidden="1" x14ac:dyDescent="0.3">
      <c r="A356" s="130" t="str">
        <f>IF(ISBLANK(hyg!A354), "", hyg!A354)</f>
        <v>Lower-middle-income</v>
      </c>
      <c r="B356" s="73">
        <f>IF(ISBLANK(hyg!B354), "-", hyg!B354)</f>
        <v>2002</v>
      </c>
      <c r="C356" s="70">
        <f>IF(ISBLANK(hyg!C354), "-", hyg!C354)</f>
        <v>2210683.7050000001</v>
      </c>
      <c r="D356" s="7">
        <f>IF(ISBLANK(hyg!D354), "-", hyg!D354)</f>
        <v>31.612003326416016</v>
      </c>
      <c r="E356" s="38" t="str">
        <f>IF(ISNUMBER(hyg!E354), IF(hyg!E354=-999,"NA",IF(hyg!E354&lt;1, "&lt;1", IF(hyg!E354&gt;99, "&gt;99", hyg!E354))), "-")</f>
        <v>-</v>
      </c>
      <c r="F356" s="5" t="str">
        <f>IF(ISNUMBER(hyg!F354), IF(hyg!F354=-999,"NA",IF(hyg!F354&lt;1, "&lt;1", IF(hyg!F354&gt;99, "&gt;99", hyg!F354))), "-")</f>
        <v>-</v>
      </c>
      <c r="G356" s="5" t="str">
        <f>IF(ISNUMBER(hyg!G354), IF(hyg!G354=-999,"NA",IF(hyg!G354&lt;1, "&lt;1", IF(hyg!G354&gt;99, "&gt;99", hyg!G354))), "-")</f>
        <v>-</v>
      </c>
      <c r="H356" s="103" t="str">
        <f>IF(ISBLANK(hyg!H354), "-", hyg!H354)</f>
        <v>-</v>
      </c>
      <c r="I356" s="5" t="str">
        <f>IF(ISNUMBER(hyg!I354), IF(hyg!I354=-999,"NA",IF(hyg!I354&lt;1, "&lt;1", IF(hyg!I354&gt;99, "&gt;99", hyg!I354))), "-")</f>
        <v>-</v>
      </c>
      <c r="J356" s="5">
        <f>IF(ISNUMBER(hyg!J354), IF(hyg!J354=-999,"NA",IF(hyg!J354&lt;1, "&lt;1", IF(hyg!J354&gt;99, "&gt;99", hyg!J354))), "-")</f>
        <v>57.540682881747294</v>
      </c>
      <c r="K356" s="38" t="str">
        <f>IF(ISNUMBER(hyg!K354), IF(hyg!K354=-999,"NA",IF(hyg!K354&lt;1, "&lt;1", IF(hyg!K354&gt;99, "&gt;99", hyg!K354))), "-")</f>
        <v>-</v>
      </c>
      <c r="L356" s="5" t="str">
        <f>IF(ISNUMBER(hyg!L354), IF(hyg!L354=-999,"NA",IF(hyg!L354&lt;1, "&lt;1", IF(hyg!L354&gt;99, "&gt;99", hyg!L354))), "-")</f>
        <v>-</v>
      </c>
      <c r="M356" s="5" t="str">
        <f>IF(ISNUMBER(hyg!M354), IF(hyg!M354=-999,"NA",IF(hyg!M354&lt;1, "&lt;1", IF(hyg!M354&gt;99, "&gt;99", hyg!M354))), "-")</f>
        <v>-</v>
      </c>
      <c r="N356" s="103" t="str">
        <f>IF(ISBLANK(hyg!N354), "-", hyg!N354)</f>
        <v>-</v>
      </c>
      <c r="O356" s="5" t="str">
        <f>IF(ISNUMBER(hyg!O354), IF(hyg!O354=-999,"NA",IF(hyg!O354&lt;1, "&lt;1", IF(hyg!O354&gt;99, "&gt;99", hyg!O354))), "-")</f>
        <v>-</v>
      </c>
      <c r="P356" s="5">
        <f>IF(ISNUMBER(hyg!P354), IF(hyg!P354=-999,"NA",IF(hyg!P354&lt;1, "&lt;1", IF(hyg!P354&gt;99, "&gt;99", hyg!P354))), "-")</f>
        <v>76.704749223280572</v>
      </c>
      <c r="Q356" s="38" t="str">
        <f>IF(ISNUMBER(hyg!Q354), IF(hyg!Q354=-999,"NA",IF(hyg!Q354&lt;1, "&lt;1", IF(hyg!Q354&gt;99, "&gt;99", hyg!Q354))), "-")</f>
        <v>-</v>
      </c>
      <c r="R356" s="5" t="str">
        <f>IF(ISNUMBER(hyg!R354), IF(hyg!R354=-999,"NA",IF(hyg!R354&lt;1, "&lt;1", IF(hyg!R354&gt;99, "&gt;99", hyg!R354))), "-")</f>
        <v>-</v>
      </c>
      <c r="S356" s="5" t="str">
        <f>IF(ISNUMBER(hyg!S354), IF(hyg!S354=-999,"NA",IF(hyg!S354&lt;1, "&lt;1", IF(hyg!S354&gt;99, "&gt;99", hyg!S354))), "-")</f>
        <v>-</v>
      </c>
      <c r="T356" s="103" t="str">
        <f>IF(ISBLANK(hyg!T354), "-", hyg!T354)</f>
        <v>-</v>
      </c>
      <c r="U356" s="5" t="str">
        <f>IF(ISNUMBER(hyg!U354), IF(hyg!U354=-999,"NA",IF(hyg!U354&lt;1, "&lt;1", IF(hyg!U354&gt;99, "&gt;99", hyg!U354))), "-")</f>
        <v>-</v>
      </c>
      <c r="V356" s="5">
        <f>IF(ISNUMBER(hyg!V354), IF(hyg!V354=-999,"NA",IF(hyg!V354&lt;1, "&lt;1", IF(hyg!V354&gt;99, "&gt;99", hyg!V354))), "-")</f>
        <v>67.627732488426773</v>
      </c>
      <c r="W356" s="3">
        <f>IF(ISBLANK(hyg!W354), "", hyg!W354)</f>
        <v>353</v>
      </c>
    </row>
    <row r="357" spans="1:23" hidden="1" x14ac:dyDescent="0.3">
      <c r="A357" s="130" t="str">
        <f>IF(ISBLANK(hyg!A355), "", hyg!A355)</f>
        <v>Lower-middle-income</v>
      </c>
      <c r="B357" s="73">
        <f>IF(ISBLANK(hyg!B355), "-", hyg!B355)</f>
        <v>2003</v>
      </c>
      <c r="C357" s="70">
        <f>IF(ISBLANK(hyg!C355), "-", hyg!C355)</f>
        <v>2252306.7120000003</v>
      </c>
      <c r="D357" s="7">
        <f>IF(ISBLANK(hyg!D355), "-", hyg!D355)</f>
        <v>31.995489120483398</v>
      </c>
      <c r="E357" s="38" t="str">
        <f>IF(ISNUMBER(hyg!E355), IF(hyg!E355=-999,"NA",IF(hyg!E355&lt;1, "&lt;1", IF(hyg!E355&gt;99, "&gt;99", hyg!E355))), "-")</f>
        <v>-</v>
      </c>
      <c r="F357" s="5" t="str">
        <f>IF(ISNUMBER(hyg!F355), IF(hyg!F355=-999,"NA",IF(hyg!F355&lt;1, "&lt;1", IF(hyg!F355&gt;99, "&gt;99", hyg!F355))), "-")</f>
        <v>-</v>
      </c>
      <c r="G357" s="5" t="str">
        <f>IF(ISNUMBER(hyg!G355), IF(hyg!G355=-999,"NA",IF(hyg!G355&lt;1, "&lt;1", IF(hyg!G355&gt;99, "&gt;99", hyg!G355))), "-")</f>
        <v>-</v>
      </c>
      <c r="H357" s="103" t="str">
        <f>IF(ISBLANK(hyg!H355), "-", hyg!H355)</f>
        <v>-</v>
      </c>
      <c r="I357" s="5" t="str">
        <f>IF(ISNUMBER(hyg!I355), IF(hyg!I355=-999,"NA",IF(hyg!I355&lt;1, "&lt;1", IF(hyg!I355&gt;99, "&gt;99", hyg!I355))), "-")</f>
        <v>-</v>
      </c>
      <c r="J357" s="5">
        <f>IF(ISNUMBER(hyg!J355), IF(hyg!J355=-999,"NA",IF(hyg!J355&lt;1, "&lt;1", IF(hyg!J355&gt;99, "&gt;99", hyg!J355))), "-")</f>
        <v>50.891173100494555</v>
      </c>
      <c r="K357" s="38" t="str">
        <f>IF(ISNUMBER(hyg!K355), IF(hyg!K355=-999,"NA",IF(hyg!K355&lt;1, "&lt;1", IF(hyg!K355&gt;99, "&gt;99", hyg!K355))), "-")</f>
        <v>-</v>
      </c>
      <c r="L357" s="5" t="str">
        <f>IF(ISNUMBER(hyg!L355), IF(hyg!L355=-999,"NA",IF(hyg!L355&lt;1, "&lt;1", IF(hyg!L355&gt;99, "&gt;99", hyg!L355))), "-")</f>
        <v>-</v>
      </c>
      <c r="M357" s="5" t="str">
        <f>IF(ISNUMBER(hyg!M355), IF(hyg!M355=-999,"NA",IF(hyg!M355&lt;1, "&lt;1", IF(hyg!M355&gt;99, "&gt;99", hyg!M355))), "-")</f>
        <v>-</v>
      </c>
      <c r="N357" s="103" t="str">
        <f>IF(ISBLANK(hyg!N355), "-", hyg!N355)</f>
        <v>-</v>
      </c>
      <c r="O357" s="5" t="str">
        <f>IF(ISNUMBER(hyg!O355), IF(hyg!O355=-999,"NA",IF(hyg!O355&lt;1, "&lt;1", IF(hyg!O355&gt;99, "&gt;99", hyg!O355))), "-")</f>
        <v>-</v>
      </c>
      <c r="P357" s="5">
        <f>IF(ISNUMBER(hyg!P355), IF(hyg!P355=-999,"NA",IF(hyg!P355&lt;1, "&lt;1", IF(hyg!P355&gt;99, "&gt;99", hyg!P355))), "-")</f>
        <v>70.809169160942389</v>
      </c>
      <c r="Q357" s="38" t="str">
        <f>IF(ISNUMBER(hyg!Q355), IF(hyg!Q355=-999,"NA",IF(hyg!Q355&lt;1, "&lt;1", IF(hyg!Q355&gt;99, "&gt;99", hyg!Q355))), "-")</f>
        <v>-</v>
      </c>
      <c r="R357" s="5" t="str">
        <f>IF(ISNUMBER(hyg!R355), IF(hyg!R355=-999,"NA",IF(hyg!R355&lt;1, "&lt;1", IF(hyg!R355&gt;99, "&gt;99", hyg!R355))), "-")</f>
        <v>-</v>
      </c>
      <c r="S357" s="5" t="str">
        <f>IF(ISNUMBER(hyg!S355), IF(hyg!S355=-999,"NA",IF(hyg!S355&lt;1, "&lt;1", IF(hyg!S355&gt;99, "&gt;99", hyg!S355))), "-")</f>
        <v>-</v>
      </c>
      <c r="T357" s="103" t="str">
        <f>IF(ISBLANK(hyg!T355), "-", hyg!T355)</f>
        <v>-</v>
      </c>
      <c r="U357" s="5" t="str">
        <f>IF(ISNUMBER(hyg!U355), IF(hyg!U355=-999,"NA",IF(hyg!U355&lt;1, "&lt;1", IF(hyg!U355&gt;99, "&gt;99", hyg!U355))), "-")</f>
        <v>-</v>
      </c>
      <c r="V357" s="5">
        <f>IF(ISNUMBER(hyg!V355), IF(hyg!V355=-999,"NA",IF(hyg!V355&lt;1, "&lt;1", IF(hyg!V355&gt;99, "&gt;99", hyg!V355))), "-")</f>
        <v>67.189435174253688</v>
      </c>
      <c r="W357" s="3">
        <f>IF(ISBLANK(hyg!W355), "", hyg!W355)</f>
        <v>354</v>
      </c>
    </row>
    <row r="358" spans="1:23" hidden="1" x14ac:dyDescent="0.3">
      <c r="A358" s="130" t="str">
        <f>IF(ISBLANK(hyg!A356), "", hyg!A356)</f>
        <v>Lower-middle-income</v>
      </c>
      <c r="B358" s="73">
        <f>IF(ISBLANK(hyg!B356), "-", hyg!B356)</f>
        <v>2004</v>
      </c>
      <c r="C358" s="70">
        <f>IF(ISBLANK(hyg!C356), "-", hyg!C356)</f>
        <v>2294336.4119999995</v>
      </c>
      <c r="D358" s="7">
        <f>IF(ISBLANK(hyg!D356), "-", hyg!D356)</f>
        <v>32.383190155029297</v>
      </c>
      <c r="E358" s="38" t="str">
        <f>IF(ISNUMBER(hyg!E356), IF(hyg!E356=-999,"NA",IF(hyg!E356&lt;1, "&lt;1", IF(hyg!E356&gt;99, "&gt;99", hyg!E356))), "-")</f>
        <v>-</v>
      </c>
      <c r="F358" s="5" t="str">
        <f>IF(ISNUMBER(hyg!F356), IF(hyg!F356=-999,"NA",IF(hyg!F356&lt;1, "&lt;1", IF(hyg!F356&gt;99, "&gt;99", hyg!F356))), "-")</f>
        <v>-</v>
      </c>
      <c r="G358" s="5" t="str">
        <f>IF(ISNUMBER(hyg!G356), IF(hyg!G356=-999,"NA",IF(hyg!G356&lt;1, "&lt;1", IF(hyg!G356&gt;99, "&gt;99", hyg!G356))), "-")</f>
        <v>-</v>
      </c>
      <c r="H358" s="103" t="str">
        <f>IF(ISBLANK(hyg!H356), "-", hyg!H356)</f>
        <v>-</v>
      </c>
      <c r="I358" s="5" t="str">
        <f>IF(ISNUMBER(hyg!I356), IF(hyg!I356=-999,"NA",IF(hyg!I356&lt;1, "&lt;1", IF(hyg!I356&gt;99, "&gt;99", hyg!I356))), "-")</f>
        <v>-</v>
      </c>
      <c r="J358" s="5">
        <f>IF(ISNUMBER(hyg!J356), IF(hyg!J356=-999,"NA",IF(hyg!J356&lt;1, "&lt;1", IF(hyg!J356&gt;99, "&gt;99", hyg!J356))), "-")</f>
        <v>51.202140645309555</v>
      </c>
      <c r="K358" s="38" t="str">
        <f>IF(ISNUMBER(hyg!K356), IF(hyg!K356=-999,"NA",IF(hyg!K356&lt;1, "&lt;1", IF(hyg!K356&gt;99, "&gt;99", hyg!K356))), "-")</f>
        <v>-</v>
      </c>
      <c r="L358" s="5" t="str">
        <f>IF(ISNUMBER(hyg!L356), IF(hyg!L356=-999,"NA",IF(hyg!L356&lt;1, "&lt;1", IF(hyg!L356&gt;99, "&gt;99", hyg!L356))), "-")</f>
        <v>-</v>
      </c>
      <c r="M358" s="5" t="str">
        <f>IF(ISNUMBER(hyg!M356), IF(hyg!M356=-999,"NA",IF(hyg!M356&lt;1, "&lt;1", IF(hyg!M356&gt;99, "&gt;99", hyg!M356))), "-")</f>
        <v>-</v>
      </c>
      <c r="N358" s="103" t="str">
        <f>IF(ISBLANK(hyg!N356), "-", hyg!N356)</f>
        <v>-</v>
      </c>
      <c r="O358" s="5" t="str">
        <f>IF(ISNUMBER(hyg!O356), IF(hyg!O356=-999,"NA",IF(hyg!O356&lt;1, "&lt;1", IF(hyg!O356&gt;99, "&gt;99", hyg!O356))), "-")</f>
        <v>-</v>
      </c>
      <c r="P358" s="5">
        <f>IF(ISNUMBER(hyg!P356), IF(hyg!P356=-999,"NA",IF(hyg!P356&lt;1, "&lt;1", IF(hyg!P356&gt;99, "&gt;99", hyg!P356))), "-")</f>
        <v>71.535543060167981</v>
      </c>
      <c r="Q358" s="38" t="str">
        <f>IF(ISNUMBER(hyg!Q356), IF(hyg!Q356=-999,"NA",IF(hyg!Q356&lt;1, "&lt;1", IF(hyg!Q356&gt;99, "&gt;99", hyg!Q356))), "-")</f>
        <v>-</v>
      </c>
      <c r="R358" s="5" t="str">
        <f>IF(ISNUMBER(hyg!R356), IF(hyg!R356=-999,"NA",IF(hyg!R356&lt;1, "&lt;1", IF(hyg!R356&gt;99, "&gt;99", hyg!R356))), "-")</f>
        <v>-</v>
      </c>
      <c r="S358" s="5" t="str">
        <f>IF(ISNUMBER(hyg!S356), IF(hyg!S356=-999,"NA",IF(hyg!S356&lt;1, "&lt;1", IF(hyg!S356&gt;99, "&gt;99", hyg!S356))), "-")</f>
        <v>-</v>
      </c>
      <c r="T358" s="103" t="str">
        <f>IF(ISBLANK(hyg!T356), "-", hyg!T356)</f>
        <v>-</v>
      </c>
      <c r="U358" s="5" t="str">
        <f>IF(ISNUMBER(hyg!U356), IF(hyg!U356=-999,"NA",IF(hyg!U356&lt;1, "&lt;1", IF(hyg!U356&gt;99, "&gt;99", hyg!U356))), "-")</f>
        <v>-</v>
      </c>
      <c r="V358" s="5">
        <f>IF(ISNUMBER(hyg!V356), IF(hyg!V356=-999,"NA",IF(hyg!V356&lt;1, "&lt;1", IF(hyg!V356&gt;99, "&gt;99", hyg!V356))), "-")</f>
        <v>67.714612824414061</v>
      </c>
      <c r="W358" s="3">
        <f>IF(ISBLANK(hyg!W356), "", hyg!W356)</f>
        <v>355</v>
      </c>
    </row>
    <row r="359" spans="1:23" hidden="1" x14ac:dyDescent="0.3">
      <c r="A359" s="130" t="str">
        <f>IF(ISBLANK(hyg!A357), "", hyg!A357)</f>
        <v>Lower-middle-income</v>
      </c>
      <c r="B359" s="73">
        <f>IF(ISBLANK(hyg!B357), "-", hyg!B357)</f>
        <v>2005</v>
      </c>
      <c r="C359" s="70">
        <f>IF(ISBLANK(hyg!C357), "-", hyg!C357)</f>
        <v>2335937.560000001</v>
      </c>
      <c r="D359" s="7">
        <f>IF(ISBLANK(hyg!D357), "-", hyg!D357)</f>
        <v>32.779979705810547</v>
      </c>
      <c r="E359" s="38" t="str">
        <f>IF(ISNUMBER(hyg!E357), IF(hyg!E357=-999,"NA",IF(hyg!E357&lt;1, "&lt;1", IF(hyg!E357&gt;99, "&gt;99", hyg!E357))), "-")</f>
        <v>-</v>
      </c>
      <c r="F359" s="5" t="str">
        <f>IF(ISNUMBER(hyg!F357), IF(hyg!F357=-999,"NA",IF(hyg!F357&lt;1, "&lt;1", IF(hyg!F357&gt;99, "&gt;99", hyg!F357))), "-")</f>
        <v>-</v>
      </c>
      <c r="G359" s="5" t="str">
        <f>IF(ISNUMBER(hyg!G357), IF(hyg!G357=-999,"NA",IF(hyg!G357&lt;1, "&lt;1", IF(hyg!G357&gt;99, "&gt;99", hyg!G357))), "-")</f>
        <v>-</v>
      </c>
      <c r="H359" s="103" t="str">
        <f>IF(ISBLANK(hyg!H357), "-", hyg!H357)</f>
        <v>-</v>
      </c>
      <c r="I359" s="5" t="str">
        <f>IF(ISNUMBER(hyg!I357), IF(hyg!I357=-999,"NA",IF(hyg!I357&lt;1, "&lt;1", IF(hyg!I357&gt;99, "&gt;99", hyg!I357))), "-")</f>
        <v>-</v>
      </c>
      <c r="J359" s="5">
        <f>IF(ISNUMBER(hyg!J357), IF(hyg!J357=-999,"NA",IF(hyg!J357&lt;1, "&lt;1", IF(hyg!J357&gt;99, "&gt;99", hyg!J357))), "-")</f>
        <v>55.954023107665918</v>
      </c>
      <c r="K359" s="38" t="str">
        <f>IF(ISNUMBER(hyg!K357), IF(hyg!K357=-999,"NA",IF(hyg!K357&lt;1, "&lt;1", IF(hyg!K357&gt;99, "&gt;99", hyg!K357))), "-")</f>
        <v>-</v>
      </c>
      <c r="L359" s="5" t="str">
        <f>IF(ISNUMBER(hyg!L357), IF(hyg!L357=-999,"NA",IF(hyg!L357&lt;1, "&lt;1", IF(hyg!L357&gt;99, "&gt;99", hyg!L357))), "-")</f>
        <v>-</v>
      </c>
      <c r="M359" s="5" t="str">
        <f>IF(ISNUMBER(hyg!M357), IF(hyg!M357=-999,"NA",IF(hyg!M357&lt;1, "&lt;1", IF(hyg!M357&gt;99, "&gt;99", hyg!M357))), "-")</f>
        <v>-</v>
      </c>
      <c r="N359" s="103" t="str">
        <f>IF(ISBLANK(hyg!N357), "-", hyg!N357)</f>
        <v>-</v>
      </c>
      <c r="O359" s="5" t="str">
        <f>IF(ISNUMBER(hyg!O357), IF(hyg!O357=-999,"NA",IF(hyg!O357&lt;1, "&lt;1", IF(hyg!O357&gt;99, "&gt;99", hyg!O357))), "-")</f>
        <v>-</v>
      </c>
      <c r="P359" s="5">
        <f>IF(ISNUMBER(hyg!P357), IF(hyg!P357=-999,"NA",IF(hyg!P357&lt;1, "&lt;1", IF(hyg!P357&gt;99, "&gt;99", hyg!P357))), "-")</f>
        <v>72.278266790555577</v>
      </c>
      <c r="Q359" s="38" t="str">
        <f>IF(ISNUMBER(hyg!Q357), IF(hyg!Q357=-999,"NA",IF(hyg!Q357&lt;1, "&lt;1", IF(hyg!Q357&gt;99, "&gt;99", hyg!Q357))), "-")</f>
        <v>-</v>
      </c>
      <c r="R359" s="5" t="str">
        <f>IF(ISNUMBER(hyg!R357), IF(hyg!R357=-999,"NA",IF(hyg!R357&lt;1, "&lt;1", IF(hyg!R357&gt;99, "&gt;99", hyg!R357))), "-")</f>
        <v>-</v>
      </c>
      <c r="S359" s="5" t="str">
        <f>IF(ISNUMBER(hyg!S357), IF(hyg!S357=-999,"NA",IF(hyg!S357&lt;1, "&lt;1", IF(hyg!S357&gt;99, "&gt;99", hyg!S357))), "-")</f>
        <v>-</v>
      </c>
      <c r="T359" s="103" t="str">
        <f>IF(ISBLANK(hyg!T357), "-", hyg!T357)</f>
        <v>-</v>
      </c>
      <c r="U359" s="5" t="str">
        <f>IF(ISNUMBER(hyg!U357), IF(hyg!U357=-999,"NA",IF(hyg!U357&lt;1, "&lt;1", IF(hyg!U357&gt;99, "&gt;99", hyg!U357))), "-")</f>
        <v>-</v>
      </c>
      <c r="V359" s="5">
        <f>IF(ISNUMBER(hyg!V357), IF(hyg!V357=-999,"NA",IF(hyg!V357&lt;1, "&lt;1", IF(hyg!V357&gt;99, "&gt;99", hyg!V357))), "-")</f>
        <v>68.312576737694428</v>
      </c>
      <c r="W359" s="3">
        <f>IF(ISBLANK(hyg!W357), "", hyg!W357)</f>
        <v>356</v>
      </c>
    </row>
    <row r="360" spans="1:23" hidden="1" x14ac:dyDescent="0.3">
      <c r="A360" s="130" t="str">
        <f>IF(ISBLANK(hyg!A358), "", hyg!A358)</f>
        <v>Lower-middle-income</v>
      </c>
      <c r="B360" s="73">
        <f>IF(ISBLANK(hyg!B358), "-", hyg!B358)</f>
        <v>2006</v>
      </c>
      <c r="C360" s="70">
        <f>IF(ISBLANK(hyg!C358), "-", hyg!C358)</f>
        <v>2377772.7069999995</v>
      </c>
      <c r="D360" s="7">
        <f>IF(ISBLANK(hyg!D358), "-", hyg!D358)</f>
        <v>33.183097839355469</v>
      </c>
      <c r="E360" s="38" t="str">
        <f>IF(ISNUMBER(hyg!E358), IF(hyg!E358=-999,"NA",IF(hyg!E358&lt;1, "&lt;1", IF(hyg!E358&gt;99, "&gt;99", hyg!E358))), "-")</f>
        <v>-</v>
      </c>
      <c r="F360" s="5" t="str">
        <f>IF(ISNUMBER(hyg!F358), IF(hyg!F358=-999,"NA",IF(hyg!F358&lt;1, "&lt;1", IF(hyg!F358&gt;99, "&gt;99", hyg!F358))), "-")</f>
        <v>-</v>
      </c>
      <c r="G360" s="5" t="str">
        <f>IF(ISNUMBER(hyg!G358), IF(hyg!G358=-999,"NA",IF(hyg!G358&lt;1, "&lt;1", IF(hyg!G358&gt;99, "&gt;99", hyg!G358))), "-")</f>
        <v>-</v>
      </c>
      <c r="H360" s="103" t="str">
        <f>IF(ISBLANK(hyg!H358), "-", hyg!H358)</f>
        <v>-</v>
      </c>
      <c r="I360" s="5" t="str">
        <f>IF(ISNUMBER(hyg!I358), IF(hyg!I358=-999,"NA",IF(hyg!I358&lt;1, "&lt;1", IF(hyg!I358&gt;99, "&gt;99", hyg!I358))), "-")</f>
        <v>-</v>
      </c>
      <c r="J360" s="5">
        <f>IF(ISNUMBER(hyg!J358), IF(hyg!J358=-999,"NA",IF(hyg!J358&lt;1, "&lt;1", IF(hyg!J358&gt;99, "&gt;99", hyg!J358))), "-")</f>
        <v>64.577544477512717</v>
      </c>
      <c r="K360" s="38" t="str">
        <f>IF(ISNUMBER(hyg!K358), IF(hyg!K358=-999,"NA",IF(hyg!K358&lt;1, "&lt;1", IF(hyg!K358&gt;99, "&gt;99", hyg!K358))), "-")</f>
        <v>-</v>
      </c>
      <c r="L360" s="5" t="str">
        <f>IF(ISNUMBER(hyg!L358), IF(hyg!L358=-999,"NA",IF(hyg!L358&lt;1, "&lt;1", IF(hyg!L358&gt;99, "&gt;99", hyg!L358))), "-")</f>
        <v>-</v>
      </c>
      <c r="M360" s="5" t="str">
        <f>IF(ISNUMBER(hyg!M358), IF(hyg!M358=-999,"NA",IF(hyg!M358&lt;1, "&lt;1", IF(hyg!M358&gt;99, "&gt;99", hyg!M358))), "-")</f>
        <v>-</v>
      </c>
      <c r="N360" s="103" t="str">
        <f>IF(ISBLANK(hyg!N358), "-", hyg!N358)</f>
        <v>-</v>
      </c>
      <c r="O360" s="5" t="str">
        <f>IF(ISNUMBER(hyg!O358), IF(hyg!O358=-999,"NA",IF(hyg!O358&lt;1, "&lt;1", IF(hyg!O358&gt;99, "&gt;99", hyg!O358))), "-")</f>
        <v>-</v>
      </c>
      <c r="P360" s="5">
        <f>IF(ISNUMBER(hyg!P358), IF(hyg!P358=-999,"NA",IF(hyg!P358&lt;1, "&lt;1", IF(hyg!P358&gt;99, "&gt;99", hyg!P358))), "-")</f>
        <v>77.951922418407065</v>
      </c>
      <c r="Q360" s="38" t="str">
        <f>IF(ISNUMBER(hyg!Q358), IF(hyg!Q358=-999,"NA",IF(hyg!Q358&lt;1, "&lt;1", IF(hyg!Q358&gt;99, "&gt;99", hyg!Q358))), "-")</f>
        <v>-</v>
      </c>
      <c r="R360" s="5" t="str">
        <f>IF(ISNUMBER(hyg!R358), IF(hyg!R358=-999,"NA",IF(hyg!R358&lt;1, "&lt;1", IF(hyg!R358&gt;99, "&gt;99", hyg!R358))), "-")</f>
        <v>-</v>
      </c>
      <c r="S360" s="5" t="str">
        <f>IF(ISNUMBER(hyg!S358), IF(hyg!S358=-999,"NA",IF(hyg!S358&lt;1, "&lt;1", IF(hyg!S358&gt;99, "&gt;99", hyg!S358))), "-")</f>
        <v>-</v>
      </c>
      <c r="T360" s="103" t="str">
        <f>IF(ISBLANK(hyg!T358), "-", hyg!T358)</f>
        <v>-</v>
      </c>
      <c r="U360" s="5" t="str">
        <f>IF(ISNUMBER(hyg!U358), IF(hyg!U358=-999,"NA",IF(hyg!U358&lt;1, "&lt;1", IF(hyg!U358&gt;99, "&gt;99", hyg!U358))), "-")</f>
        <v>-</v>
      </c>
      <c r="V360" s="5">
        <f>IF(ISNUMBER(hyg!V358), IF(hyg!V358=-999,"NA",IF(hyg!V358&lt;1, "&lt;1", IF(hyg!V358&gt;99, "&gt;99", hyg!V358))), "-")</f>
        <v>69.659185767072302</v>
      </c>
      <c r="W360" s="3">
        <f>IF(ISBLANK(hyg!W358), "", hyg!W358)</f>
        <v>357</v>
      </c>
    </row>
    <row r="361" spans="1:23" hidden="1" x14ac:dyDescent="0.3">
      <c r="A361" s="130" t="str">
        <f>IF(ISBLANK(hyg!A359), "", hyg!A359)</f>
        <v>Lower-middle-income</v>
      </c>
      <c r="B361" s="73">
        <f>IF(ISBLANK(hyg!B359), "-", hyg!B359)</f>
        <v>2007</v>
      </c>
      <c r="C361" s="70">
        <f>IF(ISBLANK(hyg!C359), "-", hyg!C359)</f>
        <v>2420498.7240000004</v>
      </c>
      <c r="D361" s="7">
        <f>IF(ISBLANK(hyg!D359), "-", hyg!D359)</f>
        <v>33.590389251708984</v>
      </c>
      <c r="E361" s="38" t="str">
        <f>IF(ISNUMBER(hyg!E359), IF(hyg!E359=-999,"NA",IF(hyg!E359&lt;1, "&lt;1", IF(hyg!E359&gt;99, "&gt;99", hyg!E359))), "-")</f>
        <v>-</v>
      </c>
      <c r="F361" s="5" t="str">
        <f>IF(ISNUMBER(hyg!F359), IF(hyg!F359=-999,"NA",IF(hyg!F359&lt;1, "&lt;1", IF(hyg!F359&gt;99, "&gt;99", hyg!F359))), "-")</f>
        <v>-</v>
      </c>
      <c r="G361" s="5" t="str">
        <f>IF(ISNUMBER(hyg!G359), IF(hyg!G359=-999,"NA",IF(hyg!G359&lt;1, "&lt;1", IF(hyg!G359&gt;99, "&gt;99", hyg!G359))), "-")</f>
        <v>-</v>
      </c>
      <c r="H361" s="103" t="str">
        <f>IF(ISBLANK(hyg!H359), "-", hyg!H359)</f>
        <v>-</v>
      </c>
      <c r="I361" s="5" t="str">
        <f>IF(ISNUMBER(hyg!I359), IF(hyg!I359=-999,"NA",IF(hyg!I359&lt;1, "&lt;1", IF(hyg!I359&gt;99, "&gt;99", hyg!I359))), "-")</f>
        <v>-</v>
      </c>
      <c r="J361" s="5">
        <f>IF(ISNUMBER(hyg!J359), IF(hyg!J359=-999,"NA",IF(hyg!J359&lt;1, "&lt;1", IF(hyg!J359&gt;99, "&gt;99", hyg!J359))), "-")</f>
        <v>63.917227099666363</v>
      </c>
      <c r="K361" s="38" t="str">
        <f>IF(ISNUMBER(hyg!K359), IF(hyg!K359=-999,"NA",IF(hyg!K359&lt;1, "&lt;1", IF(hyg!K359&gt;99, "&gt;99", hyg!K359))), "-")</f>
        <v>-</v>
      </c>
      <c r="L361" s="5" t="str">
        <f>IF(ISNUMBER(hyg!L359), IF(hyg!L359=-999,"NA",IF(hyg!L359&lt;1, "&lt;1", IF(hyg!L359&gt;99, "&gt;99", hyg!L359))), "-")</f>
        <v>-</v>
      </c>
      <c r="M361" s="5" t="str">
        <f>IF(ISNUMBER(hyg!M359), IF(hyg!M359=-999,"NA",IF(hyg!M359&lt;1, "&lt;1", IF(hyg!M359&gt;99, "&gt;99", hyg!M359))), "-")</f>
        <v>-</v>
      </c>
      <c r="N361" s="103" t="str">
        <f>IF(ISBLANK(hyg!N359), "-", hyg!N359)</f>
        <v>-</v>
      </c>
      <c r="O361" s="5" t="str">
        <f>IF(ISNUMBER(hyg!O359), IF(hyg!O359=-999,"NA",IF(hyg!O359&lt;1, "&lt;1", IF(hyg!O359&gt;99, "&gt;99", hyg!O359))), "-")</f>
        <v>-</v>
      </c>
      <c r="P361" s="5">
        <f>IF(ISNUMBER(hyg!P359), IF(hyg!P359=-999,"NA",IF(hyg!P359&lt;1, "&lt;1", IF(hyg!P359&gt;99, "&gt;99", hyg!P359))), "-")</f>
        <v>78.382987857881957</v>
      </c>
      <c r="Q361" s="38" t="str">
        <f>IF(ISNUMBER(hyg!Q359), IF(hyg!Q359=-999,"NA",IF(hyg!Q359&lt;1, "&lt;1", IF(hyg!Q359&gt;99, "&gt;99", hyg!Q359))), "-")</f>
        <v>-</v>
      </c>
      <c r="R361" s="5" t="str">
        <f>IF(ISNUMBER(hyg!R359), IF(hyg!R359=-999,"NA",IF(hyg!R359&lt;1, "&lt;1", IF(hyg!R359&gt;99, "&gt;99", hyg!R359))), "-")</f>
        <v>-</v>
      </c>
      <c r="S361" s="5" t="str">
        <f>IF(ISNUMBER(hyg!S359), IF(hyg!S359=-999,"NA",IF(hyg!S359&lt;1, "&lt;1", IF(hyg!S359&gt;99, "&gt;99", hyg!S359))), "-")</f>
        <v>-</v>
      </c>
      <c r="T361" s="103" t="str">
        <f>IF(ISBLANK(hyg!T359), "-", hyg!T359)</f>
        <v>-</v>
      </c>
      <c r="U361" s="5" t="str">
        <f>IF(ISNUMBER(hyg!U359), IF(hyg!U359=-999,"NA",IF(hyg!U359&lt;1, "&lt;1", IF(hyg!U359&gt;99, "&gt;99", hyg!U359))), "-")</f>
        <v>-</v>
      </c>
      <c r="V361" s="5">
        <f>IF(ISNUMBER(hyg!V359), IF(hyg!V359=-999,"NA",IF(hyg!V359&lt;1, "&lt;1", IF(hyg!V359&gt;99, "&gt;99", hyg!V359))), "-")</f>
        <v>69.29361162889937</v>
      </c>
      <c r="W361" s="3">
        <f>IF(ISBLANK(hyg!W359), "", hyg!W359)</f>
        <v>358</v>
      </c>
    </row>
    <row r="362" spans="1:23" hidden="1" x14ac:dyDescent="0.3">
      <c r="A362" s="130" t="str">
        <f>IF(ISBLANK(hyg!A360), "", hyg!A360)</f>
        <v>Lower-middle-income</v>
      </c>
      <c r="B362" s="73">
        <f>IF(ISBLANK(hyg!B360), "-", hyg!B360)</f>
        <v>2008</v>
      </c>
      <c r="C362" s="70">
        <f>IF(ISBLANK(hyg!C360), "-", hyg!C360)</f>
        <v>2462942.1380000003</v>
      </c>
      <c r="D362" s="7">
        <f>IF(ISBLANK(hyg!D360), "-", hyg!D360)</f>
        <v>33.998012542724609</v>
      </c>
      <c r="E362" s="38" t="str">
        <f>IF(ISNUMBER(hyg!E360), IF(hyg!E360=-999,"NA",IF(hyg!E360&lt;1, "&lt;1", IF(hyg!E360&gt;99, "&gt;99", hyg!E360))), "-")</f>
        <v>-</v>
      </c>
      <c r="F362" s="5" t="str">
        <f>IF(ISNUMBER(hyg!F360), IF(hyg!F360=-999,"NA",IF(hyg!F360&lt;1, "&lt;1", IF(hyg!F360&gt;99, "&gt;99", hyg!F360))), "-")</f>
        <v>-</v>
      </c>
      <c r="G362" s="5" t="str">
        <f>IF(ISNUMBER(hyg!G360), IF(hyg!G360=-999,"NA",IF(hyg!G360&lt;1, "&lt;1", IF(hyg!G360&gt;99, "&gt;99", hyg!G360))), "-")</f>
        <v>-</v>
      </c>
      <c r="H362" s="103" t="str">
        <f>IF(ISBLANK(hyg!H360), "-", hyg!H360)</f>
        <v>-</v>
      </c>
      <c r="I362" s="5" t="str">
        <f>IF(ISNUMBER(hyg!I360), IF(hyg!I360=-999,"NA",IF(hyg!I360&lt;1, "&lt;1", IF(hyg!I360&gt;99, "&gt;99", hyg!I360))), "-")</f>
        <v>-</v>
      </c>
      <c r="J362" s="5">
        <f>IF(ISNUMBER(hyg!J360), IF(hyg!J360=-999,"NA",IF(hyg!J360&lt;1, "&lt;1", IF(hyg!J360&gt;99, "&gt;99", hyg!J360))), "-")</f>
        <v>64.277595666613223</v>
      </c>
      <c r="K362" s="38" t="str">
        <f>IF(ISNUMBER(hyg!K360), IF(hyg!K360=-999,"NA",IF(hyg!K360&lt;1, "&lt;1", IF(hyg!K360&gt;99, "&gt;99", hyg!K360))), "-")</f>
        <v>-</v>
      </c>
      <c r="L362" s="5" t="str">
        <f>IF(ISNUMBER(hyg!L360), IF(hyg!L360=-999,"NA",IF(hyg!L360&lt;1, "&lt;1", IF(hyg!L360&gt;99, "&gt;99", hyg!L360))), "-")</f>
        <v>-</v>
      </c>
      <c r="M362" s="5" t="str">
        <f>IF(ISNUMBER(hyg!M360), IF(hyg!M360=-999,"NA",IF(hyg!M360&lt;1, "&lt;1", IF(hyg!M360&gt;99, "&gt;99", hyg!M360))), "-")</f>
        <v>-</v>
      </c>
      <c r="N362" s="103" t="str">
        <f>IF(ISBLANK(hyg!N360), "-", hyg!N360)</f>
        <v>-</v>
      </c>
      <c r="O362" s="5" t="str">
        <f>IF(ISNUMBER(hyg!O360), IF(hyg!O360=-999,"NA",IF(hyg!O360&lt;1, "&lt;1", IF(hyg!O360&gt;99, "&gt;99", hyg!O360))), "-")</f>
        <v>-</v>
      </c>
      <c r="P362" s="5">
        <f>IF(ISNUMBER(hyg!P360), IF(hyg!P360=-999,"NA",IF(hyg!P360&lt;1, "&lt;1", IF(hyg!P360&gt;99, "&gt;99", hyg!P360))), "-")</f>
        <v>79.13363121975145</v>
      </c>
      <c r="Q362" s="38" t="str">
        <f>IF(ISNUMBER(hyg!Q360), IF(hyg!Q360=-999,"NA",IF(hyg!Q360&lt;1, "&lt;1", IF(hyg!Q360&gt;99, "&gt;99", hyg!Q360))), "-")</f>
        <v>-</v>
      </c>
      <c r="R362" s="5" t="str">
        <f>IF(ISNUMBER(hyg!R360), IF(hyg!R360=-999,"NA",IF(hyg!R360&lt;1, "&lt;1", IF(hyg!R360&gt;99, "&gt;99", hyg!R360))), "-")</f>
        <v>-</v>
      </c>
      <c r="S362" s="5" t="str">
        <f>IF(ISNUMBER(hyg!S360), IF(hyg!S360=-999,"NA",IF(hyg!S360&lt;1, "&lt;1", IF(hyg!S360&gt;99, "&gt;99", hyg!S360))), "-")</f>
        <v>-</v>
      </c>
      <c r="T362" s="103" t="str">
        <f>IF(ISBLANK(hyg!T360), "-", hyg!T360)</f>
        <v>-</v>
      </c>
      <c r="U362" s="5" t="str">
        <f>IF(ISNUMBER(hyg!U360), IF(hyg!U360=-999,"NA",IF(hyg!U360&lt;1, "&lt;1", IF(hyg!U360&gt;99, "&gt;99", hyg!U360))), "-")</f>
        <v>-</v>
      </c>
      <c r="V362" s="5">
        <f>IF(ISNUMBER(hyg!V360), IF(hyg!V360=-999,"NA",IF(hyg!V360&lt;1, "&lt;1", IF(hyg!V360&gt;99, "&gt;99", hyg!V360))), "-")</f>
        <v>69.831621139446668</v>
      </c>
      <c r="W362" s="3">
        <f>IF(ISBLANK(hyg!W360), "", hyg!W360)</f>
        <v>359</v>
      </c>
    </row>
    <row r="363" spans="1:23" hidden="1" x14ac:dyDescent="0.3">
      <c r="A363" s="130" t="str">
        <f>IF(ISBLANK(hyg!A361), "", hyg!A361)</f>
        <v>Lower-middle-income</v>
      </c>
      <c r="B363" s="73">
        <f>IF(ISBLANK(hyg!B361), "-", hyg!B361)</f>
        <v>2009</v>
      </c>
      <c r="C363" s="70">
        <f>IF(ISBLANK(hyg!C361), "-", hyg!C361)</f>
        <v>2505656.3529999997</v>
      </c>
      <c r="D363" s="7">
        <f>IF(ISBLANK(hyg!D361), "-", hyg!D361)</f>
        <v>34.410221099853516</v>
      </c>
      <c r="E363" s="38" t="str">
        <f>IF(ISNUMBER(hyg!E361), IF(hyg!E361=-999,"NA",IF(hyg!E361&lt;1, "&lt;1", IF(hyg!E361&gt;99, "&gt;99", hyg!E361))), "-")</f>
        <v>-</v>
      </c>
      <c r="F363" s="5" t="str">
        <f>IF(ISNUMBER(hyg!F361), IF(hyg!F361=-999,"NA",IF(hyg!F361&lt;1, "&lt;1", IF(hyg!F361&gt;99, "&gt;99", hyg!F361))), "-")</f>
        <v>-</v>
      </c>
      <c r="G363" s="5" t="str">
        <f>IF(ISNUMBER(hyg!G361), IF(hyg!G361=-999,"NA",IF(hyg!G361&lt;1, "&lt;1", IF(hyg!G361&gt;99, "&gt;99", hyg!G361))), "-")</f>
        <v>-</v>
      </c>
      <c r="H363" s="103" t="str">
        <f>IF(ISBLANK(hyg!H361), "-", hyg!H361)</f>
        <v>-</v>
      </c>
      <c r="I363" s="5" t="str">
        <f>IF(ISNUMBER(hyg!I361), IF(hyg!I361=-999,"NA",IF(hyg!I361&lt;1, "&lt;1", IF(hyg!I361&gt;99, "&gt;99", hyg!I361))), "-")</f>
        <v>-</v>
      </c>
      <c r="J363" s="5">
        <f>IF(ISNUMBER(hyg!J361), IF(hyg!J361=-999,"NA",IF(hyg!J361&lt;1, "&lt;1", IF(hyg!J361&gt;99, "&gt;99", hyg!J361))), "-")</f>
        <v>64.690381471089623</v>
      </c>
      <c r="K363" s="38" t="str">
        <f>IF(ISNUMBER(hyg!K361), IF(hyg!K361=-999,"NA",IF(hyg!K361&lt;1, "&lt;1", IF(hyg!K361&gt;99, "&gt;99", hyg!K361))), "-")</f>
        <v>-</v>
      </c>
      <c r="L363" s="5" t="str">
        <f>IF(ISNUMBER(hyg!L361), IF(hyg!L361=-999,"NA",IF(hyg!L361&lt;1, "&lt;1", IF(hyg!L361&gt;99, "&gt;99", hyg!L361))), "-")</f>
        <v>-</v>
      </c>
      <c r="M363" s="5" t="str">
        <f>IF(ISNUMBER(hyg!M361), IF(hyg!M361=-999,"NA",IF(hyg!M361&lt;1, "&lt;1", IF(hyg!M361&gt;99, "&gt;99", hyg!M361))), "-")</f>
        <v>-</v>
      </c>
      <c r="N363" s="103" t="str">
        <f>IF(ISBLANK(hyg!N361), "-", hyg!N361)</f>
        <v>-</v>
      </c>
      <c r="O363" s="5" t="str">
        <f>IF(ISNUMBER(hyg!O361), IF(hyg!O361=-999,"NA",IF(hyg!O361&lt;1, "&lt;1", IF(hyg!O361&gt;99, "&gt;99", hyg!O361))), "-")</f>
        <v>-</v>
      </c>
      <c r="P363" s="5">
        <f>IF(ISNUMBER(hyg!P361), IF(hyg!P361=-999,"NA",IF(hyg!P361&lt;1, "&lt;1", IF(hyg!P361&gt;99, "&gt;99", hyg!P361))), "-")</f>
        <v>79.867673010565412</v>
      </c>
      <c r="Q363" s="38" t="str">
        <f>IF(ISNUMBER(hyg!Q361), IF(hyg!Q361=-999,"NA",IF(hyg!Q361&lt;1, "&lt;1", IF(hyg!Q361&gt;99, "&gt;99", hyg!Q361))), "-")</f>
        <v>-</v>
      </c>
      <c r="R363" s="5" t="str">
        <f>IF(ISNUMBER(hyg!R361), IF(hyg!R361=-999,"NA",IF(hyg!R361&lt;1, "&lt;1", IF(hyg!R361&gt;99, "&gt;99", hyg!R361))), "-")</f>
        <v>-</v>
      </c>
      <c r="S363" s="5" t="str">
        <f>IF(ISNUMBER(hyg!S361), IF(hyg!S361=-999,"NA",IF(hyg!S361&lt;1, "&lt;1", IF(hyg!S361&gt;99, "&gt;99", hyg!S361))), "-")</f>
        <v>-</v>
      </c>
      <c r="T363" s="103" t="str">
        <f>IF(ISBLANK(hyg!T361), "-", hyg!T361)</f>
        <v>-</v>
      </c>
      <c r="U363" s="5" t="str">
        <f>IF(ISNUMBER(hyg!U361), IF(hyg!U361=-999,"NA",IF(hyg!U361&lt;1, "&lt;1", IF(hyg!U361&gt;99, "&gt;99", hyg!U361))), "-")</f>
        <v>-</v>
      </c>
      <c r="V363" s="5">
        <f>IF(ISNUMBER(hyg!V361), IF(hyg!V361=-999,"NA",IF(hyg!V361&lt;1, "&lt;1", IF(hyg!V361&gt;99, "&gt;99", hyg!V361))), "-")</f>
        <v>70.399316771314304</v>
      </c>
      <c r="W363" s="3">
        <f>IF(ISBLANK(hyg!W361), "", hyg!W361)</f>
        <v>360</v>
      </c>
    </row>
    <row r="364" spans="1:23" hidden="1" x14ac:dyDescent="0.3">
      <c r="A364" s="130" t="str">
        <f>IF(ISBLANK(hyg!A362), "", hyg!A362)</f>
        <v>Lower-middle-income</v>
      </c>
      <c r="B364" s="73">
        <f>IF(ISBLANK(hyg!B362), "-", hyg!B362)</f>
        <v>2010</v>
      </c>
      <c r="C364" s="70">
        <f>IF(ISBLANK(hyg!C362), "-", hyg!C362)</f>
        <v>2549113.0650000009</v>
      </c>
      <c r="D364" s="7">
        <f>IF(ISBLANK(hyg!D362), "-", hyg!D362)</f>
        <v>34.829193115234375</v>
      </c>
      <c r="E364" s="38">
        <f>IF(ISNUMBER(hyg!E362), IF(hyg!E362=-999,"NA",IF(hyg!E362&lt;1, "&lt;1", IF(hyg!E362&gt;99, "&gt;99", hyg!E362))), "-")</f>
        <v>41.446670308430768</v>
      </c>
      <c r="F364" s="5">
        <f>IF(ISNUMBER(hyg!F362), IF(hyg!F362=-999,"NA",IF(hyg!F362&lt;1, "&lt;1", IF(hyg!F362&gt;99, "&gt;99", hyg!F362))), "-")</f>
        <v>46.248005419176522</v>
      </c>
      <c r="G364" s="5">
        <f>IF(ISNUMBER(hyg!G362), IF(hyg!G362=-999,"NA",IF(hyg!G362&lt;1, "&lt;1", IF(hyg!G362&gt;99, "&gt;99", hyg!G362))), "-")</f>
        <v>12.305324272392713</v>
      </c>
      <c r="H364" s="103" t="str">
        <f>IF(ISBLANK(hyg!H362), "-", hyg!H362)</f>
        <v>-</v>
      </c>
      <c r="I364" s="5" t="str">
        <f>IF(ISNUMBER(hyg!I362), IF(hyg!I362=-999,"NA",IF(hyg!I362&lt;1, "&lt;1", IF(hyg!I362&gt;99, "&gt;99", hyg!I362))), "-")</f>
        <v>-</v>
      </c>
      <c r="J364" s="5">
        <f>IF(ISNUMBER(hyg!J362), IF(hyg!J362=-999,"NA",IF(hyg!J362&lt;1, "&lt;1", IF(hyg!J362&gt;99, "&gt;99", hyg!J362))), "-")</f>
        <v>64.988465993331758</v>
      </c>
      <c r="K364" s="38">
        <f>IF(ISNUMBER(hyg!K362), IF(hyg!K362=-999,"NA",IF(hyg!K362&lt;1, "&lt;1", IF(hyg!K362&gt;99, "&gt;99", hyg!K362))), "-")</f>
        <v>67.060171449606301</v>
      </c>
      <c r="L364" s="5">
        <f>IF(ISNUMBER(hyg!L362), IF(hyg!L362=-999,"NA",IF(hyg!L362&lt;1, "&lt;1", IF(hyg!L362&gt;99, "&gt;99", hyg!L362))), "-")</f>
        <v>21.933885653135661</v>
      </c>
      <c r="M364" s="5">
        <f>IF(ISNUMBER(hyg!M362), IF(hyg!M362=-999,"NA",IF(hyg!M362&lt;1, "&lt;1", IF(hyg!M362&gt;99, "&gt;99", hyg!M362))), "-")</f>
        <v>11.005942897258043</v>
      </c>
      <c r="N364" s="103" t="str">
        <f>IF(ISBLANK(hyg!N362), "-", hyg!N362)</f>
        <v>-</v>
      </c>
      <c r="O364" s="5" t="str">
        <f>IF(ISNUMBER(hyg!O362), IF(hyg!O362=-999,"NA",IF(hyg!O362&lt;1, "&lt;1", IF(hyg!O362&gt;99, "&gt;99", hyg!O362))), "-")</f>
        <v>-</v>
      </c>
      <c r="P364" s="5">
        <f>IF(ISNUMBER(hyg!P362), IF(hyg!P362=-999,"NA",IF(hyg!P362&lt;1, "&lt;1", IF(hyg!P362&gt;99, "&gt;99", hyg!P362))), "-")</f>
        <v>80.602252272242282</v>
      </c>
      <c r="Q364" s="38">
        <f>IF(ISNUMBER(hyg!Q362), IF(hyg!Q362=-999,"NA",IF(hyg!Q362&lt;1, "&lt;1", IF(hyg!Q362&gt;99, "&gt;99", hyg!Q362))), "-")</f>
        <v>50.367646450630026</v>
      </c>
      <c r="R364" s="5">
        <f>IF(ISNUMBER(hyg!R362), IF(hyg!R362=-999,"NA",IF(hyg!R362&lt;1, "&lt;1", IF(hyg!R362&gt;99, "&gt;99", hyg!R362))), "-")</f>
        <v>37.779593344002052</v>
      </c>
      <c r="S364" s="5">
        <f>IF(ISNUMBER(hyg!S362), IF(hyg!S362=-999,"NA",IF(hyg!S362&lt;1, "&lt;1", IF(hyg!S362&gt;99, "&gt;99", hyg!S362))), "-")</f>
        <v>11.852760205367924</v>
      </c>
      <c r="T364" s="103" t="str">
        <f>IF(ISBLANK(hyg!T362), "-", hyg!T362)</f>
        <v>-</v>
      </c>
      <c r="U364" s="5" t="str">
        <f>IF(ISNUMBER(hyg!U362), IF(hyg!U362=-999,"NA",IF(hyg!U362&lt;1, "&lt;1", IF(hyg!U362&gt;99, "&gt;99", hyg!U362))), "-")</f>
        <v>-</v>
      </c>
      <c r="V364" s="5">
        <f>IF(ISNUMBER(hyg!V362), IF(hyg!V362=-999,"NA",IF(hyg!V362&lt;1, "&lt;1", IF(hyg!V362&gt;99, "&gt;99", hyg!V362))), "-")</f>
        <v>70.903728137802318</v>
      </c>
      <c r="W364" s="3">
        <f>IF(ISBLANK(hyg!W362), "", hyg!W362)</f>
        <v>361</v>
      </c>
    </row>
    <row r="365" spans="1:23" hidden="1" x14ac:dyDescent="0.3">
      <c r="A365" s="130" t="str">
        <f>IF(ISBLANK(hyg!A363), "", hyg!A363)</f>
        <v>Lower-middle-income</v>
      </c>
      <c r="B365" s="73">
        <f>IF(ISBLANK(hyg!B363), "-", hyg!B363)</f>
        <v>2011</v>
      </c>
      <c r="C365" s="70">
        <f>IF(ISBLANK(hyg!C363), "-", hyg!C363)</f>
        <v>2592655.79</v>
      </c>
      <c r="D365" s="7">
        <f>IF(ISBLANK(hyg!D363), "-", hyg!D363)</f>
        <v>35.257587432861328</v>
      </c>
      <c r="E365" s="38">
        <f>IF(ISNUMBER(hyg!E363), IF(hyg!E363=-999,"NA",IF(hyg!E363&lt;1, "&lt;1", IF(hyg!E363&gt;99, "&gt;99", hyg!E363))), "-")</f>
        <v>42.889140510780351</v>
      </c>
      <c r="F365" s="5">
        <f>IF(ISNUMBER(hyg!F363), IF(hyg!F363=-999,"NA",IF(hyg!F363&lt;1, "&lt;1", IF(hyg!F363&gt;99, "&gt;99", hyg!F363))), "-")</f>
        <v>44.987663345996353</v>
      </c>
      <c r="G365" s="5">
        <f>IF(ISNUMBER(hyg!G363), IF(hyg!G363=-999,"NA",IF(hyg!G363&lt;1, "&lt;1", IF(hyg!G363&gt;99, "&gt;99", hyg!G363))), "-")</f>
        <v>12.123196143223296</v>
      </c>
      <c r="H365" s="103" t="str">
        <f>IF(ISBLANK(hyg!H363), "-", hyg!H363)</f>
        <v>-</v>
      </c>
      <c r="I365" s="5" t="str">
        <f>IF(ISNUMBER(hyg!I363), IF(hyg!I363=-999,"NA",IF(hyg!I363&lt;1, "&lt;1", IF(hyg!I363&gt;99, "&gt;99", hyg!I363))), "-")</f>
        <v>-</v>
      </c>
      <c r="J365" s="5">
        <f>IF(ISNUMBER(hyg!J363), IF(hyg!J363=-999,"NA",IF(hyg!J363&lt;1, "&lt;1", IF(hyg!J363&gt;99, "&gt;99", hyg!J363))), "-")</f>
        <v>61.384204751051371</v>
      </c>
      <c r="K365" s="38">
        <f>IF(ISNUMBER(hyg!K363), IF(hyg!K363=-999,"NA",IF(hyg!K363&lt;1, "&lt;1", IF(hyg!K363&gt;99, "&gt;99", hyg!K363))), "-")</f>
        <v>68.519049791125468</v>
      </c>
      <c r="L365" s="5">
        <f>IF(ISNUMBER(hyg!L363), IF(hyg!L363=-999,"NA",IF(hyg!L363&lt;1, "&lt;1", IF(hyg!L363&gt;99, "&gt;99", hyg!L363))), "-")</f>
        <v>21.981661186954952</v>
      </c>
      <c r="M365" s="5">
        <f>IF(ISNUMBER(hyg!M363), IF(hyg!M363=-999,"NA",IF(hyg!M363&lt;1, "&lt;1", IF(hyg!M363&gt;99, "&gt;99", hyg!M363))), "-")</f>
        <v>9.4992890219195818</v>
      </c>
      <c r="N365" s="103" t="str">
        <f>IF(ISBLANK(hyg!N363), "-", hyg!N363)</f>
        <v>-</v>
      </c>
      <c r="O365" s="5" t="str">
        <f>IF(ISNUMBER(hyg!O363), IF(hyg!O363=-999,"NA",IF(hyg!O363&lt;1, "&lt;1", IF(hyg!O363&gt;99, "&gt;99", hyg!O363))), "-")</f>
        <v>-</v>
      </c>
      <c r="P365" s="5">
        <f>IF(ISNUMBER(hyg!P363), IF(hyg!P363=-999,"NA",IF(hyg!P363&lt;1, "&lt;1", IF(hyg!P363&gt;99, "&gt;99", hyg!P363))), "-")</f>
        <v>75.637333374459317</v>
      </c>
      <c r="Q365" s="38">
        <f>IF(ISNUMBER(hyg!Q363), IF(hyg!Q363=-999,"NA",IF(hyg!Q363&lt;1, "&lt;1", IF(hyg!Q363&gt;99, "&gt;99", hyg!Q363))), "-")</f>
        <v>51.925628215952955</v>
      </c>
      <c r="R365" s="5">
        <f>IF(ISNUMBER(hyg!R363), IF(hyg!R363=-999,"NA",IF(hyg!R363&lt;1, "&lt;1", IF(hyg!R363&gt;99, "&gt;99", hyg!R363))), "-")</f>
        <v>36.876301991518993</v>
      </c>
      <c r="S365" s="5">
        <f>IF(ISNUMBER(hyg!S363), IF(hyg!S363=-999,"NA",IF(hyg!S363&lt;1, "&lt;1", IF(hyg!S363&gt;99, "&gt;99", hyg!S363))), "-")</f>
        <v>11.198069792528051</v>
      </c>
      <c r="T365" s="103" t="str">
        <f>IF(ISBLANK(hyg!T363), "-", hyg!T363)</f>
        <v>-</v>
      </c>
      <c r="U365" s="5" t="str">
        <f>IF(ISNUMBER(hyg!U363), IF(hyg!U363=-999,"NA",IF(hyg!U363&lt;1, "&lt;1", IF(hyg!U363&gt;99, "&gt;99", hyg!U363))), "-")</f>
        <v>-</v>
      </c>
      <c r="V365" s="5">
        <f>IF(ISNUMBER(hyg!V363), IF(hyg!V363=-999,"NA",IF(hyg!V363&lt;1, "&lt;1", IF(hyg!V363&gt;99, "&gt;99", hyg!V363))), "-")</f>
        <v>66.921499963949856</v>
      </c>
      <c r="W365" s="3">
        <f>IF(ISBLANK(hyg!W363), "", hyg!W363)</f>
        <v>362</v>
      </c>
    </row>
    <row r="366" spans="1:23" hidden="1" x14ac:dyDescent="0.3">
      <c r="A366" s="130" t="str">
        <f>IF(ISBLANK(hyg!A364), "", hyg!A364)</f>
        <v>Lower-middle-income</v>
      </c>
      <c r="B366" s="73">
        <f>IF(ISBLANK(hyg!B364), "-", hyg!B364)</f>
        <v>2012</v>
      </c>
      <c r="C366" s="70">
        <f>IF(ISBLANK(hyg!C364), "-", hyg!C364)</f>
        <v>2635894.8889999995</v>
      </c>
      <c r="D366" s="7">
        <f>IF(ISBLANK(hyg!D364), "-", hyg!D364)</f>
        <v>35.689643859863281</v>
      </c>
      <c r="E366" s="38">
        <f>IF(ISNUMBER(hyg!E364), IF(hyg!E364=-999,"NA",IF(hyg!E364&lt;1, "&lt;1", IF(hyg!E364&gt;99, "&gt;99", hyg!E364))), "-")</f>
        <v>43.532020769410543</v>
      </c>
      <c r="F366" s="5">
        <f>IF(ISNUMBER(hyg!F364), IF(hyg!F364=-999,"NA",IF(hyg!F364&lt;1, "&lt;1", IF(hyg!F364&gt;99, "&gt;99", hyg!F364))), "-")</f>
        <v>44.262616784060505</v>
      </c>
      <c r="G366" s="5">
        <f>IF(ISNUMBER(hyg!G364), IF(hyg!G364=-999,"NA",IF(hyg!G364&lt;1, "&lt;1", IF(hyg!G364&gt;99, "&gt;99", hyg!G364))), "-")</f>
        <v>12.20536244652895</v>
      </c>
      <c r="H366" s="103" t="str">
        <f>IF(ISBLANK(hyg!H364), "-", hyg!H364)</f>
        <v>-</v>
      </c>
      <c r="I366" s="5" t="str">
        <f>IF(ISNUMBER(hyg!I364), IF(hyg!I364=-999,"NA",IF(hyg!I364&lt;1, "&lt;1", IF(hyg!I364&gt;99, "&gt;99", hyg!I364))), "-")</f>
        <v>-</v>
      </c>
      <c r="J366" s="5">
        <f>IF(ISNUMBER(hyg!J364), IF(hyg!J364=-999,"NA",IF(hyg!J364&lt;1, "&lt;1", IF(hyg!J364&gt;99, "&gt;99", hyg!J364))), "-")</f>
        <v>61.675088548496774</v>
      </c>
      <c r="K366" s="38">
        <f>IF(ISNUMBER(hyg!K364), IF(hyg!K364=-999,"NA",IF(hyg!K364&lt;1, "&lt;1", IF(hyg!K364&gt;99, "&gt;99", hyg!K364))), "-")</f>
        <v>68.60739670952816</v>
      </c>
      <c r="L366" s="5">
        <f>IF(ISNUMBER(hyg!L364), IF(hyg!L364=-999,"NA",IF(hyg!L364&lt;1, "&lt;1", IF(hyg!L364&gt;99, "&gt;99", hyg!L364))), "-")</f>
        <v>21.488407051106051</v>
      </c>
      <c r="M366" s="5">
        <f>IF(ISNUMBER(hyg!M364), IF(hyg!M364=-999,"NA",IF(hyg!M364&lt;1, "&lt;1", IF(hyg!M364&gt;99, "&gt;99", hyg!M364))), "-")</f>
        <v>9.9041962393657865</v>
      </c>
      <c r="N366" s="103" t="str">
        <f>IF(ISBLANK(hyg!N364), "-", hyg!N364)</f>
        <v>-</v>
      </c>
      <c r="O366" s="5" t="str">
        <f>IF(ISNUMBER(hyg!O364), IF(hyg!O364=-999,"NA",IF(hyg!O364&lt;1, "&lt;1", IF(hyg!O364&gt;99, "&gt;99", hyg!O364))), "-")</f>
        <v>-</v>
      </c>
      <c r="P366" s="5">
        <f>IF(ISNUMBER(hyg!P364), IF(hyg!P364=-999,"NA",IF(hyg!P364&lt;1, "&lt;1", IF(hyg!P364&gt;99, "&gt;99", hyg!P364))), "-")</f>
        <v>76.244134652872859</v>
      </c>
      <c r="Q366" s="38">
        <f>IF(ISNUMBER(hyg!Q364), IF(hyg!Q364=-999,"NA",IF(hyg!Q364&lt;1, "&lt;1", IF(hyg!Q364&gt;99, "&gt;99", hyg!Q364))), "-")</f>
        <v>52.481333357455348</v>
      </c>
      <c r="R366" s="5">
        <f>IF(ISNUMBER(hyg!R364), IF(hyg!R364=-999,"NA",IF(hyg!R364&lt;1, "&lt;1", IF(hyg!R364&gt;99, "&gt;99", hyg!R364))), "-")</f>
        <v>36.134582240027029</v>
      </c>
      <c r="S366" s="5">
        <f>IF(ISNUMBER(hyg!S364), IF(hyg!S364=-999,"NA",IF(hyg!S364&lt;1, "&lt;1", IF(hyg!S364&gt;99, "&gt;99", hyg!S364))), "-")</f>
        <v>11.384084402517622</v>
      </c>
      <c r="T366" s="103" t="str">
        <f>IF(ISBLANK(hyg!T364), "-", hyg!T364)</f>
        <v>-</v>
      </c>
      <c r="U366" s="5" t="str">
        <f>IF(ISNUMBER(hyg!U364), IF(hyg!U364=-999,"NA",IF(hyg!U364&lt;1, "&lt;1", IF(hyg!U364&gt;99, "&gt;99", hyg!U364))), "-")</f>
        <v>-</v>
      </c>
      <c r="V366" s="5">
        <f>IF(ISNUMBER(hyg!V364), IF(hyg!V364=-999,"NA",IF(hyg!V364&lt;1, "&lt;1", IF(hyg!V364&gt;99, "&gt;99", hyg!V364))), "-")</f>
        <v>67.442626266828583</v>
      </c>
      <c r="W366" s="3">
        <f>IF(ISBLANK(hyg!W364), "", hyg!W364)</f>
        <v>363</v>
      </c>
    </row>
    <row r="367" spans="1:23" hidden="1" x14ac:dyDescent="0.3">
      <c r="A367" s="130" t="str">
        <f>IF(ISBLANK(hyg!A365), "", hyg!A365)</f>
        <v>Lower-middle-income</v>
      </c>
      <c r="B367" s="73">
        <f>IF(ISBLANK(hyg!B365), "-", hyg!B365)</f>
        <v>2013</v>
      </c>
      <c r="C367" s="70">
        <f>IF(ISBLANK(hyg!C365), "-", hyg!C365)</f>
        <v>2679306.6129999999</v>
      </c>
      <c r="D367" s="7">
        <f>IF(ISBLANK(hyg!D365), "-", hyg!D365)</f>
        <v>36.140724182128906</v>
      </c>
      <c r="E367" s="38">
        <f>IF(ISNUMBER(hyg!E365), IF(hyg!E365=-999,"NA",IF(hyg!E365&lt;1, "&lt;1", IF(hyg!E365&gt;99, "&gt;99", hyg!E365))), "-")</f>
        <v>44.731821045250939</v>
      </c>
      <c r="F367" s="5">
        <f>IF(ISNUMBER(hyg!F365), IF(hyg!F365=-999,"NA",IF(hyg!F365&lt;1, "&lt;1", IF(hyg!F365&gt;99, "&gt;99", hyg!F365))), "-")</f>
        <v>43.435567210545834</v>
      </c>
      <c r="G367" s="5">
        <f>IF(ISNUMBER(hyg!G365), IF(hyg!G365=-999,"NA",IF(hyg!G365&lt;1, "&lt;1", IF(hyg!G365&gt;99, "&gt;99", hyg!G365))), "-")</f>
        <v>11.832611744203225</v>
      </c>
      <c r="H367" s="103" t="str">
        <f>IF(ISBLANK(hyg!H365), "-", hyg!H365)</f>
        <v>-</v>
      </c>
      <c r="I367" s="5" t="str">
        <f>IF(ISNUMBER(hyg!I365), IF(hyg!I365=-999,"NA",IF(hyg!I365&lt;1, "&lt;1", IF(hyg!I365&gt;99, "&gt;99", hyg!I365))), "-")</f>
        <v>-</v>
      </c>
      <c r="J367" s="5">
        <f>IF(ISNUMBER(hyg!J365), IF(hyg!J365=-999,"NA",IF(hyg!J365&lt;1, "&lt;1", IF(hyg!J365&gt;99, "&gt;99", hyg!J365))), "-")</f>
        <v>62.025447252064446</v>
      </c>
      <c r="K367" s="38">
        <f>IF(ISNUMBER(hyg!K365), IF(hyg!K365=-999,"NA",IF(hyg!K365&lt;1, "&lt;1", IF(hyg!K365&gt;99, "&gt;99", hyg!K365))), "-")</f>
        <v>68.835866137443958</v>
      </c>
      <c r="L367" s="5">
        <f>IF(ISNUMBER(hyg!L365), IF(hyg!L365=-999,"NA",IF(hyg!L365&lt;1, "&lt;1", IF(hyg!L365&gt;99, "&gt;99", hyg!L365))), "-")</f>
        <v>21.531600468364488</v>
      </c>
      <c r="M367" s="5">
        <f>IF(ISNUMBER(hyg!M365), IF(hyg!M365=-999,"NA",IF(hyg!M365&lt;1, "&lt;1", IF(hyg!M365&gt;99, "&gt;99", hyg!M365))), "-")</f>
        <v>9.632533394191551</v>
      </c>
      <c r="N367" s="103" t="str">
        <f>IF(ISBLANK(hyg!N365), "-", hyg!N365)</f>
        <v>-</v>
      </c>
      <c r="O367" s="5" t="str">
        <f>IF(ISNUMBER(hyg!O365), IF(hyg!O365=-999,"NA",IF(hyg!O365&lt;1, "&lt;1", IF(hyg!O365&gt;99, "&gt;99", hyg!O365))), "-")</f>
        <v>-</v>
      </c>
      <c r="P367" s="5">
        <f>IF(ISNUMBER(hyg!P365), IF(hyg!P365=-999,"NA",IF(hyg!P365&lt;1, "&lt;1", IF(hyg!P365&gt;99, "&gt;99", hyg!P365))), "-")</f>
        <v>76.846684832581346</v>
      </c>
      <c r="Q367" s="38">
        <f>IF(ISNUMBER(hyg!Q365), IF(hyg!Q365=-999,"NA",IF(hyg!Q365&lt;1, "&lt;1", IF(hyg!Q365&gt;99, "&gt;99", hyg!Q365))), "-")</f>
        <v>53.443197231904527</v>
      </c>
      <c r="R367" s="5">
        <f>IF(ISNUMBER(hyg!R365), IF(hyg!R365=-999,"NA",IF(hyg!R365&lt;1, "&lt;1", IF(hyg!R365&gt;99, "&gt;99", hyg!R365))), "-")</f>
        <v>35.519315247804002</v>
      </c>
      <c r="S367" s="5">
        <f>IF(ISNUMBER(hyg!S365), IF(hyg!S365=-999,"NA",IF(hyg!S365&lt;1, "&lt;1", IF(hyg!S365&gt;99, "&gt;99", hyg!S365))), "-")</f>
        <v>11.037487520291476</v>
      </c>
      <c r="T367" s="103" t="str">
        <f>IF(ISBLANK(hyg!T365), "-", hyg!T365)</f>
        <v>-</v>
      </c>
      <c r="U367" s="5" t="str">
        <f>IF(ISNUMBER(hyg!U365), IF(hyg!U365=-999,"NA",IF(hyg!U365&lt;1, "&lt;1", IF(hyg!U365&gt;99, "&gt;99", hyg!U365))), "-")</f>
        <v>-</v>
      </c>
      <c r="V367" s="5">
        <f>IF(ISNUMBER(hyg!V365), IF(hyg!V365=-999,"NA",IF(hyg!V365&lt;1, "&lt;1", IF(hyg!V365&gt;99, "&gt;99", hyg!V365))), "-")</f>
        <v>67.946794671572036</v>
      </c>
      <c r="W367" s="3">
        <f>IF(ISBLANK(hyg!W365), "", hyg!W365)</f>
        <v>364</v>
      </c>
    </row>
    <row r="368" spans="1:23" hidden="1" x14ac:dyDescent="0.3">
      <c r="A368" s="130" t="str">
        <f>IF(ISBLANK(hyg!A366), "", hyg!A366)</f>
        <v>Lower-middle-income</v>
      </c>
      <c r="B368" s="73">
        <f>IF(ISBLANK(hyg!B366), "-", hyg!B366)</f>
        <v>2014</v>
      </c>
      <c r="C368" s="70">
        <f>IF(ISBLANK(hyg!C366), "-", hyg!C366)</f>
        <v>2722466.4899999998</v>
      </c>
      <c r="D368" s="7">
        <f>IF(ISBLANK(hyg!D366), "-", hyg!D366)</f>
        <v>36.608509063720703</v>
      </c>
      <c r="E368" s="38">
        <f>IF(ISNUMBER(hyg!E366), IF(hyg!E366=-999,"NA",IF(hyg!E366&lt;1, "&lt;1", IF(hyg!E366&gt;99, "&gt;99", hyg!E366))), "-")</f>
        <v>45.388163793747211</v>
      </c>
      <c r="F368" s="5">
        <f>IF(ISNUMBER(hyg!F366), IF(hyg!F366=-999,"NA",IF(hyg!F366&lt;1, "&lt;1", IF(hyg!F366&gt;99, "&gt;99", hyg!F366))), "-")</f>
        <v>42.972355960961821</v>
      </c>
      <c r="G368" s="5">
        <f>IF(ISNUMBER(hyg!G366), IF(hyg!G366=-999,"NA",IF(hyg!G366&lt;1, "&lt;1", IF(hyg!G366&gt;99, "&gt;99", hyg!G366))), "-")</f>
        <v>11.639480245290965</v>
      </c>
      <c r="H368" s="103" t="str">
        <f>IF(ISBLANK(hyg!H366), "-", hyg!H366)</f>
        <v>-</v>
      </c>
      <c r="I368" s="5" t="str">
        <f>IF(ISNUMBER(hyg!I366), IF(hyg!I366=-999,"NA",IF(hyg!I366&lt;1, "&lt;1", IF(hyg!I366&gt;99, "&gt;99", hyg!I366))), "-")</f>
        <v>-</v>
      </c>
      <c r="J368" s="5">
        <f>IF(ISNUMBER(hyg!J366), IF(hyg!J366=-999,"NA",IF(hyg!J366&lt;1, "&lt;1", IF(hyg!J366&gt;99, "&gt;99", hyg!J366))), "-")</f>
        <v>62.368117358104449</v>
      </c>
      <c r="K368" s="38">
        <f>IF(ISNUMBER(hyg!K366), IF(hyg!K366=-999,"NA",IF(hyg!K366&lt;1, "&lt;1", IF(hyg!K366&gt;99, "&gt;99", hyg!K366))), "-")</f>
        <v>68.984845667899137</v>
      </c>
      <c r="L368" s="5">
        <f>IF(ISNUMBER(hyg!L366), IF(hyg!L366=-999,"NA",IF(hyg!L366&lt;1, "&lt;1", IF(hyg!L366&gt;99, "&gt;99", hyg!L366))), "-")</f>
        <v>21.398924263338372</v>
      </c>
      <c r="M368" s="5">
        <f>IF(ISNUMBER(hyg!M366), IF(hyg!M366=-999,"NA",IF(hyg!M366&lt;1, "&lt;1", IF(hyg!M366&gt;99, "&gt;99", hyg!M366))), "-")</f>
        <v>9.6162300687624906</v>
      </c>
      <c r="N368" s="103" t="str">
        <f>IF(ISBLANK(hyg!N366), "-", hyg!N366)</f>
        <v>-</v>
      </c>
      <c r="O368" s="5" t="str">
        <f>IF(ISNUMBER(hyg!O366), IF(hyg!O366=-999,"NA",IF(hyg!O366&lt;1, "&lt;1", IF(hyg!O366&gt;99, "&gt;99", hyg!O366))), "-")</f>
        <v>-</v>
      </c>
      <c r="P368" s="5">
        <f>IF(ISNUMBER(hyg!P366), IF(hyg!P366=-999,"NA",IF(hyg!P366&lt;1, "&lt;1", IF(hyg!P366&gt;99, "&gt;99", hyg!P366))), "-")</f>
        <v>77.44326141463884</v>
      </c>
      <c r="Q368" s="38">
        <f>IF(ISNUMBER(hyg!Q366), IF(hyg!Q366=-999,"NA",IF(hyg!Q366&lt;1, "&lt;1", IF(hyg!Q366&gt;99, "&gt;99", hyg!Q366))), "-")</f>
        <v>54.026556925466394</v>
      </c>
      <c r="R368" s="5">
        <f>IF(ISNUMBER(hyg!R366), IF(hyg!R366=-999,"NA",IF(hyg!R366&lt;1, "&lt;1", IF(hyg!R366&gt;99, "&gt;99", hyg!R366))), "-")</f>
        <v>35.074644528554714</v>
      </c>
      <c r="S368" s="5">
        <f>IF(ISNUMBER(hyg!S366), IF(hyg!S366=-999,"NA",IF(hyg!S366&lt;1, "&lt;1", IF(hyg!S366&gt;99, "&gt;99", hyg!S366))), "-")</f>
        <v>10.898798545978897</v>
      </c>
      <c r="T368" s="103" t="str">
        <f>IF(ISBLANK(hyg!T366), "-", hyg!T366)</f>
        <v>-</v>
      </c>
      <c r="U368" s="5" t="str">
        <f>IF(ISNUMBER(hyg!U366), IF(hyg!U366=-999,"NA",IF(hyg!U366&lt;1, "&lt;1", IF(hyg!U366&gt;99, "&gt;99", hyg!U366))), "-")</f>
        <v>-</v>
      </c>
      <c r="V368" s="5">
        <f>IF(ISNUMBER(hyg!V366), IF(hyg!V366=-999,"NA",IF(hyg!V366&lt;1, "&lt;1", IF(hyg!V366&gt;99, "&gt;99", hyg!V366))), "-")</f>
        <v>68.449746745304068</v>
      </c>
      <c r="W368" s="3">
        <f>IF(ISBLANK(hyg!W366), "", hyg!W366)</f>
        <v>365</v>
      </c>
    </row>
    <row r="369" spans="1:23" hidden="1" x14ac:dyDescent="0.3">
      <c r="A369" s="130" t="str">
        <f>IF(ISBLANK(hyg!A367), "", hyg!A367)</f>
        <v>Lower-middle-income</v>
      </c>
      <c r="B369" s="73">
        <f>IF(ISBLANK(hyg!B367), "-", hyg!B367)</f>
        <v>2015</v>
      </c>
      <c r="C369" s="70">
        <f>IF(ISBLANK(hyg!C367), "-", hyg!C367)</f>
        <v>2764324.6920000003</v>
      </c>
      <c r="D369" s="7">
        <f>IF(ISBLANK(hyg!D367), "-", hyg!D367)</f>
        <v>37.070842742919922</v>
      </c>
      <c r="E369" s="38">
        <f>IF(ISNUMBER(hyg!E367), IF(hyg!E367=-999,"NA",IF(hyg!E367&lt;1, "&lt;1", IF(hyg!E367&gt;99, "&gt;99", hyg!E367))), "-")</f>
        <v>48.389246984965403</v>
      </c>
      <c r="F369" s="5">
        <f>IF(ISNUMBER(hyg!F367), IF(hyg!F367=-999,"NA",IF(hyg!F367&lt;1, "&lt;1", IF(hyg!F367&gt;99, "&gt;99", hyg!F367))), "-")</f>
        <v>40.278856355426967</v>
      </c>
      <c r="G369" s="5">
        <f>IF(ISNUMBER(hyg!G367), IF(hyg!G367=-999,"NA",IF(hyg!G367&lt;1, "&lt;1", IF(hyg!G367&gt;99, "&gt;99", hyg!G367))), "-")</f>
        <v>11.331896659607626</v>
      </c>
      <c r="H369" s="103">
        <f>IF(ISBLANK(hyg!H367), "-", hyg!H367)</f>
        <v>2.8436923027038574</v>
      </c>
      <c r="I369" s="5" t="str">
        <f>IF(ISNUMBER(hyg!I367), IF(hyg!I367=-999,"NA",IF(hyg!I367&lt;1, "&lt;1", IF(hyg!I367&gt;99, "&gt;99", hyg!I367))), "-")</f>
        <v>-</v>
      </c>
      <c r="J369" s="5">
        <f>IF(ISNUMBER(hyg!J367), IF(hyg!J367=-999,"NA",IF(hyg!J367&lt;1, "&lt;1", IF(hyg!J367&gt;99, "&gt;99", hyg!J367))), "-")</f>
        <v>58.781827506084191</v>
      </c>
      <c r="K369" s="38">
        <f>IF(ISNUMBER(hyg!K367), IF(hyg!K367=-999,"NA",IF(hyg!K367&lt;1, "&lt;1", IF(hyg!K367&gt;99, "&gt;99", hyg!K367))), "-")</f>
        <v>70.081482296577207</v>
      </c>
      <c r="L369" s="5">
        <f>IF(ISNUMBER(hyg!L367), IF(hyg!L367=-999,"NA",IF(hyg!L367&lt;1, "&lt;1", IF(hyg!L367&gt;99, "&gt;99", hyg!L367))), "-")</f>
        <v>20.350339222437128</v>
      </c>
      <c r="M369" s="5">
        <f>IF(ISNUMBER(hyg!M367), IF(hyg!M367=-999,"NA",IF(hyg!M367&lt;1, "&lt;1", IF(hyg!M367&gt;99, "&gt;99", hyg!M367))), "-")</f>
        <v>9.5681784809856687</v>
      </c>
      <c r="N369" s="103">
        <f>IF(ISBLANK(hyg!N367), "-", hyg!N367)</f>
        <v>1.1422692537307739</v>
      </c>
      <c r="O369" s="5" t="str">
        <f>IF(ISNUMBER(hyg!O367), IF(hyg!O367=-999,"NA",IF(hyg!O367&lt;1, "&lt;1", IF(hyg!O367&gt;99, "&gt;99", hyg!O367))), "-")</f>
        <v>-</v>
      </c>
      <c r="P369" s="5">
        <f>IF(ISNUMBER(hyg!P367), IF(hyg!P367=-999,"NA",IF(hyg!P367&lt;1, "&lt;1", IF(hyg!P367&gt;99, "&gt;99", hyg!P367))), "-")</f>
        <v>75.702328478207662</v>
      </c>
      <c r="Q369" s="38">
        <f>IF(ISNUMBER(hyg!Q367), IF(hyg!Q367=-999,"NA",IF(hyg!Q367&lt;1, "&lt;1", IF(hyg!Q367&gt;99, "&gt;99", hyg!Q367))), "-")</f>
        <v>56.430741381127824</v>
      </c>
      <c r="R369" s="5">
        <f>IF(ISNUMBER(hyg!R367), IF(hyg!R367=-999,"NA",IF(hyg!R367&lt;1, "&lt;1", IF(hyg!R367&gt;99, "&gt;99", hyg!R367))), "-")</f>
        <v>32.89118714814245</v>
      </c>
      <c r="S369" s="5">
        <f>IF(ISNUMBER(hyg!S367), IF(hyg!S367=-999,"NA",IF(hyg!S367&lt;1, "&lt;1", IF(hyg!S367&gt;99, "&gt;99", hyg!S367))), "-")</f>
        <v>10.678071470729734</v>
      </c>
      <c r="T369" s="103">
        <f>IF(ISBLANK(hyg!T367), "-", hyg!T367)</f>
        <v>2.2443008422851563</v>
      </c>
      <c r="U369" s="5" t="str">
        <f>IF(ISNUMBER(hyg!U367), IF(hyg!U367=-999,"NA",IF(hyg!U367&lt;1, "&lt;1", IF(hyg!U367&gt;99, "&gt;99", hyg!U367))), "-")</f>
        <v>-</v>
      </c>
      <c r="V369" s="5">
        <f>IF(ISNUMBER(hyg!V367), IF(hyg!V367=-999,"NA",IF(hyg!V367&lt;1, "&lt;1", IF(hyg!V367&gt;99, "&gt;99", hyg!V367))), "-")</f>
        <v>66.005457014462195</v>
      </c>
      <c r="W369" s="3">
        <f>IF(ISBLANK(hyg!W367), "", hyg!W367)</f>
        <v>366</v>
      </c>
    </row>
    <row r="370" spans="1:23" hidden="1" x14ac:dyDescent="0.3">
      <c r="A370" s="130" t="str">
        <f>IF(ISBLANK(hyg!A368), "", hyg!A368)</f>
        <v>Lower-middle-income</v>
      </c>
      <c r="B370" s="73">
        <f>IF(ISBLANK(hyg!B368), "-", hyg!B368)</f>
        <v>2016</v>
      </c>
      <c r="C370" s="70">
        <f>IF(ISBLANK(hyg!C368), "-", hyg!C368)</f>
        <v>2805767.5990000004</v>
      </c>
      <c r="D370" s="7">
        <f>IF(ISBLANK(hyg!D368), "-", hyg!D368)</f>
        <v>37.528358459472656</v>
      </c>
      <c r="E370" s="38">
        <f>IF(ISNUMBER(hyg!E368), IF(hyg!E368=-999,"NA",IF(hyg!E368&lt;1, "&lt;1", IF(hyg!E368&gt;99, "&gt;99", hyg!E368))), "-")</f>
        <v>51.595316791795064</v>
      </c>
      <c r="F370" s="5">
        <f>IF(ISNUMBER(hyg!F368), IF(hyg!F368=-999,"NA",IF(hyg!F368&lt;1, "&lt;1", IF(hyg!F368&gt;99, "&gt;99", hyg!F368))), "-")</f>
        <v>37.519834422965054</v>
      </c>
      <c r="G370" s="5">
        <f>IF(ISNUMBER(hyg!G368), IF(hyg!G368=-999,"NA",IF(hyg!G368&lt;1, "&lt;1", IF(hyg!G368&gt;99, "&gt;99", hyg!G368))), "-")</f>
        <v>10.884848785239882</v>
      </c>
      <c r="H370" s="103">
        <f>IF(ISBLANK(hyg!H368), "-", hyg!H368)</f>
        <v>2.8436923027038574</v>
      </c>
      <c r="I370" s="5" t="str">
        <f>IF(ISNUMBER(hyg!I368), IF(hyg!I368=-999,"NA",IF(hyg!I368&lt;1, "&lt;1", IF(hyg!I368&gt;99, "&gt;99", hyg!I368))), "-")</f>
        <v>-</v>
      </c>
      <c r="J370" s="5">
        <f>IF(ISNUMBER(hyg!J368), IF(hyg!J368=-999,"NA",IF(hyg!J368&lt;1, "&lt;1", IF(hyg!J368&gt;99, "&gt;99", hyg!J368))), "-")</f>
        <v>60.343857549738075</v>
      </c>
      <c r="K370" s="38">
        <f>IF(ISNUMBER(hyg!K368), IF(hyg!K368=-999,"NA",IF(hyg!K368&lt;1, "&lt;1", IF(hyg!K368&gt;99, "&gt;99", hyg!K368))), "-")</f>
        <v>71.401519861882292</v>
      </c>
      <c r="L370" s="5">
        <f>IF(ISNUMBER(hyg!L368), IF(hyg!L368=-999,"NA",IF(hyg!L368&lt;1, "&lt;1", IF(hyg!L368&gt;99, "&gt;99", hyg!L368))), "-")</f>
        <v>19.161583087499181</v>
      </c>
      <c r="M370" s="5">
        <f>IF(ISNUMBER(hyg!M368), IF(hyg!M368=-999,"NA",IF(hyg!M368&lt;1, "&lt;1", IF(hyg!M368&gt;99, "&gt;99", hyg!M368))), "-")</f>
        <v>9.436897050618521</v>
      </c>
      <c r="N370" s="103">
        <f>IF(ISBLANK(hyg!N368), "-", hyg!N368)</f>
        <v>1.1422692537307739</v>
      </c>
      <c r="O370" s="5" t="str">
        <f>IF(ISNUMBER(hyg!O368), IF(hyg!O368=-999,"NA",IF(hyg!O368&lt;1, "&lt;1", IF(hyg!O368&gt;99, "&gt;99", hyg!O368))), "-")</f>
        <v>-</v>
      </c>
      <c r="P370" s="5">
        <f>IF(ISNUMBER(hyg!P368), IF(hyg!P368=-999,"NA",IF(hyg!P368&lt;1, "&lt;1", IF(hyg!P368&gt;99, "&gt;99", hyg!P368))), "-")</f>
        <v>77.115350209134675</v>
      </c>
      <c r="Q370" s="38">
        <f>IF(ISNUMBER(hyg!Q368), IF(hyg!Q368=-999,"NA",IF(hyg!Q368&lt;1, "&lt;1", IF(hyg!Q368&gt;99, "&gt;99", hyg!Q368))), "-")</f>
        <v>59.028259300561963</v>
      </c>
      <c r="R370" s="5">
        <f>IF(ISNUMBER(hyg!R368), IF(hyg!R368=-999,"NA",IF(hyg!R368&lt;1, "&lt;1", IF(hyg!R368&gt;99, "&gt;99", hyg!R368))), "-")</f>
        <v>30.630284403956296</v>
      </c>
      <c r="S370" s="5">
        <f>IF(ISNUMBER(hyg!S368), IF(hyg!S368=-999,"NA",IF(hyg!S368&lt;1, "&lt;1", IF(hyg!S368&gt;99, "&gt;99", hyg!S368))), "-")</f>
        <v>10.341456295481743</v>
      </c>
      <c r="T370" s="103">
        <f>IF(ISBLANK(hyg!T368), "-", hyg!T368)</f>
        <v>2.2443008422851563</v>
      </c>
      <c r="U370" s="5" t="str">
        <f>IF(ISNUMBER(hyg!U368), IF(hyg!U368=-999,"NA",IF(hyg!U368&lt;1, "&lt;1", IF(hyg!U368&gt;99, "&gt;99", hyg!U368))), "-")</f>
        <v>-</v>
      </c>
      <c r="V370" s="5">
        <f>IF(ISNUMBER(hyg!V368), IF(hyg!V368=-999,"NA",IF(hyg!V368&lt;1, "&lt;1", IF(hyg!V368&gt;99, "&gt;99", hyg!V368))), "-")</f>
        <v>67.417781732111251</v>
      </c>
      <c r="W370" s="3">
        <f>IF(ISBLANK(hyg!W368), "", hyg!W368)</f>
        <v>367</v>
      </c>
    </row>
    <row r="371" spans="1:23" hidden="1" x14ac:dyDescent="0.3">
      <c r="A371" s="130" t="str">
        <f>IF(ISBLANK(hyg!A369), "", hyg!A369)</f>
        <v>Lower-middle-income</v>
      </c>
      <c r="B371" s="73">
        <f>IF(ISBLANK(hyg!B369), "-", hyg!B369)</f>
        <v>2017</v>
      </c>
      <c r="C371" s="70">
        <f>IF(ISBLANK(hyg!C369), "-", hyg!C369)</f>
        <v>2846978.4829999991</v>
      </c>
      <c r="D371" s="7">
        <f>IF(ISBLANK(hyg!D369), "-", hyg!D369)</f>
        <v>37.990325927734375</v>
      </c>
      <c r="E371" s="38">
        <f>IF(ISNUMBER(hyg!E369), IF(hyg!E369=-999,"NA",IF(hyg!E369&lt;1, "&lt;1", IF(hyg!E369&gt;99, "&gt;99", hyg!E369))), "-")</f>
        <v>54.836180621656105</v>
      </c>
      <c r="F371" s="5">
        <f>IF(ISNUMBER(hyg!F369), IF(hyg!F369=-999,"NA",IF(hyg!F369&lt;1, "&lt;1", IF(hyg!F369&gt;99, "&gt;99", hyg!F369))), "-")</f>
        <v>34.711656780501784</v>
      </c>
      <c r="G371" s="5">
        <f>IF(ISNUMBER(hyg!G369), IF(hyg!G369=-999,"NA",IF(hyg!G369&lt;1, "&lt;1", IF(hyg!G369&gt;99, "&gt;99", hyg!G369))), "-")</f>
        <v>10.452162597842113</v>
      </c>
      <c r="H371" s="103">
        <f>IF(ISBLANK(hyg!H369), "-", hyg!H369)</f>
        <v>2.8436923027038574</v>
      </c>
      <c r="I371" s="5" t="str">
        <f>IF(ISNUMBER(hyg!I369), IF(hyg!I369=-999,"NA",IF(hyg!I369&lt;1, "&lt;1", IF(hyg!I369&gt;99, "&gt;99", hyg!I369))), "-")</f>
        <v>-</v>
      </c>
      <c r="J371" s="5">
        <f>IF(ISNUMBER(hyg!J369), IF(hyg!J369=-999,"NA",IF(hyg!J369&lt;1, "&lt;1", IF(hyg!J369&gt;99, "&gt;99", hyg!J369))), "-")</f>
        <v>63.043016901671869</v>
      </c>
      <c r="K371" s="38">
        <f>IF(ISNUMBER(hyg!K369), IF(hyg!K369=-999,"NA",IF(hyg!K369&lt;1, "&lt;1", IF(hyg!K369&gt;99, "&gt;99", hyg!K369))), "-")</f>
        <v>72.546484681160933</v>
      </c>
      <c r="L371" s="5">
        <f>IF(ISNUMBER(hyg!L369), IF(hyg!L369=-999,"NA",IF(hyg!L369&lt;1, "&lt;1", IF(hyg!L369&gt;99, "&gt;99", hyg!L369))), "-")</f>
        <v>18.150269613487936</v>
      </c>
      <c r="M371" s="5">
        <f>IF(ISNUMBER(hyg!M369), IF(hyg!M369=-999,"NA",IF(hyg!M369&lt;1, "&lt;1", IF(hyg!M369&gt;99, "&gt;99", hyg!M369))), "-")</f>
        <v>9.3032457053511326</v>
      </c>
      <c r="N371" s="103">
        <f>IF(ISBLANK(hyg!N369), "-", hyg!N369)</f>
        <v>1.1422692537307739</v>
      </c>
      <c r="O371" s="5" t="str">
        <f>IF(ISNUMBER(hyg!O369), IF(hyg!O369=-999,"NA",IF(hyg!O369&lt;1, "&lt;1", IF(hyg!O369&gt;99, "&gt;99", hyg!O369))), "-")</f>
        <v>-</v>
      </c>
      <c r="P371" s="5">
        <f>IF(ISNUMBER(hyg!P369), IF(hyg!P369=-999,"NA",IF(hyg!P369&lt;1, "&lt;1", IF(hyg!P369&gt;99, "&gt;99", hyg!P369))), "-")</f>
        <v>81.588146275594994</v>
      </c>
      <c r="Q371" s="38">
        <f>IF(ISNUMBER(hyg!Q369), IF(hyg!Q369=-999,"NA",IF(hyg!Q369&lt;1, "&lt;1", IF(hyg!Q369&gt;99, "&gt;99", hyg!Q369))), "-")</f>
        <v>61.564383113015026</v>
      </c>
      <c r="R371" s="5">
        <f>IF(ISNUMBER(hyg!R369), IF(hyg!R369=-999,"NA",IF(hyg!R369&lt;1, "&lt;1", IF(hyg!R369&gt;99, "&gt;99", hyg!R369))), "-")</f>
        <v>28.419931577869789</v>
      </c>
      <c r="S371" s="5">
        <f>IF(ISNUMBER(hyg!S369), IF(hyg!S369=-999,"NA",IF(hyg!S369&lt;1, "&lt;1", IF(hyg!S369&gt;99, "&gt;99", hyg!S369))), "-")</f>
        <v>10.01568530911519</v>
      </c>
      <c r="T371" s="103">
        <f>IF(ISBLANK(hyg!T369), "-", hyg!T369)</f>
        <v>2.2443008422851563</v>
      </c>
      <c r="U371" s="5" t="str">
        <f>IF(ISNUMBER(hyg!U369), IF(hyg!U369=-999,"NA",IF(hyg!U369&lt;1, "&lt;1", IF(hyg!U369&gt;99, "&gt;99", hyg!U369))), "-")</f>
        <v>-</v>
      </c>
      <c r="V371" s="5">
        <f>IF(ISNUMBER(hyg!V369), IF(hyg!V369=-999,"NA",IF(hyg!V369&lt;1, "&lt;1", IF(hyg!V369&gt;99, "&gt;99", hyg!V369))), "-")</f>
        <v>70.816745980546528</v>
      </c>
      <c r="W371" s="3">
        <f>IF(ISBLANK(hyg!W369), "", hyg!W369)</f>
        <v>368</v>
      </c>
    </row>
    <row r="372" spans="1:23" hidden="1" x14ac:dyDescent="0.3">
      <c r="A372" s="130" t="str">
        <f>IF(ISBLANK(hyg!A370), "", hyg!A370)</f>
        <v>Lower-middle-income</v>
      </c>
      <c r="B372" s="73">
        <f>IF(ISBLANK(hyg!B370), "-", hyg!B370)</f>
        <v>2018</v>
      </c>
      <c r="C372" s="70">
        <f>IF(ISBLANK(hyg!C370), "-", hyg!C370)</f>
        <v>2887467.764</v>
      </c>
      <c r="D372" s="7">
        <f>IF(ISBLANK(hyg!D370), "-", hyg!D370)</f>
        <v>38.46160888671875</v>
      </c>
      <c r="E372" s="38">
        <f>IF(ISNUMBER(hyg!E370), IF(hyg!E370=-999,"NA",IF(hyg!E370&lt;1, "&lt;1", IF(hyg!E370&gt;99, "&gt;99", hyg!E370))), "-")</f>
        <v>57.894729342615733</v>
      </c>
      <c r="F372" s="5">
        <f>IF(ISNUMBER(hyg!F370), IF(hyg!F370=-999,"NA",IF(hyg!F370&lt;1, "&lt;1", IF(hyg!F370&gt;99, "&gt;99", hyg!F370))), "-")</f>
        <v>31.884179735917257</v>
      </c>
      <c r="G372" s="5">
        <f>IF(ISNUMBER(hyg!G370), IF(hyg!G370=-999,"NA",IF(hyg!G370&lt;1, "&lt;1", IF(hyg!G370&gt;99, "&gt;99", hyg!G370))), "-")</f>
        <v>10.221090921467004</v>
      </c>
      <c r="H372" s="103">
        <f>IF(ISBLANK(hyg!H370), "-", hyg!H370)</f>
        <v>2.8436923027038574</v>
      </c>
      <c r="I372" s="5" t="str">
        <f>IF(ISNUMBER(hyg!I370), IF(hyg!I370=-999,"NA",IF(hyg!I370&lt;1, "&lt;1", IF(hyg!I370&gt;99, "&gt;99", hyg!I370))), "-")</f>
        <v>-</v>
      </c>
      <c r="J372" s="5">
        <f>IF(ISNUMBER(hyg!J370), IF(hyg!J370=-999,"NA",IF(hyg!J370&lt;1, "&lt;1", IF(hyg!J370&gt;99, "&gt;99", hyg!J370))), "-")</f>
        <v>63.6503276009079</v>
      </c>
      <c r="K372" s="38">
        <f>IF(ISNUMBER(hyg!K370), IF(hyg!K370=-999,"NA",IF(hyg!K370&lt;1, "&lt;1", IF(hyg!K370&gt;99, "&gt;99", hyg!K370))), "-")</f>
        <v>73.670245727743776</v>
      </c>
      <c r="L372" s="5">
        <f>IF(ISNUMBER(hyg!L370), IF(hyg!L370=-999,"NA",IF(hyg!L370&lt;1, "&lt;1", IF(hyg!L370&gt;99, "&gt;99", hyg!L370))), "-")</f>
        <v>16.997944623788911</v>
      </c>
      <c r="M372" s="5">
        <f>IF(ISNUMBER(hyg!M370), IF(hyg!M370=-999,"NA",IF(hyg!M370&lt;1, "&lt;1", IF(hyg!M370&gt;99, "&gt;99", hyg!M370))), "-")</f>
        <v>9.3318096484673081</v>
      </c>
      <c r="N372" s="103">
        <f>IF(ISBLANK(hyg!N370), "-", hyg!N370)</f>
        <v>1.1422692537307739</v>
      </c>
      <c r="O372" s="5" t="str">
        <f>IF(ISNUMBER(hyg!O370), IF(hyg!O370=-999,"NA",IF(hyg!O370&lt;1, "&lt;1", IF(hyg!O370&gt;99, "&gt;99", hyg!O370))), "-")</f>
        <v>-</v>
      </c>
      <c r="P372" s="5">
        <f>IF(ISNUMBER(hyg!P370), IF(hyg!P370=-999,"NA",IF(hyg!P370&lt;1, "&lt;1", IF(hyg!P370&gt;99, "&gt;99", hyg!P370))), "-")</f>
        <v>82.523584889859464</v>
      </c>
      <c r="Q372" s="38">
        <f>IF(ISNUMBER(hyg!Q370), IF(hyg!Q370=-999,"NA",IF(hyg!Q370&lt;1, "&lt;1", IF(hyg!Q370&gt;99, "&gt;99", hyg!Q370))), "-")</f>
        <v>63.962246697124236</v>
      </c>
      <c r="R372" s="5">
        <f>IF(ISNUMBER(hyg!R370), IF(hyg!R370=-999,"NA",IF(hyg!R370&lt;1, "&lt;1", IF(hyg!R370&gt;99, "&gt;99", hyg!R370))), "-")</f>
        <v>26.158694263297065</v>
      </c>
      <c r="S372" s="5">
        <f>IF(ISNUMBER(hyg!S370), IF(hyg!S370=-999,"NA",IF(hyg!S370&lt;1, "&lt;1", IF(hyg!S370&gt;99, "&gt;99", hyg!S370))), "-")</f>
        <v>9.8790590395787063</v>
      </c>
      <c r="T372" s="103">
        <f>IF(ISBLANK(hyg!T370), "-", hyg!T370)</f>
        <v>2.2443008422851563</v>
      </c>
      <c r="U372" s="5" t="str">
        <f>IF(ISNUMBER(hyg!U370), IF(hyg!U370=-999,"NA",IF(hyg!U370&lt;1, "&lt;1", IF(hyg!U370&gt;99, "&gt;99", hyg!U370))), "-")</f>
        <v>-</v>
      </c>
      <c r="V372" s="5">
        <f>IF(ISNUMBER(hyg!V370), IF(hyg!V370=-999,"NA",IF(hyg!V370&lt;1, "&lt;1", IF(hyg!V370&gt;99, "&gt;99", hyg!V370))), "-")</f>
        <v>71.614589147983111</v>
      </c>
      <c r="W372" s="3">
        <f>IF(ISBLANK(hyg!W370), "", hyg!W370)</f>
        <v>369</v>
      </c>
    </row>
    <row r="373" spans="1:23" hidden="1" x14ac:dyDescent="0.3">
      <c r="A373" s="130" t="str">
        <f>IF(ISBLANK(hyg!A371), "", hyg!A371)</f>
        <v>Lower-middle-income</v>
      </c>
      <c r="B373" s="73">
        <f>IF(ISBLANK(hyg!B371), "-", hyg!B371)</f>
        <v>2019</v>
      </c>
      <c r="C373" s="70">
        <f>IF(ISBLANK(hyg!C371), "-", hyg!C371)</f>
        <v>2927474.5199999996</v>
      </c>
      <c r="D373" s="7">
        <f>IF(ISBLANK(hyg!D371), "-", hyg!D371)</f>
        <v>38.940006256103516</v>
      </c>
      <c r="E373" s="38">
        <f>IF(ISNUMBER(hyg!E371), IF(hyg!E371=-999,"NA",IF(hyg!E371&lt;1, "&lt;1", IF(hyg!E371&gt;99, "&gt;99", hyg!E371))), "-")</f>
        <v>61.060704714632706</v>
      </c>
      <c r="F373" s="5">
        <f>IF(ISNUMBER(hyg!F371), IF(hyg!F371=-999,"NA",IF(hyg!F371&lt;1, "&lt;1", IF(hyg!F371&gt;99, "&gt;99", hyg!F371))), "-")</f>
        <v>29.156047222867755</v>
      </c>
      <c r="G373" s="5">
        <f>IF(ISNUMBER(hyg!G371), IF(hyg!G371=-999,"NA",IF(hyg!G371&lt;1, "&lt;1", IF(hyg!G371&gt;99, "&gt;99", hyg!G371))), "-")</f>
        <v>9.7832480624995455</v>
      </c>
      <c r="H373" s="103">
        <f>IF(ISBLANK(hyg!H371), "-", hyg!H371)</f>
        <v>2.8436923027038574</v>
      </c>
      <c r="I373" s="5" t="str">
        <f>IF(ISNUMBER(hyg!I371), IF(hyg!I371=-999,"NA",IF(hyg!I371&lt;1, "&lt;1", IF(hyg!I371&gt;99, "&gt;99", hyg!I371))), "-")</f>
        <v>-</v>
      </c>
      <c r="J373" s="5">
        <f>IF(ISNUMBER(hyg!J371), IF(hyg!J371=-999,"NA",IF(hyg!J371&lt;1, "&lt;1", IF(hyg!J371&gt;99, "&gt;99", hyg!J371))), "-")</f>
        <v>64.367302874664816</v>
      </c>
      <c r="K373" s="38">
        <f>IF(ISNUMBER(hyg!K371), IF(hyg!K371=-999,"NA",IF(hyg!K371&lt;1, "&lt;1", IF(hyg!K371&gt;99, "&gt;99", hyg!K371))), "-")</f>
        <v>74.968693933880743</v>
      </c>
      <c r="L373" s="5">
        <f>IF(ISNUMBER(hyg!L371), IF(hyg!L371=-999,"NA",IF(hyg!L371&lt;1, "&lt;1", IF(hyg!L371&gt;99, "&gt;99", hyg!L371))), "-")</f>
        <v>15.860350055783769</v>
      </c>
      <c r="M373" s="5">
        <f>IF(ISNUMBER(hyg!M371), IF(hyg!M371=-999,"NA",IF(hyg!M371&lt;1, "&lt;1", IF(hyg!M371&gt;99, "&gt;99", hyg!M371))), "-")</f>
        <v>9.170956010335491</v>
      </c>
      <c r="N373" s="103">
        <f>IF(ISBLANK(hyg!N371), "-", hyg!N371)</f>
        <v>1.1422692537307739</v>
      </c>
      <c r="O373" s="5" t="str">
        <f>IF(ISNUMBER(hyg!O371), IF(hyg!O371=-999,"NA",IF(hyg!O371&lt;1, "&lt;1", IF(hyg!O371&gt;99, "&gt;99", hyg!O371))), "-")</f>
        <v>-</v>
      </c>
      <c r="P373" s="5">
        <f>IF(ISNUMBER(hyg!P371), IF(hyg!P371=-999,"NA",IF(hyg!P371&lt;1, "&lt;1", IF(hyg!P371&gt;99, "&gt;99", hyg!P371))), "-")</f>
        <v>83.346854072543053</v>
      </c>
      <c r="Q373" s="38">
        <f>IF(ISNUMBER(hyg!Q371), IF(hyg!Q371=-999,"NA",IF(hyg!Q371&lt;1, "&lt;1", IF(hyg!Q371&gt;99, "&gt;99", hyg!Q371))), "-")</f>
        <v>66.476476848149048</v>
      </c>
      <c r="R373" s="5">
        <f>IF(ISNUMBER(hyg!R371), IF(hyg!R371=-999,"NA",IF(hyg!R371&lt;1, "&lt;1", IF(hyg!R371&gt;99, "&gt;99", hyg!R371))), "-")</f>
        <v>23.978701664279598</v>
      </c>
      <c r="S373" s="5">
        <f>IF(ISNUMBER(hyg!S371), IF(hyg!S371=-999,"NA",IF(hyg!S371&lt;1, "&lt;1", IF(hyg!S371&gt;99, "&gt;99", hyg!S371))), "-")</f>
        <v>9.5448214875713493</v>
      </c>
      <c r="T373" s="103">
        <f>IF(ISBLANK(hyg!T371), "-", hyg!T371)</f>
        <v>2.2443008422851563</v>
      </c>
      <c r="U373" s="5" t="str">
        <f>IF(ISNUMBER(hyg!U371), IF(hyg!U371=-999,"NA",IF(hyg!U371&lt;1, "&lt;1", IF(hyg!U371&gt;99, "&gt;99", hyg!U371))), "-")</f>
        <v>-</v>
      </c>
      <c r="V373" s="5">
        <f>IF(ISNUMBER(hyg!V371), IF(hyg!V371=-999,"NA",IF(hyg!V371&lt;1, "&lt;1", IF(hyg!V371&gt;99, "&gt;99", hyg!V371))), "-")</f>
        <v>72.417218931008719</v>
      </c>
      <c r="W373" s="3">
        <f>IF(ISBLANK(hyg!W371), "", hyg!W371)</f>
        <v>370</v>
      </c>
    </row>
    <row r="374" spans="1:23" hidden="1" x14ac:dyDescent="0.3">
      <c r="A374" s="130" t="str">
        <f>IF(ISBLANK(hyg!A372), "", hyg!A372)</f>
        <v>Lower-middle-income</v>
      </c>
      <c r="B374" s="73">
        <f>IF(ISBLANK(hyg!B372), "-", hyg!B372)</f>
        <v>2020</v>
      </c>
      <c r="C374" s="70">
        <f>IF(ISBLANK(hyg!C372), "-", hyg!C372)</f>
        <v>2967243.4910000004</v>
      </c>
      <c r="D374" s="7">
        <f>IF(ISBLANK(hyg!D372), "-", hyg!D372)</f>
        <v>39.427482604980469</v>
      </c>
      <c r="E374" s="38">
        <f>IF(ISNUMBER(hyg!E372), IF(hyg!E372=-999,"NA",IF(hyg!E372&lt;1, "&lt;1", IF(hyg!E372&gt;99, "&gt;99", hyg!E372))), "-")</f>
        <v>64.207026475669949</v>
      </c>
      <c r="F374" s="5">
        <f>IF(ISNUMBER(hyg!F372), IF(hyg!F372=-999,"NA",IF(hyg!F372&lt;1, "&lt;1", IF(hyg!F372&gt;99, "&gt;99", hyg!F372))), "-")</f>
        <v>26.417710013944017</v>
      </c>
      <c r="G374" s="5">
        <f>IF(ISNUMBER(hyg!G372), IF(hyg!G372=-999,"NA",IF(hyg!G372&lt;1, "&lt;1", IF(hyg!G372&gt;99, "&gt;99", hyg!G372))), "-")</f>
        <v>9.3752635103860307</v>
      </c>
      <c r="H374" s="103">
        <f>IF(ISBLANK(hyg!H372), "-", hyg!H372)</f>
        <v>2.8436923027038574</v>
      </c>
      <c r="I374" s="5" t="str">
        <f>IF(ISNUMBER(hyg!I372), IF(hyg!I372=-999,"NA",IF(hyg!I372&lt;1, "&lt;1", IF(hyg!I372&gt;99, "&gt;99", hyg!I372))), "-")</f>
        <v>-</v>
      </c>
      <c r="J374" s="5">
        <f>IF(ISNUMBER(hyg!J372), IF(hyg!J372=-999,"NA",IF(hyg!J372&lt;1, "&lt;1", IF(hyg!J372&gt;99, "&gt;99", hyg!J372))), "-")</f>
        <v>67.659527446228225</v>
      </c>
      <c r="K374" s="38">
        <f>IF(ISNUMBER(hyg!K372), IF(hyg!K372=-999,"NA",IF(hyg!K372&lt;1, "&lt;1", IF(hyg!K372&gt;99, "&gt;99", hyg!K372))), "-")</f>
        <v>76.170867171154114</v>
      </c>
      <c r="L374" s="5">
        <f>IF(ISNUMBER(hyg!L372), IF(hyg!L372=-999,"NA",IF(hyg!L372&lt;1, "&lt;1", IF(hyg!L372&gt;99, "&gt;99", hyg!L372))), "-")</f>
        <v>14.721591813821959</v>
      </c>
      <c r="M374" s="5">
        <f>IF(ISNUMBER(hyg!M372), IF(hyg!M372=-999,"NA",IF(hyg!M372&lt;1, "&lt;1", IF(hyg!M372&gt;99, "&gt;99", hyg!M372))), "-")</f>
        <v>9.10754101502393</v>
      </c>
      <c r="N374" s="103">
        <f>IF(ISBLANK(hyg!N372), "-", hyg!N372)</f>
        <v>1.1422692537307739</v>
      </c>
      <c r="O374" s="5" t="str">
        <f>IF(ISNUMBER(hyg!O372), IF(hyg!O372=-999,"NA",IF(hyg!O372&lt;1, "&lt;1", IF(hyg!O372&gt;99, "&gt;99", hyg!O372))), "-")</f>
        <v>-</v>
      </c>
      <c r="P374" s="5">
        <f>IF(ISNUMBER(hyg!P372), IF(hyg!P372=-999,"NA",IF(hyg!P372&lt;1, "&lt;1", IF(hyg!P372&gt;99, "&gt;99", hyg!P372))), "-")</f>
        <v>88.089389260674864</v>
      </c>
      <c r="Q374" s="38">
        <f>IF(ISNUMBER(hyg!Q372), IF(hyg!Q372=-999,"NA",IF(hyg!Q372&lt;1, "&lt;1", IF(hyg!Q372&gt;99, "&gt;99", hyg!Q372))), "-")</f>
        <v>68.924067760060211</v>
      </c>
      <c r="R374" s="5">
        <f>IF(ISNUMBER(hyg!R372), IF(hyg!R372=-999,"NA",IF(hyg!R372&lt;1, "&lt;1", IF(hyg!R372&gt;99, "&gt;99", hyg!R372))), "-")</f>
        <v>21.806224971527101</v>
      </c>
      <c r="S374" s="5">
        <f>IF(ISNUMBER(hyg!S372), IF(hyg!S372=-999,"NA",IF(hyg!S372&lt;1, "&lt;1", IF(hyg!S372&gt;99, "&gt;99", hyg!S372))), "-")</f>
        <v>9.2697072684126915</v>
      </c>
      <c r="T374" s="103">
        <f>IF(ISBLANK(hyg!T372), "-", hyg!T372)</f>
        <v>2.2443008422851563</v>
      </c>
      <c r="U374" s="5" t="str">
        <f>IF(ISNUMBER(hyg!U372), IF(hyg!U372=-999,"NA",IF(hyg!U372&lt;1, "&lt;1", IF(hyg!U372&gt;99, "&gt;99", hyg!U372))), "-")</f>
        <v>-</v>
      </c>
      <c r="V374" s="5">
        <f>IF(ISNUMBER(hyg!V372), IF(hyg!V372=-999,"NA",IF(hyg!V372&lt;1, "&lt;1", IF(hyg!V372&gt;99, "&gt;99", hyg!V372))), "-")</f>
        <v>76.364690151616387</v>
      </c>
      <c r="W374" s="3">
        <f>IF(ISBLANK(hyg!W372), "", hyg!W372)</f>
        <v>371</v>
      </c>
    </row>
    <row r="375" spans="1:23" hidden="1" x14ac:dyDescent="0.3">
      <c r="A375" s="130" t="str">
        <f>IF(ISBLANK(hyg!A373), "", hyg!A373)</f>
        <v>Lower-middle-income</v>
      </c>
      <c r="B375" s="73">
        <f>IF(ISBLANK(hyg!B373), "-", hyg!B373)</f>
        <v>2021</v>
      </c>
      <c r="C375" s="70">
        <f>IF(ISBLANK(hyg!C373), "-", hyg!C373)</f>
        <v>3004939.1209999998</v>
      </c>
      <c r="D375" s="7">
        <f>IF(ISBLANK(hyg!D373), "-", hyg!D373)</f>
        <v>39.92803955078125</v>
      </c>
      <c r="E375" s="38">
        <f>IF(ISNUMBER(hyg!E373), IF(hyg!E373=-999,"NA",IF(hyg!E373&lt;1, "&lt;1", IF(hyg!E373&gt;99, "&gt;99", hyg!E373))), "-")</f>
        <v>67.372518504572568</v>
      </c>
      <c r="F375" s="5">
        <f>IF(ISNUMBER(hyg!F373), IF(hyg!F373=-999,"NA",IF(hyg!F373&lt;1, "&lt;1", IF(hyg!F373&gt;99, "&gt;99", hyg!F373))), "-")</f>
        <v>23.868735873232666</v>
      </c>
      <c r="G375" s="5">
        <f>IF(ISNUMBER(hyg!G373), IF(hyg!G373=-999,"NA",IF(hyg!G373&lt;1, "&lt;1", IF(hyg!G373&gt;99, "&gt;99", hyg!G373))), "-")</f>
        <v>8.7587456221947608</v>
      </c>
      <c r="H375" s="103">
        <f>IF(ISBLANK(hyg!H373), "-", hyg!H373)</f>
        <v>2.8436923027038574</v>
      </c>
      <c r="I375" s="5" t="str">
        <f>IF(ISNUMBER(hyg!I373), IF(hyg!I373=-999,"NA",IF(hyg!I373&lt;1, "&lt;1", IF(hyg!I373&gt;99, "&gt;99", hyg!I373))), "-")</f>
        <v>-</v>
      </c>
      <c r="J375" s="5">
        <f>IF(ISNUMBER(hyg!J373), IF(hyg!J373=-999,"NA",IF(hyg!J373&lt;1, "&lt;1", IF(hyg!J373&gt;99, "&gt;99", hyg!J373))), "-")</f>
        <v>66.15579620615776</v>
      </c>
      <c r="K375" s="38">
        <f>IF(ISNUMBER(hyg!K373), IF(hyg!K373=-999,"NA",IF(hyg!K373&lt;1, "&lt;1", IF(hyg!K373&gt;99, "&gt;99", hyg!K373))), "-")</f>
        <v>77.437795417121109</v>
      </c>
      <c r="L375" s="5">
        <f>IF(ISNUMBER(hyg!L373), IF(hyg!L373=-999,"NA",IF(hyg!L373&lt;1, "&lt;1", IF(hyg!L373&gt;99, "&gt;99", hyg!L373))), "-")</f>
        <v>13.971556262791466</v>
      </c>
      <c r="M375" s="5">
        <f>IF(ISNUMBER(hyg!M373), IF(hyg!M373=-999,"NA",IF(hyg!M373&lt;1, "&lt;1", IF(hyg!M373&gt;99, "&gt;99", hyg!M373))), "-")</f>
        <v>8.5906483200874302</v>
      </c>
      <c r="N375" s="103">
        <f>IF(ISBLANK(hyg!N373), "-", hyg!N373)</f>
        <v>1.1422692537307739</v>
      </c>
      <c r="O375" s="5" t="str">
        <f>IF(ISNUMBER(hyg!O373), IF(hyg!O373=-999,"NA",IF(hyg!O373&lt;1, "&lt;1", IF(hyg!O373&gt;99, "&gt;99", hyg!O373))), "-")</f>
        <v>-</v>
      </c>
      <c r="P375" s="5">
        <f>IF(ISNUMBER(hyg!P373), IF(hyg!P373=-999,"NA",IF(hyg!P373&lt;1, "&lt;1", IF(hyg!P373&gt;99, "&gt;99", hyg!P373))), "-")</f>
        <v>88.525890967777968</v>
      </c>
      <c r="Q375" s="38">
        <f>IF(ISNUMBER(hyg!Q373), IF(hyg!Q373=-999,"NA",IF(hyg!Q373&lt;1, "&lt;1", IF(hyg!Q373&gt;99, "&gt;99", hyg!Q373))), "-")</f>
        <v>71.391386305761344</v>
      </c>
      <c r="R375" s="5">
        <f>IF(ISNUMBER(hyg!R373), IF(hyg!R373=-999,"NA",IF(hyg!R373&lt;1, "&lt;1", IF(hyg!R373&gt;99, "&gt;99", hyg!R373))), "-")</f>
        <v>19.916986030225814</v>
      </c>
      <c r="S375" s="5">
        <f>IF(ISNUMBER(hyg!S373), IF(hyg!S373=-999,"NA",IF(hyg!S373&lt;1, "&lt;1", IF(hyg!S373&gt;99, "&gt;99", hyg!S373))), "-")</f>
        <v>8.6916276640128451</v>
      </c>
      <c r="T375" s="103">
        <f>IF(ISBLANK(hyg!T373), "-", hyg!T373)</f>
        <v>2.2443008422851563</v>
      </c>
      <c r="U375" s="5" t="str">
        <f>IF(ISNUMBER(hyg!U373), IF(hyg!U373=-999,"NA",IF(hyg!U373&lt;1, "&lt;1", IF(hyg!U373&gt;99, "&gt;99", hyg!U373))), "-")</f>
        <v>-</v>
      </c>
      <c r="V375" s="5">
        <f>IF(ISNUMBER(hyg!V373), IF(hyg!V373=-999,"NA",IF(hyg!V373&lt;1, "&lt;1", IF(hyg!V373&gt;99, "&gt;99", hyg!V373))), "-")</f>
        <v>75.604335699863483</v>
      </c>
      <c r="W375" s="3">
        <f>IF(ISBLANK(hyg!W373), "", hyg!W373)</f>
        <v>372</v>
      </c>
    </row>
    <row r="376" spans="1:23" hidden="1" x14ac:dyDescent="0.3">
      <c r="A376" s="130" t="str">
        <f>IF(ISBLANK(hyg!A374), "", hyg!A374)</f>
        <v>Lower-middle-income</v>
      </c>
      <c r="B376" s="73">
        <f>IF(ISBLANK(hyg!B374), "-", hyg!B374)</f>
        <v>2022</v>
      </c>
      <c r="C376" s="70">
        <f>IF(ISBLANK(hyg!C374), "-", hyg!C374)</f>
        <v>3042099.9080000003</v>
      </c>
      <c r="D376" s="7">
        <f>IF(ISBLANK(hyg!D374), "-", hyg!D374)</f>
        <v>40.440406799316406</v>
      </c>
      <c r="E376" s="38">
        <f>IF(ISNUMBER(hyg!E374), IF(hyg!E374=-999,"NA",IF(hyg!E374&lt;1, "&lt;1", IF(hyg!E374&gt;99, "&gt;99", hyg!E374))), "-")</f>
        <v>70.492577731725348</v>
      </c>
      <c r="F376" s="5">
        <f>IF(ISNUMBER(hyg!F374), IF(hyg!F374=-999,"NA",IF(hyg!F374&lt;1, "&lt;1", IF(hyg!F374&gt;99, "&gt;99", hyg!F374))), "-")</f>
        <v>21.14399845075738</v>
      </c>
      <c r="G376" s="5">
        <f>IF(ISNUMBER(hyg!G374), IF(hyg!G374=-999,"NA",IF(hyg!G374&lt;1, "&lt;1", IF(hyg!G374&gt;99, "&gt;99", hyg!G374))), "-")</f>
        <v>8.363423817517269</v>
      </c>
      <c r="H376" s="103">
        <f>IF(ISBLANK(hyg!H374), "-", hyg!H374)</f>
        <v>2.8436923027038574</v>
      </c>
      <c r="I376" s="5" t="str">
        <f>IF(ISNUMBER(hyg!I374), IF(hyg!I374=-999,"NA",IF(hyg!I374&lt;1, "&lt;1", IF(hyg!I374&gt;99, "&gt;99", hyg!I374))), "-")</f>
        <v>-</v>
      </c>
      <c r="J376" s="5">
        <f>IF(ISNUMBER(hyg!J374), IF(hyg!J374=-999,"NA",IF(hyg!J374&lt;1, "&lt;1", IF(hyg!J374&gt;99, "&gt;99", hyg!J374))), "-")</f>
        <v>66.940577652897801</v>
      </c>
      <c r="K376" s="38">
        <f>IF(ISNUMBER(hyg!K374), IF(hyg!K374=-999,"NA",IF(hyg!K374&lt;1, "&lt;1", IF(hyg!K374&gt;99, "&gt;99", hyg!K374))), "-")</f>
        <v>78.683296876969322</v>
      </c>
      <c r="L376" s="5">
        <f>IF(ISNUMBER(hyg!L374), IF(hyg!L374=-999,"NA",IF(hyg!L374&lt;1, "&lt;1", IF(hyg!L374&gt;99, "&gt;99", hyg!L374))), "-")</f>
        <v>12.826477015869656</v>
      </c>
      <c r="M376" s="5">
        <f>IF(ISNUMBER(hyg!M374), IF(hyg!M374=-999,"NA",IF(hyg!M374&lt;1, "&lt;1", IF(hyg!M374&gt;99, "&gt;99", hyg!M374))), "-")</f>
        <v>8.490226107161023</v>
      </c>
      <c r="N376" s="103">
        <f>IF(ISBLANK(hyg!N374), "-", hyg!N374)</f>
        <v>1.1422692537307739</v>
      </c>
      <c r="O376" s="5" t="str">
        <f>IF(ISNUMBER(hyg!O374), IF(hyg!O374=-999,"NA",IF(hyg!O374&lt;1, "&lt;1", IF(hyg!O374&gt;99, "&gt;99", hyg!O374))), "-")</f>
        <v>-</v>
      </c>
      <c r="P376" s="5">
        <f>IF(ISNUMBER(hyg!P374), IF(hyg!P374=-999,"NA",IF(hyg!P374&lt;1, "&lt;1", IF(hyg!P374&gt;99, "&gt;99", hyg!P374))), "-")</f>
        <v>89.511818761251433</v>
      </c>
      <c r="Q376" s="38">
        <f>IF(ISNUMBER(hyg!Q374), IF(hyg!Q374=-999,"NA",IF(hyg!Q374&lt;1, "&lt;1", IF(hyg!Q374&gt;99, "&gt;99", hyg!Q374))), "-")</f>
        <v>73.804937723830875</v>
      </c>
      <c r="R376" s="5">
        <f>IF(ISNUMBER(hyg!R374), IF(hyg!R374=-999,"NA",IF(hyg!R374&lt;1, "&lt;1", IF(hyg!R374&gt;99, "&gt;99", hyg!R374))), "-")</f>
        <v>17.78035909921158</v>
      </c>
      <c r="S376" s="5">
        <f>IF(ISNUMBER(hyg!S374), IF(hyg!S374=-999,"NA",IF(hyg!S374&lt;1, "&lt;1", IF(hyg!S374&gt;99, "&gt;99", hyg!S374))), "-")</f>
        <v>8.4147031769575484</v>
      </c>
      <c r="T376" s="103">
        <f>IF(ISBLANK(hyg!T374), "-", hyg!T374)</f>
        <v>2.2443008422851563</v>
      </c>
      <c r="U376" s="5" t="str">
        <f>IF(ISNUMBER(hyg!U374), IF(hyg!U374=-999,"NA",IF(hyg!U374&lt;1, "&lt;1", IF(hyg!U374&gt;99, "&gt;99", hyg!U374))), "-")</f>
        <v>-</v>
      </c>
      <c r="V376" s="5">
        <f>IF(ISNUMBER(hyg!V374), IF(hyg!V374=-999,"NA",IF(hyg!V374&lt;1, "&lt;1", IF(hyg!V374&gt;99, "&gt;99", hyg!V374))), "-")</f>
        <v>76.558751818063726</v>
      </c>
      <c r="W376" s="3">
        <f>IF(ISBLANK(hyg!W374), "", hyg!W374)</f>
        <v>373</v>
      </c>
    </row>
    <row r="377" spans="1:23" hidden="1" x14ac:dyDescent="0.3">
      <c r="A377" s="130" t="str">
        <f>IF(ISBLANK(hyg!A375), "", hyg!A375)</f>
        <v>Lower-middle-income</v>
      </c>
      <c r="B377" s="73">
        <f>IF(ISBLANK(hyg!B375), "-", hyg!B375)</f>
        <v>2023</v>
      </c>
      <c r="C377" s="70">
        <f>IF(ISBLANK(hyg!C375), "-", hyg!C375)</f>
        <v>3080930.589999998</v>
      </c>
      <c r="D377" s="7">
        <f>IF(ISBLANK(hyg!D375), "-", hyg!D375)</f>
        <v>40.963016510009766</v>
      </c>
      <c r="E377" s="38">
        <f>IF(ISNUMBER(hyg!E375), IF(hyg!E375=-999,"NA",IF(hyg!E375&lt;1, "&lt;1", IF(hyg!E375&gt;99, "&gt;99", hyg!E375))), "-")</f>
        <v>73.318023818367152</v>
      </c>
      <c r="F377" s="5">
        <f>IF(ISNUMBER(hyg!F375), IF(hyg!F375=-999,"NA",IF(hyg!F375&lt;1, "&lt;1", IF(hyg!F375&gt;99, "&gt;99", hyg!F375))), "-")</f>
        <v>18.591640289516334</v>
      </c>
      <c r="G377" s="5">
        <f>IF(ISNUMBER(hyg!G375), IF(hyg!G375=-999,"NA",IF(hyg!G375&lt;1, "&lt;1", IF(hyg!G375&gt;99, "&gt;99", hyg!G375))), "-")</f>
        <v>8.0903358921165207</v>
      </c>
      <c r="H377" s="103">
        <f>IF(ISBLANK(hyg!H375), "-", hyg!H375)</f>
        <v>2.8436923027038574</v>
      </c>
      <c r="I377" s="5" t="str">
        <f>IF(ISNUMBER(hyg!I375), IF(hyg!I375=-999,"NA",IF(hyg!I375&lt;1, "&lt;1", IF(hyg!I375&gt;99, "&gt;99", hyg!I375))), "-")</f>
        <v>-</v>
      </c>
      <c r="J377" s="5">
        <f>IF(ISNUMBER(hyg!J375), IF(hyg!J375=-999,"NA",IF(hyg!J375&lt;1, "&lt;1", IF(hyg!J375&gt;99, "&gt;99", hyg!J375))), "-")</f>
        <v>67.731033262284896</v>
      </c>
      <c r="K377" s="38">
        <f>IF(ISNUMBER(hyg!K375), IF(hyg!K375=-999,"NA",IF(hyg!K375&lt;1, "&lt;1", IF(hyg!K375&gt;99, "&gt;99", hyg!K375))), "-")</f>
        <v>79.897915250239819</v>
      </c>
      <c r="L377" s="5">
        <f>IF(ISNUMBER(hyg!L375), IF(hyg!L375=-999,"NA",IF(hyg!L375&lt;1, "&lt;1", IF(hyg!L375&gt;99, "&gt;99", hyg!L375))), "-")</f>
        <v>11.79504572626422</v>
      </c>
      <c r="M377" s="5">
        <f>IF(ISNUMBER(hyg!M375), IF(hyg!M375=-999,"NA",IF(hyg!M375&lt;1, "&lt;1", IF(hyg!M375&gt;99, "&gt;99", hyg!M375))), "-")</f>
        <v>8.3070390234959675</v>
      </c>
      <c r="N377" s="103">
        <f>IF(ISBLANK(hyg!N375), "-", hyg!N375)</f>
        <v>1.1422692537307739</v>
      </c>
      <c r="O377" s="5" t="str">
        <f>IF(ISNUMBER(hyg!O375), IF(hyg!O375=-999,"NA",IF(hyg!O375&lt;1, "&lt;1", IF(hyg!O375&gt;99, "&gt;99", hyg!O375))), "-")</f>
        <v>-</v>
      </c>
      <c r="P377" s="5">
        <f>IF(ISNUMBER(hyg!P375), IF(hyg!P375=-999,"NA",IF(hyg!P375&lt;1, "&lt;1", IF(hyg!P375&gt;99, "&gt;99", hyg!P375))), "-")</f>
        <v>90.495659900998035</v>
      </c>
      <c r="Q377" s="38">
        <f>IF(ISNUMBER(hyg!Q375), IF(hyg!Q375=-999,"NA",IF(hyg!Q375&lt;1, "&lt;1", IF(hyg!Q375&gt;99, "&gt;99", hyg!Q375))), "-")</f>
        <v>76.013345809810389</v>
      </c>
      <c r="R377" s="5">
        <f>IF(ISNUMBER(hyg!R375), IF(hyg!R375=-999,"NA",IF(hyg!R375&lt;1, "&lt;1", IF(hyg!R375&gt;99, "&gt;99", hyg!R375))), "-")</f>
        <v>15.807550159317429</v>
      </c>
      <c r="S377" s="5">
        <f>IF(ISNUMBER(hyg!S375), IF(hyg!S375=-999,"NA",IF(hyg!S375&lt;1, "&lt;1", IF(hyg!S375&gt;99, "&gt;99", hyg!S375))), "-")</f>
        <v>8.1791040308721801</v>
      </c>
      <c r="T377" s="103">
        <f>IF(ISBLANK(hyg!T375), "-", hyg!T375)</f>
        <v>2.2443008422851563</v>
      </c>
      <c r="U377" s="5" t="str">
        <f>IF(ISNUMBER(hyg!U375), IF(hyg!U375=-999,"NA",IF(hyg!U375&lt;1, "&lt;1", IF(hyg!U375&gt;99, "&gt;99", hyg!U375))), "-")</f>
        <v>-</v>
      </c>
      <c r="V377" s="5">
        <f>IF(ISNUMBER(hyg!V375), IF(hyg!V375=-999,"NA",IF(hyg!V375&lt;1, "&lt;1", IF(hyg!V375&gt;99, "&gt;99", hyg!V375))), "-")</f>
        <v>77.519986024715351</v>
      </c>
      <c r="W377" s="3">
        <f>IF(ISBLANK(hyg!W375), "", hyg!W375)</f>
        <v>374</v>
      </c>
    </row>
    <row r="378" spans="1:23" x14ac:dyDescent="0.3">
      <c r="A378" s="130" t="str">
        <f>IF(ISBLANK(hyg!A376), "", hyg!A376)</f>
        <v>Lower-middle-income</v>
      </c>
      <c r="B378" s="73">
        <f>IF(ISBLANK(hyg!B376), "-", hyg!B376)</f>
        <v>2024</v>
      </c>
      <c r="C378" s="70">
        <f>IF(ISBLANK(hyg!C376), "-", hyg!C376)</f>
        <v>3120051.6739999996</v>
      </c>
      <c r="D378" s="7">
        <f>IF(ISBLANK(hyg!D376), "-", hyg!D376)</f>
        <v>41.492290496826172</v>
      </c>
      <c r="E378" s="38">
        <f>IF(ISNUMBER(hyg!E376), IF(hyg!E376=-999,"NA",IF(hyg!E376&lt;1, "&lt;1", IF(hyg!E376&gt;99, "&gt;99", hyg!E376))), "-")</f>
        <v>73.982478049725032</v>
      </c>
      <c r="F378" s="5">
        <f>IF(ISNUMBER(hyg!F376), IF(hyg!F376=-999,"NA",IF(hyg!F376&lt;1, "&lt;1", IF(hyg!F376&gt;99, "&gt;99", hyg!F376))), "-")</f>
        <v>17.964485017510697</v>
      </c>
      <c r="G378" s="5">
        <f>IF(ISNUMBER(hyg!G376), IF(hyg!G376=-999,"NA",IF(hyg!G376&lt;1, "&lt;1", IF(hyg!G376&gt;99, "&gt;99", hyg!G376))), "-")</f>
        <v>8.0530369327642681</v>
      </c>
      <c r="H378" s="103">
        <f>IF(ISBLANK(hyg!H376), "-", hyg!H376)</f>
        <v>2.8436923027038574</v>
      </c>
      <c r="I378" s="5" t="str">
        <f>IF(ISNUMBER(hyg!I376), IF(hyg!I376=-999,"NA",IF(hyg!I376&lt;1, "&lt;1", IF(hyg!I376&gt;99, "&gt;99", hyg!I376))), "-")</f>
        <v>-</v>
      </c>
      <c r="J378" s="5">
        <f>IF(ISNUMBER(hyg!J376), IF(hyg!J376=-999,"NA",IF(hyg!J376&lt;1, "&lt;1", IF(hyg!J376&gt;99, "&gt;99", hyg!J376))), "-")</f>
        <v>68.272757453905001</v>
      </c>
      <c r="K378" s="38">
        <f>IF(ISNUMBER(hyg!K376), IF(hyg!K376=-999,"NA",IF(hyg!K376&lt;1, "&lt;1", IF(hyg!K376&gt;99, "&gt;99", hyg!K376))), "-")</f>
        <v>80.361905923234104</v>
      </c>
      <c r="L378" s="5">
        <f>IF(ISNUMBER(hyg!L376), IF(hyg!L376=-999,"NA",IF(hyg!L376&lt;1, "&lt;1", IF(hyg!L376&gt;99, "&gt;99", hyg!L376))), "-")</f>
        <v>11.286207597229605</v>
      </c>
      <c r="M378" s="5">
        <f>IF(ISNUMBER(hyg!M376), IF(hyg!M376=-999,"NA",IF(hyg!M376&lt;1, "&lt;1", IF(hyg!M376&gt;99, "&gt;99", hyg!M376))), "-")</f>
        <v>8.351886479536283</v>
      </c>
      <c r="N378" s="103">
        <f>IF(ISBLANK(hyg!N376), "-", hyg!N376)</f>
        <v>1.1422692537307739</v>
      </c>
      <c r="O378" s="5" t="str">
        <f>IF(ISNUMBER(hyg!O376), IF(hyg!O376=-999,"NA",IF(hyg!O376&lt;1, "&lt;1", IF(hyg!O376&gt;99, "&gt;99", hyg!O376))), "-")</f>
        <v>-</v>
      </c>
      <c r="P378" s="5">
        <f>IF(ISNUMBER(hyg!P376), IF(hyg!P376=-999,"NA",IF(hyg!P376&lt;1, "&lt;1", IF(hyg!P376&gt;99, "&gt;99", hyg!P376))), "-")</f>
        <v>90.972184971292762</v>
      </c>
      <c r="Q378" s="38">
        <f>IF(ISNUMBER(hyg!Q376), IF(hyg!Q376=-999,"NA",IF(hyg!Q376&lt;1, "&lt;1", IF(hyg!Q376&gt;99, "&gt;99", hyg!Q376))), "-")</f>
        <v>76.629448851157122</v>
      </c>
      <c r="R378" s="5">
        <f>IF(ISNUMBER(hyg!R376), IF(hyg!R376=-999,"NA",IF(hyg!R376&lt;1, "&lt;1", IF(hyg!R376&gt;99, "&gt;99", hyg!R376))), "-")</f>
        <v>15.193514691354522</v>
      </c>
      <c r="S378" s="5">
        <f>IF(ISNUMBER(hyg!S376), IF(hyg!S376=-999,"NA",IF(hyg!S376&lt;1, "&lt;1", IF(hyg!S376&gt;99, "&gt;99", hyg!S376))), "-")</f>
        <v>8.1770364574883594</v>
      </c>
      <c r="T378" s="103">
        <f>IF(ISBLANK(hyg!T376), "-", hyg!T376)</f>
        <v>2.2443008422851563</v>
      </c>
      <c r="U378" s="5" t="str">
        <f>IF(ISNUMBER(hyg!U376), IF(hyg!U376=-999,"NA",IF(hyg!U376&lt;1, "&lt;1", IF(hyg!U376&gt;99, "&gt;99", hyg!U376))), "-")</f>
        <v>-</v>
      </c>
      <c r="V378" s="5">
        <f>IF(ISNUMBER(hyg!V376), IF(hyg!V376=-999,"NA",IF(hyg!V376&lt;1, "&lt;1", IF(hyg!V376&gt;99, "&gt;99", hyg!V376))), "-")</f>
        <v>78.084419668158361</v>
      </c>
      <c r="W378" s="3">
        <f>IF(ISBLANK(hyg!W376), "", hyg!W376)</f>
        <v>375</v>
      </c>
    </row>
    <row r="379" spans="1:23" hidden="1" x14ac:dyDescent="0.3">
      <c r="A379" s="130" t="str">
        <f>IF(ISBLANK(hyg!A377), "", hyg!A377)</f>
        <v>Upper-middle-income</v>
      </c>
      <c r="B379" s="73">
        <f>IF(ISBLANK(hyg!B377), "-", hyg!B377)</f>
        <v>2000</v>
      </c>
      <c r="C379" s="70">
        <f>IF(ISBLANK(hyg!C377), "-", hyg!C377)</f>
        <v>2398992.1329999999</v>
      </c>
      <c r="D379" s="7">
        <f>IF(ISBLANK(hyg!D377), "-", hyg!D377)</f>
        <v>47.858200073242188</v>
      </c>
      <c r="E379" s="38" t="str">
        <f>IF(ISNUMBER(hyg!E377), IF(hyg!E377=-999,"NA",IF(hyg!E377&lt;1, "&lt;1", IF(hyg!E377&gt;99, "&gt;99", hyg!E377))), "-")</f>
        <v>-</v>
      </c>
      <c r="F379" s="5" t="str">
        <f>IF(ISNUMBER(hyg!F377), IF(hyg!F377=-999,"NA",IF(hyg!F377&lt;1, "&lt;1", IF(hyg!F377&gt;99, "&gt;99", hyg!F377))), "-")</f>
        <v>-</v>
      </c>
      <c r="G379" s="5">
        <f>IF(ISNUMBER(hyg!G377), IF(hyg!G377=-999,"NA",IF(hyg!G377&lt;1, "&lt;1", IF(hyg!G377&gt;99, "&gt;99", hyg!G377))), "-")</f>
        <v>1.9935551810904908</v>
      </c>
      <c r="H379" s="103" t="str">
        <f>IF(ISBLANK(hyg!H377), "-", hyg!H377)</f>
        <v>-</v>
      </c>
      <c r="I379" s="5" t="str">
        <f>IF(ISNUMBER(hyg!I377), IF(hyg!I377=-999,"NA",IF(hyg!I377&lt;1, "&lt;1", IF(hyg!I377&gt;99, "&gt;99", hyg!I377))), "-")</f>
        <v>-</v>
      </c>
      <c r="J379" s="5" t="str">
        <f>IF(ISNUMBER(hyg!J377), IF(hyg!J377=-999,"NA",IF(hyg!J377&lt;1, "&lt;1", IF(hyg!J377&gt;99, "&gt;99", hyg!J377))), "-")</f>
        <v>-</v>
      </c>
      <c r="K379" s="38" t="str">
        <f>IF(ISNUMBER(hyg!K377), IF(hyg!K377=-999,"NA",IF(hyg!K377&lt;1, "&lt;1", IF(hyg!K377&gt;99, "&gt;99", hyg!K377))), "-")</f>
        <v>-</v>
      </c>
      <c r="L379" s="5" t="str">
        <f>IF(ISNUMBER(hyg!L377), IF(hyg!L377=-999,"NA",IF(hyg!L377&lt;1, "&lt;1", IF(hyg!L377&gt;99, "&gt;99", hyg!L377))), "-")</f>
        <v>-</v>
      </c>
      <c r="M379" s="5" t="str">
        <f>IF(ISNUMBER(hyg!M377), IF(hyg!M377=-999,"NA",IF(hyg!M377&lt;1, "&lt;1", IF(hyg!M377&gt;99, "&gt;99", hyg!M377))), "-")</f>
        <v>-</v>
      </c>
      <c r="N379" s="103" t="str">
        <f>IF(ISBLANK(hyg!N377), "-", hyg!N377)</f>
        <v>-</v>
      </c>
      <c r="O379" s="5" t="str">
        <f>IF(ISNUMBER(hyg!O377), IF(hyg!O377=-999,"NA",IF(hyg!O377&lt;1, "&lt;1", IF(hyg!O377&gt;99, "&gt;99", hyg!O377))), "-")</f>
        <v>-</v>
      </c>
      <c r="P379" s="5" t="str">
        <f>IF(ISNUMBER(hyg!P377), IF(hyg!P377=-999,"NA",IF(hyg!P377&lt;1, "&lt;1", IF(hyg!P377&gt;99, "&gt;99", hyg!P377))), "-")</f>
        <v>-</v>
      </c>
      <c r="Q379" s="38" t="str">
        <f>IF(ISNUMBER(hyg!Q377), IF(hyg!Q377=-999,"NA",IF(hyg!Q377&lt;1, "&lt;1", IF(hyg!Q377&gt;99, "&gt;99", hyg!Q377))), "-")</f>
        <v>-</v>
      </c>
      <c r="R379" s="5" t="str">
        <f>IF(ISNUMBER(hyg!R377), IF(hyg!R377=-999,"NA",IF(hyg!R377&lt;1, "&lt;1", IF(hyg!R377&gt;99, "&gt;99", hyg!R377))), "-")</f>
        <v>-</v>
      </c>
      <c r="S379" s="5">
        <f>IF(ISNUMBER(hyg!S377), IF(hyg!S377=-999,"NA",IF(hyg!S377&lt;1, "&lt;1", IF(hyg!S377&gt;99, "&gt;99", hyg!S377))), "-")</f>
        <v>1.5301130331833859</v>
      </c>
      <c r="T379" s="103" t="str">
        <f>IF(ISBLANK(hyg!T377), "-", hyg!T377)</f>
        <v>-</v>
      </c>
      <c r="U379" s="5" t="str">
        <f>IF(ISNUMBER(hyg!U377), IF(hyg!U377=-999,"NA",IF(hyg!U377&lt;1, "&lt;1", IF(hyg!U377&gt;99, "&gt;99", hyg!U377))), "-")</f>
        <v>-</v>
      </c>
      <c r="V379" s="5" t="str">
        <f>IF(ISNUMBER(hyg!V377), IF(hyg!V377=-999,"NA",IF(hyg!V377&lt;1, "&lt;1", IF(hyg!V377&gt;99, "&gt;99", hyg!V377))), "-")</f>
        <v>-</v>
      </c>
      <c r="W379" s="3">
        <f>IF(ISBLANK(hyg!W377), "", hyg!W377)</f>
        <v>376</v>
      </c>
    </row>
    <row r="380" spans="1:23" hidden="1" x14ac:dyDescent="0.3">
      <c r="A380" s="130" t="str">
        <f>IF(ISBLANK(hyg!A378), "", hyg!A378)</f>
        <v>Upper-middle-income</v>
      </c>
      <c r="B380" s="73">
        <f>IF(ISBLANK(hyg!B378), "-", hyg!B378)</f>
        <v>2001</v>
      </c>
      <c r="C380" s="70">
        <f>IF(ISBLANK(hyg!C378), "-", hyg!C378)</f>
        <v>2421770.7539999997</v>
      </c>
      <c r="D380" s="7">
        <f>IF(ISBLANK(hyg!D378), "-", hyg!D378)</f>
        <v>48.788276672363281</v>
      </c>
      <c r="E380" s="38" t="str">
        <f>IF(ISNUMBER(hyg!E378), IF(hyg!E378=-999,"NA",IF(hyg!E378&lt;1, "&lt;1", IF(hyg!E378&gt;99, "&gt;99", hyg!E378))), "-")</f>
        <v>-</v>
      </c>
      <c r="F380" s="5" t="str">
        <f>IF(ISNUMBER(hyg!F378), IF(hyg!F378=-999,"NA",IF(hyg!F378&lt;1, "&lt;1", IF(hyg!F378&gt;99, "&gt;99", hyg!F378))), "-")</f>
        <v>-</v>
      </c>
      <c r="G380" s="5">
        <f>IF(ISNUMBER(hyg!G378), IF(hyg!G378=-999,"NA",IF(hyg!G378&lt;1, "&lt;1", IF(hyg!G378&gt;99, "&gt;99", hyg!G378))), "-")</f>
        <v>1.9928873628629509</v>
      </c>
      <c r="H380" s="103" t="str">
        <f>IF(ISBLANK(hyg!H378), "-", hyg!H378)</f>
        <v>-</v>
      </c>
      <c r="I380" s="5" t="str">
        <f>IF(ISNUMBER(hyg!I378), IF(hyg!I378=-999,"NA",IF(hyg!I378&lt;1, "&lt;1", IF(hyg!I378&gt;99, "&gt;99", hyg!I378))), "-")</f>
        <v>-</v>
      </c>
      <c r="J380" s="5" t="str">
        <f>IF(ISNUMBER(hyg!J378), IF(hyg!J378=-999,"NA",IF(hyg!J378&lt;1, "&lt;1", IF(hyg!J378&gt;99, "&gt;99", hyg!J378))), "-")</f>
        <v>-</v>
      </c>
      <c r="K380" s="38" t="str">
        <f>IF(ISNUMBER(hyg!K378), IF(hyg!K378=-999,"NA",IF(hyg!K378&lt;1, "&lt;1", IF(hyg!K378&gt;99, "&gt;99", hyg!K378))), "-")</f>
        <v>-</v>
      </c>
      <c r="L380" s="5" t="str">
        <f>IF(ISNUMBER(hyg!L378), IF(hyg!L378=-999,"NA",IF(hyg!L378&lt;1, "&lt;1", IF(hyg!L378&gt;99, "&gt;99", hyg!L378))), "-")</f>
        <v>-</v>
      </c>
      <c r="M380" s="5" t="str">
        <f>IF(ISNUMBER(hyg!M378), IF(hyg!M378=-999,"NA",IF(hyg!M378&lt;1, "&lt;1", IF(hyg!M378&gt;99, "&gt;99", hyg!M378))), "-")</f>
        <v>-</v>
      </c>
      <c r="N380" s="103" t="str">
        <f>IF(ISBLANK(hyg!N378), "-", hyg!N378)</f>
        <v>-</v>
      </c>
      <c r="O380" s="5" t="str">
        <f>IF(ISNUMBER(hyg!O378), IF(hyg!O378=-999,"NA",IF(hyg!O378&lt;1, "&lt;1", IF(hyg!O378&gt;99, "&gt;99", hyg!O378))), "-")</f>
        <v>-</v>
      </c>
      <c r="P380" s="5" t="str">
        <f>IF(ISNUMBER(hyg!P378), IF(hyg!P378=-999,"NA",IF(hyg!P378&lt;1, "&lt;1", IF(hyg!P378&gt;99, "&gt;99", hyg!P378))), "-")</f>
        <v>-</v>
      </c>
      <c r="Q380" s="38" t="str">
        <f>IF(ISNUMBER(hyg!Q378), IF(hyg!Q378=-999,"NA",IF(hyg!Q378&lt;1, "&lt;1", IF(hyg!Q378&gt;99, "&gt;99", hyg!Q378))), "-")</f>
        <v>-</v>
      </c>
      <c r="R380" s="5" t="str">
        <f>IF(ISNUMBER(hyg!R378), IF(hyg!R378=-999,"NA",IF(hyg!R378&lt;1, "&lt;1", IF(hyg!R378&gt;99, "&gt;99", hyg!R378))), "-")</f>
        <v>-</v>
      </c>
      <c r="S380" s="5">
        <f>IF(ISNUMBER(hyg!S378), IF(hyg!S378=-999,"NA",IF(hyg!S378&lt;1, "&lt;1", IF(hyg!S378&gt;99, "&gt;99", hyg!S378))), "-")</f>
        <v>1.514923881896282</v>
      </c>
      <c r="T380" s="103" t="str">
        <f>IF(ISBLANK(hyg!T378), "-", hyg!T378)</f>
        <v>-</v>
      </c>
      <c r="U380" s="5" t="str">
        <f>IF(ISNUMBER(hyg!U378), IF(hyg!U378=-999,"NA",IF(hyg!U378&lt;1, "&lt;1", IF(hyg!U378&gt;99, "&gt;99", hyg!U378))), "-")</f>
        <v>-</v>
      </c>
      <c r="V380" s="5" t="str">
        <f>IF(ISNUMBER(hyg!V378), IF(hyg!V378=-999,"NA",IF(hyg!V378&lt;1, "&lt;1", IF(hyg!V378&gt;99, "&gt;99", hyg!V378))), "-")</f>
        <v>-</v>
      </c>
      <c r="W380" s="3">
        <f>IF(ISBLANK(hyg!W378), "", hyg!W378)</f>
        <v>377</v>
      </c>
    </row>
    <row r="381" spans="1:23" hidden="1" x14ac:dyDescent="0.3">
      <c r="A381" s="130" t="str">
        <f>IF(ISBLANK(hyg!A379), "", hyg!A379)</f>
        <v>Upper-middle-income</v>
      </c>
      <c r="B381" s="73">
        <f>IF(ISBLANK(hyg!B379), "-", hyg!B379)</f>
        <v>2002</v>
      </c>
      <c r="C381" s="70">
        <f>IF(ISBLANK(hyg!C379), "-", hyg!C379)</f>
        <v>2442983.7340000002</v>
      </c>
      <c r="D381" s="7">
        <f>IF(ISBLANK(hyg!D379), "-", hyg!D379)</f>
        <v>49.780590057373047</v>
      </c>
      <c r="E381" s="38" t="str">
        <f>IF(ISNUMBER(hyg!E379), IF(hyg!E379=-999,"NA",IF(hyg!E379&lt;1, "&lt;1", IF(hyg!E379&gt;99, "&gt;99", hyg!E379))), "-")</f>
        <v>-</v>
      </c>
      <c r="F381" s="5" t="str">
        <f>IF(ISNUMBER(hyg!F379), IF(hyg!F379=-999,"NA",IF(hyg!F379&lt;1, "&lt;1", IF(hyg!F379&gt;99, "&gt;99", hyg!F379))), "-")</f>
        <v>-</v>
      </c>
      <c r="G381" s="5">
        <f>IF(ISNUMBER(hyg!G379), IF(hyg!G379=-999,"NA",IF(hyg!G379&lt;1, "&lt;1", IF(hyg!G379&gt;99, "&gt;99", hyg!G379))), "-")</f>
        <v>2.0005481684464579</v>
      </c>
      <c r="H381" s="103" t="str">
        <f>IF(ISBLANK(hyg!H379), "-", hyg!H379)</f>
        <v>-</v>
      </c>
      <c r="I381" s="5" t="str">
        <f>IF(ISNUMBER(hyg!I379), IF(hyg!I379=-999,"NA",IF(hyg!I379&lt;1, "&lt;1", IF(hyg!I379&gt;99, "&gt;99", hyg!I379))), "-")</f>
        <v>-</v>
      </c>
      <c r="J381" s="5" t="str">
        <f>IF(ISNUMBER(hyg!J379), IF(hyg!J379=-999,"NA",IF(hyg!J379&lt;1, "&lt;1", IF(hyg!J379&gt;99, "&gt;99", hyg!J379))), "-")</f>
        <v>-</v>
      </c>
      <c r="K381" s="38" t="str">
        <f>IF(ISNUMBER(hyg!K379), IF(hyg!K379=-999,"NA",IF(hyg!K379&lt;1, "&lt;1", IF(hyg!K379&gt;99, "&gt;99", hyg!K379))), "-")</f>
        <v>-</v>
      </c>
      <c r="L381" s="5" t="str">
        <f>IF(ISNUMBER(hyg!L379), IF(hyg!L379=-999,"NA",IF(hyg!L379&lt;1, "&lt;1", IF(hyg!L379&gt;99, "&gt;99", hyg!L379))), "-")</f>
        <v>-</v>
      </c>
      <c r="M381" s="5" t="str">
        <f>IF(ISNUMBER(hyg!M379), IF(hyg!M379=-999,"NA",IF(hyg!M379&lt;1, "&lt;1", IF(hyg!M379&gt;99, "&gt;99", hyg!M379))), "-")</f>
        <v>-</v>
      </c>
      <c r="N381" s="103" t="str">
        <f>IF(ISBLANK(hyg!N379), "-", hyg!N379)</f>
        <v>-</v>
      </c>
      <c r="O381" s="5" t="str">
        <f>IF(ISNUMBER(hyg!O379), IF(hyg!O379=-999,"NA",IF(hyg!O379&lt;1, "&lt;1", IF(hyg!O379&gt;99, "&gt;99", hyg!O379))), "-")</f>
        <v>-</v>
      </c>
      <c r="P381" s="5" t="str">
        <f>IF(ISNUMBER(hyg!P379), IF(hyg!P379=-999,"NA",IF(hyg!P379&lt;1, "&lt;1", IF(hyg!P379&gt;99, "&gt;99", hyg!P379))), "-")</f>
        <v>-</v>
      </c>
      <c r="Q381" s="38" t="str">
        <f>IF(ISNUMBER(hyg!Q379), IF(hyg!Q379=-999,"NA",IF(hyg!Q379&lt;1, "&lt;1", IF(hyg!Q379&gt;99, "&gt;99", hyg!Q379))), "-")</f>
        <v>-</v>
      </c>
      <c r="R381" s="5" t="str">
        <f>IF(ISNUMBER(hyg!R379), IF(hyg!R379=-999,"NA",IF(hyg!R379&lt;1, "&lt;1", IF(hyg!R379&gt;99, "&gt;99", hyg!R379))), "-")</f>
        <v>-</v>
      </c>
      <c r="S381" s="5">
        <f>IF(ISNUMBER(hyg!S379), IF(hyg!S379=-999,"NA",IF(hyg!S379&lt;1, "&lt;1", IF(hyg!S379&gt;99, "&gt;99", hyg!S379))), "-")</f>
        <v>1.5035326308916335</v>
      </c>
      <c r="T381" s="103" t="str">
        <f>IF(ISBLANK(hyg!T379), "-", hyg!T379)</f>
        <v>-</v>
      </c>
      <c r="U381" s="5" t="str">
        <f>IF(ISNUMBER(hyg!U379), IF(hyg!U379=-999,"NA",IF(hyg!U379&lt;1, "&lt;1", IF(hyg!U379&gt;99, "&gt;99", hyg!U379))), "-")</f>
        <v>-</v>
      </c>
      <c r="V381" s="5" t="str">
        <f>IF(ISNUMBER(hyg!V379), IF(hyg!V379=-999,"NA",IF(hyg!V379&lt;1, "&lt;1", IF(hyg!V379&gt;99, "&gt;99", hyg!V379))), "-")</f>
        <v>-</v>
      </c>
      <c r="W381" s="3">
        <f>IF(ISBLANK(hyg!W379), "", hyg!W379)</f>
        <v>378</v>
      </c>
    </row>
    <row r="382" spans="1:23" hidden="1" x14ac:dyDescent="0.3">
      <c r="A382" s="130" t="str">
        <f>IF(ISBLANK(hyg!A380), "", hyg!A380)</f>
        <v>Upper-middle-income</v>
      </c>
      <c r="B382" s="73">
        <f>IF(ISBLANK(hyg!B380), "-", hyg!B380)</f>
        <v>2003</v>
      </c>
      <c r="C382" s="70">
        <f>IF(ISBLANK(hyg!C380), "-", hyg!C380)</f>
        <v>2463787.0480000004</v>
      </c>
      <c r="D382" s="7">
        <f>IF(ISBLANK(hyg!D380), "-", hyg!D380)</f>
        <v>50.784862518310547</v>
      </c>
      <c r="E382" s="38" t="str">
        <f>IF(ISNUMBER(hyg!E380), IF(hyg!E380=-999,"NA",IF(hyg!E380&lt;1, "&lt;1", IF(hyg!E380&gt;99, "&gt;99", hyg!E380))), "-")</f>
        <v>-</v>
      </c>
      <c r="F382" s="5" t="str">
        <f>IF(ISNUMBER(hyg!F380), IF(hyg!F380=-999,"NA",IF(hyg!F380&lt;1, "&lt;1", IF(hyg!F380&gt;99, "&gt;99", hyg!F380))), "-")</f>
        <v>-</v>
      </c>
      <c r="G382" s="5">
        <f>IF(ISNUMBER(hyg!G380), IF(hyg!G380=-999,"NA",IF(hyg!G380&lt;1, "&lt;1", IF(hyg!G380&gt;99, "&gt;99", hyg!G380))), "-")</f>
        <v>2.0074111436323401</v>
      </c>
      <c r="H382" s="103" t="str">
        <f>IF(ISBLANK(hyg!H380), "-", hyg!H380)</f>
        <v>-</v>
      </c>
      <c r="I382" s="5" t="str">
        <f>IF(ISNUMBER(hyg!I380), IF(hyg!I380=-999,"NA",IF(hyg!I380&lt;1, "&lt;1", IF(hyg!I380&gt;99, "&gt;99", hyg!I380))), "-")</f>
        <v>-</v>
      </c>
      <c r="J382" s="5" t="str">
        <f>IF(ISNUMBER(hyg!J380), IF(hyg!J380=-999,"NA",IF(hyg!J380&lt;1, "&lt;1", IF(hyg!J380&gt;99, "&gt;99", hyg!J380))), "-")</f>
        <v>-</v>
      </c>
      <c r="K382" s="38" t="str">
        <f>IF(ISNUMBER(hyg!K380), IF(hyg!K380=-999,"NA",IF(hyg!K380&lt;1, "&lt;1", IF(hyg!K380&gt;99, "&gt;99", hyg!K380))), "-")</f>
        <v>-</v>
      </c>
      <c r="L382" s="5" t="str">
        <f>IF(ISNUMBER(hyg!L380), IF(hyg!L380=-999,"NA",IF(hyg!L380&lt;1, "&lt;1", IF(hyg!L380&gt;99, "&gt;99", hyg!L380))), "-")</f>
        <v>-</v>
      </c>
      <c r="M382" s="5" t="str">
        <f>IF(ISNUMBER(hyg!M380), IF(hyg!M380=-999,"NA",IF(hyg!M380&lt;1, "&lt;1", IF(hyg!M380&gt;99, "&gt;99", hyg!M380))), "-")</f>
        <v>-</v>
      </c>
      <c r="N382" s="103" t="str">
        <f>IF(ISBLANK(hyg!N380), "-", hyg!N380)</f>
        <v>-</v>
      </c>
      <c r="O382" s="5" t="str">
        <f>IF(ISNUMBER(hyg!O380), IF(hyg!O380=-999,"NA",IF(hyg!O380&lt;1, "&lt;1", IF(hyg!O380&gt;99, "&gt;99", hyg!O380))), "-")</f>
        <v>-</v>
      </c>
      <c r="P382" s="5" t="str">
        <f>IF(ISNUMBER(hyg!P380), IF(hyg!P380=-999,"NA",IF(hyg!P380&lt;1, "&lt;1", IF(hyg!P380&gt;99, "&gt;99", hyg!P380))), "-")</f>
        <v>-</v>
      </c>
      <c r="Q382" s="38" t="str">
        <f>IF(ISNUMBER(hyg!Q380), IF(hyg!Q380=-999,"NA",IF(hyg!Q380&lt;1, "&lt;1", IF(hyg!Q380&gt;99, "&gt;99", hyg!Q380))), "-")</f>
        <v>-</v>
      </c>
      <c r="R382" s="5" t="str">
        <f>IF(ISNUMBER(hyg!R380), IF(hyg!R380=-999,"NA",IF(hyg!R380&lt;1, "&lt;1", IF(hyg!R380&gt;99, "&gt;99", hyg!R380))), "-")</f>
        <v>-</v>
      </c>
      <c r="S382" s="5">
        <f>IF(ISNUMBER(hyg!S380), IF(hyg!S380=-999,"NA",IF(hyg!S380&lt;1, "&lt;1", IF(hyg!S380&gt;99, "&gt;99", hyg!S380))), "-")</f>
        <v>1.4861371568816122</v>
      </c>
      <c r="T382" s="103" t="str">
        <f>IF(ISBLANK(hyg!T380), "-", hyg!T380)</f>
        <v>-</v>
      </c>
      <c r="U382" s="5" t="str">
        <f>IF(ISNUMBER(hyg!U380), IF(hyg!U380=-999,"NA",IF(hyg!U380&lt;1, "&lt;1", IF(hyg!U380&gt;99, "&gt;99", hyg!U380))), "-")</f>
        <v>-</v>
      </c>
      <c r="V382" s="5" t="str">
        <f>IF(ISNUMBER(hyg!V380), IF(hyg!V380=-999,"NA",IF(hyg!V380&lt;1, "&lt;1", IF(hyg!V380&gt;99, "&gt;99", hyg!V380))), "-")</f>
        <v>-</v>
      </c>
      <c r="W382" s="3">
        <f>IF(ISBLANK(hyg!W380), "", hyg!W380)</f>
        <v>379</v>
      </c>
    </row>
    <row r="383" spans="1:23" hidden="1" x14ac:dyDescent="0.3">
      <c r="A383" s="130" t="str">
        <f>IF(ISBLANK(hyg!A381), "", hyg!A381)</f>
        <v>Upper-middle-income</v>
      </c>
      <c r="B383" s="73">
        <f>IF(ISBLANK(hyg!B381), "-", hyg!B381)</f>
        <v>2004</v>
      </c>
      <c r="C383" s="70">
        <f>IF(ISBLANK(hyg!C381), "-", hyg!C381)</f>
        <v>2485046.4110000003</v>
      </c>
      <c r="D383" s="7">
        <f>IF(ISBLANK(hyg!D381), "-", hyg!D381)</f>
        <v>51.800262451171875</v>
      </c>
      <c r="E383" s="38" t="str">
        <f>IF(ISNUMBER(hyg!E381), IF(hyg!E381=-999,"NA",IF(hyg!E381&lt;1, "&lt;1", IF(hyg!E381&gt;99, "&gt;99", hyg!E381))), "-")</f>
        <v>-</v>
      </c>
      <c r="F383" s="5" t="str">
        <f>IF(ISNUMBER(hyg!F381), IF(hyg!F381=-999,"NA",IF(hyg!F381&lt;1, "&lt;1", IF(hyg!F381&gt;99, "&gt;99", hyg!F381))), "-")</f>
        <v>-</v>
      </c>
      <c r="G383" s="5">
        <f>IF(ISNUMBER(hyg!G381), IF(hyg!G381=-999,"NA",IF(hyg!G381&lt;1, "&lt;1", IF(hyg!G381&gt;99, "&gt;99", hyg!G381))), "-")</f>
        <v>2.4605321428773719</v>
      </c>
      <c r="H383" s="103" t="str">
        <f>IF(ISBLANK(hyg!H381), "-", hyg!H381)</f>
        <v>-</v>
      </c>
      <c r="I383" s="5" t="str">
        <f>IF(ISNUMBER(hyg!I381), IF(hyg!I381=-999,"NA",IF(hyg!I381&lt;1, "&lt;1", IF(hyg!I381&gt;99, "&gt;99", hyg!I381))), "-")</f>
        <v>-</v>
      </c>
      <c r="J383" s="5" t="str">
        <f>IF(ISNUMBER(hyg!J381), IF(hyg!J381=-999,"NA",IF(hyg!J381&lt;1, "&lt;1", IF(hyg!J381&gt;99, "&gt;99", hyg!J381))), "-")</f>
        <v>-</v>
      </c>
      <c r="K383" s="38" t="str">
        <f>IF(ISNUMBER(hyg!K381), IF(hyg!K381=-999,"NA",IF(hyg!K381&lt;1, "&lt;1", IF(hyg!K381&gt;99, "&gt;99", hyg!K381))), "-")</f>
        <v>-</v>
      </c>
      <c r="L383" s="5" t="str">
        <f>IF(ISNUMBER(hyg!L381), IF(hyg!L381=-999,"NA",IF(hyg!L381&lt;1, "&lt;1", IF(hyg!L381&gt;99, "&gt;99", hyg!L381))), "-")</f>
        <v>-</v>
      </c>
      <c r="M383" s="5" t="str">
        <f>IF(ISNUMBER(hyg!M381), IF(hyg!M381=-999,"NA",IF(hyg!M381&lt;1, "&lt;1", IF(hyg!M381&gt;99, "&gt;99", hyg!M381))), "-")</f>
        <v>-</v>
      </c>
      <c r="N383" s="103" t="str">
        <f>IF(ISBLANK(hyg!N381), "-", hyg!N381)</f>
        <v>-</v>
      </c>
      <c r="O383" s="5" t="str">
        <f>IF(ISNUMBER(hyg!O381), IF(hyg!O381=-999,"NA",IF(hyg!O381&lt;1, "&lt;1", IF(hyg!O381&gt;99, "&gt;99", hyg!O381))), "-")</f>
        <v>-</v>
      </c>
      <c r="P383" s="5" t="str">
        <f>IF(ISNUMBER(hyg!P381), IF(hyg!P381=-999,"NA",IF(hyg!P381&lt;1, "&lt;1", IF(hyg!P381&gt;99, "&gt;99", hyg!P381))), "-")</f>
        <v>-</v>
      </c>
      <c r="Q383" s="38" t="str">
        <f>IF(ISNUMBER(hyg!Q381), IF(hyg!Q381=-999,"NA",IF(hyg!Q381&lt;1, "&lt;1", IF(hyg!Q381&gt;99, "&gt;99", hyg!Q381))), "-")</f>
        <v>-</v>
      </c>
      <c r="R383" s="5" t="str">
        <f>IF(ISNUMBER(hyg!R381), IF(hyg!R381=-999,"NA",IF(hyg!R381&lt;1, "&lt;1", IF(hyg!R381&gt;99, "&gt;99", hyg!R381))), "-")</f>
        <v>-</v>
      </c>
      <c r="S383" s="5">
        <f>IF(ISNUMBER(hyg!S381), IF(hyg!S381=-999,"NA",IF(hyg!S381&lt;1, "&lt;1", IF(hyg!S381&gt;99, "&gt;99", hyg!S381))), "-")</f>
        <v>1.6881369086779625</v>
      </c>
      <c r="T383" s="103" t="str">
        <f>IF(ISBLANK(hyg!T381), "-", hyg!T381)</f>
        <v>-</v>
      </c>
      <c r="U383" s="5" t="str">
        <f>IF(ISNUMBER(hyg!U381), IF(hyg!U381=-999,"NA",IF(hyg!U381&lt;1, "&lt;1", IF(hyg!U381&gt;99, "&gt;99", hyg!U381))), "-")</f>
        <v>-</v>
      </c>
      <c r="V383" s="5" t="str">
        <f>IF(ISNUMBER(hyg!V381), IF(hyg!V381=-999,"NA",IF(hyg!V381&lt;1, "&lt;1", IF(hyg!V381&gt;99, "&gt;99", hyg!V381))), "-")</f>
        <v>-</v>
      </c>
      <c r="W383" s="3">
        <f>IF(ISBLANK(hyg!W381), "", hyg!W381)</f>
        <v>380</v>
      </c>
    </row>
    <row r="384" spans="1:23" hidden="1" x14ac:dyDescent="0.3">
      <c r="A384" s="130" t="str">
        <f>IF(ISBLANK(hyg!A382), "", hyg!A382)</f>
        <v>Upper-middle-income</v>
      </c>
      <c r="B384" s="73">
        <f>IF(ISBLANK(hyg!B382), "-", hyg!B382)</f>
        <v>2005</v>
      </c>
      <c r="C384" s="70">
        <f>IF(ISBLANK(hyg!C382), "-", hyg!C382)</f>
        <v>2506714.1529999999</v>
      </c>
      <c r="D384" s="7">
        <f>IF(ISBLANK(hyg!D382), "-", hyg!D382)</f>
        <v>52.816116333007813</v>
      </c>
      <c r="E384" s="38" t="str">
        <f>IF(ISNUMBER(hyg!E382), IF(hyg!E382=-999,"NA",IF(hyg!E382&lt;1, "&lt;1", IF(hyg!E382&gt;99, "&gt;99", hyg!E382))), "-")</f>
        <v>-</v>
      </c>
      <c r="F384" s="5" t="str">
        <f>IF(ISNUMBER(hyg!F382), IF(hyg!F382=-999,"NA",IF(hyg!F382&lt;1, "&lt;1", IF(hyg!F382&gt;99, "&gt;99", hyg!F382))), "-")</f>
        <v>-</v>
      </c>
      <c r="G384" s="5">
        <f>IF(ISNUMBER(hyg!G382), IF(hyg!G382=-999,"NA",IF(hyg!G382&lt;1, "&lt;1", IF(hyg!G382&gt;99, "&gt;99", hyg!G382))), "-")</f>
        <v>3.0597126633562248</v>
      </c>
      <c r="H384" s="103" t="str">
        <f>IF(ISBLANK(hyg!H382), "-", hyg!H382)</f>
        <v>-</v>
      </c>
      <c r="I384" s="5" t="str">
        <f>IF(ISNUMBER(hyg!I382), IF(hyg!I382=-999,"NA",IF(hyg!I382&lt;1, "&lt;1", IF(hyg!I382&gt;99, "&gt;99", hyg!I382))), "-")</f>
        <v>-</v>
      </c>
      <c r="J384" s="5" t="str">
        <f>IF(ISNUMBER(hyg!J382), IF(hyg!J382=-999,"NA",IF(hyg!J382&lt;1, "&lt;1", IF(hyg!J382&gt;99, "&gt;99", hyg!J382))), "-")</f>
        <v>-</v>
      </c>
      <c r="K384" s="38" t="str">
        <f>IF(ISNUMBER(hyg!K382), IF(hyg!K382=-999,"NA",IF(hyg!K382&lt;1, "&lt;1", IF(hyg!K382&gt;99, "&gt;99", hyg!K382))), "-")</f>
        <v>-</v>
      </c>
      <c r="L384" s="5" t="str">
        <f>IF(ISNUMBER(hyg!L382), IF(hyg!L382=-999,"NA",IF(hyg!L382&lt;1, "&lt;1", IF(hyg!L382&gt;99, "&gt;99", hyg!L382))), "-")</f>
        <v>-</v>
      </c>
      <c r="M384" s="5" t="str">
        <f>IF(ISNUMBER(hyg!M382), IF(hyg!M382=-999,"NA",IF(hyg!M382&lt;1, "&lt;1", IF(hyg!M382&gt;99, "&gt;99", hyg!M382))), "-")</f>
        <v>-</v>
      </c>
      <c r="N384" s="103" t="str">
        <f>IF(ISBLANK(hyg!N382), "-", hyg!N382)</f>
        <v>-</v>
      </c>
      <c r="O384" s="5" t="str">
        <f>IF(ISNUMBER(hyg!O382), IF(hyg!O382=-999,"NA",IF(hyg!O382&lt;1, "&lt;1", IF(hyg!O382&gt;99, "&gt;99", hyg!O382))), "-")</f>
        <v>-</v>
      </c>
      <c r="P384" s="5" t="str">
        <f>IF(ISNUMBER(hyg!P382), IF(hyg!P382=-999,"NA",IF(hyg!P382&lt;1, "&lt;1", IF(hyg!P382&gt;99, "&gt;99", hyg!P382))), "-")</f>
        <v>-</v>
      </c>
      <c r="Q384" s="38" t="str">
        <f>IF(ISNUMBER(hyg!Q382), IF(hyg!Q382=-999,"NA",IF(hyg!Q382&lt;1, "&lt;1", IF(hyg!Q382&gt;99, "&gt;99", hyg!Q382))), "-")</f>
        <v>-</v>
      </c>
      <c r="R384" s="5" t="str">
        <f>IF(ISNUMBER(hyg!R382), IF(hyg!R382=-999,"NA",IF(hyg!R382&lt;1, "&lt;1", IF(hyg!R382&gt;99, "&gt;99", hyg!R382))), "-")</f>
        <v>-</v>
      </c>
      <c r="S384" s="5">
        <f>IF(ISNUMBER(hyg!S382), IF(hyg!S382=-999,"NA",IF(hyg!S382&lt;1, "&lt;1", IF(hyg!S382&gt;99, "&gt;99", hyg!S382))), "-")</f>
        <v>3.1688224155988838</v>
      </c>
      <c r="T384" s="103" t="str">
        <f>IF(ISBLANK(hyg!T382), "-", hyg!T382)</f>
        <v>-</v>
      </c>
      <c r="U384" s="5" t="str">
        <f>IF(ISNUMBER(hyg!U382), IF(hyg!U382=-999,"NA",IF(hyg!U382&lt;1, "&lt;1", IF(hyg!U382&gt;99, "&gt;99", hyg!U382))), "-")</f>
        <v>-</v>
      </c>
      <c r="V384" s="5" t="str">
        <f>IF(ISNUMBER(hyg!V382), IF(hyg!V382=-999,"NA",IF(hyg!V382&lt;1, "&lt;1", IF(hyg!V382&gt;99, "&gt;99", hyg!V382))), "-")</f>
        <v>-</v>
      </c>
      <c r="W384" s="3">
        <f>IF(ISBLANK(hyg!W382), "", hyg!W382)</f>
        <v>381</v>
      </c>
    </row>
    <row r="385" spans="1:23" hidden="1" x14ac:dyDescent="0.3">
      <c r="A385" s="130" t="str">
        <f>IF(ISBLANK(hyg!A383), "", hyg!A383)</f>
        <v>Upper-middle-income</v>
      </c>
      <c r="B385" s="73">
        <f>IF(ISBLANK(hyg!B383), "-", hyg!B383)</f>
        <v>2006</v>
      </c>
      <c r="C385" s="70">
        <f>IF(ISBLANK(hyg!C383), "-", hyg!C383)</f>
        <v>2528672.4839999997</v>
      </c>
      <c r="D385" s="7">
        <f>IF(ISBLANK(hyg!D383), "-", hyg!D383)</f>
        <v>53.809589385986328</v>
      </c>
      <c r="E385" s="38" t="str">
        <f>IF(ISNUMBER(hyg!E383), IF(hyg!E383=-999,"NA",IF(hyg!E383&lt;1, "&lt;1", IF(hyg!E383&gt;99, "&gt;99", hyg!E383))), "-")</f>
        <v>-</v>
      </c>
      <c r="F385" s="5" t="str">
        <f>IF(ISNUMBER(hyg!F383), IF(hyg!F383=-999,"NA",IF(hyg!F383&lt;1, "&lt;1", IF(hyg!F383&gt;99, "&gt;99", hyg!F383))), "-")</f>
        <v>-</v>
      </c>
      <c r="G385" s="5">
        <f>IF(ISNUMBER(hyg!G383), IF(hyg!G383=-999,"NA",IF(hyg!G383&lt;1, "&lt;1", IF(hyg!G383&gt;99, "&gt;99", hyg!G383))), "-")</f>
        <v>8.5423076611659035</v>
      </c>
      <c r="H385" s="103" t="str">
        <f>IF(ISBLANK(hyg!H383), "-", hyg!H383)</f>
        <v>-</v>
      </c>
      <c r="I385" s="5" t="str">
        <f>IF(ISNUMBER(hyg!I383), IF(hyg!I383=-999,"NA",IF(hyg!I383&lt;1, "&lt;1", IF(hyg!I383&gt;99, "&gt;99", hyg!I383))), "-")</f>
        <v>-</v>
      </c>
      <c r="J385" s="5" t="str">
        <f>IF(ISNUMBER(hyg!J383), IF(hyg!J383=-999,"NA",IF(hyg!J383&lt;1, "&lt;1", IF(hyg!J383&gt;99, "&gt;99", hyg!J383))), "-")</f>
        <v>-</v>
      </c>
      <c r="K385" s="38" t="str">
        <f>IF(ISNUMBER(hyg!K383), IF(hyg!K383=-999,"NA",IF(hyg!K383&lt;1, "&lt;1", IF(hyg!K383&gt;99, "&gt;99", hyg!K383))), "-")</f>
        <v>-</v>
      </c>
      <c r="L385" s="5" t="str">
        <f>IF(ISNUMBER(hyg!L383), IF(hyg!L383=-999,"NA",IF(hyg!L383&lt;1, "&lt;1", IF(hyg!L383&gt;99, "&gt;99", hyg!L383))), "-")</f>
        <v>-</v>
      </c>
      <c r="M385" s="5">
        <f>IF(ISNUMBER(hyg!M383), IF(hyg!M383=-999,"NA",IF(hyg!M383&lt;1, "&lt;1", IF(hyg!M383&gt;99, "&gt;99", hyg!M383))), "-")</f>
        <v>7.1913872852898368</v>
      </c>
      <c r="N385" s="103" t="str">
        <f>IF(ISBLANK(hyg!N383), "-", hyg!N383)</f>
        <v>-</v>
      </c>
      <c r="O385" s="5" t="str">
        <f>IF(ISNUMBER(hyg!O383), IF(hyg!O383=-999,"NA",IF(hyg!O383&lt;1, "&lt;1", IF(hyg!O383&gt;99, "&gt;99", hyg!O383))), "-")</f>
        <v>-</v>
      </c>
      <c r="P385" s="5" t="str">
        <f>IF(ISNUMBER(hyg!P383), IF(hyg!P383=-999,"NA",IF(hyg!P383&lt;1, "&lt;1", IF(hyg!P383&gt;99, "&gt;99", hyg!P383))), "-")</f>
        <v>-</v>
      </c>
      <c r="Q385" s="38" t="str">
        <f>IF(ISNUMBER(hyg!Q383), IF(hyg!Q383=-999,"NA",IF(hyg!Q383&lt;1, "&lt;1", IF(hyg!Q383&gt;99, "&gt;99", hyg!Q383))), "-")</f>
        <v>-</v>
      </c>
      <c r="R385" s="5" t="str">
        <f>IF(ISNUMBER(hyg!R383), IF(hyg!R383=-999,"NA",IF(hyg!R383&lt;1, "&lt;1", IF(hyg!R383&gt;99, "&gt;99", hyg!R383))), "-")</f>
        <v>-</v>
      </c>
      <c r="S385" s="5">
        <f>IF(ISNUMBER(hyg!S383), IF(hyg!S383=-999,"NA",IF(hyg!S383&lt;1, "&lt;1", IF(hyg!S383&gt;99, "&gt;99", hyg!S383))), "-")</f>
        <v>7.815382962659533</v>
      </c>
      <c r="T385" s="103" t="str">
        <f>IF(ISBLANK(hyg!T383), "-", hyg!T383)</f>
        <v>-</v>
      </c>
      <c r="U385" s="5" t="str">
        <f>IF(ISNUMBER(hyg!U383), IF(hyg!U383=-999,"NA",IF(hyg!U383&lt;1, "&lt;1", IF(hyg!U383&gt;99, "&gt;99", hyg!U383))), "-")</f>
        <v>-</v>
      </c>
      <c r="V385" s="5" t="str">
        <f>IF(ISNUMBER(hyg!V383), IF(hyg!V383=-999,"NA",IF(hyg!V383&lt;1, "&lt;1", IF(hyg!V383&gt;99, "&gt;99", hyg!V383))), "-")</f>
        <v>-</v>
      </c>
      <c r="W385" s="3">
        <f>IF(ISBLANK(hyg!W383), "", hyg!W383)</f>
        <v>382</v>
      </c>
    </row>
    <row r="386" spans="1:23" hidden="1" x14ac:dyDescent="0.3">
      <c r="A386" s="130" t="str">
        <f>IF(ISBLANK(hyg!A384), "", hyg!A384)</f>
        <v>Upper-middle-income</v>
      </c>
      <c r="B386" s="73">
        <f>IF(ISBLANK(hyg!B384), "-", hyg!B384)</f>
        <v>2007</v>
      </c>
      <c r="C386" s="70">
        <f>IF(ISBLANK(hyg!C384), "-", hyg!C384)</f>
        <v>2549107.9149999996</v>
      </c>
      <c r="D386" s="7">
        <f>IF(ISBLANK(hyg!D384), "-", hyg!D384)</f>
        <v>54.786224365234375</v>
      </c>
      <c r="E386" s="38" t="str">
        <f>IF(ISNUMBER(hyg!E384), IF(hyg!E384=-999,"NA",IF(hyg!E384&lt;1, "&lt;1", IF(hyg!E384&gt;99, "&gt;99", hyg!E384))), "-")</f>
        <v>-</v>
      </c>
      <c r="F386" s="5" t="str">
        <f>IF(ISNUMBER(hyg!F384), IF(hyg!F384=-999,"NA",IF(hyg!F384&lt;1, "&lt;1", IF(hyg!F384&gt;99, "&gt;99", hyg!F384))), "-")</f>
        <v>-</v>
      </c>
      <c r="G386" s="5">
        <f>IF(ISNUMBER(hyg!G384), IF(hyg!G384=-999,"NA",IF(hyg!G384&lt;1, "&lt;1", IF(hyg!G384&gt;99, "&gt;99", hyg!G384))), "-")</f>
        <v>8.7183044092544826</v>
      </c>
      <c r="H386" s="103" t="str">
        <f>IF(ISBLANK(hyg!H384), "-", hyg!H384)</f>
        <v>-</v>
      </c>
      <c r="I386" s="5" t="str">
        <f>IF(ISNUMBER(hyg!I384), IF(hyg!I384=-999,"NA",IF(hyg!I384&lt;1, "&lt;1", IF(hyg!I384&gt;99, "&gt;99", hyg!I384))), "-")</f>
        <v>-</v>
      </c>
      <c r="J386" s="5" t="str">
        <f>IF(ISNUMBER(hyg!J384), IF(hyg!J384=-999,"NA",IF(hyg!J384&lt;1, "&lt;1", IF(hyg!J384&gt;99, "&gt;99", hyg!J384))), "-")</f>
        <v>-</v>
      </c>
      <c r="K386" s="38" t="str">
        <f>IF(ISNUMBER(hyg!K384), IF(hyg!K384=-999,"NA",IF(hyg!K384&lt;1, "&lt;1", IF(hyg!K384&gt;99, "&gt;99", hyg!K384))), "-")</f>
        <v>-</v>
      </c>
      <c r="L386" s="5" t="str">
        <f>IF(ISNUMBER(hyg!L384), IF(hyg!L384=-999,"NA",IF(hyg!L384&lt;1, "&lt;1", IF(hyg!L384&gt;99, "&gt;99", hyg!L384))), "-")</f>
        <v>-</v>
      </c>
      <c r="M386" s="5">
        <f>IF(ISNUMBER(hyg!M384), IF(hyg!M384=-999,"NA",IF(hyg!M384&lt;1, "&lt;1", IF(hyg!M384&gt;99, "&gt;99", hyg!M384))), "-")</f>
        <v>7.2368325860591804</v>
      </c>
      <c r="N386" s="103" t="str">
        <f>IF(ISBLANK(hyg!N384), "-", hyg!N384)</f>
        <v>-</v>
      </c>
      <c r="O386" s="5" t="str">
        <f>IF(ISNUMBER(hyg!O384), IF(hyg!O384=-999,"NA",IF(hyg!O384&lt;1, "&lt;1", IF(hyg!O384&gt;99, "&gt;99", hyg!O384))), "-")</f>
        <v>-</v>
      </c>
      <c r="P386" s="5" t="str">
        <f>IF(ISNUMBER(hyg!P384), IF(hyg!P384=-999,"NA",IF(hyg!P384&lt;1, "&lt;1", IF(hyg!P384&gt;99, "&gt;99", hyg!P384))), "-")</f>
        <v>-</v>
      </c>
      <c r="Q386" s="38" t="str">
        <f>IF(ISNUMBER(hyg!Q384), IF(hyg!Q384=-999,"NA",IF(hyg!Q384&lt;1, "&lt;1", IF(hyg!Q384&gt;99, "&gt;99", hyg!Q384))), "-")</f>
        <v>-</v>
      </c>
      <c r="R386" s="5" t="str">
        <f>IF(ISNUMBER(hyg!R384), IF(hyg!R384=-999,"NA",IF(hyg!R384&lt;1, "&lt;1", IF(hyg!R384&gt;99, "&gt;99", hyg!R384))), "-")</f>
        <v>-</v>
      </c>
      <c r="S386" s="5">
        <f>IF(ISNUMBER(hyg!S384), IF(hyg!S384=-999,"NA",IF(hyg!S384&lt;1, "&lt;1", IF(hyg!S384&gt;99, "&gt;99", hyg!S384))), "-")</f>
        <v>7.9066619300873526</v>
      </c>
      <c r="T386" s="103" t="str">
        <f>IF(ISBLANK(hyg!T384), "-", hyg!T384)</f>
        <v>-</v>
      </c>
      <c r="U386" s="5" t="str">
        <f>IF(ISNUMBER(hyg!U384), IF(hyg!U384=-999,"NA",IF(hyg!U384&lt;1, "&lt;1", IF(hyg!U384&gt;99, "&gt;99", hyg!U384))), "-")</f>
        <v>-</v>
      </c>
      <c r="V386" s="5" t="str">
        <f>IF(ISNUMBER(hyg!V384), IF(hyg!V384=-999,"NA",IF(hyg!V384&lt;1, "&lt;1", IF(hyg!V384&gt;99, "&gt;99", hyg!V384))), "-")</f>
        <v>-</v>
      </c>
      <c r="W386" s="3">
        <f>IF(ISBLANK(hyg!W384), "", hyg!W384)</f>
        <v>383</v>
      </c>
    </row>
    <row r="387" spans="1:23" hidden="1" x14ac:dyDescent="0.3">
      <c r="A387" s="130" t="str">
        <f>IF(ISBLANK(hyg!A385), "", hyg!A385)</f>
        <v>Upper-middle-income</v>
      </c>
      <c r="B387" s="73">
        <f>IF(ISBLANK(hyg!B385), "-", hyg!B385)</f>
        <v>2008</v>
      </c>
      <c r="C387" s="70">
        <f>IF(ISBLANK(hyg!C385), "-", hyg!C385)</f>
        <v>2570446.7999999998</v>
      </c>
      <c r="D387" s="7">
        <f>IF(ISBLANK(hyg!D385), "-", hyg!D385)</f>
        <v>55.766613006591797</v>
      </c>
      <c r="E387" s="38" t="str">
        <f>IF(ISNUMBER(hyg!E385), IF(hyg!E385=-999,"NA",IF(hyg!E385&lt;1, "&lt;1", IF(hyg!E385&gt;99, "&gt;99", hyg!E385))), "-")</f>
        <v>-</v>
      </c>
      <c r="F387" s="5" t="str">
        <f>IF(ISNUMBER(hyg!F385), IF(hyg!F385=-999,"NA",IF(hyg!F385&lt;1, "&lt;1", IF(hyg!F385&gt;99, "&gt;99", hyg!F385))), "-")</f>
        <v>-</v>
      </c>
      <c r="G387" s="5">
        <f>IF(ISNUMBER(hyg!G385), IF(hyg!G385=-999,"NA",IF(hyg!G385&lt;1, "&lt;1", IF(hyg!G385&gt;99, "&gt;99", hyg!G385))), "-")</f>
        <v>8.3924505068500626</v>
      </c>
      <c r="H387" s="103" t="str">
        <f>IF(ISBLANK(hyg!H385), "-", hyg!H385)</f>
        <v>-</v>
      </c>
      <c r="I387" s="5" t="str">
        <f>IF(ISNUMBER(hyg!I385), IF(hyg!I385=-999,"NA",IF(hyg!I385&lt;1, "&lt;1", IF(hyg!I385&gt;99, "&gt;99", hyg!I385))), "-")</f>
        <v>-</v>
      </c>
      <c r="J387" s="5" t="str">
        <f>IF(ISNUMBER(hyg!J385), IF(hyg!J385=-999,"NA",IF(hyg!J385&lt;1, "&lt;1", IF(hyg!J385&gt;99, "&gt;99", hyg!J385))), "-")</f>
        <v>-</v>
      </c>
      <c r="K387" s="38" t="str">
        <f>IF(ISNUMBER(hyg!K385), IF(hyg!K385=-999,"NA",IF(hyg!K385&lt;1, "&lt;1", IF(hyg!K385&gt;99, "&gt;99", hyg!K385))), "-")</f>
        <v>-</v>
      </c>
      <c r="L387" s="5" t="str">
        <f>IF(ISNUMBER(hyg!L385), IF(hyg!L385=-999,"NA",IF(hyg!L385&lt;1, "&lt;1", IF(hyg!L385&gt;99, "&gt;99", hyg!L385))), "-")</f>
        <v>-</v>
      </c>
      <c r="M387" s="5">
        <f>IF(ISNUMBER(hyg!M385), IF(hyg!M385=-999,"NA",IF(hyg!M385&lt;1, "&lt;1", IF(hyg!M385&gt;99, "&gt;99", hyg!M385))), "-")</f>
        <v>7.4249804818110414</v>
      </c>
      <c r="N387" s="103" t="str">
        <f>IF(ISBLANK(hyg!N385), "-", hyg!N385)</f>
        <v>-</v>
      </c>
      <c r="O387" s="5" t="str">
        <f>IF(ISNUMBER(hyg!O385), IF(hyg!O385=-999,"NA",IF(hyg!O385&lt;1, "&lt;1", IF(hyg!O385&gt;99, "&gt;99", hyg!O385))), "-")</f>
        <v>-</v>
      </c>
      <c r="P387" s="5" t="str">
        <f>IF(ISNUMBER(hyg!P385), IF(hyg!P385=-999,"NA",IF(hyg!P385&lt;1, "&lt;1", IF(hyg!P385&gt;99, "&gt;99", hyg!P385))), "-")</f>
        <v>-</v>
      </c>
      <c r="Q387" s="38" t="str">
        <f>IF(ISNUMBER(hyg!Q385), IF(hyg!Q385=-999,"NA",IF(hyg!Q385&lt;1, "&lt;1", IF(hyg!Q385&gt;99, "&gt;99", hyg!Q385))), "-")</f>
        <v>-</v>
      </c>
      <c r="R387" s="5" t="str">
        <f>IF(ISNUMBER(hyg!R385), IF(hyg!R385=-999,"NA",IF(hyg!R385&lt;1, "&lt;1", IF(hyg!R385&gt;99, "&gt;99", hyg!R385))), "-")</f>
        <v>-</v>
      </c>
      <c r="S387" s="5">
        <f>IF(ISNUMBER(hyg!S385), IF(hyg!S385=-999,"NA",IF(hyg!S385&lt;1, "&lt;1", IF(hyg!S385&gt;99, "&gt;99", hyg!S385))), "-")</f>
        <v>7.8529252403630325</v>
      </c>
      <c r="T387" s="103" t="str">
        <f>IF(ISBLANK(hyg!T385), "-", hyg!T385)</f>
        <v>-</v>
      </c>
      <c r="U387" s="5" t="str">
        <f>IF(ISNUMBER(hyg!U385), IF(hyg!U385=-999,"NA",IF(hyg!U385&lt;1, "&lt;1", IF(hyg!U385&gt;99, "&gt;99", hyg!U385))), "-")</f>
        <v>-</v>
      </c>
      <c r="V387" s="5" t="str">
        <f>IF(ISNUMBER(hyg!V385), IF(hyg!V385=-999,"NA",IF(hyg!V385&lt;1, "&lt;1", IF(hyg!V385&gt;99, "&gt;99", hyg!V385))), "-")</f>
        <v>-</v>
      </c>
      <c r="W387" s="3">
        <f>IF(ISBLANK(hyg!W385), "", hyg!W385)</f>
        <v>384</v>
      </c>
    </row>
    <row r="388" spans="1:23" hidden="1" x14ac:dyDescent="0.3">
      <c r="A388" s="130" t="str">
        <f>IF(ISBLANK(hyg!A386), "", hyg!A386)</f>
        <v>Upper-middle-income</v>
      </c>
      <c r="B388" s="73">
        <f>IF(ISBLANK(hyg!B386), "-", hyg!B386)</f>
        <v>2009</v>
      </c>
      <c r="C388" s="70">
        <f>IF(ISBLANK(hyg!C386), "-", hyg!C386)</f>
        <v>2593140.8289999999</v>
      </c>
      <c r="D388" s="7">
        <f>IF(ISBLANK(hyg!D386), "-", hyg!D386)</f>
        <v>56.743625640869141</v>
      </c>
      <c r="E388" s="38" t="str">
        <f>IF(ISNUMBER(hyg!E386), IF(hyg!E386=-999,"NA",IF(hyg!E386&lt;1, "&lt;1", IF(hyg!E386&gt;99, "&gt;99", hyg!E386))), "-")</f>
        <v>-</v>
      </c>
      <c r="F388" s="5" t="str">
        <f>IF(ISNUMBER(hyg!F386), IF(hyg!F386=-999,"NA",IF(hyg!F386&lt;1, "&lt;1", IF(hyg!F386&gt;99, "&gt;99", hyg!F386))), "-")</f>
        <v>-</v>
      </c>
      <c r="G388" s="5">
        <f>IF(ISNUMBER(hyg!G386), IF(hyg!G386=-999,"NA",IF(hyg!G386&lt;1, "&lt;1", IF(hyg!G386&gt;99, "&gt;99", hyg!G386))), "-")</f>
        <v>7.7441129053122779</v>
      </c>
      <c r="H388" s="103" t="str">
        <f>IF(ISBLANK(hyg!H386), "-", hyg!H386)</f>
        <v>-</v>
      </c>
      <c r="I388" s="5" t="str">
        <f>IF(ISNUMBER(hyg!I386), IF(hyg!I386=-999,"NA",IF(hyg!I386&lt;1, "&lt;1", IF(hyg!I386&gt;99, "&gt;99", hyg!I386))), "-")</f>
        <v>-</v>
      </c>
      <c r="J388" s="5" t="str">
        <f>IF(ISNUMBER(hyg!J386), IF(hyg!J386=-999,"NA",IF(hyg!J386&lt;1, "&lt;1", IF(hyg!J386&gt;99, "&gt;99", hyg!J386))), "-")</f>
        <v>-</v>
      </c>
      <c r="K388" s="38" t="str">
        <f>IF(ISNUMBER(hyg!K386), IF(hyg!K386=-999,"NA",IF(hyg!K386&lt;1, "&lt;1", IF(hyg!K386&gt;99, "&gt;99", hyg!K386))), "-")</f>
        <v>-</v>
      </c>
      <c r="L388" s="5" t="str">
        <f>IF(ISNUMBER(hyg!L386), IF(hyg!L386=-999,"NA",IF(hyg!L386&lt;1, "&lt;1", IF(hyg!L386&gt;99, "&gt;99", hyg!L386))), "-")</f>
        <v>-</v>
      </c>
      <c r="M388" s="5">
        <f>IF(ISNUMBER(hyg!M386), IF(hyg!M386=-999,"NA",IF(hyg!M386&lt;1, "&lt;1", IF(hyg!M386&gt;99, "&gt;99", hyg!M386))), "-")</f>
        <v>6.8159478353295055</v>
      </c>
      <c r="N388" s="103" t="str">
        <f>IF(ISBLANK(hyg!N386), "-", hyg!N386)</f>
        <v>-</v>
      </c>
      <c r="O388" s="5" t="str">
        <f>IF(ISNUMBER(hyg!O386), IF(hyg!O386=-999,"NA",IF(hyg!O386&lt;1, "&lt;1", IF(hyg!O386&gt;99, "&gt;99", hyg!O386))), "-")</f>
        <v>-</v>
      </c>
      <c r="P388" s="5" t="str">
        <f>IF(ISNUMBER(hyg!P386), IF(hyg!P386=-999,"NA",IF(hyg!P386&lt;1, "&lt;1", IF(hyg!P386&gt;99, "&gt;99", hyg!P386))), "-")</f>
        <v>-</v>
      </c>
      <c r="Q388" s="38" t="str">
        <f>IF(ISNUMBER(hyg!Q386), IF(hyg!Q386=-999,"NA",IF(hyg!Q386&lt;1, "&lt;1", IF(hyg!Q386&gt;99, "&gt;99", hyg!Q386))), "-")</f>
        <v>-</v>
      </c>
      <c r="R388" s="5" t="str">
        <f>IF(ISNUMBER(hyg!R386), IF(hyg!R386=-999,"NA",IF(hyg!R386&lt;1, "&lt;1", IF(hyg!R386&gt;99, "&gt;99", hyg!R386))), "-")</f>
        <v>-</v>
      </c>
      <c r="S388" s="5">
        <f>IF(ISNUMBER(hyg!S386), IF(hyg!S386=-999,"NA",IF(hyg!S386&lt;1, "&lt;1", IF(hyg!S386&gt;99, "&gt;99", hyg!S386))), "-")</f>
        <v>7.217438383420375</v>
      </c>
      <c r="T388" s="103" t="str">
        <f>IF(ISBLANK(hyg!T386), "-", hyg!T386)</f>
        <v>-</v>
      </c>
      <c r="U388" s="5" t="str">
        <f>IF(ISNUMBER(hyg!U386), IF(hyg!U386=-999,"NA",IF(hyg!U386&lt;1, "&lt;1", IF(hyg!U386&gt;99, "&gt;99", hyg!U386))), "-")</f>
        <v>-</v>
      </c>
      <c r="V388" s="5" t="str">
        <f>IF(ISNUMBER(hyg!V386), IF(hyg!V386=-999,"NA",IF(hyg!V386&lt;1, "&lt;1", IF(hyg!V386&gt;99, "&gt;99", hyg!V386))), "-")</f>
        <v>-</v>
      </c>
      <c r="W388" s="3">
        <f>IF(ISBLANK(hyg!W386), "", hyg!W386)</f>
        <v>385</v>
      </c>
    </row>
    <row r="389" spans="1:23" hidden="1" x14ac:dyDescent="0.3">
      <c r="A389" s="130" t="str">
        <f>IF(ISBLANK(hyg!A387), "", hyg!A387)</f>
        <v>Upper-middle-income</v>
      </c>
      <c r="B389" s="73">
        <f>IF(ISBLANK(hyg!B387), "-", hyg!B387)</f>
        <v>2010</v>
      </c>
      <c r="C389" s="70">
        <f>IF(ISBLANK(hyg!C387), "-", hyg!C387)</f>
        <v>2616034.7000000011</v>
      </c>
      <c r="D389" s="7">
        <f>IF(ISBLANK(hyg!D387), "-", hyg!D387)</f>
        <v>57.715682983398438</v>
      </c>
      <c r="E389" s="38" t="str">
        <f>IF(ISNUMBER(hyg!E387), IF(hyg!E387=-999,"NA",IF(hyg!E387&lt;1, "&lt;1", IF(hyg!E387&gt;99, "&gt;99", hyg!E387))), "-")</f>
        <v>-</v>
      </c>
      <c r="F389" s="5" t="str">
        <f>IF(ISNUMBER(hyg!F387), IF(hyg!F387=-999,"NA",IF(hyg!F387&lt;1, "&lt;1", IF(hyg!F387&gt;99, "&gt;99", hyg!F387))), "-")</f>
        <v>-</v>
      </c>
      <c r="G389" s="5">
        <f>IF(ISNUMBER(hyg!G387), IF(hyg!G387=-999,"NA",IF(hyg!G387&lt;1, "&lt;1", IF(hyg!G387&gt;99, "&gt;99", hyg!G387))), "-")</f>
        <v>7.5110654833624668</v>
      </c>
      <c r="H389" s="103" t="str">
        <f>IF(ISBLANK(hyg!H387), "-", hyg!H387)</f>
        <v>-</v>
      </c>
      <c r="I389" s="5" t="str">
        <f>IF(ISNUMBER(hyg!I387), IF(hyg!I387=-999,"NA",IF(hyg!I387&lt;1, "&lt;1", IF(hyg!I387&gt;99, "&gt;99", hyg!I387))), "-")</f>
        <v>-</v>
      </c>
      <c r="J389" s="5" t="str">
        <f>IF(ISNUMBER(hyg!J387), IF(hyg!J387=-999,"NA",IF(hyg!J387&lt;1, "&lt;1", IF(hyg!J387&gt;99, "&gt;99", hyg!J387))), "-")</f>
        <v>-</v>
      </c>
      <c r="K389" s="38" t="str">
        <f>IF(ISNUMBER(hyg!K387), IF(hyg!K387=-999,"NA",IF(hyg!K387&lt;1, "&lt;1", IF(hyg!K387&gt;99, "&gt;99", hyg!K387))), "-")</f>
        <v>-</v>
      </c>
      <c r="L389" s="5" t="str">
        <f>IF(ISNUMBER(hyg!L387), IF(hyg!L387=-999,"NA",IF(hyg!L387&lt;1, "&lt;1", IF(hyg!L387&gt;99, "&gt;99", hyg!L387))), "-")</f>
        <v>-</v>
      </c>
      <c r="M389" s="5">
        <f>IF(ISNUMBER(hyg!M387), IF(hyg!M387=-999,"NA",IF(hyg!M387&lt;1, "&lt;1", IF(hyg!M387&gt;99, "&gt;99", hyg!M387))), "-")</f>
        <v>8.2744804761050137</v>
      </c>
      <c r="N389" s="103" t="str">
        <f>IF(ISBLANK(hyg!N387), "-", hyg!N387)</f>
        <v>-</v>
      </c>
      <c r="O389" s="5" t="str">
        <f>IF(ISNUMBER(hyg!O387), IF(hyg!O387=-999,"NA",IF(hyg!O387&lt;1, "&lt;1", IF(hyg!O387&gt;99, "&gt;99", hyg!O387))), "-")</f>
        <v>-</v>
      </c>
      <c r="P389" s="5" t="str">
        <f>IF(ISNUMBER(hyg!P387), IF(hyg!P387=-999,"NA",IF(hyg!P387&lt;1, "&lt;1", IF(hyg!P387&gt;99, "&gt;99", hyg!P387))), "-")</f>
        <v>-</v>
      </c>
      <c r="Q389" s="38" t="str">
        <f>IF(ISNUMBER(hyg!Q387), IF(hyg!Q387=-999,"NA",IF(hyg!Q387&lt;1, "&lt;1", IF(hyg!Q387&gt;99, "&gt;99", hyg!Q387))), "-")</f>
        <v>-</v>
      </c>
      <c r="R389" s="5" t="str">
        <f>IF(ISNUMBER(hyg!R387), IF(hyg!R387=-999,"NA",IF(hyg!R387&lt;1, "&lt;1", IF(hyg!R387&gt;99, "&gt;99", hyg!R387))), "-")</f>
        <v>-</v>
      </c>
      <c r="S389" s="5">
        <f>IF(ISNUMBER(hyg!S387), IF(hyg!S387=-999,"NA",IF(hyg!S387&lt;1, "&lt;1", IF(hyg!S387&gt;99, "&gt;99", hyg!S387))), "-")</f>
        <v>7.9516756547460243</v>
      </c>
      <c r="T389" s="103" t="str">
        <f>IF(ISBLANK(hyg!T387), "-", hyg!T387)</f>
        <v>-</v>
      </c>
      <c r="U389" s="5" t="str">
        <f>IF(ISNUMBER(hyg!U387), IF(hyg!U387=-999,"NA",IF(hyg!U387&lt;1, "&lt;1", IF(hyg!U387&gt;99, "&gt;99", hyg!U387))), "-")</f>
        <v>-</v>
      </c>
      <c r="V389" s="5" t="str">
        <f>IF(ISNUMBER(hyg!V387), IF(hyg!V387=-999,"NA",IF(hyg!V387&lt;1, "&lt;1", IF(hyg!V387&gt;99, "&gt;99", hyg!V387))), "-")</f>
        <v>-</v>
      </c>
      <c r="W389" s="3">
        <f>IF(ISBLANK(hyg!W387), "", hyg!W387)</f>
        <v>386</v>
      </c>
    </row>
    <row r="390" spans="1:23" hidden="1" x14ac:dyDescent="0.3">
      <c r="A390" s="130" t="str">
        <f>IF(ISBLANK(hyg!A388), "", hyg!A388)</f>
        <v>Upper-middle-income</v>
      </c>
      <c r="B390" s="73">
        <f>IF(ISBLANK(hyg!B388), "-", hyg!B388)</f>
        <v>2011</v>
      </c>
      <c r="C390" s="70">
        <f>IF(ISBLANK(hyg!C388), "-", hyg!C388)</f>
        <v>2638532.8600000008</v>
      </c>
      <c r="D390" s="7">
        <f>IF(ISBLANK(hyg!D388), "-", hyg!D388)</f>
        <v>58.628211975097656</v>
      </c>
      <c r="E390" s="38" t="str">
        <f>IF(ISNUMBER(hyg!E388), IF(hyg!E388=-999,"NA",IF(hyg!E388&lt;1, "&lt;1", IF(hyg!E388&gt;99, "&gt;99", hyg!E388))), "-")</f>
        <v>-</v>
      </c>
      <c r="F390" s="5" t="str">
        <f>IF(ISNUMBER(hyg!F388), IF(hyg!F388=-999,"NA",IF(hyg!F388&lt;1, "&lt;1", IF(hyg!F388&gt;99, "&gt;99", hyg!F388))), "-")</f>
        <v>-</v>
      </c>
      <c r="G390" s="5">
        <f>IF(ISNUMBER(hyg!G388), IF(hyg!G388=-999,"NA",IF(hyg!G388&lt;1, "&lt;1", IF(hyg!G388&gt;99, "&gt;99", hyg!G388))), "-")</f>
        <v>8.0872591863962313</v>
      </c>
      <c r="H390" s="103" t="str">
        <f>IF(ISBLANK(hyg!H388), "-", hyg!H388)</f>
        <v>-</v>
      </c>
      <c r="I390" s="5" t="str">
        <f>IF(ISNUMBER(hyg!I388), IF(hyg!I388=-999,"NA",IF(hyg!I388&lt;1, "&lt;1", IF(hyg!I388&gt;99, "&gt;99", hyg!I388))), "-")</f>
        <v>-</v>
      </c>
      <c r="J390" s="5" t="str">
        <f>IF(ISNUMBER(hyg!J388), IF(hyg!J388=-999,"NA",IF(hyg!J388&lt;1, "&lt;1", IF(hyg!J388&gt;99, "&gt;99", hyg!J388))), "-")</f>
        <v>-</v>
      </c>
      <c r="K390" s="38" t="str">
        <f>IF(ISNUMBER(hyg!K388), IF(hyg!K388=-999,"NA",IF(hyg!K388&lt;1, "&lt;1", IF(hyg!K388&gt;99, "&gt;99", hyg!K388))), "-")</f>
        <v>-</v>
      </c>
      <c r="L390" s="5" t="str">
        <f>IF(ISNUMBER(hyg!L388), IF(hyg!L388=-999,"NA",IF(hyg!L388&lt;1, "&lt;1", IF(hyg!L388&gt;99, "&gt;99", hyg!L388))), "-")</f>
        <v>-</v>
      </c>
      <c r="M390" s="5">
        <f>IF(ISNUMBER(hyg!M388), IF(hyg!M388=-999,"NA",IF(hyg!M388&lt;1, "&lt;1", IF(hyg!M388&gt;99, "&gt;99", hyg!M388))), "-")</f>
        <v>6.5173369516396891</v>
      </c>
      <c r="N390" s="103" t="str">
        <f>IF(ISBLANK(hyg!N388), "-", hyg!N388)</f>
        <v>-</v>
      </c>
      <c r="O390" s="5" t="str">
        <f>IF(ISNUMBER(hyg!O388), IF(hyg!O388=-999,"NA",IF(hyg!O388&lt;1, "&lt;1", IF(hyg!O388&gt;99, "&gt;99", hyg!O388))), "-")</f>
        <v>-</v>
      </c>
      <c r="P390" s="5" t="str">
        <f>IF(ISNUMBER(hyg!P388), IF(hyg!P388=-999,"NA",IF(hyg!P388&lt;1, "&lt;1", IF(hyg!P388&gt;99, "&gt;99", hyg!P388))), "-")</f>
        <v>-</v>
      </c>
      <c r="Q390" s="38" t="str">
        <f>IF(ISNUMBER(hyg!Q388), IF(hyg!Q388=-999,"NA",IF(hyg!Q388&lt;1, "&lt;1", IF(hyg!Q388&gt;99, "&gt;99", hyg!Q388))), "-")</f>
        <v>-</v>
      </c>
      <c r="R390" s="5" t="str">
        <f>IF(ISNUMBER(hyg!R388), IF(hyg!R388=-999,"NA",IF(hyg!R388&lt;1, "&lt;1", IF(hyg!R388&gt;99, "&gt;99", hyg!R388))), "-")</f>
        <v>-</v>
      </c>
      <c r="S390" s="5">
        <f>IF(ISNUMBER(hyg!S388), IF(hyg!S388=-999,"NA",IF(hyg!S388&lt;1, "&lt;1", IF(hyg!S388&gt;99, "&gt;99", hyg!S388))), "-")</f>
        <v>7.1668418803501677</v>
      </c>
      <c r="T390" s="103" t="str">
        <f>IF(ISBLANK(hyg!T388), "-", hyg!T388)</f>
        <v>-</v>
      </c>
      <c r="U390" s="5" t="str">
        <f>IF(ISNUMBER(hyg!U388), IF(hyg!U388=-999,"NA",IF(hyg!U388&lt;1, "&lt;1", IF(hyg!U388&gt;99, "&gt;99", hyg!U388))), "-")</f>
        <v>-</v>
      </c>
      <c r="V390" s="5" t="str">
        <f>IF(ISNUMBER(hyg!V388), IF(hyg!V388=-999,"NA",IF(hyg!V388&lt;1, "&lt;1", IF(hyg!V388&gt;99, "&gt;99", hyg!V388))), "-")</f>
        <v>-</v>
      </c>
      <c r="W390" s="3">
        <f>IF(ISBLANK(hyg!W388), "", hyg!W388)</f>
        <v>387</v>
      </c>
    </row>
    <row r="391" spans="1:23" hidden="1" x14ac:dyDescent="0.3">
      <c r="A391" s="130" t="str">
        <f>IF(ISBLANK(hyg!A389), "", hyg!A389)</f>
        <v>Upper-middle-income</v>
      </c>
      <c r="B391" s="73">
        <f>IF(ISBLANK(hyg!B389), "-", hyg!B389)</f>
        <v>2012</v>
      </c>
      <c r="C391" s="70">
        <f>IF(ISBLANK(hyg!C389), "-", hyg!C389)</f>
        <v>2662433.9299999997</v>
      </c>
      <c r="D391" s="7">
        <f>IF(ISBLANK(hyg!D389), "-", hyg!D389)</f>
        <v>59.516654968261719</v>
      </c>
      <c r="E391" s="38" t="str">
        <f>IF(ISNUMBER(hyg!E389), IF(hyg!E389=-999,"NA",IF(hyg!E389&lt;1, "&lt;1", IF(hyg!E389&gt;99, "&gt;99", hyg!E389))), "-")</f>
        <v>-</v>
      </c>
      <c r="F391" s="5" t="str">
        <f>IF(ISNUMBER(hyg!F389), IF(hyg!F389=-999,"NA",IF(hyg!F389&lt;1, "&lt;1", IF(hyg!F389&gt;99, "&gt;99", hyg!F389))), "-")</f>
        <v>-</v>
      </c>
      <c r="G391" s="5">
        <f>IF(ISNUMBER(hyg!G389), IF(hyg!G389=-999,"NA",IF(hyg!G389&lt;1, "&lt;1", IF(hyg!G389&gt;99, "&gt;99", hyg!G389))), "-")</f>
        <v>6.900999757819541</v>
      </c>
      <c r="H391" s="103" t="str">
        <f>IF(ISBLANK(hyg!H389), "-", hyg!H389)</f>
        <v>-</v>
      </c>
      <c r="I391" s="5" t="str">
        <f>IF(ISNUMBER(hyg!I389), IF(hyg!I389=-999,"NA",IF(hyg!I389&lt;1, "&lt;1", IF(hyg!I389&gt;99, "&gt;99", hyg!I389))), "-")</f>
        <v>-</v>
      </c>
      <c r="J391" s="5" t="str">
        <f>IF(ISNUMBER(hyg!J389), IF(hyg!J389=-999,"NA",IF(hyg!J389&lt;1, "&lt;1", IF(hyg!J389&gt;99, "&gt;99", hyg!J389))), "-")</f>
        <v>-</v>
      </c>
      <c r="K391" s="38" t="str">
        <f>IF(ISNUMBER(hyg!K389), IF(hyg!K389=-999,"NA",IF(hyg!K389&lt;1, "&lt;1", IF(hyg!K389&gt;99, "&gt;99", hyg!K389))), "-")</f>
        <v>-</v>
      </c>
      <c r="L391" s="5" t="str">
        <f>IF(ISNUMBER(hyg!L389), IF(hyg!L389=-999,"NA",IF(hyg!L389&lt;1, "&lt;1", IF(hyg!L389&gt;99, "&gt;99", hyg!L389))), "-")</f>
        <v>-</v>
      </c>
      <c r="M391" s="5">
        <f>IF(ISNUMBER(hyg!M389), IF(hyg!M389=-999,"NA",IF(hyg!M389&lt;1, "&lt;1", IF(hyg!M389&gt;99, "&gt;99", hyg!M389))), "-")</f>
        <v>5.6813938968930602</v>
      </c>
      <c r="N391" s="103" t="str">
        <f>IF(ISBLANK(hyg!N389), "-", hyg!N389)</f>
        <v>-</v>
      </c>
      <c r="O391" s="5" t="str">
        <f>IF(ISNUMBER(hyg!O389), IF(hyg!O389=-999,"NA",IF(hyg!O389&lt;1, "&lt;1", IF(hyg!O389&gt;99, "&gt;99", hyg!O389))), "-")</f>
        <v>-</v>
      </c>
      <c r="P391" s="5" t="str">
        <f>IF(ISNUMBER(hyg!P389), IF(hyg!P389=-999,"NA",IF(hyg!P389&lt;1, "&lt;1", IF(hyg!P389&gt;99, "&gt;99", hyg!P389))), "-")</f>
        <v>-</v>
      </c>
      <c r="Q391" s="38" t="str">
        <f>IF(ISNUMBER(hyg!Q389), IF(hyg!Q389=-999,"NA",IF(hyg!Q389&lt;1, "&lt;1", IF(hyg!Q389&gt;99, "&gt;99", hyg!Q389))), "-")</f>
        <v>-</v>
      </c>
      <c r="R391" s="5" t="str">
        <f>IF(ISNUMBER(hyg!R389), IF(hyg!R389=-999,"NA",IF(hyg!R389&lt;1, "&lt;1", IF(hyg!R389&gt;99, "&gt;99", hyg!R389))), "-")</f>
        <v>-</v>
      </c>
      <c r="S391" s="5">
        <f>IF(ISNUMBER(hyg!S389), IF(hyg!S389=-999,"NA",IF(hyg!S389&lt;1, "&lt;1", IF(hyg!S389&gt;99, "&gt;99", hyg!S389))), "-")</f>
        <v>6.175131135359786</v>
      </c>
      <c r="T391" s="103" t="str">
        <f>IF(ISBLANK(hyg!T389), "-", hyg!T389)</f>
        <v>-</v>
      </c>
      <c r="U391" s="5" t="str">
        <f>IF(ISNUMBER(hyg!U389), IF(hyg!U389=-999,"NA",IF(hyg!U389&lt;1, "&lt;1", IF(hyg!U389&gt;99, "&gt;99", hyg!U389))), "-")</f>
        <v>-</v>
      </c>
      <c r="V391" s="5" t="str">
        <f>IF(ISNUMBER(hyg!V389), IF(hyg!V389=-999,"NA",IF(hyg!V389&lt;1, "&lt;1", IF(hyg!V389&gt;99, "&gt;99", hyg!V389))), "-")</f>
        <v>-</v>
      </c>
      <c r="W391" s="3">
        <f>IF(ISBLANK(hyg!W389), "", hyg!W389)</f>
        <v>388</v>
      </c>
    </row>
    <row r="392" spans="1:23" hidden="1" x14ac:dyDescent="0.3">
      <c r="A392" s="130" t="str">
        <f>IF(ISBLANK(hyg!A390), "", hyg!A390)</f>
        <v>Upper-middle-income</v>
      </c>
      <c r="B392" s="73">
        <f>IF(ISBLANK(hyg!B390), "-", hyg!B390)</f>
        <v>2013</v>
      </c>
      <c r="C392" s="70">
        <f>IF(ISBLANK(hyg!C390), "-", hyg!C390)</f>
        <v>2687304.287</v>
      </c>
      <c r="D392" s="7">
        <f>IF(ISBLANK(hyg!D390), "-", hyg!D390)</f>
        <v>60.400177001953125</v>
      </c>
      <c r="E392" s="38" t="str">
        <f>IF(ISNUMBER(hyg!E390), IF(hyg!E390=-999,"NA",IF(hyg!E390&lt;1, "&lt;1", IF(hyg!E390&gt;99, "&gt;99", hyg!E390))), "-")</f>
        <v>-</v>
      </c>
      <c r="F392" s="5" t="str">
        <f>IF(ISNUMBER(hyg!F390), IF(hyg!F390=-999,"NA",IF(hyg!F390&lt;1, "&lt;1", IF(hyg!F390&gt;99, "&gt;99", hyg!F390))), "-")</f>
        <v>-</v>
      </c>
      <c r="G392" s="5">
        <f>IF(ISNUMBER(hyg!G390), IF(hyg!G390=-999,"NA",IF(hyg!G390&lt;1, "&lt;1", IF(hyg!G390&gt;99, "&gt;99", hyg!G390))), "-")</f>
        <v>6.4371120306186285</v>
      </c>
      <c r="H392" s="103" t="str">
        <f>IF(ISBLANK(hyg!H390), "-", hyg!H390)</f>
        <v>-</v>
      </c>
      <c r="I392" s="5" t="str">
        <f>IF(ISNUMBER(hyg!I390), IF(hyg!I390=-999,"NA",IF(hyg!I390&lt;1, "&lt;1", IF(hyg!I390&gt;99, "&gt;99", hyg!I390))), "-")</f>
        <v>-</v>
      </c>
      <c r="J392" s="5" t="str">
        <f>IF(ISNUMBER(hyg!J390), IF(hyg!J390=-999,"NA",IF(hyg!J390&lt;1, "&lt;1", IF(hyg!J390&gt;99, "&gt;99", hyg!J390))), "-")</f>
        <v>-</v>
      </c>
      <c r="K392" s="38" t="str">
        <f>IF(ISNUMBER(hyg!K390), IF(hyg!K390=-999,"NA",IF(hyg!K390&lt;1, "&lt;1", IF(hyg!K390&gt;99, "&gt;99", hyg!K390))), "-")</f>
        <v>-</v>
      </c>
      <c r="L392" s="5" t="str">
        <f>IF(ISNUMBER(hyg!L390), IF(hyg!L390=-999,"NA",IF(hyg!L390&lt;1, "&lt;1", IF(hyg!L390&gt;99, "&gt;99", hyg!L390))), "-")</f>
        <v>-</v>
      </c>
      <c r="M392" s="5">
        <f>IF(ISNUMBER(hyg!M390), IF(hyg!M390=-999,"NA",IF(hyg!M390&lt;1, "&lt;1", IF(hyg!M390&gt;99, "&gt;99", hyg!M390))), "-")</f>
        <v>5.4755791320084279</v>
      </c>
      <c r="N392" s="103" t="str">
        <f>IF(ISBLANK(hyg!N390), "-", hyg!N390)</f>
        <v>-</v>
      </c>
      <c r="O392" s="5" t="str">
        <f>IF(ISNUMBER(hyg!O390), IF(hyg!O390=-999,"NA",IF(hyg!O390&lt;1, "&lt;1", IF(hyg!O390&gt;99, "&gt;99", hyg!O390))), "-")</f>
        <v>-</v>
      </c>
      <c r="P392" s="5" t="str">
        <f>IF(ISNUMBER(hyg!P390), IF(hyg!P390=-999,"NA",IF(hyg!P390&lt;1, "&lt;1", IF(hyg!P390&gt;99, "&gt;99", hyg!P390))), "-")</f>
        <v>-</v>
      </c>
      <c r="Q392" s="38" t="str">
        <f>IF(ISNUMBER(hyg!Q390), IF(hyg!Q390=-999,"NA",IF(hyg!Q390&lt;1, "&lt;1", IF(hyg!Q390&gt;99, "&gt;99", hyg!Q390))), "-")</f>
        <v>-</v>
      </c>
      <c r="R392" s="5" t="str">
        <f>IF(ISNUMBER(hyg!R390), IF(hyg!R390=-999,"NA",IF(hyg!R390&lt;1, "&lt;1", IF(hyg!R390&gt;99, "&gt;99", hyg!R390))), "-")</f>
        <v>-</v>
      </c>
      <c r="S392" s="5">
        <f>IF(ISNUMBER(hyg!S390), IF(hyg!S390=-999,"NA",IF(hyg!S390&lt;1, "&lt;1", IF(hyg!S390&gt;99, "&gt;99", hyg!S390))), "-")</f>
        <v>5.8563444488510052</v>
      </c>
      <c r="T392" s="103" t="str">
        <f>IF(ISBLANK(hyg!T390), "-", hyg!T390)</f>
        <v>-</v>
      </c>
      <c r="U392" s="5" t="str">
        <f>IF(ISNUMBER(hyg!U390), IF(hyg!U390=-999,"NA",IF(hyg!U390&lt;1, "&lt;1", IF(hyg!U390&gt;99, "&gt;99", hyg!U390))), "-")</f>
        <v>-</v>
      </c>
      <c r="V392" s="5" t="str">
        <f>IF(ISNUMBER(hyg!V390), IF(hyg!V390=-999,"NA",IF(hyg!V390&lt;1, "&lt;1", IF(hyg!V390&gt;99, "&gt;99", hyg!V390))), "-")</f>
        <v>-</v>
      </c>
      <c r="W392" s="3">
        <f>IF(ISBLANK(hyg!W390), "", hyg!W390)</f>
        <v>389</v>
      </c>
    </row>
    <row r="393" spans="1:23" hidden="1" x14ac:dyDescent="0.3">
      <c r="A393" s="130" t="str">
        <f>IF(ISBLANK(hyg!A391), "", hyg!A391)</f>
        <v>Upper-middle-income</v>
      </c>
      <c r="B393" s="73">
        <f>IF(ISBLANK(hyg!B391), "-", hyg!B391)</f>
        <v>2014</v>
      </c>
      <c r="C393" s="70">
        <f>IF(ISBLANK(hyg!C391), "-", hyg!C391)</f>
        <v>2711523.9190000002</v>
      </c>
      <c r="D393" s="7">
        <f>IF(ISBLANK(hyg!D391), "-", hyg!D391)</f>
        <v>61.281742095947266</v>
      </c>
      <c r="E393" s="38" t="str">
        <f>IF(ISNUMBER(hyg!E391), IF(hyg!E391=-999,"NA",IF(hyg!E391&lt;1, "&lt;1", IF(hyg!E391&gt;99, "&gt;99", hyg!E391))), "-")</f>
        <v>-</v>
      </c>
      <c r="F393" s="5" t="str">
        <f>IF(ISNUMBER(hyg!F391), IF(hyg!F391=-999,"NA",IF(hyg!F391&lt;1, "&lt;1", IF(hyg!F391&gt;99, "&gt;99", hyg!F391))), "-")</f>
        <v>-</v>
      </c>
      <c r="G393" s="5">
        <f>IF(ISNUMBER(hyg!G391), IF(hyg!G391=-999,"NA",IF(hyg!G391&lt;1, "&lt;1", IF(hyg!G391&gt;99, "&gt;99", hyg!G391))), "-")</f>
        <v>5.9096932181793047</v>
      </c>
      <c r="H393" s="103" t="str">
        <f>IF(ISBLANK(hyg!H391), "-", hyg!H391)</f>
        <v>-</v>
      </c>
      <c r="I393" s="5" t="str">
        <f>IF(ISNUMBER(hyg!I391), IF(hyg!I391=-999,"NA",IF(hyg!I391&lt;1, "&lt;1", IF(hyg!I391&gt;99, "&gt;99", hyg!I391))), "-")</f>
        <v>-</v>
      </c>
      <c r="J393" s="5" t="str">
        <f>IF(ISNUMBER(hyg!J391), IF(hyg!J391=-999,"NA",IF(hyg!J391&lt;1, "&lt;1", IF(hyg!J391&gt;99, "&gt;99", hyg!J391))), "-")</f>
        <v>-</v>
      </c>
      <c r="K393" s="38" t="str">
        <f>IF(ISNUMBER(hyg!K391), IF(hyg!K391=-999,"NA",IF(hyg!K391&lt;1, "&lt;1", IF(hyg!K391&gt;99, "&gt;99", hyg!K391))), "-")</f>
        <v>-</v>
      </c>
      <c r="L393" s="5" t="str">
        <f>IF(ISNUMBER(hyg!L391), IF(hyg!L391=-999,"NA",IF(hyg!L391&lt;1, "&lt;1", IF(hyg!L391&gt;99, "&gt;99", hyg!L391))), "-")</f>
        <v>-</v>
      </c>
      <c r="M393" s="5">
        <f>IF(ISNUMBER(hyg!M391), IF(hyg!M391=-999,"NA",IF(hyg!M391&lt;1, "&lt;1", IF(hyg!M391&gt;99, "&gt;99", hyg!M391))), "-")</f>
        <v>5.2651824612427882</v>
      </c>
      <c r="N393" s="103" t="str">
        <f>IF(ISBLANK(hyg!N391), "-", hyg!N391)</f>
        <v>-</v>
      </c>
      <c r="O393" s="5" t="str">
        <f>IF(ISNUMBER(hyg!O391), IF(hyg!O391=-999,"NA",IF(hyg!O391&lt;1, "&lt;1", IF(hyg!O391&gt;99, "&gt;99", hyg!O391))), "-")</f>
        <v>-</v>
      </c>
      <c r="P393" s="5" t="str">
        <f>IF(ISNUMBER(hyg!P391), IF(hyg!P391=-999,"NA",IF(hyg!P391&lt;1, "&lt;1", IF(hyg!P391&gt;99, "&gt;99", hyg!P391))), "-")</f>
        <v>-</v>
      </c>
      <c r="Q393" s="38" t="str">
        <f>IF(ISNUMBER(hyg!Q391), IF(hyg!Q391=-999,"NA",IF(hyg!Q391&lt;1, "&lt;1", IF(hyg!Q391&gt;99, "&gt;99", hyg!Q391))), "-")</f>
        <v>-</v>
      </c>
      <c r="R393" s="5" t="str">
        <f>IF(ISNUMBER(hyg!R391), IF(hyg!R391=-999,"NA",IF(hyg!R391&lt;1, "&lt;1", IF(hyg!R391&gt;99, "&gt;99", hyg!R391))), "-")</f>
        <v>-</v>
      </c>
      <c r="S393" s="5">
        <f>IF(ISNUMBER(hyg!S391), IF(hyg!S391=-999,"NA",IF(hyg!S391&lt;1, "&lt;1", IF(hyg!S391&gt;99, "&gt;99", hyg!S391))), "-")</f>
        <v>5.5147257975110939</v>
      </c>
      <c r="T393" s="103" t="str">
        <f>IF(ISBLANK(hyg!T391), "-", hyg!T391)</f>
        <v>-</v>
      </c>
      <c r="U393" s="5" t="str">
        <f>IF(ISNUMBER(hyg!U391), IF(hyg!U391=-999,"NA",IF(hyg!U391&lt;1, "&lt;1", IF(hyg!U391&gt;99, "&gt;99", hyg!U391))), "-")</f>
        <v>-</v>
      </c>
      <c r="V393" s="5" t="str">
        <f>IF(ISNUMBER(hyg!V391), IF(hyg!V391=-999,"NA",IF(hyg!V391&lt;1, "&lt;1", IF(hyg!V391&gt;99, "&gt;99", hyg!V391))), "-")</f>
        <v>-</v>
      </c>
      <c r="W393" s="3">
        <f>IF(ISBLANK(hyg!W391), "", hyg!W391)</f>
        <v>390</v>
      </c>
    </row>
    <row r="394" spans="1:23" hidden="1" x14ac:dyDescent="0.3">
      <c r="A394" s="130" t="str">
        <f>IF(ISBLANK(hyg!A392), "", hyg!A392)</f>
        <v>Upper-middle-income</v>
      </c>
      <c r="B394" s="73">
        <f>IF(ISBLANK(hyg!B392), "-", hyg!B392)</f>
        <v>2015</v>
      </c>
      <c r="C394" s="70">
        <f>IF(ISBLANK(hyg!C392), "-", hyg!C392)</f>
        <v>2735055.4970000004</v>
      </c>
      <c r="D394" s="7">
        <f>IF(ISBLANK(hyg!D392), "-", hyg!D392)</f>
        <v>62.159263610839844</v>
      </c>
      <c r="E394" s="38" t="str">
        <f>IF(ISNUMBER(hyg!E392), IF(hyg!E392=-999,"NA",IF(hyg!E392&lt;1, "&lt;1", IF(hyg!E392&gt;99, "&gt;99", hyg!E392))), "-")</f>
        <v>-</v>
      </c>
      <c r="F394" s="5" t="str">
        <f>IF(ISNUMBER(hyg!F392), IF(hyg!F392=-999,"NA",IF(hyg!F392&lt;1, "&lt;1", IF(hyg!F392&gt;99, "&gt;99", hyg!F392))), "-")</f>
        <v>-</v>
      </c>
      <c r="G394" s="5">
        <f>IF(ISNUMBER(hyg!G392), IF(hyg!G392=-999,"NA",IF(hyg!G392&lt;1, "&lt;1", IF(hyg!G392&gt;99, "&gt;99", hyg!G392))), "-")</f>
        <v>5.3895207982882098</v>
      </c>
      <c r="H394" s="103" t="str">
        <f>IF(ISBLANK(hyg!H392), "-", hyg!H392)</f>
        <v>-</v>
      </c>
      <c r="I394" s="5" t="str">
        <f>IF(ISNUMBER(hyg!I392), IF(hyg!I392=-999,"NA",IF(hyg!I392&lt;1, "&lt;1", IF(hyg!I392&gt;99, "&gt;99", hyg!I392))), "-")</f>
        <v>-</v>
      </c>
      <c r="J394" s="5" t="str">
        <f>IF(ISNUMBER(hyg!J392), IF(hyg!J392=-999,"NA",IF(hyg!J392&lt;1, "&lt;1", IF(hyg!J392&gt;99, "&gt;99", hyg!J392))), "-")</f>
        <v>-</v>
      </c>
      <c r="K394" s="38" t="str">
        <f>IF(ISNUMBER(hyg!K392), IF(hyg!K392=-999,"NA",IF(hyg!K392&lt;1, "&lt;1", IF(hyg!K392&gt;99, "&gt;99", hyg!K392))), "-")</f>
        <v>-</v>
      </c>
      <c r="L394" s="5" t="str">
        <f>IF(ISNUMBER(hyg!L392), IF(hyg!L392=-999,"NA",IF(hyg!L392&lt;1, "&lt;1", IF(hyg!L392&gt;99, "&gt;99", hyg!L392))), "-")</f>
        <v>-</v>
      </c>
      <c r="M394" s="5">
        <f>IF(ISNUMBER(hyg!M392), IF(hyg!M392=-999,"NA",IF(hyg!M392&lt;1, "&lt;1", IF(hyg!M392&gt;99, "&gt;99", hyg!M392))), "-")</f>
        <v>5.0339137476569986</v>
      </c>
      <c r="N394" s="103" t="str">
        <f>IF(ISBLANK(hyg!N392), "-", hyg!N392)</f>
        <v>-</v>
      </c>
      <c r="O394" s="5" t="str">
        <f>IF(ISNUMBER(hyg!O392), IF(hyg!O392=-999,"NA",IF(hyg!O392&lt;1, "&lt;1", IF(hyg!O392&gt;99, "&gt;99", hyg!O392))), "-")</f>
        <v>-</v>
      </c>
      <c r="P394" s="5" t="str">
        <f>IF(ISNUMBER(hyg!P392), IF(hyg!P392=-999,"NA",IF(hyg!P392&lt;1, "&lt;1", IF(hyg!P392&gt;99, "&gt;99", hyg!P392))), "-")</f>
        <v>-</v>
      </c>
      <c r="Q394" s="38" t="str">
        <f>IF(ISNUMBER(hyg!Q392), IF(hyg!Q392=-999,"NA",IF(hyg!Q392&lt;1, "&lt;1", IF(hyg!Q392&gt;99, "&gt;99", hyg!Q392))), "-")</f>
        <v>-</v>
      </c>
      <c r="R394" s="5" t="str">
        <f>IF(ISNUMBER(hyg!R392), IF(hyg!R392=-999,"NA",IF(hyg!R392&lt;1, "&lt;1", IF(hyg!R392&gt;99, "&gt;99", hyg!R392))), "-")</f>
        <v>-</v>
      </c>
      <c r="S394" s="5">
        <f>IF(ISNUMBER(hyg!S392), IF(hyg!S392=-999,"NA",IF(hyg!S392&lt;1, "&lt;1", IF(hyg!S392&gt;99, "&gt;99", hyg!S392))), "-")</f>
        <v>5.1684780720762253</v>
      </c>
      <c r="T394" s="103" t="str">
        <f>IF(ISBLANK(hyg!T392), "-", hyg!T392)</f>
        <v>-</v>
      </c>
      <c r="U394" s="5" t="str">
        <f>IF(ISNUMBER(hyg!U392), IF(hyg!U392=-999,"NA",IF(hyg!U392&lt;1, "&lt;1", IF(hyg!U392&gt;99, "&gt;99", hyg!U392))), "-")</f>
        <v>-</v>
      </c>
      <c r="V394" s="5" t="str">
        <f>IF(ISNUMBER(hyg!V392), IF(hyg!V392=-999,"NA",IF(hyg!V392&lt;1, "&lt;1", IF(hyg!V392&gt;99, "&gt;99", hyg!V392))), "-")</f>
        <v>-</v>
      </c>
      <c r="W394" s="3">
        <f>IF(ISBLANK(hyg!W392), "", hyg!W392)</f>
        <v>391</v>
      </c>
    </row>
    <row r="395" spans="1:23" hidden="1" x14ac:dyDescent="0.3">
      <c r="A395" s="130" t="str">
        <f>IF(ISBLANK(hyg!A393), "", hyg!A393)</f>
        <v>Upper-middle-income</v>
      </c>
      <c r="B395" s="73">
        <f>IF(ISBLANK(hyg!B393), "-", hyg!B393)</f>
        <v>2016</v>
      </c>
      <c r="C395" s="70">
        <f>IF(ISBLANK(hyg!C393), "-", hyg!C393)</f>
        <v>2757283.6199999996</v>
      </c>
      <c r="D395" s="7">
        <f>IF(ISBLANK(hyg!D393), "-", hyg!D393)</f>
        <v>63.028759002685547</v>
      </c>
      <c r="E395" s="38" t="str">
        <f>IF(ISNUMBER(hyg!E393), IF(hyg!E393=-999,"NA",IF(hyg!E393&lt;1, "&lt;1", IF(hyg!E393&gt;99, "&gt;99", hyg!E393))), "-")</f>
        <v>-</v>
      </c>
      <c r="F395" s="5" t="str">
        <f>IF(ISNUMBER(hyg!F393), IF(hyg!F393=-999,"NA",IF(hyg!F393&lt;1, "&lt;1", IF(hyg!F393&gt;99, "&gt;99", hyg!F393))), "-")</f>
        <v>-</v>
      </c>
      <c r="G395" s="5">
        <f>IF(ISNUMBER(hyg!G393), IF(hyg!G393=-999,"NA",IF(hyg!G393&lt;1, "&lt;1", IF(hyg!G393&gt;99, "&gt;99", hyg!G393))), "-")</f>
        <v>4.8234234555452415</v>
      </c>
      <c r="H395" s="103" t="str">
        <f>IF(ISBLANK(hyg!H393), "-", hyg!H393)</f>
        <v>-</v>
      </c>
      <c r="I395" s="5" t="str">
        <f>IF(ISNUMBER(hyg!I393), IF(hyg!I393=-999,"NA",IF(hyg!I393&lt;1, "&lt;1", IF(hyg!I393&gt;99, "&gt;99", hyg!I393))), "-")</f>
        <v>-</v>
      </c>
      <c r="J395" s="5" t="str">
        <f>IF(ISNUMBER(hyg!J393), IF(hyg!J393=-999,"NA",IF(hyg!J393&lt;1, "&lt;1", IF(hyg!J393&gt;99, "&gt;99", hyg!J393))), "-")</f>
        <v>-</v>
      </c>
      <c r="K395" s="38" t="str">
        <f>IF(ISNUMBER(hyg!K393), IF(hyg!K393=-999,"NA",IF(hyg!K393&lt;1, "&lt;1", IF(hyg!K393&gt;99, "&gt;99", hyg!K393))), "-")</f>
        <v>-</v>
      </c>
      <c r="L395" s="5" t="str">
        <f>IF(ISNUMBER(hyg!L393), IF(hyg!L393=-999,"NA",IF(hyg!L393&lt;1, "&lt;1", IF(hyg!L393&gt;99, "&gt;99", hyg!L393))), "-")</f>
        <v>-</v>
      </c>
      <c r="M395" s="5">
        <f>IF(ISNUMBER(hyg!M393), IF(hyg!M393=-999,"NA",IF(hyg!M393&lt;1, "&lt;1", IF(hyg!M393&gt;99, "&gt;99", hyg!M393))), "-")</f>
        <v>4.7823051511639711</v>
      </c>
      <c r="N395" s="103" t="str">
        <f>IF(ISBLANK(hyg!N393), "-", hyg!N393)</f>
        <v>-</v>
      </c>
      <c r="O395" s="5" t="str">
        <f>IF(ISNUMBER(hyg!O393), IF(hyg!O393=-999,"NA",IF(hyg!O393&lt;1, "&lt;1", IF(hyg!O393&gt;99, "&gt;99", hyg!O393))), "-")</f>
        <v>-</v>
      </c>
      <c r="P395" s="5" t="str">
        <f>IF(ISNUMBER(hyg!P393), IF(hyg!P393=-999,"NA",IF(hyg!P393&lt;1, "&lt;1", IF(hyg!P393&gt;99, "&gt;99", hyg!P393))), "-")</f>
        <v>-</v>
      </c>
      <c r="Q395" s="38" t="str">
        <f>IF(ISNUMBER(hyg!Q393), IF(hyg!Q393=-999,"NA",IF(hyg!Q393&lt;1, "&lt;1", IF(hyg!Q393&gt;99, "&gt;99", hyg!Q393))), "-")</f>
        <v>-</v>
      </c>
      <c r="R395" s="5" t="str">
        <f>IF(ISNUMBER(hyg!R393), IF(hyg!R393=-999,"NA",IF(hyg!R393&lt;1, "&lt;1", IF(hyg!R393&gt;99, "&gt;99", hyg!R393))), "-")</f>
        <v>-</v>
      </c>
      <c r="S395" s="5">
        <f>IF(ISNUMBER(hyg!S393), IF(hyg!S393=-999,"NA",IF(hyg!S393&lt;1, "&lt;1", IF(hyg!S393&gt;99, "&gt;99", hyg!S393))), "-")</f>
        <v>4.7975070990589277</v>
      </c>
      <c r="T395" s="103" t="str">
        <f>IF(ISBLANK(hyg!T393), "-", hyg!T393)</f>
        <v>-</v>
      </c>
      <c r="U395" s="5" t="str">
        <f>IF(ISNUMBER(hyg!U393), IF(hyg!U393=-999,"NA",IF(hyg!U393&lt;1, "&lt;1", IF(hyg!U393&gt;99, "&gt;99", hyg!U393))), "-")</f>
        <v>-</v>
      </c>
      <c r="V395" s="5" t="str">
        <f>IF(ISNUMBER(hyg!V393), IF(hyg!V393=-999,"NA",IF(hyg!V393&lt;1, "&lt;1", IF(hyg!V393&gt;99, "&gt;99", hyg!V393))), "-")</f>
        <v>-</v>
      </c>
      <c r="W395" s="3">
        <f>IF(ISBLANK(hyg!W393), "", hyg!W393)</f>
        <v>392</v>
      </c>
    </row>
    <row r="396" spans="1:23" hidden="1" x14ac:dyDescent="0.3">
      <c r="A396" s="130" t="str">
        <f>IF(ISBLANK(hyg!A394), "", hyg!A394)</f>
        <v>Upper-middle-income</v>
      </c>
      <c r="B396" s="73">
        <f>IF(ISBLANK(hyg!B394), "-", hyg!B394)</f>
        <v>2017</v>
      </c>
      <c r="C396" s="70">
        <f>IF(ISBLANK(hyg!C394), "-", hyg!C394)</f>
        <v>2779514.602</v>
      </c>
      <c r="D396" s="7">
        <f>IF(ISBLANK(hyg!D394), "-", hyg!D394)</f>
        <v>63.886886596679688</v>
      </c>
      <c r="E396" s="38">
        <f>IF(ISNUMBER(hyg!E394), IF(hyg!E394=-999,"NA",IF(hyg!E394&lt;1, "&lt;1", IF(hyg!E394&gt;99, "&gt;99", hyg!E394))), "-")</f>
        <v>85.360627787289729</v>
      </c>
      <c r="F396" s="5">
        <f>IF(ISNUMBER(hyg!F394), IF(hyg!F394=-999,"NA",IF(hyg!F394&lt;1, "&lt;1", IF(hyg!F394&gt;99, "&gt;99", hyg!F394))), "-")</f>
        <v>10.528441632095991</v>
      </c>
      <c r="G396" s="5">
        <f>IF(ISNUMBER(hyg!G394), IF(hyg!G394=-999,"NA",IF(hyg!G394&lt;1, "&lt;1", IF(hyg!G394&gt;99, "&gt;99", hyg!G394))), "-")</f>
        <v>4.1109305806142764</v>
      </c>
      <c r="H396" s="103" t="str">
        <f>IF(ISBLANK(hyg!H394), "-", hyg!H394)</f>
        <v>-</v>
      </c>
      <c r="I396" s="5" t="str">
        <f>IF(ISNUMBER(hyg!I394), IF(hyg!I394=-999,"NA",IF(hyg!I394&lt;1, "&lt;1", IF(hyg!I394&gt;99, "&gt;99", hyg!I394))), "-")</f>
        <v>-</v>
      </c>
      <c r="J396" s="5" t="str">
        <f>IF(ISNUMBER(hyg!J394), IF(hyg!J394=-999,"NA",IF(hyg!J394&lt;1, "&lt;1", IF(hyg!J394&gt;99, "&gt;99", hyg!J394))), "-")</f>
        <v>-</v>
      </c>
      <c r="K396" s="38">
        <f>IF(ISNUMBER(hyg!K394), IF(hyg!K394=-999,"NA",IF(hyg!K394&lt;1, "&lt;1", IF(hyg!K394&gt;99, "&gt;99", hyg!K394))), "-")</f>
        <v>89.99316956235144</v>
      </c>
      <c r="L396" s="5">
        <f>IF(ISNUMBER(hyg!L394), IF(hyg!L394=-999,"NA",IF(hyg!L394&lt;1, "&lt;1", IF(hyg!L394&gt;99, "&gt;99", hyg!L394))), "-")</f>
        <v>5.5775304587427854</v>
      </c>
      <c r="M396" s="5">
        <f>IF(ISNUMBER(hyg!M394), IF(hyg!M394=-999,"NA",IF(hyg!M394&lt;1, "&lt;1", IF(hyg!M394&gt;99, "&gt;99", hyg!M394))), "-")</f>
        <v>4.4292999789057816</v>
      </c>
      <c r="N396" s="103" t="str">
        <f>IF(ISBLANK(hyg!N394), "-", hyg!N394)</f>
        <v>-</v>
      </c>
      <c r="O396" s="5" t="str">
        <f>IF(ISNUMBER(hyg!O394), IF(hyg!O394=-999,"NA",IF(hyg!O394&lt;1, "&lt;1", IF(hyg!O394&gt;99, "&gt;99", hyg!O394))), "-")</f>
        <v>-</v>
      </c>
      <c r="P396" s="5" t="str">
        <f>IF(ISNUMBER(hyg!P394), IF(hyg!P394=-999,"NA",IF(hyg!P394&lt;1, "&lt;1", IF(hyg!P394&gt;99, "&gt;99", hyg!P394))), "-")</f>
        <v>-</v>
      </c>
      <c r="Q396" s="38">
        <f>IF(ISNUMBER(hyg!Q394), IF(hyg!Q394=-999,"NA",IF(hyg!Q394&lt;1, "&lt;1", IF(hyg!Q394&gt;99, "&gt;99", hyg!Q394))), "-")</f>
        <v>88.320214471999023</v>
      </c>
      <c r="R396" s="5">
        <f>IF(ISNUMBER(hyg!R394), IF(hyg!R394=-999,"NA",IF(hyg!R394&lt;1, "&lt;1", IF(hyg!R394&gt;99, "&gt;99", hyg!R394))), "-")</f>
        <v>7.365458652705712</v>
      </c>
      <c r="S396" s="5">
        <f>IF(ISNUMBER(hyg!S394), IF(hyg!S394=-999,"NA",IF(hyg!S394&lt;1, "&lt;1", IF(hyg!S394&gt;99, "&gt;99", hyg!S394))), "-")</f>
        <v>4.3143268752952659</v>
      </c>
      <c r="T396" s="103" t="str">
        <f>IF(ISBLANK(hyg!T394), "-", hyg!T394)</f>
        <v>-</v>
      </c>
      <c r="U396" s="5" t="str">
        <f>IF(ISNUMBER(hyg!U394), IF(hyg!U394=-999,"NA",IF(hyg!U394&lt;1, "&lt;1", IF(hyg!U394&gt;99, "&gt;99", hyg!U394))), "-")</f>
        <v>-</v>
      </c>
      <c r="V396" s="5" t="str">
        <f>IF(ISNUMBER(hyg!V394), IF(hyg!V394=-999,"NA",IF(hyg!V394&lt;1, "&lt;1", IF(hyg!V394&gt;99, "&gt;99", hyg!V394))), "-")</f>
        <v>-</v>
      </c>
      <c r="W396" s="3">
        <f>IF(ISBLANK(hyg!W394), "", hyg!W394)</f>
        <v>393</v>
      </c>
    </row>
    <row r="397" spans="1:23" hidden="1" x14ac:dyDescent="0.3">
      <c r="A397" s="130" t="str">
        <f>IF(ISBLANK(hyg!A395), "", hyg!A395)</f>
        <v>Upper-middle-income</v>
      </c>
      <c r="B397" s="73">
        <f>IF(ISBLANK(hyg!B395), "-", hyg!B395)</f>
        <v>2018</v>
      </c>
      <c r="C397" s="70">
        <f>IF(ISBLANK(hyg!C395), "-", hyg!C395)</f>
        <v>2800432.7819999983</v>
      </c>
      <c r="D397" s="7">
        <f>IF(ISBLANK(hyg!D395), "-", hyg!D395)</f>
        <v>64.729705810546875</v>
      </c>
      <c r="E397" s="38">
        <f>IF(ISNUMBER(hyg!E395), IF(hyg!E395=-999,"NA",IF(hyg!E395&lt;1, "&lt;1", IF(hyg!E395&gt;99, "&gt;99", hyg!E395))), "-")</f>
        <v>85.694654562126487</v>
      </c>
      <c r="F397" s="5">
        <f>IF(ISNUMBER(hyg!F395), IF(hyg!F395=-999,"NA",IF(hyg!F395&lt;1, "&lt;1", IF(hyg!F395&gt;99, "&gt;99", hyg!F395))), "-")</f>
        <v>10.732254416360774</v>
      </c>
      <c r="G397" s="5">
        <f>IF(ISNUMBER(hyg!G395), IF(hyg!G395=-999,"NA",IF(hyg!G395&lt;1, "&lt;1", IF(hyg!G395&gt;99, "&gt;99", hyg!G395))), "-")</f>
        <v>3.5730910215127358</v>
      </c>
      <c r="H397" s="103" t="str">
        <f>IF(ISBLANK(hyg!H395), "-", hyg!H395)</f>
        <v>-</v>
      </c>
      <c r="I397" s="5" t="str">
        <f>IF(ISNUMBER(hyg!I395), IF(hyg!I395=-999,"NA",IF(hyg!I395&lt;1, "&lt;1", IF(hyg!I395&gt;99, "&gt;99", hyg!I395))), "-")</f>
        <v>-</v>
      </c>
      <c r="J397" s="5" t="str">
        <f>IF(ISNUMBER(hyg!J395), IF(hyg!J395=-999,"NA",IF(hyg!J395&lt;1, "&lt;1", IF(hyg!J395&gt;99, "&gt;99", hyg!J395))), "-")</f>
        <v>-</v>
      </c>
      <c r="K397" s="38">
        <f>IF(ISNUMBER(hyg!K395), IF(hyg!K395=-999,"NA",IF(hyg!K395&lt;1, "&lt;1", IF(hyg!K395&gt;99, "&gt;99", hyg!K395))), "-")</f>
        <v>90.186537344958253</v>
      </c>
      <c r="L397" s="5">
        <f>IF(ISNUMBER(hyg!L395), IF(hyg!L395=-999,"NA",IF(hyg!L395&lt;1, "&lt;1", IF(hyg!L395&gt;99, "&gt;99", hyg!L395))), "-")</f>
        <v>5.6032980406192934</v>
      </c>
      <c r="M397" s="5">
        <f>IF(ISNUMBER(hyg!M395), IF(hyg!M395=-999,"NA",IF(hyg!M395&lt;1, "&lt;1", IF(hyg!M395&gt;99, "&gt;99", hyg!M395))), "-")</f>
        <v>4.2101646144224558</v>
      </c>
      <c r="N397" s="103" t="str">
        <f>IF(ISBLANK(hyg!N395), "-", hyg!N395)</f>
        <v>-</v>
      </c>
      <c r="O397" s="5" t="str">
        <f>IF(ISNUMBER(hyg!O395), IF(hyg!O395=-999,"NA",IF(hyg!O395&lt;1, "&lt;1", IF(hyg!O395&gt;99, "&gt;99", hyg!O395))), "-")</f>
        <v>-</v>
      </c>
      <c r="P397" s="5" t="str">
        <f>IF(ISNUMBER(hyg!P395), IF(hyg!P395=-999,"NA",IF(hyg!P395&lt;1, "&lt;1", IF(hyg!P395&gt;99, "&gt;99", hyg!P395))), "-")</f>
        <v>-</v>
      </c>
      <c r="Q397" s="38">
        <f>IF(ISNUMBER(hyg!Q395), IF(hyg!Q395=-999,"NA",IF(hyg!Q395&lt;1, "&lt;1", IF(hyg!Q395&gt;99, "&gt;99", hyg!Q395))), "-")</f>
        <v>88.602237235853877</v>
      </c>
      <c r="R397" s="5">
        <f>IF(ISNUMBER(hyg!R395), IF(hyg!R395=-999,"NA",IF(hyg!R395&lt;1, "&lt;1", IF(hyg!R395&gt;99, "&gt;99", hyg!R395))), "-")</f>
        <v>7.4122958570218316</v>
      </c>
      <c r="S397" s="5">
        <f>IF(ISNUMBER(hyg!S395), IF(hyg!S395=-999,"NA",IF(hyg!S395&lt;1, "&lt;1", IF(hyg!S395&gt;99, "&gt;99", hyg!S395))), "-")</f>
        <v>3.9854669071242879</v>
      </c>
      <c r="T397" s="103" t="str">
        <f>IF(ISBLANK(hyg!T395), "-", hyg!T395)</f>
        <v>-</v>
      </c>
      <c r="U397" s="5" t="str">
        <f>IF(ISNUMBER(hyg!U395), IF(hyg!U395=-999,"NA",IF(hyg!U395&lt;1, "&lt;1", IF(hyg!U395&gt;99, "&gt;99", hyg!U395))), "-")</f>
        <v>-</v>
      </c>
      <c r="V397" s="5" t="str">
        <f>IF(ISNUMBER(hyg!V395), IF(hyg!V395=-999,"NA",IF(hyg!V395&lt;1, "&lt;1", IF(hyg!V395&gt;99, "&gt;99", hyg!V395))), "-")</f>
        <v>-</v>
      </c>
      <c r="W397" s="3">
        <f>IF(ISBLANK(hyg!W395), "", hyg!W395)</f>
        <v>394</v>
      </c>
    </row>
    <row r="398" spans="1:23" hidden="1" x14ac:dyDescent="0.3">
      <c r="A398" s="130" t="str">
        <f>IF(ISBLANK(hyg!A396), "", hyg!A396)</f>
        <v>Upper-middle-income</v>
      </c>
      <c r="B398" s="73">
        <f>IF(ISBLANK(hyg!B396), "-", hyg!B396)</f>
        <v>2019</v>
      </c>
      <c r="C398" s="70">
        <f>IF(ISBLANK(hyg!C396), "-", hyg!C396)</f>
        <v>2818226.9320000005</v>
      </c>
      <c r="D398" s="7">
        <f>IF(ISBLANK(hyg!D396), "-", hyg!D396)</f>
        <v>65.55120849609375</v>
      </c>
      <c r="E398" s="38">
        <f>IF(ISNUMBER(hyg!E396), IF(hyg!E396=-999,"NA",IF(hyg!E396&lt;1, "&lt;1", IF(hyg!E396&gt;99, "&gt;99", hyg!E396))), "-")</f>
        <v>85.995728798371061</v>
      </c>
      <c r="F398" s="5">
        <f>IF(ISNUMBER(hyg!F396), IF(hyg!F396=-999,"NA",IF(hyg!F396&lt;1, "&lt;1", IF(hyg!F396&gt;99, "&gt;99", hyg!F396))), "-")</f>
        <v>10.933847965741748</v>
      </c>
      <c r="G398" s="5">
        <f>IF(ISNUMBER(hyg!G396), IF(hyg!G396=-999,"NA",IF(hyg!G396&lt;1, "&lt;1", IF(hyg!G396&gt;99, "&gt;99", hyg!G396))), "-")</f>
        <v>3.0704232358871897</v>
      </c>
      <c r="H398" s="103" t="str">
        <f>IF(ISBLANK(hyg!H396), "-", hyg!H396)</f>
        <v>-</v>
      </c>
      <c r="I398" s="5" t="str">
        <f>IF(ISNUMBER(hyg!I396), IF(hyg!I396=-999,"NA",IF(hyg!I396&lt;1, "&lt;1", IF(hyg!I396&gt;99, "&gt;99", hyg!I396))), "-")</f>
        <v>-</v>
      </c>
      <c r="J398" s="5" t="str">
        <f>IF(ISNUMBER(hyg!J396), IF(hyg!J396=-999,"NA",IF(hyg!J396&lt;1, "&lt;1", IF(hyg!J396&gt;99, "&gt;99", hyg!J396))), "-")</f>
        <v>-</v>
      </c>
      <c r="K398" s="38">
        <f>IF(ISNUMBER(hyg!K396), IF(hyg!K396=-999,"NA",IF(hyg!K396&lt;1, "&lt;1", IF(hyg!K396&gt;99, "&gt;99", hyg!K396))), "-")</f>
        <v>90.370323100314181</v>
      </c>
      <c r="L398" s="5">
        <f>IF(ISNUMBER(hyg!L396), IF(hyg!L396=-999,"NA",IF(hyg!L396&lt;1, "&lt;1", IF(hyg!L396&gt;99, "&gt;99", hyg!L396))), "-")</f>
        <v>5.6107882068068591</v>
      </c>
      <c r="M398" s="5">
        <f>IF(ISNUMBER(hyg!M396), IF(hyg!M396=-999,"NA",IF(hyg!M396&lt;1, "&lt;1", IF(hyg!M396&gt;99, "&gt;99", hyg!M396))), "-")</f>
        <v>4.0188886928789547</v>
      </c>
      <c r="N398" s="103" t="str">
        <f>IF(ISBLANK(hyg!N396), "-", hyg!N396)</f>
        <v>-</v>
      </c>
      <c r="O398" s="5" t="str">
        <f>IF(ISNUMBER(hyg!O396), IF(hyg!O396=-999,"NA",IF(hyg!O396&lt;1, "&lt;1", IF(hyg!O396&gt;99, "&gt;99", hyg!O396))), "-")</f>
        <v>-</v>
      </c>
      <c r="P398" s="5" t="str">
        <f>IF(ISNUMBER(hyg!P396), IF(hyg!P396=-999,"NA",IF(hyg!P396&lt;1, "&lt;1", IF(hyg!P396&gt;99, "&gt;99", hyg!P396))), "-")</f>
        <v>-</v>
      </c>
      <c r="Q398" s="38">
        <f>IF(ISNUMBER(hyg!Q396), IF(hyg!Q396=-999,"NA",IF(hyg!Q396&lt;1, "&lt;1", IF(hyg!Q396&gt;99, "&gt;99", hyg!Q396))), "-")</f>
        <v>88.863328379285818</v>
      </c>
      <c r="R398" s="5">
        <f>IF(ISNUMBER(hyg!R396), IF(hyg!R396=-999,"NA",IF(hyg!R396&lt;1, "&lt;1", IF(hyg!R396&gt;99, "&gt;99", hyg!R396))), "-")</f>
        <v>7.4445177832547245</v>
      </c>
      <c r="S398" s="5">
        <f>IF(ISNUMBER(hyg!S396), IF(hyg!S396=-999,"NA",IF(hyg!S396&lt;1, "&lt;1", IF(hyg!S396&gt;99, "&gt;99", hyg!S396))), "-")</f>
        <v>3.692153837459454</v>
      </c>
      <c r="T398" s="103" t="str">
        <f>IF(ISBLANK(hyg!T396), "-", hyg!T396)</f>
        <v>-</v>
      </c>
      <c r="U398" s="5" t="str">
        <f>IF(ISNUMBER(hyg!U396), IF(hyg!U396=-999,"NA",IF(hyg!U396&lt;1, "&lt;1", IF(hyg!U396&gt;99, "&gt;99", hyg!U396))), "-")</f>
        <v>-</v>
      </c>
      <c r="V398" s="5" t="str">
        <f>IF(ISNUMBER(hyg!V396), IF(hyg!V396=-999,"NA",IF(hyg!V396&lt;1, "&lt;1", IF(hyg!V396&gt;99, "&gt;99", hyg!V396))), "-")</f>
        <v>-</v>
      </c>
      <c r="W398" s="3">
        <f>IF(ISBLANK(hyg!W396), "", hyg!W396)</f>
        <v>395</v>
      </c>
    </row>
    <row r="399" spans="1:23" hidden="1" x14ac:dyDescent="0.3">
      <c r="A399" s="130" t="str">
        <f>IF(ISBLANK(hyg!A397), "", hyg!A397)</f>
        <v>Upper-middle-income</v>
      </c>
      <c r="B399" s="73">
        <f>IF(ISBLANK(hyg!B397), "-", hyg!B397)</f>
        <v>2020</v>
      </c>
      <c r="C399" s="70">
        <f>IF(ISBLANK(hyg!C397), "-", hyg!C397)</f>
        <v>2832320.8859999999</v>
      </c>
      <c r="D399" s="7">
        <f>IF(ISBLANK(hyg!D397), "-", hyg!D397)</f>
        <v>66.347953796386719</v>
      </c>
      <c r="E399" s="38">
        <f>IF(ISNUMBER(hyg!E397), IF(hyg!E397=-999,"NA",IF(hyg!E397&lt;1, "&lt;1", IF(hyg!E397&gt;99, "&gt;99", hyg!E397))), "-")</f>
        <v>86.324400654908857</v>
      </c>
      <c r="F399" s="5">
        <f>IF(ISNUMBER(hyg!F397), IF(hyg!F397=-999,"NA",IF(hyg!F397&lt;1, "&lt;1", IF(hyg!F397&gt;99, "&gt;99", hyg!F397))), "-")</f>
        <v>10.741445645775343</v>
      </c>
      <c r="G399" s="5">
        <f>IF(ISNUMBER(hyg!G397), IF(hyg!G397=-999,"NA",IF(hyg!G397&lt;1, "&lt;1", IF(hyg!G397&gt;99, "&gt;99", hyg!G397))), "-")</f>
        <v>2.9341536993157931</v>
      </c>
      <c r="H399" s="103" t="str">
        <f>IF(ISBLANK(hyg!H397), "-", hyg!H397)</f>
        <v>-</v>
      </c>
      <c r="I399" s="5" t="str">
        <f>IF(ISNUMBER(hyg!I397), IF(hyg!I397=-999,"NA",IF(hyg!I397&lt;1, "&lt;1", IF(hyg!I397&gt;99, "&gt;99", hyg!I397))), "-")</f>
        <v>-</v>
      </c>
      <c r="J399" s="5" t="str">
        <f>IF(ISNUMBER(hyg!J397), IF(hyg!J397=-999,"NA",IF(hyg!J397&lt;1, "&lt;1", IF(hyg!J397&gt;99, "&gt;99", hyg!J397))), "-")</f>
        <v>-</v>
      </c>
      <c r="K399" s="38">
        <f>IF(ISNUMBER(hyg!K397), IF(hyg!K397=-999,"NA",IF(hyg!K397&lt;1, "&lt;1", IF(hyg!K397&gt;99, "&gt;99", hyg!K397))), "-")</f>
        <v>90.549867903196201</v>
      </c>
      <c r="L399" s="5">
        <f>IF(ISNUMBER(hyg!L397), IF(hyg!L397=-999,"NA",IF(hyg!L397&lt;1, "&lt;1", IF(hyg!L397&gt;99, "&gt;99", hyg!L397))), "-")</f>
        <v>5.5137165530556587</v>
      </c>
      <c r="M399" s="5">
        <f>IF(ISNUMBER(hyg!M397), IF(hyg!M397=-999,"NA",IF(hyg!M397&lt;1, "&lt;1", IF(hyg!M397&gt;99, "&gt;99", hyg!M397))), "-")</f>
        <v>3.9364155437481338</v>
      </c>
      <c r="N399" s="103" t="str">
        <f>IF(ISBLANK(hyg!N397), "-", hyg!N397)</f>
        <v>-</v>
      </c>
      <c r="O399" s="5" t="str">
        <f>IF(ISNUMBER(hyg!O397), IF(hyg!O397=-999,"NA",IF(hyg!O397&lt;1, "&lt;1", IF(hyg!O397&gt;99, "&gt;99", hyg!O397))), "-")</f>
        <v>-</v>
      </c>
      <c r="P399" s="5" t="str">
        <f>IF(ISNUMBER(hyg!P397), IF(hyg!P397=-999,"NA",IF(hyg!P397&lt;1, "&lt;1", IF(hyg!P397&gt;99, "&gt;99", hyg!P397))), "-")</f>
        <v>-</v>
      </c>
      <c r="Q399" s="38">
        <f>IF(ISNUMBER(hyg!Q397), IF(hyg!Q397=-999,"NA",IF(hyg!Q397&lt;1, "&lt;1", IF(hyg!Q397&gt;99, "&gt;99", hyg!Q397))), "-")</f>
        <v>89.127911746576842</v>
      </c>
      <c r="R399" s="5">
        <f>IF(ISNUMBER(hyg!R397), IF(hyg!R397=-999,"NA",IF(hyg!R397&lt;1, "&lt;1", IF(hyg!R397&gt;99, "&gt;99", hyg!R397))), "-")</f>
        <v>7.2729543205579148</v>
      </c>
      <c r="S399" s="5">
        <f>IF(ISNUMBER(hyg!S397), IF(hyg!S397=-999,"NA",IF(hyg!S397&lt;1, "&lt;1", IF(hyg!S397&gt;99, "&gt;99", hyg!S397))), "-")</f>
        <v>3.5991339328652412</v>
      </c>
      <c r="T399" s="103" t="str">
        <f>IF(ISBLANK(hyg!T397), "-", hyg!T397)</f>
        <v>-</v>
      </c>
      <c r="U399" s="5" t="str">
        <f>IF(ISNUMBER(hyg!U397), IF(hyg!U397=-999,"NA",IF(hyg!U397&lt;1, "&lt;1", IF(hyg!U397&gt;99, "&gt;99", hyg!U397))), "-")</f>
        <v>-</v>
      </c>
      <c r="V399" s="5" t="str">
        <f>IF(ISNUMBER(hyg!V397), IF(hyg!V397=-999,"NA",IF(hyg!V397&lt;1, "&lt;1", IF(hyg!V397&gt;99, "&gt;99", hyg!V397))), "-")</f>
        <v>-</v>
      </c>
      <c r="W399" s="3">
        <f>IF(ISBLANK(hyg!W397), "", hyg!W397)</f>
        <v>396</v>
      </c>
    </row>
    <row r="400" spans="1:23" hidden="1" x14ac:dyDescent="0.3">
      <c r="A400" s="130" t="str">
        <f>IF(ISBLANK(hyg!A398), "", hyg!A398)</f>
        <v>Upper-middle-income</v>
      </c>
      <c r="B400" s="73">
        <f>IF(ISBLANK(hyg!B398), "-", hyg!B398)</f>
        <v>2021</v>
      </c>
      <c r="C400" s="70">
        <f>IF(ISBLANK(hyg!C398), "-", hyg!C398)</f>
        <v>2842317.1089999997</v>
      </c>
      <c r="D400" s="7">
        <f>IF(ISBLANK(hyg!D398), "-", hyg!D398)</f>
        <v>67.121726989746094</v>
      </c>
      <c r="E400" s="38">
        <f>IF(ISNUMBER(hyg!E398), IF(hyg!E398=-999,"NA",IF(hyg!E398&lt;1, "&lt;1", IF(hyg!E398&gt;99, "&gt;99", hyg!E398))), "-")</f>
        <v>86.337669677865975</v>
      </c>
      <c r="F400" s="5">
        <f>IF(ISNUMBER(hyg!F398), IF(hyg!F398=-999,"NA",IF(hyg!F398&lt;1, "&lt;1", IF(hyg!F398&gt;99, "&gt;99", hyg!F398))), "-")</f>
        <v>9.9627487012805744</v>
      </c>
      <c r="G400" s="5">
        <f>IF(ISNUMBER(hyg!G398), IF(hyg!G398=-999,"NA",IF(hyg!G398&lt;1, "&lt;1", IF(hyg!G398&gt;99, "&gt;99", hyg!G398))), "-")</f>
        <v>3.6995816208534529</v>
      </c>
      <c r="H400" s="103" t="str">
        <f>IF(ISBLANK(hyg!H398), "-", hyg!H398)</f>
        <v>-</v>
      </c>
      <c r="I400" s="5" t="str">
        <f>IF(ISNUMBER(hyg!I398), IF(hyg!I398=-999,"NA",IF(hyg!I398&lt;1, "&lt;1", IF(hyg!I398&gt;99, "&gt;99", hyg!I398))), "-")</f>
        <v>-</v>
      </c>
      <c r="J400" s="5" t="str">
        <f>IF(ISNUMBER(hyg!J398), IF(hyg!J398=-999,"NA",IF(hyg!J398&lt;1, "&lt;1", IF(hyg!J398&gt;99, "&gt;99", hyg!J398))), "-")</f>
        <v>-</v>
      </c>
      <c r="K400" s="38">
        <f>IF(ISNUMBER(hyg!K398), IF(hyg!K398=-999,"NA",IF(hyg!K398&lt;1, "&lt;1", IF(hyg!K398&gt;99, "&gt;99", hyg!K398))), "-")</f>
        <v>90.068797454897421</v>
      </c>
      <c r="L400" s="5">
        <f>IF(ISNUMBER(hyg!L398), IF(hyg!L398=-999,"NA",IF(hyg!L398&lt;1, "&lt;1", IF(hyg!L398&gt;99, "&gt;99", hyg!L398))), "-")</f>
        <v>5.2385862029510974</v>
      </c>
      <c r="M400" s="5">
        <f>IF(ISNUMBER(hyg!M398), IF(hyg!M398=-999,"NA",IF(hyg!M398&lt;1, "&lt;1", IF(hyg!M398&gt;99, "&gt;99", hyg!M398))), "-")</f>
        <v>4.6926163421514859</v>
      </c>
      <c r="N400" s="103" t="str">
        <f>IF(ISBLANK(hyg!N398), "-", hyg!N398)</f>
        <v>-</v>
      </c>
      <c r="O400" s="5" t="str">
        <f>IF(ISNUMBER(hyg!O398), IF(hyg!O398=-999,"NA",IF(hyg!O398&lt;1, "&lt;1", IF(hyg!O398&gt;99, "&gt;99", hyg!O398))), "-")</f>
        <v>-</v>
      </c>
      <c r="P400" s="5" t="str">
        <f>IF(ISNUMBER(hyg!P398), IF(hyg!P398=-999,"NA",IF(hyg!P398&lt;1, "&lt;1", IF(hyg!P398&gt;99, "&gt;99", hyg!P398))), "-")</f>
        <v>-</v>
      </c>
      <c r="Q400" s="38">
        <f>IF(ISNUMBER(hyg!Q398), IF(hyg!Q398=-999,"NA",IF(hyg!Q398&lt;1, "&lt;1", IF(hyg!Q398&gt;99, "&gt;99", hyg!Q398))), "-")</f>
        <v>88.842067133158011</v>
      </c>
      <c r="R400" s="5">
        <f>IF(ISNUMBER(hyg!R398), IF(hyg!R398=-999,"NA",IF(hyg!R398&lt;1, "&lt;1", IF(hyg!R398&gt;99, "&gt;99", hyg!R398))), "-")</f>
        <v>6.7918091767662077</v>
      </c>
      <c r="S400" s="5">
        <f>IF(ISNUMBER(hyg!S398), IF(hyg!S398=-999,"NA",IF(hyg!S398&lt;1, "&lt;1", IF(hyg!S398&gt;99, "&gt;99", hyg!S398))), "-")</f>
        <v>4.3661236900757769</v>
      </c>
      <c r="T400" s="103" t="str">
        <f>IF(ISBLANK(hyg!T398), "-", hyg!T398)</f>
        <v>-</v>
      </c>
      <c r="U400" s="5" t="str">
        <f>IF(ISNUMBER(hyg!U398), IF(hyg!U398=-999,"NA",IF(hyg!U398&lt;1, "&lt;1", IF(hyg!U398&gt;99, "&gt;99", hyg!U398))), "-")</f>
        <v>-</v>
      </c>
      <c r="V400" s="5" t="str">
        <f>IF(ISNUMBER(hyg!V398), IF(hyg!V398=-999,"NA",IF(hyg!V398&lt;1, "&lt;1", IF(hyg!V398&gt;99, "&gt;99", hyg!V398))), "-")</f>
        <v>-</v>
      </c>
      <c r="W400" s="3">
        <f>IF(ISBLANK(hyg!W398), "", hyg!W398)</f>
        <v>397</v>
      </c>
    </row>
    <row r="401" spans="1:23" hidden="1" x14ac:dyDescent="0.3">
      <c r="A401" s="130" t="str">
        <f>IF(ISBLANK(hyg!A399), "", hyg!A399)</f>
        <v>Upper-middle-income</v>
      </c>
      <c r="B401" s="73">
        <f>IF(ISBLANK(hyg!B399), "-", hyg!B399)</f>
        <v>2022</v>
      </c>
      <c r="C401" s="70">
        <f>IF(ISBLANK(hyg!C399), "-", hyg!C399)</f>
        <v>2848150.0920000002</v>
      </c>
      <c r="D401" s="7">
        <f>IF(ISBLANK(hyg!D399), "-", hyg!D399)</f>
        <v>67.872428894042969</v>
      </c>
      <c r="E401" s="38">
        <f>IF(ISNUMBER(hyg!E399), IF(hyg!E399=-999,"NA",IF(hyg!E399&lt;1, "&lt;1", IF(hyg!E399&gt;99, "&gt;99", hyg!E399))), "-")</f>
        <v>86.668053849344545</v>
      </c>
      <c r="F401" s="5">
        <f>IF(ISNUMBER(hyg!F399), IF(hyg!F399=-999,"NA",IF(hyg!F399&lt;1, "&lt;1", IF(hyg!F399&gt;99, "&gt;99", hyg!F399))), "-")</f>
        <v>9.6942384802953114</v>
      </c>
      <c r="G401" s="5">
        <f>IF(ISNUMBER(hyg!G399), IF(hyg!G399=-999,"NA",IF(hyg!G399&lt;1, "&lt;1", IF(hyg!G399&gt;99, "&gt;99", hyg!G399))), "-")</f>
        <v>3.6377076703601499</v>
      </c>
      <c r="H401" s="103" t="str">
        <f>IF(ISBLANK(hyg!H399), "-", hyg!H399)</f>
        <v>-</v>
      </c>
      <c r="I401" s="5" t="str">
        <f>IF(ISNUMBER(hyg!I399), IF(hyg!I399=-999,"NA",IF(hyg!I399&lt;1, "&lt;1", IF(hyg!I399&gt;99, "&gt;99", hyg!I399))), "-")</f>
        <v>-</v>
      </c>
      <c r="J401" s="5" t="str">
        <f>IF(ISNUMBER(hyg!J399), IF(hyg!J399=-999,"NA",IF(hyg!J399&lt;1, "&lt;1", IF(hyg!J399&gt;99, "&gt;99", hyg!J399))), "-")</f>
        <v>-</v>
      </c>
      <c r="K401" s="38">
        <f>IF(ISNUMBER(hyg!K399), IF(hyg!K399=-999,"NA",IF(hyg!K399&lt;1, "&lt;1", IF(hyg!K399&gt;99, "&gt;99", hyg!K399))), "-")</f>
        <v>90.252606215046271</v>
      </c>
      <c r="L401" s="5">
        <f>IF(ISNUMBER(hyg!L399), IF(hyg!L399=-999,"NA",IF(hyg!L399&lt;1, "&lt;1", IF(hyg!L399&gt;99, "&gt;99", hyg!L399))), "-")</f>
        <v>5.1443087559059109</v>
      </c>
      <c r="M401" s="5">
        <f>IF(ISNUMBER(hyg!M399), IF(hyg!M399=-999,"NA",IF(hyg!M399&lt;1, "&lt;1", IF(hyg!M399&gt;99, "&gt;99", hyg!M399))), "-")</f>
        <v>4.6030850290478229</v>
      </c>
      <c r="N401" s="103" t="str">
        <f>IF(ISBLANK(hyg!N399), "-", hyg!N399)</f>
        <v>-</v>
      </c>
      <c r="O401" s="5" t="str">
        <f>IF(ISNUMBER(hyg!O399), IF(hyg!O399=-999,"NA",IF(hyg!O399&lt;1, "&lt;1", IF(hyg!O399&gt;99, "&gt;99", hyg!O399))), "-")</f>
        <v>-</v>
      </c>
      <c r="P401" s="5" t="str">
        <f>IF(ISNUMBER(hyg!P399), IF(hyg!P399=-999,"NA",IF(hyg!P399&lt;1, "&lt;1", IF(hyg!P399&gt;99, "&gt;99", hyg!P399))), "-")</f>
        <v>-</v>
      </c>
      <c r="Q401" s="38">
        <f>IF(ISNUMBER(hyg!Q399), IF(hyg!Q399=-999,"NA",IF(hyg!Q399&lt;1, "&lt;1", IF(hyg!Q399&gt;99, "&gt;99", hyg!Q399))), "-")</f>
        <v>89.100976629330262</v>
      </c>
      <c r="R401" s="5">
        <f>IF(ISNUMBER(hyg!R399), IF(hyg!R399=-999,"NA",IF(hyg!R399&lt;1, "&lt;1", IF(hyg!R399&gt;99, "&gt;99", hyg!R399))), "-")</f>
        <v>6.6060906324024273</v>
      </c>
      <c r="S401" s="5">
        <f>IF(ISNUMBER(hyg!S399), IF(hyg!S399=-999,"NA",IF(hyg!S399&lt;1, "&lt;1", IF(hyg!S399&gt;99, "&gt;99", hyg!S399))), "-")</f>
        <v>4.2929327382673099</v>
      </c>
      <c r="T401" s="103" t="str">
        <f>IF(ISBLANK(hyg!T399), "-", hyg!T399)</f>
        <v>-</v>
      </c>
      <c r="U401" s="5" t="str">
        <f>IF(ISNUMBER(hyg!U399), IF(hyg!U399=-999,"NA",IF(hyg!U399&lt;1, "&lt;1", IF(hyg!U399&gt;99, "&gt;99", hyg!U399))), "-")</f>
        <v>-</v>
      </c>
      <c r="V401" s="5" t="str">
        <f>IF(ISNUMBER(hyg!V399), IF(hyg!V399=-999,"NA",IF(hyg!V399&lt;1, "&lt;1", IF(hyg!V399&gt;99, "&gt;99", hyg!V399))), "-")</f>
        <v>-</v>
      </c>
      <c r="W401" s="3">
        <f>IF(ISBLANK(hyg!W399), "", hyg!W399)</f>
        <v>398</v>
      </c>
    </row>
    <row r="402" spans="1:23" hidden="1" x14ac:dyDescent="0.3">
      <c r="A402" s="130" t="str">
        <f>IF(ISBLANK(hyg!A400), "", hyg!A400)</f>
        <v>Upper-middle-income</v>
      </c>
      <c r="B402" s="73">
        <f>IF(ISBLANK(hyg!B400), "-", hyg!B400)</f>
        <v>2023</v>
      </c>
      <c r="C402" s="70">
        <f>IF(ISBLANK(hyg!C400), "-", hyg!C400)</f>
        <v>2853200.5229999996</v>
      </c>
      <c r="D402" s="7">
        <f>IF(ISBLANK(hyg!D400), "-", hyg!D400)</f>
        <v>68.602645874023438</v>
      </c>
      <c r="E402" s="38">
        <f>IF(ISNUMBER(hyg!E400), IF(hyg!E400=-999,"NA",IF(hyg!E400&lt;1, "&lt;1", IF(hyg!E400&gt;99, "&gt;99", hyg!E400))), "-")</f>
        <v>86.947457972509653</v>
      </c>
      <c r="F402" s="5">
        <f>IF(ISNUMBER(hyg!F400), IF(hyg!F400=-999,"NA",IF(hyg!F400&lt;1, "&lt;1", IF(hyg!F400&gt;99, "&gt;99", hyg!F400))), "-")</f>
        <v>9.4573160988770155</v>
      </c>
      <c r="G402" s="5">
        <f>IF(ISNUMBER(hyg!G400), IF(hyg!G400=-999,"NA",IF(hyg!G400&lt;1, "&lt;1", IF(hyg!G400&gt;99, "&gt;99", hyg!G400))), "-")</f>
        <v>3.5952259286133366</v>
      </c>
      <c r="H402" s="103" t="str">
        <f>IF(ISBLANK(hyg!H400), "-", hyg!H400)</f>
        <v>-</v>
      </c>
      <c r="I402" s="5" t="str">
        <f>IF(ISNUMBER(hyg!I400), IF(hyg!I400=-999,"NA",IF(hyg!I400&lt;1, "&lt;1", IF(hyg!I400&gt;99, "&gt;99", hyg!I400))), "-")</f>
        <v>-</v>
      </c>
      <c r="J402" s="5" t="str">
        <f>IF(ISNUMBER(hyg!J400), IF(hyg!J400=-999,"NA",IF(hyg!J400&lt;1, "&lt;1", IF(hyg!J400&gt;99, "&gt;99", hyg!J400))), "-")</f>
        <v>-</v>
      </c>
      <c r="K402" s="38">
        <f>IF(ISNUMBER(hyg!K400), IF(hyg!K400=-999,"NA",IF(hyg!K400&lt;1, "&lt;1", IF(hyg!K400&gt;99, "&gt;99", hyg!K400))), "-")</f>
        <v>90.421809864262642</v>
      </c>
      <c r="L402" s="5">
        <f>IF(ISNUMBER(hyg!L400), IF(hyg!L400=-999,"NA",IF(hyg!L400&lt;1, "&lt;1", IF(hyg!L400&gt;99, "&gt;99", hyg!L400))), "-")</f>
        <v>5.0533878051658689</v>
      </c>
      <c r="M402" s="5">
        <f>IF(ISNUMBER(hyg!M400), IF(hyg!M400=-999,"NA",IF(hyg!M400&lt;1, "&lt;1", IF(hyg!M400&gt;99, "&gt;99", hyg!M400))), "-")</f>
        <v>4.5248023305714948</v>
      </c>
      <c r="N402" s="103" t="str">
        <f>IF(ISBLANK(hyg!N400), "-", hyg!N400)</f>
        <v>-</v>
      </c>
      <c r="O402" s="5" t="str">
        <f>IF(ISNUMBER(hyg!O400), IF(hyg!O400=-999,"NA",IF(hyg!O400&lt;1, "&lt;1", IF(hyg!O400&gt;99, "&gt;99", hyg!O400))), "-")</f>
        <v>-</v>
      </c>
      <c r="P402" s="5" t="str">
        <f>IF(ISNUMBER(hyg!P400), IF(hyg!P400=-999,"NA",IF(hyg!P400&lt;1, "&lt;1", IF(hyg!P400&gt;99, "&gt;99", hyg!P400))), "-")</f>
        <v>-</v>
      </c>
      <c r="Q402" s="38">
        <f>IF(ISNUMBER(hyg!Q400), IF(hyg!Q400=-999,"NA",IF(hyg!Q400&lt;1, "&lt;1", IF(hyg!Q400&gt;99, "&gt;99", hyg!Q400))), "-")</f>
        <v>89.330955328955014</v>
      </c>
      <c r="R402" s="5">
        <f>IF(ISNUMBER(hyg!R400), IF(hyg!R400=-999,"NA",IF(hyg!R400&lt;1, "&lt;1", IF(hyg!R400&gt;99, "&gt;99", hyg!R400))), "-")</f>
        <v>6.4361047267786944</v>
      </c>
      <c r="S402" s="5">
        <f>IF(ISNUMBER(hyg!S400), IF(hyg!S400=-999,"NA",IF(hyg!S400&lt;1, "&lt;1", IF(hyg!S400&gt;99, "&gt;99", hyg!S400))), "-")</f>
        <v>4.2329399442662945</v>
      </c>
      <c r="T402" s="103" t="str">
        <f>IF(ISBLANK(hyg!T400), "-", hyg!T400)</f>
        <v>-</v>
      </c>
      <c r="U402" s="5" t="str">
        <f>IF(ISNUMBER(hyg!U400), IF(hyg!U400=-999,"NA",IF(hyg!U400&lt;1, "&lt;1", IF(hyg!U400&gt;99, "&gt;99", hyg!U400))), "-")</f>
        <v>-</v>
      </c>
      <c r="V402" s="5" t="str">
        <f>IF(ISNUMBER(hyg!V400), IF(hyg!V400=-999,"NA",IF(hyg!V400&lt;1, "&lt;1", IF(hyg!V400&gt;99, "&gt;99", hyg!V400))), "-")</f>
        <v>-</v>
      </c>
      <c r="W402" s="3">
        <f>IF(ISBLANK(hyg!W400), "", hyg!W400)</f>
        <v>399</v>
      </c>
    </row>
    <row r="403" spans="1:23" x14ac:dyDescent="0.3">
      <c r="A403" s="130" t="str">
        <f>IF(ISBLANK(hyg!A401), "", hyg!A401)</f>
        <v>Upper-middle-income</v>
      </c>
      <c r="B403" s="73">
        <f>IF(ISBLANK(hyg!B401), "-", hyg!B401)</f>
        <v>2024</v>
      </c>
      <c r="C403" s="70">
        <f>IF(ISBLANK(hyg!C401), "-", hyg!C401)</f>
        <v>2860543.9189999998</v>
      </c>
      <c r="D403" s="7">
        <f>IF(ISBLANK(hyg!D401), "-", hyg!D401)</f>
        <v>69.31396484375</v>
      </c>
      <c r="E403" s="38">
        <f>IF(ISNUMBER(hyg!E401), IF(hyg!E401=-999,"NA",IF(hyg!E401&lt;1, "&lt;1", IF(hyg!E401&gt;99, "&gt;99", hyg!E401))), "-")</f>
        <v>87.1830616164562</v>
      </c>
      <c r="F403" s="5">
        <f>IF(ISNUMBER(hyg!F401), IF(hyg!F401=-999,"NA",IF(hyg!F401&lt;1, "&lt;1", IF(hyg!F401&gt;99, "&gt;99", hyg!F401))), "-")</f>
        <v>9.2782062144942756</v>
      </c>
      <c r="G403" s="5">
        <f>IF(ISNUMBER(hyg!G401), IF(hyg!G401=-999,"NA",IF(hyg!G401&lt;1, "&lt;1", IF(hyg!G401&gt;99, "&gt;99", hyg!G401))), "-")</f>
        <v>3.5387321690495179</v>
      </c>
      <c r="H403" s="103" t="str">
        <f>IF(ISBLANK(hyg!H401), "-", hyg!H401)</f>
        <v>-</v>
      </c>
      <c r="I403" s="5" t="str">
        <f>IF(ISNUMBER(hyg!I401), IF(hyg!I401=-999,"NA",IF(hyg!I401&lt;1, "&lt;1", IF(hyg!I401&gt;99, "&gt;99", hyg!I401))), "-")</f>
        <v>-</v>
      </c>
      <c r="J403" s="5" t="str">
        <f>IF(ISNUMBER(hyg!J401), IF(hyg!J401=-999,"NA",IF(hyg!J401&lt;1, "&lt;1", IF(hyg!J401&gt;99, "&gt;99", hyg!J401))), "-")</f>
        <v>-</v>
      </c>
      <c r="K403" s="38">
        <f>IF(ISNUMBER(hyg!K401), IF(hyg!K401=-999,"NA",IF(hyg!K401&lt;1, "&lt;1", IF(hyg!K401&gt;99, "&gt;99", hyg!K401))), "-")</f>
        <v>90.493253744418155</v>
      </c>
      <c r="L403" s="5">
        <f>IF(ISNUMBER(hyg!L401), IF(hyg!L401=-999,"NA",IF(hyg!L401&lt;1, "&lt;1", IF(hyg!L401&gt;99, "&gt;99", hyg!L401))), "-")</f>
        <v>5.0519492900075562</v>
      </c>
      <c r="M403" s="5">
        <f>IF(ISNUMBER(hyg!M401), IF(hyg!M401=-999,"NA",IF(hyg!M401&lt;1, "&lt;1", IF(hyg!M401&gt;99, "&gt;99", hyg!M401))), "-")</f>
        <v>4.4547969655742881</v>
      </c>
      <c r="N403" s="103" t="str">
        <f>IF(ISBLANK(hyg!N401), "-", hyg!N401)</f>
        <v>-</v>
      </c>
      <c r="O403" s="5" t="str">
        <f>IF(ISNUMBER(hyg!O401), IF(hyg!O401=-999,"NA",IF(hyg!O401&lt;1, "&lt;1", IF(hyg!O401&gt;99, "&gt;99", hyg!O401))), "-")</f>
        <v>-</v>
      </c>
      <c r="P403" s="5" t="str">
        <f>IF(ISNUMBER(hyg!P401), IF(hyg!P401=-999,"NA",IF(hyg!P401&lt;1, "&lt;1", IF(hyg!P401&gt;99, "&gt;99", hyg!P401))), "-")</f>
        <v>-</v>
      </c>
      <c r="Q403" s="38">
        <f>IF(ISNUMBER(hyg!Q401), IF(hyg!Q401=-999,"NA",IF(hyg!Q401&lt;1, "&lt;1", IF(hyg!Q401&gt;99, "&gt;99", hyg!Q401))), "-")</f>
        <v>89.47748692678968</v>
      </c>
      <c r="R403" s="5">
        <f>IF(ISNUMBER(hyg!R401), IF(hyg!R401=-999,"NA",IF(hyg!R401&lt;1, "&lt;1", IF(hyg!R401&gt;99, "&gt;99", hyg!R401))), "-")</f>
        <v>6.3488201001346027</v>
      </c>
      <c r="S403" s="5">
        <f>IF(ISNUMBER(hyg!S401), IF(hyg!S401=-999,"NA",IF(hyg!S401&lt;1, "&lt;1", IF(hyg!S401&gt;99, "&gt;99", hyg!S401))), "-")</f>
        <v>4.1736929730757204</v>
      </c>
      <c r="T403" s="103" t="str">
        <f>IF(ISBLANK(hyg!T401), "-", hyg!T401)</f>
        <v>-</v>
      </c>
      <c r="U403" s="5" t="str">
        <f>IF(ISNUMBER(hyg!U401), IF(hyg!U401=-999,"NA",IF(hyg!U401&lt;1, "&lt;1", IF(hyg!U401&gt;99, "&gt;99", hyg!U401))), "-")</f>
        <v>-</v>
      </c>
      <c r="V403" s="5" t="str">
        <f>IF(ISNUMBER(hyg!V401), IF(hyg!V401=-999,"NA",IF(hyg!V401&lt;1, "&lt;1", IF(hyg!V401&gt;99, "&gt;99", hyg!V401))), "-")</f>
        <v>-</v>
      </c>
      <c r="W403" s="3">
        <f>IF(ISBLANK(hyg!W401), "", hyg!W401)</f>
        <v>400</v>
      </c>
    </row>
    <row r="404" spans="1:23" hidden="1" x14ac:dyDescent="0.3">
      <c r="A404" s="102" t="str">
        <f>IF(ISBLANK(hyg!A402), "", hyg!A402)</f>
        <v>High-income</v>
      </c>
      <c r="B404" s="73">
        <f>IF(ISBLANK(hyg!B402), "-", hyg!B402)</f>
        <v>2000</v>
      </c>
      <c r="C404" s="70">
        <f>IF(ISBLANK(hyg!C402), "-", hyg!C402)</f>
        <v>1227505.8010000004</v>
      </c>
      <c r="D404" s="7">
        <f>IF(ISBLANK(hyg!D402), "-", hyg!D402)</f>
        <v>75.886932373046875</v>
      </c>
      <c r="E404" s="38" t="str">
        <f>IF(ISNUMBER(hyg!E402), IF(hyg!E402=-999,"NA",IF(hyg!E402&lt;1, "&lt;1", IF(hyg!E402&gt;99, "&gt;99", hyg!E402))), "-")</f>
        <v>-</v>
      </c>
      <c r="F404" s="5" t="str">
        <f>IF(ISNUMBER(hyg!F402), IF(hyg!F402=-999,"NA",IF(hyg!F402&lt;1, "&lt;1", IF(hyg!F402&gt;99, "&gt;99", hyg!F402))), "-")</f>
        <v>-</v>
      </c>
      <c r="G404" s="5" t="str">
        <f>IF(ISNUMBER(hyg!G402), IF(hyg!G402=-999,"NA",IF(hyg!G402&lt;1, "&lt;1", IF(hyg!G402&gt;99, "&gt;99", hyg!G402))), "-")</f>
        <v>-</v>
      </c>
      <c r="H404" s="103" t="str">
        <f>IF(ISBLANK(hyg!H402), "-", hyg!H402)</f>
        <v>-</v>
      </c>
      <c r="I404" s="5" t="str">
        <f>IF(ISNUMBER(hyg!I402), IF(hyg!I402=-999,"NA",IF(hyg!I402&lt;1, "&lt;1", IF(hyg!I402&gt;99, "&gt;99", hyg!I402))), "-")</f>
        <v>-</v>
      </c>
      <c r="J404" s="5" t="str">
        <f>IF(ISNUMBER(hyg!J402), IF(hyg!J402=-999,"NA",IF(hyg!J402&lt;1, "&lt;1", IF(hyg!J402&gt;99, "&gt;99", hyg!J402))), "-")</f>
        <v>-</v>
      </c>
      <c r="K404" s="38" t="str">
        <f>IF(ISNUMBER(hyg!K402), IF(hyg!K402=-999,"NA",IF(hyg!K402&lt;1, "&lt;1", IF(hyg!K402&gt;99, "&gt;99", hyg!K402))), "-")</f>
        <v>-</v>
      </c>
      <c r="L404" s="5" t="str">
        <f>IF(ISNUMBER(hyg!L402), IF(hyg!L402=-999,"NA",IF(hyg!L402&lt;1, "&lt;1", IF(hyg!L402&gt;99, "&gt;99", hyg!L402))), "-")</f>
        <v>-</v>
      </c>
      <c r="M404" s="5" t="str">
        <f>IF(ISNUMBER(hyg!M402), IF(hyg!M402=-999,"NA",IF(hyg!M402&lt;1, "&lt;1", IF(hyg!M402&gt;99, "&gt;99", hyg!M402))), "-")</f>
        <v>-</v>
      </c>
      <c r="N404" s="103" t="str">
        <f>IF(ISBLANK(hyg!N402), "-", hyg!N402)</f>
        <v>-</v>
      </c>
      <c r="O404" s="5" t="str">
        <f>IF(ISNUMBER(hyg!O402), IF(hyg!O402=-999,"NA",IF(hyg!O402&lt;1, "&lt;1", IF(hyg!O402&gt;99, "&gt;99", hyg!O402))), "-")</f>
        <v>-</v>
      </c>
      <c r="P404" s="5" t="str">
        <f>IF(ISNUMBER(hyg!P402), IF(hyg!P402=-999,"NA",IF(hyg!P402&lt;1, "&lt;1", IF(hyg!P402&gt;99, "&gt;99", hyg!P402))), "-")</f>
        <v>-</v>
      </c>
      <c r="Q404" s="38" t="str">
        <f>IF(ISNUMBER(hyg!Q402), IF(hyg!Q402=-999,"NA",IF(hyg!Q402&lt;1, "&lt;1", IF(hyg!Q402&gt;99, "&gt;99", hyg!Q402))), "-")</f>
        <v>-</v>
      </c>
      <c r="R404" s="5" t="str">
        <f>IF(ISNUMBER(hyg!R402), IF(hyg!R402=-999,"NA",IF(hyg!R402&lt;1, "&lt;1", IF(hyg!R402&gt;99, "&gt;99", hyg!R402))), "-")</f>
        <v>-</v>
      </c>
      <c r="S404" s="5" t="str">
        <f>IF(ISNUMBER(hyg!S402), IF(hyg!S402=-999,"NA",IF(hyg!S402&lt;1, "&lt;1", IF(hyg!S402&gt;99, "&gt;99", hyg!S402))), "-")</f>
        <v>-</v>
      </c>
      <c r="T404" s="103" t="str">
        <f>IF(ISBLANK(hyg!T402), "-", hyg!T402)</f>
        <v>-</v>
      </c>
      <c r="U404" s="5" t="str">
        <f>IF(ISNUMBER(hyg!U402), IF(hyg!U402=-999,"NA",IF(hyg!U402&lt;1, "&lt;1", IF(hyg!U402&gt;99, "&gt;99", hyg!U402))), "-")</f>
        <v>-</v>
      </c>
      <c r="V404" s="5">
        <f>IF(ISNUMBER(hyg!V402), IF(hyg!V402=-999,"NA",IF(hyg!V402&lt;1, "&lt;1", IF(hyg!V402&gt;99, "&gt;99", hyg!V402))), "-")</f>
        <v>96.750446076604092</v>
      </c>
      <c r="W404" s="3">
        <f>IF(ISBLANK(hyg!W402), "", hyg!W402)</f>
        <v>401</v>
      </c>
    </row>
    <row r="405" spans="1:23" hidden="1" x14ac:dyDescent="0.3">
      <c r="A405" s="102" t="str">
        <f>IF(ISBLANK(hyg!A403), "", hyg!A403)</f>
        <v>High-income</v>
      </c>
      <c r="B405" s="73">
        <f>IF(ISBLANK(hyg!B403), "-", hyg!B403)</f>
        <v>2001</v>
      </c>
      <c r="C405" s="70">
        <f>IF(ISBLANK(hyg!C403), "-", hyg!C403)</f>
        <v>1233882.0020000003</v>
      </c>
      <c r="D405" s="7">
        <f>IF(ISBLANK(hyg!D403), "-", hyg!D403)</f>
        <v>76.181221008300781</v>
      </c>
      <c r="E405" s="38" t="str">
        <f>IF(ISNUMBER(hyg!E403), IF(hyg!E403=-999,"NA",IF(hyg!E403&lt;1, "&lt;1", IF(hyg!E403&gt;99, "&gt;99", hyg!E403))), "-")</f>
        <v>-</v>
      </c>
      <c r="F405" s="5" t="str">
        <f>IF(ISNUMBER(hyg!F403), IF(hyg!F403=-999,"NA",IF(hyg!F403&lt;1, "&lt;1", IF(hyg!F403&gt;99, "&gt;99", hyg!F403))), "-")</f>
        <v>-</v>
      </c>
      <c r="G405" s="5" t="str">
        <f>IF(ISNUMBER(hyg!G403), IF(hyg!G403=-999,"NA",IF(hyg!G403&lt;1, "&lt;1", IF(hyg!G403&gt;99, "&gt;99", hyg!G403))), "-")</f>
        <v>-</v>
      </c>
      <c r="H405" s="103" t="str">
        <f>IF(ISBLANK(hyg!H403), "-", hyg!H403)</f>
        <v>-</v>
      </c>
      <c r="I405" s="5" t="str">
        <f>IF(ISNUMBER(hyg!I403), IF(hyg!I403=-999,"NA",IF(hyg!I403&lt;1, "&lt;1", IF(hyg!I403&gt;99, "&gt;99", hyg!I403))), "-")</f>
        <v>-</v>
      </c>
      <c r="J405" s="5" t="str">
        <f>IF(ISNUMBER(hyg!J403), IF(hyg!J403=-999,"NA",IF(hyg!J403&lt;1, "&lt;1", IF(hyg!J403&gt;99, "&gt;99", hyg!J403))), "-")</f>
        <v>-</v>
      </c>
      <c r="K405" s="38" t="str">
        <f>IF(ISNUMBER(hyg!K403), IF(hyg!K403=-999,"NA",IF(hyg!K403&lt;1, "&lt;1", IF(hyg!K403&gt;99, "&gt;99", hyg!K403))), "-")</f>
        <v>-</v>
      </c>
      <c r="L405" s="5" t="str">
        <f>IF(ISNUMBER(hyg!L403), IF(hyg!L403=-999,"NA",IF(hyg!L403&lt;1, "&lt;1", IF(hyg!L403&gt;99, "&gt;99", hyg!L403))), "-")</f>
        <v>-</v>
      </c>
      <c r="M405" s="5" t="str">
        <f>IF(ISNUMBER(hyg!M403), IF(hyg!M403=-999,"NA",IF(hyg!M403&lt;1, "&lt;1", IF(hyg!M403&gt;99, "&gt;99", hyg!M403))), "-")</f>
        <v>-</v>
      </c>
      <c r="N405" s="103" t="str">
        <f>IF(ISBLANK(hyg!N403), "-", hyg!N403)</f>
        <v>-</v>
      </c>
      <c r="O405" s="5" t="str">
        <f>IF(ISNUMBER(hyg!O403), IF(hyg!O403=-999,"NA",IF(hyg!O403&lt;1, "&lt;1", IF(hyg!O403&gt;99, "&gt;99", hyg!O403))), "-")</f>
        <v>-</v>
      </c>
      <c r="P405" s="5" t="str">
        <f>IF(ISNUMBER(hyg!P403), IF(hyg!P403=-999,"NA",IF(hyg!P403&lt;1, "&lt;1", IF(hyg!P403&gt;99, "&gt;99", hyg!P403))), "-")</f>
        <v>-</v>
      </c>
      <c r="Q405" s="38" t="str">
        <f>IF(ISNUMBER(hyg!Q403), IF(hyg!Q403=-999,"NA",IF(hyg!Q403&lt;1, "&lt;1", IF(hyg!Q403&gt;99, "&gt;99", hyg!Q403))), "-")</f>
        <v>-</v>
      </c>
      <c r="R405" s="5" t="str">
        <f>IF(ISNUMBER(hyg!R403), IF(hyg!R403=-999,"NA",IF(hyg!R403&lt;1, "&lt;1", IF(hyg!R403&gt;99, "&gt;99", hyg!R403))), "-")</f>
        <v>-</v>
      </c>
      <c r="S405" s="5" t="str">
        <f>IF(ISNUMBER(hyg!S403), IF(hyg!S403=-999,"NA",IF(hyg!S403&lt;1, "&lt;1", IF(hyg!S403&gt;99, "&gt;99", hyg!S403))), "-")</f>
        <v>-</v>
      </c>
      <c r="T405" s="103" t="str">
        <f>IF(ISBLANK(hyg!T403), "-", hyg!T403)</f>
        <v>-</v>
      </c>
      <c r="U405" s="5" t="str">
        <f>IF(ISNUMBER(hyg!U403), IF(hyg!U403=-999,"NA",IF(hyg!U403&lt;1, "&lt;1", IF(hyg!U403&gt;99, "&gt;99", hyg!U403))), "-")</f>
        <v>-</v>
      </c>
      <c r="V405" s="5">
        <f>IF(ISNUMBER(hyg!V403), IF(hyg!V403=-999,"NA",IF(hyg!V403&lt;1, "&lt;1", IF(hyg!V403&gt;99, "&gt;99", hyg!V403))), "-")</f>
        <v>96.805344354052863</v>
      </c>
      <c r="W405" s="3">
        <f>IF(ISBLANK(hyg!W403), "", hyg!W403)</f>
        <v>402</v>
      </c>
    </row>
    <row r="406" spans="1:23" hidden="1" x14ac:dyDescent="0.3">
      <c r="A406" s="102" t="str">
        <f>IF(ISBLANK(hyg!A404), "", hyg!A404)</f>
        <v>High-income</v>
      </c>
      <c r="B406" s="73">
        <f>IF(ISBLANK(hyg!B404), "-", hyg!B404)</f>
        <v>2002</v>
      </c>
      <c r="C406" s="70">
        <f>IF(ISBLANK(hyg!C404), "-", hyg!C404)</f>
        <v>1241002.1569999997</v>
      </c>
      <c r="D406" s="7">
        <f>IF(ISBLANK(hyg!D404), "-", hyg!D404)</f>
        <v>76.524757385253906</v>
      </c>
      <c r="E406" s="38" t="str">
        <f>IF(ISNUMBER(hyg!E404), IF(hyg!E404=-999,"NA",IF(hyg!E404&lt;1, "&lt;1", IF(hyg!E404&gt;99, "&gt;99", hyg!E404))), "-")</f>
        <v>-</v>
      </c>
      <c r="F406" s="5" t="str">
        <f>IF(ISNUMBER(hyg!F404), IF(hyg!F404=-999,"NA",IF(hyg!F404&lt;1, "&lt;1", IF(hyg!F404&gt;99, "&gt;99", hyg!F404))), "-")</f>
        <v>-</v>
      </c>
      <c r="G406" s="5" t="str">
        <f>IF(ISNUMBER(hyg!G404), IF(hyg!G404=-999,"NA",IF(hyg!G404&lt;1, "&lt;1", IF(hyg!G404&gt;99, "&gt;99", hyg!G404))), "-")</f>
        <v>-</v>
      </c>
      <c r="H406" s="103" t="str">
        <f>IF(ISBLANK(hyg!H404), "-", hyg!H404)</f>
        <v>-</v>
      </c>
      <c r="I406" s="5" t="str">
        <f>IF(ISNUMBER(hyg!I404), IF(hyg!I404=-999,"NA",IF(hyg!I404&lt;1, "&lt;1", IF(hyg!I404&gt;99, "&gt;99", hyg!I404))), "-")</f>
        <v>-</v>
      </c>
      <c r="J406" s="5" t="str">
        <f>IF(ISNUMBER(hyg!J404), IF(hyg!J404=-999,"NA",IF(hyg!J404&lt;1, "&lt;1", IF(hyg!J404&gt;99, "&gt;99", hyg!J404))), "-")</f>
        <v>-</v>
      </c>
      <c r="K406" s="38" t="str">
        <f>IF(ISNUMBER(hyg!K404), IF(hyg!K404=-999,"NA",IF(hyg!K404&lt;1, "&lt;1", IF(hyg!K404&gt;99, "&gt;99", hyg!K404))), "-")</f>
        <v>-</v>
      </c>
      <c r="L406" s="5" t="str">
        <f>IF(ISNUMBER(hyg!L404), IF(hyg!L404=-999,"NA",IF(hyg!L404&lt;1, "&lt;1", IF(hyg!L404&gt;99, "&gt;99", hyg!L404))), "-")</f>
        <v>-</v>
      </c>
      <c r="M406" s="5" t="str">
        <f>IF(ISNUMBER(hyg!M404), IF(hyg!M404=-999,"NA",IF(hyg!M404&lt;1, "&lt;1", IF(hyg!M404&gt;99, "&gt;99", hyg!M404))), "-")</f>
        <v>-</v>
      </c>
      <c r="N406" s="103" t="str">
        <f>IF(ISBLANK(hyg!N404), "-", hyg!N404)</f>
        <v>-</v>
      </c>
      <c r="O406" s="5" t="str">
        <f>IF(ISNUMBER(hyg!O404), IF(hyg!O404=-999,"NA",IF(hyg!O404&lt;1, "&lt;1", IF(hyg!O404&gt;99, "&gt;99", hyg!O404))), "-")</f>
        <v>-</v>
      </c>
      <c r="P406" s="5" t="str">
        <f>IF(ISNUMBER(hyg!P404), IF(hyg!P404=-999,"NA",IF(hyg!P404&lt;1, "&lt;1", IF(hyg!P404&gt;99, "&gt;99", hyg!P404))), "-")</f>
        <v>-</v>
      </c>
      <c r="Q406" s="38" t="str">
        <f>IF(ISNUMBER(hyg!Q404), IF(hyg!Q404=-999,"NA",IF(hyg!Q404&lt;1, "&lt;1", IF(hyg!Q404&gt;99, "&gt;99", hyg!Q404))), "-")</f>
        <v>-</v>
      </c>
      <c r="R406" s="5" t="str">
        <f>IF(ISNUMBER(hyg!R404), IF(hyg!R404=-999,"NA",IF(hyg!R404&lt;1, "&lt;1", IF(hyg!R404&gt;99, "&gt;99", hyg!R404))), "-")</f>
        <v>-</v>
      </c>
      <c r="S406" s="5" t="str">
        <f>IF(ISNUMBER(hyg!S404), IF(hyg!S404=-999,"NA",IF(hyg!S404&lt;1, "&lt;1", IF(hyg!S404&gt;99, "&gt;99", hyg!S404))), "-")</f>
        <v>-</v>
      </c>
      <c r="T406" s="103" t="str">
        <f>IF(ISBLANK(hyg!T404), "-", hyg!T404)</f>
        <v>-</v>
      </c>
      <c r="U406" s="5" t="str">
        <f>IF(ISNUMBER(hyg!U404), IF(hyg!U404=-999,"NA",IF(hyg!U404&lt;1, "&lt;1", IF(hyg!U404&gt;99, "&gt;99", hyg!U404))), "-")</f>
        <v>-</v>
      </c>
      <c r="V406" s="5">
        <f>IF(ISNUMBER(hyg!V404), IF(hyg!V404=-999,"NA",IF(hyg!V404&lt;1, "&lt;1", IF(hyg!V404&gt;99, "&gt;99", hyg!V404))), "-")</f>
        <v>96.815172376481399</v>
      </c>
      <c r="W406" s="3">
        <f>IF(ISBLANK(hyg!W404), "", hyg!W404)</f>
        <v>403</v>
      </c>
    </row>
    <row r="407" spans="1:23" hidden="1" x14ac:dyDescent="0.3">
      <c r="A407" s="102" t="str">
        <f>IF(ISBLANK(hyg!A405), "", hyg!A405)</f>
        <v>High-income</v>
      </c>
      <c r="B407" s="73">
        <f>IF(ISBLANK(hyg!B405), "-", hyg!B405)</f>
        <v>2003</v>
      </c>
      <c r="C407" s="70">
        <f>IF(ISBLANK(hyg!C405), "-", hyg!C405)</f>
        <v>1248316.9110000001</v>
      </c>
      <c r="D407" s="7">
        <f>IF(ISBLANK(hyg!D405), "-", hyg!D405)</f>
        <v>76.857009887695313</v>
      </c>
      <c r="E407" s="38" t="str">
        <f>IF(ISNUMBER(hyg!E405), IF(hyg!E405=-999,"NA",IF(hyg!E405&lt;1, "&lt;1", IF(hyg!E405&gt;99, "&gt;99", hyg!E405))), "-")</f>
        <v>-</v>
      </c>
      <c r="F407" s="5" t="str">
        <f>IF(ISNUMBER(hyg!F405), IF(hyg!F405=-999,"NA",IF(hyg!F405&lt;1, "&lt;1", IF(hyg!F405&gt;99, "&gt;99", hyg!F405))), "-")</f>
        <v>-</v>
      </c>
      <c r="G407" s="5" t="str">
        <f>IF(ISNUMBER(hyg!G405), IF(hyg!G405=-999,"NA",IF(hyg!G405&lt;1, "&lt;1", IF(hyg!G405&gt;99, "&gt;99", hyg!G405))), "-")</f>
        <v>-</v>
      </c>
      <c r="H407" s="103" t="str">
        <f>IF(ISBLANK(hyg!H405), "-", hyg!H405)</f>
        <v>-</v>
      </c>
      <c r="I407" s="5" t="str">
        <f>IF(ISNUMBER(hyg!I405), IF(hyg!I405=-999,"NA",IF(hyg!I405&lt;1, "&lt;1", IF(hyg!I405&gt;99, "&gt;99", hyg!I405))), "-")</f>
        <v>-</v>
      </c>
      <c r="J407" s="5" t="str">
        <f>IF(ISNUMBER(hyg!J405), IF(hyg!J405=-999,"NA",IF(hyg!J405&lt;1, "&lt;1", IF(hyg!J405&gt;99, "&gt;99", hyg!J405))), "-")</f>
        <v>-</v>
      </c>
      <c r="K407" s="38" t="str">
        <f>IF(ISNUMBER(hyg!K405), IF(hyg!K405=-999,"NA",IF(hyg!K405&lt;1, "&lt;1", IF(hyg!K405&gt;99, "&gt;99", hyg!K405))), "-")</f>
        <v>-</v>
      </c>
      <c r="L407" s="5" t="str">
        <f>IF(ISNUMBER(hyg!L405), IF(hyg!L405=-999,"NA",IF(hyg!L405&lt;1, "&lt;1", IF(hyg!L405&gt;99, "&gt;99", hyg!L405))), "-")</f>
        <v>-</v>
      </c>
      <c r="M407" s="5" t="str">
        <f>IF(ISNUMBER(hyg!M405), IF(hyg!M405=-999,"NA",IF(hyg!M405&lt;1, "&lt;1", IF(hyg!M405&gt;99, "&gt;99", hyg!M405))), "-")</f>
        <v>-</v>
      </c>
      <c r="N407" s="103" t="str">
        <f>IF(ISBLANK(hyg!N405), "-", hyg!N405)</f>
        <v>-</v>
      </c>
      <c r="O407" s="5" t="str">
        <f>IF(ISNUMBER(hyg!O405), IF(hyg!O405=-999,"NA",IF(hyg!O405&lt;1, "&lt;1", IF(hyg!O405&gt;99, "&gt;99", hyg!O405))), "-")</f>
        <v>-</v>
      </c>
      <c r="P407" s="5" t="str">
        <f>IF(ISNUMBER(hyg!P405), IF(hyg!P405=-999,"NA",IF(hyg!P405&lt;1, "&lt;1", IF(hyg!P405&gt;99, "&gt;99", hyg!P405))), "-")</f>
        <v>-</v>
      </c>
      <c r="Q407" s="38" t="str">
        <f>IF(ISNUMBER(hyg!Q405), IF(hyg!Q405=-999,"NA",IF(hyg!Q405&lt;1, "&lt;1", IF(hyg!Q405&gt;99, "&gt;99", hyg!Q405))), "-")</f>
        <v>-</v>
      </c>
      <c r="R407" s="5" t="str">
        <f>IF(ISNUMBER(hyg!R405), IF(hyg!R405=-999,"NA",IF(hyg!R405&lt;1, "&lt;1", IF(hyg!R405&gt;99, "&gt;99", hyg!R405))), "-")</f>
        <v>-</v>
      </c>
      <c r="S407" s="5" t="str">
        <f>IF(ISNUMBER(hyg!S405), IF(hyg!S405=-999,"NA",IF(hyg!S405&lt;1, "&lt;1", IF(hyg!S405&gt;99, "&gt;99", hyg!S405))), "-")</f>
        <v>-</v>
      </c>
      <c r="T407" s="103" t="str">
        <f>IF(ISBLANK(hyg!T405), "-", hyg!T405)</f>
        <v>-</v>
      </c>
      <c r="U407" s="5" t="str">
        <f>IF(ISNUMBER(hyg!U405), IF(hyg!U405=-999,"NA",IF(hyg!U405&lt;1, "&lt;1", IF(hyg!U405&gt;99, "&gt;99", hyg!U405))), "-")</f>
        <v>-</v>
      </c>
      <c r="V407" s="5">
        <f>IF(ISNUMBER(hyg!V405), IF(hyg!V405=-999,"NA",IF(hyg!V405&lt;1, "&lt;1", IF(hyg!V405&gt;99, "&gt;99", hyg!V405))), "-")</f>
        <v>96.509732860403446</v>
      </c>
      <c r="W407" s="3">
        <f>IF(ISBLANK(hyg!W405), "", hyg!W405)</f>
        <v>404</v>
      </c>
    </row>
    <row r="408" spans="1:23" hidden="1" x14ac:dyDescent="0.3">
      <c r="A408" s="102" t="str">
        <f>IF(ISBLANK(hyg!A406), "", hyg!A406)</f>
        <v>High-income</v>
      </c>
      <c r="B408" s="73">
        <f>IF(ISBLANK(hyg!B406), "-", hyg!B406)</f>
        <v>2004</v>
      </c>
      <c r="C408" s="70">
        <f>IF(ISBLANK(hyg!C406), "-", hyg!C406)</f>
        <v>1255265.922</v>
      </c>
      <c r="D408" s="7">
        <f>IF(ISBLANK(hyg!D406), "-", hyg!D406)</f>
        <v>77.180091857910156</v>
      </c>
      <c r="E408" s="38" t="str">
        <f>IF(ISNUMBER(hyg!E406), IF(hyg!E406=-999,"NA",IF(hyg!E406&lt;1, "&lt;1", IF(hyg!E406&gt;99, "&gt;99", hyg!E406))), "-")</f>
        <v>-</v>
      </c>
      <c r="F408" s="5" t="str">
        <f>IF(ISNUMBER(hyg!F406), IF(hyg!F406=-999,"NA",IF(hyg!F406&lt;1, "&lt;1", IF(hyg!F406&gt;99, "&gt;99", hyg!F406))), "-")</f>
        <v>-</v>
      </c>
      <c r="G408" s="5" t="str">
        <f>IF(ISNUMBER(hyg!G406), IF(hyg!G406=-999,"NA",IF(hyg!G406&lt;1, "&lt;1", IF(hyg!G406&gt;99, "&gt;99", hyg!G406))), "-")</f>
        <v>-</v>
      </c>
      <c r="H408" s="103" t="str">
        <f>IF(ISBLANK(hyg!H406), "-", hyg!H406)</f>
        <v>-</v>
      </c>
      <c r="I408" s="5" t="str">
        <f>IF(ISNUMBER(hyg!I406), IF(hyg!I406=-999,"NA",IF(hyg!I406&lt;1, "&lt;1", IF(hyg!I406&gt;99, "&gt;99", hyg!I406))), "-")</f>
        <v>-</v>
      </c>
      <c r="J408" s="5" t="str">
        <f>IF(ISNUMBER(hyg!J406), IF(hyg!J406=-999,"NA",IF(hyg!J406&lt;1, "&lt;1", IF(hyg!J406&gt;99, "&gt;99", hyg!J406))), "-")</f>
        <v>-</v>
      </c>
      <c r="K408" s="38" t="str">
        <f>IF(ISNUMBER(hyg!K406), IF(hyg!K406=-999,"NA",IF(hyg!K406&lt;1, "&lt;1", IF(hyg!K406&gt;99, "&gt;99", hyg!K406))), "-")</f>
        <v>-</v>
      </c>
      <c r="L408" s="5" t="str">
        <f>IF(ISNUMBER(hyg!L406), IF(hyg!L406=-999,"NA",IF(hyg!L406&lt;1, "&lt;1", IF(hyg!L406&gt;99, "&gt;99", hyg!L406))), "-")</f>
        <v>-</v>
      </c>
      <c r="M408" s="5" t="str">
        <f>IF(ISNUMBER(hyg!M406), IF(hyg!M406=-999,"NA",IF(hyg!M406&lt;1, "&lt;1", IF(hyg!M406&gt;99, "&gt;99", hyg!M406))), "-")</f>
        <v>-</v>
      </c>
      <c r="N408" s="103" t="str">
        <f>IF(ISBLANK(hyg!N406), "-", hyg!N406)</f>
        <v>-</v>
      </c>
      <c r="O408" s="5" t="str">
        <f>IF(ISNUMBER(hyg!O406), IF(hyg!O406=-999,"NA",IF(hyg!O406&lt;1, "&lt;1", IF(hyg!O406&gt;99, "&gt;99", hyg!O406))), "-")</f>
        <v>-</v>
      </c>
      <c r="P408" s="5" t="str">
        <f>IF(ISNUMBER(hyg!P406), IF(hyg!P406=-999,"NA",IF(hyg!P406&lt;1, "&lt;1", IF(hyg!P406&gt;99, "&gt;99", hyg!P406))), "-")</f>
        <v>-</v>
      </c>
      <c r="Q408" s="38" t="str">
        <f>IF(ISNUMBER(hyg!Q406), IF(hyg!Q406=-999,"NA",IF(hyg!Q406&lt;1, "&lt;1", IF(hyg!Q406&gt;99, "&gt;99", hyg!Q406))), "-")</f>
        <v>-</v>
      </c>
      <c r="R408" s="5" t="str">
        <f>IF(ISNUMBER(hyg!R406), IF(hyg!R406=-999,"NA",IF(hyg!R406&lt;1, "&lt;1", IF(hyg!R406&gt;99, "&gt;99", hyg!R406))), "-")</f>
        <v>-</v>
      </c>
      <c r="S408" s="5" t="str">
        <f>IF(ISNUMBER(hyg!S406), IF(hyg!S406=-999,"NA",IF(hyg!S406&lt;1, "&lt;1", IF(hyg!S406&gt;99, "&gt;99", hyg!S406))), "-")</f>
        <v>-</v>
      </c>
      <c r="T408" s="103" t="str">
        <f>IF(ISBLANK(hyg!T406), "-", hyg!T406)</f>
        <v>-</v>
      </c>
      <c r="U408" s="5" t="str">
        <f>IF(ISNUMBER(hyg!U406), IF(hyg!U406=-999,"NA",IF(hyg!U406&lt;1, "&lt;1", IF(hyg!U406&gt;99, "&gt;99", hyg!U406))), "-")</f>
        <v>-</v>
      </c>
      <c r="V408" s="5">
        <f>IF(ISNUMBER(hyg!V406), IF(hyg!V406=-999,"NA",IF(hyg!V406&lt;1, "&lt;1", IF(hyg!V406&gt;99, "&gt;99", hyg!V406))), "-")</f>
        <v>96.533825136535526</v>
      </c>
      <c r="W408" s="3">
        <f>IF(ISBLANK(hyg!W406), "", hyg!W406)</f>
        <v>405</v>
      </c>
    </row>
    <row r="409" spans="1:23" hidden="1" x14ac:dyDescent="0.3">
      <c r="A409" s="102" t="str">
        <f>IF(ISBLANK(hyg!A407), "", hyg!A407)</f>
        <v>High-income</v>
      </c>
      <c r="B409" s="73">
        <f>IF(ISBLANK(hyg!B407), "-", hyg!B407)</f>
        <v>2005</v>
      </c>
      <c r="C409" s="70">
        <f>IF(ISBLANK(hyg!C407), "-", hyg!C407)</f>
        <v>1262349.9809999999</v>
      </c>
      <c r="D409" s="7">
        <f>IF(ISBLANK(hyg!D407), "-", hyg!D407)</f>
        <v>77.492942810058594</v>
      </c>
      <c r="E409" s="38" t="str">
        <f>IF(ISNUMBER(hyg!E407), IF(hyg!E407=-999,"NA",IF(hyg!E407&lt;1, "&lt;1", IF(hyg!E407&gt;99, "&gt;99", hyg!E407))), "-")</f>
        <v>-</v>
      </c>
      <c r="F409" s="5" t="str">
        <f>IF(ISNUMBER(hyg!F407), IF(hyg!F407=-999,"NA",IF(hyg!F407&lt;1, "&lt;1", IF(hyg!F407&gt;99, "&gt;99", hyg!F407))), "-")</f>
        <v>-</v>
      </c>
      <c r="G409" s="5" t="str">
        <f>IF(ISNUMBER(hyg!G407), IF(hyg!G407=-999,"NA",IF(hyg!G407&lt;1, "&lt;1", IF(hyg!G407&gt;99, "&gt;99", hyg!G407))), "-")</f>
        <v>-</v>
      </c>
      <c r="H409" s="103" t="str">
        <f>IF(ISBLANK(hyg!H407), "-", hyg!H407)</f>
        <v>-</v>
      </c>
      <c r="I409" s="5" t="str">
        <f>IF(ISNUMBER(hyg!I407), IF(hyg!I407=-999,"NA",IF(hyg!I407&lt;1, "&lt;1", IF(hyg!I407&gt;99, "&gt;99", hyg!I407))), "-")</f>
        <v>-</v>
      </c>
      <c r="J409" s="5" t="str">
        <f>IF(ISNUMBER(hyg!J407), IF(hyg!J407=-999,"NA",IF(hyg!J407&lt;1, "&lt;1", IF(hyg!J407&gt;99, "&gt;99", hyg!J407))), "-")</f>
        <v>-</v>
      </c>
      <c r="K409" s="38" t="str">
        <f>IF(ISNUMBER(hyg!K407), IF(hyg!K407=-999,"NA",IF(hyg!K407&lt;1, "&lt;1", IF(hyg!K407&gt;99, "&gt;99", hyg!K407))), "-")</f>
        <v>-</v>
      </c>
      <c r="L409" s="5" t="str">
        <f>IF(ISNUMBER(hyg!L407), IF(hyg!L407=-999,"NA",IF(hyg!L407&lt;1, "&lt;1", IF(hyg!L407&gt;99, "&gt;99", hyg!L407))), "-")</f>
        <v>-</v>
      </c>
      <c r="M409" s="5" t="str">
        <f>IF(ISNUMBER(hyg!M407), IF(hyg!M407=-999,"NA",IF(hyg!M407&lt;1, "&lt;1", IF(hyg!M407&gt;99, "&gt;99", hyg!M407))), "-")</f>
        <v>-</v>
      </c>
      <c r="N409" s="103" t="str">
        <f>IF(ISBLANK(hyg!N407), "-", hyg!N407)</f>
        <v>-</v>
      </c>
      <c r="O409" s="5" t="str">
        <f>IF(ISNUMBER(hyg!O407), IF(hyg!O407=-999,"NA",IF(hyg!O407&lt;1, "&lt;1", IF(hyg!O407&gt;99, "&gt;99", hyg!O407))), "-")</f>
        <v>-</v>
      </c>
      <c r="P409" s="5" t="str">
        <f>IF(ISNUMBER(hyg!P407), IF(hyg!P407=-999,"NA",IF(hyg!P407&lt;1, "&lt;1", IF(hyg!P407&gt;99, "&gt;99", hyg!P407))), "-")</f>
        <v>-</v>
      </c>
      <c r="Q409" s="38" t="str">
        <f>IF(ISNUMBER(hyg!Q407), IF(hyg!Q407=-999,"NA",IF(hyg!Q407&lt;1, "&lt;1", IF(hyg!Q407&gt;99, "&gt;99", hyg!Q407))), "-")</f>
        <v>-</v>
      </c>
      <c r="R409" s="5" t="str">
        <f>IF(ISNUMBER(hyg!R407), IF(hyg!R407=-999,"NA",IF(hyg!R407&lt;1, "&lt;1", IF(hyg!R407&gt;99, "&gt;99", hyg!R407))), "-")</f>
        <v>-</v>
      </c>
      <c r="S409" s="5" t="str">
        <f>IF(ISNUMBER(hyg!S407), IF(hyg!S407=-999,"NA",IF(hyg!S407&lt;1, "&lt;1", IF(hyg!S407&gt;99, "&gt;99", hyg!S407))), "-")</f>
        <v>-</v>
      </c>
      <c r="T409" s="103" t="str">
        <f>IF(ISBLANK(hyg!T407), "-", hyg!T407)</f>
        <v>-</v>
      </c>
      <c r="U409" s="5" t="str">
        <f>IF(ISNUMBER(hyg!U407), IF(hyg!U407=-999,"NA",IF(hyg!U407&lt;1, "&lt;1", IF(hyg!U407&gt;99, "&gt;99", hyg!U407))), "-")</f>
        <v>-</v>
      </c>
      <c r="V409" s="5">
        <f>IF(ISNUMBER(hyg!V407), IF(hyg!V407=-999,"NA",IF(hyg!V407&lt;1, "&lt;1", IF(hyg!V407&gt;99, "&gt;99", hyg!V407))), "-")</f>
        <v>96.652163864313479</v>
      </c>
      <c r="W409" s="3">
        <f>IF(ISBLANK(hyg!W407), "", hyg!W407)</f>
        <v>406</v>
      </c>
    </row>
    <row r="410" spans="1:23" hidden="1" x14ac:dyDescent="0.3">
      <c r="A410" s="102" t="str">
        <f>IF(ISBLANK(hyg!A408), "", hyg!A408)</f>
        <v>High-income</v>
      </c>
      <c r="B410" s="73">
        <f>IF(ISBLANK(hyg!B408), "-", hyg!B408)</f>
        <v>2006</v>
      </c>
      <c r="C410" s="70">
        <f>IF(ISBLANK(hyg!C408), "-", hyg!C408)</f>
        <v>1269616.1810000003</v>
      </c>
      <c r="D410" s="7">
        <f>IF(ISBLANK(hyg!D408), "-", hyg!D408)</f>
        <v>77.782691955566406</v>
      </c>
      <c r="E410" s="38" t="str">
        <f>IF(ISNUMBER(hyg!E408), IF(hyg!E408=-999,"NA",IF(hyg!E408&lt;1, "&lt;1", IF(hyg!E408&gt;99, "&gt;99", hyg!E408))), "-")</f>
        <v>-</v>
      </c>
      <c r="F410" s="5" t="str">
        <f>IF(ISNUMBER(hyg!F408), IF(hyg!F408=-999,"NA",IF(hyg!F408&lt;1, "&lt;1", IF(hyg!F408&gt;99, "&gt;99", hyg!F408))), "-")</f>
        <v>-</v>
      </c>
      <c r="G410" s="5" t="str">
        <f>IF(ISNUMBER(hyg!G408), IF(hyg!G408=-999,"NA",IF(hyg!G408&lt;1, "&lt;1", IF(hyg!G408&gt;99, "&gt;99", hyg!G408))), "-")</f>
        <v>-</v>
      </c>
      <c r="H410" s="103" t="str">
        <f>IF(ISBLANK(hyg!H408), "-", hyg!H408)</f>
        <v>-</v>
      </c>
      <c r="I410" s="5" t="str">
        <f>IF(ISNUMBER(hyg!I408), IF(hyg!I408=-999,"NA",IF(hyg!I408&lt;1, "&lt;1", IF(hyg!I408&gt;99, "&gt;99", hyg!I408))), "-")</f>
        <v>-</v>
      </c>
      <c r="J410" s="5" t="str">
        <f>IF(ISNUMBER(hyg!J408), IF(hyg!J408=-999,"NA",IF(hyg!J408&lt;1, "&lt;1", IF(hyg!J408&gt;99, "&gt;99", hyg!J408))), "-")</f>
        <v>-</v>
      </c>
      <c r="K410" s="38" t="str">
        <f>IF(ISNUMBER(hyg!K408), IF(hyg!K408=-999,"NA",IF(hyg!K408&lt;1, "&lt;1", IF(hyg!K408&gt;99, "&gt;99", hyg!K408))), "-")</f>
        <v>-</v>
      </c>
      <c r="L410" s="5" t="str">
        <f>IF(ISNUMBER(hyg!L408), IF(hyg!L408=-999,"NA",IF(hyg!L408&lt;1, "&lt;1", IF(hyg!L408&gt;99, "&gt;99", hyg!L408))), "-")</f>
        <v>-</v>
      </c>
      <c r="M410" s="5" t="str">
        <f>IF(ISNUMBER(hyg!M408), IF(hyg!M408=-999,"NA",IF(hyg!M408&lt;1, "&lt;1", IF(hyg!M408&gt;99, "&gt;99", hyg!M408))), "-")</f>
        <v>-</v>
      </c>
      <c r="N410" s="103" t="str">
        <f>IF(ISBLANK(hyg!N408), "-", hyg!N408)</f>
        <v>-</v>
      </c>
      <c r="O410" s="5" t="str">
        <f>IF(ISNUMBER(hyg!O408), IF(hyg!O408=-999,"NA",IF(hyg!O408&lt;1, "&lt;1", IF(hyg!O408&gt;99, "&gt;99", hyg!O408))), "-")</f>
        <v>-</v>
      </c>
      <c r="P410" s="5" t="str">
        <f>IF(ISNUMBER(hyg!P408), IF(hyg!P408=-999,"NA",IF(hyg!P408&lt;1, "&lt;1", IF(hyg!P408&gt;99, "&gt;99", hyg!P408))), "-")</f>
        <v>-</v>
      </c>
      <c r="Q410" s="38" t="str">
        <f>IF(ISNUMBER(hyg!Q408), IF(hyg!Q408=-999,"NA",IF(hyg!Q408&lt;1, "&lt;1", IF(hyg!Q408&gt;99, "&gt;99", hyg!Q408))), "-")</f>
        <v>-</v>
      </c>
      <c r="R410" s="5" t="str">
        <f>IF(ISNUMBER(hyg!R408), IF(hyg!R408=-999,"NA",IF(hyg!R408&lt;1, "&lt;1", IF(hyg!R408&gt;99, "&gt;99", hyg!R408))), "-")</f>
        <v>-</v>
      </c>
      <c r="S410" s="5" t="str">
        <f>IF(ISNUMBER(hyg!S408), IF(hyg!S408=-999,"NA",IF(hyg!S408&lt;1, "&lt;1", IF(hyg!S408&gt;99, "&gt;99", hyg!S408))), "-")</f>
        <v>-</v>
      </c>
      <c r="T410" s="103" t="str">
        <f>IF(ISBLANK(hyg!T408), "-", hyg!T408)</f>
        <v>-</v>
      </c>
      <c r="U410" s="5" t="str">
        <f>IF(ISNUMBER(hyg!U408), IF(hyg!U408=-999,"NA",IF(hyg!U408&lt;1, "&lt;1", IF(hyg!U408&gt;99, "&gt;99", hyg!U408))), "-")</f>
        <v>-</v>
      </c>
      <c r="V410" s="5">
        <f>IF(ISNUMBER(hyg!V408), IF(hyg!V408=-999,"NA",IF(hyg!V408&lt;1, "&lt;1", IF(hyg!V408&gt;99, "&gt;99", hyg!V408))), "-")</f>
        <v>96.776098211776656</v>
      </c>
      <c r="W410" s="3">
        <f>IF(ISBLANK(hyg!W408), "", hyg!W408)</f>
        <v>407</v>
      </c>
    </row>
    <row r="411" spans="1:23" hidden="1" x14ac:dyDescent="0.3">
      <c r="A411" s="102" t="str">
        <f>IF(ISBLANK(hyg!A409), "", hyg!A409)</f>
        <v>High-income</v>
      </c>
      <c r="B411" s="73">
        <f>IF(ISBLANK(hyg!B409), "-", hyg!B409)</f>
        <v>2007</v>
      </c>
      <c r="C411" s="70">
        <f>IF(ISBLANK(hyg!C409), "-", hyg!C409)</f>
        <v>1278042.0820000006</v>
      </c>
      <c r="D411" s="7">
        <f>IF(ISBLANK(hyg!D409), "-", hyg!D409)</f>
        <v>78.059623718261719</v>
      </c>
      <c r="E411" s="38" t="str">
        <f>IF(ISNUMBER(hyg!E409), IF(hyg!E409=-999,"NA",IF(hyg!E409&lt;1, "&lt;1", IF(hyg!E409&gt;99, "&gt;99", hyg!E409))), "-")</f>
        <v>-</v>
      </c>
      <c r="F411" s="5" t="str">
        <f>IF(ISNUMBER(hyg!F409), IF(hyg!F409=-999,"NA",IF(hyg!F409&lt;1, "&lt;1", IF(hyg!F409&gt;99, "&gt;99", hyg!F409))), "-")</f>
        <v>-</v>
      </c>
      <c r="G411" s="5" t="str">
        <f>IF(ISNUMBER(hyg!G409), IF(hyg!G409=-999,"NA",IF(hyg!G409&lt;1, "&lt;1", IF(hyg!G409&gt;99, "&gt;99", hyg!G409))), "-")</f>
        <v>-</v>
      </c>
      <c r="H411" s="103" t="str">
        <f>IF(ISBLANK(hyg!H409), "-", hyg!H409)</f>
        <v>-</v>
      </c>
      <c r="I411" s="5" t="str">
        <f>IF(ISNUMBER(hyg!I409), IF(hyg!I409=-999,"NA",IF(hyg!I409&lt;1, "&lt;1", IF(hyg!I409&gt;99, "&gt;99", hyg!I409))), "-")</f>
        <v>-</v>
      </c>
      <c r="J411" s="5" t="str">
        <f>IF(ISNUMBER(hyg!J409), IF(hyg!J409=-999,"NA",IF(hyg!J409&lt;1, "&lt;1", IF(hyg!J409&gt;99, "&gt;99", hyg!J409))), "-")</f>
        <v>-</v>
      </c>
      <c r="K411" s="38" t="str">
        <f>IF(ISNUMBER(hyg!K409), IF(hyg!K409=-999,"NA",IF(hyg!K409&lt;1, "&lt;1", IF(hyg!K409&gt;99, "&gt;99", hyg!K409))), "-")</f>
        <v>-</v>
      </c>
      <c r="L411" s="5" t="str">
        <f>IF(ISNUMBER(hyg!L409), IF(hyg!L409=-999,"NA",IF(hyg!L409&lt;1, "&lt;1", IF(hyg!L409&gt;99, "&gt;99", hyg!L409))), "-")</f>
        <v>-</v>
      </c>
      <c r="M411" s="5" t="str">
        <f>IF(ISNUMBER(hyg!M409), IF(hyg!M409=-999,"NA",IF(hyg!M409&lt;1, "&lt;1", IF(hyg!M409&gt;99, "&gt;99", hyg!M409))), "-")</f>
        <v>-</v>
      </c>
      <c r="N411" s="103" t="str">
        <f>IF(ISBLANK(hyg!N409), "-", hyg!N409)</f>
        <v>-</v>
      </c>
      <c r="O411" s="5" t="str">
        <f>IF(ISNUMBER(hyg!O409), IF(hyg!O409=-999,"NA",IF(hyg!O409&lt;1, "&lt;1", IF(hyg!O409&gt;99, "&gt;99", hyg!O409))), "-")</f>
        <v>-</v>
      </c>
      <c r="P411" s="5" t="str">
        <f>IF(ISNUMBER(hyg!P409), IF(hyg!P409=-999,"NA",IF(hyg!P409&lt;1, "&lt;1", IF(hyg!P409&gt;99, "&gt;99", hyg!P409))), "-")</f>
        <v>-</v>
      </c>
      <c r="Q411" s="38" t="str">
        <f>IF(ISNUMBER(hyg!Q409), IF(hyg!Q409=-999,"NA",IF(hyg!Q409&lt;1, "&lt;1", IF(hyg!Q409&gt;99, "&gt;99", hyg!Q409))), "-")</f>
        <v>-</v>
      </c>
      <c r="R411" s="5" t="str">
        <f>IF(ISNUMBER(hyg!R409), IF(hyg!R409=-999,"NA",IF(hyg!R409&lt;1, "&lt;1", IF(hyg!R409&gt;99, "&gt;99", hyg!R409))), "-")</f>
        <v>-</v>
      </c>
      <c r="S411" s="5" t="str">
        <f>IF(ISNUMBER(hyg!S409), IF(hyg!S409=-999,"NA",IF(hyg!S409&lt;1, "&lt;1", IF(hyg!S409&gt;99, "&gt;99", hyg!S409))), "-")</f>
        <v>-</v>
      </c>
      <c r="T411" s="103" t="str">
        <f>IF(ISBLANK(hyg!T409), "-", hyg!T409)</f>
        <v>-</v>
      </c>
      <c r="U411" s="5" t="str">
        <f>IF(ISNUMBER(hyg!U409), IF(hyg!U409=-999,"NA",IF(hyg!U409&lt;1, "&lt;1", IF(hyg!U409&gt;99, "&gt;99", hyg!U409))), "-")</f>
        <v>-</v>
      </c>
      <c r="V411" s="5">
        <f>IF(ISNUMBER(hyg!V409), IF(hyg!V409=-999,"NA",IF(hyg!V409&lt;1, "&lt;1", IF(hyg!V409&gt;99, "&gt;99", hyg!V409))), "-")</f>
        <v>96.853824292012803</v>
      </c>
      <c r="W411" s="3">
        <f>IF(ISBLANK(hyg!W409), "", hyg!W409)</f>
        <v>408</v>
      </c>
    </row>
    <row r="412" spans="1:23" hidden="1" x14ac:dyDescent="0.3">
      <c r="A412" s="102" t="str">
        <f>IF(ISBLANK(hyg!A410), "", hyg!A410)</f>
        <v>High-income</v>
      </c>
      <c r="B412" s="73">
        <f>IF(ISBLANK(hyg!B410), "-", hyg!B410)</f>
        <v>2008</v>
      </c>
      <c r="C412" s="70">
        <f>IF(ISBLANK(hyg!C410), "-", hyg!C410)</f>
        <v>1287114.4460000005</v>
      </c>
      <c r="D412" s="7">
        <f>IF(ISBLANK(hyg!D410), "-", hyg!D410)</f>
        <v>78.326469421386719</v>
      </c>
      <c r="E412" s="38" t="str">
        <f>IF(ISNUMBER(hyg!E410), IF(hyg!E410=-999,"NA",IF(hyg!E410&lt;1, "&lt;1", IF(hyg!E410&gt;99, "&gt;99", hyg!E410))), "-")</f>
        <v>-</v>
      </c>
      <c r="F412" s="5" t="str">
        <f>IF(ISNUMBER(hyg!F410), IF(hyg!F410=-999,"NA",IF(hyg!F410&lt;1, "&lt;1", IF(hyg!F410&gt;99, "&gt;99", hyg!F410))), "-")</f>
        <v>-</v>
      </c>
      <c r="G412" s="5" t="str">
        <f>IF(ISNUMBER(hyg!G410), IF(hyg!G410=-999,"NA",IF(hyg!G410&lt;1, "&lt;1", IF(hyg!G410&gt;99, "&gt;99", hyg!G410))), "-")</f>
        <v>-</v>
      </c>
      <c r="H412" s="103" t="str">
        <f>IF(ISBLANK(hyg!H410), "-", hyg!H410)</f>
        <v>-</v>
      </c>
      <c r="I412" s="5" t="str">
        <f>IF(ISNUMBER(hyg!I410), IF(hyg!I410=-999,"NA",IF(hyg!I410&lt;1, "&lt;1", IF(hyg!I410&gt;99, "&gt;99", hyg!I410))), "-")</f>
        <v>-</v>
      </c>
      <c r="J412" s="5" t="str">
        <f>IF(ISNUMBER(hyg!J410), IF(hyg!J410=-999,"NA",IF(hyg!J410&lt;1, "&lt;1", IF(hyg!J410&gt;99, "&gt;99", hyg!J410))), "-")</f>
        <v>-</v>
      </c>
      <c r="K412" s="38" t="str">
        <f>IF(ISNUMBER(hyg!K410), IF(hyg!K410=-999,"NA",IF(hyg!K410&lt;1, "&lt;1", IF(hyg!K410&gt;99, "&gt;99", hyg!K410))), "-")</f>
        <v>-</v>
      </c>
      <c r="L412" s="5" t="str">
        <f>IF(ISNUMBER(hyg!L410), IF(hyg!L410=-999,"NA",IF(hyg!L410&lt;1, "&lt;1", IF(hyg!L410&gt;99, "&gt;99", hyg!L410))), "-")</f>
        <v>-</v>
      </c>
      <c r="M412" s="5" t="str">
        <f>IF(ISNUMBER(hyg!M410), IF(hyg!M410=-999,"NA",IF(hyg!M410&lt;1, "&lt;1", IF(hyg!M410&gt;99, "&gt;99", hyg!M410))), "-")</f>
        <v>-</v>
      </c>
      <c r="N412" s="103" t="str">
        <f>IF(ISBLANK(hyg!N410), "-", hyg!N410)</f>
        <v>-</v>
      </c>
      <c r="O412" s="5" t="str">
        <f>IF(ISNUMBER(hyg!O410), IF(hyg!O410=-999,"NA",IF(hyg!O410&lt;1, "&lt;1", IF(hyg!O410&gt;99, "&gt;99", hyg!O410))), "-")</f>
        <v>-</v>
      </c>
      <c r="P412" s="5" t="str">
        <f>IF(ISNUMBER(hyg!P410), IF(hyg!P410=-999,"NA",IF(hyg!P410&lt;1, "&lt;1", IF(hyg!P410&gt;99, "&gt;99", hyg!P410))), "-")</f>
        <v>-</v>
      </c>
      <c r="Q412" s="38" t="str">
        <f>IF(ISNUMBER(hyg!Q410), IF(hyg!Q410=-999,"NA",IF(hyg!Q410&lt;1, "&lt;1", IF(hyg!Q410&gt;99, "&gt;99", hyg!Q410))), "-")</f>
        <v>-</v>
      </c>
      <c r="R412" s="5" t="str">
        <f>IF(ISNUMBER(hyg!R410), IF(hyg!R410=-999,"NA",IF(hyg!R410&lt;1, "&lt;1", IF(hyg!R410&gt;99, "&gt;99", hyg!R410))), "-")</f>
        <v>-</v>
      </c>
      <c r="S412" s="5" t="str">
        <f>IF(ISNUMBER(hyg!S410), IF(hyg!S410=-999,"NA",IF(hyg!S410&lt;1, "&lt;1", IF(hyg!S410&gt;99, "&gt;99", hyg!S410))), "-")</f>
        <v>-</v>
      </c>
      <c r="T412" s="103" t="str">
        <f>IF(ISBLANK(hyg!T410), "-", hyg!T410)</f>
        <v>-</v>
      </c>
      <c r="U412" s="5" t="str">
        <f>IF(ISNUMBER(hyg!U410), IF(hyg!U410=-999,"NA",IF(hyg!U410&lt;1, "&lt;1", IF(hyg!U410&gt;99, "&gt;99", hyg!U410))), "-")</f>
        <v>-</v>
      </c>
      <c r="V412" s="5">
        <f>IF(ISNUMBER(hyg!V410), IF(hyg!V410=-999,"NA",IF(hyg!V410&lt;1, "&lt;1", IF(hyg!V410&gt;99, "&gt;99", hyg!V410))), "-")</f>
        <v>96.989894118072613</v>
      </c>
      <c r="W412" s="3">
        <f>IF(ISBLANK(hyg!W410), "", hyg!W410)</f>
        <v>409</v>
      </c>
    </row>
    <row r="413" spans="1:23" hidden="1" x14ac:dyDescent="0.3">
      <c r="A413" s="102" t="str">
        <f>IF(ISBLANK(hyg!A411), "", hyg!A411)</f>
        <v>High-income</v>
      </c>
      <c r="B413" s="73">
        <f>IF(ISBLANK(hyg!B411), "-", hyg!B411)</f>
        <v>2009</v>
      </c>
      <c r="C413" s="70">
        <f>IF(ISBLANK(hyg!C411), "-", hyg!C411)</f>
        <v>1295424.3220000002</v>
      </c>
      <c r="D413" s="7">
        <f>IF(ISBLANK(hyg!D411), "-", hyg!D411)</f>
        <v>78.582321166992188</v>
      </c>
      <c r="E413" s="38" t="str">
        <f>IF(ISNUMBER(hyg!E411), IF(hyg!E411=-999,"NA",IF(hyg!E411&lt;1, "&lt;1", IF(hyg!E411&gt;99, "&gt;99", hyg!E411))), "-")</f>
        <v>-</v>
      </c>
      <c r="F413" s="5" t="str">
        <f>IF(ISNUMBER(hyg!F411), IF(hyg!F411=-999,"NA",IF(hyg!F411&lt;1, "&lt;1", IF(hyg!F411&gt;99, "&gt;99", hyg!F411))), "-")</f>
        <v>-</v>
      </c>
      <c r="G413" s="5" t="str">
        <f>IF(ISNUMBER(hyg!G411), IF(hyg!G411=-999,"NA",IF(hyg!G411&lt;1, "&lt;1", IF(hyg!G411&gt;99, "&gt;99", hyg!G411))), "-")</f>
        <v>-</v>
      </c>
      <c r="H413" s="103" t="str">
        <f>IF(ISBLANK(hyg!H411), "-", hyg!H411)</f>
        <v>-</v>
      </c>
      <c r="I413" s="5" t="str">
        <f>IF(ISNUMBER(hyg!I411), IF(hyg!I411=-999,"NA",IF(hyg!I411&lt;1, "&lt;1", IF(hyg!I411&gt;99, "&gt;99", hyg!I411))), "-")</f>
        <v>-</v>
      </c>
      <c r="J413" s="5" t="str">
        <f>IF(ISNUMBER(hyg!J411), IF(hyg!J411=-999,"NA",IF(hyg!J411&lt;1, "&lt;1", IF(hyg!J411&gt;99, "&gt;99", hyg!J411))), "-")</f>
        <v>-</v>
      </c>
      <c r="K413" s="38" t="str">
        <f>IF(ISNUMBER(hyg!K411), IF(hyg!K411=-999,"NA",IF(hyg!K411&lt;1, "&lt;1", IF(hyg!K411&gt;99, "&gt;99", hyg!K411))), "-")</f>
        <v>-</v>
      </c>
      <c r="L413" s="5" t="str">
        <f>IF(ISNUMBER(hyg!L411), IF(hyg!L411=-999,"NA",IF(hyg!L411&lt;1, "&lt;1", IF(hyg!L411&gt;99, "&gt;99", hyg!L411))), "-")</f>
        <v>-</v>
      </c>
      <c r="M413" s="5" t="str">
        <f>IF(ISNUMBER(hyg!M411), IF(hyg!M411=-999,"NA",IF(hyg!M411&lt;1, "&lt;1", IF(hyg!M411&gt;99, "&gt;99", hyg!M411))), "-")</f>
        <v>-</v>
      </c>
      <c r="N413" s="103" t="str">
        <f>IF(ISBLANK(hyg!N411), "-", hyg!N411)</f>
        <v>-</v>
      </c>
      <c r="O413" s="5" t="str">
        <f>IF(ISNUMBER(hyg!O411), IF(hyg!O411=-999,"NA",IF(hyg!O411&lt;1, "&lt;1", IF(hyg!O411&gt;99, "&gt;99", hyg!O411))), "-")</f>
        <v>-</v>
      </c>
      <c r="P413" s="5" t="str">
        <f>IF(ISNUMBER(hyg!P411), IF(hyg!P411=-999,"NA",IF(hyg!P411&lt;1, "&lt;1", IF(hyg!P411&gt;99, "&gt;99", hyg!P411))), "-")</f>
        <v>-</v>
      </c>
      <c r="Q413" s="38" t="str">
        <f>IF(ISNUMBER(hyg!Q411), IF(hyg!Q411=-999,"NA",IF(hyg!Q411&lt;1, "&lt;1", IF(hyg!Q411&gt;99, "&gt;99", hyg!Q411))), "-")</f>
        <v>-</v>
      </c>
      <c r="R413" s="5" t="str">
        <f>IF(ISNUMBER(hyg!R411), IF(hyg!R411=-999,"NA",IF(hyg!R411&lt;1, "&lt;1", IF(hyg!R411&gt;99, "&gt;99", hyg!R411))), "-")</f>
        <v>-</v>
      </c>
      <c r="S413" s="5" t="str">
        <f>IF(ISNUMBER(hyg!S411), IF(hyg!S411=-999,"NA",IF(hyg!S411&lt;1, "&lt;1", IF(hyg!S411&gt;99, "&gt;99", hyg!S411))), "-")</f>
        <v>-</v>
      </c>
      <c r="T413" s="103" t="str">
        <f>IF(ISBLANK(hyg!T411), "-", hyg!T411)</f>
        <v>-</v>
      </c>
      <c r="U413" s="5" t="str">
        <f>IF(ISNUMBER(hyg!U411), IF(hyg!U411=-999,"NA",IF(hyg!U411&lt;1, "&lt;1", IF(hyg!U411&gt;99, "&gt;99", hyg!U411))), "-")</f>
        <v>-</v>
      </c>
      <c r="V413" s="5">
        <f>IF(ISNUMBER(hyg!V411), IF(hyg!V411=-999,"NA",IF(hyg!V411&lt;1, "&lt;1", IF(hyg!V411&gt;99, "&gt;99", hyg!V411))), "-")</f>
        <v>97.088752650745903</v>
      </c>
      <c r="W413" s="3">
        <f>IF(ISBLANK(hyg!W411), "", hyg!W411)</f>
        <v>410</v>
      </c>
    </row>
    <row r="414" spans="1:23" hidden="1" x14ac:dyDescent="0.3">
      <c r="A414" s="102" t="str">
        <f>IF(ISBLANK(hyg!A412), "", hyg!A412)</f>
        <v>High-income</v>
      </c>
      <c r="B414" s="73">
        <f>IF(ISBLANK(hyg!B412), "-", hyg!B412)</f>
        <v>2010</v>
      </c>
      <c r="C414" s="70">
        <f>IF(ISBLANK(hyg!C412), "-", hyg!C412)</f>
        <v>1303171.118</v>
      </c>
      <c r="D414" s="7">
        <f>IF(ISBLANK(hyg!D412), "-", hyg!D412)</f>
        <v>78.827178955078125</v>
      </c>
      <c r="E414" s="38" t="str">
        <f>IF(ISNUMBER(hyg!E412), IF(hyg!E412=-999,"NA",IF(hyg!E412&lt;1, "&lt;1", IF(hyg!E412&gt;99, "&gt;99", hyg!E412))), "-")</f>
        <v>-</v>
      </c>
      <c r="F414" s="5" t="str">
        <f>IF(ISNUMBER(hyg!F412), IF(hyg!F412=-999,"NA",IF(hyg!F412&lt;1, "&lt;1", IF(hyg!F412&gt;99, "&gt;99", hyg!F412))), "-")</f>
        <v>-</v>
      </c>
      <c r="G414" s="5" t="str">
        <f>IF(ISNUMBER(hyg!G412), IF(hyg!G412=-999,"NA",IF(hyg!G412&lt;1, "&lt;1", IF(hyg!G412&gt;99, "&gt;99", hyg!G412))), "-")</f>
        <v>-</v>
      </c>
      <c r="H414" s="103" t="str">
        <f>IF(ISBLANK(hyg!H412), "-", hyg!H412)</f>
        <v>-</v>
      </c>
      <c r="I414" s="5" t="str">
        <f>IF(ISNUMBER(hyg!I412), IF(hyg!I412=-999,"NA",IF(hyg!I412&lt;1, "&lt;1", IF(hyg!I412&gt;99, "&gt;99", hyg!I412))), "-")</f>
        <v>-</v>
      </c>
      <c r="J414" s="5" t="str">
        <f>IF(ISNUMBER(hyg!J412), IF(hyg!J412=-999,"NA",IF(hyg!J412&lt;1, "&lt;1", IF(hyg!J412&gt;99, "&gt;99", hyg!J412))), "-")</f>
        <v>-</v>
      </c>
      <c r="K414" s="38" t="str">
        <f>IF(ISNUMBER(hyg!K412), IF(hyg!K412=-999,"NA",IF(hyg!K412&lt;1, "&lt;1", IF(hyg!K412&gt;99, "&gt;99", hyg!K412))), "-")</f>
        <v>-</v>
      </c>
      <c r="L414" s="5" t="str">
        <f>IF(ISNUMBER(hyg!L412), IF(hyg!L412=-999,"NA",IF(hyg!L412&lt;1, "&lt;1", IF(hyg!L412&gt;99, "&gt;99", hyg!L412))), "-")</f>
        <v>-</v>
      </c>
      <c r="M414" s="5" t="str">
        <f>IF(ISNUMBER(hyg!M412), IF(hyg!M412=-999,"NA",IF(hyg!M412&lt;1, "&lt;1", IF(hyg!M412&gt;99, "&gt;99", hyg!M412))), "-")</f>
        <v>-</v>
      </c>
      <c r="N414" s="103" t="str">
        <f>IF(ISBLANK(hyg!N412), "-", hyg!N412)</f>
        <v>-</v>
      </c>
      <c r="O414" s="5" t="str">
        <f>IF(ISNUMBER(hyg!O412), IF(hyg!O412=-999,"NA",IF(hyg!O412&lt;1, "&lt;1", IF(hyg!O412&gt;99, "&gt;99", hyg!O412))), "-")</f>
        <v>-</v>
      </c>
      <c r="P414" s="5" t="str">
        <f>IF(ISNUMBER(hyg!P412), IF(hyg!P412=-999,"NA",IF(hyg!P412&lt;1, "&lt;1", IF(hyg!P412&gt;99, "&gt;99", hyg!P412))), "-")</f>
        <v>-</v>
      </c>
      <c r="Q414" s="38" t="str">
        <f>IF(ISNUMBER(hyg!Q412), IF(hyg!Q412=-999,"NA",IF(hyg!Q412&lt;1, "&lt;1", IF(hyg!Q412&gt;99, "&gt;99", hyg!Q412))), "-")</f>
        <v>-</v>
      </c>
      <c r="R414" s="5" t="str">
        <f>IF(ISNUMBER(hyg!R412), IF(hyg!R412=-999,"NA",IF(hyg!R412&lt;1, "&lt;1", IF(hyg!R412&gt;99, "&gt;99", hyg!R412))), "-")</f>
        <v>-</v>
      </c>
      <c r="S414" s="5" t="str">
        <f>IF(ISNUMBER(hyg!S412), IF(hyg!S412=-999,"NA",IF(hyg!S412&lt;1, "&lt;1", IF(hyg!S412&gt;99, "&gt;99", hyg!S412))), "-")</f>
        <v>-</v>
      </c>
      <c r="T414" s="103" t="str">
        <f>IF(ISBLANK(hyg!T412), "-", hyg!T412)</f>
        <v>-</v>
      </c>
      <c r="U414" s="5" t="str">
        <f>IF(ISNUMBER(hyg!U412), IF(hyg!U412=-999,"NA",IF(hyg!U412&lt;1, "&lt;1", IF(hyg!U412&gt;99, "&gt;99", hyg!U412))), "-")</f>
        <v>-</v>
      </c>
      <c r="V414" s="5">
        <f>IF(ISNUMBER(hyg!V412), IF(hyg!V412=-999,"NA",IF(hyg!V412&lt;1, "&lt;1", IF(hyg!V412&gt;99, "&gt;99", hyg!V412))), "-")</f>
        <v>97.220136531276864</v>
      </c>
      <c r="W414" s="3">
        <f>IF(ISBLANK(hyg!W412), "", hyg!W412)</f>
        <v>411</v>
      </c>
    </row>
    <row r="415" spans="1:23" hidden="1" x14ac:dyDescent="0.3">
      <c r="A415" s="102" t="str">
        <f>IF(ISBLANK(hyg!A413), "", hyg!A413)</f>
        <v>High-income</v>
      </c>
      <c r="B415" s="73">
        <f>IF(ISBLANK(hyg!B413), "-", hyg!B413)</f>
        <v>2011</v>
      </c>
      <c r="C415" s="70">
        <f>IF(ISBLANK(hyg!C413), "-", hyg!C413)</f>
        <v>1311163.5359999998</v>
      </c>
      <c r="D415" s="7">
        <f>IF(ISBLANK(hyg!D413), "-", hyg!D413)</f>
        <v>79.013175964355469</v>
      </c>
      <c r="E415" s="38" t="str">
        <f>IF(ISNUMBER(hyg!E413), IF(hyg!E413=-999,"NA",IF(hyg!E413&lt;1, "&lt;1", IF(hyg!E413&gt;99, "&gt;99", hyg!E413))), "-")</f>
        <v>-</v>
      </c>
      <c r="F415" s="5" t="str">
        <f>IF(ISNUMBER(hyg!F413), IF(hyg!F413=-999,"NA",IF(hyg!F413&lt;1, "&lt;1", IF(hyg!F413&gt;99, "&gt;99", hyg!F413))), "-")</f>
        <v>-</v>
      </c>
      <c r="G415" s="5" t="str">
        <f>IF(ISNUMBER(hyg!G413), IF(hyg!G413=-999,"NA",IF(hyg!G413&lt;1, "&lt;1", IF(hyg!G413&gt;99, "&gt;99", hyg!G413))), "-")</f>
        <v>-</v>
      </c>
      <c r="H415" s="103" t="str">
        <f>IF(ISBLANK(hyg!H413), "-", hyg!H413)</f>
        <v>-</v>
      </c>
      <c r="I415" s="5" t="str">
        <f>IF(ISNUMBER(hyg!I413), IF(hyg!I413=-999,"NA",IF(hyg!I413&lt;1, "&lt;1", IF(hyg!I413&gt;99, "&gt;99", hyg!I413))), "-")</f>
        <v>-</v>
      </c>
      <c r="J415" s="5" t="str">
        <f>IF(ISNUMBER(hyg!J413), IF(hyg!J413=-999,"NA",IF(hyg!J413&lt;1, "&lt;1", IF(hyg!J413&gt;99, "&gt;99", hyg!J413))), "-")</f>
        <v>-</v>
      </c>
      <c r="K415" s="38" t="str">
        <f>IF(ISNUMBER(hyg!K413), IF(hyg!K413=-999,"NA",IF(hyg!K413&lt;1, "&lt;1", IF(hyg!K413&gt;99, "&gt;99", hyg!K413))), "-")</f>
        <v>-</v>
      </c>
      <c r="L415" s="5" t="str">
        <f>IF(ISNUMBER(hyg!L413), IF(hyg!L413=-999,"NA",IF(hyg!L413&lt;1, "&lt;1", IF(hyg!L413&gt;99, "&gt;99", hyg!L413))), "-")</f>
        <v>-</v>
      </c>
      <c r="M415" s="5" t="str">
        <f>IF(ISNUMBER(hyg!M413), IF(hyg!M413=-999,"NA",IF(hyg!M413&lt;1, "&lt;1", IF(hyg!M413&gt;99, "&gt;99", hyg!M413))), "-")</f>
        <v>-</v>
      </c>
      <c r="N415" s="103" t="str">
        <f>IF(ISBLANK(hyg!N413), "-", hyg!N413)</f>
        <v>-</v>
      </c>
      <c r="O415" s="5" t="str">
        <f>IF(ISNUMBER(hyg!O413), IF(hyg!O413=-999,"NA",IF(hyg!O413&lt;1, "&lt;1", IF(hyg!O413&gt;99, "&gt;99", hyg!O413))), "-")</f>
        <v>-</v>
      </c>
      <c r="P415" s="5" t="str">
        <f>IF(ISNUMBER(hyg!P413), IF(hyg!P413=-999,"NA",IF(hyg!P413&lt;1, "&lt;1", IF(hyg!P413&gt;99, "&gt;99", hyg!P413))), "-")</f>
        <v>-</v>
      </c>
      <c r="Q415" s="38" t="str">
        <f>IF(ISNUMBER(hyg!Q413), IF(hyg!Q413=-999,"NA",IF(hyg!Q413&lt;1, "&lt;1", IF(hyg!Q413&gt;99, "&gt;99", hyg!Q413))), "-")</f>
        <v>-</v>
      </c>
      <c r="R415" s="5" t="str">
        <f>IF(ISNUMBER(hyg!R413), IF(hyg!R413=-999,"NA",IF(hyg!R413&lt;1, "&lt;1", IF(hyg!R413&gt;99, "&gt;99", hyg!R413))), "-")</f>
        <v>-</v>
      </c>
      <c r="S415" s="5" t="str">
        <f>IF(ISNUMBER(hyg!S413), IF(hyg!S413=-999,"NA",IF(hyg!S413&lt;1, "&lt;1", IF(hyg!S413&gt;99, "&gt;99", hyg!S413))), "-")</f>
        <v>-</v>
      </c>
      <c r="T415" s="103" t="str">
        <f>IF(ISBLANK(hyg!T413), "-", hyg!T413)</f>
        <v>-</v>
      </c>
      <c r="U415" s="5" t="str">
        <f>IF(ISNUMBER(hyg!U413), IF(hyg!U413=-999,"NA",IF(hyg!U413&lt;1, "&lt;1", IF(hyg!U413&gt;99, "&gt;99", hyg!U413))), "-")</f>
        <v>-</v>
      </c>
      <c r="V415" s="5">
        <f>IF(ISNUMBER(hyg!V413), IF(hyg!V413=-999,"NA",IF(hyg!V413&lt;1, "&lt;1", IF(hyg!V413&gt;99, "&gt;99", hyg!V413))), "-")</f>
        <v>97.329695052775548</v>
      </c>
      <c r="W415" s="3">
        <f>IF(ISBLANK(hyg!W413), "", hyg!W413)</f>
        <v>412</v>
      </c>
    </row>
    <row r="416" spans="1:23" hidden="1" x14ac:dyDescent="0.3">
      <c r="A416" s="102" t="str">
        <f>IF(ISBLANK(hyg!A414), "", hyg!A414)</f>
        <v>High-income</v>
      </c>
      <c r="B416" s="73">
        <f>IF(ISBLANK(hyg!B414), "-", hyg!B414)</f>
        <v>2012</v>
      </c>
      <c r="C416" s="70">
        <f>IF(ISBLANK(hyg!C414), "-", hyg!C414)</f>
        <v>1319249.9889999994</v>
      </c>
      <c r="D416" s="7">
        <f>IF(ISBLANK(hyg!D414), "-", hyg!D414)</f>
        <v>79.1748046875</v>
      </c>
      <c r="E416" s="38" t="str">
        <f>IF(ISNUMBER(hyg!E414), IF(hyg!E414=-999,"NA",IF(hyg!E414&lt;1, "&lt;1", IF(hyg!E414&gt;99, "&gt;99", hyg!E414))), "-")</f>
        <v>-</v>
      </c>
      <c r="F416" s="5" t="str">
        <f>IF(ISNUMBER(hyg!F414), IF(hyg!F414=-999,"NA",IF(hyg!F414&lt;1, "&lt;1", IF(hyg!F414&gt;99, "&gt;99", hyg!F414))), "-")</f>
        <v>-</v>
      </c>
      <c r="G416" s="5" t="str">
        <f>IF(ISNUMBER(hyg!G414), IF(hyg!G414=-999,"NA",IF(hyg!G414&lt;1, "&lt;1", IF(hyg!G414&gt;99, "&gt;99", hyg!G414))), "-")</f>
        <v>-</v>
      </c>
      <c r="H416" s="103" t="str">
        <f>IF(ISBLANK(hyg!H414), "-", hyg!H414)</f>
        <v>-</v>
      </c>
      <c r="I416" s="5" t="str">
        <f>IF(ISNUMBER(hyg!I414), IF(hyg!I414=-999,"NA",IF(hyg!I414&lt;1, "&lt;1", IF(hyg!I414&gt;99, "&gt;99", hyg!I414))), "-")</f>
        <v>-</v>
      </c>
      <c r="J416" s="5" t="str">
        <f>IF(ISNUMBER(hyg!J414), IF(hyg!J414=-999,"NA",IF(hyg!J414&lt;1, "&lt;1", IF(hyg!J414&gt;99, "&gt;99", hyg!J414))), "-")</f>
        <v>-</v>
      </c>
      <c r="K416" s="38" t="str">
        <f>IF(ISNUMBER(hyg!K414), IF(hyg!K414=-999,"NA",IF(hyg!K414&lt;1, "&lt;1", IF(hyg!K414&gt;99, "&gt;99", hyg!K414))), "-")</f>
        <v>-</v>
      </c>
      <c r="L416" s="5" t="str">
        <f>IF(ISNUMBER(hyg!L414), IF(hyg!L414=-999,"NA",IF(hyg!L414&lt;1, "&lt;1", IF(hyg!L414&gt;99, "&gt;99", hyg!L414))), "-")</f>
        <v>-</v>
      </c>
      <c r="M416" s="5" t="str">
        <f>IF(ISNUMBER(hyg!M414), IF(hyg!M414=-999,"NA",IF(hyg!M414&lt;1, "&lt;1", IF(hyg!M414&gt;99, "&gt;99", hyg!M414))), "-")</f>
        <v>-</v>
      </c>
      <c r="N416" s="103" t="str">
        <f>IF(ISBLANK(hyg!N414), "-", hyg!N414)</f>
        <v>-</v>
      </c>
      <c r="O416" s="5" t="str">
        <f>IF(ISNUMBER(hyg!O414), IF(hyg!O414=-999,"NA",IF(hyg!O414&lt;1, "&lt;1", IF(hyg!O414&gt;99, "&gt;99", hyg!O414))), "-")</f>
        <v>-</v>
      </c>
      <c r="P416" s="5" t="str">
        <f>IF(ISNUMBER(hyg!P414), IF(hyg!P414=-999,"NA",IF(hyg!P414&lt;1, "&lt;1", IF(hyg!P414&gt;99, "&gt;99", hyg!P414))), "-")</f>
        <v>-</v>
      </c>
      <c r="Q416" s="38" t="str">
        <f>IF(ISNUMBER(hyg!Q414), IF(hyg!Q414=-999,"NA",IF(hyg!Q414&lt;1, "&lt;1", IF(hyg!Q414&gt;99, "&gt;99", hyg!Q414))), "-")</f>
        <v>-</v>
      </c>
      <c r="R416" s="5" t="str">
        <f>IF(ISNUMBER(hyg!R414), IF(hyg!R414=-999,"NA",IF(hyg!R414&lt;1, "&lt;1", IF(hyg!R414&gt;99, "&gt;99", hyg!R414))), "-")</f>
        <v>-</v>
      </c>
      <c r="S416" s="5" t="str">
        <f>IF(ISNUMBER(hyg!S414), IF(hyg!S414=-999,"NA",IF(hyg!S414&lt;1, "&lt;1", IF(hyg!S414&gt;99, "&gt;99", hyg!S414))), "-")</f>
        <v>-</v>
      </c>
      <c r="T416" s="103" t="str">
        <f>IF(ISBLANK(hyg!T414), "-", hyg!T414)</f>
        <v>-</v>
      </c>
      <c r="U416" s="5" t="str">
        <f>IF(ISNUMBER(hyg!U414), IF(hyg!U414=-999,"NA",IF(hyg!U414&lt;1, "&lt;1", IF(hyg!U414&gt;99, "&gt;99", hyg!U414))), "-")</f>
        <v>-</v>
      </c>
      <c r="V416" s="5">
        <f>IF(ISNUMBER(hyg!V414), IF(hyg!V414=-999,"NA",IF(hyg!V414&lt;1, "&lt;1", IF(hyg!V414&gt;99, "&gt;99", hyg!V414))), "-")</f>
        <v>97.490747691011578</v>
      </c>
      <c r="W416" s="3">
        <f>IF(ISBLANK(hyg!W414), "", hyg!W414)</f>
        <v>413</v>
      </c>
    </row>
    <row r="417" spans="1:23" hidden="1" x14ac:dyDescent="0.3">
      <c r="A417" s="102" t="str">
        <f>IF(ISBLANK(hyg!A415), "", hyg!A415)</f>
        <v>High-income</v>
      </c>
      <c r="B417" s="73">
        <f>IF(ISBLANK(hyg!B415), "-", hyg!B415)</f>
        <v>2013</v>
      </c>
      <c r="C417" s="70">
        <f>IF(ISBLANK(hyg!C415), "-", hyg!C415)</f>
        <v>1327082.2290000005</v>
      </c>
      <c r="D417" s="7">
        <f>IF(ISBLANK(hyg!D415), "-", hyg!D415)</f>
        <v>79.339096069335938</v>
      </c>
      <c r="E417" s="38" t="str">
        <f>IF(ISNUMBER(hyg!E415), IF(hyg!E415=-999,"NA",IF(hyg!E415&lt;1, "&lt;1", IF(hyg!E415&gt;99, "&gt;99", hyg!E415))), "-")</f>
        <v>-</v>
      </c>
      <c r="F417" s="5" t="str">
        <f>IF(ISNUMBER(hyg!F415), IF(hyg!F415=-999,"NA",IF(hyg!F415&lt;1, "&lt;1", IF(hyg!F415&gt;99, "&gt;99", hyg!F415))), "-")</f>
        <v>-</v>
      </c>
      <c r="G417" s="5" t="str">
        <f>IF(ISNUMBER(hyg!G415), IF(hyg!G415=-999,"NA",IF(hyg!G415&lt;1, "&lt;1", IF(hyg!G415&gt;99, "&gt;99", hyg!G415))), "-")</f>
        <v>-</v>
      </c>
      <c r="H417" s="103" t="str">
        <f>IF(ISBLANK(hyg!H415), "-", hyg!H415)</f>
        <v>-</v>
      </c>
      <c r="I417" s="5" t="str">
        <f>IF(ISNUMBER(hyg!I415), IF(hyg!I415=-999,"NA",IF(hyg!I415&lt;1, "&lt;1", IF(hyg!I415&gt;99, "&gt;99", hyg!I415))), "-")</f>
        <v>-</v>
      </c>
      <c r="J417" s="5" t="str">
        <f>IF(ISNUMBER(hyg!J415), IF(hyg!J415=-999,"NA",IF(hyg!J415&lt;1, "&lt;1", IF(hyg!J415&gt;99, "&gt;99", hyg!J415))), "-")</f>
        <v>-</v>
      </c>
      <c r="K417" s="38" t="str">
        <f>IF(ISNUMBER(hyg!K415), IF(hyg!K415=-999,"NA",IF(hyg!K415&lt;1, "&lt;1", IF(hyg!K415&gt;99, "&gt;99", hyg!K415))), "-")</f>
        <v>-</v>
      </c>
      <c r="L417" s="5" t="str">
        <f>IF(ISNUMBER(hyg!L415), IF(hyg!L415=-999,"NA",IF(hyg!L415&lt;1, "&lt;1", IF(hyg!L415&gt;99, "&gt;99", hyg!L415))), "-")</f>
        <v>-</v>
      </c>
      <c r="M417" s="5" t="str">
        <f>IF(ISNUMBER(hyg!M415), IF(hyg!M415=-999,"NA",IF(hyg!M415&lt;1, "&lt;1", IF(hyg!M415&gt;99, "&gt;99", hyg!M415))), "-")</f>
        <v>-</v>
      </c>
      <c r="N417" s="103" t="str">
        <f>IF(ISBLANK(hyg!N415), "-", hyg!N415)</f>
        <v>-</v>
      </c>
      <c r="O417" s="5" t="str">
        <f>IF(ISNUMBER(hyg!O415), IF(hyg!O415=-999,"NA",IF(hyg!O415&lt;1, "&lt;1", IF(hyg!O415&gt;99, "&gt;99", hyg!O415))), "-")</f>
        <v>-</v>
      </c>
      <c r="P417" s="5" t="str">
        <f>IF(ISNUMBER(hyg!P415), IF(hyg!P415=-999,"NA",IF(hyg!P415&lt;1, "&lt;1", IF(hyg!P415&gt;99, "&gt;99", hyg!P415))), "-")</f>
        <v>-</v>
      </c>
      <c r="Q417" s="38" t="str">
        <f>IF(ISNUMBER(hyg!Q415), IF(hyg!Q415=-999,"NA",IF(hyg!Q415&lt;1, "&lt;1", IF(hyg!Q415&gt;99, "&gt;99", hyg!Q415))), "-")</f>
        <v>-</v>
      </c>
      <c r="R417" s="5" t="str">
        <f>IF(ISNUMBER(hyg!R415), IF(hyg!R415=-999,"NA",IF(hyg!R415&lt;1, "&lt;1", IF(hyg!R415&gt;99, "&gt;99", hyg!R415))), "-")</f>
        <v>-</v>
      </c>
      <c r="S417" s="5" t="str">
        <f>IF(ISNUMBER(hyg!S415), IF(hyg!S415=-999,"NA",IF(hyg!S415&lt;1, "&lt;1", IF(hyg!S415&gt;99, "&gt;99", hyg!S415))), "-")</f>
        <v>-</v>
      </c>
      <c r="T417" s="103" t="str">
        <f>IF(ISBLANK(hyg!T415), "-", hyg!T415)</f>
        <v>-</v>
      </c>
      <c r="U417" s="5" t="str">
        <f>IF(ISNUMBER(hyg!U415), IF(hyg!U415=-999,"NA",IF(hyg!U415&lt;1, "&lt;1", IF(hyg!U415&gt;99, "&gt;99", hyg!U415))), "-")</f>
        <v>-</v>
      </c>
      <c r="V417" s="5">
        <f>IF(ISNUMBER(hyg!V415), IF(hyg!V415=-999,"NA",IF(hyg!V415&lt;1, "&lt;1", IF(hyg!V415&gt;99, "&gt;99", hyg!V415))), "-")</f>
        <v>97.327593883915526</v>
      </c>
      <c r="W417" s="3">
        <f>IF(ISBLANK(hyg!W415), "", hyg!W415)</f>
        <v>414</v>
      </c>
    </row>
    <row r="418" spans="1:23" hidden="1" x14ac:dyDescent="0.3">
      <c r="A418" s="102" t="str">
        <f>IF(ISBLANK(hyg!A416), "", hyg!A416)</f>
        <v>High-income</v>
      </c>
      <c r="B418" s="73">
        <f>IF(ISBLANK(hyg!B416), "-", hyg!B416)</f>
        <v>2014</v>
      </c>
      <c r="C418" s="70">
        <f>IF(ISBLANK(hyg!C416), "-", hyg!C416)</f>
        <v>1335091.415</v>
      </c>
      <c r="D418" s="7">
        <f>IF(ISBLANK(hyg!D416), "-", hyg!D416)</f>
        <v>79.504570007324219</v>
      </c>
      <c r="E418" s="38" t="str">
        <f>IF(ISNUMBER(hyg!E416), IF(hyg!E416=-999,"NA",IF(hyg!E416&lt;1, "&lt;1", IF(hyg!E416&gt;99, "&gt;99", hyg!E416))), "-")</f>
        <v>-</v>
      </c>
      <c r="F418" s="5" t="str">
        <f>IF(ISNUMBER(hyg!F416), IF(hyg!F416=-999,"NA",IF(hyg!F416&lt;1, "&lt;1", IF(hyg!F416&gt;99, "&gt;99", hyg!F416))), "-")</f>
        <v>-</v>
      </c>
      <c r="G418" s="5" t="str">
        <f>IF(ISNUMBER(hyg!G416), IF(hyg!G416=-999,"NA",IF(hyg!G416&lt;1, "&lt;1", IF(hyg!G416&gt;99, "&gt;99", hyg!G416))), "-")</f>
        <v>-</v>
      </c>
      <c r="H418" s="103" t="str">
        <f>IF(ISBLANK(hyg!H416), "-", hyg!H416)</f>
        <v>-</v>
      </c>
      <c r="I418" s="5" t="str">
        <f>IF(ISNUMBER(hyg!I416), IF(hyg!I416=-999,"NA",IF(hyg!I416&lt;1, "&lt;1", IF(hyg!I416&gt;99, "&gt;99", hyg!I416))), "-")</f>
        <v>-</v>
      </c>
      <c r="J418" s="5" t="str">
        <f>IF(ISNUMBER(hyg!J416), IF(hyg!J416=-999,"NA",IF(hyg!J416&lt;1, "&lt;1", IF(hyg!J416&gt;99, "&gt;99", hyg!J416))), "-")</f>
        <v>-</v>
      </c>
      <c r="K418" s="38" t="str">
        <f>IF(ISNUMBER(hyg!K416), IF(hyg!K416=-999,"NA",IF(hyg!K416&lt;1, "&lt;1", IF(hyg!K416&gt;99, "&gt;99", hyg!K416))), "-")</f>
        <v>-</v>
      </c>
      <c r="L418" s="5" t="str">
        <f>IF(ISNUMBER(hyg!L416), IF(hyg!L416=-999,"NA",IF(hyg!L416&lt;1, "&lt;1", IF(hyg!L416&gt;99, "&gt;99", hyg!L416))), "-")</f>
        <v>-</v>
      </c>
      <c r="M418" s="5" t="str">
        <f>IF(ISNUMBER(hyg!M416), IF(hyg!M416=-999,"NA",IF(hyg!M416&lt;1, "&lt;1", IF(hyg!M416&gt;99, "&gt;99", hyg!M416))), "-")</f>
        <v>-</v>
      </c>
      <c r="N418" s="103" t="str">
        <f>IF(ISBLANK(hyg!N416), "-", hyg!N416)</f>
        <v>-</v>
      </c>
      <c r="O418" s="5" t="str">
        <f>IF(ISNUMBER(hyg!O416), IF(hyg!O416=-999,"NA",IF(hyg!O416&lt;1, "&lt;1", IF(hyg!O416&gt;99, "&gt;99", hyg!O416))), "-")</f>
        <v>-</v>
      </c>
      <c r="P418" s="5" t="str">
        <f>IF(ISNUMBER(hyg!P416), IF(hyg!P416=-999,"NA",IF(hyg!P416&lt;1, "&lt;1", IF(hyg!P416&gt;99, "&gt;99", hyg!P416))), "-")</f>
        <v>-</v>
      </c>
      <c r="Q418" s="38" t="str">
        <f>IF(ISNUMBER(hyg!Q416), IF(hyg!Q416=-999,"NA",IF(hyg!Q416&lt;1, "&lt;1", IF(hyg!Q416&gt;99, "&gt;99", hyg!Q416))), "-")</f>
        <v>-</v>
      </c>
      <c r="R418" s="5" t="str">
        <f>IF(ISNUMBER(hyg!R416), IF(hyg!R416=-999,"NA",IF(hyg!R416&lt;1, "&lt;1", IF(hyg!R416&gt;99, "&gt;99", hyg!R416))), "-")</f>
        <v>-</v>
      </c>
      <c r="S418" s="5" t="str">
        <f>IF(ISNUMBER(hyg!S416), IF(hyg!S416=-999,"NA",IF(hyg!S416&lt;1, "&lt;1", IF(hyg!S416&gt;99, "&gt;99", hyg!S416))), "-")</f>
        <v>-</v>
      </c>
      <c r="T418" s="103" t="str">
        <f>IF(ISBLANK(hyg!T416), "-", hyg!T416)</f>
        <v>-</v>
      </c>
      <c r="U418" s="5" t="str">
        <f>IF(ISNUMBER(hyg!U416), IF(hyg!U416=-999,"NA",IF(hyg!U416&lt;1, "&lt;1", IF(hyg!U416&gt;99, "&gt;99", hyg!U416))), "-")</f>
        <v>-</v>
      </c>
      <c r="V418" s="5">
        <f>IF(ISNUMBER(hyg!V416), IF(hyg!V416=-999,"NA",IF(hyg!V416&lt;1, "&lt;1", IF(hyg!V416&gt;99, "&gt;99", hyg!V416))), "-")</f>
        <v>97.065842906018943</v>
      </c>
      <c r="W418" s="3">
        <f>IF(ISBLANK(hyg!W416), "", hyg!W416)</f>
        <v>415</v>
      </c>
    </row>
    <row r="419" spans="1:23" hidden="1" x14ac:dyDescent="0.3">
      <c r="A419" s="102" t="str">
        <f>IF(ISBLANK(hyg!A417), "", hyg!A417)</f>
        <v>High-income</v>
      </c>
      <c r="B419" s="73">
        <f>IF(ISBLANK(hyg!B417), "-", hyg!B417)</f>
        <v>2015</v>
      </c>
      <c r="C419" s="70">
        <f>IF(ISBLANK(hyg!C417), "-", hyg!C417)</f>
        <v>1343667.385999999</v>
      </c>
      <c r="D419" s="7">
        <f>IF(ISBLANK(hyg!D417), "-", hyg!D417)</f>
        <v>79.673202514648438</v>
      </c>
      <c r="E419" s="38" t="str">
        <f>IF(ISNUMBER(hyg!E417), IF(hyg!E417=-999,"NA",IF(hyg!E417&lt;1, "&lt;1", IF(hyg!E417&gt;99, "&gt;99", hyg!E417))), "-")</f>
        <v>-</v>
      </c>
      <c r="F419" s="5" t="str">
        <f>IF(ISNUMBER(hyg!F417), IF(hyg!F417=-999,"NA",IF(hyg!F417&lt;1, "&lt;1", IF(hyg!F417&gt;99, "&gt;99", hyg!F417))), "-")</f>
        <v>-</v>
      </c>
      <c r="G419" s="5" t="str">
        <f>IF(ISNUMBER(hyg!G417), IF(hyg!G417=-999,"NA",IF(hyg!G417&lt;1, "&lt;1", IF(hyg!G417&gt;99, "&gt;99", hyg!G417))), "-")</f>
        <v>-</v>
      </c>
      <c r="H419" s="103" t="str">
        <f>IF(ISBLANK(hyg!H417), "-", hyg!H417)</f>
        <v>-</v>
      </c>
      <c r="I419" s="5" t="str">
        <f>IF(ISNUMBER(hyg!I417), IF(hyg!I417=-999,"NA",IF(hyg!I417&lt;1, "&lt;1", IF(hyg!I417&gt;99, "&gt;99", hyg!I417))), "-")</f>
        <v>-</v>
      </c>
      <c r="J419" s="5" t="str">
        <f>IF(ISNUMBER(hyg!J417), IF(hyg!J417=-999,"NA",IF(hyg!J417&lt;1, "&lt;1", IF(hyg!J417&gt;99, "&gt;99", hyg!J417))), "-")</f>
        <v>-</v>
      </c>
      <c r="K419" s="38" t="str">
        <f>IF(ISNUMBER(hyg!K417), IF(hyg!K417=-999,"NA",IF(hyg!K417&lt;1, "&lt;1", IF(hyg!K417&gt;99, "&gt;99", hyg!K417))), "-")</f>
        <v>-</v>
      </c>
      <c r="L419" s="5" t="str">
        <f>IF(ISNUMBER(hyg!L417), IF(hyg!L417=-999,"NA",IF(hyg!L417&lt;1, "&lt;1", IF(hyg!L417&gt;99, "&gt;99", hyg!L417))), "-")</f>
        <v>-</v>
      </c>
      <c r="M419" s="5" t="str">
        <f>IF(ISNUMBER(hyg!M417), IF(hyg!M417=-999,"NA",IF(hyg!M417&lt;1, "&lt;1", IF(hyg!M417&gt;99, "&gt;99", hyg!M417))), "-")</f>
        <v>-</v>
      </c>
      <c r="N419" s="103" t="str">
        <f>IF(ISBLANK(hyg!N417), "-", hyg!N417)</f>
        <v>-</v>
      </c>
      <c r="O419" s="5" t="str">
        <f>IF(ISNUMBER(hyg!O417), IF(hyg!O417=-999,"NA",IF(hyg!O417&lt;1, "&lt;1", IF(hyg!O417&gt;99, "&gt;99", hyg!O417))), "-")</f>
        <v>-</v>
      </c>
      <c r="P419" s="5" t="str">
        <f>IF(ISNUMBER(hyg!P417), IF(hyg!P417=-999,"NA",IF(hyg!P417&lt;1, "&lt;1", IF(hyg!P417&gt;99, "&gt;99", hyg!P417))), "-")</f>
        <v>-</v>
      </c>
      <c r="Q419" s="38" t="str">
        <f>IF(ISNUMBER(hyg!Q417), IF(hyg!Q417=-999,"NA",IF(hyg!Q417&lt;1, "&lt;1", IF(hyg!Q417&gt;99, "&gt;99", hyg!Q417))), "-")</f>
        <v>-</v>
      </c>
      <c r="R419" s="5" t="str">
        <f>IF(ISNUMBER(hyg!R417), IF(hyg!R417=-999,"NA",IF(hyg!R417&lt;1, "&lt;1", IF(hyg!R417&gt;99, "&gt;99", hyg!R417))), "-")</f>
        <v>-</v>
      </c>
      <c r="S419" s="5" t="str">
        <f>IF(ISNUMBER(hyg!S417), IF(hyg!S417=-999,"NA",IF(hyg!S417&lt;1, "&lt;1", IF(hyg!S417&gt;99, "&gt;99", hyg!S417))), "-")</f>
        <v>-</v>
      </c>
      <c r="T419" s="103" t="str">
        <f>IF(ISBLANK(hyg!T417), "-", hyg!T417)</f>
        <v>-</v>
      </c>
      <c r="U419" s="5" t="str">
        <f>IF(ISNUMBER(hyg!U417), IF(hyg!U417=-999,"NA",IF(hyg!U417&lt;1, "&lt;1", IF(hyg!U417&gt;99, "&gt;99", hyg!U417))), "-")</f>
        <v>-</v>
      </c>
      <c r="V419" s="5">
        <f>IF(ISNUMBER(hyg!V417), IF(hyg!V417=-999,"NA",IF(hyg!V417&lt;1, "&lt;1", IF(hyg!V417&gt;99, "&gt;99", hyg!V417))), "-")</f>
        <v>97.099301817354089</v>
      </c>
      <c r="W419" s="3">
        <f>IF(ISBLANK(hyg!W417), "", hyg!W417)</f>
        <v>416</v>
      </c>
    </row>
    <row r="420" spans="1:23" hidden="1" x14ac:dyDescent="0.3">
      <c r="A420" s="102" t="str">
        <f>IF(ISBLANK(hyg!A418), "", hyg!A418)</f>
        <v>High-income</v>
      </c>
      <c r="B420" s="73">
        <f>IF(ISBLANK(hyg!B418), "-", hyg!B418)</f>
        <v>2016</v>
      </c>
      <c r="C420" s="70">
        <f>IF(ISBLANK(hyg!C418), "-", hyg!C418)</f>
        <v>1352169.7420000001</v>
      </c>
      <c r="D420" s="7">
        <f>IF(ISBLANK(hyg!D418), "-", hyg!D418)</f>
        <v>79.84521484375</v>
      </c>
      <c r="E420" s="38" t="str">
        <f>IF(ISNUMBER(hyg!E418), IF(hyg!E418=-999,"NA",IF(hyg!E418&lt;1, "&lt;1", IF(hyg!E418&gt;99, "&gt;99", hyg!E418))), "-")</f>
        <v>-</v>
      </c>
      <c r="F420" s="5" t="str">
        <f>IF(ISNUMBER(hyg!F418), IF(hyg!F418=-999,"NA",IF(hyg!F418&lt;1, "&lt;1", IF(hyg!F418&gt;99, "&gt;99", hyg!F418))), "-")</f>
        <v>-</v>
      </c>
      <c r="G420" s="5" t="str">
        <f>IF(ISNUMBER(hyg!G418), IF(hyg!G418=-999,"NA",IF(hyg!G418&lt;1, "&lt;1", IF(hyg!G418&gt;99, "&gt;99", hyg!G418))), "-")</f>
        <v>-</v>
      </c>
      <c r="H420" s="103" t="str">
        <f>IF(ISBLANK(hyg!H418), "-", hyg!H418)</f>
        <v>-</v>
      </c>
      <c r="I420" s="5" t="str">
        <f>IF(ISNUMBER(hyg!I418), IF(hyg!I418=-999,"NA",IF(hyg!I418&lt;1, "&lt;1", IF(hyg!I418&gt;99, "&gt;99", hyg!I418))), "-")</f>
        <v>-</v>
      </c>
      <c r="J420" s="5" t="str">
        <f>IF(ISNUMBER(hyg!J418), IF(hyg!J418=-999,"NA",IF(hyg!J418&lt;1, "&lt;1", IF(hyg!J418&gt;99, "&gt;99", hyg!J418))), "-")</f>
        <v>-</v>
      </c>
      <c r="K420" s="38" t="str">
        <f>IF(ISNUMBER(hyg!K418), IF(hyg!K418=-999,"NA",IF(hyg!K418&lt;1, "&lt;1", IF(hyg!K418&gt;99, "&gt;99", hyg!K418))), "-")</f>
        <v>-</v>
      </c>
      <c r="L420" s="5" t="str">
        <f>IF(ISNUMBER(hyg!L418), IF(hyg!L418=-999,"NA",IF(hyg!L418&lt;1, "&lt;1", IF(hyg!L418&gt;99, "&gt;99", hyg!L418))), "-")</f>
        <v>-</v>
      </c>
      <c r="M420" s="5" t="str">
        <f>IF(ISNUMBER(hyg!M418), IF(hyg!M418=-999,"NA",IF(hyg!M418&lt;1, "&lt;1", IF(hyg!M418&gt;99, "&gt;99", hyg!M418))), "-")</f>
        <v>-</v>
      </c>
      <c r="N420" s="103" t="str">
        <f>IF(ISBLANK(hyg!N418), "-", hyg!N418)</f>
        <v>-</v>
      </c>
      <c r="O420" s="5" t="str">
        <f>IF(ISNUMBER(hyg!O418), IF(hyg!O418=-999,"NA",IF(hyg!O418&lt;1, "&lt;1", IF(hyg!O418&gt;99, "&gt;99", hyg!O418))), "-")</f>
        <v>-</v>
      </c>
      <c r="P420" s="5" t="str">
        <f>IF(ISNUMBER(hyg!P418), IF(hyg!P418=-999,"NA",IF(hyg!P418&lt;1, "&lt;1", IF(hyg!P418&gt;99, "&gt;99", hyg!P418))), "-")</f>
        <v>-</v>
      </c>
      <c r="Q420" s="38" t="str">
        <f>IF(ISNUMBER(hyg!Q418), IF(hyg!Q418=-999,"NA",IF(hyg!Q418&lt;1, "&lt;1", IF(hyg!Q418&gt;99, "&gt;99", hyg!Q418))), "-")</f>
        <v>-</v>
      </c>
      <c r="R420" s="5" t="str">
        <f>IF(ISNUMBER(hyg!R418), IF(hyg!R418=-999,"NA",IF(hyg!R418&lt;1, "&lt;1", IF(hyg!R418&gt;99, "&gt;99", hyg!R418))), "-")</f>
        <v>-</v>
      </c>
      <c r="S420" s="5" t="str">
        <f>IF(ISNUMBER(hyg!S418), IF(hyg!S418=-999,"NA",IF(hyg!S418&lt;1, "&lt;1", IF(hyg!S418&gt;99, "&gt;99", hyg!S418))), "-")</f>
        <v>-</v>
      </c>
      <c r="T420" s="103" t="str">
        <f>IF(ISBLANK(hyg!T418), "-", hyg!T418)</f>
        <v>-</v>
      </c>
      <c r="U420" s="5" t="str">
        <f>IF(ISNUMBER(hyg!U418), IF(hyg!U418=-999,"NA",IF(hyg!U418&lt;1, "&lt;1", IF(hyg!U418&gt;99, "&gt;99", hyg!U418))), "-")</f>
        <v>-</v>
      </c>
      <c r="V420" s="5">
        <f>IF(ISNUMBER(hyg!V418), IF(hyg!V418=-999,"NA",IF(hyg!V418&lt;1, "&lt;1", IF(hyg!V418&gt;99, "&gt;99", hyg!V418))), "-")</f>
        <v>97.210883035480776</v>
      </c>
      <c r="W420" s="3">
        <f>IF(ISBLANK(hyg!W418), "", hyg!W418)</f>
        <v>417</v>
      </c>
    </row>
    <row r="421" spans="1:23" hidden="1" x14ac:dyDescent="0.3">
      <c r="A421" s="102" t="str">
        <f>IF(ISBLANK(hyg!A419), "", hyg!A419)</f>
        <v>High-income</v>
      </c>
      <c r="B421" s="73">
        <f>IF(ISBLANK(hyg!B419), "-", hyg!B419)</f>
        <v>2017</v>
      </c>
      <c r="C421" s="70">
        <f>IF(ISBLANK(hyg!C419), "-", hyg!C419)</f>
        <v>1359271.2819999999</v>
      </c>
      <c r="D421" s="7">
        <f>IF(ISBLANK(hyg!D419), "-", hyg!D419)</f>
        <v>80.019447326660156</v>
      </c>
      <c r="E421" s="38" t="str">
        <f>IF(ISNUMBER(hyg!E419), IF(hyg!E419=-999,"NA",IF(hyg!E419&lt;1, "&lt;1", IF(hyg!E419&gt;99, "&gt;99", hyg!E419))), "-")</f>
        <v>-</v>
      </c>
      <c r="F421" s="5" t="str">
        <f>IF(ISNUMBER(hyg!F419), IF(hyg!F419=-999,"NA",IF(hyg!F419&lt;1, "&lt;1", IF(hyg!F419&gt;99, "&gt;99", hyg!F419))), "-")</f>
        <v>-</v>
      </c>
      <c r="G421" s="5" t="str">
        <f>IF(ISNUMBER(hyg!G419), IF(hyg!G419=-999,"NA",IF(hyg!G419&lt;1, "&lt;1", IF(hyg!G419&gt;99, "&gt;99", hyg!G419))), "-")</f>
        <v>-</v>
      </c>
      <c r="H421" s="103" t="str">
        <f>IF(ISBLANK(hyg!H419), "-", hyg!H419)</f>
        <v>-</v>
      </c>
      <c r="I421" s="5" t="str">
        <f>IF(ISNUMBER(hyg!I419), IF(hyg!I419=-999,"NA",IF(hyg!I419&lt;1, "&lt;1", IF(hyg!I419&gt;99, "&gt;99", hyg!I419))), "-")</f>
        <v>-</v>
      </c>
      <c r="J421" s="5" t="str">
        <f>IF(ISNUMBER(hyg!J419), IF(hyg!J419=-999,"NA",IF(hyg!J419&lt;1, "&lt;1", IF(hyg!J419&gt;99, "&gt;99", hyg!J419))), "-")</f>
        <v>-</v>
      </c>
      <c r="K421" s="38" t="str">
        <f>IF(ISNUMBER(hyg!K419), IF(hyg!K419=-999,"NA",IF(hyg!K419&lt;1, "&lt;1", IF(hyg!K419&gt;99, "&gt;99", hyg!K419))), "-")</f>
        <v>-</v>
      </c>
      <c r="L421" s="5" t="str">
        <f>IF(ISNUMBER(hyg!L419), IF(hyg!L419=-999,"NA",IF(hyg!L419&lt;1, "&lt;1", IF(hyg!L419&gt;99, "&gt;99", hyg!L419))), "-")</f>
        <v>-</v>
      </c>
      <c r="M421" s="5" t="str">
        <f>IF(ISNUMBER(hyg!M419), IF(hyg!M419=-999,"NA",IF(hyg!M419&lt;1, "&lt;1", IF(hyg!M419&gt;99, "&gt;99", hyg!M419))), "-")</f>
        <v>-</v>
      </c>
      <c r="N421" s="103" t="str">
        <f>IF(ISBLANK(hyg!N419), "-", hyg!N419)</f>
        <v>-</v>
      </c>
      <c r="O421" s="5" t="str">
        <f>IF(ISNUMBER(hyg!O419), IF(hyg!O419=-999,"NA",IF(hyg!O419&lt;1, "&lt;1", IF(hyg!O419&gt;99, "&gt;99", hyg!O419))), "-")</f>
        <v>-</v>
      </c>
      <c r="P421" s="5" t="str">
        <f>IF(ISNUMBER(hyg!P419), IF(hyg!P419=-999,"NA",IF(hyg!P419&lt;1, "&lt;1", IF(hyg!P419&gt;99, "&gt;99", hyg!P419))), "-")</f>
        <v>-</v>
      </c>
      <c r="Q421" s="38" t="str">
        <f>IF(ISNUMBER(hyg!Q419), IF(hyg!Q419=-999,"NA",IF(hyg!Q419&lt;1, "&lt;1", IF(hyg!Q419&gt;99, "&gt;99", hyg!Q419))), "-")</f>
        <v>-</v>
      </c>
      <c r="R421" s="5" t="str">
        <f>IF(ISNUMBER(hyg!R419), IF(hyg!R419=-999,"NA",IF(hyg!R419&lt;1, "&lt;1", IF(hyg!R419&gt;99, "&gt;99", hyg!R419))), "-")</f>
        <v>-</v>
      </c>
      <c r="S421" s="5" t="str">
        <f>IF(ISNUMBER(hyg!S419), IF(hyg!S419=-999,"NA",IF(hyg!S419&lt;1, "&lt;1", IF(hyg!S419&gt;99, "&gt;99", hyg!S419))), "-")</f>
        <v>-</v>
      </c>
      <c r="T421" s="103" t="str">
        <f>IF(ISBLANK(hyg!T419), "-", hyg!T419)</f>
        <v>-</v>
      </c>
      <c r="U421" s="5" t="str">
        <f>IF(ISNUMBER(hyg!U419), IF(hyg!U419=-999,"NA",IF(hyg!U419&lt;1, "&lt;1", IF(hyg!U419&gt;99, "&gt;99", hyg!U419))), "-")</f>
        <v>-</v>
      </c>
      <c r="V421" s="5">
        <f>IF(ISNUMBER(hyg!V419), IF(hyg!V419=-999,"NA",IF(hyg!V419&lt;1, "&lt;1", IF(hyg!V419&gt;99, "&gt;99", hyg!V419))), "-")</f>
        <v>97.42716519631874</v>
      </c>
      <c r="W421" s="3">
        <f>IF(ISBLANK(hyg!W419), "", hyg!W419)</f>
        <v>418</v>
      </c>
    </row>
    <row r="422" spans="1:23" hidden="1" x14ac:dyDescent="0.3">
      <c r="A422" s="102" t="str">
        <f>IF(ISBLANK(hyg!A420), "", hyg!A420)</f>
        <v>High-income</v>
      </c>
      <c r="B422" s="73">
        <f>IF(ISBLANK(hyg!B420), "-", hyg!B420)</f>
        <v>2018</v>
      </c>
      <c r="C422" s="70">
        <f>IF(ISBLANK(hyg!C420), "-", hyg!C420)</f>
        <v>1365261.0450000004</v>
      </c>
      <c r="D422" s="7">
        <f>IF(ISBLANK(hyg!D420), "-", hyg!D420)</f>
        <v>80.195503234863281</v>
      </c>
      <c r="E422" s="38" t="str">
        <f>IF(ISNUMBER(hyg!E420), IF(hyg!E420=-999,"NA",IF(hyg!E420&lt;1, "&lt;1", IF(hyg!E420&gt;99, "&gt;99", hyg!E420))), "-")</f>
        <v>-</v>
      </c>
      <c r="F422" s="5" t="str">
        <f>IF(ISNUMBER(hyg!F420), IF(hyg!F420=-999,"NA",IF(hyg!F420&lt;1, "&lt;1", IF(hyg!F420&gt;99, "&gt;99", hyg!F420))), "-")</f>
        <v>-</v>
      </c>
      <c r="G422" s="5" t="str">
        <f>IF(ISNUMBER(hyg!G420), IF(hyg!G420=-999,"NA",IF(hyg!G420&lt;1, "&lt;1", IF(hyg!G420&gt;99, "&gt;99", hyg!G420))), "-")</f>
        <v>-</v>
      </c>
      <c r="H422" s="103" t="str">
        <f>IF(ISBLANK(hyg!H420), "-", hyg!H420)</f>
        <v>-</v>
      </c>
      <c r="I422" s="5">
        <f>IF(ISNUMBER(hyg!I420), IF(hyg!I420=-999,"NA",IF(hyg!I420&lt;1, "&lt;1", IF(hyg!I420&gt;99, "&gt;99", hyg!I420))), "-")</f>
        <v>53.056785143952602</v>
      </c>
      <c r="J422" s="5">
        <f>IF(ISNUMBER(hyg!J420), IF(hyg!J420=-999,"NA",IF(hyg!J420&lt;1, "&lt;1", IF(hyg!J420&gt;99, "&gt;99", hyg!J420))), "-")</f>
        <v>73.784735098973414</v>
      </c>
      <c r="K422" s="38" t="str">
        <f>IF(ISNUMBER(hyg!K420), IF(hyg!K420=-999,"NA",IF(hyg!K420&lt;1, "&lt;1", IF(hyg!K420&gt;99, "&gt;99", hyg!K420))), "-")</f>
        <v>-</v>
      </c>
      <c r="L422" s="5" t="str">
        <f>IF(ISNUMBER(hyg!L420), IF(hyg!L420=-999,"NA",IF(hyg!L420&lt;1, "&lt;1", IF(hyg!L420&gt;99, "&gt;99", hyg!L420))), "-")</f>
        <v>-</v>
      </c>
      <c r="M422" s="5" t="str">
        <f>IF(ISNUMBER(hyg!M420), IF(hyg!M420=-999,"NA",IF(hyg!M420&lt;1, "&lt;1", IF(hyg!M420&gt;99, "&gt;99", hyg!M420))), "-")</f>
        <v>-</v>
      </c>
      <c r="N422" s="103" t="str">
        <f>IF(ISBLANK(hyg!N420), "-", hyg!N420)</f>
        <v>-</v>
      </c>
      <c r="O422" s="5">
        <f>IF(ISNUMBER(hyg!O420), IF(hyg!O420=-999,"NA",IF(hyg!O420&lt;1, "&lt;1", IF(hyg!O420&gt;99, "&gt;99", hyg!O420))), "-")</f>
        <v>90.85142832595939</v>
      </c>
      <c r="P422" s="5">
        <f>IF(ISNUMBER(hyg!P420), IF(hyg!P420=-999,"NA",IF(hyg!P420&lt;1, "&lt;1", IF(hyg!P420&gt;99, "&gt;99", hyg!P420))), "-")</f>
        <v>90.537623534227308</v>
      </c>
      <c r="Q422" s="38" t="str">
        <f>IF(ISNUMBER(hyg!Q420), IF(hyg!Q420=-999,"NA",IF(hyg!Q420&lt;1, "&lt;1", IF(hyg!Q420&gt;99, "&gt;99", hyg!Q420))), "-")</f>
        <v>-</v>
      </c>
      <c r="R422" s="5" t="str">
        <f>IF(ISNUMBER(hyg!R420), IF(hyg!R420=-999,"NA",IF(hyg!R420&lt;1, "&lt;1", IF(hyg!R420&gt;99, "&gt;99", hyg!R420))), "-")</f>
        <v>-</v>
      </c>
      <c r="S422" s="5" t="str">
        <f>IF(ISNUMBER(hyg!S420), IF(hyg!S420=-999,"NA",IF(hyg!S420&lt;1, "&lt;1", IF(hyg!S420&gt;99, "&gt;99", hyg!S420))), "-")</f>
        <v>-</v>
      </c>
      <c r="T422" s="103" t="str">
        <f>IF(ISBLANK(hyg!T420), "-", hyg!T420)</f>
        <v>-</v>
      </c>
      <c r="U422" s="5">
        <f>IF(ISNUMBER(hyg!U420), IF(hyg!U420=-999,"NA",IF(hyg!U420&lt;1, "&lt;1", IF(hyg!U420&gt;99, "&gt;99", hyg!U420))), "-")</f>
        <v>81.961153681755022</v>
      </c>
      <c r="V422" s="5">
        <f>IF(ISNUMBER(hyg!V420), IF(hyg!V420=-999,"NA",IF(hyg!V420&lt;1, "&lt;1", IF(hyg!V420&gt;99, "&gt;99", hyg!V420))), "-")</f>
        <v>97.543234159334091</v>
      </c>
      <c r="W422" s="3">
        <f>IF(ISBLANK(hyg!W420), "", hyg!W420)</f>
        <v>419</v>
      </c>
    </row>
    <row r="423" spans="1:23" hidden="1" x14ac:dyDescent="0.3">
      <c r="A423" s="102" t="str">
        <f>IF(ISBLANK(hyg!A421), "", hyg!A421)</f>
        <v>High-income</v>
      </c>
      <c r="B423" s="73">
        <f>IF(ISBLANK(hyg!B421), "-", hyg!B421)</f>
        <v>2019</v>
      </c>
      <c r="C423" s="70">
        <f>IF(ISBLANK(hyg!C421), "-", hyg!C421)</f>
        <v>1371186.6949999991</v>
      </c>
      <c r="D423" s="7">
        <f>IF(ISBLANK(hyg!D421), "-", hyg!D421)</f>
        <v>80.377372741699219</v>
      </c>
      <c r="E423" s="38" t="str">
        <f>IF(ISNUMBER(hyg!E421), IF(hyg!E421=-999,"NA",IF(hyg!E421&lt;1, "&lt;1", IF(hyg!E421&gt;99, "&gt;99", hyg!E421))), "-")</f>
        <v>-</v>
      </c>
      <c r="F423" s="5" t="str">
        <f>IF(ISNUMBER(hyg!F421), IF(hyg!F421=-999,"NA",IF(hyg!F421&lt;1, "&lt;1", IF(hyg!F421&gt;99, "&gt;99", hyg!F421))), "-")</f>
        <v>-</v>
      </c>
      <c r="G423" s="5" t="str">
        <f>IF(ISNUMBER(hyg!G421), IF(hyg!G421=-999,"NA",IF(hyg!G421&lt;1, "&lt;1", IF(hyg!G421&gt;99, "&gt;99", hyg!G421))), "-")</f>
        <v>-</v>
      </c>
      <c r="H423" s="103" t="str">
        <f>IF(ISBLANK(hyg!H421), "-", hyg!H421)</f>
        <v>-</v>
      </c>
      <c r="I423" s="5">
        <f>IF(ISNUMBER(hyg!I421), IF(hyg!I421=-999,"NA",IF(hyg!I421&lt;1, "&lt;1", IF(hyg!I421&gt;99, "&gt;99", hyg!I421))), "-")</f>
        <v>53.72036114077855</v>
      </c>
      <c r="J423" s="5">
        <f>IF(ISNUMBER(hyg!J421), IF(hyg!J421=-999,"NA",IF(hyg!J421&lt;1, "&lt;1", IF(hyg!J421&gt;99, "&gt;99", hyg!J421))), "-")</f>
        <v>74.021910649549127</v>
      </c>
      <c r="K423" s="38" t="str">
        <f>IF(ISNUMBER(hyg!K421), IF(hyg!K421=-999,"NA",IF(hyg!K421&lt;1, "&lt;1", IF(hyg!K421&gt;99, "&gt;99", hyg!K421))), "-")</f>
        <v>-</v>
      </c>
      <c r="L423" s="5" t="str">
        <f>IF(ISNUMBER(hyg!L421), IF(hyg!L421=-999,"NA",IF(hyg!L421&lt;1, "&lt;1", IF(hyg!L421&gt;99, "&gt;99", hyg!L421))), "-")</f>
        <v>-</v>
      </c>
      <c r="M423" s="5" t="str">
        <f>IF(ISNUMBER(hyg!M421), IF(hyg!M421=-999,"NA",IF(hyg!M421&lt;1, "&lt;1", IF(hyg!M421&gt;99, "&gt;99", hyg!M421))), "-")</f>
        <v>-</v>
      </c>
      <c r="N423" s="103" t="str">
        <f>IF(ISBLANK(hyg!N421), "-", hyg!N421)</f>
        <v>-</v>
      </c>
      <c r="O423" s="5">
        <f>IF(ISNUMBER(hyg!O421), IF(hyg!O421=-999,"NA",IF(hyg!O421&lt;1, "&lt;1", IF(hyg!O421&gt;99, "&gt;99", hyg!O421))), "-")</f>
        <v>90.962794306475161</v>
      </c>
      <c r="P423" s="5">
        <f>IF(ISNUMBER(hyg!P421), IF(hyg!P421=-999,"NA",IF(hyg!P421&lt;1, "&lt;1", IF(hyg!P421&gt;99, "&gt;99", hyg!P421))), "-")</f>
        <v>90.730301840070894</v>
      </c>
      <c r="Q423" s="38" t="str">
        <f>IF(ISNUMBER(hyg!Q421), IF(hyg!Q421=-999,"NA",IF(hyg!Q421&lt;1, "&lt;1", IF(hyg!Q421&gt;99, "&gt;99", hyg!Q421))), "-")</f>
        <v>-</v>
      </c>
      <c r="R423" s="5" t="str">
        <f>IF(ISNUMBER(hyg!R421), IF(hyg!R421=-999,"NA",IF(hyg!R421&lt;1, "&lt;1", IF(hyg!R421&gt;99, "&gt;99", hyg!R421))), "-")</f>
        <v>-</v>
      </c>
      <c r="S423" s="5" t="str">
        <f>IF(ISNUMBER(hyg!S421), IF(hyg!S421=-999,"NA",IF(hyg!S421&lt;1, "&lt;1", IF(hyg!S421&gt;99, "&gt;99", hyg!S421))), "-")</f>
        <v>-</v>
      </c>
      <c r="T423" s="103" t="str">
        <f>IF(ISBLANK(hyg!T421), "-", hyg!T421)</f>
        <v>-</v>
      </c>
      <c r="U423" s="5">
        <f>IF(ISNUMBER(hyg!U421), IF(hyg!U421=-999,"NA",IF(hyg!U421&lt;1, "&lt;1", IF(hyg!U421&gt;99, "&gt;99", hyg!U421))), "-")</f>
        <v>82.30345964194774</v>
      </c>
      <c r="V423" s="5">
        <f>IF(ISNUMBER(hyg!V421), IF(hyg!V421=-999,"NA",IF(hyg!V421&lt;1, "&lt;1", IF(hyg!V421&gt;99, "&gt;99", hyg!V421))), "-")</f>
        <v>97.629689786900471</v>
      </c>
      <c r="W423" s="3">
        <f>IF(ISBLANK(hyg!W421), "", hyg!W421)</f>
        <v>420</v>
      </c>
    </row>
    <row r="424" spans="1:23" hidden="1" x14ac:dyDescent="0.3">
      <c r="A424" s="102" t="str">
        <f>IF(ISBLANK(hyg!A422), "", hyg!A422)</f>
        <v>High-income</v>
      </c>
      <c r="B424" s="73">
        <f>IF(ISBLANK(hyg!B422), "-", hyg!B422)</f>
        <v>2020</v>
      </c>
      <c r="C424" s="70">
        <f>IF(ISBLANK(hyg!C422), "-", hyg!C422)</f>
        <v>1374663.3679999998</v>
      </c>
      <c r="D424" s="7">
        <f>IF(ISBLANK(hyg!D422), "-", hyg!D422)</f>
        <v>80.55950927734375</v>
      </c>
      <c r="E424" s="38" t="str">
        <f>IF(ISNUMBER(hyg!E422), IF(hyg!E422=-999,"NA",IF(hyg!E422&lt;1, "&lt;1", IF(hyg!E422&gt;99, "&gt;99", hyg!E422))), "-")</f>
        <v>-</v>
      </c>
      <c r="F424" s="5" t="str">
        <f>IF(ISNUMBER(hyg!F422), IF(hyg!F422=-999,"NA",IF(hyg!F422&lt;1, "&lt;1", IF(hyg!F422&gt;99, "&gt;99", hyg!F422))), "-")</f>
        <v>-</v>
      </c>
      <c r="G424" s="5" t="str">
        <f>IF(ISNUMBER(hyg!G422), IF(hyg!G422=-999,"NA",IF(hyg!G422&lt;1, "&lt;1", IF(hyg!G422&gt;99, "&gt;99", hyg!G422))), "-")</f>
        <v>-</v>
      </c>
      <c r="H424" s="103" t="str">
        <f>IF(ISBLANK(hyg!H422), "-", hyg!H422)</f>
        <v>-</v>
      </c>
      <c r="I424" s="5">
        <f>IF(ISNUMBER(hyg!I422), IF(hyg!I422=-999,"NA",IF(hyg!I422&lt;1, "&lt;1", IF(hyg!I422&gt;99, "&gt;99", hyg!I422))), "-")</f>
        <v>53.892177535985176</v>
      </c>
      <c r="J424" s="5">
        <f>IF(ISNUMBER(hyg!J422), IF(hyg!J422=-999,"NA",IF(hyg!J422&lt;1, "&lt;1", IF(hyg!J422&gt;99, "&gt;99", hyg!J422))), "-")</f>
        <v>74.247810710256005</v>
      </c>
      <c r="K424" s="38" t="str">
        <f>IF(ISNUMBER(hyg!K422), IF(hyg!K422=-999,"NA",IF(hyg!K422&lt;1, "&lt;1", IF(hyg!K422&gt;99, "&gt;99", hyg!K422))), "-")</f>
        <v>-</v>
      </c>
      <c r="L424" s="5" t="str">
        <f>IF(ISNUMBER(hyg!L422), IF(hyg!L422=-999,"NA",IF(hyg!L422&lt;1, "&lt;1", IF(hyg!L422&gt;99, "&gt;99", hyg!L422))), "-")</f>
        <v>-</v>
      </c>
      <c r="M424" s="5" t="str">
        <f>IF(ISNUMBER(hyg!M422), IF(hyg!M422=-999,"NA",IF(hyg!M422&lt;1, "&lt;1", IF(hyg!M422&gt;99, "&gt;99", hyg!M422))), "-")</f>
        <v>-</v>
      </c>
      <c r="N424" s="103" t="str">
        <f>IF(ISBLANK(hyg!N422), "-", hyg!N422)</f>
        <v>-</v>
      </c>
      <c r="O424" s="5">
        <f>IF(ISNUMBER(hyg!O422), IF(hyg!O422=-999,"NA",IF(hyg!O422&lt;1, "&lt;1", IF(hyg!O422&gt;99, "&gt;99", hyg!O422))), "-")</f>
        <v>90.99457307007755</v>
      </c>
      <c r="P424" s="5">
        <f>IF(ISNUMBER(hyg!P422), IF(hyg!P422=-999,"NA",IF(hyg!P422&lt;1, "&lt;1", IF(hyg!P422&gt;99, "&gt;99", hyg!P422))), "-")</f>
        <v>90.916932846957195</v>
      </c>
      <c r="Q424" s="38" t="str">
        <f>IF(ISNUMBER(hyg!Q422), IF(hyg!Q422=-999,"NA",IF(hyg!Q422&lt;1, "&lt;1", IF(hyg!Q422&gt;99, "&gt;99", hyg!Q422))), "-")</f>
        <v>-</v>
      </c>
      <c r="R424" s="5" t="str">
        <f>IF(ISNUMBER(hyg!R422), IF(hyg!R422=-999,"NA",IF(hyg!R422&lt;1, "&lt;1", IF(hyg!R422&gt;99, "&gt;99", hyg!R422))), "-")</f>
        <v>-</v>
      </c>
      <c r="S424" s="5" t="str">
        <f>IF(ISNUMBER(hyg!S422), IF(hyg!S422=-999,"NA",IF(hyg!S422&lt;1, "&lt;1", IF(hyg!S422&gt;99, "&gt;99", hyg!S422))), "-")</f>
        <v>-</v>
      </c>
      <c r="T424" s="103" t="str">
        <f>IF(ISBLANK(hyg!T422), "-", hyg!T422)</f>
        <v>-</v>
      </c>
      <c r="U424" s="5">
        <f>IF(ISNUMBER(hyg!U422), IF(hyg!U422=-999,"NA",IF(hyg!U422&lt;1, "&lt;1", IF(hyg!U422&gt;99, "&gt;99", hyg!U422))), "-")</f>
        <v>82.462033373235826</v>
      </c>
      <c r="V424" s="5">
        <f>IF(ISNUMBER(hyg!V422), IF(hyg!V422=-999,"NA",IF(hyg!V422&lt;1, "&lt;1", IF(hyg!V422&gt;99, "&gt;99", hyg!V422))), "-")</f>
        <v>97.714279912227667</v>
      </c>
      <c r="W424" s="3">
        <f>IF(ISBLANK(hyg!W422), "", hyg!W422)</f>
        <v>421</v>
      </c>
    </row>
    <row r="425" spans="1:23" hidden="1" x14ac:dyDescent="0.3">
      <c r="A425" s="102" t="str">
        <f>IF(ISBLANK(hyg!A423), "", hyg!A423)</f>
        <v>High-income</v>
      </c>
      <c r="B425" s="73">
        <f>IF(ISBLANK(hyg!B423), "-", hyg!B423)</f>
        <v>2021</v>
      </c>
      <c r="C425" s="70">
        <f>IF(ISBLANK(hyg!C423), "-", hyg!C423)</f>
        <v>1375961.3890000002</v>
      </c>
      <c r="D425" s="7">
        <f>IF(ISBLANK(hyg!D423), "-", hyg!D423)</f>
        <v>80.74688720703125</v>
      </c>
      <c r="E425" s="38" t="str">
        <f>IF(ISNUMBER(hyg!E423), IF(hyg!E423=-999,"NA",IF(hyg!E423&lt;1, "&lt;1", IF(hyg!E423&gt;99, "&gt;99", hyg!E423))), "-")</f>
        <v>-</v>
      </c>
      <c r="F425" s="5" t="str">
        <f>IF(ISNUMBER(hyg!F423), IF(hyg!F423=-999,"NA",IF(hyg!F423&lt;1, "&lt;1", IF(hyg!F423&gt;99, "&gt;99", hyg!F423))), "-")</f>
        <v>-</v>
      </c>
      <c r="G425" s="5" t="str">
        <f>IF(ISNUMBER(hyg!G423), IF(hyg!G423=-999,"NA",IF(hyg!G423&lt;1, "&lt;1", IF(hyg!G423&gt;99, "&gt;99", hyg!G423))), "-")</f>
        <v>-</v>
      </c>
      <c r="H425" s="103" t="str">
        <f>IF(ISBLANK(hyg!H423), "-", hyg!H423)</f>
        <v>-</v>
      </c>
      <c r="I425" s="5">
        <f>IF(ISNUMBER(hyg!I423), IF(hyg!I423=-999,"NA",IF(hyg!I423&lt;1, "&lt;1", IF(hyg!I423&gt;99, "&gt;99", hyg!I423))), "-")</f>
        <v>54.058750582721814</v>
      </c>
      <c r="J425" s="5">
        <f>IF(ISNUMBER(hyg!J423), IF(hyg!J423=-999,"NA",IF(hyg!J423&lt;1, "&lt;1", IF(hyg!J423&gt;99, "&gt;99", hyg!J423))), "-")</f>
        <v>74.444398321418092</v>
      </c>
      <c r="K425" s="38" t="str">
        <f>IF(ISNUMBER(hyg!K423), IF(hyg!K423=-999,"NA",IF(hyg!K423&lt;1, "&lt;1", IF(hyg!K423&gt;99, "&gt;99", hyg!K423))), "-")</f>
        <v>-</v>
      </c>
      <c r="L425" s="5" t="str">
        <f>IF(ISNUMBER(hyg!L423), IF(hyg!L423=-999,"NA",IF(hyg!L423&lt;1, "&lt;1", IF(hyg!L423&gt;99, "&gt;99", hyg!L423))), "-")</f>
        <v>-</v>
      </c>
      <c r="M425" s="5" t="str">
        <f>IF(ISNUMBER(hyg!M423), IF(hyg!M423=-999,"NA",IF(hyg!M423&lt;1, "&lt;1", IF(hyg!M423&gt;99, "&gt;99", hyg!M423))), "-")</f>
        <v>-</v>
      </c>
      <c r="N425" s="103" t="str">
        <f>IF(ISBLANK(hyg!N423), "-", hyg!N423)</f>
        <v>-</v>
      </c>
      <c r="O425" s="5">
        <f>IF(ISNUMBER(hyg!O423), IF(hyg!O423=-999,"NA",IF(hyg!O423&lt;1, "&lt;1", IF(hyg!O423&gt;99, "&gt;99", hyg!O423))), "-")</f>
        <v>91.024392899902907</v>
      </c>
      <c r="P425" s="5">
        <f>IF(ISNUMBER(hyg!P423), IF(hyg!P423=-999,"NA",IF(hyg!P423&lt;1, "&lt;1", IF(hyg!P423&gt;99, "&gt;99", hyg!P423))), "-")</f>
        <v>91.184894000069988</v>
      </c>
      <c r="Q425" s="38" t="str">
        <f>IF(ISNUMBER(hyg!Q423), IF(hyg!Q423=-999,"NA",IF(hyg!Q423&lt;1, "&lt;1", IF(hyg!Q423&gt;99, "&gt;99", hyg!Q423))), "-")</f>
        <v>-</v>
      </c>
      <c r="R425" s="5" t="str">
        <f>IF(ISNUMBER(hyg!R423), IF(hyg!R423=-999,"NA",IF(hyg!R423&lt;1, "&lt;1", IF(hyg!R423&gt;99, "&gt;99", hyg!R423))), "-")</f>
        <v>-</v>
      </c>
      <c r="S425" s="5" t="str">
        <f>IF(ISNUMBER(hyg!S423), IF(hyg!S423=-999,"NA",IF(hyg!S423&lt;1, "&lt;1", IF(hyg!S423&gt;99, "&gt;99", hyg!S423))), "-")</f>
        <v>-</v>
      </c>
      <c r="T425" s="103" t="str">
        <f>IF(ISBLANK(hyg!T423), "-", hyg!T423)</f>
        <v>-</v>
      </c>
      <c r="U425" s="5">
        <f>IF(ISNUMBER(hyg!U423), IF(hyg!U423=-999,"NA",IF(hyg!U423&lt;1, "&lt;1", IF(hyg!U423&gt;99, "&gt;99", hyg!U423))), "-")</f>
        <v>82.619830541704104</v>
      </c>
      <c r="V425" s="5">
        <f>IF(ISNUMBER(hyg!V423), IF(hyg!V423=-999,"NA",IF(hyg!V423&lt;1, "&lt;1", IF(hyg!V423&gt;99, "&gt;99", hyg!V423))), "-")</f>
        <v>97.807234483463873</v>
      </c>
      <c r="W425" s="3">
        <f>IF(ISBLANK(hyg!W423), "", hyg!W423)</f>
        <v>422</v>
      </c>
    </row>
    <row r="426" spans="1:23" hidden="1" x14ac:dyDescent="0.3">
      <c r="A426" s="102" t="str">
        <f>IF(ISBLANK(hyg!A424), "", hyg!A424)</f>
        <v>High-income</v>
      </c>
      <c r="B426" s="73">
        <f>IF(ISBLANK(hyg!B424), "-", hyg!B424)</f>
        <v>2022</v>
      </c>
      <c r="C426" s="70">
        <f>IF(ISBLANK(hyg!C424), "-", hyg!C424)</f>
        <v>1381311.6570000001</v>
      </c>
      <c r="D426" s="7">
        <f>IF(ISBLANK(hyg!D424), "-", hyg!D424)</f>
        <v>80.937858581542969</v>
      </c>
      <c r="E426" s="38" t="str">
        <f>IF(ISNUMBER(hyg!E424), IF(hyg!E424=-999,"NA",IF(hyg!E424&lt;1, "&lt;1", IF(hyg!E424&gt;99, "&gt;99", hyg!E424))), "-")</f>
        <v>-</v>
      </c>
      <c r="F426" s="5" t="str">
        <f>IF(ISNUMBER(hyg!F424), IF(hyg!F424=-999,"NA",IF(hyg!F424&lt;1, "&lt;1", IF(hyg!F424&gt;99, "&gt;99", hyg!F424))), "-")</f>
        <v>-</v>
      </c>
      <c r="G426" s="5" t="str">
        <f>IF(ISNUMBER(hyg!G424), IF(hyg!G424=-999,"NA",IF(hyg!G424&lt;1, "&lt;1", IF(hyg!G424&gt;99, "&gt;99", hyg!G424))), "-")</f>
        <v>-</v>
      </c>
      <c r="H426" s="103" t="str">
        <f>IF(ISBLANK(hyg!H424), "-", hyg!H424)</f>
        <v>-</v>
      </c>
      <c r="I426" s="5">
        <f>IF(ISNUMBER(hyg!I424), IF(hyg!I424=-999,"NA",IF(hyg!I424&lt;1, "&lt;1", IF(hyg!I424&gt;99, "&gt;99", hyg!I424))), "-")</f>
        <v>54.221817307909383</v>
      </c>
      <c r="J426" s="5">
        <f>IF(ISNUMBER(hyg!J424), IF(hyg!J424=-999,"NA",IF(hyg!J424&lt;1, "&lt;1", IF(hyg!J424&gt;99, "&gt;99", hyg!J424))), "-")</f>
        <v>74.665706560674138</v>
      </c>
      <c r="K426" s="38" t="str">
        <f>IF(ISNUMBER(hyg!K424), IF(hyg!K424=-999,"NA",IF(hyg!K424&lt;1, "&lt;1", IF(hyg!K424&gt;99, "&gt;99", hyg!K424))), "-")</f>
        <v>-</v>
      </c>
      <c r="L426" s="5" t="str">
        <f>IF(ISNUMBER(hyg!L424), IF(hyg!L424=-999,"NA",IF(hyg!L424&lt;1, "&lt;1", IF(hyg!L424&gt;99, "&gt;99", hyg!L424))), "-")</f>
        <v>-</v>
      </c>
      <c r="M426" s="5" t="str">
        <f>IF(ISNUMBER(hyg!M424), IF(hyg!M424=-999,"NA",IF(hyg!M424&lt;1, "&lt;1", IF(hyg!M424&gt;99, "&gt;99", hyg!M424))), "-")</f>
        <v>-</v>
      </c>
      <c r="N426" s="103" t="str">
        <f>IF(ISBLANK(hyg!N424), "-", hyg!N424)</f>
        <v>-</v>
      </c>
      <c r="O426" s="5">
        <f>IF(ISNUMBER(hyg!O424), IF(hyg!O424=-999,"NA",IF(hyg!O424&lt;1, "&lt;1", IF(hyg!O424&gt;99, "&gt;99", hyg!O424))), "-")</f>
        <v>91.051432720553137</v>
      </c>
      <c r="P426" s="5">
        <f>IF(ISNUMBER(hyg!P424), IF(hyg!P424=-999,"NA",IF(hyg!P424&lt;1, "&lt;1", IF(hyg!P424&gt;99, "&gt;99", hyg!P424))), "-")</f>
        <v>91.397235185652676</v>
      </c>
      <c r="Q426" s="38" t="str">
        <f>IF(ISNUMBER(hyg!Q424), IF(hyg!Q424=-999,"NA",IF(hyg!Q424&lt;1, "&lt;1", IF(hyg!Q424&gt;99, "&gt;99", hyg!Q424))), "-")</f>
        <v>-</v>
      </c>
      <c r="R426" s="5" t="str">
        <f>IF(ISNUMBER(hyg!R424), IF(hyg!R424=-999,"NA",IF(hyg!R424&lt;1, "&lt;1", IF(hyg!R424&gt;99, "&gt;99", hyg!R424))), "-")</f>
        <v>-</v>
      </c>
      <c r="S426" s="5" t="str">
        <f>IF(ISNUMBER(hyg!S424), IF(hyg!S424=-999,"NA",IF(hyg!S424&lt;1, "&lt;1", IF(hyg!S424&gt;99, "&gt;99", hyg!S424))), "-")</f>
        <v>-</v>
      </c>
      <c r="T426" s="103" t="str">
        <f>IF(ISBLANK(hyg!T424), "-", hyg!T424)</f>
        <v>-</v>
      </c>
      <c r="U426" s="5">
        <f>IF(ISNUMBER(hyg!U424), IF(hyg!U424=-999,"NA",IF(hyg!U424&lt;1, "&lt;1", IF(hyg!U424&gt;99, "&gt;99", hyg!U424))), "-")</f>
        <v>82.77819375889554</v>
      </c>
      <c r="V426" s="5">
        <f>IF(ISNUMBER(hyg!V424), IF(hyg!V424=-999,"NA",IF(hyg!V424&lt;1, "&lt;1", IF(hyg!V424&gt;99, "&gt;99", hyg!V424))), "-")</f>
        <v>97.87365290801786</v>
      </c>
      <c r="W426" s="3">
        <f>IF(ISBLANK(hyg!W424), "", hyg!W424)</f>
        <v>423</v>
      </c>
    </row>
    <row r="427" spans="1:23" hidden="1" x14ac:dyDescent="0.3">
      <c r="A427" s="102" t="str">
        <f>IF(ISBLANK(hyg!A425), "", hyg!A425)</f>
        <v>High-income</v>
      </c>
      <c r="B427" s="73">
        <f>IF(ISBLANK(hyg!B425), "-", hyg!B425)</f>
        <v>2023</v>
      </c>
      <c r="C427" s="70">
        <f>IF(ISBLANK(hyg!C425), "-", hyg!C425)</f>
        <v>1388067.7360000003</v>
      </c>
      <c r="D427" s="7">
        <f>IF(ISBLANK(hyg!D425), "-", hyg!D425)</f>
        <v>81.135650634765625</v>
      </c>
      <c r="E427" s="38" t="str">
        <f>IF(ISNUMBER(hyg!E425), IF(hyg!E425=-999,"NA",IF(hyg!E425&lt;1, "&lt;1", IF(hyg!E425&gt;99, "&gt;99", hyg!E425))), "-")</f>
        <v>-</v>
      </c>
      <c r="F427" s="5" t="str">
        <f>IF(ISNUMBER(hyg!F425), IF(hyg!F425=-999,"NA",IF(hyg!F425&lt;1, "&lt;1", IF(hyg!F425&gt;99, "&gt;99", hyg!F425))), "-")</f>
        <v>-</v>
      </c>
      <c r="G427" s="5" t="str">
        <f>IF(ISNUMBER(hyg!G425), IF(hyg!G425=-999,"NA",IF(hyg!G425&lt;1, "&lt;1", IF(hyg!G425&gt;99, "&gt;99", hyg!G425))), "-")</f>
        <v>-</v>
      </c>
      <c r="H427" s="103" t="str">
        <f>IF(ISBLANK(hyg!H425), "-", hyg!H425)</f>
        <v>-</v>
      </c>
      <c r="I427" s="5">
        <f>IF(ISNUMBER(hyg!I425), IF(hyg!I425=-999,"NA",IF(hyg!I425&lt;1, "&lt;1", IF(hyg!I425&gt;99, "&gt;99", hyg!I425))), "-")</f>
        <v>54.411601923014544</v>
      </c>
      <c r="J427" s="5">
        <f>IF(ISNUMBER(hyg!J425), IF(hyg!J425=-999,"NA",IF(hyg!J425&lt;1, "&lt;1", IF(hyg!J425&gt;99, "&gt;99", hyg!J425))), "-")</f>
        <v>74.862606557687684</v>
      </c>
      <c r="K427" s="38" t="str">
        <f>IF(ISNUMBER(hyg!K425), IF(hyg!K425=-999,"NA",IF(hyg!K425&lt;1, "&lt;1", IF(hyg!K425&gt;99, "&gt;99", hyg!K425))), "-")</f>
        <v>-</v>
      </c>
      <c r="L427" s="5" t="str">
        <f>IF(ISNUMBER(hyg!L425), IF(hyg!L425=-999,"NA",IF(hyg!L425&lt;1, "&lt;1", IF(hyg!L425&gt;99, "&gt;99", hyg!L425))), "-")</f>
        <v>-</v>
      </c>
      <c r="M427" s="5" t="str">
        <f>IF(ISNUMBER(hyg!M425), IF(hyg!M425=-999,"NA",IF(hyg!M425&lt;1, "&lt;1", IF(hyg!M425&gt;99, "&gt;99", hyg!M425))), "-")</f>
        <v>-</v>
      </c>
      <c r="N427" s="103" t="str">
        <f>IF(ISBLANK(hyg!N425), "-", hyg!N425)</f>
        <v>-</v>
      </c>
      <c r="O427" s="5">
        <f>IF(ISNUMBER(hyg!O425), IF(hyg!O425=-999,"NA",IF(hyg!O425&lt;1, "&lt;1", IF(hyg!O425&gt;99, "&gt;99", hyg!O425))), "-")</f>
        <v>91.080227845811265</v>
      </c>
      <c r="P427" s="5">
        <f>IF(ISNUMBER(hyg!P425), IF(hyg!P425=-999,"NA",IF(hyg!P425&lt;1, "&lt;1", IF(hyg!P425&gt;99, "&gt;99", hyg!P425))), "-")</f>
        <v>91.513398788559385</v>
      </c>
      <c r="Q427" s="38" t="str">
        <f>IF(ISNUMBER(hyg!Q425), IF(hyg!Q425=-999,"NA",IF(hyg!Q425&lt;1, "&lt;1", IF(hyg!Q425&gt;99, "&gt;99", hyg!Q425))), "-")</f>
        <v>-</v>
      </c>
      <c r="R427" s="5" t="str">
        <f>IF(ISNUMBER(hyg!R425), IF(hyg!R425=-999,"NA",IF(hyg!R425&lt;1, "&lt;1", IF(hyg!R425&gt;99, "&gt;99", hyg!R425))), "-")</f>
        <v>-</v>
      </c>
      <c r="S427" s="5" t="str">
        <f>IF(ISNUMBER(hyg!S425), IF(hyg!S425=-999,"NA",IF(hyg!S425&lt;1, "&lt;1", IF(hyg!S425&gt;99, "&gt;99", hyg!S425))), "-")</f>
        <v>-</v>
      </c>
      <c r="T427" s="103" t="str">
        <f>IF(ISBLANK(hyg!T425), "-", hyg!T425)</f>
        <v>-</v>
      </c>
      <c r="U427" s="5">
        <f>IF(ISNUMBER(hyg!U425), IF(hyg!U425=-999,"NA",IF(hyg!U425&lt;1, "&lt;1", IF(hyg!U425&gt;99, "&gt;99", hyg!U425))), "-")</f>
        <v>82.946404008640172</v>
      </c>
      <c r="V427" s="5">
        <f>IF(ISNUMBER(hyg!V425), IF(hyg!V425=-999,"NA",IF(hyg!V425&lt;1, "&lt;1", IF(hyg!V425&gt;99, "&gt;99", hyg!V425))), "-")</f>
        <v>97.923611435583197</v>
      </c>
      <c r="W427" s="3">
        <f>IF(ISBLANK(hyg!W425), "", hyg!W425)</f>
        <v>424</v>
      </c>
    </row>
    <row r="428" spans="1:23" x14ac:dyDescent="0.3">
      <c r="A428" s="102" t="str">
        <f>IF(ISBLANK(hyg!A426), "", hyg!A426)</f>
        <v>High-income</v>
      </c>
      <c r="B428" s="73">
        <f>IF(ISBLANK(hyg!B426), "-", hyg!B426)</f>
        <v>2024</v>
      </c>
      <c r="C428" s="70">
        <f>IF(ISBLANK(hyg!C426), "-", hyg!C426)</f>
        <v>1391523.1520000002</v>
      </c>
      <c r="D428" s="7">
        <f>IF(ISBLANK(hyg!D426), "-", hyg!D426)</f>
        <v>81.350189208984375</v>
      </c>
      <c r="E428" s="38" t="str">
        <f>IF(ISNUMBER(hyg!E426), IF(hyg!E426=-999,"NA",IF(hyg!E426&lt;1, "&lt;1", IF(hyg!E426&gt;99, "&gt;99", hyg!E426))), "-")</f>
        <v>-</v>
      </c>
      <c r="F428" s="5" t="str">
        <f>IF(ISNUMBER(hyg!F426), IF(hyg!F426=-999,"NA",IF(hyg!F426&lt;1, "&lt;1", IF(hyg!F426&gt;99, "&gt;99", hyg!F426))), "-")</f>
        <v>-</v>
      </c>
      <c r="G428" s="5" t="str">
        <f>IF(ISNUMBER(hyg!G426), IF(hyg!G426=-999,"NA",IF(hyg!G426&lt;1, "&lt;1", IF(hyg!G426&gt;99, "&gt;99", hyg!G426))), "-")</f>
        <v>-</v>
      </c>
      <c r="H428" s="103" t="str">
        <f>IF(ISBLANK(hyg!H426), "-", hyg!H426)</f>
        <v>-</v>
      </c>
      <c r="I428" s="5">
        <f>IF(ISNUMBER(hyg!I426), IF(hyg!I426=-999,"NA",IF(hyg!I426&lt;1, "&lt;1", IF(hyg!I426&gt;99, "&gt;99", hyg!I426))), "-")</f>
        <v>54.551025796042211</v>
      </c>
      <c r="J428" s="5">
        <f>IF(ISNUMBER(hyg!J426), IF(hyg!J426=-999,"NA",IF(hyg!J426&lt;1, "&lt;1", IF(hyg!J426&gt;99, "&gt;99", hyg!J426))), "-")</f>
        <v>75.27563426619119</v>
      </c>
      <c r="K428" s="38" t="str">
        <f>IF(ISNUMBER(hyg!K426), IF(hyg!K426=-999,"NA",IF(hyg!K426&lt;1, "&lt;1", IF(hyg!K426&gt;99, "&gt;99", hyg!K426))), "-")</f>
        <v>-</v>
      </c>
      <c r="L428" s="5" t="str">
        <f>IF(ISNUMBER(hyg!L426), IF(hyg!L426=-999,"NA",IF(hyg!L426&lt;1, "&lt;1", IF(hyg!L426&gt;99, "&gt;99", hyg!L426))), "-")</f>
        <v>-</v>
      </c>
      <c r="M428" s="5" t="str">
        <f>IF(ISNUMBER(hyg!M426), IF(hyg!M426=-999,"NA",IF(hyg!M426&lt;1, "&lt;1", IF(hyg!M426&gt;99, "&gt;99", hyg!M426))), "-")</f>
        <v>-</v>
      </c>
      <c r="N428" s="103" t="str">
        <f>IF(ISBLANK(hyg!N426), "-", hyg!N426)</f>
        <v>-</v>
      </c>
      <c r="O428" s="5">
        <f>IF(ISNUMBER(hyg!O426), IF(hyg!O426=-999,"NA",IF(hyg!O426&lt;1, "&lt;1", IF(hyg!O426&gt;99, "&gt;99", hyg!O426))), "-")</f>
        <v>91.108415487450969</v>
      </c>
      <c r="P428" s="5">
        <f>IF(ISNUMBER(hyg!P426), IF(hyg!P426=-999,"NA",IF(hyg!P426&lt;1, "&lt;1", IF(hyg!P426&gt;99, "&gt;99", hyg!P426))), "-")</f>
        <v>91.635132652160578</v>
      </c>
      <c r="Q428" s="38" t="str">
        <f>IF(ISNUMBER(hyg!Q426), IF(hyg!Q426=-999,"NA",IF(hyg!Q426&lt;1, "&lt;1", IF(hyg!Q426&gt;99, "&gt;99", hyg!Q426))), "-")</f>
        <v>-</v>
      </c>
      <c r="R428" s="5" t="str">
        <f>IF(ISNUMBER(hyg!R426), IF(hyg!R426=-999,"NA",IF(hyg!R426&lt;1, "&lt;1", IF(hyg!R426&gt;99, "&gt;99", hyg!R426))), "-")</f>
        <v>-</v>
      </c>
      <c r="S428" s="5" t="str">
        <f>IF(ISNUMBER(hyg!S426), IF(hyg!S426=-999,"NA",IF(hyg!S426&lt;1, "&lt;1", IF(hyg!S426&gt;99, "&gt;99", hyg!S426))), "-")</f>
        <v>-</v>
      </c>
      <c r="T428" s="103" t="str">
        <f>IF(ISBLANK(hyg!T426), "-", hyg!T426)</f>
        <v>-</v>
      </c>
      <c r="U428" s="5">
        <f>IF(ISNUMBER(hyg!U426), IF(hyg!U426=-999,"NA",IF(hyg!U426&lt;1, "&lt;1", IF(hyg!U426&gt;99, "&gt;99", hyg!U426))), "-")</f>
        <v>83.069672496681534</v>
      </c>
      <c r="V428" s="5">
        <f>IF(ISNUMBER(hyg!V426), IF(hyg!V426=-999,"NA",IF(hyg!V426&lt;1, "&lt;1", IF(hyg!V426&gt;99, "&gt;99", hyg!V426))), "-")</f>
        <v>98.019823497376635</v>
      </c>
      <c r="W428" s="3">
        <f>IF(ISBLANK(hyg!W426), "", hyg!W426)</f>
        <v>425</v>
      </c>
    </row>
    <row r="429" spans="1:23" hidden="1" x14ac:dyDescent="0.3">
      <c r="A429" s="102" t="str">
        <f>IF(ISBLANK(hyg!A427), "", hyg!A427)</f>
        <v>WORLD</v>
      </c>
      <c r="B429" s="73">
        <f>IF(ISBLANK(hyg!B427), "-", hyg!B427)</f>
        <v>2000</v>
      </c>
      <c r="C429" s="70">
        <f>IF(ISBLANK(hyg!C427), "-", hyg!C427)</f>
        <v>6162488.9569999957</v>
      </c>
      <c r="D429" s="7">
        <f>IF(ISBLANK(hyg!D427), "-", hyg!D427)</f>
        <v>46.497951507568359</v>
      </c>
      <c r="E429" s="38" t="str">
        <f>IF(ISNUMBER(hyg!E427), IF(hyg!E427=-999,"NA",IF(hyg!E427&lt;1, "&lt;1", IF(hyg!E427&gt;99, "&gt;99", hyg!E427))), "-")</f>
        <v>-</v>
      </c>
      <c r="F429" s="5" t="str">
        <f>IF(ISNUMBER(hyg!F427), IF(hyg!F427=-999,"NA",IF(hyg!F427&lt;1, "&lt;1", IF(hyg!F427&gt;99, "&gt;99", hyg!F427))), "-")</f>
        <v>-</v>
      </c>
      <c r="G429" s="5" t="str">
        <f>IF(ISNUMBER(hyg!G427), IF(hyg!G427=-999,"NA",IF(hyg!G427&lt;1, "&lt;1", IF(hyg!G427&gt;99, "&gt;99", hyg!G427))), "-")</f>
        <v>-</v>
      </c>
      <c r="H429" s="103" t="str">
        <f>IF(ISBLANK(hyg!H427), "-", hyg!H427)</f>
        <v>-</v>
      </c>
      <c r="I429" s="5" t="str">
        <f>IF(ISNUMBER(hyg!I427), IF(hyg!I427=-999,"NA",IF(hyg!I427&lt;1, "&lt;1", IF(hyg!I427&gt;99, "&gt;99", hyg!I427))), "-")</f>
        <v>-</v>
      </c>
      <c r="J429" s="5" t="str">
        <f>IF(ISNUMBER(hyg!J427), IF(hyg!J427=-999,"NA",IF(hyg!J427&lt;1, "&lt;1", IF(hyg!J427&gt;99, "&gt;99", hyg!J427))), "-")</f>
        <v>-</v>
      </c>
      <c r="K429" s="38" t="str">
        <f>IF(ISNUMBER(hyg!K427), IF(hyg!K427=-999,"NA",IF(hyg!K427&lt;1, "&lt;1", IF(hyg!K427&gt;99, "&gt;99", hyg!K427))), "-")</f>
        <v>-</v>
      </c>
      <c r="L429" s="5" t="str">
        <f>IF(ISNUMBER(hyg!L427), IF(hyg!L427=-999,"NA",IF(hyg!L427&lt;1, "&lt;1", IF(hyg!L427&gt;99, "&gt;99", hyg!L427))), "-")</f>
        <v>-</v>
      </c>
      <c r="M429" s="5" t="str">
        <f>IF(ISNUMBER(hyg!M427), IF(hyg!M427=-999,"NA",IF(hyg!M427&lt;1, "&lt;1", IF(hyg!M427&gt;99, "&gt;99", hyg!M427))), "-")</f>
        <v>-</v>
      </c>
      <c r="N429" s="103" t="str">
        <f>IF(ISBLANK(hyg!N427), "-", hyg!N427)</f>
        <v>-</v>
      </c>
      <c r="O429" s="5" t="str">
        <f>IF(ISNUMBER(hyg!O427), IF(hyg!O427=-999,"NA",IF(hyg!O427&lt;1, "&lt;1", IF(hyg!O427&gt;99, "&gt;99", hyg!O427))), "-")</f>
        <v>-</v>
      </c>
      <c r="P429" s="5" t="str">
        <f>IF(ISNUMBER(hyg!P427), IF(hyg!P427=-999,"NA",IF(hyg!P427&lt;1, "&lt;1", IF(hyg!P427&gt;99, "&gt;99", hyg!P427))), "-")</f>
        <v>-</v>
      </c>
      <c r="Q429" s="38" t="str">
        <f>IF(ISNUMBER(hyg!Q427), IF(hyg!Q427=-999,"NA",IF(hyg!Q427&lt;1, "&lt;1", IF(hyg!Q427&gt;99, "&gt;99", hyg!Q427))), "-")</f>
        <v>-</v>
      </c>
      <c r="R429" s="5" t="str">
        <f>IF(ISNUMBER(hyg!R427), IF(hyg!R427=-999,"NA",IF(hyg!R427&lt;1, "&lt;1", IF(hyg!R427&gt;99, "&gt;99", hyg!R427))), "-")</f>
        <v>-</v>
      </c>
      <c r="S429" s="5" t="str">
        <f>IF(ISNUMBER(hyg!S427), IF(hyg!S427=-999,"NA",IF(hyg!S427&lt;1, "&lt;1", IF(hyg!S427&gt;99, "&gt;99", hyg!S427))), "-")</f>
        <v>-</v>
      </c>
      <c r="T429" s="103" t="str">
        <f>IF(ISBLANK(hyg!T427), "-", hyg!T427)</f>
        <v>-</v>
      </c>
      <c r="U429" s="5" t="str">
        <f>IF(ISNUMBER(hyg!U427), IF(hyg!U427=-999,"NA",IF(hyg!U427&lt;1, "&lt;1", IF(hyg!U427&gt;99, "&gt;99", hyg!U427))), "-")</f>
        <v>-</v>
      </c>
      <c r="V429" s="5">
        <f>IF(ISNUMBER(hyg!V427), IF(hyg!V427=-999,"NA",IF(hyg!V427&lt;1, "&lt;1", IF(hyg!V427&gt;99, "&gt;99", hyg!V427))), "-")</f>
        <v>82.608482747080842</v>
      </c>
      <c r="W429" s="3">
        <f>IF(ISBLANK(hyg!W427), "", hyg!W427)</f>
        <v>426</v>
      </c>
    </row>
    <row r="430" spans="1:23" hidden="1" x14ac:dyDescent="0.3">
      <c r="A430" s="102" t="str">
        <f>IF(ISBLANK(hyg!A428), "", hyg!A428)</f>
        <v>WORLD</v>
      </c>
      <c r="B430" s="73">
        <f>IF(ISBLANK(hyg!B428), "-", hyg!B428)</f>
        <v>2001</v>
      </c>
      <c r="C430" s="70">
        <f>IF(ISBLANK(hyg!C428), "-", hyg!C428)</f>
        <v>6245361.8139999965</v>
      </c>
      <c r="D430" s="7">
        <f>IF(ISBLANK(hyg!D428), "-", hyg!D428)</f>
        <v>46.948047637939453</v>
      </c>
      <c r="E430" s="38" t="str">
        <f>IF(ISNUMBER(hyg!E428), IF(hyg!E428=-999,"NA",IF(hyg!E428&lt;1, "&lt;1", IF(hyg!E428&gt;99, "&gt;99", hyg!E428))), "-")</f>
        <v>-</v>
      </c>
      <c r="F430" s="5" t="str">
        <f>IF(ISNUMBER(hyg!F428), IF(hyg!F428=-999,"NA",IF(hyg!F428&lt;1, "&lt;1", IF(hyg!F428&gt;99, "&gt;99", hyg!F428))), "-")</f>
        <v>-</v>
      </c>
      <c r="G430" s="5" t="str">
        <f>IF(ISNUMBER(hyg!G428), IF(hyg!G428=-999,"NA",IF(hyg!G428&lt;1, "&lt;1", IF(hyg!G428&gt;99, "&gt;99", hyg!G428))), "-")</f>
        <v>-</v>
      </c>
      <c r="H430" s="103" t="str">
        <f>IF(ISBLANK(hyg!H428), "-", hyg!H428)</f>
        <v>-</v>
      </c>
      <c r="I430" s="5" t="str">
        <f>IF(ISNUMBER(hyg!I428), IF(hyg!I428=-999,"NA",IF(hyg!I428&lt;1, "&lt;1", IF(hyg!I428&gt;99, "&gt;99", hyg!I428))), "-")</f>
        <v>-</v>
      </c>
      <c r="J430" s="5" t="str">
        <f>IF(ISNUMBER(hyg!J428), IF(hyg!J428=-999,"NA",IF(hyg!J428&lt;1, "&lt;1", IF(hyg!J428&gt;99, "&gt;99", hyg!J428))), "-")</f>
        <v>-</v>
      </c>
      <c r="K430" s="38" t="str">
        <f>IF(ISNUMBER(hyg!K428), IF(hyg!K428=-999,"NA",IF(hyg!K428&lt;1, "&lt;1", IF(hyg!K428&gt;99, "&gt;99", hyg!K428))), "-")</f>
        <v>-</v>
      </c>
      <c r="L430" s="5" t="str">
        <f>IF(ISNUMBER(hyg!L428), IF(hyg!L428=-999,"NA",IF(hyg!L428&lt;1, "&lt;1", IF(hyg!L428&gt;99, "&gt;99", hyg!L428))), "-")</f>
        <v>-</v>
      </c>
      <c r="M430" s="5" t="str">
        <f>IF(ISNUMBER(hyg!M428), IF(hyg!M428=-999,"NA",IF(hyg!M428&lt;1, "&lt;1", IF(hyg!M428&gt;99, "&gt;99", hyg!M428))), "-")</f>
        <v>-</v>
      </c>
      <c r="N430" s="103" t="str">
        <f>IF(ISBLANK(hyg!N428), "-", hyg!N428)</f>
        <v>-</v>
      </c>
      <c r="O430" s="5" t="str">
        <f>IF(ISNUMBER(hyg!O428), IF(hyg!O428=-999,"NA",IF(hyg!O428&lt;1, "&lt;1", IF(hyg!O428&gt;99, "&gt;99", hyg!O428))), "-")</f>
        <v>-</v>
      </c>
      <c r="P430" s="5" t="str">
        <f>IF(ISNUMBER(hyg!P428), IF(hyg!P428=-999,"NA",IF(hyg!P428&lt;1, "&lt;1", IF(hyg!P428&gt;99, "&gt;99", hyg!P428))), "-")</f>
        <v>-</v>
      </c>
      <c r="Q430" s="38" t="str">
        <f>IF(ISNUMBER(hyg!Q428), IF(hyg!Q428=-999,"NA",IF(hyg!Q428&lt;1, "&lt;1", IF(hyg!Q428&gt;99, "&gt;99", hyg!Q428))), "-")</f>
        <v>-</v>
      </c>
      <c r="R430" s="5" t="str">
        <f>IF(ISNUMBER(hyg!R428), IF(hyg!R428=-999,"NA",IF(hyg!R428&lt;1, "&lt;1", IF(hyg!R428&gt;99, "&gt;99", hyg!R428))), "-")</f>
        <v>-</v>
      </c>
      <c r="S430" s="5" t="str">
        <f>IF(ISNUMBER(hyg!S428), IF(hyg!S428=-999,"NA",IF(hyg!S428&lt;1, "&lt;1", IF(hyg!S428&gt;99, "&gt;99", hyg!S428))), "-")</f>
        <v>-</v>
      </c>
      <c r="T430" s="103" t="str">
        <f>IF(ISBLANK(hyg!T428), "-", hyg!T428)</f>
        <v>-</v>
      </c>
      <c r="U430" s="5" t="str">
        <f>IF(ISNUMBER(hyg!U428), IF(hyg!U428=-999,"NA",IF(hyg!U428&lt;1, "&lt;1", IF(hyg!U428&gt;99, "&gt;99", hyg!U428))), "-")</f>
        <v>-</v>
      </c>
      <c r="V430" s="5">
        <f>IF(ISNUMBER(hyg!V428), IF(hyg!V428=-999,"NA",IF(hyg!V428&lt;1, "&lt;1", IF(hyg!V428&gt;99, "&gt;99", hyg!V428))), "-")</f>
        <v>82.776252163373925</v>
      </c>
      <c r="W430" s="3">
        <f>IF(ISBLANK(hyg!W428), "", hyg!W428)</f>
        <v>427</v>
      </c>
    </row>
    <row r="431" spans="1:23" hidden="1" x14ac:dyDescent="0.3">
      <c r="A431" s="102" t="str">
        <f>IF(ISBLANK(hyg!A429), "", hyg!A429)</f>
        <v>WORLD</v>
      </c>
      <c r="B431" s="73">
        <f>IF(ISBLANK(hyg!B429), "-", hyg!B429)</f>
        <v>2002</v>
      </c>
      <c r="C431" s="70">
        <f>IF(ISBLANK(hyg!C429), "-", hyg!C429)</f>
        <v>6328670.3109999979</v>
      </c>
      <c r="D431" s="7">
        <f>IF(ISBLANK(hyg!D429), "-", hyg!D429)</f>
        <v>47.445457458496094</v>
      </c>
      <c r="E431" s="38" t="str">
        <f>IF(ISNUMBER(hyg!E429), IF(hyg!E429=-999,"NA",IF(hyg!E429&lt;1, "&lt;1", IF(hyg!E429&gt;99, "&gt;99", hyg!E429))), "-")</f>
        <v>-</v>
      </c>
      <c r="F431" s="5" t="str">
        <f>IF(ISNUMBER(hyg!F429), IF(hyg!F429=-999,"NA",IF(hyg!F429&lt;1, "&lt;1", IF(hyg!F429&gt;99, "&gt;99", hyg!F429))), "-")</f>
        <v>-</v>
      </c>
      <c r="G431" s="5" t="str">
        <f>IF(ISNUMBER(hyg!G429), IF(hyg!G429=-999,"NA",IF(hyg!G429&lt;1, "&lt;1", IF(hyg!G429&gt;99, "&gt;99", hyg!G429))), "-")</f>
        <v>-</v>
      </c>
      <c r="H431" s="103" t="str">
        <f>IF(ISBLANK(hyg!H429), "-", hyg!H429)</f>
        <v>-</v>
      </c>
      <c r="I431" s="5" t="str">
        <f>IF(ISNUMBER(hyg!I429), IF(hyg!I429=-999,"NA",IF(hyg!I429&lt;1, "&lt;1", IF(hyg!I429&gt;99, "&gt;99", hyg!I429))), "-")</f>
        <v>-</v>
      </c>
      <c r="J431" s="5" t="str">
        <f>IF(ISNUMBER(hyg!J429), IF(hyg!J429=-999,"NA",IF(hyg!J429&lt;1, "&lt;1", IF(hyg!J429&gt;99, "&gt;99", hyg!J429))), "-")</f>
        <v>-</v>
      </c>
      <c r="K431" s="38" t="str">
        <f>IF(ISNUMBER(hyg!K429), IF(hyg!K429=-999,"NA",IF(hyg!K429&lt;1, "&lt;1", IF(hyg!K429&gt;99, "&gt;99", hyg!K429))), "-")</f>
        <v>-</v>
      </c>
      <c r="L431" s="5" t="str">
        <f>IF(ISNUMBER(hyg!L429), IF(hyg!L429=-999,"NA",IF(hyg!L429&lt;1, "&lt;1", IF(hyg!L429&gt;99, "&gt;99", hyg!L429))), "-")</f>
        <v>-</v>
      </c>
      <c r="M431" s="5" t="str">
        <f>IF(ISNUMBER(hyg!M429), IF(hyg!M429=-999,"NA",IF(hyg!M429&lt;1, "&lt;1", IF(hyg!M429&gt;99, "&gt;99", hyg!M429))), "-")</f>
        <v>-</v>
      </c>
      <c r="N431" s="103" t="str">
        <f>IF(ISBLANK(hyg!N429), "-", hyg!N429)</f>
        <v>-</v>
      </c>
      <c r="O431" s="5" t="str">
        <f>IF(ISNUMBER(hyg!O429), IF(hyg!O429=-999,"NA",IF(hyg!O429&lt;1, "&lt;1", IF(hyg!O429&gt;99, "&gt;99", hyg!O429))), "-")</f>
        <v>-</v>
      </c>
      <c r="P431" s="5" t="str">
        <f>IF(ISNUMBER(hyg!P429), IF(hyg!P429=-999,"NA",IF(hyg!P429&lt;1, "&lt;1", IF(hyg!P429&gt;99, "&gt;99", hyg!P429))), "-")</f>
        <v>-</v>
      </c>
      <c r="Q431" s="38" t="str">
        <f>IF(ISNUMBER(hyg!Q429), IF(hyg!Q429=-999,"NA",IF(hyg!Q429&lt;1, "&lt;1", IF(hyg!Q429&gt;99, "&gt;99", hyg!Q429))), "-")</f>
        <v>-</v>
      </c>
      <c r="R431" s="5" t="str">
        <f>IF(ISNUMBER(hyg!R429), IF(hyg!R429=-999,"NA",IF(hyg!R429&lt;1, "&lt;1", IF(hyg!R429&gt;99, "&gt;99", hyg!R429))), "-")</f>
        <v>-</v>
      </c>
      <c r="S431" s="5" t="str">
        <f>IF(ISNUMBER(hyg!S429), IF(hyg!S429=-999,"NA",IF(hyg!S429&lt;1, "&lt;1", IF(hyg!S429&gt;99, "&gt;99", hyg!S429))), "-")</f>
        <v>-</v>
      </c>
      <c r="T431" s="103" t="str">
        <f>IF(ISBLANK(hyg!T429), "-", hyg!T429)</f>
        <v>-</v>
      </c>
      <c r="U431" s="5" t="str">
        <f>IF(ISNUMBER(hyg!U429), IF(hyg!U429=-999,"NA",IF(hyg!U429&lt;1, "&lt;1", IF(hyg!U429&gt;99, "&gt;99", hyg!U429))), "-")</f>
        <v>-</v>
      </c>
      <c r="V431" s="5">
        <f>IF(ISNUMBER(hyg!V429), IF(hyg!V429=-999,"NA",IF(hyg!V429&lt;1, "&lt;1", IF(hyg!V429&gt;99, "&gt;99", hyg!V429))), "-")</f>
        <v>84.637978653513855</v>
      </c>
      <c r="W431" s="3">
        <f>IF(ISBLANK(hyg!W429), "", hyg!W429)</f>
        <v>428</v>
      </c>
    </row>
    <row r="432" spans="1:23" hidden="1" x14ac:dyDescent="0.3">
      <c r="A432" s="102" t="str">
        <f>IF(ISBLANK(hyg!A430), "", hyg!A430)</f>
        <v>WORLD</v>
      </c>
      <c r="B432" s="73">
        <f>IF(ISBLANK(hyg!B430), "-", hyg!B430)</f>
        <v>2003</v>
      </c>
      <c r="C432" s="70">
        <f>IF(ISBLANK(hyg!C430), "-", hyg!C430)</f>
        <v>6410998.5040000016</v>
      </c>
      <c r="D432" s="7">
        <f>IF(ISBLANK(hyg!D430), "-", hyg!D430)</f>
        <v>47.950160980224609</v>
      </c>
      <c r="E432" s="38" t="str">
        <f>IF(ISNUMBER(hyg!E430), IF(hyg!E430=-999,"NA",IF(hyg!E430&lt;1, "&lt;1", IF(hyg!E430&gt;99, "&gt;99", hyg!E430))), "-")</f>
        <v>-</v>
      </c>
      <c r="F432" s="5" t="str">
        <f>IF(ISNUMBER(hyg!F430), IF(hyg!F430=-999,"NA",IF(hyg!F430&lt;1, "&lt;1", IF(hyg!F430&gt;99, "&gt;99", hyg!F430))), "-")</f>
        <v>-</v>
      </c>
      <c r="G432" s="5" t="str">
        <f>IF(ISNUMBER(hyg!G430), IF(hyg!G430=-999,"NA",IF(hyg!G430&lt;1, "&lt;1", IF(hyg!G430&gt;99, "&gt;99", hyg!G430))), "-")</f>
        <v>-</v>
      </c>
      <c r="H432" s="103" t="str">
        <f>IF(ISBLANK(hyg!H430), "-", hyg!H430)</f>
        <v>-</v>
      </c>
      <c r="I432" s="5" t="str">
        <f>IF(ISNUMBER(hyg!I430), IF(hyg!I430=-999,"NA",IF(hyg!I430&lt;1, "&lt;1", IF(hyg!I430&gt;99, "&gt;99", hyg!I430))), "-")</f>
        <v>-</v>
      </c>
      <c r="J432" s="5" t="str">
        <f>IF(ISNUMBER(hyg!J430), IF(hyg!J430=-999,"NA",IF(hyg!J430&lt;1, "&lt;1", IF(hyg!J430&gt;99, "&gt;99", hyg!J430))), "-")</f>
        <v>-</v>
      </c>
      <c r="K432" s="38" t="str">
        <f>IF(ISNUMBER(hyg!K430), IF(hyg!K430=-999,"NA",IF(hyg!K430&lt;1, "&lt;1", IF(hyg!K430&gt;99, "&gt;99", hyg!K430))), "-")</f>
        <v>-</v>
      </c>
      <c r="L432" s="5" t="str">
        <f>IF(ISNUMBER(hyg!L430), IF(hyg!L430=-999,"NA",IF(hyg!L430&lt;1, "&lt;1", IF(hyg!L430&gt;99, "&gt;99", hyg!L430))), "-")</f>
        <v>-</v>
      </c>
      <c r="M432" s="5" t="str">
        <f>IF(ISNUMBER(hyg!M430), IF(hyg!M430=-999,"NA",IF(hyg!M430&lt;1, "&lt;1", IF(hyg!M430&gt;99, "&gt;99", hyg!M430))), "-")</f>
        <v>-</v>
      </c>
      <c r="N432" s="103" t="str">
        <f>IF(ISBLANK(hyg!N430), "-", hyg!N430)</f>
        <v>-</v>
      </c>
      <c r="O432" s="5" t="str">
        <f>IF(ISNUMBER(hyg!O430), IF(hyg!O430=-999,"NA",IF(hyg!O430&lt;1, "&lt;1", IF(hyg!O430&gt;99, "&gt;99", hyg!O430))), "-")</f>
        <v>-</v>
      </c>
      <c r="P432" s="5" t="str">
        <f>IF(ISNUMBER(hyg!P430), IF(hyg!P430=-999,"NA",IF(hyg!P430&lt;1, "&lt;1", IF(hyg!P430&gt;99, "&gt;99", hyg!P430))), "-")</f>
        <v>-</v>
      </c>
      <c r="Q432" s="38" t="str">
        <f>IF(ISNUMBER(hyg!Q430), IF(hyg!Q430=-999,"NA",IF(hyg!Q430&lt;1, "&lt;1", IF(hyg!Q430&gt;99, "&gt;99", hyg!Q430))), "-")</f>
        <v>-</v>
      </c>
      <c r="R432" s="5" t="str">
        <f>IF(ISNUMBER(hyg!R430), IF(hyg!R430=-999,"NA",IF(hyg!R430&lt;1, "&lt;1", IF(hyg!R430&gt;99, "&gt;99", hyg!R430))), "-")</f>
        <v>-</v>
      </c>
      <c r="S432" s="5" t="str">
        <f>IF(ISNUMBER(hyg!S430), IF(hyg!S430=-999,"NA",IF(hyg!S430&lt;1, "&lt;1", IF(hyg!S430&gt;99, "&gt;99", hyg!S430))), "-")</f>
        <v>-</v>
      </c>
      <c r="T432" s="103" t="str">
        <f>IF(ISBLANK(hyg!T430), "-", hyg!T430)</f>
        <v>-</v>
      </c>
      <c r="U432" s="5" t="str">
        <f>IF(ISNUMBER(hyg!U430), IF(hyg!U430=-999,"NA",IF(hyg!U430&lt;1, "&lt;1", IF(hyg!U430&gt;99, "&gt;99", hyg!U430))), "-")</f>
        <v>-</v>
      </c>
      <c r="V432" s="5">
        <f>IF(ISNUMBER(hyg!V430), IF(hyg!V430=-999,"NA",IF(hyg!V430&lt;1, "&lt;1", IF(hyg!V430&gt;99, "&gt;99", hyg!V430))), "-")</f>
        <v>82.266435510337743</v>
      </c>
      <c r="W432" s="3">
        <f>IF(ISBLANK(hyg!W430), "", hyg!W430)</f>
        <v>429</v>
      </c>
    </row>
    <row r="433" spans="1:23" hidden="1" x14ac:dyDescent="0.3">
      <c r="A433" s="102" t="str">
        <f>IF(ISBLANK(hyg!A431), "", hyg!A431)</f>
        <v>WORLD</v>
      </c>
      <c r="B433" s="73">
        <f>IF(ISBLANK(hyg!B431), "-", hyg!B431)</f>
        <v>2004</v>
      </c>
      <c r="C433" s="70">
        <f>IF(ISBLANK(hyg!C431), "-", hyg!C431)</f>
        <v>6493688.2090000017</v>
      </c>
      <c r="D433" s="7">
        <f>IF(ISBLANK(hyg!D431), "-", hyg!D431)</f>
        <v>48.457744598388672</v>
      </c>
      <c r="E433" s="38" t="str">
        <f>IF(ISNUMBER(hyg!E431), IF(hyg!E431=-999,"NA",IF(hyg!E431&lt;1, "&lt;1", IF(hyg!E431&gt;99, "&gt;99", hyg!E431))), "-")</f>
        <v>-</v>
      </c>
      <c r="F433" s="5" t="str">
        <f>IF(ISNUMBER(hyg!F431), IF(hyg!F431=-999,"NA",IF(hyg!F431&lt;1, "&lt;1", IF(hyg!F431&gt;99, "&gt;99", hyg!F431))), "-")</f>
        <v>-</v>
      </c>
      <c r="G433" s="5" t="str">
        <f>IF(ISNUMBER(hyg!G431), IF(hyg!G431=-999,"NA",IF(hyg!G431&lt;1, "&lt;1", IF(hyg!G431&gt;99, "&gt;99", hyg!G431))), "-")</f>
        <v>-</v>
      </c>
      <c r="H433" s="103" t="str">
        <f>IF(ISBLANK(hyg!H431), "-", hyg!H431)</f>
        <v>-</v>
      </c>
      <c r="I433" s="5" t="str">
        <f>IF(ISNUMBER(hyg!I431), IF(hyg!I431=-999,"NA",IF(hyg!I431&lt;1, "&lt;1", IF(hyg!I431&gt;99, "&gt;99", hyg!I431))), "-")</f>
        <v>-</v>
      </c>
      <c r="J433" s="5" t="str">
        <f>IF(ISNUMBER(hyg!J431), IF(hyg!J431=-999,"NA",IF(hyg!J431&lt;1, "&lt;1", IF(hyg!J431&gt;99, "&gt;99", hyg!J431))), "-")</f>
        <v>-</v>
      </c>
      <c r="K433" s="38" t="str">
        <f>IF(ISNUMBER(hyg!K431), IF(hyg!K431=-999,"NA",IF(hyg!K431&lt;1, "&lt;1", IF(hyg!K431&gt;99, "&gt;99", hyg!K431))), "-")</f>
        <v>-</v>
      </c>
      <c r="L433" s="5" t="str">
        <f>IF(ISNUMBER(hyg!L431), IF(hyg!L431=-999,"NA",IF(hyg!L431&lt;1, "&lt;1", IF(hyg!L431&gt;99, "&gt;99", hyg!L431))), "-")</f>
        <v>-</v>
      </c>
      <c r="M433" s="5" t="str">
        <f>IF(ISNUMBER(hyg!M431), IF(hyg!M431=-999,"NA",IF(hyg!M431&lt;1, "&lt;1", IF(hyg!M431&gt;99, "&gt;99", hyg!M431))), "-")</f>
        <v>-</v>
      </c>
      <c r="N433" s="103" t="str">
        <f>IF(ISBLANK(hyg!N431), "-", hyg!N431)</f>
        <v>-</v>
      </c>
      <c r="O433" s="5" t="str">
        <f>IF(ISNUMBER(hyg!O431), IF(hyg!O431=-999,"NA",IF(hyg!O431&lt;1, "&lt;1", IF(hyg!O431&gt;99, "&gt;99", hyg!O431))), "-")</f>
        <v>-</v>
      </c>
      <c r="P433" s="5" t="str">
        <f>IF(ISNUMBER(hyg!P431), IF(hyg!P431=-999,"NA",IF(hyg!P431&lt;1, "&lt;1", IF(hyg!P431&gt;99, "&gt;99", hyg!P431))), "-")</f>
        <v>-</v>
      </c>
      <c r="Q433" s="38" t="str">
        <f>IF(ISNUMBER(hyg!Q431), IF(hyg!Q431=-999,"NA",IF(hyg!Q431&lt;1, "&lt;1", IF(hyg!Q431&gt;99, "&gt;99", hyg!Q431))), "-")</f>
        <v>-</v>
      </c>
      <c r="R433" s="5" t="str">
        <f>IF(ISNUMBER(hyg!R431), IF(hyg!R431=-999,"NA",IF(hyg!R431&lt;1, "&lt;1", IF(hyg!R431&gt;99, "&gt;99", hyg!R431))), "-")</f>
        <v>-</v>
      </c>
      <c r="S433" s="5" t="str">
        <f>IF(ISNUMBER(hyg!S431), IF(hyg!S431=-999,"NA",IF(hyg!S431&lt;1, "&lt;1", IF(hyg!S431&gt;99, "&gt;99", hyg!S431))), "-")</f>
        <v>-</v>
      </c>
      <c r="T433" s="103" t="str">
        <f>IF(ISBLANK(hyg!T431), "-", hyg!T431)</f>
        <v>-</v>
      </c>
      <c r="U433" s="5" t="str">
        <f>IF(ISNUMBER(hyg!U431), IF(hyg!U431=-999,"NA",IF(hyg!U431&lt;1, "&lt;1", IF(hyg!U431&gt;99, "&gt;99", hyg!U431))), "-")</f>
        <v>-</v>
      </c>
      <c r="V433" s="5">
        <f>IF(ISNUMBER(hyg!V431), IF(hyg!V431=-999,"NA",IF(hyg!V431&lt;1, "&lt;1", IF(hyg!V431&gt;99, "&gt;99", hyg!V431))), "-")</f>
        <v>82.113681859729255</v>
      </c>
      <c r="W433" s="3">
        <f>IF(ISBLANK(hyg!W431), "", hyg!W431)</f>
        <v>430</v>
      </c>
    </row>
    <row r="434" spans="1:23" hidden="1" x14ac:dyDescent="0.3">
      <c r="A434" s="102" t="str">
        <f>IF(ISBLANK(hyg!A432), "", hyg!A432)</f>
        <v>WORLD</v>
      </c>
      <c r="B434" s="73">
        <f>IF(ISBLANK(hyg!B432), "-", hyg!B432)</f>
        <v>2005</v>
      </c>
      <c r="C434" s="70">
        <f>IF(ISBLANK(hyg!C432), "-", hyg!C432)</f>
        <v>6576927.6000000034</v>
      </c>
      <c r="D434" s="7">
        <f>IF(ISBLANK(hyg!D432), "-", hyg!D432)</f>
        <v>48.969493865966797</v>
      </c>
      <c r="E434" s="38" t="str">
        <f>IF(ISNUMBER(hyg!E432), IF(hyg!E432=-999,"NA",IF(hyg!E432&lt;1, "&lt;1", IF(hyg!E432&gt;99, "&gt;99", hyg!E432))), "-")</f>
        <v>-</v>
      </c>
      <c r="F434" s="5" t="str">
        <f>IF(ISNUMBER(hyg!F432), IF(hyg!F432=-999,"NA",IF(hyg!F432&lt;1, "&lt;1", IF(hyg!F432&gt;99, "&gt;99", hyg!F432))), "-")</f>
        <v>-</v>
      </c>
      <c r="G434" s="5" t="str">
        <f>IF(ISNUMBER(hyg!G432), IF(hyg!G432=-999,"NA",IF(hyg!G432&lt;1, "&lt;1", IF(hyg!G432&gt;99, "&gt;99", hyg!G432))), "-")</f>
        <v>-</v>
      </c>
      <c r="H434" s="103" t="str">
        <f>IF(ISBLANK(hyg!H432), "-", hyg!H432)</f>
        <v>-</v>
      </c>
      <c r="I434" s="5" t="str">
        <f>IF(ISNUMBER(hyg!I432), IF(hyg!I432=-999,"NA",IF(hyg!I432&lt;1, "&lt;1", IF(hyg!I432&gt;99, "&gt;99", hyg!I432))), "-")</f>
        <v>-</v>
      </c>
      <c r="J434" s="5" t="str">
        <f>IF(ISNUMBER(hyg!J432), IF(hyg!J432=-999,"NA",IF(hyg!J432&lt;1, "&lt;1", IF(hyg!J432&gt;99, "&gt;99", hyg!J432))), "-")</f>
        <v>-</v>
      </c>
      <c r="K434" s="38" t="str">
        <f>IF(ISNUMBER(hyg!K432), IF(hyg!K432=-999,"NA",IF(hyg!K432&lt;1, "&lt;1", IF(hyg!K432&gt;99, "&gt;99", hyg!K432))), "-")</f>
        <v>-</v>
      </c>
      <c r="L434" s="5" t="str">
        <f>IF(ISNUMBER(hyg!L432), IF(hyg!L432=-999,"NA",IF(hyg!L432&lt;1, "&lt;1", IF(hyg!L432&gt;99, "&gt;99", hyg!L432))), "-")</f>
        <v>-</v>
      </c>
      <c r="M434" s="5" t="str">
        <f>IF(ISNUMBER(hyg!M432), IF(hyg!M432=-999,"NA",IF(hyg!M432&lt;1, "&lt;1", IF(hyg!M432&gt;99, "&gt;99", hyg!M432))), "-")</f>
        <v>-</v>
      </c>
      <c r="N434" s="103" t="str">
        <f>IF(ISBLANK(hyg!N432), "-", hyg!N432)</f>
        <v>-</v>
      </c>
      <c r="O434" s="5" t="str">
        <f>IF(ISNUMBER(hyg!O432), IF(hyg!O432=-999,"NA",IF(hyg!O432&lt;1, "&lt;1", IF(hyg!O432&gt;99, "&gt;99", hyg!O432))), "-")</f>
        <v>-</v>
      </c>
      <c r="P434" s="5" t="str">
        <f>IF(ISNUMBER(hyg!P432), IF(hyg!P432=-999,"NA",IF(hyg!P432&lt;1, "&lt;1", IF(hyg!P432&gt;99, "&gt;99", hyg!P432))), "-")</f>
        <v>-</v>
      </c>
      <c r="Q434" s="38" t="str">
        <f>IF(ISNUMBER(hyg!Q432), IF(hyg!Q432=-999,"NA",IF(hyg!Q432&lt;1, "&lt;1", IF(hyg!Q432&gt;99, "&gt;99", hyg!Q432))), "-")</f>
        <v>-</v>
      </c>
      <c r="R434" s="5" t="str">
        <f>IF(ISNUMBER(hyg!R432), IF(hyg!R432=-999,"NA",IF(hyg!R432&lt;1, "&lt;1", IF(hyg!R432&gt;99, "&gt;99", hyg!R432))), "-")</f>
        <v>-</v>
      </c>
      <c r="S434" s="5" t="str">
        <f>IF(ISNUMBER(hyg!S432), IF(hyg!S432=-999,"NA",IF(hyg!S432&lt;1, "&lt;1", IF(hyg!S432&gt;99, "&gt;99", hyg!S432))), "-")</f>
        <v>-</v>
      </c>
      <c r="T434" s="103" t="str">
        <f>IF(ISBLANK(hyg!T432), "-", hyg!T432)</f>
        <v>-</v>
      </c>
      <c r="U434" s="5" t="str">
        <f>IF(ISNUMBER(hyg!U432), IF(hyg!U432=-999,"NA",IF(hyg!U432&lt;1, "&lt;1", IF(hyg!U432&gt;99, "&gt;99", hyg!U432))), "-")</f>
        <v>-</v>
      </c>
      <c r="V434" s="5">
        <f>IF(ISNUMBER(hyg!V432), IF(hyg!V432=-999,"NA",IF(hyg!V432&lt;1, "&lt;1", IF(hyg!V432&gt;99, "&gt;99", hyg!V432))), "-")</f>
        <v>82.377609337303866</v>
      </c>
      <c r="W434" s="3">
        <f>IF(ISBLANK(hyg!W432), "", hyg!W432)</f>
        <v>431</v>
      </c>
    </row>
    <row r="435" spans="1:23" hidden="1" x14ac:dyDescent="0.3">
      <c r="A435" s="102" t="str">
        <f>IF(ISBLANK(hyg!A433), "", hyg!A433)</f>
        <v>WORLD</v>
      </c>
      <c r="B435" s="73">
        <f>IF(ISBLANK(hyg!B433), "-", hyg!B433)</f>
        <v>2006</v>
      </c>
      <c r="C435" s="70">
        <f>IF(ISBLANK(hyg!C433), "-", hyg!C433)</f>
        <v>6661662.4120000033</v>
      </c>
      <c r="D435" s="7">
        <f>IF(ISBLANK(hyg!D433), "-", hyg!D433)</f>
        <v>49.470737457275391</v>
      </c>
      <c r="E435" s="38" t="str">
        <f>IF(ISNUMBER(hyg!E433), IF(hyg!E433=-999,"NA",IF(hyg!E433&lt;1, "&lt;1", IF(hyg!E433&gt;99, "&gt;99", hyg!E433))), "-")</f>
        <v>-</v>
      </c>
      <c r="F435" s="5" t="str">
        <f>IF(ISNUMBER(hyg!F433), IF(hyg!F433=-999,"NA",IF(hyg!F433&lt;1, "&lt;1", IF(hyg!F433&gt;99, "&gt;99", hyg!F433))), "-")</f>
        <v>-</v>
      </c>
      <c r="G435" s="5" t="str">
        <f>IF(ISNUMBER(hyg!G433), IF(hyg!G433=-999,"NA",IF(hyg!G433&lt;1, "&lt;1", IF(hyg!G433&gt;99, "&gt;99", hyg!G433))), "-")</f>
        <v>-</v>
      </c>
      <c r="H435" s="103" t="str">
        <f>IF(ISBLANK(hyg!H433), "-", hyg!H433)</f>
        <v>-</v>
      </c>
      <c r="I435" s="5" t="str">
        <f>IF(ISNUMBER(hyg!I433), IF(hyg!I433=-999,"NA",IF(hyg!I433&lt;1, "&lt;1", IF(hyg!I433&gt;99, "&gt;99", hyg!I433))), "-")</f>
        <v>-</v>
      </c>
      <c r="J435" s="5">
        <f>IF(ISNUMBER(hyg!J433), IF(hyg!J433=-999,"NA",IF(hyg!J433&lt;1, "&lt;1", IF(hyg!J433&gt;99, "&gt;99", hyg!J433))), "-")</f>
        <v>53.170524410350815</v>
      </c>
      <c r="K435" s="38" t="str">
        <f>IF(ISNUMBER(hyg!K433), IF(hyg!K433=-999,"NA",IF(hyg!K433&lt;1, "&lt;1", IF(hyg!K433&gt;99, "&gt;99", hyg!K433))), "-")</f>
        <v>-</v>
      </c>
      <c r="L435" s="5" t="str">
        <f>IF(ISNUMBER(hyg!L433), IF(hyg!L433=-999,"NA",IF(hyg!L433&lt;1, "&lt;1", IF(hyg!L433&gt;99, "&gt;99", hyg!L433))), "-")</f>
        <v>-</v>
      </c>
      <c r="M435" s="5" t="str">
        <f>IF(ISNUMBER(hyg!M433), IF(hyg!M433=-999,"NA",IF(hyg!M433&lt;1, "&lt;1", IF(hyg!M433&gt;99, "&gt;99", hyg!M433))), "-")</f>
        <v>-</v>
      </c>
      <c r="N435" s="103" t="str">
        <f>IF(ISBLANK(hyg!N433), "-", hyg!N433)</f>
        <v>-</v>
      </c>
      <c r="O435" s="5" t="str">
        <f>IF(ISNUMBER(hyg!O433), IF(hyg!O433=-999,"NA",IF(hyg!O433&lt;1, "&lt;1", IF(hyg!O433&gt;99, "&gt;99", hyg!O433))), "-")</f>
        <v>-</v>
      </c>
      <c r="P435" s="5" t="str">
        <f>IF(ISNUMBER(hyg!P433), IF(hyg!P433=-999,"NA",IF(hyg!P433&lt;1, "&lt;1", IF(hyg!P433&gt;99, "&gt;99", hyg!P433))), "-")</f>
        <v>-</v>
      </c>
      <c r="Q435" s="38" t="str">
        <f>IF(ISNUMBER(hyg!Q433), IF(hyg!Q433=-999,"NA",IF(hyg!Q433&lt;1, "&lt;1", IF(hyg!Q433&gt;99, "&gt;99", hyg!Q433))), "-")</f>
        <v>-</v>
      </c>
      <c r="R435" s="5" t="str">
        <f>IF(ISNUMBER(hyg!R433), IF(hyg!R433=-999,"NA",IF(hyg!R433&lt;1, "&lt;1", IF(hyg!R433&gt;99, "&gt;99", hyg!R433))), "-")</f>
        <v>-</v>
      </c>
      <c r="S435" s="5" t="str">
        <f>IF(ISNUMBER(hyg!S433), IF(hyg!S433=-999,"NA",IF(hyg!S433&lt;1, "&lt;1", IF(hyg!S433&gt;99, "&gt;99", hyg!S433))), "-")</f>
        <v>-</v>
      </c>
      <c r="T435" s="103" t="str">
        <f>IF(ISBLANK(hyg!T433), "-", hyg!T433)</f>
        <v>-</v>
      </c>
      <c r="U435" s="5" t="str">
        <f>IF(ISNUMBER(hyg!U433), IF(hyg!U433=-999,"NA",IF(hyg!U433&lt;1, "&lt;1", IF(hyg!U433&gt;99, "&gt;99", hyg!U433))), "-")</f>
        <v>-</v>
      </c>
      <c r="V435" s="5">
        <f>IF(ISNUMBER(hyg!V433), IF(hyg!V433=-999,"NA",IF(hyg!V433&lt;1, "&lt;1", IF(hyg!V433&gt;99, "&gt;99", hyg!V433))), "-")</f>
        <v>83.411410167100954</v>
      </c>
      <c r="W435" s="3">
        <f>IF(ISBLANK(hyg!W433), "", hyg!W433)</f>
        <v>432</v>
      </c>
    </row>
    <row r="436" spans="1:23" hidden="1" x14ac:dyDescent="0.3">
      <c r="A436" s="102" t="str">
        <f>IF(ISBLANK(hyg!A434), "", hyg!A434)</f>
        <v>WORLD</v>
      </c>
      <c r="B436" s="73">
        <f>IF(ISBLANK(hyg!B434), "-", hyg!B434)</f>
        <v>2007</v>
      </c>
      <c r="C436" s="70">
        <f>IF(ISBLANK(hyg!C434), "-", hyg!C434)</f>
        <v>6747112.9059999995</v>
      </c>
      <c r="D436" s="7">
        <f>IF(ISBLANK(hyg!D434), "-", hyg!D434)</f>
        <v>49.96258544921875</v>
      </c>
      <c r="E436" s="38" t="str">
        <f>IF(ISNUMBER(hyg!E434), IF(hyg!E434=-999,"NA",IF(hyg!E434&lt;1, "&lt;1", IF(hyg!E434&gt;99, "&gt;99", hyg!E434))), "-")</f>
        <v>-</v>
      </c>
      <c r="F436" s="5" t="str">
        <f>IF(ISNUMBER(hyg!F434), IF(hyg!F434=-999,"NA",IF(hyg!F434&lt;1, "&lt;1", IF(hyg!F434&gt;99, "&gt;99", hyg!F434))), "-")</f>
        <v>-</v>
      </c>
      <c r="G436" s="5" t="str">
        <f>IF(ISNUMBER(hyg!G434), IF(hyg!G434=-999,"NA",IF(hyg!G434&lt;1, "&lt;1", IF(hyg!G434&gt;99, "&gt;99", hyg!G434))), "-")</f>
        <v>-</v>
      </c>
      <c r="H436" s="103" t="str">
        <f>IF(ISBLANK(hyg!H434), "-", hyg!H434)</f>
        <v>-</v>
      </c>
      <c r="I436" s="5" t="str">
        <f>IF(ISNUMBER(hyg!I434), IF(hyg!I434=-999,"NA",IF(hyg!I434&lt;1, "&lt;1", IF(hyg!I434&gt;99, "&gt;99", hyg!I434))), "-")</f>
        <v>-</v>
      </c>
      <c r="J436" s="5">
        <f>IF(ISNUMBER(hyg!J434), IF(hyg!J434=-999,"NA",IF(hyg!J434&lt;1, "&lt;1", IF(hyg!J434&gt;99, "&gt;99", hyg!J434))), "-")</f>
        <v>52.334280635525445</v>
      </c>
      <c r="K436" s="38" t="str">
        <f>IF(ISNUMBER(hyg!K434), IF(hyg!K434=-999,"NA",IF(hyg!K434&lt;1, "&lt;1", IF(hyg!K434&gt;99, "&gt;99", hyg!K434))), "-")</f>
        <v>-</v>
      </c>
      <c r="L436" s="5" t="str">
        <f>IF(ISNUMBER(hyg!L434), IF(hyg!L434=-999,"NA",IF(hyg!L434&lt;1, "&lt;1", IF(hyg!L434&gt;99, "&gt;99", hyg!L434))), "-")</f>
        <v>-</v>
      </c>
      <c r="M436" s="5" t="str">
        <f>IF(ISNUMBER(hyg!M434), IF(hyg!M434=-999,"NA",IF(hyg!M434&lt;1, "&lt;1", IF(hyg!M434&gt;99, "&gt;99", hyg!M434))), "-")</f>
        <v>-</v>
      </c>
      <c r="N436" s="103" t="str">
        <f>IF(ISBLANK(hyg!N434), "-", hyg!N434)</f>
        <v>-</v>
      </c>
      <c r="O436" s="5" t="str">
        <f>IF(ISNUMBER(hyg!O434), IF(hyg!O434=-999,"NA",IF(hyg!O434&lt;1, "&lt;1", IF(hyg!O434&gt;99, "&gt;99", hyg!O434))), "-")</f>
        <v>-</v>
      </c>
      <c r="P436" s="5" t="str">
        <f>IF(ISNUMBER(hyg!P434), IF(hyg!P434=-999,"NA",IF(hyg!P434&lt;1, "&lt;1", IF(hyg!P434&gt;99, "&gt;99", hyg!P434))), "-")</f>
        <v>-</v>
      </c>
      <c r="Q436" s="38" t="str">
        <f>IF(ISNUMBER(hyg!Q434), IF(hyg!Q434=-999,"NA",IF(hyg!Q434&lt;1, "&lt;1", IF(hyg!Q434&gt;99, "&gt;99", hyg!Q434))), "-")</f>
        <v>-</v>
      </c>
      <c r="R436" s="5" t="str">
        <f>IF(ISNUMBER(hyg!R434), IF(hyg!R434=-999,"NA",IF(hyg!R434&lt;1, "&lt;1", IF(hyg!R434&gt;99, "&gt;99", hyg!R434))), "-")</f>
        <v>-</v>
      </c>
      <c r="S436" s="5" t="str">
        <f>IF(ISNUMBER(hyg!S434), IF(hyg!S434=-999,"NA",IF(hyg!S434&lt;1, "&lt;1", IF(hyg!S434&gt;99, "&gt;99", hyg!S434))), "-")</f>
        <v>-</v>
      </c>
      <c r="T436" s="103" t="str">
        <f>IF(ISBLANK(hyg!T434), "-", hyg!T434)</f>
        <v>-</v>
      </c>
      <c r="U436" s="5" t="str">
        <f>IF(ISNUMBER(hyg!U434), IF(hyg!U434=-999,"NA",IF(hyg!U434&lt;1, "&lt;1", IF(hyg!U434&gt;99, "&gt;99", hyg!U434))), "-")</f>
        <v>-</v>
      </c>
      <c r="V436" s="5">
        <f>IF(ISNUMBER(hyg!V434), IF(hyg!V434=-999,"NA",IF(hyg!V434&lt;1, "&lt;1", IF(hyg!V434&gt;99, "&gt;99", hyg!V434))), "-")</f>
        <v>82.537774416873503</v>
      </c>
      <c r="W436" s="3">
        <f>IF(ISBLANK(hyg!W434), "", hyg!W434)</f>
        <v>433</v>
      </c>
    </row>
    <row r="437" spans="1:23" hidden="1" x14ac:dyDescent="0.3">
      <c r="A437" s="102" t="str">
        <f>IF(ISBLANK(hyg!A435), "", hyg!A435)</f>
        <v>WORLD</v>
      </c>
      <c r="B437" s="73">
        <f>IF(ISBLANK(hyg!B435), "-", hyg!B435)</f>
        <v>2008</v>
      </c>
      <c r="C437" s="70">
        <f>IF(ISBLANK(hyg!C435), "-", hyg!C435)</f>
        <v>6833839.1559999986</v>
      </c>
      <c r="D437" s="7">
        <f>IF(ISBLANK(hyg!D435), "-", hyg!D435)</f>
        <v>50.466442108154297</v>
      </c>
      <c r="E437" s="38" t="str">
        <f>IF(ISNUMBER(hyg!E435), IF(hyg!E435=-999,"NA",IF(hyg!E435&lt;1, "&lt;1", IF(hyg!E435&gt;99, "&gt;99", hyg!E435))), "-")</f>
        <v>-</v>
      </c>
      <c r="F437" s="5" t="str">
        <f>IF(ISNUMBER(hyg!F435), IF(hyg!F435=-999,"NA",IF(hyg!F435&lt;1, "&lt;1", IF(hyg!F435&gt;99, "&gt;99", hyg!F435))), "-")</f>
        <v>-</v>
      </c>
      <c r="G437" s="5" t="str">
        <f>IF(ISNUMBER(hyg!G435), IF(hyg!G435=-999,"NA",IF(hyg!G435&lt;1, "&lt;1", IF(hyg!G435&gt;99, "&gt;99", hyg!G435))), "-")</f>
        <v>-</v>
      </c>
      <c r="H437" s="103" t="str">
        <f>IF(ISBLANK(hyg!H435), "-", hyg!H435)</f>
        <v>-</v>
      </c>
      <c r="I437" s="5" t="str">
        <f>IF(ISNUMBER(hyg!I435), IF(hyg!I435=-999,"NA",IF(hyg!I435&lt;1, "&lt;1", IF(hyg!I435&gt;99, "&gt;99", hyg!I435))), "-")</f>
        <v>-</v>
      </c>
      <c r="J437" s="5">
        <f>IF(ISNUMBER(hyg!J435), IF(hyg!J435=-999,"NA",IF(hyg!J435&lt;1, "&lt;1", IF(hyg!J435&gt;99, "&gt;99", hyg!J435))), "-")</f>
        <v>52.992436136794844</v>
      </c>
      <c r="K437" s="38" t="str">
        <f>IF(ISNUMBER(hyg!K435), IF(hyg!K435=-999,"NA",IF(hyg!K435&lt;1, "&lt;1", IF(hyg!K435&gt;99, "&gt;99", hyg!K435))), "-")</f>
        <v>-</v>
      </c>
      <c r="L437" s="5" t="str">
        <f>IF(ISNUMBER(hyg!L435), IF(hyg!L435=-999,"NA",IF(hyg!L435&lt;1, "&lt;1", IF(hyg!L435&gt;99, "&gt;99", hyg!L435))), "-")</f>
        <v>-</v>
      </c>
      <c r="M437" s="5" t="str">
        <f>IF(ISNUMBER(hyg!M435), IF(hyg!M435=-999,"NA",IF(hyg!M435&lt;1, "&lt;1", IF(hyg!M435&gt;99, "&gt;99", hyg!M435))), "-")</f>
        <v>-</v>
      </c>
      <c r="N437" s="103" t="str">
        <f>IF(ISBLANK(hyg!N435), "-", hyg!N435)</f>
        <v>-</v>
      </c>
      <c r="O437" s="5" t="str">
        <f>IF(ISNUMBER(hyg!O435), IF(hyg!O435=-999,"NA",IF(hyg!O435&lt;1, "&lt;1", IF(hyg!O435&gt;99, "&gt;99", hyg!O435))), "-")</f>
        <v>-</v>
      </c>
      <c r="P437" s="5" t="str">
        <f>IF(ISNUMBER(hyg!P435), IF(hyg!P435=-999,"NA",IF(hyg!P435&lt;1, "&lt;1", IF(hyg!P435&gt;99, "&gt;99", hyg!P435))), "-")</f>
        <v>-</v>
      </c>
      <c r="Q437" s="38" t="str">
        <f>IF(ISNUMBER(hyg!Q435), IF(hyg!Q435=-999,"NA",IF(hyg!Q435&lt;1, "&lt;1", IF(hyg!Q435&gt;99, "&gt;99", hyg!Q435))), "-")</f>
        <v>-</v>
      </c>
      <c r="R437" s="5" t="str">
        <f>IF(ISNUMBER(hyg!R435), IF(hyg!R435=-999,"NA",IF(hyg!R435&lt;1, "&lt;1", IF(hyg!R435&gt;99, "&gt;99", hyg!R435))), "-")</f>
        <v>-</v>
      </c>
      <c r="S437" s="5" t="str">
        <f>IF(ISNUMBER(hyg!S435), IF(hyg!S435=-999,"NA",IF(hyg!S435&lt;1, "&lt;1", IF(hyg!S435&gt;99, "&gt;99", hyg!S435))), "-")</f>
        <v>-</v>
      </c>
      <c r="T437" s="103" t="str">
        <f>IF(ISBLANK(hyg!T435), "-", hyg!T435)</f>
        <v>-</v>
      </c>
      <c r="U437" s="5" t="str">
        <f>IF(ISNUMBER(hyg!U435), IF(hyg!U435=-999,"NA",IF(hyg!U435&lt;1, "&lt;1", IF(hyg!U435&gt;99, "&gt;99", hyg!U435))), "-")</f>
        <v>-</v>
      </c>
      <c r="V437" s="5">
        <f>IF(ISNUMBER(hyg!V435), IF(hyg!V435=-999,"NA",IF(hyg!V435&lt;1, "&lt;1", IF(hyg!V435&gt;99, "&gt;99", hyg!V435))), "-")</f>
        <v>82.785463960946203</v>
      </c>
      <c r="W437" s="3">
        <f>IF(ISBLANK(hyg!W435), "", hyg!W435)</f>
        <v>434</v>
      </c>
    </row>
    <row r="438" spans="1:23" hidden="1" x14ac:dyDescent="0.3">
      <c r="A438" s="102" t="str">
        <f>IF(ISBLANK(hyg!A436), "", hyg!A436)</f>
        <v>WORLD</v>
      </c>
      <c r="B438" s="73">
        <f>IF(ISBLANK(hyg!B436), "-", hyg!B436)</f>
        <v>2009</v>
      </c>
      <c r="C438" s="70">
        <f>IF(ISBLANK(hyg!C436), "-", hyg!C436)</f>
        <v>6921728.1839999994</v>
      </c>
      <c r="D438" s="7">
        <f>IF(ISBLANK(hyg!D436), "-", hyg!D436)</f>
        <v>50.963886260986328</v>
      </c>
      <c r="E438" s="38" t="str">
        <f>IF(ISNUMBER(hyg!E436), IF(hyg!E436=-999,"NA",IF(hyg!E436&lt;1, "&lt;1", IF(hyg!E436&gt;99, "&gt;99", hyg!E436))), "-")</f>
        <v>-</v>
      </c>
      <c r="F438" s="5" t="str">
        <f>IF(ISNUMBER(hyg!F436), IF(hyg!F436=-999,"NA",IF(hyg!F436&lt;1, "&lt;1", IF(hyg!F436&gt;99, "&gt;99", hyg!F436))), "-")</f>
        <v>-</v>
      </c>
      <c r="G438" s="5" t="str">
        <f>IF(ISNUMBER(hyg!G436), IF(hyg!G436=-999,"NA",IF(hyg!G436&lt;1, "&lt;1", IF(hyg!G436&gt;99, "&gt;99", hyg!G436))), "-")</f>
        <v>-</v>
      </c>
      <c r="H438" s="103" t="str">
        <f>IF(ISBLANK(hyg!H436), "-", hyg!H436)</f>
        <v>-</v>
      </c>
      <c r="I438" s="5" t="str">
        <f>IF(ISNUMBER(hyg!I436), IF(hyg!I436=-999,"NA",IF(hyg!I436&lt;1, "&lt;1", IF(hyg!I436&gt;99, "&gt;99", hyg!I436))), "-")</f>
        <v>-</v>
      </c>
      <c r="J438" s="5">
        <f>IF(ISNUMBER(hyg!J436), IF(hyg!J436=-999,"NA",IF(hyg!J436&lt;1, "&lt;1", IF(hyg!J436&gt;99, "&gt;99", hyg!J436))), "-")</f>
        <v>54.216644636848933</v>
      </c>
      <c r="K438" s="38" t="str">
        <f>IF(ISNUMBER(hyg!K436), IF(hyg!K436=-999,"NA",IF(hyg!K436&lt;1, "&lt;1", IF(hyg!K436&gt;99, "&gt;99", hyg!K436))), "-")</f>
        <v>-</v>
      </c>
      <c r="L438" s="5" t="str">
        <f>IF(ISNUMBER(hyg!L436), IF(hyg!L436=-999,"NA",IF(hyg!L436&lt;1, "&lt;1", IF(hyg!L436&gt;99, "&gt;99", hyg!L436))), "-")</f>
        <v>-</v>
      </c>
      <c r="M438" s="5" t="str">
        <f>IF(ISNUMBER(hyg!M436), IF(hyg!M436=-999,"NA",IF(hyg!M436&lt;1, "&lt;1", IF(hyg!M436&gt;99, "&gt;99", hyg!M436))), "-")</f>
        <v>-</v>
      </c>
      <c r="N438" s="103" t="str">
        <f>IF(ISBLANK(hyg!N436), "-", hyg!N436)</f>
        <v>-</v>
      </c>
      <c r="O438" s="5" t="str">
        <f>IF(ISNUMBER(hyg!O436), IF(hyg!O436=-999,"NA",IF(hyg!O436&lt;1, "&lt;1", IF(hyg!O436&gt;99, "&gt;99", hyg!O436))), "-")</f>
        <v>-</v>
      </c>
      <c r="P438" s="5" t="str">
        <f>IF(ISNUMBER(hyg!P436), IF(hyg!P436=-999,"NA",IF(hyg!P436&lt;1, "&lt;1", IF(hyg!P436&gt;99, "&gt;99", hyg!P436))), "-")</f>
        <v>-</v>
      </c>
      <c r="Q438" s="38" t="str">
        <f>IF(ISNUMBER(hyg!Q436), IF(hyg!Q436=-999,"NA",IF(hyg!Q436&lt;1, "&lt;1", IF(hyg!Q436&gt;99, "&gt;99", hyg!Q436))), "-")</f>
        <v>-</v>
      </c>
      <c r="R438" s="5" t="str">
        <f>IF(ISNUMBER(hyg!R436), IF(hyg!R436=-999,"NA",IF(hyg!R436&lt;1, "&lt;1", IF(hyg!R436&gt;99, "&gt;99", hyg!R436))), "-")</f>
        <v>-</v>
      </c>
      <c r="S438" s="5" t="str">
        <f>IF(ISNUMBER(hyg!S436), IF(hyg!S436=-999,"NA",IF(hyg!S436&lt;1, "&lt;1", IF(hyg!S436&gt;99, "&gt;99", hyg!S436))), "-")</f>
        <v>-</v>
      </c>
      <c r="T438" s="103" t="str">
        <f>IF(ISBLANK(hyg!T436), "-", hyg!T436)</f>
        <v>-</v>
      </c>
      <c r="U438" s="5" t="str">
        <f>IF(ISNUMBER(hyg!U436), IF(hyg!U436=-999,"NA",IF(hyg!U436&lt;1, "&lt;1", IF(hyg!U436&gt;99, "&gt;99", hyg!U436))), "-")</f>
        <v>-</v>
      </c>
      <c r="V438" s="5">
        <f>IF(ISNUMBER(hyg!V436), IF(hyg!V436=-999,"NA",IF(hyg!V436&lt;1, "&lt;1", IF(hyg!V436&gt;99, "&gt;99", hyg!V436))), "-")</f>
        <v>83.030125916041953</v>
      </c>
      <c r="W438" s="3">
        <f>IF(ISBLANK(hyg!W436), "", hyg!W436)</f>
        <v>435</v>
      </c>
    </row>
    <row r="439" spans="1:23" hidden="1" x14ac:dyDescent="0.3">
      <c r="A439" s="102" t="str">
        <f>IF(ISBLANK(hyg!A437), "", hyg!A437)</f>
        <v>WORLD</v>
      </c>
      <c r="B439" s="73">
        <f>IF(ISBLANK(hyg!B437), "-", hyg!B437)</f>
        <v>2010</v>
      </c>
      <c r="C439" s="70">
        <f>IF(ISBLANK(hyg!C437), "-", hyg!C437)</f>
        <v>7010197.4579999978</v>
      </c>
      <c r="D439" s="7">
        <f>IF(ISBLANK(hyg!D437), "-", hyg!D437)</f>
        <v>51.457828521728516</v>
      </c>
      <c r="E439" s="38">
        <f>IF(ISNUMBER(hyg!E437), IF(hyg!E437=-999,"NA",IF(hyg!E437&lt;1, "&lt;1", IF(hyg!E437&gt;99, "&gt;99", hyg!E437))), "-")</f>
        <v>43.811342326051168</v>
      </c>
      <c r="F439" s="5">
        <f>IF(ISNUMBER(hyg!F437), IF(hyg!F437=-999,"NA",IF(hyg!F437&lt;1, "&lt;1", IF(hyg!F437&gt;99, "&gt;99", hyg!F437))), "-")</f>
        <v>42.601935977355737</v>
      </c>
      <c r="G439" s="5">
        <f>IF(ISNUMBER(hyg!G437), IF(hyg!G437=-999,"NA",IF(hyg!G437&lt;1, "&lt;1", IF(hyg!G437&gt;99, "&gt;99", hyg!G437))), "-")</f>
        <v>13.586721696593095</v>
      </c>
      <c r="H439" s="103" t="str">
        <f>IF(ISBLANK(hyg!H437), "-", hyg!H437)</f>
        <v>-</v>
      </c>
      <c r="I439" s="5" t="str">
        <f>IF(ISNUMBER(hyg!I437), IF(hyg!I437=-999,"NA",IF(hyg!I437&lt;1, "&lt;1", IF(hyg!I437&gt;99, "&gt;99", hyg!I437))), "-")</f>
        <v>-</v>
      </c>
      <c r="J439" s="5">
        <f>IF(ISNUMBER(hyg!J437), IF(hyg!J437=-999,"NA",IF(hyg!J437&lt;1, "&lt;1", IF(hyg!J437&gt;99, "&gt;99", hyg!J437))), "-")</f>
        <v>54.930197116542089</v>
      </c>
      <c r="K439" s="38" t="str">
        <f>IF(ISNUMBER(hyg!K437), IF(hyg!K437=-999,"NA",IF(hyg!K437&lt;1, "&lt;1", IF(hyg!K437&gt;99, "&gt;99", hyg!K437))), "-")</f>
        <v>-</v>
      </c>
      <c r="L439" s="5" t="str">
        <f>IF(ISNUMBER(hyg!L437), IF(hyg!L437=-999,"NA",IF(hyg!L437&lt;1, "&lt;1", IF(hyg!L437&gt;99, "&gt;99", hyg!L437))), "-")</f>
        <v>-</v>
      </c>
      <c r="M439" s="5" t="str">
        <f>IF(ISNUMBER(hyg!M437), IF(hyg!M437=-999,"NA",IF(hyg!M437&lt;1, "&lt;1", IF(hyg!M437&gt;99, "&gt;99", hyg!M437))), "-")</f>
        <v>-</v>
      </c>
      <c r="N439" s="103" t="str">
        <f>IF(ISBLANK(hyg!N437), "-", hyg!N437)</f>
        <v>-</v>
      </c>
      <c r="O439" s="5" t="str">
        <f>IF(ISNUMBER(hyg!O437), IF(hyg!O437=-999,"NA",IF(hyg!O437&lt;1, "&lt;1", IF(hyg!O437&gt;99, "&gt;99", hyg!O437))), "-")</f>
        <v>-</v>
      </c>
      <c r="P439" s="5" t="str">
        <f>IF(ISNUMBER(hyg!P437), IF(hyg!P437=-999,"NA",IF(hyg!P437&lt;1, "&lt;1", IF(hyg!P437&gt;99, "&gt;99", hyg!P437))), "-")</f>
        <v>-</v>
      </c>
      <c r="Q439" s="38" t="str">
        <f>IF(ISNUMBER(hyg!Q437), IF(hyg!Q437=-999,"NA",IF(hyg!Q437&lt;1, "&lt;1", IF(hyg!Q437&gt;99, "&gt;99", hyg!Q437))), "-")</f>
        <v>-</v>
      </c>
      <c r="R439" s="5" t="str">
        <f>IF(ISNUMBER(hyg!R437), IF(hyg!R437=-999,"NA",IF(hyg!R437&lt;1, "&lt;1", IF(hyg!R437&gt;99, "&gt;99", hyg!R437))), "-")</f>
        <v>-</v>
      </c>
      <c r="S439" s="5">
        <f>IF(ISNUMBER(hyg!S437), IF(hyg!S437=-999,"NA",IF(hyg!S437&lt;1, "&lt;1", IF(hyg!S437&gt;99, "&gt;99", hyg!S437))), "-")</f>
        <v>10.872758040246655</v>
      </c>
      <c r="T439" s="103" t="str">
        <f>IF(ISBLANK(hyg!T437), "-", hyg!T437)</f>
        <v>-</v>
      </c>
      <c r="U439" s="5" t="str">
        <f>IF(ISNUMBER(hyg!U437), IF(hyg!U437=-999,"NA",IF(hyg!U437&lt;1, "&lt;1", IF(hyg!U437&gt;99, "&gt;99", hyg!U437))), "-")</f>
        <v>-</v>
      </c>
      <c r="V439" s="5">
        <f>IF(ISNUMBER(hyg!V437), IF(hyg!V437=-999,"NA",IF(hyg!V437&lt;1, "&lt;1", IF(hyg!V437&gt;99, "&gt;99", hyg!V437))), "-")</f>
        <v>83.261254176258731</v>
      </c>
      <c r="W439" s="3">
        <f>IF(ISBLANK(hyg!W437), "", hyg!W437)</f>
        <v>436</v>
      </c>
    </row>
    <row r="440" spans="1:23" hidden="1" x14ac:dyDescent="0.3">
      <c r="A440" s="102" t="str">
        <f>IF(ISBLANK(hyg!A438), "", hyg!A438)</f>
        <v>WORLD</v>
      </c>
      <c r="B440" s="73">
        <f>IF(ISBLANK(hyg!B438), "-", hyg!B438)</f>
        <v>2011</v>
      </c>
      <c r="C440" s="70">
        <f>IF(ISBLANK(hyg!C438), "-", hyg!C438)</f>
        <v>7109131.8210000033</v>
      </c>
      <c r="D440" s="7">
        <f>IF(ISBLANK(hyg!D438), "-", hyg!D438)</f>
        <v>51.869613647460938</v>
      </c>
      <c r="E440" s="38">
        <f>IF(ISNUMBER(hyg!E438), IF(hyg!E438=-999,"NA",IF(hyg!E438&lt;1, "&lt;1", IF(hyg!E438&gt;99, "&gt;99", hyg!E438))), "-")</f>
        <v>45.245380595680722</v>
      </c>
      <c r="F440" s="5">
        <f>IF(ISNUMBER(hyg!F438), IF(hyg!F438=-999,"NA",IF(hyg!F438&lt;1, "&lt;1", IF(hyg!F438&gt;99, "&gt;99", hyg!F438))), "-")</f>
        <v>40.992358048400533</v>
      </c>
      <c r="G440" s="5">
        <f>IF(ISNUMBER(hyg!G438), IF(hyg!G438=-999,"NA",IF(hyg!G438&lt;1, "&lt;1", IF(hyg!G438&gt;99, "&gt;99", hyg!G438))), "-")</f>
        <v>13.762261355918747</v>
      </c>
      <c r="H440" s="103" t="str">
        <f>IF(ISBLANK(hyg!H438), "-", hyg!H438)</f>
        <v>-</v>
      </c>
      <c r="I440" s="5" t="str">
        <f>IF(ISNUMBER(hyg!I438), IF(hyg!I438=-999,"NA",IF(hyg!I438&lt;1, "&lt;1", IF(hyg!I438&gt;99, "&gt;99", hyg!I438))), "-")</f>
        <v>-</v>
      </c>
      <c r="J440" s="5">
        <f>IF(ISNUMBER(hyg!J438), IF(hyg!J438=-999,"NA",IF(hyg!J438&lt;1, "&lt;1", IF(hyg!J438&gt;99, "&gt;99", hyg!J438))), "-")</f>
        <v>53.358501437627545</v>
      </c>
      <c r="K440" s="38" t="str">
        <f>IF(ISNUMBER(hyg!K438), IF(hyg!K438=-999,"NA",IF(hyg!K438&lt;1, "&lt;1", IF(hyg!K438&gt;99, "&gt;99", hyg!K438))), "-")</f>
        <v>-</v>
      </c>
      <c r="L440" s="5" t="str">
        <f>IF(ISNUMBER(hyg!L438), IF(hyg!L438=-999,"NA",IF(hyg!L438&lt;1, "&lt;1", IF(hyg!L438&gt;99, "&gt;99", hyg!L438))), "-")</f>
        <v>-</v>
      </c>
      <c r="M440" s="5">
        <f>IF(ISNUMBER(hyg!M438), IF(hyg!M438=-999,"NA",IF(hyg!M438&lt;1, "&lt;1", IF(hyg!M438&gt;99, "&gt;99", hyg!M438))), "-")</f>
        <v>6.990483826601551</v>
      </c>
      <c r="N440" s="103" t="str">
        <f>IF(ISBLANK(hyg!N438), "-", hyg!N438)</f>
        <v>-</v>
      </c>
      <c r="O440" s="5" t="str">
        <f>IF(ISNUMBER(hyg!O438), IF(hyg!O438=-999,"NA",IF(hyg!O438&lt;1, "&lt;1", IF(hyg!O438&gt;99, "&gt;99", hyg!O438))), "-")</f>
        <v>-</v>
      </c>
      <c r="P440" s="5" t="str">
        <f>IF(ISNUMBER(hyg!P438), IF(hyg!P438=-999,"NA",IF(hyg!P438&lt;1, "&lt;1", IF(hyg!P438&gt;99, "&gt;99", hyg!P438))), "-")</f>
        <v>-</v>
      </c>
      <c r="Q440" s="38" t="str">
        <f>IF(ISNUMBER(hyg!Q438), IF(hyg!Q438=-999,"NA",IF(hyg!Q438&lt;1, "&lt;1", IF(hyg!Q438&gt;99, "&gt;99", hyg!Q438))), "-")</f>
        <v>-</v>
      </c>
      <c r="R440" s="5" t="str">
        <f>IF(ISNUMBER(hyg!R438), IF(hyg!R438=-999,"NA",IF(hyg!R438&lt;1, "&lt;1", IF(hyg!R438&gt;99, "&gt;99", hyg!R438))), "-")</f>
        <v>-</v>
      </c>
      <c r="S440" s="5">
        <f>IF(ISNUMBER(hyg!S438), IF(hyg!S438=-999,"NA",IF(hyg!S438&lt;1, "&lt;1", IF(hyg!S438&gt;99, "&gt;99", hyg!S438))), "-")</f>
        <v>10.249368060499309</v>
      </c>
      <c r="T440" s="103" t="str">
        <f>IF(ISBLANK(hyg!T438), "-", hyg!T438)</f>
        <v>-</v>
      </c>
      <c r="U440" s="5" t="str">
        <f>IF(ISNUMBER(hyg!U438), IF(hyg!U438=-999,"NA",IF(hyg!U438&lt;1, "&lt;1", IF(hyg!U438&gt;99, "&gt;99", hyg!U438))), "-")</f>
        <v>-</v>
      </c>
      <c r="V440" s="5">
        <f>IF(ISNUMBER(hyg!V438), IF(hyg!V438=-999,"NA",IF(hyg!V438&lt;1, "&lt;1", IF(hyg!V438&gt;99, "&gt;99", hyg!V438))), "-")</f>
        <v>81.490521320216615</v>
      </c>
      <c r="W440" s="3">
        <f>IF(ISBLANK(hyg!W438), "", hyg!W438)</f>
        <v>437</v>
      </c>
    </row>
    <row r="441" spans="1:23" hidden="1" x14ac:dyDescent="0.3">
      <c r="A441" s="102" t="str">
        <f>IF(ISBLANK(hyg!A439), "", hyg!A439)</f>
        <v>WORLD</v>
      </c>
      <c r="B441" s="73">
        <f>IF(ISBLANK(hyg!B439), "-", hyg!B439)</f>
        <v>2012</v>
      </c>
      <c r="C441" s="70">
        <f>IF(ISBLANK(hyg!C439), "-", hyg!C439)</f>
        <v>7199395.9509999976</v>
      </c>
      <c r="D441" s="7">
        <f>IF(ISBLANK(hyg!D439), "-", hyg!D439)</f>
        <v>52.317047119140625</v>
      </c>
      <c r="E441" s="38">
        <f>IF(ISNUMBER(hyg!E439), IF(hyg!E439=-999,"NA",IF(hyg!E439&lt;1, "&lt;1", IF(hyg!E439&gt;99, "&gt;99", hyg!E439))), "-")</f>
        <v>46.703478117722476</v>
      </c>
      <c r="F441" s="5">
        <f>IF(ISNUMBER(hyg!F439), IF(hyg!F439=-999,"NA",IF(hyg!F439&lt;1, "&lt;1", IF(hyg!F439&gt;99, "&gt;99", hyg!F439))), "-")</f>
        <v>39.877132341259966</v>
      </c>
      <c r="G441" s="5">
        <f>IF(ISNUMBER(hyg!G439), IF(hyg!G439=-999,"NA",IF(hyg!G439&lt;1, "&lt;1", IF(hyg!G439&gt;99, "&gt;99", hyg!G439))), "-")</f>
        <v>13.419389541017557</v>
      </c>
      <c r="H441" s="103" t="str">
        <f>IF(ISBLANK(hyg!H439), "-", hyg!H439)</f>
        <v>-</v>
      </c>
      <c r="I441" s="5" t="str">
        <f>IF(ISNUMBER(hyg!I439), IF(hyg!I439=-999,"NA",IF(hyg!I439&lt;1, "&lt;1", IF(hyg!I439&gt;99, "&gt;99", hyg!I439))), "-")</f>
        <v>-</v>
      </c>
      <c r="J441" s="5">
        <f>IF(ISNUMBER(hyg!J439), IF(hyg!J439=-999,"NA",IF(hyg!J439&lt;1, "&lt;1", IF(hyg!J439&gt;99, "&gt;99", hyg!J439))), "-")</f>
        <v>53.457435725655635</v>
      </c>
      <c r="K441" s="38" t="str">
        <f>IF(ISNUMBER(hyg!K439), IF(hyg!K439=-999,"NA",IF(hyg!K439&lt;1, "&lt;1", IF(hyg!K439&gt;99, "&gt;99", hyg!K439))), "-")</f>
        <v>-</v>
      </c>
      <c r="L441" s="5" t="str">
        <f>IF(ISNUMBER(hyg!L439), IF(hyg!L439=-999,"NA",IF(hyg!L439&lt;1, "&lt;1", IF(hyg!L439&gt;99, "&gt;99", hyg!L439))), "-")</f>
        <v>-</v>
      </c>
      <c r="M441" s="5">
        <f>IF(ISNUMBER(hyg!M439), IF(hyg!M439=-999,"NA",IF(hyg!M439&lt;1, "&lt;1", IF(hyg!M439&gt;99, "&gt;99", hyg!M439))), "-")</f>
        <v>6.7612761345381243</v>
      </c>
      <c r="N441" s="103" t="str">
        <f>IF(ISBLANK(hyg!N439), "-", hyg!N439)</f>
        <v>-</v>
      </c>
      <c r="O441" s="5" t="str">
        <f>IF(ISNUMBER(hyg!O439), IF(hyg!O439=-999,"NA",IF(hyg!O439&lt;1, "&lt;1", IF(hyg!O439&gt;99, "&gt;99", hyg!O439))), "-")</f>
        <v>-</v>
      </c>
      <c r="P441" s="5" t="str">
        <f>IF(ISNUMBER(hyg!P439), IF(hyg!P439=-999,"NA",IF(hyg!P439&lt;1, "&lt;1", IF(hyg!P439&gt;99, "&gt;99", hyg!P439))), "-")</f>
        <v>-</v>
      </c>
      <c r="Q441" s="38" t="str">
        <f>IF(ISNUMBER(hyg!Q439), IF(hyg!Q439=-999,"NA",IF(hyg!Q439&lt;1, "&lt;1", IF(hyg!Q439&gt;99, "&gt;99", hyg!Q439))), "-")</f>
        <v>-</v>
      </c>
      <c r="R441" s="5" t="str">
        <f>IF(ISNUMBER(hyg!R439), IF(hyg!R439=-999,"NA",IF(hyg!R439&lt;1, "&lt;1", IF(hyg!R439&gt;99, "&gt;99", hyg!R439))), "-")</f>
        <v>-</v>
      </c>
      <c r="S441" s="5">
        <f>IF(ISNUMBER(hyg!S439), IF(hyg!S439=-999,"NA",IF(hyg!S439&lt;1, "&lt;1", IF(hyg!S439&gt;99, "&gt;99", hyg!S439))), "-")</f>
        <v>9.9356748954705179</v>
      </c>
      <c r="T441" s="103" t="str">
        <f>IF(ISBLANK(hyg!T439), "-", hyg!T439)</f>
        <v>-</v>
      </c>
      <c r="U441" s="5" t="str">
        <f>IF(ISNUMBER(hyg!U439), IF(hyg!U439=-999,"NA",IF(hyg!U439&lt;1, "&lt;1", IF(hyg!U439&gt;99, "&gt;99", hyg!U439))), "-")</f>
        <v>-</v>
      </c>
      <c r="V441" s="5">
        <f>IF(ISNUMBER(hyg!V439), IF(hyg!V439=-999,"NA",IF(hyg!V439&lt;1, "&lt;1", IF(hyg!V439&gt;99, "&gt;99", hyg!V439))), "-")</f>
        <v>81.871113024619888</v>
      </c>
      <c r="W441" s="3">
        <f>IF(ISBLANK(hyg!W439), "", hyg!W439)</f>
        <v>438</v>
      </c>
    </row>
    <row r="442" spans="1:23" hidden="1" x14ac:dyDescent="0.3">
      <c r="A442" s="102" t="str">
        <f>IF(ISBLANK(hyg!A440), "", hyg!A440)</f>
        <v>WORLD</v>
      </c>
      <c r="B442" s="73">
        <f>IF(ISBLANK(hyg!B440), "-", hyg!B440)</f>
        <v>2013</v>
      </c>
      <c r="C442" s="70">
        <f>IF(ISBLANK(hyg!C440), "-", hyg!C440)</f>
        <v>7289976.4149999982</v>
      </c>
      <c r="D442" s="7">
        <f>IF(ISBLANK(hyg!D440), "-", hyg!D440)</f>
        <v>52.771434783935547</v>
      </c>
      <c r="E442" s="38">
        <f>IF(ISNUMBER(hyg!E440), IF(hyg!E440=-999,"NA",IF(hyg!E440&lt;1, "&lt;1", IF(hyg!E440&gt;99, "&gt;99", hyg!E440))), "-")</f>
        <v>48.238225223493288</v>
      </c>
      <c r="F442" s="5">
        <f>IF(ISNUMBER(hyg!F440), IF(hyg!F440=-999,"NA",IF(hyg!F440&lt;1, "&lt;1", IF(hyg!F440&gt;99, "&gt;99", hyg!F440))), "-")</f>
        <v>38.833411274432272</v>
      </c>
      <c r="G442" s="5">
        <f>IF(ISNUMBER(hyg!G440), IF(hyg!G440=-999,"NA",IF(hyg!G440&lt;1, "&lt;1", IF(hyg!G440&gt;99, "&gt;99", hyg!G440))), "-")</f>
        <v>12.928363502074438</v>
      </c>
      <c r="H442" s="103" t="str">
        <f>IF(ISBLANK(hyg!H440), "-", hyg!H440)</f>
        <v>-</v>
      </c>
      <c r="I442" s="5" t="str">
        <f>IF(ISNUMBER(hyg!I440), IF(hyg!I440=-999,"NA",IF(hyg!I440&lt;1, "&lt;1", IF(hyg!I440&gt;99, "&gt;99", hyg!I440))), "-")</f>
        <v>-</v>
      </c>
      <c r="J442" s="5">
        <f>IF(ISNUMBER(hyg!J440), IF(hyg!J440=-999,"NA",IF(hyg!J440&lt;1, "&lt;1", IF(hyg!J440&gt;99, "&gt;99", hyg!J440))), "-")</f>
        <v>54.333645925846852</v>
      </c>
      <c r="K442" s="38" t="str">
        <f>IF(ISNUMBER(hyg!K440), IF(hyg!K440=-999,"NA",IF(hyg!K440&lt;1, "&lt;1", IF(hyg!K440&gt;99, "&gt;99", hyg!K440))), "-")</f>
        <v>-</v>
      </c>
      <c r="L442" s="5" t="str">
        <f>IF(ISNUMBER(hyg!L440), IF(hyg!L440=-999,"NA",IF(hyg!L440&lt;1, "&lt;1", IF(hyg!L440&gt;99, "&gt;99", hyg!L440))), "-")</f>
        <v>-</v>
      </c>
      <c r="M442" s="5">
        <f>IF(ISNUMBER(hyg!M440), IF(hyg!M440=-999,"NA",IF(hyg!M440&lt;1, "&lt;1", IF(hyg!M440&gt;99, "&gt;99", hyg!M440))), "-")</f>
        <v>6.5551044479081915</v>
      </c>
      <c r="N442" s="103" t="str">
        <f>IF(ISBLANK(hyg!N440), "-", hyg!N440)</f>
        <v>-</v>
      </c>
      <c r="O442" s="5" t="str">
        <f>IF(ISNUMBER(hyg!O440), IF(hyg!O440=-999,"NA",IF(hyg!O440&lt;1, "&lt;1", IF(hyg!O440&gt;99, "&gt;99", hyg!O440))), "-")</f>
        <v>-</v>
      </c>
      <c r="P442" s="5" t="str">
        <f>IF(ISNUMBER(hyg!P440), IF(hyg!P440=-999,"NA",IF(hyg!P440&lt;1, "&lt;1", IF(hyg!P440&gt;99, "&gt;99", hyg!P440))), "-")</f>
        <v>-</v>
      </c>
      <c r="Q442" s="38">
        <f>IF(ISNUMBER(hyg!Q440), IF(hyg!Q440=-999,"NA",IF(hyg!Q440&lt;1, "&lt;1", IF(hyg!Q440&gt;99, "&gt;99", hyg!Q440))), "-")</f>
        <v>63.801184684003779</v>
      </c>
      <c r="R442" s="5">
        <f>IF(ISNUMBER(hyg!R440), IF(hyg!R440=-999,"NA",IF(hyg!R440&lt;1, "&lt;1", IF(hyg!R440&gt;99, "&gt;99", hyg!R440))), "-")</f>
        <v>26.634081791770939</v>
      </c>
      <c r="S442" s="5">
        <f>IF(ISNUMBER(hyg!S440), IF(hyg!S440=-999,"NA",IF(hyg!S440&lt;1, "&lt;1", IF(hyg!S440&gt;99, "&gt;99", hyg!S440))), "-")</f>
        <v>9.5647335242252893</v>
      </c>
      <c r="T442" s="103" t="str">
        <f>IF(ISBLANK(hyg!T440), "-", hyg!T440)</f>
        <v>-</v>
      </c>
      <c r="U442" s="5" t="str">
        <f>IF(ISNUMBER(hyg!U440), IF(hyg!U440=-999,"NA",IF(hyg!U440&lt;1, "&lt;1", IF(hyg!U440&gt;99, "&gt;99", hyg!U440))), "-")</f>
        <v>-</v>
      </c>
      <c r="V442" s="5">
        <f>IF(ISNUMBER(hyg!V440), IF(hyg!V440=-999,"NA",IF(hyg!V440&lt;1, "&lt;1", IF(hyg!V440&gt;99, "&gt;99", hyg!V440))), "-")</f>
        <v>82.003756618860081</v>
      </c>
      <c r="W442" s="3">
        <f>IF(ISBLANK(hyg!W440), "", hyg!W440)</f>
        <v>439</v>
      </c>
    </row>
    <row r="443" spans="1:23" hidden="1" x14ac:dyDescent="0.3">
      <c r="A443" s="102" t="str">
        <f>IF(ISBLANK(hyg!A441), "", hyg!A441)</f>
        <v>WORLD</v>
      </c>
      <c r="B443" s="73">
        <f>IF(ISBLANK(hyg!B441), "-", hyg!B441)</f>
        <v>2014</v>
      </c>
      <c r="C443" s="70">
        <f>IF(ISBLANK(hyg!C441), "-", hyg!C441)</f>
        <v>7379807.2640000023</v>
      </c>
      <c r="D443" s="7">
        <f>IF(ISBLANK(hyg!D441), "-", hyg!D441)</f>
        <v>53.234798431396484</v>
      </c>
      <c r="E443" s="38">
        <f>IF(ISNUMBER(hyg!E441), IF(hyg!E441=-999,"NA",IF(hyg!E441&lt;1, "&lt;1", IF(hyg!E441&gt;99, "&gt;99", hyg!E441))), "-")</f>
        <v>49.283346722849828</v>
      </c>
      <c r="F443" s="5">
        <f>IF(ISNUMBER(hyg!F441), IF(hyg!F441=-999,"NA",IF(hyg!F441&lt;1, "&lt;1", IF(hyg!F441&gt;99, "&gt;99", hyg!F441))), "-")</f>
        <v>38.123872454258056</v>
      </c>
      <c r="G443" s="5">
        <f>IF(ISNUMBER(hyg!G441), IF(hyg!G441=-999,"NA",IF(hyg!G441&lt;1, "&lt;1", IF(hyg!G441&gt;99, "&gt;99", hyg!G441))), "-")</f>
        <v>12.592780822892117</v>
      </c>
      <c r="H443" s="103" t="str">
        <f>IF(ISBLANK(hyg!H441), "-", hyg!H441)</f>
        <v>-</v>
      </c>
      <c r="I443" s="5" t="str">
        <f>IF(ISNUMBER(hyg!I441), IF(hyg!I441=-999,"NA",IF(hyg!I441&lt;1, "&lt;1", IF(hyg!I441&gt;99, "&gt;99", hyg!I441))), "-")</f>
        <v>-</v>
      </c>
      <c r="J443" s="5">
        <f>IF(ISNUMBER(hyg!J441), IF(hyg!J441=-999,"NA",IF(hyg!J441&lt;1, "&lt;1", IF(hyg!J441&gt;99, "&gt;99", hyg!J441))), "-")</f>
        <v>54.843319307002304</v>
      </c>
      <c r="K443" s="38" t="str">
        <f>IF(ISNUMBER(hyg!K441), IF(hyg!K441=-999,"NA",IF(hyg!K441&lt;1, "&lt;1", IF(hyg!K441&gt;99, "&gt;99", hyg!K441))), "-")</f>
        <v>-</v>
      </c>
      <c r="L443" s="5" t="str">
        <f>IF(ISNUMBER(hyg!L441), IF(hyg!L441=-999,"NA",IF(hyg!L441&lt;1, "&lt;1", IF(hyg!L441&gt;99, "&gt;99", hyg!L441))), "-")</f>
        <v>-</v>
      </c>
      <c r="M443" s="5">
        <f>IF(ISNUMBER(hyg!M441), IF(hyg!M441=-999,"NA",IF(hyg!M441&lt;1, "&lt;1", IF(hyg!M441&gt;99, "&gt;99", hyg!M441))), "-")</f>
        <v>6.4421438164095237</v>
      </c>
      <c r="N443" s="103" t="str">
        <f>IF(ISBLANK(hyg!N441), "-", hyg!N441)</f>
        <v>-</v>
      </c>
      <c r="O443" s="5" t="str">
        <f>IF(ISNUMBER(hyg!O441), IF(hyg!O441=-999,"NA",IF(hyg!O441&lt;1, "&lt;1", IF(hyg!O441&gt;99, "&gt;99", hyg!O441))), "-")</f>
        <v>-</v>
      </c>
      <c r="P443" s="5" t="str">
        <f>IF(ISNUMBER(hyg!P441), IF(hyg!P441=-999,"NA",IF(hyg!P441&lt;1, "&lt;1", IF(hyg!P441&gt;99, "&gt;99", hyg!P441))), "-")</f>
        <v>-</v>
      </c>
      <c r="Q443" s="38">
        <f>IF(ISNUMBER(hyg!Q441), IF(hyg!Q441=-999,"NA",IF(hyg!Q441&lt;1, "&lt;1", IF(hyg!Q441&gt;99, "&gt;99", hyg!Q441))), "-")</f>
        <v>64.437086028775113</v>
      </c>
      <c r="R443" s="5">
        <f>IF(ISNUMBER(hyg!R441), IF(hyg!R441=-999,"NA",IF(hyg!R441&lt;1, "&lt;1", IF(hyg!R441&gt;99, "&gt;99", hyg!R441))), "-")</f>
        <v>26.244770157790342</v>
      </c>
      <c r="S443" s="5">
        <f>IF(ISNUMBER(hyg!S441), IF(hyg!S441=-999,"NA",IF(hyg!S441&lt;1, "&lt;1", IF(hyg!S441&gt;99, "&gt;99", hyg!S441))), "-")</f>
        <v>9.3181438134345473</v>
      </c>
      <c r="T443" s="103" t="str">
        <f>IF(ISBLANK(hyg!T441), "-", hyg!T441)</f>
        <v>-</v>
      </c>
      <c r="U443" s="5" t="str">
        <f>IF(ISNUMBER(hyg!U441), IF(hyg!U441=-999,"NA",IF(hyg!U441&lt;1, "&lt;1", IF(hyg!U441&gt;99, "&gt;99", hyg!U441))), "-")</f>
        <v>-</v>
      </c>
      <c r="V443" s="5">
        <f>IF(ISNUMBER(hyg!V441), IF(hyg!V441=-999,"NA",IF(hyg!V441&lt;1, "&lt;1", IF(hyg!V441&gt;99, "&gt;99", hyg!V441))), "-")</f>
        <v>82.156754259974548</v>
      </c>
      <c r="W443" s="3">
        <f>IF(ISBLANK(hyg!W441), "", hyg!W441)</f>
        <v>440</v>
      </c>
    </row>
    <row r="444" spans="1:23" hidden="1" x14ac:dyDescent="0.3">
      <c r="A444" s="102" t="str">
        <f>IF(ISBLANK(hyg!A442), "", hyg!A442)</f>
        <v>WORLD</v>
      </c>
      <c r="B444" s="73">
        <f>IF(ISBLANK(hyg!B442), "-", hyg!B442)</f>
        <v>2015</v>
      </c>
      <c r="C444" s="70">
        <f>IF(ISBLANK(hyg!C442), "-", hyg!C442)</f>
        <v>7468712.8579999972</v>
      </c>
      <c r="D444" s="7">
        <f>IF(ISBLANK(hyg!D442), "-", hyg!D442)</f>
        <v>53.707118988037109</v>
      </c>
      <c r="E444" s="38">
        <f>IF(ISNUMBER(hyg!E442), IF(hyg!E442=-999,"NA",IF(hyg!E442&lt;1, "&lt;1", IF(hyg!E442&gt;99, "&gt;99", hyg!E442))), "-")</f>
        <v>51.706997454160749</v>
      </c>
      <c r="F444" s="5">
        <f>IF(ISNUMBER(hyg!F442), IF(hyg!F442=-999,"NA",IF(hyg!F442&lt;1, "&lt;1", IF(hyg!F442&gt;99, "&gt;99", hyg!F442))), "-")</f>
        <v>35.997548411226305</v>
      </c>
      <c r="G444" s="5">
        <f>IF(ISNUMBER(hyg!G442), IF(hyg!G442=-999,"NA",IF(hyg!G442&lt;1, "&lt;1", IF(hyg!G442&gt;99, "&gt;99", hyg!G442))), "-")</f>
        <v>12.295454134612944</v>
      </c>
      <c r="H444" s="103">
        <f>IF(ISBLANK(hyg!H442), "-", hyg!H442)</f>
        <v>2.1942954063415527</v>
      </c>
      <c r="I444" s="5" t="str">
        <f>IF(ISNUMBER(hyg!I442), IF(hyg!I442=-999,"NA",IF(hyg!I442&lt;1, "&lt;1", IF(hyg!I442&gt;99, "&gt;99", hyg!I442))), "-")</f>
        <v>-</v>
      </c>
      <c r="J444" s="5">
        <f>IF(ISNUMBER(hyg!J442), IF(hyg!J442=-999,"NA",IF(hyg!J442&lt;1, "&lt;1", IF(hyg!J442&gt;99, "&gt;99", hyg!J442))), "-")</f>
        <v>52.375945286508006</v>
      </c>
      <c r="K444" s="38" t="str">
        <f>IF(ISNUMBER(hyg!K442), IF(hyg!K442=-999,"NA",IF(hyg!K442&lt;1, "&lt;1", IF(hyg!K442&gt;99, "&gt;99", hyg!K442))), "-")</f>
        <v>-</v>
      </c>
      <c r="L444" s="5" t="str">
        <f>IF(ISNUMBER(hyg!L442), IF(hyg!L442=-999,"NA",IF(hyg!L442&lt;1, "&lt;1", IF(hyg!L442&gt;99, "&gt;99", hyg!L442))), "-")</f>
        <v>-</v>
      </c>
      <c r="M444" s="5">
        <f>IF(ISNUMBER(hyg!M442), IF(hyg!M442=-999,"NA",IF(hyg!M442&lt;1, "&lt;1", IF(hyg!M442&gt;99, "&gt;99", hyg!M442))), "-")</f>
        <v>6.3329254045237722</v>
      </c>
      <c r="N444" s="103" t="str">
        <f>IF(ISBLANK(hyg!N442), "-", hyg!N442)</f>
        <v>-</v>
      </c>
      <c r="O444" s="5" t="str">
        <f>IF(ISNUMBER(hyg!O442), IF(hyg!O442=-999,"NA",IF(hyg!O442&lt;1, "&lt;1", IF(hyg!O442&gt;99, "&gt;99", hyg!O442))), "-")</f>
        <v>-</v>
      </c>
      <c r="P444" s="5" t="str">
        <f>IF(ISNUMBER(hyg!P442), IF(hyg!P442=-999,"NA",IF(hyg!P442&lt;1, "&lt;1", IF(hyg!P442&gt;99, "&gt;99", hyg!P442))), "-")</f>
        <v>-</v>
      </c>
      <c r="Q444" s="38">
        <f>IF(ISNUMBER(hyg!Q442), IF(hyg!Q442=-999,"NA",IF(hyg!Q442&lt;1, "&lt;1", IF(hyg!Q442&gt;99, "&gt;99", hyg!Q442))), "-")</f>
        <v>66.184079777050584</v>
      </c>
      <c r="R444" s="5">
        <f>IF(ISNUMBER(hyg!R442), IF(hyg!R442=-999,"NA",IF(hyg!R442&lt;1, "&lt;1", IF(hyg!R442&gt;99, "&gt;99", hyg!R442))), "-")</f>
        <v>24.723114845548849</v>
      </c>
      <c r="S444" s="5">
        <f>IF(ISNUMBER(hyg!S442), IF(hyg!S442=-999,"NA",IF(hyg!S442&lt;1, "&lt;1", IF(hyg!S442&gt;99, "&gt;99", hyg!S442))), "-")</f>
        <v>9.0928053774005715</v>
      </c>
      <c r="T444" s="103">
        <f>IF(ISBLANK(hyg!T442), "-", hyg!T442)</f>
        <v>1.5049837827682495</v>
      </c>
      <c r="U444" s="5" t="str">
        <f>IF(ISNUMBER(hyg!U442), IF(hyg!U442=-999,"NA",IF(hyg!U442&lt;1, "&lt;1", IF(hyg!U442&gt;99, "&gt;99", hyg!U442))), "-")</f>
        <v>-</v>
      </c>
      <c r="V444" s="5">
        <f>IF(ISNUMBER(hyg!V442), IF(hyg!V442=-999,"NA",IF(hyg!V442&lt;1, "&lt;1", IF(hyg!V442&gt;99, "&gt;99", hyg!V442))), "-")</f>
        <v>80.574707014999348</v>
      </c>
      <c r="W444" s="3">
        <f>IF(ISBLANK(hyg!W442), "", hyg!W442)</f>
        <v>441</v>
      </c>
    </row>
    <row r="445" spans="1:23" hidden="1" x14ac:dyDescent="0.3">
      <c r="A445" s="102" t="str">
        <f>IF(ISBLANK(hyg!A443), "", hyg!A443)</f>
        <v>WORLD</v>
      </c>
      <c r="B445" s="73">
        <f>IF(ISBLANK(hyg!B443), "-", hyg!B443)</f>
        <v>2016</v>
      </c>
      <c r="C445" s="70">
        <f>IF(ISBLANK(hyg!C443), "-", hyg!C443)</f>
        <v>7556792.7719999999</v>
      </c>
      <c r="D445" s="7">
        <f>IF(ISBLANK(hyg!D443), "-", hyg!D443)</f>
        <v>54.175334930419922</v>
      </c>
      <c r="E445" s="38">
        <f>IF(ISNUMBER(hyg!E443), IF(hyg!E443=-999,"NA",IF(hyg!E443&lt;1, "&lt;1", IF(hyg!E443&gt;99, "&gt;99", hyg!E443))), "-")</f>
        <v>54.268137505553035</v>
      </c>
      <c r="F445" s="5">
        <f>IF(ISNUMBER(hyg!F443), IF(hyg!F443=-999,"NA",IF(hyg!F443&lt;1, "&lt;1", IF(hyg!F443&gt;99, "&gt;99", hyg!F443))), "-")</f>
        <v>33.904314154145709</v>
      </c>
      <c r="G445" s="5">
        <f>IF(ISNUMBER(hyg!G443), IF(hyg!G443=-999,"NA",IF(hyg!G443&lt;1, "&lt;1", IF(hyg!G443&gt;99, "&gt;99", hyg!G443))), "-")</f>
        <v>11.827548340301256</v>
      </c>
      <c r="H445" s="103">
        <f>IF(ISBLANK(hyg!H443), "-", hyg!H443)</f>
        <v>2.1942954063415527</v>
      </c>
      <c r="I445" s="5" t="str">
        <f>IF(ISNUMBER(hyg!I443), IF(hyg!I443=-999,"NA",IF(hyg!I443&lt;1, "&lt;1", IF(hyg!I443&gt;99, "&gt;99", hyg!I443))), "-")</f>
        <v>-</v>
      </c>
      <c r="J445" s="5">
        <f>IF(ISNUMBER(hyg!J443), IF(hyg!J443=-999,"NA",IF(hyg!J443&lt;1, "&lt;1", IF(hyg!J443&gt;99, "&gt;99", hyg!J443))), "-")</f>
        <v>53.830425436668641</v>
      </c>
      <c r="K445" s="38" t="str">
        <f>IF(ISNUMBER(hyg!K443), IF(hyg!K443=-999,"NA",IF(hyg!K443&lt;1, "&lt;1", IF(hyg!K443&gt;99, "&gt;99", hyg!K443))), "-")</f>
        <v>-</v>
      </c>
      <c r="L445" s="5" t="str">
        <f>IF(ISNUMBER(hyg!L443), IF(hyg!L443=-999,"NA",IF(hyg!L443&lt;1, "&lt;1", IF(hyg!L443&gt;99, "&gt;99", hyg!L443))), "-")</f>
        <v>-</v>
      </c>
      <c r="M445" s="5">
        <f>IF(ISNUMBER(hyg!M443), IF(hyg!M443=-999,"NA",IF(hyg!M443&lt;1, "&lt;1", IF(hyg!M443&gt;99, "&gt;99", hyg!M443))), "-")</f>
        <v>6.205538913883597</v>
      </c>
      <c r="N445" s="103" t="str">
        <f>IF(ISBLANK(hyg!N443), "-", hyg!N443)</f>
        <v>-</v>
      </c>
      <c r="O445" s="5" t="str">
        <f>IF(ISNUMBER(hyg!O443), IF(hyg!O443=-999,"NA",IF(hyg!O443&lt;1, "&lt;1", IF(hyg!O443&gt;99, "&gt;99", hyg!O443))), "-")</f>
        <v>-</v>
      </c>
      <c r="P445" s="5" t="str">
        <f>IF(ISNUMBER(hyg!P443), IF(hyg!P443=-999,"NA",IF(hyg!P443&lt;1, "&lt;1", IF(hyg!P443&gt;99, "&gt;99", hyg!P443))), "-")</f>
        <v>-</v>
      </c>
      <c r="Q445" s="38">
        <f>IF(ISNUMBER(hyg!Q443), IF(hyg!Q443=-999,"NA",IF(hyg!Q443&lt;1, "&lt;1", IF(hyg!Q443&gt;99, "&gt;99", hyg!Q443))), "-")</f>
        <v>67.907648750263391</v>
      </c>
      <c r="R445" s="5">
        <f>IF(ISNUMBER(hyg!R443), IF(hyg!R443=-999,"NA",IF(hyg!R443&lt;1, "&lt;1", IF(hyg!R443&gt;99, "&gt;99", hyg!R443))), "-")</f>
        <v>23.310875189824714</v>
      </c>
      <c r="S445" s="5">
        <f>IF(ISNUMBER(hyg!S443), IF(hyg!S443=-999,"NA",IF(hyg!S443&lt;1, "&lt;1", IF(hyg!S443&gt;99, "&gt;99", hyg!S443))), "-")</f>
        <v>8.781476059911892</v>
      </c>
      <c r="T445" s="103">
        <f>IF(ISBLANK(hyg!T443), "-", hyg!T443)</f>
        <v>1.5049837827682495</v>
      </c>
      <c r="U445" s="5" t="str">
        <f>IF(ISNUMBER(hyg!U443), IF(hyg!U443=-999,"NA",IF(hyg!U443&lt;1, "&lt;1", IF(hyg!U443&gt;99, "&gt;99", hyg!U443))), "-")</f>
        <v>-</v>
      </c>
      <c r="V445" s="5">
        <f>IF(ISNUMBER(hyg!V443), IF(hyg!V443=-999,"NA",IF(hyg!V443&lt;1, "&lt;1", IF(hyg!V443&gt;99, "&gt;99", hyg!V443))), "-")</f>
        <v>81.319989714541933</v>
      </c>
      <c r="W445" s="3">
        <f>IF(ISBLANK(hyg!W443), "", hyg!W443)</f>
        <v>442</v>
      </c>
    </row>
    <row r="446" spans="1:23" hidden="1" x14ac:dyDescent="0.3">
      <c r="A446" s="102" t="str">
        <f>IF(ISBLANK(hyg!A444), "", hyg!A444)</f>
        <v>WORLD</v>
      </c>
      <c r="B446" s="73">
        <f>IF(ISBLANK(hyg!B444), "-", hyg!B444)</f>
        <v>2017</v>
      </c>
      <c r="C446" s="70">
        <f>IF(ISBLANK(hyg!C444), "-", hyg!C444)</f>
        <v>7643849.8409999944</v>
      </c>
      <c r="D446" s="7">
        <f>IF(ISBLANK(hyg!D444), "-", hyg!D444)</f>
        <v>54.635898590087891</v>
      </c>
      <c r="E446" s="38">
        <f>IF(ISNUMBER(hyg!E444), IF(hyg!E444=-999,"NA",IF(hyg!E444&lt;1, "&lt;1", IF(hyg!E444&gt;99, "&gt;99", hyg!E444))), "-")</f>
        <v>61.809527285994427</v>
      </c>
      <c r="F446" s="5">
        <f>IF(ISNUMBER(hyg!F444), IF(hyg!F444=-999,"NA",IF(hyg!F444&lt;1, "&lt;1", IF(hyg!F444&gt;99, "&gt;99", hyg!F444))), "-")</f>
        <v>27.027785015805051</v>
      </c>
      <c r="G446" s="5">
        <f>IF(ISNUMBER(hyg!G444), IF(hyg!G444=-999,"NA",IF(hyg!G444&lt;1, "&lt;1", IF(hyg!G444&gt;99, "&gt;99", hyg!G444))), "-")</f>
        <v>11.162687698200521</v>
      </c>
      <c r="H446" s="103">
        <f>IF(ISBLANK(hyg!H444), "-", hyg!H444)</f>
        <v>2.1942954063415527</v>
      </c>
      <c r="I446" s="5" t="str">
        <f>IF(ISNUMBER(hyg!I444), IF(hyg!I444=-999,"NA",IF(hyg!I444&lt;1, "&lt;1", IF(hyg!I444&gt;99, "&gt;99", hyg!I444))), "-")</f>
        <v>-</v>
      </c>
      <c r="J446" s="5">
        <f>IF(ISNUMBER(hyg!J444), IF(hyg!J444=-999,"NA",IF(hyg!J444&lt;1, "&lt;1", IF(hyg!J444&gt;99, "&gt;99", hyg!J444))), "-")</f>
        <v>56.176140713057123</v>
      </c>
      <c r="K446" s="38">
        <f>IF(ISNUMBER(hyg!K444), IF(hyg!K444=-999,"NA",IF(hyg!K444&lt;1, "&lt;1", IF(hyg!K444&gt;99, "&gt;99", hyg!K444))), "-")</f>
        <v>83.733276519420841</v>
      </c>
      <c r="L446" s="5">
        <f>IF(ISNUMBER(hyg!L444), IF(hyg!L444=-999,"NA",IF(hyg!L444&lt;1, "&lt;1", IF(hyg!L444&gt;99, "&gt;99", hyg!L444))), "-")</f>
        <v>10.486529724141818</v>
      </c>
      <c r="M446" s="5">
        <f>IF(ISNUMBER(hyg!M444), IF(hyg!M444=-999,"NA",IF(hyg!M444&lt;1, "&lt;1", IF(hyg!M444&gt;99, "&gt;99", hyg!M444))), "-")</f>
        <v>5.7801937564373453</v>
      </c>
      <c r="N446" s="103" t="str">
        <f>IF(ISBLANK(hyg!N444), "-", hyg!N444)</f>
        <v>-</v>
      </c>
      <c r="O446" s="5" t="str">
        <f>IF(ISNUMBER(hyg!O444), IF(hyg!O444=-999,"NA",IF(hyg!O444&lt;1, "&lt;1", IF(hyg!O444&gt;99, "&gt;99", hyg!O444))), "-")</f>
        <v>-</v>
      </c>
      <c r="P446" s="5" t="str">
        <f>IF(ISNUMBER(hyg!P444), IF(hyg!P444=-999,"NA",IF(hyg!P444&lt;1, "&lt;1", IF(hyg!P444&gt;99, "&gt;99", hyg!P444))), "-")</f>
        <v>-</v>
      </c>
      <c r="Q446" s="38">
        <f>IF(ISNUMBER(hyg!Q444), IF(hyg!Q444=-999,"NA",IF(hyg!Q444&lt;1, "&lt;1", IF(hyg!Q444&gt;99, "&gt;99", hyg!Q444))), "-")</f>
        <v>73.786058061343624</v>
      </c>
      <c r="R446" s="5">
        <f>IF(ISNUMBER(hyg!R444), IF(hyg!R444=-999,"NA",IF(hyg!R444&lt;1, "&lt;1", IF(hyg!R444&gt;99, "&gt;99", hyg!R444))), "-")</f>
        <v>17.99233648724055</v>
      </c>
      <c r="S446" s="5">
        <f>IF(ISNUMBER(hyg!S444), IF(hyg!S444=-999,"NA",IF(hyg!S444&lt;1, "&lt;1", IF(hyg!S444&gt;99, "&gt;99", hyg!S444))), "-")</f>
        <v>8.221605451415833</v>
      </c>
      <c r="T446" s="103">
        <f>IF(ISBLANK(hyg!T444), "-", hyg!T444)</f>
        <v>1.5049837827682495</v>
      </c>
      <c r="U446" s="5" t="str">
        <f>IF(ISNUMBER(hyg!U444), IF(hyg!U444=-999,"NA",IF(hyg!U444&lt;1, "&lt;1", IF(hyg!U444&gt;99, "&gt;99", hyg!U444))), "-")</f>
        <v>-</v>
      </c>
      <c r="V446" s="5">
        <f>IF(ISNUMBER(hyg!V444), IF(hyg!V444=-999,"NA",IF(hyg!V444&lt;1, "&lt;1", IF(hyg!V444&gt;99, "&gt;99", hyg!V444))), "-")</f>
        <v>82.97643631236096</v>
      </c>
      <c r="W446" s="3">
        <f>IF(ISBLANK(hyg!W444), "", hyg!W444)</f>
        <v>443</v>
      </c>
    </row>
    <row r="447" spans="1:23" hidden="1" x14ac:dyDescent="0.3">
      <c r="A447" s="102" t="str">
        <f>IF(ISBLANK(hyg!A445), "", hyg!A445)</f>
        <v>WORLD</v>
      </c>
      <c r="B447" s="73">
        <f>IF(ISBLANK(hyg!B445), "-", hyg!B445)</f>
        <v>2018</v>
      </c>
      <c r="C447" s="70">
        <f>IF(ISBLANK(hyg!C445), "-", hyg!C445)</f>
        <v>7728135.0399999982</v>
      </c>
      <c r="D447" s="7">
        <f>IF(ISBLANK(hyg!D445), "-", hyg!D445)</f>
        <v>55.087989807128906</v>
      </c>
      <c r="E447" s="38">
        <f>IF(ISNUMBER(hyg!E445), IF(hyg!E445=-999,"NA",IF(hyg!E445&lt;1, "&lt;1", IF(hyg!E445&gt;99, "&gt;99", hyg!E445))), "-")</f>
        <v>63.320078650896228</v>
      </c>
      <c r="F447" s="5">
        <f>IF(ISNUMBER(hyg!F445), IF(hyg!F445=-999,"NA",IF(hyg!F445&lt;1, "&lt;1", IF(hyg!F445&gt;99, "&gt;99", hyg!F445))), "-")</f>
        <v>25.765710749003034</v>
      </c>
      <c r="G447" s="5">
        <f>IF(ISNUMBER(hyg!G445), IF(hyg!G445=-999,"NA",IF(hyg!G445&lt;1, "&lt;1", IF(hyg!G445&gt;99, "&gt;99", hyg!G445))), "-")</f>
        <v>10.914210600100732</v>
      </c>
      <c r="H447" s="103">
        <f>IF(ISBLANK(hyg!H445), "-", hyg!H445)</f>
        <v>2.1942954063415527</v>
      </c>
      <c r="I447" s="5" t="str">
        <f>IF(ISNUMBER(hyg!I445), IF(hyg!I445=-999,"NA",IF(hyg!I445&lt;1, "&lt;1", IF(hyg!I445&gt;99, "&gt;99", hyg!I445))), "-")</f>
        <v>-</v>
      </c>
      <c r="J447" s="5">
        <f>IF(ISNUMBER(hyg!J445), IF(hyg!J445=-999,"NA",IF(hyg!J445&lt;1, "&lt;1", IF(hyg!J445&gt;99, "&gt;99", hyg!J445))), "-")</f>
        <v>56.939392085890162</v>
      </c>
      <c r="K447" s="38">
        <f>IF(ISNUMBER(hyg!K445), IF(hyg!K445=-999,"NA",IF(hyg!K445&lt;1, "&lt;1", IF(hyg!K445&gt;99, "&gt;99", hyg!K445))), "-")</f>
        <v>84.049124044631924</v>
      </c>
      <c r="L447" s="5">
        <f>IF(ISNUMBER(hyg!L445), IF(hyg!L445=-999,"NA",IF(hyg!L445&lt;1, "&lt;1", IF(hyg!L445&gt;99, "&gt;99", hyg!L445))), "-")</f>
        <v>10.231336714622003</v>
      </c>
      <c r="M447" s="5">
        <f>IF(ISNUMBER(hyg!M445), IF(hyg!M445=-999,"NA",IF(hyg!M445&lt;1, "&lt;1", IF(hyg!M445&gt;99, "&gt;99", hyg!M445))), "-")</f>
        <v>5.7195392407460686</v>
      </c>
      <c r="N447" s="103" t="str">
        <f>IF(ISBLANK(hyg!N445), "-", hyg!N445)</f>
        <v>-</v>
      </c>
      <c r="O447" s="5" t="str">
        <f>IF(ISNUMBER(hyg!O445), IF(hyg!O445=-999,"NA",IF(hyg!O445&lt;1, "&lt;1", IF(hyg!O445&gt;99, "&gt;99", hyg!O445))), "-")</f>
        <v>-</v>
      </c>
      <c r="P447" s="5" t="str">
        <f>IF(ISNUMBER(hyg!P445), IF(hyg!P445=-999,"NA",IF(hyg!P445&lt;1, "&lt;1", IF(hyg!P445&gt;99, "&gt;99", hyg!P445))), "-")</f>
        <v>-</v>
      </c>
      <c r="Q447" s="38">
        <f>IF(ISNUMBER(hyg!Q445), IF(hyg!Q445=-999,"NA",IF(hyg!Q445&lt;1, "&lt;1", IF(hyg!Q445&gt;99, "&gt;99", hyg!Q445))), "-")</f>
        <v>74.737563606592872</v>
      </c>
      <c r="R447" s="5">
        <f>IF(ISNUMBER(hyg!R445), IF(hyg!R445=-999,"NA",IF(hyg!R445&lt;1, "&lt;1", IF(hyg!R445&gt;99, "&gt;99", hyg!R445))), "-")</f>
        <v>17.210163886375284</v>
      </c>
      <c r="S447" s="5">
        <f>IF(ISNUMBER(hyg!S445), IF(hyg!S445=-999,"NA",IF(hyg!S445&lt;1, "&lt;1", IF(hyg!S445&gt;99, "&gt;99", hyg!S445))), "-")</f>
        <v>8.0522725070318515</v>
      </c>
      <c r="T447" s="103">
        <f>IF(ISBLANK(hyg!T445), "-", hyg!T445)</f>
        <v>1.5049837827682495</v>
      </c>
      <c r="U447" s="5" t="str">
        <f>IF(ISNUMBER(hyg!U445), IF(hyg!U445=-999,"NA",IF(hyg!U445&lt;1, "&lt;1", IF(hyg!U445&gt;99, "&gt;99", hyg!U445))), "-")</f>
        <v>-</v>
      </c>
      <c r="V447" s="5">
        <f>IF(ISNUMBER(hyg!V445), IF(hyg!V445=-999,"NA",IF(hyg!V445&lt;1, "&lt;1", IF(hyg!V445&gt;99, "&gt;99", hyg!V445))), "-")</f>
        <v>83.439010615903555</v>
      </c>
      <c r="W447" s="3">
        <f>IF(ISBLANK(hyg!W445), "", hyg!W445)</f>
        <v>444</v>
      </c>
    </row>
    <row r="448" spans="1:23" hidden="1" x14ac:dyDescent="0.3">
      <c r="A448" s="102" t="str">
        <f>IF(ISBLANK(hyg!A446), "", hyg!A446)</f>
        <v>WORLD</v>
      </c>
      <c r="B448" s="73">
        <f>IF(ISBLANK(hyg!B446), "-", hyg!B446)</f>
        <v>2019</v>
      </c>
      <c r="C448" s="70">
        <f>IF(ISBLANK(hyg!C446), "-", hyg!C446)</f>
        <v>7809538.6600000011</v>
      </c>
      <c r="D448" s="7">
        <f>IF(ISBLANK(hyg!D446), "-", hyg!D446)</f>
        <v>55.532623291015625</v>
      </c>
      <c r="E448" s="38">
        <f>IF(ISNUMBER(hyg!E446), IF(hyg!E446=-999,"NA",IF(hyg!E446&lt;1, "&lt;1", IF(hyg!E446&gt;99, "&gt;99", hyg!E446))), "-")</f>
        <v>64.873228720839066</v>
      </c>
      <c r="F448" s="5">
        <f>IF(ISNUMBER(hyg!F446), IF(hyg!F446=-999,"NA",IF(hyg!F446&lt;1, "&lt;1", IF(hyg!F446&gt;99, "&gt;99", hyg!F446))), "-")</f>
        <v>24.547756120852995</v>
      </c>
      <c r="G448" s="5">
        <f>IF(ISNUMBER(hyg!G446), IF(hyg!G446=-999,"NA",IF(hyg!G446&lt;1, "&lt;1", IF(hyg!G446&gt;99, "&gt;99", hyg!G446))), "-")</f>
        <v>10.579015158307934</v>
      </c>
      <c r="H448" s="103">
        <f>IF(ISBLANK(hyg!H446), "-", hyg!H446)</f>
        <v>2.1942954063415527</v>
      </c>
      <c r="I448" s="5" t="str">
        <f>IF(ISNUMBER(hyg!I446), IF(hyg!I446=-999,"NA",IF(hyg!I446&lt;1, "&lt;1", IF(hyg!I446&gt;99, "&gt;99", hyg!I446))), "-")</f>
        <v>-</v>
      </c>
      <c r="J448" s="5">
        <f>IF(ISNUMBER(hyg!J446), IF(hyg!J446=-999,"NA",IF(hyg!J446&lt;1, "&lt;1", IF(hyg!J446&gt;99, "&gt;99", hyg!J446))), "-")</f>
        <v>57.873624138729227</v>
      </c>
      <c r="K448" s="38">
        <f>IF(ISNUMBER(hyg!K446), IF(hyg!K446=-999,"NA",IF(hyg!K446&lt;1, "&lt;1", IF(hyg!K446&gt;99, "&gt;99", hyg!K446))), "-")</f>
        <v>84.397036065780853</v>
      </c>
      <c r="L448" s="5">
        <f>IF(ISNUMBER(hyg!L446), IF(hyg!L446=-999,"NA",IF(hyg!L446&lt;1, "&lt;1", IF(hyg!L446&gt;99, "&gt;99", hyg!L446))), "-")</f>
        <v>9.9659488678251762</v>
      </c>
      <c r="M448" s="5">
        <f>IF(ISNUMBER(hyg!M446), IF(hyg!M446=-999,"NA",IF(hyg!M446&lt;1, "&lt;1", IF(hyg!M446&gt;99, "&gt;99", hyg!M446))), "-")</f>
        <v>5.637015066393972</v>
      </c>
      <c r="N448" s="103" t="str">
        <f>IF(ISBLANK(hyg!N446), "-", hyg!N446)</f>
        <v>-</v>
      </c>
      <c r="O448" s="5" t="str">
        <f>IF(ISNUMBER(hyg!O446), IF(hyg!O446=-999,"NA",IF(hyg!O446&lt;1, "&lt;1", IF(hyg!O446&gt;99, "&gt;99", hyg!O446))), "-")</f>
        <v>-</v>
      </c>
      <c r="P448" s="5" t="str">
        <f>IF(ISNUMBER(hyg!P446), IF(hyg!P446=-999,"NA",IF(hyg!P446&lt;1, "&lt;1", IF(hyg!P446&gt;99, "&gt;99", hyg!P446))), "-")</f>
        <v>-</v>
      </c>
      <c r="Q448" s="38">
        <f>IF(ISNUMBER(hyg!Q446), IF(hyg!Q446=-999,"NA",IF(hyg!Q446&lt;1, "&lt;1", IF(hyg!Q446&gt;99, "&gt;99", hyg!Q446))), "-")</f>
        <v>75.713564808683671</v>
      </c>
      <c r="R448" s="5">
        <f>IF(ISNUMBER(hyg!R446), IF(hyg!R446=-999,"NA",IF(hyg!R446&lt;1, "&lt;1", IF(hyg!R446&gt;99, "&gt;99", hyg!R446))), "-")</f>
        <v>16.452127040973508</v>
      </c>
      <c r="S448" s="5">
        <f>IF(ISNUMBER(hyg!S446), IF(hyg!S446=-999,"NA",IF(hyg!S446&lt;1, "&lt;1", IF(hyg!S446&gt;99, "&gt;99", hyg!S446))), "-")</f>
        <v>7.8343081503428218</v>
      </c>
      <c r="T448" s="103">
        <f>IF(ISBLANK(hyg!T446), "-", hyg!T446)</f>
        <v>1.5049837827682495</v>
      </c>
      <c r="U448" s="5" t="str">
        <f>IF(ISNUMBER(hyg!U446), IF(hyg!U446=-999,"NA",IF(hyg!U446&lt;1, "&lt;1", IF(hyg!U446&gt;99, "&gt;99", hyg!U446))), "-")</f>
        <v>-</v>
      </c>
      <c r="V448" s="5">
        <f>IF(ISNUMBER(hyg!V446), IF(hyg!V446=-999,"NA",IF(hyg!V446&lt;1, "&lt;1", IF(hyg!V446&gt;99, "&gt;99", hyg!V446))), "-")</f>
        <v>83.840567338586354</v>
      </c>
      <c r="W448" s="3">
        <f>IF(ISBLANK(hyg!W446), "", hyg!W446)</f>
        <v>445</v>
      </c>
    </row>
    <row r="449" spans="1:23" hidden="1" x14ac:dyDescent="0.3">
      <c r="A449" s="102" t="str">
        <f>IF(ISBLANK(hyg!A447), "", hyg!A447)</f>
        <v>WORLD</v>
      </c>
      <c r="B449" s="73">
        <f>IF(ISBLANK(hyg!B447), "-", hyg!B447)</f>
        <v>2020</v>
      </c>
      <c r="C449" s="70">
        <f>IF(ISBLANK(hyg!C447), "-", hyg!C447)</f>
        <v>7885249.870000001</v>
      </c>
      <c r="D449" s="7">
        <f>IF(ISBLANK(hyg!D447), "-", hyg!D447)</f>
        <v>55.963047027587891</v>
      </c>
      <c r="E449" s="38">
        <f>IF(ISNUMBER(hyg!E447), IF(hyg!E447=-999,"NA",IF(hyg!E447&lt;1, "&lt;1", IF(hyg!E447&gt;99, "&gt;99", hyg!E447))), "-")</f>
        <v>66.432825264589923</v>
      </c>
      <c r="F449" s="5">
        <f>IF(ISNUMBER(hyg!F447), IF(hyg!F447=-999,"NA",IF(hyg!F447&lt;1, "&lt;1", IF(hyg!F447&gt;99, "&gt;99", hyg!F447))), "-")</f>
        <v>23.196333804034239</v>
      </c>
      <c r="G449" s="5">
        <f>IF(ISNUMBER(hyg!G447), IF(hyg!G447=-999,"NA",IF(hyg!G447&lt;1, "&lt;1", IF(hyg!G447&gt;99, "&gt;99", hyg!G447))), "-")</f>
        <v>10.370840931375838</v>
      </c>
      <c r="H449" s="103">
        <f>IF(ISBLANK(hyg!H447), "-", hyg!H447)</f>
        <v>2.1942954063415527</v>
      </c>
      <c r="I449" s="5" t="str">
        <f>IF(ISNUMBER(hyg!I447), IF(hyg!I447=-999,"NA",IF(hyg!I447&lt;1, "&lt;1", IF(hyg!I447&gt;99, "&gt;99", hyg!I447))), "-")</f>
        <v>-</v>
      </c>
      <c r="J449" s="5">
        <f>IF(ISNUMBER(hyg!J447), IF(hyg!J447=-999,"NA",IF(hyg!J447&lt;1, "&lt;1", IF(hyg!J447&gt;99, "&gt;99", hyg!J447))), "-")</f>
        <v>60.667355662246848</v>
      </c>
      <c r="K449" s="38">
        <f>IF(ISNUMBER(hyg!K447), IF(hyg!K447=-999,"NA",IF(hyg!K447&lt;1, "&lt;1", IF(hyg!K447&gt;99, "&gt;99", hyg!K447))), "-")</f>
        <v>84.711712290301264</v>
      </c>
      <c r="L449" s="5">
        <f>IF(ISNUMBER(hyg!L447), IF(hyg!L447=-999,"NA",IF(hyg!L447&lt;1, "&lt;1", IF(hyg!L447&gt;99, "&gt;99", hyg!L447))), "-")</f>
        <v>9.6570564453243435</v>
      </c>
      <c r="M449" s="5">
        <f>IF(ISNUMBER(hyg!M447), IF(hyg!M447=-999,"NA",IF(hyg!M447&lt;1, "&lt;1", IF(hyg!M447&gt;99, "&gt;99", hyg!M447))), "-")</f>
        <v>5.631231264374386</v>
      </c>
      <c r="N449" s="103" t="str">
        <f>IF(ISBLANK(hyg!N447), "-", hyg!N447)</f>
        <v>-</v>
      </c>
      <c r="O449" s="5" t="str">
        <f>IF(ISNUMBER(hyg!O447), IF(hyg!O447=-999,"NA",IF(hyg!O447&lt;1, "&lt;1", IF(hyg!O447&gt;99, "&gt;99", hyg!O447))), "-")</f>
        <v>-</v>
      </c>
      <c r="P449" s="5" t="str">
        <f>IF(ISNUMBER(hyg!P447), IF(hyg!P447=-999,"NA",IF(hyg!P447&lt;1, "&lt;1", IF(hyg!P447&gt;99, "&gt;99", hyg!P447))), "-")</f>
        <v>-</v>
      </c>
      <c r="Q449" s="38">
        <f>IF(ISNUMBER(hyg!Q447), IF(hyg!Q447=-999,"NA",IF(hyg!Q447&lt;1, "&lt;1", IF(hyg!Q447&gt;99, "&gt;99", hyg!Q447))), "-")</f>
        <v>76.660490339188939</v>
      </c>
      <c r="R449" s="5">
        <f>IF(ISNUMBER(hyg!R447), IF(hyg!R447=-999,"NA",IF(hyg!R447&lt;1, "&lt;1", IF(hyg!R447&gt;99, "&gt;99", hyg!R447))), "-")</f>
        <v>15.621373042914939</v>
      </c>
      <c r="S449" s="5">
        <f>IF(ISNUMBER(hyg!S447), IF(hyg!S447=-999,"NA",IF(hyg!S447&lt;1, "&lt;1", IF(hyg!S447&gt;99, "&gt;99", hyg!S447))), "-")</f>
        <v>7.7181366178961275</v>
      </c>
      <c r="T449" s="103">
        <f>IF(ISBLANK(hyg!T447), "-", hyg!T447)</f>
        <v>1.5049837827682495</v>
      </c>
      <c r="U449" s="5" t="str">
        <f>IF(ISNUMBER(hyg!U447), IF(hyg!U447=-999,"NA",IF(hyg!U447&lt;1, "&lt;1", IF(hyg!U447&gt;99, "&gt;99", hyg!U447))), "-")</f>
        <v>-</v>
      </c>
      <c r="V449" s="5">
        <f>IF(ISNUMBER(hyg!V447), IF(hyg!V447=-999,"NA",IF(hyg!V447&lt;1, "&lt;1", IF(hyg!V447&gt;99, "&gt;99", hyg!V447))), "-")</f>
        <v>85.789326434703312</v>
      </c>
      <c r="W449" s="3">
        <f>IF(ISBLANK(hyg!W447), "", hyg!W447)</f>
        <v>446</v>
      </c>
    </row>
    <row r="450" spans="1:23" hidden="1" x14ac:dyDescent="0.3">
      <c r="A450" s="102" t="str">
        <f>IF(ISBLANK(hyg!A448), "", hyg!A448)</f>
        <v>WORLD</v>
      </c>
      <c r="B450" s="73">
        <f>IF(ISBLANK(hyg!B448), "-", hyg!B448)</f>
        <v>2021</v>
      </c>
      <c r="C450" s="70">
        <f>IF(ISBLANK(hyg!C448), "-", hyg!C448)</f>
        <v>7952706.9499999993</v>
      </c>
      <c r="D450" s="7">
        <f>IF(ISBLANK(hyg!D448), "-", hyg!D448)</f>
        <v>56.387847900390625</v>
      </c>
      <c r="E450" s="38">
        <f>IF(ISNUMBER(hyg!E448), IF(hyg!E448=-999,"NA",IF(hyg!E448&lt;1, "&lt;1", IF(hyg!E448&gt;99, "&gt;99", hyg!E448))), "-")</f>
        <v>67.932371117240521</v>
      </c>
      <c r="F450" s="5">
        <f>IF(ISNUMBER(hyg!F448), IF(hyg!F448=-999,"NA",IF(hyg!F448&lt;1, "&lt;1", IF(hyg!F448&gt;99, "&gt;99", hyg!F448))), "-")</f>
        <v>21.772507436871706</v>
      </c>
      <c r="G450" s="5">
        <f>IF(ISNUMBER(hyg!G448), IF(hyg!G448=-999,"NA",IF(hyg!G448&lt;1, "&lt;1", IF(hyg!G448&gt;99, "&gt;99", hyg!G448))), "-")</f>
        <v>10.295121445887769</v>
      </c>
      <c r="H450" s="103">
        <f>IF(ISBLANK(hyg!H448), "-", hyg!H448)</f>
        <v>2.1942954063415527</v>
      </c>
      <c r="I450" s="5" t="str">
        <f>IF(ISNUMBER(hyg!I448), IF(hyg!I448=-999,"NA",IF(hyg!I448&lt;1, "&lt;1", IF(hyg!I448&gt;99, "&gt;99", hyg!I448))), "-")</f>
        <v>-</v>
      </c>
      <c r="J450" s="5">
        <f>IF(ISNUMBER(hyg!J448), IF(hyg!J448=-999,"NA",IF(hyg!J448&lt;1, "&lt;1", IF(hyg!J448&gt;99, "&gt;99", hyg!J448))), "-")</f>
        <v>57.826382495134744</v>
      </c>
      <c r="K450" s="38">
        <f>IF(ISNUMBER(hyg!K448), IF(hyg!K448=-999,"NA",IF(hyg!K448&lt;1, "&lt;1", IF(hyg!K448&gt;99, "&gt;99", hyg!K448))), "-")</f>
        <v>84.785346181929199</v>
      </c>
      <c r="L450" s="5">
        <f>IF(ISNUMBER(hyg!L448), IF(hyg!L448=-999,"NA",IF(hyg!L448&lt;1, "&lt;1", IF(hyg!L448&gt;99, "&gt;99", hyg!L448))), "-")</f>
        <v>9.3334816286009925</v>
      </c>
      <c r="M450" s="5">
        <f>IF(ISNUMBER(hyg!M448), IF(hyg!M448=-999,"NA",IF(hyg!M448&lt;1, "&lt;1", IF(hyg!M448&gt;99, "&gt;99", hyg!M448))), "-")</f>
        <v>5.8811721894698072</v>
      </c>
      <c r="N450" s="103" t="str">
        <f>IF(ISBLANK(hyg!N448), "-", hyg!N448)</f>
        <v>-</v>
      </c>
      <c r="O450" s="5" t="str">
        <f>IF(ISNUMBER(hyg!O448), IF(hyg!O448=-999,"NA",IF(hyg!O448&lt;1, "&lt;1", IF(hyg!O448&gt;99, "&gt;99", hyg!O448))), "-")</f>
        <v>-</v>
      </c>
      <c r="P450" s="5" t="str">
        <f>IF(ISNUMBER(hyg!P448), IF(hyg!P448=-999,"NA",IF(hyg!P448&lt;1, "&lt;1", IF(hyg!P448&gt;99, "&gt;99", hyg!P448))), "-")</f>
        <v>-</v>
      </c>
      <c r="Q450" s="38">
        <f>IF(ISNUMBER(hyg!Q448), IF(hyg!Q448=-999,"NA",IF(hyg!Q448&lt;1, "&lt;1", IF(hyg!Q448&gt;99, "&gt;99", hyg!Q448))), "-")</f>
        <v>77.433629090516661</v>
      </c>
      <c r="R450" s="5">
        <f>IF(ISNUMBER(hyg!R448), IF(hyg!R448=-999,"NA",IF(hyg!R448&lt;1, "&lt;1", IF(hyg!R448&gt;99, "&gt;99", hyg!R448))), "-")</f>
        <v>14.760449085573839</v>
      </c>
      <c r="S450" s="5">
        <f>IF(ISNUMBER(hyg!S448), IF(hyg!S448=-999,"NA",IF(hyg!S448&lt;1, "&lt;1", IF(hyg!S448&gt;99, "&gt;99", hyg!S448))), "-")</f>
        <v>7.8059218239095012</v>
      </c>
      <c r="T450" s="103">
        <f>IF(ISBLANK(hyg!T448), "-", hyg!T448)</f>
        <v>1.5049837827682495</v>
      </c>
      <c r="U450" s="5" t="str">
        <f>IF(ISNUMBER(hyg!U448), IF(hyg!U448=-999,"NA",IF(hyg!U448&lt;1, "&lt;1", IF(hyg!U448&gt;99, "&gt;99", hyg!U448))), "-")</f>
        <v>-</v>
      </c>
      <c r="V450" s="5">
        <f>IF(ISNUMBER(hyg!V448), IF(hyg!V448=-999,"NA",IF(hyg!V448&lt;1, "&lt;1", IF(hyg!V448&gt;99, "&gt;99", hyg!V448))), "-")</f>
        <v>84.384230595254323</v>
      </c>
      <c r="W450" s="3">
        <f>IF(ISBLANK(hyg!W448), "", hyg!W448)</f>
        <v>447</v>
      </c>
    </row>
    <row r="451" spans="1:23" hidden="1" x14ac:dyDescent="0.3">
      <c r="A451" s="102" t="str">
        <f>IF(ISBLANK(hyg!A449), "", hyg!A449)</f>
        <v>WORLD</v>
      </c>
      <c r="B451" s="73">
        <f>IF(ISBLANK(hyg!B449), "-", hyg!B449)</f>
        <v>2022</v>
      </c>
      <c r="C451" s="70">
        <f>IF(ISBLANK(hyg!C449), "-", hyg!C449)</f>
        <v>8019689.245000002</v>
      </c>
      <c r="D451" s="7">
        <f>IF(ISBLANK(hyg!D449), "-", hyg!D449)</f>
        <v>56.821353912353516</v>
      </c>
      <c r="E451" s="38">
        <f>IF(ISNUMBER(hyg!E449), IF(hyg!E449=-999,"NA",IF(hyg!E449&lt;1, "&lt;1", IF(hyg!E449&gt;99, "&gt;99", hyg!E449))), "-")</f>
        <v>69.505247108532771</v>
      </c>
      <c r="F451" s="5">
        <f>IF(ISNUMBER(hyg!F449), IF(hyg!F449=-999,"NA",IF(hyg!F449&lt;1, "&lt;1", IF(hyg!F449&gt;99, "&gt;99", hyg!F449))), "-")</f>
        <v>20.36944960219148</v>
      </c>
      <c r="G451" s="5">
        <f>IF(ISNUMBER(hyg!G449), IF(hyg!G449=-999,"NA",IF(hyg!G449&lt;1, "&lt;1", IF(hyg!G449&gt;99, "&gt;99", hyg!G449))), "-")</f>
        <v>10.125303289275756</v>
      </c>
      <c r="H451" s="103">
        <f>IF(ISBLANK(hyg!H449), "-", hyg!H449)</f>
        <v>2.1942954063415527</v>
      </c>
      <c r="I451" s="5" t="str">
        <f>IF(ISNUMBER(hyg!I449), IF(hyg!I449=-999,"NA",IF(hyg!I449&lt;1, "&lt;1", IF(hyg!I449&gt;99, "&gt;99", hyg!I449))), "-")</f>
        <v>-</v>
      </c>
      <c r="J451" s="5">
        <f>IF(ISNUMBER(hyg!J449), IF(hyg!J449=-999,"NA",IF(hyg!J449&lt;1, "&lt;1", IF(hyg!J449&gt;99, "&gt;99", hyg!J449))), "-")</f>
        <v>58.85636185474754</v>
      </c>
      <c r="K451" s="38">
        <f>IF(ISNUMBER(hyg!K449), IF(hyg!K449=-999,"NA",IF(hyg!K449&lt;1, "&lt;1", IF(hyg!K449&gt;99, "&gt;99", hyg!K449))), "-")</f>
        <v>85.115921540960514</v>
      </c>
      <c r="L451" s="5">
        <f>IF(ISNUMBER(hyg!L449), IF(hyg!L449=-999,"NA",IF(hyg!L449&lt;1, "&lt;1", IF(hyg!L449&gt;99, "&gt;99", hyg!L449))), "-")</f>
        <v>9.0115226288587422</v>
      </c>
      <c r="M451" s="5">
        <f>IF(ISNUMBER(hyg!M449), IF(hyg!M449=-999,"NA",IF(hyg!M449&lt;1, "&lt;1", IF(hyg!M449&gt;99, "&gt;99", hyg!M449))), "-")</f>
        <v>5.872555830180743</v>
      </c>
      <c r="N451" s="103" t="str">
        <f>IF(ISBLANK(hyg!N449), "-", hyg!N449)</f>
        <v>-</v>
      </c>
      <c r="O451" s="5" t="str">
        <f>IF(ISNUMBER(hyg!O449), IF(hyg!O449=-999,"NA",IF(hyg!O449&lt;1, "&lt;1", IF(hyg!O449&gt;99, "&gt;99", hyg!O449))), "-")</f>
        <v>-</v>
      </c>
      <c r="P451" s="5" t="str">
        <f>IF(ISNUMBER(hyg!P449), IF(hyg!P449=-999,"NA",IF(hyg!P449&lt;1, "&lt;1", IF(hyg!P449&gt;99, "&gt;99", hyg!P449))), "-")</f>
        <v>-</v>
      </c>
      <c r="Q451" s="38">
        <f>IF(ISNUMBER(hyg!Q449), IF(hyg!Q449=-999,"NA",IF(hyg!Q449&lt;1, "&lt;1", IF(hyg!Q449&gt;99, "&gt;99", hyg!Q449))), "-")</f>
        <v>78.37364936792811</v>
      </c>
      <c r="R451" s="5">
        <f>IF(ISNUMBER(hyg!R449), IF(hyg!R449=-999,"NA",IF(hyg!R449&lt;1, "&lt;1", IF(hyg!R449&gt;99, "&gt;99", hyg!R449))), "-")</f>
        <v>13.917777319707113</v>
      </c>
      <c r="S451" s="5">
        <f>IF(ISNUMBER(hyg!S449), IF(hyg!S449=-999,"NA",IF(hyg!S449&lt;1, "&lt;1", IF(hyg!S449&gt;99, "&gt;99", hyg!S449))), "-")</f>
        <v>7.7085733123647717</v>
      </c>
      <c r="T451" s="103">
        <f>IF(ISBLANK(hyg!T449), "-", hyg!T449)</f>
        <v>1.5049837827682495</v>
      </c>
      <c r="U451" s="5" t="str">
        <f>IF(ISNUMBER(hyg!U449), IF(hyg!U449=-999,"NA",IF(hyg!U449&lt;1, "&lt;1", IF(hyg!U449&gt;99, "&gt;99", hyg!U449))), "-")</f>
        <v>-</v>
      </c>
      <c r="V451" s="5">
        <f>IF(ISNUMBER(hyg!V449), IF(hyg!V449=-999,"NA",IF(hyg!V449&lt;1, "&lt;1", IF(hyg!V449&gt;99, "&gt;99", hyg!V449))), "-")</f>
        <v>84.888570910796872</v>
      </c>
      <c r="W451" s="3">
        <f>IF(ISBLANK(hyg!W449), "", hyg!W449)</f>
        <v>448</v>
      </c>
    </row>
    <row r="452" spans="1:23" hidden="1" x14ac:dyDescent="0.3">
      <c r="A452" s="102" t="str">
        <f>IF(ISBLANK(hyg!A450), "", hyg!A450)</f>
        <v>WORLD</v>
      </c>
      <c r="B452" s="73">
        <f>IF(ISBLANK(hyg!B450), "-", hyg!B450)</f>
        <v>2023</v>
      </c>
      <c r="C452" s="70">
        <f>IF(ISBLANK(hyg!C450), "-", hyg!C450)</f>
        <v>8090034.8989999974</v>
      </c>
      <c r="D452" s="7">
        <f>IF(ISBLANK(hyg!D450), "-", hyg!D450)</f>
        <v>57.252082824707031</v>
      </c>
      <c r="E452" s="38">
        <f>IF(ISNUMBER(hyg!E450), IF(hyg!E450=-999,"NA",IF(hyg!E450&lt;1, "&lt;1", IF(hyg!E450&gt;99, "&gt;99", hyg!E450))), "-")</f>
        <v>71.153339041951995</v>
      </c>
      <c r="F452" s="5">
        <f>IF(ISNUMBER(hyg!F450), IF(hyg!F450=-999,"NA",IF(hyg!F450&lt;1, "&lt;1", IF(hyg!F450&gt;99, "&gt;99", hyg!F450))), "-")</f>
        <v>18.979487334818799</v>
      </c>
      <c r="G452" s="5">
        <f>IF(ISNUMBER(hyg!G450), IF(hyg!G450=-999,"NA",IF(hyg!G450&lt;1, "&lt;1", IF(hyg!G450&gt;99, "&gt;99", hyg!G450))), "-")</f>
        <v>9.8671736232292062</v>
      </c>
      <c r="H452" s="103">
        <f>IF(ISBLANK(hyg!H450), "-", hyg!H450)</f>
        <v>2.1942954063415527</v>
      </c>
      <c r="I452" s="5" t="str">
        <f>IF(ISNUMBER(hyg!I450), IF(hyg!I450=-999,"NA",IF(hyg!I450&lt;1, "&lt;1", IF(hyg!I450&gt;99, "&gt;99", hyg!I450))), "-")</f>
        <v>-</v>
      </c>
      <c r="J452" s="5">
        <f>IF(ISNUMBER(hyg!J450), IF(hyg!J450=-999,"NA",IF(hyg!J450&lt;1, "&lt;1", IF(hyg!J450&gt;99, "&gt;99", hyg!J450))), "-")</f>
        <v>59.81837241295618</v>
      </c>
      <c r="K452" s="38">
        <f>IF(ISNUMBER(hyg!K450), IF(hyg!K450=-999,"NA",IF(hyg!K450&lt;1, "&lt;1", IF(hyg!K450&gt;99, "&gt;99", hyg!K450))), "-")</f>
        <v>85.718707991018505</v>
      </c>
      <c r="L452" s="5">
        <f>IF(ISNUMBER(hyg!L450), IF(hyg!L450=-999,"NA",IF(hyg!L450&lt;1, "&lt;1", IF(hyg!L450&gt;99, "&gt;99", hyg!L450))), "-")</f>
        <v>8.5395779822767537</v>
      </c>
      <c r="M452" s="5">
        <f>IF(ISNUMBER(hyg!M450), IF(hyg!M450=-999,"NA",IF(hyg!M450&lt;1, "&lt;1", IF(hyg!M450&gt;99, "&gt;99", hyg!M450))), "-")</f>
        <v>5.7417140267047442</v>
      </c>
      <c r="N452" s="103" t="str">
        <f>IF(ISBLANK(hyg!N450), "-", hyg!N450)</f>
        <v>-</v>
      </c>
      <c r="O452" s="5" t="str">
        <f>IF(ISNUMBER(hyg!O450), IF(hyg!O450=-999,"NA",IF(hyg!O450&lt;1, "&lt;1", IF(hyg!O450&gt;99, "&gt;99", hyg!O450))), "-")</f>
        <v>-</v>
      </c>
      <c r="P452" s="5" t="str">
        <f>IF(ISNUMBER(hyg!P450), IF(hyg!P450=-999,"NA",IF(hyg!P450&lt;1, "&lt;1", IF(hyg!P450&gt;99, "&gt;99", hyg!P450))), "-")</f>
        <v>-</v>
      </c>
      <c r="Q452" s="38">
        <f>IF(ISNUMBER(hyg!Q450), IF(hyg!Q450=-999,"NA",IF(hyg!Q450&lt;1, "&lt;1", IF(hyg!Q450&gt;99, "&gt;99", hyg!Q450))), "-")</f>
        <v>79.490501537233555</v>
      </c>
      <c r="R452" s="5">
        <f>IF(ISNUMBER(hyg!R450), IF(hyg!R450=-999,"NA",IF(hyg!R450&lt;1, "&lt;1", IF(hyg!R450&gt;99, "&gt;99", hyg!R450))), "-")</f>
        <v>13.004487925884533</v>
      </c>
      <c r="S452" s="5">
        <f>IF(ISNUMBER(hyg!S450), IF(hyg!S450=-999,"NA",IF(hyg!S450&lt;1, "&lt;1", IF(hyg!S450&gt;99, "&gt;99", hyg!S450))), "-")</f>
        <v>7.5050105368819109</v>
      </c>
      <c r="T452" s="103">
        <f>IF(ISBLANK(hyg!T450), "-", hyg!T450)</f>
        <v>1.5049837827682495</v>
      </c>
      <c r="U452" s="5" t="str">
        <f>IF(ISNUMBER(hyg!U450), IF(hyg!U450=-999,"NA",IF(hyg!U450&lt;1, "&lt;1", IF(hyg!U450&gt;99, "&gt;99", hyg!U450))), "-")</f>
        <v>-</v>
      </c>
      <c r="V452" s="5">
        <f>IF(ISNUMBER(hyg!V450), IF(hyg!V450=-999,"NA",IF(hyg!V450&lt;1, "&lt;1", IF(hyg!V450&gt;99, "&gt;99", hyg!V450))), "-")</f>
        <v>85.392687080839309</v>
      </c>
      <c r="W452" s="3">
        <f>IF(ISBLANK(hyg!W450), "", hyg!W450)</f>
        <v>449</v>
      </c>
    </row>
    <row r="453" spans="1:23" x14ac:dyDescent="0.3">
      <c r="A453" s="102" t="str">
        <f>IF(ISBLANK(hyg!A451), "", hyg!A451)</f>
        <v>WORLD</v>
      </c>
      <c r="B453" s="73">
        <f>IF(ISBLANK(hyg!B451), "-", hyg!B451)</f>
        <v>2024</v>
      </c>
      <c r="C453" s="70">
        <f>IF(ISBLANK(hyg!C451), "-", hyg!C451)</f>
        <v>8160287.7859999994</v>
      </c>
      <c r="D453" s="7">
        <f>IF(ISBLANK(hyg!D451), "-", hyg!D451)</f>
        <v>57.674873352050781</v>
      </c>
      <c r="E453" s="38">
        <f>IF(ISNUMBER(hyg!E451), IF(hyg!E451=-999,"NA",IF(hyg!E451&lt;1, "&lt;1", IF(hyg!E451&gt;99, "&gt;99", hyg!E451))), "-")</f>
        <v>71.455655732022493</v>
      </c>
      <c r="F453" s="5">
        <f>IF(ISNUMBER(hyg!F451), IF(hyg!F451=-999,"NA",IF(hyg!F451&lt;1, "&lt;1", IF(hyg!F451&gt;99, "&gt;99", hyg!F451))), "-")</f>
        <v>18.718670040842781</v>
      </c>
      <c r="G453" s="5">
        <f>IF(ISNUMBER(hyg!G451), IF(hyg!G451=-999,"NA",IF(hyg!G451&lt;1, "&lt;1", IF(hyg!G451&gt;99, "&gt;99", hyg!G451))), "-")</f>
        <v>9.8256742271347264</v>
      </c>
      <c r="H453" s="103">
        <f>IF(ISBLANK(hyg!H451), "-", hyg!H451)</f>
        <v>2.1942954063415527</v>
      </c>
      <c r="I453" s="5" t="str">
        <f>IF(ISNUMBER(hyg!I451), IF(hyg!I451=-999,"NA",IF(hyg!I451&lt;1, "&lt;1", IF(hyg!I451&gt;99, "&gt;99", hyg!I451))), "-")</f>
        <v>-</v>
      </c>
      <c r="J453" s="5">
        <f>IF(ISNUMBER(hyg!J451), IF(hyg!J451=-999,"NA",IF(hyg!J451&lt;1, "&lt;1", IF(hyg!J451&gt;99, "&gt;99", hyg!J451))), "-")</f>
        <v>60.812940759173792</v>
      </c>
      <c r="K453" s="38">
        <f>IF(ISNUMBER(hyg!K451), IF(hyg!K451=-999,"NA",IF(hyg!K451&lt;1, "&lt;1", IF(hyg!K451&gt;99, "&gt;99", hyg!K451))), "-")</f>
        <v>85.803458747548063</v>
      </c>
      <c r="L453" s="5">
        <f>IF(ISNUMBER(hyg!L451), IF(hyg!L451=-999,"NA",IF(hyg!L451&lt;1, "&lt;1", IF(hyg!L451&gt;99, "&gt;99", hyg!L451))), "-")</f>
        <v>8.4333085035886626</v>
      </c>
      <c r="M453" s="5">
        <f>IF(ISNUMBER(hyg!M451), IF(hyg!M451=-999,"NA",IF(hyg!M451&lt;1, "&lt;1", IF(hyg!M451&gt;99, "&gt;99", hyg!M451))), "-")</f>
        <v>5.7632327488632731</v>
      </c>
      <c r="N453" s="103" t="str">
        <f>IF(ISBLANK(hyg!N451), "-", hyg!N451)</f>
        <v>-</v>
      </c>
      <c r="O453" s="5" t="str">
        <f>IF(ISNUMBER(hyg!O451), IF(hyg!O451=-999,"NA",IF(hyg!O451&lt;1, "&lt;1", IF(hyg!O451&gt;99, "&gt;99", hyg!O451))), "-")</f>
        <v>-</v>
      </c>
      <c r="P453" s="5" t="str">
        <f>IF(ISNUMBER(hyg!P451), IF(hyg!P451=-999,"NA",IF(hyg!P451&lt;1, "&lt;1", IF(hyg!P451&gt;99, "&gt;99", hyg!P451))), "-")</f>
        <v>-</v>
      </c>
      <c r="Q453" s="38">
        <f>IF(ISNUMBER(hyg!Q451), IF(hyg!Q451=-999,"NA",IF(hyg!Q451&lt;1, "&lt;1", IF(hyg!Q451&gt;99, "&gt;99", hyg!Q451))), "-")</f>
        <v>79.728933343032537</v>
      </c>
      <c r="R453" s="5">
        <f>IF(ISNUMBER(hyg!R451), IF(hyg!R451=-999,"NA",IF(hyg!R451&lt;1, "&lt;1", IF(hyg!R451&gt;99, "&gt;99", hyg!R451))), "-")</f>
        <v>12.78864785390482</v>
      </c>
      <c r="S453" s="5">
        <f>IF(ISNUMBER(hyg!S451), IF(hyg!S451=-999,"NA",IF(hyg!S451&lt;1, "&lt;1", IF(hyg!S451&gt;99, "&gt;99", hyg!S451))), "-")</f>
        <v>7.482418803062636</v>
      </c>
      <c r="T453" s="103">
        <f>IF(ISBLANK(hyg!T451), "-", hyg!T451)</f>
        <v>1.5049837827682495</v>
      </c>
      <c r="U453" s="5" t="str">
        <f>IF(ISNUMBER(hyg!U451), IF(hyg!U451=-999,"NA",IF(hyg!U451&lt;1, "&lt;1", IF(hyg!U451&gt;99, "&gt;99", hyg!U451))), "-")</f>
        <v>-</v>
      </c>
      <c r="V453" s="5">
        <f>IF(ISNUMBER(hyg!V451), IF(hyg!V451=-999,"NA",IF(hyg!V451&lt;1, "&lt;1", IF(hyg!V451&gt;99, "&gt;99", hyg!V451))), "-")</f>
        <v>85.964165516366961</v>
      </c>
      <c r="W453" s="3">
        <f>IF(ISBLANK(hyg!W451), "", hyg!W451)</f>
        <v>450</v>
      </c>
    </row>
    <row r="454" spans="1:23" hidden="1" x14ac:dyDescent="0.3">
      <c r="A454" s="102" t="str">
        <f>IF(ISBLANK(hyg!A452), "", hyg!A452)</f>
        <v/>
      </c>
      <c r="B454" s="73" t="str">
        <f>IF(ISBLANK(hyg!B452), "-", hyg!B452)</f>
        <v>-</v>
      </c>
      <c r="C454" s="70" t="str">
        <f>IF(ISBLANK(hyg!C452), "-", hyg!C452)</f>
        <v>-</v>
      </c>
      <c r="D454" s="7" t="str">
        <f>IF(ISBLANK(hyg!D452), "-", hyg!D452)</f>
        <v>-</v>
      </c>
      <c r="E454" s="38" t="str">
        <f>IF(ISNUMBER(hyg!E452), IF(hyg!E452=-999,"NA",IF(hyg!E452&lt;1, "&lt;1", IF(hyg!E452&gt;99, "&gt;99", hyg!E452))), "-")</f>
        <v>-</v>
      </c>
      <c r="F454" s="5" t="str">
        <f>IF(ISNUMBER(hyg!F452), IF(hyg!F452=-999,"NA",IF(hyg!F452&lt;1, "&lt;1", IF(hyg!F452&gt;99, "&gt;99", hyg!F452))), "-")</f>
        <v>-</v>
      </c>
      <c r="G454" s="5" t="str">
        <f>IF(ISNUMBER(hyg!G452), IF(hyg!G452=-999,"NA",IF(hyg!G452&lt;1, "&lt;1", IF(hyg!G452&gt;99, "&gt;99", hyg!G452))), "-")</f>
        <v>-</v>
      </c>
      <c r="H454" s="103" t="str">
        <f>IF(ISBLANK(hyg!H452), "-", hyg!H452)</f>
        <v>-</v>
      </c>
      <c r="I454" s="5" t="str">
        <f>IF(ISNUMBER(hyg!I452), IF(hyg!I452=-999,"NA",IF(hyg!I452&lt;1, "&lt;1", IF(hyg!I452&gt;99, "&gt;99", hyg!I452))), "-")</f>
        <v>-</v>
      </c>
      <c r="J454" s="5" t="str">
        <f>IF(ISNUMBER(hyg!J452), IF(hyg!J452=-999,"NA",IF(hyg!J452&lt;1, "&lt;1", IF(hyg!J452&gt;99, "&gt;99", hyg!J452))), "-")</f>
        <v>-</v>
      </c>
      <c r="K454" s="38" t="str">
        <f>IF(ISNUMBER(hyg!K452), IF(hyg!K452=-999,"NA",IF(hyg!K452&lt;1, "&lt;1", IF(hyg!K452&gt;99, "&gt;99", hyg!K452))), "-")</f>
        <v>-</v>
      </c>
      <c r="L454" s="5" t="str">
        <f>IF(ISNUMBER(hyg!L452), IF(hyg!L452=-999,"NA",IF(hyg!L452&lt;1, "&lt;1", IF(hyg!L452&gt;99, "&gt;99", hyg!L452))), "-")</f>
        <v>-</v>
      </c>
      <c r="M454" s="5" t="str">
        <f>IF(ISNUMBER(hyg!M452), IF(hyg!M452=-999,"NA",IF(hyg!M452&lt;1, "&lt;1", IF(hyg!M452&gt;99, "&gt;99", hyg!M452))), "-")</f>
        <v>-</v>
      </c>
      <c r="N454" s="103" t="str">
        <f>IF(ISBLANK(hyg!N452), "-", hyg!N452)</f>
        <v>-</v>
      </c>
      <c r="O454" s="5" t="str">
        <f>IF(ISNUMBER(hyg!O452), IF(hyg!O452=-999,"NA",IF(hyg!O452&lt;1, "&lt;1", IF(hyg!O452&gt;99, "&gt;99", hyg!O452))), "-")</f>
        <v>-</v>
      </c>
      <c r="P454" s="5" t="str">
        <f>IF(ISNUMBER(hyg!P452), IF(hyg!P452=-999,"NA",IF(hyg!P452&lt;1, "&lt;1", IF(hyg!P452&gt;99, "&gt;99", hyg!P452))), "-")</f>
        <v>-</v>
      </c>
      <c r="Q454" s="38" t="str">
        <f>IF(ISNUMBER(hyg!Q452), IF(hyg!Q452=-999,"NA",IF(hyg!Q452&lt;1, "&lt;1", IF(hyg!Q452&gt;99, "&gt;99", hyg!Q452))), "-")</f>
        <v>-</v>
      </c>
      <c r="R454" s="5" t="str">
        <f>IF(ISNUMBER(hyg!R452), IF(hyg!R452=-999,"NA",IF(hyg!R452&lt;1, "&lt;1", IF(hyg!R452&gt;99, "&gt;99", hyg!R452))), "-")</f>
        <v>-</v>
      </c>
      <c r="S454" s="5" t="str">
        <f>IF(ISNUMBER(hyg!S452), IF(hyg!S452=-999,"NA",IF(hyg!S452&lt;1, "&lt;1", IF(hyg!S452&gt;99, "&gt;99", hyg!S452))), "-")</f>
        <v>-</v>
      </c>
      <c r="T454" s="103" t="str">
        <f>IF(ISBLANK(hyg!T452), "-", hyg!T452)</f>
        <v>-</v>
      </c>
      <c r="U454" s="5" t="str">
        <f>IF(ISNUMBER(hyg!U452), IF(hyg!U452=-999,"NA",IF(hyg!U452&lt;1, "&lt;1", IF(hyg!U452&gt;99, "&gt;99", hyg!U452))), "-")</f>
        <v>-</v>
      </c>
      <c r="V454" s="5" t="str">
        <f>IF(ISNUMBER(hyg!V452), IF(hyg!V452=-999,"NA",IF(hyg!V452&lt;1, "&lt;1", IF(hyg!V452&gt;99, "&gt;99", hyg!V452))), "-")</f>
        <v>-</v>
      </c>
    </row>
    <row r="455" spans="1:23" hidden="1" x14ac:dyDescent="0.3">
      <c r="A455" s="102" t="str">
        <f>IF(ISBLANK(hyg!A453), "", hyg!A453)</f>
        <v/>
      </c>
      <c r="B455" s="73" t="str">
        <f>IF(ISBLANK(hyg!B453), "-", hyg!B453)</f>
        <v>-</v>
      </c>
      <c r="C455" s="70" t="str">
        <f>IF(ISBLANK(hyg!C453), "-", hyg!C453)</f>
        <v>-</v>
      </c>
      <c r="D455" s="7" t="str">
        <f>IF(ISBLANK(hyg!D453), "-", hyg!D453)</f>
        <v>-</v>
      </c>
      <c r="E455" s="38" t="str">
        <f>IF(ISNUMBER(hyg!E453), IF(hyg!E453=-999,"NA",IF(hyg!E453&lt;1, "&lt;1", IF(hyg!E453&gt;99, "&gt;99", hyg!E453))), "-")</f>
        <v>-</v>
      </c>
      <c r="F455" s="5" t="str">
        <f>IF(ISNUMBER(hyg!F453), IF(hyg!F453=-999,"NA",IF(hyg!F453&lt;1, "&lt;1", IF(hyg!F453&gt;99, "&gt;99", hyg!F453))), "-")</f>
        <v>-</v>
      </c>
      <c r="G455" s="5" t="str">
        <f>IF(ISNUMBER(hyg!G453), IF(hyg!G453=-999,"NA",IF(hyg!G453&lt;1, "&lt;1", IF(hyg!G453&gt;99, "&gt;99", hyg!G453))), "-")</f>
        <v>-</v>
      </c>
      <c r="H455" s="103" t="str">
        <f>IF(ISBLANK(hyg!H453), "-", hyg!H453)</f>
        <v>-</v>
      </c>
      <c r="I455" s="5" t="str">
        <f>IF(ISNUMBER(hyg!I453), IF(hyg!I453=-999,"NA",IF(hyg!I453&lt;1, "&lt;1", IF(hyg!I453&gt;99, "&gt;99", hyg!I453))), "-")</f>
        <v>-</v>
      </c>
      <c r="J455" s="5" t="str">
        <f>IF(ISNUMBER(hyg!J453), IF(hyg!J453=-999,"NA",IF(hyg!J453&lt;1, "&lt;1", IF(hyg!J453&gt;99, "&gt;99", hyg!J453))), "-")</f>
        <v>-</v>
      </c>
      <c r="K455" s="38" t="str">
        <f>IF(ISNUMBER(hyg!K453), IF(hyg!K453=-999,"NA",IF(hyg!K453&lt;1, "&lt;1", IF(hyg!K453&gt;99, "&gt;99", hyg!K453))), "-")</f>
        <v>-</v>
      </c>
      <c r="L455" s="5" t="str">
        <f>IF(ISNUMBER(hyg!L453), IF(hyg!L453=-999,"NA",IF(hyg!L453&lt;1, "&lt;1", IF(hyg!L453&gt;99, "&gt;99", hyg!L453))), "-")</f>
        <v>-</v>
      </c>
      <c r="M455" s="5" t="str">
        <f>IF(ISNUMBER(hyg!M453), IF(hyg!M453=-999,"NA",IF(hyg!M453&lt;1, "&lt;1", IF(hyg!M453&gt;99, "&gt;99", hyg!M453))), "-")</f>
        <v>-</v>
      </c>
      <c r="N455" s="103" t="str">
        <f>IF(ISBLANK(hyg!N453), "-", hyg!N453)</f>
        <v>-</v>
      </c>
      <c r="O455" s="5" t="str">
        <f>IF(ISNUMBER(hyg!O453), IF(hyg!O453=-999,"NA",IF(hyg!O453&lt;1, "&lt;1", IF(hyg!O453&gt;99, "&gt;99", hyg!O453))), "-")</f>
        <v>-</v>
      </c>
      <c r="P455" s="5" t="str">
        <f>IF(ISNUMBER(hyg!P453), IF(hyg!P453=-999,"NA",IF(hyg!P453&lt;1, "&lt;1", IF(hyg!P453&gt;99, "&gt;99", hyg!P453))), "-")</f>
        <v>-</v>
      </c>
      <c r="Q455" s="38" t="str">
        <f>IF(ISNUMBER(hyg!Q453), IF(hyg!Q453=-999,"NA",IF(hyg!Q453&lt;1, "&lt;1", IF(hyg!Q453&gt;99, "&gt;99", hyg!Q453))), "-")</f>
        <v>-</v>
      </c>
      <c r="R455" s="5" t="str">
        <f>IF(ISNUMBER(hyg!R453), IF(hyg!R453=-999,"NA",IF(hyg!R453&lt;1, "&lt;1", IF(hyg!R453&gt;99, "&gt;99", hyg!R453))), "-")</f>
        <v>-</v>
      </c>
      <c r="S455" s="5" t="str">
        <f>IF(ISNUMBER(hyg!S453), IF(hyg!S453=-999,"NA",IF(hyg!S453&lt;1, "&lt;1", IF(hyg!S453&gt;99, "&gt;99", hyg!S453))), "-")</f>
        <v>-</v>
      </c>
      <c r="T455" s="103" t="str">
        <f>IF(ISBLANK(hyg!T453), "-", hyg!T453)</f>
        <v>-</v>
      </c>
      <c r="U455" s="5" t="str">
        <f>IF(ISNUMBER(hyg!U453), IF(hyg!U453=-999,"NA",IF(hyg!U453&lt;1, "&lt;1", IF(hyg!U453&gt;99, "&gt;99", hyg!U453))), "-")</f>
        <v>-</v>
      </c>
      <c r="V455" s="5" t="str">
        <f>IF(ISNUMBER(hyg!V453), IF(hyg!V453=-999,"NA",IF(hyg!V453&lt;1, "&lt;1", IF(hyg!V453&gt;99, "&gt;99", hyg!V453))), "-")</f>
        <v>-</v>
      </c>
    </row>
    <row r="456" spans="1:23" hidden="1" x14ac:dyDescent="0.3">
      <c r="A456" s="102" t="str">
        <f>IF(ISBLANK(hyg!A454), "", hyg!A454)</f>
        <v/>
      </c>
      <c r="B456" s="73" t="str">
        <f>IF(ISBLANK(hyg!B454), "-", hyg!B454)</f>
        <v>-</v>
      </c>
      <c r="C456" s="70" t="str">
        <f>IF(ISBLANK(hyg!C454), "-", hyg!C454)</f>
        <v>-</v>
      </c>
      <c r="D456" s="7" t="str">
        <f>IF(ISBLANK(hyg!D454), "-", hyg!D454)</f>
        <v>-</v>
      </c>
      <c r="E456" s="38" t="str">
        <f>IF(ISNUMBER(hyg!E454), IF(hyg!E454=-999,"NA",IF(hyg!E454&lt;1, "&lt;1", IF(hyg!E454&gt;99, "&gt;99", hyg!E454))), "-")</f>
        <v>-</v>
      </c>
      <c r="F456" s="5" t="str">
        <f>IF(ISNUMBER(hyg!F454), IF(hyg!F454=-999,"NA",IF(hyg!F454&lt;1, "&lt;1", IF(hyg!F454&gt;99, "&gt;99", hyg!F454))), "-")</f>
        <v>-</v>
      </c>
      <c r="G456" s="5" t="str">
        <f>IF(ISNUMBER(hyg!G454), IF(hyg!G454=-999,"NA",IF(hyg!G454&lt;1, "&lt;1", IF(hyg!G454&gt;99, "&gt;99", hyg!G454))), "-")</f>
        <v>-</v>
      </c>
      <c r="H456" s="103" t="str">
        <f>IF(ISBLANK(hyg!H454), "-", hyg!H454)</f>
        <v>-</v>
      </c>
      <c r="I456" s="5" t="str">
        <f>IF(ISNUMBER(hyg!I454), IF(hyg!I454=-999,"NA",IF(hyg!I454&lt;1, "&lt;1", IF(hyg!I454&gt;99, "&gt;99", hyg!I454))), "-")</f>
        <v>-</v>
      </c>
      <c r="J456" s="5" t="str">
        <f>IF(ISNUMBER(hyg!J454), IF(hyg!J454=-999,"NA",IF(hyg!J454&lt;1, "&lt;1", IF(hyg!J454&gt;99, "&gt;99", hyg!J454))), "-")</f>
        <v>-</v>
      </c>
      <c r="K456" s="38" t="str">
        <f>IF(ISNUMBER(hyg!K454), IF(hyg!K454=-999,"NA",IF(hyg!K454&lt;1, "&lt;1", IF(hyg!K454&gt;99, "&gt;99", hyg!K454))), "-")</f>
        <v>-</v>
      </c>
      <c r="L456" s="5" t="str">
        <f>IF(ISNUMBER(hyg!L454), IF(hyg!L454=-999,"NA",IF(hyg!L454&lt;1, "&lt;1", IF(hyg!L454&gt;99, "&gt;99", hyg!L454))), "-")</f>
        <v>-</v>
      </c>
      <c r="M456" s="5" t="str">
        <f>IF(ISNUMBER(hyg!M454), IF(hyg!M454=-999,"NA",IF(hyg!M454&lt;1, "&lt;1", IF(hyg!M454&gt;99, "&gt;99", hyg!M454))), "-")</f>
        <v>-</v>
      </c>
      <c r="N456" s="103" t="str">
        <f>IF(ISBLANK(hyg!N454), "-", hyg!N454)</f>
        <v>-</v>
      </c>
      <c r="O456" s="5" t="str">
        <f>IF(ISNUMBER(hyg!O454), IF(hyg!O454=-999,"NA",IF(hyg!O454&lt;1, "&lt;1", IF(hyg!O454&gt;99, "&gt;99", hyg!O454))), "-")</f>
        <v>-</v>
      </c>
      <c r="P456" s="5" t="str">
        <f>IF(ISNUMBER(hyg!P454), IF(hyg!P454=-999,"NA",IF(hyg!P454&lt;1, "&lt;1", IF(hyg!P454&gt;99, "&gt;99", hyg!P454))), "-")</f>
        <v>-</v>
      </c>
      <c r="Q456" s="38" t="str">
        <f>IF(ISNUMBER(hyg!Q454), IF(hyg!Q454=-999,"NA",IF(hyg!Q454&lt;1, "&lt;1", IF(hyg!Q454&gt;99, "&gt;99", hyg!Q454))), "-")</f>
        <v>-</v>
      </c>
      <c r="R456" s="5" t="str">
        <f>IF(ISNUMBER(hyg!R454), IF(hyg!R454=-999,"NA",IF(hyg!R454&lt;1, "&lt;1", IF(hyg!R454&gt;99, "&gt;99", hyg!R454))), "-")</f>
        <v>-</v>
      </c>
      <c r="S456" s="5" t="str">
        <f>IF(ISNUMBER(hyg!S454), IF(hyg!S454=-999,"NA",IF(hyg!S454&lt;1, "&lt;1", IF(hyg!S454&gt;99, "&gt;99", hyg!S454))), "-")</f>
        <v>-</v>
      </c>
      <c r="T456" s="103" t="str">
        <f>IF(ISBLANK(hyg!T454), "-", hyg!T454)</f>
        <v>-</v>
      </c>
      <c r="U456" s="5" t="str">
        <f>IF(ISNUMBER(hyg!U454), IF(hyg!U454=-999,"NA",IF(hyg!U454&lt;1, "&lt;1", IF(hyg!U454&gt;99, "&gt;99", hyg!U454))), "-")</f>
        <v>-</v>
      </c>
      <c r="V456" s="5" t="str">
        <f>IF(ISNUMBER(hyg!V454), IF(hyg!V454=-999,"NA",IF(hyg!V454&lt;1, "&lt;1", IF(hyg!V454&gt;99, "&gt;99", hyg!V454))), "-")</f>
        <v>-</v>
      </c>
    </row>
    <row r="457" spans="1:23" hidden="1" x14ac:dyDescent="0.3">
      <c r="A457" s="102" t="str">
        <f>IF(ISBLANK(hyg!A455), "", hyg!A455)</f>
        <v/>
      </c>
      <c r="B457" s="73" t="str">
        <f>IF(ISBLANK(hyg!B455), "-", hyg!B455)</f>
        <v>-</v>
      </c>
      <c r="C457" s="70" t="str">
        <f>IF(ISBLANK(hyg!C455), "-", hyg!C455)</f>
        <v>-</v>
      </c>
      <c r="D457" s="7" t="str">
        <f>IF(ISBLANK(hyg!D455), "-", hyg!D455)</f>
        <v>-</v>
      </c>
      <c r="E457" s="38" t="str">
        <f>IF(ISNUMBER(hyg!E455), IF(hyg!E455=-999,"NA",IF(hyg!E455&lt;1, "&lt;1", IF(hyg!E455&gt;99, "&gt;99", hyg!E455))), "-")</f>
        <v>-</v>
      </c>
      <c r="F457" s="5" t="str">
        <f>IF(ISNUMBER(hyg!F455), IF(hyg!F455=-999,"NA",IF(hyg!F455&lt;1, "&lt;1", IF(hyg!F455&gt;99, "&gt;99", hyg!F455))), "-")</f>
        <v>-</v>
      </c>
      <c r="G457" s="5" t="str">
        <f>IF(ISNUMBER(hyg!G455), IF(hyg!G455=-999,"NA",IF(hyg!G455&lt;1, "&lt;1", IF(hyg!G455&gt;99, "&gt;99", hyg!G455))), "-")</f>
        <v>-</v>
      </c>
      <c r="H457" s="103" t="str">
        <f>IF(ISBLANK(hyg!H455), "-", hyg!H455)</f>
        <v>-</v>
      </c>
      <c r="I457" s="5" t="str">
        <f>IF(ISNUMBER(hyg!I455), IF(hyg!I455=-999,"NA",IF(hyg!I455&lt;1, "&lt;1", IF(hyg!I455&gt;99, "&gt;99", hyg!I455))), "-")</f>
        <v>-</v>
      </c>
      <c r="J457" s="5" t="str">
        <f>IF(ISNUMBER(hyg!J455), IF(hyg!J455=-999,"NA",IF(hyg!J455&lt;1, "&lt;1", IF(hyg!J455&gt;99, "&gt;99", hyg!J455))), "-")</f>
        <v>-</v>
      </c>
      <c r="K457" s="38" t="str">
        <f>IF(ISNUMBER(hyg!K455), IF(hyg!K455=-999,"NA",IF(hyg!K455&lt;1, "&lt;1", IF(hyg!K455&gt;99, "&gt;99", hyg!K455))), "-")</f>
        <v>-</v>
      </c>
      <c r="L457" s="5" t="str">
        <f>IF(ISNUMBER(hyg!L455), IF(hyg!L455=-999,"NA",IF(hyg!L455&lt;1, "&lt;1", IF(hyg!L455&gt;99, "&gt;99", hyg!L455))), "-")</f>
        <v>-</v>
      </c>
      <c r="M457" s="5" t="str">
        <f>IF(ISNUMBER(hyg!M455), IF(hyg!M455=-999,"NA",IF(hyg!M455&lt;1, "&lt;1", IF(hyg!M455&gt;99, "&gt;99", hyg!M455))), "-")</f>
        <v>-</v>
      </c>
      <c r="N457" s="103" t="str">
        <f>IF(ISBLANK(hyg!N455), "-", hyg!N455)</f>
        <v>-</v>
      </c>
      <c r="O457" s="5" t="str">
        <f>IF(ISNUMBER(hyg!O455), IF(hyg!O455=-999,"NA",IF(hyg!O455&lt;1, "&lt;1", IF(hyg!O455&gt;99, "&gt;99", hyg!O455))), "-")</f>
        <v>-</v>
      </c>
      <c r="P457" s="5" t="str">
        <f>IF(ISNUMBER(hyg!P455), IF(hyg!P455=-999,"NA",IF(hyg!P455&lt;1, "&lt;1", IF(hyg!P455&gt;99, "&gt;99", hyg!P455))), "-")</f>
        <v>-</v>
      </c>
      <c r="Q457" s="38" t="str">
        <f>IF(ISNUMBER(hyg!Q455), IF(hyg!Q455=-999,"NA",IF(hyg!Q455&lt;1, "&lt;1", IF(hyg!Q455&gt;99, "&gt;99", hyg!Q455))), "-")</f>
        <v>-</v>
      </c>
      <c r="R457" s="5" t="str">
        <f>IF(ISNUMBER(hyg!R455), IF(hyg!R455=-999,"NA",IF(hyg!R455&lt;1, "&lt;1", IF(hyg!R455&gt;99, "&gt;99", hyg!R455))), "-")</f>
        <v>-</v>
      </c>
      <c r="S457" s="5" t="str">
        <f>IF(ISNUMBER(hyg!S455), IF(hyg!S455=-999,"NA",IF(hyg!S455&lt;1, "&lt;1", IF(hyg!S455&gt;99, "&gt;99", hyg!S455))), "-")</f>
        <v>-</v>
      </c>
      <c r="T457" s="103" t="str">
        <f>IF(ISBLANK(hyg!T455), "-", hyg!T455)</f>
        <v>-</v>
      </c>
      <c r="U457" s="5" t="str">
        <f>IF(ISNUMBER(hyg!U455), IF(hyg!U455=-999,"NA",IF(hyg!U455&lt;1, "&lt;1", IF(hyg!U455&gt;99, "&gt;99", hyg!U455))), "-")</f>
        <v>-</v>
      </c>
      <c r="V457" s="5" t="str">
        <f>IF(ISNUMBER(hyg!V455), IF(hyg!V455=-999,"NA",IF(hyg!V455&lt;1, "&lt;1", IF(hyg!V455&gt;99, "&gt;99", hyg!V455))), "-")</f>
        <v>-</v>
      </c>
    </row>
    <row r="458" spans="1:23" hidden="1" x14ac:dyDescent="0.3">
      <c r="A458" s="102" t="str">
        <f>IF(ISBLANK(hyg!A456), "", hyg!A456)</f>
        <v/>
      </c>
      <c r="B458" s="73" t="str">
        <f>IF(ISBLANK(hyg!B456), "-", hyg!B456)</f>
        <v>-</v>
      </c>
      <c r="C458" s="70" t="str">
        <f>IF(ISBLANK(hyg!C456), "-", hyg!C456)</f>
        <v>-</v>
      </c>
      <c r="D458" s="7" t="str">
        <f>IF(ISBLANK(hyg!D456), "-", hyg!D456)</f>
        <v>-</v>
      </c>
      <c r="E458" s="38" t="str">
        <f>IF(ISNUMBER(hyg!E456), IF(hyg!E456=-999,"NA",IF(hyg!E456&lt;1, "&lt;1", IF(hyg!E456&gt;99, "&gt;99", hyg!E456))), "-")</f>
        <v>-</v>
      </c>
      <c r="F458" s="5" t="str">
        <f>IF(ISNUMBER(hyg!F456), IF(hyg!F456=-999,"NA",IF(hyg!F456&lt;1, "&lt;1", IF(hyg!F456&gt;99, "&gt;99", hyg!F456))), "-")</f>
        <v>-</v>
      </c>
      <c r="G458" s="5" t="str">
        <f>IF(ISNUMBER(hyg!G456), IF(hyg!G456=-999,"NA",IF(hyg!G456&lt;1, "&lt;1", IF(hyg!G456&gt;99, "&gt;99", hyg!G456))), "-")</f>
        <v>-</v>
      </c>
      <c r="H458" s="103" t="str">
        <f>IF(ISBLANK(hyg!H456), "-", hyg!H456)</f>
        <v>-</v>
      </c>
      <c r="I458" s="5" t="str">
        <f>IF(ISNUMBER(hyg!I456), IF(hyg!I456=-999,"NA",IF(hyg!I456&lt;1, "&lt;1", IF(hyg!I456&gt;99, "&gt;99", hyg!I456))), "-")</f>
        <v>-</v>
      </c>
      <c r="J458" s="5" t="str">
        <f>IF(ISNUMBER(hyg!J456), IF(hyg!J456=-999,"NA",IF(hyg!J456&lt;1, "&lt;1", IF(hyg!J456&gt;99, "&gt;99", hyg!J456))), "-")</f>
        <v>-</v>
      </c>
      <c r="K458" s="38" t="str">
        <f>IF(ISNUMBER(hyg!K456), IF(hyg!K456=-999,"NA",IF(hyg!K456&lt;1, "&lt;1", IF(hyg!K456&gt;99, "&gt;99", hyg!K456))), "-")</f>
        <v>-</v>
      </c>
      <c r="L458" s="5" t="str">
        <f>IF(ISNUMBER(hyg!L456), IF(hyg!L456=-999,"NA",IF(hyg!L456&lt;1, "&lt;1", IF(hyg!L456&gt;99, "&gt;99", hyg!L456))), "-")</f>
        <v>-</v>
      </c>
      <c r="M458" s="5" t="str">
        <f>IF(ISNUMBER(hyg!M456), IF(hyg!M456=-999,"NA",IF(hyg!M456&lt;1, "&lt;1", IF(hyg!M456&gt;99, "&gt;99", hyg!M456))), "-")</f>
        <v>-</v>
      </c>
      <c r="N458" s="103" t="str">
        <f>IF(ISBLANK(hyg!N456), "-", hyg!N456)</f>
        <v>-</v>
      </c>
      <c r="O458" s="5" t="str">
        <f>IF(ISNUMBER(hyg!O456), IF(hyg!O456=-999,"NA",IF(hyg!O456&lt;1, "&lt;1", IF(hyg!O456&gt;99, "&gt;99", hyg!O456))), "-")</f>
        <v>-</v>
      </c>
      <c r="P458" s="5" t="str">
        <f>IF(ISNUMBER(hyg!P456), IF(hyg!P456=-999,"NA",IF(hyg!P456&lt;1, "&lt;1", IF(hyg!P456&gt;99, "&gt;99", hyg!P456))), "-")</f>
        <v>-</v>
      </c>
      <c r="Q458" s="38" t="str">
        <f>IF(ISNUMBER(hyg!Q456), IF(hyg!Q456=-999,"NA",IF(hyg!Q456&lt;1, "&lt;1", IF(hyg!Q456&gt;99, "&gt;99", hyg!Q456))), "-")</f>
        <v>-</v>
      </c>
      <c r="R458" s="5" t="str">
        <f>IF(ISNUMBER(hyg!R456), IF(hyg!R456=-999,"NA",IF(hyg!R456&lt;1, "&lt;1", IF(hyg!R456&gt;99, "&gt;99", hyg!R456))), "-")</f>
        <v>-</v>
      </c>
      <c r="S458" s="5" t="str">
        <f>IF(ISNUMBER(hyg!S456), IF(hyg!S456=-999,"NA",IF(hyg!S456&lt;1, "&lt;1", IF(hyg!S456&gt;99, "&gt;99", hyg!S456))), "-")</f>
        <v>-</v>
      </c>
      <c r="T458" s="103" t="str">
        <f>IF(ISBLANK(hyg!T456), "-", hyg!T456)</f>
        <v>-</v>
      </c>
      <c r="U458" s="5" t="str">
        <f>IF(ISNUMBER(hyg!U456), IF(hyg!U456=-999,"NA",IF(hyg!U456&lt;1, "&lt;1", IF(hyg!U456&gt;99, "&gt;99", hyg!U456))), "-")</f>
        <v>-</v>
      </c>
      <c r="V458" s="5" t="str">
        <f>IF(ISNUMBER(hyg!V456), IF(hyg!V456=-999,"NA",IF(hyg!V456&lt;1, "&lt;1", IF(hyg!V456&gt;99, "&gt;99", hyg!V456))), "-")</f>
        <v>-</v>
      </c>
    </row>
    <row r="459" spans="1:23" hidden="1" x14ac:dyDescent="0.3">
      <c r="A459" s="102" t="str">
        <f>IF(ISBLANK(hyg!A457), "", hyg!A457)</f>
        <v/>
      </c>
      <c r="B459" s="73" t="str">
        <f>IF(ISBLANK(hyg!B457), "-", hyg!B457)</f>
        <v>-</v>
      </c>
      <c r="C459" s="70" t="str">
        <f>IF(ISBLANK(hyg!C457), "-", hyg!C457)</f>
        <v>-</v>
      </c>
      <c r="D459" s="7" t="str">
        <f>IF(ISBLANK(hyg!D457), "-", hyg!D457)</f>
        <v>-</v>
      </c>
      <c r="E459" s="38" t="str">
        <f>IF(ISNUMBER(hyg!E457), IF(hyg!E457=-999,"NA",IF(hyg!E457&lt;1, "&lt;1", IF(hyg!E457&gt;99, "&gt;99", hyg!E457))), "-")</f>
        <v>-</v>
      </c>
      <c r="F459" s="5" t="str">
        <f>IF(ISNUMBER(hyg!F457), IF(hyg!F457=-999,"NA",IF(hyg!F457&lt;1, "&lt;1", IF(hyg!F457&gt;99, "&gt;99", hyg!F457))), "-")</f>
        <v>-</v>
      </c>
      <c r="G459" s="5" t="str">
        <f>IF(ISNUMBER(hyg!G457), IF(hyg!G457=-999,"NA",IF(hyg!G457&lt;1, "&lt;1", IF(hyg!G457&gt;99, "&gt;99", hyg!G457))), "-")</f>
        <v>-</v>
      </c>
      <c r="H459" s="103" t="str">
        <f>IF(ISBLANK(hyg!H457), "-", hyg!H457)</f>
        <v>-</v>
      </c>
      <c r="I459" s="5" t="str">
        <f>IF(ISNUMBER(hyg!I457), IF(hyg!I457=-999,"NA",IF(hyg!I457&lt;1, "&lt;1", IF(hyg!I457&gt;99, "&gt;99", hyg!I457))), "-")</f>
        <v>-</v>
      </c>
      <c r="J459" s="5" t="str">
        <f>IF(ISNUMBER(hyg!J457), IF(hyg!J457=-999,"NA",IF(hyg!J457&lt;1, "&lt;1", IF(hyg!J457&gt;99, "&gt;99", hyg!J457))), "-")</f>
        <v>-</v>
      </c>
      <c r="K459" s="38" t="str">
        <f>IF(ISNUMBER(hyg!K457), IF(hyg!K457=-999,"NA",IF(hyg!K457&lt;1, "&lt;1", IF(hyg!K457&gt;99, "&gt;99", hyg!K457))), "-")</f>
        <v>-</v>
      </c>
      <c r="L459" s="5" t="str">
        <f>IF(ISNUMBER(hyg!L457), IF(hyg!L457=-999,"NA",IF(hyg!L457&lt;1, "&lt;1", IF(hyg!L457&gt;99, "&gt;99", hyg!L457))), "-")</f>
        <v>-</v>
      </c>
      <c r="M459" s="5" t="str">
        <f>IF(ISNUMBER(hyg!M457), IF(hyg!M457=-999,"NA",IF(hyg!M457&lt;1, "&lt;1", IF(hyg!M457&gt;99, "&gt;99", hyg!M457))), "-")</f>
        <v>-</v>
      </c>
      <c r="N459" s="103" t="str">
        <f>IF(ISBLANK(hyg!N457), "-", hyg!N457)</f>
        <v>-</v>
      </c>
      <c r="O459" s="5" t="str">
        <f>IF(ISNUMBER(hyg!O457), IF(hyg!O457=-999,"NA",IF(hyg!O457&lt;1, "&lt;1", IF(hyg!O457&gt;99, "&gt;99", hyg!O457))), "-")</f>
        <v>-</v>
      </c>
      <c r="P459" s="5" t="str">
        <f>IF(ISNUMBER(hyg!P457), IF(hyg!P457=-999,"NA",IF(hyg!P457&lt;1, "&lt;1", IF(hyg!P457&gt;99, "&gt;99", hyg!P457))), "-")</f>
        <v>-</v>
      </c>
      <c r="Q459" s="38" t="str">
        <f>IF(ISNUMBER(hyg!Q457), IF(hyg!Q457=-999,"NA",IF(hyg!Q457&lt;1, "&lt;1", IF(hyg!Q457&gt;99, "&gt;99", hyg!Q457))), "-")</f>
        <v>-</v>
      </c>
      <c r="R459" s="5" t="str">
        <f>IF(ISNUMBER(hyg!R457), IF(hyg!R457=-999,"NA",IF(hyg!R457&lt;1, "&lt;1", IF(hyg!R457&gt;99, "&gt;99", hyg!R457))), "-")</f>
        <v>-</v>
      </c>
      <c r="S459" s="5" t="str">
        <f>IF(ISNUMBER(hyg!S457), IF(hyg!S457=-999,"NA",IF(hyg!S457&lt;1, "&lt;1", IF(hyg!S457&gt;99, "&gt;99", hyg!S457))), "-")</f>
        <v>-</v>
      </c>
      <c r="T459" s="103" t="str">
        <f>IF(ISBLANK(hyg!T457), "-", hyg!T457)</f>
        <v>-</v>
      </c>
      <c r="U459" s="5" t="str">
        <f>IF(ISNUMBER(hyg!U457), IF(hyg!U457=-999,"NA",IF(hyg!U457&lt;1, "&lt;1", IF(hyg!U457&gt;99, "&gt;99", hyg!U457))), "-")</f>
        <v>-</v>
      </c>
      <c r="V459" s="5" t="str">
        <f>IF(ISNUMBER(hyg!V457), IF(hyg!V457=-999,"NA",IF(hyg!V457&lt;1, "&lt;1", IF(hyg!V457&gt;99, "&gt;99", hyg!V457))), "-")</f>
        <v>-</v>
      </c>
    </row>
    <row r="460" spans="1:23" hidden="1" x14ac:dyDescent="0.3">
      <c r="A460" s="102" t="str">
        <f>IF(ISBLANK(hyg!A458), "", hyg!A458)</f>
        <v/>
      </c>
      <c r="B460" s="73" t="str">
        <f>IF(ISBLANK(hyg!B458), "-", hyg!B458)</f>
        <v>-</v>
      </c>
      <c r="C460" s="70" t="str">
        <f>IF(ISBLANK(hyg!C458), "-", hyg!C458)</f>
        <v>-</v>
      </c>
      <c r="D460" s="7" t="str">
        <f>IF(ISBLANK(hyg!D458), "-", hyg!D458)</f>
        <v>-</v>
      </c>
      <c r="E460" s="38" t="str">
        <f>IF(ISNUMBER(hyg!E458), IF(hyg!E458=-999,"NA",IF(hyg!E458&lt;1, "&lt;1", IF(hyg!E458&gt;99, "&gt;99", hyg!E458))), "-")</f>
        <v>-</v>
      </c>
      <c r="F460" s="5" t="str">
        <f>IF(ISNUMBER(hyg!F458), IF(hyg!F458=-999,"NA",IF(hyg!F458&lt;1, "&lt;1", IF(hyg!F458&gt;99, "&gt;99", hyg!F458))), "-")</f>
        <v>-</v>
      </c>
      <c r="G460" s="5" t="str">
        <f>IF(ISNUMBER(hyg!G458), IF(hyg!G458=-999,"NA",IF(hyg!G458&lt;1, "&lt;1", IF(hyg!G458&gt;99, "&gt;99", hyg!G458))), "-")</f>
        <v>-</v>
      </c>
      <c r="H460" s="103" t="str">
        <f>IF(ISBLANK(hyg!H458), "-", hyg!H458)</f>
        <v>-</v>
      </c>
      <c r="I460" s="5" t="str">
        <f>IF(ISNUMBER(hyg!I458), IF(hyg!I458=-999,"NA",IF(hyg!I458&lt;1, "&lt;1", IF(hyg!I458&gt;99, "&gt;99", hyg!I458))), "-")</f>
        <v>-</v>
      </c>
      <c r="J460" s="5" t="str">
        <f>IF(ISNUMBER(hyg!J458), IF(hyg!J458=-999,"NA",IF(hyg!J458&lt;1, "&lt;1", IF(hyg!J458&gt;99, "&gt;99", hyg!J458))), "-")</f>
        <v>-</v>
      </c>
      <c r="K460" s="38" t="str">
        <f>IF(ISNUMBER(hyg!K458), IF(hyg!K458=-999,"NA",IF(hyg!K458&lt;1, "&lt;1", IF(hyg!K458&gt;99, "&gt;99", hyg!K458))), "-")</f>
        <v>-</v>
      </c>
      <c r="L460" s="5" t="str">
        <f>IF(ISNUMBER(hyg!L458), IF(hyg!L458=-999,"NA",IF(hyg!L458&lt;1, "&lt;1", IF(hyg!L458&gt;99, "&gt;99", hyg!L458))), "-")</f>
        <v>-</v>
      </c>
      <c r="M460" s="5" t="str">
        <f>IF(ISNUMBER(hyg!M458), IF(hyg!M458=-999,"NA",IF(hyg!M458&lt;1, "&lt;1", IF(hyg!M458&gt;99, "&gt;99", hyg!M458))), "-")</f>
        <v>-</v>
      </c>
      <c r="N460" s="103" t="str">
        <f>IF(ISBLANK(hyg!N458), "-", hyg!N458)</f>
        <v>-</v>
      </c>
      <c r="O460" s="5" t="str">
        <f>IF(ISNUMBER(hyg!O458), IF(hyg!O458=-999,"NA",IF(hyg!O458&lt;1, "&lt;1", IF(hyg!O458&gt;99, "&gt;99", hyg!O458))), "-")</f>
        <v>-</v>
      </c>
      <c r="P460" s="5" t="str">
        <f>IF(ISNUMBER(hyg!P458), IF(hyg!P458=-999,"NA",IF(hyg!P458&lt;1, "&lt;1", IF(hyg!P458&gt;99, "&gt;99", hyg!P458))), "-")</f>
        <v>-</v>
      </c>
      <c r="Q460" s="38" t="str">
        <f>IF(ISNUMBER(hyg!Q458), IF(hyg!Q458=-999,"NA",IF(hyg!Q458&lt;1, "&lt;1", IF(hyg!Q458&gt;99, "&gt;99", hyg!Q458))), "-")</f>
        <v>-</v>
      </c>
      <c r="R460" s="5" t="str">
        <f>IF(ISNUMBER(hyg!R458), IF(hyg!R458=-999,"NA",IF(hyg!R458&lt;1, "&lt;1", IF(hyg!R458&gt;99, "&gt;99", hyg!R458))), "-")</f>
        <v>-</v>
      </c>
      <c r="S460" s="5" t="str">
        <f>IF(ISNUMBER(hyg!S458), IF(hyg!S458=-999,"NA",IF(hyg!S458&lt;1, "&lt;1", IF(hyg!S458&gt;99, "&gt;99", hyg!S458))), "-")</f>
        <v>-</v>
      </c>
      <c r="T460" s="103" t="str">
        <f>IF(ISBLANK(hyg!T458), "-", hyg!T458)</f>
        <v>-</v>
      </c>
      <c r="U460" s="5" t="str">
        <f>IF(ISNUMBER(hyg!U458), IF(hyg!U458=-999,"NA",IF(hyg!U458&lt;1, "&lt;1", IF(hyg!U458&gt;99, "&gt;99", hyg!U458))), "-")</f>
        <v>-</v>
      </c>
      <c r="V460" s="5" t="str">
        <f>IF(ISNUMBER(hyg!V458), IF(hyg!V458=-999,"NA",IF(hyg!V458&lt;1, "&lt;1", IF(hyg!V458&gt;99, "&gt;99", hyg!V458))), "-")</f>
        <v>-</v>
      </c>
    </row>
    <row r="461" spans="1:23" hidden="1" x14ac:dyDescent="0.3">
      <c r="A461" s="102" t="str">
        <f>IF(ISBLANK(hyg!A459), "", hyg!A459)</f>
        <v/>
      </c>
      <c r="B461" s="73" t="str">
        <f>IF(ISBLANK(hyg!B459), "-", hyg!B459)</f>
        <v>-</v>
      </c>
      <c r="C461" s="70" t="str">
        <f>IF(ISBLANK(hyg!C459), "-", hyg!C459)</f>
        <v>-</v>
      </c>
      <c r="D461" s="7" t="str">
        <f>IF(ISBLANK(hyg!D459), "-", hyg!D459)</f>
        <v>-</v>
      </c>
      <c r="E461" s="38" t="str">
        <f>IF(ISNUMBER(hyg!E459), IF(hyg!E459=-999,"NA",IF(hyg!E459&lt;1, "&lt;1", IF(hyg!E459&gt;99, "&gt;99", hyg!E459))), "-")</f>
        <v>-</v>
      </c>
      <c r="F461" s="5" t="str">
        <f>IF(ISNUMBER(hyg!F459), IF(hyg!F459=-999,"NA",IF(hyg!F459&lt;1, "&lt;1", IF(hyg!F459&gt;99, "&gt;99", hyg!F459))), "-")</f>
        <v>-</v>
      </c>
      <c r="G461" s="5" t="str">
        <f>IF(ISNUMBER(hyg!G459), IF(hyg!G459=-999,"NA",IF(hyg!G459&lt;1, "&lt;1", IF(hyg!G459&gt;99, "&gt;99", hyg!G459))), "-")</f>
        <v>-</v>
      </c>
      <c r="H461" s="103" t="str">
        <f>IF(ISBLANK(hyg!H459), "-", hyg!H459)</f>
        <v>-</v>
      </c>
      <c r="I461" s="5" t="str">
        <f>IF(ISNUMBER(hyg!I459), IF(hyg!I459=-999,"NA",IF(hyg!I459&lt;1, "&lt;1", IF(hyg!I459&gt;99, "&gt;99", hyg!I459))), "-")</f>
        <v>-</v>
      </c>
      <c r="J461" s="5" t="str">
        <f>IF(ISNUMBER(hyg!J459), IF(hyg!J459=-999,"NA",IF(hyg!J459&lt;1, "&lt;1", IF(hyg!J459&gt;99, "&gt;99", hyg!J459))), "-")</f>
        <v>-</v>
      </c>
      <c r="K461" s="38" t="str">
        <f>IF(ISNUMBER(hyg!K459), IF(hyg!K459=-999,"NA",IF(hyg!K459&lt;1, "&lt;1", IF(hyg!K459&gt;99, "&gt;99", hyg!K459))), "-")</f>
        <v>-</v>
      </c>
      <c r="L461" s="5" t="str">
        <f>IF(ISNUMBER(hyg!L459), IF(hyg!L459=-999,"NA",IF(hyg!L459&lt;1, "&lt;1", IF(hyg!L459&gt;99, "&gt;99", hyg!L459))), "-")</f>
        <v>-</v>
      </c>
      <c r="M461" s="5" t="str">
        <f>IF(ISNUMBER(hyg!M459), IF(hyg!M459=-999,"NA",IF(hyg!M459&lt;1, "&lt;1", IF(hyg!M459&gt;99, "&gt;99", hyg!M459))), "-")</f>
        <v>-</v>
      </c>
      <c r="N461" s="103" t="str">
        <f>IF(ISBLANK(hyg!N459), "-", hyg!N459)</f>
        <v>-</v>
      </c>
      <c r="O461" s="5" t="str">
        <f>IF(ISNUMBER(hyg!O459), IF(hyg!O459=-999,"NA",IF(hyg!O459&lt;1, "&lt;1", IF(hyg!O459&gt;99, "&gt;99", hyg!O459))), "-")</f>
        <v>-</v>
      </c>
      <c r="P461" s="5" t="str">
        <f>IF(ISNUMBER(hyg!P459), IF(hyg!P459=-999,"NA",IF(hyg!P459&lt;1, "&lt;1", IF(hyg!P459&gt;99, "&gt;99", hyg!P459))), "-")</f>
        <v>-</v>
      </c>
      <c r="Q461" s="38" t="str">
        <f>IF(ISNUMBER(hyg!Q459), IF(hyg!Q459=-999,"NA",IF(hyg!Q459&lt;1, "&lt;1", IF(hyg!Q459&gt;99, "&gt;99", hyg!Q459))), "-")</f>
        <v>-</v>
      </c>
      <c r="R461" s="5" t="str">
        <f>IF(ISNUMBER(hyg!R459), IF(hyg!R459=-999,"NA",IF(hyg!R459&lt;1, "&lt;1", IF(hyg!R459&gt;99, "&gt;99", hyg!R459))), "-")</f>
        <v>-</v>
      </c>
      <c r="S461" s="5" t="str">
        <f>IF(ISNUMBER(hyg!S459), IF(hyg!S459=-999,"NA",IF(hyg!S459&lt;1, "&lt;1", IF(hyg!S459&gt;99, "&gt;99", hyg!S459))), "-")</f>
        <v>-</v>
      </c>
      <c r="T461" s="103" t="str">
        <f>IF(ISBLANK(hyg!T459), "-", hyg!T459)</f>
        <v>-</v>
      </c>
      <c r="U461" s="5" t="str">
        <f>IF(ISNUMBER(hyg!U459), IF(hyg!U459=-999,"NA",IF(hyg!U459&lt;1, "&lt;1", IF(hyg!U459&gt;99, "&gt;99", hyg!U459))), "-")</f>
        <v>-</v>
      </c>
      <c r="V461" s="5" t="str">
        <f>IF(ISNUMBER(hyg!V459), IF(hyg!V459=-999,"NA",IF(hyg!V459&lt;1, "&lt;1", IF(hyg!V459&gt;99, "&gt;99", hyg!V459))), "-")</f>
        <v>-</v>
      </c>
    </row>
    <row r="462" spans="1:23" hidden="1" x14ac:dyDescent="0.3">
      <c r="A462" s="102" t="str">
        <f>IF(ISBLANK(hyg!A460), "", hyg!A460)</f>
        <v/>
      </c>
      <c r="B462" s="73" t="str">
        <f>IF(ISBLANK(hyg!B460), "-", hyg!B460)</f>
        <v>-</v>
      </c>
      <c r="C462" s="70" t="str">
        <f>IF(ISBLANK(hyg!C460), "-", hyg!C460)</f>
        <v>-</v>
      </c>
      <c r="D462" s="7" t="str">
        <f>IF(ISBLANK(hyg!D460), "-", hyg!D460)</f>
        <v>-</v>
      </c>
      <c r="E462" s="38" t="str">
        <f>IF(ISNUMBER(hyg!E460), IF(hyg!E460=-999,"NA",IF(hyg!E460&lt;1, "&lt;1", IF(hyg!E460&gt;99, "&gt;99", hyg!E460))), "-")</f>
        <v>-</v>
      </c>
      <c r="F462" s="5" t="str">
        <f>IF(ISNUMBER(hyg!F460), IF(hyg!F460=-999,"NA",IF(hyg!F460&lt;1, "&lt;1", IF(hyg!F460&gt;99, "&gt;99", hyg!F460))), "-")</f>
        <v>-</v>
      </c>
      <c r="G462" s="5" t="str">
        <f>IF(ISNUMBER(hyg!G460), IF(hyg!G460=-999,"NA",IF(hyg!G460&lt;1, "&lt;1", IF(hyg!G460&gt;99, "&gt;99", hyg!G460))), "-")</f>
        <v>-</v>
      </c>
      <c r="H462" s="103" t="str">
        <f>IF(ISBLANK(hyg!H460), "-", hyg!H460)</f>
        <v>-</v>
      </c>
      <c r="I462" s="5" t="str">
        <f>IF(ISNUMBER(hyg!I460), IF(hyg!I460=-999,"NA",IF(hyg!I460&lt;1, "&lt;1", IF(hyg!I460&gt;99, "&gt;99", hyg!I460))), "-")</f>
        <v>-</v>
      </c>
      <c r="J462" s="5" t="str">
        <f>IF(ISNUMBER(hyg!J460), IF(hyg!J460=-999,"NA",IF(hyg!J460&lt;1, "&lt;1", IF(hyg!J460&gt;99, "&gt;99", hyg!J460))), "-")</f>
        <v>-</v>
      </c>
      <c r="K462" s="38" t="str">
        <f>IF(ISNUMBER(hyg!K460), IF(hyg!K460=-999,"NA",IF(hyg!K460&lt;1, "&lt;1", IF(hyg!K460&gt;99, "&gt;99", hyg!K460))), "-")</f>
        <v>-</v>
      </c>
      <c r="L462" s="5" t="str">
        <f>IF(ISNUMBER(hyg!L460), IF(hyg!L460=-999,"NA",IF(hyg!L460&lt;1, "&lt;1", IF(hyg!L460&gt;99, "&gt;99", hyg!L460))), "-")</f>
        <v>-</v>
      </c>
      <c r="M462" s="5" t="str">
        <f>IF(ISNUMBER(hyg!M460), IF(hyg!M460=-999,"NA",IF(hyg!M460&lt;1, "&lt;1", IF(hyg!M460&gt;99, "&gt;99", hyg!M460))), "-")</f>
        <v>-</v>
      </c>
      <c r="N462" s="103" t="str">
        <f>IF(ISBLANK(hyg!N460), "-", hyg!N460)</f>
        <v>-</v>
      </c>
      <c r="O462" s="5" t="str">
        <f>IF(ISNUMBER(hyg!O460), IF(hyg!O460=-999,"NA",IF(hyg!O460&lt;1, "&lt;1", IF(hyg!O460&gt;99, "&gt;99", hyg!O460))), "-")</f>
        <v>-</v>
      </c>
      <c r="P462" s="5" t="str">
        <f>IF(ISNUMBER(hyg!P460), IF(hyg!P460=-999,"NA",IF(hyg!P460&lt;1, "&lt;1", IF(hyg!P460&gt;99, "&gt;99", hyg!P460))), "-")</f>
        <v>-</v>
      </c>
      <c r="Q462" s="38" t="str">
        <f>IF(ISNUMBER(hyg!Q460), IF(hyg!Q460=-999,"NA",IF(hyg!Q460&lt;1, "&lt;1", IF(hyg!Q460&gt;99, "&gt;99", hyg!Q460))), "-")</f>
        <v>-</v>
      </c>
      <c r="R462" s="5" t="str">
        <f>IF(ISNUMBER(hyg!R460), IF(hyg!R460=-999,"NA",IF(hyg!R460&lt;1, "&lt;1", IF(hyg!R460&gt;99, "&gt;99", hyg!R460))), "-")</f>
        <v>-</v>
      </c>
      <c r="S462" s="5" t="str">
        <f>IF(ISNUMBER(hyg!S460), IF(hyg!S460=-999,"NA",IF(hyg!S460&lt;1, "&lt;1", IF(hyg!S460&gt;99, "&gt;99", hyg!S460))), "-")</f>
        <v>-</v>
      </c>
      <c r="T462" s="103" t="str">
        <f>IF(ISBLANK(hyg!T460), "-", hyg!T460)</f>
        <v>-</v>
      </c>
      <c r="U462" s="5" t="str">
        <f>IF(ISNUMBER(hyg!U460), IF(hyg!U460=-999,"NA",IF(hyg!U460&lt;1, "&lt;1", IF(hyg!U460&gt;99, "&gt;99", hyg!U460))), "-")</f>
        <v>-</v>
      </c>
      <c r="V462" s="5" t="str">
        <f>IF(ISNUMBER(hyg!V460), IF(hyg!V460=-999,"NA",IF(hyg!V460&lt;1, "&lt;1", IF(hyg!V460&gt;99, "&gt;99", hyg!V460))), "-")</f>
        <v>-</v>
      </c>
    </row>
    <row r="463" spans="1:23" hidden="1" x14ac:dyDescent="0.3">
      <c r="A463" s="102" t="str">
        <f>IF(ISBLANK(hyg!A461), "", hyg!A461)</f>
        <v/>
      </c>
      <c r="B463" s="73" t="str">
        <f>IF(ISBLANK(hyg!B461), "-", hyg!B461)</f>
        <v>-</v>
      </c>
      <c r="C463" s="70" t="str">
        <f>IF(ISBLANK(hyg!C461), "-", hyg!C461)</f>
        <v>-</v>
      </c>
      <c r="D463" s="7" t="str">
        <f>IF(ISBLANK(hyg!D461), "-", hyg!D461)</f>
        <v>-</v>
      </c>
      <c r="E463" s="38" t="str">
        <f>IF(ISNUMBER(hyg!E461), IF(hyg!E461=-999,"NA",IF(hyg!E461&lt;1, "&lt;1", IF(hyg!E461&gt;99, "&gt;99", hyg!E461))), "-")</f>
        <v>-</v>
      </c>
      <c r="F463" s="5" t="str">
        <f>IF(ISNUMBER(hyg!F461), IF(hyg!F461=-999,"NA",IF(hyg!F461&lt;1, "&lt;1", IF(hyg!F461&gt;99, "&gt;99", hyg!F461))), "-")</f>
        <v>-</v>
      </c>
      <c r="G463" s="5" t="str">
        <f>IF(ISNUMBER(hyg!G461), IF(hyg!G461=-999,"NA",IF(hyg!G461&lt;1, "&lt;1", IF(hyg!G461&gt;99, "&gt;99", hyg!G461))), "-")</f>
        <v>-</v>
      </c>
      <c r="H463" s="103" t="str">
        <f>IF(ISBLANK(hyg!H461), "-", hyg!H461)</f>
        <v>-</v>
      </c>
      <c r="I463" s="5" t="str">
        <f>IF(ISNUMBER(hyg!I461), IF(hyg!I461=-999,"NA",IF(hyg!I461&lt;1, "&lt;1", IF(hyg!I461&gt;99, "&gt;99", hyg!I461))), "-")</f>
        <v>-</v>
      </c>
      <c r="J463" s="5" t="str">
        <f>IF(ISNUMBER(hyg!J461), IF(hyg!J461=-999,"NA",IF(hyg!J461&lt;1, "&lt;1", IF(hyg!J461&gt;99, "&gt;99", hyg!J461))), "-")</f>
        <v>-</v>
      </c>
      <c r="K463" s="38" t="str">
        <f>IF(ISNUMBER(hyg!K461), IF(hyg!K461=-999,"NA",IF(hyg!K461&lt;1, "&lt;1", IF(hyg!K461&gt;99, "&gt;99", hyg!K461))), "-")</f>
        <v>-</v>
      </c>
      <c r="L463" s="5" t="str">
        <f>IF(ISNUMBER(hyg!L461), IF(hyg!L461=-999,"NA",IF(hyg!L461&lt;1, "&lt;1", IF(hyg!L461&gt;99, "&gt;99", hyg!L461))), "-")</f>
        <v>-</v>
      </c>
      <c r="M463" s="5" t="str">
        <f>IF(ISNUMBER(hyg!M461), IF(hyg!M461=-999,"NA",IF(hyg!M461&lt;1, "&lt;1", IF(hyg!M461&gt;99, "&gt;99", hyg!M461))), "-")</f>
        <v>-</v>
      </c>
      <c r="N463" s="103" t="str">
        <f>IF(ISBLANK(hyg!N461), "-", hyg!N461)</f>
        <v>-</v>
      </c>
      <c r="O463" s="5" t="str">
        <f>IF(ISNUMBER(hyg!O461), IF(hyg!O461=-999,"NA",IF(hyg!O461&lt;1, "&lt;1", IF(hyg!O461&gt;99, "&gt;99", hyg!O461))), "-")</f>
        <v>-</v>
      </c>
      <c r="P463" s="5" t="str">
        <f>IF(ISNUMBER(hyg!P461), IF(hyg!P461=-999,"NA",IF(hyg!P461&lt;1, "&lt;1", IF(hyg!P461&gt;99, "&gt;99", hyg!P461))), "-")</f>
        <v>-</v>
      </c>
      <c r="Q463" s="38" t="str">
        <f>IF(ISNUMBER(hyg!Q461), IF(hyg!Q461=-999,"NA",IF(hyg!Q461&lt;1, "&lt;1", IF(hyg!Q461&gt;99, "&gt;99", hyg!Q461))), "-")</f>
        <v>-</v>
      </c>
      <c r="R463" s="5" t="str">
        <f>IF(ISNUMBER(hyg!R461), IF(hyg!R461=-999,"NA",IF(hyg!R461&lt;1, "&lt;1", IF(hyg!R461&gt;99, "&gt;99", hyg!R461))), "-")</f>
        <v>-</v>
      </c>
      <c r="S463" s="5" t="str">
        <f>IF(ISNUMBER(hyg!S461), IF(hyg!S461=-999,"NA",IF(hyg!S461&lt;1, "&lt;1", IF(hyg!S461&gt;99, "&gt;99", hyg!S461))), "-")</f>
        <v>-</v>
      </c>
      <c r="T463" s="103" t="str">
        <f>IF(ISBLANK(hyg!T461), "-", hyg!T461)</f>
        <v>-</v>
      </c>
      <c r="U463" s="5" t="str">
        <f>IF(ISNUMBER(hyg!U461), IF(hyg!U461=-999,"NA",IF(hyg!U461&lt;1, "&lt;1", IF(hyg!U461&gt;99, "&gt;99", hyg!U461))), "-")</f>
        <v>-</v>
      </c>
      <c r="V463" s="5" t="str">
        <f>IF(ISNUMBER(hyg!V461), IF(hyg!V461=-999,"NA",IF(hyg!V461&lt;1, "&lt;1", IF(hyg!V461&gt;99, "&gt;99", hyg!V461))), "-")</f>
        <v>-</v>
      </c>
    </row>
    <row r="464" spans="1:23" hidden="1" x14ac:dyDescent="0.3">
      <c r="A464" s="102" t="str">
        <f>IF(ISBLANK(hyg!A462), "", hyg!A462)</f>
        <v/>
      </c>
      <c r="B464" s="73" t="str">
        <f>IF(ISBLANK(hyg!B462), "-", hyg!B462)</f>
        <v>-</v>
      </c>
      <c r="C464" s="70" t="str">
        <f>IF(ISBLANK(hyg!C462), "-", hyg!C462)</f>
        <v>-</v>
      </c>
      <c r="D464" s="7" t="str">
        <f>IF(ISBLANK(hyg!D462), "-", hyg!D462)</f>
        <v>-</v>
      </c>
      <c r="E464" s="38" t="str">
        <f>IF(ISNUMBER(hyg!E462), IF(hyg!E462=-999,"NA",IF(hyg!E462&lt;1, "&lt;1", IF(hyg!E462&gt;99, "&gt;99", hyg!E462))), "-")</f>
        <v>-</v>
      </c>
      <c r="F464" s="5" t="str">
        <f>IF(ISNUMBER(hyg!F462), IF(hyg!F462=-999,"NA",IF(hyg!F462&lt;1, "&lt;1", IF(hyg!F462&gt;99, "&gt;99", hyg!F462))), "-")</f>
        <v>-</v>
      </c>
      <c r="G464" s="5" t="str">
        <f>IF(ISNUMBER(hyg!G462), IF(hyg!G462=-999,"NA",IF(hyg!G462&lt;1, "&lt;1", IF(hyg!G462&gt;99, "&gt;99", hyg!G462))), "-")</f>
        <v>-</v>
      </c>
      <c r="H464" s="103" t="str">
        <f>IF(ISBLANK(hyg!H462), "-", hyg!H462)</f>
        <v>-</v>
      </c>
      <c r="I464" s="5" t="str">
        <f>IF(ISNUMBER(hyg!I462), IF(hyg!I462=-999,"NA",IF(hyg!I462&lt;1, "&lt;1", IF(hyg!I462&gt;99, "&gt;99", hyg!I462))), "-")</f>
        <v>-</v>
      </c>
      <c r="J464" s="5" t="str">
        <f>IF(ISNUMBER(hyg!J462), IF(hyg!J462=-999,"NA",IF(hyg!J462&lt;1, "&lt;1", IF(hyg!J462&gt;99, "&gt;99", hyg!J462))), "-")</f>
        <v>-</v>
      </c>
      <c r="K464" s="38" t="str">
        <f>IF(ISNUMBER(hyg!K462), IF(hyg!K462=-999,"NA",IF(hyg!K462&lt;1, "&lt;1", IF(hyg!K462&gt;99, "&gt;99", hyg!K462))), "-")</f>
        <v>-</v>
      </c>
      <c r="L464" s="5" t="str">
        <f>IF(ISNUMBER(hyg!L462), IF(hyg!L462=-999,"NA",IF(hyg!L462&lt;1, "&lt;1", IF(hyg!L462&gt;99, "&gt;99", hyg!L462))), "-")</f>
        <v>-</v>
      </c>
      <c r="M464" s="5" t="str">
        <f>IF(ISNUMBER(hyg!M462), IF(hyg!M462=-999,"NA",IF(hyg!M462&lt;1, "&lt;1", IF(hyg!M462&gt;99, "&gt;99", hyg!M462))), "-")</f>
        <v>-</v>
      </c>
      <c r="N464" s="103" t="str">
        <f>IF(ISBLANK(hyg!N462), "-", hyg!N462)</f>
        <v>-</v>
      </c>
      <c r="O464" s="5" t="str">
        <f>IF(ISNUMBER(hyg!O462), IF(hyg!O462=-999,"NA",IF(hyg!O462&lt;1, "&lt;1", IF(hyg!O462&gt;99, "&gt;99", hyg!O462))), "-")</f>
        <v>-</v>
      </c>
      <c r="P464" s="5" t="str">
        <f>IF(ISNUMBER(hyg!P462), IF(hyg!P462=-999,"NA",IF(hyg!P462&lt;1, "&lt;1", IF(hyg!P462&gt;99, "&gt;99", hyg!P462))), "-")</f>
        <v>-</v>
      </c>
      <c r="Q464" s="38" t="str">
        <f>IF(ISNUMBER(hyg!Q462), IF(hyg!Q462=-999,"NA",IF(hyg!Q462&lt;1, "&lt;1", IF(hyg!Q462&gt;99, "&gt;99", hyg!Q462))), "-")</f>
        <v>-</v>
      </c>
      <c r="R464" s="5" t="str">
        <f>IF(ISNUMBER(hyg!R462), IF(hyg!R462=-999,"NA",IF(hyg!R462&lt;1, "&lt;1", IF(hyg!R462&gt;99, "&gt;99", hyg!R462))), "-")</f>
        <v>-</v>
      </c>
      <c r="S464" s="5" t="str">
        <f>IF(ISNUMBER(hyg!S462), IF(hyg!S462=-999,"NA",IF(hyg!S462&lt;1, "&lt;1", IF(hyg!S462&gt;99, "&gt;99", hyg!S462))), "-")</f>
        <v>-</v>
      </c>
      <c r="T464" s="103" t="str">
        <f>IF(ISBLANK(hyg!T462), "-", hyg!T462)</f>
        <v>-</v>
      </c>
      <c r="U464" s="5" t="str">
        <f>IF(ISNUMBER(hyg!U462), IF(hyg!U462=-999,"NA",IF(hyg!U462&lt;1, "&lt;1", IF(hyg!U462&gt;99, "&gt;99", hyg!U462))), "-")</f>
        <v>-</v>
      </c>
      <c r="V464" s="5" t="str">
        <f>IF(ISNUMBER(hyg!V462), IF(hyg!V462=-999,"NA",IF(hyg!V462&lt;1, "&lt;1", IF(hyg!V462&gt;99, "&gt;99", hyg!V462))), "-")</f>
        <v>-</v>
      </c>
    </row>
    <row r="465" spans="3:4" x14ac:dyDescent="0.3">
      <c r="C465" s="2"/>
      <c r="D465" s="3"/>
    </row>
    <row r="466" spans="3:4" x14ac:dyDescent="0.3">
      <c r="C466" s="2"/>
      <c r="D466" s="3"/>
    </row>
    <row r="467" spans="3:4" x14ac:dyDescent="0.3">
      <c r="C467" s="2"/>
      <c r="D467" s="3"/>
    </row>
  </sheetData>
  <autoFilter ref="A3:W464" xr:uid="{00000000-0009-0000-0000-000003000000}">
    <filterColumn colId="1">
      <filters>
        <filter val="2024"/>
      </filters>
    </filterColumn>
    <sortState xmlns:xlrd2="http://schemas.microsoft.com/office/spreadsheetml/2017/richdata2" ref="A4:W464">
      <sortCondition ref="W3"/>
    </sortState>
  </autoFilter>
  <mergeCells count="9">
    <mergeCell ref="Q1:V1"/>
    <mergeCell ref="Q2:T2"/>
    <mergeCell ref="U2:V2"/>
    <mergeCell ref="I2:J2"/>
    <mergeCell ref="E2:H2"/>
    <mergeCell ref="E1:J1"/>
    <mergeCell ref="K2:N2"/>
    <mergeCell ref="K1:P1"/>
    <mergeCell ref="O2:P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3669-692E-499A-9DAF-8E9355136213}">
  <sheetPr filterMode="1">
    <tabColor rgb="FF00838D"/>
  </sheetPr>
  <dimension ref="A1:AI455"/>
  <sheetViews>
    <sheetView zoomScale="90" zoomScaleNormal="9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09375" defaultRowHeight="13.8" x14ac:dyDescent="0.25"/>
  <cols>
    <col min="1" max="1" width="45.109375" style="1" customWidth="1"/>
    <col min="2" max="2" width="10.44140625" style="1" customWidth="1"/>
    <col min="3" max="3" width="13.6640625" style="4" customWidth="1"/>
    <col min="4" max="4" width="9.109375" style="4" customWidth="1"/>
    <col min="5" max="22" width="9.109375" style="1"/>
    <col min="23" max="23" width="2.88671875" style="1" hidden="1" customWidth="1"/>
    <col min="24" max="24" width="45.109375" style="1" hidden="1" customWidth="1"/>
    <col min="25" max="25" width="10.44140625" style="1" hidden="1" customWidth="1"/>
    <col min="26" max="16384" width="9.109375" style="1"/>
  </cols>
  <sheetData>
    <row r="1" spans="1:35" ht="31.5" customHeight="1" x14ac:dyDescent="0.25">
      <c r="A1" s="127" t="s">
        <v>142</v>
      </c>
      <c r="B1" s="84"/>
      <c r="C1" s="85"/>
      <c r="D1" s="84"/>
      <c r="E1" s="112" t="s">
        <v>153</v>
      </c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3"/>
      <c r="W1" s="65"/>
      <c r="X1" s="75" t="s">
        <v>142</v>
      </c>
      <c r="Y1" s="84"/>
      <c r="Z1" s="113" t="s">
        <v>153</v>
      </c>
      <c r="AA1" s="114"/>
      <c r="AB1" s="114"/>
      <c r="AC1" s="114"/>
      <c r="AD1" s="114"/>
      <c r="AE1" s="114"/>
      <c r="AF1" s="114"/>
      <c r="AG1" s="114"/>
      <c r="AH1" s="115"/>
      <c r="AI1" s="84"/>
    </row>
    <row r="2" spans="1:35" ht="31.5" customHeight="1" x14ac:dyDescent="0.25">
      <c r="A2" s="129"/>
      <c r="B2" s="86"/>
      <c r="C2" s="90"/>
      <c r="D2" s="86"/>
      <c r="E2" s="112" t="s">
        <v>24</v>
      </c>
      <c r="F2" s="122"/>
      <c r="G2" s="122"/>
      <c r="H2" s="122"/>
      <c r="I2" s="122"/>
      <c r="J2" s="123"/>
      <c r="K2" s="112" t="s">
        <v>25</v>
      </c>
      <c r="L2" s="122"/>
      <c r="M2" s="122"/>
      <c r="N2" s="122"/>
      <c r="O2" s="122"/>
      <c r="P2" s="123"/>
      <c r="Q2" s="112" t="s">
        <v>138</v>
      </c>
      <c r="R2" s="122"/>
      <c r="S2" s="122"/>
      <c r="T2" s="122"/>
      <c r="U2" s="122"/>
      <c r="V2" s="123"/>
      <c r="W2" s="65"/>
      <c r="X2" s="75"/>
      <c r="Y2" s="86"/>
      <c r="Z2" s="116" t="s">
        <v>24</v>
      </c>
      <c r="AA2" s="116"/>
      <c r="AB2" s="116"/>
      <c r="AC2" s="111" t="s">
        <v>25</v>
      </c>
      <c r="AD2" s="111"/>
      <c r="AE2" s="111"/>
      <c r="AF2" s="111" t="s">
        <v>138</v>
      </c>
      <c r="AG2" s="111"/>
      <c r="AH2" s="111"/>
      <c r="AI2" s="86"/>
    </row>
    <row r="3" spans="1:35" ht="127.5" customHeight="1" x14ac:dyDescent="0.25">
      <c r="A3" s="78" t="s">
        <v>29</v>
      </c>
      <c r="B3" s="86" t="s">
        <v>0</v>
      </c>
      <c r="C3" s="87" t="s">
        <v>151</v>
      </c>
      <c r="D3" s="88" t="s">
        <v>1</v>
      </c>
      <c r="E3" s="79" t="s">
        <v>143</v>
      </c>
      <c r="F3" s="79" t="s">
        <v>144</v>
      </c>
      <c r="G3" s="79" t="s">
        <v>145</v>
      </c>
      <c r="H3" s="79" t="s">
        <v>146</v>
      </c>
      <c r="I3" s="80" t="s">
        <v>152</v>
      </c>
      <c r="J3" s="80" t="s">
        <v>156</v>
      </c>
      <c r="K3" s="79" t="s">
        <v>143</v>
      </c>
      <c r="L3" s="79" t="s">
        <v>144</v>
      </c>
      <c r="M3" s="79" t="s">
        <v>145</v>
      </c>
      <c r="N3" s="79" t="s">
        <v>146</v>
      </c>
      <c r="O3" s="80" t="s">
        <v>147</v>
      </c>
      <c r="P3" s="80" t="s">
        <v>156</v>
      </c>
      <c r="Q3" s="79" t="s">
        <v>143</v>
      </c>
      <c r="R3" s="79" t="s">
        <v>144</v>
      </c>
      <c r="S3" s="79" t="s">
        <v>145</v>
      </c>
      <c r="T3" s="79" t="s">
        <v>146</v>
      </c>
      <c r="U3" s="80" t="s">
        <v>147</v>
      </c>
      <c r="V3" s="80" t="s">
        <v>156</v>
      </c>
      <c r="W3" s="65"/>
      <c r="X3" s="104" t="s">
        <v>29</v>
      </c>
      <c r="Y3" s="86" t="s">
        <v>0</v>
      </c>
      <c r="Z3" s="79" t="s">
        <v>148</v>
      </c>
      <c r="AA3" s="79" t="s">
        <v>149</v>
      </c>
      <c r="AB3" s="79" t="s">
        <v>150</v>
      </c>
      <c r="AC3" s="79" t="s">
        <v>148</v>
      </c>
      <c r="AD3" s="79" t="s">
        <v>149</v>
      </c>
      <c r="AE3" s="79" t="s">
        <v>150</v>
      </c>
      <c r="AF3" s="79" t="s">
        <v>148</v>
      </c>
      <c r="AG3" s="79" t="s">
        <v>149</v>
      </c>
      <c r="AH3" s="79" t="s">
        <v>150</v>
      </c>
      <c r="AI3" s="86" t="s">
        <v>211</v>
      </c>
    </row>
    <row r="4" spans="1:35" hidden="1" x14ac:dyDescent="0.25">
      <c r="A4" s="81" t="str">
        <f>IF(ISBLANK(mh!A2), "", mh!A2)</f>
        <v>Australia and New Zealand</v>
      </c>
      <c r="B4" s="2">
        <f>IF(ISBLANK(mh!B2), "", mh!B2)</f>
        <v>2000</v>
      </c>
      <c r="C4" s="70">
        <f>IF(ISBLANK(mh!C2), "-", mh!C2)</f>
        <v>5881.5932006835938</v>
      </c>
      <c r="D4" s="7">
        <f>IF(ISBLANK(mh!D2), "-", mh!D2)</f>
        <v>84.534675598144531</v>
      </c>
      <c r="E4" s="89" t="str">
        <f>IF(ISNUMBER(mh!E2), IF(mh!E2=-999,"NA",IF(mh!E2&lt;1, "&lt;1", IF(mh!E2&gt;99, "&gt;99", mh!E2))), "-")</f>
        <v>-</v>
      </c>
      <c r="F4" s="89" t="str">
        <f>IF(ISNUMBER(mh!F2), IF(mh!F2=-999,"NA",IF(mh!F2&lt;1, "&lt;1", IF(mh!F2&gt;99, "&gt;99", mh!F2))), "-")</f>
        <v>-</v>
      </c>
      <c r="G4" s="89" t="str">
        <f>IF(ISNUMBER(mh!G2), IF(mh!G2=-999,"NA",IF(mh!G2&lt;1, "&lt;1", IF(mh!G2&gt;99, "&gt;99", mh!G2))), "-")</f>
        <v>-</v>
      </c>
      <c r="H4" s="89" t="str">
        <f>IF(ISNUMBER(mh!H2), IF(mh!H2=-999,"NA",IF(mh!H2&lt;1, "&lt;1", IF(mh!H2&gt;99, "&gt;99", mh!H2))), "-")</f>
        <v>-</v>
      </c>
      <c r="I4" s="5" t="str">
        <f>IF(ISNUMBER(mh!I2), IF(mh!I2=-999,"NA",IF(mh!I2&lt;1, "&lt;1", IF(mh!I2&gt;99, "&gt;99", mh!I2))), "-")</f>
        <v>-</v>
      </c>
      <c r="J4" s="5" t="str">
        <f>IF(ISNUMBER(mh!J2), IF(mh!J2=-999,"NA",IF(mh!J2&lt;1, "&lt;1", IF(mh!J2&gt;99, "&gt;99", mh!J2))), "-")</f>
        <v>-</v>
      </c>
      <c r="K4" s="89" t="str">
        <f>IF(ISNUMBER(mh!K2), IF(mh!K2=-999,"NA",IF(mh!K2&lt;1, "&lt;1", IF(mh!K2&gt;99, "&gt;99", mh!K2))), "-")</f>
        <v>-</v>
      </c>
      <c r="L4" s="89" t="str">
        <f>IF(ISNUMBER(mh!L2), IF(mh!L2=-999,"NA",IF(mh!L2&lt;1, "&lt;1", IF(mh!L2&gt;99, "&gt;99", mh!L2))), "-")</f>
        <v>-</v>
      </c>
      <c r="M4" s="89" t="str">
        <f>IF(ISNUMBER(mh!M2), IF(mh!M2=-999,"NA",IF(mh!M2&lt;1, "&lt;1", IF(mh!M2&gt;99, "&gt;99", mh!M2))), "-")</f>
        <v>-</v>
      </c>
      <c r="N4" s="89" t="str">
        <f>IF(ISNUMBER(mh!N2), IF(mh!N2=-999,"NA",IF(mh!N2&lt;1, "&lt;1", IF(mh!N2&gt;99, "&gt;99", mh!N2))), "-")</f>
        <v>-</v>
      </c>
      <c r="O4" s="5" t="str">
        <f>IF(ISNUMBER(mh!O2), IF(mh!O2=-999,"NA",IF(mh!O2&lt;1, "&lt;1", IF(mh!O2&gt;99, "&gt;99", mh!O2))), "-")</f>
        <v>-</v>
      </c>
      <c r="P4" s="5" t="str">
        <f>IF(ISNUMBER(mh!P2), IF(mh!P2=-999,"NA",IF(mh!P2&lt;1, "&lt;1", IF(mh!P2&gt;99, "&gt;99", mh!P2))), "-")</f>
        <v>-</v>
      </c>
      <c r="Q4" s="89" t="str">
        <f>IF(ISNUMBER(mh!Q2), IF(mh!Q2=-999,"NA",IF(mh!Q2&lt;1, "&lt;1", IF(mh!Q2&gt;99, "&gt;99", mh!Q2))), "-")</f>
        <v>-</v>
      </c>
      <c r="R4" s="89" t="str">
        <f>IF(ISNUMBER(mh!R2), IF(mh!R2=-999,"NA",IF(mh!R2&lt;1, "&lt;1", IF(mh!R2&gt;99, "&gt;99", mh!R2))), "-")</f>
        <v>-</v>
      </c>
      <c r="S4" s="89" t="str">
        <f>IF(ISNUMBER(mh!S2), IF(mh!S2=-999,"NA",IF(mh!S2&lt;1, "&lt;1", IF(mh!S2&gt;99, "&gt;99", mh!S2))), "-")</f>
        <v>-</v>
      </c>
      <c r="T4" s="89" t="str">
        <f>IF(ISNUMBER(mh!T2), IF(mh!T2=-999,"NA",IF(mh!T2&lt;1, "&lt;1", IF(mh!T2&gt;99, "&gt;99", mh!T2))), "-")</f>
        <v>-</v>
      </c>
      <c r="U4" s="5" t="str">
        <f>IF(ISNUMBER(mh!U2), IF(mh!U2=-999,"NA",IF(mh!U2&lt;1, "&lt;1", IF(mh!U2&gt;99, "&gt;99", mh!U2))), "-")</f>
        <v>-</v>
      </c>
      <c r="V4" s="5" t="str">
        <f>IF(ISNUMBER(mh!V2), IF(mh!V2=-999,"NA",IF(mh!V2&lt;1, "&lt;1", IF(mh!V2&gt;99, "&gt;99", mh!V2))), "-")</f>
        <v>-</v>
      </c>
      <c r="W4" s="2"/>
      <c r="X4" s="81" t="str">
        <f>IF(ISBLANK(mh!X2),"",mh!X2)</f>
        <v>Australia and New Zealand</v>
      </c>
      <c r="Y4" s="2">
        <f>IF(ISBLANK(mh!Y2),"",mh!Y2)</f>
        <v>2000</v>
      </c>
      <c r="Z4" s="5" t="str">
        <f>IF(ISNUMBER(mh!Z2), IF(mh!Z2=-999,"NA",IF(mh!Z2&lt;1, "&lt;1", IF(mh!Z2&gt;99, "&gt;99", mh!Z2))), "-")</f>
        <v>-</v>
      </c>
      <c r="AA4" s="5" t="str">
        <f>IF(ISNUMBER(mh!AA2), IF(mh!AA2=-999,"NA",IF(mh!AA2&lt;1, "&lt;1", IF(mh!AA2&gt;99, "&gt;99", mh!AA2))), "-")</f>
        <v>-</v>
      </c>
      <c r="AB4" s="5" t="str">
        <f>IF(ISNUMBER(mh!AB2), IF(mh!AB2=-999,"NA",IF(mh!AB2&lt;1, "&lt;1", IF(mh!AB2&gt;99, "&gt;99", mh!AB2))), "-")</f>
        <v>-</v>
      </c>
      <c r="AC4" s="5" t="str">
        <f>IF(ISNUMBER(mh!AC2), IF(mh!AC2=-999,"NA",IF(mh!AC2&lt;1, "&lt;1", IF(mh!AC2&gt;99, "&gt;99", mh!AC2))), "-")</f>
        <v>-</v>
      </c>
      <c r="AD4" s="5" t="str">
        <f>IF(ISNUMBER(mh!AD2), IF(mh!AD2=-999,"NA",IF(mh!AD2&lt;1, "&lt;1", IF(mh!AD2&gt;99, "&gt;99", mh!AD2))), "-")</f>
        <v>-</v>
      </c>
      <c r="AE4" s="5" t="str">
        <f>IF(ISNUMBER(mh!AE2), IF(mh!AE2=-999,"NA",IF(mh!AE2&lt;1, "&lt;1", IF(mh!AE2&gt;99, "&gt;99", mh!AE2))), "-")</f>
        <v>-</v>
      </c>
      <c r="AF4" s="5" t="str">
        <f>IF(ISNUMBER(mh!AF2), IF(mh!AF2=-999,"NA",IF(mh!AF2&lt;1, "&lt;1", IF(mh!AF2&gt;99, "&gt;99", mh!AF2))), "-")</f>
        <v>-</v>
      </c>
      <c r="AG4" s="5" t="str">
        <f>IF(ISNUMBER(mh!AG2), IF(mh!AG2=-999,"NA",IF(mh!AG2&lt;1, "&lt;1", IF(mh!AG2&gt;99, "&gt;99", mh!AG2))), "-")</f>
        <v>-</v>
      </c>
      <c r="AH4" s="5" t="str">
        <f>IF(ISNUMBER(mh!AH2), IF(mh!AH2=-999,"NA",IF(mh!AH2&lt;1, "&lt;1", IF(mh!AH2&gt;99, "&gt;99", mh!AH2))), "-")</f>
        <v>-</v>
      </c>
      <c r="AI4" s="3">
        <f>IF(ISBLANK(mh!AI2), "", mh!AI2)</f>
        <v>1</v>
      </c>
    </row>
    <row r="5" spans="1:35" ht="14.25" hidden="1" customHeight="1" x14ac:dyDescent="0.25">
      <c r="A5" s="81" t="str">
        <f>IF(ISBLANK(mh!A3), "", mh!A3)</f>
        <v>Australia and New Zealand</v>
      </c>
      <c r="B5" s="2">
        <f>IF(ISBLANK(mh!B3), "", mh!B3)</f>
        <v>2001</v>
      </c>
      <c r="C5" s="70">
        <f>IF(ISBLANK(mh!C3), "-", mh!C3)</f>
        <v>5919.7925415039063</v>
      </c>
      <c r="D5" s="7">
        <f>IF(ISBLANK(mh!D3), "-", mh!D3)</f>
        <v>84.434677124023438</v>
      </c>
      <c r="E5" s="89" t="str">
        <f>IF(ISNUMBER(mh!E3), IF(mh!E3=-999,"NA",IF(mh!E3&lt;1, "&lt;1", IF(mh!E3&gt;99, "&gt;99", mh!E3))), "-")</f>
        <v>-</v>
      </c>
      <c r="F5" s="89" t="str">
        <f>IF(ISNUMBER(mh!F3), IF(mh!F3=-999,"NA",IF(mh!F3&lt;1, "&lt;1", IF(mh!F3&gt;99, "&gt;99", mh!F3))), "-")</f>
        <v>-</v>
      </c>
      <c r="G5" s="89" t="str">
        <f>IF(ISNUMBER(mh!G3), IF(mh!G3=-999,"NA",IF(mh!G3&lt;1, "&lt;1", IF(mh!G3&gt;99, "&gt;99", mh!G3))), "-")</f>
        <v>-</v>
      </c>
      <c r="H5" s="89" t="str">
        <f>IF(ISNUMBER(mh!H3), IF(mh!H3=-999,"NA",IF(mh!H3&lt;1, "&lt;1", IF(mh!H3&gt;99, "&gt;99", mh!H3))), "-")</f>
        <v>-</v>
      </c>
      <c r="I5" s="5" t="str">
        <f>IF(ISNUMBER(mh!I3), IF(mh!I3=-999,"NA",IF(mh!I3&lt;1, "&lt;1", IF(mh!I3&gt;99, "&gt;99", mh!I3))), "-")</f>
        <v>-</v>
      </c>
      <c r="J5" s="5" t="str">
        <f>IF(ISNUMBER(mh!J3), IF(mh!J3=-999,"NA",IF(mh!J3&lt;1, "&lt;1", IF(mh!J3&gt;99, "&gt;99", mh!J3))), "-")</f>
        <v>-</v>
      </c>
      <c r="K5" s="89" t="str">
        <f>IF(ISNUMBER(mh!K3), IF(mh!K3=-999,"NA",IF(mh!K3&lt;1, "&lt;1", IF(mh!K3&gt;99, "&gt;99", mh!K3))), "-")</f>
        <v>-</v>
      </c>
      <c r="L5" s="89" t="str">
        <f>IF(ISNUMBER(mh!L3), IF(mh!L3=-999,"NA",IF(mh!L3&lt;1, "&lt;1", IF(mh!L3&gt;99, "&gt;99", mh!L3))), "-")</f>
        <v>-</v>
      </c>
      <c r="M5" s="89" t="str">
        <f>IF(ISNUMBER(mh!M3), IF(mh!M3=-999,"NA",IF(mh!M3&lt;1, "&lt;1", IF(mh!M3&gt;99, "&gt;99", mh!M3))), "-")</f>
        <v>-</v>
      </c>
      <c r="N5" s="89" t="str">
        <f>IF(ISNUMBER(mh!N3), IF(mh!N3=-999,"NA",IF(mh!N3&lt;1, "&lt;1", IF(mh!N3&gt;99, "&gt;99", mh!N3))), "-")</f>
        <v>-</v>
      </c>
      <c r="O5" s="5" t="str">
        <f>IF(ISNUMBER(mh!O3), IF(mh!O3=-999,"NA",IF(mh!O3&lt;1, "&lt;1", IF(mh!O3&gt;99, "&gt;99", mh!O3))), "-")</f>
        <v>-</v>
      </c>
      <c r="P5" s="5" t="str">
        <f>IF(ISNUMBER(mh!P3), IF(mh!P3=-999,"NA",IF(mh!P3&lt;1, "&lt;1", IF(mh!P3&gt;99, "&gt;99", mh!P3))), "-")</f>
        <v>-</v>
      </c>
      <c r="Q5" s="89" t="str">
        <f>IF(ISNUMBER(mh!Q3), IF(mh!Q3=-999,"NA",IF(mh!Q3&lt;1, "&lt;1", IF(mh!Q3&gt;99, "&gt;99", mh!Q3))), "-")</f>
        <v>-</v>
      </c>
      <c r="R5" s="89" t="str">
        <f>IF(ISNUMBER(mh!R3), IF(mh!R3=-999,"NA",IF(mh!R3&lt;1, "&lt;1", IF(mh!R3&gt;99, "&gt;99", mh!R3))), "-")</f>
        <v>-</v>
      </c>
      <c r="S5" s="89" t="str">
        <f>IF(ISNUMBER(mh!S3), IF(mh!S3=-999,"NA",IF(mh!S3&lt;1, "&lt;1", IF(mh!S3&gt;99, "&gt;99", mh!S3))), "-")</f>
        <v>-</v>
      </c>
      <c r="T5" s="89" t="str">
        <f>IF(ISNUMBER(mh!T3), IF(mh!T3=-999,"NA",IF(mh!T3&lt;1, "&lt;1", IF(mh!T3&gt;99, "&gt;99", mh!T3))), "-")</f>
        <v>-</v>
      </c>
      <c r="U5" s="5" t="str">
        <f>IF(ISNUMBER(mh!U3), IF(mh!U3=-999,"NA",IF(mh!U3&lt;1, "&lt;1", IF(mh!U3&gt;99, "&gt;99", mh!U3))), "-")</f>
        <v>-</v>
      </c>
      <c r="V5" s="5" t="str">
        <f>IF(ISNUMBER(mh!V3), IF(mh!V3=-999,"NA",IF(mh!V3&lt;1, "&lt;1", IF(mh!V3&gt;99, "&gt;99", mh!V3))), "-")</f>
        <v>-</v>
      </c>
      <c r="W5" s="2"/>
      <c r="X5" s="81" t="str">
        <f>IF(ISBLANK(mh!X3),"",mh!X3)</f>
        <v>Australia and New Zealand</v>
      </c>
      <c r="Y5" s="2">
        <f>IF(ISBLANK(mh!Y3),"",mh!Y3)</f>
        <v>2001</v>
      </c>
      <c r="Z5" s="5" t="str">
        <f>IF(ISNUMBER(mh!Z3), IF(mh!Z3=-999,"NA",IF(mh!Z3&lt;1, "&lt;1", IF(mh!Z3&gt;99, "&gt;99", mh!Z3))), "-")</f>
        <v>-</v>
      </c>
      <c r="AA5" s="5" t="str">
        <f>IF(ISNUMBER(mh!AA3), IF(mh!AA3=-999,"NA",IF(mh!AA3&lt;1, "&lt;1", IF(mh!AA3&gt;99, "&gt;99", mh!AA3))), "-")</f>
        <v>-</v>
      </c>
      <c r="AB5" s="5" t="str">
        <f>IF(ISNUMBER(mh!AB3), IF(mh!AB3=-999,"NA",IF(mh!AB3&lt;1, "&lt;1", IF(mh!AB3&gt;99, "&gt;99", mh!AB3))), "-")</f>
        <v>-</v>
      </c>
      <c r="AC5" s="5" t="str">
        <f>IF(ISNUMBER(mh!AC3), IF(mh!AC3=-999,"NA",IF(mh!AC3&lt;1, "&lt;1", IF(mh!AC3&gt;99, "&gt;99", mh!AC3))), "-")</f>
        <v>-</v>
      </c>
      <c r="AD5" s="5" t="str">
        <f>IF(ISNUMBER(mh!AD3), IF(mh!AD3=-999,"NA",IF(mh!AD3&lt;1, "&lt;1", IF(mh!AD3&gt;99, "&gt;99", mh!AD3))), "-")</f>
        <v>-</v>
      </c>
      <c r="AE5" s="5" t="str">
        <f>IF(ISNUMBER(mh!AE3), IF(mh!AE3=-999,"NA",IF(mh!AE3&lt;1, "&lt;1", IF(mh!AE3&gt;99, "&gt;99", mh!AE3))), "-")</f>
        <v>-</v>
      </c>
      <c r="AF5" s="5" t="str">
        <f>IF(ISNUMBER(mh!AF3), IF(mh!AF3=-999,"NA",IF(mh!AF3&lt;1, "&lt;1", IF(mh!AF3&gt;99, "&gt;99", mh!AF3))), "-")</f>
        <v>-</v>
      </c>
      <c r="AG5" s="5" t="str">
        <f>IF(ISNUMBER(mh!AG3), IF(mh!AG3=-999,"NA",IF(mh!AG3&lt;1, "&lt;1", IF(mh!AG3&gt;99, "&gt;99", mh!AG3))), "-")</f>
        <v>-</v>
      </c>
      <c r="AH5" s="5" t="str">
        <f>IF(ISNUMBER(mh!AH3), IF(mh!AH3=-999,"NA",IF(mh!AH3&lt;1, "&lt;1", IF(mh!AH3&gt;99, "&gt;99", mh!AH3))), "-")</f>
        <v>-</v>
      </c>
      <c r="AI5" s="3">
        <f>IF(ISBLANK(mh!AI3), "", mh!AI3)</f>
        <v>2</v>
      </c>
    </row>
    <row r="6" spans="1:35" hidden="1" x14ac:dyDescent="0.25">
      <c r="A6" s="81" t="str">
        <f>IF(ISBLANK(mh!A4), "", mh!A4)</f>
        <v>Australia and New Zealand</v>
      </c>
      <c r="B6" s="2">
        <f>IF(ISBLANK(mh!B4), "", mh!B4)</f>
        <v>2002</v>
      </c>
      <c r="C6" s="70">
        <f>IF(ISBLANK(mh!C4), "-", mh!C4)</f>
        <v>5969.7262573242188</v>
      </c>
      <c r="D6" s="7">
        <f>IF(ISBLANK(mh!D4), "-", mh!D4)</f>
        <v>84.54736328125</v>
      </c>
      <c r="E6" s="89" t="str">
        <f>IF(ISNUMBER(mh!E4), IF(mh!E4=-999,"NA",IF(mh!E4&lt;1, "&lt;1", IF(mh!E4&gt;99, "&gt;99", mh!E4))), "-")</f>
        <v>-</v>
      </c>
      <c r="F6" s="89" t="str">
        <f>IF(ISNUMBER(mh!F4), IF(mh!F4=-999,"NA",IF(mh!F4&lt;1, "&lt;1", IF(mh!F4&gt;99, "&gt;99", mh!F4))), "-")</f>
        <v>-</v>
      </c>
      <c r="G6" s="89" t="str">
        <f>IF(ISNUMBER(mh!G4), IF(mh!G4=-999,"NA",IF(mh!G4&lt;1, "&lt;1", IF(mh!G4&gt;99, "&gt;99", mh!G4))), "-")</f>
        <v>-</v>
      </c>
      <c r="H6" s="89" t="str">
        <f>IF(ISNUMBER(mh!H4), IF(mh!H4=-999,"NA",IF(mh!H4&lt;1, "&lt;1", IF(mh!H4&gt;99, "&gt;99", mh!H4))), "-")</f>
        <v>-</v>
      </c>
      <c r="I6" s="5" t="str">
        <f>IF(ISNUMBER(mh!I4), IF(mh!I4=-999,"NA",IF(mh!I4&lt;1, "&lt;1", IF(mh!I4&gt;99, "&gt;99", mh!I4))), "-")</f>
        <v>-</v>
      </c>
      <c r="J6" s="5" t="str">
        <f>IF(ISNUMBER(mh!J4), IF(mh!J4=-999,"NA",IF(mh!J4&lt;1, "&lt;1", IF(mh!J4&gt;99, "&gt;99", mh!J4))), "-")</f>
        <v>-</v>
      </c>
      <c r="K6" s="89" t="str">
        <f>IF(ISNUMBER(mh!K4), IF(mh!K4=-999,"NA",IF(mh!K4&lt;1, "&lt;1", IF(mh!K4&gt;99, "&gt;99", mh!K4))), "-")</f>
        <v>-</v>
      </c>
      <c r="L6" s="89" t="str">
        <f>IF(ISNUMBER(mh!L4), IF(mh!L4=-999,"NA",IF(mh!L4&lt;1, "&lt;1", IF(mh!L4&gt;99, "&gt;99", mh!L4))), "-")</f>
        <v>-</v>
      </c>
      <c r="M6" s="89" t="str">
        <f>IF(ISNUMBER(mh!M4), IF(mh!M4=-999,"NA",IF(mh!M4&lt;1, "&lt;1", IF(mh!M4&gt;99, "&gt;99", mh!M4))), "-")</f>
        <v>-</v>
      </c>
      <c r="N6" s="89" t="str">
        <f>IF(ISNUMBER(mh!N4), IF(mh!N4=-999,"NA",IF(mh!N4&lt;1, "&lt;1", IF(mh!N4&gt;99, "&gt;99", mh!N4))), "-")</f>
        <v>-</v>
      </c>
      <c r="O6" s="5" t="str">
        <f>IF(ISNUMBER(mh!O4), IF(mh!O4=-999,"NA",IF(mh!O4&lt;1, "&lt;1", IF(mh!O4&gt;99, "&gt;99", mh!O4))), "-")</f>
        <v>-</v>
      </c>
      <c r="P6" s="5" t="str">
        <f>IF(ISNUMBER(mh!P4), IF(mh!P4=-999,"NA",IF(mh!P4&lt;1, "&lt;1", IF(mh!P4&gt;99, "&gt;99", mh!P4))), "-")</f>
        <v>-</v>
      </c>
      <c r="Q6" s="89" t="str">
        <f>IF(ISNUMBER(mh!Q4), IF(mh!Q4=-999,"NA",IF(mh!Q4&lt;1, "&lt;1", IF(mh!Q4&gt;99, "&gt;99", mh!Q4))), "-")</f>
        <v>-</v>
      </c>
      <c r="R6" s="89" t="str">
        <f>IF(ISNUMBER(mh!R4), IF(mh!R4=-999,"NA",IF(mh!R4&lt;1, "&lt;1", IF(mh!R4&gt;99, "&gt;99", mh!R4))), "-")</f>
        <v>-</v>
      </c>
      <c r="S6" s="89" t="str">
        <f>IF(ISNUMBER(mh!S4), IF(mh!S4=-999,"NA",IF(mh!S4&lt;1, "&lt;1", IF(mh!S4&gt;99, "&gt;99", mh!S4))), "-")</f>
        <v>-</v>
      </c>
      <c r="T6" s="89" t="str">
        <f>IF(ISNUMBER(mh!T4), IF(mh!T4=-999,"NA",IF(mh!T4&lt;1, "&lt;1", IF(mh!T4&gt;99, "&gt;99", mh!T4))), "-")</f>
        <v>-</v>
      </c>
      <c r="U6" s="5" t="str">
        <f>IF(ISNUMBER(mh!U4), IF(mh!U4=-999,"NA",IF(mh!U4&lt;1, "&lt;1", IF(mh!U4&gt;99, "&gt;99", mh!U4))), "-")</f>
        <v>-</v>
      </c>
      <c r="V6" s="5" t="str">
        <f>IF(ISNUMBER(mh!V4), IF(mh!V4=-999,"NA",IF(mh!V4&lt;1, "&lt;1", IF(mh!V4&gt;99, "&gt;99", mh!V4))), "-")</f>
        <v>-</v>
      </c>
      <c r="W6" s="2"/>
      <c r="X6" s="81" t="str">
        <f>IF(ISBLANK(mh!X4),"",mh!X4)</f>
        <v>Australia and New Zealand</v>
      </c>
      <c r="Y6" s="2">
        <f>IF(ISBLANK(mh!Y4),"",mh!Y4)</f>
        <v>2002</v>
      </c>
      <c r="Z6" s="5" t="str">
        <f>IF(ISNUMBER(mh!Z4), IF(mh!Z4=-999,"NA",IF(mh!Z4&lt;1, "&lt;1", IF(mh!Z4&gt;99, "&gt;99", mh!Z4))), "-")</f>
        <v>-</v>
      </c>
      <c r="AA6" s="5" t="str">
        <f>IF(ISNUMBER(mh!AA4), IF(mh!AA4=-999,"NA",IF(mh!AA4&lt;1, "&lt;1", IF(mh!AA4&gt;99, "&gt;99", mh!AA4))), "-")</f>
        <v>-</v>
      </c>
      <c r="AB6" s="5" t="str">
        <f>IF(ISNUMBER(mh!AB4), IF(mh!AB4=-999,"NA",IF(mh!AB4&lt;1, "&lt;1", IF(mh!AB4&gt;99, "&gt;99", mh!AB4))), "-")</f>
        <v>-</v>
      </c>
      <c r="AC6" s="5" t="str">
        <f>IF(ISNUMBER(mh!AC4), IF(mh!AC4=-999,"NA",IF(mh!AC4&lt;1, "&lt;1", IF(mh!AC4&gt;99, "&gt;99", mh!AC4))), "-")</f>
        <v>-</v>
      </c>
      <c r="AD6" s="5" t="str">
        <f>IF(ISNUMBER(mh!AD4), IF(mh!AD4=-999,"NA",IF(mh!AD4&lt;1, "&lt;1", IF(mh!AD4&gt;99, "&gt;99", mh!AD4))), "-")</f>
        <v>-</v>
      </c>
      <c r="AE6" s="5" t="str">
        <f>IF(ISNUMBER(mh!AE4), IF(mh!AE4=-999,"NA",IF(mh!AE4&lt;1, "&lt;1", IF(mh!AE4&gt;99, "&gt;99", mh!AE4))), "-")</f>
        <v>-</v>
      </c>
      <c r="AF6" s="5" t="str">
        <f>IF(ISNUMBER(mh!AF4), IF(mh!AF4=-999,"NA",IF(mh!AF4&lt;1, "&lt;1", IF(mh!AF4&gt;99, "&gt;99", mh!AF4))), "-")</f>
        <v>-</v>
      </c>
      <c r="AG6" s="5" t="str">
        <f>IF(ISNUMBER(mh!AG4), IF(mh!AG4=-999,"NA",IF(mh!AG4&lt;1, "&lt;1", IF(mh!AG4&gt;99, "&gt;99", mh!AG4))), "-")</f>
        <v>-</v>
      </c>
      <c r="AH6" s="5" t="str">
        <f>IF(ISNUMBER(mh!AH4), IF(mh!AH4=-999,"NA",IF(mh!AH4&lt;1, "&lt;1", IF(mh!AH4&gt;99, "&gt;99", mh!AH4))), "-")</f>
        <v>-</v>
      </c>
      <c r="AI6" s="3">
        <f>IF(ISBLANK(mh!AI4), "", mh!AI4)</f>
        <v>3</v>
      </c>
    </row>
    <row r="7" spans="1:35" hidden="1" x14ac:dyDescent="0.25">
      <c r="A7" s="81" t="str">
        <f>IF(ISBLANK(mh!A5), "", mh!A5)</f>
        <v>Australia and New Zealand</v>
      </c>
      <c r="B7" s="2">
        <f>IF(ISBLANK(mh!B5), "", mh!B5)</f>
        <v>2003</v>
      </c>
      <c r="C7" s="70">
        <f>IF(ISBLANK(mh!C5), "-", mh!C5)</f>
        <v>6024.8023681640625</v>
      </c>
      <c r="D7" s="7">
        <f>IF(ISBLANK(mh!D5), "-", mh!D5)</f>
        <v>84.65985107421875</v>
      </c>
      <c r="E7" s="89" t="str">
        <f>IF(ISNUMBER(mh!E5), IF(mh!E5=-999,"NA",IF(mh!E5&lt;1, "&lt;1", IF(mh!E5&gt;99, "&gt;99", mh!E5))), "-")</f>
        <v>-</v>
      </c>
      <c r="F7" s="89" t="str">
        <f>IF(ISNUMBER(mh!F5), IF(mh!F5=-999,"NA",IF(mh!F5&lt;1, "&lt;1", IF(mh!F5&gt;99, "&gt;99", mh!F5))), "-")</f>
        <v>-</v>
      </c>
      <c r="G7" s="89" t="str">
        <f>IF(ISNUMBER(mh!G5), IF(mh!G5=-999,"NA",IF(mh!G5&lt;1, "&lt;1", IF(mh!G5&gt;99, "&gt;99", mh!G5))), "-")</f>
        <v>-</v>
      </c>
      <c r="H7" s="89" t="str">
        <f>IF(ISNUMBER(mh!H5), IF(mh!H5=-999,"NA",IF(mh!H5&lt;1, "&lt;1", IF(mh!H5&gt;99, "&gt;99", mh!H5))), "-")</f>
        <v>-</v>
      </c>
      <c r="I7" s="5" t="str">
        <f>IF(ISNUMBER(mh!I5), IF(mh!I5=-999,"NA",IF(mh!I5&lt;1, "&lt;1", IF(mh!I5&gt;99, "&gt;99", mh!I5))), "-")</f>
        <v>-</v>
      </c>
      <c r="J7" s="5" t="str">
        <f>IF(ISNUMBER(mh!J5), IF(mh!J5=-999,"NA",IF(mh!J5&lt;1, "&lt;1", IF(mh!J5&gt;99, "&gt;99", mh!J5))), "-")</f>
        <v>-</v>
      </c>
      <c r="K7" s="89" t="str">
        <f>IF(ISNUMBER(mh!K5), IF(mh!K5=-999,"NA",IF(mh!K5&lt;1, "&lt;1", IF(mh!K5&gt;99, "&gt;99", mh!K5))), "-")</f>
        <v>-</v>
      </c>
      <c r="L7" s="89" t="str">
        <f>IF(ISNUMBER(mh!L5), IF(mh!L5=-999,"NA",IF(mh!L5&lt;1, "&lt;1", IF(mh!L5&gt;99, "&gt;99", mh!L5))), "-")</f>
        <v>-</v>
      </c>
      <c r="M7" s="89" t="str">
        <f>IF(ISNUMBER(mh!M5), IF(mh!M5=-999,"NA",IF(mh!M5&lt;1, "&lt;1", IF(mh!M5&gt;99, "&gt;99", mh!M5))), "-")</f>
        <v>-</v>
      </c>
      <c r="N7" s="89" t="str">
        <f>IF(ISNUMBER(mh!N5), IF(mh!N5=-999,"NA",IF(mh!N5&lt;1, "&lt;1", IF(mh!N5&gt;99, "&gt;99", mh!N5))), "-")</f>
        <v>-</v>
      </c>
      <c r="O7" s="5" t="str">
        <f>IF(ISNUMBER(mh!O5), IF(mh!O5=-999,"NA",IF(mh!O5&lt;1, "&lt;1", IF(mh!O5&gt;99, "&gt;99", mh!O5))), "-")</f>
        <v>-</v>
      </c>
      <c r="P7" s="5" t="str">
        <f>IF(ISNUMBER(mh!P5), IF(mh!P5=-999,"NA",IF(mh!P5&lt;1, "&lt;1", IF(mh!P5&gt;99, "&gt;99", mh!P5))), "-")</f>
        <v>-</v>
      </c>
      <c r="Q7" s="89" t="str">
        <f>IF(ISNUMBER(mh!Q5), IF(mh!Q5=-999,"NA",IF(mh!Q5&lt;1, "&lt;1", IF(mh!Q5&gt;99, "&gt;99", mh!Q5))), "-")</f>
        <v>-</v>
      </c>
      <c r="R7" s="89" t="str">
        <f>IF(ISNUMBER(mh!R5), IF(mh!R5=-999,"NA",IF(mh!R5&lt;1, "&lt;1", IF(mh!R5&gt;99, "&gt;99", mh!R5))), "-")</f>
        <v>-</v>
      </c>
      <c r="S7" s="89" t="str">
        <f>IF(ISNUMBER(mh!S5), IF(mh!S5=-999,"NA",IF(mh!S5&lt;1, "&lt;1", IF(mh!S5&gt;99, "&gt;99", mh!S5))), "-")</f>
        <v>-</v>
      </c>
      <c r="T7" s="89" t="str">
        <f>IF(ISNUMBER(mh!T5), IF(mh!T5=-999,"NA",IF(mh!T5&lt;1, "&lt;1", IF(mh!T5&gt;99, "&gt;99", mh!T5))), "-")</f>
        <v>-</v>
      </c>
      <c r="U7" s="5" t="str">
        <f>IF(ISNUMBER(mh!U5), IF(mh!U5=-999,"NA",IF(mh!U5&lt;1, "&lt;1", IF(mh!U5&gt;99, "&gt;99", mh!U5))), "-")</f>
        <v>-</v>
      </c>
      <c r="V7" s="5" t="str">
        <f>IF(ISNUMBER(mh!V5), IF(mh!V5=-999,"NA",IF(mh!V5&lt;1, "&lt;1", IF(mh!V5&gt;99, "&gt;99", mh!V5))), "-")</f>
        <v>-</v>
      </c>
      <c r="W7" s="2"/>
      <c r="X7" s="81" t="str">
        <f>IF(ISBLANK(mh!X5),"",mh!X5)</f>
        <v>Australia and New Zealand</v>
      </c>
      <c r="Y7" s="2">
        <f>IF(ISBLANK(mh!Y5),"",mh!Y5)</f>
        <v>2003</v>
      </c>
      <c r="Z7" s="5" t="str">
        <f>IF(ISNUMBER(mh!Z5), IF(mh!Z5=-999,"NA",IF(mh!Z5&lt;1, "&lt;1", IF(mh!Z5&gt;99, "&gt;99", mh!Z5))), "-")</f>
        <v>-</v>
      </c>
      <c r="AA7" s="5" t="str">
        <f>IF(ISNUMBER(mh!AA5), IF(mh!AA5=-999,"NA",IF(mh!AA5&lt;1, "&lt;1", IF(mh!AA5&gt;99, "&gt;99", mh!AA5))), "-")</f>
        <v>-</v>
      </c>
      <c r="AB7" s="5" t="str">
        <f>IF(ISNUMBER(mh!AB5), IF(mh!AB5=-999,"NA",IF(mh!AB5&lt;1, "&lt;1", IF(mh!AB5&gt;99, "&gt;99", mh!AB5))), "-")</f>
        <v>-</v>
      </c>
      <c r="AC7" s="5" t="str">
        <f>IF(ISNUMBER(mh!AC5), IF(mh!AC5=-999,"NA",IF(mh!AC5&lt;1, "&lt;1", IF(mh!AC5&gt;99, "&gt;99", mh!AC5))), "-")</f>
        <v>-</v>
      </c>
      <c r="AD7" s="5" t="str">
        <f>IF(ISNUMBER(mh!AD5), IF(mh!AD5=-999,"NA",IF(mh!AD5&lt;1, "&lt;1", IF(mh!AD5&gt;99, "&gt;99", mh!AD5))), "-")</f>
        <v>-</v>
      </c>
      <c r="AE7" s="5" t="str">
        <f>IF(ISNUMBER(mh!AE5), IF(mh!AE5=-999,"NA",IF(mh!AE5&lt;1, "&lt;1", IF(mh!AE5&gt;99, "&gt;99", mh!AE5))), "-")</f>
        <v>-</v>
      </c>
      <c r="AF7" s="5" t="str">
        <f>IF(ISNUMBER(mh!AF5), IF(mh!AF5=-999,"NA",IF(mh!AF5&lt;1, "&lt;1", IF(mh!AF5&gt;99, "&gt;99", mh!AF5))), "-")</f>
        <v>-</v>
      </c>
      <c r="AG7" s="5" t="str">
        <f>IF(ISNUMBER(mh!AG5), IF(mh!AG5=-999,"NA",IF(mh!AG5&lt;1, "&lt;1", IF(mh!AG5&gt;99, "&gt;99", mh!AG5))), "-")</f>
        <v>-</v>
      </c>
      <c r="AH7" s="5" t="str">
        <f>IF(ISNUMBER(mh!AH5), IF(mh!AH5=-999,"NA",IF(mh!AH5&lt;1, "&lt;1", IF(mh!AH5&gt;99, "&gt;99", mh!AH5))), "-")</f>
        <v>-</v>
      </c>
      <c r="AI7" s="3">
        <f>IF(ISBLANK(mh!AI5), "", mh!AI5)</f>
        <v>4</v>
      </c>
    </row>
    <row r="8" spans="1:35" hidden="1" x14ac:dyDescent="0.25">
      <c r="A8" s="81" t="str">
        <f>IF(ISBLANK(mh!A6), "", mh!A6)</f>
        <v>Australia and New Zealand</v>
      </c>
      <c r="B8" s="2">
        <f>IF(ISBLANK(mh!B6), "", mh!B6)</f>
        <v>2004</v>
      </c>
      <c r="C8" s="70">
        <f>IF(ISBLANK(mh!C6), "-", mh!C6)</f>
        <v>6076.2392578125</v>
      </c>
      <c r="D8" s="7">
        <f>IF(ISBLANK(mh!D6), "-", mh!D6)</f>
        <v>84.770683288574219</v>
      </c>
      <c r="E8" s="89" t="str">
        <f>IF(ISNUMBER(mh!E6), IF(mh!E6=-999,"NA",IF(mh!E6&lt;1, "&lt;1", IF(mh!E6&gt;99, "&gt;99", mh!E6))), "-")</f>
        <v>-</v>
      </c>
      <c r="F8" s="89" t="str">
        <f>IF(ISNUMBER(mh!F6), IF(mh!F6=-999,"NA",IF(mh!F6&lt;1, "&lt;1", IF(mh!F6&gt;99, "&gt;99", mh!F6))), "-")</f>
        <v>-</v>
      </c>
      <c r="G8" s="89" t="str">
        <f>IF(ISNUMBER(mh!G6), IF(mh!G6=-999,"NA",IF(mh!G6&lt;1, "&lt;1", IF(mh!G6&gt;99, "&gt;99", mh!G6))), "-")</f>
        <v>-</v>
      </c>
      <c r="H8" s="89" t="str">
        <f>IF(ISNUMBER(mh!H6), IF(mh!H6=-999,"NA",IF(mh!H6&lt;1, "&lt;1", IF(mh!H6&gt;99, "&gt;99", mh!H6))), "-")</f>
        <v>-</v>
      </c>
      <c r="I8" s="5" t="str">
        <f>IF(ISNUMBER(mh!I6), IF(mh!I6=-999,"NA",IF(mh!I6&lt;1, "&lt;1", IF(mh!I6&gt;99, "&gt;99", mh!I6))), "-")</f>
        <v>-</v>
      </c>
      <c r="J8" s="5" t="str">
        <f>IF(ISNUMBER(mh!J6), IF(mh!J6=-999,"NA",IF(mh!J6&lt;1, "&lt;1", IF(mh!J6&gt;99, "&gt;99", mh!J6))), "-")</f>
        <v>-</v>
      </c>
      <c r="K8" s="89" t="str">
        <f>IF(ISNUMBER(mh!K6), IF(mh!K6=-999,"NA",IF(mh!K6&lt;1, "&lt;1", IF(mh!K6&gt;99, "&gt;99", mh!K6))), "-")</f>
        <v>-</v>
      </c>
      <c r="L8" s="89" t="str">
        <f>IF(ISNUMBER(mh!L6), IF(mh!L6=-999,"NA",IF(mh!L6&lt;1, "&lt;1", IF(mh!L6&gt;99, "&gt;99", mh!L6))), "-")</f>
        <v>-</v>
      </c>
      <c r="M8" s="89" t="str">
        <f>IF(ISNUMBER(mh!M6), IF(mh!M6=-999,"NA",IF(mh!M6&lt;1, "&lt;1", IF(mh!M6&gt;99, "&gt;99", mh!M6))), "-")</f>
        <v>-</v>
      </c>
      <c r="N8" s="89" t="str">
        <f>IF(ISNUMBER(mh!N6), IF(mh!N6=-999,"NA",IF(mh!N6&lt;1, "&lt;1", IF(mh!N6&gt;99, "&gt;99", mh!N6))), "-")</f>
        <v>-</v>
      </c>
      <c r="O8" s="5" t="str">
        <f>IF(ISNUMBER(mh!O6), IF(mh!O6=-999,"NA",IF(mh!O6&lt;1, "&lt;1", IF(mh!O6&gt;99, "&gt;99", mh!O6))), "-")</f>
        <v>-</v>
      </c>
      <c r="P8" s="5" t="str">
        <f>IF(ISNUMBER(mh!P6), IF(mh!P6=-999,"NA",IF(mh!P6&lt;1, "&lt;1", IF(mh!P6&gt;99, "&gt;99", mh!P6))), "-")</f>
        <v>-</v>
      </c>
      <c r="Q8" s="89" t="str">
        <f>IF(ISNUMBER(mh!Q6), IF(mh!Q6=-999,"NA",IF(mh!Q6&lt;1, "&lt;1", IF(mh!Q6&gt;99, "&gt;99", mh!Q6))), "-")</f>
        <v>-</v>
      </c>
      <c r="R8" s="89" t="str">
        <f>IF(ISNUMBER(mh!R6), IF(mh!R6=-999,"NA",IF(mh!R6&lt;1, "&lt;1", IF(mh!R6&gt;99, "&gt;99", mh!R6))), "-")</f>
        <v>-</v>
      </c>
      <c r="S8" s="89" t="str">
        <f>IF(ISNUMBER(mh!S6), IF(mh!S6=-999,"NA",IF(mh!S6&lt;1, "&lt;1", IF(mh!S6&gt;99, "&gt;99", mh!S6))), "-")</f>
        <v>-</v>
      </c>
      <c r="T8" s="89" t="str">
        <f>IF(ISNUMBER(mh!T6), IF(mh!T6=-999,"NA",IF(mh!T6&lt;1, "&lt;1", IF(mh!T6&gt;99, "&gt;99", mh!T6))), "-")</f>
        <v>-</v>
      </c>
      <c r="U8" s="5" t="str">
        <f>IF(ISNUMBER(mh!U6), IF(mh!U6=-999,"NA",IF(mh!U6&lt;1, "&lt;1", IF(mh!U6&gt;99, "&gt;99", mh!U6))), "-")</f>
        <v>-</v>
      </c>
      <c r="V8" s="5" t="str">
        <f>IF(ISNUMBER(mh!V6), IF(mh!V6=-999,"NA",IF(mh!V6&lt;1, "&lt;1", IF(mh!V6&gt;99, "&gt;99", mh!V6))), "-")</f>
        <v>-</v>
      </c>
      <c r="W8" s="2"/>
      <c r="X8" s="81" t="str">
        <f>IF(ISBLANK(mh!X6),"",mh!X6)</f>
        <v>Australia and New Zealand</v>
      </c>
      <c r="Y8" s="2">
        <f>IF(ISBLANK(mh!Y6),"",mh!Y6)</f>
        <v>2004</v>
      </c>
      <c r="Z8" s="5" t="str">
        <f>IF(ISNUMBER(mh!Z6), IF(mh!Z6=-999,"NA",IF(mh!Z6&lt;1, "&lt;1", IF(mh!Z6&gt;99, "&gt;99", mh!Z6))), "-")</f>
        <v>-</v>
      </c>
      <c r="AA8" s="5" t="str">
        <f>IF(ISNUMBER(mh!AA6), IF(mh!AA6=-999,"NA",IF(mh!AA6&lt;1, "&lt;1", IF(mh!AA6&gt;99, "&gt;99", mh!AA6))), "-")</f>
        <v>-</v>
      </c>
      <c r="AB8" s="5" t="str">
        <f>IF(ISNUMBER(mh!AB6), IF(mh!AB6=-999,"NA",IF(mh!AB6&lt;1, "&lt;1", IF(mh!AB6&gt;99, "&gt;99", mh!AB6))), "-")</f>
        <v>-</v>
      </c>
      <c r="AC8" s="5" t="str">
        <f>IF(ISNUMBER(mh!AC6), IF(mh!AC6=-999,"NA",IF(mh!AC6&lt;1, "&lt;1", IF(mh!AC6&gt;99, "&gt;99", mh!AC6))), "-")</f>
        <v>-</v>
      </c>
      <c r="AD8" s="5" t="str">
        <f>IF(ISNUMBER(mh!AD6), IF(mh!AD6=-999,"NA",IF(mh!AD6&lt;1, "&lt;1", IF(mh!AD6&gt;99, "&gt;99", mh!AD6))), "-")</f>
        <v>-</v>
      </c>
      <c r="AE8" s="5" t="str">
        <f>IF(ISNUMBER(mh!AE6), IF(mh!AE6=-999,"NA",IF(mh!AE6&lt;1, "&lt;1", IF(mh!AE6&gt;99, "&gt;99", mh!AE6))), "-")</f>
        <v>-</v>
      </c>
      <c r="AF8" s="5" t="str">
        <f>IF(ISNUMBER(mh!AF6), IF(mh!AF6=-999,"NA",IF(mh!AF6&lt;1, "&lt;1", IF(mh!AF6&gt;99, "&gt;99", mh!AF6))), "-")</f>
        <v>-</v>
      </c>
      <c r="AG8" s="5" t="str">
        <f>IF(ISNUMBER(mh!AG6), IF(mh!AG6=-999,"NA",IF(mh!AG6&lt;1, "&lt;1", IF(mh!AG6&gt;99, "&gt;99", mh!AG6))), "-")</f>
        <v>-</v>
      </c>
      <c r="AH8" s="5" t="str">
        <f>IF(ISNUMBER(mh!AH6), IF(mh!AH6=-999,"NA",IF(mh!AH6&lt;1, "&lt;1", IF(mh!AH6&gt;99, "&gt;99", mh!AH6))), "-")</f>
        <v>-</v>
      </c>
      <c r="AI8" s="3">
        <f>IF(ISBLANK(mh!AI6), "", mh!AI6)</f>
        <v>5</v>
      </c>
    </row>
    <row r="9" spans="1:35" hidden="1" x14ac:dyDescent="0.25">
      <c r="A9" s="81" t="str">
        <f>IF(ISBLANK(mh!A7), "", mh!A7)</f>
        <v>Australia and New Zealand</v>
      </c>
      <c r="B9" s="2">
        <f>IF(ISBLANK(mh!B7), "", mh!B7)</f>
        <v>2005</v>
      </c>
      <c r="C9" s="70">
        <f>IF(ISBLANK(mh!C7), "-", mh!C7)</f>
        <v>6128.3551025390625</v>
      </c>
      <c r="D9" s="7">
        <f>IF(ISBLANK(mh!D7), "-", mh!D7)</f>
        <v>84.879737854003906</v>
      </c>
      <c r="E9" s="89" t="str">
        <f>IF(ISNUMBER(mh!E7), IF(mh!E7=-999,"NA",IF(mh!E7&lt;1, "&lt;1", IF(mh!E7&gt;99, "&gt;99", mh!E7))), "-")</f>
        <v>-</v>
      </c>
      <c r="F9" s="89" t="str">
        <f>IF(ISNUMBER(mh!F7), IF(mh!F7=-999,"NA",IF(mh!F7&lt;1, "&lt;1", IF(mh!F7&gt;99, "&gt;99", mh!F7))), "-")</f>
        <v>-</v>
      </c>
      <c r="G9" s="89" t="str">
        <f>IF(ISNUMBER(mh!G7), IF(mh!G7=-999,"NA",IF(mh!G7&lt;1, "&lt;1", IF(mh!G7&gt;99, "&gt;99", mh!G7))), "-")</f>
        <v>-</v>
      </c>
      <c r="H9" s="89" t="str">
        <f>IF(ISNUMBER(mh!H7), IF(mh!H7=-999,"NA",IF(mh!H7&lt;1, "&lt;1", IF(mh!H7&gt;99, "&gt;99", mh!H7))), "-")</f>
        <v>-</v>
      </c>
      <c r="I9" s="5" t="str">
        <f>IF(ISNUMBER(mh!I7), IF(mh!I7=-999,"NA",IF(mh!I7&lt;1, "&lt;1", IF(mh!I7&gt;99, "&gt;99", mh!I7))), "-")</f>
        <v>-</v>
      </c>
      <c r="J9" s="5" t="str">
        <f>IF(ISNUMBER(mh!J7), IF(mh!J7=-999,"NA",IF(mh!J7&lt;1, "&lt;1", IF(mh!J7&gt;99, "&gt;99", mh!J7))), "-")</f>
        <v>-</v>
      </c>
      <c r="K9" s="89" t="str">
        <f>IF(ISNUMBER(mh!K7), IF(mh!K7=-999,"NA",IF(mh!K7&lt;1, "&lt;1", IF(mh!K7&gt;99, "&gt;99", mh!K7))), "-")</f>
        <v>-</v>
      </c>
      <c r="L9" s="89" t="str">
        <f>IF(ISNUMBER(mh!L7), IF(mh!L7=-999,"NA",IF(mh!L7&lt;1, "&lt;1", IF(mh!L7&gt;99, "&gt;99", mh!L7))), "-")</f>
        <v>-</v>
      </c>
      <c r="M9" s="89" t="str">
        <f>IF(ISNUMBER(mh!M7), IF(mh!M7=-999,"NA",IF(mh!M7&lt;1, "&lt;1", IF(mh!M7&gt;99, "&gt;99", mh!M7))), "-")</f>
        <v>-</v>
      </c>
      <c r="N9" s="89" t="str">
        <f>IF(ISNUMBER(mh!N7), IF(mh!N7=-999,"NA",IF(mh!N7&lt;1, "&lt;1", IF(mh!N7&gt;99, "&gt;99", mh!N7))), "-")</f>
        <v>-</v>
      </c>
      <c r="O9" s="5" t="str">
        <f>IF(ISNUMBER(mh!O7), IF(mh!O7=-999,"NA",IF(mh!O7&lt;1, "&lt;1", IF(mh!O7&gt;99, "&gt;99", mh!O7))), "-")</f>
        <v>-</v>
      </c>
      <c r="P9" s="5" t="str">
        <f>IF(ISNUMBER(mh!P7), IF(mh!P7=-999,"NA",IF(mh!P7&lt;1, "&lt;1", IF(mh!P7&gt;99, "&gt;99", mh!P7))), "-")</f>
        <v>-</v>
      </c>
      <c r="Q9" s="89" t="str">
        <f>IF(ISNUMBER(mh!Q7), IF(mh!Q7=-999,"NA",IF(mh!Q7&lt;1, "&lt;1", IF(mh!Q7&gt;99, "&gt;99", mh!Q7))), "-")</f>
        <v>-</v>
      </c>
      <c r="R9" s="89" t="str">
        <f>IF(ISNUMBER(mh!R7), IF(mh!R7=-999,"NA",IF(mh!R7&lt;1, "&lt;1", IF(mh!R7&gt;99, "&gt;99", mh!R7))), "-")</f>
        <v>-</v>
      </c>
      <c r="S9" s="89" t="str">
        <f>IF(ISNUMBER(mh!S7), IF(mh!S7=-999,"NA",IF(mh!S7&lt;1, "&lt;1", IF(mh!S7&gt;99, "&gt;99", mh!S7))), "-")</f>
        <v>-</v>
      </c>
      <c r="T9" s="89" t="str">
        <f>IF(ISNUMBER(mh!T7), IF(mh!T7=-999,"NA",IF(mh!T7&lt;1, "&lt;1", IF(mh!T7&gt;99, "&gt;99", mh!T7))), "-")</f>
        <v>-</v>
      </c>
      <c r="U9" s="5" t="str">
        <f>IF(ISNUMBER(mh!U7), IF(mh!U7=-999,"NA",IF(mh!U7&lt;1, "&lt;1", IF(mh!U7&gt;99, "&gt;99", mh!U7))), "-")</f>
        <v>-</v>
      </c>
      <c r="V9" s="5" t="str">
        <f>IF(ISNUMBER(mh!V7), IF(mh!V7=-999,"NA",IF(mh!V7&lt;1, "&lt;1", IF(mh!V7&gt;99, "&gt;99", mh!V7))), "-")</f>
        <v>-</v>
      </c>
      <c r="W9" s="2"/>
      <c r="X9" s="81" t="str">
        <f>IF(ISBLANK(mh!X7),"",mh!X7)</f>
        <v>Australia and New Zealand</v>
      </c>
      <c r="Y9" s="2">
        <f>IF(ISBLANK(mh!Y7),"",mh!Y7)</f>
        <v>2005</v>
      </c>
      <c r="Z9" s="5" t="str">
        <f>IF(ISNUMBER(mh!Z7), IF(mh!Z7=-999,"NA",IF(mh!Z7&lt;1, "&lt;1", IF(mh!Z7&gt;99, "&gt;99", mh!Z7))), "-")</f>
        <v>-</v>
      </c>
      <c r="AA9" s="5" t="str">
        <f>IF(ISNUMBER(mh!AA7), IF(mh!AA7=-999,"NA",IF(mh!AA7&lt;1, "&lt;1", IF(mh!AA7&gt;99, "&gt;99", mh!AA7))), "-")</f>
        <v>-</v>
      </c>
      <c r="AB9" s="5" t="str">
        <f>IF(ISNUMBER(mh!AB7), IF(mh!AB7=-999,"NA",IF(mh!AB7&lt;1, "&lt;1", IF(mh!AB7&gt;99, "&gt;99", mh!AB7))), "-")</f>
        <v>-</v>
      </c>
      <c r="AC9" s="5" t="str">
        <f>IF(ISNUMBER(mh!AC7), IF(mh!AC7=-999,"NA",IF(mh!AC7&lt;1, "&lt;1", IF(mh!AC7&gt;99, "&gt;99", mh!AC7))), "-")</f>
        <v>-</v>
      </c>
      <c r="AD9" s="5" t="str">
        <f>IF(ISNUMBER(mh!AD7), IF(mh!AD7=-999,"NA",IF(mh!AD7&lt;1, "&lt;1", IF(mh!AD7&gt;99, "&gt;99", mh!AD7))), "-")</f>
        <v>-</v>
      </c>
      <c r="AE9" s="5" t="str">
        <f>IF(ISNUMBER(mh!AE7), IF(mh!AE7=-999,"NA",IF(mh!AE7&lt;1, "&lt;1", IF(mh!AE7&gt;99, "&gt;99", mh!AE7))), "-")</f>
        <v>-</v>
      </c>
      <c r="AF9" s="5" t="str">
        <f>IF(ISNUMBER(mh!AF7), IF(mh!AF7=-999,"NA",IF(mh!AF7&lt;1, "&lt;1", IF(mh!AF7&gt;99, "&gt;99", mh!AF7))), "-")</f>
        <v>-</v>
      </c>
      <c r="AG9" s="5" t="str">
        <f>IF(ISNUMBER(mh!AG7), IF(mh!AG7=-999,"NA",IF(mh!AG7&lt;1, "&lt;1", IF(mh!AG7&gt;99, "&gt;99", mh!AG7))), "-")</f>
        <v>-</v>
      </c>
      <c r="AH9" s="5" t="str">
        <f>IF(ISNUMBER(mh!AH7), IF(mh!AH7=-999,"NA",IF(mh!AH7&lt;1, "&lt;1", IF(mh!AH7&gt;99, "&gt;99", mh!AH7))), "-")</f>
        <v>-</v>
      </c>
      <c r="AI9" s="3">
        <f>IF(ISBLANK(mh!AI7), "", mh!AI7)</f>
        <v>6</v>
      </c>
    </row>
    <row r="10" spans="1:35" hidden="1" x14ac:dyDescent="0.25">
      <c r="A10" s="81" t="str">
        <f>IF(ISBLANK(mh!A8), "", mh!A8)</f>
        <v>Australia and New Zealand</v>
      </c>
      <c r="B10" s="2">
        <f>IF(ISBLANK(mh!B8), "", mh!B8)</f>
        <v>2006</v>
      </c>
      <c r="C10" s="70">
        <f>IF(ISBLANK(mh!C8), "-", mh!C8)</f>
        <v>6190.5673828125</v>
      </c>
      <c r="D10" s="7">
        <f>IF(ISBLANK(mh!D8), "-", mh!D8)</f>
        <v>84.986984252929688</v>
      </c>
      <c r="E10" s="89" t="str">
        <f>IF(ISNUMBER(mh!E8), IF(mh!E8=-999,"NA",IF(mh!E8&lt;1, "&lt;1", IF(mh!E8&gt;99, "&gt;99", mh!E8))), "-")</f>
        <v>-</v>
      </c>
      <c r="F10" s="89" t="str">
        <f>IF(ISNUMBER(mh!F8), IF(mh!F8=-999,"NA",IF(mh!F8&lt;1, "&lt;1", IF(mh!F8&gt;99, "&gt;99", mh!F8))), "-")</f>
        <v>-</v>
      </c>
      <c r="G10" s="89" t="str">
        <f>IF(ISNUMBER(mh!G8), IF(mh!G8=-999,"NA",IF(mh!G8&lt;1, "&lt;1", IF(mh!G8&gt;99, "&gt;99", mh!G8))), "-")</f>
        <v>-</v>
      </c>
      <c r="H10" s="89" t="str">
        <f>IF(ISNUMBER(mh!H8), IF(mh!H8=-999,"NA",IF(mh!H8&lt;1, "&lt;1", IF(mh!H8&gt;99, "&gt;99", mh!H8))), "-")</f>
        <v>-</v>
      </c>
      <c r="I10" s="5" t="str">
        <f>IF(ISNUMBER(mh!I8), IF(mh!I8=-999,"NA",IF(mh!I8&lt;1, "&lt;1", IF(mh!I8&gt;99, "&gt;99", mh!I8))), "-")</f>
        <v>-</v>
      </c>
      <c r="J10" s="5" t="str">
        <f>IF(ISNUMBER(mh!J8), IF(mh!J8=-999,"NA",IF(mh!J8&lt;1, "&lt;1", IF(mh!J8&gt;99, "&gt;99", mh!J8))), "-")</f>
        <v>-</v>
      </c>
      <c r="K10" s="89" t="str">
        <f>IF(ISNUMBER(mh!K8), IF(mh!K8=-999,"NA",IF(mh!K8&lt;1, "&lt;1", IF(mh!K8&gt;99, "&gt;99", mh!K8))), "-")</f>
        <v>-</v>
      </c>
      <c r="L10" s="89" t="str">
        <f>IF(ISNUMBER(mh!L8), IF(mh!L8=-999,"NA",IF(mh!L8&lt;1, "&lt;1", IF(mh!L8&gt;99, "&gt;99", mh!L8))), "-")</f>
        <v>-</v>
      </c>
      <c r="M10" s="89" t="str">
        <f>IF(ISNUMBER(mh!M8), IF(mh!M8=-999,"NA",IF(mh!M8&lt;1, "&lt;1", IF(mh!M8&gt;99, "&gt;99", mh!M8))), "-")</f>
        <v>-</v>
      </c>
      <c r="N10" s="89" t="str">
        <f>IF(ISNUMBER(mh!N8), IF(mh!N8=-999,"NA",IF(mh!N8&lt;1, "&lt;1", IF(mh!N8&gt;99, "&gt;99", mh!N8))), "-")</f>
        <v>-</v>
      </c>
      <c r="O10" s="5" t="str">
        <f>IF(ISNUMBER(mh!O8), IF(mh!O8=-999,"NA",IF(mh!O8&lt;1, "&lt;1", IF(mh!O8&gt;99, "&gt;99", mh!O8))), "-")</f>
        <v>-</v>
      </c>
      <c r="P10" s="5" t="str">
        <f>IF(ISNUMBER(mh!P8), IF(mh!P8=-999,"NA",IF(mh!P8&lt;1, "&lt;1", IF(mh!P8&gt;99, "&gt;99", mh!P8))), "-")</f>
        <v>-</v>
      </c>
      <c r="Q10" s="89" t="str">
        <f>IF(ISNUMBER(mh!Q8), IF(mh!Q8=-999,"NA",IF(mh!Q8&lt;1, "&lt;1", IF(mh!Q8&gt;99, "&gt;99", mh!Q8))), "-")</f>
        <v>-</v>
      </c>
      <c r="R10" s="89" t="str">
        <f>IF(ISNUMBER(mh!R8), IF(mh!R8=-999,"NA",IF(mh!R8&lt;1, "&lt;1", IF(mh!R8&gt;99, "&gt;99", mh!R8))), "-")</f>
        <v>-</v>
      </c>
      <c r="S10" s="89" t="str">
        <f>IF(ISNUMBER(mh!S8), IF(mh!S8=-999,"NA",IF(mh!S8&lt;1, "&lt;1", IF(mh!S8&gt;99, "&gt;99", mh!S8))), "-")</f>
        <v>-</v>
      </c>
      <c r="T10" s="89" t="str">
        <f>IF(ISNUMBER(mh!T8), IF(mh!T8=-999,"NA",IF(mh!T8&lt;1, "&lt;1", IF(mh!T8&gt;99, "&gt;99", mh!T8))), "-")</f>
        <v>-</v>
      </c>
      <c r="U10" s="5" t="str">
        <f>IF(ISNUMBER(mh!U8), IF(mh!U8=-999,"NA",IF(mh!U8&lt;1, "&lt;1", IF(mh!U8&gt;99, "&gt;99", mh!U8))), "-")</f>
        <v>-</v>
      </c>
      <c r="V10" s="5" t="str">
        <f>IF(ISNUMBER(mh!V8), IF(mh!V8=-999,"NA",IF(mh!V8&lt;1, "&lt;1", IF(mh!V8&gt;99, "&gt;99", mh!V8))), "-")</f>
        <v>-</v>
      </c>
      <c r="W10" s="2"/>
      <c r="X10" s="81" t="str">
        <f>IF(ISBLANK(mh!X8),"",mh!X8)</f>
        <v>Australia and New Zealand</v>
      </c>
      <c r="Y10" s="2">
        <f>IF(ISBLANK(mh!Y8),"",mh!Y8)</f>
        <v>2006</v>
      </c>
      <c r="Z10" s="5" t="str">
        <f>IF(ISNUMBER(mh!Z8), IF(mh!Z8=-999,"NA",IF(mh!Z8&lt;1, "&lt;1", IF(mh!Z8&gt;99, "&gt;99", mh!Z8))), "-")</f>
        <v>-</v>
      </c>
      <c r="AA10" s="5" t="str">
        <f>IF(ISNUMBER(mh!AA8), IF(mh!AA8=-999,"NA",IF(mh!AA8&lt;1, "&lt;1", IF(mh!AA8&gt;99, "&gt;99", mh!AA8))), "-")</f>
        <v>-</v>
      </c>
      <c r="AB10" s="5" t="str">
        <f>IF(ISNUMBER(mh!AB8), IF(mh!AB8=-999,"NA",IF(mh!AB8&lt;1, "&lt;1", IF(mh!AB8&gt;99, "&gt;99", mh!AB8))), "-")</f>
        <v>-</v>
      </c>
      <c r="AC10" s="5" t="str">
        <f>IF(ISNUMBER(mh!AC8), IF(mh!AC8=-999,"NA",IF(mh!AC8&lt;1, "&lt;1", IF(mh!AC8&gt;99, "&gt;99", mh!AC8))), "-")</f>
        <v>-</v>
      </c>
      <c r="AD10" s="5" t="str">
        <f>IF(ISNUMBER(mh!AD8), IF(mh!AD8=-999,"NA",IF(mh!AD8&lt;1, "&lt;1", IF(mh!AD8&gt;99, "&gt;99", mh!AD8))), "-")</f>
        <v>-</v>
      </c>
      <c r="AE10" s="5" t="str">
        <f>IF(ISNUMBER(mh!AE8), IF(mh!AE8=-999,"NA",IF(mh!AE8&lt;1, "&lt;1", IF(mh!AE8&gt;99, "&gt;99", mh!AE8))), "-")</f>
        <v>-</v>
      </c>
      <c r="AF10" s="5" t="str">
        <f>IF(ISNUMBER(mh!AF8), IF(mh!AF8=-999,"NA",IF(mh!AF8&lt;1, "&lt;1", IF(mh!AF8&gt;99, "&gt;99", mh!AF8))), "-")</f>
        <v>-</v>
      </c>
      <c r="AG10" s="5" t="str">
        <f>IF(ISNUMBER(mh!AG8), IF(mh!AG8=-999,"NA",IF(mh!AG8&lt;1, "&lt;1", IF(mh!AG8&gt;99, "&gt;99", mh!AG8))), "-")</f>
        <v>-</v>
      </c>
      <c r="AH10" s="5" t="str">
        <f>IF(ISNUMBER(mh!AH8), IF(mh!AH8=-999,"NA",IF(mh!AH8&lt;1, "&lt;1", IF(mh!AH8&gt;99, "&gt;99", mh!AH8))), "-")</f>
        <v>-</v>
      </c>
      <c r="AI10" s="3">
        <f>IF(ISBLANK(mh!AI8), "", mh!AI8)</f>
        <v>7</v>
      </c>
    </row>
    <row r="11" spans="1:35" hidden="1" x14ac:dyDescent="0.25">
      <c r="A11" s="81" t="str">
        <f>IF(ISBLANK(mh!A9), "", mh!A9)</f>
        <v>Australia and New Zealand</v>
      </c>
      <c r="B11" s="2">
        <f>IF(ISBLANK(mh!B9), "", mh!B9)</f>
        <v>2007</v>
      </c>
      <c r="C11" s="70">
        <f>IF(ISBLANK(mh!C9), "-", mh!C9)</f>
        <v>6267.243896484375</v>
      </c>
      <c r="D11" s="7">
        <f>IF(ISBLANK(mh!D9), "-", mh!D9)</f>
        <v>85.076622009277344</v>
      </c>
      <c r="E11" s="89" t="str">
        <f>IF(ISNUMBER(mh!E9), IF(mh!E9=-999,"NA",IF(mh!E9&lt;1, "&lt;1", IF(mh!E9&gt;99, "&gt;99", mh!E9))), "-")</f>
        <v>-</v>
      </c>
      <c r="F11" s="89" t="str">
        <f>IF(ISNUMBER(mh!F9), IF(mh!F9=-999,"NA",IF(mh!F9&lt;1, "&lt;1", IF(mh!F9&gt;99, "&gt;99", mh!F9))), "-")</f>
        <v>-</v>
      </c>
      <c r="G11" s="89" t="str">
        <f>IF(ISNUMBER(mh!G9), IF(mh!G9=-999,"NA",IF(mh!G9&lt;1, "&lt;1", IF(mh!G9&gt;99, "&gt;99", mh!G9))), "-")</f>
        <v>-</v>
      </c>
      <c r="H11" s="89" t="str">
        <f>IF(ISNUMBER(mh!H9), IF(mh!H9=-999,"NA",IF(mh!H9&lt;1, "&lt;1", IF(mh!H9&gt;99, "&gt;99", mh!H9))), "-")</f>
        <v>-</v>
      </c>
      <c r="I11" s="5" t="str">
        <f>IF(ISNUMBER(mh!I9), IF(mh!I9=-999,"NA",IF(mh!I9&lt;1, "&lt;1", IF(mh!I9&gt;99, "&gt;99", mh!I9))), "-")</f>
        <v>-</v>
      </c>
      <c r="J11" s="5" t="str">
        <f>IF(ISNUMBER(mh!J9), IF(mh!J9=-999,"NA",IF(mh!J9&lt;1, "&lt;1", IF(mh!J9&gt;99, "&gt;99", mh!J9))), "-")</f>
        <v>-</v>
      </c>
      <c r="K11" s="89" t="str">
        <f>IF(ISNUMBER(mh!K9), IF(mh!K9=-999,"NA",IF(mh!K9&lt;1, "&lt;1", IF(mh!K9&gt;99, "&gt;99", mh!K9))), "-")</f>
        <v>-</v>
      </c>
      <c r="L11" s="89" t="str">
        <f>IF(ISNUMBER(mh!L9), IF(mh!L9=-999,"NA",IF(mh!L9&lt;1, "&lt;1", IF(mh!L9&gt;99, "&gt;99", mh!L9))), "-")</f>
        <v>-</v>
      </c>
      <c r="M11" s="89" t="str">
        <f>IF(ISNUMBER(mh!M9), IF(mh!M9=-999,"NA",IF(mh!M9&lt;1, "&lt;1", IF(mh!M9&gt;99, "&gt;99", mh!M9))), "-")</f>
        <v>-</v>
      </c>
      <c r="N11" s="89" t="str">
        <f>IF(ISNUMBER(mh!N9), IF(mh!N9=-999,"NA",IF(mh!N9&lt;1, "&lt;1", IF(mh!N9&gt;99, "&gt;99", mh!N9))), "-")</f>
        <v>-</v>
      </c>
      <c r="O11" s="5" t="str">
        <f>IF(ISNUMBER(mh!O9), IF(mh!O9=-999,"NA",IF(mh!O9&lt;1, "&lt;1", IF(mh!O9&gt;99, "&gt;99", mh!O9))), "-")</f>
        <v>-</v>
      </c>
      <c r="P11" s="5" t="str">
        <f>IF(ISNUMBER(mh!P9), IF(mh!P9=-999,"NA",IF(mh!P9&lt;1, "&lt;1", IF(mh!P9&gt;99, "&gt;99", mh!P9))), "-")</f>
        <v>-</v>
      </c>
      <c r="Q11" s="89" t="str">
        <f>IF(ISNUMBER(mh!Q9), IF(mh!Q9=-999,"NA",IF(mh!Q9&lt;1, "&lt;1", IF(mh!Q9&gt;99, "&gt;99", mh!Q9))), "-")</f>
        <v>-</v>
      </c>
      <c r="R11" s="89" t="str">
        <f>IF(ISNUMBER(mh!R9), IF(mh!R9=-999,"NA",IF(mh!R9&lt;1, "&lt;1", IF(mh!R9&gt;99, "&gt;99", mh!R9))), "-")</f>
        <v>-</v>
      </c>
      <c r="S11" s="89" t="str">
        <f>IF(ISNUMBER(mh!S9), IF(mh!S9=-999,"NA",IF(mh!S9&lt;1, "&lt;1", IF(mh!S9&gt;99, "&gt;99", mh!S9))), "-")</f>
        <v>-</v>
      </c>
      <c r="T11" s="89" t="str">
        <f>IF(ISNUMBER(mh!T9), IF(mh!T9=-999,"NA",IF(mh!T9&lt;1, "&lt;1", IF(mh!T9&gt;99, "&gt;99", mh!T9))), "-")</f>
        <v>-</v>
      </c>
      <c r="U11" s="5" t="str">
        <f>IF(ISNUMBER(mh!U9), IF(mh!U9=-999,"NA",IF(mh!U9&lt;1, "&lt;1", IF(mh!U9&gt;99, "&gt;99", mh!U9))), "-")</f>
        <v>-</v>
      </c>
      <c r="V11" s="5" t="str">
        <f>IF(ISNUMBER(mh!V9), IF(mh!V9=-999,"NA",IF(mh!V9&lt;1, "&lt;1", IF(mh!V9&gt;99, "&gt;99", mh!V9))), "-")</f>
        <v>-</v>
      </c>
      <c r="W11" s="2"/>
      <c r="X11" s="81" t="str">
        <f>IF(ISBLANK(mh!X9),"",mh!X9)</f>
        <v>Australia and New Zealand</v>
      </c>
      <c r="Y11" s="2">
        <f>IF(ISBLANK(mh!Y9),"",mh!Y9)</f>
        <v>2007</v>
      </c>
      <c r="Z11" s="5" t="str">
        <f>IF(ISNUMBER(mh!Z9), IF(mh!Z9=-999,"NA",IF(mh!Z9&lt;1, "&lt;1", IF(mh!Z9&gt;99, "&gt;99", mh!Z9))), "-")</f>
        <v>-</v>
      </c>
      <c r="AA11" s="5" t="str">
        <f>IF(ISNUMBER(mh!AA9), IF(mh!AA9=-999,"NA",IF(mh!AA9&lt;1, "&lt;1", IF(mh!AA9&gt;99, "&gt;99", mh!AA9))), "-")</f>
        <v>-</v>
      </c>
      <c r="AB11" s="5" t="str">
        <f>IF(ISNUMBER(mh!AB9), IF(mh!AB9=-999,"NA",IF(mh!AB9&lt;1, "&lt;1", IF(mh!AB9&gt;99, "&gt;99", mh!AB9))), "-")</f>
        <v>-</v>
      </c>
      <c r="AC11" s="5" t="str">
        <f>IF(ISNUMBER(mh!AC9), IF(mh!AC9=-999,"NA",IF(mh!AC9&lt;1, "&lt;1", IF(mh!AC9&gt;99, "&gt;99", mh!AC9))), "-")</f>
        <v>-</v>
      </c>
      <c r="AD11" s="5" t="str">
        <f>IF(ISNUMBER(mh!AD9), IF(mh!AD9=-999,"NA",IF(mh!AD9&lt;1, "&lt;1", IF(mh!AD9&gt;99, "&gt;99", mh!AD9))), "-")</f>
        <v>-</v>
      </c>
      <c r="AE11" s="5" t="str">
        <f>IF(ISNUMBER(mh!AE9), IF(mh!AE9=-999,"NA",IF(mh!AE9&lt;1, "&lt;1", IF(mh!AE9&gt;99, "&gt;99", mh!AE9))), "-")</f>
        <v>-</v>
      </c>
      <c r="AF11" s="5" t="str">
        <f>IF(ISNUMBER(mh!AF9), IF(mh!AF9=-999,"NA",IF(mh!AF9&lt;1, "&lt;1", IF(mh!AF9&gt;99, "&gt;99", mh!AF9))), "-")</f>
        <v>-</v>
      </c>
      <c r="AG11" s="5" t="str">
        <f>IF(ISNUMBER(mh!AG9), IF(mh!AG9=-999,"NA",IF(mh!AG9&lt;1, "&lt;1", IF(mh!AG9&gt;99, "&gt;99", mh!AG9))), "-")</f>
        <v>-</v>
      </c>
      <c r="AH11" s="5" t="str">
        <f>IF(ISNUMBER(mh!AH9), IF(mh!AH9=-999,"NA",IF(mh!AH9&lt;1, "&lt;1", IF(mh!AH9&gt;99, "&gt;99", mh!AH9))), "-")</f>
        <v>-</v>
      </c>
      <c r="AI11" s="3">
        <f>IF(ISBLANK(mh!AI9), "", mh!AI9)</f>
        <v>8</v>
      </c>
    </row>
    <row r="12" spans="1:35" hidden="1" x14ac:dyDescent="0.25">
      <c r="A12" s="81" t="str">
        <f>IF(ISBLANK(mh!A10), "", mh!A10)</f>
        <v>Australia and New Zealand</v>
      </c>
      <c r="B12" s="2">
        <f>IF(ISBLANK(mh!B10), "", mh!B10)</f>
        <v>2008</v>
      </c>
      <c r="C12" s="70">
        <f>IF(ISBLANK(mh!C10), "-", mh!C10)</f>
        <v>6356.7982177734375</v>
      </c>
      <c r="D12" s="7">
        <f>IF(ISBLANK(mh!D10), "-", mh!D10)</f>
        <v>85.165298461914063</v>
      </c>
      <c r="E12" s="89" t="str">
        <f>IF(ISNUMBER(mh!E10), IF(mh!E10=-999,"NA",IF(mh!E10&lt;1, "&lt;1", IF(mh!E10&gt;99, "&gt;99", mh!E10))), "-")</f>
        <v>-</v>
      </c>
      <c r="F12" s="89" t="str">
        <f>IF(ISNUMBER(mh!F10), IF(mh!F10=-999,"NA",IF(mh!F10&lt;1, "&lt;1", IF(mh!F10&gt;99, "&gt;99", mh!F10))), "-")</f>
        <v>-</v>
      </c>
      <c r="G12" s="89" t="str">
        <f>IF(ISNUMBER(mh!G10), IF(mh!G10=-999,"NA",IF(mh!G10&lt;1, "&lt;1", IF(mh!G10&gt;99, "&gt;99", mh!G10))), "-")</f>
        <v>-</v>
      </c>
      <c r="H12" s="89" t="str">
        <f>IF(ISNUMBER(mh!H10), IF(mh!H10=-999,"NA",IF(mh!H10&lt;1, "&lt;1", IF(mh!H10&gt;99, "&gt;99", mh!H10))), "-")</f>
        <v>-</v>
      </c>
      <c r="I12" s="5" t="str">
        <f>IF(ISNUMBER(mh!I10), IF(mh!I10=-999,"NA",IF(mh!I10&lt;1, "&lt;1", IF(mh!I10&gt;99, "&gt;99", mh!I10))), "-")</f>
        <v>-</v>
      </c>
      <c r="J12" s="5" t="str">
        <f>IF(ISNUMBER(mh!J10), IF(mh!J10=-999,"NA",IF(mh!J10&lt;1, "&lt;1", IF(mh!J10&gt;99, "&gt;99", mh!J10))), "-")</f>
        <v>-</v>
      </c>
      <c r="K12" s="89" t="str">
        <f>IF(ISNUMBER(mh!K10), IF(mh!K10=-999,"NA",IF(mh!K10&lt;1, "&lt;1", IF(mh!K10&gt;99, "&gt;99", mh!K10))), "-")</f>
        <v>-</v>
      </c>
      <c r="L12" s="89" t="str">
        <f>IF(ISNUMBER(mh!L10), IF(mh!L10=-999,"NA",IF(mh!L10&lt;1, "&lt;1", IF(mh!L10&gt;99, "&gt;99", mh!L10))), "-")</f>
        <v>-</v>
      </c>
      <c r="M12" s="89" t="str">
        <f>IF(ISNUMBER(mh!M10), IF(mh!M10=-999,"NA",IF(mh!M10&lt;1, "&lt;1", IF(mh!M10&gt;99, "&gt;99", mh!M10))), "-")</f>
        <v>-</v>
      </c>
      <c r="N12" s="89" t="str">
        <f>IF(ISNUMBER(mh!N10), IF(mh!N10=-999,"NA",IF(mh!N10&lt;1, "&lt;1", IF(mh!N10&gt;99, "&gt;99", mh!N10))), "-")</f>
        <v>-</v>
      </c>
      <c r="O12" s="5" t="str">
        <f>IF(ISNUMBER(mh!O10), IF(mh!O10=-999,"NA",IF(mh!O10&lt;1, "&lt;1", IF(mh!O10&gt;99, "&gt;99", mh!O10))), "-")</f>
        <v>-</v>
      </c>
      <c r="P12" s="5" t="str">
        <f>IF(ISNUMBER(mh!P10), IF(mh!P10=-999,"NA",IF(mh!P10&lt;1, "&lt;1", IF(mh!P10&gt;99, "&gt;99", mh!P10))), "-")</f>
        <v>-</v>
      </c>
      <c r="Q12" s="89" t="str">
        <f>IF(ISNUMBER(mh!Q10), IF(mh!Q10=-999,"NA",IF(mh!Q10&lt;1, "&lt;1", IF(mh!Q10&gt;99, "&gt;99", mh!Q10))), "-")</f>
        <v>-</v>
      </c>
      <c r="R12" s="89" t="str">
        <f>IF(ISNUMBER(mh!R10), IF(mh!R10=-999,"NA",IF(mh!R10&lt;1, "&lt;1", IF(mh!R10&gt;99, "&gt;99", mh!R10))), "-")</f>
        <v>-</v>
      </c>
      <c r="S12" s="89" t="str">
        <f>IF(ISNUMBER(mh!S10), IF(mh!S10=-999,"NA",IF(mh!S10&lt;1, "&lt;1", IF(mh!S10&gt;99, "&gt;99", mh!S10))), "-")</f>
        <v>-</v>
      </c>
      <c r="T12" s="89" t="str">
        <f>IF(ISNUMBER(mh!T10), IF(mh!T10=-999,"NA",IF(mh!T10&lt;1, "&lt;1", IF(mh!T10&gt;99, "&gt;99", mh!T10))), "-")</f>
        <v>-</v>
      </c>
      <c r="U12" s="5" t="str">
        <f>IF(ISNUMBER(mh!U10), IF(mh!U10=-999,"NA",IF(mh!U10&lt;1, "&lt;1", IF(mh!U10&gt;99, "&gt;99", mh!U10))), "-")</f>
        <v>-</v>
      </c>
      <c r="V12" s="5" t="str">
        <f>IF(ISNUMBER(mh!V10), IF(mh!V10=-999,"NA",IF(mh!V10&lt;1, "&lt;1", IF(mh!V10&gt;99, "&gt;99", mh!V10))), "-")</f>
        <v>-</v>
      </c>
      <c r="W12" s="2"/>
      <c r="X12" s="81" t="str">
        <f>IF(ISBLANK(mh!X10),"",mh!X10)</f>
        <v>Australia and New Zealand</v>
      </c>
      <c r="Y12" s="2">
        <f>IF(ISBLANK(mh!Y10),"",mh!Y10)</f>
        <v>2008</v>
      </c>
      <c r="Z12" s="5" t="str">
        <f>IF(ISNUMBER(mh!Z10), IF(mh!Z10=-999,"NA",IF(mh!Z10&lt;1, "&lt;1", IF(mh!Z10&gt;99, "&gt;99", mh!Z10))), "-")</f>
        <v>-</v>
      </c>
      <c r="AA12" s="5" t="str">
        <f>IF(ISNUMBER(mh!AA10), IF(mh!AA10=-999,"NA",IF(mh!AA10&lt;1, "&lt;1", IF(mh!AA10&gt;99, "&gt;99", mh!AA10))), "-")</f>
        <v>-</v>
      </c>
      <c r="AB12" s="5" t="str">
        <f>IF(ISNUMBER(mh!AB10), IF(mh!AB10=-999,"NA",IF(mh!AB10&lt;1, "&lt;1", IF(mh!AB10&gt;99, "&gt;99", mh!AB10))), "-")</f>
        <v>-</v>
      </c>
      <c r="AC12" s="5" t="str">
        <f>IF(ISNUMBER(mh!AC10), IF(mh!AC10=-999,"NA",IF(mh!AC10&lt;1, "&lt;1", IF(mh!AC10&gt;99, "&gt;99", mh!AC10))), "-")</f>
        <v>-</v>
      </c>
      <c r="AD12" s="5" t="str">
        <f>IF(ISNUMBER(mh!AD10), IF(mh!AD10=-999,"NA",IF(mh!AD10&lt;1, "&lt;1", IF(mh!AD10&gt;99, "&gt;99", mh!AD10))), "-")</f>
        <v>-</v>
      </c>
      <c r="AE12" s="5" t="str">
        <f>IF(ISNUMBER(mh!AE10), IF(mh!AE10=-999,"NA",IF(mh!AE10&lt;1, "&lt;1", IF(mh!AE10&gt;99, "&gt;99", mh!AE10))), "-")</f>
        <v>-</v>
      </c>
      <c r="AF12" s="5" t="str">
        <f>IF(ISNUMBER(mh!AF10), IF(mh!AF10=-999,"NA",IF(mh!AF10&lt;1, "&lt;1", IF(mh!AF10&gt;99, "&gt;99", mh!AF10))), "-")</f>
        <v>-</v>
      </c>
      <c r="AG12" s="5" t="str">
        <f>IF(ISNUMBER(mh!AG10), IF(mh!AG10=-999,"NA",IF(mh!AG10&lt;1, "&lt;1", IF(mh!AG10&gt;99, "&gt;99", mh!AG10))), "-")</f>
        <v>-</v>
      </c>
      <c r="AH12" s="5" t="str">
        <f>IF(ISNUMBER(mh!AH10), IF(mh!AH10=-999,"NA",IF(mh!AH10&lt;1, "&lt;1", IF(mh!AH10&gt;99, "&gt;99", mh!AH10))), "-")</f>
        <v>-</v>
      </c>
      <c r="AI12" s="3">
        <f>IF(ISBLANK(mh!AI10), "", mh!AI10)</f>
        <v>9</v>
      </c>
    </row>
    <row r="13" spans="1:35" hidden="1" x14ac:dyDescent="0.25">
      <c r="A13" s="81" t="str">
        <f>IF(ISBLANK(mh!A11), "", mh!A11)</f>
        <v>Australia and New Zealand</v>
      </c>
      <c r="B13" s="2">
        <f>IF(ISBLANK(mh!B11), "", mh!B11)</f>
        <v>2009</v>
      </c>
      <c r="C13" s="70">
        <f>IF(ISBLANK(mh!C11), "-", mh!C11)</f>
        <v>6444.3094482421875</v>
      </c>
      <c r="D13" s="7">
        <f>IF(ISBLANK(mh!D11), "-", mh!D11)</f>
        <v>85.253898620605469</v>
      </c>
      <c r="E13" s="89" t="str">
        <f>IF(ISNUMBER(mh!E11), IF(mh!E11=-999,"NA",IF(mh!E11&lt;1, "&lt;1", IF(mh!E11&gt;99, "&gt;99", mh!E11))), "-")</f>
        <v>-</v>
      </c>
      <c r="F13" s="89" t="str">
        <f>IF(ISNUMBER(mh!F11), IF(mh!F11=-999,"NA",IF(mh!F11&lt;1, "&lt;1", IF(mh!F11&gt;99, "&gt;99", mh!F11))), "-")</f>
        <v>-</v>
      </c>
      <c r="G13" s="89" t="str">
        <f>IF(ISNUMBER(mh!G11), IF(mh!G11=-999,"NA",IF(mh!G11&lt;1, "&lt;1", IF(mh!G11&gt;99, "&gt;99", mh!G11))), "-")</f>
        <v>-</v>
      </c>
      <c r="H13" s="89" t="str">
        <f>IF(ISNUMBER(mh!H11), IF(mh!H11=-999,"NA",IF(mh!H11&lt;1, "&lt;1", IF(mh!H11&gt;99, "&gt;99", mh!H11))), "-")</f>
        <v>-</v>
      </c>
      <c r="I13" s="5" t="str">
        <f>IF(ISNUMBER(mh!I11), IF(mh!I11=-999,"NA",IF(mh!I11&lt;1, "&lt;1", IF(mh!I11&gt;99, "&gt;99", mh!I11))), "-")</f>
        <v>-</v>
      </c>
      <c r="J13" s="5" t="str">
        <f>IF(ISNUMBER(mh!J11), IF(mh!J11=-999,"NA",IF(mh!J11&lt;1, "&lt;1", IF(mh!J11&gt;99, "&gt;99", mh!J11))), "-")</f>
        <v>-</v>
      </c>
      <c r="K13" s="89" t="str">
        <f>IF(ISNUMBER(mh!K11), IF(mh!K11=-999,"NA",IF(mh!K11&lt;1, "&lt;1", IF(mh!K11&gt;99, "&gt;99", mh!K11))), "-")</f>
        <v>-</v>
      </c>
      <c r="L13" s="89" t="str">
        <f>IF(ISNUMBER(mh!L11), IF(mh!L11=-999,"NA",IF(mh!L11&lt;1, "&lt;1", IF(mh!L11&gt;99, "&gt;99", mh!L11))), "-")</f>
        <v>-</v>
      </c>
      <c r="M13" s="89" t="str">
        <f>IF(ISNUMBER(mh!M11), IF(mh!M11=-999,"NA",IF(mh!M11&lt;1, "&lt;1", IF(mh!M11&gt;99, "&gt;99", mh!M11))), "-")</f>
        <v>-</v>
      </c>
      <c r="N13" s="89" t="str">
        <f>IF(ISNUMBER(mh!N11), IF(mh!N11=-999,"NA",IF(mh!N11&lt;1, "&lt;1", IF(mh!N11&gt;99, "&gt;99", mh!N11))), "-")</f>
        <v>-</v>
      </c>
      <c r="O13" s="5" t="str">
        <f>IF(ISNUMBER(mh!O11), IF(mh!O11=-999,"NA",IF(mh!O11&lt;1, "&lt;1", IF(mh!O11&gt;99, "&gt;99", mh!O11))), "-")</f>
        <v>-</v>
      </c>
      <c r="P13" s="5" t="str">
        <f>IF(ISNUMBER(mh!P11), IF(mh!P11=-999,"NA",IF(mh!P11&lt;1, "&lt;1", IF(mh!P11&gt;99, "&gt;99", mh!P11))), "-")</f>
        <v>-</v>
      </c>
      <c r="Q13" s="89" t="str">
        <f>IF(ISNUMBER(mh!Q11), IF(mh!Q11=-999,"NA",IF(mh!Q11&lt;1, "&lt;1", IF(mh!Q11&gt;99, "&gt;99", mh!Q11))), "-")</f>
        <v>-</v>
      </c>
      <c r="R13" s="89" t="str">
        <f>IF(ISNUMBER(mh!R11), IF(mh!R11=-999,"NA",IF(mh!R11&lt;1, "&lt;1", IF(mh!R11&gt;99, "&gt;99", mh!R11))), "-")</f>
        <v>-</v>
      </c>
      <c r="S13" s="89" t="str">
        <f>IF(ISNUMBER(mh!S11), IF(mh!S11=-999,"NA",IF(mh!S11&lt;1, "&lt;1", IF(mh!S11&gt;99, "&gt;99", mh!S11))), "-")</f>
        <v>-</v>
      </c>
      <c r="T13" s="89" t="str">
        <f>IF(ISNUMBER(mh!T11), IF(mh!T11=-999,"NA",IF(mh!T11&lt;1, "&lt;1", IF(mh!T11&gt;99, "&gt;99", mh!T11))), "-")</f>
        <v>-</v>
      </c>
      <c r="U13" s="5" t="str">
        <f>IF(ISNUMBER(mh!U11), IF(mh!U11=-999,"NA",IF(mh!U11&lt;1, "&lt;1", IF(mh!U11&gt;99, "&gt;99", mh!U11))), "-")</f>
        <v>-</v>
      </c>
      <c r="V13" s="5" t="str">
        <f>IF(ISNUMBER(mh!V11), IF(mh!V11=-999,"NA",IF(mh!V11&lt;1, "&lt;1", IF(mh!V11&gt;99, "&gt;99", mh!V11))), "-")</f>
        <v>-</v>
      </c>
      <c r="W13" s="2"/>
      <c r="X13" s="81" t="str">
        <f>IF(ISBLANK(mh!X11),"",mh!X11)</f>
        <v>Australia and New Zealand</v>
      </c>
      <c r="Y13" s="2">
        <f>IF(ISBLANK(mh!Y11),"",mh!Y11)</f>
        <v>2009</v>
      </c>
      <c r="Z13" s="5" t="str">
        <f>IF(ISNUMBER(mh!Z11), IF(mh!Z11=-999,"NA",IF(mh!Z11&lt;1, "&lt;1", IF(mh!Z11&gt;99, "&gt;99", mh!Z11))), "-")</f>
        <v>-</v>
      </c>
      <c r="AA13" s="5" t="str">
        <f>IF(ISNUMBER(mh!AA11), IF(mh!AA11=-999,"NA",IF(mh!AA11&lt;1, "&lt;1", IF(mh!AA11&gt;99, "&gt;99", mh!AA11))), "-")</f>
        <v>-</v>
      </c>
      <c r="AB13" s="5" t="str">
        <f>IF(ISNUMBER(mh!AB11), IF(mh!AB11=-999,"NA",IF(mh!AB11&lt;1, "&lt;1", IF(mh!AB11&gt;99, "&gt;99", mh!AB11))), "-")</f>
        <v>-</v>
      </c>
      <c r="AC13" s="5" t="str">
        <f>IF(ISNUMBER(mh!AC11), IF(mh!AC11=-999,"NA",IF(mh!AC11&lt;1, "&lt;1", IF(mh!AC11&gt;99, "&gt;99", mh!AC11))), "-")</f>
        <v>-</v>
      </c>
      <c r="AD13" s="5" t="str">
        <f>IF(ISNUMBER(mh!AD11), IF(mh!AD11=-999,"NA",IF(mh!AD11&lt;1, "&lt;1", IF(mh!AD11&gt;99, "&gt;99", mh!AD11))), "-")</f>
        <v>-</v>
      </c>
      <c r="AE13" s="5" t="str">
        <f>IF(ISNUMBER(mh!AE11), IF(mh!AE11=-999,"NA",IF(mh!AE11&lt;1, "&lt;1", IF(mh!AE11&gt;99, "&gt;99", mh!AE11))), "-")</f>
        <v>-</v>
      </c>
      <c r="AF13" s="5" t="str">
        <f>IF(ISNUMBER(mh!AF11), IF(mh!AF11=-999,"NA",IF(mh!AF11&lt;1, "&lt;1", IF(mh!AF11&gt;99, "&gt;99", mh!AF11))), "-")</f>
        <v>-</v>
      </c>
      <c r="AG13" s="5" t="str">
        <f>IF(ISNUMBER(mh!AG11), IF(mh!AG11=-999,"NA",IF(mh!AG11&lt;1, "&lt;1", IF(mh!AG11&gt;99, "&gt;99", mh!AG11))), "-")</f>
        <v>-</v>
      </c>
      <c r="AH13" s="5" t="str">
        <f>IF(ISNUMBER(mh!AH11), IF(mh!AH11=-999,"NA",IF(mh!AH11&lt;1, "&lt;1", IF(mh!AH11&gt;99, "&gt;99", mh!AH11))), "-")</f>
        <v>-</v>
      </c>
      <c r="AI13" s="3">
        <f>IF(ISBLANK(mh!AI11), "", mh!AI11)</f>
        <v>10</v>
      </c>
    </row>
    <row r="14" spans="1:35" hidden="1" x14ac:dyDescent="0.25">
      <c r="A14" s="81" t="str">
        <f>IF(ISBLANK(mh!A12), "", mh!A12)</f>
        <v>Australia and New Zealand</v>
      </c>
      <c r="B14" s="2">
        <f>IF(ISBLANK(mh!B12), "", mh!B12)</f>
        <v>2010</v>
      </c>
      <c r="C14" s="70">
        <f>IF(ISBLANK(mh!C12), "-", mh!C12)</f>
        <v>6509.70361328125</v>
      </c>
      <c r="D14" s="7">
        <f>IF(ISBLANK(mh!D12), "-", mh!D12)</f>
        <v>85.342521667480469</v>
      </c>
      <c r="E14" s="89" t="str">
        <f>IF(ISNUMBER(mh!E12), IF(mh!E12=-999,"NA",IF(mh!E12&lt;1, "&lt;1", IF(mh!E12&gt;99, "&gt;99", mh!E12))), "-")</f>
        <v>-</v>
      </c>
      <c r="F14" s="89" t="str">
        <f>IF(ISNUMBER(mh!F12), IF(mh!F12=-999,"NA",IF(mh!F12&lt;1, "&lt;1", IF(mh!F12&gt;99, "&gt;99", mh!F12))), "-")</f>
        <v>-</v>
      </c>
      <c r="G14" s="89" t="str">
        <f>IF(ISNUMBER(mh!G12), IF(mh!G12=-999,"NA",IF(mh!G12&lt;1, "&lt;1", IF(mh!G12&gt;99, "&gt;99", mh!G12))), "-")</f>
        <v>-</v>
      </c>
      <c r="H14" s="89" t="str">
        <f>IF(ISNUMBER(mh!H12), IF(mh!H12=-999,"NA",IF(mh!H12&lt;1, "&lt;1", IF(mh!H12&gt;99, "&gt;99", mh!H12))), "-")</f>
        <v>-</v>
      </c>
      <c r="I14" s="5" t="str">
        <f>IF(ISNUMBER(mh!I12), IF(mh!I12=-999,"NA",IF(mh!I12&lt;1, "&lt;1", IF(mh!I12&gt;99, "&gt;99", mh!I12))), "-")</f>
        <v>-</v>
      </c>
      <c r="J14" s="5" t="str">
        <f>IF(ISNUMBER(mh!J12), IF(mh!J12=-999,"NA",IF(mh!J12&lt;1, "&lt;1", IF(mh!J12&gt;99, "&gt;99", mh!J12))), "-")</f>
        <v>-</v>
      </c>
      <c r="K14" s="89" t="str">
        <f>IF(ISNUMBER(mh!K12), IF(mh!K12=-999,"NA",IF(mh!K12&lt;1, "&lt;1", IF(mh!K12&gt;99, "&gt;99", mh!K12))), "-")</f>
        <v>-</v>
      </c>
      <c r="L14" s="89" t="str">
        <f>IF(ISNUMBER(mh!L12), IF(mh!L12=-999,"NA",IF(mh!L12&lt;1, "&lt;1", IF(mh!L12&gt;99, "&gt;99", mh!L12))), "-")</f>
        <v>-</v>
      </c>
      <c r="M14" s="89" t="str">
        <f>IF(ISNUMBER(mh!M12), IF(mh!M12=-999,"NA",IF(mh!M12&lt;1, "&lt;1", IF(mh!M12&gt;99, "&gt;99", mh!M12))), "-")</f>
        <v>-</v>
      </c>
      <c r="N14" s="89" t="str">
        <f>IF(ISNUMBER(mh!N12), IF(mh!N12=-999,"NA",IF(mh!N12&lt;1, "&lt;1", IF(mh!N12&gt;99, "&gt;99", mh!N12))), "-")</f>
        <v>-</v>
      </c>
      <c r="O14" s="5" t="str">
        <f>IF(ISNUMBER(mh!O12), IF(mh!O12=-999,"NA",IF(mh!O12&lt;1, "&lt;1", IF(mh!O12&gt;99, "&gt;99", mh!O12))), "-")</f>
        <v>-</v>
      </c>
      <c r="P14" s="5" t="str">
        <f>IF(ISNUMBER(mh!P12), IF(mh!P12=-999,"NA",IF(mh!P12&lt;1, "&lt;1", IF(mh!P12&gt;99, "&gt;99", mh!P12))), "-")</f>
        <v>-</v>
      </c>
      <c r="Q14" s="89" t="str">
        <f>IF(ISNUMBER(mh!Q12), IF(mh!Q12=-999,"NA",IF(mh!Q12&lt;1, "&lt;1", IF(mh!Q12&gt;99, "&gt;99", mh!Q12))), "-")</f>
        <v>-</v>
      </c>
      <c r="R14" s="89" t="str">
        <f>IF(ISNUMBER(mh!R12), IF(mh!R12=-999,"NA",IF(mh!R12&lt;1, "&lt;1", IF(mh!R12&gt;99, "&gt;99", mh!R12))), "-")</f>
        <v>-</v>
      </c>
      <c r="S14" s="89" t="str">
        <f>IF(ISNUMBER(mh!S12), IF(mh!S12=-999,"NA",IF(mh!S12&lt;1, "&lt;1", IF(mh!S12&gt;99, "&gt;99", mh!S12))), "-")</f>
        <v>-</v>
      </c>
      <c r="T14" s="89" t="str">
        <f>IF(ISNUMBER(mh!T12), IF(mh!T12=-999,"NA",IF(mh!T12&lt;1, "&lt;1", IF(mh!T12&gt;99, "&gt;99", mh!T12))), "-")</f>
        <v>-</v>
      </c>
      <c r="U14" s="5" t="str">
        <f>IF(ISNUMBER(mh!U12), IF(mh!U12=-999,"NA",IF(mh!U12&lt;1, "&lt;1", IF(mh!U12&gt;99, "&gt;99", mh!U12))), "-")</f>
        <v>-</v>
      </c>
      <c r="V14" s="5" t="str">
        <f>IF(ISNUMBER(mh!V12), IF(mh!V12=-999,"NA",IF(mh!V12&lt;1, "&lt;1", IF(mh!V12&gt;99, "&gt;99", mh!V12))), "-")</f>
        <v>-</v>
      </c>
      <c r="W14" s="2"/>
      <c r="X14" s="81" t="str">
        <f>IF(ISBLANK(mh!X12),"",mh!X12)</f>
        <v>Australia and New Zealand</v>
      </c>
      <c r="Y14" s="2">
        <f>IF(ISBLANK(mh!Y12),"",mh!Y12)</f>
        <v>2010</v>
      </c>
      <c r="Z14" s="5" t="str">
        <f>IF(ISNUMBER(mh!Z12), IF(mh!Z12=-999,"NA",IF(mh!Z12&lt;1, "&lt;1", IF(mh!Z12&gt;99, "&gt;99", mh!Z12))), "-")</f>
        <v>-</v>
      </c>
      <c r="AA14" s="5" t="str">
        <f>IF(ISNUMBER(mh!AA12), IF(mh!AA12=-999,"NA",IF(mh!AA12&lt;1, "&lt;1", IF(mh!AA12&gt;99, "&gt;99", mh!AA12))), "-")</f>
        <v>-</v>
      </c>
      <c r="AB14" s="5" t="str">
        <f>IF(ISNUMBER(mh!AB12), IF(mh!AB12=-999,"NA",IF(mh!AB12&lt;1, "&lt;1", IF(mh!AB12&gt;99, "&gt;99", mh!AB12))), "-")</f>
        <v>-</v>
      </c>
      <c r="AC14" s="5" t="str">
        <f>IF(ISNUMBER(mh!AC12), IF(mh!AC12=-999,"NA",IF(mh!AC12&lt;1, "&lt;1", IF(mh!AC12&gt;99, "&gt;99", mh!AC12))), "-")</f>
        <v>-</v>
      </c>
      <c r="AD14" s="5" t="str">
        <f>IF(ISNUMBER(mh!AD12), IF(mh!AD12=-999,"NA",IF(mh!AD12&lt;1, "&lt;1", IF(mh!AD12&gt;99, "&gt;99", mh!AD12))), "-")</f>
        <v>-</v>
      </c>
      <c r="AE14" s="5" t="str">
        <f>IF(ISNUMBER(mh!AE12), IF(mh!AE12=-999,"NA",IF(mh!AE12&lt;1, "&lt;1", IF(mh!AE12&gt;99, "&gt;99", mh!AE12))), "-")</f>
        <v>-</v>
      </c>
      <c r="AF14" s="5" t="str">
        <f>IF(ISNUMBER(mh!AF12), IF(mh!AF12=-999,"NA",IF(mh!AF12&lt;1, "&lt;1", IF(mh!AF12&gt;99, "&gt;99", mh!AF12))), "-")</f>
        <v>-</v>
      </c>
      <c r="AG14" s="5" t="str">
        <f>IF(ISNUMBER(mh!AG12), IF(mh!AG12=-999,"NA",IF(mh!AG12&lt;1, "&lt;1", IF(mh!AG12&gt;99, "&gt;99", mh!AG12))), "-")</f>
        <v>-</v>
      </c>
      <c r="AH14" s="5" t="str">
        <f>IF(ISNUMBER(mh!AH12), IF(mh!AH12=-999,"NA",IF(mh!AH12&lt;1, "&lt;1", IF(mh!AH12&gt;99, "&gt;99", mh!AH12))), "-")</f>
        <v>-</v>
      </c>
      <c r="AI14" s="3">
        <f>IF(ISBLANK(mh!AI12), "", mh!AI12)</f>
        <v>11</v>
      </c>
    </row>
    <row r="15" spans="1:35" hidden="1" x14ac:dyDescent="0.25">
      <c r="A15" s="81" t="str">
        <f>IF(ISBLANK(mh!A13), "", mh!A13)</f>
        <v>Australia and New Zealand</v>
      </c>
      <c r="B15" s="2">
        <f>IF(ISBLANK(mh!B13), "", mh!B13)</f>
        <v>2011</v>
      </c>
      <c r="C15" s="70">
        <f>IF(ISBLANK(mh!C13), "-", mh!C13)</f>
        <v>6560.9085693359375</v>
      </c>
      <c r="D15" s="7">
        <f>IF(ISBLANK(mh!D13), "-", mh!D13)</f>
        <v>85.430519104003906</v>
      </c>
      <c r="E15" s="89" t="str">
        <f>IF(ISNUMBER(mh!E13), IF(mh!E13=-999,"NA",IF(mh!E13&lt;1, "&lt;1", IF(mh!E13&gt;99, "&gt;99", mh!E13))), "-")</f>
        <v>-</v>
      </c>
      <c r="F15" s="89" t="str">
        <f>IF(ISNUMBER(mh!F13), IF(mh!F13=-999,"NA",IF(mh!F13&lt;1, "&lt;1", IF(mh!F13&gt;99, "&gt;99", mh!F13))), "-")</f>
        <v>-</v>
      </c>
      <c r="G15" s="89" t="str">
        <f>IF(ISNUMBER(mh!G13), IF(mh!G13=-999,"NA",IF(mh!G13&lt;1, "&lt;1", IF(mh!G13&gt;99, "&gt;99", mh!G13))), "-")</f>
        <v>-</v>
      </c>
      <c r="H15" s="89" t="str">
        <f>IF(ISNUMBER(mh!H13), IF(mh!H13=-999,"NA",IF(mh!H13&lt;1, "&lt;1", IF(mh!H13&gt;99, "&gt;99", mh!H13))), "-")</f>
        <v>-</v>
      </c>
      <c r="I15" s="5" t="str">
        <f>IF(ISNUMBER(mh!I13), IF(mh!I13=-999,"NA",IF(mh!I13&lt;1, "&lt;1", IF(mh!I13&gt;99, "&gt;99", mh!I13))), "-")</f>
        <v>-</v>
      </c>
      <c r="J15" s="5" t="str">
        <f>IF(ISNUMBER(mh!J13), IF(mh!J13=-999,"NA",IF(mh!J13&lt;1, "&lt;1", IF(mh!J13&gt;99, "&gt;99", mh!J13))), "-")</f>
        <v>-</v>
      </c>
      <c r="K15" s="89" t="str">
        <f>IF(ISNUMBER(mh!K13), IF(mh!K13=-999,"NA",IF(mh!K13&lt;1, "&lt;1", IF(mh!K13&gt;99, "&gt;99", mh!K13))), "-")</f>
        <v>-</v>
      </c>
      <c r="L15" s="89" t="str">
        <f>IF(ISNUMBER(mh!L13), IF(mh!L13=-999,"NA",IF(mh!L13&lt;1, "&lt;1", IF(mh!L13&gt;99, "&gt;99", mh!L13))), "-")</f>
        <v>-</v>
      </c>
      <c r="M15" s="89" t="str">
        <f>IF(ISNUMBER(mh!M13), IF(mh!M13=-999,"NA",IF(mh!M13&lt;1, "&lt;1", IF(mh!M13&gt;99, "&gt;99", mh!M13))), "-")</f>
        <v>-</v>
      </c>
      <c r="N15" s="89" t="str">
        <f>IF(ISNUMBER(mh!N13), IF(mh!N13=-999,"NA",IF(mh!N13&lt;1, "&lt;1", IF(mh!N13&gt;99, "&gt;99", mh!N13))), "-")</f>
        <v>-</v>
      </c>
      <c r="O15" s="5" t="str">
        <f>IF(ISNUMBER(mh!O13), IF(mh!O13=-999,"NA",IF(mh!O13&lt;1, "&lt;1", IF(mh!O13&gt;99, "&gt;99", mh!O13))), "-")</f>
        <v>-</v>
      </c>
      <c r="P15" s="5" t="str">
        <f>IF(ISNUMBER(mh!P13), IF(mh!P13=-999,"NA",IF(mh!P13&lt;1, "&lt;1", IF(mh!P13&gt;99, "&gt;99", mh!P13))), "-")</f>
        <v>-</v>
      </c>
      <c r="Q15" s="89" t="str">
        <f>IF(ISNUMBER(mh!Q13), IF(mh!Q13=-999,"NA",IF(mh!Q13&lt;1, "&lt;1", IF(mh!Q13&gt;99, "&gt;99", mh!Q13))), "-")</f>
        <v>-</v>
      </c>
      <c r="R15" s="89" t="str">
        <f>IF(ISNUMBER(mh!R13), IF(mh!R13=-999,"NA",IF(mh!R13&lt;1, "&lt;1", IF(mh!R13&gt;99, "&gt;99", mh!R13))), "-")</f>
        <v>-</v>
      </c>
      <c r="S15" s="89" t="str">
        <f>IF(ISNUMBER(mh!S13), IF(mh!S13=-999,"NA",IF(mh!S13&lt;1, "&lt;1", IF(mh!S13&gt;99, "&gt;99", mh!S13))), "-")</f>
        <v>-</v>
      </c>
      <c r="T15" s="89" t="str">
        <f>IF(ISNUMBER(mh!T13), IF(mh!T13=-999,"NA",IF(mh!T13&lt;1, "&lt;1", IF(mh!T13&gt;99, "&gt;99", mh!T13))), "-")</f>
        <v>-</v>
      </c>
      <c r="U15" s="5" t="str">
        <f>IF(ISNUMBER(mh!U13), IF(mh!U13=-999,"NA",IF(mh!U13&lt;1, "&lt;1", IF(mh!U13&gt;99, "&gt;99", mh!U13))), "-")</f>
        <v>-</v>
      </c>
      <c r="V15" s="5" t="str">
        <f>IF(ISNUMBER(mh!V13), IF(mh!V13=-999,"NA",IF(mh!V13&lt;1, "&lt;1", IF(mh!V13&gt;99, "&gt;99", mh!V13))), "-")</f>
        <v>-</v>
      </c>
      <c r="W15" s="2"/>
      <c r="X15" s="81" t="str">
        <f>IF(ISBLANK(mh!X13),"",mh!X13)</f>
        <v>Australia and New Zealand</v>
      </c>
      <c r="Y15" s="2">
        <f>IF(ISBLANK(mh!Y13),"",mh!Y13)</f>
        <v>2011</v>
      </c>
      <c r="Z15" s="5" t="str">
        <f>IF(ISNUMBER(mh!Z13), IF(mh!Z13=-999,"NA",IF(mh!Z13&lt;1, "&lt;1", IF(mh!Z13&gt;99, "&gt;99", mh!Z13))), "-")</f>
        <v>-</v>
      </c>
      <c r="AA15" s="5" t="str">
        <f>IF(ISNUMBER(mh!AA13), IF(mh!AA13=-999,"NA",IF(mh!AA13&lt;1, "&lt;1", IF(mh!AA13&gt;99, "&gt;99", mh!AA13))), "-")</f>
        <v>-</v>
      </c>
      <c r="AB15" s="5" t="str">
        <f>IF(ISNUMBER(mh!AB13), IF(mh!AB13=-999,"NA",IF(mh!AB13&lt;1, "&lt;1", IF(mh!AB13&gt;99, "&gt;99", mh!AB13))), "-")</f>
        <v>-</v>
      </c>
      <c r="AC15" s="5" t="str">
        <f>IF(ISNUMBER(mh!AC13), IF(mh!AC13=-999,"NA",IF(mh!AC13&lt;1, "&lt;1", IF(mh!AC13&gt;99, "&gt;99", mh!AC13))), "-")</f>
        <v>-</v>
      </c>
      <c r="AD15" s="5" t="str">
        <f>IF(ISNUMBER(mh!AD13), IF(mh!AD13=-999,"NA",IF(mh!AD13&lt;1, "&lt;1", IF(mh!AD13&gt;99, "&gt;99", mh!AD13))), "-")</f>
        <v>-</v>
      </c>
      <c r="AE15" s="5" t="str">
        <f>IF(ISNUMBER(mh!AE13), IF(mh!AE13=-999,"NA",IF(mh!AE13&lt;1, "&lt;1", IF(mh!AE13&gt;99, "&gt;99", mh!AE13))), "-")</f>
        <v>-</v>
      </c>
      <c r="AF15" s="5" t="str">
        <f>IF(ISNUMBER(mh!AF13), IF(mh!AF13=-999,"NA",IF(mh!AF13&lt;1, "&lt;1", IF(mh!AF13&gt;99, "&gt;99", mh!AF13))), "-")</f>
        <v>-</v>
      </c>
      <c r="AG15" s="5" t="str">
        <f>IF(ISNUMBER(mh!AG13), IF(mh!AG13=-999,"NA",IF(mh!AG13&lt;1, "&lt;1", IF(mh!AG13&gt;99, "&gt;99", mh!AG13))), "-")</f>
        <v>-</v>
      </c>
      <c r="AH15" s="5" t="str">
        <f>IF(ISNUMBER(mh!AH13), IF(mh!AH13=-999,"NA",IF(mh!AH13&lt;1, "&lt;1", IF(mh!AH13&gt;99, "&gt;99", mh!AH13))), "-")</f>
        <v>-</v>
      </c>
      <c r="AI15" s="3">
        <f>IF(ISBLANK(mh!AI13), "", mh!AI13)</f>
        <v>12</v>
      </c>
    </row>
    <row r="16" spans="1:35" hidden="1" x14ac:dyDescent="0.25">
      <c r="A16" s="81" t="str">
        <f>IF(ISBLANK(mh!A14), "", mh!A14)</f>
        <v>Australia and New Zealand</v>
      </c>
      <c r="B16" s="2">
        <f>IF(ISBLANK(mh!B14), "", mh!B14)</f>
        <v>2012</v>
      </c>
      <c r="C16" s="70">
        <f>IF(ISBLANK(mh!C14), "-", mh!C14)</f>
        <v>6619.694580078125</v>
      </c>
      <c r="D16" s="7">
        <f>IF(ISBLANK(mh!D14), "-", mh!D14)</f>
        <v>85.524818420410156</v>
      </c>
      <c r="E16" s="89" t="str">
        <f>IF(ISNUMBER(mh!E14), IF(mh!E14=-999,"NA",IF(mh!E14&lt;1, "&lt;1", IF(mh!E14&gt;99, "&gt;99", mh!E14))), "-")</f>
        <v>-</v>
      </c>
      <c r="F16" s="89" t="str">
        <f>IF(ISNUMBER(mh!F14), IF(mh!F14=-999,"NA",IF(mh!F14&lt;1, "&lt;1", IF(mh!F14&gt;99, "&gt;99", mh!F14))), "-")</f>
        <v>-</v>
      </c>
      <c r="G16" s="89" t="str">
        <f>IF(ISNUMBER(mh!G14), IF(mh!G14=-999,"NA",IF(mh!G14&lt;1, "&lt;1", IF(mh!G14&gt;99, "&gt;99", mh!G14))), "-")</f>
        <v>-</v>
      </c>
      <c r="H16" s="89" t="str">
        <f>IF(ISNUMBER(mh!H14), IF(mh!H14=-999,"NA",IF(mh!H14&lt;1, "&lt;1", IF(mh!H14&gt;99, "&gt;99", mh!H14))), "-")</f>
        <v>-</v>
      </c>
      <c r="I16" s="5" t="str">
        <f>IF(ISNUMBER(mh!I14), IF(mh!I14=-999,"NA",IF(mh!I14&lt;1, "&lt;1", IF(mh!I14&gt;99, "&gt;99", mh!I14))), "-")</f>
        <v>-</v>
      </c>
      <c r="J16" s="5" t="str">
        <f>IF(ISNUMBER(mh!J14), IF(mh!J14=-999,"NA",IF(mh!J14&lt;1, "&lt;1", IF(mh!J14&gt;99, "&gt;99", mh!J14))), "-")</f>
        <v>-</v>
      </c>
      <c r="K16" s="89" t="str">
        <f>IF(ISNUMBER(mh!K14), IF(mh!K14=-999,"NA",IF(mh!K14&lt;1, "&lt;1", IF(mh!K14&gt;99, "&gt;99", mh!K14))), "-")</f>
        <v>-</v>
      </c>
      <c r="L16" s="89" t="str">
        <f>IF(ISNUMBER(mh!L14), IF(mh!L14=-999,"NA",IF(mh!L14&lt;1, "&lt;1", IF(mh!L14&gt;99, "&gt;99", mh!L14))), "-")</f>
        <v>-</v>
      </c>
      <c r="M16" s="89" t="str">
        <f>IF(ISNUMBER(mh!M14), IF(mh!M14=-999,"NA",IF(mh!M14&lt;1, "&lt;1", IF(mh!M14&gt;99, "&gt;99", mh!M14))), "-")</f>
        <v>-</v>
      </c>
      <c r="N16" s="89" t="str">
        <f>IF(ISNUMBER(mh!N14), IF(mh!N14=-999,"NA",IF(mh!N14&lt;1, "&lt;1", IF(mh!N14&gt;99, "&gt;99", mh!N14))), "-")</f>
        <v>-</v>
      </c>
      <c r="O16" s="5" t="str">
        <f>IF(ISNUMBER(mh!O14), IF(mh!O14=-999,"NA",IF(mh!O14&lt;1, "&lt;1", IF(mh!O14&gt;99, "&gt;99", mh!O14))), "-")</f>
        <v>-</v>
      </c>
      <c r="P16" s="5" t="str">
        <f>IF(ISNUMBER(mh!P14), IF(mh!P14=-999,"NA",IF(mh!P14&lt;1, "&lt;1", IF(mh!P14&gt;99, "&gt;99", mh!P14))), "-")</f>
        <v>-</v>
      </c>
      <c r="Q16" s="89" t="str">
        <f>IF(ISNUMBER(mh!Q14), IF(mh!Q14=-999,"NA",IF(mh!Q14&lt;1, "&lt;1", IF(mh!Q14&gt;99, "&gt;99", mh!Q14))), "-")</f>
        <v>-</v>
      </c>
      <c r="R16" s="89" t="str">
        <f>IF(ISNUMBER(mh!R14), IF(mh!R14=-999,"NA",IF(mh!R14&lt;1, "&lt;1", IF(mh!R14&gt;99, "&gt;99", mh!R14))), "-")</f>
        <v>-</v>
      </c>
      <c r="S16" s="89" t="str">
        <f>IF(ISNUMBER(mh!S14), IF(mh!S14=-999,"NA",IF(mh!S14&lt;1, "&lt;1", IF(mh!S14&gt;99, "&gt;99", mh!S14))), "-")</f>
        <v>-</v>
      </c>
      <c r="T16" s="89" t="str">
        <f>IF(ISNUMBER(mh!T14), IF(mh!T14=-999,"NA",IF(mh!T14&lt;1, "&lt;1", IF(mh!T14&gt;99, "&gt;99", mh!T14))), "-")</f>
        <v>-</v>
      </c>
      <c r="U16" s="5" t="str">
        <f>IF(ISNUMBER(mh!U14), IF(mh!U14=-999,"NA",IF(mh!U14&lt;1, "&lt;1", IF(mh!U14&gt;99, "&gt;99", mh!U14))), "-")</f>
        <v>-</v>
      </c>
      <c r="V16" s="5" t="str">
        <f>IF(ISNUMBER(mh!V14), IF(mh!V14=-999,"NA",IF(mh!V14&lt;1, "&lt;1", IF(mh!V14&gt;99, "&gt;99", mh!V14))), "-")</f>
        <v>-</v>
      </c>
      <c r="W16" s="2"/>
      <c r="X16" s="81" t="str">
        <f>IF(ISBLANK(mh!X14),"",mh!X14)</f>
        <v>Australia and New Zealand</v>
      </c>
      <c r="Y16" s="2">
        <f>IF(ISBLANK(mh!Y14),"",mh!Y14)</f>
        <v>2012</v>
      </c>
      <c r="Z16" s="5" t="str">
        <f>IF(ISNUMBER(mh!Z14), IF(mh!Z14=-999,"NA",IF(mh!Z14&lt;1, "&lt;1", IF(mh!Z14&gt;99, "&gt;99", mh!Z14))), "-")</f>
        <v>-</v>
      </c>
      <c r="AA16" s="5" t="str">
        <f>IF(ISNUMBER(mh!AA14), IF(mh!AA14=-999,"NA",IF(mh!AA14&lt;1, "&lt;1", IF(mh!AA14&gt;99, "&gt;99", mh!AA14))), "-")</f>
        <v>-</v>
      </c>
      <c r="AB16" s="5" t="str">
        <f>IF(ISNUMBER(mh!AB14), IF(mh!AB14=-999,"NA",IF(mh!AB14&lt;1, "&lt;1", IF(mh!AB14&gt;99, "&gt;99", mh!AB14))), "-")</f>
        <v>-</v>
      </c>
      <c r="AC16" s="5" t="str">
        <f>IF(ISNUMBER(mh!AC14), IF(mh!AC14=-999,"NA",IF(mh!AC14&lt;1, "&lt;1", IF(mh!AC14&gt;99, "&gt;99", mh!AC14))), "-")</f>
        <v>-</v>
      </c>
      <c r="AD16" s="5" t="str">
        <f>IF(ISNUMBER(mh!AD14), IF(mh!AD14=-999,"NA",IF(mh!AD14&lt;1, "&lt;1", IF(mh!AD14&gt;99, "&gt;99", mh!AD14))), "-")</f>
        <v>-</v>
      </c>
      <c r="AE16" s="5" t="str">
        <f>IF(ISNUMBER(mh!AE14), IF(mh!AE14=-999,"NA",IF(mh!AE14&lt;1, "&lt;1", IF(mh!AE14&gt;99, "&gt;99", mh!AE14))), "-")</f>
        <v>-</v>
      </c>
      <c r="AF16" s="5" t="str">
        <f>IF(ISNUMBER(mh!AF14), IF(mh!AF14=-999,"NA",IF(mh!AF14&lt;1, "&lt;1", IF(mh!AF14&gt;99, "&gt;99", mh!AF14))), "-")</f>
        <v>-</v>
      </c>
      <c r="AG16" s="5" t="str">
        <f>IF(ISNUMBER(mh!AG14), IF(mh!AG14=-999,"NA",IF(mh!AG14&lt;1, "&lt;1", IF(mh!AG14&gt;99, "&gt;99", mh!AG14))), "-")</f>
        <v>-</v>
      </c>
      <c r="AH16" s="5" t="str">
        <f>IF(ISNUMBER(mh!AH14), IF(mh!AH14=-999,"NA",IF(mh!AH14&lt;1, "&lt;1", IF(mh!AH14&gt;99, "&gt;99", mh!AH14))), "-")</f>
        <v>-</v>
      </c>
      <c r="AI16" s="3">
        <f>IF(ISBLANK(mh!AI14), "", mh!AI14)</f>
        <v>13</v>
      </c>
    </row>
    <row r="17" spans="1:35" hidden="1" x14ac:dyDescent="0.25">
      <c r="A17" s="81" t="str">
        <f>IF(ISBLANK(mh!A15), "", mh!A15)</f>
        <v>Australia and New Zealand</v>
      </c>
      <c r="B17" s="2">
        <f>IF(ISBLANK(mh!B15), "", mh!B15)</f>
        <v>2013</v>
      </c>
      <c r="C17" s="70">
        <f>IF(ISBLANK(mh!C15), "-", mh!C15)</f>
        <v>6687.7669677734375</v>
      </c>
      <c r="D17" s="7">
        <f>IF(ISBLANK(mh!D15), "-", mh!D15)</f>
        <v>85.617645263671875</v>
      </c>
      <c r="E17" s="89" t="str">
        <f>IF(ISNUMBER(mh!E15), IF(mh!E15=-999,"NA",IF(mh!E15&lt;1, "&lt;1", IF(mh!E15&gt;99, "&gt;99", mh!E15))), "-")</f>
        <v>-</v>
      </c>
      <c r="F17" s="89" t="str">
        <f>IF(ISNUMBER(mh!F15), IF(mh!F15=-999,"NA",IF(mh!F15&lt;1, "&lt;1", IF(mh!F15&gt;99, "&gt;99", mh!F15))), "-")</f>
        <v>-</v>
      </c>
      <c r="G17" s="89" t="str">
        <f>IF(ISNUMBER(mh!G15), IF(mh!G15=-999,"NA",IF(mh!G15&lt;1, "&lt;1", IF(mh!G15&gt;99, "&gt;99", mh!G15))), "-")</f>
        <v>-</v>
      </c>
      <c r="H17" s="89" t="str">
        <f>IF(ISNUMBER(mh!H15), IF(mh!H15=-999,"NA",IF(mh!H15&lt;1, "&lt;1", IF(mh!H15&gt;99, "&gt;99", mh!H15))), "-")</f>
        <v>-</v>
      </c>
      <c r="I17" s="5" t="str">
        <f>IF(ISNUMBER(mh!I15), IF(mh!I15=-999,"NA",IF(mh!I15&lt;1, "&lt;1", IF(mh!I15&gt;99, "&gt;99", mh!I15))), "-")</f>
        <v>-</v>
      </c>
      <c r="J17" s="5" t="str">
        <f>IF(ISNUMBER(mh!J15), IF(mh!J15=-999,"NA",IF(mh!J15&lt;1, "&lt;1", IF(mh!J15&gt;99, "&gt;99", mh!J15))), "-")</f>
        <v>-</v>
      </c>
      <c r="K17" s="89" t="str">
        <f>IF(ISNUMBER(mh!K15), IF(mh!K15=-999,"NA",IF(mh!K15&lt;1, "&lt;1", IF(mh!K15&gt;99, "&gt;99", mh!K15))), "-")</f>
        <v>-</v>
      </c>
      <c r="L17" s="89" t="str">
        <f>IF(ISNUMBER(mh!L15), IF(mh!L15=-999,"NA",IF(mh!L15&lt;1, "&lt;1", IF(mh!L15&gt;99, "&gt;99", mh!L15))), "-")</f>
        <v>-</v>
      </c>
      <c r="M17" s="89" t="str">
        <f>IF(ISNUMBER(mh!M15), IF(mh!M15=-999,"NA",IF(mh!M15&lt;1, "&lt;1", IF(mh!M15&gt;99, "&gt;99", mh!M15))), "-")</f>
        <v>-</v>
      </c>
      <c r="N17" s="89" t="str">
        <f>IF(ISNUMBER(mh!N15), IF(mh!N15=-999,"NA",IF(mh!N15&lt;1, "&lt;1", IF(mh!N15&gt;99, "&gt;99", mh!N15))), "-")</f>
        <v>-</v>
      </c>
      <c r="O17" s="5" t="str">
        <f>IF(ISNUMBER(mh!O15), IF(mh!O15=-999,"NA",IF(mh!O15&lt;1, "&lt;1", IF(mh!O15&gt;99, "&gt;99", mh!O15))), "-")</f>
        <v>-</v>
      </c>
      <c r="P17" s="5" t="str">
        <f>IF(ISNUMBER(mh!P15), IF(mh!P15=-999,"NA",IF(mh!P15&lt;1, "&lt;1", IF(mh!P15&gt;99, "&gt;99", mh!P15))), "-")</f>
        <v>-</v>
      </c>
      <c r="Q17" s="89" t="str">
        <f>IF(ISNUMBER(mh!Q15), IF(mh!Q15=-999,"NA",IF(mh!Q15&lt;1, "&lt;1", IF(mh!Q15&gt;99, "&gt;99", mh!Q15))), "-")</f>
        <v>-</v>
      </c>
      <c r="R17" s="89" t="str">
        <f>IF(ISNUMBER(mh!R15), IF(mh!R15=-999,"NA",IF(mh!R15&lt;1, "&lt;1", IF(mh!R15&gt;99, "&gt;99", mh!R15))), "-")</f>
        <v>-</v>
      </c>
      <c r="S17" s="89" t="str">
        <f>IF(ISNUMBER(mh!S15), IF(mh!S15=-999,"NA",IF(mh!S15&lt;1, "&lt;1", IF(mh!S15&gt;99, "&gt;99", mh!S15))), "-")</f>
        <v>-</v>
      </c>
      <c r="T17" s="89" t="str">
        <f>IF(ISNUMBER(mh!T15), IF(mh!T15=-999,"NA",IF(mh!T15&lt;1, "&lt;1", IF(mh!T15&gt;99, "&gt;99", mh!T15))), "-")</f>
        <v>-</v>
      </c>
      <c r="U17" s="5" t="str">
        <f>IF(ISNUMBER(mh!U15), IF(mh!U15=-999,"NA",IF(mh!U15&lt;1, "&lt;1", IF(mh!U15&gt;99, "&gt;99", mh!U15))), "-")</f>
        <v>-</v>
      </c>
      <c r="V17" s="5" t="str">
        <f>IF(ISNUMBER(mh!V15), IF(mh!V15=-999,"NA",IF(mh!V15&lt;1, "&lt;1", IF(mh!V15&gt;99, "&gt;99", mh!V15))), "-")</f>
        <v>-</v>
      </c>
      <c r="W17" s="2"/>
      <c r="X17" s="81" t="str">
        <f>IF(ISBLANK(mh!X15),"",mh!X15)</f>
        <v>Australia and New Zealand</v>
      </c>
      <c r="Y17" s="2">
        <f>IF(ISBLANK(mh!Y15),"",mh!Y15)</f>
        <v>2013</v>
      </c>
      <c r="Z17" s="5" t="str">
        <f>IF(ISNUMBER(mh!Z15), IF(mh!Z15=-999,"NA",IF(mh!Z15&lt;1, "&lt;1", IF(mh!Z15&gt;99, "&gt;99", mh!Z15))), "-")</f>
        <v>-</v>
      </c>
      <c r="AA17" s="5" t="str">
        <f>IF(ISNUMBER(mh!AA15), IF(mh!AA15=-999,"NA",IF(mh!AA15&lt;1, "&lt;1", IF(mh!AA15&gt;99, "&gt;99", mh!AA15))), "-")</f>
        <v>-</v>
      </c>
      <c r="AB17" s="5" t="str">
        <f>IF(ISNUMBER(mh!AB15), IF(mh!AB15=-999,"NA",IF(mh!AB15&lt;1, "&lt;1", IF(mh!AB15&gt;99, "&gt;99", mh!AB15))), "-")</f>
        <v>-</v>
      </c>
      <c r="AC17" s="5" t="str">
        <f>IF(ISNUMBER(mh!AC15), IF(mh!AC15=-999,"NA",IF(mh!AC15&lt;1, "&lt;1", IF(mh!AC15&gt;99, "&gt;99", mh!AC15))), "-")</f>
        <v>-</v>
      </c>
      <c r="AD17" s="5" t="str">
        <f>IF(ISNUMBER(mh!AD15), IF(mh!AD15=-999,"NA",IF(mh!AD15&lt;1, "&lt;1", IF(mh!AD15&gt;99, "&gt;99", mh!AD15))), "-")</f>
        <v>-</v>
      </c>
      <c r="AE17" s="5" t="str">
        <f>IF(ISNUMBER(mh!AE15), IF(mh!AE15=-999,"NA",IF(mh!AE15&lt;1, "&lt;1", IF(mh!AE15&gt;99, "&gt;99", mh!AE15))), "-")</f>
        <v>-</v>
      </c>
      <c r="AF17" s="5" t="str">
        <f>IF(ISNUMBER(mh!AF15), IF(mh!AF15=-999,"NA",IF(mh!AF15&lt;1, "&lt;1", IF(mh!AF15&gt;99, "&gt;99", mh!AF15))), "-")</f>
        <v>-</v>
      </c>
      <c r="AG17" s="5" t="str">
        <f>IF(ISNUMBER(mh!AG15), IF(mh!AG15=-999,"NA",IF(mh!AG15&lt;1, "&lt;1", IF(mh!AG15&gt;99, "&gt;99", mh!AG15))), "-")</f>
        <v>-</v>
      </c>
      <c r="AH17" s="5" t="str">
        <f>IF(ISNUMBER(mh!AH15), IF(mh!AH15=-999,"NA",IF(mh!AH15&lt;1, "&lt;1", IF(mh!AH15&gt;99, "&gt;99", mh!AH15))), "-")</f>
        <v>-</v>
      </c>
      <c r="AI17" s="3">
        <f>IF(ISBLANK(mh!AI15), "", mh!AI15)</f>
        <v>14</v>
      </c>
    </row>
    <row r="18" spans="1:35" hidden="1" x14ac:dyDescent="0.25">
      <c r="A18" s="81" t="str">
        <f>IF(ISBLANK(mh!A16), "", mh!A16)</f>
        <v>Australia and New Zealand</v>
      </c>
      <c r="B18" s="2">
        <f>IF(ISBLANK(mh!B16), "", mh!B16)</f>
        <v>2014</v>
      </c>
      <c r="C18" s="70">
        <f>IF(ISBLANK(mh!C16), "-", mh!C16)</f>
        <v>6762.682861328125</v>
      </c>
      <c r="D18" s="7">
        <f>IF(ISBLANK(mh!D16), "-", mh!D16)</f>
        <v>85.711219787597656</v>
      </c>
      <c r="E18" s="89" t="str">
        <f>IF(ISNUMBER(mh!E16), IF(mh!E16=-999,"NA",IF(mh!E16&lt;1, "&lt;1", IF(mh!E16&gt;99, "&gt;99", mh!E16))), "-")</f>
        <v>-</v>
      </c>
      <c r="F18" s="89" t="str">
        <f>IF(ISNUMBER(mh!F16), IF(mh!F16=-999,"NA",IF(mh!F16&lt;1, "&lt;1", IF(mh!F16&gt;99, "&gt;99", mh!F16))), "-")</f>
        <v>-</v>
      </c>
      <c r="G18" s="89" t="str">
        <f>IF(ISNUMBER(mh!G16), IF(mh!G16=-999,"NA",IF(mh!G16&lt;1, "&lt;1", IF(mh!G16&gt;99, "&gt;99", mh!G16))), "-")</f>
        <v>-</v>
      </c>
      <c r="H18" s="89" t="str">
        <f>IF(ISNUMBER(mh!H16), IF(mh!H16=-999,"NA",IF(mh!H16&lt;1, "&lt;1", IF(mh!H16&gt;99, "&gt;99", mh!H16))), "-")</f>
        <v>-</v>
      </c>
      <c r="I18" s="5" t="str">
        <f>IF(ISNUMBER(mh!I16), IF(mh!I16=-999,"NA",IF(mh!I16&lt;1, "&lt;1", IF(mh!I16&gt;99, "&gt;99", mh!I16))), "-")</f>
        <v>-</v>
      </c>
      <c r="J18" s="5" t="str">
        <f>IF(ISNUMBER(mh!J16), IF(mh!J16=-999,"NA",IF(mh!J16&lt;1, "&lt;1", IF(mh!J16&gt;99, "&gt;99", mh!J16))), "-")</f>
        <v>-</v>
      </c>
      <c r="K18" s="89" t="str">
        <f>IF(ISNUMBER(mh!K16), IF(mh!K16=-999,"NA",IF(mh!K16&lt;1, "&lt;1", IF(mh!K16&gt;99, "&gt;99", mh!K16))), "-")</f>
        <v>-</v>
      </c>
      <c r="L18" s="89" t="str">
        <f>IF(ISNUMBER(mh!L16), IF(mh!L16=-999,"NA",IF(mh!L16&lt;1, "&lt;1", IF(mh!L16&gt;99, "&gt;99", mh!L16))), "-")</f>
        <v>-</v>
      </c>
      <c r="M18" s="89" t="str">
        <f>IF(ISNUMBER(mh!M16), IF(mh!M16=-999,"NA",IF(mh!M16&lt;1, "&lt;1", IF(mh!M16&gt;99, "&gt;99", mh!M16))), "-")</f>
        <v>-</v>
      </c>
      <c r="N18" s="89" t="str">
        <f>IF(ISNUMBER(mh!N16), IF(mh!N16=-999,"NA",IF(mh!N16&lt;1, "&lt;1", IF(mh!N16&gt;99, "&gt;99", mh!N16))), "-")</f>
        <v>-</v>
      </c>
      <c r="O18" s="5" t="str">
        <f>IF(ISNUMBER(mh!O16), IF(mh!O16=-999,"NA",IF(mh!O16&lt;1, "&lt;1", IF(mh!O16&gt;99, "&gt;99", mh!O16))), "-")</f>
        <v>-</v>
      </c>
      <c r="P18" s="5" t="str">
        <f>IF(ISNUMBER(mh!P16), IF(mh!P16=-999,"NA",IF(mh!P16&lt;1, "&lt;1", IF(mh!P16&gt;99, "&gt;99", mh!P16))), "-")</f>
        <v>-</v>
      </c>
      <c r="Q18" s="89" t="str">
        <f>IF(ISNUMBER(mh!Q16), IF(mh!Q16=-999,"NA",IF(mh!Q16&lt;1, "&lt;1", IF(mh!Q16&gt;99, "&gt;99", mh!Q16))), "-")</f>
        <v>-</v>
      </c>
      <c r="R18" s="89" t="str">
        <f>IF(ISNUMBER(mh!R16), IF(mh!R16=-999,"NA",IF(mh!R16&lt;1, "&lt;1", IF(mh!R16&gt;99, "&gt;99", mh!R16))), "-")</f>
        <v>-</v>
      </c>
      <c r="S18" s="89" t="str">
        <f>IF(ISNUMBER(mh!S16), IF(mh!S16=-999,"NA",IF(mh!S16&lt;1, "&lt;1", IF(mh!S16&gt;99, "&gt;99", mh!S16))), "-")</f>
        <v>-</v>
      </c>
      <c r="T18" s="89" t="str">
        <f>IF(ISNUMBER(mh!T16), IF(mh!T16=-999,"NA",IF(mh!T16&lt;1, "&lt;1", IF(mh!T16&gt;99, "&gt;99", mh!T16))), "-")</f>
        <v>-</v>
      </c>
      <c r="U18" s="5" t="str">
        <f>IF(ISNUMBER(mh!U16), IF(mh!U16=-999,"NA",IF(mh!U16&lt;1, "&lt;1", IF(mh!U16&gt;99, "&gt;99", mh!U16))), "-")</f>
        <v>-</v>
      </c>
      <c r="V18" s="5" t="str">
        <f>IF(ISNUMBER(mh!V16), IF(mh!V16=-999,"NA",IF(mh!V16&lt;1, "&lt;1", IF(mh!V16&gt;99, "&gt;99", mh!V16))), "-")</f>
        <v>-</v>
      </c>
      <c r="W18" s="2"/>
      <c r="X18" s="81" t="str">
        <f>IF(ISBLANK(mh!X16),"",mh!X16)</f>
        <v>Australia and New Zealand</v>
      </c>
      <c r="Y18" s="2">
        <f>IF(ISBLANK(mh!Y16),"",mh!Y16)</f>
        <v>2014</v>
      </c>
      <c r="Z18" s="5" t="str">
        <f>IF(ISNUMBER(mh!Z16), IF(mh!Z16=-999,"NA",IF(mh!Z16&lt;1, "&lt;1", IF(mh!Z16&gt;99, "&gt;99", mh!Z16))), "-")</f>
        <v>-</v>
      </c>
      <c r="AA18" s="5" t="str">
        <f>IF(ISNUMBER(mh!AA16), IF(mh!AA16=-999,"NA",IF(mh!AA16&lt;1, "&lt;1", IF(mh!AA16&gt;99, "&gt;99", mh!AA16))), "-")</f>
        <v>-</v>
      </c>
      <c r="AB18" s="5" t="str">
        <f>IF(ISNUMBER(mh!AB16), IF(mh!AB16=-999,"NA",IF(mh!AB16&lt;1, "&lt;1", IF(mh!AB16&gt;99, "&gt;99", mh!AB16))), "-")</f>
        <v>-</v>
      </c>
      <c r="AC18" s="5" t="str">
        <f>IF(ISNUMBER(mh!AC16), IF(mh!AC16=-999,"NA",IF(mh!AC16&lt;1, "&lt;1", IF(mh!AC16&gt;99, "&gt;99", mh!AC16))), "-")</f>
        <v>-</v>
      </c>
      <c r="AD18" s="5" t="str">
        <f>IF(ISNUMBER(mh!AD16), IF(mh!AD16=-999,"NA",IF(mh!AD16&lt;1, "&lt;1", IF(mh!AD16&gt;99, "&gt;99", mh!AD16))), "-")</f>
        <v>-</v>
      </c>
      <c r="AE18" s="5" t="str">
        <f>IF(ISNUMBER(mh!AE16), IF(mh!AE16=-999,"NA",IF(mh!AE16&lt;1, "&lt;1", IF(mh!AE16&gt;99, "&gt;99", mh!AE16))), "-")</f>
        <v>-</v>
      </c>
      <c r="AF18" s="5" t="str">
        <f>IF(ISNUMBER(mh!AF16), IF(mh!AF16=-999,"NA",IF(mh!AF16&lt;1, "&lt;1", IF(mh!AF16&gt;99, "&gt;99", mh!AF16))), "-")</f>
        <v>-</v>
      </c>
      <c r="AG18" s="5" t="str">
        <f>IF(ISNUMBER(mh!AG16), IF(mh!AG16=-999,"NA",IF(mh!AG16&lt;1, "&lt;1", IF(mh!AG16&gt;99, "&gt;99", mh!AG16))), "-")</f>
        <v>-</v>
      </c>
      <c r="AH18" s="5" t="str">
        <f>IF(ISNUMBER(mh!AH16), IF(mh!AH16=-999,"NA",IF(mh!AH16&lt;1, "&lt;1", IF(mh!AH16&gt;99, "&gt;99", mh!AH16))), "-")</f>
        <v>-</v>
      </c>
      <c r="AI18" s="3">
        <f>IF(ISBLANK(mh!AI16), "", mh!AI16)</f>
        <v>15</v>
      </c>
    </row>
    <row r="19" spans="1:35" hidden="1" x14ac:dyDescent="0.25">
      <c r="A19" s="81" t="str">
        <f>IF(ISBLANK(mh!A17), "", mh!A17)</f>
        <v>Australia and New Zealand</v>
      </c>
      <c r="B19" s="2">
        <f>IF(ISBLANK(mh!B17), "", mh!B17)</f>
        <v>2015</v>
      </c>
      <c r="C19" s="70">
        <f>IF(ISBLANK(mh!C17), "-", mh!C17)</f>
        <v>6849.2569580078125</v>
      </c>
      <c r="D19" s="7">
        <f>IF(ISBLANK(mh!D17), "-", mh!D17)</f>
        <v>85.804389953613281</v>
      </c>
      <c r="E19" s="89" t="str">
        <f>IF(ISNUMBER(mh!E17), IF(mh!E17=-999,"NA",IF(mh!E17&lt;1, "&lt;1", IF(mh!E17&gt;99, "&gt;99", mh!E17))), "-")</f>
        <v>-</v>
      </c>
      <c r="F19" s="89" t="str">
        <f>IF(ISNUMBER(mh!F17), IF(mh!F17=-999,"NA",IF(mh!F17&lt;1, "&lt;1", IF(mh!F17&gt;99, "&gt;99", mh!F17))), "-")</f>
        <v>-</v>
      </c>
      <c r="G19" s="89" t="str">
        <f>IF(ISNUMBER(mh!G17), IF(mh!G17=-999,"NA",IF(mh!G17&lt;1, "&lt;1", IF(mh!G17&gt;99, "&gt;99", mh!G17))), "-")</f>
        <v>-</v>
      </c>
      <c r="H19" s="89" t="str">
        <f>IF(ISNUMBER(mh!H17), IF(mh!H17=-999,"NA",IF(mh!H17&lt;1, "&lt;1", IF(mh!H17&gt;99, "&gt;99", mh!H17))), "-")</f>
        <v>-</v>
      </c>
      <c r="I19" s="5" t="str">
        <f>IF(ISNUMBER(mh!I17), IF(mh!I17=-999,"NA",IF(mh!I17&lt;1, "&lt;1", IF(mh!I17&gt;99, "&gt;99", mh!I17))), "-")</f>
        <v>-</v>
      </c>
      <c r="J19" s="5" t="str">
        <f>IF(ISNUMBER(mh!J17), IF(mh!J17=-999,"NA",IF(mh!J17&lt;1, "&lt;1", IF(mh!J17&gt;99, "&gt;99", mh!J17))), "-")</f>
        <v>-</v>
      </c>
      <c r="K19" s="89" t="str">
        <f>IF(ISNUMBER(mh!K17), IF(mh!K17=-999,"NA",IF(mh!K17&lt;1, "&lt;1", IF(mh!K17&gt;99, "&gt;99", mh!K17))), "-")</f>
        <v>-</v>
      </c>
      <c r="L19" s="89" t="str">
        <f>IF(ISNUMBER(mh!L17), IF(mh!L17=-999,"NA",IF(mh!L17&lt;1, "&lt;1", IF(mh!L17&gt;99, "&gt;99", mh!L17))), "-")</f>
        <v>-</v>
      </c>
      <c r="M19" s="89" t="str">
        <f>IF(ISNUMBER(mh!M17), IF(mh!M17=-999,"NA",IF(mh!M17&lt;1, "&lt;1", IF(mh!M17&gt;99, "&gt;99", mh!M17))), "-")</f>
        <v>-</v>
      </c>
      <c r="N19" s="89" t="str">
        <f>IF(ISNUMBER(mh!N17), IF(mh!N17=-999,"NA",IF(mh!N17&lt;1, "&lt;1", IF(mh!N17&gt;99, "&gt;99", mh!N17))), "-")</f>
        <v>-</v>
      </c>
      <c r="O19" s="5" t="str">
        <f>IF(ISNUMBER(mh!O17), IF(mh!O17=-999,"NA",IF(mh!O17&lt;1, "&lt;1", IF(mh!O17&gt;99, "&gt;99", mh!O17))), "-")</f>
        <v>-</v>
      </c>
      <c r="P19" s="5" t="str">
        <f>IF(ISNUMBER(mh!P17), IF(mh!P17=-999,"NA",IF(mh!P17&lt;1, "&lt;1", IF(mh!P17&gt;99, "&gt;99", mh!P17))), "-")</f>
        <v>-</v>
      </c>
      <c r="Q19" s="89" t="str">
        <f>IF(ISNUMBER(mh!Q17), IF(mh!Q17=-999,"NA",IF(mh!Q17&lt;1, "&lt;1", IF(mh!Q17&gt;99, "&gt;99", mh!Q17))), "-")</f>
        <v>-</v>
      </c>
      <c r="R19" s="89" t="str">
        <f>IF(ISNUMBER(mh!R17), IF(mh!R17=-999,"NA",IF(mh!R17&lt;1, "&lt;1", IF(mh!R17&gt;99, "&gt;99", mh!R17))), "-")</f>
        <v>-</v>
      </c>
      <c r="S19" s="89" t="str">
        <f>IF(ISNUMBER(mh!S17), IF(mh!S17=-999,"NA",IF(mh!S17&lt;1, "&lt;1", IF(mh!S17&gt;99, "&gt;99", mh!S17))), "-")</f>
        <v>-</v>
      </c>
      <c r="T19" s="89" t="str">
        <f>IF(ISNUMBER(mh!T17), IF(mh!T17=-999,"NA",IF(mh!T17&lt;1, "&lt;1", IF(mh!T17&gt;99, "&gt;99", mh!T17))), "-")</f>
        <v>-</v>
      </c>
      <c r="U19" s="5" t="str">
        <f>IF(ISNUMBER(mh!U17), IF(mh!U17=-999,"NA",IF(mh!U17&lt;1, "&lt;1", IF(mh!U17&gt;99, "&gt;99", mh!U17))), "-")</f>
        <v>-</v>
      </c>
      <c r="V19" s="5" t="str">
        <f>IF(ISNUMBER(mh!V17), IF(mh!V17=-999,"NA",IF(mh!V17&lt;1, "&lt;1", IF(mh!V17&gt;99, "&gt;99", mh!V17))), "-")</f>
        <v>-</v>
      </c>
      <c r="W19" s="2"/>
      <c r="X19" s="81" t="str">
        <f>IF(ISBLANK(mh!X17),"",mh!X17)</f>
        <v>Australia and New Zealand</v>
      </c>
      <c r="Y19" s="2">
        <f>IF(ISBLANK(mh!Y17),"",mh!Y17)</f>
        <v>2015</v>
      </c>
      <c r="Z19" s="5" t="str">
        <f>IF(ISNUMBER(mh!Z17), IF(mh!Z17=-999,"NA",IF(mh!Z17&lt;1, "&lt;1", IF(mh!Z17&gt;99, "&gt;99", mh!Z17))), "-")</f>
        <v>-</v>
      </c>
      <c r="AA19" s="5" t="str">
        <f>IF(ISNUMBER(mh!AA17), IF(mh!AA17=-999,"NA",IF(mh!AA17&lt;1, "&lt;1", IF(mh!AA17&gt;99, "&gt;99", mh!AA17))), "-")</f>
        <v>-</v>
      </c>
      <c r="AB19" s="5" t="str">
        <f>IF(ISNUMBER(mh!AB17), IF(mh!AB17=-999,"NA",IF(mh!AB17&lt;1, "&lt;1", IF(mh!AB17&gt;99, "&gt;99", mh!AB17))), "-")</f>
        <v>-</v>
      </c>
      <c r="AC19" s="5" t="str">
        <f>IF(ISNUMBER(mh!AC17), IF(mh!AC17=-999,"NA",IF(mh!AC17&lt;1, "&lt;1", IF(mh!AC17&gt;99, "&gt;99", mh!AC17))), "-")</f>
        <v>-</v>
      </c>
      <c r="AD19" s="5" t="str">
        <f>IF(ISNUMBER(mh!AD17), IF(mh!AD17=-999,"NA",IF(mh!AD17&lt;1, "&lt;1", IF(mh!AD17&gt;99, "&gt;99", mh!AD17))), "-")</f>
        <v>-</v>
      </c>
      <c r="AE19" s="5" t="str">
        <f>IF(ISNUMBER(mh!AE17), IF(mh!AE17=-999,"NA",IF(mh!AE17&lt;1, "&lt;1", IF(mh!AE17&gt;99, "&gt;99", mh!AE17))), "-")</f>
        <v>-</v>
      </c>
      <c r="AF19" s="5" t="str">
        <f>IF(ISNUMBER(mh!AF17), IF(mh!AF17=-999,"NA",IF(mh!AF17&lt;1, "&lt;1", IF(mh!AF17&gt;99, "&gt;99", mh!AF17))), "-")</f>
        <v>-</v>
      </c>
      <c r="AG19" s="5" t="str">
        <f>IF(ISNUMBER(mh!AG17), IF(mh!AG17=-999,"NA",IF(mh!AG17&lt;1, "&lt;1", IF(mh!AG17&gt;99, "&gt;99", mh!AG17))), "-")</f>
        <v>-</v>
      </c>
      <c r="AH19" s="5" t="str">
        <f>IF(ISNUMBER(mh!AH17), IF(mh!AH17=-999,"NA",IF(mh!AH17&lt;1, "&lt;1", IF(mh!AH17&gt;99, "&gt;99", mh!AH17))), "-")</f>
        <v>-</v>
      </c>
      <c r="AI19" s="3">
        <f>IF(ISBLANK(mh!AI17), "", mh!AI17)</f>
        <v>16</v>
      </c>
    </row>
    <row r="20" spans="1:35" hidden="1" x14ac:dyDescent="0.25">
      <c r="A20" s="81" t="str">
        <f>IF(ISBLANK(mh!A18), "", mh!A18)</f>
        <v>Australia and New Zealand</v>
      </c>
      <c r="B20" s="2">
        <f>IF(ISBLANK(mh!B18), "", mh!B18)</f>
        <v>2016</v>
      </c>
      <c r="C20" s="70">
        <f>IF(ISBLANK(mh!C18), "-", mh!C18)</f>
        <v>6950.7308349609375</v>
      </c>
      <c r="D20" s="7">
        <f>IF(ISBLANK(mh!D18), "-", mh!D18)</f>
        <v>85.897392272949219</v>
      </c>
      <c r="E20" s="89" t="str">
        <f>IF(ISNUMBER(mh!E18), IF(mh!E18=-999,"NA",IF(mh!E18&lt;1, "&lt;1", IF(mh!E18&gt;99, "&gt;99", mh!E18))), "-")</f>
        <v>-</v>
      </c>
      <c r="F20" s="89" t="str">
        <f>IF(ISNUMBER(mh!F18), IF(mh!F18=-999,"NA",IF(mh!F18&lt;1, "&lt;1", IF(mh!F18&gt;99, "&gt;99", mh!F18))), "-")</f>
        <v>-</v>
      </c>
      <c r="G20" s="89" t="str">
        <f>IF(ISNUMBER(mh!G18), IF(mh!G18=-999,"NA",IF(mh!G18&lt;1, "&lt;1", IF(mh!G18&gt;99, "&gt;99", mh!G18))), "-")</f>
        <v>-</v>
      </c>
      <c r="H20" s="89" t="str">
        <f>IF(ISNUMBER(mh!H18), IF(mh!H18=-999,"NA",IF(mh!H18&lt;1, "&lt;1", IF(mh!H18&gt;99, "&gt;99", mh!H18))), "-")</f>
        <v>-</v>
      </c>
      <c r="I20" s="5" t="str">
        <f>IF(ISNUMBER(mh!I18), IF(mh!I18=-999,"NA",IF(mh!I18&lt;1, "&lt;1", IF(mh!I18&gt;99, "&gt;99", mh!I18))), "-")</f>
        <v>-</v>
      </c>
      <c r="J20" s="5" t="str">
        <f>IF(ISNUMBER(mh!J18), IF(mh!J18=-999,"NA",IF(mh!J18&lt;1, "&lt;1", IF(mh!J18&gt;99, "&gt;99", mh!J18))), "-")</f>
        <v>-</v>
      </c>
      <c r="K20" s="89" t="str">
        <f>IF(ISNUMBER(mh!K18), IF(mh!K18=-999,"NA",IF(mh!K18&lt;1, "&lt;1", IF(mh!K18&gt;99, "&gt;99", mh!K18))), "-")</f>
        <v>-</v>
      </c>
      <c r="L20" s="89" t="str">
        <f>IF(ISNUMBER(mh!L18), IF(mh!L18=-999,"NA",IF(mh!L18&lt;1, "&lt;1", IF(mh!L18&gt;99, "&gt;99", mh!L18))), "-")</f>
        <v>-</v>
      </c>
      <c r="M20" s="89" t="str">
        <f>IF(ISNUMBER(mh!M18), IF(mh!M18=-999,"NA",IF(mh!M18&lt;1, "&lt;1", IF(mh!M18&gt;99, "&gt;99", mh!M18))), "-")</f>
        <v>-</v>
      </c>
      <c r="N20" s="89" t="str">
        <f>IF(ISNUMBER(mh!N18), IF(mh!N18=-999,"NA",IF(mh!N18&lt;1, "&lt;1", IF(mh!N18&gt;99, "&gt;99", mh!N18))), "-")</f>
        <v>-</v>
      </c>
      <c r="O20" s="5" t="str">
        <f>IF(ISNUMBER(mh!O18), IF(mh!O18=-999,"NA",IF(mh!O18&lt;1, "&lt;1", IF(mh!O18&gt;99, "&gt;99", mh!O18))), "-")</f>
        <v>-</v>
      </c>
      <c r="P20" s="5" t="str">
        <f>IF(ISNUMBER(mh!P18), IF(mh!P18=-999,"NA",IF(mh!P18&lt;1, "&lt;1", IF(mh!P18&gt;99, "&gt;99", mh!P18))), "-")</f>
        <v>-</v>
      </c>
      <c r="Q20" s="89" t="str">
        <f>IF(ISNUMBER(mh!Q18), IF(mh!Q18=-999,"NA",IF(mh!Q18&lt;1, "&lt;1", IF(mh!Q18&gt;99, "&gt;99", mh!Q18))), "-")</f>
        <v>-</v>
      </c>
      <c r="R20" s="89" t="str">
        <f>IF(ISNUMBER(mh!R18), IF(mh!R18=-999,"NA",IF(mh!R18&lt;1, "&lt;1", IF(mh!R18&gt;99, "&gt;99", mh!R18))), "-")</f>
        <v>-</v>
      </c>
      <c r="S20" s="89" t="str">
        <f>IF(ISNUMBER(mh!S18), IF(mh!S18=-999,"NA",IF(mh!S18&lt;1, "&lt;1", IF(mh!S18&gt;99, "&gt;99", mh!S18))), "-")</f>
        <v>-</v>
      </c>
      <c r="T20" s="89" t="str">
        <f>IF(ISNUMBER(mh!T18), IF(mh!T18=-999,"NA",IF(mh!T18&lt;1, "&lt;1", IF(mh!T18&gt;99, "&gt;99", mh!T18))), "-")</f>
        <v>-</v>
      </c>
      <c r="U20" s="5" t="str">
        <f>IF(ISNUMBER(mh!U18), IF(mh!U18=-999,"NA",IF(mh!U18&lt;1, "&lt;1", IF(mh!U18&gt;99, "&gt;99", mh!U18))), "-")</f>
        <v>-</v>
      </c>
      <c r="V20" s="5" t="str">
        <f>IF(ISNUMBER(mh!V18), IF(mh!V18=-999,"NA",IF(mh!V18&lt;1, "&lt;1", IF(mh!V18&gt;99, "&gt;99", mh!V18))), "-")</f>
        <v>-</v>
      </c>
      <c r="W20" s="2"/>
      <c r="X20" s="81" t="str">
        <f>IF(ISBLANK(mh!X18),"",mh!X18)</f>
        <v>Australia and New Zealand</v>
      </c>
      <c r="Y20" s="2">
        <f>IF(ISBLANK(mh!Y18),"",mh!Y18)</f>
        <v>2016</v>
      </c>
      <c r="Z20" s="5" t="str">
        <f>IF(ISNUMBER(mh!Z18), IF(mh!Z18=-999,"NA",IF(mh!Z18&lt;1, "&lt;1", IF(mh!Z18&gt;99, "&gt;99", mh!Z18))), "-")</f>
        <v>-</v>
      </c>
      <c r="AA20" s="5" t="str">
        <f>IF(ISNUMBER(mh!AA18), IF(mh!AA18=-999,"NA",IF(mh!AA18&lt;1, "&lt;1", IF(mh!AA18&gt;99, "&gt;99", mh!AA18))), "-")</f>
        <v>-</v>
      </c>
      <c r="AB20" s="5" t="str">
        <f>IF(ISNUMBER(mh!AB18), IF(mh!AB18=-999,"NA",IF(mh!AB18&lt;1, "&lt;1", IF(mh!AB18&gt;99, "&gt;99", mh!AB18))), "-")</f>
        <v>-</v>
      </c>
      <c r="AC20" s="5" t="str">
        <f>IF(ISNUMBER(mh!AC18), IF(mh!AC18=-999,"NA",IF(mh!AC18&lt;1, "&lt;1", IF(mh!AC18&gt;99, "&gt;99", mh!AC18))), "-")</f>
        <v>-</v>
      </c>
      <c r="AD20" s="5" t="str">
        <f>IF(ISNUMBER(mh!AD18), IF(mh!AD18=-999,"NA",IF(mh!AD18&lt;1, "&lt;1", IF(mh!AD18&gt;99, "&gt;99", mh!AD18))), "-")</f>
        <v>-</v>
      </c>
      <c r="AE20" s="5" t="str">
        <f>IF(ISNUMBER(mh!AE18), IF(mh!AE18=-999,"NA",IF(mh!AE18&lt;1, "&lt;1", IF(mh!AE18&gt;99, "&gt;99", mh!AE18))), "-")</f>
        <v>-</v>
      </c>
      <c r="AF20" s="5" t="str">
        <f>IF(ISNUMBER(mh!AF18), IF(mh!AF18=-999,"NA",IF(mh!AF18&lt;1, "&lt;1", IF(mh!AF18&gt;99, "&gt;99", mh!AF18))), "-")</f>
        <v>-</v>
      </c>
      <c r="AG20" s="5" t="str">
        <f>IF(ISNUMBER(mh!AG18), IF(mh!AG18=-999,"NA",IF(mh!AG18&lt;1, "&lt;1", IF(mh!AG18&gt;99, "&gt;99", mh!AG18))), "-")</f>
        <v>-</v>
      </c>
      <c r="AH20" s="5" t="str">
        <f>IF(ISNUMBER(mh!AH18), IF(mh!AH18=-999,"NA",IF(mh!AH18&lt;1, "&lt;1", IF(mh!AH18&gt;99, "&gt;99", mh!AH18))), "-")</f>
        <v>-</v>
      </c>
      <c r="AI20" s="3">
        <f>IF(ISBLANK(mh!AI18), "", mh!AI18)</f>
        <v>17</v>
      </c>
    </row>
    <row r="21" spans="1:35" hidden="1" x14ac:dyDescent="0.25">
      <c r="A21" s="81" t="str">
        <f>IF(ISBLANK(mh!A19), "", mh!A19)</f>
        <v>Australia and New Zealand</v>
      </c>
      <c r="B21" s="2">
        <f>IF(ISBLANK(mh!B19), "", mh!B19)</f>
        <v>2017</v>
      </c>
      <c r="C21" s="70">
        <f>IF(ISBLANK(mh!C19), "-", mh!C19)</f>
        <v>7056.348388671875</v>
      </c>
      <c r="D21" s="7">
        <f>IF(ISBLANK(mh!D19), "-", mh!D19)</f>
        <v>85.995552062988281</v>
      </c>
      <c r="E21" s="89" t="str">
        <f>IF(ISNUMBER(mh!E19), IF(mh!E19=-999,"NA",IF(mh!E19&lt;1, "&lt;1", IF(mh!E19&gt;99, "&gt;99", mh!E19))), "-")</f>
        <v>-</v>
      </c>
      <c r="F21" s="89" t="str">
        <f>IF(ISNUMBER(mh!F19), IF(mh!F19=-999,"NA",IF(mh!F19&lt;1, "&lt;1", IF(mh!F19&gt;99, "&gt;99", mh!F19))), "-")</f>
        <v>-</v>
      </c>
      <c r="G21" s="89" t="str">
        <f>IF(ISNUMBER(mh!G19), IF(mh!G19=-999,"NA",IF(mh!G19&lt;1, "&lt;1", IF(mh!G19&gt;99, "&gt;99", mh!G19))), "-")</f>
        <v>-</v>
      </c>
      <c r="H21" s="89" t="str">
        <f>IF(ISNUMBER(mh!H19), IF(mh!H19=-999,"NA",IF(mh!H19&lt;1, "&lt;1", IF(mh!H19&gt;99, "&gt;99", mh!H19))), "-")</f>
        <v>-</v>
      </c>
      <c r="I21" s="5" t="str">
        <f>IF(ISNUMBER(mh!I19), IF(mh!I19=-999,"NA",IF(mh!I19&lt;1, "&lt;1", IF(mh!I19&gt;99, "&gt;99", mh!I19))), "-")</f>
        <v>-</v>
      </c>
      <c r="J21" s="5" t="str">
        <f>IF(ISNUMBER(mh!J19), IF(mh!J19=-999,"NA",IF(mh!J19&lt;1, "&lt;1", IF(mh!J19&gt;99, "&gt;99", mh!J19))), "-")</f>
        <v>-</v>
      </c>
      <c r="K21" s="89" t="str">
        <f>IF(ISNUMBER(mh!K19), IF(mh!K19=-999,"NA",IF(mh!K19&lt;1, "&lt;1", IF(mh!K19&gt;99, "&gt;99", mh!K19))), "-")</f>
        <v>-</v>
      </c>
      <c r="L21" s="89" t="str">
        <f>IF(ISNUMBER(mh!L19), IF(mh!L19=-999,"NA",IF(mh!L19&lt;1, "&lt;1", IF(mh!L19&gt;99, "&gt;99", mh!L19))), "-")</f>
        <v>-</v>
      </c>
      <c r="M21" s="89" t="str">
        <f>IF(ISNUMBER(mh!M19), IF(mh!M19=-999,"NA",IF(mh!M19&lt;1, "&lt;1", IF(mh!M19&gt;99, "&gt;99", mh!M19))), "-")</f>
        <v>-</v>
      </c>
      <c r="N21" s="89" t="str">
        <f>IF(ISNUMBER(mh!N19), IF(mh!N19=-999,"NA",IF(mh!N19&lt;1, "&lt;1", IF(mh!N19&gt;99, "&gt;99", mh!N19))), "-")</f>
        <v>-</v>
      </c>
      <c r="O21" s="5" t="str">
        <f>IF(ISNUMBER(mh!O19), IF(mh!O19=-999,"NA",IF(mh!O19&lt;1, "&lt;1", IF(mh!O19&gt;99, "&gt;99", mh!O19))), "-")</f>
        <v>-</v>
      </c>
      <c r="P21" s="5" t="str">
        <f>IF(ISNUMBER(mh!P19), IF(mh!P19=-999,"NA",IF(mh!P19&lt;1, "&lt;1", IF(mh!P19&gt;99, "&gt;99", mh!P19))), "-")</f>
        <v>-</v>
      </c>
      <c r="Q21" s="89" t="str">
        <f>IF(ISNUMBER(mh!Q19), IF(mh!Q19=-999,"NA",IF(mh!Q19&lt;1, "&lt;1", IF(mh!Q19&gt;99, "&gt;99", mh!Q19))), "-")</f>
        <v>-</v>
      </c>
      <c r="R21" s="89" t="str">
        <f>IF(ISNUMBER(mh!R19), IF(mh!R19=-999,"NA",IF(mh!R19&lt;1, "&lt;1", IF(mh!R19&gt;99, "&gt;99", mh!R19))), "-")</f>
        <v>-</v>
      </c>
      <c r="S21" s="89" t="str">
        <f>IF(ISNUMBER(mh!S19), IF(mh!S19=-999,"NA",IF(mh!S19&lt;1, "&lt;1", IF(mh!S19&gt;99, "&gt;99", mh!S19))), "-")</f>
        <v>-</v>
      </c>
      <c r="T21" s="89" t="str">
        <f>IF(ISNUMBER(mh!T19), IF(mh!T19=-999,"NA",IF(mh!T19&lt;1, "&lt;1", IF(mh!T19&gt;99, "&gt;99", mh!T19))), "-")</f>
        <v>-</v>
      </c>
      <c r="U21" s="5" t="str">
        <f>IF(ISNUMBER(mh!U19), IF(mh!U19=-999,"NA",IF(mh!U19&lt;1, "&lt;1", IF(mh!U19&gt;99, "&gt;99", mh!U19))), "-")</f>
        <v>-</v>
      </c>
      <c r="V21" s="5" t="str">
        <f>IF(ISNUMBER(mh!V19), IF(mh!V19=-999,"NA",IF(mh!V19&lt;1, "&lt;1", IF(mh!V19&gt;99, "&gt;99", mh!V19))), "-")</f>
        <v>-</v>
      </c>
      <c r="W21" s="2"/>
      <c r="X21" s="81" t="str">
        <f>IF(ISBLANK(mh!X19),"",mh!X19)</f>
        <v>Australia and New Zealand</v>
      </c>
      <c r="Y21" s="2">
        <f>IF(ISBLANK(mh!Y19),"",mh!Y19)</f>
        <v>2017</v>
      </c>
      <c r="Z21" s="5" t="str">
        <f>IF(ISNUMBER(mh!Z19), IF(mh!Z19=-999,"NA",IF(mh!Z19&lt;1, "&lt;1", IF(mh!Z19&gt;99, "&gt;99", mh!Z19))), "-")</f>
        <v>-</v>
      </c>
      <c r="AA21" s="5" t="str">
        <f>IF(ISNUMBER(mh!AA19), IF(mh!AA19=-999,"NA",IF(mh!AA19&lt;1, "&lt;1", IF(mh!AA19&gt;99, "&gt;99", mh!AA19))), "-")</f>
        <v>-</v>
      </c>
      <c r="AB21" s="5" t="str">
        <f>IF(ISNUMBER(mh!AB19), IF(mh!AB19=-999,"NA",IF(mh!AB19&lt;1, "&lt;1", IF(mh!AB19&gt;99, "&gt;99", mh!AB19))), "-")</f>
        <v>-</v>
      </c>
      <c r="AC21" s="5" t="str">
        <f>IF(ISNUMBER(mh!AC19), IF(mh!AC19=-999,"NA",IF(mh!AC19&lt;1, "&lt;1", IF(mh!AC19&gt;99, "&gt;99", mh!AC19))), "-")</f>
        <v>-</v>
      </c>
      <c r="AD21" s="5" t="str">
        <f>IF(ISNUMBER(mh!AD19), IF(mh!AD19=-999,"NA",IF(mh!AD19&lt;1, "&lt;1", IF(mh!AD19&gt;99, "&gt;99", mh!AD19))), "-")</f>
        <v>-</v>
      </c>
      <c r="AE21" s="5" t="str">
        <f>IF(ISNUMBER(mh!AE19), IF(mh!AE19=-999,"NA",IF(mh!AE19&lt;1, "&lt;1", IF(mh!AE19&gt;99, "&gt;99", mh!AE19))), "-")</f>
        <v>-</v>
      </c>
      <c r="AF21" s="5" t="str">
        <f>IF(ISNUMBER(mh!AF19), IF(mh!AF19=-999,"NA",IF(mh!AF19&lt;1, "&lt;1", IF(mh!AF19&gt;99, "&gt;99", mh!AF19))), "-")</f>
        <v>-</v>
      </c>
      <c r="AG21" s="5" t="str">
        <f>IF(ISNUMBER(mh!AG19), IF(mh!AG19=-999,"NA",IF(mh!AG19&lt;1, "&lt;1", IF(mh!AG19&gt;99, "&gt;99", mh!AG19))), "-")</f>
        <v>-</v>
      </c>
      <c r="AH21" s="5" t="str">
        <f>IF(ISNUMBER(mh!AH19), IF(mh!AH19=-999,"NA",IF(mh!AH19&lt;1, "&lt;1", IF(mh!AH19&gt;99, "&gt;99", mh!AH19))), "-")</f>
        <v>-</v>
      </c>
      <c r="AI21" s="3">
        <f>IF(ISBLANK(mh!AI19), "", mh!AI19)</f>
        <v>18</v>
      </c>
    </row>
    <row r="22" spans="1:35" hidden="1" x14ac:dyDescent="0.25">
      <c r="A22" s="81" t="str">
        <f>IF(ISBLANK(mh!A20), "", mh!A20)</f>
        <v>Australia and New Zealand</v>
      </c>
      <c r="B22" s="2">
        <f>IF(ISBLANK(mh!B20), "", mh!B20)</f>
        <v>2018</v>
      </c>
      <c r="C22" s="70">
        <f>IF(ISBLANK(mh!C20), "-", mh!C20)</f>
        <v>7149.4451904296875</v>
      </c>
      <c r="D22" s="7">
        <f>IF(ISBLANK(mh!D20), "-", mh!D20)</f>
        <v>86.097869873046875</v>
      </c>
      <c r="E22" s="89" t="str">
        <f>IF(ISNUMBER(mh!E20), IF(mh!E20=-999,"NA",IF(mh!E20&lt;1, "&lt;1", IF(mh!E20&gt;99, "&gt;99", mh!E20))), "-")</f>
        <v>-</v>
      </c>
      <c r="F22" s="89" t="str">
        <f>IF(ISNUMBER(mh!F20), IF(mh!F20=-999,"NA",IF(mh!F20&lt;1, "&lt;1", IF(mh!F20&gt;99, "&gt;99", mh!F20))), "-")</f>
        <v>-</v>
      </c>
      <c r="G22" s="89" t="str">
        <f>IF(ISNUMBER(mh!G20), IF(mh!G20=-999,"NA",IF(mh!G20&lt;1, "&lt;1", IF(mh!G20&gt;99, "&gt;99", mh!G20))), "-")</f>
        <v>-</v>
      </c>
      <c r="H22" s="89" t="str">
        <f>IF(ISNUMBER(mh!H20), IF(mh!H20=-999,"NA",IF(mh!H20&lt;1, "&lt;1", IF(mh!H20&gt;99, "&gt;99", mh!H20))), "-")</f>
        <v>-</v>
      </c>
      <c r="I22" s="5" t="str">
        <f>IF(ISNUMBER(mh!I20), IF(mh!I20=-999,"NA",IF(mh!I20&lt;1, "&lt;1", IF(mh!I20&gt;99, "&gt;99", mh!I20))), "-")</f>
        <v>-</v>
      </c>
      <c r="J22" s="5" t="str">
        <f>IF(ISNUMBER(mh!J20), IF(mh!J20=-999,"NA",IF(mh!J20&lt;1, "&lt;1", IF(mh!J20&gt;99, "&gt;99", mh!J20))), "-")</f>
        <v>-</v>
      </c>
      <c r="K22" s="89" t="str">
        <f>IF(ISNUMBER(mh!K20), IF(mh!K20=-999,"NA",IF(mh!K20&lt;1, "&lt;1", IF(mh!K20&gt;99, "&gt;99", mh!K20))), "-")</f>
        <v>-</v>
      </c>
      <c r="L22" s="89" t="str">
        <f>IF(ISNUMBER(mh!L20), IF(mh!L20=-999,"NA",IF(mh!L20&lt;1, "&lt;1", IF(mh!L20&gt;99, "&gt;99", mh!L20))), "-")</f>
        <v>-</v>
      </c>
      <c r="M22" s="89" t="str">
        <f>IF(ISNUMBER(mh!M20), IF(mh!M20=-999,"NA",IF(mh!M20&lt;1, "&lt;1", IF(mh!M20&gt;99, "&gt;99", mh!M20))), "-")</f>
        <v>-</v>
      </c>
      <c r="N22" s="89" t="str">
        <f>IF(ISNUMBER(mh!N20), IF(mh!N20=-999,"NA",IF(mh!N20&lt;1, "&lt;1", IF(mh!N20&gt;99, "&gt;99", mh!N20))), "-")</f>
        <v>-</v>
      </c>
      <c r="O22" s="5" t="str">
        <f>IF(ISNUMBER(mh!O20), IF(mh!O20=-999,"NA",IF(mh!O20&lt;1, "&lt;1", IF(mh!O20&gt;99, "&gt;99", mh!O20))), "-")</f>
        <v>-</v>
      </c>
      <c r="P22" s="5" t="str">
        <f>IF(ISNUMBER(mh!P20), IF(mh!P20=-999,"NA",IF(mh!P20&lt;1, "&lt;1", IF(mh!P20&gt;99, "&gt;99", mh!P20))), "-")</f>
        <v>-</v>
      </c>
      <c r="Q22" s="89" t="str">
        <f>IF(ISNUMBER(mh!Q20), IF(mh!Q20=-999,"NA",IF(mh!Q20&lt;1, "&lt;1", IF(mh!Q20&gt;99, "&gt;99", mh!Q20))), "-")</f>
        <v>-</v>
      </c>
      <c r="R22" s="89" t="str">
        <f>IF(ISNUMBER(mh!R20), IF(mh!R20=-999,"NA",IF(mh!R20&lt;1, "&lt;1", IF(mh!R20&gt;99, "&gt;99", mh!R20))), "-")</f>
        <v>-</v>
      </c>
      <c r="S22" s="89" t="str">
        <f>IF(ISNUMBER(mh!S20), IF(mh!S20=-999,"NA",IF(mh!S20&lt;1, "&lt;1", IF(mh!S20&gt;99, "&gt;99", mh!S20))), "-")</f>
        <v>-</v>
      </c>
      <c r="T22" s="89" t="str">
        <f>IF(ISNUMBER(mh!T20), IF(mh!T20=-999,"NA",IF(mh!T20&lt;1, "&lt;1", IF(mh!T20&gt;99, "&gt;99", mh!T20))), "-")</f>
        <v>-</v>
      </c>
      <c r="U22" s="5" t="str">
        <f>IF(ISNUMBER(mh!U20), IF(mh!U20=-999,"NA",IF(mh!U20&lt;1, "&lt;1", IF(mh!U20&gt;99, "&gt;99", mh!U20))), "-")</f>
        <v>-</v>
      </c>
      <c r="V22" s="5" t="str">
        <f>IF(ISNUMBER(mh!V20), IF(mh!V20=-999,"NA",IF(mh!V20&lt;1, "&lt;1", IF(mh!V20&gt;99, "&gt;99", mh!V20))), "-")</f>
        <v>-</v>
      </c>
      <c r="W22" s="2"/>
      <c r="X22" s="81" t="str">
        <f>IF(ISBLANK(mh!X20),"",mh!X20)</f>
        <v>Australia and New Zealand</v>
      </c>
      <c r="Y22" s="2">
        <f>IF(ISBLANK(mh!Y20),"",mh!Y20)</f>
        <v>2018</v>
      </c>
      <c r="Z22" s="5" t="str">
        <f>IF(ISNUMBER(mh!Z20), IF(mh!Z20=-999,"NA",IF(mh!Z20&lt;1, "&lt;1", IF(mh!Z20&gt;99, "&gt;99", mh!Z20))), "-")</f>
        <v>-</v>
      </c>
      <c r="AA22" s="5" t="str">
        <f>IF(ISNUMBER(mh!AA20), IF(mh!AA20=-999,"NA",IF(mh!AA20&lt;1, "&lt;1", IF(mh!AA20&gt;99, "&gt;99", mh!AA20))), "-")</f>
        <v>-</v>
      </c>
      <c r="AB22" s="5" t="str">
        <f>IF(ISNUMBER(mh!AB20), IF(mh!AB20=-999,"NA",IF(mh!AB20&lt;1, "&lt;1", IF(mh!AB20&gt;99, "&gt;99", mh!AB20))), "-")</f>
        <v>-</v>
      </c>
      <c r="AC22" s="5" t="str">
        <f>IF(ISNUMBER(mh!AC20), IF(mh!AC20=-999,"NA",IF(mh!AC20&lt;1, "&lt;1", IF(mh!AC20&gt;99, "&gt;99", mh!AC20))), "-")</f>
        <v>-</v>
      </c>
      <c r="AD22" s="5" t="str">
        <f>IF(ISNUMBER(mh!AD20), IF(mh!AD20=-999,"NA",IF(mh!AD20&lt;1, "&lt;1", IF(mh!AD20&gt;99, "&gt;99", mh!AD20))), "-")</f>
        <v>-</v>
      </c>
      <c r="AE22" s="5" t="str">
        <f>IF(ISNUMBER(mh!AE20), IF(mh!AE20=-999,"NA",IF(mh!AE20&lt;1, "&lt;1", IF(mh!AE20&gt;99, "&gt;99", mh!AE20))), "-")</f>
        <v>-</v>
      </c>
      <c r="AF22" s="5" t="str">
        <f>IF(ISNUMBER(mh!AF20), IF(mh!AF20=-999,"NA",IF(mh!AF20&lt;1, "&lt;1", IF(mh!AF20&gt;99, "&gt;99", mh!AF20))), "-")</f>
        <v>-</v>
      </c>
      <c r="AG22" s="5" t="str">
        <f>IF(ISNUMBER(mh!AG20), IF(mh!AG20=-999,"NA",IF(mh!AG20&lt;1, "&lt;1", IF(mh!AG20&gt;99, "&gt;99", mh!AG20))), "-")</f>
        <v>-</v>
      </c>
      <c r="AH22" s="5" t="str">
        <f>IF(ISNUMBER(mh!AH20), IF(mh!AH20=-999,"NA",IF(mh!AH20&lt;1, "&lt;1", IF(mh!AH20&gt;99, "&gt;99", mh!AH20))), "-")</f>
        <v>-</v>
      </c>
      <c r="AI22" s="3">
        <f>IF(ISBLANK(mh!AI20), "", mh!AI20)</f>
        <v>19</v>
      </c>
    </row>
    <row r="23" spans="1:35" hidden="1" x14ac:dyDescent="0.25">
      <c r="A23" s="81" t="str">
        <f>IF(ISBLANK(mh!A21), "", mh!A21)</f>
        <v>Australia and New Zealand</v>
      </c>
      <c r="B23" s="2">
        <f>IF(ISBLANK(mh!B21), "", mh!B21)</f>
        <v>2019</v>
      </c>
      <c r="C23" s="70">
        <f>IF(ISBLANK(mh!C21), "-", mh!C21)</f>
        <v>7221.800048828125</v>
      </c>
      <c r="D23" s="7">
        <f>IF(ISBLANK(mh!D21), "-", mh!D21)</f>
        <v>86.204399108886719</v>
      </c>
      <c r="E23" s="89" t="str">
        <f>IF(ISNUMBER(mh!E21), IF(mh!E21=-999,"NA",IF(mh!E21&lt;1, "&lt;1", IF(mh!E21&gt;99, "&gt;99", mh!E21))), "-")</f>
        <v>-</v>
      </c>
      <c r="F23" s="89" t="str">
        <f>IF(ISNUMBER(mh!F21), IF(mh!F21=-999,"NA",IF(mh!F21&lt;1, "&lt;1", IF(mh!F21&gt;99, "&gt;99", mh!F21))), "-")</f>
        <v>-</v>
      </c>
      <c r="G23" s="89" t="str">
        <f>IF(ISNUMBER(mh!G21), IF(mh!G21=-999,"NA",IF(mh!G21&lt;1, "&lt;1", IF(mh!G21&gt;99, "&gt;99", mh!G21))), "-")</f>
        <v>-</v>
      </c>
      <c r="H23" s="89" t="str">
        <f>IF(ISNUMBER(mh!H21), IF(mh!H21=-999,"NA",IF(mh!H21&lt;1, "&lt;1", IF(mh!H21&gt;99, "&gt;99", mh!H21))), "-")</f>
        <v>-</v>
      </c>
      <c r="I23" s="5" t="str">
        <f>IF(ISNUMBER(mh!I21), IF(mh!I21=-999,"NA",IF(mh!I21&lt;1, "&lt;1", IF(mh!I21&gt;99, "&gt;99", mh!I21))), "-")</f>
        <v>-</v>
      </c>
      <c r="J23" s="5" t="str">
        <f>IF(ISNUMBER(mh!J21), IF(mh!J21=-999,"NA",IF(mh!J21&lt;1, "&lt;1", IF(mh!J21&gt;99, "&gt;99", mh!J21))), "-")</f>
        <v>-</v>
      </c>
      <c r="K23" s="89" t="str">
        <f>IF(ISNUMBER(mh!K21), IF(mh!K21=-999,"NA",IF(mh!K21&lt;1, "&lt;1", IF(mh!K21&gt;99, "&gt;99", mh!K21))), "-")</f>
        <v>-</v>
      </c>
      <c r="L23" s="89" t="str">
        <f>IF(ISNUMBER(mh!L21), IF(mh!L21=-999,"NA",IF(mh!L21&lt;1, "&lt;1", IF(mh!L21&gt;99, "&gt;99", mh!L21))), "-")</f>
        <v>-</v>
      </c>
      <c r="M23" s="89" t="str">
        <f>IF(ISNUMBER(mh!M21), IF(mh!M21=-999,"NA",IF(mh!M21&lt;1, "&lt;1", IF(mh!M21&gt;99, "&gt;99", mh!M21))), "-")</f>
        <v>-</v>
      </c>
      <c r="N23" s="89" t="str">
        <f>IF(ISNUMBER(mh!N21), IF(mh!N21=-999,"NA",IF(mh!N21&lt;1, "&lt;1", IF(mh!N21&gt;99, "&gt;99", mh!N21))), "-")</f>
        <v>-</v>
      </c>
      <c r="O23" s="5" t="str">
        <f>IF(ISNUMBER(mh!O21), IF(mh!O21=-999,"NA",IF(mh!O21&lt;1, "&lt;1", IF(mh!O21&gt;99, "&gt;99", mh!O21))), "-")</f>
        <v>-</v>
      </c>
      <c r="P23" s="5" t="str">
        <f>IF(ISNUMBER(mh!P21), IF(mh!P21=-999,"NA",IF(mh!P21&lt;1, "&lt;1", IF(mh!P21&gt;99, "&gt;99", mh!P21))), "-")</f>
        <v>-</v>
      </c>
      <c r="Q23" s="89" t="str">
        <f>IF(ISNUMBER(mh!Q21), IF(mh!Q21=-999,"NA",IF(mh!Q21&lt;1, "&lt;1", IF(mh!Q21&gt;99, "&gt;99", mh!Q21))), "-")</f>
        <v>-</v>
      </c>
      <c r="R23" s="89" t="str">
        <f>IF(ISNUMBER(mh!R21), IF(mh!R21=-999,"NA",IF(mh!R21&lt;1, "&lt;1", IF(mh!R21&gt;99, "&gt;99", mh!R21))), "-")</f>
        <v>-</v>
      </c>
      <c r="S23" s="89" t="str">
        <f>IF(ISNUMBER(mh!S21), IF(mh!S21=-999,"NA",IF(mh!S21&lt;1, "&lt;1", IF(mh!S21&gt;99, "&gt;99", mh!S21))), "-")</f>
        <v>-</v>
      </c>
      <c r="T23" s="89" t="str">
        <f>IF(ISNUMBER(mh!T21), IF(mh!T21=-999,"NA",IF(mh!T21&lt;1, "&lt;1", IF(mh!T21&gt;99, "&gt;99", mh!T21))), "-")</f>
        <v>-</v>
      </c>
      <c r="U23" s="5" t="str">
        <f>IF(ISNUMBER(mh!U21), IF(mh!U21=-999,"NA",IF(mh!U21&lt;1, "&lt;1", IF(mh!U21&gt;99, "&gt;99", mh!U21))), "-")</f>
        <v>-</v>
      </c>
      <c r="V23" s="5" t="str">
        <f>IF(ISNUMBER(mh!V21), IF(mh!V21=-999,"NA",IF(mh!V21&lt;1, "&lt;1", IF(mh!V21&gt;99, "&gt;99", mh!V21))), "-")</f>
        <v>-</v>
      </c>
      <c r="W23" s="2"/>
      <c r="X23" s="81" t="str">
        <f>IF(ISBLANK(mh!X21),"",mh!X21)</f>
        <v>Australia and New Zealand</v>
      </c>
      <c r="Y23" s="2">
        <f>IF(ISBLANK(mh!Y21),"",mh!Y21)</f>
        <v>2019</v>
      </c>
      <c r="Z23" s="5" t="str">
        <f>IF(ISNUMBER(mh!Z21), IF(mh!Z21=-999,"NA",IF(mh!Z21&lt;1, "&lt;1", IF(mh!Z21&gt;99, "&gt;99", mh!Z21))), "-")</f>
        <v>-</v>
      </c>
      <c r="AA23" s="5" t="str">
        <f>IF(ISNUMBER(mh!AA21), IF(mh!AA21=-999,"NA",IF(mh!AA21&lt;1, "&lt;1", IF(mh!AA21&gt;99, "&gt;99", mh!AA21))), "-")</f>
        <v>-</v>
      </c>
      <c r="AB23" s="5" t="str">
        <f>IF(ISNUMBER(mh!AB21), IF(mh!AB21=-999,"NA",IF(mh!AB21&lt;1, "&lt;1", IF(mh!AB21&gt;99, "&gt;99", mh!AB21))), "-")</f>
        <v>-</v>
      </c>
      <c r="AC23" s="5" t="str">
        <f>IF(ISNUMBER(mh!AC21), IF(mh!AC21=-999,"NA",IF(mh!AC21&lt;1, "&lt;1", IF(mh!AC21&gt;99, "&gt;99", mh!AC21))), "-")</f>
        <v>-</v>
      </c>
      <c r="AD23" s="5" t="str">
        <f>IF(ISNUMBER(mh!AD21), IF(mh!AD21=-999,"NA",IF(mh!AD21&lt;1, "&lt;1", IF(mh!AD21&gt;99, "&gt;99", mh!AD21))), "-")</f>
        <v>-</v>
      </c>
      <c r="AE23" s="5" t="str">
        <f>IF(ISNUMBER(mh!AE21), IF(mh!AE21=-999,"NA",IF(mh!AE21&lt;1, "&lt;1", IF(mh!AE21&gt;99, "&gt;99", mh!AE21))), "-")</f>
        <v>-</v>
      </c>
      <c r="AF23" s="5" t="str">
        <f>IF(ISNUMBER(mh!AF21), IF(mh!AF21=-999,"NA",IF(mh!AF21&lt;1, "&lt;1", IF(mh!AF21&gt;99, "&gt;99", mh!AF21))), "-")</f>
        <v>-</v>
      </c>
      <c r="AG23" s="5" t="str">
        <f>IF(ISNUMBER(mh!AG21), IF(mh!AG21=-999,"NA",IF(mh!AG21&lt;1, "&lt;1", IF(mh!AG21&gt;99, "&gt;99", mh!AG21))), "-")</f>
        <v>-</v>
      </c>
      <c r="AH23" s="5" t="str">
        <f>IF(ISNUMBER(mh!AH21), IF(mh!AH21=-999,"NA",IF(mh!AH21&lt;1, "&lt;1", IF(mh!AH21&gt;99, "&gt;99", mh!AH21))), "-")</f>
        <v>-</v>
      </c>
      <c r="AI23" s="3">
        <f>IF(ISBLANK(mh!AI21), "", mh!AI21)</f>
        <v>20</v>
      </c>
    </row>
    <row r="24" spans="1:35" hidden="1" x14ac:dyDescent="0.25">
      <c r="A24" s="81" t="str">
        <f>IF(ISBLANK(mh!A22), "", mh!A22)</f>
        <v>Australia and New Zealand</v>
      </c>
      <c r="B24" s="2">
        <f>IF(ISBLANK(mh!B22), "", mh!B22)</f>
        <v>2020</v>
      </c>
      <c r="C24" s="70">
        <f>IF(ISBLANK(mh!C22), "-", mh!C22)</f>
        <v>7243.15185546875</v>
      </c>
      <c r="D24" s="7">
        <f>IF(ISBLANK(mh!D22), "-", mh!D22)</f>
        <v>86.316360473632813</v>
      </c>
      <c r="E24" s="89" t="str">
        <f>IF(ISNUMBER(mh!E22), IF(mh!E22=-999,"NA",IF(mh!E22&lt;1, "&lt;1", IF(mh!E22&gt;99, "&gt;99", mh!E22))), "-")</f>
        <v>-</v>
      </c>
      <c r="F24" s="89" t="str">
        <f>IF(ISNUMBER(mh!F22), IF(mh!F22=-999,"NA",IF(mh!F22&lt;1, "&lt;1", IF(mh!F22&gt;99, "&gt;99", mh!F22))), "-")</f>
        <v>-</v>
      </c>
      <c r="G24" s="89" t="str">
        <f>IF(ISNUMBER(mh!G22), IF(mh!G22=-999,"NA",IF(mh!G22&lt;1, "&lt;1", IF(mh!G22&gt;99, "&gt;99", mh!G22))), "-")</f>
        <v>-</v>
      </c>
      <c r="H24" s="89" t="str">
        <f>IF(ISNUMBER(mh!H22), IF(mh!H22=-999,"NA",IF(mh!H22&lt;1, "&lt;1", IF(mh!H22&gt;99, "&gt;99", mh!H22))), "-")</f>
        <v>-</v>
      </c>
      <c r="I24" s="5" t="str">
        <f>IF(ISNUMBER(mh!I22), IF(mh!I22=-999,"NA",IF(mh!I22&lt;1, "&lt;1", IF(mh!I22&gt;99, "&gt;99", mh!I22))), "-")</f>
        <v>-</v>
      </c>
      <c r="J24" s="5" t="str">
        <f>IF(ISNUMBER(mh!J22), IF(mh!J22=-999,"NA",IF(mh!J22&lt;1, "&lt;1", IF(mh!J22&gt;99, "&gt;99", mh!J22))), "-")</f>
        <v>-</v>
      </c>
      <c r="K24" s="89" t="str">
        <f>IF(ISNUMBER(mh!K22), IF(mh!K22=-999,"NA",IF(mh!K22&lt;1, "&lt;1", IF(mh!K22&gt;99, "&gt;99", mh!K22))), "-")</f>
        <v>-</v>
      </c>
      <c r="L24" s="89" t="str">
        <f>IF(ISNUMBER(mh!L22), IF(mh!L22=-999,"NA",IF(mh!L22&lt;1, "&lt;1", IF(mh!L22&gt;99, "&gt;99", mh!L22))), "-")</f>
        <v>-</v>
      </c>
      <c r="M24" s="89" t="str">
        <f>IF(ISNUMBER(mh!M22), IF(mh!M22=-999,"NA",IF(mh!M22&lt;1, "&lt;1", IF(mh!M22&gt;99, "&gt;99", mh!M22))), "-")</f>
        <v>-</v>
      </c>
      <c r="N24" s="89" t="str">
        <f>IF(ISNUMBER(mh!N22), IF(mh!N22=-999,"NA",IF(mh!N22&lt;1, "&lt;1", IF(mh!N22&gt;99, "&gt;99", mh!N22))), "-")</f>
        <v>-</v>
      </c>
      <c r="O24" s="5" t="str">
        <f>IF(ISNUMBER(mh!O22), IF(mh!O22=-999,"NA",IF(mh!O22&lt;1, "&lt;1", IF(mh!O22&gt;99, "&gt;99", mh!O22))), "-")</f>
        <v>-</v>
      </c>
      <c r="P24" s="5" t="str">
        <f>IF(ISNUMBER(mh!P22), IF(mh!P22=-999,"NA",IF(mh!P22&lt;1, "&lt;1", IF(mh!P22&gt;99, "&gt;99", mh!P22))), "-")</f>
        <v>-</v>
      </c>
      <c r="Q24" s="89" t="str">
        <f>IF(ISNUMBER(mh!Q22), IF(mh!Q22=-999,"NA",IF(mh!Q22&lt;1, "&lt;1", IF(mh!Q22&gt;99, "&gt;99", mh!Q22))), "-")</f>
        <v>-</v>
      </c>
      <c r="R24" s="89" t="str">
        <f>IF(ISNUMBER(mh!R22), IF(mh!R22=-999,"NA",IF(mh!R22&lt;1, "&lt;1", IF(mh!R22&gt;99, "&gt;99", mh!R22))), "-")</f>
        <v>-</v>
      </c>
      <c r="S24" s="89" t="str">
        <f>IF(ISNUMBER(mh!S22), IF(mh!S22=-999,"NA",IF(mh!S22&lt;1, "&lt;1", IF(mh!S22&gt;99, "&gt;99", mh!S22))), "-")</f>
        <v>-</v>
      </c>
      <c r="T24" s="89" t="str">
        <f>IF(ISNUMBER(mh!T22), IF(mh!T22=-999,"NA",IF(mh!T22&lt;1, "&lt;1", IF(mh!T22&gt;99, "&gt;99", mh!T22))), "-")</f>
        <v>-</v>
      </c>
      <c r="U24" s="5" t="str">
        <f>IF(ISNUMBER(mh!U22), IF(mh!U22=-999,"NA",IF(mh!U22&lt;1, "&lt;1", IF(mh!U22&gt;99, "&gt;99", mh!U22))), "-")</f>
        <v>-</v>
      </c>
      <c r="V24" s="5" t="str">
        <f>IF(ISNUMBER(mh!V22), IF(mh!V22=-999,"NA",IF(mh!V22&lt;1, "&lt;1", IF(mh!V22&gt;99, "&gt;99", mh!V22))), "-")</f>
        <v>-</v>
      </c>
      <c r="W24" s="2"/>
      <c r="X24" s="81" t="str">
        <f>IF(ISBLANK(mh!X22),"",mh!X22)</f>
        <v>Australia and New Zealand</v>
      </c>
      <c r="Y24" s="2">
        <f>IF(ISBLANK(mh!Y22),"",mh!Y22)</f>
        <v>2020</v>
      </c>
      <c r="Z24" s="5" t="str">
        <f>IF(ISNUMBER(mh!Z22), IF(mh!Z22=-999,"NA",IF(mh!Z22&lt;1, "&lt;1", IF(mh!Z22&gt;99, "&gt;99", mh!Z22))), "-")</f>
        <v>-</v>
      </c>
      <c r="AA24" s="5" t="str">
        <f>IF(ISNUMBER(mh!AA22), IF(mh!AA22=-999,"NA",IF(mh!AA22&lt;1, "&lt;1", IF(mh!AA22&gt;99, "&gt;99", mh!AA22))), "-")</f>
        <v>-</v>
      </c>
      <c r="AB24" s="5" t="str">
        <f>IF(ISNUMBER(mh!AB22), IF(mh!AB22=-999,"NA",IF(mh!AB22&lt;1, "&lt;1", IF(mh!AB22&gt;99, "&gt;99", mh!AB22))), "-")</f>
        <v>-</v>
      </c>
      <c r="AC24" s="5" t="str">
        <f>IF(ISNUMBER(mh!AC22), IF(mh!AC22=-999,"NA",IF(mh!AC22&lt;1, "&lt;1", IF(mh!AC22&gt;99, "&gt;99", mh!AC22))), "-")</f>
        <v>-</v>
      </c>
      <c r="AD24" s="5" t="str">
        <f>IF(ISNUMBER(mh!AD22), IF(mh!AD22=-999,"NA",IF(mh!AD22&lt;1, "&lt;1", IF(mh!AD22&gt;99, "&gt;99", mh!AD22))), "-")</f>
        <v>-</v>
      </c>
      <c r="AE24" s="5" t="str">
        <f>IF(ISNUMBER(mh!AE22), IF(mh!AE22=-999,"NA",IF(mh!AE22&lt;1, "&lt;1", IF(mh!AE22&gt;99, "&gt;99", mh!AE22))), "-")</f>
        <v>-</v>
      </c>
      <c r="AF24" s="5" t="str">
        <f>IF(ISNUMBER(mh!AF22), IF(mh!AF22=-999,"NA",IF(mh!AF22&lt;1, "&lt;1", IF(mh!AF22&gt;99, "&gt;99", mh!AF22))), "-")</f>
        <v>-</v>
      </c>
      <c r="AG24" s="5" t="str">
        <f>IF(ISNUMBER(mh!AG22), IF(mh!AG22=-999,"NA",IF(mh!AG22&lt;1, "&lt;1", IF(mh!AG22&gt;99, "&gt;99", mh!AG22))), "-")</f>
        <v>-</v>
      </c>
      <c r="AH24" s="5" t="str">
        <f>IF(ISNUMBER(mh!AH22), IF(mh!AH22=-999,"NA",IF(mh!AH22&lt;1, "&lt;1", IF(mh!AH22&gt;99, "&gt;99", mh!AH22))), "-")</f>
        <v>-</v>
      </c>
      <c r="AI24" s="3">
        <f>IF(ISBLANK(mh!AI22), "", mh!AI22)</f>
        <v>21</v>
      </c>
    </row>
    <row r="25" spans="1:35" hidden="1" x14ac:dyDescent="0.25">
      <c r="A25" s="81" t="str">
        <f>IF(ISBLANK(mh!A23), "", mh!A23)</f>
        <v>Australia and New Zealand</v>
      </c>
      <c r="B25" s="2">
        <f>IF(ISBLANK(mh!B23), "", mh!B23)</f>
        <v>2021</v>
      </c>
      <c r="C25" s="70">
        <f>IF(ISBLANK(mh!C23), "-", mh!C23)</f>
        <v>7238.8634033203125</v>
      </c>
      <c r="D25" s="7">
        <f>IF(ISBLANK(mh!D23), "-", mh!D23)</f>
        <v>86.432205200195313</v>
      </c>
      <c r="E25" s="89" t="str">
        <f>IF(ISNUMBER(mh!E23), IF(mh!E23=-999,"NA",IF(mh!E23&lt;1, "&lt;1", IF(mh!E23&gt;99, "&gt;99", mh!E23))), "-")</f>
        <v>-</v>
      </c>
      <c r="F25" s="89" t="str">
        <f>IF(ISNUMBER(mh!F23), IF(mh!F23=-999,"NA",IF(mh!F23&lt;1, "&lt;1", IF(mh!F23&gt;99, "&gt;99", mh!F23))), "-")</f>
        <v>-</v>
      </c>
      <c r="G25" s="89" t="str">
        <f>IF(ISNUMBER(mh!G23), IF(mh!G23=-999,"NA",IF(mh!G23&lt;1, "&lt;1", IF(mh!G23&gt;99, "&gt;99", mh!G23))), "-")</f>
        <v>-</v>
      </c>
      <c r="H25" s="89" t="str">
        <f>IF(ISNUMBER(mh!H23), IF(mh!H23=-999,"NA",IF(mh!H23&lt;1, "&lt;1", IF(mh!H23&gt;99, "&gt;99", mh!H23))), "-")</f>
        <v>-</v>
      </c>
      <c r="I25" s="5" t="str">
        <f>IF(ISNUMBER(mh!I23), IF(mh!I23=-999,"NA",IF(mh!I23&lt;1, "&lt;1", IF(mh!I23&gt;99, "&gt;99", mh!I23))), "-")</f>
        <v>-</v>
      </c>
      <c r="J25" s="5" t="str">
        <f>IF(ISNUMBER(mh!J23), IF(mh!J23=-999,"NA",IF(mh!J23&lt;1, "&lt;1", IF(mh!J23&gt;99, "&gt;99", mh!J23))), "-")</f>
        <v>-</v>
      </c>
      <c r="K25" s="89" t="str">
        <f>IF(ISNUMBER(mh!K23), IF(mh!K23=-999,"NA",IF(mh!K23&lt;1, "&lt;1", IF(mh!K23&gt;99, "&gt;99", mh!K23))), "-")</f>
        <v>-</v>
      </c>
      <c r="L25" s="89" t="str">
        <f>IF(ISNUMBER(mh!L23), IF(mh!L23=-999,"NA",IF(mh!L23&lt;1, "&lt;1", IF(mh!L23&gt;99, "&gt;99", mh!L23))), "-")</f>
        <v>-</v>
      </c>
      <c r="M25" s="89" t="str">
        <f>IF(ISNUMBER(mh!M23), IF(mh!M23=-999,"NA",IF(mh!M23&lt;1, "&lt;1", IF(mh!M23&gt;99, "&gt;99", mh!M23))), "-")</f>
        <v>-</v>
      </c>
      <c r="N25" s="89" t="str">
        <f>IF(ISNUMBER(mh!N23), IF(mh!N23=-999,"NA",IF(mh!N23&lt;1, "&lt;1", IF(mh!N23&gt;99, "&gt;99", mh!N23))), "-")</f>
        <v>-</v>
      </c>
      <c r="O25" s="5" t="str">
        <f>IF(ISNUMBER(mh!O23), IF(mh!O23=-999,"NA",IF(mh!O23&lt;1, "&lt;1", IF(mh!O23&gt;99, "&gt;99", mh!O23))), "-")</f>
        <v>-</v>
      </c>
      <c r="P25" s="5" t="str">
        <f>IF(ISNUMBER(mh!P23), IF(mh!P23=-999,"NA",IF(mh!P23&lt;1, "&lt;1", IF(mh!P23&gt;99, "&gt;99", mh!P23))), "-")</f>
        <v>-</v>
      </c>
      <c r="Q25" s="89" t="str">
        <f>IF(ISNUMBER(mh!Q23), IF(mh!Q23=-999,"NA",IF(mh!Q23&lt;1, "&lt;1", IF(mh!Q23&gt;99, "&gt;99", mh!Q23))), "-")</f>
        <v>-</v>
      </c>
      <c r="R25" s="89" t="str">
        <f>IF(ISNUMBER(mh!R23), IF(mh!R23=-999,"NA",IF(mh!R23&lt;1, "&lt;1", IF(mh!R23&gt;99, "&gt;99", mh!R23))), "-")</f>
        <v>-</v>
      </c>
      <c r="S25" s="89" t="str">
        <f>IF(ISNUMBER(mh!S23), IF(mh!S23=-999,"NA",IF(mh!S23&lt;1, "&lt;1", IF(mh!S23&gt;99, "&gt;99", mh!S23))), "-")</f>
        <v>-</v>
      </c>
      <c r="T25" s="89" t="str">
        <f>IF(ISNUMBER(mh!T23), IF(mh!T23=-999,"NA",IF(mh!T23&lt;1, "&lt;1", IF(mh!T23&gt;99, "&gt;99", mh!T23))), "-")</f>
        <v>-</v>
      </c>
      <c r="U25" s="5" t="str">
        <f>IF(ISNUMBER(mh!U23), IF(mh!U23=-999,"NA",IF(mh!U23&lt;1, "&lt;1", IF(mh!U23&gt;99, "&gt;99", mh!U23))), "-")</f>
        <v>-</v>
      </c>
      <c r="V25" s="5" t="str">
        <f>IF(ISNUMBER(mh!V23), IF(mh!V23=-999,"NA",IF(mh!V23&lt;1, "&lt;1", IF(mh!V23&gt;99, "&gt;99", mh!V23))), "-")</f>
        <v>-</v>
      </c>
      <c r="W25" s="2"/>
      <c r="X25" s="81" t="str">
        <f>IF(ISBLANK(mh!X23),"",mh!X23)</f>
        <v>Australia and New Zealand</v>
      </c>
      <c r="Y25" s="2">
        <f>IF(ISBLANK(mh!Y23),"",mh!Y23)</f>
        <v>2021</v>
      </c>
      <c r="Z25" s="5" t="str">
        <f>IF(ISNUMBER(mh!Z23), IF(mh!Z23=-999,"NA",IF(mh!Z23&lt;1, "&lt;1", IF(mh!Z23&gt;99, "&gt;99", mh!Z23))), "-")</f>
        <v>-</v>
      </c>
      <c r="AA25" s="5" t="str">
        <f>IF(ISNUMBER(mh!AA23), IF(mh!AA23=-999,"NA",IF(mh!AA23&lt;1, "&lt;1", IF(mh!AA23&gt;99, "&gt;99", mh!AA23))), "-")</f>
        <v>-</v>
      </c>
      <c r="AB25" s="5" t="str">
        <f>IF(ISNUMBER(mh!AB23), IF(mh!AB23=-999,"NA",IF(mh!AB23&lt;1, "&lt;1", IF(mh!AB23&gt;99, "&gt;99", mh!AB23))), "-")</f>
        <v>-</v>
      </c>
      <c r="AC25" s="5" t="str">
        <f>IF(ISNUMBER(mh!AC23), IF(mh!AC23=-999,"NA",IF(mh!AC23&lt;1, "&lt;1", IF(mh!AC23&gt;99, "&gt;99", mh!AC23))), "-")</f>
        <v>-</v>
      </c>
      <c r="AD25" s="5" t="str">
        <f>IF(ISNUMBER(mh!AD23), IF(mh!AD23=-999,"NA",IF(mh!AD23&lt;1, "&lt;1", IF(mh!AD23&gt;99, "&gt;99", mh!AD23))), "-")</f>
        <v>-</v>
      </c>
      <c r="AE25" s="5" t="str">
        <f>IF(ISNUMBER(mh!AE23), IF(mh!AE23=-999,"NA",IF(mh!AE23&lt;1, "&lt;1", IF(mh!AE23&gt;99, "&gt;99", mh!AE23))), "-")</f>
        <v>-</v>
      </c>
      <c r="AF25" s="5" t="str">
        <f>IF(ISNUMBER(mh!AF23), IF(mh!AF23=-999,"NA",IF(mh!AF23&lt;1, "&lt;1", IF(mh!AF23&gt;99, "&gt;99", mh!AF23))), "-")</f>
        <v>-</v>
      </c>
      <c r="AG25" s="5" t="str">
        <f>IF(ISNUMBER(mh!AG23), IF(mh!AG23=-999,"NA",IF(mh!AG23&lt;1, "&lt;1", IF(mh!AG23&gt;99, "&gt;99", mh!AG23))), "-")</f>
        <v>-</v>
      </c>
      <c r="AH25" s="5" t="str">
        <f>IF(ISNUMBER(mh!AH23), IF(mh!AH23=-999,"NA",IF(mh!AH23&lt;1, "&lt;1", IF(mh!AH23&gt;99, "&gt;99", mh!AH23))), "-")</f>
        <v>-</v>
      </c>
      <c r="AI25" s="3">
        <f>IF(ISBLANK(mh!AI23), "", mh!AI23)</f>
        <v>22</v>
      </c>
    </row>
    <row r="26" spans="1:35" hidden="1" x14ac:dyDescent="0.25">
      <c r="A26" s="81" t="str">
        <f>IF(ISBLANK(mh!A24), "", mh!A24)</f>
        <v>Australia and New Zealand</v>
      </c>
      <c r="B26" s="2">
        <f>IF(ISBLANK(mh!B24), "", mh!B24)</f>
        <v>2022</v>
      </c>
      <c r="C26" s="70">
        <f>IF(ISBLANK(mh!C24), "-", mh!C24)</f>
        <v>7267.10791015625</v>
      </c>
      <c r="D26" s="7">
        <f>IF(ISBLANK(mh!D24), "-", mh!D24)</f>
        <v>86.5528564453125</v>
      </c>
      <c r="E26" s="89" t="str">
        <f>IF(ISNUMBER(mh!E24), IF(mh!E24=-999,"NA",IF(mh!E24&lt;1, "&lt;1", IF(mh!E24&gt;99, "&gt;99", mh!E24))), "-")</f>
        <v>-</v>
      </c>
      <c r="F26" s="89" t="str">
        <f>IF(ISNUMBER(mh!F24), IF(mh!F24=-999,"NA",IF(mh!F24&lt;1, "&lt;1", IF(mh!F24&gt;99, "&gt;99", mh!F24))), "-")</f>
        <v>-</v>
      </c>
      <c r="G26" s="89" t="str">
        <f>IF(ISNUMBER(mh!G24), IF(mh!G24=-999,"NA",IF(mh!G24&lt;1, "&lt;1", IF(mh!G24&gt;99, "&gt;99", mh!G24))), "-")</f>
        <v>-</v>
      </c>
      <c r="H26" s="89" t="str">
        <f>IF(ISNUMBER(mh!H24), IF(mh!H24=-999,"NA",IF(mh!H24&lt;1, "&lt;1", IF(mh!H24&gt;99, "&gt;99", mh!H24))), "-")</f>
        <v>-</v>
      </c>
      <c r="I26" s="5" t="str">
        <f>IF(ISNUMBER(mh!I24), IF(mh!I24=-999,"NA",IF(mh!I24&lt;1, "&lt;1", IF(mh!I24&gt;99, "&gt;99", mh!I24))), "-")</f>
        <v>-</v>
      </c>
      <c r="J26" s="5" t="str">
        <f>IF(ISNUMBER(mh!J24), IF(mh!J24=-999,"NA",IF(mh!J24&lt;1, "&lt;1", IF(mh!J24&gt;99, "&gt;99", mh!J24))), "-")</f>
        <v>-</v>
      </c>
      <c r="K26" s="89" t="str">
        <f>IF(ISNUMBER(mh!K24), IF(mh!K24=-999,"NA",IF(mh!K24&lt;1, "&lt;1", IF(mh!K24&gt;99, "&gt;99", mh!K24))), "-")</f>
        <v>-</v>
      </c>
      <c r="L26" s="89" t="str">
        <f>IF(ISNUMBER(mh!L24), IF(mh!L24=-999,"NA",IF(mh!L24&lt;1, "&lt;1", IF(mh!L24&gt;99, "&gt;99", mh!L24))), "-")</f>
        <v>-</v>
      </c>
      <c r="M26" s="89" t="str">
        <f>IF(ISNUMBER(mh!M24), IF(mh!M24=-999,"NA",IF(mh!M24&lt;1, "&lt;1", IF(mh!M24&gt;99, "&gt;99", mh!M24))), "-")</f>
        <v>-</v>
      </c>
      <c r="N26" s="89" t="str">
        <f>IF(ISNUMBER(mh!N24), IF(mh!N24=-999,"NA",IF(mh!N24&lt;1, "&lt;1", IF(mh!N24&gt;99, "&gt;99", mh!N24))), "-")</f>
        <v>-</v>
      </c>
      <c r="O26" s="5" t="str">
        <f>IF(ISNUMBER(mh!O24), IF(mh!O24=-999,"NA",IF(mh!O24&lt;1, "&lt;1", IF(mh!O24&gt;99, "&gt;99", mh!O24))), "-")</f>
        <v>-</v>
      </c>
      <c r="P26" s="5" t="str">
        <f>IF(ISNUMBER(mh!P24), IF(mh!P24=-999,"NA",IF(mh!P24&lt;1, "&lt;1", IF(mh!P24&gt;99, "&gt;99", mh!P24))), "-")</f>
        <v>-</v>
      </c>
      <c r="Q26" s="89" t="str">
        <f>IF(ISNUMBER(mh!Q24), IF(mh!Q24=-999,"NA",IF(mh!Q24&lt;1, "&lt;1", IF(mh!Q24&gt;99, "&gt;99", mh!Q24))), "-")</f>
        <v>-</v>
      </c>
      <c r="R26" s="89" t="str">
        <f>IF(ISNUMBER(mh!R24), IF(mh!R24=-999,"NA",IF(mh!R24&lt;1, "&lt;1", IF(mh!R24&gt;99, "&gt;99", mh!R24))), "-")</f>
        <v>-</v>
      </c>
      <c r="S26" s="89" t="str">
        <f>IF(ISNUMBER(mh!S24), IF(mh!S24=-999,"NA",IF(mh!S24&lt;1, "&lt;1", IF(mh!S24&gt;99, "&gt;99", mh!S24))), "-")</f>
        <v>-</v>
      </c>
      <c r="T26" s="89" t="str">
        <f>IF(ISNUMBER(mh!T24), IF(mh!T24=-999,"NA",IF(mh!T24&lt;1, "&lt;1", IF(mh!T24&gt;99, "&gt;99", mh!T24))), "-")</f>
        <v>-</v>
      </c>
      <c r="U26" s="5" t="str">
        <f>IF(ISNUMBER(mh!U24), IF(mh!U24=-999,"NA",IF(mh!U24&lt;1, "&lt;1", IF(mh!U24&gt;99, "&gt;99", mh!U24))), "-")</f>
        <v>-</v>
      </c>
      <c r="V26" s="5" t="str">
        <f>IF(ISNUMBER(mh!V24), IF(mh!V24=-999,"NA",IF(mh!V24&lt;1, "&lt;1", IF(mh!V24&gt;99, "&gt;99", mh!V24))), "-")</f>
        <v>-</v>
      </c>
      <c r="W26" s="2"/>
      <c r="X26" s="81" t="str">
        <f>IF(ISBLANK(mh!X24),"",mh!X24)</f>
        <v>Australia and New Zealand</v>
      </c>
      <c r="Y26" s="2">
        <f>IF(ISBLANK(mh!Y24),"",mh!Y24)</f>
        <v>2022</v>
      </c>
      <c r="Z26" s="5" t="str">
        <f>IF(ISNUMBER(mh!Z24), IF(mh!Z24=-999,"NA",IF(mh!Z24&lt;1, "&lt;1", IF(mh!Z24&gt;99, "&gt;99", mh!Z24))), "-")</f>
        <v>-</v>
      </c>
      <c r="AA26" s="5" t="str">
        <f>IF(ISNUMBER(mh!AA24), IF(mh!AA24=-999,"NA",IF(mh!AA24&lt;1, "&lt;1", IF(mh!AA24&gt;99, "&gt;99", mh!AA24))), "-")</f>
        <v>-</v>
      </c>
      <c r="AB26" s="5" t="str">
        <f>IF(ISNUMBER(mh!AB24), IF(mh!AB24=-999,"NA",IF(mh!AB24&lt;1, "&lt;1", IF(mh!AB24&gt;99, "&gt;99", mh!AB24))), "-")</f>
        <v>-</v>
      </c>
      <c r="AC26" s="5" t="str">
        <f>IF(ISNUMBER(mh!AC24), IF(mh!AC24=-999,"NA",IF(mh!AC24&lt;1, "&lt;1", IF(mh!AC24&gt;99, "&gt;99", mh!AC24))), "-")</f>
        <v>-</v>
      </c>
      <c r="AD26" s="5" t="str">
        <f>IF(ISNUMBER(mh!AD24), IF(mh!AD24=-999,"NA",IF(mh!AD24&lt;1, "&lt;1", IF(mh!AD24&gt;99, "&gt;99", mh!AD24))), "-")</f>
        <v>-</v>
      </c>
      <c r="AE26" s="5" t="str">
        <f>IF(ISNUMBER(mh!AE24), IF(mh!AE24=-999,"NA",IF(mh!AE24&lt;1, "&lt;1", IF(mh!AE24&gt;99, "&gt;99", mh!AE24))), "-")</f>
        <v>-</v>
      </c>
      <c r="AF26" s="5" t="str">
        <f>IF(ISNUMBER(mh!AF24), IF(mh!AF24=-999,"NA",IF(mh!AF24&lt;1, "&lt;1", IF(mh!AF24&gt;99, "&gt;99", mh!AF24))), "-")</f>
        <v>-</v>
      </c>
      <c r="AG26" s="5" t="str">
        <f>IF(ISNUMBER(mh!AG24), IF(mh!AG24=-999,"NA",IF(mh!AG24&lt;1, "&lt;1", IF(mh!AG24&gt;99, "&gt;99", mh!AG24))), "-")</f>
        <v>-</v>
      </c>
      <c r="AH26" s="5" t="str">
        <f>IF(ISNUMBER(mh!AH24), IF(mh!AH24=-999,"NA",IF(mh!AH24&lt;1, "&lt;1", IF(mh!AH24&gt;99, "&gt;99", mh!AH24))), "-")</f>
        <v>-</v>
      </c>
      <c r="AI26" s="3">
        <f>IF(ISBLANK(mh!AI24), "", mh!AI24)</f>
        <v>23</v>
      </c>
    </row>
    <row r="27" spans="1:35" hidden="1" x14ac:dyDescent="0.25">
      <c r="A27" s="81" t="str">
        <f>IF(ISBLANK(mh!A25), "", mh!A25)</f>
        <v>Australia and New Zealand</v>
      </c>
      <c r="B27" s="2">
        <f>IF(ISBLANK(mh!B25), "", mh!B25)</f>
        <v>2023</v>
      </c>
      <c r="C27" s="70">
        <f>IF(ISBLANK(mh!C25), "-", mh!C25)</f>
        <v>7317.7899169921875</v>
      </c>
      <c r="D27" s="7">
        <f>IF(ISBLANK(mh!D25), "-", mh!D25)</f>
        <v>86.677192687988281</v>
      </c>
      <c r="E27" s="89" t="str">
        <f>IF(ISNUMBER(mh!E25), IF(mh!E25=-999,"NA",IF(mh!E25&lt;1, "&lt;1", IF(mh!E25&gt;99, "&gt;99", mh!E25))), "-")</f>
        <v>-</v>
      </c>
      <c r="F27" s="89" t="str">
        <f>IF(ISNUMBER(mh!F25), IF(mh!F25=-999,"NA",IF(mh!F25&lt;1, "&lt;1", IF(mh!F25&gt;99, "&gt;99", mh!F25))), "-")</f>
        <v>-</v>
      </c>
      <c r="G27" s="89" t="str">
        <f>IF(ISNUMBER(mh!G25), IF(mh!G25=-999,"NA",IF(mh!G25&lt;1, "&lt;1", IF(mh!G25&gt;99, "&gt;99", mh!G25))), "-")</f>
        <v>-</v>
      </c>
      <c r="H27" s="89" t="str">
        <f>IF(ISNUMBER(mh!H25), IF(mh!H25=-999,"NA",IF(mh!H25&lt;1, "&lt;1", IF(mh!H25&gt;99, "&gt;99", mh!H25))), "-")</f>
        <v>-</v>
      </c>
      <c r="I27" s="5" t="str">
        <f>IF(ISNUMBER(mh!I25), IF(mh!I25=-999,"NA",IF(mh!I25&lt;1, "&lt;1", IF(mh!I25&gt;99, "&gt;99", mh!I25))), "-")</f>
        <v>-</v>
      </c>
      <c r="J27" s="5" t="str">
        <f>IF(ISNUMBER(mh!J25), IF(mh!J25=-999,"NA",IF(mh!J25&lt;1, "&lt;1", IF(mh!J25&gt;99, "&gt;99", mh!J25))), "-")</f>
        <v>-</v>
      </c>
      <c r="K27" s="89" t="str">
        <f>IF(ISNUMBER(mh!K25), IF(mh!K25=-999,"NA",IF(mh!K25&lt;1, "&lt;1", IF(mh!K25&gt;99, "&gt;99", mh!K25))), "-")</f>
        <v>-</v>
      </c>
      <c r="L27" s="89" t="str">
        <f>IF(ISNUMBER(mh!L25), IF(mh!L25=-999,"NA",IF(mh!L25&lt;1, "&lt;1", IF(mh!L25&gt;99, "&gt;99", mh!L25))), "-")</f>
        <v>-</v>
      </c>
      <c r="M27" s="89" t="str">
        <f>IF(ISNUMBER(mh!M25), IF(mh!M25=-999,"NA",IF(mh!M25&lt;1, "&lt;1", IF(mh!M25&gt;99, "&gt;99", mh!M25))), "-")</f>
        <v>-</v>
      </c>
      <c r="N27" s="89" t="str">
        <f>IF(ISNUMBER(mh!N25), IF(mh!N25=-999,"NA",IF(mh!N25&lt;1, "&lt;1", IF(mh!N25&gt;99, "&gt;99", mh!N25))), "-")</f>
        <v>-</v>
      </c>
      <c r="O27" s="5" t="str">
        <f>IF(ISNUMBER(mh!O25), IF(mh!O25=-999,"NA",IF(mh!O25&lt;1, "&lt;1", IF(mh!O25&gt;99, "&gt;99", mh!O25))), "-")</f>
        <v>-</v>
      </c>
      <c r="P27" s="5" t="str">
        <f>IF(ISNUMBER(mh!P25), IF(mh!P25=-999,"NA",IF(mh!P25&lt;1, "&lt;1", IF(mh!P25&gt;99, "&gt;99", mh!P25))), "-")</f>
        <v>-</v>
      </c>
      <c r="Q27" s="89" t="str">
        <f>IF(ISNUMBER(mh!Q25), IF(mh!Q25=-999,"NA",IF(mh!Q25&lt;1, "&lt;1", IF(mh!Q25&gt;99, "&gt;99", mh!Q25))), "-")</f>
        <v>-</v>
      </c>
      <c r="R27" s="89" t="str">
        <f>IF(ISNUMBER(mh!R25), IF(mh!R25=-999,"NA",IF(mh!R25&lt;1, "&lt;1", IF(mh!R25&gt;99, "&gt;99", mh!R25))), "-")</f>
        <v>-</v>
      </c>
      <c r="S27" s="89" t="str">
        <f>IF(ISNUMBER(mh!S25), IF(mh!S25=-999,"NA",IF(mh!S25&lt;1, "&lt;1", IF(mh!S25&gt;99, "&gt;99", mh!S25))), "-")</f>
        <v>-</v>
      </c>
      <c r="T27" s="89" t="str">
        <f>IF(ISNUMBER(mh!T25), IF(mh!T25=-999,"NA",IF(mh!T25&lt;1, "&lt;1", IF(mh!T25&gt;99, "&gt;99", mh!T25))), "-")</f>
        <v>-</v>
      </c>
      <c r="U27" s="5" t="str">
        <f>IF(ISNUMBER(mh!U25), IF(mh!U25=-999,"NA",IF(mh!U25&lt;1, "&lt;1", IF(mh!U25&gt;99, "&gt;99", mh!U25))), "-")</f>
        <v>-</v>
      </c>
      <c r="V27" s="5" t="str">
        <f>IF(ISNUMBER(mh!V25), IF(mh!V25=-999,"NA",IF(mh!V25&lt;1, "&lt;1", IF(mh!V25&gt;99, "&gt;99", mh!V25))), "-")</f>
        <v>-</v>
      </c>
      <c r="W27" s="2"/>
      <c r="X27" s="81" t="str">
        <f>IF(ISBLANK(mh!X25),"",mh!X25)</f>
        <v>Australia and New Zealand</v>
      </c>
      <c r="Y27" s="2">
        <f>IF(ISBLANK(mh!Y25),"",mh!Y25)</f>
        <v>2023</v>
      </c>
      <c r="Z27" s="5" t="str">
        <f>IF(ISNUMBER(mh!Z25), IF(mh!Z25=-999,"NA",IF(mh!Z25&lt;1, "&lt;1", IF(mh!Z25&gt;99, "&gt;99", mh!Z25))), "-")</f>
        <v>-</v>
      </c>
      <c r="AA27" s="5" t="str">
        <f>IF(ISNUMBER(mh!AA25), IF(mh!AA25=-999,"NA",IF(mh!AA25&lt;1, "&lt;1", IF(mh!AA25&gt;99, "&gt;99", mh!AA25))), "-")</f>
        <v>-</v>
      </c>
      <c r="AB27" s="5" t="str">
        <f>IF(ISNUMBER(mh!AB25), IF(mh!AB25=-999,"NA",IF(mh!AB25&lt;1, "&lt;1", IF(mh!AB25&gt;99, "&gt;99", mh!AB25))), "-")</f>
        <v>-</v>
      </c>
      <c r="AC27" s="5" t="str">
        <f>IF(ISNUMBER(mh!AC25), IF(mh!AC25=-999,"NA",IF(mh!AC25&lt;1, "&lt;1", IF(mh!AC25&gt;99, "&gt;99", mh!AC25))), "-")</f>
        <v>-</v>
      </c>
      <c r="AD27" s="5" t="str">
        <f>IF(ISNUMBER(mh!AD25), IF(mh!AD25=-999,"NA",IF(mh!AD25&lt;1, "&lt;1", IF(mh!AD25&gt;99, "&gt;99", mh!AD25))), "-")</f>
        <v>-</v>
      </c>
      <c r="AE27" s="5" t="str">
        <f>IF(ISNUMBER(mh!AE25), IF(mh!AE25=-999,"NA",IF(mh!AE25&lt;1, "&lt;1", IF(mh!AE25&gt;99, "&gt;99", mh!AE25))), "-")</f>
        <v>-</v>
      </c>
      <c r="AF27" s="5" t="str">
        <f>IF(ISNUMBER(mh!AF25), IF(mh!AF25=-999,"NA",IF(mh!AF25&lt;1, "&lt;1", IF(mh!AF25&gt;99, "&gt;99", mh!AF25))), "-")</f>
        <v>-</v>
      </c>
      <c r="AG27" s="5" t="str">
        <f>IF(ISNUMBER(mh!AG25), IF(mh!AG25=-999,"NA",IF(mh!AG25&lt;1, "&lt;1", IF(mh!AG25&gt;99, "&gt;99", mh!AG25))), "-")</f>
        <v>-</v>
      </c>
      <c r="AH27" s="5" t="str">
        <f>IF(ISNUMBER(mh!AH25), IF(mh!AH25=-999,"NA",IF(mh!AH25&lt;1, "&lt;1", IF(mh!AH25&gt;99, "&gt;99", mh!AH25))), "-")</f>
        <v>-</v>
      </c>
      <c r="AI27" s="3">
        <f>IF(ISBLANK(mh!AI25), "", mh!AI25)</f>
        <v>24</v>
      </c>
    </row>
    <row r="28" spans="1:35" x14ac:dyDescent="0.25">
      <c r="A28" s="81" t="str">
        <f>IF(ISBLANK(mh!A26), "", mh!A26)</f>
        <v>Australia and New Zealand</v>
      </c>
      <c r="B28" s="2">
        <f>IF(ISBLANK(mh!B26), "", mh!B26)</f>
        <v>2024</v>
      </c>
      <c r="C28" s="70">
        <f>IF(ISBLANK(mh!C26), "-", mh!C26)</f>
        <v>7368.69580078125</v>
      </c>
      <c r="D28" s="7">
        <f>IF(ISBLANK(mh!D26), "-", mh!D26)</f>
        <v>86.805686950683594</v>
      </c>
      <c r="E28" s="89" t="str">
        <f>IF(ISNUMBER(mh!E26), IF(mh!E26=-999,"NA",IF(mh!E26&lt;1, "&lt;1", IF(mh!E26&gt;99, "&gt;99", mh!E26))), "-")</f>
        <v>-</v>
      </c>
      <c r="F28" s="89" t="str">
        <f>IF(ISNUMBER(mh!F26), IF(mh!F26=-999,"NA",IF(mh!F26&lt;1, "&lt;1", IF(mh!F26&gt;99, "&gt;99", mh!F26))), "-")</f>
        <v>-</v>
      </c>
      <c r="G28" s="89" t="str">
        <f>IF(ISNUMBER(mh!G26), IF(mh!G26=-999,"NA",IF(mh!G26&lt;1, "&lt;1", IF(mh!G26&gt;99, "&gt;99", mh!G26))), "-")</f>
        <v>-</v>
      </c>
      <c r="H28" s="89" t="str">
        <f>IF(ISNUMBER(mh!H26), IF(mh!H26=-999,"NA",IF(mh!H26&lt;1, "&lt;1", IF(mh!H26&gt;99, "&gt;99", mh!H26))), "-")</f>
        <v>-</v>
      </c>
      <c r="I28" s="5" t="str">
        <f>IF(ISNUMBER(mh!I26), IF(mh!I26=-999,"NA",IF(mh!I26&lt;1, "&lt;1", IF(mh!I26&gt;99, "&gt;99", mh!I26))), "-")</f>
        <v>-</v>
      </c>
      <c r="J28" s="5" t="str">
        <f>IF(ISNUMBER(mh!J26), IF(mh!J26=-999,"NA",IF(mh!J26&lt;1, "&lt;1", IF(mh!J26&gt;99, "&gt;99", mh!J26))), "-")</f>
        <v>-</v>
      </c>
      <c r="K28" s="89" t="str">
        <f>IF(ISNUMBER(mh!K26), IF(mh!K26=-999,"NA",IF(mh!K26&lt;1, "&lt;1", IF(mh!K26&gt;99, "&gt;99", mh!K26))), "-")</f>
        <v>-</v>
      </c>
      <c r="L28" s="89" t="str">
        <f>IF(ISNUMBER(mh!L26), IF(mh!L26=-999,"NA",IF(mh!L26&lt;1, "&lt;1", IF(mh!L26&gt;99, "&gt;99", mh!L26))), "-")</f>
        <v>-</v>
      </c>
      <c r="M28" s="89" t="str">
        <f>IF(ISNUMBER(mh!M26), IF(mh!M26=-999,"NA",IF(mh!M26&lt;1, "&lt;1", IF(mh!M26&gt;99, "&gt;99", mh!M26))), "-")</f>
        <v>-</v>
      </c>
      <c r="N28" s="89" t="str">
        <f>IF(ISNUMBER(mh!N26), IF(mh!N26=-999,"NA",IF(mh!N26&lt;1, "&lt;1", IF(mh!N26&gt;99, "&gt;99", mh!N26))), "-")</f>
        <v>-</v>
      </c>
      <c r="O28" s="5" t="str">
        <f>IF(ISNUMBER(mh!O26), IF(mh!O26=-999,"NA",IF(mh!O26&lt;1, "&lt;1", IF(mh!O26&gt;99, "&gt;99", mh!O26))), "-")</f>
        <v>-</v>
      </c>
      <c r="P28" s="5" t="str">
        <f>IF(ISNUMBER(mh!P26), IF(mh!P26=-999,"NA",IF(mh!P26&lt;1, "&lt;1", IF(mh!P26&gt;99, "&gt;99", mh!P26))), "-")</f>
        <v>-</v>
      </c>
      <c r="Q28" s="89" t="str">
        <f>IF(ISNUMBER(mh!Q26), IF(mh!Q26=-999,"NA",IF(mh!Q26&lt;1, "&lt;1", IF(mh!Q26&gt;99, "&gt;99", mh!Q26))), "-")</f>
        <v>-</v>
      </c>
      <c r="R28" s="89" t="str">
        <f>IF(ISNUMBER(mh!R26), IF(mh!R26=-999,"NA",IF(mh!R26&lt;1, "&lt;1", IF(mh!R26&gt;99, "&gt;99", mh!R26))), "-")</f>
        <v>-</v>
      </c>
      <c r="S28" s="89" t="str">
        <f>IF(ISNUMBER(mh!S26), IF(mh!S26=-999,"NA",IF(mh!S26&lt;1, "&lt;1", IF(mh!S26&gt;99, "&gt;99", mh!S26))), "-")</f>
        <v>-</v>
      </c>
      <c r="T28" s="89" t="str">
        <f>IF(ISNUMBER(mh!T26), IF(mh!T26=-999,"NA",IF(mh!T26&lt;1, "&lt;1", IF(mh!T26&gt;99, "&gt;99", mh!T26))), "-")</f>
        <v>-</v>
      </c>
      <c r="U28" s="5" t="str">
        <f>IF(ISNUMBER(mh!U26), IF(mh!U26=-999,"NA",IF(mh!U26&lt;1, "&lt;1", IF(mh!U26&gt;99, "&gt;99", mh!U26))), "-")</f>
        <v>-</v>
      </c>
      <c r="V28" s="5" t="str">
        <f>IF(ISNUMBER(mh!V26), IF(mh!V26=-999,"NA",IF(mh!V26&lt;1, "&lt;1", IF(mh!V26&gt;99, "&gt;99", mh!V26))), "-")</f>
        <v>-</v>
      </c>
      <c r="W28" s="2"/>
      <c r="X28" s="81" t="str">
        <f>IF(ISBLANK(mh!X26),"",mh!X26)</f>
        <v>Australia and New Zealand</v>
      </c>
      <c r="Y28" s="2">
        <f>IF(ISBLANK(mh!Y26),"",mh!Y26)</f>
        <v>2024</v>
      </c>
      <c r="Z28" s="5" t="str">
        <f>IF(ISNUMBER(mh!Z26), IF(mh!Z26=-999,"NA",IF(mh!Z26&lt;1, "&lt;1", IF(mh!Z26&gt;99, "&gt;99", mh!Z26))), "-")</f>
        <v>-</v>
      </c>
      <c r="AA28" s="5" t="str">
        <f>IF(ISNUMBER(mh!AA26), IF(mh!AA26=-999,"NA",IF(mh!AA26&lt;1, "&lt;1", IF(mh!AA26&gt;99, "&gt;99", mh!AA26))), "-")</f>
        <v>-</v>
      </c>
      <c r="AB28" s="5" t="str">
        <f>IF(ISNUMBER(mh!AB26), IF(mh!AB26=-999,"NA",IF(mh!AB26&lt;1, "&lt;1", IF(mh!AB26&gt;99, "&gt;99", mh!AB26))), "-")</f>
        <v>-</v>
      </c>
      <c r="AC28" s="5" t="str">
        <f>IF(ISNUMBER(mh!AC26), IF(mh!AC26=-999,"NA",IF(mh!AC26&lt;1, "&lt;1", IF(mh!AC26&gt;99, "&gt;99", mh!AC26))), "-")</f>
        <v>-</v>
      </c>
      <c r="AD28" s="5" t="str">
        <f>IF(ISNUMBER(mh!AD26), IF(mh!AD26=-999,"NA",IF(mh!AD26&lt;1, "&lt;1", IF(mh!AD26&gt;99, "&gt;99", mh!AD26))), "-")</f>
        <v>-</v>
      </c>
      <c r="AE28" s="5" t="str">
        <f>IF(ISNUMBER(mh!AE26), IF(mh!AE26=-999,"NA",IF(mh!AE26&lt;1, "&lt;1", IF(mh!AE26&gt;99, "&gt;99", mh!AE26))), "-")</f>
        <v>-</v>
      </c>
      <c r="AF28" s="5" t="str">
        <f>IF(ISNUMBER(mh!AF26), IF(mh!AF26=-999,"NA",IF(mh!AF26&lt;1, "&lt;1", IF(mh!AF26&gt;99, "&gt;99", mh!AF26))), "-")</f>
        <v>-</v>
      </c>
      <c r="AG28" s="5" t="str">
        <f>IF(ISNUMBER(mh!AG26), IF(mh!AG26=-999,"NA",IF(mh!AG26&lt;1, "&lt;1", IF(mh!AG26&gt;99, "&gt;99", mh!AG26))), "-")</f>
        <v>-</v>
      </c>
      <c r="AH28" s="5" t="str">
        <f>IF(ISNUMBER(mh!AH26), IF(mh!AH26=-999,"NA",IF(mh!AH26&lt;1, "&lt;1", IF(mh!AH26&gt;99, "&gt;99", mh!AH26))), "-")</f>
        <v>-</v>
      </c>
      <c r="AI28" s="3">
        <f>IF(ISBLANK(mh!AI26), "", mh!AI26)</f>
        <v>25</v>
      </c>
    </row>
    <row r="29" spans="1:35" hidden="1" x14ac:dyDescent="0.25">
      <c r="A29" s="81" t="str">
        <f>IF(ISBLANK(mh!A27), "", mh!A27)</f>
        <v>Central and Southern Asia</v>
      </c>
      <c r="B29" s="2">
        <f>IF(ISBLANK(mh!B27), "", mh!B27)</f>
        <v>2000</v>
      </c>
      <c r="C29" s="70">
        <f>IF(ISBLANK(mh!C27), "-", mh!C27)</f>
        <v>377178.7964630127</v>
      </c>
      <c r="D29" s="7">
        <f>IF(ISBLANK(mh!D27), "-", mh!D27)</f>
        <v>29.660898208618164</v>
      </c>
      <c r="E29" s="89" t="str">
        <f>IF(ISNUMBER(mh!E27), IF(mh!E27=-999,"NA",IF(mh!E27&lt;1, "&lt;1", IF(mh!E27&gt;99, "&gt;99", mh!E27))), "-")</f>
        <v>-</v>
      </c>
      <c r="F29" s="89" t="str">
        <f>IF(ISNUMBER(mh!F27), IF(mh!F27=-999,"NA",IF(mh!F27&lt;1, "&lt;1", IF(mh!F27&gt;99, "&gt;99", mh!F27))), "-")</f>
        <v>-</v>
      </c>
      <c r="G29" s="89" t="str">
        <f>IF(ISNUMBER(mh!G27), IF(mh!G27=-999,"NA",IF(mh!G27&lt;1, "&lt;1", IF(mh!G27&gt;99, "&gt;99", mh!G27))), "-")</f>
        <v>-</v>
      </c>
      <c r="H29" s="89" t="str">
        <f>IF(ISNUMBER(mh!H27), IF(mh!H27=-999,"NA",IF(mh!H27&lt;1, "&lt;1", IF(mh!H27&gt;99, "&gt;99", mh!H27))), "-")</f>
        <v>-</v>
      </c>
      <c r="I29" s="5" t="str">
        <f>IF(ISNUMBER(mh!I27), IF(mh!I27=-999,"NA",IF(mh!I27&lt;1, "&lt;1", IF(mh!I27&gt;99, "&gt;99", mh!I27))), "-")</f>
        <v>-</v>
      </c>
      <c r="J29" s="5" t="str">
        <f>IF(ISNUMBER(mh!J27), IF(mh!J27=-999,"NA",IF(mh!J27&lt;1, "&lt;1", IF(mh!J27&gt;99, "&gt;99", mh!J27))), "-")</f>
        <v>-</v>
      </c>
      <c r="K29" s="89" t="str">
        <f>IF(ISNUMBER(mh!K27), IF(mh!K27=-999,"NA",IF(mh!K27&lt;1, "&lt;1", IF(mh!K27&gt;99, "&gt;99", mh!K27))), "-")</f>
        <v>-</v>
      </c>
      <c r="L29" s="89" t="str">
        <f>IF(ISNUMBER(mh!L27), IF(mh!L27=-999,"NA",IF(mh!L27&lt;1, "&lt;1", IF(mh!L27&gt;99, "&gt;99", mh!L27))), "-")</f>
        <v>-</v>
      </c>
      <c r="M29" s="89" t="str">
        <f>IF(ISNUMBER(mh!M27), IF(mh!M27=-999,"NA",IF(mh!M27&lt;1, "&lt;1", IF(mh!M27&gt;99, "&gt;99", mh!M27))), "-")</f>
        <v>-</v>
      </c>
      <c r="N29" s="89" t="str">
        <f>IF(ISNUMBER(mh!N27), IF(mh!N27=-999,"NA",IF(mh!N27&lt;1, "&lt;1", IF(mh!N27&gt;99, "&gt;99", mh!N27))), "-")</f>
        <v>-</v>
      </c>
      <c r="O29" s="5" t="str">
        <f>IF(ISNUMBER(mh!O27), IF(mh!O27=-999,"NA",IF(mh!O27&lt;1, "&lt;1", IF(mh!O27&gt;99, "&gt;99", mh!O27))), "-")</f>
        <v>-</v>
      </c>
      <c r="P29" s="5" t="str">
        <f>IF(ISNUMBER(mh!P27), IF(mh!P27=-999,"NA",IF(mh!P27&lt;1, "&lt;1", IF(mh!P27&gt;99, "&gt;99", mh!P27))), "-")</f>
        <v>-</v>
      </c>
      <c r="Q29" s="89" t="str">
        <f>IF(ISNUMBER(mh!Q27), IF(mh!Q27=-999,"NA",IF(mh!Q27&lt;1, "&lt;1", IF(mh!Q27&gt;99, "&gt;99", mh!Q27))), "-")</f>
        <v>-</v>
      </c>
      <c r="R29" s="89" t="str">
        <f>IF(ISNUMBER(mh!R27), IF(mh!R27=-999,"NA",IF(mh!R27&lt;1, "&lt;1", IF(mh!R27&gt;99, "&gt;99", mh!R27))), "-")</f>
        <v>-</v>
      </c>
      <c r="S29" s="89" t="str">
        <f>IF(ISNUMBER(mh!S27), IF(mh!S27=-999,"NA",IF(mh!S27&lt;1, "&lt;1", IF(mh!S27&gt;99, "&gt;99", mh!S27))), "-")</f>
        <v>-</v>
      </c>
      <c r="T29" s="89" t="str">
        <f>IF(ISNUMBER(mh!T27), IF(mh!T27=-999,"NA",IF(mh!T27&lt;1, "&lt;1", IF(mh!T27&gt;99, "&gt;99", mh!T27))), "-")</f>
        <v>-</v>
      </c>
      <c r="U29" s="5" t="str">
        <f>IF(ISNUMBER(mh!U27), IF(mh!U27=-999,"NA",IF(mh!U27&lt;1, "&lt;1", IF(mh!U27&gt;99, "&gt;99", mh!U27))), "-")</f>
        <v>-</v>
      </c>
      <c r="V29" s="5" t="str">
        <f>IF(ISNUMBER(mh!V27), IF(mh!V27=-999,"NA",IF(mh!V27&lt;1, "&lt;1", IF(mh!V27&gt;99, "&gt;99", mh!V27))), "-")</f>
        <v>-</v>
      </c>
      <c r="W29" s="2"/>
      <c r="X29" s="81" t="str">
        <f>IF(ISBLANK(mh!X27),"",mh!X27)</f>
        <v>Central and Southern Asia</v>
      </c>
      <c r="Y29" s="2">
        <f>IF(ISBLANK(mh!Y27),"",mh!Y27)</f>
        <v>2000</v>
      </c>
      <c r="Z29" s="5" t="str">
        <f>IF(ISNUMBER(mh!Z27), IF(mh!Z27=-999,"NA",IF(mh!Z27&lt;1, "&lt;1", IF(mh!Z27&gt;99, "&gt;99", mh!Z27))), "-")</f>
        <v>-</v>
      </c>
      <c r="AA29" s="5" t="str">
        <f>IF(ISNUMBER(mh!AA27), IF(mh!AA27=-999,"NA",IF(mh!AA27&lt;1, "&lt;1", IF(mh!AA27&gt;99, "&gt;99", mh!AA27))), "-")</f>
        <v>-</v>
      </c>
      <c r="AB29" s="5" t="str">
        <f>IF(ISNUMBER(mh!AB27), IF(mh!AB27=-999,"NA",IF(mh!AB27&lt;1, "&lt;1", IF(mh!AB27&gt;99, "&gt;99", mh!AB27))), "-")</f>
        <v>-</v>
      </c>
      <c r="AC29" s="5" t="str">
        <f>IF(ISNUMBER(mh!AC27), IF(mh!AC27=-999,"NA",IF(mh!AC27&lt;1, "&lt;1", IF(mh!AC27&gt;99, "&gt;99", mh!AC27))), "-")</f>
        <v>-</v>
      </c>
      <c r="AD29" s="5" t="str">
        <f>IF(ISNUMBER(mh!AD27), IF(mh!AD27=-999,"NA",IF(mh!AD27&lt;1, "&lt;1", IF(mh!AD27&gt;99, "&gt;99", mh!AD27))), "-")</f>
        <v>-</v>
      </c>
      <c r="AE29" s="5" t="str">
        <f>IF(ISNUMBER(mh!AE27), IF(mh!AE27=-999,"NA",IF(mh!AE27&lt;1, "&lt;1", IF(mh!AE27&gt;99, "&gt;99", mh!AE27))), "-")</f>
        <v>-</v>
      </c>
      <c r="AF29" s="5" t="str">
        <f>IF(ISNUMBER(mh!AF27), IF(mh!AF27=-999,"NA",IF(mh!AF27&lt;1, "&lt;1", IF(mh!AF27&gt;99, "&gt;99", mh!AF27))), "-")</f>
        <v>-</v>
      </c>
      <c r="AG29" s="5" t="str">
        <f>IF(ISNUMBER(mh!AG27), IF(mh!AG27=-999,"NA",IF(mh!AG27&lt;1, "&lt;1", IF(mh!AG27&gt;99, "&gt;99", mh!AG27))), "-")</f>
        <v>-</v>
      </c>
      <c r="AH29" s="5" t="str">
        <f>IF(ISNUMBER(mh!AH27), IF(mh!AH27=-999,"NA",IF(mh!AH27&lt;1, "&lt;1", IF(mh!AH27&gt;99, "&gt;99", mh!AH27))), "-")</f>
        <v>-</v>
      </c>
      <c r="AI29" s="3">
        <f>IF(ISBLANK(mh!AI27), "", mh!AI27)</f>
        <v>26</v>
      </c>
    </row>
    <row r="30" spans="1:35" hidden="1" x14ac:dyDescent="0.25">
      <c r="A30" s="81" t="str">
        <f>IF(ISBLANK(mh!A28), "", mh!A28)</f>
        <v>Central and Southern Asia</v>
      </c>
      <c r="B30" s="2">
        <f>IF(ISBLANK(mh!B28), "", mh!B28)</f>
        <v>2001</v>
      </c>
      <c r="C30" s="70">
        <f>IF(ISBLANK(mh!C28), "-", mh!C28)</f>
        <v>386687.47616577148</v>
      </c>
      <c r="D30" s="7">
        <f>IF(ISBLANK(mh!D28), "-", mh!D28)</f>
        <v>29.944644927978516</v>
      </c>
      <c r="E30" s="89" t="str">
        <f>IF(ISNUMBER(mh!E28), IF(mh!E28=-999,"NA",IF(mh!E28&lt;1, "&lt;1", IF(mh!E28&gt;99, "&gt;99", mh!E28))), "-")</f>
        <v>-</v>
      </c>
      <c r="F30" s="89" t="str">
        <f>IF(ISNUMBER(mh!F28), IF(mh!F28=-999,"NA",IF(mh!F28&lt;1, "&lt;1", IF(mh!F28&gt;99, "&gt;99", mh!F28))), "-")</f>
        <v>-</v>
      </c>
      <c r="G30" s="89" t="str">
        <f>IF(ISNUMBER(mh!G28), IF(mh!G28=-999,"NA",IF(mh!G28&lt;1, "&lt;1", IF(mh!G28&gt;99, "&gt;99", mh!G28))), "-")</f>
        <v>-</v>
      </c>
      <c r="H30" s="89" t="str">
        <f>IF(ISNUMBER(mh!H28), IF(mh!H28=-999,"NA",IF(mh!H28&lt;1, "&lt;1", IF(mh!H28&gt;99, "&gt;99", mh!H28))), "-")</f>
        <v>-</v>
      </c>
      <c r="I30" s="5" t="str">
        <f>IF(ISNUMBER(mh!I28), IF(mh!I28=-999,"NA",IF(mh!I28&lt;1, "&lt;1", IF(mh!I28&gt;99, "&gt;99", mh!I28))), "-")</f>
        <v>-</v>
      </c>
      <c r="J30" s="5" t="str">
        <f>IF(ISNUMBER(mh!J28), IF(mh!J28=-999,"NA",IF(mh!J28&lt;1, "&lt;1", IF(mh!J28&gt;99, "&gt;99", mh!J28))), "-")</f>
        <v>-</v>
      </c>
      <c r="K30" s="89" t="str">
        <f>IF(ISNUMBER(mh!K28), IF(mh!K28=-999,"NA",IF(mh!K28&lt;1, "&lt;1", IF(mh!K28&gt;99, "&gt;99", mh!K28))), "-")</f>
        <v>-</v>
      </c>
      <c r="L30" s="89" t="str">
        <f>IF(ISNUMBER(mh!L28), IF(mh!L28=-999,"NA",IF(mh!L28&lt;1, "&lt;1", IF(mh!L28&gt;99, "&gt;99", mh!L28))), "-")</f>
        <v>-</v>
      </c>
      <c r="M30" s="89" t="str">
        <f>IF(ISNUMBER(mh!M28), IF(mh!M28=-999,"NA",IF(mh!M28&lt;1, "&lt;1", IF(mh!M28&gt;99, "&gt;99", mh!M28))), "-")</f>
        <v>-</v>
      </c>
      <c r="N30" s="89" t="str">
        <f>IF(ISNUMBER(mh!N28), IF(mh!N28=-999,"NA",IF(mh!N28&lt;1, "&lt;1", IF(mh!N28&gt;99, "&gt;99", mh!N28))), "-")</f>
        <v>-</v>
      </c>
      <c r="O30" s="5" t="str">
        <f>IF(ISNUMBER(mh!O28), IF(mh!O28=-999,"NA",IF(mh!O28&lt;1, "&lt;1", IF(mh!O28&gt;99, "&gt;99", mh!O28))), "-")</f>
        <v>-</v>
      </c>
      <c r="P30" s="5" t="str">
        <f>IF(ISNUMBER(mh!P28), IF(mh!P28=-999,"NA",IF(mh!P28&lt;1, "&lt;1", IF(mh!P28&gt;99, "&gt;99", mh!P28))), "-")</f>
        <v>-</v>
      </c>
      <c r="Q30" s="89" t="str">
        <f>IF(ISNUMBER(mh!Q28), IF(mh!Q28=-999,"NA",IF(mh!Q28&lt;1, "&lt;1", IF(mh!Q28&gt;99, "&gt;99", mh!Q28))), "-")</f>
        <v>-</v>
      </c>
      <c r="R30" s="89" t="str">
        <f>IF(ISNUMBER(mh!R28), IF(mh!R28=-999,"NA",IF(mh!R28&lt;1, "&lt;1", IF(mh!R28&gt;99, "&gt;99", mh!R28))), "-")</f>
        <v>-</v>
      </c>
      <c r="S30" s="89" t="str">
        <f>IF(ISNUMBER(mh!S28), IF(mh!S28=-999,"NA",IF(mh!S28&lt;1, "&lt;1", IF(mh!S28&gt;99, "&gt;99", mh!S28))), "-")</f>
        <v>-</v>
      </c>
      <c r="T30" s="89" t="str">
        <f>IF(ISNUMBER(mh!T28), IF(mh!T28=-999,"NA",IF(mh!T28&lt;1, "&lt;1", IF(mh!T28&gt;99, "&gt;99", mh!T28))), "-")</f>
        <v>-</v>
      </c>
      <c r="U30" s="5" t="str">
        <f>IF(ISNUMBER(mh!U28), IF(mh!U28=-999,"NA",IF(mh!U28&lt;1, "&lt;1", IF(mh!U28&gt;99, "&gt;99", mh!U28))), "-")</f>
        <v>-</v>
      </c>
      <c r="V30" s="5" t="str">
        <f>IF(ISNUMBER(mh!V28), IF(mh!V28=-999,"NA",IF(mh!V28&lt;1, "&lt;1", IF(mh!V28&gt;99, "&gt;99", mh!V28))), "-")</f>
        <v>-</v>
      </c>
      <c r="W30" s="2"/>
      <c r="X30" s="81" t="str">
        <f>IF(ISBLANK(mh!X28),"",mh!X28)</f>
        <v>Central and Southern Asia</v>
      </c>
      <c r="Y30" s="2">
        <f>IF(ISBLANK(mh!Y28),"",mh!Y28)</f>
        <v>2001</v>
      </c>
      <c r="Z30" s="5" t="str">
        <f>IF(ISNUMBER(mh!Z28), IF(mh!Z28=-999,"NA",IF(mh!Z28&lt;1, "&lt;1", IF(mh!Z28&gt;99, "&gt;99", mh!Z28))), "-")</f>
        <v>-</v>
      </c>
      <c r="AA30" s="5" t="str">
        <f>IF(ISNUMBER(mh!AA28), IF(mh!AA28=-999,"NA",IF(mh!AA28&lt;1, "&lt;1", IF(mh!AA28&gt;99, "&gt;99", mh!AA28))), "-")</f>
        <v>-</v>
      </c>
      <c r="AB30" s="5" t="str">
        <f>IF(ISNUMBER(mh!AB28), IF(mh!AB28=-999,"NA",IF(mh!AB28&lt;1, "&lt;1", IF(mh!AB28&gt;99, "&gt;99", mh!AB28))), "-")</f>
        <v>-</v>
      </c>
      <c r="AC30" s="5" t="str">
        <f>IF(ISNUMBER(mh!AC28), IF(mh!AC28=-999,"NA",IF(mh!AC28&lt;1, "&lt;1", IF(mh!AC28&gt;99, "&gt;99", mh!AC28))), "-")</f>
        <v>-</v>
      </c>
      <c r="AD30" s="5" t="str">
        <f>IF(ISNUMBER(mh!AD28), IF(mh!AD28=-999,"NA",IF(mh!AD28&lt;1, "&lt;1", IF(mh!AD28&gt;99, "&gt;99", mh!AD28))), "-")</f>
        <v>-</v>
      </c>
      <c r="AE30" s="5" t="str">
        <f>IF(ISNUMBER(mh!AE28), IF(mh!AE28=-999,"NA",IF(mh!AE28&lt;1, "&lt;1", IF(mh!AE28&gt;99, "&gt;99", mh!AE28))), "-")</f>
        <v>-</v>
      </c>
      <c r="AF30" s="5" t="str">
        <f>IF(ISNUMBER(mh!AF28), IF(mh!AF28=-999,"NA",IF(mh!AF28&lt;1, "&lt;1", IF(mh!AF28&gt;99, "&gt;99", mh!AF28))), "-")</f>
        <v>-</v>
      </c>
      <c r="AG30" s="5" t="str">
        <f>IF(ISNUMBER(mh!AG28), IF(mh!AG28=-999,"NA",IF(mh!AG28&lt;1, "&lt;1", IF(mh!AG28&gt;99, "&gt;99", mh!AG28))), "-")</f>
        <v>-</v>
      </c>
      <c r="AH30" s="5" t="str">
        <f>IF(ISNUMBER(mh!AH28), IF(mh!AH28=-999,"NA",IF(mh!AH28&lt;1, "&lt;1", IF(mh!AH28&gt;99, "&gt;99", mh!AH28))), "-")</f>
        <v>-</v>
      </c>
      <c r="AI30" s="3">
        <f>IF(ISBLANK(mh!AI28), "", mh!AI28)</f>
        <v>27</v>
      </c>
    </row>
    <row r="31" spans="1:35" hidden="1" x14ac:dyDescent="0.25">
      <c r="A31" s="81" t="str">
        <f>IF(ISBLANK(mh!A29), "", mh!A29)</f>
        <v>Central and Southern Asia</v>
      </c>
      <c r="B31" s="2">
        <f>IF(ISBLANK(mh!B29), "", mh!B29)</f>
        <v>2002</v>
      </c>
      <c r="C31" s="70">
        <f>IF(ISBLANK(mh!C29), "-", mh!C29)</f>
        <v>395819.97241973877</v>
      </c>
      <c r="D31" s="7">
        <f>IF(ISBLANK(mh!D29), "-", mh!D29)</f>
        <v>30.275197982788086</v>
      </c>
      <c r="E31" s="89" t="str">
        <f>IF(ISNUMBER(mh!E29), IF(mh!E29=-999,"NA",IF(mh!E29&lt;1, "&lt;1", IF(mh!E29&gt;99, "&gt;99", mh!E29))), "-")</f>
        <v>-</v>
      </c>
      <c r="F31" s="89" t="str">
        <f>IF(ISNUMBER(mh!F29), IF(mh!F29=-999,"NA",IF(mh!F29&lt;1, "&lt;1", IF(mh!F29&gt;99, "&gt;99", mh!F29))), "-")</f>
        <v>-</v>
      </c>
      <c r="G31" s="89" t="str">
        <f>IF(ISNUMBER(mh!G29), IF(mh!G29=-999,"NA",IF(mh!G29&lt;1, "&lt;1", IF(mh!G29&gt;99, "&gt;99", mh!G29))), "-")</f>
        <v>-</v>
      </c>
      <c r="H31" s="89" t="str">
        <f>IF(ISNUMBER(mh!H29), IF(mh!H29=-999,"NA",IF(mh!H29&lt;1, "&lt;1", IF(mh!H29&gt;99, "&gt;99", mh!H29))), "-")</f>
        <v>-</v>
      </c>
      <c r="I31" s="5" t="str">
        <f>IF(ISNUMBER(mh!I29), IF(mh!I29=-999,"NA",IF(mh!I29&lt;1, "&lt;1", IF(mh!I29&gt;99, "&gt;99", mh!I29))), "-")</f>
        <v>-</v>
      </c>
      <c r="J31" s="5" t="str">
        <f>IF(ISNUMBER(mh!J29), IF(mh!J29=-999,"NA",IF(mh!J29&lt;1, "&lt;1", IF(mh!J29&gt;99, "&gt;99", mh!J29))), "-")</f>
        <v>-</v>
      </c>
      <c r="K31" s="89" t="str">
        <f>IF(ISNUMBER(mh!K29), IF(mh!K29=-999,"NA",IF(mh!K29&lt;1, "&lt;1", IF(mh!K29&gt;99, "&gt;99", mh!K29))), "-")</f>
        <v>-</v>
      </c>
      <c r="L31" s="89" t="str">
        <f>IF(ISNUMBER(mh!L29), IF(mh!L29=-999,"NA",IF(mh!L29&lt;1, "&lt;1", IF(mh!L29&gt;99, "&gt;99", mh!L29))), "-")</f>
        <v>-</v>
      </c>
      <c r="M31" s="89" t="str">
        <f>IF(ISNUMBER(mh!M29), IF(mh!M29=-999,"NA",IF(mh!M29&lt;1, "&lt;1", IF(mh!M29&gt;99, "&gt;99", mh!M29))), "-")</f>
        <v>-</v>
      </c>
      <c r="N31" s="89" t="str">
        <f>IF(ISNUMBER(mh!N29), IF(mh!N29=-999,"NA",IF(mh!N29&lt;1, "&lt;1", IF(mh!N29&gt;99, "&gt;99", mh!N29))), "-")</f>
        <v>-</v>
      </c>
      <c r="O31" s="5" t="str">
        <f>IF(ISNUMBER(mh!O29), IF(mh!O29=-999,"NA",IF(mh!O29&lt;1, "&lt;1", IF(mh!O29&gt;99, "&gt;99", mh!O29))), "-")</f>
        <v>-</v>
      </c>
      <c r="P31" s="5" t="str">
        <f>IF(ISNUMBER(mh!P29), IF(mh!P29=-999,"NA",IF(mh!P29&lt;1, "&lt;1", IF(mh!P29&gt;99, "&gt;99", mh!P29))), "-")</f>
        <v>-</v>
      </c>
      <c r="Q31" s="89" t="str">
        <f>IF(ISNUMBER(mh!Q29), IF(mh!Q29=-999,"NA",IF(mh!Q29&lt;1, "&lt;1", IF(mh!Q29&gt;99, "&gt;99", mh!Q29))), "-")</f>
        <v>-</v>
      </c>
      <c r="R31" s="89" t="str">
        <f>IF(ISNUMBER(mh!R29), IF(mh!R29=-999,"NA",IF(mh!R29&lt;1, "&lt;1", IF(mh!R29&gt;99, "&gt;99", mh!R29))), "-")</f>
        <v>-</v>
      </c>
      <c r="S31" s="89" t="str">
        <f>IF(ISNUMBER(mh!S29), IF(mh!S29=-999,"NA",IF(mh!S29&lt;1, "&lt;1", IF(mh!S29&gt;99, "&gt;99", mh!S29))), "-")</f>
        <v>-</v>
      </c>
      <c r="T31" s="89" t="str">
        <f>IF(ISNUMBER(mh!T29), IF(mh!T29=-999,"NA",IF(mh!T29&lt;1, "&lt;1", IF(mh!T29&gt;99, "&gt;99", mh!T29))), "-")</f>
        <v>-</v>
      </c>
      <c r="U31" s="5" t="str">
        <f>IF(ISNUMBER(mh!U29), IF(mh!U29=-999,"NA",IF(mh!U29&lt;1, "&lt;1", IF(mh!U29&gt;99, "&gt;99", mh!U29))), "-")</f>
        <v>-</v>
      </c>
      <c r="V31" s="5" t="str">
        <f>IF(ISNUMBER(mh!V29), IF(mh!V29=-999,"NA",IF(mh!V29&lt;1, "&lt;1", IF(mh!V29&gt;99, "&gt;99", mh!V29))), "-")</f>
        <v>-</v>
      </c>
      <c r="W31" s="2"/>
      <c r="X31" s="81" t="str">
        <f>IF(ISBLANK(mh!X29),"",mh!X29)</f>
        <v>Central and Southern Asia</v>
      </c>
      <c r="Y31" s="2">
        <f>IF(ISBLANK(mh!Y29),"",mh!Y29)</f>
        <v>2002</v>
      </c>
      <c r="Z31" s="5" t="str">
        <f>IF(ISNUMBER(mh!Z29), IF(mh!Z29=-999,"NA",IF(mh!Z29&lt;1, "&lt;1", IF(mh!Z29&gt;99, "&gt;99", mh!Z29))), "-")</f>
        <v>-</v>
      </c>
      <c r="AA31" s="5" t="str">
        <f>IF(ISNUMBER(mh!AA29), IF(mh!AA29=-999,"NA",IF(mh!AA29&lt;1, "&lt;1", IF(mh!AA29&gt;99, "&gt;99", mh!AA29))), "-")</f>
        <v>-</v>
      </c>
      <c r="AB31" s="5" t="str">
        <f>IF(ISNUMBER(mh!AB29), IF(mh!AB29=-999,"NA",IF(mh!AB29&lt;1, "&lt;1", IF(mh!AB29&gt;99, "&gt;99", mh!AB29))), "-")</f>
        <v>-</v>
      </c>
      <c r="AC31" s="5" t="str">
        <f>IF(ISNUMBER(mh!AC29), IF(mh!AC29=-999,"NA",IF(mh!AC29&lt;1, "&lt;1", IF(mh!AC29&gt;99, "&gt;99", mh!AC29))), "-")</f>
        <v>-</v>
      </c>
      <c r="AD31" s="5" t="str">
        <f>IF(ISNUMBER(mh!AD29), IF(mh!AD29=-999,"NA",IF(mh!AD29&lt;1, "&lt;1", IF(mh!AD29&gt;99, "&gt;99", mh!AD29))), "-")</f>
        <v>-</v>
      </c>
      <c r="AE31" s="5" t="str">
        <f>IF(ISNUMBER(mh!AE29), IF(mh!AE29=-999,"NA",IF(mh!AE29&lt;1, "&lt;1", IF(mh!AE29&gt;99, "&gt;99", mh!AE29))), "-")</f>
        <v>-</v>
      </c>
      <c r="AF31" s="5" t="str">
        <f>IF(ISNUMBER(mh!AF29), IF(mh!AF29=-999,"NA",IF(mh!AF29&lt;1, "&lt;1", IF(mh!AF29&gt;99, "&gt;99", mh!AF29))), "-")</f>
        <v>-</v>
      </c>
      <c r="AG31" s="5" t="str">
        <f>IF(ISNUMBER(mh!AG29), IF(mh!AG29=-999,"NA",IF(mh!AG29&lt;1, "&lt;1", IF(mh!AG29&gt;99, "&gt;99", mh!AG29))), "-")</f>
        <v>-</v>
      </c>
      <c r="AH31" s="5" t="str">
        <f>IF(ISNUMBER(mh!AH29), IF(mh!AH29=-999,"NA",IF(mh!AH29&lt;1, "&lt;1", IF(mh!AH29&gt;99, "&gt;99", mh!AH29))), "-")</f>
        <v>-</v>
      </c>
      <c r="AI31" s="3">
        <f>IF(ISBLANK(mh!AI29), "", mh!AI29)</f>
        <v>28</v>
      </c>
    </row>
    <row r="32" spans="1:35" hidden="1" x14ac:dyDescent="0.25">
      <c r="A32" s="81" t="str">
        <f>IF(ISBLANK(mh!A30), "", mh!A30)</f>
        <v>Central and Southern Asia</v>
      </c>
      <c r="B32" s="2">
        <f>IF(ISBLANK(mh!B30), "", mh!B30)</f>
        <v>2003</v>
      </c>
      <c r="C32" s="70">
        <f>IF(ISBLANK(mh!C30), "-", mh!C30)</f>
        <v>404723.99953460693</v>
      </c>
      <c r="D32" s="7">
        <f>IF(ISBLANK(mh!D30), "-", mh!D30)</f>
        <v>30.612714767456055</v>
      </c>
      <c r="E32" s="89" t="str">
        <f>IF(ISNUMBER(mh!E30), IF(mh!E30=-999,"NA",IF(mh!E30&lt;1, "&lt;1", IF(mh!E30&gt;99, "&gt;99", mh!E30))), "-")</f>
        <v>-</v>
      </c>
      <c r="F32" s="89" t="str">
        <f>IF(ISNUMBER(mh!F30), IF(mh!F30=-999,"NA",IF(mh!F30&lt;1, "&lt;1", IF(mh!F30&gt;99, "&gt;99", mh!F30))), "-")</f>
        <v>-</v>
      </c>
      <c r="G32" s="89" t="str">
        <f>IF(ISNUMBER(mh!G30), IF(mh!G30=-999,"NA",IF(mh!G30&lt;1, "&lt;1", IF(mh!G30&gt;99, "&gt;99", mh!G30))), "-")</f>
        <v>-</v>
      </c>
      <c r="H32" s="89" t="str">
        <f>IF(ISNUMBER(mh!H30), IF(mh!H30=-999,"NA",IF(mh!H30&lt;1, "&lt;1", IF(mh!H30&gt;99, "&gt;99", mh!H30))), "-")</f>
        <v>-</v>
      </c>
      <c r="I32" s="5" t="str">
        <f>IF(ISNUMBER(mh!I30), IF(mh!I30=-999,"NA",IF(mh!I30&lt;1, "&lt;1", IF(mh!I30&gt;99, "&gt;99", mh!I30))), "-")</f>
        <v>-</v>
      </c>
      <c r="J32" s="5" t="str">
        <f>IF(ISNUMBER(mh!J30), IF(mh!J30=-999,"NA",IF(mh!J30&lt;1, "&lt;1", IF(mh!J30&gt;99, "&gt;99", mh!J30))), "-")</f>
        <v>-</v>
      </c>
      <c r="K32" s="89" t="str">
        <f>IF(ISNUMBER(mh!K30), IF(mh!K30=-999,"NA",IF(mh!K30&lt;1, "&lt;1", IF(mh!K30&gt;99, "&gt;99", mh!K30))), "-")</f>
        <v>-</v>
      </c>
      <c r="L32" s="89" t="str">
        <f>IF(ISNUMBER(mh!L30), IF(mh!L30=-999,"NA",IF(mh!L30&lt;1, "&lt;1", IF(mh!L30&gt;99, "&gt;99", mh!L30))), "-")</f>
        <v>-</v>
      </c>
      <c r="M32" s="89" t="str">
        <f>IF(ISNUMBER(mh!M30), IF(mh!M30=-999,"NA",IF(mh!M30&lt;1, "&lt;1", IF(mh!M30&gt;99, "&gt;99", mh!M30))), "-")</f>
        <v>-</v>
      </c>
      <c r="N32" s="89" t="str">
        <f>IF(ISNUMBER(mh!N30), IF(mh!N30=-999,"NA",IF(mh!N30&lt;1, "&lt;1", IF(mh!N30&gt;99, "&gt;99", mh!N30))), "-")</f>
        <v>-</v>
      </c>
      <c r="O32" s="5" t="str">
        <f>IF(ISNUMBER(mh!O30), IF(mh!O30=-999,"NA",IF(mh!O30&lt;1, "&lt;1", IF(mh!O30&gt;99, "&gt;99", mh!O30))), "-")</f>
        <v>-</v>
      </c>
      <c r="P32" s="5" t="str">
        <f>IF(ISNUMBER(mh!P30), IF(mh!P30=-999,"NA",IF(mh!P30&lt;1, "&lt;1", IF(mh!P30&gt;99, "&gt;99", mh!P30))), "-")</f>
        <v>-</v>
      </c>
      <c r="Q32" s="89" t="str">
        <f>IF(ISNUMBER(mh!Q30), IF(mh!Q30=-999,"NA",IF(mh!Q30&lt;1, "&lt;1", IF(mh!Q30&gt;99, "&gt;99", mh!Q30))), "-")</f>
        <v>-</v>
      </c>
      <c r="R32" s="89" t="str">
        <f>IF(ISNUMBER(mh!R30), IF(mh!R30=-999,"NA",IF(mh!R30&lt;1, "&lt;1", IF(mh!R30&gt;99, "&gt;99", mh!R30))), "-")</f>
        <v>-</v>
      </c>
      <c r="S32" s="89" t="str">
        <f>IF(ISNUMBER(mh!S30), IF(mh!S30=-999,"NA",IF(mh!S30&lt;1, "&lt;1", IF(mh!S30&gt;99, "&gt;99", mh!S30))), "-")</f>
        <v>-</v>
      </c>
      <c r="T32" s="89" t="str">
        <f>IF(ISNUMBER(mh!T30), IF(mh!T30=-999,"NA",IF(mh!T30&lt;1, "&lt;1", IF(mh!T30&gt;99, "&gt;99", mh!T30))), "-")</f>
        <v>-</v>
      </c>
      <c r="U32" s="5" t="str">
        <f>IF(ISNUMBER(mh!U30), IF(mh!U30=-999,"NA",IF(mh!U30&lt;1, "&lt;1", IF(mh!U30&gt;99, "&gt;99", mh!U30))), "-")</f>
        <v>-</v>
      </c>
      <c r="V32" s="5" t="str">
        <f>IF(ISNUMBER(mh!V30), IF(mh!V30=-999,"NA",IF(mh!V30&lt;1, "&lt;1", IF(mh!V30&gt;99, "&gt;99", mh!V30))), "-")</f>
        <v>-</v>
      </c>
      <c r="W32" s="2"/>
      <c r="X32" s="81" t="str">
        <f>IF(ISBLANK(mh!X30),"",mh!X30)</f>
        <v>Central and Southern Asia</v>
      </c>
      <c r="Y32" s="2">
        <f>IF(ISBLANK(mh!Y30),"",mh!Y30)</f>
        <v>2003</v>
      </c>
      <c r="Z32" s="5" t="str">
        <f>IF(ISNUMBER(mh!Z30), IF(mh!Z30=-999,"NA",IF(mh!Z30&lt;1, "&lt;1", IF(mh!Z30&gt;99, "&gt;99", mh!Z30))), "-")</f>
        <v>-</v>
      </c>
      <c r="AA32" s="5" t="str">
        <f>IF(ISNUMBER(mh!AA30), IF(mh!AA30=-999,"NA",IF(mh!AA30&lt;1, "&lt;1", IF(mh!AA30&gt;99, "&gt;99", mh!AA30))), "-")</f>
        <v>-</v>
      </c>
      <c r="AB32" s="5" t="str">
        <f>IF(ISNUMBER(mh!AB30), IF(mh!AB30=-999,"NA",IF(mh!AB30&lt;1, "&lt;1", IF(mh!AB30&gt;99, "&gt;99", mh!AB30))), "-")</f>
        <v>-</v>
      </c>
      <c r="AC32" s="5" t="str">
        <f>IF(ISNUMBER(mh!AC30), IF(mh!AC30=-999,"NA",IF(mh!AC30&lt;1, "&lt;1", IF(mh!AC30&gt;99, "&gt;99", mh!AC30))), "-")</f>
        <v>-</v>
      </c>
      <c r="AD32" s="5" t="str">
        <f>IF(ISNUMBER(mh!AD30), IF(mh!AD30=-999,"NA",IF(mh!AD30&lt;1, "&lt;1", IF(mh!AD30&gt;99, "&gt;99", mh!AD30))), "-")</f>
        <v>-</v>
      </c>
      <c r="AE32" s="5" t="str">
        <f>IF(ISNUMBER(mh!AE30), IF(mh!AE30=-999,"NA",IF(mh!AE30&lt;1, "&lt;1", IF(mh!AE30&gt;99, "&gt;99", mh!AE30))), "-")</f>
        <v>-</v>
      </c>
      <c r="AF32" s="5" t="str">
        <f>IF(ISNUMBER(mh!AF30), IF(mh!AF30=-999,"NA",IF(mh!AF30&lt;1, "&lt;1", IF(mh!AF30&gt;99, "&gt;99", mh!AF30))), "-")</f>
        <v>-</v>
      </c>
      <c r="AG32" s="5" t="str">
        <f>IF(ISNUMBER(mh!AG30), IF(mh!AG30=-999,"NA",IF(mh!AG30&lt;1, "&lt;1", IF(mh!AG30&gt;99, "&gt;99", mh!AG30))), "-")</f>
        <v>-</v>
      </c>
      <c r="AH32" s="5" t="str">
        <f>IF(ISNUMBER(mh!AH30), IF(mh!AH30=-999,"NA",IF(mh!AH30&lt;1, "&lt;1", IF(mh!AH30&gt;99, "&gt;99", mh!AH30))), "-")</f>
        <v>-</v>
      </c>
      <c r="AI32" s="3">
        <f>IF(ISBLANK(mh!AI30), "", mh!AI30)</f>
        <v>29</v>
      </c>
    </row>
    <row r="33" spans="1:35" hidden="1" x14ac:dyDescent="0.25">
      <c r="A33" s="81" t="str">
        <f>IF(ISBLANK(mh!A31), "", mh!A31)</f>
        <v>Central and Southern Asia</v>
      </c>
      <c r="B33" s="2">
        <f>IF(ISBLANK(mh!B31), "", mh!B31)</f>
        <v>2004</v>
      </c>
      <c r="C33" s="70">
        <f>IF(ISBLANK(mh!C31), "-", mh!C31)</f>
        <v>413820.88358306885</v>
      </c>
      <c r="D33" s="7">
        <f>IF(ISBLANK(mh!D31), "-", mh!D31)</f>
        <v>30.973833084106445</v>
      </c>
      <c r="E33" s="89" t="str">
        <f>IF(ISNUMBER(mh!E31), IF(mh!E31=-999,"NA",IF(mh!E31&lt;1, "&lt;1", IF(mh!E31&gt;99, "&gt;99", mh!E31))), "-")</f>
        <v>-</v>
      </c>
      <c r="F33" s="89" t="str">
        <f>IF(ISNUMBER(mh!F31), IF(mh!F31=-999,"NA",IF(mh!F31&lt;1, "&lt;1", IF(mh!F31&gt;99, "&gt;99", mh!F31))), "-")</f>
        <v>-</v>
      </c>
      <c r="G33" s="89" t="str">
        <f>IF(ISNUMBER(mh!G31), IF(mh!G31=-999,"NA",IF(mh!G31&lt;1, "&lt;1", IF(mh!G31&gt;99, "&gt;99", mh!G31))), "-")</f>
        <v>-</v>
      </c>
      <c r="H33" s="89" t="str">
        <f>IF(ISNUMBER(mh!H31), IF(mh!H31=-999,"NA",IF(mh!H31&lt;1, "&lt;1", IF(mh!H31&gt;99, "&gt;99", mh!H31))), "-")</f>
        <v>-</v>
      </c>
      <c r="I33" s="5" t="str">
        <f>IF(ISNUMBER(mh!I31), IF(mh!I31=-999,"NA",IF(mh!I31&lt;1, "&lt;1", IF(mh!I31&gt;99, "&gt;99", mh!I31))), "-")</f>
        <v>-</v>
      </c>
      <c r="J33" s="5" t="str">
        <f>IF(ISNUMBER(mh!J31), IF(mh!J31=-999,"NA",IF(mh!J31&lt;1, "&lt;1", IF(mh!J31&gt;99, "&gt;99", mh!J31))), "-")</f>
        <v>-</v>
      </c>
      <c r="K33" s="89" t="str">
        <f>IF(ISNUMBER(mh!K31), IF(mh!K31=-999,"NA",IF(mh!K31&lt;1, "&lt;1", IF(mh!K31&gt;99, "&gt;99", mh!K31))), "-")</f>
        <v>-</v>
      </c>
      <c r="L33" s="89" t="str">
        <f>IF(ISNUMBER(mh!L31), IF(mh!L31=-999,"NA",IF(mh!L31&lt;1, "&lt;1", IF(mh!L31&gt;99, "&gt;99", mh!L31))), "-")</f>
        <v>-</v>
      </c>
      <c r="M33" s="89" t="str">
        <f>IF(ISNUMBER(mh!M31), IF(mh!M31=-999,"NA",IF(mh!M31&lt;1, "&lt;1", IF(mh!M31&gt;99, "&gt;99", mh!M31))), "-")</f>
        <v>-</v>
      </c>
      <c r="N33" s="89" t="str">
        <f>IF(ISNUMBER(mh!N31), IF(mh!N31=-999,"NA",IF(mh!N31&lt;1, "&lt;1", IF(mh!N31&gt;99, "&gt;99", mh!N31))), "-")</f>
        <v>-</v>
      </c>
      <c r="O33" s="5" t="str">
        <f>IF(ISNUMBER(mh!O31), IF(mh!O31=-999,"NA",IF(mh!O31&lt;1, "&lt;1", IF(mh!O31&gt;99, "&gt;99", mh!O31))), "-")</f>
        <v>-</v>
      </c>
      <c r="P33" s="5" t="str">
        <f>IF(ISNUMBER(mh!P31), IF(mh!P31=-999,"NA",IF(mh!P31&lt;1, "&lt;1", IF(mh!P31&gt;99, "&gt;99", mh!P31))), "-")</f>
        <v>-</v>
      </c>
      <c r="Q33" s="89" t="str">
        <f>IF(ISNUMBER(mh!Q31), IF(mh!Q31=-999,"NA",IF(mh!Q31&lt;1, "&lt;1", IF(mh!Q31&gt;99, "&gt;99", mh!Q31))), "-")</f>
        <v>-</v>
      </c>
      <c r="R33" s="89" t="str">
        <f>IF(ISNUMBER(mh!R31), IF(mh!R31=-999,"NA",IF(mh!R31&lt;1, "&lt;1", IF(mh!R31&gt;99, "&gt;99", mh!R31))), "-")</f>
        <v>-</v>
      </c>
      <c r="S33" s="89" t="str">
        <f>IF(ISNUMBER(mh!S31), IF(mh!S31=-999,"NA",IF(mh!S31&lt;1, "&lt;1", IF(mh!S31&gt;99, "&gt;99", mh!S31))), "-")</f>
        <v>-</v>
      </c>
      <c r="T33" s="89" t="str">
        <f>IF(ISNUMBER(mh!T31), IF(mh!T31=-999,"NA",IF(mh!T31&lt;1, "&lt;1", IF(mh!T31&gt;99, "&gt;99", mh!T31))), "-")</f>
        <v>-</v>
      </c>
      <c r="U33" s="5" t="str">
        <f>IF(ISNUMBER(mh!U31), IF(mh!U31=-999,"NA",IF(mh!U31&lt;1, "&lt;1", IF(mh!U31&gt;99, "&gt;99", mh!U31))), "-")</f>
        <v>-</v>
      </c>
      <c r="V33" s="5" t="str">
        <f>IF(ISNUMBER(mh!V31), IF(mh!V31=-999,"NA",IF(mh!V31&lt;1, "&lt;1", IF(mh!V31&gt;99, "&gt;99", mh!V31))), "-")</f>
        <v>-</v>
      </c>
      <c r="W33" s="2"/>
      <c r="X33" s="81" t="str">
        <f>IF(ISBLANK(mh!X31),"",mh!X31)</f>
        <v>Central and Southern Asia</v>
      </c>
      <c r="Y33" s="2">
        <f>IF(ISBLANK(mh!Y31),"",mh!Y31)</f>
        <v>2004</v>
      </c>
      <c r="Z33" s="5" t="str">
        <f>IF(ISNUMBER(mh!Z31), IF(mh!Z31=-999,"NA",IF(mh!Z31&lt;1, "&lt;1", IF(mh!Z31&gt;99, "&gt;99", mh!Z31))), "-")</f>
        <v>-</v>
      </c>
      <c r="AA33" s="5" t="str">
        <f>IF(ISNUMBER(mh!AA31), IF(mh!AA31=-999,"NA",IF(mh!AA31&lt;1, "&lt;1", IF(mh!AA31&gt;99, "&gt;99", mh!AA31))), "-")</f>
        <v>-</v>
      </c>
      <c r="AB33" s="5" t="str">
        <f>IF(ISNUMBER(mh!AB31), IF(mh!AB31=-999,"NA",IF(mh!AB31&lt;1, "&lt;1", IF(mh!AB31&gt;99, "&gt;99", mh!AB31))), "-")</f>
        <v>-</v>
      </c>
      <c r="AC33" s="5" t="str">
        <f>IF(ISNUMBER(mh!AC31), IF(mh!AC31=-999,"NA",IF(mh!AC31&lt;1, "&lt;1", IF(mh!AC31&gt;99, "&gt;99", mh!AC31))), "-")</f>
        <v>-</v>
      </c>
      <c r="AD33" s="5" t="str">
        <f>IF(ISNUMBER(mh!AD31), IF(mh!AD31=-999,"NA",IF(mh!AD31&lt;1, "&lt;1", IF(mh!AD31&gt;99, "&gt;99", mh!AD31))), "-")</f>
        <v>-</v>
      </c>
      <c r="AE33" s="5" t="str">
        <f>IF(ISNUMBER(mh!AE31), IF(mh!AE31=-999,"NA",IF(mh!AE31&lt;1, "&lt;1", IF(mh!AE31&gt;99, "&gt;99", mh!AE31))), "-")</f>
        <v>-</v>
      </c>
      <c r="AF33" s="5" t="str">
        <f>IF(ISNUMBER(mh!AF31), IF(mh!AF31=-999,"NA",IF(mh!AF31&lt;1, "&lt;1", IF(mh!AF31&gt;99, "&gt;99", mh!AF31))), "-")</f>
        <v>-</v>
      </c>
      <c r="AG33" s="5" t="str">
        <f>IF(ISNUMBER(mh!AG31), IF(mh!AG31=-999,"NA",IF(mh!AG31&lt;1, "&lt;1", IF(mh!AG31&gt;99, "&gt;99", mh!AG31))), "-")</f>
        <v>-</v>
      </c>
      <c r="AH33" s="5" t="str">
        <f>IF(ISNUMBER(mh!AH31), IF(mh!AH31=-999,"NA",IF(mh!AH31&lt;1, "&lt;1", IF(mh!AH31&gt;99, "&gt;99", mh!AH31))), "-")</f>
        <v>-</v>
      </c>
      <c r="AI33" s="3">
        <f>IF(ISBLANK(mh!AI31), "", mh!AI31)</f>
        <v>30</v>
      </c>
    </row>
    <row r="34" spans="1:35" hidden="1" x14ac:dyDescent="0.25">
      <c r="A34" s="81" t="str">
        <f>IF(ISBLANK(mh!A32), "", mh!A32)</f>
        <v>Central and Southern Asia</v>
      </c>
      <c r="B34" s="2">
        <f>IF(ISBLANK(mh!B32), "", mh!B32)</f>
        <v>2005</v>
      </c>
      <c r="C34" s="70">
        <f>IF(ISBLANK(mh!C32), "-", mh!C32)</f>
        <v>422738.34477233887</v>
      </c>
      <c r="D34" s="7">
        <f>IF(ISBLANK(mh!D32), "-", mh!D32)</f>
        <v>31.339990615844727</v>
      </c>
      <c r="E34" s="89" t="str">
        <f>IF(ISNUMBER(mh!E32), IF(mh!E32=-999,"NA",IF(mh!E32&lt;1, "&lt;1", IF(mh!E32&gt;99, "&gt;99", mh!E32))), "-")</f>
        <v>-</v>
      </c>
      <c r="F34" s="89" t="str">
        <f>IF(ISNUMBER(mh!F32), IF(mh!F32=-999,"NA",IF(mh!F32&lt;1, "&lt;1", IF(mh!F32&gt;99, "&gt;99", mh!F32))), "-")</f>
        <v>-</v>
      </c>
      <c r="G34" s="89" t="str">
        <f>IF(ISNUMBER(mh!G32), IF(mh!G32=-999,"NA",IF(mh!G32&lt;1, "&lt;1", IF(mh!G32&gt;99, "&gt;99", mh!G32))), "-")</f>
        <v>-</v>
      </c>
      <c r="H34" s="89" t="str">
        <f>IF(ISNUMBER(mh!H32), IF(mh!H32=-999,"NA",IF(mh!H32&lt;1, "&lt;1", IF(mh!H32&gt;99, "&gt;99", mh!H32))), "-")</f>
        <v>-</v>
      </c>
      <c r="I34" s="5" t="str">
        <f>IF(ISNUMBER(mh!I32), IF(mh!I32=-999,"NA",IF(mh!I32&lt;1, "&lt;1", IF(mh!I32&gt;99, "&gt;99", mh!I32))), "-")</f>
        <v>-</v>
      </c>
      <c r="J34" s="5" t="str">
        <f>IF(ISNUMBER(mh!J32), IF(mh!J32=-999,"NA",IF(mh!J32&lt;1, "&lt;1", IF(mh!J32&gt;99, "&gt;99", mh!J32))), "-")</f>
        <v>-</v>
      </c>
      <c r="K34" s="89" t="str">
        <f>IF(ISNUMBER(mh!K32), IF(mh!K32=-999,"NA",IF(mh!K32&lt;1, "&lt;1", IF(mh!K32&gt;99, "&gt;99", mh!K32))), "-")</f>
        <v>-</v>
      </c>
      <c r="L34" s="89" t="str">
        <f>IF(ISNUMBER(mh!L32), IF(mh!L32=-999,"NA",IF(mh!L32&lt;1, "&lt;1", IF(mh!L32&gt;99, "&gt;99", mh!L32))), "-")</f>
        <v>-</v>
      </c>
      <c r="M34" s="89" t="str">
        <f>IF(ISNUMBER(mh!M32), IF(mh!M32=-999,"NA",IF(mh!M32&lt;1, "&lt;1", IF(mh!M32&gt;99, "&gt;99", mh!M32))), "-")</f>
        <v>-</v>
      </c>
      <c r="N34" s="89" t="str">
        <f>IF(ISNUMBER(mh!N32), IF(mh!N32=-999,"NA",IF(mh!N32&lt;1, "&lt;1", IF(mh!N32&gt;99, "&gt;99", mh!N32))), "-")</f>
        <v>-</v>
      </c>
      <c r="O34" s="5" t="str">
        <f>IF(ISNUMBER(mh!O32), IF(mh!O32=-999,"NA",IF(mh!O32&lt;1, "&lt;1", IF(mh!O32&gt;99, "&gt;99", mh!O32))), "-")</f>
        <v>-</v>
      </c>
      <c r="P34" s="5" t="str">
        <f>IF(ISNUMBER(mh!P32), IF(mh!P32=-999,"NA",IF(mh!P32&lt;1, "&lt;1", IF(mh!P32&gt;99, "&gt;99", mh!P32))), "-")</f>
        <v>-</v>
      </c>
      <c r="Q34" s="89" t="str">
        <f>IF(ISNUMBER(mh!Q32), IF(mh!Q32=-999,"NA",IF(mh!Q32&lt;1, "&lt;1", IF(mh!Q32&gt;99, "&gt;99", mh!Q32))), "-")</f>
        <v>-</v>
      </c>
      <c r="R34" s="89" t="str">
        <f>IF(ISNUMBER(mh!R32), IF(mh!R32=-999,"NA",IF(mh!R32&lt;1, "&lt;1", IF(mh!R32&gt;99, "&gt;99", mh!R32))), "-")</f>
        <v>-</v>
      </c>
      <c r="S34" s="89" t="str">
        <f>IF(ISNUMBER(mh!S32), IF(mh!S32=-999,"NA",IF(mh!S32&lt;1, "&lt;1", IF(mh!S32&gt;99, "&gt;99", mh!S32))), "-")</f>
        <v>-</v>
      </c>
      <c r="T34" s="89" t="str">
        <f>IF(ISNUMBER(mh!T32), IF(mh!T32=-999,"NA",IF(mh!T32&lt;1, "&lt;1", IF(mh!T32&gt;99, "&gt;99", mh!T32))), "-")</f>
        <v>-</v>
      </c>
      <c r="U34" s="5" t="str">
        <f>IF(ISNUMBER(mh!U32), IF(mh!U32=-999,"NA",IF(mh!U32&lt;1, "&lt;1", IF(mh!U32&gt;99, "&gt;99", mh!U32))), "-")</f>
        <v>-</v>
      </c>
      <c r="V34" s="5" t="str">
        <f>IF(ISNUMBER(mh!V32), IF(mh!V32=-999,"NA",IF(mh!V32&lt;1, "&lt;1", IF(mh!V32&gt;99, "&gt;99", mh!V32))), "-")</f>
        <v>-</v>
      </c>
      <c r="W34" s="2"/>
      <c r="X34" s="81" t="str">
        <f>IF(ISBLANK(mh!X32),"",mh!X32)</f>
        <v>Central and Southern Asia</v>
      </c>
      <c r="Y34" s="2">
        <f>IF(ISBLANK(mh!Y32),"",mh!Y32)</f>
        <v>2005</v>
      </c>
      <c r="Z34" s="5" t="str">
        <f>IF(ISNUMBER(mh!Z32), IF(mh!Z32=-999,"NA",IF(mh!Z32&lt;1, "&lt;1", IF(mh!Z32&gt;99, "&gt;99", mh!Z32))), "-")</f>
        <v>-</v>
      </c>
      <c r="AA34" s="5" t="str">
        <f>IF(ISNUMBER(mh!AA32), IF(mh!AA32=-999,"NA",IF(mh!AA32&lt;1, "&lt;1", IF(mh!AA32&gt;99, "&gt;99", mh!AA32))), "-")</f>
        <v>-</v>
      </c>
      <c r="AB34" s="5" t="str">
        <f>IF(ISNUMBER(mh!AB32), IF(mh!AB32=-999,"NA",IF(mh!AB32&lt;1, "&lt;1", IF(mh!AB32&gt;99, "&gt;99", mh!AB32))), "-")</f>
        <v>-</v>
      </c>
      <c r="AC34" s="5" t="str">
        <f>IF(ISNUMBER(mh!AC32), IF(mh!AC32=-999,"NA",IF(mh!AC32&lt;1, "&lt;1", IF(mh!AC32&gt;99, "&gt;99", mh!AC32))), "-")</f>
        <v>-</v>
      </c>
      <c r="AD34" s="5" t="str">
        <f>IF(ISNUMBER(mh!AD32), IF(mh!AD32=-999,"NA",IF(mh!AD32&lt;1, "&lt;1", IF(mh!AD32&gt;99, "&gt;99", mh!AD32))), "-")</f>
        <v>-</v>
      </c>
      <c r="AE34" s="5" t="str">
        <f>IF(ISNUMBER(mh!AE32), IF(mh!AE32=-999,"NA",IF(mh!AE32&lt;1, "&lt;1", IF(mh!AE32&gt;99, "&gt;99", mh!AE32))), "-")</f>
        <v>-</v>
      </c>
      <c r="AF34" s="5" t="str">
        <f>IF(ISNUMBER(mh!AF32), IF(mh!AF32=-999,"NA",IF(mh!AF32&lt;1, "&lt;1", IF(mh!AF32&gt;99, "&gt;99", mh!AF32))), "-")</f>
        <v>-</v>
      </c>
      <c r="AG34" s="5" t="str">
        <f>IF(ISNUMBER(mh!AG32), IF(mh!AG32=-999,"NA",IF(mh!AG32&lt;1, "&lt;1", IF(mh!AG32&gt;99, "&gt;99", mh!AG32))), "-")</f>
        <v>-</v>
      </c>
      <c r="AH34" s="5" t="str">
        <f>IF(ISNUMBER(mh!AH32), IF(mh!AH32=-999,"NA",IF(mh!AH32&lt;1, "&lt;1", IF(mh!AH32&gt;99, "&gt;99", mh!AH32))), "-")</f>
        <v>-</v>
      </c>
      <c r="AI34" s="3">
        <f>IF(ISBLANK(mh!AI32), "", mh!AI32)</f>
        <v>31</v>
      </c>
    </row>
    <row r="35" spans="1:35" hidden="1" x14ac:dyDescent="0.25">
      <c r="A35" s="81" t="str">
        <f>IF(ISBLANK(mh!A33), "", mh!A33)</f>
        <v>Central and Southern Asia</v>
      </c>
      <c r="B35" s="2">
        <f>IF(ISBLANK(mh!B33), "", mh!B33)</f>
        <v>2006</v>
      </c>
      <c r="C35" s="70">
        <f>IF(ISBLANK(mh!C33), "-", mh!C33)</f>
        <v>431507.2513961792</v>
      </c>
      <c r="D35" s="7">
        <f>IF(ISBLANK(mh!D33), "-", mh!D33)</f>
        <v>31.708431243896484</v>
      </c>
      <c r="E35" s="89" t="str">
        <f>IF(ISNUMBER(mh!E33), IF(mh!E33=-999,"NA",IF(mh!E33&lt;1, "&lt;1", IF(mh!E33&gt;99, "&gt;99", mh!E33))), "-")</f>
        <v>-</v>
      </c>
      <c r="F35" s="89" t="str">
        <f>IF(ISNUMBER(mh!F33), IF(mh!F33=-999,"NA",IF(mh!F33&lt;1, "&lt;1", IF(mh!F33&gt;99, "&gt;99", mh!F33))), "-")</f>
        <v>-</v>
      </c>
      <c r="G35" s="89" t="str">
        <f>IF(ISNUMBER(mh!G33), IF(mh!G33=-999,"NA",IF(mh!G33&lt;1, "&lt;1", IF(mh!G33&gt;99, "&gt;99", mh!G33))), "-")</f>
        <v>-</v>
      </c>
      <c r="H35" s="89" t="str">
        <f>IF(ISNUMBER(mh!H33), IF(mh!H33=-999,"NA",IF(mh!H33&lt;1, "&lt;1", IF(mh!H33&gt;99, "&gt;99", mh!H33))), "-")</f>
        <v>-</v>
      </c>
      <c r="I35" s="5" t="str">
        <f>IF(ISNUMBER(mh!I33), IF(mh!I33=-999,"NA",IF(mh!I33&lt;1, "&lt;1", IF(mh!I33&gt;99, "&gt;99", mh!I33))), "-")</f>
        <v>-</v>
      </c>
      <c r="J35" s="5" t="str">
        <f>IF(ISNUMBER(mh!J33), IF(mh!J33=-999,"NA",IF(mh!J33&lt;1, "&lt;1", IF(mh!J33&gt;99, "&gt;99", mh!J33))), "-")</f>
        <v>-</v>
      </c>
      <c r="K35" s="89" t="str">
        <f>IF(ISNUMBER(mh!K33), IF(mh!K33=-999,"NA",IF(mh!K33&lt;1, "&lt;1", IF(mh!K33&gt;99, "&gt;99", mh!K33))), "-")</f>
        <v>-</v>
      </c>
      <c r="L35" s="89" t="str">
        <f>IF(ISNUMBER(mh!L33), IF(mh!L33=-999,"NA",IF(mh!L33&lt;1, "&lt;1", IF(mh!L33&gt;99, "&gt;99", mh!L33))), "-")</f>
        <v>-</v>
      </c>
      <c r="M35" s="89" t="str">
        <f>IF(ISNUMBER(mh!M33), IF(mh!M33=-999,"NA",IF(mh!M33&lt;1, "&lt;1", IF(mh!M33&gt;99, "&gt;99", mh!M33))), "-")</f>
        <v>-</v>
      </c>
      <c r="N35" s="89" t="str">
        <f>IF(ISNUMBER(mh!N33), IF(mh!N33=-999,"NA",IF(mh!N33&lt;1, "&lt;1", IF(mh!N33&gt;99, "&gt;99", mh!N33))), "-")</f>
        <v>-</v>
      </c>
      <c r="O35" s="5" t="str">
        <f>IF(ISNUMBER(mh!O33), IF(mh!O33=-999,"NA",IF(mh!O33&lt;1, "&lt;1", IF(mh!O33&gt;99, "&gt;99", mh!O33))), "-")</f>
        <v>-</v>
      </c>
      <c r="P35" s="5" t="str">
        <f>IF(ISNUMBER(mh!P33), IF(mh!P33=-999,"NA",IF(mh!P33&lt;1, "&lt;1", IF(mh!P33&gt;99, "&gt;99", mh!P33))), "-")</f>
        <v>-</v>
      </c>
      <c r="Q35" s="89" t="str">
        <f>IF(ISNUMBER(mh!Q33), IF(mh!Q33=-999,"NA",IF(mh!Q33&lt;1, "&lt;1", IF(mh!Q33&gt;99, "&gt;99", mh!Q33))), "-")</f>
        <v>-</v>
      </c>
      <c r="R35" s="89" t="str">
        <f>IF(ISNUMBER(mh!R33), IF(mh!R33=-999,"NA",IF(mh!R33&lt;1, "&lt;1", IF(mh!R33&gt;99, "&gt;99", mh!R33))), "-")</f>
        <v>-</v>
      </c>
      <c r="S35" s="89" t="str">
        <f>IF(ISNUMBER(mh!S33), IF(mh!S33=-999,"NA",IF(mh!S33&lt;1, "&lt;1", IF(mh!S33&gt;99, "&gt;99", mh!S33))), "-")</f>
        <v>-</v>
      </c>
      <c r="T35" s="89" t="str">
        <f>IF(ISNUMBER(mh!T33), IF(mh!T33=-999,"NA",IF(mh!T33&lt;1, "&lt;1", IF(mh!T33&gt;99, "&gt;99", mh!T33))), "-")</f>
        <v>-</v>
      </c>
      <c r="U35" s="5" t="str">
        <f>IF(ISNUMBER(mh!U33), IF(mh!U33=-999,"NA",IF(mh!U33&lt;1, "&lt;1", IF(mh!U33&gt;99, "&gt;99", mh!U33))), "-")</f>
        <v>-</v>
      </c>
      <c r="V35" s="5" t="str">
        <f>IF(ISNUMBER(mh!V33), IF(mh!V33=-999,"NA",IF(mh!V33&lt;1, "&lt;1", IF(mh!V33&gt;99, "&gt;99", mh!V33))), "-")</f>
        <v>-</v>
      </c>
      <c r="W35" s="2"/>
      <c r="X35" s="81" t="str">
        <f>IF(ISBLANK(mh!X33),"",mh!X33)</f>
        <v>Central and Southern Asia</v>
      </c>
      <c r="Y35" s="2">
        <f>IF(ISBLANK(mh!Y33),"",mh!Y33)</f>
        <v>2006</v>
      </c>
      <c r="Z35" s="5" t="str">
        <f>IF(ISNUMBER(mh!Z33), IF(mh!Z33=-999,"NA",IF(mh!Z33&lt;1, "&lt;1", IF(mh!Z33&gt;99, "&gt;99", mh!Z33))), "-")</f>
        <v>-</v>
      </c>
      <c r="AA35" s="5" t="str">
        <f>IF(ISNUMBER(mh!AA33), IF(mh!AA33=-999,"NA",IF(mh!AA33&lt;1, "&lt;1", IF(mh!AA33&gt;99, "&gt;99", mh!AA33))), "-")</f>
        <v>-</v>
      </c>
      <c r="AB35" s="5" t="str">
        <f>IF(ISNUMBER(mh!AB33), IF(mh!AB33=-999,"NA",IF(mh!AB33&lt;1, "&lt;1", IF(mh!AB33&gt;99, "&gt;99", mh!AB33))), "-")</f>
        <v>-</v>
      </c>
      <c r="AC35" s="5" t="str">
        <f>IF(ISNUMBER(mh!AC33), IF(mh!AC33=-999,"NA",IF(mh!AC33&lt;1, "&lt;1", IF(mh!AC33&gt;99, "&gt;99", mh!AC33))), "-")</f>
        <v>-</v>
      </c>
      <c r="AD35" s="5" t="str">
        <f>IF(ISNUMBER(mh!AD33), IF(mh!AD33=-999,"NA",IF(mh!AD33&lt;1, "&lt;1", IF(mh!AD33&gt;99, "&gt;99", mh!AD33))), "-")</f>
        <v>-</v>
      </c>
      <c r="AE35" s="5" t="str">
        <f>IF(ISNUMBER(mh!AE33), IF(mh!AE33=-999,"NA",IF(mh!AE33&lt;1, "&lt;1", IF(mh!AE33&gt;99, "&gt;99", mh!AE33))), "-")</f>
        <v>-</v>
      </c>
      <c r="AF35" s="5" t="str">
        <f>IF(ISNUMBER(mh!AF33), IF(mh!AF33=-999,"NA",IF(mh!AF33&lt;1, "&lt;1", IF(mh!AF33&gt;99, "&gt;99", mh!AF33))), "-")</f>
        <v>-</v>
      </c>
      <c r="AG35" s="5" t="str">
        <f>IF(ISNUMBER(mh!AG33), IF(mh!AG33=-999,"NA",IF(mh!AG33&lt;1, "&lt;1", IF(mh!AG33&gt;99, "&gt;99", mh!AG33))), "-")</f>
        <v>-</v>
      </c>
      <c r="AH35" s="5" t="str">
        <f>IF(ISNUMBER(mh!AH33), IF(mh!AH33=-999,"NA",IF(mh!AH33&lt;1, "&lt;1", IF(mh!AH33&gt;99, "&gt;99", mh!AH33))), "-")</f>
        <v>-</v>
      </c>
      <c r="AI35" s="3">
        <f>IF(ISBLANK(mh!AI33), "", mh!AI33)</f>
        <v>32</v>
      </c>
    </row>
    <row r="36" spans="1:35" hidden="1" x14ac:dyDescent="0.25">
      <c r="A36" s="81" t="str">
        <f>IF(ISBLANK(mh!A34), "", mh!A34)</f>
        <v>Central and Southern Asia</v>
      </c>
      <c r="B36" s="2">
        <f>IF(ISBLANK(mh!B34), "", mh!B34)</f>
        <v>2007</v>
      </c>
      <c r="C36" s="70">
        <f>IF(ISBLANK(mh!C34), "-", mh!C34)</f>
        <v>440088.52984619141</v>
      </c>
      <c r="D36" s="7">
        <f>IF(ISBLANK(mh!D34), "-", mh!D34)</f>
        <v>32.074672698974609</v>
      </c>
      <c r="E36" s="89" t="str">
        <f>IF(ISNUMBER(mh!E34), IF(mh!E34=-999,"NA",IF(mh!E34&lt;1, "&lt;1", IF(mh!E34&gt;99, "&gt;99", mh!E34))), "-")</f>
        <v>-</v>
      </c>
      <c r="F36" s="89" t="str">
        <f>IF(ISNUMBER(mh!F34), IF(mh!F34=-999,"NA",IF(mh!F34&lt;1, "&lt;1", IF(mh!F34&gt;99, "&gt;99", mh!F34))), "-")</f>
        <v>-</v>
      </c>
      <c r="G36" s="89" t="str">
        <f>IF(ISNUMBER(mh!G34), IF(mh!G34=-999,"NA",IF(mh!G34&lt;1, "&lt;1", IF(mh!G34&gt;99, "&gt;99", mh!G34))), "-")</f>
        <v>-</v>
      </c>
      <c r="H36" s="89" t="str">
        <f>IF(ISNUMBER(mh!H34), IF(mh!H34=-999,"NA",IF(mh!H34&lt;1, "&lt;1", IF(mh!H34&gt;99, "&gt;99", mh!H34))), "-")</f>
        <v>-</v>
      </c>
      <c r="I36" s="5" t="str">
        <f>IF(ISNUMBER(mh!I34), IF(mh!I34=-999,"NA",IF(mh!I34&lt;1, "&lt;1", IF(mh!I34&gt;99, "&gt;99", mh!I34))), "-")</f>
        <v>-</v>
      </c>
      <c r="J36" s="5" t="str">
        <f>IF(ISNUMBER(mh!J34), IF(mh!J34=-999,"NA",IF(mh!J34&lt;1, "&lt;1", IF(mh!J34&gt;99, "&gt;99", mh!J34))), "-")</f>
        <v>-</v>
      </c>
      <c r="K36" s="89" t="str">
        <f>IF(ISNUMBER(mh!K34), IF(mh!K34=-999,"NA",IF(mh!K34&lt;1, "&lt;1", IF(mh!K34&gt;99, "&gt;99", mh!K34))), "-")</f>
        <v>-</v>
      </c>
      <c r="L36" s="89" t="str">
        <f>IF(ISNUMBER(mh!L34), IF(mh!L34=-999,"NA",IF(mh!L34&lt;1, "&lt;1", IF(mh!L34&gt;99, "&gt;99", mh!L34))), "-")</f>
        <v>-</v>
      </c>
      <c r="M36" s="89" t="str">
        <f>IF(ISNUMBER(mh!M34), IF(mh!M34=-999,"NA",IF(mh!M34&lt;1, "&lt;1", IF(mh!M34&gt;99, "&gt;99", mh!M34))), "-")</f>
        <v>-</v>
      </c>
      <c r="N36" s="89" t="str">
        <f>IF(ISNUMBER(mh!N34), IF(mh!N34=-999,"NA",IF(mh!N34&lt;1, "&lt;1", IF(mh!N34&gt;99, "&gt;99", mh!N34))), "-")</f>
        <v>-</v>
      </c>
      <c r="O36" s="5" t="str">
        <f>IF(ISNUMBER(mh!O34), IF(mh!O34=-999,"NA",IF(mh!O34&lt;1, "&lt;1", IF(mh!O34&gt;99, "&gt;99", mh!O34))), "-")</f>
        <v>-</v>
      </c>
      <c r="P36" s="5" t="str">
        <f>IF(ISNUMBER(mh!P34), IF(mh!P34=-999,"NA",IF(mh!P34&lt;1, "&lt;1", IF(mh!P34&gt;99, "&gt;99", mh!P34))), "-")</f>
        <v>-</v>
      </c>
      <c r="Q36" s="89" t="str">
        <f>IF(ISNUMBER(mh!Q34), IF(mh!Q34=-999,"NA",IF(mh!Q34&lt;1, "&lt;1", IF(mh!Q34&gt;99, "&gt;99", mh!Q34))), "-")</f>
        <v>-</v>
      </c>
      <c r="R36" s="89" t="str">
        <f>IF(ISNUMBER(mh!R34), IF(mh!R34=-999,"NA",IF(mh!R34&lt;1, "&lt;1", IF(mh!R34&gt;99, "&gt;99", mh!R34))), "-")</f>
        <v>-</v>
      </c>
      <c r="S36" s="89" t="str">
        <f>IF(ISNUMBER(mh!S34), IF(mh!S34=-999,"NA",IF(mh!S34&lt;1, "&lt;1", IF(mh!S34&gt;99, "&gt;99", mh!S34))), "-")</f>
        <v>-</v>
      </c>
      <c r="T36" s="89" t="str">
        <f>IF(ISNUMBER(mh!T34), IF(mh!T34=-999,"NA",IF(mh!T34&lt;1, "&lt;1", IF(mh!T34&gt;99, "&gt;99", mh!T34))), "-")</f>
        <v>-</v>
      </c>
      <c r="U36" s="5" t="str">
        <f>IF(ISNUMBER(mh!U34), IF(mh!U34=-999,"NA",IF(mh!U34&lt;1, "&lt;1", IF(mh!U34&gt;99, "&gt;99", mh!U34))), "-")</f>
        <v>-</v>
      </c>
      <c r="V36" s="5" t="str">
        <f>IF(ISNUMBER(mh!V34), IF(mh!V34=-999,"NA",IF(mh!V34&lt;1, "&lt;1", IF(mh!V34&gt;99, "&gt;99", mh!V34))), "-")</f>
        <v>-</v>
      </c>
      <c r="W36" s="2"/>
      <c r="X36" s="81" t="str">
        <f>IF(ISBLANK(mh!X34),"",mh!X34)</f>
        <v>Central and Southern Asia</v>
      </c>
      <c r="Y36" s="2">
        <f>IF(ISBLANK(mh!Y34),"",mh!Y34)</f>
        <v>2007</v>
      </c>
      <c r="Z36" s="5" t="str">
        <f>IF(ISNUMBER(mh!Z34), IF(mh!Z34=-999,"NA",IF(mh!Z34&lt;1, "&lt;1", IF(mh!Z34&gt;99, "&gt;99", mh!Z34))), "-")</f>
        <v>-</v>
      </c>
      <c r="AA36" s="5" t="str">
        <f>IF(ISNUMBER(mh!AA34), IF(mh!AA34=-999,"NA",IF(mh!AA34&lt;1, "&lt;1", IF(mh!AA34&gt;99, "&gt;99", mh!AA34))), "-")</f>
        <v>-</v>
      </c>
      <c r="AB36" s="5" t="str">
        <f>IF(ISNUMBER(mh!AB34), IF(mh!AB34=-999,"NA",IF(mh!AB34&lt;1, "&lt;1", IF(mh!AB34&gt;99, "&gt;99", mh!AB34))), "-")</f>
        <v>-</v>
      </c>
      <c r="AC36" s="5" t="str">
        <f>IF(ISNUMBER(mh!AC34), IF(mh!AC34=-999,"NA",IF(mh!AC34&lt;1, "&lt;1", IF(mh!AC34&gt;99, "&gt;99", mh!AC34))), "-")</f>
        <v>-</v>
      </c>
      <c r="AD36" s="5" t="str">
        <f>IF(ISNUMBER(mh!AD34), IF(mh!AD34=-999,"NA",IF(mh!AD34&lt;1, "&lt;1", IF(mh!AD34&gt;99, "&gt;99", mh!AD34))), "-")</f>
        <v>-</v>
      </c>
      <c r="AE36" s="5" t="str">
        <f>IF(ISNUMBER(mh!AE34), IF(mh!AE34=-999,"NA",IF(mh!AE34&lt;1, "&lt;1", IF(mh!AE34&gt;99, "&gt;99", mh!AE34))), "-")</f>
        <v>-</v>
      </c>
      <c r="AF36" s="5" t="str">
        <f>IF(ISNUMBER(mh!AF34), IF(mh!AF34=-999,"NA",IF(mh!AF34&lt;1, "&lt;1", IF(mh!AF34&gt;99, "&gt;99", mh!AF34))), "-")</f>
        <v>-</v>
      </c>
      <c r="AG36" s="5" t="str">
        <f>IF(ISNUMBER(mh!AG34), IF(mh!AG34=-999,"NA",IF(mh!AG34&lt;1, "&lt;1", IF(mh!AG34&gt;99, "&gt;99", mh!AG34))), "-")</f>
        <v>-</v>
      </c>
      <c r="AH36" s="5" t="str">
        <f>IF(ISNUMBER(mh!AH34), IF(mh!AH34=-999,"NA",IF(mh!AH34&lt;1, "&lt;1", IF(mh!AH34&gt;99, "&gt;99", mh!AH34))), "-")</f>
        <v>-</v>
      </c>
      <c r="AI36" s="3">
        <f>IF(ISBLANK(mh!AI34), "", mh!AI34)</f>
        <v>33</v>
      </c>
    </row>
    <row r="37" spans="1:35" hidden="1" x14ac:dyDescent="0.25">
      <c r="A37" s="81" t="str">
        <f>IF(ISBLANK(mh!A35), "", mh!A35)</f>
        <v>Central and Southern Asia</v>
      </c>
      <c r="B37" s="2">
        <f>IF(ISBLANK(mh!B35), "", mh!B35)</f>
        <v>2008</v>
      </c>
      <c r="C37" s="70">
        <f>IF(ISBLANK(mh!C35), "-", mh!C35)</f>
        <v>448317.91493988037</v>
      </c>
      <c r="D37" s="7">
        <f>IF(ISBLANK(mh!D35), "-", mh!D35)</f>
        <v>32.437252044677734</v>
      </c>
      <c r="E37" s="89" t="str">
        <f>IF(ISNUMBER(mh!E35), IF(mh!E35=-999,"NA",IF(mh!E35&lt;1, "&lt;1", IF(mh!E35&gt;99, "&gt;99", mh!E35))), "-")</f>
        <v>-</v>
      </c>
      <c r="F37" s="89" t="str">
        <f>IF(ISNUMBER(mh!F35), IF(mh!F35=-999,"NA",IF(mh!F35&lt;1, "&lt;1", IF(mh!F35&gt;99, "&gt;99", mh!F35))), "-")</f>
        <v>-</v>
      </c>
      <c r="G37" s="89" t="str">
        <f>IF(ISNUMBER(mh!G35), IF(mh!G35=-999,"NA",IF(mh!G35&lt;1, "&lt;1", IF(mh!G35&gt;99, "&gt;99", mh!G35))), "-")</f>
        <v>-</v>
      </c>
      <c r="H37" s="89" t="str">
        <f>IF(ISNUMBER(mh!H35), IF(mh!H35=-999,"NA",IF(mh!H35&lt;1, "&lt;1", IF(mh!H35&gt;99, "&gt;99", mh!H35))), "-")</f>
        <v>-</v>
      </c>
      <c r="I37" s="5" t="str">
        <f>IF(ISNUMBER(mh!I35), IF(mh!I35=-999,"NA",IF(mh!I35&lt;1, "&lt;1", IF(mh!I35&gt;99, "&gt;99", mh!I35))), "-")</f>
        <v>-</v>
      </c>
      <c r="J37" s="5" t="str">
        <f>IF(ISNUMBER(mh!J35), IF(mh!J35=-999,"NA",IF(mh!J35&lt;1, "&lt;1", IF(mh!J35&gt;99, "&gt;99", mh!J35))), "-")</f>
        <v>-</v>
      </c>
      <c r="K37" s="89" t="str">
        <f>IF(ISNUMBER(mh!K35), IF(mh!K35=-999,"NA",IF(mh!K35&lt;1, "&lt;1", IF(mh!K35&gt;99, "&gt;99", mh!K35))), "-")</f>
        <v>-</v>
      </c>
      <c r="L37" s="89" t="str">
        <f>IF(ISNUMBER(mh!L35), IF(mh!L35=-999,"NA",IF(mh!L35&lt;1, "&lt;1", IF(mh!L35&gt;99, "&gt;99", mh!L35))), "-")</f>
        <v>-</v>
      </c>
      <c r="M37" s="89" t="str">
        <f>IF(ISNUMBER(mh!M35), IF(mh!M35=-999,"NA",IF(mh!M35&lt;1, "&lt;1", IF(mh!M35&gt;99, "&gt;99", mh!M35))), "-")</f>
        <v>-</v>
      </c>
      <c r="N37" s="89" t="str">
        <f>IF(ISNUMBER(mh!N35), IF(mh!N35=-999,"NA",IF(mh!N35&lt;1, "&lt;1", IF(mh!N35&gt;99, "&gt;99", mh!N35))), "-")</f>
        <v>-</v>
      </c>
      <c r="O37" s="5" t="str">
        <f>IF(ISNUMBER(mh!O35), IF(mh!O35=-999,"NA",IF(mh!O35&lt;1, "&lt;1", IF(mh!O35&gt;99, "&gt;99", mh!O35))), "-")</f>
        <v>-</v>
      </c>
      <c r="P37" s="5" t="str">
        <f>IF(ISNUMBER(mh!P35), IF(mh!P35=-999,"NA",IF(mh!P35&lt;1, "&lt;1", IF(mh!P35&gt;99, "&gt;99", mh!P35))), "-")</f>
        <v>-</v>
      </c>
      <c r="Q37" s="89" t="str">
        <f>IF(ISNUMBER(mh!Q35), IF(mh!Q35=-999,"NA",IF(mh!Q35&lt;1, "&lt;1", IF(mh!Q35&gt;99, "&gt;99", mh!Q35))), "-")</f>
        <v>-</v>
      </c>
      <c r="R37" s="89" t="str">
        <f>IF(ISNUMBER(mh!R35), IF(mh!R35=-999,"NA",IF(mh!R35&lt;1, "&lt;1", IF(mh!R35&gt;99, "&gt;99", mh!R35))), "-")</f>
        <v>-</v>
      </c>
      <c r="S37" s="89" t="str">
        <f>IF(ISNUMBER(mh!S35), IF(mh!S35=-999,"NA",IF(mh!S35&lt;1, "&lt;1", IF(mh!S35&gt;99, "&gt;99", mh!S35))), "-")</f>
        <v>-</v>
      </c>
      <c r="T37" s="89" t="str">
        <f>IF(ISNUMBER(mh!T35), IF(mh!T35=-999,"NA",IF(mh!T35&lt;1, "&lt;1", IF(mh!T35&gt;99, "&gt;99", mh!T35))), "-")</f>
        <v>-</v>
      </c>
      <c r="U37" s="5" t="str">
        <f>IF(ISNUMBER(mh!U35), IF(mh!U35=-999,"NA",IF(mh!U35&lt;1, "&lt;1", IF(mh!U35&gt;99, "&gt;99", mh!U35))), "-")</f>
        <v>-</v>
      </c>
      <c r="V37" s="5" t="str">
        <f>IF(ISNUMBER(mh!V35), IF(mh!V35=-999,"NA",IF(mh!V35&lt;1, "&lt;1", IF(mh!V35&gt;99, "&gt;99", mh!V35))), "-")</f>
        <v>-</v>
      </c>
      <c r="W37" s="2"/>
      <c r="X37" s="81" t="str">
        <f>IF(ISBLANK(mh!X35),"",mh!X35)</f>
        <v>Central and Southern Asia</v>
      </c>
      <c r="Y37" s="2">
        <f>IF(ISBLANK(mh!Y35),"",mh!Y35)</f>
        <v>2008</v>
      </c>
      <c r="Z37" s="5" t="str">
        <f>IF(ISNUMBER(mh!Z35), IF(mh!Z35=-999,"NA",IF(mh!Z35&lt;1, "&lt;1", IF(mh!Z35&gt;99, "&gt;99", mh!Z35))), "-")</f>
        <v>-</v>
      </c>
      <c r="AA37" s="5" t="str">
        <f>IF(ISNUMBER(mh!AA35), IF(mh!AA35=-999,"NA",IF(mh!AA35&lt;1, "&lt;1", IF(mh!AA35&gt;99, "&gt;99", mh!AA35))), "-")</f>
        <v>-</v>
      </c>
      <c r="AB37" s="5" t="str">
        <f>IF(ISNUMBER(mh!AB35), IF(mh!AB35=-999,"NA",IF(mh!AB35&lt;1, "&lt;1", IF(mh!AB35&gt;99, "&gt;99", mh!AB35))), "-")</f>
        <v>-</v>
      </c>
      <c r="AC37" s="5" t="str">
        <f>IF(ISNUMBER(mh!AC35), IF(mh!AC35=-999,"NA",IF(mh!AC35&lt;1, "&lt;1", IF(mh!AC35&gt;99, "&gt;99", mh!AC35))), "-")</f>
        <v>-</v>
      </c>
      <c r="AD37" s="5" t="str">
        <f>IF(ISNUMBER(mh!AD35), IF(mh!AD35=-999,"NA",IF(mh!AD35&lt;1, "&lt;1", IF(mh!AD35&gt;99, "&gt;99", mh!AD35))), "-")</f>
        <v>-</v>
      </c>
      <c r="AE37" s="5" t="str">
        <f>IF(ISNUMBER(mh!AE35), IF(mh!AE35=-999,"NA",IF(mh!AE35&lt;1, "&lt;1", IF(mh!AE35&gt;99, "&gt;99", mh!AE35))), "-")</f>
        <v>-</v>
      </c>
      <c r="AF37" s="5" t="str">
        <f>IF(ISNUMBER(mh!AF35), IF(mh!AF35=-999,"NA",IF(mh!AF35&lt;1, "&lt;1", IF(mh!AF35&gt;99, "&gt;99", mh!AF35))), "-")</f>
        <v>-</v>
      </c>
      <c r="AG37" s="5" t="str">
        <f>IF(ISNUMBER(mh!AG35), IF(mh!AG35=-999,"NA",IF(mh!AG35&lt;1, "&lt;1", IF(mh!AG35&gt;99, "&gt;99", mh!AG35))), "-")</f>
        <v>-</v>
      </c>
      <c r="AH37" s="5" t="str">
        <f>IF(ISNUMBER(mh!AH35), IF(mh!AH35=-999,"NA",IF(mh!AH35&lt;1, "&lt;1", IF(mh!AH35&gt;99, "&gt;99", mh!AH35))), "-")</f>
        <v>-</v>
      </c>
      <c r="AI37" s="3">
        <f>IF(ISBLANK(mh!AI35), "", mh!AI35)</f>
        <v>34</v>
      </c>
    </row>
    <row r="38" spans="1:35" hidden="1" x14ac:dyDescent="0.25">
      <c r="A38" s="81" t="str">
        <f>IF(ISBLANK(mh!A36), "", mh!A36)</f>
        <v>Central and Southern Asia</v>
      </c>
      <c r="B38" s="2">
        <f>IF(ISBLANK(mh!B36), "", mh!B36)</f>
        <v>2009</v>
      </c>
      <c r="C38" s="70">
        <f>IF(ISBLANK(mh!C36), "-", mh!C36)</f>
        <v>456543.64929962158</v>
      </c>
      <c r="D38" s="7">
        <f>IF(ISBLANK(mh!D36), "-", mh!D36)</f>
        <v>32.799476623535156</v>
      </c>
      <c r="E38" s="89" t="str">
        <f>IF(ISNUMBER(mh!E36), IF(mh!E36=-999,"NA",IF(mh!E36&lt;1, "&lt;1", IF(mh!E36&gt;99, "&gt;99", mh!E36))), "-")</f>
        <v>-</v>
      </c>
      <c r="F38" s="89" t="str">
        <f>IF(ISNUMBER(mh!F36), IF(mh!F36=-999,"NA",IF(mh!F36&lt;1, "&lt;1", IF(mh!F36&gt;99, "&gt;99", mh!F36))), "-")</f>
        <v>-</v>
      </c>
      <c r="G38" s="89" t="str">
        <f>IF(ISNUMBER(mh!G36), IF(mh!G36=-999,"NA",IF(mh!G36&lt;1, "&lt;1", IF(mh!G36&gt;99, "&gt;99", mh!G36))), "-")</f>
        <v>-</v>
      </c>
      <c r="H38" s="89" t="str">
        <f>IF(ISNUMBER(mh!H36), IF(mh!H36=-999,"NA",IF(mh!H36&lt;1, "&lt;1", IF(mh!H36&gt;99, "&gt;99", mh!H36))), "-")</f>
        <v>-</v>
      </c>
      <c r="I38" s="5" t="str">
        <f>IF(ISNUMBER(mh!I36), IF(mh!I36=-999,"NA",IF(mh!I36&lt;1, "&lt;1", IF(mh!I36&gt;99, "&gt;99", mh!I36))), "-")</f>
        <v>-</v>
      </c>
      <c r="J38" s="5" t="str">
        <f>IF(ISNUMBER(mh!J36), IF(mh!J36=-999,"NA",IF(mh!J36&lt;1, "&lt;1", IF(mh!J36&gt;99, "&gt;99", mh!J36))), "-")</f>
        <v>-</v>
      </c>
      <c r="K38" s="89" t="str">
        <f>IF(ISNUMBER(mh!K36), IF(mh!K36=-999,"NA",IF(mh!K36&lt;1, "&lt;1", IF(mh!K36&gt;99, "&gt;99", mh!K36))), "-")</f>
        <v>-</v>
      </c>
      <c r="L38" s="89" t="str">
        <f>IF(ISNUMBER(mh!L36), IF(mh!L36=-999,"NA",IF(mh!L36&lt;1, "&lt;1", IF(mh!L36&gt;99, "&gt;99", mh!L36))), "-")</f>
        <v>-</v>
      </c>
      <c r="M38" s="89" t="str">
        <f>IF(ISNUMBER(mh!M36), IF(mh!M36=-999,"NA",IF(mh!M36&lt;1, "&lt;1", IF(mh!M36&gt;99, "&gt;99", mh!M36))), "-")</f>
        <v>-</v>
      </c>
      <c r="N38" s="89" t="str">
        <f>IF(ISNUMBER(mh!N36), IF(mh!N36=-999,"NA",IF(mh!N36&lt;1, "&lt;1", IF(mh!N36&gt;99, "&gt;99", mh!N36))), "-")</f>
        <v>-</v>
      </c>
      <c r="O38" s="5" t="str">
        <f>IF(ISNUMBER(mh!O36), IF(mh!O36=-999,"NA",IF(mh!O36&lt;1, "&lt;1", IF(mh!O36&gt;99, "&gt;99", mh!O36))), "-")</f>
        <v>-</v>
      </c>
      <c r="P38" s="5" t="str">
        <f>IF(ISNUMBER(mh!P36), IF(mh!P36=-999,"NA",IF(mh!P36&lt;1, "&lt;1", IF(mh!P36&gt;99, "&gt;99", mh!P36))), "-")</f>
        <v>-</v>
      </c>
      <c r="Q38" s="89" t="str">
        <f>IF(ISNUMBER(mh!Q36), IF(mh!Q36=-999,"NA",IF(mh!Q36&lt;1, "&lt;1", IF(mh!Q36&gt;99, "&gt;99", mh!Q36))), "-")</f>
        <v>-</v>
      </c>
      <c r="R38" s="89" t="str">
        <f>IF(ISNUMBER(mh!R36), IF(mh!R36=-999,"NA",IF(mh!R36&lt;1, "&lt;1", IF(mh!R36&gt;99, "&gt;99", mh!R36))), "-")</f>
        <v>-</v>
      </c>
      <c r="S38" s="89" t="str">
        <f>IF(ISNUMBER(mh!S36), IF(mh!S36=-999,"NA",IF(mh!S36&lt;1, "&lt;1", IF(mh!S36&gt;99, "&gt;99", mh!S36))), "-")</f>
        <v>-</v>
      </c>
      <c r="T38" s="89" t="str">
        <f>IF(ISNUMBER(mh!T36), IF(mh!T36=-999,"NA",IF(mh!T36&lt;1, "&lt;1", IF(mh!T36&gt;99, "&gt;99", mh!T36))), "-")</f>
        <v>-</v>
      </c>
      <c r="U38" s="5" t="str">
        <f>IF(ISNUMBER(mh!U36), IF(mh!U36=-999,"NA",IF(mh!U36&lt;1, "&lt;1", IF(mh!U36&gt;99, "&gt;99", mh!U36))), "-")</f>
        <v>-</v>
      </c>
      <c r="V38" s="5" t="str">
        <f>IF(ISNUMBER(mh!V36), IF(mh!V36=-999,"NA",IF(mh!V36&lt;1, "&lt;1", IF(mh!V36&gt;99, "&gt;99", mh!V36))), "-")</f>
        <v>-</v>
      </c>
      <c r="W38" s="2"/>
      <c r="X38" s="81" t="str">
        <f>IF(ISBLANK(mh!X36),"",mh!X36)</f>
        <v>Central and Southern Asia</v>
      </c>
      <c r="Y38" s="2">
        <f>IF(ISBLANK(mh!Y36),"",mh!Y36)</f>
        <v>2009</v>
      </c>
      <c r="Z38" s="5" t="str">
        <f>IF(ISNUMBER(mh!Z36), IF(mh!Z36=-999,"NA",IF(mh!Z36&lt;1, "&lt;1", IF(mh!Z36&gt;99, "&gt;99", mh!Z36))), "-")</f>
        <v>-</v>
      </c>
      <c r="AA38" s="5" t="str">
        <f>IF(ISNUMBER(mh!AA36), IF(mh!AA36=-999,"NA",IF(mh!AA36&lt;1, "&lt;1", IF(mh!AA36&gt;99, "&gt;99", mh!AA36))), "-")</f>
        <v>-</v>
      </c>
      <c r="AB38" s="5" t="str">
        <f>IF(ISNUMBER(mh!AB36), IF(mh!AB36=-999,"NA",IF(mh!AB36&lt;1, "&lt;1", IF(mh!AB36&gt;99, "&gt;99", mh!AB36))), "-")</f>
        <v>-</v>
      </c>
      <c r="AC38" s="5" t="str">
        <f>IF(ISNUMBER(mh!AC36), IF(mh!AC36=-999,"NA",IF(mh!AC36&lt;1, "&lt;1", IF(mh!AC36&gt;99, "&gt;99", mh!AC36))), "-")</f>
        <v>-</v>
      </c>
      <c r="AD38" s="5" t="str">
        <f>IF(ISNUMBER(mh!AD36), IF(mh!AD36=-999,"NA",IF(mh!AD36&lt;1, "&lt;1", IF(mh!AD36&gt;99, "&gt;99", mh!AD36))), "-")</f>
        <v>-</v>
      </c>
      <c r="AE38" s="5" t="str">
        <f>IF(ISNUMBER(mh!AE36), IF(mh!AE36=-999,"NA",IF(mh!AE36&lt;1, "&lt;1", IF(mh!AE36&gt;99, "&gt;99", mh!AE36))), "-")</f>
        <v>-</v>
      </c>
      <c r="AF38" s="5" t="str">
        <f>IF(ISNUMBER(mh!AF36), IF(mh!AF36=-999,"NA",IF(mh!AF36&lt;1, "&lt;1", IF(mh!AF36&gt;99, "&gt;99", mh!AF36))), "-")</f>
        <v>-</v>
      </c>
      <c r="AG38" s="5" t="str">
        <f>IF(ISNUMBER(mh!AG36), IF(mh!AG36=-999,"NA",IF(mh!AG36&lt;1, "&lt;1", IF(mh!AG36&gt;99, "&gt;99", mh!AG36))), "-")</f>
        <v>-</v>
      </c>
      <c r="AH38" s="5" t="str">
        <f>IF(ISNUMBER(mh!AH36), IF(mh!AH36=-999,"NA",IF(mh!AH36&lt;1, "&lt;1", IF(mh!AH36&gt;99, "&gt;99", mh!AH36))), "-")</f>
        <v>-</v>
      </c>
      <c r="AI38" s="3">
        <f>IF(ISBLANK(mh!AI36), "", mh!AI36)</f>
        <v>35</v>
      </c>
    </row>
    <row r="39" spans="1:35" hidden="1" x14ac:dyDescent="0.25">
      <c r="A39" s="81" t="str">
        <f>IF(ISBLANK(mh!A37), "", mh!A37)</f>
        <v>Central and Southern Asia</v>
      </c>
      <c r="B39" s="2">
        <f>IF(ISBLANK(mh!B37), "", mh!B37)</f>
        <v>2010</v>
      </c>
      <c r="C39" s="70">
        <f>IF(ISBLANK(mh!C37), "-", mh!C37)</f>
        <v>464763.95877075195</v>
      </c>
      <c r="D39" s="7">
        <f>IF(ISBLANK(mh!D37), "-", mh!D37)</f>
        <v>33.164833068847656</v>
      </c>
      <c r="E39" s="89" t="str">
        <f>IF(ISNUMBER(mh!E37), IF(mh!E37=-999,"NA",IF(mh!E37&lt;1, "&lt;1", IF(mh!E37&gt;99, "&gt;99", mh!E37))), "-")</f>
        <v>-</v>
      </c>
      <c r="F39" s="89" t="str">
        <f>IF(ISNUMBER(mh!F37), IF(mh!F37=-999,"NA",IF(mh!F37&lt;1, "&lt;1", IF(mh!F37&gt;99, "&gt;99", mh!F37))), "-")</f>
        <v>-</v>
      </c>
      <c r="G39" s="89" t="str">
        <f>IF(ISNUMBER(mh!G37), IF(mh!G37=-999,"NA",IF(mh!G37&lt;1, "&lt;1", IF(mh!G37&gt;99, "&gt;99", mh!G37))), "-")</f>
        <v>-</v>
      </c>
      <c r="H39" s="89">
        <f>IF(ISNUMBER(mh!H37), IF(mh!H37=-999,"NA",IF(mh!H37&lt;1, "&lt;1", IF(mh!H37&gt;99, "&gt;99", mh!H37))), "-")</f>
        <v>98.398623740747681</v>
      </c>
      <c r="I39" s="5" t="str">
        <f>IF(ISNUMBER(mh!I37), IF(mh!I37=-999,"NA",IF(mh!I37&lt;1, "&lt;1", IF(mh!I37&gt;99, "&gt;99", mh!I37))), "-")</f>
        <v>-</v>
      </c>
      <c r="J39" s="5" t="str">
        <f>IF(ISNUMBER(mh!J37), IF(mh!J37=-999,"NA",IF(mh!J37&lt;1, "&lt;1", IF(mh!J37&gt;99, "&gt;99", mh!J37))), "-")</f>
        <v>-</v>
      </c>
      <c r="K39" s="89" t="str">
        <f>IF(ISNUMBER(mh!K37), IF(mh!K37=-999,"NA",IF(mh!K37&lt;1, "&lt;1", IF(mh!K37&gt;99, "&gt;99", mh!K37))), "-")</f>
        <v>-</v>
      </c>
      <c r="L39" s="89" t="str">
        <f>IF(ISNUMBER(mh!L37), IF(mh!L37=-999,"NA",IF(mh!L37&lt;1, "&lt;1", IF(mh!L37&gt;99, "&gt;99", mh!L37))), "-")</f>
        <v>-</v>
      </c>
      <c r="M39" s="89" t="str">
        <f>IF(ISNUMBER(mh!M37), IF(mh!M37=-999,"NA",IF(mh!M37&lt;1, "&lt;1", IF(mh!M37&gt;99, "&gt;99", mh!M37))), "-")</f>
        <v>-</v>
      </c>
      <c r="N39" s="89" t="str">
        <f>IF(ISNUMBER(mh!N37), IF(mh!N37=-999,"NA",IF(mh!N37&lt;1, "&lt;1", IF(mh!N37&gt;99, "&gt;99", mh!N37))), "-")</f>
        <v>&gt;99</v>
      </c>
      <c r="O39" s="5" t="str">
        <f>IF(ISNUMBER(mh!O37), IF(mh!O37=-999,"NA",IF(mh!O37&lt;1, "&lt;1", IF(mh!O37&gt;99, "&gt;99", mh!O37))), "-")</f>
        <v>-</v>
      </c>
      <c r="P39" s="5" t="str">
        <f>IF(ISNUMBER(mh!P37), IF(mh!P37=-999,"NA",IF(mh!P37&lt;1, "&lt;1", IF(mh!P37&gt;99, "&gt;99", mh!P37))), "-")</f>
        <v>-</v>
      </c>
      <c r="Q39" s="89" t="str">
        <f>IF(ISNUMBER(mh!Q37), IF(mh!Q37=-999,"NA",IF(mh!Q37&lt;1, "&lt;1", IF(mh!Q37&gt;99, "&gt;99", mh!Q37))), "-")</f>
        <v>-</v>
      </c>
      <c r="R39" s="89" t="str">
        <f>IF(ISNUMBER(mh!R37), IF(mh!R37=-999,"NA",IF(mh!R37&lt;1, "&lt;1", IF(mh!R37&gt;99, "&gt;99", mh!R37))), "-")</f>
        <v>-</v>
      </c>
      <c r="S39" s="89" t="str">
        <f>IF(ISNUMBER(mh!S37), IF(mh!S37=-999,"NA",IF(mh!S37&lt;1, "&lt;1", IF(mh!S37&gt;99, "&gt;99", mh!S37))), "-")</f>
        <v>-</v>
      </c>
      <c r="T39" s="89">
        <f>IF(ISNUMBER(mh!T37), IF(mh!T37=-999,"NA",IF(mh!T37&lt;1, "&lt;1", IF(mh!T37&gt;99, "&gt;99", mh!T37))), "-")</f>
        <v>98.223385857658414</v>
      </c>
      <c r="U39" s="5" t="str">
        <f>IF(ISNUMBER(mh!U37), IF(mh!U37=-999,"NA",IF(mh!U37&lt;1, "&lt;1", IF(mh!U37&gt;99, "&gt;99", mh!U37))), "-")</f>
        <v>-</v>
      </c>
      <c r="V39" s="5" t="str">
        <f>IF(ISNUMBER(mh!V37), IF(mh!V37=-999,"NA",IF(mh!V37&lt;1, "&lt;1", IF(mh!V37&gt;99, "&gt;99", mh!V37))), "-")</f>
        <v>-</v>
      </c>
      <c r="W39" s="2"/>
      <c r="X39" s="81" t="str">
        <f>IF(ISBLANK(mh!X37),"",mh!X37)</f>
        <v>Central and Southern Asia</v>
      </c>
      <c r="Y39" s="2">
        <f>IF(ISBLANK(mh!Y37),"",mh!Y37)</f>
        <v>2010</v>
      </c>
      <c r="Z39" s="5" t="str">
        <f>IF(ISNUMBER(mh!Z37), IF(mh!Z37=-999,"NA",IF(mh!Z37&lt;1, "&lt;1", IF(mh!Z37&gt;99, "&gt;99", mh!Z37))), "-")</f>
        <v>-</v>
      </c>
      <c r="AA39" s="5" t="str">
        <f>IF(ISNUMBER(mh!AA37), IF(mh!AA37=-999,"NA",IF(mh!AA37&lt;1, "&lt;1", IF(mh!AA37&gt;99, "&gt;99", mh!AA37))), "-")</f>
        <v>-</v>
      </c>
      <c r="AB39" s="5" t="str">
        <f>IF(ISNUMBER(mh!AB37), IF(mh!AB37=-999,"NA",IF(mh!AB37&lt;1, "&lt;1", IF(mh!AB37&gt;99, "&gt;99", mh!AB37))), "-")</f>
        <v>-</v>
      </c>
      <c r="AC39" s="5" t="str">
        <f>IF(ISNUMBER(mh!AC37), IF(mh!AC37=-999,"NA",IF(mh!AC37&lt;1, "&lt;1", IF(mh!AC37&gt;99, "&gt;99", mh!AC37))), "-")</f>
        <v>-</v>
      </c>
      <c r="AD39" s="5" t="str">
        <f>IF(ISNUMBER(mh!AD37), IF(mh!AD37=-999,"NA",IF(mh!AD37&lt;1, "&lt;1", IF(mh!AD37&gt;99, "&gt;99", mh!AD37))), "-")</f>
        <v>-</v>
      </c>
      <c r="AE39" s="5" t="str">
        <f>IF(ISNUMBER(mh!AE37), IF(mh!AE37=-999,"NA",IF(mh!AE37&lt;1, "&lt;1", IF(mh!AE37&gt;99, "&gt;99", mh!AE37))), "-")</f>
        <v>-</v>
      </c>
      <c r="AF39" s="5" t="str">
        <f>IF(ISNUMBER(mh!AF37), IF(mh!AF37=-999,"NA",IF(mh!AF37&lt;1, "&lt;1", IF(mh!AF37&gt;99, "&gt;99", mh!AF37))), "-")</f>
        <v>-</v>
      </c>
      <c r="AG39" s="5" t="str">
        <f>IF(ISNUMBER(mh!AG37), IF(mh!AG37=-999,"NA",IF(mh!AG37&lt;1, "&lt;1", IF(mh!AG37&gt;99, "&gt;99", mh!AG37))), "-")</f>
        <v>-</v>
      </c>
      <c r="AH39" s="5" t="str">
        <f>IF(ISNUMBER(mh!AH37), IF(mh!AH37=-999,"NA",IF(mh!AH37&lt;1, "&lt;1", IF(mh!AH37&gt;99, "&gt;99", mh!AH37))), "-")</f>
        <v>-</v>
      </c>
      <c r="AI39" s="3">
        <f>IF(ISBLANK(mh!AI37), "", mh!AI37)</f>
        <v>36</v>
      </c>
    </row>
    <row r="40" spans="1:35" hidden="1" x14ac:dyDescent="0.25">
      <c r="A40" s="81" t="str">
        <f>IF(ISBLANK(mh!A38), "", mh!A38)</f>
        <v>Central and Southern Asia</v>
      </c>
      <c r="B40" s="2">
        <f>IF(ISBLANK(mh!B38), "", mh!B38)</f>
        <v>2011</v>
      </c>
      <c r="C40" s="70">
        <f>IF(ISBLANK(mh!C38), "-", mh!C38)</f>
        <v>472743.59637451172</v>
      </c>
      <c r="D40" s="7">
        <f>IF(ISBLANK(mh!D38), "-", mh!D38)</f>
        <v>33.526821136474609</v>
      </c>
      <c r="E40" s="89" t="str">
        <f>IF(ISNUMBER(mh!E38), IF(mh!E38=-999,"NA",IF(mh!E38&lt;1, "&lt;1", IF(mh!E38&gt;99, "&gt;99", mh!E38))), "-")</f>
        <v>-</v>
      </c>
      <c r="F40" s="89" t="str">
        <f>IF(ISNUMBER(mh!F38), IF(mh!F38=-999,"NA",IF(mh!F38&lt;1, "&lt;1", IF(mh!F38&gt;99, "&gt;99", mh!F38))), "-")</f>
        <v>-</v>
      </c>
      <c r="G40" s="89" t="str">
        <f>IF(ISNUMBER(mh!G38), IF(mh!G38=-999,"NA",IF(mh!G38&lt;1, "&lt;1", IF(mh!G38&gt;99, "&gt;99", mh!G38))), "-")</f>
        <v>-</v>
      </c>
      <c r="H40" s="89">
        <f>IF(ISNUMBER(mh!H38), IF(mh!H38=-999,"NA",IF(mh!H38&lt;1, "&lt;1", IF(mh!H38&gt;99, "&gt;99", mh!H38))), "-")</f>
        <v>98.394422077562496</v>
      </c>
      <c r="I40" s="5" t="str">
        <f>IF(ISNUMBER(mh!I38), IF(mh!I38=-999,"NA",IF(mh!I38&lt;1, "&lt;1", IF(mh!I38&gt;99, "&gt;99", mh!I38))), "-")</f>
        <v>-</v>
      </c>
      <c r="J40" s="5" t="str">
        <f>IF(ISNUMBER(mh!J38), IF(mh!J38=-999,"NA",IF(mh!J38&lt;1, "&lt;1", IF(mh!J38&gt;99, "&gt;99", mh!J38))), "-")</f>
        <v>-</v>
      </c>
      <c r="K40" s="89" t="str">
        <f>IF(ISNUMBER(mh!K38), IF(mh!K38=-999,"NA",IF(mh!K38&lt;1, "&lt;1", IF(mh!K38&gt;99, "&gt;99", mh!K38))), "-")</f>
        <v>-</v>
      </c>
      <c r="L40" s="89" t="str">
        <f>IF(ISNUMBER(mh!L38), IF(mh!L38=-999,"NA",IF(mh!L38&lt;1, "&lt;1", IF(mh!L38&gt;99, "&gt;99", mh!L38))), "-")</f>
        <v>-</v>
      </c>
      <c r="M40" s="89" t="str">
        <f>IF(ISNUMBER(mh!M38), IF(mh!M38=-999,"NA",IF(mh!M38&lt;1, "&lt;1", IF(mh!M38&gt;99, "&gt;99", mh!M38))), "-")</f>
        <v>-</v>
      </c>
      <c r="N40" s="89" t="str">
        <f>IF(ISNUMBER(mh!N38), IF(mh!N38=-999,"NA",IF(mh!N38&lt;1, "&lt;1", IF(mh!N38&gt;99, "&gt;99", mh!N38))), "-")</f>
        <v>&gt;99</v>
      </c>
      <c r="O40" s="5" t="str">
        <f>IF(ISNUMBER(mh!O38), IF(mh!O38=-999,"NA",IF(mh!O38&lt;1, "&lt;1", IF(mh!O38&gt;99, "&gt;99", mh!O38))), "-")</f>
        <v>-</v>
      </c>
      <c r="P40" s="5" t="str">
        <f>IF(ISNUMBER(mh!P38), IF(mh!P38=-999,"NA",IF(mh!P38&lt;1, "&lt;1", IF(mh!P38&gt;99, "&gt;99", mh!P38))), "-")</f>
        <v>-</v>
      </c>
      <c r="Q40" s="89" t="str">
        <f>IF(ISNUMBER(mh!Q38), IF(mh!Q38=-999,"NA",IF(mh!Q38&lt;1, "&lt;1", IF(mh!Q38&gt;99, "&gt;99", mh!Q38))), "-")</f>
        <v>-</v>
      </c>
      <c r="R40" s="89" t="str">
        <f>IF(ISNUMBER(mh!R38), IF(mh!R38=-999,"NA",IF(mh!R38&lt;1, "&lt;1", IF(mh!R38&gt;99, "&gt;99", mh!R38))), "-")</f>
        <v>-</v>
      </c>
      <c r="S40" s="89" t="str">
        <f>IF(ISNUMBER(mh!S38), IF(mh!S38=-999,"NA",IF(mh!S38&lt;1, "&lt;1", IF(mh!S38&gt;99, "&gt;99", mh!S38))), "-")</f>
        <v>-</v>
      </c>
      <c r="T40" s="89">
        <f>IF(ISNUMBER(mh!T38), IF(mh!T38=-999,"NA",IF(mh!T38&lt;1, "&lt;1", IF(mh!T38&gt;99, "&gt;99", mh!T38))), "-")</f>
        <v>98.223943189856072</v>
      </c>
      <c r="U40" s="5" t="str">
        <f>IF(ISNUMBER(mh!U38), IF(mh!U38=-999,"NA",IF(mh!U38&lt;1, "&lt;1", IF(mh!U38&gt;99, "&gt;99", mh!U38))), "-")</f>
        <v>-</v>
      </c>
      <c r="V40" s="5" t="str">
        <f>IF(ISNUMBER(mh!V38), IF(mh!V38=-999,"NA",IF(mh!V38&lt;1, "&lt;1", IF(mh!V38&gt;99, "&gt;99", mh!V38))), "-")</f>
        <v>-</v>
      </c>
      <c r="W40" s="2"/>
      <c r="X40" s="81" t="str">
        <f>IF(ISBLANK(mh!X38),"",mh!X38)</f>
        <v>Central and Southern Asia</v>
      </c>
      <c r="Y40" s="2">
        <f>IF(ISBLANK(mh!Y38),"",mh!Y38)</f>
        <v>2011</v>
      </c>
      <c r="Z40" s="5" t="str">
        <f>IF(ISNUMBER(mh!Z38), IF(mh!Z38=-999,"NA",IF(mh!Z38&lt;1, "&lt;1", IF(mh!Z38&gt;99, "&gt;99", mh!Z38))), "-")</f>
        <v>-</v>
      </c>
      <c r="AA40" s="5" t="str">
        <f>IF(ISNUMBER(mh!AA38), IF(mh!AA38=-999,"NA",IF(mh!AA38&lt;1, "&lt;1", IF(mh!AA38&gt;99, "&gt;99", mh!AA38))), "-")</f>
        <v>-</v>
      </c>
      <c r="AB40" s="5" t="str">
        <f>IF(ISNUMBER(mh!AB38), IF(mh!AB38=-999,"NA",IF(mh!AB38&lt;1, "&lt;1", IF(mh!AB38&gt;99, "&gt;99", mh!AB38))), "-")</f>
        <v>-</v>
      </c>
      <c r="AC40" s="5" t="str">
        <f>IF(ISNUMBER(mh!AC38), IF(mh!AC38=-999,"NA",IF(mh!AC38&lt;1, "&lt;1", IF(mh!AC38&gt;99, "&gt;99", mh!AC38))), "-")</f>
        <v>-</v>
      </c>
      <c r="AD40" s="5" t="str">
        <f>IF(ISNUMBER(mh!AD38), IF(mh!AD38=-999,"NA",IF(mh!AD38&lt;1, "&lt;1", IF(mh!AD38&gt;99, "&gt;99", mh!AD38))), "-")</f>
        <v>-</v>
      </c>
      <c r="AE40" s="5" t="str">
        <f>IF(ISNUMBER(mh!AE38), IF(mh!AE38=-999,"NA",IF(mh!AE38&lt;1, "&lt;1", IF(mh!AE38&gt;99, "&gt;99", mh!AE38))), "-")</f>
        <v>-</v>
      </c>
      <c r="AF40" s="5" t="str">
        <f>IF(ISNUMBER(mh!AF38), IF(mh!AF38=-999,"NA",IF(mh!AF38&lt;1, "&lt;1", IF(mh!AF38&gt;99, "&gt;99", mh!AF38))), "-")</f>
        <v>-</v>
      </c>
      <c r="AG40" s="5" t="str">
        <f>IF(ISNUMBER(mh!AG38), IF(mh!AG38=-999,"NA",IF(mh!AG38&lt;1, "&lt;1", IF(mh!AG38&gt;99, "&gt;99", mh!AG38))), "-")</f>
        <v>-</v>
      </c>
      <c r="AH40" s="5" t="str">
        <f>IF(ISNUMBER(mh!AH38), IF(mh!AH38=-999,"NA",IF(mh!AH38&lt;1, "&lt;1", IF(mh!AH38&gt;99, "&gt;99", mh!AH38))), "-")</f>
        <v>-</v>
      </c>
      <c r="AI40" s="3">
        <f>IF(ISBLANK(mh!AI38), "", mh!AI38)</f>
        <v>37</v>
      </c>
    </row>
    <row r="41" spans="1:35" hidden="1" x14ac:dyDescent="0.25">
      <c r="A41" s="81" t="str">
        <f>IF(ISBLANK(mh!A39), "", mh!A39)</f>
        <v>Central and Southern Asia</v>
      </c>
      <c r="B41" s="2">
        <f>IF(ISBLANK(mh!B39), "", mh!B39)</f>
        <v>2012</v>
      </c>
      <c r="C41" s="70">
        <f>IF(ISBLANK(mh!C39), "-", mh!C39)</f>
        <v>480381.71884155273</v>
      </c>
      <c r="D41" s="7">
        <f>IF(ISBLANK(mh!D39), "-", mh!D39)</f>
        <v>33.891639709472656</v>
      </c>
      <c r="E41" s="89" t="str">
        <f>IF(ISNUMBER(mh!E39), IF(mh!E39=-999,"NA",IF(mh!E39&lt;1, "&lt;1", IF(mh!E39&gt;99, "&gt;99", mh!E39))), "-")</f>
        <v>-</v>
      </c>
      <c r="F41" s="89" t="str">
        <f>IF(ISNUMBER(mh!F39), IF(mh!F39=-999,"NA",IF(mh!F39&lt;1, "&lt;1", IF(mh!F39&gt;99, "&gt;99", mh!F39))), "-")</f>
        <v>-</v>
      </c>
      <c r="G41" s="89" t="str">
        <f>IF(ISNUMBER(mh!G39), IF(mh!G39=-999,"NA",IF(mh!G39&lt;1, "&lt;1", IF(mh!G39&gt;99, "&gt;99", mh!G39))), "-")</f>
        <v>-</v>
      </c>
      <c r="H41" s="89">
        <f>IF(ISNUMBER(mh!H39), IF(mh!H39=-999,"NA",IF(mh!H39&lt;1, "&lt;1", IF(mh!H39&gt;99, "&gt;99", mh!H39))), "-")</f>
        <v>98.15596047477915</v>
      </c>
      <c r="I41" s="5" t="str">
        <f>IF(ISNUMBER(mh!I39), IF(mh!I39=-999,"NA",IF(mh!I39&lt;1, "&lt;1", IF(mh!I39&gt;99, "&gt;99", mh!I39))), "-")</f>
        <v>-</v>
      </c>
      <c r="J41" s="5" t="str">
        <f>IF(ISNUMBER(mh!J39), IF(mh!J39=-999,"NA",IF(mh!J39&lt;1, "&lt;1", IF(mh!J39&gt;99, "&gt;99", mh!J39))), "-")</f>
        <v>-</v>
      </c>
      <c r="K41" s="89" t="str">
        <f>IF(ISNUMBER(mh!K39), IF(mh!K39=-999,"NA",IF(mh!K39&lt;1, "&lt;1", IF(mh!K39&gt;99, "&gt;99", mh!K39))), "-")</f>
        <v>-</v>
      </c>
      <c r="L41" s="89" t="str">
        <f>IF(ISNUMBER(mh!L39), IF(mh!L39=-999,"NA",IF(mh!L39&lt;1, "&lt;1", IF(mh!L39&gt;99, "&gt;99", mh!L39))), "-")</f>
        <v>-</v>
      </c>
      <c r="M41" s="89" t="str">
        <f>IF(ISNUMBER(mh!M39), IF(mh!M39=-999,"NA",IF(mh!M39&lt;1, "&lt;1", IF(mh!M39&gt;99, "&gt;99", mh!M39))), "-")</f>
        <v>-</v>
      </c>
      <c r="N41" s="89" t="str">
        <f>IF(ISNUMBER(mh!N39), IF(mh!N39=-999,"NA",IF(mh!N39&lt;1, "&lt;1", IF(mh!N39&gt;99, "&gt;99", mh!N39))), "-")</f>
        <v>&gt;99</v>
      </c>
      <c r="O41" s="5" t="str">
        <f>IF(ISNUMBER(mh!O39), IF(mh!O39=-999,"NA",IF(mh!O39&lt;1, "&lt;1", IF(mh!O39&gt;99, "&gt;99", mh!O39))), "-")</f>
        <v>-</v>
      </c>
      <c r="P41" s="5" t="str">
        <f>IF(ISNUMBER(mh!P39), IF(mh!P39=-999,"NA",IF(mh!P39&lt;1, "&lt;1", IF(mh!P39&gt;99, "&gt;99", mh!P39))), "-")</f>
        <v>-</v>
      </c>
      <c r="Q41" s="89" t="str">
        <f>IF(ISNUMBER(mh!Q39), IF(mh!Q39=-999,"NA",IF(mh!Q39&lt;1, "&lt;1", IF(mh!Q39&gt;99, "&gt;99", mh!Q39))), "-")</f>
        <v>-</v>
      </c>
      <c r="R41" s="89" t="str">
        <f>IF(ISNUMBER(mh!R39), IF(mh!R39=-999,"NA",IF(mh!R39&lt;1, "&lt;1", IF(mh!R39&gt;99, "&gt;99", mh!R39))), "-")</f>
        <v>-</v>
      </c>
      <c r="S41" s="89" t="str">
        <f>IF(ISNUMBER(mh!S39), IF(mh!S39=-999,"NA",IF(mh!S39&lt;1, "&lt;1", IF(mh!S39&gt;99, "&gt;99", mh!S39))), "-")</f>
        <v>-</v>
      </c>
      <c r="T41" s="89">
        <f>IF(ISNUMBER(mh!T39), IF(mh!T39=-999,"NA",IF(mh!T39&lt;1, "&lt;1", IF(mh!T39&gt;99, "&gt;99", mh!T39))), "-")</f>
        <v>98.427883138948005</v>
      </c>
      <c r="U41" s="5" t="str">
        <f>IF(ISNUMBER(mh!U39), IF(mh!U39=-999,"NA",IF(mh!U39&lt;1, "&lt;1", IF(mh!U39&gt;99, "&gt;99", mh!U39))), "-")</f>
        <v>-</v>
      </c>
      <c r="V41" s="5" t="str">
        <f>IF(ISNUMBER(mh!V39), IF(mh!V39=-999,"NA",IF(mh!V39&lt;1, "&lt;1", IF(mh!V39&gt;99, "&gt;99", mh!V39))), "-")</f>
        <v>-</v>
      </c>
      <c r="W41" s="2"/>
      <c r="X41" s="81" t="str">
        <f>IF(ISBLANK(mh!X39),"",mh!X39)</f>
        <v>Central and Southern Asia</v>
      </c>
      <c r="Y41" s="2">
        <f>IF(ISBLANK(mh!Y39),"",mh!Y39)</f>
        <v>2012</v>
      </c>
      <c r="Z41" s="5" t="str">
        <f>IF(ISNUMBER(mh!Z39), IF(mh!Z39=-999,"NA",IF(mh!Z39&lt;1, "&lt;1", IF(mh!Z39&gt;99, "&gt;99", mh!Z39))), "-")</f>
        <v>-</v>
      </c>
      <c r="AA41" s="5" t="str">
        <f>IF(ISNUMBER(mh!AA39), IF(mh!AA39=-999,"NA",IF(mh!AA39&lt;1, "&lt;1", IF(mh!AA39&gt;99, "&gt;99", mh!AA39))), "-")</f>
        <v>-</v>
      </c>
      <c r="AB41" s="5" t="str">
        <f>IF(ISNUMBER(mh!AB39), IF(mh!AB39=-999,"NA",IF(mh!AB39&lt;1, "&lt;1", IF(mh!AB39&gt;99, "&gt;99", mh!AB39))), "-")</f>
        <v>-</v>
      </c>
      <c r="AC41" s="5" t="str">
        <f>IF(ISNUMBER(mh!AC39), IF(mh!AC39=-999,"NA",IF(mh!AC39&lt;1, "&lt;1", IF(mh!AC39&gt;99, "&gt;99", mh!AC39))), "-")</f>
        <v>-</v>
      </c>
      <c r="AD41" s="5" t="str">
        <f>IF(ISNUMBER(mh!AD39), IF(mh!AD39=-999,"NA",IF(mh!AD39&lt;1, "&lt;1", IF(mh!AD39&gt;99, "&gt;99", mh!AD39))), "-")</f>
        <v>-</v>
      </c>
      <c r="AE41" s="5" t="str">
        <f>IF(ISNUMBER(mh!AE39), IF(mh!AE39=-999,"NA",IF(mh!AE39&lt;1, "&lt;1", IF(mh!AE39&gt;99, "&gt;99", mh!AE39))), "-")</f>
        <v>-</v>
      </c>
      <c r="AF41" s="5" t="str">
        <f>IF(ISNUMBER(mh!AF39), IF(mh!AF39=-999,"NA",IF(mh!AF39&lt;1, "&lt;1", IF(mh!AF39&gt;99, "&gt;99", mh!AF39))), "-")</f>
        <v>-</v>
      </c>
      <c r="AG41" s="5" t="str">
        <f>IF(ISNUMBER(mh!AG39), IF(mh!AG39=-999,"NA",IF(mh!AG39&lt;1, "&lt;1", IF(mh!AG39&gt;99, "&gt;99", mh!AG39))), "-")</f>
        <v>-</v>
      </c>
      <c r="AH41" s="5" t="str">
        <f>IF(ISNUMBER(mh!AH39), IF(mh!AH39=-999,"NA",IF(mh!AH39&lt;1, "&lt;1", IF(mh!AH39&gt;99, "&gt;99", mh!AH39))), "-")</f>
        <v>-</v>
      </c>
      <c r="AI41" s="3">
        <f>IF(ISBLANK(mh!AI39), "", mh!AI39)</f>
        <v>38</v>
      </c>
    </row>
    <row r="42" spans="1:35" hidden="1" x14ac:dyDescent="0.25">
      <c r="A42" s="81" t="str">
        <f>IF(ISBLANK(mh!A40), "", mh!A40)</f>
        <v>Central and Southern Asia</v>
      </c>
      <c r="B42" s="2">
        <f>IF(ISBLANK(mh!B40), "", mh!B40)</f>
        <v>2013</v>
      </c>
      <c r="C42" s="70">
        <f>IF(ISBLANK(mh!C40), "-", mh!C40)</f>
        <v>487729.70155334473</v>
      </c>
      <c r="D42" s="7">
        <f>IF(ISBLANK(mh!D40), "-", mh!D40)</f>
        <v>34.265369415283203</v>
      </c>
      <c r="E42" s="89" t="str">
        <f>IF(ISNUMBER(mh!E40), IF(mh!E40=-999,"NA",IF(mh!E40&lt;1, "&lt;1", IF(mh!E40&gt;99, "&gt;99", mh!E40))), "-")</f>
        <v>-</v>
      </c>
      <c r="F42" s="89" t="str">
        <f>IF(ISNUMBER(mh!F40), IF(mh!F40=-999,"NA",IF(mh!F40&lt;1, "&lt;1", IF(mh!F40&gt;99, "&gt;99", mh!F40))), "-")</f>
        <v>-</v>
      </c>
      <c r="G42" s="89" t="str">
        <f>IF(ISNUMBER(mh!G40), IF(mh!G40=-999,"NA",IF(mh!G40&lt;1, "&lt;1", IF(mh!G40&gt;99, "&gt;99", mh!G40))), "-")</f>
        <v>-</v>
      </c>
      <c r="H42" s="89">
        <f>IF(ISNUMBER(mh!H40), IF(mh!H40=-999,"NA",IF(mh!H40&lt;1, "&lt;1", IF(mh!H40&gt;99, "&gt;99", mh!H40))), "-")</f>
        <v>98.032971158601072</v>
      </c>
      <c r="I42" s="5" t="str">
        <f>IF(ISNUMBER(mh!I40), IF(mh!I40=-999,"NA",IF(mh!I40&lt;1, "&lt;1", IF(mh!I40&gt;99, "&gt;99", mh!I40))), "-")</f>
        <v>-</v>
      </c>
      <c r="J42" s="5" t="str">
        <f>IF(ISNUMBER(mh!J40), IF(mh!J40=-999,"NA",IF(mh!J40&lt;1, "&lt;1", IF(mh!J40&gt;99, "&gt;99", mh!J40))), "-")</f>
        <v>-</v>
      </c>
      <c r="K42" s="89" t="str">
        <f>IF(ISNUMBER(mh!K40), IF(mh!K40=-999,"NA",IF(mh!K40&lt;1, "&lt;1", IF(mh!K40&gt;99, "&gt;99", mh!K40))), "-")</f>
        <v>-</v>
      </c>
      <c r="L42" s="89" t="str">
        <f>IF(ISNUMBER(mh!L40), IF(mh!L40=-999,"NA",IF(mh!L40&lt;1, "&lt;1", IF(mh!L40&gt;99, "&gt;99", mh!L40))), "-")</f>
        <v>-</v>
      </c>
      <c r="M42" s="89" t="str">
        <f>IF(ISNUMBER(mh!M40), IF(mh!M40=-999,"NA",IF(mh!M40&lt;1, "&lt;1", IF(mh!M40&gt;99, "&gt;99", mh!M40))), "-")</f>
        <v>-</v>
      </c>
      <c r="N42" s="89">
        <f>IF(ISNUMBER(mh!N40), IF(mh!N40=-999,"NA",IF(mh!N40&lt;1, "&lt;1", IF(mh!N40&gt;99, "&gt;99", mh!N40))), "-")</f>
        <v>98.972468107124612</v>
      </c>
      <c r="O42" s="5" t="str">
        <f>IF(ISNUMBER(mh!O40), IF(mh!O40=-999,"NA",IF(mh!O40&lt;1, "&lt;1", IF(mh!O40&gt;99, "&gt;99", mh!O40))), "-")</f>
        <v>-</v>
      </c>
      <c r="P42" s="5" t="str">
        <f>IF(ISNUMBER(mh!P40), IF(mh!P40=-999,"NA",IF(mh!P40&lt;1, "&lt;1", IF(mh!P40&gt;99, "&gt;99", mh!P40))), "-")</f>
        <v>-</v>
      </c>
      <c r="Q42" s="89" t="str">
        <f>IF(ISNUMBER(mh!Q40), IF(mh!Q40=-999,"NA",IF(mh!Q40&lt;1, "&lt;1", IF(mh!Q40&gt;99, "&gt;99", mh!Q40))), "-")</f>
        <v>-</v>
      </c>
      <c r="R42" s="89" t="str">
        <f>IF(ISNUMBER(mh!R40), IF(mh!R40=-999,"NA",IF(mh!R40&lt;1, "&lt;1", IF(mh!R40&gt;99, "&gt;99", mh!R40))), "-")</f>
        <v>-</v>
      </c>
      <c r="S42" s="89" t="str">
        <f>IF(ISNUMBER(mh!S40), IF(mh!S40=-999,"NA",IF(mh!S40&lt;1, "&lt;1", IF(mh!S40&gt;99, "&gt;99", mh!S40))), "-")</f>
        <v>-</v>
      </c>
      <c r="T42" s="89">
        <f>IF(ISNUMBER(mh!T40), IF(mh!T40=-999,"NA",IF(mh!T40&lt;1, "&lt;1", IF(mh!T40&gt;99, "&gt;99", mh!T40))), "-")</f>
        <v>98.331985419307514</v>
      </c>
      <c r="U42" s="5" t="str">
        <f>IF(ISNUMBER(mh!U40), IF(mh!U40=-999,"NA",IF(mh!U40&lt;1, "&lt;1", IF(mh!U40&gt;99, "&gt;99", mh!U40))), "-")</f>
        <v>-</v>
      </c>
      <c r="V42" s="5" t="str">
        <f>IF(ISNUMBER(mh!V40), IF(mh!V40=-999,"NA",IF(mh!V40&lt;1, "&lt;1", IF(mh!V40&gt;99, "&gt;99", mh!V40))), "-")</f>
        <v>-</v>
      </c>
      <c r="W42" s="2"/>
      <c r="X42" s="81" t="str">
        <f>IF(ISBLANK(mh!X40),"",mh!X40)</f>
        <v>Central and Southern Asia</v>
      </c>
      <c r="Y42" s="2">
        <f>IF(ISBLANK(mh!Y40),"",mh!Y40)</f>
        <v>2013</v>
      </c>
      <c r="Z42" s="5" t="str">
        <f>IF(ISNUMBER(mh!Z40), IF(mh!Z40=-999,"NA",IF(mh!Z40&lt;1, "&lt;1", IF(mh!Z40&gt;99, "&gt;99", mh!Z40))), "-")</f>
        <v>-</v>
      </c>
      <c r="AA42" s="5" t="str">
        <f>IF(ISNUMBER(mh!AA40), IF(mh!AA40=-999,"NA",IF(mh!AA40&lt;1, "&lt;1", IF(mh!AA40&gt;99, "&gt;99", mh!AA40))), "-")</f>
        <v>-</v>
      </c>
      <c r="AB42" s="5" t="str">
        <f>IF(ISNUMBER(mh!AB40), IF(mh!AB40=-999,"NA",IF(mh!AB40&lt;1, "&lt;1", IF(mh!AB40&gt;99, "&gt;99", mh!AB40))), "-")</f>
        <v>-</v>
      </c>
      <c r="AC42" s="5" t="str">
        <f>IF(ISNUMBER(mh!AC40), IF(mh!AC40=-999,"NA",IF(mh!AC40&lt;1, "&lt;1", IF(mh!AC40&gt;99, "&gt;99", mh!AC40))), "-")</f>
        <v>-</v>
      </c>
      <c r="AD42" s="5" t="str">
        <f>IF(ISNUMBER(mh!AD40), IF(mh!AD40=-999,"NA",IF(mh!AD40&lt;1, "&lt;1", IF(mh!AD40&gt;99, "&gt;99", mh!AD40))), "-")</f>
        <v>-</v>
      </c>
      <c r="AE42" s="5" t="str">
        <f>IF(ISNUMBER(mh!AE40), IF(mh!AE40=-999,"NA",IF(mh!AE40&lt;1, "&lt;1", IF(mh!AE40&gt;99, "&gt;99", mh!AE40))), "-")</f>
        <v>-</v>
      </c>
      <c r="AF42" s="5" t="str">
        <f>IF(ISNUMBER(mh!AF40), IF(mh!AF40=-999,"NA",IF(mh!AF40&lt;1, "&lt;1", IF(mh!AF40&gt;99, "&gt;99", mh!AF40))), "-")</f>
        <v>-</v>
      </c>
      <c r="AG42" s="5" t="str">
        <f>IF(ISNUMBER(mh!AG40), IF(mh!AG40=-999,"NA",IF(mh!AG40&lt;1, "&lt;1", IF(mh!AG40&gt;99, "&gt;99", mh!AG40))), "-")</f>
        <v>-</v>
      </c>
      <c r="AH42" s="5" t="str">
        <f>IF(ISNUMBER(mh!AH40), IF(mh!AH40=-999,"NA",IF(mh!AH40&lt;1, "&lt;1", IF(mh!AH40&gt;99, "&gt;99", mh!AH40))), "-")</f>
        <v>-</v>
      </c>
      <c r="AI42" s="3">
        <f>IF(ISBLANK(mh!AI40), "", mh!AI40)</f>
        <v>39</v>
      </c>
    </row>
    <row r="43" spans="1:35" hidden="1" x14ac:dyDescent="0.25">
      <c r="A43" s="81" t="str">
        <f>IF(ISBLANK(mh!A41), "", mh!A41)</f>
        <v>Central and Southern Asia</v>
      </c>
      <c r="B43" s="2">
        <f>IF(ISBLANK(mh!B41), "", mh!B41)</f>
        <v>2014</v>
      </c>
      <c r="C43" s="70">
        <f>IF(ISBLANK(mh!C41), "-", mh!C41)</f>
        <v>494990.3878326416</v>
      </c>
      <c r="D43" s="7">
        <f>IF(ISBLANK(mh!D41), "-", mh!D41)</f>
        <v>34.648780822753906</v>
      </c>
      <c r="E43" s="89" t="str">
        <f>IF(ISNUMBER(mh!E41), IF(mh!E41=-999,"NA",IF(mh!E41&lt;1, "&lt;1", IF(mh!E41&gt;99, "&gt;99", mh!E41))), "-")</f>
        <v>-</v>
      </c>
      <c r="F43" s="89" t="str">
        <f>IF(ISNUMBER(mh!F41), IF(mh!F41=-999,"NA",IF(mh!F41&lt;1, "&lt;1", IF(mh!F41&gt;99, "&gt;99", mh!F41))), "-")</f>
        <v>-</v>
      </c>
      <c r="G43" s="89" t="str">
        <f>IF(ISNUMBER(mh!G41), IF(mh!G41=-999,"NA",IF(mh!G41&lt;1, "&lt;1", IF(mh!G41&gt;99, "&gt;99", mh!G41))), "-")</f>
        <v>-</v>
      </c>
      <c r="H43" s="89">
        <f>IF(ISNUMBER(mh!H41), IF(mh!H41=-999,"NA",IF(mh!H41&lt;1, "&lt;1", IF(mh!H41&gt;99, "&gt;99", mh!H41))), "-")</f>
        <v>98.002817847919374</v>
      </c>
      <c r="I43" s="5" t="str">
        <f>IF(ISNUMBER(mh!I41), IF(mh!I41=-999,"NA",IF(mh!I41&lt;1, "&lt;1", IF(mh!I41&gt;99, "&gt;99", mh!I41))), "-")</f>
        <v>-</v>
      </c>
      <c r="J43" s="5" t="str">
        <f>IF(ISNUMBER(mh!J41), IF(mh!J41=-999,"NA",IF(mh!J41&lt;1, "&lt;1", IF(mh!J41&gt;99, "&gt;99", mh!J41))), "-")</f>
        <v>-</v>
      </c>
      <c r="K43" s="89" t="str">
        <f>IF(ISNUMBER(mh!K41), IF(mh!K41=-999,"NA",IF(mh!K41&lt;1, "&lt;1", IF(mh!K41&gt;99, "&gt;99", mh!K41))), "-")</f>
        <v>-</v>
      </c>
      <c r="L43" s="89" t="str">
        <f>IF(ISNUMBER(mh!L41), IF(mh!L41=-999,"NA",IF(mh!L41&lt;1, "&lt;1", IF(mh!L41&gt;99, "&gt;99", mh!L41))), "-")</f>
        <v>-</v>
      </c>
      <c r="M43" s="89" t="str">
        <f>IF(ISNUMBER(mh!M41), IF(mh!M41=-999,"NA",IF(mh!M41&lt;1, "&lt;1", IF(mh!M41&gt;99, "&gt;99", mh!M41))), "-")</f>
        <v>-</v>
      </c>
      <c r="N43" s="89">
        <f>IF(ISNUMBER(mh!N41), IF(mh!N41=-999,"NA",IF(mh!N41&lt;1, "&lt;1", IF(mh!N41&gt;99, "&gt;99", mh!N41))), "-")</f>
        <v>98.878019896706832</v>
      </c>
      <c r="O43" s="5" t="str">
        <f>IF(ISNUMBER(mh!O41), IF(mh!O41=-999,"NA",IF(mh!O41&lt;1, "&lt;1", IF(mh!O41&gt;99, "&gt;99", mh!O41))), "-")</f>
        <v>-</v>
      </c>
      <c r="P43" s="5" t="str">
        <f>IF(ISNUMBER(mh!P41), IF(mh!P41=-999,"NA",IF(mh!P41&lt;1, "&lt;1", IF(mh!P41&gt;99, "&gt;99", mh!P41))), "-")</f>
        <v>-</v>
      </c>
      <c r="Q43" s="89" t="str">
        <f>IF(ISNUMBER(mh!Q41), IF(mh!Q41=-999,"NA",IF(mh!Q41&lt;1, "&lt;1", IF(mh!Q41&gt;99, "&gt;99", mh!Q41))), "-")</f>
        <v>-</v>
      </c>
      <c r="R43" s="89" t="str">
        <f>IF(ISNUMBER(mh!R41), IF(mh!R41=-999,"NA",IF(mh!R41&lt;1, "&lt;1", IF(mh!R41&gt;99, "&gt;99", mh!R41))), "-")</f>
        <v>-</v>
      </c>
      <c r="S43" s="89" t="str">
        <f>IF(ISNUMBER(mh!S41), IF(mh!S41=-999,"NA",IF(mh!S41&lt;1, "&lt;1", IF(mh!S41&gt;99, "&gt;99", mh!S41))), "-")</f>
        <v>-</v>
      </c>
      <c r="T43" s="89">
        <f>IF(ISNUMBER(mh!T41), IF(mh!T41=-999,"NA",IF(mh!T41&lt;1, "&lt;1", IF(mh!T41&gt;99, "&gt;99", mh!T41))), "-")</f>
        <v>98.286769198814824</v>
      </c>
      <c r="U43" s="5" t="str">
        <f>IF(ISNUMBER(mh!U41), IF(mh!U41=-999,"NA",IF(mh!U41&lt;1, "&lt;1", IF(mh!U41&gt;99, "&gt;99", mh!U41))), "-")</f>
        <v>-</v>
      </c>
      <c r="V43" s="5" t="str">
        <f>IF(ISNUMBER(mh!V41), IF(mh!V41=-999,"NA",IF(mh!V41&lt;1, "&lt;1", IF(mh!V41&gt;99, "&gt;99", mh!V41))), "-")</f>
        <v>-</v>
      </c>
      <c r="W43" s="2"/>
      <c r="X43" s="81" t="str">
        <f>IF(ISBLANK(mh!X41),"",mh!X41)</f>
        <v>Central and Southern Asia</v>
      </c>
      <c r="Y43" s="2">
        <f>IF(ISBLANK(mh!Y41),"",mh!Y41)</f>
        <v>2014</v>
      </c>
      <c r="Z43" s="5" t="str">
        <f>IF(ISNUMBER(mh!Z41), IF(mh!Z41=-999,"NA",IF(mh!Z41&lt;1, "&lt;1", IF(mh!Z41&gt;99, "&gt;99", mh!Z41))), "-")</f>
        <v>-</v>
      </c>
      <c r="AA43" s="5" t="str">
        <f>IF(ISNUMBER(mh!AA41), IF(mh!AA41=-999,"NA",IF(mh!AA41&lt;1, "&lt;1", IF(mh!AA41&gt;99, "&gt;99", mh!AA41))), "-")</f>
        <v>-</v>
      </c>
      <c r="AB43" s="5" t="str">
        <f>IF(ISNUMBER(mh!AB41), IF(mh!AB41=-999,"NA",IF(mh!AB41&lt;1, "&lt;1", IF(mh!AB41&gt;99, "&gt;99", mh!AB41))), "-")</f>
        <v>-</v>
      </c>
      <c r="AC43" s="5" t="str">
        <f>IF(ISNUMBER(mh!AC41), IF(mh!AC41=-999,"NA",IF(mh!AC41&lt;1, "&lt;1", IF(mh!AC41&gt;99, "&gt;99", mh!AC41))), "-")</f>
        <v>-</v>
      </c>
      <c r="AD43" s="5" t="str">
        <f>IF(ISNUMBER(mh!AD41), IF(mh!AD41=-999,"NA",IF(mh!AD41&lt;1, "&lt;1", IF(mh!AD41&gt;99, "&gt;99", mh!AD41))), "-")</f>
        <v>-</v>
      </c>
      <c r="AE43" s="5" t="str">
        <f>IF(ISNUMBER(mh!AE41), IF(mh!AE41=-999,"NA",IF(mh!AE41&lt;1, "&lt;1", IF(mh!AE41&gt;99, "&gt;99", mh!AE41))), "-")</f>
        <v>-</v>
      </c>
      <c r="AF43" s="5" t="str">
        <f>IF(ISNUMBER(mh!AF41), IF(mh!AF41=-999,"NA",IF(mh!AF41&lt;1, "&lt;1", IF(mh!AF41&gt;99, "&gt;99", mh!AF41))), "-")</f>
        <v>-</v>
      </c>
      <c r="AG43" s="5" t="str">
        <f>IF(ISNUMBER(mh!AG41), IF(mh!AG41=-999,"NA",IF(mh!AG41&lt;1, "&lt;1", IF(mh!AG41&gt;99, "&gt;99", mh!AG41))), "-")</f>
        <v>-</v>
      </c>
      <c r="AH43" s="5" t="str">
        <f>IF(ISNUMBER(mh!AH41), IF(mh!AH41=-999,"NA",IF(mh!AH41&lt;1, "&lt;1", IF(mh!AH41&gt;99, "&gt;99", mh!AH41))), "-")</f>
        <v>-</v>
      </c>
      <c r="AI43" s="3">
        <f>IF(ISBLANK(mh!AI41), "", mh!AI41)</f>
        <v>40</v>
      </c>
    </row>
    <row r="44" spans="1:35" hidden="1" x14ac:dyDescent="0.25">
      <c r="A44" s="81" t="str">
        <f>IF(ISBLANK(mh!A42), "", mh!A42)</f>
        <v>Central and Southern Asia</v>
      </c>
      <c r="B44" s="2">
        <f>IF(ISBLANK(mh!B42), "", mh!B42)</f>
        <v>2015</v>
      </c>
      <c r="C44" s="70">
        <f>IF(ISBLANK(mh!C42), "-", mh!C42)</f>
        <v>502131.47403717041</v>
      </c>
      <c r="D44" s="7">
        <f>IF(ISBLANK(mh!D42), "-", mh!D42)</f>
        <v>35.042007446289063</v>
      </c>
      <c r="E44" s="89" t="str">
        <f>IF(ISNUMBER(mh!E42), IF(mh!E42=-999,"NA",IF(mh!E42&lt;1, "&lt;1", IF(mh!E42&gt;99, "&gt;99", mh!E42))), "-")</f>
        <v>-</v>
      </c>
      <c r="F44" s="89" t="str">
        <f>IF(ISNUMBER(mh!F42), IF(mh!F42=-999,"NA",IF(mh!F42&lt;1, "&lt;1", IF(mh!F42&gt;99, "&gt;99", mh!F42))), "-")</f>
        <v>-</v>
      </c>
      <c r="G44" s="89" t="str">
        <f>IF(ISNUMBER(mh!G42), IF(mh!G42=-999,"NA",IF(mh!G42&lt;1, "&lt;1", IF(mh!G42&gt;99, "&gt;99", mh!G42))), "-")</f>
        <v>-</v>
      </c>
      <c r="H44" s="89">
        <f>IF(ISNUMBER(mh!H42), IF(mh!H42=-999,"NA",IF(mh!H42&lt;1, "&lt;1", IF(mh!H42&gt;99, "&gt;99", mh!H42))), "-")</f>
        <v>98.115869244012146</v>
      </c>
      <c r="I44" s="5" t="str">
        <f>IF(ISNUMBER(mh!I42), IF(mh!I42=-999,"NA",IF(mh!I42&lt;1, "&lt;1", IF(mh!I42&gt;99, "&gt;99", mh!I42))), "-")</f>
        <v>-</v>
      </c>
      <c r="J44" s="5" t="str">
        <f>IF(ISNUMBER(mh!J42), IF(mh!J42=-999,"NA",IF(mh!J42&lt;1, "&lt;1", IF(mh!J42&gt;99, "&gt;99", mh!J42))), "-")</f>
        <v>-</v>
      </c>
      <c r="K44" s="89" t="str">
        <f>IF(ISNUMBER(mh!K42), IF(mh!K42=-999,"NA",IF(mh!K42&lt;1, "&lt;1", IF(mh!K42&gt;99, "&gt;99", mh!K42))), "-")</f>
        <v>-</v>
      </c>
      <c r="L44" s="89" t="str">
        <f>IF(ISNUMBER(mh!L42), IF(mh!L42=-999,"NA",IF(mh!L42&lt;1, "&lt;1", IF(mh!L42&gt;99, "&gt;99", mh!L42))), "-")</f>
        <v>-</v>
      </c>
      <c r="M44" s="89" t="str">
        <f>IF(ISNUMBER(mh!M42), IF(mh!M42=-999,"NA",IF(mh!M42&lt;1, "&lt;1", IF(mh!M42&gt;99, "&gt;99", mh!M42))), "-")</f>
        <v>-</v>
      </c>
      <c r="N44" s="89">
        <f>IF(ISNUMBER(mh!N42), IF(mh!N42=-999,"NA",IF(mh!N42&lt;1, "&lt;1", IF(mh!N42&gt;99, "&gt;99", mh!N42))), "-")</f>
        <v>98.931568357449876</v>
      </c>
      <c r="O44" s="5" t="str">
        <f>IF(ISNUMBER(mh!O42), IF(mh!O42=-999,"NA",IF(mh!O42&lt;1, "&lt;1", IF(mh!O42&gt;99, "&gt;99", mh!O42))), "-")</f>
        <v>-</v>
      </c>
      <c r="P44" s="5" t="str">
        <f>IF(ISNUMBER(mh!P42), IF(mh!P42=-999,"NA",IF(mh!P42&lt;1, "&lt;1", IF(mh!P42&gt;99, "&gt;99", mh!P42))), "-")</f>
        <v>-</v>
      </c>
      <c r="Q44" s="89" t="str">
        <f>IF(ISNUMBER(mh!Q42), IF(mh!Q42=-999,"NA",IF(mh!Q42&lt;1, "&lt;1", IF(mh!Q42&gt;99, "&gt;99", mh!Q42))), "-")</f>
        <v>-</v>
      </c>
      <c r="R44" s="89" t="str">
        <f>IF(ISNUMBER(mh!R42), IF(mh!R42=-999,"NA",IF(mh!R42&lt;1, "&lt;1", IF(mh!R42&gt;99, "&gt;99", mh!R42))), "-")</f>
        <v>-</v>
      </c>
      <c r="S44" s="89" t="str">
        <f>IF(ISNUMBER(mh!S42), IF(mh!S42=-999,"NA",IF(mh!S42&lt;1, "&lt;1", IF(mh!S42&gt;99, "&gt;99", mh!S42))), "-")</f>
        <v>-</v>
      </c>
      <c r="T44" s="89">
        <f>IF(ISNUMBER(mh!T42), IF(mh!T42=-999,"NA",IF(mh!T42&lt;1, "&lt;1", IF(mh!T42&gt;99, "&gt;99", mh!T42))), "-")</f>
        <v>98.385920449508617</v>
      </c>
      <c r="U44" s="5" t="str">
        <f>IF(ISNUMBER(mh!U42), IF(mh!U42=-999,"NA",IF(mh!U42&lt;1, "&lt;1", IF(mh!U42&gt;99, "&gt;99", mh!U42))), "-")</f>
        <v>-</v>
      </c>
      <c r="V44" s="5" t="str">
        <f>IF(ISNUMBER(mh!V42), IF(mh!V42=-999,"NA",IF(mh!V42&lt;1, "&lt;1", IF(mh!V42&gt;99, "&gt;99", mh!V42))), "-")</f>
        <v>-</v>
      </c>
      <c r="W44" s="2"/>
      <c r="X44" s="81" t="str">
        <f>IF(ISBLANK(mh!X42),"",mh!X42)</f>
        <v>Central and Southern Asia</v>
      </c>
      <c r="Y44" s="2">
        <f>IF(ISBLANK(mh!Y42),"",mh!Y42)</f>
        <v>2015</v>
      </c>
      <c r="Z44" s="5" t="str">
        <f>IF(ISNUMBER(mh!Z42), IF(mh!Z42=-999,"NA",IF(mh!Z42&lt;1, "&lt;1", IF(mh!Z42&gt;99, "&gt;99", mh!Z42))), "-")</f>
        <v>-</v>
      </c>
      <c r="AA44" s="5" t="str">
        <f>IF(ISNUMBER(mh!AA42), IF(mh!AA42=-999,"NA",IF(mh!AA42&lt;1, "&lt;1", IF(mh!AA42&gt;99, "&gt;99", mh!AA42))), "-")</f>
        <v>-</v>
      </c>
      <c r="AB44" s="5" t="str">
        <f>IF(ISNUMBER(mh!AB42), IF(mh!AB42=-999,"NA",IF(mh!AB42&lt;1, "&lt;1", IF(mh!AB42&gt;99, "&gt;99", mh!AB42))), "-")</f>
        <v>-</v>
      </c>
      <c r="AC44" s="5" t="str">
        <f>IF(ISNUMBER(mh!AC42), IF(mh!AC42=-999,"NA",IF(mh!AC42&lt;1, "&lt;1", IF(mh!AC42&gt;99, "&gt;99", mh!AC42))), "-")</f>
        <v>-</v>
      </c>
      <c r="AD44" s="5" t="str">
        <f>IF(ISNUMBER(mh!AD42), IF(mh!AD42=-999,"NA",IF(mh!AD42&lt;1, "&lt;1", IF(mh!AD42&gt;99, "&gt;99", mh!AD42))), "-")</f>
        <v>-</v>
      </c>
      <c r="AE44" s="5" t="str">
        <f>IF(ISNUMBER(mh!AE42), IF(mh!AE42=-999,"NA",IF(mh!AE42&lt;1, "&lt;1", IF(mh!AE42&gt;99, "&gt;99", mh!AE42))), "-")</f>
        <v>-</v>
      </c>
      <c r="AF44" s="5" t="str">
        <f>IF(ISNUMBER(mh!AF42), IF(mh!AF42=-999,"NA",IF(mh!AF42&lt;1, "&lt;1", IF(mh!AF42&gt;99, "&gt;99", mh!AF42))), "-")</f>
        <v>-</v>
      </c>
      <c r="AG44" s="5" t="str">
        <f>IF(ISNUMBER(mh!AG42), IF(mh!AG42=-999,"NA",IF(mh!AG42&lt;1, "&lt;1", IF(mh!AG42&gt;99, "&gt;99", mh!AG42))), "-")</f>
        <v>-</v>
      </c>
      <c r="AH44" s="5" t="str">
        <f>IF(ISNUMBER(mh!AH42), IF(mh!AH42=-999,"NA",IF(mh!AH42&lt;1, "&lt;1", IF(mh!AH42&gt;99, "&gt;99", mh!AH42))), "-")</f>
        <v>-</v>
      </c>
      <c r="AI44" s="3">
        <f>IF(ISBLANK(mh!AI42), "", mh!AI42)</f>
        <v>41</v>
      </c>
    </row>
    <row r="45" spans="1:35" hidden="1" x14ac:dyDescent="0.25">
      <c r="A45" s="81" t="str">
        <f>IF(ISBLANK(mh!A43), "", mh!A43)</f>
        <v>Central and Southern Asia</v>
      </c>
      <c r="B45" s="2">
        <f>IF(ISBLANK(mh!B43), "", mh!B43)</f>
        <v>2016</v>
      </c>
      <c r="C45" s="70">
        <f>IF(ISBLANK(mh!C43), "-", mh!C43)</f>
        <v>509332.88008117676</v>
      </c>
      <c r="D45" s="7">
        <f>IF(ISBLANK(mh!D43), "-", mh!D43)</f>
        <v>35.445957183837891</v>
      </c>
      <c r="E45" s="89" t="str">
        <f>IF(ISNUMBER(mh!E43), IF(mh!E43=-999,"NA",IF(mh!E43&lt;1, "&lt;1", IF(mh!E43&gt;99, "&gt;99", mh!E43))), "-")</f>
        <v>-</v>
      </c>
      <c r="F45" s="89" t="str">
        <f>IF(ISNUMBER(mh!F43), IF(mh!F43=-999,"NA",IF(mh!F43&lt;1, "&lt;1", IF(mh!F43&gt;99, "&gt;99", mh!F43))), "-")</f>
        <v>-</v>
      </c>
      <c r="G45" s="89" t="str">
        <f>IF(ISNUMBER(mh!G43), IF(mh!G43=-999,"NA",IF(mh!G43&lt;1, "&lt;1", IF(mh!G43&gt;99, "&gt;99", mh!G43))), "-")</f>
        <v>-</v>
      </c>
      <c r="H45" s="89">
        <f>IF(ISNUMBER(mh!H43), IF(mh!H43=-999,"NA",IF(mh!H43&lt;1, "&lt;1", IF(mh!H43&gt;99, "&gt;99", mh!H43))), "-")</f>
        <v>96.690612804207632</v>
      </c>
      <c r="I45" s="5" t="str">
        <f>IF(ISNUMBER(mh!I43), IF(mh!I43=-999,"NA",IF(mh!I43&lt;1, "&lt;1", IF(mh!I43&gt;99, "&gt;99", mh!I43))), "-")</f>
        <v>-</v>
      </c>
      <c r="J45" s="5" t="str">
        <f>IF(ISNUMBER(mh!J43), IF(mh!J43=-999,"NA",IF(mh!J43&lt;1, "&lt;1", IF(mh!J43&gt;99, "&gt;99", mh!J43))), "-")</f>
        <v>-</v>
      </c>
      <c r="K45" s="89" t="str">
        <f>IF(ISNUMBER(mh!K43), IF(mh!K43=-999,"NA",IF(mh!K43&lt;1, "&lt;1", IF(mh!K43&gt;99, "&gt;99", mh!K43))), "-")</f>
        <v>-</v>
      </c>
      <c r="L45" s="89" t="str">
        <f>IF(ISNUMBER(mh!L43), IF(mh!L43=-999,"NA",IF(mh!L43&lt;1, "&lt;1", IF(mh!L43&gt;99, "&gt;99", mh!L43))), "-")</f>
        <v>-</v>
      </c>
      <c r="M45" s="89" t="str">
        <f>IF(ISNUMBER(mh!M43), IF(mh!M43=-999,"NA",IF(mh!M43&lt;1, "&lt;1", IF(mh!M43&gt;99, "&gt;99", mh!M43))), "-")</f>
        <v>-</v>
      </c>
      <c r="N45" s="89">
        <f>IF(ISNUMBER(mh!N43), IF(mh!N43=-999,"NA",IF(mh!N43&lt;1, "&lt;1", IF(mh!N43&gt;99, "&gt;99", mh!N43))), "-")</f>
        <v>97.694575868679621</v>
      </c>
      <c r="O45" s="5" t="str">
        <f>IF(ISNUMBER(mh!O43), IF(mh!O43=-999,"NA",IF(mh!O43&lt;1, "&lt;1", IF(mh!O43&gt;99, "&gt;99", mh!O43))), "-")</f>
        <v>-</v>
      </c>
      <c r="P45" s="5" t="str">
        <f>IF(ISNUMBER(mh!P43), IF(mh!P43=-999,"NA",IF(mh!P43&lt;1, "&lt;1", IF(mh!P43&gt;99, "&gt;99", mh!P43))), "-")</f>
        <v>-</v>
      </c>
      <c r="Q45" s="89" t="str">
        <f>IF(ISNUMBER(mh!Q43), IF(mh!Q43=-999,"NA",IF(mh!Q43&lt;1, "&lt;1", IF(mh!Q43&gt;99, "&gt;99", mh!Q43))), "-")</f>
        <v>-</v>
      </c>
      <c r="R45" s="89" t="str">
        <f>IF(ISNUMBER(mh!R43), IF(mh!R43=-999,"NA",IF(mh!R43&lt;1, "&lt;1", IF(mh!R43&gt;99, "&gt;99", mh!R43))), "-")</f>
        <v>-</v>
      </c>
      <c r="S45" s="89" t="str">
        <f>IF(ISNUMBER(mh!S43), IF(mh!S43=-999,"NA",IF(mh!S43&lt;1, "&lt;1", IF(mh!S43&gt;99, "&gt;99", mh!S43))), "-")</f>
        <v>-</v>
      </c>
      <c r="T45" s="89">
        <f>IF(ISNUMBER(mh!T43), IF(mh!T43=-999,"NA",IF(mh!T43&lt;1, "&lt;1", IF(mh!T43&gt;99, "&gt;99", mh!T43))), "-")</f>
        <v>97.031535432755874</v>
      </c>
      <c r="U45" s="5" t="str">
        <f>IF(ISNUMBER(mh!U43), IF(mh!U43=-999,"NA",IF(mh!U43&lt;1, "&lt;1", IF(mh!U43&gt;99, "&gt;99", mh!U43))), "-")</f>
        <v>-</v>
      </c>
      <c r="V45" s="5" t="str">
        <f>IF(ISNUMBER(mh!V43), IF(mh!V43=-999,"NA",IF(mh!V43&lt;1, "&lt;1", IF(mh!V43&gt;99, "&gt;99", mh!V43))), "-")</f>
        <v>-</v>
      </c>
      <c r="W45" s="2"/>
      <c r="X45" s="81" t="str">
        <f>IF(ISBLANK(mh!X43),"",mh!X43)</f>
        <v>Central and Southern Asia</v>
      </c>
      <c r="Y45" s="2">
        <f>IF(ISBLANK(mh!Y43),"",mh!Y43)</f>
        <v>2016</v>
      </c>
      <c r="Z45" s="5" t="str">
        <f>IF(ISNUMBER(mh!Z43), IF(mh!Z43=-999,"NA",IF(mh!Z43&lt;1, "&lt;1", IF(mh!Z43&gt;99, "&gt;99", mh!Z43))), "-")</f>
        <v>-</v>
      </c>
      <c r="AA45" s="5" t="str">
        <f>IF(ISNUMBER(mh!AA43), IF(mh!AA43=-999,"NA",IF(mh!AA43&lt;1, "&lt;1", IF(mh!AA43&gt;99, "&gt;99", mh!AA43))), "-")</f>
        <v>-</v>
      </c>
      <c r="AB45" s="5" t="str">
        <f>IF(ISNUMBER(mh!AB43), IF(mh!AB43=-999,"NA",IF(mh!AB43&lt;1, "&lt;1", IF(mh!AB43&gt;99, "&gt;99", mh!AB43))), "-")</f>
        <v>-</v>
      </c>
      <c r="AC45" s="5" t="str">
        <f>IF(ISNUMBER(mh!AC43), IF(mh!AC43=-999,"NA",IF(mh!AC43&lt;1, "&lt;1", IF(mh!AC43&gt;99, "&gt;99", mh!AC43))), "-")</f>
        <v>-</v>
      </c>
      <c r="AD45" s="5" t="str">
        <f>IF(ISNUMBER(mh!AD43), IF(mh!AD43=-999,"NA",IF(mh!AD43&lt;1, "&lt;1", IF(mh!AD43&gt;99, "&gt;99", mh!AD43))), "-")</f>
        <v>-</v>
      </c>
      <c r="AE45" s="5" t="str">
        <f>IF(ISNUMBER(mh!AE43), IF(mh!AE43=-999,"NA",IF(mh!AE43&lt;1, "&lt;1", IF(mh!AE43&gt;99, "&gt;99", mh!AE43))), "-")</f>
        <v>-</v>
      </c>
      <c r="AF45" s="5" t="str">
        <f>IF(ISNUMBER(mh!AF43), IF(mh!AF43=-999,"NA",IF(mh!AF43&lt;1, "&lt;1", IF(mh!AF43&gt;99, "&gt;99", mh!AF43))), "-")</f>
        <v>-</v>
      </c>
      <c r="AG45" s="5" t="str">
        <f>IF(ISNUMBER(mh!AG43), IF(mh!AG43=-999,"NA",IF(mh!AG43&lt;1, "&lt;1", IF(mh!AG43&gt;99, "&gt;99", mh!AG43))), "-")</f>
        <v>-</v>
      </c>
      <c r="AH45" s="5" t="str">
        <f>IF(ISNUMBER(mh!AH43), IF(mh!AH43=-999,"NA",IF(mh!AH43&lt;1, "&lt;1", IF(mh!AH43&gt;99, "&gt;99", mh!AH43))), "-")</f>
        <v>-</v>
      </c>
      <c r="AI45" s="3">
        <f>IF(ISBLANK(mh!AI43), "", mh!AI43)</f>
        <v>42</v>
      </c>
    </row>
    <row r="46" spans="1:35" hidden="1" x14ac:dyDescent="0.25">
      <c r="A46" s="81" t="str">
        <f>IF(ISBLANK(mh!A44), "", mh!A44)</f>
        <v>Central and Southern Asia</v>
      </c>
      <c r="B46" s="2">
        <f>IF(ISBLANK(mh!B44), "", mh!B44)</f>
        <v>2017</v>
      </c>
      <c r="C46" s="70">
        <f>IF(ISBLANK(mh!C44), "-", mh!C44)</f>
        <v>516644.39866638184</v>
      </c>
      <c r="D46" s="7">
        <f>IF(ISBLANK(mh!D44), "-", mh!D44)</f>
        <v>35.859550476074219</v>
      </c>
      <c r="E46" s="89" t="str">
        <f>IF(ISNUMBER(mh!E44), IF(mh!E44=-999,"NA",IF(mh!E44&lt;1, "&lt;1", IF(mh!E44&gt;99, "&gt;99", mh!E44))), "-")</f>
        <v>-</v>
      </c>
      <c r="F46" s="89" t="str">
        <f>IF(ISNUMBER(mh!F44), IF(mh!F44=-999,"NA",IF(mh!F44&lt;1, "&lt;1", IF(mh!F44&gt;99, "&gt;99", mh!F44))), "-")</f>
        <v>-</v>
      </c>
      <c r="G46" s="89" t="str">
        <f>IF(ISNUMBER(mh!G44), IF(mh!G44=-999,"NA",IF(mh!G44&lt;1, "&lt;1", IF(mh!G44&gt;99, "&gt;99", mh!G44))), "-")</f>
        <v>-</v>
      </c>
      <c r="H46" s="89">
        <f>IF(ISNUMBER(mh!H44), IF(mh!H44=-999,"NA",IF(mh!H44&lt;1, "&lt;1", IF(mh!H44&gt;99, "&gt;99", mh!H44))), "-")</f>
        <v>96.756773804323757</v>
      </c>
      <c r="I46" s="5" t="str">
        <f>IF(ISNUMBER(mh!I44), IF(mh!I44=-999,"NA",IF(mh!I44&lt;1, "&lt;1", IF(mh!I44&gt;99, "&gt;99", mh!I44))), "-")</f>
        <v>-</v>
      </c>
      <c r="J46" s="5" t="str">
        <f>IF(ISNUMBER(mh!J44), IF(mh!J44=-999,"NA",IF(mh!J44&lt;1, "&lt;1", IF(mh!J44&gt;99, "&gt;99", mh!J44))), "-")</f>
        <v>-</v>
      </c>
      <c r="K46" s="89" t="str">
        <f>IF(ISNUMBER(mh!K44), IF(mh!K44=-999,"NA",IF(mh!K44&lt;1, "&lt;1", IF(mh!K44&gt;99, "&gt;99", mh!K44))), "-")</f>
        <v>-</v>
      </c>
      <c r="L46" s="89" t="str">
        <f>IF(ISNUMBER(mh!L44), IF(mh!L44=-999,"NA",IF(mh!L44&lt;1, "&lt;1", IF(mh!L44&gt;99, "&gt;99", mh!L44))), "-")</f>
        <v>-</v>
      </c>
      <c r="M46" s="89" t="str">
        <f>IF(ISNUMBER(mh!M44), IF(mh!M44=-999,"NA",IF(mh!M44&lt;1, "&lt;1", IF(mh!M44&gt;99, "&gt;99", mh!M44))), "-")</f>
        <v>-</v>
      </c>
      <c r="N46" s="89">
        <f>IF(ISNUMBER(mh!N44), IF(mh!N44=-999,"NA",IF(mh!N44&lt;1, "&lt;1", IF(mh!N44&gt;99, "&gt;99", mh!N44))), "-")</f>
        <v>97.705944018899274</v>
      </c>
      <c r="O46" s="5" t="str">
        <f>IF(ISNUMBER(mh!O44), IF(mh!O44=-999,"NA",IF(mh!O44&lt;1, "&lt;1", IF(mh!O44&gt;99, "&gt;99", mh!O44))), "-")</f>
        <v>-</v>
      </c>
      <c r="P46" s="5" t="str">
        <f>IF(ISNUMBER(mh!P44), IF(mh!P44=-999,"NA",IF(mh!P44&lt;1, "&lt;1", IF(mh!P44&gt;99, "&gt;99", mh!P44))), "-")</f>
        <v>-</v>
      </c>
      <c r="Q46" s="89" t="str">
        <f>IF(ISNUMBER(mh!Q44), IF(mh!Q44=-999,"NA",IF(mh!Q44&lt;1, "&lt;1", IF(mh!Q44&gt;99, "&gt;99", mh!Q44))), "-")</f>
        <v>-</v>
      </c>
      <c r="R46" s="89" t="str">
        <f>IF(ISNUMBER(mh!R44), IF(mh!R44=-999,"NA",IF(mh!R44&lt;1, "&lt;1", IF(mh!R44&gt;99, "&gt;99", mh!R44))), "-")</f>
        <v>-</v>
      </c>
      <c r="S46" s="89" t="str">
        <f>IF(ISNUMBER(mh!S44), IF(mh!S44=-999,"NA",IF(mh!S44&lt;1, "&lt;1", IF(mh!S44&gt;99, "&gt;99", mh!S44))), "-")</f>
        <v>-</v>
      </c>
      <c r="T46" s="89">
        <f>IF(ISNUMBER(mh!T44), IF(mh!T44=-999,"NA",IF(mh!T44&lt;1, "&lt;1", IF(mh!T44&gt;99, "&gt;99", mh!T44))), "-")</f>
        <v>97.082997153106632</v>
      </c>
      <c r="U46" s="5" t="str">
        <f>IF(ISNUMBER(mh!U44), IF(mh!U44=-999,"NA",IF(mh!U44&lt;1, "&lt;1", IF(mh!U44&gt;99, "&gt;99", mh!U44))), "-")</f>
        <v>-</v>
      </c>
      <c r="V46" s="5" t="str">
        <f>IF(ISNUMBER(mh!V44), IF(mh!V44=-999,"NA",IF(mh!V44&lt;1, "&lt;1", IF(mh!V44&gt;99, "&gt;99", mh!V44))), "-")</f>
        <v>-</v>
      </c>
      <c r="W46" s="2"/>
      <c r="X46" s="81" t="str">
        <f>IF(ISBLANK(mh!X44),"",mh!X44)</f>
        <v>Central and Southern Asia</v>
      </c>
      <c r="Y46" s="2">
        <f>IF(ISBLANK(mh!Y44),"",mh!Y44)</f>
        <v>2017</v>
      </c>
      <c r="Z46" s="5" t="str">
        <f>IF(ISNUMBER(mh!Z44), IF(mh!Z44=-999,"NA",IF(mh!Z44&lt;1, "&lt;1", IF(mh!Z44&gt;99, "&gt;99", mh!Z44))), "-")</f>
        <v>-</v>
      </c>
      <c r="AA46" s="5" t="str">
        <f>IF(ISNUMBER(mh!AA44), IF(mh!AA44=-999,"NA",IF(mh!AA44&lt;1, "&lt;1", IF(mh!AA44&gt;99, "&gt;99", mh!AA44))), "-")</f>
        <v>-</v>
      </c>
      <c r="AB46" s="5" t="str">
        <f>IF(ISNUMBER(mh!AB44), IF(mh!AB44=-999,"NA",IF(mh!AB44&lt;1, "&lt;1", IF(mh!AB44&gt;99, "&gt;99", mh!AB44))), "-")</f>
        <v>-</v>
      </c>
      <c r="AC46" s="5" t="str">
        <f>IF(ISNUMBER(mh!AC44), IF(mh!AC44=-999,"NA",IF(mh!AC44&lt;1, "&lt;1", IF(mh!AC44&gt;99, "&gt;99", mh!AC44))), "-")</f>
        <v>-</v>
      </c>
      <c r="AD46" s="5" t="str">
        <f>IF(ISNUMBER(mh!AD44), IF(mh!AD44=-999,"NA",IF(mh!AD44&lt;1, "&lt;1", IF(mh!AD44&gt;99, "&gt;99", mh!AD44))), "-")</f>
        <v>-</v>
      </c>
      <c r="AE46" s="5" t="str">
        <f>IF(ISNUMBER(mh!AE44), IF(mh!AE44=-999,"NA",IF(mh!AE44&lt;1, "&lt;1", IF(mh!AE44&gt;99, "&gt;99", mh!AE44))), "-")</f>
        <v>-</v>
      </c>
      <c r="AF46" s="5" t="str">
        <f>IF(ISNUMBER(mh!AF44), IF(mh!AF44=-999,"NA",IF(mh!AF44&lt;1, "&lt;1", IF(mh!AF44&gt;99, "&gt;99", mh!AF44))), "-")</f>
        <v>-</v>
      </c>
      <c r="AG46" s="5" t="str">
        <f>IF(ISNUMBER(mh!AG44), IF(mh!AG44=-999,"NA",IF(mh!AG44&lt;1, "&lt;1", IF(mh!AG44&gt;99, "&gt;99", mh!AG44))), "-")</f>
        <v>-</v>
      </c>
      <c r="AH46" s="5" t="str">
        <f>IF(ISNUMBER(mh!AH44), IF(mh!AH44=-999,"NA",IF(mh!AH44&lt;1, "&lt;1", IF(mh!AH44&gt;99, "&gt;99", mh!AH44))), "-")</f>
        <v>-</v>
      </c>
      <c r="AI46" s="3">
        <f>IF(ISBLANK(mh!AI44), "", mh!AI44)</f>
        <v>43</v>
      </c>
    </row>
    <row r="47" spans="1:35" hidden="1" x14ac:dyDescent="0.25">
      <c r="A47" s="81" t="str">
        <f>IF(ISBLANK(mh!A45), "", mh!A45)</f>
        <v>Central and Southern Asia</v>
      </c>
      <c r="B47" s="2">
        <f>IF(ISBLANK(mh!B45), "", mh!B45)</f>
        <v>2018</v>
      </c>
      <c r="C47" s="70">
        <f>IF(ISBLANK(mh!C45), "-", mh!C45)</f>
        <v>523744.26210021973</v>
      </c>
      <c r="D47" s="7">
        <f>IF(ISBLANK(mh!D45), "-", mh!D45)</f>
        <v>36.281696319580078</v>
      </c>
      <c r="E47" s="89" t="str">
        <f>IF(ISNUMBER(mh!E45), IF(mh!E45=-999,"NA",IF(mh!E45&lt;1, "&lt;1", IF(mh!E45&gt;99, "&gt;99", mh!E45))), "-")</f>
        <v>-</v>
      </c>
      <c r="F47" s="89" t="str">
        <f>IF(ISNUMBER(mh!F45), IF(mh!F45=-999,"NA",IF(mh!F45&lt;1, "&lt;1", IF(mh!F45&gt;99, "&gt;99", mh!F45))), "-")</f>
        <v>-</v>
      </c>
      <c r="G47" s="89" t="str">
        <f>IF(ISNUMBER(mh!G45), IF(mh!G45=-999,"NA",IF(mh!G45&lt;1, "&lt;1", IF(mh!G45&gt;99, "&gt;99", mh!G45))), "-")</f>
        <v>-</v>
      </c>
      <c r="H47" s="89">
        <f>IF(ISNUMBER(mh!H45), IF(mh!H45=-999,"NA",IF(mh!H45&lt;1, "&lt;1", IF(mh!H45&gt;99, "&gt;99", mh!H45))), "-")</f>
        <v>96.80024969774864</v>
      </c>
      <c r="I47" s="5" t="str">
        <f>IF(ISNUMBER(mh!I45), IF(mh!I45=-999,"NA",IF(mh!I45&lt;1, "&lt;1", IF(mh!I45&gt;99, "&gt;99", mh!I45))), "-")</f>
        <v>-</v>
      </c>
      <c r="J47" s="5" t="str">
        <f>IF(ISNUMBER(mh!J45), IF(mh!J45=-999,"NA",IF(mh!J45&lt;1, "&lt;1", IF(mh!J45&gt;99, "&gt;99", mh!J45))), "-")</f>
        <v>-</v>
      </c>
      <c r="K47" s="89" t="str">
        <f>IF(ISNUMBER(mh!K45), IF(mh!K45=-999,"NA",IF(mh!K45&lt;1, "&lt;1", IF(mh!K45&gt;99, "&gt;99", mh!K45))), "-")</f>
        <v>-</v>
      </c>
      <c r="L47" s="89" t="str">
        <f>IF(ISNUMBER(mh!L45), IF(mh!L45=-999,"NA",IF(mh!L45&lt;1, "&lt;1", IF(mh!L45&gt;99, "&gt;99", mh!L45))), "-")</f>
        <v>-</v>
      </c>
      <c r="M47" s="89" t="str">
        <f>IF(ISNUMBER(mh!M45), IF(mh!M45=-999,"NA",IF(mh!M45&lt;1, "&lt;1", IF(mh!M45&gt;99, "&gt;99", mh!M45))), "-")</f>
        <v>-</v>
      </c>
      <c r="N47" s="89">
        <f>IF(ISNUMBER(mh!N45), IF(mh!N45=-999,"NA",IF(mh!N45&lt;1, "&lt;1", IF(mh!N45&gt;99, "&gt;99", mh!N45))), "-")</f>
        <v>97.625210143571067</v>
      </c>
      <c r="O47" s="5" t="str">
        <f>IF(ISNUMBER(mh!O45), IF(mh!O45=-999,"NA",IF(mh!O45&lt;1, "&lt;1", IF(mh!O45&gt;99, "&gt;99", mh!O45))), "-")</f>
        <v>-</v>
      </c>
      <c r="P47" s="5" t="str">
        <f>IF(ISNUMBER(mh!P45), IF(mh!P45=-999,"NA",IF(mh!P45&lt;1, "&lt;1", IF(mh!P45&gt;99, "&gt;99", mh!P45))), "-")</f>
        <v>-</v>
      </c>
      <c r="Q47" s="89" t="str">
        <f>IF(ISNUMBER(mh!Q45), IF(mh!Q45=-999,"NA",IF(mh!Q45&lt;1, "&lt;1", IF(mh!Q45&gt;99, "&gt;99", mh!Q45))), "-")</f>
        <v>-</v>
      </c>
      <c r="R47" s="89" t="str">
        <f>IF(ISNUMBER(mh!R45), IF(mh!R45=-999,"NA",IF(mh!R45&lt;1, "&lt;1", IF(mh!R45&gt;99, "&gt;99", mh!R45))), "-")</f>
        <v>-</v>
      </c>
      <c r="S47" s="89" t="str">
        <f>IF(ISNUMBER(mh!S45), IF(mh!S45=-999,"NA",IF(mh!S45&lt;1, "&lt;1", IF(mh!S45&gt;99, "&gt;99", mh!S45))), "-")</f>
        <v>-</v>
      </c>
      <c r="T47" s="89">
        <f>IF(ISNUMBER(mh!T45), IF(mh!T45=-999,"NA",IF(mh!T45&lt;1, "&lt;1", IF(mh!T45&gt;99, "&gt;99", mh!T45))), "-")</f>
        <v>97.086369285161453</v>
      </c>
      <c r="U47" s="5" t="str">
        <f>IF(ISNUMBER(mh!U45), IF(mh!U45=-999,"NA",IF(mh!U45&lt;1, "&lt;1", IF(mh!U45&gt;99, "&gt;99", mh!U45))), "-")</f>
        <v>-</v>
      </c>
      <c r="V47" s="5" t="str">
        <f>IF(ISNUMBER(mh!V45), IF(mh!V45=-999,"NA",IF(mh!V45&lt;1, "&lt;1", IF(mh!V45&gt;99, "&gt;99", mh!V45))), "-")</f>
        <v>-</v>
      </c>
      <c r="W47" s="2"/>
      <c r="X47" s="81" t="str">
        <f>IF(ISBLANK(mh!X45),"",mh!X45)</f>
        <v>Central and Southern Asia</v>
      </c>
      <c r="Y47" s="2">
        <f>IF(ISBLANK(mh!Y45),"",mh!Y45)</f>
        <v>2018</v>
      </c>
      <c r="Z47" s="5" t="str">
        <f>IF(ISNUMBER(mh!Z45), IF(mh!Z45=-999,"NA",IF(mh!Z45&lt;1, "&lt;1", IF(mh!Z45&gt;99, "&gt;99", mh!Z45))), "-")</f>
        <v>-</v>
      </c>
      <c r="AA47" s="5" t="str">
        <f>IF(ISNUMBER(mh!AA45), IF(mh!AA45=-999,"NA",IF(mh!AA45&lt;1, "&lt;1", IF(mh!AA45&gt;99, "&gt;99", mh!AA45))), "-")</f>
        <v>-</v>
      </c>
      <c r="AB47" s="5" t="str">
        <f>IF(ISNUMBER(mh!AB45), IF(mh!AB45=-999,"NA",IF(mh!AB45&lt;1, "&lt;1", IF(mh!AB45&gt;99, "&gt;99", mh!AB45))), "-")</f>
        <v>-</v>
      </c>
      <c r="AC47" s="5" t="str">
        <f>IF(ISNUMBER(mh!AC45), IF(mh!AC45=-999,"NA",IF(mh!AC45&lt;1, "&lt;1", IF(mh!AC45&gt;99, "&gt;99", mh!AC45))), "-")</f>
        <v>-</v>
      </c>
      <c r="AD47" s="5" t="str">
        <f>IF(ISNUMBER(mh!AD45), IF(mh!AD45=-999,"NA",IF(mh!AD45&lt;1, "&lt;1", IF(mh!AD45&gt;99, "&gt;99", mh!AD45))), "-")</f>
        <v>-</v>
      </c>
      <c r="AE47" s="5" t="str">
        <f>IF(ISNUMBER(mh!AE45), IF(mh!AE45=-999,"NA",IF(mh!AE45&lt;1, "&lt;1", IF(mh!AE45&gt;99, "&gt;99", mh!AE45))), "-")</f>
        <v>-</v>
      </c>
      <c r="AF47" s="5" t="str">
        <f>IF(ISNUMBER(mh!AF45), IF(mh!AF45=-999,"NA",IF(mh!AF45&lt;1, "&lt;1", IF(mh!AF45&gt;99, "&gt;99", mh!AF45))), "-")</f>
        <v>-</v>
      </c>
      <c r="AG47" s="5" t="str">
        <f>IF(ISNUMBER(mh!AG45), IF(mh!AG45=-999,"NA",IF(mh!AG45&lt;1, "&lt;1", IF(mh!AG45&gt;99, "&gt;99", mh!AG45))), "-")</f>
        <v>-</v>
      </c>
      <c r="AH47" s="5" t="str">
        <f>IF(ISNUMBER(mh!AH45), IF(mh!AH45=-999,"NA",IF(mh!AH45&lt;1, "&lt;1", IF(mh!AH45&gt;99, "&gt;99", mh!AH45))), "-")</f>
        <v>-</v>
      </c>
      <c r="AI47" s="3">
        <f>IF(ISBLANK(mh!AI45), "", mh!AI45)</f>
        <v>44</v>
      </c>
    </row>
    <row r="48" spans="1:35" hidden="1" x14ac:dyDescent="0.25">
      <c r="A48" s="81" t="str">
        <f>IF(ISBLANK(mh!A46), "", mh!A46)</f>
        <v>Central and Southern Asia</v>
      </c>
      <c r="B48" s="2">
        <f>IF(ISBLANK(mh!B46), "", mh!B46)</f>
        <v>2019</v>
      </c>
      <c r="C48" s="70">
        <f>IF(ISBLANK(mh!C46), "-", mh!C46)</f>
        <v>530624.70269775391</v>
      </c>
      <c r="D48" s="7">
        <f>IF(ISBLANK(mh!D46), "-", mh!D46)</f>
        <v>36.709636688232422</v>
      </c>
      <c r="E48" s="89" t="str">
        <f>IF(ISNUMBER(mh!E46), IF(mh!E46=-999,"NA",IF(mh!E46&lt;1, "&lt;1", IF(mh!E46&gt;99, "&gt;99", mh!E46))), "-")</f>
        <v>-</v>
      </c>
      <c r="F48" s="89" t="str">
        <f>IF(ISNUMBER(mh!F46), IF(mh!F46=-999,"NA",IF(mh!F46&lt;1, "&lt;1", IF(mh!F46&gt;99, "&gt;99", mh!F46))), "-")</f>
        <v>-</v>
      </c>
      <c r="G48" s="89" t="str">
        <f>IF(ISNUMBER(mh!G46), IF(mh!G46=-999,"NA",IF(mh!G46&lt;1, "&lt;1", IF(mh!G46&gt;99, "&gt;99", mh!G46))), "-")</f>
        <v>-</v>
      </c>
      <c r="H48" s="89">
        <f>IF(ISNUMBER(mh!H46), IF(mh!H46=-999,"NA",IF(mh!H46&lt;1, "&lt;1", IF(mh!H46&gt;99, "&gt;99", mh!H46))), "-")</f>
        <v>96.785660344030262</v>
      </c>
      <c r="I48" s="5" t="str">
        <f>IF(ISNUMBER(mh!I46), IF(mh!I46=-999,"NA",IF(mh!I46&lt;1, "&lt;1", IF(mh!I46&gt;99, "&gt;99", mh!I46))), "-")</f>
        <v>-</v>
      </c>
      <c r="J48" s="5" t="str">
        <f>IF(ISNUMBER(mh!J46), IF(mh!J46=-999,"NA",IF(mh!J46&lt;1, "&lt;1", IF(mh!J46&gt;99, "&gt;99", mh!J46))), "-")</f>
        <v>-</v>
      </c>
      <c r="K48" s="89" t="str">
        <f>IF(ISNUMBER(mh!K46), IF(mh!K46=-999,"NA",IF(mh!K46&lt;1, "&lt;1", IF(mh!K46&gt;99, "&gt;99", mh!K46))), "-")</f>
        <v>-</v>
      </c>
      <c r="L48" s="89" t="str">
        <f>IF(ISNUMBER(mh!L46), IF(mh!L46=-999,"NA",IF(mh!L46&lt;1, "&lt;1", IF(mh!L46&gt;99, "&gt;99", mh!L46))), "-")</f>
        <v>-</v>
      </c>
      <c r="M48" s="89" t="str">
        <f>IF(ISNUMBER(mh!M46), IF(mh!M46=-999,"NA",IF(mh!M46&lt;1, "&lt;1", IF(mh!M46&gt;99, "&gt;99", mh!M46))), "-")</f>
        <v>-</v>
      </c>
      <c r="N48" s="89">
        <f>IF(ISNUMBER(mh!N46), IF(mh!N46=-999,"NA",IF(mh!N46&lt;1, "&lt;1", IF(mh!N46&gt;99, "&gt;99", mh!N46))), "-")</f>
        <v>97.496984253275386</v>
      </c>
      <c r="O48" s="5" t="str">
        <f>IF(ISNUMBER(mh!O46), IF(mh!O46=-999,"NA",IF(mh!O46&lt;1, "&lt;1", IF(mh!O46&gt;99, "&gt;99", mh!O46))), "-")</f>
        <v>-</v>
      </c>
      <c r="P48" s="5" t="str">
        <f>IF(ISNUMBER(mh!P46), IF(mh!P46=-999,"NA",IF(mh!P46&lt;1, "&lt;1", IF(mh!P46&gt;99, "&gt;99", mh!P46))), "-")</f>
        <v>-</v>
      </c>
      <c r="Q48" s="89" t="str">
        <f>IF(ISNUMBER(mh!Q46), IF(mh!Q46=-999,"NA",IF(mh!Q46&lt;1, "&lt;1", IF(mh!Q46&gt;99, "&gt;99", mh!Q46))), "-")</f>
        <v>-</v>
      </c>
      <c r="R48" s="89" t="str">
        <f>IF(ISNUMBER(mh!R46), IF(mh!R46=-999,"NA",IF(mh!R46&lt;1, "&lt;1", IF(mh!R46&gt;99, "&gt;99", mh!R46))), "-")</f>
        <v>-</v>
      </c>
      <c r="S48" s="89" t="str">
        <f>IF(ISNUMBER(mh!S46), IF(mh!S46=-999,"NA",IF(mh!S46&lt;1, "&lt;1", IF(mh!S46&gt;99, "&gt;99", mh!S46))), "-")</f>
        <v>-</v>
      </c>
      <c r="T48" s="89">
        <f>IF(ISNUMBER(mh!T46), IF(mh!T46=-999,"NA",IF(mh!T46&lt;1, "&lt;1", IF(mh!T46&gt;99, "&gt;99", mh!T46))), "-")</f>
        <v>97.034135036717799</v>
      </c>
      <c r="U48" s="5" t="str">
        <f>IF(ISNUMBER(mh!U46), IF(mh!U46=-999,"NA",IF(mh!U46&lt;1, "&lt;1", IF(mh!U46&gt;99, "&gt;99", mh!U46))), "-")</f>
        <v>-</v>
      </c>
      <c r="V48" s="5" t="str">
        <f>IF(ISNUMBER(mh!V46), IF(mh!V46=-999,"NA",IF(mh!V46&lt;1, "&lt;1", IF(mh!V46&gt;99, "&gt;99", mh!V46))), "-")</f>
        <v>-</v>
      </c>
      <c r="W48" s="2"/>
      <c r="X48" s="81" t="str">
        <f>IF(ISBLANK(mh!X46),"",mh!X46)</f>
        <v>Central and Southern Asia</v>
      </c>
      <c r="Y48" s="2">
        <f>IF(ISBLANK(mh!Y46),"",mh!Y46)</f>
        <v>2019</v>
      </c>
      <c r="Z48" s="5" t="str">
        <f>IF(ISNUMBER(mh!Z46), IF(mh!Z46=-999,"NA",IF(mh!Z46&lt;1, "&lt;1", IF(mh!Z46&gt;99, "&gt;99", mh!Z46))), "-")</f>
        <v>-</v>
      </c>
      <c r="AA48" s="5" t="str">
        <f>IF(ISNUMBER(mh!AA46), IF(mh!AA46=-999,"NA",IF(mh!AA46&lt;1, "&lt;1", IF(mh!AA46&gt;99, "&gt;99", mh!AA46))), "-")</f>
        <v>-</v>
      </c>
      <c r="AB48" s="5" t="str">
        <f>IF(ISNUMBER(mh!AB46), IF(mh!AB46=-999,"NA",IF(mh!AB46&lt;1, "&lt;1", IF(mh!AB46&gt;99, "&gt;99", mh!AB46))), "-")</f>
        <v>-</v>
      </c>
      <c r="AC48" s="5" t="str">
        <f>IF(ISNUMBER(mh!AC46), IF(mh!AC46=-999,"NA",IF(mh!AC46&lt;1, "&lt;1", IF(mh!AC46&gt;99, "&gt;99", mh!AC46))), "-")</f>
        <v>-</v>
      </c>
      <c r="AD48" s="5" t="str">
        <f>IF(ISNUMBER(mh!AD46), IF(mh!AD46=-999,"NA",IF(mh!AD46&lt;1, "&lt;1", IF(mh!AD46&gt;99, "&gt;99", mh!AD46))), "-")</f>
        <v>-</v>
      </c>
      <c r="AE48" s="5" t="str">
        <f>IF(ISNUMBER(mh!AE46), IF(mh!AE46=-999,"NA",IF(mh!AE46&lt;1, "&lt;1", IF(mh!AE46&gt;99, "&gt;99", mh!AE46))), "-")</f>
        <v>-</v>
      </c>
      <c r="AF48" s="5" t="str">
        <f>IF(ISNUMBER(mh!AF46), IF(mh!AF46=-999,"NA",IF(mh!AF46&lt;1, "&lt;1", IF(mh!AF46&gt;99, "&gt;99", mh!AF46))), "-")</f>
        <v>-</v>
      </c>
      <c r="AG48" s="5" t="str">
        <f>IF(ISNUMBER(mh!AG46), IF(mh!AG46=-999,"NA",IF(mh!AG46&lt;1, "&lt;1", IF(mh!AG46&gt;99, "&gt;99", mh!AG46))), "-")</f>
        <v>-</v>
      </c>
      <c r="AH48" s="5" t="str">
        <f>IF(ISNUMBER(mh!AH46), IF(mh!AH46=-999,"NA",IF(mh!AH46&lt;1, "&lt;1", IF(mh!AH46&gt;99, "&gt;99", mh!AH46))), "-")</f>
        <v>-</v>
      </c>
      <c r="AI48" s="3">
        <f>IF(ISBLANK(mh!AI46), "", mh!AI46)</f>
        <v>45</v>
      </c>
    </row>
    <row r="49" spans="1:35" hidden="1" x14ac:dyDescent="0.25">
      <c r="A49" s="81" t="str">
        <f>IF(ISBLANK(mh!A47), "", mh!A47)</f>
        <v>Central and Southern Asia</v>
      </c>
      <c r="B49" s="2">
        <f>IF(ISBLANK(mh!B47), "", mh!B47)</f>
        <v>2020</v>
      </c>
      <c r="C49" s="70">
        <f>IF(ISBLANK(mh!C47), "-", mh!C47)</f>
        <v>537610.21337127686</v>
      </c>
      <c r="D49" s="7">
        <f>IF(ISBLANK(mh!D47), "-", mh!D47)</f>
        <v>37.141811370849609</v>
      </c>
      <c r="E49" s="89" t="str">
        <f>IF(ISNUMBER(mh!E47), IF(mh!E47=-999,"NA",IF(mh!E47&lt;1, "&lt;1", IF(mh!E47&gt;99, "&gt;99", mh!E47))), "-")</f>
        <v>-</v>
      </c>
      <c r="F49" s="89" t="str">
        <f>IF(ISNUMBER(mh!F47), IF(mh!F47=-999,"NA",IF(mh!F47&lt;1, "&lt;1", IF(mh!F47&gt;99, "&gt;99", mh!F47))), "-")</f>
        <v>-</v>
      </c>
      <c r="G49" s="89" t="str">
        <f>IF(ISNUMBER(mh!G47), IF(mh!G47=-999,"NA",IF(mh!G47&lt;1, "&lt;1", IF(mh!G47&gt;99, "&gt;99", mh!G47))), "-")</f>
        <v>-</v>
      </c>
      <c r="H49" s="89">
        <f>IF(ISNUMBER(mh!H47), IF(mh!H47=-999,"NA",IF(mh!H47&lt;1, "&lt;1", IF(mh!H47&gt;99, "&gt;99", mh!H47))), "-")</f>
        <v>96.833575012841052</v>
      </c>
      <c r="I49" s="5" t="str">
        <f>IF(ISNUMBER(mh!I47), IF(mh!I47=-999,"NA",IF(mh!I47&lt;1, "&lt;1", IF(mh!I47&gt;99, "&gt;99", mh!I47))), "-")</f>
        <v>-</v>
      </c>
      <c r="J49" s="5" t="str">
        <f>IF(ISNUMBER(mh!J47), IF(mh!J47=-999,"NA",IF(mh!J47&lt;1, "&lt;1", IF(mh!J47&gt;99, "&gt;99", mh!J47))), "-")</f>
        <v>-</v>
      </c>
      <c r="K49" s="89" t="str">
        <f>IF(ISNUMBER(mh!K47), IF(mh!K47=-999,"NA",IF(mh!K47&lt;1, "&lt;1", IF(mh!K47&gt;99, "&gt;99", mh!K47))), "-")</f>
        <v>-</v>
      </c>
      <c r="L49" s="89" t="str">
        <f>IF(ISNUMBER(mh!L47), IF(mh!L47=-999,"NA",IF(mh!L47&lt;1, "&lt;1", IF(mh!L47&gt;99, "&gt;99", mh!L47))), "-")</f>
        <v>-</v>
      </c>
      <c r="M49" s="89" t="str">
        <f>IF(ISNUMBER(mh!M47), IF(mh!M47=-999,"NA",IF(mh!M47&lt;1, "&lt;1", IF(mh!M47&gt;99, "&gt;99", mh!M47))), "-")</f>
        <v>-</v>
      </c>
      <c r="N49" s="89">
        <f>IF(ISNUMBER(mh!N47), IF(mh!N47=-999,"NA",IF(mh!N47&lt;1, "&lt;1", IF(mh!N47&gt;99, "&gt;99", mh!N47))), "-")</f>
        <v>97.495002570857309</v>
      </c>
      <c r="O49" s="5" t="str">
        <f>IF(ISNUMBER(mh!O47), IF(mh!O47=-999,"NA",IF(mh!O47&lt;1, "&lt;1", IF(mh!O47&gt;99, "&gt;99", mh!O47))), "-")</f>
        <v>-</v>
      </c>
      <c r="P49" s="5" t="str">
        <f>IF(ISNUMBER(mh!P47), IF(mh!P47=-999,"NA",IF(mh!P47&lt;1, "&lt;1", IF(mh!P47&gt;99, "&gt;99", mh!P47))), "-")</f>
        <v>-</v>
      </c>
      <c r="Q49" s="89" t="str">
        <f>IF(ISNUMBER(mh!Q47), IF(mh!Q47=-999,"NA",IF(mh!Q47&lt;1, "&lt;1", IF(mh!Q47&gt;99, "&gt;99", mh!Q47))), "-")</f>
        <v>-</v>
      </c>
      <c r="R49" s="89" t="str">
        <f>IF(ISNUMBER(mh!R47), IF(mh!R47=-999,"NA",IF(mh!R47&lt;1, "&lt;1", IF(mh!R47&gt;99, "&gt;99", mh!R47))), "-")</f>
        <v>-</v>
      </c>
      <c r="S49" s="89" t="str">
        <f>IF(ISNUMBER(mh!S47), IF(mh!S47=-999,"NA",IF(mh!S47&lt;1, "&lt;1", IF(mh!S47&gt;99, "&gt;99", mh!S47))), "-")</f>
        <v>-</v>
      </c>
      <c r="T49" s="89">
        <f>IF(ISNUMBER(mh!T47), IF(mh!T47=-999,"NA",IF(mh!T47&lt;1, "&lt;1", IF(mh!T47&gt;99, "&gt;99", mh!T47))), "-")</f>
        <v>97.067469978303336</v>
      </c>
      <c r="U49" s="5" t="str">
        <f>IF(ISNUMBER(mh!U47), IF(mh!U47=-999,"NA",IF(mh!U47&lt;1, "&lt;1", IF(mh!U47&gt;99, "&gt;99", mh!U47))), "-")</f>
        <v>-</v>
      </c>
      <c r="V49" s="5" t="str">
        <f>IF(ISNUMBER(mh!V47), IF(mh!V47=-999,"NA",IF(mh!V47&lt;1, "&lt;1", IF(mh!V47&gt;99, "&gt;99", mh!V47))), "-")</f>
        <v>-</v>
      </c>
      <c r="W49" s="2"/>
      <c r="X49" s="81" t="str">
        <f>IF(ISBLANK(mh!X47),"",mh!X47)</f>
        <v>Central and Southern Asia</v>
      </c>
      <c r="Y49" s="2">
        <f>IF(ISBLANK(mh!Y47),"",mh!Y47)</f>
        <v>2020</v>
      </c>
      <c r="Z49" s="5" t="str">
        <f>IF(ISNUMBER(mh!Z47), IF(mh!Z47=-999,"NA",IF(mh!Z47&lt;1, "&lt;1", IF(mh!Z47&gt;99, "&gt;99", mh!Z47))), "-")</f>
        <v>-</v>
      </c>
      <c r="AA49" s="5" t="str">
        <f>IF(ISNUMBER(mh!AA47), IF(mh!AA47=-999,"NA",IF(mh!AA47&lt;1, "&lt;1", IF(mh!AA47&gt;99, "&gt;99", mh!AA47))), "-")</f>
        <v>-</v>
      </c>
      <c r="AB49" s="5" t="str">
        <f>IF(ISNUMBER(mh!AB47), IF(mh!AB47=-999,"NA",IF(mh!AB47&lt;1, "&lt;1", IF(mh!AB47&gt;99, "&gt;99", mh!AB47))), "-")</f>
        <v>-</v>
      </c>
      <c r="AC49" s="5" t="str">
        <f>IF(ISNUMBER(mh!AC47), IF(mh!AC47=-999,"NA",IF(mh!AC47&lt;1, "&lt;1", IF(mh!AC47&gt;99, "&gt;99", mh!AC47))), "-")</f>
        <v>-</v>
      </c>
      <c r="AD49" s="5" t="str">
        <f>IF(ISNUMBER(mh!AD47), IF(mh!AD47=-999,"NA",IF(mh!AD47&lt;1, "&lt;1", IF(mh!AD47&gt;99, "&gt;99", mh!AD47))), "-")</f>
        <v>-</v>
      </c>
      <c r="AE49" s="5" t="str">
        <f>IF(ISNUMBER(mh!AE47), IF(mh!AE47=-999,"NA",IF(mh!AE47&lt;1, "&lt;1", IF(mh!AE47&gt;99, "&gt;99", mh!AE47))), "-")</f>
        <v>-</v>
      </c>
      <c r="AF49" s="5" t="str">
        <f>IF(ISNUMBER(mh!AF47), IF(mh!AF47=-999,"NA",IF(mh!AF47&lt;1, "&lt;1", IF(mh!AF47&gt;99, "&gt;99", mh!AF47))), "-")</f>
        <v>-</v>
      </c>
      <c r="AG49" s="5" t="str">
        <f>IF(ISNUMBER(mh!AG47), IF(mh!AG47=-999,"NA",IF(mh!AG47&lt;1, "&lt;1", IF(mh!AG47&gt;99, "&gt;99", mh!AG47))), "-")</f>
        <v>-</v>
      </c>
      <c r="AH49" s="5" t="str">
        <f>IF(ISNUMBER(mh!AH47), IF(mh!AH47=-999,"NA",IF(mh!AH47&lt;1, "&lt;1", IF(mh!AH47&gt;99, "&gt;99", mh!AH47))), "-")</f>
        <v>-</v>
      </c>
      <c r="AI49" s="3">
        <f>IF(ISBLANK(mh!AI47), "", mh!AI47)</f>
        <v>46</v>
      </c>
    </row>
    <row r="50" spans="1:35" hidden="1" x14ac:dyDescent="0.25">
      <c r="A50" s="81" t="str">
        <f>IF(ISBLANK(mh!A48), "", mh!A48)</f>
        <v>Central and Southern Asia</v>
      </c>
      <c r="B50" s="2">
        <f>IF(ISBLANK(mh!B48), "", mh!B48)</f>
        <v>2021</v>
      </c>
      <c r="C50" s="70">
        <f>IF(ISBLANK(mh!C48), "-", mh!C48)</f>
        <v>544565.90400695801</v>
      </c>
      <c r="D50" s="7">
        <f>IF(ISBLANK(mh!D48), "-", mh!D48)</f>
        <v>37.590240478515625</v>
      </c>
      <c r="E50" s="89" t="str">
        <f>IF(ISNUMBER(mh!E48), IF(mh!E48=-999,"NA",IF(mh!E48&lt;1, "&lt;1", IF(mh!E48&gt;99, "&gt;99", mh!E48))), "-")</f>
        <v>-</v>
      </c>
      <c r="F50" s="89" t="str">
        <f>IF(ISNUMBER(mh!F48), IF(mh!F48=-999,"NA",IF(mh!F48&lt;1, "&lt;1", IF(mh!F48&gt;99, "&gt;99", mh!F48))), "-")</f>
        <v>-</v>
      </c>
      <c r="G50" s="89" t="str">
        <f>IF(ISNUMBER(mh!G48), IF(mh!G48=-999,"NA",IF(mh!G48&lt;1, "&lt;1", IF(mh!G48&gt;99, "&gt;99", mh!G48))), "-")</f>
        <v>-</v>
      </c>
      <c r="H50" s="89">
        <f>IF(ISNUMBER(mh!H48), IF(mh!H48=-999,"NA",IF(mh!H48&lt;1, "&lt;1", IF(mh!H48&gt;99, "&gt;99", mh!H48))), "-")</f>
        <v>96.876228770969931</v>
      </c>
      <c r="I50" s="5" t="str">
        <f>IF(ISNUMBER(mh!I48), IF(mh!I48=-999,"NA",IF(mh!I48&lt;1, "&lt;1", IF(mh!I48&gt;99, "&gt;99", mh!I48))), "-")</f>
        <v>-</v>
      </c>
      <c r="J50" s="5" t="str">
        <f>IF(ISNUMBER(mh!J48), IF(mh!J48=-999,"NA",IF(mh!J48&lt;1, "&lt;1", IF(mh!J48&gt;99, "&gt;99", mh!J48))), "-")</f>
        <v>-</v>
      </c>
      <c r="K50" s="89" t="str">
        <f>IF(ISNUMBER(mh!K48), IF(mh!K48=-999,"NA",IF(mh!K48&lt;1, "&lt;1", IF(mh!K48&gt;99, "&gt;99", mh!K48))), "-")</f>
        <v>-</v>
      </c>
      <c r="L50" s="89" t="str">
        <f>IF(ISNUMBER(mh!L48), IF(mh!L48=-999,"NA",IF(mh!L48&lt;1, "&lt;1", IF(mh!L48&gt;99, "&gt;99", mh!L48))), "-")</f>
        <v>-</v>
      </c>
      <c r="M50" s="89" t="str">
        <f>IF(ISNUMBER(mh!M48), IF(mh!M48=-999,"NA",IF(mh!M48&lt;1, "&lt;1", IF(mh!M48&gt;99, "&gt;99", mh!M48))), "-")</f>
        <v>-</v>
      </c>
      <c r="N50" s="89">
        <f>IF(ISNUMBER(mh!N48), IF(mh!N48=-999,"NA",IF(mh!N48&lt;1, "&lt;1", IF(mh!N48&gt;99, "&gt;99", mh!N48))), "-")</f>
        <v>97.489407905060318</v>
      </c>
      <c r="O50" s="5" t="str">
        <f>IF(ISNUMBER(mh!O48), IF(mh!O48=-999,"NA",IF(mh!O48&lt;1, "&lt;1", IF(mh!O48&gt;99, "&gt;99", mh!O48))), "-")</f>
        <v>-</v>
      </c>
      <c r="P50" s="5" t="str">
        <f>IF(ISNUMBER(mh!P48), IF(mh!P48=-999,"NA",IF(mh!P48&lt;1, "&lt;1", IF(mh!P48&gt;99, "&gt;99", mh!P48))), "-")</f>
        <v>-</v>
      </c>
      <c r="Q50" s="89" t="str">
        <f>IF(ISNUMBER(mh!Q48), IF(mh!Q48=-999,"NA",IF(mh!Q48&lt;1, "&lt;1", IF(mh!Q48&gt;99, "&gt;99", mh!Q48))), "-")</f>
        <v>-</v>
      </c>
      <c r="R50" s="89" t="str">
        <f>IF(ISNUMBER(mh!R48), IF(mh!R48=-999,"NA",IF(mh!R48&lt;1, "&lt;1", IF(mh!R48&gt;99, "&gt;99", mh!R48))), "-")</f>
        <v>-</v>
      </c>
      <c r="S50" s="89" t="str">
        <f>IF(ISNUMBER(mh!S48), IF(mh!S48=-999,"NA",IF(mh!S48&lt;1, "&lt;1", IF(mh!S48&gt;99, "&gt;99", mh!S48))), "-")</f>
        <v>-</v>
      </c>
      <c r="T50" s="89">
        <f>IF(ISNUMBER(mh!T48), IF(mh!T48=-999,"NA",IF(mh!T48&lt;1, "&lt;1", IF(mh!T48&gt;99, "&gt;99", mh!T48))), "-")</f>
        <v>97.095790640487948</v>
      </c>
      <c r="U50" s="5" t="str">
        <f>IF(ISNUMBER(mh!U48), IF(mh!U48=-999,"NA",IF(mh!U48&lt;1, "&lt;1", IF(mh!U48&gt;99, "&gt;99", mh!U48))), "-")</f>
        <v>-</v>
      </c>
      <c r="V50" s="5" t="str">
        <f>IF(ISNUMBER(mh!V48), IF(mh!V48=-999,"NA",IF(mh!V48&lt;1, "&lt;1", IF(mh!V48&gt;99, "&gt;99", mh!V48))), "-")</f>
        <v>-</v>
      </c>
      <c r="W50" s="2"/>
      <c r="X50" s="81" t="str">
        <f>IF(ISBLANK(mh!X48),"",mh!X48)</f>
        <v>Central and Southern Asia</v>
      </c>
      <c r="Y50" s="2">
        <f>IF(ISBLANK(mh!Y48),"",mh!Y48)</f>
        <v>2021</v>
      </c>
      <c r="Z50" s="5" t="str">
        <f>IF(ISNUMBER(mh!Z48), IF(mh!Z48=-999,"NA",IF(mh!Z48&lt;1, "&lt;1", IF(mh!Z48&gt;99, "&gt;99", mh!Z48))), "-")</f>
        <v>-</v>
      </c>
      <c r="AA50" s="5" t="str">
        <f>IF(ISNUMBER(mh!AA48), IF(mh!AA48=-999,"NA",IF(mh!AA48&lt;1, "&lt;1", IF(mh!AA48&gt;99, "&gt;99", mh!AA48))), "-")</f>
        <v>-</v>
      </c>
      <c r="AB50" s="5" t="str">
        <f>IF(ISNUMBER(mh!AB48), IF(mh!AB48=-999,"NA",IF(mh!AB48&lt;1, "&lt;1", IF(mh!AB48&gt;99, "&gt;99", mh!AB48))), "-")</f>
        <v>-</v>
      </c>
      <c r="AC50" s="5" t="str">
        <f>IF(ISNUMBER(mh!AC48), IF(mh!AC48=-999,"NA",IF(mh!AC48&lt;1, "&lt;1", IF(mh!AC48&gt;99, "&gt;99", mh!AC48))), "-")</f>
        <v>-</v>
      </c>
      <c r="AD50" s="5" t="str">
        <f>IF(ISNUMBER(mh!AD48), IF(mh!AD48=-999,"NA",IF(mh!AD48&lt;1, "&lt;1", IF(mh!AD48&gt;99, "&gt;99", mh!AD48))), "-")</f>
        <v>-</v>
      </c>
      <c r="AE50" s="5" t="str">
        <f>IF(ISNUMBER(mh!AE48), IF(mh!AE48=-999,"NA",IF(mh!AE48&lt;1, "&lt;1", IF(mh!AE48&gt;99, "&gt;99", mh!AE48))), "-")</f>
        <v>-</v>
      </c>
      <c r="AF50" s="5" t="str">
        <f>IF(ISNUMBER(mh!AF48), IF(mh!AF48=-999,"NA",IF(mh!AF48&lt;1, "&lt;1", IF(mh!AF48&gt;99, "&gt;99", mh!AF48))), "-")</f>
        <v>-</v>
      </c>
      <c r="AG50" s="5" t="str">
        <f>IF(ISNUMBER(mh!AG48), IF(mh!AG48=-999,"NA",IF(mh!AG48&lt;1, "&lt;1", IF(mh!AG48&gt;99, "&gt;99", mh!AG48))), "-")</f>
        <v>-</v>
      </c>
      <c r="AH50" s="5" t="str">
        <f>IF(ISNUMBER(mh!AH48), IF(mh!AH48=-999,"NA",IF(mh!AH48&lt;1, "&lt;1", IF(mh!AH48&gt;99, "&gt;99", mh!AH48))), "-")</f>
        <v>-</v>
      </c>
      <c r="AI50" s="3">
        <f>IF(ISBLANK(mh!AI48), "", mh!AI48)</f>
        <v>47</v>
      </c>
    </row>
    <row r="51" spans="1:35" hidden="1" x14ac:dyDescent="0.25">
      <c r="A51" s="81" t="str">
        <f>IF(ISBLANK(mh!A49), "", mh!A49)</f>
        <v>Central and Southern Asia</v>
      </c>
      <c r="B51" s="2">
        <f>IF(ISBLANK(mh!B49), "", mh!B49)</f>
        <v>2022</v>
      </c>
      <c r="C51" s="70">
        <f>IF(ISBLANK(mh!C49), "-", mh!C49)</f>
        <v>551004.60290527344</v>
      </c>
      <c r="D51" s="7">
        <f>IF(ISBLANK(mh!D49), "-", mh!D49)</f>
        <v>38.060237884521484</v>
      </c>
      <c r="E51" s="89" t="str">
        <f>IF(ISNUMBER(mh!E49), IF(mh!E49=-999,"NA",IF(mh!E49&lt;1, "&lt;1", IF(mh!E49&gt;99, "&gt;99", mh!E49))), "-")</f>
        <v>-</v>
      </c>
      <c r="F51" s="89" t="str">
        <f>IF(ISNUMBER(mh!F49), IF(mh!F49=-999,"NA",IF(mh!F49&lt;1, "&lt;1", IF(mh!F49&gt;99, "&gt;99", mh!F49))), "-")</f>
        <v>-</v>
      </c>
      <c r="G51" s="89" t="str">
        <f>IF(ISNUMBER(mh!G49), IF(mh!G49=-999,"NA",IF(mh!G49&lt;1, "&lt;1", IF(mh!G49&gt;99, "&gt;99", mh!G49))), "-")</f>
        <v>-</v>
      </c>
      <c r="H51" s="89">
        <f>IF(ISNUMBER(mh!H49), IF(mh!H49=-999,"NA",IF(mh!H49&lt;1, "&lt;1", IF(mh!H49&gt;99, "&gt;99", mh!H49))), "-")</f>
        <v>96.918468071786492</v>
      </c>
      <c r="I51" s="5" t="str">
        <f>IF(ISNUMBER(mh!I49), IF(mh!I49=-999,"NA",IF(mh!I49&lt;1, "&lt;1", IF(mh!I49&gt;99, "&gt;99", mh!I49))), "-")</f>
        <v>-</v>
      </c>
      <c r="J51" s="5" t="str">
        <f>IF(ISNUMBER(mh!J49), IF(mh!J49=-999,"NA",IF(mh!J49&lt;1, "&lt;1", IF(mh!J49&gt;99, "&gt;99", mh!J49))), "-")</f>
        <v>-</v>
      </c>
      <c r="K51" s="89" t="str">
        <f>IF(ISNUMBER(mh!K49), IF(mh!K49=-999,"NA",IF(mh!K49&lt;1, "&lt;1", IF(mh!K49&gt;99, "&gt;99", mh!K49))), "-")</f>
        <v>-</v>
      </c>
      <c r="L51" s="89" t="str">
        <f>IF(ISNUMBER(mh!L49), IF(mh!L49=-999,"NA",IF(mh!L49&lt;1, "&lt;1", IF(mh!L49&gt;99, "&gt;99", mh!L49))), "-")</f>
        <v>-</v>
      </c>
      <c r="M51" s="89" t="str">
        <f>IF(ISNUMBER(mh!M49), IF(mh!M49=-999,"NA",IF(mh!M49&lt;1, "&lt;1", IF(mh!M49&gt;99, "&gt;99", mh!M49))), "-")</f>
        <v>-</v>
      </c>
      <c r="N51" s="89">
        <f>IF(ISNUMBER(mh!N49), IF(mh!N49=-999,"NA",IF(mh!N49&lt;1, "&lt;1", IF(mh!N49&gt;99, "&gt;99", mh!N49))), "-")</f>
        <v>97.483616418948941</v>
      </c>
      <c r="O51" s="5" t="str">
        <f>IF(ISNUMBER(mh!O49), IF(mh!O49=-999,"NA",IF(mh!O49&lt;1, "&lt;1", IF(mh!O49&gt;99, "&gt;99", mh!O49))), "-")</f>
        <v>-</v>
      </c>
      <c r="P51" s="5" t="str">
        <f>IF(ISNUMBER(mh!P49), IF(mh!P49=-999,"NA",IF(mh!P49&lt;1, "&lt;1", IF(mh!P49&gt;99, "&gt;99", mh!P49))), "-")</f>
        <v>-</v>
      </c>
      <c r="Q51" s="89" t="str">
        <f>IF(ISNUMBER(mh!Q49), IF(mh!Q49=-999,"NA",IF(mh!Q49&lt;1, "&lt;1", IF(mh!Q49&gt;99, "&gt;99", mh!Q49))), "-")</f>
        <v>-</v>
      </c>
      <c r="R51" s="89" t="str">
        <f>IF(ISNUMBER(mh!R49), IF(mh!R49=-999,"NA",IF(mh!R49&lt;1, "&lt;1", IF(mh!R49&gt;99, "&gt;99", mh!R49))), "-")</f>
        <v>-</v>
      </c>
      <c r="S51" s="89" t="str">
        <f>IF(ISNUMBER(mh!S49), IF(mh!S49=-999,"NA",IF(mh!S49&lt;1, "&lt;1", IF(mh!S49&gt;99, "&gt;99", mh!S49))), "-")</f>
        <v>-</v>
      </c>
      <c r="T51" s="89">
        <f>IF(ISNUMBER(mh!T49), IF(mh!T49=-999,"NA",IF(mh!T49&lt;1, "&lt;1", IF(mh!T49&gt;99, "&gt;99", mh!T49))), "-")</f>
        <v>97.12343125824728</v>
      </c>
      <c r="U51" s="5" t="str">
        <f>IF(ISNUMBER(mh!U49), IF(mh!U49=-999,"NA",IF(mh!U49&lt;1, "&lt;1", IF(mh!U49&gt;99, "&gt;99", mh!U49))), "-")</f>
        <v>-</v>
      </c>
      <c r="V51" s="5" t="str">
        <f>IF(ISNUMBER(mh!V49), IF(mh!V49=-999,"NA",IF(mh!V49&lt;1, "&lt;1", IF(mh!V49&gt;99, "&gt;99", mh!V49))), "-")</f>
        <v>-</v>
      </c>
      <c r="W51" s="2"/>
      <c r="X51" s="81" t="str">
        <f>IF(ISBLANK(mh!X49),"",mh!X49)</f>
        <v>Central and Southern Asia</v>
      </c>
      <c r="Y51" s="2">
        <f>IF(ISBLANK(mh!Y49),"",mh!Y49)</f>
        <v>2022</v>
      </c>
      <c r="Z51" s="5" t="str">
        <f>IF(ISNUMBER(mh!Z49), IF(mh!Z49=-999,"NA",IF(mh!Z49&lt;1, "&lt;1", IF(mh!Z49&gt;99, "&gt;99", mh!Z49))), "-")</f>
        <v>-</v>
      </c>
      <c r="AA51" s="5" t="str">
        <f>IF(ISNUMBER(mh!AA49), IF(mh!AA49=-999,"NA",IF(mh!AA49&lt;1, "&lt;1", IF(mh!AA49&gt;99, "&gt;99", mh!AA49))), "-")</f>
        <v>-</v>
      </c>
      <c r="AB51" s="5" t="str">
        <f>IF(ISNUMBER(mh!AB49), IF(mh!AB49=-999,"NA",IF(mh!AB49&lt;1, "&lt;1", IF(mh!AB49&gt;99, "&gt;99", mh!AB49))), "-")</f>
        <v>-</v>
      </c>
      <c r="AC51" s="5" t="str">
        <f>IF(ISNUMBER(mh!AC49), IF(mh!AC49=-999,"NA",IF(mh!AC49&lt;1, "&lt;1", IF(mh!AC49&gt;99, "&gt;99", mh!AC49))), "-")</f>
        <v>-</v>
      </c>
      <c r="AD51" s="5" t="str">
        <f>IF(ISNUMBER(mh!AD49), IF(mh!AD49=-999,"NA",IF(mh!AD49&lt;1, "&lt;1", IF(mh!AD49&gt;99, "&gt;99", mh!AD49))), "-")</f>
        <v>-</v>
      </c>
      <c r="AE51" s="5" t="str">
        <f>IF(ISNUMBER(mh!AE49), IF(mh!AE49=-999,"NA",IF(mh!AE49&lt;1, "&lt;1", IF(mh!AE49&gt;99, "&gt;99", mh!AE49))), "-")</f>
        <v>-</v>
      </c>
      <c r="AF51" s="5" t="str">
        <f>IF(ISNUMBER(mh!AF49), IF(mh!AF49=-999,"NA",IF(mh!AF49&lt;1, "&lt;1", IF(mh!AF49&gt;99, "&gt;99", mh!AF49))), "-")</f>
        <v>-</v>
      </c>
      <c r="AG51" s="5" t="str">
        <f>IF(ISNUMBER(mh!AG49), IF(mh!AG49=-999,"NA",IF(mh!AG49&lt;1, "&lt;1", IF(mh!AG49&gt;99, "&gt;99", mh!AG49))), "-")</f>
        <v>-</v>
      </c>
      <c r="AH51" s="5" t="str">
        <f>IF(ISNUMBER(mh!AH49), IF(mh!AH49=-999,"NA",IF(mh!AH49&lt;1, "&lt;1", IF(mh!AH49&gt;99, "&gt;99", mh!AH49))), "-")</f>
        <v>-</v>
      </c>
      <c r="AI51" s="3">
        <f>IF(ISBLANK(mh!AI49), "", mh!AI49)</f>
        <v>48</v>
      </c>
    </row>
    <row r="52" spans="1:35" hidden="1" x14ac:dyDescent="0.25">
      <c r="A52" s="81" t="str">
        <f>IF(ISBLANK(mh!A50), "", mh!A50)</f>
        <v>Central and Southern Asia</v>
      </c>
      <c r="B52" s="2">
        <f>IF(ISBLANK(mh!B50), "", mh!B50)</f>
        <v>2023</v>
      </c>
      <c r="C52" s="70">
        <f>IF(ISBLANK(mh!C50), "-", mh!C50)</f>
        <v>557105.51501464844</v>
      </c>
      <c r="D52" s="7">
        <f>IF(ISBLANK(mh!D50), "-", mh!D50)</f>
        <v>38.540985107421875</v>
      </c>
      <c r="E52" s="89" t="str">
        <f>IF(ISNUMBER(mh!E50), IF(mh!E50=-999,"NA",IF(mh!E50&lt;1, "&lt;1", IF(mh!E50&gt;99, "&gt;99", mh!E50))), "-")</f>
        <v>-</v>
      </c>
      <c r="F52" s="89" t="str">
        <f>IF(ISNUMBER(mh!F50), IF(mh!F50=-999,"NA",IF(mh!F50&lt;1, "&lt;1", IF(mh!F50&gt;99, "&gt;99", mh!F50))), "-")</f>
        <v>-</v>
      </c>
      <c r="G52" s="89" t="str">
        <f>IF(ISNUMBER(mh!G50), IF(mh!G50=-999,"NA",IF(mh!G50&lt;1, "&lt;1", IF(mh!G50&gt;99, "&gt;99", mh!G50))), "-")</f>
        <v>-</v>
      </c>
      <c r="H52" s="89">
        <f>IF(ISNUMBER(mh!H50), IF(mh!H50=-999,"NA",IF(mh!H50&lt;1, "&lt;1", IF(mh!H50&gt;99, "&gt;99", mh!H50))), "-")</f>
        <v>96.965974280024838</v>
      </c>
      <c r="I52" s="5" t="str">
        <f>IF(ISNUMBER(mh!I50), IF(mh!I50=-999,"NA",IF(mh!I50&lt;1, "&lt;1", IF(mh!I50&gt;99, "&gt;99", mh!I50))), "-")</f>
        <v>-</v>
      </c>
      <c r="J52" s="5" t="str">
        <f>IF(ISNUMBER(mh!J50), IF(mh!J50=-999,"NA",IF(mh!J50&lt;1, "&lt;1", IF(mh!J50&gt;99, "&gt;99", mh!J50))), "-")</f>
        <v>-</v>
      </c>
      <c r="K52" s="89" t="str">
        <f>IF(ISNUMBER(mh!K50), IF(mh!K50=-999,"NA",IF(mh!K50&lt;1, "&lt;1", IF(mh!K50&gt;99, "&gt;99", mh!K50))), "-")</f>
        <v>-</v>
      </c>
      <c r="L52" s="89" t="str">
        <f>IF(ISNUMBER(mh!L50), IF(mh!L50=-999,"NA",IF(mh!L50&lt;1, "&lt;1", IF(mh!L50&gt;99, "&gt;99", mh!L50))), "-")</f>
        <v>-</v>
      </c>
      <c r="M52" s="89" t="str">
        <f>IF(ISNUMBER(mh!M50), IF(mh!M50=-999,"NA",IF(mh!M50&lt;1, "&lt;1", IF(mh!M50&gt;99, "&gt;99", mh!M50))), "-")</f>
        <v>-</v>
      </c>
      <c r="N52" s="89">
        <f>IF(ISNUMBER(mh!N50), IF(mh!N50=-999,"NA",IF(mh!N50&lt;1, "&lt;1", IF(mh!N50&gt;99, "&gt;99", mh!N50))), "-")</f>
        <v>97.47358826163547</v>
      </c>
      <c r="O52" s="5" t="str">
        <f>IF(ISNUMBER(mh!O50), IF(mh!O50=-999,"NA",IF(mh!O50&lt;1, "&lt;1", IF(mh!O50&gt;99, "&gt;99", mh!O50))), "-")</f>
        <v>-</v>
      </c>
      <c r="P52" s="5" t="str">
        <f>IF(ISNUMBER(mh!P50), IF(mh!P50=-999,"NA",IF(mh!P50&lt;1, "&lt;1", IF(mh!P50&gt;99, "&gt;99", mh!P50))), "-")</f>
        <v>-</v>
      </c>
      <c r="Q52" s="89" t="str">
        <f>IF(ISNUMBER(mh!Q50), IF(mh!Q50=-999,"NA",IF(mh!Q50&lt;1, "&lt;1", IF(mh!Q50&gt;99, "&gt;99", mh!Q50))), "-")</f>
        <v>-</v>
      </c>
      <c r="R52" s="89" t="str">
        <f>IF(ISNUMBER(mh!R50), IF(mh!R50=-999,"NA",IF(mh!R50&lt;1, "&lt;1", IF(mh!R50&gt;99, "&gt;99", mh!R50))), "-")</f>
        <v>-</v>
      </c>
      <c r="S52" s="89" t="str">
        <f>IF(ISNUMBER(mh!S50), IF(mh!S50=-999,"NA",IF(mh!S50&lt;1, "&lt;1", IF(mh!S50&gt;99, "&gt;99", mh!S50))), "-")</f>
        <v>-</v>
      </c>
      <c r="T52" s="89">
        <f>IF(ISNUMBER(mh!T50), IF(mh!T50=-999,"NA",IF(mh!T50&lt;1, "&lt;1", IF(mh!T50&gt;99, "&gt;99", mh!T50))), "-")</f>
        <v>97.151514720057108</v>
      </c>
      <c r="U52" s="5" t="str">
        <f>IF(ISNUMBER(mh!U50), IF(mh!U50=-999,"NA",IF(mh!U50&lt;1, "&lt;1", IF(mh!U50&gt;99, "&gt;99", mh!U50))), "-")</f>
        <v>-</v>
      </c>
      <c r="V52" s="5" t="str">
        <f>IF(ISNUMBER(mh!V50), IF(mh!V50=-999,"NA",IF(mh!V50&lt;1, "&lt;1", IF(mh!V50&gt;99, "&gt;99", mh!V50))), "-")</f>
        <v>-</v>
      </c>
      <c r="W52" s="2"/>
      <c r="X52" s="81" t="str">
        <f>IF(ISBLANK(mh!X50),"",mh!X50)</f>
        <v>Central and Southern Asia</v>
      </c>
      <c r="Y52" s="2">
        <f>IF(ISBLANK(mh!Y50),"",mh!Y50)</f>
        <v>2023</v>
      </c>
      <c r="Z52" s="5" t="str">
        <f>IF(ISNUMBER(mh!Z50), IF(mh!Z50=-999,"NA",IF(mh!Z50&lt;1, "&lt;1", IF(mh!Z50&gt;99, "&gt;99", mh!Z50))), "-")</f>
        <v>-</v>
      </c>
      <c r="AA52" s="5" t="str">
        <f>IF(ISNUMBER(mh!AA50), IF(mh!AA50=-999,"NA",IF(mh!AA50&lt;1, "&lt;1", IF(mh!AA50&gt;99, "&gt;99", mh!AA50))), "-")</f>
        <v>-</v>
      </c>
      <c r="AB52" s="5" t="str">
        <f>IF(ISNUMBER(mh!AB50), IF(mh!AB50=-999,"NA",IF(mh!AB50&lt;1, "&lt;1", IF(mh!AB50&gt;99, "&gt;99", mh!AB50))), "-")</f>
        <v>-</v>
      </c>
      <c r="AC52" s="5" t="str">
        <f>IF(ISNUMBER(mh!AC50), IF(mh!AC50=-999,"NA",IF(mh!AC50&lt;1, "&lt;1", IF(mh!AC50&gt;99, "&gt;99", mh!AC50))), "-")</f>
        <v>-</v>
      </c>
      <c r="AD52" s="5" t="str">
        <f>IF(ISNUMBER(mh!AD50), IF(mh!AD50=-999,"NA",IF(mh!AD50&lt;1, "&lt;1", IF(mh!AD50&gt;99, "&gt;99", mh!AD50))), "-")</f>
        <v>-</v>
      </c>
      <c r="AE52" s="5" t="str">
        <f>IF(ISNUMBER(mh!AE50), IF(mh!AE50=-999,"NA",IF(mh!AE50&lt;1, "&lt;1", IF(mh!AE50&gt;99, "&gt;99", mh!AE50))), "-")</f>
        <v>-</v>
      </c>
      <c r="AF52" s="5" t="str">
        <f>IF(ISNUMBER(mh!AF50), IF(mh!AF50=-999,"NA",IF(mh!AF50&lt;1, "&lt;1", IF(mh!AF50&gt;99, "&gt;99", mh!AF50))), "-")</f>
        <v>-</v>
      </c>
      <c r="AG52" s="5" t="str">
        <f>IF(ISNUMBER(mh!AG50), IF(mh!AG50=-999,"NA",IF(mh!AG50&lt;1, "&lt;1", IF(mh!AG50&gt;99, "&gt;99", mh!AG50))), "-")</f>
        <v>-</v>
      </c>
      <c r="AH52" s="5" t="str">
        <f>IF(ISNUMBER(mh!AH50), IF(mh!AH50=-999,"NA",IF(mh!AH50&lt;1, "&lt;1", IF(mh!AH50&gt;99, "&gt;99", mh!AH50))), "-")</f>
        <v>-</v>
      </c>
      <c r="AI52" s="3">
        <f>IF(ISBLANK(mh!AI50), "", mh!AI50)</f>
        <v>49</v>
      </c>
    </row>
    <row r="53" spans="1:35" x14ac:dyDescent="0.25">
      <c r="A53" s="81" t="str">
        <f>IF(ISBLANK(mh!A51), "", mh!A51)</f>
        <v>Central and Southern Asia</v>
      </c>
      <c r="B53" s="2">
        <f>IF(ISBLANK(mh!B51), "", mh!B51)</f>
        <v>2024</v>
      </c>
      <c r="C53" s="70">
        <f>IF(ISBLANK(mh!C51), "-", mh!C51)</f>
        <v>563208.74473571777</v>
      </c>
      <c r="D53" s="7">
        <f>IF(ISBLANK(mh!D51), "-", mh!D51)</f>
        <v>39.026973724365234</v>
      </c>
      <c r="E53" s="89" t="str">
        <f>IF(ISNUMBER(mh!E51), IF(mh!E51=-999,"NA",IF(mh!E51&lt;1, "&lt;1", IF(mh!E51&gt;99, "&gt;99", mh!E51))), "-")</f>
        <v>-</v>
      </c>
      <c r="F53" s="89" t="str">
        <f>IF(ISNUMBER(mh!F51), IF(mh!F51=-999,"NA",IF(mh!F51&lt;1, "&lt;1", IF(mh!F51&gt;99, "&gt;99", mh!F51))), "-")</f>
        <v>-</v>
      </c>
      <c r="G53" s="89" t="str">
        <f>IF(ISNUMBER(mh!G51), IF(mh!G51=-999,"NA",IF(mh!G51&lt;1, "&lt;1", IF(mh!G51&gt;99, "&gt;99", mh!G51))), "-")</f>
        <v>-</v>
      </c>
      <c r="H53" s="89">
        <f>IF(ISNUMBER(mh!H51), IF(mh!H51=-999,"NA",IF(mh!H51&lt;1, "&lt;1", IF(mh!H51&gt;99, "&gt;99", mh!H51))), "-")</f>
        <v>96.931730445305618</v>
      </c>
      <c r="I53" s="5" t="str">
        <f>IF(ISNUMBER(mh!I51), IF(mh!I51=-999,"NA",IF(mh!I51&lt;1, "&lt;1", IF(mh!I51&gt;99, "&gt;99", mh!I51))), "-")</f>
        <v>-</v>
      </c>
      <c r="J53" s="5" t="str">
        <f>IF(ISNUMBER(mh!J51), IF(mh!J51=-999,"NA",IF(mh!J51&lt;1, "&lt;1", IF(mh!J51&gt;99, "&gt;99", mh!J51))), "-")</f>
        <v>-</v>
      </c>
      <c r="K53" s="89" t="str">
        <f>IF(ISNUMBER(mh!K51), IF(mh!K51=-999,"NA",IF(mh!K51&lt;1, "&lt;1", IF(mh!K51&gt;99, "&gt;99", mh!K51))), "-")</f>
        <v>-</v>
      </c>
      <c r="L53" s="89" t="str">
        <f>IF(ISNUMBER(mh!L51), IF(mh!L51=-999,"NA",IF(mh!L51&lt;1, "&lt;1", IF(mh!L51&gt;99, "&gt;99", mh!L51))), "-")</f>
        <v>-</v>
      </c>
      <c r="M53" s="89" t="str">
        <f>IF(ISNUMBER(mh!M51), IF(mh!M51=-999,"NA",IF(mh!M51&lt;1, "&lt;1", IF(mh!M51&gt;99, "&gt;99", mh!M51))), "-")</f>
        <v>-</v>
      </c>
      <c r="N53" s="89">
        <f>IF(ISNUMBER(mh!N51), IF(mh!N51=-999,"NA",IF(mh!N51&lt;1, "&lt;1", IF(mh!N51&gt;99, "&gt;99", mh!N51))), "-")</f>
        <v>97.437106016081316</v>
      </c>
      <c r="O53" s="5" t="str">
        <f>IF(ISNUMBER(mh!O51), IF(mh!O51=-999,"NA",IF(mh!O51&lt;1, "&lt;1", IF(mh!O51&gt;99, "&gt;99", mh!O51))), "-")</f>
        <v>-</v>
      </c>
      <c r="P53" s="5" t="str">
        <f>IF(ISNUMBER(mh!P51), IF(mh!P51=-999,"NA",IF(mh!P51&lt;1, "&lt;1", IF(mh!P51&gt;99, "&gt;99", mh!P51))), "-")</f>
        <v>-</v>
      </c>
      <c r="Q53" s="89" t="str">
        <f>IF(ISNUMBER(mh!Q51), IF(mh!Q51=-999,"NA",IF(mh!Q51&lt;1, "&lt;1", IF(mh!Q51&gt;99, "&gt;99", mh!Q51))), "-")</f>
        <v>-</v>
      </c>
      <c r="R53" s="89" t="str">
        <f>IF(ISNUMBER(mh!R51), IF(mh!R51=-999,"NA",IF(mh!R51&lt;1, "&lt;1", IF(mh!R51&gt;99, "&gt;99", mh!R51))), "-")</f>
        <v>-</v>
      </c>
      <c r="S53" s="89" t="str">
        <f>IF(ISNUMBER(mh!S51), IF(mh!S51=-999,"NA",IF(mh!S51&lt;1, "&lt;1", IF(mh!S51&gt;99, "&gt;99", mh!S51))), "-")</f>
        <v>-</v>
      </c>
      <c r="T53" s="89">
        <f>IF(ISNUMBER(mh!T51), IF(mh!T51=-999,"NA",IF(mh!T51&lt;1, "&lt;1", IF(mh!T51&gt;99, "&gt;99", mh!T51))), "-")</f>
        <v>97.118845698001564</v>
      </c>
      <c r="U53" s="5" t="str">
        <f>IF(ISNUMBER(mh!U51), IF(mh!U51=-999,"NA",IF(mh!U51&lt;1, "&lt;1", IF(mh!U51&gt;99, "&gt;99", mh!U51))), "-")</f>
        <v>-</v>
      </c>
      <c r="V53" s="5" t="str">
        <f>IF(ISNUMBER(mh!V51), IF(mh!V51=-999,"NA",IF(mh!V51&lt;1, "&lt;1", IF(mh!V51&gt;99, "&gt;99", mh!V51))), "-")</f>
        <v>-</v>
      </c>
      <c r="W53" s="2"/>
      <c r="X53" s="81" t="str">
        <f>IF(ISBLANK(mh!X51),"",mh!X51)</f>
        <v>Central and Southern Asia</v>
      </c>
      <c r="Y53" s="2">
        <f>IF(ISBLANK(mh!Y51),"",mh!Y51)</f>
        <v>2024</v>
      </c>
      <c r="Z53" s="5" t="str">
        <f>IF(ISNUMBER(mh!Z51), IF(mh!Z51=-999,"NA",IF(mh!Z51&lt;1, "&lt;1", IF(mh!Z51&gt;99, "&gt;99", mh!Z51))), "-")</f>
        <v>-</v>
      </c>
      <c r="AA53" s="5" t="str">
        <f>IF(ISNUMBER(mh!AA51), IF(mh!AA51=-999,"NA",IF(mh!AA51&lt;1, "&lt;1", IF(mh!AA51&gt;99, "&gt;99", mh!AA51))), "-")</f>
        <v>-</v>
      </c>
      <c r="AB53" s="5" t="str">
        <f>IF(ISNUMBER(mh!AB51), IF(mh!AB51=-999,"NA",IF(mh!AB51&lt;1, "&lt;1", IF(mh!AB51&gt;99, "&gt;99", mh!AB51))), "-")</f>
        <v>-</v>
      </c>
      <c r="AC53" s="5" t="str">
        <f>IF(ISNUMBER(mh!AC51), IF(mh!AC51=-999,"NA",IF(mh!AC51&lt;1, "&lt;1", IF(mh!AC51&gt;99, "&gt;99", mh!AC51))), "-")</f>
        <v>-</v>
      </c>
      <c r="AD53" s="5" t="str">
        <f>IF(ISNUMBER(mh!AD51), IF(mh!AD51=-999,"NA",IF(mh!AD51&lt;1, "&lt;1", IF(mh!AD51&gt;99, "&gt;99", mh!AD51))), "-")</f>
        <v>-</v>
      </c>
      <c r="AE53" s="5" t="str">
        <f>IF(ISNUMBER(mh!AE51), IF(mh!AE51=-999,"NA",IF(mh!AE51&lt;1, "&lt;1", IF(mh!AE51&gt;99, "&gt;99", mh!AE51))), "-")</f>
        <v>-</v>
      </c>
      <c r="AF53" s="5" t="str">
        <f>IF(ISNUMBER(mh!AF51), IF(mh!AF51=-999,"NA",IF(mh!AF51&lt;1, "&lt;1", IF(mh!AF51&gt;99, "&gt;99", mh!AF51))), "-")</f>
        <v>-</v>
      </c>
      <c r="AG53" s="5" t="str">
        <f>IF(ISNUMBER(mh!AG51), IF(mh!AG51=-999,"NA",IF(mh!AG51&lt;1, "&lt;1", IF(mh!AG51&gt;99, "&gt;99", mh!AG51))), "-")</f>
        <v>-</v>
      </c>
      <c r="AH53" s="5" t="str">
        <f>IF(ISNUMBER(mh!AH51), IF(mh!AH51=-999,"NA",IF(mh!AH51&lt;1, "&lt;1", IF(mh!AH51&gt;99, "&gt;99", mh!AH51))), "-")</f>
        <v>-</v>
      </c>
      <c r="AI53" s="3">
        <f>IF(ISBLANK(mh!AI51), "", mh!AI51)</f>
        <v>50</v>
      </c>
    </row>
    <row r="54" spans="1:35" hidden="1" x14ac:dyDescent="0.25">
      <c r="A54" s="81" t="str">
        <f>IF(ISBLANK(mh!A52), "", mh!A52)</f>
        <v>Eastern and South-Eastern Asia</v>
      </c>
      <c r="B54" s="2">
        <f>IF(ISBLANK(mh!B52), "", mh!B52)</f>
        <v>2000</v>
      </c>
      <c r="C54" s="70">
        <f>IF(ISBLANK(mh!C52), "-", mh!C52)</f>
        <v>554214.65554046631</v>
      </c>
      <c r="D54" s="7">
        <f>IF(ISBLANK(mh!D52), "-", mh!D52)</f>
        <v>40.663215637207031</v>
      </c>
      <c r="E54" s="89" t="str">
        <f>IF(ISNUMBER(mh!E52), IF(mh!E52=-999,"NA",IF(mh!E52&lt;1, "&lt;1", IF(mh!E52&gt;99, "&gt;99", mh!E52))), "-")</f>
        <v>-</v>
      </c>
      <c r="F54" s="89" t="str">
        <f>IF(ISNUMBER(mh!F52), IF(mh!F52=-999,"NA",IF(mh!F52&lt;1, "&lt;1", IF(mh!F52&gt;99, "&gt;99", mh!F52))), "-")</f>
        <v>-</v>
      </c>
      <c r="G54" s="89" t="str">
        <f>IF(ISNUMBER(mh!G52), IF(mh!G52=-999,"NA",IF(mh!G52&lt;1, "&lt;1", IF(mh!G52&gt;99, "&gt;99", mh!G52))), "-")</f>
        <v>-</v>
      </c>
      <c r="H54" s="89" t="str">
        <f>IF(ISNUMBER(mh!H52), IF(mh!H52=-999,"NA",IF(mh!H52&lt;1, "&lt;1", IF(mh!H52&gt;99, "&gt;99", mh!H52))), "-")</f>
        <v>-</v>
      </c>
      <c r="I54" s="5" t="str">
        <f>IF(ISNUMBER(mh!I52), IF(mh!I52=-999,"NA",IF(mh!I52&lt;1, "&lt;1", IF(mh!I52&gt;99, "&gt;99", mh!I52))), "-")</f>
        <v>-</v>
      </c>
      <c r="J54" s="5" t="str">
        <f>IF(ISNUMBER(mh!J52), IF(mh!J52=-999,"NA",IF(mh!J52&lt;1, "&lt;1", IF(mh!J52&gt;99, "&gt;99", mh!J52))), "-")</f>
        <v>-</v>
      </c>
      <c r="K54" s="89" t="str">
        <f>IF(ISNUMBER(mh!K52), IF(mh!K52=-999,"NA",IF(mh!K52&lt;1, "&lt;1", IF(mh!K52&gt;99, "&gt;99", mh!K52))), "-")</f>
        <v>-</v>
      </c>
      <c r="L54" s="89" t="str">
        <f>IF(ISNUMBER(mh!L52), IF(mh!L52=-999,"NA",IF(mh!L52&lt;1, "&lt;1", IF(mh!L52&gt;99, "&gt;99", mh!L52))), "-")</f>
        <v>-</v>
      </c>
      <c r="M54" s="89" t="str">
        <f>IF(ISNUMBER(mh!M52), IF(mh!M52=-999,"NA",IF(mh!M52&lt;1, "&lt;1", IF(mh!M52&gt;99, "&gt;99", mh!M52))), "-")</f>
        <v>-</v>
      </c>
      <c r="N54" s="89" t="str">
        <f>IF(ISNUMBER(mh!N52), IF(mh!N52=-999,"NA",IF(mh!N52&lt;1, "&lt;1", IF(mh!N52&gt;99, "&gt;99", mh!N52))), "-")</f>
        <v>-</v>
      </c>
      <c r="O54" s="5" t="str">
        <f>IF(ISNUMBER(mh!O52), IF(mh!O52=-999,"NA",IF(mh!O52&lt;1, "&lt;1", IF(mh!O52&gt;99, "&gt;99", mh!O52))), "-")</f>
        <v>-</v>
      </c>
      <c r="P54" s="5" t="str">
        <f>IF(ISNUMBER(mh!P52), IF(mh!P52=-999,"NA",IF(mh!P52&lt;1, "&lt;1", IF(mh!P52&gt;99, "&gt;99", mh!P52))), "-")</f>
        <v>-</v>
      </c>
      <c r="Q54" s="89" t="str">
        <f>IF(ISNUMBER(mh!Q52), IF(mh!Q52=-999,"NA",IF(mh!Q52&lt;1, "&lt;1", IF(mh!Q52&gt;99, "&gt;99", mh!Q52))), "-")</f>
        <v>-</v>
      </c>
      <c r="R54" s="89" t="str">
        <f>IF(ISNUMBER(mh!R52), IF(mh!R52=-999,"NA",IF(mh!R52&lt;1, "&lt;1", IF(mh!R52&gt;99, "&gt;99", mh!R52))), "-")</f>
        <v>-</v>
      </c>
      <c r="S54" s="89" t="str">
        <f>IF(ISNUMBER(mh!S52), IF(mh!S52=-999,"NA",IF(mh!S52&lt;1, "&lt;1", IF(mh!S52&gt;99, "&gt;99", mh!S52))), "-")</f>
        <v>-</v>
      </c>
      <c r="T54" s="89" t="str">
        <f>IF(ISNUMBER(mh!T52), IF(mh!T52=-999,"NA",IF(mh!T52&lt;1, "&lt;1", IF(mh!T52&gt;99, "&gt;99", mh!T52))), "-")</f>
        <v>-</v>
      </c>
      <c r="U54" s="5" t="str">
        <f>IF(ISNUMBER(mh!U52), IF(mh!U52=-999,"NA",IF(mh!U52&lt;1, "&lt;1", IF(mh!U52&gt;99, "&gt;99", mh!U52))), "-")</f>
        <v>-</v>
      </c>
      <c r="V54" s="5" t="str">
        <f>IF(ISNUMBER(mh!V52), IF(mh!V52=-999,"NA",IF(mh!V52&lt;1, "&lt;1", IF(mh!V52&gt;99, "&gt;99", mh!V52))), "-")</f>
        <v>-</v>
      </c>
      <c r="W54" s="2"/>
      <c r="X54" s="81" t="str">
        <f>IF(ISBLANK(mh!X52),"",mh!X52)</f>
        <v>Eastern and South-Eastern Asia</v>
      </c>
      <c r="Y54" s="2">
        <f>IF(ISBLANK(mh!Y52),"",mh!Y52)</f>
        <v>2000</v>
      </c>
      <c r="Z54" s="5" t="str">
        <f>IF(ISNUMBER(mh!Z52), IF(mh!Z52=-999,"NA",IF(mh!Z52&lt;1, "&lt;1", IF(mh!Z52&gt;99, "&gt;99", mh!Z52))), "-")</f>
        <v>-</v>
      </c>
      <c r="AA54" s="5" t="str">
        <f>IF(ISNUMBER(mh!AA52), IF(mh!AA52=-999,"NA",IF(mh!AA52&lt;1, "&lt;1", IF(mh!AA52&gt;99, "&gt;99", mh!AA52))), "-")</f>
        <v>-</v>
      </c>
      <c r="AB54" s="5" t="str">
        <f>IF(ISNUMBER(mh!AB52), IF(mh!AB52=-999,"NA",IF(mh!AB52&lt;1, "&lt;1", IF(mh!AB52&gt;99, "&gt;99", mh!AB52))), "-")</f>
        <v>-</v>
      </c>
      <c r="AC54" s="5" t="str">
        <f>IF(ISNUMBER(mh!AC52), IF(mh!AC52=-999,"NA",IF(mh!AC52&lt;1, "&lt;1", IF(mh!AC52&gt;99, "&gt;99", mh!AC52))), "-")</f>
        <v>-</v>
      </c>
      <c r="AD54" s="5" t="str">
        <f>IF(ISNUMBER(mh!AD52), IF(mh!AD52=-999,"NA",IF(mh!AD52&lt;1, "&lt;1", IF(mh!AD52&gt;99, "&gt;99", mh!AD52))), "-")</f>
        <v>-</v>
      </c>
      <c r="AE54" s="5" t="str">
        <f>IF(ISNUMBER(mh!AE52), IF(mh!AE52=-999,"NA",IF(mh!AE52&lt;1, "&lt;1", IF(mh!AE52&gt;99, "&gt;99", mh!AE52))), "-")</f>
        <v>-</v>
      </c>
      <c r="AF54" s="5" t="str">
        <f>IF(ISNUMBER(mh!AF52), IF(mh!AF52=-999,"NA",IF(mh!AF52&lt;1, "&lt;1", IF(mh!AF52&gt;99, "&gt;99", mh!AF52))), "-")</f>
        <v>-</v>
      </c>
      <c r="AG54" s="5" t="str">
        <f>IF(ISNUMBER(mh!AG52), IF(mh!AG52=-999,"NA",IF(mh!AG52&lt;1, "&lt;1", IF(mh!AG52&gt;99, "&gt;99", mh!AG52))), "-")</f>
        <v>-</v>
      </c>
      <c r="AH54" s="5" t="str">
        <f>IF(ISNUMBER(mh!AH52), IF(mh!AH52=-999,"NA",IF(mh!AH52&lt;1, "&lt;1", IF(mh!AH52&gt;99, "&gt;99", mh!AH52))), "-")</f>
        <v>-</v>
      </c>
      <c r="AI54" s="3">
        <f>IF(ISBLANK(mh!AI52), "", mh!AI52)</f>
        <v>51</v>
      </c>
    </row>
    <row r="55" spans="1:35" hidden="1" x14ac:dyDescent="0.25">
      <c r="A55" s="81" t="str">
        <f>IF(ISBLANK(mh!A53), "", mh!A53)</f>
        <v>Eastern and South-Eastern Asia</v>
      </c>
      <c r="B55" s="2">
        <f>IF(ISBLANK(mh!B53), "", mh!B53)</f>
        <v>2001</v>
      </c>
      <c r="C55" s="70">
        <f>IF(ISBLANK(mh!C53), "-", mh!C53)</f>
        <v>559908.56392669678</v>
      </c>
      <c r="D55" s="7">
        <f>IF(ISBLANK(mh!D53), "-", mh!D53)</f>
        <v>41.67852783203125</v>
      </c>
      <c r="E55" s="89" t="str">
        <f>IF(ISNUMBER(mh!E53), IF(mh!E53=-999,"NA",IF(mh!E53&lt;1, "&lt;1", IF(mh!E53&gt;99, "&gt;99", mh!E53))), "-")</f>
        <v>-</v>
      </c>
      <c r="F55" s="89" t="str">
        <f>IF(ISNUMBER(mh!F53), IF(mh!F53=-999,"NA",IF(mh!F53&lt;1, "&lt;1", IF(mh!F53&gt;99, "&gt;99", mh!F53))), "-")</f>
        <v>-</v>
      </c>
      <c r="G55" s="89" t="str">
        <f>IF(ISNUMBER(mh!G53), IF(mh!G53=-999,"NA",IF(mh!G53&lt;1, "&lt;1", IF(mh!G53&gt;99, "&gt;99", mh!G53))), "-")</f>
        <v>-</v>
      </c>
      <c r="H55" s="89" t="str">
        <f>IF(ISNUMBER(mh!H53), IF(mh!H53=-999,"NA",IF(mh!H53&lt;1, "&lt;1", IF(mh!H53&gt;99, "&gt;99", mh!H53))), "-")</f>
        <v>-</v>
      </c>
      <c r="I55" s="5" t="str">
        <f>IF(ISNUMBER(mh!I53), IF(mh!I53=-999,"NA",IF(mh!I53&lt;1, "&lt;1", IF(mh!I53&gt;99, "&gt;99", mh!I53))), "-")</f>
        <v>-</v>
      </c>
      <c r="J55" s="5" t="str">
        <f>IF(ISNUMBER(mh!J53), IF(mh!J53=-999,"NA",IF(mh!J53&lt;1, "&lt;1", IF(mh!J53&gt;99, "&gt;99", mh!J53))), "-")</f>
        <v>-</v>
      </c>
      <c r="K55" s="89" t="str">
        <f>IF(ISNUMBER(mh!K53), IF(mh!K53=-999,"NA",IF(mh!K53&lt;1, "&lt;1", IF(mh!K53&gt;99, "&gt;99", mh!K53))), "-")</f>
        <v>-</v>
      </c>
      <c r="L55" s="89" t="str">
        <f>IF(ISNUMBER(mh!L53), IF(mh!L53=-999,"NA",IF(mh!L53&lt;1, "&lt;1", IF(mh!L53&gt;99, "&gt;99", mh!L53))), "-")</f>
        <v>-</v>
      </c>
      <c r="M55" s="89" t="str">
        <f>IF(ISNUMBER(mh!M53), IF(mh!M53=-999,"NA",IF(mh!M53&lt;1, "&lt;1", IF(mh!M53&gt;99, "&gt;99", mh!M53))), "-")</f>
        <v>-</v>
      </c>
      <c r="N55" s="89" t="str">
        <f>IF(ISNUMBER(mh!N53), IF(mh!N53=-999,"NA",IF(mh!N53&lt;1, "&lt;1", IF(mh!N53&gt;99, "&gt;99", mh!N53))), "-")</f>
        <v>-</v>
      </c>
      <c r="O55" s="5" t="str">
        <f>IF(ISNUMBER(mh!O53), IF(mh!O53=-999,"NA",IF(mh!O53&lt;1, "&lt;1", IF(mh!O53&gt;99, "&gt;99", mh!O53))), "-")</f>
        <v>-</v>
      </c>
      <c r="P55" s="5" t="str">
        <f>IF(ISNUMBER(mh!P53), IF(mh!P53=-999,"NA",IF(mh!P53&lt;1, "&lt;1", IF(mh!P53&gt;99, "&gt;99", mh!P53))), "-")</f>
        <v>-</v>
      </c>
      <c r="Q55" s="89" t="str">
        <f>IF(ISNUMBER(mh!Q53), IF(mh!Q53=-999,"NA",IF(mh!Q53&lt;1, "&lt;1", IF(mh!Q53&gt;99, "&gt;99", mh!Q53))), "-")</f>
        <v>-</v>
      </c>
      <c r="R55" s="89" t="str">
        <f>IF(ISNUMBER(mh!R53), IF(mh!R53=-999,"NA",IF(mh!R53&lt;1, "&lt;1", IF(mh!R53&gt;99, "&gt;99", mh!R53))), "-")</f>
        <v>-</v>
      </c>
      <c r="S55" s="89" t="str">
        <f>IF(ISNUMBER(mh!S53), IF(mh!S53=-999,"NA",IF(mh!S53&lt;1, "&lt;1", IF(mh!S53&gt;99, "&gt;99", mh!S53))), "-")</f>
        <v>-</v>
      </c>
      <c r="T55" s="89" t="str">
        <f>IF(ISNUMBER(mh!T53), IF(mh!T53=-999,"NA",IF(mh!T53&lt;1, "&lt;1", IF(mh!T53&gt;99, "&gt;99", mh!T53))), "-")</f>
        <v>-</v>
      </c>
      <c r="U55" s="5" t="str">
        <f>IF(ISNUMBER(mh!U53), IF(mh!U53=-999,"NA",IF(mh!U53&lt;1, "&lt;1", IF(mh!U53&gt;99, "&gt;99", mh!U53))), "-")</f>
        <v>-</v>
      </c>
      <c r="V55" s="5" t="str">
        <f>IF(ISNUMBER(mh!V53), IF(mh!V53=-999,"NA",IF(mh!V53&lt;1, "&lt;1", IF(mh!V53&gt;99, "&gt;99", mh!V53))), "-")</f>
        <v>-</v>
      </c>
      <c r="W55" s="2"/>
      <c r="X55" s="81" t="str">
        <f>IF(ISBLANK(mh!X53),"",mh!X53)</f>
        <v>Eastern and South-Eastern Asia</v>
      </c>
      <c r="Y55" s="2">
        <f>IF(ISBLANK(mh!Y53),"",mh!Y53)</f>
        <v>2001</v>
      </c>
      <c r="Z55" s="5" t="str">
        <f>IF(ISNUMBER(mh!Z53), IF(mh!Z53=-999,"NA",IF(mh!Z53&lt;1, "&lt;1", IF(mh!Z53&gt;99, "&gt;99", mh!Z53))), "-")</f>
        <v>-</v>
      </c>
      <c r="AA55" s="5" t="str">
        <f>IF(ISNUMBER(mh!AA53), IF(mh!AA53=-999,"NA",IF(mh!AA53&lt;1, "&lt;1", IF(mh!AA53&gt;99, "&gt;99", mh!AA53))), "-")</f>
        <v>-</v>
      </c>
      <c r="AB55" s="5" t="str">
        <f>IF(ISNUMBER(mh!AB53), IF(mh!AB53=-999,"NA",IF(mh!AB53&lt;1, "&lt;1", IF(mh!AB53&gt;99, "&gt;99", mh!AB53))), "-")</f>
        <v>-</v>
      </c>
      <c r="AC55" s="5" t="str">
        <f>IF(ISNUMBER(mh!AC53), IF(mh!AC53=-999,"NA",IF(mh!AC53&lt;1, "&lt;1", IF(mh!AC53&gt;99, "&gt;99", mh!AC53))), "-")</f>
        <v>-</v>
      </c>
      <c r="AD55" s="5" t="str">
        <f>IF(ISNUMBER(mh!AD53), IF(mh!AD53=-999,"NA",IF(mh!AD53&lt;1, "&lt;1", IF(mh!AD53&gt;99, "&gt;99", mh!AD53))), "-")</f>
        <v>-</v>
      </c>
      <c r="AE55" s="5" t="str">
        <f>IF(ISNUMBER(mh!AE53), IF(mh!AE53=-999,"NA",IF(mh!AE53&lt;1, "&lt;1", IF(mh!AE53&gt;99, "&gt;99", mh!AE53))), "-")</f>
        <v>-</v>
      </c>
      <c r="AF55" s="5" t="str">
        <f>IF(ISNUMBER(mh!AF53), IF(mh!AF53=-999,"NA",IF(mh!AF53&lt;1, "&lt;1", IF(mh!AF53&gt;99, "&gt;99", mh!AF53))), "-")</f>
        <v>-</v>
      </c>
      <c r="AG55" s="5" t="str">
        <f>IF(ISNUMBER(mh!AG53), IF(mh!AG53=-999,"NA",IF(mh!AG53&lt;1, "&lt;1", IF(mh!AG53&gt;99, "&gt;99", mh!AG53))), "-")</f>
        <v>-</v>
      </c>
      <c r="AH55" s="5" t="str">
        <f>IF(ISNUMBER(mh!AH53), IF(mh!AH53=-999,"NA",IF(mh!AH53&lt;1, "&lt;1", IF(mh!AH53&gt;99, "&gt;99", mh!AH53))), "-")</f>
        <v>-</v>
      </c>
      <c r="AI55" s="3">
        <f>IF(ISBLANK(mh!AI53), "", mh!AI53)</f>
        <v>52</v>
      </c>
    </row>
    <row r="56" spans="1:35" hidden="1" x14ac:dyDescent="0.25">
      <c r="A56" s="81" t="str">
        <f>IF(ISBLANK(mh!A54), "", mh!A54)</f>
        <v>Eastern and South-Eastern Asia</v>
      </c>
      <c r="B56" s="2">
        <f>IF(ISBLANK(mh!B54), "", mh!B54)</f>
        <v>2002</v>
      </c>
      <c r="C56" s="70">
        <f>IF(ISBLANK(mh!C54), "-", mh!C54)</f>
        <v>565394.7360458374</v>
      </c>
      <c r="D56" s="7">
        <f>IF(ISBLANK(mh!D54), "-", mh!D54)</f>
        <v>42.779800415039063</v>
      </c>
      <c r="E56" s="89" t="str">
        <f>IF(ISNUMBER(mh!E54), IF(mh!E54=-999,"NA",IF(mh!E54&lt;1, "&lt;1", IF(mh!E54&gt;99, "&gt;99", mh!E54))), "-")</f>
        <v>-</v>
      </c>
      <c r="F56" s="89" t="str">
        <f>IF(ISNUMBER(mh!F54), IF(mh!F54=-999,"NA",IF(mh!F54&lt;1, "&lt;1", IF(mh!F54&gt;99, "&gt;99", mh!F54))), "-")</f>
        <v>-</v>
      </c>
      <c r="G56" s="89" t="str">
        <f>IF(ISNUMBER(mh!G54), IF(mh!G54=-999,"NA",IF(mh!G54&lt;1, "&lt;1", IF(mh!G54&gt;99, "&gt;99", mh!G54))), "-")</f>
        <v>-</v>
      </c>
      <c r="H56" s="89" t="str">
        <f>IF(ISNUMBER(mh!H54), IF(mh!H54=-999,"NA",IF(mh!H54&lt;1, "&lt;1", IF(mh!H54&gt;99, "&gt;99", mh!H54))), "-")</f>
        <v>-</v>
      </c>
      <c r="I56" s="5" t="str">
        <f>IF(ISNUMBER(mh!I54), IF(mh!I54=-999,"NA",IF(mh!I54&lt;1, "&lt;1", IF(mh!I54&gt;99, "&gt;99", mh!I54))), "-")</f>
        <v>-</v>
      </c>
      <c r="J56" s="5" t="str">
        <f>IF(ISNUMBER(mh!J54), IF(mh!J54=-999,"NA",IF(mh!J54&lt;1, "&lt;1", IF(mh!J54&gt;99, "&gt;99", mh!J54))), "-")</f>
        <v>-</v>
      </c>
      <c r="K56" s="89" t="str">
        <f>IF(ISNUMBER(mh!K54), IF(mh!K54=-999,"NA",IF(mh!K54&lt;1, "&lt;1", IF(mh!K54&gt;99, "&gt;99", mh!K54))), "-")</f>
        <v>-</v>
      </c>
      <c r="L56" s="89" t="str">
        <f>IF(ISNUMBER(mh!L54), IF(mh!L54=-999,"NA",IF(mh!L54&lt;1, "&lt;1", IF(mh!L54&gt;99, "&gt;99", mh!L54))), "-")</f>
        <v>-</v>
      </c>
      <c r="M56" s="89" t="str">
        <f>IF(ISNUMBER(mh!M54), IF(mh!M54=-999,"NA",IF(mh!M54&lt;1, "&lt;1", IF(mh!M54&gt;99, "&gt;99", mh!M54))), "-")</f>
        <v>-</v>
      </c>
      <c r="N56" s="89" t="str">
        <f>IF(ISNUMBER(mh!N54), IF(mh!N54=-999,"NA",IF(mh!N54&lt;1, "&lt;1", IF(mh!N54&gt;99, "&gt;99", mh!N54))), "-")</f>
        <v>-</v>
      </c>
      <c r="O56" s="5" t="str">
        <f>IF(ISNUMBER(mh!O54), IF(mh!O54=-999,"NA",IF(mh!O54&lt;1, "&lt;1", IF(mh!O54&gt;99, "&gt;99", mh!O54))), "-")</f>
        <v>-</v>
      </c>
      <c r="P56" s="5" t="str">
        <f>IF(ISNUMBER(mh!P54), IF(mh!P54=-999,"NA",IF(mh!P54&lt;1, "&lt;1", IF(mh!P54&gt;99, "&gt;99", mh!P54))), "-")</f>
        <v>-</v>
      </c>
      <c r="Q56" s="89" t="str">
        <f>IF(ISNUMBER(mh!Q54), IF(mh!Q54=-999,"NA",IF(mh!Q54&lt;1, "&lt;1", IF(mh!Q54&gt;99, "&gt;99", mh!Q54))), "-")</f>
        <v>-</v>
      </c>
      <c r="R56" s="89" t="str">
        <f>IF(ISNUMBER(mh!R54), IF(mh!R54=-999,"NA",IF(mh!R54&lt;1, "&lt;1", IF(mh!R54&gt;99, "&gt;99", mh!R54))), "-")</f>
        <v>-</v>
      </c>
      <c r="S56" s="89" t="str">
        <f>IF(ISNUMBER(mh!S54), IF(mh!S54=-999,"NA",IF(mh!S54&lt;1, "&lt;1", IF(mh!S54&gt;99, "&gt;99", mh!S54))), "-")</f>
        <v>-</v>
      </c>
      <c r="T56" s="89" t="str">
        <f>IF(ISNUMBER(mh!T54), IF(mh!T54=-999,"NA",IF(mh!T54&lt;1, "&lt;1", IF(mh!T54&gt;99, "&gt;99", mh!T54))), "-")</f>
        <v>-</v>
      </c>
      <c r="U56" s="5" t="str">
        <f>IF(ISNUMBER(mh!U54), IF(mh!U54=-999,"NA",IF(mh!U54&lt;1, "&lt;1", IF(mh!U54&gt;99, "&gt;99", mh!U54))), "-")</f>
        <v>-</v>
      </c>
      <c r="V56" s="5" t="str">
        <f>IF(ISNUMBER(mh!V54), IF(mh!V54=-999,"NA",IF(mh!V54&lt;1, "&lt;1", IF(mh!V54&gt;99, "&gt;99", mh!V54))), "-")</f>
        <v>-</v>
      </c>
      <c r="W56" s="2"/>
      <c r="X56" s="81" t="str">
        <f>IF(ISBLANK(mh!X54),"",mh!X54)</f>
        <v>Eastern and South-Eastern Asia</v>
      </c>
      <c r="Y56" s="2">
        <f>IF(ISBLANK(mh!Y54),"",mh!Y54)</f>
        <v>2002</v>
      </c>
      <c r="Z56" s="5" t="str">
        <f>IF(ISNUMBER(mh!Z54), IF(mh!Z54=-999,"NA",IF(mh!Z54&lt;1, "&lt;1", IF(mh!Z54&gt;99, "&gt;99", mh!Z54))), "-")</f>
        <v>-</v>
      </c>
      <c r="AA56" s="5" t="str">
        <f>IF(ISNUMBER(mh!AA54), IF(mh!AA54=-999,"NA",IF(mh!AA54&lt;1, "&lt;1", IF(mh!AA54&gt;99, "&gt;99", mh!AA54))), "-")</f>
        <v>-</v>
      </c>
      <c r="AB56" s="5" t="str">
        <f>IF(ISNUMBER(mh!AB54), IF(mh!AB54=-999,"NA",IF(mh!AB54&lt;1, "&lt;1", IF(mh!AB54&gt;99, "&gt;99", mh!AB54))), "-")</f>
        <v>-</v>
      </c>
      <c r="AC56" s="5" t="str">
        <f>IF(ISNUMBER(mh!AC54), IF(mh!AC54=-999,"NA",IF(mh!AC54&lt;1, "&lt;1", IF(mh!AC54&gt;99, "&gt;99", mh!AC54))), "-")</f>
        <v>-</v>
      </c>
      <c r="AD56" s="5" t="str">
        <f>IF(ISNUMBER(mh!AD54), IF(mh!AD54=-999,"NA",IF(mh!AD54&lt;1, "&lt;1", IF(mh!AD54&gt;99, "&gt;99", mh!AD54))), "-")</f>
        <v>-</v>
      </c>
      <c r="AE56" s="5" t="str">
        <f>IF(ISNUMBER(mh!AE54), IF(mh!AE54=-999,"NA",IF(mh!AE54&lt;1, "&lt;1", IF(mh!AE54&gt;99, "&gt;99", mh!AE54))), "-")</f>
        <v>-</v>
      </c>
      <c r="AF56" s="5" t="str">
        <f>IF(ISNUMBER(mh!AF54), IF(mh!AF54=-999,"NA",IF(mh!AF54&lt;1, "&lt;1", IF(mh!AF54&gt;99, "&gt;99", mh!AF54))), "-")</f>
        <v>-</v>
      </c>
      <c r="AG56" s="5" t="str">
        <f>IF(ISNUMBER(mh!AG54), IF(mh!AG54=-999,"NA",IF(mh!AG54&lt;1, "&lt;1", IF(mh!AG54&gt;99, "&gt;99", mh!AG54))), "-")</f>
        <v>-</v>
      </c>
      <c r="AH56" s="5" t="str">
        <f>IF(ISNUMBER(mh!AH54), IF(mh!AH54=-999,"NA",IF(mh!AH54&lt;1, "&lt;1", IF(mh!AH54&gt;99, "&gt;99", mh!AH54))), "-")</f>
        <v>-</v>
      </c>
      <c r="AI56" s="3">
        <f>IF(ISBLANK(mh!AI54), "", mh!AI54)</f>
        <v>53</v>
      </c>
    </row>
    <row r="57" spans="1:35" hidden="1" x14ac:dyDescent="0.25">
      <c r="A57" s="81" t="str">
        <f>IF(ISBLANK(mh!A55), "", mh!A55)</f>
        <v>Eastern and South-Eastern Asia</v>
      </c>
      <c r="B57" s="2">
        <f>IF(ISBLANK(mh!B55), "", mh!B55)</f>
        <v>2003</v>
      </c>
      <c r="C57" s="70">
        <f>IF(ISBLANK(mh!C55), "-", mh!C55)</f>
        <v>570332.07037353516</v>
      </c>
      <c r="D57" s="7">
        <f>IF(ISBLANK(mh!D55), "-", mh!D55)</f>
        <v>43.890983581542969</v>
      </c>
      <c r="E57" s="89" t="str">
        <f>IF(ISNUMBER(mh!E55), IF(mh!E55=-999,"NA",IF(mh!E55&lt;1, "&lt;1", IF(mh!E55&gt;99, "&gt;99", mh!E55))), "-")</f>
        <v>-</v>
      </c>
      <c r="F57" s="89" t="str">
        <f>IF(ISNUMBER(mh!F55), IF(mh!F55=-999,"NA",IF(mh!F55&lt;1, "&lt;1", IF(mh!F55&gt;99, "&gt;99", mh!F55))), "-")</f>
        <v>-</v>
      </c>
      <c r="G57" s="89" t="str">
        <f>IF(ISNUMBER(mh!G55), IF(mh!G55=-999,"NA",IF(mh!G55&lt;1, "&lt;1", IF(mh!G55&gt;99, "&gt;99", mh!G55))), "-")</f>
        <v>-</v>
      </c>
      <c r="H57" s="89" t="str">
        <f>IF(ISNUMBER(mh!H55), IF(mh!H55=-999,"NA",IF(mh!H55&lt;1, "&lt;1", IF(mh!H55&gt;99, "&gt;99", mh!H55))), "-")</f>
        <v>-</v>
      </c>
      <c r="I57" s="5" t="str">
        <f>IF(ISNUMBER(mh!I55), IF(mh!I55=-999,"NA",IF(mh!I55&lt;1, "&lt;1", IF(mh!I55&gt;99, "&gt;99", mh!I55))), "-")</f>
        <v>-</v>
      </c>
      <c r="J57" s="5" t="str">
        <f>IF(ISNUMBER(mh!J55), IF(mh!J55=-999,"NA",IF(mh!J55&lt;1, "&lt;1", IF(mh!J55&gt;99, "&gt;99", mh!J55))), "-")</f>
        <v>-</v>
      </c>
      <c r="K57" s="89" t="str">
        <f>IF(ISNUMBER(mh!K55), IF(mh!K55=-999,"NA",IF(mh!K55&lt;1, "&lt;1", IF(mh!K55&gt;99, "&gt;99", mh!K55))), "-")</f>
        <v>-</v>
      </c>
      <c r="L57" s="89" t="str">
        <f>IF(ISNUMBER(mh!L55), IF(mh!L55=-999,"NA",IF(mh!L55&lt;1, "&lt;1", IF(mh!L55&gt;99, "&gt;99", mh!L55))), "-")</f>
        <v>-</v>
      </c>
      <c r="M57" s="89" t="str">
        <f>IF(ISNUMBER(mh!M55), IF(mh!M55=-999,"NA",IF(mh!M55&lt;1, "&lt;1", IF(mh!M55&gt;99, "&gt;99", mh!M55))), "-")</f>
        <v>-</v>
      </c>
      <c r="N57" s="89" t="str">
        <f>IF(ISNUMBER(mh!N55), IF(mh!N55=-999,"NA",IF(mh!N55&lt;1, "&lt;1", IF(mh!N55&gt;99, "&gt;99", mh!N55))), "-")</f>
        <v>-</v>
      </c>
      <c r="O57" s="5" t="str">
        <f>IF(ISNUMBER(mh!O55), IF(mh!O55=-999,"NA",IF(mh!O55&lt;1, "&lt;1", IF(mh!O55&gt;99, "&gt;99", mh!O55))), "-")</f>
        <v>-</v>
      </c>
      <c r="P57" s="5" t="str">
        <f>IF(ISNUMBER(mh!P55), IF(mh!P55=-999,"NA",IF(mh!P55&lt;1, "&lt;1", IF(mh!P55&gt;99, "&gt;99", mh!P55))), "-")</f>
        <v>-</v>
      </c>
      <c r="Q57" s="89" t="str">
        <f>IF(ISNUMBER(mh!Q55), IF(mh!Q55=-999,"NA",IF(mh!Q55&lt;1, "&lt;1", IF(mh!Q55&gt;99, "&gt;99", mh!Q55))), "-")</f>
        <v>-</v>
      </c>
      <c r="R57" s="89" t="str">
        <f>IF(ISNUMBER(mh!R55), IF(mh!R55=-999,"NA",IF(mh!R55&lt;1, "&lt;1", IF(mh!R55&gt;99, "&gt;99", mh!R55))), "-")</f>
        <v>-</v>
      </c>
      <c r="S57" s="89" t="str">
        <f>IF(ISNUMBER(mh!S55), IF(mh!S55=-999,"NA",IF(mh!S55&lt;1, "&lt;1", IF(mh!S55&gt;99, "&gt;99", mh!S55))), "-")</f>
        <v>-</v>
      </c>
      <c r="T57" s="89" t="str">
        <f>IF(ISNUMBER(mh!T55), IF(mh!T55=-999,"NA",IF(mh!T55&lt;1, "&lt;1", IF(mh!T55&gt;99, "&gt;99", mh!T55))), "-")</f>
        <v>-</v>
      </c>
      <c r="U57" s="5" t="str">
        <f>IF(ISNUMBER(mh!U55), IF(mh!U55=-999,"NA",IF(mh!U55&lt;1, "&lt;1", IF(mh!U55&gt;99, "&gt;99", mh!U55))), "-")</f>
        <v>-</v>
      </c>
      <c r="V57" s="5" t="str">
        <f>IF(ISNUMBER(mh!V55), IF(mh!V55=-999,"NA",IF(mh!V55&lt;1, "&lt;1", IF(mh!V55&gt;99, "&gt;99", mh!V55))), "-")</f>
        <v>-</v>
      </c>
      <c r="W57" s="2"/>
      <c r="X57" s="81" t="str">
        <f>IF(ISBLANK(mh!X55),"",mh!X55)</f>
        <v>Eastern and South-Eastern Asia</v>
      </c>
      <c r="Y57" s="2">
        <f>IF(ISBLANK(mh!Y55),"",mh!Y55)</f>
        <v>2003</v>
      </c>
      <c r="Z57" s="5" t="str">
        <f>IF(ISNUMBER(mh!Z55), IF(mh!Z55=-999,"NA",IF(mh!Z55&lt;1, "&lt;1", IF(mh!Z55&gt;99, "&gt;99", mh!Z55))), "-")</f>
        <v>-</v>
      </c>
      <c r="AA57" s="5" t="str">
        <f>IF(ISNUMBER(mh!AA55), IF(mh!AA55=-999,"NA",IF(mh!AA55&lt;1, "&lt;1", IF(mh!AA55&gt;99, "&gt;99", mh!AA55))), "-")</f>
        <v>-</v>
      </c>
      <c r="AB57" s="5" t="str">
        <f>IF(ISNUMBER(mh!AB55), IF(mh!AB55=-999,"NA",IF(mh!AB55&lt;1, "&lt;1", IF(mh!AB55&gt;99, "&gt;99", mh!AB55))), "-")</f>
        <v>-</v>
      </c>
      <c r="AC57" s="5" t="str">
        <f>IF(ISNUMBER(mh!AC55), IF(mh!AC55=-999,"NA",IF(mh!AC55&lt;1, "&lt;1", IF(mh!AC55&gt;99, "&gt;99", mh!AC55))), "-")</f>
        <v>-</v>
      </c>
      <c r="AD57" s="5" t="str">
        <f>IF(ISNUMBER(mh!AD55), IF(mh!AD55=-999,"NA",IF(mh!AD55&lt;1, "&lt;1", IF(mh!AD55&gt;99, "&gt;99", mh!AD55))), "-")</f>
        <v>-</v>
      </c>
      <c r="AE57" s="5" t="str">
        <f>IF(ISNUMBER(mh!AE55), IF(mh!AE55=-999,"NA",IF(mh!AE55&lt;1, "&lt;1", IF(mh!AE55&gt;99, "&gt;99", mh!AE55))), "-")</f>
        <v>-</v>
      </c>
      <c r="AF57" s="5" t="str">
        <f>IF(ISNUMBER(mh!AF55), IF(mh!AF55=-999,"NA",IF(mh!AF55&lt;1, "&lt;1", IF(mh!AF55&gt;99, "&gt;99", mh!AF55))), "-")</f>
        <v>-</v>
      </c>
      <c r="AG57" s="5" t="str">
        <f>IF(ISNUMBER(mh!AG55), IF(mh!AG55=-999,"NA",IF(mh!AG55&lt;1, "&lt;1", IF(mh!AG55&gt;99, "&gt;99", mh!AG55))), "-")</f>
        <v>-</v>
      </c>
      <c r="AH57" s="5" t="str">
        <f>IF(ISNUMBER(mh!AH55), IF(mh!AH55=-999,"NA",IF(mh!AH55&lt;1, "&lt;1", IF(mh!AH55&gt;99, "&gt;99", mh!AH55))), "-")</f>
        <v>-</v>
      </c>
      <c r="AI57" s="3">
        <f>IF(ISBLANK(mh!AI55), "", mh!AI55)</f>
        <v>54</v>
      </c>
    </row>
    <row r="58" spans="1:35" hidden="1" x14ac:dyDescent="0.25">
      <c r="A58" s="81" t="str">
        <f>IF(ISBLANK(mh!A56), "", mh!A56)</f>
        <v>Eastern and South-Eastern Asia</v>
      </c>
      <c r="B58" s="2">
        <f>IF(ISBLANK(mh!B56), "", mh!B56)</f>
        <v>2004</v>
      </c>
      <c r="C58" s="70">
        <f>IF(ISBLANK(mh!C56), "-", mh!C56)</f>
        <v>575032.19830322266</v>
      </c>
      <c r="D58" s="7">
        <f>IF(ISBLANK(mh!D56), "-", mh!D56)</f>
        <v>45.006290435791016</v>
      </c>
      <c r="E58" s="89" t="str">
        <f>IF(ISNUMBER(mh!E56), IF(mh!E56=-999,"NA",IF(mh!E56&lt;1, "&lt;1", IF(mh!E56&gt;99, "&gt;99", mh!E56))), "-")</f>
        <v>-</v>
      </c>
      <c r="F58" s="89" t="str">
        <f>IF(ISNUMBER(mh!F56), IF(mh!F56=-999,"NA",IF(mh!F56&lt;1, "&lt;1", IF(mh!F56&gt;99, "&gt;99", mh!F56))), "-")</f>
        <v>-</v>
      </c>
      <c r="G58" s="89" t="str">
        <f>IF(ISNUMBER(mh!G56), IF(mh!G56=-999,"NA",IF(mh!G56&lt;1, "&lt;1", IF(mh!G56&gt;99, "&gt;99", mh!G56))), "-")</f>
        <v>-</v>
      </c>
      <c r="H58" s="89" t="str">
        <f>IF(ISNUMBER(mh!H56), IF(mh!H56=-999,"NA",IF(mh!H56&lt;1, "&lt;1", IF(mh!H56&gt;99, "&gt;99", mh!H56))), "-")</f>
        <v>-</v>
      </c>
      <c r="I58" s="5" t="str">
        <f>IF(ISNUMBER(mh!I56), IF(mh!I56=-999,"NA",IF(mh!I56&lt;1, "&lt;1", IF(mh!I56&gt;99, "&gt;99", mh!I56))), "-")</f>
        <v>-</v>
      </c>
      <c r="J58" s="5" t="str">
        <f>IF(ISNUMBER(mh!J56), IF(mh!J56=-999,"NA",IF(mh!J56&lt;1, "&lt;1", IF(mh!J56&gt;99, "&gt;99", mh!J56))), "-")</f>
        <v>-</v>
      </c>
      <c r="K58" s="89" t="str">
        <f>IF(ISNUMBER(mh!K56), IF(mh!K56=-999,"NA",IF(mh!K56&lt;1, "&lt;1", IF(mh!K56&gt;99, "&gt;99", mh!K56))), "-")</f>
        <v>-</v>
      </c>
      <c r="L58" s="89" t="str">
        <f>IF(ISNUMBER(mh!L56), IF(mh!L56=-999,"NA",IF(mh!L56&lt;1, "&lt;1", IF(mh!L56&gt;99, "&gt;99", mh!L56))), "-")</f>
        <v>-</v>
      </c>
      <c r="M58" s="89" t="str">
        <f>IF(ISNUMBER(mh!M56), IF(mh!M56=-999,"NA",IF(mh!M56&lt;1, "&lt;1", IF(mh!M56&gt;99, "&gt;99", mh!M56))), "-")</f>
        <v>-</v>
      </c>
      <c r="N58" s="89" t="str">
        <f>IF(ISNUMBER(mh!N56), IF(mh!N56=-999,"NA",IF(mh!N56&lt;1, "&lt;1", IF(mh!N56&gt;99, "&gt;99", mh!N56))), "-")</f>
        <v>-</v>
      </c>
      <c r="O58" s="5" t="str">
        <f>IF(ISNUMBER(mh!O56), IF(mh!O56=-999,"NA",IF(mh!O56&lt;1, "&lt;1", IF(mh!O56&gt;99, "&gt;99", mh!O56))), "-")</f>
        <v>-</v>
      </c>
      <c r="P58" s="5" t="str">
        <f>IF(ISNUMBER(mh!P56), IF(mh!P56=-999,"NA",IF(mh!P56&lt;1, "&lt;1", IF(mh!P56&gt;99, "&gt;99", mh!P56))), "-")</f>
        <v>-</v>
      </c>
      <c r="Q58" s="89" t="str">
        <f>IF(ISNUMBER(mh!Q56), IF(mh!Q56=-999,"NA",IF(mh!Q56&lt;1, "&lt;1", IF(mh!Q56&gt;99, "&gt;99", mh!Q56))), "-")</f>
        <v>-</v>
      </c>
      <c r="R58" s="89" t="str">
        <f>IF(ISNUMBER(mh!R56), IF(mh!R56=-999,"NA",IF(mh!R56&lt;1, "&lt;1", IF(mh!R56&gt;99, "&gt;99", mh!R56))), "-")</f>
        <v>-</v>
      </c>
      <c r="S58" s="89" t="str">
        <f>IF(ISNUMBER(mh!S56), IF(mh!S56=-999,"NA",IF(mh!S56&lt;1, "&lt;1", IF(mh!S56&gt;99, "&gt;99", mh!S56))), "-")</f>
        <v>-</v>
      </c>
      <c r="T58" s="89" t="str">
        <f>IF(ISNUMBER(mh!T56), IF(mh!T56=-999,"NA",IF(mh!T56&lt;1, "&lt;1", IF(mh!T56&gt;99, "&gt;99", mh!T56))), "-")</f>
        <v>-</v>
      </c>
      <c r="U58" s="5" t="str">
        <f>IF(ISNUMBER(mh!U56), IF(mh!U56=-999,"NA",IF(mh!U56&lt;1, "&lt;1", IF(mh!U56&gt;99, "&gt;99", mh!U56))), "-")</f>
        <v>-</v>
      </c>
      <c r="V58" s="5" t="str">
        <f>IF(ISNUMBER(mh!V56), IF(mh!V56=-999,"NA",IF(mh!V56&lt;1, "&lt;1", IF(mh!V56&gt;99, "&gt;99", mh!V56))), "-")</f>
        <v>-</v>
      </c>
      <c r="W58" s="2"/>
      <c r="X58" s="81" t="str">
        <f>IF(ISBLANK(mh!X56),"",mh!X56)</f>
        <v>Eastern and South-Eastern Asia</v>
      </c>
      <c r="Y58" s="2">
        <f>IF(ISBLANK(mh!Y56),"",mh!Y56)</f>
        <v>2004</v>
      </c>
      <c r="Z58" s="5" t="str">
        <f>IF(ISNUMBER(mh!Z56), IF(mh!Z56=-999,"NA",IF(mh!Z56&lt;1, "&lt;1", IF(mh!Z56&gt;99, "&gt;99", mh!Z56))), "-")</f>
        <v>-</v>
      </c>
      <c r="AA58" s="5" t="str">
        <f>IF(ISNUMBER(mh!AA56), IF(mh!AA56=-999,"NA",IF(mh!AA56&lt;1, "&lt;1", IF(mh!AA56&gt;99, "&gt;99", mh!AA56))), "-")</f>
        <v>-</v>
      </c>
      <c r="AB58" s="5" t="str">
        <f>IF(ISNUMBER(mh!AB56), IF(mh!AB56=-999,"NA",IF(mh!AB56&lt;1, "&lt;1", IF(mh!AB56&gt;99, "&gt;99", mh!AB56))), "-")</f>
        <v>-</v>
      </c>
      <c r="AC58" s="5" t="str">
        <f>IF(ISNUMBER(mh!AC56), IF(mh!AC56=-999,"NA",IF(mh!AC56&lt;1, "&lt;1", IF(mh!AC56&gt;99, "&gt;99", mh!AC56))), "-")</f>
        <v>-</v>
      </c>
      <c r="AD58" s="5" t="str">
        <f>IF(ISNUMBER(mh!AD56), IF(mh!AD56=-999,"NA",IF(mh!AD56&lt;1, "&lt;1", IF(mh!AD56&gt;99, "&gt;99", mh!AD56))), "-")</f>
        <v>-</v>
      </c>
      <c r="AE58" s="5" t="str">
        <f>IF(ISNUMBER(mh!AE56), IF(mh!AE56=-999,"NA",IF(mh!AE56&lt;1, "&lt;1", IF(mh!AE56&gt;99, "&gt;99", mh!AE56))), "-")</f>
        <v>-</v>
      </c>
      <c r="AF58" s="5" t="str">
        <f>IF(ISNUMBER(mh!AF56), IF(mh!AF56=-999,"NA",IF(mh!AF56&lt;1, "&lt;1", IF(mh!AF56&gt;99, "&gt;99", mh!AF56))), "-")</f>
        <v>-</v>
      </c>
      <c r="AG58" s="5" t="str">
        <f>IF(ISNUMBER(mh!AG56), IF(mh!AG56=-999,"NA",IF(mh!AG56&lt;1, "&lt;1", IF(mh!AG56&gt;99, "&gt;99", mh!AG56))), "-")</f>
        <v>-</v>
      </c>
      <c r="AH58" s="5" t="str">
        <f>IF(ISNUMBER(mh!AH56), IF(mh!AH56=-999,"NA",IF(mh!AH56&lt;1, "&lt;1", IF(mh!AH56&gt;99, "&gt;99", mh!AH56))), "-")</f>
        <v>-</v>
      </c>
      <c r="AI58" s="3">
        <f>IF(ISBLANK(mh!AI56), "", mh!AI56)</f>
        <v>55</v>
      </c>
    </row>
    <row r="59" spans="1:35" hidden="1" x14ac:dyDescent="0.25">
      <c r="A59" s="81" t="str">
        <f>IF(ISBLANK(mh!A57), "", mh!A57)</f>
        <v>Eastern and South-Eastern Asia</v>
      </c>
      <c r="B59" s="2">
        <f>IF(ISBLANK(mh!B57), "", mh!B57)</f>
        <v>2005</v>
      </c>
      <c r="C59" s="70">
        <f>IF(ISBLANK(mh!C57), "-", mh!C57)</f>
        <v>579721.12261199951</v>
      </c>
      <c r="D59" s="7">
        <f>IF(ISBLANK(mh!D57), "-", mh!D57)</f>
        <v>46.118839263916016</v>
      </c>
      <c r="E59" s="89" t="str">
        <f>IF(ISNUMBER(mh!E57), IF(mh!E57=-999,"NA",IF(mh!E57&lt;1, "&lt;1", IF(mh!E57&gt;99, "&gt;99", mh!E57))), "-")</f>
        <v>-</v>
      </c>
      <c r="F59" s="89" t="str">
        <f>IF(ISNUMBER(mh!F57), IF(mh!F57=-999,"NA",IF(mh!F57&lt;1, "&lt;1", IF(mh!F57&gt;99, "&gt;99", mh!F57))), "-")</f>
        <v>-</v>
      </c>
      <c r="G59" s="89" t="str">
        <f>IF(ISNUMBER(mh!G57), IF(mh!G57=-999,"NA",IF(mh!G57&lt;1, "&lt;1", IF(mh!G57&gt;99, "&gt;99", mh!G57))), "-")</f>
        <v>-</v>
      </c>
      <c r="H59" s="89" t="str">
        <f>IF(ISNUMBER(mh!H57), IF(mh!H57=-999,"NA",IF(mh!H57&lt;1, "&lt;1", IF(mh!H57&gt;99, "&gt;99", mh!H57))), "-")</f>
        <v>-</v>
      </c>
      <c r="I59" s="5" t="str">
        <f>IF(ISNUMBER(mh!I57), IF(mh!I57=-999,"NA",IF(mh!I57&lt;1, "&lt;1", IF(mh!I57&gt;99, "&gt;99", mh!I57))), "-")</f>
        <v>-</v>
      </c>
      <c r="J59" s="5" t="str">
        <f>IF(ISNUMBER(mh!J57), IF(mh!J57=-999,"NA",IF(mh!J57&lt;1, "&lt;1", IF(mh!J57&gt;99, "&gt;99", mh!J57))), "-")</f>
        <v>-</v>
      </c>
      <c r="K59" s="89" t="str">
        <f>IF(ISNUMBER(mh!K57), IF(mh!K57=-999,"NA",IF(mh!K57&lt;1, "&lt;1", IF(mh!K57&gt;99, "&gt;99", mh!K57))), "-")</f>
        <v>-</v>
      </c>
      <c r="L59" s="89" t="str">
        <f>IF(ISNUMBER(mh!L57), IF(mh!L57=-999,"NA",IF(mh!L57&lt;1, "&lt;1", IF(mh!L57&gt;99, "&gt;99", mh!L57))), "-")</f>
        <v>-</v>
      </c>
      <c r="M59" s="89" t="str">
        <f>IF(ISNUMBER(mh!M57), IF(mh!M57=-999,"NA",IF(mh!M57&lt;1, "&lt;1", IF(mh!M57&gt;99, "&gt;99", mh!M57))), "-")</f>
        <v>-</v>
      </c>
      <c r="N59" s="89" t="str">
        <f>IF(ISNUMBER(mh!N57), IF(mh!N57=-999,"NA",IF(mh!N57&lt;1, "&lt;1", IF(mh!N57&gt;99, "&gt;99", mh!N57))), "-")</f>
        <v>-</v>
      </c>
      <c r="O59" s="5" t="str">
        <f>IF(ISNUMBER(mh!O57), IF(mh!O57=-999,"NA",IF(mh!O57&lt;1, "&lt;1", IF(mh!O57&gt;99, "&gt;99", mh!O57))), "-")</f>
        <v>-</v>
      </c>
      <c r="P59" s="5" t="str">
        <f>IF(ISNUMBER(mh!P57), IF(mh!P57=-999,"NA",IF(mh!P57&lt;1, "&lt;1", IF(mh!P57&gt;99, "&gt;99", mh!P57))), "-")</f>
        <v>-</v>
      </c>
      <c r="Q59" s="89" t="str">
        <f>IF(ISNUMBER(mh!Q57), IF(mh!Q57=-999,"NA",IF(mh!Q57&lt;1, "&lt;1", IF(mh!Q57&gt;99, "&gt;99", mh!Q57))), "-")</f>
        <v>-</v>
      </c>
      <c r="R59" s="89" t="str">
        <f>IF(ISNUMBER(mh!R57), IF(mh!R57=-999,"NA",IF(mh!R57&lt;1, "&lt;1", IF(mh!R57&gt;99, "&gt;99", mh!R57))), "-")</f>
        <v>-</v>
      </c>
      <c r="S59" s="89" t="str">
        <f>IF(ISNUMBER(mh!S57), IF(mh!S57=-999,"NA",IF(mh!S57&lt;1, "&lt;1", IF(mh!S57&gt;99, "&gt;99", mh!S57))), "-")</f>
        <v>-</v>
      </c>
      <c r="T59" s="89" t="str">
        <f>IF(ISNUMBER(mh!T57), IF(mh!T57=-999,"NA",IF(mh!T57&lt;1, "&lt;1", IF(mh!T57&gt;99, "&gt;99", mh!T57))), "-")</f>
        <v>-</v>
      </c>
      <c r="U59" s="5" t="str">
        <f>IF(ISNUMBER(mh!U57), IF(mh!U57=-999,"NA",IF(mh!U57&lt;1, "&lt;1", IF(mh!U57&gt;99, "&gt;99", mh!U57))), "-")</f>
        <v>-</v>
      </c>
      <c r="V59" s="5" t="str">
        <f>IF(ISNUMBER(mh!V57), IF(mh!V57=-999,"NA",IF(mh!V57&lt;1, "&lt;1", IF(mh!V57&gt;99, "&gt;99", mh!V57))), "-")</f>
        <v>-</v>
      </c>
      <c r="W59" s="2"/>
      <c r="X59" s="81" t="str">
        <f>IF(ISBLANK(mh!X57),"",mh!X57)</f>
        <v>Eastern and South-Eastern Asia</v>
      </c>
      <c r="Y59" s="2">
        <f>IF(ISBLANK(mh!Y57),"",mh!Y57)</f>
        <v>2005</v>
      </c>
      <c r="Z59" s="5" t="str">
        <f>IF(ISNUMBER(mh!Z57), IF(mh!Z57=-999,"NA",IF(mh!Z57&lt;1, "&lt;1", IF(mh!Z57&gt;99, "&gt;99", mh!Z57))), "-")</f>
        <v>-</v>
      </c>
      <c r="AA59" s="5" t="str">
        <f>IF(ISNUMBER(mh!AA57), IF(mh!AA57=-999,"NA",IF(mh!AA57&lt;1, "&lt;1", IF(mh!AA57&gt;99, "&gt;99", mh!AA57))), "-")</f>
        <v>-</v>
      </c>
      <c r="AB59" s="5" t="str">
        <f>IF(ISNUMBER(mh!AB57), IF(mh!AB57=-999,"NA",IF(mh!AB57&lt;1, "&lt;1", IF(mh!AB57&gt;99, "&gt;99", mh!AB57))), "-")</f>
        <v>-</v>
      </c>
      <c r="AC59" s="5" t="str">
        <f>IF(ISNUMBER(mh!AC57), IF(mh!AC57=-999,"NA",IF(mh!AC57&lt;1, "&lt;1", IF(mh!AC57&gt;99, "&gt;99", mh!AC57))), "-")</f>
        <v>-</v>
      </c>
      <c r="AD59" s="5" t="str">
        <f>IF(ISNUMBER(mh!AD57), IF(mh!AD57=-999,"NA",IF(mh!AD57&lt;1, "&lt;1", IF(mh!AD57&gt;99, "&gt;99", mh!AD57))), "-")</f>
        <v>-</v>
      </c>
      <c r="AE59" s="5" t="str">
        <f>IF(ISNUMBER(mh!AE57), IF(mh!AE57=-999,"NA",IF(mh!AE57&lt;1, "&lt;1", IF(mh!AE57&gt;99, "&gt;99", mh!AE57))), "-")</f>
        <v>-</v>
      </c>
      <c r="AF59" s="5" t="str">
        <f>IF(ISNUMBER(mh!AF57), IF(mh!AF57=-999,"NA",IF(mh!AF57&lt;1, "&lt;1", IF(mh!AF57&gt;99, "&gt;99", mh!AF57))), "-")</f>
        <v>-</v>
      </c>
      <c r="AG59" s="5" t="str">
        <f>IF(ISNUMBER(mh!AG57), IF(mh!AG57=-999,"NA",IF(mh!AG57&lt;1, "&lt;1", IF(mh!AG57&gt;99, "&gt;99", mh!AG57))), "-")</f>
        <v>-</v>
      </c>
      <c r="AH59" s="5" t="str">
        <f>IF(ISNUMBER(mh!AH57), IF(mh!AH57=-999,"NA",IF(mh!AH57&lt;1, "&lt;1", IF(mh!AH57&gt;99, "&gt;99", mh!AH57))), "-")</f>
        <v>-</v>
      </c>
      <c r="AI59" s="3">
        <f>IF(ISBLANK(mh!AI57), "", mh!AI57)</f>
        <v>56</v>
      </c>
    </row>
    <row r="60" spans="1:35" hidden="1" x14ac:dyDescent="0.25">
      <c r="A60" s="81" t="str">
        <f>IF(ISBLANK(mh!A58), "", mh!A58)</f>
        <v>Eastern and South-Eastern Asia</v>
      </c>
      <c r="B60" s="2">
        <f>IF(ISBLANK(mh!B58), "", mh!B58)</f>
        <v>2006</v>
      </c>
      <c r="C60" s="70">
        <f>IF(ISBLANK(mh!C58), "-", mh!C58)</f>
        <v>583648.68334960938</v>
      </c>
      <c r="D60" s="7">
        <f>IF(ISBLANK(mh!D58), "-", mh!D58)</f>
        <v>47.191455841064453</v>
      </c>
      <c r="E60" s="89" t="str">
        <f>IF(ISNUMBER(mh!E58), IF(mh!E58=-999,"NA",IF(mh!E58&lt;1, "&lt;1", IF(mh!E58&gt;99, "&gt;99", mh!E58))), "-")</f>
        <v>-</v>
      </c>
      <c r="F60" s="89" t="str">
        <f>IF(ISNUMBER(mh!F58), IF(mh!F58=-999,"NA",IF(mh!F58&lt;1, "&lt;1", IF(mh!F58&gt;99, "&gt;99", mh!F58))), "-")</f>
        <v>-</v>
      </c>
      <c r="G60" s="89" t="str">
        <f>IF(ISNUMBER(mh!G58), IF(mh!G58=-999,"NA",IF(mh!G58&lt;1, "&lt;1", IF(mh!G58&gt;99, "&gt;99", mh!G58))), "-")</f>
        <v>-</v>
      </c>
      <c r="H60" s="89" t="str">
        <f>IF(ISNUMBER(mh!H58), IF(mh!H58=-999,"NA",IF(mh!H58&lt;1, "&lt;1", IF(mh!H58&gt;99, "&gt;99", mh!H58))), "-")</f>
        <v>-</v>
      </c>
      <c r="I60" s="5" t="str">
        <f>IF(ISNUMBER(mh!I58), IF(mh!I58=-999,"NA",IF(mh!I58&lt;1, "&lt;1", IF(mh!I58&gt;99, "&gt;99", mh!I58))), "-")</f>
        <v>-</v>
      </c>
      <c r="J60" s="5" t="str">
        <f>IF(ISNUMBER(mh!J58), IF(mh!J58=-999,"NA",IF(mh!J58&lt;1, "&lt;1", IF(mh!J58&gt;99, "&gt;99", mh!J58))), "-")</f>
        <v>-</v>
      </c>
      <c r="K60" s="89" t="str">
        <f>IF(ISNUMBER(mh!K58), IF(mh!K58=-999,"NA",IF(mh!K58&lt;1, "&lt;1", IF(mh!K58&gt;99, "&gt;99", mh!K58))), "-")</f>
        <v>-</v>
      </c>
      <c r="L60" s="89" t="str">
        <f>IF(ISNUMBER(mh!L58), IF(mh!L58=-999,"NA",IF(mh!L58&lt;1, "&lt;1", IF(mh!L58&gt;99, "&gt;99", mh!L58))), "-")</f>
        <v>-</v>
      </c>
      <c r="M60" s="89" t="str">
        <f>IF(ISNUMBER(mh!M58), IF(mh!M58=-999,"NA",IF(mh!M58&lt;1, "&lt;1", IF(mh!M58&gt;99, "&gt;99", mh!M58))), "-")</f>
        <v>-</v>
      </c>
      <c r="N60" s="89" t="str">
        <f>IF(ISNUMBER(mh!N58), IF(mh!N58=-999,"NA",IF(mh!N58&lt;1, "&lt;1", IF(mh!N58&gt;99, "&gt;99", mh!N58))), "-")</f>
        <v>-</v>
      </c>
      <c r="O60" s="5" t="str">
        <f>IF(ISNUMBER(mh!O58), IF(mh!O58=-999,"NA",IF(mh!O58&lt;1, "&lt;1", IF(mh!O58&gt;99, "&gt;99", mh!O58))), "-")</f>
        <v>-</v>
      </c>
      <c r="P60" s="5" t="str">
        <f>IF(ISNUMBER(mh!P58), IF(mh!P58=-999,"NA",IF(mh!P58&lt;1, "&lt;1", IF(mh!P58&gt;99, "&gt;99", mh!P58))), "-")</f>
        <v>-</v>
      </c>
      <c r="Q60" s="89" t="str">
        <f>IF(ISNUMBER(mh!Q58), IF(mh!Q58=-999,"NA",IF(mh!Q58&lt;1, "&lt;1", IF(mh!Q58&gt;99, "&gt;99", mh!Q58))), "-")</f>
        <v>-</v>
      </c>
      <c r="R60" s="89" t="str">
        <f>IF(ISNUMBER(mh!R58), IF(mh!R58=-999,"NA",IF(mh!R58&lt;1, "&lt;1", IF(mh!R58&gt;99, "&gt;99", mh!R58))), "-")</f>
        <v>-</v>
      </c>
      <c r="S60" s="89" t="str">
        <f>IF(ISNUMBER(mh!S58), IF(mh!S58=-999,"NA",IF(mh!S58&lt;1, "&lt;1", IF(mh!S58&gt;99, "&gt;99", mh!S58))), "-")</f>
        <v>-</v>
      </c>
      <c r="T60" s="89" t="str">
        <f>IF(ISNUMBER(mh!T58), IF(mh!T58=-999,"NA",IF(mh!T58&lt;1, "&lt;1", IF(mh!T58&gt;99, "&gt;99", mh!T58))), "-")</f>
        <v>-</v>
      </c>
      <c r="U60" s="5" t="str">
        <f>IF(ISNUMBER(mh!U58), IF(mh!U58=-999,"NA",IF(mh!U58&lt;1, "&lt;1", IF(mh!U58&gt;99, "&gt;99", mh!U58))), "-")</f>
        <v>-</v>
      </c>
      <c r="V60" s="5" t="str">
        <f>IF(ISNUMBER(mh!V58), IF(mh!V58=-999,"NA",IF(mh!V58&lt;1, "&lt;1", IF(mh!V58&gt;99, "&gt;99", mh!V58))), "-")</f>
        <v>-</v>
      </c>
      <c r="W60" s="2"/>
      <c r="X60" s="81" t="str">
        <f>IF(ISBLANK(mh!X58),"",mh!X58)</f>
        <v>Eastern and South-Eastern Asia</v>
      </c>
      <c r="Y60" s="2">
        <f>IF(ISBLANK(mh!Y58),"",mh!Y58)</f>
        <v>2006</v>
      </c>
      <c r="Z60" s="5" t="str">
        <f>IF(ISNUMBER(mh!Z58), IF(mh!Z58=-999,"NA",IF(mh!Z58&lt;1, "&lt;1", IF(mh!Z58&gt;99, "&gt;99", mh!Z58))), "-")</f>
        <v>-</v>
      </c>
      <c r="AA60" s="5" t="str">
        <f>IF(ISNUMBER(mh!AA58), IF(mh!AA58=-999,"NA",IF(mh!AA58&lt;1, "&lt;1", IF(mh!AA58&gt;99, "&gt;99", mh!AA58))), "-")</f>
        <v>-</v>
      </c>
      <c r="AB60" s="5" t="str">
        <f>IF(ISNUMBER(mh!AB58), IF(mh!AB58=-999,"NA",IF(mh!AB58&lt;1, "&lt;1", IF(mh!AB58&gt;99, "&gt;99", mh!AB58))), "-")</f>
        <v>-</v>
      </c>
      <c r="AC60" s="5" t="str">
        <f>IF(ISNUMBER(mh!AC58), IF(mh!AC58=-999,"NA",IF(mh!AC58&lt;1, "&lt;1", IF(mh!AC58&gt;99, "&gt;99", mh!AC58))), "-")</f>
        <v>-</v>
      </c>
      <c r="AD60" s="5" t="str">
        <f>IF(ISNUMBER(mh!AD58), IF(mh!AD58=-999,"NA",IF(mh!AD58&lt;1, "&lt;1", IF(mh!AD58&gt;99, "&gt;99", mh!AD58))), "-")</f>
        <v>-</v>
      </c>
      <c r="AE60" s="5" t="str">
        <f>IF(ISNUMBER(mh!AE58), IF(mh!AE58=-999,"NA",IF(mh!AE58&lt;1, "&lt;1", IF(mh!AE58&gt;99, "&gt;99", mh!AE58))), "-")</f>
        <v>-</v>
      </c>
      <c r="AF60" s="5" t="str">
        <f>IF(ISNUMBER(mh!AF58), IF(mh!AF58=-999,"NA",IF(mh!AF58&lt;1, "&lt;1", IF(mh!AF58&gt;99, "&gt;99", mh!AF58))), "-")</f>
        <v>-</v>
      </c>
      <c r="AG60" s="5" t="str">
        <f>IF(ISNUMBER(mh!AG58), IF(mh!AG58=-999,"NA",IF(mh!AG58&lt;1, "&lt;1", IF(mh!AG58&gt;99, "&gt;99", mh!AG58))), "-")</f>
        <v>-</v>
      </c>
      <c r="AH60" s="5" t="str">
        <f>IF(ISNUMBER(mh!AH58), IF(mh!AH58=-999,"NA",IF(mh!AH58&lt;1, "&lt;1", IF(mh!AH58&gt;99, "&gt;99", mh!AH58))), "-")</f>
        <v>-</v>
      </c>
      <c r="AI60" s="3">
        <f>IF(ISBLANK(mh!AI58), "", mh!AI58)</f>
        <v>57</v>
      </c>
    </row>
    <row r="61" spans="1:35" hidden="1" x14ac:dyDescent="0.25">
      <c r="A61" s="81" t="str">
        <f>IF(ISBLANK(mh!A59), "", mh!A59)</f>
        <v>Eastern and South-Eastern Asia</v>
      </c>
      <c r="B61" s="2">
        <f>IF(ISBLANK(mh!B59), "", mh!B59)</f>
        <v>2007</v>
      </c>
      <c r="C61" s="70">
        <f>IF(ISBLANK(mh!C59), "-", mh!C59)</f>
        <v>585753.19369506836</v>
      </c>
      <c r="D61" s="7">
        <f>IF(ISBLANK(mh!D59), "-", mh!D59)</f>
        <v>48.243968963623047</v>
      </c>
      <c r="E61" s="89" t="str">
        <f>IF(ISNUMBER(mh!E59), IF(mh!E59=-999,"NA",IF(mh!E59&lt;1, "&lt;1", IF(mh!E59&gt;99, "&gt;99", mh!E59))), "-")</f>
        <v>-</v>
      </c>
      <c r="F61" s="89" t="str">
        <f>IF(ISNUMBER(mh!F59), IF(mh!F59=-999,"NA",IF(mh!F59&lt;1, "&lt;1", IF(mh!F59&gt;99, "&gt;99", mh!F59))), "-")</f>
        <v>-</v>
      </c>
      <c r="G61" s="89" t="str">
        <f>IF(ISNUMBER(mh!G59), IF(mh!G59=-999,"NA",IF(mh!G59&lt;1, "&lt;1", IF(mh!G59&gt;99, "&gt;99", mh!G59))), "-")</f>
        <v>-</v>
      </c>
      <c r="H61" s="89" t="str">
        <f>IF(ISNUMBER(mh!H59), IF(mh!H59=-999,"NA",IF(mh!H59&lt;1, "&lt;1", IF(mh!H59&gt;99, "&gt;99", mh!H59))), "-")</f>
        <v>-</v>
      </c>
      <c r="I61" s="5" t="str">
        <f>IF(ISNUMBER(mh!I59), IF(mh!I59=-999,"NA",IF(mh!I59&lt;1, "&lt;1", IF(mh!I59&gt;99, "&gt;99", mh!I59))), "-")</f>
        <v>-</v>
      </c>
      <c r="J61" s="5" t="str">
        <f>IF(ISNUMBER(mh!J59), IF(mh!J59=-999,"NA",IF(mh!J59&lt;1, "&lt;1", IF(mh!J59&gt;99, "&gt;99", mh!J59))), "-")</f>
        <v>-</v>
      </c>
      <c r="K61" s="89" t="str">
        <f>IF(ISNUMBER(mh!K59), IF(mh!K59=-999,"NA",IF(mh!K59&lt;1, "&lt;1", IF(mh!K59&gt;99, "&gt;99", mh!K59))), "-")</f>
        <v>-</v>
      </c>
      <c r="L61" s="89" t="str">
        <f>IF(ISNUMBER(mh!L59), IF(mh!L59=-999,"NA",IF(mh!L59&lt;1, "&lt;1", IF(mh!L59&gt;99, "&gt;99", mh!L59))), "-")</f>
        <v>-</v>
      </c>
      <c r="M61" s="89" t="str">
        <f>IF(ISNUMBER(mh!M59), IF(mh!M59=-999,"NA",IF(mh!M59&lt;1, "&lt;1", IF(mh!M59&gt;99, "&gt;99", mh!M59))), "-")</f>
        <v>-</v>
      </c>
      <c r="N61" s="89" t="str">
        <f>IF(ISNUMBER(mh!N59), IF(mh!N59=-999,"NA",IF(mh!N59&lt;1, "&lt;1", IF(mh!N59&gt;99, "&gt;99", mh!N59))), "-")</f>
        <v>-</v>
      </c>
      <c r="O61" s="5" t="str">
        <f>IF(ISNUMBER(mh!O59), IF(mh!O59=-999,"NA",IF(mh!O59&lt;1, "&lt;1", IF(mh!O59&gt;99, "&gt;99", mh!O59))), "-")</f>
        <v>-</v>
      </c>
      <c r="P61" s="5" t="str">
        <f>IF(ISNUMBER(mh!P59), IF(mh!P59=-999,"NA",IF(mh!P59&lt;1, "&lt;1", IF(mh!P59&gt;99, "&gt;99", mh!P59))), "-")</f>
        <v>-</v>
      </c>
      <c r="Q61" s="89" t="str">
        <f>IF(ISNUMBER(mh!Q59), IF(mh!Q59=-999,"NA",IF(mh!Q59&lt;1, "&lt;1", IF(mh!Q59&gt;99, "&gt;99", mh!Q59))), "-")</f>
        <v>-</v>
      </c>
      <c r="R61" s="89" t="str">
        <f>IF(ISNUMBER(mh!R59), IF(mh!R59=-999,"NA",IF(mh!R59&lt;1, "&lt;1", IF(mh!R59&gt;99, "&gt;99", mh!R59))), "-")</f>
        <v>-</v>
      </c>
      <c r="S61" s="89" t="str">
        <f>IF(ISNUMBER(mh!S59), IF(mh!S59=-999,"NA",IF(mh!S59&lt;1, "&lt;1", IF(mh!S59&gt;99, "&gt;99", mh!S59))), "-")</f>
        <v>-</v>
      </c>
      <c r="T61" s="89" t="str">
        <f>IF(ISNUMBER(mh!T59), IF(mh!T59=-999,"NA",IF(mh!T59&lt;1, "&lt;1", IF(mh!T59&gt;99, "&gt;99", mh!T59))), "-")</f>
        <v>-</v>
      </c>
      <c r="U61" s="5" t="str">
        <f>IF(ISNUMBER(mh!U59), IF(mh!U59=-999,"NA",IF(mh!U59&lt;1, "&lt;1", IF(mh!U59&gt;99, "&gt;99", mh!U59))), "-")</f>
        <v>-</v>
      </c>
      <c r="V61" s="5" t="str">
        <f>IF(ISNUMBER(mh!V59), IF(mh!V59=-999,"NA",IF(mh!V59&lt;1, "&lt;1", IF(mh!V59&gt;99, "&gt;99", mh!V59))), "-")</f>
        <v>-</v>
      </c>
      <c r="W61" s="2"/>
      <c r="X61" s="81" t="str">
        <f>IF(ISBLANK(mh!X59),"",mh!X59)</f>
        <v>Eastern and South-Eastern Asia</v>
      </c>
      <c r="Y61" s="2">
        <f>IF(ISBLANK(mh!Y59),"",mh!Y59)</f>
        <v>2007</v>
      </c>
      <c r="Z61" s="5" t="str">
        <f>IF(ISNUMBER(mh!Z59), IF(mh!Z59=-999,"NA",IF(mh!Z59&lt;1, "&lt;1", IF(mh!Z59&gt;99, "&gt;99", mh!Z59))), "-")</f>
        <v>-</v>
      </c>
      <c r="AA61" s="5" t="str">
        <f>IF(ISNUMBER(mh!AA59), IF(mh!AA59=-999,"NA",IF(mh!AA59&lt;1, "&lt;1", IF(mh!AA59&gt;99, "&gt;99", mh!AA59))), "-")</f>
        <v>-</v>
      </c>
      <c r="AB61" s="5" t="str">
        <f>IF(ISNUMBER(mh!AB59), IF(mh!AB59=-999,"NA",IF(mh!AB59&lt;1, "&lt;1", IF(mh!AB59&gt;99, "&gt;99", mh!AB59))), "-")</f>
        <v>-</v>
      </c>
      <c r="AC61" s="5" t="str">
        <f>IF(ISNUMBER(mh!AC59), IF(mh!AC59=-999,"NA",IF(mh!AC59&lt;1, "&lt;1", IF(mh!AC59&gt;99, "&gt;99", mh!AC59))), "-")</f>
        <v>-</v>
      </c>
      <c r="AD61" s="5" t="str">
        <f>IF(ISNUMBER(mh!AD59), IF(mh!AD59=-999,"NA",IF(mh!AD59&lt;1, "&lt;1", IF(mh!AD59&gt;99, "&gt;99", mh!AD59))), "-")</f>
        <v>-</v>
      </c>
      <c r="AE61" s="5" t="str">
        <f>IF(ISNUMBER(mh!AE59), IF(mh!AE59=-999,"NA",IF(mh!AE59&lt;1, "&lt;1", IF(mh!AE59&gt;99, "&gt;99", mh!AE59))), "-")</f>
        <v>-</v>
      </c>
      <c r="AF61" s="5" t="str">
        <f>IF(ISNUMBER(mh!AF59), IF(mh!AF59=-999,"NA",IF(mh!AF59&lt;1, "&lt;1", IF(mh!AF59&gt;99, "&gt;99", mh!AF59))), "-")</f>
        <v>-</v>
      </c>
      <c r="AG61" s="5" t="str">
        <f>IF(ISNUMBER(mh!AG59), IF(mh!AG59=-999,"NA",IF(mh!AG59&lt;1, "&lt;1", IF(mh!AG59&gt;99, "&gt;99", mh!AG59))), "-")</f>
        <v>-</v>
      </c>
      <c r="AH61" s="5" t="str">
        <f>IF(ISNUMBER(mh!AH59), IF(mh!AH59=-999,"NA",IF(mh!AH59&lt;1, "&lt;1", IF(mh!AH59&gt;99, "&gt;99", mh!AH59))), "-")</f>
        <v>-</v>
      </c>
      <c r="AI61" s="3">
        <f>IF(ISBLANK(mh!AI59), "", mh!AI59)</f>
        <v>58</v>
      </c>
    </row>
    <row r="62" spans="1:35" hidden="1" x14ac:dyDescent="0.25">
      <c r="A62" s="81" t="str">
        <f>IF(ISBLANK(mh!A60), "", mh!A60)</f>
        <v>Eastern and South-Eastern Asia</v>
      </c>
      <c r="B62" s="2">
        <f>IF(ISBLANK(mh!B60), "", mh!B60)</f>
        <v>2008</v>
      </c>
      <c r="C62" s="70">
        <f>IF(ISBLANK(mh!C60), "-", mh!C60)</f>
        <v>587296.81827545166</v>
      </c>
      <c r="D62" s="7">
        <f>IF(ISBLANK(mh!D60), "-", mh!D60)</f>
        <v>49.297077178955078</v>
      </c>
      <c r="E62" s="89" t="str">
        <f>IF(ISNUMBER(mh!E60), IF(mh!E60=-999,"NA",IF(mh!E60&lt;1, "&lt;1", IF(mh!E60&gt;99, "&gt;99", mh!E60))), "-")</f>
        <v>-</v>
      </c>
      <c r="F62" s="89" t="str">
        <f>IF(ISNUMBER(mh!F60), IF(mh!F60=-999,"NA",IF(mh!F60&lt;1, "&lt;1", IF(mh!F60&gt;99, "&gt;99", mh!F60))), "-")</f>
        <v>-</v>
      </c>
      <c r="G62" s="89" t="str">
        <f>IF(ISNUMBER(mh!G60), IF(mh!G60=-999,"NA",IF(mh!G60&lt;1, "&lt;1", IF(mh!G60&gt;99, "&gt;99", mh!G60))), "-")</f>
        <v>-</v>
      </c>
      <c r="H62" s="89" t="str">
        <f>IF(ISNUMBER(mh!H60), IF(mh!H60=-999,"NA",IF(mh!H60&lt;1, "&lt;1", IF(mh!H60&gt;99, "&gt;99", mh!H60))), "-")</f>
        <v>-</v>
      </c>
      <c r="I62" s="5" t="str">
        <f>IF(ISNUMBER(mh!I60), IF(mh!I60=-999,"NA",IF(mh!I60&lt;1, "&lt;1", IF(mh!I60&gt;99, "&gt;99", mh!I60))), "-")</f>
        <v>-</v>
      </c>
      <c r="J62" s="5" t="str">
        <f>IF(ISNUMBER(mh!J60), IF(mh!J60=-999,"NA",IF(mh!J60&lt;1, "&lt;1", IF(mh!J60&gt;99, "&gt;99", mh!J60))), "-")</f>
        <v>-</v>
      </c>
      <c r="K62" s="89" t="str">
        <f>IF(ISNUMBER(mh!K60), IF(mh!K60=-999,"NA",IF(mh!K60&lt;1, "&lt;1", IF(mh!K60&gt;99, "&gt;99", mh!K60))), "-")</f>
        <v>-</v>
      </c>
      <c r="L62" s="89" t="str">
        <f>IF(ISNUMBER(mh!L60), IF(mh!L60=-999,"NA",IF(mh!L60&lt;1, "&lt;1", IF(mh!L60&gt;99, "&gt;99", mh!L60))), "-")</f>
        <v>-</v>
      </c>
      <c r="M62" s="89" t="str">
        <f>IF(ISNUMBER(mh!M60), IF(mh!M60=-999,"NA",IF(mh!M60&lt;1, "&lt;1", IF(mh!M60&gt;99, "&gt;99", mh!M60))), "-")</f>
        <v>-</v>
      </c>
      <c r="N62" s="89" t="str">
        <f>IF(ISNUMBER(mh!N60), IF(mh!N60=-999,"NA",IF(mh!N60&lt;1, "&lt;1", IF(mh!N60&gt;99, "&gt;99", mh!N60))), "-")</f>
        <v>-</v>
      </c>
      <c r="O62" s="5" t="str">
        <f>IF(ISNUMBER(mh!O60), IF(mh!O60=-999,"NA",IF(mh!O60&lt;1, "&lt;1", IF(mh!O60&gt;99, "&gt;99", mh!O60))), "-")</f>
        <v>-</v>
      </c>
      <c r="P62" s="5" t="str">
        <f>IF(ISNUMBER(mh!P60), IF(mh!P60=-999,"NA",IF(mh!P60&lt;1, "&lt;1", IF(mh!P60&gt;99, "&gt;99", mh!P60))), "-")</f>
        <v>-</v>
      </c>
      <c r="Q62" s="89" t="str">
        <f>IF(ISNUMBER(mh!Q60), IF(mh!Q60=-999,"NA",IF(mh!Q60&lt;1, "&lt;1", IF(mh!Q60&gt;99, "&gt;99", mh!Q60))), "-")</f>
        <v>-</v>
      </c>
      <c r="R62" s="89" t="str">
        <f>IF(ISNUMBER(mh!R60), IF(mh!R60=-999,"NA",IF(mh!R60&lt;1, "&lt;1", IF(mh!R60&gt;99, "&gt;99", mh!R60))), "-")</f>
        <v>-</v>
      </c>
      <c r="S62" s="89" t="str">
        <f>IF(ISNUMBER(mh!S60), IF(mh!S60=-999,"NA",IF(mh!S60&lt;1, "&lt;1", IF(mh!S60&gt;99, "&gt;99", mh!S60))), "-")</f>
        <v>-</v>
      </c>
      <c r="T62" s="89" t="str">
        <f>IF(ISNUMBER(mh!T60), IF(mh!T60=-999,"NA",IF(mh!T60&lt;1, "&lt;1", IF(mh!T60&gt;99, "&gt;99", mh!T60))), "-")</f>
        <v>-</v>
      </c>
      <c r="U62" s="5" t="str">
        <f>IF(ISNUMBER(mh!U60), IF(mh!U60=-999,"NA",IF(mh!U60&lt;1, "&lt;1", IF(mh!U60&gt;99, "&gt;99", mh!U60))), "-")</f>
        <v>-</v>
      </c>
      <c r="V62" s="5" t="str">
        <f>IF(ISNUMBER(mh!V60), IF(mh!V60=-999,"NA",IF(mh!V60&lt;1, "&lt;1", IF(mh!V60&gt;99, "&gt;99", mh!V60))), "-")</f>
        <v>-</v>
      </c>
      <c r="W62" s="2"/>
      <c r="X62" s="81" t="str">
        <f>IF(ISBLANK(mh!X60),"",mh!X60)</f>
        <v>Eastern and South-Eastern Asia</v>
      </c>
      <c r="Y62" s="2">
        <f>IF(ISBLANK(mh!Y60),"",mh!Y60)</f>
        <v>2008</v>
      </c>
      <c r="Z62" s="5" t="str">
        <f>IF(ISNUMBER(mh!Z60), IF(mh!Z60=-999,"NA",IF(mh!Z60&lt;1, "&lt;1", IF(mh!Z60&gt;99, "&gt;99", mh!Z60))), "-")</f>
        <v>-</v>
      </c>
      <c r="AA62" s="5" t="str">
        <f>IF(ISNUMBER(mh!AA60), IF(mh!AA60=-999,"NA",IF(mh!AA60&lt;1, "&lt;1", IF(mh!AA60&gt;99, "&gt;99", mh!AA60))), "-")</f>
        <v>-</v>
      </c>
      <c r="AB62" s="5" t="str">
        <f>IF(ISNUMBER(mh!AB60), IF(mh!AB60=-999,"NA",IF(mh!AB60&lt;1, "&lt;1", IF(mh!AB60&gt;99, "&gt;99", mh!AB60))), "-")</f>
        <v>-</v>
      </c>
      <c r="AC62" s="5" t="str">
        <f>IF(ISNUMBER(mh!AC60), IF(mh!AC60=-999,"NA",IF(mh!AC60&lt;1, "&lt;1", IF(mh!AC60&gt;99, "&gt;99", mh!AC60))), "-")</f>
        <v>-</v>
      </c>
      <c r="AD62" s="5" t="str">
        <f>IF(ISNUMBER(mh!AD60), IF(mh!AD60=-999,"NA",IF(mh!AD60&lt;1, "&lt;1", IF(mh!AD60&gt;99, "&gt;99", mh!AD60))), "-")</f>
        <v>-</v>
      </c>
      <c r="AE62" s="5" t="str">
        <f>IF(ISNUMBER(mh!AE60), IF(mh!AE60=-999,"NA",IF(mh!AE60&lt;1, "&lt;1", IF(mh!AE60&gt;99, "&gt;99", mh!AE60))), "-")</f>
        <v>-</v>
      </c>
      <c r="AF62" s="5" t="str">
        <f>IF(ISNUMBER(mh!AF60), IF(mh!AF60=-999,"NA",IF(mh!AF60&lt;1, "&lt;1", IF(mh!AF60&gt;99, "&gt;99", mh!AF60))), "-")</f>
        <v>-</v>
      </c>
      <c r="AG62" s="5" t="str">
        <f>IF(ISNUMBER(mh!AG60), IF(mh!AG60=-999,"NA",IF(mh!AG60&lt;1, "&lt;1", IF(mh!AG60&gt;99, "&gt;99", mh!AG60))), "-")</f>
        <v>-</v>
      </c>
      <c r="AH62" s="5" t="str">
        <f>IF(ISNUMBER(mh!AH60), IF(mh!AH60=-999,"NA",IF(mh!AH60&lt;1, "&lt;1", IF(mh!AH60&gt;99, "&gt;99", mh!AH60))), "-")</f>
        <v>-</v>
      </c>
      <c r="AI62" s="3">
        <f>IF(ISBLANK(mh!AI60), "", mh!AI60)</f>
        <v>59</v>
      </c>
    </row>
    <row r="63" spans="1:35" hidden="1" x14ac:dyDescent="0.25">
      <c r="A63" s="81" t="str">
        <f>IF(ISBLANK(mh!A61), "", mh!A61)</f>
        <v>Eastern and South-Eastern Asia</v>
      </c>
      <c r="B63" s="2">
        <f>IF(ISBLANK(mh!B61), "", mh!B61)</f>
        <v>2009</v>
      </c>
      <c r="C63" s="70">
        <f>IF(ISBLANK(mh!C61), "-", mh!C61)</f>
        <v>589791.48655700684</v>
      </c>
      <c r="D63" s="7">
        <f>IF(ISBLANK(mh!D61), "-", mh!D61)</f>
        <v>50.346996307373047</v>
      </c>
      <c r="E63" s="89" t="str">
        <f>IF(ISNUMBER(mh!E61), IF(mh!E61=-999,"NA",IF(mh!E61&lt;1, "&lt;1", IF(mh!E61&gt;99, "&gt;99", mh!E61))), "-")</f>
        <v>-</v>
      </c>
      <c r="F63" s="89" t="str">
        <f>IF(ISNUMBER(mh!F61), IF(mh!F61=-999,"NA",IF(mh!F61&lt;1, "&lt;1", IF(mh!F61&gt;99, "&gt;99", mh!F61))), "-")</f>
        <v>-</v>
      </c>
      <c r="G63" s="89" t="str">
        <f>IF(ISNUMBER(mh!G61), IF(mh!G61=-999,"NA",IF(mh!G61&lt;1, "&lt;1", IF(mh!G61&gt;99, "&gt;99", mh!G61))), "-")</f>
        <v>-</v>
      </c>
      <c r="H63" s="89" t="str">
        <f>IF(ISNUMBER(mh!H61), IF(mh!H61=-999,"NA",IF(mh!H61&lt;1, "&lt;1", IF(mh!H61&gt;99, "&gt;99", mh!H61))), "-")</f>
        <v>-</v>
      </c>
      <c r="I63" s="5" t="str">
        <f>IF(ISNUMBER(mh!I61), IF(mh!I61=-999,"NA",IF(mh!I61&lt;1, "&lt;1", IF(mh!I61&gt;99, "&gt;99", mh!I61))), "-")</f>
        <v>-</v>
      </c>
      <c r="J63" s="5" t="str">
        <f>IF(ISNUMBER(mh!J61), IF(mh!J61=-999,"NA",IF(mh!J61&lt;1, "&lt;1", IF(mh!J61&gt;99, "&gt;99", mh!J61))), "-")</f>
        <v>-</v>
      </c>
      <c r="K63" s="89" t="str">
        <f>IF(ISNUMBER(mh!K61), IF(mh!K61=-999,"NA",IF(mh!K61&lt;1, "&lt;1", IF(mh!K61&gt;99, "&gt;99", mh!K61))), "-")</f>
        <v>-</v>
      </c>
      <c r="L63" s="89" t="str">
        <f>IF(ISNUMBER(mh!L61), IF(mh!L61=-999,"NA",IF(mh!L61&lt;1, "&lt;1", IF(mh!L61&gt;99, "&gt;99", mh!L61))), "-")</f>
        <v>-</v>
      </c>
      <c r="M63" s="89" t="str">
        <f>IF(ISNUMBER(mh!M61), IF(mh!M61=-999,"NA",IF(mh!M61&lt;1, "&lt;1", IF(mh!M61&gt;99, "&gt;99", mh!M61))), "-")</f>
        <v>-</v>
      </c>
      <c r="N63" s="89" t="str">
        <f>IF(ISNUMBER(mh!N61), IF(mh!N61=-999,"NA",IF(mh!N61&lt;1, "&lt;1", IF(mh!N61&gt;99, "&gt;99", mh!N61))), "-")</f>
        <v>-</v>
      </c>
      <c r="O63" s="5" t="str">
        <f>IF(ISNUMBER(mh!O61), IF(mh!O61=-999,"NA",IF(mh!O61&lt;1, "&lt;1", IF(mh!O61&gt;99, "&gt;99", mh!O61))), "-")</f>
        <v>-</v>
      </c>
      <c r="P63" s="5" t="str">
        <f>IF(ISNUMBER(mh!P61), IF(mh!P61=-999,"NA",IF(mh!P61&lt;1, "&lt;1", IF(mh!P61&gt;99, "&gt;99", mh!P61))), "-")</f>
        <v>-</v>
      </c>
      <c r="Q63" s="89" t="str">
        <f>IF(ISNUMBER(mh!Q61), IF(mh!Q61=-999,"NA",IF(mh!Q61&lt;1, "&lt;1", IF(mh!Q61&gt;99, "&gt;99", mh!Q61))), "-")</f>
        <v>-</v>
      </c>
      <c r="R63" s="89" t="str">
        <f>IF(ISNUMBER(mh!R61), IF(mh!R61=-999,"NA",IF(mh!R61&lt;1, "&lt;1", IF(mh!R61&gt;99, "&gt;99", mh!R61))), "-")</f>
        <v>-</v>
      </c>
      <c r="S63" s="89" t="str">
        <f>IF(ISNUMBER(mh!S61), IF(mh!S61=-999,"NA",IF(mh!S61&lt;1, "&lt;1", IF(mh!S61&gt;99, "&gt;99", mh!S61))), "-")</f>
        <v>-</v>
      </c>
      <c r="T63" s="89" t="str">
        <f>IF(ISNUMBER(mh!T61), IF(mh!T61=-999,"NA",IF(mh!T61&lt;1, "&lt;1", IF(mh!T61&gt;99, "&gt;99", mh!T61))), "-")</f>
        <v>-</v>
      </c>
      <c r="U63" s="5" t="str">
        <f>IF(ISNUMBER(mh!U61), IF(mh!U61=-999,"NA",IF(mh!U61&lt;1, "&lt;1", IF(mh!U61&gt;99, "&gt;99", mh!U61))), "-")</f>
        <v>-</v>
      </c>
      <c r="V63" s="5" t="str">
        <f>IF(ISNUMBER(mh!V61), IF(mh!V61=-999,"NA",IF(mh!V61&lt;1, "&lt;1", IF(mh!V61&gt;99, "&gt;99", mh!V61))), "-")</f>
        <v>-</v>
      </c>
      <c r="W63" s="2"/>
      <c r="X63" s="81" t="str">
        <f>IF(ISBLANK(mh!X61),"",mh!X61)</f>
        <v>Eastern and South-Eastern Asia</v>
      </c>
      <c r="Y63" s="2">
        <f>IF(ISBLANK(mh!Y61),"",mh!Y61)</f>
        <v>2009</v>
      </c>
      <c r="Z63" s="5" t="str">
        <f>IF(ISNUMBER(mh!Z61), IF(mh!Z61=-999,"NA",IF(mh!Z61&lt;1, "&lt;1", IF(mh!Z61&gt;99, "&gt;99", mh!Z61))), "-")</f>
        <v>-</v>
      </c>
      <c r="AA63" s="5" t="str">
        <f>IF(ISNUMBER(mh!AA61), IF(mh!AA61=-999,"NA",IF(mh!AA61&lt;1, "&lt;1", IF(mh!AA61&gt;99, "&gt;99", mh!AA61))), "-")</f>
        <v>-</v>
      </c>
      <c r="AB63" s="5" t="str">
        <f>IF(ISNUMBER(mh!AB61), IF(mh!AB61=-999,"NA",IF(mh!AB61&lt;1, "&lt;1", IF(mh!AB61&gt;99, "&gt;99", mh!AB61))), "-")</f>
        <v>-</v>
      </c>
      <c r="AC63" s="5" t="str">
        <f>IF(ISNUMBER(mh!AC61), IF(mh!AC61=-999,"NA",IF(mh!AC61&lt;1, "&lt;1", IF(mh!AC61&gt;99, "&gt;99", mh!AC61))), "-")</f>
        <v>-</v>
      </c>
      <c r="AD63" s="5" t="str">
        <f>IF(ISNUMBER(mh!AD61), IF(mh!AD61=-999,"NA",IF(mh!AD61&lt;1, "&lt;1", IF(mh!AD61&gt;99, "&gt;99", mh!AD61))), "-")</f>
        <v>-</v>
      </c>
      <c r="AE63" s="5" t="str">
        <f>IF(ISNUMBER(mh!AE61), IF(mh!AE61=-999,"NA",IF(mh!AE61&lt;1, "&lt;1", IF(mh!AE61&gt;99, "&gt;99", mh!AE61))), "-")</f>
        <v>-</v>
      </c>
      <c r="AF63" s="5" t="str">
        <f>IF(ISNUMBER(mh!AF61), IF(mh!AF61=-999,"NA",IF(mh!AF61&lt;1, "&lt;1", IF(mh!AF61&gt;99, "&gt;99", mh!AF61))), "-")</f>
        <v>-</v>
      </c>
      <c r="AG63" s="5" t="str">
        <f>IF(ISNUMBER(mh!AG61), IF(mh!AG61=-999,"NA",IF(mh!AG61&lt;1, "&lt;1", IF(mh!AG61&gt;99, "&gt;99", mh!AG61))), "-")</f>
        <v>-</v>
      </c>
      <c r="AH63" s="5" t="str">
        <f>IF(ISNUMBER(mh!AH61), IF(mh!AH61=-999,"NA",IF(mh!AH61&lt;1, "&lt;1", IF(mh!AH61&gt;99, "&gt;99", mh!AH61))), "-")</f>
        <v>-</v>
      </c>
      <c r="AI63" s="3">
        <f>IF(ISBLANK(mh!AI61), "", mh!AI61)</f>
        <v>60</v>
      </c>
    </row>
    <row r="64" spans="1:35" hidden="1" x14ac:dyDescent="0.25">
      <c r="A64" s="81" t="str">
        <f>IF(ISBLANK(mh!A62), "", mh!A62)</f>
        <v>Eastern and South-Eastern Asia</v>
      </c>
      <c r="B64" s="2">
        <f>IF(ISBLANK(mh!B62), "", mh!B62)</f>
        <v>2010</v>
      </c>
      <c r="C64" s="70">
        <f>IF(ISBLANK(mh!C62), "-", mh!C62)</f>
        <v>592832.35938262939</v>
      </c>
      <c r="D64" s="7">
        <f>IF(ISBLANK(mh!D62), "-", mh!D62)</f>
        <v>51.395160675048828</v>
      </c>
      <c r="E64" s="89" t="str">
        <f>IF(ISNUMBER(mh!E62), IF(mh!E62=-999,"NA",IF(mh!E62&lt;1, "&lt;1", IF(mh!E62&gt;99, "&gt;99", mh!E62))), "-")</f>
        <v>-</v>
      </c>
      <c r="F64" s="89" t="str">
        <f>IF(ISNUMBER(mh!F62), IF(mh!F62=-999,"NA",IF(mh!F62&lt;1, "&lt;1", IF(mh!F62&gt;99, "&gt;99", mh!F62))), "-")</f>
        <v>-</v>
      </c>
      <c r="G64" s="89" t="str">
        <f>IF(ISNUMBER(mh!G62), IF(mh!G62=-999,"NA",IF(mh!G62&lt;1, "&lt;1", IF(mh!G62&gt;99, "&gt;99", mh!G62))), "-")</f>
        <v>-</v>
      </c>
      <c r="H64" s="89" t="str">
        <f>IF(ISNUMBER(mh!H62), IF(mh!H62=-999,"NA",IF(mh!H62&lt;1, "&lt;1", IF(mh!H62&gt;99, "&gt;99", mh!H62))), "-")</f>
        <v>-</v>
      </c>
      <c r="I64" s="5" t="str">
        <f>IF(ISNUMBER(mh!I62), IF(mh!I62=-999,"NA",IF(mh!I62&lt;1, "&lt;1", IF(mh!I62&gt;99, "&gt;99", mh!I62))), "-")</f>
        <v>-</v>
      </c>
      <c r="J64" s="5" t="str">
        <f>IF(ISNUMBER(mh!J62), IF(mh!J62=-999,"NA",IF(mh!J62&lt;1, "&lt;1", IF(mh!J62&gt;99, "&gt;99", mh!J62))), "-")</f>
        <v>-</v>
      </c>
      <c r="K64" s="89" t="str">
        <f>IF(ISNUMBER(mh!K62), IF(mh!K62=-999,"NA",IF(mh!K62&lt;1, "&lt;1", IF(mh!K62&gt;99, "&gt;99", mh!K62))), "-")</f>
        <v>-</v>
      </c>
      <c r="L64" s="89" t="str">
        <f>IF(ISNUMBER(mh!L62), IF(mh!L62=-999,"NA",IF(mh!L62&lt;1, "&lt;1", IF(mh!L62&gt;99, "&gt;99", mh!L62))), "-")</f>
        <v>-</v>
      </c>
      <c r="M64" s="89" t="str">
        <f>IF(ISNUMBER(mh!M62), IF(mh!M62=-999,"NA",IF(mh!M62&lt;1, "&lt;1", IF(mh!M62&gt;99, "&gt;99", mh!M62))), "-")</f>
        <v>-</v>
      </c>
      <c r="N64" s="89" t="str">
        <f>IF(ISNUMBER(mh!N62), IF(mh!N62=-999,"NA",IF(mh!N62&lt;1, "&lt;1", IF(mh!N62&gt;99, "&gt;99", mh!N62))), "-")</f>
        <v>-</v>
      </c>
      <c r="O64" s="5" t="str">
        <f>IF(ISNUMBER(mh!O62), IF(mh!O62=-999,"NA",IF(mh!O62&lt;1, "&lt;1", IF(mh!O62&gt;99, "&gt;99", mh!O62))), "-")</f>
        <v>-</v>
      </c>
      <c r="P64" s="5" t="str">
        <f>IF(ISNUMBER(mh!P62), IF(mh!P62=-999,"NA",IF(mh!P62&lt;1, "&lt;1", IF(mh!P62&gt;99, "&gt;99", mh!P62))), "-")</f>
        <v>-</v>
      </c>
      <c r="Q64" s="89" t="str">
        <f>IF(ISNUMBER(mh!Q62), IF(mh!Q62=-999,"NA",IF(mh!Q62&lt;1, "&lt;1", IF(mh!Q62&gt;99, "&gt;99", mh!Q62))), "-")</f>
        <v>-</v>
      </c>
      <c r="R64" s="89" t="str">
        <f>IF(ISNUMBER(mh!R62), IF(mh!R62=-999,"NA",IF(mh!R62&lt;1, "&lt;1", IF(mh!R62&gt;99, "&gt;99", mh!R62))), "-")</f>
        <v>-</v>
      </c>
      <c r="S64" s="89" t="str">
        <f>IF(ISNUMBER(mh!S62), IF(mh!S62=-999,"NA",IF(mh!S62&lt;1, "&lt;1", IF(mh!S62&gt;99, "&gt;99", mh!S62))), "-")</f>
        <v>-</v>
      </c>
      <c r="T64" s="89" t="str">
        <f>IF(ISNUMBER(mh!T62), IF(mh!T62=-999,"NA",IF(mh!T62&lt;1, "&lt;1", IF(mh!T62&gt;99, "&gt;99", mh!T62))), "-")</f>
        <v>-</v>
      </c>
      <c r="U64" s="5" t="str">
        <f>IF(ISNUMBER(mh!U62), IF(mh!U62=-999,"NA",IF(mh!U62&lt;1, "&lt;1", IF(mh!U62&gt;99, "&gt;99", mh!U62))), "-")</f>
        <v>-</v>
      </c>
      <c r="V64" s="5" t="str">
        <f>IF(ISNUMBER(mh!V62), IF(mh!V62=-999,"NA",IF(mh!V62&lt;1, "&lt;1", IF(mh!V62&gt;99, "&gt;99", mh!V62))), "-")</f>
        <v>-</v>
      </c>
      <c r="W64" s="2"/>
      <c r="X64" s="81" t="str">
        <f>IF(ISBLANK(mh!X62),"",mh!X62)</f>
        <v>Eastern and South-Eastern Asia</v>
      </c>
      <c r="Y64" s="2">
        <f>IF(ISBLANK(mh!Y62),"",mh!Y62)</f>
        <v>2010</v>
      </c>
      <c r="Z64" s="5" t="str">
        <f>IF(ISNUMBER(mh!Z62), IF(mh!Z62=-999,"NA",IF(mh!Z62&lt;1, "&lt;1", IF(mh!Z62&gt;99, "&gt;99", mh!Z62))), "-")</f>
        <v>-</v>
      </c>
      <c r="AA64" s="5" t="str">
        <f>IF(ISNUMBER(mh!AA62), IF(mh!AA62=-999,"NA",IF(mh!AA62&lt;1, "&lt;1", IF(mh!AA62&gt;99, "&gt;99", mh!AA62))), "-")</f>
        <v>-</v>
      </c>
      <c r="AB64" s="5" t="str">
        <f>IF(ISNUMBER(mh!AB62), IF(mh!AB62=-999,"NA",IF(mh!AB62&lt;1, "&lt;1", IF(mh!AB62&gt;99, "&gt;99", mh!AB62))), "-")</f>
        <v>-</v>
      </c>
      <c r="AC64" s="5" t="str">
        <f>IF(ISNUMBER(mh!AC62), IF(mh!AC62=-999,"NA",IF(mh!AC62&lt;1, "&lt;1", IF(mh!AC62&gt;99, "&gt;99", mh!AC62))), "-")</f>
        <v>-</v>
      </c>
      <c r="AD64" s="5" t="str">
        <f>IF(ISNUMBER(mh!AD62), IF(mh!AD62=-999,"NA",IF(mh!AD62&lt;1, "&lt;1", IF(mh!AD62&gt;99, "&gt;99", mh!AD62))), "-")</f>
        <v>-</v>
      </c>
      <c r="AE64" s="5" t="str">
        <f>IF(ISNUMBER(mh!AE62), IF(mh!AE62=-999,"NA",IF(mh!AE62&lt;1, "&lt;1", IF(mh!AE62&gt;99, "&gt;99", mh!AE62))), "-")</f>
        <v>-</v>
      </c>
      <c r="AF64" s="5" t="str">
        <f>IF(ISNUMBER(mh!AF62), IF(mh!AF62=-999,"NA",IF(mh!AF62&lt;1, "&lt;1", IF(mh!AF62&gt;99, "&gt;99", mh!AF62))), "-")</f>
        <v>-</v>
      </c>
      <c r="AG64" s="5" t="str">
        <f>IF(ISNUMBER(mh!AG62), IF(mh!AG62=-999,"NA",IF(mh!AG62&lt;1, "&lt;1", IF(mh!AG62&gt;99, "&gt;99", mh!AG62))), "-")</f>
        <v>-</v>
      </c>
      <c r="AH64" s="5" t="str">
        <f>IF(ISNUMBER(mh!AH62), IF(mh!AH62=-999,"NA",IF(mh!AH62&lt;1, "&lt;1", IF(mh!AH62&gt;99, "&gt;99", mh!AH62))), "-")</f>
        <v>-</v>
      </c>
      <c r="AI64" s="3">
        <f>IF(ISBLANK(mh!AI62), "", mh!AI62)</f>
        <v>61</v>
      </c>
    </row>
    <row r="65" spans="1:35" hidden="1" x14ac:dyDescent="0.25">
      <c r="A65" s="81" t="str">
        <f>IF(ISBLANK(mh!A63), "", mh!A63)</f>
        <v>Eastern and South-Eastern Asia</v>
      </c>
      <c r="B65" s="2">
        <f>IF(ISBLANK(mh!B63), "", mh!B63)</f>
        <v>2011</v>
      </c>
      <c r="C65" s="70">
        <f>IF(ISBLANK(mh!C63), "-", mh!C63)</f>
        <v>595747.8572845459</v>
      </c>
      <c r="D65" s="7">
        <f>IF(ISBLANK(mh!D63), "-", mh!D63)</f>
        <v>52.35052490234375</v>
      </c>
      <c r="E65" s="89" t="str">
        <f>IF(ISNUMBER(mh!E63), IF(mh!E63=-999,"NA",IF(mh!E63&lt;1, "&lt;1", IF(mh!E63&gt;99, "&gt;99", mh!E63))), "-")</f>
        <v>-</v>
      </c>
      <c r="F65" s="89" t="str">
        <f>IF(ISNUMBER(mh!F63), IF(mh!F63=-999,"NA",IF(mh!F63&lt;1, "&lt;1", IF(mh!F63&gt;99, "&gt;99", mh!F63))), "-")</f>
        <v>-</v>
      </c>
      <c r="G65" s="89" t="str">
        <f>IF(ISNUMBER(mh!G63), IF(mh!G63=-999,"NA",IF(mh!G63&lt;1, "&lt;1", IF(mh!G63&gt;99, "&gt;99", mh!G63))), "-")</f>
        <v>-</v>
      </c>
      <c r="H65" s="89" t="str">
        <f>IF(ISNUMBER(mh!H63), IF(mh!H63=-999,"NA",IF(mh!H63&lt;1, "&lt;1", IF(mh!H63&gt;99, "&gt;99", mh!H63))), "-")</f>
        <v>-</v>
      </c>
      <c r="I65" s="5" t="str">
        <f>IF(ISNUMBER(mh!I63), IF(mh!I63=-999,"NA",IF(mh!I63&lt;1, "&lt;1", IF(mh!I63&gt;99, "&gt;99", mh!I63))), "-")</f>
        <v>-</v>
      </c>
      <c r="J65" s="5" t="str">
        <f>IF(ISNUMBER(mh!J63), IF(mh!J63=-999,"NA",IF(mh!J63&lt;1, "&lt;1", IF(mh!J63&gt;99, "&gt;99", mh!J63))), "-")</f>
        <v>-</v>
      </c>
      <c r="K65" s="89" t="str">
        <f>IF(ISNUMBER(mh!K63), IF(mh!K63=-999,"NA",IF(mh!K63&lt;1, "&lt;1", IF(mh!K63&gt;99, "&gt;99", mh!K63))), "-")</f>
        <v>-</v>
      </c>
      <c r="L65" s="89" t="str">
        <f>IF(ISNUMBER(mh!L63), IF(mh!L63=-999,"NA",IF(mh!L63&lt;1, "&lt;1", IF(mh!L63&gt;99, "&gt;99", mh!L63))), "-")</f>
        <v>-</v>
      </c>
      <c r="M65" s="89" t="str">
        <f>IF(ISNUMBER(mh!M63), IF(mh!M63=-999,"NA",IF(mh!M63&lt;1, "&lt;1", IF(mh!M63&gt;99, "&gt;99", mh!M63))), "-")</f>
        <v>-</v>
      </c>
      <c r="N65" s="89" t="str">
        <f>IF(ISNUMBER(mh!N63), IF(mh!N63=-999,"NA",IF(mh!N63&lt;1, "&lt;1", IF(mh!N63&gt;99, "&gt;99", mh!N63))), "-")</f>
        <v>-</v>
      </c>
      <c r="O65" s="5" t="str">
        <f>IF(ISNUMBER(mh!O63), IF(mh!O63=-999,"NA",IF(mh!O63&lt;1, "&lt;1", IF(mh!O63&gt;99, "&gt;99", mh!O63))), "-")</f>
        <v>-</v>
      </c>
      <c r="P65" s="5" t="str">
        <f>IF(ISNUMBER(mh!P63), IF(mh!P63=-999,"NA",IF(mh!P63&lt;1, "&lt;1", IF(mh!P63&gt;99, "&gt;99", mh!P63))), "-")</f>
        <v>-</v>
      </c>
      <c r="Q65" s="89" t="str">
        <f>IF(ISNUMBER(mh!Q63), IF(mh!Q63=-999,"NA",IF(mh!Q63&lt;1, "&lt;1", IF(mh!Q63&gt;99, "&gt;99", mh!Q63))), "-")</f>
        <v>-</v>
      </c>
      <c r="R65" s="89" t="str">
        <f>IF(ISNUMBER(mh!R63), IF(mh!R63=-999,"NA",IF(mh!R63&lt;1, "&lt;1", IF(mh!R63&gt;99, "&gt;99", mh!R63))), "-")</f>
        <v>-</v>
      </c>
      <c r="S65" s="89" t="str">
        <f>IF(ISNUMBER(mh!S63), IF(mh!S63=-999,"NA",IF(mh!S63&lt;1, "&lt;1", IF(mh!S63&gt;99, "&gt;99", mh!S63))), "-")</f>
        <v>-</v>
      </c>
      <c r="T65" s="89" t="str">
        <f>IF(ISNUMBER(mh!T63), IF(mh!T63=-999,"NA",IF(mh!T63&lt;1, "&lt;1", IF(mh!T63&gt;99, "&gt;99", mh!T63))), "-")</f>
        <v>-</v>
      </c>
      <c r="U65" s="5" t="str">
        <f>IF(ISNUMBER(mh!U63), IF(mh!U63=-999,"NA",IF(mh!U63&lt;1, "&lt;1", IF(mh!U63&gt;99, "&gt;99", mh!U63))), "-")</f>
        <v>-</v>
      </c>
      <c r="V65" s="5" t="str">
        <f>IF(ISNUMBER(mh!V63), IF(mh!V63=-999,"NA",IF(mh!V63&lt;1, "&lt;1", IF(mh!V63&gt;99, "&gt;99", mh!V63))), "-")</f>
        <v>-</v>
      </c>
      <c r="W65" s="2"/>
      <c r="X65" s="81" t="str">
        <f>IF(ISBLANK(mh!X63),"",mh!X63)</f>
        <v>Eastern and South-Eastern Asia</v>
      </c>
      <c r="Y65" s="2">
        <f>IF(ISBLANK(mh!Y63),"",mh!Y63)</f>
        <v>2011</v>
      </c>
      <c r="Z65" s="5" t="str">
        <f>IF(ISNUMBER(mh!Z63), IF(mh!Z63=-999,"NA",IF(mh!Z63&lt;1, "&lt;1", IF(mh!Z63&gt;99, "&gt;99", mh!Z63))), "-")</f>
        <v>-</v>
      </c>
      <c r="AA65" s="5" t="str">
        <f>IF(ISNUMBER(mh!AA63), IF(mh!AA63=-999,"NA",IF(mh!AA63&lt;1, "&lt;1", IF(mh!AA63&gt;99, "&gt;99", mh!AA63))), "-")</f>
        <v>-</v>
      </c>
      <c r="AB65" s="5" t="str">
        <f>IF(ISNUMBER(mh!AB63), IF(mh!AB63=-999,"NA",IF(mh!AB63&lt;1, "&lt;1", IF(mh!AB63&gt;99, "&gt;99", mh!AB63))), "-")</f>
        <v>-</v>
      </c>
      <c r="AC65" s="5" t="str">
        <f>IF(ISNUMBER(mh!AC63), IF(mh!AC63=-999,"NA",IF(mh!AC63&lt;1, "&lt;1", IF(mh!AC63&gt;99, "&gt;99", mh!AC63))), "-")</f>
        <v>-</v>
      </c>
      <c r="AD65" s="5" t="str">
        <f>IF(ISNUMBER(mh!AD63), IF(mh!AD63=-999,"NA",IF(mh!AD63&lt;1, "&lt;1", IF(mh!AD63&gt;99, "&gt;99", mh!AD63))), "-")</f>
        <v>-</v>
      </c>
      <c r="AE65" s="5" t="str">
        <f>IF(ISNUMBER(mh!AE63), IF(mh!AE63=-999,"NA",IF(mh!AE63&lt;1, "&lt;1", IF(mh!AE63&gt;99, "&gt;99", mh!AE63))), "-")</f>
        <v>-</v>
      </c>
      <c r="AF65" s="5" t="str">
        <f>IF(ISNUMBER(mh!AF63), IF(mh!AF63=-999,"NA",IF(mh!AF63&lt;1, "&lt;1", IF(mh!AF63&gt;99, "&gt;99", mh!AF63))), "-")</f>
        <v>-</v>
      </c>
      <c r="AG65" s="5" t="str">
        <f>IF(ISNUMBER(mh!AG63), IF(mh!AG63=-999,"NA",IF(mh!AG63&lt;1, "&lt;1", IF(mh!AG63&gt;99, "&gt;99", mh!AG63))), "-")</f>
        <v>-</v>
      </c>
      <c r="AH65" s="5" t="str">
        <f>IF(ISNUMBER(mh!AH63), IF(mh!AH63=-999,"NA",IF(mh!AH63&lt;1, "&lt;1", IF(mh!AH63&gt;99, "&gt;99", mh!AH63))), "-")</f>
        <v>-</v>
      </c>
      <c r="AI65" s="3">
        <f>IF(ISBLANK(mh!AI63), "", mh!AI63)</f>
        <v>62</v>
      </c>
    </row>
    <row r="66" spans="1:35" hidden="1" x14ac:dyDescent="0.25">
      <c r="A66" s="81" t="str">
        <f>IF(ISBLANK(mh!A64), "", mh!A64)</f>
        <v>Eastern and South-Eastern Asia</v>
      </c>
      <c r="B66" s="2">
        <f>IF(ISBLANK(mh!B64), "", mh!B64)</f>
        <v>2012</v>
      </c>
      <c r="C66" s="70">
        <f>IF(ISBLANK(mh!C64), "-", mh!C64)</f>
        <v>596450.00757598877</v>
      </c>
      <c r="D66" s="7">
        <f>IF(ISBLANK(mh!D64), "-", mh!D64)</f>
        <v>53.270263671875</v>
      </c>
      <c r="E66" s="89" t="str">
        <f>IF(ISNUMBER(mh!E64), IF(mh!E64=-999,"NA",IF(mh!E64&lt;1, "&lt;1", IF(mh!E64&gt;99, "&gt;99", mh!E64))), "-")</f>
        <v>-</v>
      </c>
      <c r="F66" s="89" t="str">
        <f>IF(ISNUMBER(mh!F64), IF(mh!F64=-999,"NA",IF(mh!F64&lt;1, "&lt;1", IF(mh!F64&gt;99, "&gt;99", mh!F64))), "-")</f>
        <v>-</v>
      </c>
      <c r="G66" s="89" t="str">
        <f>IF(ISNUMBER(mh!G64), IF(mh!G64=-999,"NA",IF(mh!G64&lt;1, "&lt;1", IF(mh!G64&gt;99, "&gt;99", mh!G64))), "-")</f>
        <v>-</v>
      </c>
      <c r="H66" s="89" t="str">
        <f>IF(ISNUMBER(mh!H64), IF(mh!H64=-999,"NA",IF(mh!H64&lt;1, "&lt;1", IF(mh!H64&gt;99, "&gt;99", mh!H64))), "-")</f>
        <v>-</v>
      </c>
      <c r="I66" s="5" t="str">
        <f>IF(ISNUMBER(mh!I64), IF(mh!I64=-999,"NA",IF(mh!I64&lt;1, "&lt;1", IF(mh!I64&gt;99, "&gt;99", mh!I64))), "-")</f>
        <v>-</v>
      </c>
      <c r="J66" s="5" t="str">
        <f>IF(ISNUMBER(mh!J64), IF(mh!J64=-999,"NA",IF(mh!J64&lt;1, "&lt;1", IF(mh!J64&gt;99, "&gt;99", mh!J64))), "-")</f>
        <v>-</v>
      </c>
      <c r="K66" s="89" t="str">
        <f>IF(ISNUMBER(mh!K64), IF(mh!K64=-999,"NA",IF(mh!K64&lt;1, "&lt;1", IF(mh!K64&gt;99, "&gt;99", mh!K64))), "-")</f>
        <v>-</v>
      </c>
      <c r="L66" s="89" t="str">
        <f>IF(ISNUMBER(mh!L64), IF(mh!L64=-999,"NA",IF(mh!L64&lt;1, "&lt;1", IF(mh!L64&gt;99, "&gt;99", mh!L64))), "-")</f>
        <v>-</v>
      </c>
      <c r="M66" s="89" t="str">
        <f>IF(ISNUMBER(mh!M64), IF(mh!M64=-999,"NA",IF(mh!M64&lt;1, "&lt;1", IF(mh!M64&gt;99, "&gt;99", mh!M64))), "-")</f>
        <v>-</v>
      </c>
      <c r="N66" s="89" t="str">
        <f>IF(ISNUMBER(mh!N64), IF(mh!N64=-999,"NA",IF(mh!N64&lt;1, "&lt;1", IF(mh!N64&gt;99, "&gt;99", mh!N64))), "-")</f>
        <v>-</v>
      </c>
      <c r="O66" s="5" t="str">
        <f>IF(ISNUMBER(mh!O64), IF(mh!O64=-999,"NA",IF(mh!O64&lt;1, "&lt;1", IF(mh!O64&gt;99, "&gt;99", mh!O64))), "-")</f>
        <v>-</v>
      </c>
      <c r="P66" s="5" t="str">
        <f>IF(ISNUMBER(mh!P64), IF(mh!P64=-999,"NA",IF(mh!P64&lt;1, "&lt;1", IF(mh!P64&gt;99, "&gt;99", mh!P64))), "-")</f>
        <v>-</v>
      </c>
      <c r="Q66" s="89" t="str">
        <f>IF(ISNUMBER(mh!Q64), IF(mh!Q64=-999,"NA",IF(mh!Q64&lt;1, "&lt;1", IF(mh!Q64&gt;99, "&gt;99", mh!Q64))), "-")</f>
        <v>-</v>
      </c>
      <c r="R66" s="89" t="str">
        <f>IF(ISNUMBER(mh!R64), IF(mh!R64=-999,"NA",IF(mh!R64&lt;1, "&lt;1", IF(mh!R64&gt;99, "&gt;99", mh!R64))), "-")</f>
        <v>-</v>
      </c>
      <c r="S66" s="89" t="str">
        <f>IF(ISNUMBER(mh!S64), IF(mh!S64=-999,"NA",IF(mh!S64&lt;1, "&lt;1", IF(mh!S64&gt;99, "&gt;99", mh!S64))), "-")</f>
        <v>-</v>
      </c>
      <c r="T66" s="89" t="str">
        <f>IF(ISNUMBER(mh!T64), IF(mh!T64=-999,"NA",IF(mh!T64&lt;1, "&lt;1", IF(mh!T64&gt;99, "&gt;99", mh!T64))), "-")</f>
        <v>-</v>
      </c>
      <c r="U66" s="5" t="str">
        <f>IF(ISNUMBER(mh!U64), IF(mh!U64=-999,"NA",IF(mh!U64&lt;1, "&lt;1", IF(mh!U64&gt;99, "&gt;99", mh!U64))), "-")</f>
        <v>-</v>
      </c>
      <c r="V66" s="5" t="str">
        <f>IF(ISNUMBER(mh!V64), IF(mh!V64=-999,"NA",IF(mh!V64&lt;1, "&lt;1", IF(mh!V64&gt;99, "&gt;99", mh!V64))), "-")</f>
        <v>-</v>
      </c>
      <c r="W66" s="2"/>
      <c r="X66" s="81" t="str">
        <f>IF(ISBLANK(mh!X64),"",mh!X64)</f>
        <v>Eastern and South-Eastern Asia</v>
      </c>
      <c r="Y66" s="2">
        <f>IF(ISBLANK(mh!Y64),"",mh!Y64)</f>
        <v>2012</v>
      </c>
      <c r="Z66" s="5" t="str">
        <f>IF(ISNUMBER(mh!Z64), IF(mh!Z64=-999,"NA",IF(mh!Z64&lt;1, "&lt;1", IF(mh!Z64&gt;99, "&gt;99", mh!Z64))), "-")</f>
        <v>-</v>
      </c>
      <c r="AA66" s="5" t="str">
        <f>IF(ISNUMBER(mh!AA64), IF(mh!AA64=-999,"NA",IF(mh!AA64&lt;1, "&lt;1", IF(mh!AA64&gt;99, "&gt;99", mh!AA64))), "-")</f>
        <v>-</v>
      </c>
      <c r="AB66" s="5" t="str">
        <f>IF(ISNUMBER(mh!AB64), IF(mh!AB64=-999,"NA",IF(mh!AB64&lt;1, "&lt;1", IF(mh!AB64&gt;99, "&gt;99", mh!AB64))), "-")</f>
        <v>-</v>
      </c>
      <c r="AC66" s="5" t="str">
        <f>IF(ISNUMBER(mh!AC64), IF(mh!AC64=-999,"NA",IF(mh!AC64&lt;1, "&lt;1", IF(mh!AC64&gt;99, "&gt;99", mh!AC64))), "-")</f>
        <v>-</v>
      </c>
      <c r="AD66" s="5" t="str">
        <f>IF(ISNUMBER(mh!AD64), IF(mh!AD64=-999,"NA",IF(mh!AD64&lt;1, "&lt;1", IF(mh!AD64&gt;99, "&gt;99", mh!AD64))), "-")</f>
        <v>-</v>
      </c>
      <c r="AE66" s="5" t="str">
        <f>IF(ISNUMBER(mh!AE64), IF(mh!AE64=-999,"NA",IF(mh!AE64&lt;1, "&lt;1", IF(mh!AE64&gt;99, "&gt;99", mh!AE64))), "-")</f>
        <v>-</v>
      </c>
      <c r="AF66" s="5" t="str">
        <f>IF(ISNUMBER(mh!AF64), IF(mh!AF64=-999,"NA",IF(mh!AF64&lt;1, "&lt;1", IF(mh!AF64&gt;99, "&gt;99", mh!AF64))), "-")</f>
        <v>-</v>
      </c>
      <c r="AG66" s="5" t="str">
        <f>IF(ISNUMBER(mh!AG64), IF(mh!AG64=-999,"NA",IF(mh!AG64&lt;1, "&lt;1", IF(mh!AG64&gt;99, "&gt;99", mh!AG64))), "-")</f>
        <v>-</v>
      </c>
      <c r="AH66" s="5" t="str">
        <f>IF(ISNUMBER(mh!AH64), IF(mh!AH64=-999,"NA",IF(mh!AH64&lt;1, "&lt;1", IF(mh!AH64&gt;99, "&gt;99", mh!AH64))), "-")</f>
        <v>-</v>
      </c>
      <c r="AI66" s="3">
        <f>IF(ISBLANK(mh!AI64), "", mh!AI64)</f>
        <v>63</v>
      </c>
    </row>
    <row r="67" spans="1:35" hidden="1" x14ac:dyDescent="0.25">
      <c r="A67" s="81" t="str">
        <f>IF(ISBLANK(mh!A65), "", mh!A65)</f>
        <v>Eastern and South-Eastern Asia</v>
      </c>
      <c r="B67" s="2">
        <f>IF(ISBLANK(mh!B65), "", mh!B65)</f>
        <v>2013</v>
      </c>
      <c r="C67" s="70">
        <f>IF(ISBLANK(mh!C65), "-", mh!C65)</f>
        <v>593321.82918548584</v>
      </c>
      <c r="D67" s="7">
        <f>IF(ISBLANK(mh!D65), "-", mh!D65)</f>
        <v>54.184638977050781</v>
      </c>
      <c r="E67" s="89" t="str">
        <f>IF(ISNUMBER(mh!E65), IF(mh!E65=-999,"NA",IF(mh!E65&lt;1, "&lt;1", IF(mh!E65&gt;99, "&gt;99", mh!E65))), "-")</f>
        <v>-</v>
      </c>
      <c r="F67" s="89" t="str">
        <f>IF(ISNUMBER(mh!F65), IF(mh!F65=-999,"NA",IF(mh!F65&lt;1, "&lt;1", IF(mh!F65&gt;99, "&gt;99", mh!F65))), "-")</f>
        <v>-</v>
      </c>
      <c r="G67" s="89" t="str">
        <f>IF(ISNUMBER(mh!G65), IF(mh!G65=-999,"NA",IF(mh!G65&lt;1, "&lt;1", IF(mh!G65&gt;99, "&gt;99", mh!G65))), "-")</f>
        <v>-</v>
      </c>
      <c r="H67" s="89" t="str">
        <f>IF(ISNUMBER(mh!H65), IF(mh!H65=-999,"NA",IF(mh!H65&lt;1, "&lt;1", IF(mh!H65&gt;99, "&gt;99", mh!H65))), "-")</f>
        <v>-</v>
      </c>
      <c r="I67" s="5" t="str">
        <f>IF(ISNUMBER(mh!I65), IF(mh!I65=-999,"NA",IF(mh!I65&lt;1, "&lt;1", IF(mh!I65&gt;99, "&gt;99", mh!I65))), "-")</f>
        <v>-</v>
      </c>
      <c r="J67" s="5" t="str">
        <f>IF(ISNUMBER(mh!J65), IF(mh!J65=-999,"NA",IF(mh!J65&lt;1, "&lt;1", IF(mh!J65&gt;99, "&gt;99", mh!J65))), "-")</f>
        <v>-</v>
      </c>
      <c r="K67" s="89" t="str">
        <f>IF(ISNUMBER(mh!K65), IF(mh!K65=-999,"NA",IF(mh!K65&lt;1, "&lt;1", IF(mh!K65&gt;99, "&gt;99", mh!K65))), "-")</f>
        <v>-</v>
      </c>
      <c r="L67" s="89" t="str">
        <f>IF(ISNUMBER(mh!L65), IF(mh!L65=-999,"NA",IF(mh!L65&lt;1, "&lt;1", IF(mh!L65&gt;99, "&gt;99", mh!L65))), "-")</f>
        <v>-</v>
      </c>
      <c r="M67" s="89" t="str">
        <f>IF(ISNUMBER(mh!M65), IF(mh!M65=-999,"NA",IF(mh!M65&lt;1, "&lt;1", IF(mh!M65&gt;99, "&gt;99", mh!M65))), "-")</f>
        <v>-</v>
      </c>
      <c r="N67" s="89" t="str">
        <f>IF(ISNUMBER(mh!N65), IF(mh!N65=-999,"NA",IF(mh!N65&lt;1, "&lt;1", IF(mh!N65&gt;99, "&gt;99", mh!N65))), "-")</f>
        <v>-</v>
      </c>
      <c r="O67" s="5" t="str">
        <f>IF(ISNUMBER(mh!O65), IF(mh!O65=-999,"NA",IF(mh!O65&lt;1, "&lt;1", IF(mh!O65&gt;99, "&gt;99", mh!O65))), "-")</f>
        <v>-</v>
      </c>
      <c r="P67" s="5" t="str">
        <f>IF(ISNUMBER(mh!P65), IF(mh!P65=-999,"NA",IF(mh!P65&lt;1, "&lt;1", IF(mh!P65&gt;99, "&gt;99", mh!P65))), "-")</f>
        <v>-</v>
      </c>
      <c r="Q67" s="89" t="str">
        <f>IF(ISNUMBER(mh!Q65), IF(mh!Q65=-999,"NA",IF(mh!Q65&lt;1, "&lt;1", IF(mh!Q65&gt;99, "&gt;99", mh!Q65))), "-")</f>
        <v>-</v>
      </c>
      <c r="R67" s="89" t="str">
        <f>IF(ISNUMBER(mh!R65), IF(mh!R65=-999,"NA",IF(mh!R65&lt;1, "&lt;1", IF(mh!R65&gt;99, "&gt;99", mh!R65))), "-")</f>
        <v>-</v>
      </c>
      <c r="S67" s="89" t="str">
        <f>IF(ISNUMBER(mh!S65), IF(mh!S65=-999,"NA",IF(mh!S65&lt;1, "&lt;1", IF(mh!S65&gt;99, "&gt;99", mh!S65))), "-")</f>
        <v>-</v>
      </c>
      <c r="T67" s="89" t="str">
        <f>IF(ISNUMBER(mh!T65), IF(mh!T65=-999,"NA",IF(mh!T65&lt;1, "&lt;1", IF(mh!T65&gt;99, "&gt;99", mh!T65))), "-")</f>
        <v>-</v>
      </c>
      <c r="U67" s="5" t="str">
        <f>IF(ISNUMBER(mh!U65), IF(mh!U65=-999,"NA",IF(mh!U65&lt;1, "&lt;1", IF(mh!U65&gt;99, "&gt;99", mh!U65))), "-")</f>
        <v>-</v>
      </c>
      <c r="V67" s="5" t="str">
        <f>IF(ISNUMBER(mh!V65), IF(mh!V65=-999,"NA",IF(mh!V65&lt;1, "&lt;1", IF(mh!V65&gt;99, "&gt;99", mh!V65))), "-")</f>
        <v>-</v>
      </c>
      <c r="W67" s="2"/>
      <c r="X67" s="81" t="str">
        <f>IF(ISBLANK(mh!X65),"",mh!X65)</f>
        <v>Eastern and South-Eastern Asia</v>
      </c>
      <c r="Y67" s="2">
        <f>IF(ISBLANK(mh!Y65),"",mh!Y65)</f>
        <v>2013</v>
      </c>
      <c r="Z67" s="5" t="str">
        <f>IF(ISNUMBER(mh!Z65), IF(mh!Z65=-999,"NA",IF(mh!Z65&lt;1, "&lt;1", IF(mh!Z65&gt;99, "&gt;99", mh!Z65))), "-")</f>
        <v>-</v>
      </c>
      <c r="AA67" s="5" t="str">
        <f>IF(ISNUMBER(mh!AA65), IF(mh!AA65=-999,"NA",IF(mh!AA65&lt;1, "&lt;1", IF(mh!AA65&gt;99, "&gt;99", mh!AA65))), "-")</f>
        <v>-</v>
      </c>
      <c r="AB67" s="5" t="str">
        <f>IF(ISNUMBER(mh!AB65), IF(mh!AB65=-999,"NA",IF(mh!AB65&lt;1, "&lt;1", IF(mh!AB65&gt;99, "&gt;99", mh!AB65))), "-")</f>
        <v>-</v>
      </c>
      <c r="AC67" s="5" t="str">
        <f>IF(ISNUMBER(mh!AC65), IF(mh!AC65=-999,"NA",IF(mh!AC65&lt;1, "&lt;1", IF(mh!AC65&gt;99, "&gt;99", mh!AC65))), "-")</f>
        <v>-</v>
      </c>
      <c r="AD67" s="5" t="str">
        <f>IF(ISNUMBER(mh!AD65), IF(mh!AD65=-999,"NA",IF(mh!AD65&lt;1, "&lt;1", IF(mh!AD65&gt;99, "&gt;99", mh!AD65))), "-")</f>
        <v>-</v>
      </c>
      <c r="AE67" s="5" t="str">
        <f>IF(ISNUMBER(mh!AE65), IF(mh!AE65=-999,"NA",IF(mh!AE65&lt;1, "&lt;1", IF(mh!AE65&gt;99, "&gt;99", mh!AE65))), "-")</f>
        <v>-</v>
      </c>
      <c r="AF67" s="5" t="str">
        <f>IF(ISNUMBER(mh!AF65), IF(mh!AF65=-999,"NA",IF(mh!AF65&lt;1, "&lt;1", IF(mh!AF65&gt;99, "&gt;99", mh!AF65))), "-")</f>
        <v>-</v>
      </c>
      <c r="AG67" s="5" t="str">
        <f>IF(ISNUMBER(mh!AG65), IF(mh!AG65=-999,"NA",IF(mh!AG65&lt;1, "&lt;1", IF(mh!AG65&gt;99, "&gt;99", mh!AG65))), "-")</f>
        <v>-</v>
      </c>
      <c r="AH67" s="5" t="str">
        <f>IF(ISNUMBER(mh!AH65), IF(mh!AH65=-999,"NA",IF(mh!AH65&lt;1, "&lt;1", IF(mh!AH65&gt;99, "&gt;99", mh!AH65))), "-")</f>
        <v>-</v>
      </c>
      <c r="AI67" s="3">
        <f>IF(ISBLANK(mh!AI65), "", mh!AI65)</f>
        <v>64</v>
      </c>
    </row>
    <row r="68" spans="1:35" hidden="1" x14ac:dyDescent="0.25">
      <c r="A68" s="81" t="str">
        <f>IF(ISBLANK(mh!A66), "", mh!A66)</f>
        <v>Eastern and South-Eastern Asia</v>
      </c>
      <c r="B68" s="2">
        <f>IF(ISBLANK(mh!B66), "", mh!B66)</f>
        <v>2014</v>
      </c>
      <c r="C68" s="70">
        <f>IF(ISBLANK(mh!C66), "-", mh!C66)</f>
        <v>588973.45526123047</v>
      </c>
      <c r="D68" s="7">
        <f>IF(ISBLANK(mh!D66), "-", mh!D66)</f>
        <v>55.09783935546875</v>
      </c>
      <c r="E68" s="89" t="str">
        <f>IF(ISNUMBER(mh!E66), IF(mh!E66=-999,"NA",IF(mh!E66&lt;1, "&lt;1", IF(mh!E66&gt;99, "&gt;99", mh!E66))), "-")</f>
        <v>-</v>
      </c>
      <c r="F68" s="89" t="str">
        <f>IF(ISNUMBER(mh!F66), IF(mh!F66=-999,"NA",IF(mh!F66&lt;1, "&lt;1", IF(mh!F66&gt;99, "&gt;99", mh!F66))), "-")</f>
        <v>-</v>
      </c>
      <c r="G68" s="89" t="str">
        <f>IF(ISNUMBER(mh!G66), IF(mh!G66=-999,"NA",IF(mh!G66&lt;1, "&lt;1", IF(mh!G66&gt;99, "&gt;99", mh!G66))), "-")</f>
        <v>-</v>
      </c>
      <c r="H68" s="89" t="str">
        <f>IF(ISNUMBER(mh!H66), IF(mh!H66=-999,"NA",IF(mh!H66&lt;1, "&lt;1", IF(mh!H66&gt;99, "&gt;99", mh!H66))), "-")</f>
        <v>-</v>
      </c>
      <c r="I68" s="5" t="str">
        <f>IF(ISNUMBER(mh!I66), IF(mh!I66=-999,"NA",IF(mh!I66&lt;1, "&lt;1", IF(mh!I66&gt;99, "&gt;99", mh!I66))), "-")</f>
        <v>-</v>
      </c>
      <c r="J68" s="5" t="str">
        <f>IF(ISNUMBER(mh!J66), IF(mh!J66=-999,"NA",IF(mh!J66&lt;1, "&lt;1", IF(mh!J66&gt;99, "&gt;99", mh!J66))), "-")</f>
        <v>-</v>
      </c>
      <c r="K68" s="89" t="str">
        <f>IF(ISNUMBER(mh!K66), IF(mh!K66=-999,"NA",IF(mh!K66&lt;1, "&lt;1", IF(mh!K66&gt;99, "&gt;99", mh!K66))), "-")</f>
        <v>-</v>
      </c>
      <c r="L68" s="89" t="str">
        <f>IF(ISNUMBER(mh!L66), IF(mh!L66=-999,"NA",IF(mh!L66&lt;1, "&lt;1", IF(mh!L66&gt;99, "&gt;99", mh!L66))), "-")</f>
        <v>-</v>
      </c>
      <c r="M68" s="89" t="str">
        <f>IF(ISNUMBER(mh!M66), IF(mh!M66=-999,"NA",IF(mh!M66&lt;1, "&lt;1", IF(mh!M66&gt;99, "&gt;99", mh!M66))), "-")</f>
        <v>-</v>
      </c>
      <c r="N68" s="89" t="str">
        <f>IF(ISNUMBER(mh!N66), IF(mh!N66=-999,"NA",IF(mh!N66&lt;1, "&lt;1", IF(mh!N66&gt;99, "&gt;99", mh!N66))), "-")</f>
        <v>-</v>
      </c>
      <c r="O68" s="5" t="str">
        <f>IF(ISNUMBER(mh!O66), IF(mh!O66=-999,"NA",IF(mh!O66&lt;1, "&lt;1", IF(mh!O66&gt;99, "&gt;99", mh!O66))), "-")</f>
        <v>-</v>
      </c>
      <c r="P68" s="5" t="str">
        <f>IF(ISNUMBER(mh!P66), IF(mh!P66=-999,"NA",IF(mh!P66&lt;1, "&lt;1", IF(mh!P66&gt;99, "&gt;99", mh!P66))), "-")</f>
        <v>-</v>
      </c>
      <c r="Q68" s="89" t="str">
        <f>IF(ISNUMBER(mh!Q66), IF(mh!Q66=-999,"NA",IF(mh!Q66&lt;1, "&lt;1", IF(mh!Q66&gt;99, "&gt;99", mh!Q66))), "-")</f>
        <v>-</v>
      </c>
      <c r="R68" s="89" t="str">
        <f>IF(ISNUMBER(mh!R66), IF(mh!R66=-999,"NA",IF(mh!R66&lt;1, "&lt;1", IF(mh!R66&gt;99, "&gt;99", mh!R66))), "-")</f>
        <v>-</v>
      </c>
      <c r="S68" s="89" t="str">
        <f>IF(ISNUMBER(mh!S66), IF(mh!S66=-999,"NA",IF(mh!S66&lt;1, "&lt;1", IF(mh!S66&gt;99, "&gt;99", mh!S66))), "-")</f>
        <v>-</v>
      </c>
      <c r="T68" s="89" t="str">
        <f>IF(ISNUMBER(mh!T66), IF(mh!T66=-999,"NA",IF(mh!T66&lt;1, "&lt;1", IF(mh!T66&gt;99, "&gt;99", mh!T66))), "-")</f>
        <v>-</v>
      </c>
      <c r="U68" s="5" t="str">
        <f>IF(ISNUMBER(mh!U66), IF(mh!U66=-999,"NA",IF(mh!U66&lt;1, "&lt;1", IF(mh!U66&gt;99, "&gt;99", mh!U66))), "-")</f>
        <v>-</v>
      </c>
      <c r="V68" s="5" t="str">
        <f>IF(ISNUMBER(mh!V66), IF(mh!V66=-999,"NA",IF(mh!V66&lt;1, "&lt;1", IF(mh!V66&gt;99, "&gt;99", mh!V66))), "-")</f>
        <v>-</v>
      </c>
      <c r="W68" s="2"/>
      <c r="X68" s="81" t="str">
        <f>IF(ISBLANK(mh!X66),"",mh!X66)</f>
        <v>Eastern and South-Eastern Asia</v>
      </c>
      <c r="Y68" s="2">
        <f>IF(ISBLANK(mh!Y66),"",mh!Y66)</f>
        <v>2014</v>
      </c>
      <c r="Z68" s="5" t="str">
        <f>IF(ISNUMBER(mh!Z66), IF(mh!Z66=-999,"NA",IF(mh!Z66&lt;1, "&lt;1", IF(mh!Z66&gt;99, "&gt;99", mh!Z66))), "-")</f>
        <v>-</v>
      </c>
      <c r="AA68" s="5" t="str">
        <f>IF(ISNUMBER(mh!AA66), IF(mh!AA66=-999,"NA",IF(mh!AA66&lt;1, "&lt;1", IF(mh!AA66&gt;99, "&gt;99", mh!AA66))), "-")</f>
        <v>-</v>
      </c>
      <c r="AB68" s="5" t="str">
        <f>IF(ISNUMBER(mh!AB66), IF(mh!AB66=-999,"NA",IF(mh!AB66&lt;1, "&lt;1", IF(mh!AB66&gt;99, "&gt;99", mh!AB66))), "-")</f>
        <v>-</v>
      </c>
      <c r="AC68" s="5" t="str">
        <f>IF(ISNUMBER(mh!AC66), IF(mh!AC66=-999,"NA",IF(mh!AC66&lt;1, "&lt;1", IF(mh!AC66&gt;99, "&gt;99", mh!AC66))), "-")</f>
        <v>-</v>
      </c>
      <c r="AD68" s="5" t="str">
        <f>IF(ISNUMBER(mh!AD66), IF(mh!AD66=-999,"NA",IF(mh!AD66&lt;1, "&lt;1", IF(mh!AD66&gt;99, "&gt;99", mh!AD66))), "-")</f>
        <v>-</v>
      </c>
      <c r="AE68" s="5" t="str">
        <f>IF(ISNUMBER(mh!AE66), IF(mh!AE66=-999,"NA",IF(mh!AE66&lt;1, "&lt;1", IF(mh!AE66&gt;99, "&gt;99", mh!AE66))), "-")</f>
        <v>-</v>
      </c>
      <c r="AF68" s="5" t="str">
        <f>IF(ISNUMBER(mh!AF66), IF(mh!AF66=-999,"NA",IF(mh!AF66&lt;1, "&lt;1", IF(mh!AF66&gt;99, "&gt;99", mh!AF66))), "-")</f>
        <v>-</v>
      </c>
      <c r="AG68" s="5" t="str">
        <f>IF(ISNUMBER(mh!AG66), IF(mh!AG66=-999,"NA",IF(mh!AG66&lt;1, "&lt;1", IF(mh!AG66&gt;99, "&gt;99", mh!AG66))), "-")</f>
        <v>-</v>
      </c>
      <c r="AH68" s="5" t="str">
        <f>IF(ISNUMBER(mh!AH66), IF(mh!AH66=-999,"NA",IF(mh!AH66&lt;1, "&lt;1", IF(mh!AH66&gt;99, "&gt;99", mh!AH66))), "-")</f>
        <v>-</v>
      </c>
      <c r="AI68" s="3">
        <f>IF(ISBLANK(mh!AI66), "", mh!AI66)</f>
        <v>65</v>
      </c>
    </row>
    <row r="69" spans="1:35" hidden="1" x14ac:dyDescent="0.25">
      <c r="A69" s="81" t="str">
        <f>IF(ISBLANK(mh!A67), "", mh!A67)</f>
        <v>Eastern and South-Eastern Asia</v>
      </c>
      <c r="B69" s="2">
        <f>IF(ISBLANK(mh!B67), "", mh!B67)</f>
        <v>2015</v>
      </c>
      <c r="C69" s="70">
        <f>IF(ISBLANK(mh!C67), "-", mh!C67)</f>
        <v>585094.23140716553</v>
      </c>
      <c r="D69" s="7">
        <f>IF(ISBLANK(mh!D67), "-", mh!D67)</f>
        <v>56.008731842041016</v>
      </c>
      <c r="E69" s="89" t="str">
        <f>IF(ISNUMBER(mh!E67), IF(mh!E67=-999,"NA",IF(mh!E67&lt;1, "&lt;1", IF(mh!E67&gt;99, "&gt;99", mh!E67))), "-")</f>
        <v>-</v>
      </c>
      <c r="F69" s="89" t="str">
        <f>IF(ISNUMBER(mh!F67), IF(mh!F67=-999,"NA",IF(mh!F67&lt;1, "&lt;1", IF(mh!F67&gt;99, "&gt;99", mh!F67))), "-")</f>
        <v>-</v>
      </c>
      <c r="G69" s="89" t="str">
        <f>IF(ISNUMBER(mh!G67), IF(mh!G67=-999,"NA",IF(mh!G67&lt;1, "&lt;1", IF(mh!G67&gt;99, "&gt;99", mh!G67))), "-")</f>
        <v>-</v>
      </c>
      <c r="H69" s="89" t="str">
        <f>IF(ISNUMBER(mh!H67), IF(mh!H67=-999,"NA",IF(mh!H67&lt;1, "&lt;1", IF(mh!H67&gt;99, "&gt;99", mh!H67))), "-")</f>
        <v>-</v>
      </c>
      <c r="I69" s="5" t="str">
        <f>IF(ISNUMBER(mh!I67), IF(mh!I67=-999,"NA",IF(mh!I67&lt;1, "&lt;1", IF(mh!I67&gt;99, "&gt;99", mh!I67))), "-")</f>
        <v>-</v>
      </c>
      <c r="J69" s="5" t="str">
        <f>IF(ISNUMBER(mh!J67), IF(mh!J67=-999,"NA",IF(mh!J67&lt;1, "&lt;1", IF(mh!J67&gt;99, "&gt;99", mh!J67))), "-")</f>
        <v>-</v>
      </c>
      <c r="K69" s="89" t="str">
        <f>IF(ISNUMBER(mh!K67), IF(mh!K67=-999,"NA",IF(mh!K67&lt;1, "&lt;1", IF(mh!K67&gt;99, "&gt;99", mh!K67))), "-")</f>
        <v>-</v>
      </c>
      <c r="L69" s="89" t="str">
        <f>IF(ISNUMBER(mh!L67), IF(mh!L67=-999,"NA",IF(mh!L67&lt;1, "&lt;1", IF(mh!L67&gt;99, "&gt;99", mh!L67))), "-")</f>
        <v>-</v>
      </c>
      <c r="M69" s="89" t="str">
        <f>IF(ISNUMBER(mh!M67), IF(mh!M67=-999,"NA",IF(mh!M67&lt;1, "&lt;1", IF(mh!M67&gt;99, "&gt;99", mh!M67))), "-")</f>
        <v>-</v>
      </c>
      <c r="N69" s="89" t="str">
        <f>IF(ISNUMBER(mh!N67), IF(mh!N67=-999,"NA",IF(mh!N67&lt;1, "&lt;1", IF(mh!N67&gt;99, "&gt;99", mh!N67))), "-")</f>
        <v>-</v>
      </c>
      <c r="O69" s="5" t="str">
        <f>IF(ISNUMBER(mh!O67), IF(mh!O67=-999,"NA",IF(mh!O67&lt;1, "&lt;1", IF(mh!O67&gt;99, "&gt;99", mh!O67))), "-")</f>
        <v>-</v>
      </c>
      <c r="P69" s="5" t="str">
        <f>IF(ISNUMBER(mh!P67), IF(mh!P67=-999,"NA",IF(mh!P67&lt;1, "&lt;1", IF(mh!P67&gt;99, "&gt;99", mh!P67))), "-")</f>
        <v>-</v>
      </c>
      <c r="Q69" s="89" t="str">
        <f>IF(ISNUMBER(mh!Q67), IF(mh!Q67=-999,"NA",IF(mh!Q67&lt;1, "&lt;1", IF(mh!Q67&gt;99, "&gt;99", mh!Q67))), "-")</f>
        <v>-</v>
      </c>
      <c r="R69" s="89" t="str">
        <f>IF(ISNUMBER(mh!R67), IF(mh!R67=-999,"NA",IF(mh!R67&lt;1, "&lt;1", IF(mh!R67&gt;99, "&gt;99", mh!R67))), "-")</f>
        <v>-</v>
      </c>
      <c r="S69" s="89" t="str">
        <f>IF(ISNUMBER(mh!S67), IF(mh!S67=-999,"NA",IF(mh!S67&lt;1, "&lt;1", IF(mh!S67&gt;99, "&gt;99", mh!S67))), "-")</f>
        <v>-</v>
      </c>
      <c r="T69" s="89" t="str">
        <f>IF(ISNUMBER(mh!T67), IF(mh!T67=-999,"NA",IF(mh!T67&lt;1, "&lt;1", IF(mh!T67&gt;99, "&gt;99", mh!T67))), "-")</f>
        <v>-</v>
      </c>
      <c r="U69" s="5" t="str">
        <f>IF(ISNUMBER(mh!U67), IF(mh!U67=-999,"NA",IF(mh!U67&lt;1, "&lt;1", IF(mh!U67&gt;99, "&gt;99", mh!U67))), "-")</f>
        <v>-</v>
      </c>
      <c r="V69" s="5" t="str">
        <f>IF(ISNUMBER(mh!V67), IF(mh!V67=-999,"NA",IF(mh!V67&lt;1, "&lt;1", IF(mh!V67&gt;99, "&gt;99", mh!V67))), "-")</f>
        <v>-</v>
      </c>
      <c r="W69" s="2"/>
      <c r="X69" s="81" t="str">
        <f>IF(ISBLANK(mh!X67),"",mh!X67)</f>
        <v>Eastern and South-Eastern Asia</v>
      </c>
      <c r="Y69" s="2">
        <f>IF(ISBLANK(mh!Y67),"",mh!Y67)</f>
        <v>2015</v>
      </c>
      <c r="Z69" s="5" t="str">
        <f>IF(ISNUMBER(mh!Z67), IF(mh!Z67=-999,"NA",IF(mh!Z67&lt;1, "&lt;1", IF(mh!Z67&gt;99, "&gt;99", mh!Z67))), "-")</f>
        <v>-</v>
      </c>
      <c r="AA69" s="5" t="str">
        <f>IF(ISNUMBER(mh!AA67), IF(mh!AA67=-999,"NA",IF(mh!AA67&lt;1, "&lt;1", IF(mh!AA67&gt;99, "&gt;99", mh!AA67))), "-")</f>
        <v>-</v>
      </c>
      <c r="AB69" s="5" t="str">
        <f>IF(ISNUMBER(mh!AB67), IF(mh!AB67=-999,"NA",IF(mh!AB67&lt;1, "&lt;1", IF(mh!AB67&gt;99, "&gt;99", mh!AB67))), "-")</f>
        <v>-</v>
      </c>
      <c r="AC69" s="5" t="str">
        <f>IF(ISNUMBER(mh!AC67), IF(mh!AC67=-999,"NA",IF(mh!AC67&lt;1, "&lt;1", IF(mh!AC67&gt;99, "&gt;99", mh!AC67))), "-")</f>
        <v>-</v>
      </c>
      <c r="AD69" s="5" t="str">
        <f>IF(ISNUMBER(mh!AD67), IF(mh!AD67=-999,"NA",IF(mh!AD67&lt;1, "&lt;1", IF(mh!AD67&gt;99, "&gt;99", mh!AD67))), "-")</f>
        <v>-</v>
      </c>
      <c r="AE69" s="5" t="str">
        <f>IF(ISNUMBER(mh!AE67), IF(mh!AE67=-999,"NA",IF(mh!AE67&lt;1, "&lt;1", IF(mh!AE67&gt;99, "&gt;99", mh!AE67))), "-")</f>
        <v>-</v>
      </c>
      <c r="AF69" s="5" t="str">
        <f>IF(ISNUMBER(mh!AF67), IF(mh!AF67=-999,"NA",IF(mh!AF67&lt;1, "&lt;1", IF(mh!AF67&gt;99, "&gt;99", mh!AF67))), "-")</f>
        <v>-</v>
      </c>
      <c r="AG69" s="5" t="str">
        <f>IF(ISNUMBER(mh!AG67), IF(mh!AG67=-999,"NA",IF(mh!AG67&lt;1, "&lt;1", IF(mh!AG67&gt;99, "&gt;99", mh!AG67))), "-")</f>
        <v>-</v>
      </c>
      <c r="AH69" s="5" t="str">
        <f>IF(ISNUMBER(mh!AH67), IF(mh!AH67=-999,"NA",IF(mh!AH67&lt;1, "&lt;1", IF(mh!AH67&gt;99, "&gt;99", mh!AH67))), "-")</f>
        <v>-</v>
      </c>
      <c r="AI69" s="3">
        <f>IF(ISBLANK(mh!AI67), "", mh!AI67)</f>
        <v>66</v>
      </c>
    </row>
    <row r="70" spans="1:35" hidden="1" x14ac:dyDescent="0.25">
      <c r="A70" s="81" t="str">
        <f>IF(ISBLANK(mh!A68), "", mh!A68)</f>
        <v>Eastern and South-Eastern Asia</v>
      </c>
      <c r="B70" s="2">
        <f>IF(ISBLANK(mh!B68), "", mh!B68)</f>
        <v>2016</v>
      </c>
      <c r="C70" s="70">
        <f>IF(ISBLANK(mh!C68), "-", mh!C68)</f>
        <v>581265.49173736572</v>
      </c>
      <c r="D70" s="7">
        <f>IF(ISBLANK(mh!D68), "-", mh!D68)</f>
        <v>56.916732788085938</v>
      </c>
      <c r="E70" s="89" t="str">
        <f>IF(ISNUMBER(mh!E68), IF(mh!E68=-999,"NA",IF(mh!E68&lt;1, "&lt;1", IF(mh!E68&gt;99, "&gt;99", mh!E68))), "-")</f>
        <v>-</v>
      </c>
      <c r="F70" s="89" t="str">
        <f>IF(ISNUMBER(mh!F68), IF(mh!F68=-999,"NA",IF(mh!F68&lt;1, "&lt;1", IF(mh!F68&gt;99, "&gt;99", mh!F68))), "-")</f>
        <v>-</v>
      </c>
      <c r="G70" s="89" t="str">
        <f>IF(ISNUMBER(mh!G68), IF(mh!G68=-999,"NA",IF(mh!G68&lt;1, "&lt;1", IF(mh!G68&gt;99, "&gt;99", mh!G68))), "-")</f>
        <v>-</v>
      </c>
      <c r="H70" s="89" t="str">
        <f>IF(ISNUMBER(mh!H68), IF(mh!H68=-999,"NA",IF(mh!H68&lt;1, "&lt;1", IF(mh!H68&gt;99, "&gt;99", mh!H68))), "-")</f>
        <v>-</v>
      </c>
      <c r="I70" s="5" t="str">
        <f>IF(ISNUMBER(mh!I68), IF(mh!I68=-999,"NA",IF(mh!I68&lt;1, "&lt;1", IF(mh!I68&gt;99, "&gt;99", mh!I68))), "-")</f>
        <v>-</v>
      </c>
      <c r="J70" s="5" t="str">
        <f>IF(ISNUMBER(mh!J68), IF(mh!J68=-999,"NA",IF(mh!J68&lt;1, "&lt;1", IF(mh!J68&gt;99, "&gt;99", mh!J68))), "-")</f>
        <v>-</v>
      </c>
      <c r="K70" s="89" t="str">
        <f>IF(ISNUMBER(mh!K68), IF(mh!K68=-999,"NA",IF(mh!K68&lt;1, "&lt;1", IF(mh!K68&gt;99, "&gt;99", mh!K68))), "-")</f>
        <v>-</v>
      </c>
      <c r="L70" s="89" t="str">
        <f>IF(ISNUMBER(mh!L68), IF(mh!L68=-999,"NA",IF(mh!L68&lt;1, "&lt;1", IF(mh!L68&gt;99, "&gt;99", mh!L68))), "-")</f>
        <v>-</v>
      </c>
      <c r="M70" s="89" t="str">
        <f>IF(ISNUMBER(mh!M68), IF(mh!M68=-999,"NA",IF(mh!M68&lt;1, "&lt;1", IF(mh!M68&gt;99, "&gt;99", mh!M68))), "-")</f>
        <v>-</v>
      </c>
      <c r="N70" s="89" t="str">
        <f>IF(ISNUMBER(mh!N68), IF(mh!N68=-999,"NA",IF(mh!N68&lt;1, "&lt;1", IF(mh!N68&gt;99, "&gt;99", mh!N68))), "-")</f>
        <v>-</v>
      </c>
      <c r="O70" s="5" t="str">
        <f>IF(ISNUMBER(mh!O68), IF(mh!O68=-999,"NA",IF(mh!O68&lt;1, "&lt;1", IF(mh!O68&gt;99, "&gt;99", mh!O68))), "-")</f>
        <v>-</v>
      </c>
      <c r="P70" s="5" t="str">
        <f>IF(ISNUMBER(mh!P68), IF(mh!P68=-999,"NA",IF(mh!P68&lt;1, "&lt;1", IF(mh!P68&gt;99, "&gt;99", mh!P68))), "-")</f>
        <v>-</v>
      </c>
      <c r="Q70" s="89" t="str">
        <f>IF(ISNUMBER(mh!Q68), IF(mh!Q68=-999,"NA",IF(mh!Q68&lt;1, "&lt;1", IF(mh!Q68&gt;99, "&gt;99", mh!Q68))), "-")</f>
        <v>-</v>
      </c>
      <c r="R70" s="89" t="str">
        <f>IF(ISNUMBER(mh!R68), IF(mh!R68=-999,"NA",IF(mh!R68&lt;1, "&lt;1", IF(mh!R68&gt;99, "&gt;99", mh!R68))), "-")</f>
        <v>-</v>
      </c>
      <c r="S70" s="89" t="str">
        <f>IF(ISNUMBER(mh!S68), IF(mh!S68=-999,"NA",IF(mh!S68&lt;1, "&lt;1", IF(mh!S68&gt;99, "&gt;99", mh!S68))), "-")</f>
        <v>-</v>
      </c>
      <c r="T70" s="89" t="str">
        <f>IF(ISNUMBER(mh!T68), IF(mh!T68=-999,"NA",IF(mh!T68&lt;1, "&lt;1", IF(mh!T68&gt;99, "&gt;99", mh!T68))), "-")</f>
        <v>-</v>
      </c>
      <c r="U70" s="5" t="str">
        <f>IF(ISNUMBER(mh!U68), IF(mh!U68=-999,"NA",IF(mh!U68&lt;1, "&lt;1", IF(mh!U68&gt;99, "&gt;99", mh!U68))), "-")</f>
        <v>-</v>
      </c>
      <c r="V70" s="5" t="str">
        <f>IF(ISNUMBER(mh!V68), IF(mh!V68=-999,"NA",IF(mh!V68&lt;1, "&lt;1", IF(mh!V68&gt;99, "&gt;99", mh!V68))), "-")</f>
        <v>-</v>
      </c>
      <c r="W70" s="2"/>
      <c r="X70" s="81" t="str">
        <f>IF(ISBLANK(mh!X68),"",mh!X68)</f>
        <v>Eastern and South-Eastern Asia</v>
      </c>
      <c r="Y70" s="2">
        <f>IF(ISBLANK(mh!Y68),"",mh!Y68)</f>
        <v>2016</v>
      </c>
      <c r="Z70" s="5" t="str">
        <f>IF(ISNUMBER(mh!Z68), IF(mh!Z68=-999,"NA",IF(mh!Z68&lt;1, "&lt;1", IF(mh!Z68&gt;99, "&gt;99", mh!Z68))), "-")</f>
        <v>-</v>
      </c>
      <c r="AA70" s="5" t="str">
        <f>IF(ISNUMBER(mh!AA68), IF(mh!AA68=-999,"NA",IF(mh!AA68&lt;1, "&lt;1", IF(mh!AA68&gt;99, "&gt;99", mh!AA68))), "-")</f>
        <v>-</v>
      </c>
      <c r="AB70" s="5" t="str">
        <f>IF(ISNUMBER(mh!AB68), IF(mh!AB68=-999,"NA",IF(mh!AB68&lt;1, "&lt;1", IF(mh!AB68&gt;99, "&gt;99", mh!AB68))), "-")</f>
        <v>-</v>
      </c>
      <c r="AC70" s="5" t="str">
        <f>IF(ISNUMBER(mh!AC68), IF(mh!AC68=-999,"NA",IF(mh!AC68&lt;1, "&lt;1", IF(mh!AC68&gt;99, "&gt;99", mh!AC68))), "-")</f>
        <v>-</v>
      </c>
      <c r="AD70" s="5" t="str">
        <f>IF(ISNUMBER(mh!AD68), IF(mh!AD68=-999,"NA",IF(mh!AD68&lt;1, "&lt;1", IF(mh!AD68&gt;99, "&gt;99", mh!AD68))), "-")</f>
        <v>-</v>
      </c>
      <c r="AE70" s="5" t="str">
        <f>IF(ISNUMBER(mh!AE68), IF(mh!AE68=-999,"NA",IF(mh!AE68&lt;1, "&lt;1", IF(mh!AE68&gt;99, "&gt;99", mh!AE68))), "-")</f>
        <v>-</v>
      </c>
      <c r="AF70" s="5" t="str">
        <f>IF(ISNUMBER(mh!AF68), IF(mh!AF68=-999,"NA",IF(mh!AF68&lt;1, "&lt;1", IF(mh!AF68&gt;99, "&gt;99", mh!AF68))), "-")</f>
        <v>-</v>
      </c>
      <c r="AG70" s="5" t="str">
        <f>IF(ISNUMBER(mh!AG68), IF(mh!AG68=-999,"NA",IF(mh!AG68&lt;1, "&lt;1", IF(mh!AG68&gt;99, "&gt;99", mh!AG68))), "-")</f>
        <v>-</v>
      </c>
      <c r="AH70" s="5" t="str">
        <f>IF(ISNUMBER(mh!AH68), IF(mh!AH68=-999,"NA",IF(mh!AH68&lt;1, "&lt;1", IF(mh!AH68&gt;99, "&gt;99", mh!AH68))), "-")</f>
        <v>-</v>
      </c>
      <c r="AI70" s="3">
        <f>IF(ISBLANK(mh!AI68), "", mh!AI68)</f>
        <v>67</v>
      </c>
    </row>
    <row r="71" spans="1:35" hidden="1" x14ac:dyDescent="0.25">
      <c r="A71" s="81" t="str">
        <f>IF(ISBLANK(mh!A69), "", mh!A69)</f>
        <v>Eastern and South-Eastern Asia</v>
      </c>
      <c r="B71" s="2">
        <f>IF(ISBLANK(mh!B69), "", mh!B69)</f>
        <v>2017</v>
      </c>
      <c r="C71" s="70">
        <f>IF(ISBLANK(mh!C69), "-", mh!C69)</f>
        <v>577531.73509216309</v>
      </c>
      <c r="D71" s="7">
        <f>IF(ISBLANK(mh!D69), "-", mh!D69)</f>
        <v>57.816799163818359</v>
      </c>
      <c r="E71" s="89" t="str">
        <f>IF(ISNUMBER(mh!E69), IF(mh!E69=-999,"NA",IF(mh!E69&lt;1, "&lt;1", IF(mh!E69&gt;99, "&gt;99", mh!E69))), "-")</f>
        <v>-</v>
      </c>
      <c r="F71" s="89" t="str">
        <f>IF(ISNUMBER(mh!F69), IF(mh!F69=-999,"NA",IF(mh!F69&lt;1, "&lt;1", IF(mh!F69&gt;99, "&gt;99", mh!F69))), "-")</f>
        <v>-</v>
      </c>
      <c r="G71" s="89" t="str">
        <f>IF(ISNUMBER(mh!G69), IF(mh!G69=-999,"NA",IF(mh!G69&lt;1, "&lt;1", IF(mh!G69&gt;99, "&gt;99", mh!G69))), "-")</f>
        <v>-</v>
      </c>
      <c r="H71" s="89" t="str">
        <f>IF(ISNUMBER(mh!H69), IF(mh!H69=-999,"NA",IF(mh!H69&lt;1, "&lt;1", IF(mh!H69&gt;99, "&gt;99", mh!H69))), "-")</f>
        <v>-</v>
      </c>
      <c r="I71" s="5" t="str">
        <f>IF(ISNUMBER(mh!I69), IF(mh!I69=-999,"NA",IF(mh!I69&lt;1, "&lt;1", IF(mh!I69&gt;99, "&gt;99", mh!I69))), "-")</f>
        <v>-</v>
      </c>
      <c r="J71" s="5" t="str">
        <f>IF(ISNUMBER(mh!J69), IF(mh!J69=-999,"NA",IF(mh!J69&lt;1, "&lt;1", IF(mh!J69&gt;99, "&gt;99", mh!J69))), "-")</f>
        <v>-</v>
      </c>
      <c r="K71" s="89" t="str">
        <f>IF(ISNUMBER(mh!K69), IF(mh!K69=-999,"NA",IF(mh!K69&lt;1, "&lt;1", IF(mh!K69&gt;99, "&gt;99", mh!K69))), "-")</f>
        <v>-</v>
      </c>
      <c r="L71" s="89" t="str">
        <f>IF(ISNUMBER(mh!L69), IF(mh!L69=-999,"NA",IF(mh!L69&lt;1, "&lt;1", IF(mh!L69&gt;99, "&gt;99", mh!L69))), "-")</f>
        <v>-</v>
      </c>
      <c r="M71" s="89" t="str">
        <f>IF(ISNUMBER(mh!M69), IF(mh!M69=-999,"NA",IF(mh!M69&lt;1, "&lt;1", IF(mh!M69&gt;99, "&gt;99", mh!M69))), "-")</f>
        <v>-</v>
      </c>
      <c r="N71" s="89" t="str">
        <f>IF(ISNUMBER(mh!N69), IF(mh!N69=-999,"NA",IF(mh!N69&lt;1, "&lt;1", IF(mh!N69&gt;99, "&gt;99", mh!N69))), "-")</f>
        <v>-</v>
      </c>
      <c r="O71" s="5" t="str">
        <f>IF(ISNUMBER(mh!O69), IF(mh!O69=-999,"NA",IF(mh!O69&lt;1, "&lt;1", IF(mh!O69&gt;99, "&gt;99", mh!O69))), "-")</f>
        <v>-</v>
      </c>
      <c r="P71" s="5" t="str">
        <f>IF(ISNUMBER(mh!P69), IF(mh!P69=-999,"NA",IF(mh!P69&lt;1, "&lt;1", IF(mh!P69&gt;99, "&gt;99", mh!P69))), "-")</f>
        <v>-</v>
      </c>
      <c r="Q71" s="89" t="str">
        <f>IF(ISNUMBER(mh!Q69), IF(mh!Q69=-999,"NA",IF(mh!Q69&lt;1, "&lt;1", IF(mh!Q69&gt;99, "&gt;99", mh!Q69))), "-")</f>
        <v>-</v>
      </c>
      <c r="R71" s="89" t="str">
        <f>IF(ISNUMBER(mh!R69), IF(mh!R69=-999,"NA",IF(mh!R69&lt;1, "&lt;1", IF(mh!R69&gt;99, "&gt;99", mh!R69))), "-")</f>
        <v>-</v>
      </c>
      <c r="S71" s="89" t="str">
        <f>IF(ISNUMBER(mh!S69), IF(mh!S69=-999,"NA",IF(mh!S69&lt;1, "&lt;1", IF(mh!S69&gt;99, "&gt;99", mh!S69))), "-")</f>
        <v>-</v>
      </c>
      <c r="T71" s="89" t="str">
        <f>IF(ISNUMBER(mh!T69), IF(mh!T69=-999,"NA",IF(mh!T69&lt;1, "&lt;1", IF(mh!T69&gt;99, "&gt;99", mh!T69))), "-")</f>
        <v>-</v>
      </c>
      <c r="U71" s="5" t="str">
        <f>IF(ISNUMBER(mh!U69), IF(mh!U69=-999,"NA",IF(mh!U69&lt;1, "&lt;1", IF(mh!U69&gt;99, "&gt;99", mh!U69))), "-")</f>
        <v>-</v>
      </c>
      <c r="V71" s="5" t="str">
        <f>IF(ISNUMBER(mh!V69), IF(mh!V69=-999,"NA",IF(mh!V69&lt;1, "&lt;1", IF(mh!V69&gt;99, "&gt;99", mh!V69))), "-")</f>
        <v>-</v>
      </c>
      <c r="W71" s="2"/>
      <c r="X71" s="81" t="str">
        <f>IF(ISBLANK(mh!X69),"",mh!X69)</f>
        <v>Eastern and South-Eastern Asia</v>
      </c>
      <c r="Y71" s="2">
        <f>IF(ISBLANK(mh!Y69),"",mh!Y69)</f>
        <v>2017</v>
      </c>
      <c r="Z71" s="5" t="str">
        <f>IF(ISNUMBER(mh!Z69), IF(mh!Z69=-999,"NA",IF(mh!Z69&lt;1, "&lt;1", IF(mh!Z69&gt;99, "&gt;99", mh!Z69))), "-")</f>
        <v>-</v>
      </c>
      <c r="AA71" s="5" t="str">
        <f>IF(ISNUMBER(mh!AA69), IF(mh!AA69=-999,"NA",IF(mh!AA69&lt;1, "&lt;1", IF(mh!AA69&gt;99, "&gt;99", mh!AA69))), "-")</f>
        <v>-</v>
      </c>
      <c r="AB71" s="5" t="str">
        <f>IF(ISNUMBER(mh!AB69), IF(mh!AB69=-999,"NA",IF(mh!AB69&lt;1, "&lt;1", IF(mh!AB69&gt;99, "&gt;99", mh!AB69))), "-")</f>
        <v>-</v>
      </c>
      <c r="AC71" s="5" t="str">
        <f>IF(ISNUMBER(mh!AC69), IF(mh!AC69=-999,"NA",IF(mh!AC69&lt;1, "&lt;1", IF(mh!AC69&gt;99, "&gt;99", mh!AC69))), "-")</f>
        <v>-</v>
      </c>
      <c r="AD71" s="5" t="str">
        <f>IF(ISNUMBER(mh!AD69), IF(mh!AD69=-999,"NA",IF(mh!AD69&lt;1, "&lt;1", IF(mh!AD69&gt;99, "&gt;99", mh!AD69))), "-")</f>
        <v>-</v>
      </c>
      <c r="AE71" s="5" t="str">
        <f>IF(ISNUMBER(mh!AE69), IF(mh!AE69=-999,"NA",IF(mh!AE69&lt;1, "&lt;1", IF(mh!AE69&gt;99, "&gt;99", mh!AE69))), "-")</f>
        <v>-</v>
      </c>
      <c r="AF71" s="5" t="str">
        <f>IF(ISNUMBER(mh!AF69), IF(mh!AF69=-999,"NA",IF(mh!AF69&lt;1, "&lt;1", IF(mh!AF69&gt;99, "&gt;99", mh!AF69))), "-")</f>
        <v>-</v>
      </c>
      <c r="AG71" s="5" t="str">
        <f>IF(ISNUMBER(mh!AG69), IF(mh!AG69=-999,"NA",IF(mh!AG69&lt;1, "&lt;1", IF(mh!AG69&gt;99, "&gt;99", mh!AG69))), "-")</f>
        <v>-</v>
      </c>
      <c r="AH71" s="5" t="str">
        <f>IF(ISNUMBER(mh!AH69), IF(mh!AH69=-999,"NA",IF(mh!AH69&lt;1, "&lt;1", IF(mh!AH69&gt;99, "&gt;99", mh!AH69))), "-")</f>
        <v>-</v>
      </c>
      <c r="AI71" s="3">
        <f>IF(ISBLANK(mh!AI69), "", mh!AI69)</f>
        <v>68</v>
      </c>
    </row>
    <row r="72" spans="1:35" hidden="1" x14ac:dyDescent="0.25">
      <c r="A72" s="81" t="str">
        <f>IF(ISBLANK(mh!A70), "", mh!A70)</f>
        <v>Eastern and South-Eastern Asia</v>
      </c>
      <c r="B72" s="2">
        <f>IF(ISBLANK(mh!B70), "", mh!B70)</f>
        <v>2018</v>
      </c>
      <c r="C72" s="70">
        <f>IF(ISBLANK(mh!C70), "-", mh!C70)</f>
        <v>572890.42111968994</v>
      </c>
      <c r="D72" s="7">
        <f>IF(ISBLANK(mh!D70), "-", mh!D70)</f>
        <v>58.698947906494141</v>
      </c>
      <c r="E72" s="89" t="str">
        <f>IF(ISNUMBER(mh!E70), IF(mh!E70=-999,"NA",IF(mh!E70&lt;1, "&lt;1", IF(mh!E70&gt;99, "&gt;99", mh!E70))), "-")</f>
        <v>-</v>
      </c>
      <c r="F72" s="89" t="str">
        <f>IF(ISNUMBER(mh!F70), IF(mh!F70=-999,"NA",IF(mh!F70&lt;1, "&lt;1", IF(mh!F70&gt;99, "&gt;99", mh!F70))), "-")</f>
        <v>-</v>
      </c>
      <c r="G72" s="89" t="str">
        <f>IF(ISNUMBER(mh!G70), IF(mh!G70=-999,"NA",IF(mh!G70&lt;1, "&lt;1", IF(mh!G70&gt;99, "&gt;99", mh!G70))), "-")</f>
        <v>-</v>
      </c>
      <c r="H72" s="89" t="str">
        <f>IF(ISNUMBER(mh!H70), IF(mh!H70=-999,"NA",IF(mh!H70&lt;1, "&lt;1", IF(mh!H70&gt;99, "&gt;99", mh!H70))), "-")</f>
        <v>-</v>
      </c>
      <c r="I72" s="5" t="str">
        <f>IF(ISNUMBER(mh!I70), IF(mh!I70=-999,"NA",IF(mh!I70&lt;1, "&lt;1", IF(mh!I70&gt;99, "&gt;99", mh!I70))), "-")</f>
        <v>-</v>
      </c>
      <c r="J72" s="5" t="str">
        <f>IF(ISNUMBER(mh!J70), IF(mh!J70=-999,"NA",IF(mh!J70&lt;1, "&lt;1", IF(mh!J70&gt;99, "&gt;99", mh!J70))), "-")</f>
        <v>-</v>
      </c>
      <c r="K72" s="89" t="str">
        <f>IF(ISNUMBER(mh!K70), IF(mh!K70=-999,"NA",IF(mh!K70&lt;1, "&lt;1", IF(mh!K70&gt;99, "&gt;99", mh!K70))), "-")</f>
        <v>-</v>
      </c>
      <c r="L72" s="89" t="str">
        <f>IF(ISNUMBER(mh!L70), IF(mh!L70=-999,"NA",IF(mh!L70&lt;1, "&lt;1", IF(mh!L70&gt;99, "&gt;99", mh!L70))), "-")</f>
        <v>-</v>
      </c>
      <c r="M72" s="89" t="str">
        <f>IF(ISNUMBER(mh!M70), IF(mh!M70=-999,"NA",IF(mh!M70&lt;1, "&lt;1", IF(mh!M70&gt;99, "&gt;99", mh!M70))), "-")</f>
        <v>-</v>
      </c>
      <c r="N72" s="89" t="str">
        <f>IF(ISNUMBER(mh!N70), IF(mh!N70=-999,"NA",IF(mh!N70&lt;1, "&lt;1", IF(mh!N70&gt;99, "&gt;99", mh!N70))), "-")</f>
        <v>-</v>
      </c>
      <c r="O72" s="5" t="str">
        <f>IF(ISNUMBER(mh!O70), IF(mh!O70=-999,"NA",IF(mh!O70&lt;1, "&lt;1", IF(mh!O70&gt;99, "&gt;99", mh!O70))), "-")</f>
        <v>-</v>
      </c>
      <c r="P72" s="5" t="str">
        <f>IF(ISNUMBER(mh!P70), IF(mh!P70=-999,"NA",IF(mh!P70&lt;1, "&lt;1", IF(mh!P70&gt;99, "&gt;99", mh!P70))), "-")</f>
        <v>-</v>
      </c>
      <c r="Q72" s="89" t="str">
        <f>IF(ISNUMBER(mh!Q70), IF(mh!Q70=-999,"NA",IF(mh!Q70&lt;1, "&lt;1", IF(mh!Q70&gt;99, "&gt;99", mh!Q70))), "-")</f>
        <v>-</v>
      </c>
      <c r="R72" s="89" t="str">
        <f>IF(ISNUMBER(mh!R70), IF(mh!R70=-999,"NA",IF(mh!R70&lt;1, "&lt;1", IF(mh!R70&gt;99, "&gt;99", mh!R70))), "-")</f>
        <v>-</v>
      </c>
      <c r="S72" s="89" t="str">
        <f>IF(ISNUMBER(mh!S70), IF(mh!S70=-999,"NA",IF(mh!S70&lt;1, "&lt;1", IF(mh!S70&gt;99, "&gt;99", mh!S70))), "-")</f>
        <v>-</v>
      </c>
      <c r="T72" s="89" t="str">
        <f>IF(ISNUMBER(mh!T70), IF(mh!T70=-999,"NA",IF(mh!T70&lt;1, "&lt;1", IF(mh!T70&gt;99, "&gt;99", mh!T70))), "-")</f>
        <v>-</v>
      </c>
      <c r="U72" s="5" t="str">
        <f>IF(ISNUMBER(mh!U70), IF(mh!U70=-999,"NA",IF(mh!U70&lt;1, "&lt;1", IF(mh!U70&gt;99, "&gt;99", mh!U70))), "-")</f>
        <v>-</v>
      </c>
      <c r="V72" s="5" t="str">
        <f>IF(ISNUMBER(mh!V70), IF(mh!V70=-999,"NA",IF(mh!V70&lt;1, "&lt;1", IF(mh!V70&gt;99, "&gt;99", mh!V70))), "-")</f>
        <v>-</v>
      </c>
      <c r="W72" s="2"/>
      <c r="X72" s="81" t="str">
        <f>IF(ISBLANK(mh!X70),"",mh!X70)</f>
        <v>Eastern and South-Eastern Asia</v>
      </c>
      <c r="Y72" s="2">
        <f>IF(ISBLANK(mh!Y70),"",mh!Y70)</f>
        <v>2018</v>
      </c>
      <c r="Z72" s="5" t="str">
        <f>IF(ISNUMBER(mh!Z70), IF(mh!Z70=-999,"NA",IF(mh!Z70&lt;1, "&lt;1", IF(mh!Z70&gt;99, "&gt;99", mh!Z70))), "-")</f>
        <v>-</v>
      </c>
      <c r="AA72" s="5" t="str">
        <f>IF(ISNUMBER(mh!AA70), IF(mh!AA70=-999,"NA",IF(mh!AA70&lt;1, "&lt;1", IF(mh!AA70&gt;99, "&gt;99", mh!AA70))), "-")</f>
        <v>-</v>
      </c>
      <c r="AB72" s="5" t="str">
        <f>IF(ISNUMBER(mh!AB70), IF(mh!AB70=-999,"NA",IF(mh!AB70&lt;1, "&lt;1", IF(mh!AB70&gt;99, "&gt;99", mh!AB70))), "-")</f>
        <v>-</v>
      </c>
      <c r="AC72" s="5" t="str">
        <f>IF(ISNUMBER(mh!AC70), IF(mh!AC70=-999,"NA",IF(mh!AC70&lt;1, "&lt;1", IF(mh!AC70&gt;99, "&gt;99", mh!AC70))), "-")</f>
        <v>-</v>
      </c>
      <c r="AD72" s="5" t="str">
        <f>IF(ISNUMBER(mh!AD70), IF(mh!AD70=-999,"NA",IF(mh!AD70&lt;1, "&lt;1", IF(mh!AD70&gt;99, "&gt;99", mh!AD70))), "-")</f>
        <v>-</v>
      </c>
      <c r="AE72" s="5" t="str">
        <f>IF(ISNUMBER(mh!AE70), IF(mh!AE70=-999,"NA",IF(mh!AE70&lt;1, "&lt;1", IF(mh!AE70&gt;99, "&gt;99", mh!AE70))), "-")</f>
        <v>-</v>
      </c>
      <c r="AF72" s="5" t="str">
        <f>IF(ISNUMBER(mh!AF70), IF(mh!AF70=-999,"NA",IF(mh!AF70&lt;1, "&lt;1", IF(mh!AF70&gt;99, "&gt;99", mh!AF70))), "-")</f>
        <v>-</v>
      </c>
      <c r="AG72" s="5" t="str">
        <f>IF(ISNUMBER(mh!AG70), IF(mh!AG70=-999,"NA",IF(mh!AG70&lt;1, "&lt;1", IF(mh!AG70&gt;99, "&gt;99", mh!AG70))), "-")</f>
        <v>-</v>
      </c>
      <c r="AH72" s="5" t="str">
        <f>IF(ISNUMBER(mh!AH70), IF(mh!AH70=-999,"NA",IF(mh!AH70&lt;1, "&lt;1", IF(mh!AH70&gt;99, "&gt;99", mh!AH70))), "-")</f>
        <v>-</v>
      </c>
      <c r="AI72" s="3">
        <f>IF(ISBLANK(mh!AI70), "", mh!AI70)</f>
        <v>69</v>
      </c>
    </row>
    <row r="73" spans="1:35" hidden="1" x14ac:dyDescent="0.25">
      <c r="A73" s="81" t="str">
        <f>IF(ISBLANK(mh!A71), "", mh!A71)</f>
        <v>Eastern and South-Eastern Asia</v>
      </c>
      <c r="B73" s="2">
        <f>IF(ISBLANK(mh!B71), "", mh!B71)</f>
        <v>2019</v>
      </c>
      <c r="C73" s="70">
        <f>IF(ISBLANK(mh!C71), "-", mh!C71)</f>
        <v>567346.47211456299</v>
      </c>
      <c r="D73" s="7">
        <f>IF(ISBLANK(mh!D71), "-", mh!D71)</f>
        <v>59.558761596679688</v>
      </c>
      <c r="E73" s="89" t="str">
        <f>IF(ISNUMBER(mh!E71), IF(mh!E71=-999,"NA",IF(mh!E71&lt;1, "&lt;1", IF(mh!E71&gt;99, "&gt;99", mh!E71))), "-")</f>
        <v>-</v>
      </c>
      <c r="F73" s="89">
        <f>IF(ISNUMBER(mh!F71), IF(mh!F71=-999,"NA",IF(mh!F71&lt;1, "&lt;1", IF(mh!F71&gt;99, "&gt;99", mh!F71))), "-")</f>
        <v>96.41950284903487</v>
      </c>
      <c r="G73" s="89" t="str">
        <f>IF(ISNUMBER(mh!G71), IF(mh!G71=-999,"NA",IF(mh!G71&lt;1, "&lt;1", IF(mh!G71&gt;99, "&gt;99", mh!G71))), "-")</f>
        <v>-</v>
      </c>
      <c r="H73" s="89">
        <f>IF(ISNUMBER(mh!H71), IF(mh!H71=-999,"NA",IF(mh!H71&lt;1, "&lt;1", IF(mh!H71&gt;99, "&gt;99", mh!H71))), "-")</f>
        <v>97.612020195935926</v>
      </c>
      <c r="I73" s="5">
        <f>IF(ISNUMBER(mh!I71), IF(mh!I71=-999,"NA",IF(mh!I71&lt;1, "&lt;1", IF(mh!I71&gt;99, "&gt;99", mh!I71))), "-")</f>
        <v>46.002949507630817</v>
      </c>
      <c r="J73" s="5">
        <f>IF(ISNUMBER(mh!J71), IF(mh!J71=-999,"NA",IF(mh!J71&lt;1, "&lt;1", IF(mh!J71&gt;99, "&gt;99", mh!J71))), "-")</f>
        <v>51.839856189598322</v>
      </c>
      <c r="K73" s="89" t="str">
        <f>IF(ISNUMBER(mh!K71), IF(mh!K71=-999,"NA",IF(mh!K71&lt;1, "&lt;1", IF(mh!K71&gt;99, "&gt;99", mh!K71))), "-")</f>
        <v>-</v>
      </c>
      <c r="L73" s="89" t="str">
        <f>IF(ISNUMBER(mh!L71), IF(mh!L71=-999,"NA",IF(mh!L71&lt;1, "&lt;1", IF(mh!L71&gt;99, "&gt;99", mh!L71))), "-")</f>
        <v>-</v>
      </c>
      <c r="M73" s="89" t="str">
        <f>IF(ISNUMBER(mh!M71), IF(mh!M71=-999,"NA",IF(mh!M71&lt;1, "&lt;1", IF(mh!M71&gt;99, "&gt;99", mh!M71))), "-")</f>
        <v>-</v>
      </c>
      <c r="N73" s="89" t="str">
        <f>IF(ISNUMBER(mh!N71), IF(mh!N71=-999,"NA",IF(mh!N71&lt;1, "&lt;1", IF(mh!N71&gt;99, "&gt;99", mh!N71))), "-")</f>
        <v>-</v>
      </c>
      <c r="O73" s="5" t="str">
        <f>IF(ISNUMBER(mh!O71), IF(mh!O71=-999,"NA",IF(mh!O71&lt;1, "&lt;1", IF(mh!O71&gt;99, "&gt;99", mh!O71))), "-")</f>
        <v>-</v>
      </c>
      <c r="P73" s="5" t="str">
        <f>IF(ISNUMBER(mh!P71), IF(mh!P71=-999,"NA",IF(mh!P71&lt;1, "&lt;1", IF(mh!P71&gt;99, "&gt;99", mh!P71))), "-")</f>
        <v>-</v>
      </c>
      <c r="Q73" s="89" t="str">
        <f>IF(ISNUMBER(mh!Q71), IF(mh!Q71=-999,"NA",IF(mh!Q71&lt;1, "&lt;1", IF(mh!Q71&gt;99, "&gt;99", mh!Q71))), "-")</f>
        <v>-</v>
      </c>
      <c r="R73" s="89" t="str">
        <f>IF(ISNUMBER(mh!R71), IF(mh!R71=-999,"NA",IF(mh!R71&lt;1, "&lt;1", IF(mh!R71&gt;99, "&gt;99", mh!R71))), "-")</f>
        <v>-</v>
      </c>
      <c r="S73" s="89" t="str">
        <f>IF(ISNUMBER(mh!S71), IF(mh!S71=-999,"NA",IF(mh!S71&lt;1, "&lt;1", IF(mh!S71&gt;99, "&gt;99", mh!S71))), "-")</f>
        <v>-</v>
      </c>
      <c r="T73" s="89" t="str">
        <f>IF(ISNUMBER(mh!T71), IF(mh!T71=-999,"NA",IF(mh!T71&lt;1, "&lt;1", IF(mh!T71&gt;99, "&gt;99", mh!T71))), "-")</f>
        <v>-</v>
      </c>
      <c r="U73" s="5" t="str">
        <f>IF(ISNUMBER(mh!U71), IF(mh!U71=-999,"NA",IF(mh!U71&lt;1, "&lt;1", IF(mh!U71&gt;99, "&gt;99", mh!U71))), "-")</f>
        <v>-</v>
      </c>
      <c r="V73" s="5" t="str">
        <f>IF(ISNUMBER(mh!V71), IF(mh!V71=-999,"NA",IF(mh!V71&lt;1, "&lt;1", IF(mh!V71&gt;99, "&gt;99", mh!V71))), "-")</f>
        <v>-</v>
      </c>
      <c r="W73" s="2"/>
      <c r="X73" s="81" t="str">
        <f>IF(ISBLANK(mh!X71),"",mh!X71)</f>
        <v>Eastern and South-Eastern Asia</v>
      </c>
      <c r="Y73" s="2">
        <f>IF(ISBLANK(mh!Y71),"",mh!Y71)</f>
        <v>2019</v>
      </c>
      <c r="Z73" s="5" t="str">
        <f>IF(ISNUMBER(mh!Z71), IF(mh!Z71=-999,"NA",IF(mh!Z71&lt;1, "&lt;1", IF(mh!Z71&gt;99, "&gt;99", mh!Z71))), "-")</f>
        <v>-</v>
      </c>
      <c r="AA73" s="5" t="str">
        <f>IF(ISNUMBER(mh!AA71), IF(mh!AA71=-999,"NA",IF(mh!AA71&lt;1, "&lt;1", IF(mh!AA71&gt;99, "&gt;99", mh!AA71))), "-")</f>
        <v>-</v>
      </c>
      <c r="AB73" s="5" t="str">
        <f>IF(ISNUMBER(mh!AB71), IF(mh!AB71=-999,"NA",IF(mh!AB71&lt;1, "&lt;1", IF(mh!AB71&gt;99, "&gt;99", mh!AB71))), "-")</f>
        <v>-</v>
      </c>
      <c r="AC73" s="5" t="str">
        <f>IF(ISNUMBER(mh!AC71), IF(mh!AC71=-999,"NA",IF(mh!AC71&lt;1, "&lt;1", IF(mh!AC71&gt;99, "&gt;99", mh!AC71))), "-")</f>
        <v>-</v>
      </c>
      <c r="AD73" s="5" t="str">
        <f>IF(ISNUMBER(mh!AD71), IF(mh!AD71=-999,"NA",IF(mh!AD71&lt;1, "&lt;1", IF(mh!AD71&gt;99, "&gt;99", mh!AD71))), "-")</f>
        <v>-</v>
      </c>
      <c r="AE73" s="5" t="str">
        <f>IF(ISNUMBER(mh!AE71), IF(mh!AE71=-999,"NA",IF(mh!AE71&lt;1, "&lt;1", IF(mh!AE71&gt;99, "&gt;99", mh!AE71))), "-")</f>
        <v>-</v>
      </c>
      <c r="AF73" s="5" t="str">
        <f>IF(ISNUMBER(mh!AF71), IF(mh!AF71=-999,"NA",IF(mh!AF71&lt;1, "&lt;1", IF(mh!AF71&gt;99, "&gt;99", mh!AF71))), "-")</f>
        <v>-</v>
      </c>
      <c r="AG73" s="5" t="str">
        <f>IF(ISNUMBER(mh!AG71), IF(mh!AG71=-999,"NA",IF(mh!AG71&lt;1, "&lt;1", IF(mh!AG71&gt;99, "&gt;99", mh!AG71))), "-")</f>
        <v>-</v>
      </c>
      <c r="AH73" s="5" t="str">
        <f>IF(ISNUMBER(mh!AH71), IF(mh!AH71=-999,"NA",IF(mh!AH71&lt;1, "&lt;1", IF(mh!AH71&gt;99, "&gt;99", mh!AH71))), "-")</f>
        <v>-</v>
      </c>
      <c r="AI73" s="3">
        <f>IF(ISBLANK(mh!AI71), "", mh!AI71)</f>
        <v>70</v>
      </c>
    </row>
    <row r="74" spans="1:35" hidden="1" x14ac:dyDescent="0.25">
      <c r="A74" s="81" t="str">
        <f>IF(ISBLANK(mh!A72), "", mh!A72)</f>
        <v>Eastern and South-Eastern Asia</v>
      </c>
      <c r="B74" s="2">
        <f>IF(ISBLANK(mh!B72), "", mh!B72)</f>
        <v>2020</v>
      </c>
      <c r="C74" s="70">
        <f>IF(ISBLANK(mh!C72), "-", mh!C72)</f>
        <v>561849.05409240723</v>
      </c>
      <c r="D74" s="7">
        <f>IF(ISBLANK(mh!D72), "-", mh!D72)</f>
        <v>60.391284942626953</v>
      </c>
      <c r="E74" s="89" t="str">
        <f>IF(ISNUMBER(mh!E72), IF(mh!E72=-999,"NA",IF(mh!E72&lt;1, "&lt;1", IF(mh!E72&gt;99, "&gt;99", mh!E72))), "-")</f>
        <v>-</v>
      </c>
      <c r="F74" s="89">
        <f>IF(ISNUMBER(mh!F72), IF(mh!F72=-999,"NA",IF(mh!F72&lt;1, "&lt;1", IF(mh!F72&gt;99, "&gt;99", mh!F72))), "-")</f>
        <v>96.409921722844132</v>
      </c>
      <c r="G74" s="89" t="str">
        <f>IF(ISNUMBER(mh!G72), IF(mh!G72=-999,"NA",IF(mh!G72&lt;1, "&lt;1", IF(mh!G72&gt;99, "&gt;99", mh!G72))), "-")</f>
        <v>-</v>
      </c>
      <c r="H74" s="89">
        <f>IF(ISNUMBER(mh!H72), IF(mh!H72=-999,"NA",IF(mh!H72&lt;1, "&lt;1", IF(mh!H72&gt;99, "&gt;99", mh!H72))), "-")</f>
        <v>97.59911398018582</v>
      </c>
      <c r="I74" s="5">
        <f>IF(ISNUMBER(mh!I72), IF(mh!I72=-999,"NA",IF(mh!I72&lt;1, "&lt;1", IF(mh!I72&gt;99, "&gt;99", mh!I72))), "-")</f>
        <v>45.430362278325276</v>
      </c>
      <c r="J74" s="5">
        <f>IF(ISNUMBER(mh!J72), IF(mh!J72=-999,"NA",IF(mh!J72&lt;1, "&lt;1", IF(mh!J72&gt;99, "&gt;99", mh!J72))), "-")</f>
        <v>52.408768518002013</v>
      </c>
      <c r="K74" s="89" t="str">
        <f>IF(ISNUMBER(mh!K72), IF(mh!K72=-999,"NA",IF(mh!K72&lt;1, "&lt;1", IF(mh!K72&gt;99, "&gt;99", mh!K72))), "-")</f>
        <v>-</v>
      </c>
      <c r="L74" s="89" t="str">
        <f>IF(ISNUMBER(mh!L72), IF(mh!L72=-999,"NA",IF(mh!L72&lt;1, "&lt;1", IF(mh!L72&gt;99, "&gt;99", mh!L72))), "-")</f>
        <v>-</v>
      </c>
      <c r="M74" s="89" t="str">
        <f>IF(ISNUMBER(mh!M72), IF(mh!M72=-999,"NA",IF(mh!M72&lt;1, "&lt;1", IF(mh!M72&gt;99, "&gt;99", mh!M72))), "-")</f>
        <v>-</v>
      </c>
      <c r="N74" s="89" t="str">
        <f>IF(ISNUMBER(mh!N72), IF(mh!N72=-999,"NA",IF(mh!N72&lt;1, "&lt;1", IF(mh!N72&gt;99, "&gt;99", mh!N72))), "-")</f>
        <v>-</v>
      </c>
      <c r="O74" s="5" t="str">
        <f>IF(ISNUMBER(mh!O72), IF(mh!O72=-999,"NA",IF(mh!O72&lt;1, "&lt;1", IF(mh!O72&gt;99, "&gt;99", mh!O72))), "-")</f>
        <v>-</v>
      </c>
      <c r="P74" s="5" t="str">
        <f>IF(ISNUMBER(mh!P72), IF(mh!P72=-999,"NA",IF(mh!P72&lt;1, "&lt;1", IF(mh!P72&gt;99, "&gt;99", mh!P72))), "-")</f>
        <v>-</v>
      </c>
      <c r="Q74" s="89" t="str">
        <f>IF(ISNUMBER(mh!Q72), IF(mh!Q72=-999,"NA",IF(mh!Q72&lt;1, "&lt;1", IF(mh!Q72&gt;99, "&gt;99", mh!Q72))), "-")</f>
        <v>-</v>
      </c>
      <c r="R74" s="89" t="str">
        <f>IF(ISNUMBER(mh!R72), IF(mh!R72=-999,"NA",IF(mh!R72&lt;1, "&lt;1", IF(mh!R72&gt;99, "&gt;99", mh!R72))), "-")</f>
        <v>-</v>
      </c>
      <c r="S74" s="89" t="str">
        <f>IF(ISNUMBER(mh!S72), IF(mh!S72=-999,"NA",IF(mh!S72&lt;1, "&lt;1", IF(mh!S72&gt;99, "&gt;99", mh!S72))), "-")</f>
        <v>-</v>
      </c>
      <c r="T74" s="89" t="str">
        <f>IF(ISNUMBER(mh!T72), IF(mh!T72=-999,"NA",IF(mh!T72&lt;1, "&lt;1", IF(mh!T72&gt;99, "&gt;99", mh!T72))), "-")</f>
        <v>-</v>
      </c>
      <c r="U74" s="5" t="str">
        <f>IF(ISNUMBER(mh!U72), IF(mh!U72=-999,"NA",IF(mh!U72&lt;1, "&lt;1", IF(mh!U72&gt;99, "&gt;99", mh!U72))), "-")</f>
        <v>-</v>
      </c>
      <c r="V74" s="5" t="str">
        <f>IF(ISNUMBER(mh!V72), IF(mh!V72=-999,"NA",IF(mh!V72&lt;1, "&lt;1", IF(mh!V72&gt;99, "&gt;99", mh!V72))), "-")</f>
        <v>-</v>
      </c>
      <c r="W74" s="2"/>
      <c r="X74" s="81" t="str">
        <f>IF(ISBLANK(mh!X72),"",mh!X72)</f>
        <v>Eastern and South-Eastern Asia</v>
      </c>
      <c r="Y74" s="2">
        <f>IF(ISBLANK(mh!Y72),"",mh!Y72)</f>
        <v>2020</v>
      </c>
      <c r="Z74" s="5" t="str">
        <f>IF(ISNUMBER(mh!Z72), IF(mh!Z72=-999,"NA",IF(mh!Z72&lt;1, "&lt;1", IF(mh!Z72&gt;99, "&gt;99", mh!Z72))), "-")</f>
        <v>-</v>
      </c>
      <c r="AA74" s="5" t="str">
        <f>IF(ISNUMBER(mh!AA72), IF(mh!AA72=-999,"NA",IF(mh!AA72&lt;1, "&lt;1", IF(mh!AA72&gt;99, "&gt;99", mh!AA72))), "-")</f>
        <v>-</v>
      </c>
      <c r="AB74" s="5" t="str">
        <f>IF(ISNUMBER(mh!AB72), IF(mh!AB72=-999,"NA",IF(mh!AB72&lt;1, "&lt;1", IF(mh!AB72&gt;99, "&gt;99", mh!AB72))), "-")</f>
        <v>-</v>
      </c>
      <c r="AC74" s="5" t="str">
        <f>IF(ISNUMBER(mh!AC72), IF(mh!AC72=-999,"NA",IF(mh!AC72&lt;1, "&lt;1", IF(mh!AC72&gt;99, "&gt;99", mh!AC72))), "-")</f>
        <v>-</v>
      </c>
      <c r="AD74" s="5" t="str">
        <f>IF(ISNUMBER(mh!AD72), IF(mh!AD72=-999,"NA",IF(mh!AD72&lt;1, "&lt;1", IF(mh!AD72&gt;99, "&gt;99", mh!AD72))), "-")</f>
        <v>-</v>
      </c>
      <c r="AE74" s="5" t="str">
        <f>IF(ISNUMBER(mh!AE72), IF(mh!AE72=-999,"NA",IF(mh!AE72&lt;1, "&lt;1", IF(mh!AE72&gt;99, "&gt;99", mh!AE72))), "-")</f>
        <v>-</v>
      </c>
      <c r="AF74" s="5" t="str">
        <f>IF(ISNUMBER(mh!AF72), IF(mh!AF72=-999,"NA",IF(mh!AF72&lt;1, "&lt;1", IF(mh!AF72&gt;99, "&gt;99", mh!AF72))), "-")</f>
        <v>-</v>
      </c>
      <c r="AG74" s="5" t="str">
        <f>IF(ISNUMBER(mh!AG72), IF(mh!AG72=-999,"NA",IF(mh!AG72&lt;1, "&lt;1", IF(mh!AG72&gt;99, "&gt;99", mh!AG72))), "-")</f>
        <v>-</v>
      </c>
      <c r="AH74" s="5" t="str">
        <f>IF(ISNUMBER(mh!AH72), IF(mh!AH72=-999,"NA",IF(mh!AH72&lt;1, "&lt;1", IF(mh!AH72&gt;99, "&gt;99", mh!AH72))), "-")</f>
        <v>-</v>
      </c>
      <c r="AI74" s="3">
        <f>IF(ISBLANK(mh!AI72), "", mh!AI72)</f>
        <v>71</v>
      </c>
    </row>
    <row r="75" spans="1:35" hidden="1" x14ac:dyDescent="0.25">
      <c r="A75" s="81" t="str">
        <f>IF(ISBLANK(mh!A73), "", mh!A73)</f>
        <v>Eastern and South-Eastern Asia</v>
      </c>
      <c r="B75" s="2">
        <f>IF(ISBLANK(mh!B73), "", mh!B73)</f>
        <v>2021</v>
      </c>
      <c r="C75" s="70">
        <f>IF(ISBLANK(mh!C73), "-", mh!C73)</f>
        <v>556570.25713348389</v>
      </c>
      <c r="D75" s="7">
        <f>IF(ISBLANK(mh!D73), "-", mh!D73)</f>
        <v>61.198055267333984</v>
      </c>
      <c r="E75" s="89" t="str">
        <f>IF(ISNUMBER(mh!E73), IF(mh!E73=-999,"NA",IF(mh!E73&lt;1, "&lt;1", IF(mh!E73&gt;99, "&gt;99", mh!E73))), "-")</f>
        <v>-</v>
      </c>
      <c r="F75" s="89" t="str">
        <f>IF(ISNUMBER(mh!F73), IF(mh!F73=-999,"NA",IF(mh!F73&lt;1, "&lt;1", IF(mh!F73&gt;99, "&gt;99", mh!F73))), "-")</f>
        <v>-</v>
      </c>
      <c r="G75" s="89" t="str">
        <f>IF(ISNUMBER(mh!G73), IF(mh!G73=-999,"NA",IF(mh!G73&lt;1, "&lt;1", IF(mh!G73&gt;99, "&gt;99", mh!G73))), "-")</f>
        <v>-</v>
      </c>
      <c r="H75" s="89" t="str">
        <f>IF(ISNUMBER(mh!H73), IF(mh!H73=-999,"NA",IF(mh!H73&lt;1, "&lt;1", IF(mh!H73&gt;99, "&gt;99", mh!H73))), "-")</f>
        <v>-</v>
      </c>
      <c r="I75" s="5" t="str">
        <f>IF(ISNUMBER(mh!I73), IF(mh!I73=-999,"NA",IF(mh!I73&lt;1, "&lt;1", IF(mh!I73&gt;99, "&gt;99", mh!I73))), "-")</f>
        <v>-</v>
      </c>
      <c r="J75" s="5" t="str">
        <f>IF(ISNUMBER(mh!J73), IF(mh!J73=-999,"NA",IF(mh!J73&lt;1, "&lt;1", IF(mh!J73&gt;99, "&gt;99", mh!J73))), "-")</f>
        <v>-</v>
      </c>
      <c r="K75" s="89" t="str">
        <f>IF(ISNUMBER(mh!K73), IF(mh!K73=-999,"NA",IF(mh!K73&lt;1, "&lt;1", IF(mh!K73&gt;99, "&gt;99", mh!K73))), "-")</f>
        <v>-</v>
      </c>
      <c r="L75" s="89" t="str">
        <f>IF(ISNUMBER(mh!L73), IF(mh!L73=-999,"NA",IF(mh!L73&lt;1, "&lt;1", IF(mh!L73&gt;99, "&gt;99", mh!L73))), "-")</f>
        <v>-</v>
      </c>
      <c r="M75" s="89" t="str">
        <f>IF(ISNUMBER(mh!M73), IF(mh!M73=-999,"NA",IF(mh!M73&lt;1, "&lt;1", IF(mh!M73&gt;99, "&gt;99", mh!M73))), "-")</f>
        <v>-</v>
      </c>
      <c r="N75" s="89" t="str">
        <f>IF(ISNUMBER(mh!N73), IF(mh!N73=-999,"NA",IF(mh!N73&lt;1, "&lt;1", IF(mh!N73&gt;99, "&gt;99", mh!N73))), "-")</f>
        <v>-</v>
      </c>
      <c r="O75" s="5" t="str">
        <f>IF(ISNUMBER(mh!O73), IF(mh!O73=-999,"NA",IF(mh!O73&lt;1, "&lt;1", IF(mh!O73&gt;99, "&gt;99", mh!O73))), "-")</f>
        <v>-</v>
      </c>
      <c r="P75" s="5" t="str">
        <f>IF(ISNUMBER(mh!P73), IF(mh!P73=-999,"NA",IF(mh!P73&lt;1, "&lt;1", IF(mh!P73&gt;99, "&gt;99", mh!P73))), "-")</f>
        <v>-</v>
      </c>
      <c r="Q75" s="89" t="str">
        <f>IF(ISNUMBER(mh!Q73), IF(mh!Q73=-999,"NA",IF(mh!Q73&lt;1, "&lt;1", IF(mh!Q73&gt;99, "&gt;99", mh!Q73))), "-")</f>
        <v>-</v>
      </c>
      <c r="R75" s="89" t="str">
        <f>IF(ISNUMBER(mh!R73), IF(mh!R73=-999,"NA",IF(mh!R73&lt;1, "&lt;1", IF(mh!R73&gt;99, "&gt;99", mh!R73))), "-")</f>
        <v>-</v>
      </c>
      <c r="S75" s="89" t="str">
        <f>IF(ISNUMBER(mh!S73), IF(mh!S73=-999,"NA",IF(mh!S73&lt;1, "&lt;1", IF(mh!S73&gt;99, "&gt;99", mh!S73))), "-")</f>
        <v>-</v>
      </c>
      <c r="T75" s="89" t="str">
        <f>IF(ISNUMBER(mh!T73), IF(mh!T73=-999,"NA",IF(mh!T73&lt;1, "&lt;1", IF(mh!T73&gt;99, "&gt;99", mh!T73))), "-")</f>
        <v>-</v>
      </c>
      <c r="U75" s="5" t="str">
        <f>IF(ISNUMBER(mh!U73), IF(mh!U73=-999,"NA",IF(mh!U73&lt;1, "&lt;1", IF(mh!U73&gt;99, "&gt;99", mh!U73))), "-")</f>
        <v>-</v>
      </c>
      <c r="V75" s="5" t="str">
        <f>IF(ISNUMBER(mh!V73), IF(mh!V73=-999,"NA",IF(mh!V73&lt;1, "&lt;1", IF(mh!V73&gt;99, "&gt;99", mh!V73))), "-")</f>
        <v>-</v>
      </c>
      <c r="W75" s="2"/>
      <c r="X75" s="81" t="str">
        <f>IF(ISBLANK(mh!X73),"",mh!X73)</f>
        <v>Eastern and South-Eastern Asia</v>
      </c>
      <c r="Y75" s="2">
        <f>IF(ISBLANK(mh!Y73),"",mh!Y73)</f>
        <v>2021</v>
      </c>
      <c r="Z75" s="5" t="str">
        <f>IF(ISNUMBER(mh!Z73), IF(mh!Z73=-999,"NA",IF(mh!Z73&lt;1, "&lt;1", IF(mh!Z73&gt;99, "&gt;99", mh!Z73))), "-")</f>
        <v>-</v>
      </c>
      <c r="AA75" s="5" t="str">
        <f>IF(ISNUMBER(mh!AA73), IF(mh!AA73=-999,"NA",IF(mh!AA73&lt;1, "&lt;1", IF(mh!AA73&gt;99, "&gt;99", mh!AA73))), "-")</f>
        <v>-</v>
      </c>
      <c r="AB75" s="5" t="str">
        <f>IF(ISNUMBER(mh!AB73), IF(mh!AB73=-999,"NA",IF(mh!AB73&lt;1, "&lt;1", IF(mh!AB73&gt;99, "&gt;99", mh!AB73))), "-")</f>
        <v>-</v>
      </c>
      <c r="AC75" s="5" t="str">
        <f>IF(ISNUMBER(mh!AC73), IF(mh!AC73=-999,"NA",IF(mh!AC73&lt;1, "&lt;1", IF(mh!AC73&gt;99, "&gt;99", mh!AC73))), "-")</f>
        <v>-</v>
      </c>
      <c r="AD75" s="5" t="str">
        <f>IF(ISNUMBER(mh!AD73), IF(mh!AD73=-999,"NA",IF(mh!AD73&lt;1, "&lt;1", IF(mh!AD73&gt;99, "&gt;99", mh!AD73))), "-")</f>
        <v>-</v>
      </c>
      <c r="AE75" s="5" t="str">
        <f>IF(ISNUMBER(mh!AE73), IF(mh!AE73=-999,"NA",IF(mh!AE73&lt;1, "&lt;1", IF(mh!AE73&gt;99, "&gt;99", mh!AE73))), "-")</f>
        <v>-</v>
      </c>
      <c r="AF75" s="5" t="str">
        <f>IF(ISNUMBER(mh!AF73), IF(mh!AF73=-999,"NA",IF(mh!AF73&lt;1, "&lt;1", IF(mh!AF73&gt;99, "&gt;99", mh!AF73))), "-")</f>
        <v>-</v>
      </c>
      <c r="AG75" s="5" t="str">
        <f>IF(ISNUMBER(mh!AG73), IF(mh!AG73=-999,"NA",IF(mh!AG73&lt;1, "&lt;1", IF(mh!AG73&gt;99, "&gt;99", mh!AG73))), "-")</f>
        <v>-</v>
      </c>
      <c r="AH75" s="5" t="str">
        <f>IF(ISNUMBER(mh!AH73), IF(mh!AH73=-999,"NA",IF(mh!AH73&lt;1, "&lt;1", IF(mh!AH73&gt;99, "&gt;99", mh!AH73))), "-")</f>
        <v>-</v>
      </c>
      <c r="AI75" s="3">
        <f>IF(ISBLANK(mh!AI73), "", mh!AI73)</f>
        <v>72</v>
      </c>
    </row>
    <row r="76" spans="1:35" hidden="1" x14ac:dyDescent="0.25">
      <c r="A76" s="81" t="str">
        <f>IF(ISBLANK(mh!A74), "", mh!A74)</f>
        <v>Eastern and South-Eastern Asia</v>
      </c>
      <c r="B76" s="2">
        <f>IF(ISBLANK(mh!B74), "", mh!B74)</f>
        <v>2022</v>
      </c>
      <c r="C76" s="70">
        <f>IF(ISBLANK(mh!C74), "-", mh!C74)</f>
        <v>551972.67125701904</v>
      </c>
      <c r="D76" s="7">
        <f>IF(ISBLANK(mh!D74), "-", mh!D74)</f>
        <v>61.985805511474609</v>
      </c>
      <c r="E76" s="89" t="str">
        <f>IF(ISNUMBER(mh!E74), IF(mh!E74=-999,"NA",IF(mh!E74&lt;1, "&lt;1", IF(mh!E74&gt;99, "&gt;99", mh!E74))), "-")</f>
        <v>-</v>
      </c>
      <c r="F76" s="89" t="str">
        <f>IF(ISNUMBER(mh!F74), IF(mh!F74=-999,"NA",IF(mh!F74&lt;1, "&lt;1", IF(mh!F74&gt;99, "&gt;99", mh!F74))), "-")</f>
        <v>-</v>
      </c>
      <c r="G76" s="89" t="str">
        <f>IF(ISNUMBER(mh!G74), IF(mh!G74=-999,"NA",IF(mh!G74&lt;1, "&lt;1", IF(mh!G74&gt;99, "&gt;99", mh!G74))), "-")</f>
        <v>-</v>
      </c>
      <c r="H76" s="89" t="str">
        <f>IF(ISNUMBER(mh!H74), IF(mh!H74=-999,"NA",IF(mh!H74&lt;1, "&lt;1", IF(mh!H74&gt;99, "&gt;99", mh!H74))), "-")</f>
        <v>-</v>
      </c>
      <c r="I76" s="5" t="str">
        <f>IF(ISNUMBER(mh!I74), IF(mh!I74=-999,"NA",IF(mh!I74&lt;1, "&lt;1", IF(mh!I74&gt;99, "&gt;99", mh!I74))), "-")</f>
        <v>-</v>
      </c>
      <c r="J76" s="5" t="str">
        <f>IF(ISNUMBER(mh!J74), IF(mh!J74=-999,"NA",IF(mh!J74&lt;1, "&lt;1", IF(mh!J74&gt;99, "&gt;99", mh!J74))), "-")</f>
        <v>-</v>
      </c>
      <c r="K76" s="89" t="str">
        <f>IF(ISNUMBER(mh!K74), IF(mh!K74=-999,"NA",IF(mh!K74&lt;1, "&lt;1", IF(mh!K74&gt;99, "&gt;99", mh!K74))), "-")</f>
        <v>-</v>
      </c>
      <c r="L76" s="89" t="str">
        <f>IF(ISNUMBER(mh!L74), IF(mh!L74=-999,"NA",IF(mh!L74&lt;1, "&lt;1", IF(mh!L74&gt;99, "&gt;99", mh!L74))), "-")</f>
        <v>-</v>
      </c>
      <c r="M76" s="89" t="str">
        <f>IF(ISNUMBER(mh!M74), IF(mh!M74=-999,"NA",IF(mh!M74&lt;1, "&lt;1", IF(mh!M74&gt;99, "&gt;99", mh!M74))), "-")</f>
        <v>-</v>
      </c>
      <c r="N76" s="89" t="str">
        <f>IF(ISNUMBER(mh!N74), IF(mh!N74=-999,"NA",IF(mh!N74&lt;1, "&lt;1", IF(mh!N74&gt;99, "&gt;99", mh!N74))), "-")</f>
        <v>-</v>
      </c>
      <c r="O76" s="5" t="str">
        <f>IF(ISNUMBER(mh!O74), IF(mh!O74=-999,"NA",IF(mh!O74&lt;1, "&lt;1", IF(mh!O74&gt;99, "&gt;99", mh!O74))), "-")</f>
        <v>-</v>
      </c>
      <c r="P76" s="5" t="str">
        <f>IF(ISNUMBER(mh!P74), IF(mh!P74=-999,"NA",IF(mh!P74&lt;1, "&lt;1", IF(mh!P74&gt;99, "&gt;99", mh!P74))), "-")</f>
        <v>-</v>
      </c>
      <c r="Q76" s="89" t="str">
        <f>IF(ISNUMBER(mh!Q74), IF(mh!Q74=-999,"NA",IF(mh!Q74&lt;1, "&lt;1", IF(mh!Q74&gt;99, "&gt;99", mh!Q74))), "-")</f>
        <v>-</v>
      </c>
      <c r="R76" s="89" t="str">
        <f>IF(ISNUMBER(mh!R74), IF(mh!R74=-999,"NA",IF(mh!R74&lt;1, "&lt;1", IF(mh!R74&gt;99, "&gt;99", mh!R74))), "-")</f>
        <v>-</v>
      </c>
      <c r="S76" s="89" t="str">
        <f>IF(ISNUMBER(mh!S74), IF(mh!S74=-999,"NA",IF(mh!S74&lt;1, "&lt;1", IF(mh!S74&gt;99, "&gt;99", mh!S74))), "-")</f>
        <v>-</v>
      </c>
      <c r="T76" s="89" t="str">
        <f>IF(ISNUMBER(mh!T74), IF(mh!T74=-999,"NA",IF(mh!T74&lt;1, "&lt;1", IF(mh!T74&gt;99, "&gt;99", mh!T74))), "-")</f>
        <v>-</v>
      </c>
      <c r="U76" s="5" t="str">
        <f>IF(ISNUMBER(mh!U74), IF(mh!U74=-999,"NA",IF(mh!U74&lt;1, "&lt;1", IF(mh!U74&gt;99, "&gt;99", mh!U74))), "-")</f>
        <v>-</v>
      </c>
      <c r="V76" s="5" t="str">
        <f>IF(ISNUMBER(mh!V74), IF(mh!V74=-999,"NA",IF(mh!V74&lt;1, "&lt;1", IF(mh!V74&gt;99, "&gt;99", mh!V74))), "-")</f>
        <v>-</v>
      </c>
      <c r="W76" s="2"/>
      <c r="X76" s="81" t="str">
        <f>IF(ISBLANK(mh!X74),"",mh!X74)</f>
        <v>Eastern and South-Eastern Asia</v>
      </c>
      <c r="Y76" s="2">
        <f>IF(ISBLANK(mh!Y74),"",mh!Y74)</f>
        <v>2022</v>
      </c>
      <c r="Z76" s="5" t="str">
        <f>IF(ISNUMBER(mh!Z74), IF(mh!Z74=-999,"NA",IF(mh!Z74&lt;1, "&lt;1", IF(mh!Z74&gt;99, "&gt;99", mh!Z74))), "-")</f>
        <v>-</v>
      </c>
      <c r="AA76" s="5" t="str">
        <f>IF(ISNUMBER(mh!AA74), IF(mh!AA74=-999,"NA",IF(mh!AA74&lt;1, "&lt;1", IF(mh!AA74&gt;99, "&gt;99", mh!AA74))), "-")</f>
        <v>-</v>
      </c>
      <c r="AB76" s="5" t="str">
        <f>IF(ISNUMBER(mh!AB74), IF(mh!AB74=-999,"NA",IF(mh!AB74&lt;1, "&lt;1", IF(mh!AB74&gt;99, "&gt;99", mh!AB74))), "-")</f>
        <v>-</v>
      </c>
      <c r="AC76" s="5" t="str">
        <f>IF(ISNUMBER(mh!AC74), IF(mh!AC74=-999,"NA",IF(mh!AC74&lt;1, "&lt;1", IF(mh!AC74&gt;99, "&gt;99", mh!AC74))), "-")</f>
        <v>-</v>
      </c>
      <c r="AD76" s="5" t="str">
        <f>IF(ISNUMBER(mh!AD74), IF(mh!AD74=-999,"NA",IF(mh!AD74&lt;1, "&lt;1", IF(mh!AD74&gt;99, "&gt;99", mh!AD74))), "-")</f>
        <v>-</v>
      </c>
      <c r="AE76" s="5" t="str">
        <f>IF(ISNUMBER(mh!AE74), IF(mh!AE74=-999,"NA",IF(mh!AE74&lt;1, "&lt;1", IF(mh!AE74&gt;99, "&gt;99", mh!AE74))), "-")</f>
        <v>-</v>
      </c>
      <c r="AF76" s="5" t="str">
        <f>IF(ISNUMBER(mh!AF74), IF(mh!AF74=-999,"NA",IF(mh!AF74&lt;1, "&lt;1", IF(mh!AF74&gt;99, "&gt;99", mh!AF74))), "-")</f>
        <v>-</v>
      </c>
      <c r="AG76" s="5" t="str">
        <f>IF(ISNUMBER(mh!AG74), IF(mh!AG74=-999,"NA",IF(mh!AG74&lt;1, "&lt;1", IF(mh!AG74&gt;99, "&gt;99", mh!AG74))), "-")</f>
        <v>-</v>
      </c>
      <c r="AH76" s="5" t="str">
        <f>IF(ISNUMBER(mh!AH74), IF(mh!AH74=-999,"NA",IF(mh!AH74&lt;1, "&lt;1", IF(mh!AH74&gt;99, "&gt;99", mh!AH74))), "-")</f>
        <v>-</v>
      </c>
      <c r="AI76" s="3">
        <f>IF(ISBLANK(mh!AI74), "", mh!AI74)</f>
        <v>73</v>
      </c>
    </row>
    <row r="77" spans="1:35" hidden="1" x14ac:dyDescent="0.25">
      <c r="A77" s="81" t="str">
        <f>IF(ISBLANK(mh!A75), "", mh!A75)</f>
        <v>Eastern and South-Eastern Asia</v>
      </c>
      <c r="B77" s="2">
        <f>IF(ISBLANK(mh!B75), "", mh!B75)</f>
        <v>2023</v>
      </c>
      <c r="C77" s="70">
        <f>IF(ISBLANK(mh!C75), "-", mh!C75)</f>
        <v>548004.93128967285</v>
      </c>
      <c r="D77" s="7">
        <f>IF(ISBLANK(mh!D75), "-", mh!D75)</f>
        <v>62.750423431396484</v>
      </c>
      <c r="E77" s="89" t="str">
        <f>IF(ISNUMBER(mh!E75), IF(mh!E75=-999,"NA",IF(mh!E75&lt;1, "&lt;1", IF(mh!E75&gt;99, "&gt;99", mh!E75))), "-")</f>
        <v>-</v>
      </c>
      <c r="F77" s="89" t="str">
        <f>IF(ISNUMBER(mh!F75), IF(mh!F75=-999,"NA",IF(mh!F75&lt;1, "&lt;1", IF(mh!F75&gt;99, "&gt;99", mh!F75))), "-")</f>
        <v>-</v>
      </c>
      <c r="G77" s="89" t="str">
        <f>IF(ISNUMBER(mh!G75), IF(mh!G75=-999,"NA",IF(mh!G75&lt;1, "&lt;1", IF(mh!G75&gt;99, "&gt;99", mh!G75))), "-")</f>
        <v>-</v>
      </c>
      <c r="H77" s="89" t="str">
        <f>IF(ISNUMBER(mh!H75), IF(mh!H75=-999,"NA",IF(mh!H75&lt;1, "&lt;1", IF(mh!H75&gt;99, "&gt;99", mh!H75))), "-")</f>
        <v>-</v>
      </c>
      <c r="I77" s="5" t="str">
        <f>IF(ISNUMBER(mh!I75), IF(mh!I75=-999,"NA",IF(mh!I75&lt;1, "&lt;1", IF(mh!I75&gt;99, "&gt;99", mh!I75))), "-")</f>
        <v>-</v>
      </c>
      <c r="J77" s="5" t="str">
        <f>IF(ISNUMBER(mh!J75), IF(mh!J75=-999,"NA",IF(mh!J75&lt;1, "&lt;1", IF(mh!J75&gt;99, "&gt;99", mh!J75))), "-")</f>
        <v>-</v>
      </c>
      <c r="K77" s="89" t="str">
        <f>IF(ISNUMBER(mh!K75), IF(mh!K75=-999,"NA",IF(mh!K75&lt;1, "&lt;1", IF(mh!K75&gt;99, "&gt;99", mh!K75))), "-")</f>
        <v>-</v>
      </c>
      <c r="L77" s="89" t="str">
        <f>IF(ISNUMBER(mh!L75), IF(mh!L75=-999,"NA",IF(mh!L75&lt;1, "&lt;1", IF(mh!L75&gt;99, "&gt;99", mh!L75))), "-")</f>
        <v>-</v>
      </c>
      <c r="M77" s="89" t="str">
        <f>IF(ISNUMBER(mh!M75), IF(mh!M75=-999,"NA",IF(mh!M75&lt;1, "&lt;1", IF(mh!M75&gt;99, "&gt;99", mh!M75))), "-")</f>
        <v>-</v>
      </c>
      <c r="N77" s="89" t="str">
        <f>IF(ISNUMBER(mh!N75), IF(mh!N75=-999,"NA",IF(mh!N75&lt;1, "&lt;1", IF(mh!N75&gt;99, "&gt;99", mh!N75))), "-")</f>
        <v>-</v>
      </c>
      <c r="O77" s="5" t="str">
        <f>IF(ISNUMBER(mh!O75), IF(mh!O75=-999,"NA",IF(mh!O75&lt;1, "&lt;1", IF(mh!O75&gt;99, "&gt;99", mh!O75))), "-")</f>
        <v>-</v>
      </c>
      <c r="P77" s="5" t="str">
        <f>IF(ISNUMBER(mh!P75), IF(mh!P75=-999,"NA",IF(mh!P75&lt;1, "&lt;1", IF(mh!P75&gt;99, "&gt;99", mh!P75))), "-")</f>
        <v>-</v>
      </c>
      <c r="Q77" s="89" t="str">
        <f>IF(ISNUMBER(mh!Q75), IF(mh!Q75=-999,"NA",IF(mh!Q75&lt;1, "&lt;1", IF(mh!Q75&gt;99, "&gt;99", mh!Q75))), "-")</f>
        <v>-</v>
      </c>
      <c r="R77" s="89" t="str">
        <f>IF(ISNUMBER(mh!R75), IF(mh!R75=-999,"NA",IF(mh!R75&lt;1, "&lt;1", IF(mh!R75&gt;99, "&gt;99", mh!R75))), "-")</f>
        <v>-</v>
      </c>
      <c r="S77" s="89" t="str">
        <f>IF(ISNUMBER(mh!S75), IF(mh!S75=-999,"NA",IF(mh!S75&lt;1, "&lt;1", IF(mh!S75&gt;99, "&gt;99", mh!S75))), "-")</f>
        <v>-</v>
      </c>
      <c r="T77" s="89" t="str">
        <f>IF(ISNUMBER(mh!T75), IF(mh!T75=-999,"NA",IF(mh!T75&lt;1, "&lt;1", IF(mh!T75&gt;99, "&gt;99", mh!T75))), "-")</f>
        <v>-</v>
      </c>
      <c r="U77" s="5" t="str">
        <f>IF(ISNUMBER(mh!U75), IF(mh!U75=-999,"NA",IF(mh!U75&lt;1, "&lt;1", IF(mh!U75&gt;99, "&gt;99", mh!U75))), "-")</f>
        <v>-</v>
      </c>
      <c r="V77" s="5" t="str">
        <f>IF(ISNUMBER(mh!V75), IF(mh!V75=-999,"NA",IF(mh!V75&lt;1, "&lt;1", IF(mh!V75&gt;99, "&gt;99", mh!V75))), "-")</f>
        <v>-</v>
      </c>
      <c r="W77" s="2"/>
      <c r="X77" s="81" t="str">
        <f>IF(ISBLANK(mh!X75),"",mh!X75)</f>
        <v>Eastern and South-Eastern Asia</v>
      </c>
      <c r="Y77" s="2">
        <f>IF(ISBLANK(mh!Y75),"",mh!Y75)</f>
        <v>2023</v>
      </c>
      <c r="Z77" s="5" t="str">
        <f>IF(ISNUMBER(mh!Z75), IF(mh!Z75=-999,"NA",IF(mh!Z75&lt;1, "&lt;1", IF(mh!Z75&gt;99, "&gt;99", mh!Z75))), "-")</f>
        <v>-</v>
      </c>
      <c r="AA77" s="5" t="str">
        <f>IF(ISNUMBER(mh!AA75), IF(mh!AA75=-999,"NA",IF(mh!AA75&lt;1, "&lt;1", IF(mh!AA75&gt;99, "&gt;99", mh!AA75))), "-")</f>
        <v>-</v>
      </c>
      <c r="AB77" s="5" t="str">
        <f>IF(ISNUMBER(mh!AB75), IF(mh!AB75=-999,"NA",IF(mh!AB75&lt;1, "&lt;1", IF(mh!AB75&gt;99, "&gt;99", mh!AB75))), "-")</f>
        <v>-</v>
      </c>
      <c r="AC77" s="5" t="str">
        <f>IF(ISNUMBER(mh!AC75), IF(mh!AC75=-999,"NA",IF(mh!AC75&lt;1, "&lt;1", IF(mh!AC75&gt;99, "&gt;99", mh!AC75))), "-")</f>
        <v>-</v>
      </c>
      <c r="AD77" s="5" t="str">
        <f>IF(ISNUMBER(mh!AD75), IF(mh!AD75=-999,"NA",IF(mh!AD75&lt;1, "&lt;1", IF(mh!AD75&gt;99, "&gt;99", mh!AD75))), "-")</f>
        <v>-</v>
      </c>
      <c r="AE77" s="5" t="str">
        <f>IF(ISNUMBER(mh!AE75), IF(mh!AE75=-999,"NA",IF(mh!AE75&lt;1, "&lt;1", IF(mh!AE75&gt;99, "&gt;99", mh!AE75))), "-")</f>
        <v>-</v>
      </c>
      <c r="AF77" s="5" t="str">
        <f>IF(ISNUMBER(mh!AF75), IF(mh!AF75=-999,"NA",IF(mh!AF75&lt;1, "&lt;1", IF(mh!AF75&gt;99, "&gt;99", mh!AF75))), "-")</f>
        <v>-</v>
      </c>
      <c r="AG77" s="5" t="str">
        <f>IF(ISNUMBER(mh!AG75), IF(mh!AG75=-999,"NA",IF(mh!AG75&lt;1, "&lt;1", IF(mh!AG75&gt;99, "&gt;99", mh!AG75))), "-")</f>
        <v>-</v>
      </c>
      <c r="AH77" s="5" t="str">
        <f>IF(ISNUMBER(mh!AH75), IF(mh!AH75=-999,"NA",IF(mh!AH75&lt;1, "&lt;1", IF(mh!AH75&gt;99, "&gt;99", mh!AH75))), "-")</f>
        <v>-</v>
      </c>
      <c r="AI77" s="3">
        <f>IF(ISBLANK(mh!AI75), "", mh!AI75)</f>
        <v>74</v>
      </c>
    </row>
    <row r="78" spans="1:35" x14ac:dyDescent="0.25">
      <c r="A78" s="81" t="str">
        <f>IF(ISBLANK(mh!A76), "", mh!A76)</f>
        <v>Eastern and South-Eastern Asia</v>
      </c>
      <c r="B78" s="2">
        <f>IF(ISBLANK(mh!B76), "", mh!B76)</f>
        <v>2024</v>
      </c>
      <c r="C78" s="70">
        <f>IF(ISBLANK(mh!C76), "-", mh!C76)</f>
        <v>544798.40590667725</v>
      </c>
      <c r="D78" s="7">
        <f>IF(ISBLANK(mh!D76), "-", mh!D76)</f>
        <v>63.490955352783203</v>
      </c>
      <c r="E78" s="89" t="str">
        <f>IF(ISNUMBER(mh!E76), IF(mh!E76=-999,"NA",IF(mh!E76&lt;1, "&lt;1", IF(mh!E76&gt;99, "&gt;99", mh!E76))), "-")</f>
        <v>-</v>
      </c>
      <c r="F78" s="89" t="str">
        <f>IF(ISNUMBER(mh!F76), IF(mh!F76=-999,"NA",IF(mh!F76&lt;1, "&lt;1", IF(mh!F76&gt;99, "&gt;99", mh!F76))), "-")</f>
        <v>-</v>
      </c>
      <c r="G78" s="89" t="str">
        <f>IF(ISNUMBER(mh!G76), IF(mh!G76=-999,"NA",IF(mh!G76&lt;1, "&lt;1", IF(mh!G76&gt;99, "&gt;99", mh!G76))), "-")</f>
        <v>-</v>
      </c>
      <c r="H78" s="89" t="str">
        <f>IF(ISNUMBER(mh!H76), IF(mh!H76=-999,"NA",IF(mh!H76&lt;1, "&lt;1", IF(mh!H76&gt;99, "&gt;99", mh!H76))), "-")</f>
        <v>-</v>
      </c>
      <c r="I78" s="5" t="str">
        <f>IF(ISNUMBER(mh!I76), IF(mh!I76=-999,"NA",IF(mh!I76&lt;1, "&lt;1", IF(mh!I76&gt;99, "&gt;99", mh!I76))), "-")</f>
        <v>-</v>
      </c>
      <c r="J78" s="5" t="str">
        <f>IF(ISNUMBER(mh!J76), IF(mh!J76=-999,"NA",IF(mh!J76&lt;1, "&lt;1", IF(mh!J76&gt;99, "&gt;99", mh!J76))), "-")</f>
        <v>-</v>
      </c>
      <c r="K78" s="89" t="str">
        <f>IF(ISNUMBER(mh!K76), IF(mh!K76=-999,"NA",IF(mh!K76&lt;1, "&lt;1", IF(mh!K76&gt;99, "&gt;99", mh!K76))), "-")</f>
        <v>-</v>
      </c>
      <c r="L78" s="89" t="str">
        <f>IF(ISNUMBER(mh!L76), IF(mh!L76=-999,"NA",IF(mh!L76&lt;1, "&lt;1", IF(mh!L76&gt;99, "&gt;99", mh!L76))), "-")</f>
        <v>-</v>
      </c>
      <c r="M78" s="89" t="str">
        <f>IF(ISNUMBER(mh!M76), IF(mh!M76=-999,"NA",IF(mh!M76&lt;1, "&lt;1", IF(mh!M76&gt;99, "&gt;99", mh!M76))), "-")</f>
        <v>-</v>
      </c>
      <c r="N78" s="89" t="str">
        <f>IF(ISNUMBER(mh!N76), IF(mh!N76=-999,"NA",IF(mh!N76&lt;1, "&lt;1", IF(mh!N76&gt;99, "&gt;99", mh!N76))), "-")</f>
        <v>-</v>
      </c>
      <c r="O78" s="5" t="str">
        <f>IF(ISNUMBER(mh!O76), IF(mh!O76=-999,"NA",IF(mh!O76&lt;1, "&lt;1", IF(mh!O76&gt;99, "&gt;99", mh!O76))), "-")</f>
        <v>-</v>
      </c>
      <c r="P78" s="5" t="str">
        <f>IF(ISNUMBER(mh!P76), IF(mh!P76=-999,"NA",IF(mh!P76&lt;1, "&lt;1", IF(mh!P76&gt;99, "&gt;99", mh!P76))), "-")</f>
        <v>-</v>
      </c>
      <c r="Q78" s="89" t="str">
        <f>IF(ISNUMBER(mh!Q76), IF(mh!Q76=-999,"NA",IF(mh!Q76&lt;1, "&lt;1", IF(mh!Q76&gt;99, "&gt;99", mh!Q76))), "-")</f>
        <v>-</v>
      </c>
      <c r="R78" s="89" t="str">
        <f>IF(ISNUMBER(mh!R76), IF(mh!R76=-999,"NA",IF(mh!R76&lt;1, "&lt;1", IF(mh!R76&gt;99, "&gt;99", mh!R76))), "-")</f>
        <v>-</v>
      </c>
      <c r="S78" s="89" t="str">
        <f>IF(ISNUMBER(mh!S76), IF(mh!S76=-999,"NA",IF(mh!S76&lt;1, "&lt;1", IF(mh!S76&gt;99, "&gt;99", mh!S76))), "-")</f>
        <v>-</v>
      </c>
      <c r="T78" s="89" t="str">
        <f>IF(ISNUMBER(mh!T76), IF(mh!T76=-999,"NA",IF(mh!T76&lt;1, "&lt;1", IF(mh!T76&gt;99, "&gt;99", mh!T76))), "-")</f>
        <v>-</v>
      </c>
      <c r="U78" s="5" t="str">
        <f>IF(ISNUMBER(mh!U76), IF(mh!U76=-999,"NA",IF(mh!U76&lt;1, "&lt;1", IF(mh!U76&gt;99, "&gt;99", mh!U76))), "-")</f>
        <v>-</v>
      </c>
      <c r="V78" s="5" t="str">
        <f>IF(ISNUMBER(mh!V76), IF(mh!V76=-999,"NA",IF(mh!V76&lt;1, "&lt;1", IF(mh!V76&gt;99, "&gt;99", mh!V76))), "-")</f>
        <v>-</v>
      </c>
      <c r="W78" s="2"/>
      <c r="X78" s="81" t="str">
        <f>IF(ISBLANK(mh!X76),"",mh!X76)</f>
        <v>Eastern and South-Eastern Asia</v>
      </c>
      <c r="Y78" s="2">
        <f>IF(ISBLANK(mh!Y76),"",mh!Y76)</f>
        <v>2024</v>
      </c>
      <c r="Z78" s="5" t="str">
        <f>IF(ISNUMBER(mh!Z76), IF(mh!Z76=-999,"NA",IF(mh!Z76&lt;1, "&lt;1", IF(mh!Z76&gt;99, "&gt;99", mh!Z76))), "-")</f>
        <v>-</v>
      </c>
      <c r="AA78" s="5" t="str">
        <f>IF(ISNUMBER(mh!AA76), IF(mh!AA76=-999,"NA",IF(mh!AA76&lt;1, "&lt;1", IF(mh!AA76&gt;99, "&gt;99", mh!AA76))), "-")</f>
        <v>-</v>
      </c>
      <c r="AB78" s="5" t="str">
        <f>IF(ISNUMBER(mh!AB76), IF(mh!AB76=-999,"NA",IF(mh!AB76&lt;1, "&lt;1", IF(mh!AB76&gt;99, "&gt;99", mh!AB76))), "-")</f>
        <v>-</v>
      </c>
      <c r="AC78" s="5" t="str">
        <f>IF(ISNUMBER(mh!AC76), IF(mh!AC76=-999,"NA",IF(mh!AC76&lt;1, "&lt;1", IF(mh!AC76&gt;99, "&gt;99", mh!AC76))), "-")</f>
        <v>-</v>
      </c>
      <c r="AD78" s="5" t="str">
        <f>IF(ISNUMBER(mh!AD76), IF(mh!AD76=-999,"NA",IF(mh!AD76&lt;1, "&lt;1", IF(mh!AD76&gt;99, "&gt;99", mh!AD76))), "-")</f>
        <v>-</v>
      </c>
      <c r="AE78" s="5" t="str">
        <f>IF(ISNUMBER(mh!AE76), IF(mh!AE76=-999,"NA",IF(mh!AE76&lt;1, "&lt;1", IF(mh!AE76&gt;99, "&gt;99", mh!AE76))), "-")</f>
        <v>-</v>
      </c>
      <c r="AF78" s="5" t="str">
        <f>IF(ISNUMBER(mh!AF76), IF(mh!AF76=-999,"NA",IF(mh!AF76&lt;1, "&lt;1", IF(mh!AF76&gt;99, "&gt;99", mh!AF76))), "-")</f>
        <v>-</v>
      </c>
      <c r="AG78" s="5" t="str">
        <f>IF(ISNUMBER(mh!AG76), IF(mh!AG76=-999,"NA",IF(mh!AG76&lt;1, "&lt;1", IF(mh!AG76&gt;99, "&gt;99", mh!AG76))), "-")</f>
        <v>-</v>
      </c>
      <c r="AH78" s="5" t="str">
        <f>IF(ISNUMBER(mh!AH76), IF(mh!AH76=-999,"NA",IF(mh!AH76&lt;1, "&lt;1", IF(mh!AH76&gt;99, "&gt;99", mh!AH76))), "-")</f>
        <v>-</v>
      </c>
      <c r="AI78" s="3">
        <f>IF(ISBLANK(mh!AI76), "", mh!AI76)</f>
        <v>75</v>
      </c>
    </row>
    <row r="79" spans="1:35" hidden="1" x14ac:dyDescent="0.25">
      <c r="A79" s="81" t="str">
        <f>IF(ISBLANK(mh!A77), "", mh!A77)</f>
        <v>Europe and Northern America</v>
      </c>
      <c r="B79" s="2">
        <f>IF(ISBLANK(mh!B77), "", mh!B77)</f>
        <v>2000</v>
      </c>
      <c r="C79" s="70">
        <f>IF(ISBLANK(mh!C77), "-", mh!C77)</f>
        <v>263608.49228981882</v>
      </c>
      <c r="D79" s="7">
        <f>IF(ISBLANK(mh!D77), "-", mh!D77)</f>
        <v>73.507659912109375</v>
      </c>
      <c r="E79" s="89" t="str">
        <f>IF(ISNUMBER(mh!E77), IF(mh!E77=-999,"NA",IF(mh!E77&lt;1, "&lt;1", IF(mh!E77&gt;99, "&gt;99", mh!E77))), "-")</f>
        <v>-</v>
      </c>
      <c r="F79" s="89" t="str">
        <f>IF(ISNUMBER(mh!F77), IF(mh!F77=-999,"NA",IF(mh!F77&lt;1, "&lt;1", IF(mh!F77&gt;99, "&gt;99", mh!F77))), "-")</f>
        <v>-</v>
      </c>
      <c r="G79" s="89" t="str">
        <f>IF(ISNUMBER(mh!G77), IF(mh!G77=-999,"NA",IF(mh!G77&lt;1, "&lt;1", IF(mh!G77&gt;99, "&gt;99", mh!G77))), "-")</f>
        <v>-</v>
      </c>
      <c r="H79" s="89" t="str">
        <f>IF(ISNUMBER(mh!H77), IF(mh!H77=-999,"NA",IF(mh!H77&lt;1, "&lt;1", IF(mh!H77&gt;99, "&gt;99", mh!H77))), "-")</f>
        <v>-</v>
      </c>
      <c r="I79" s="5" t="str">
        <f>IF(ISNUMBER(mh!I77), IF(mh!I77=-999,"NA",IF(mh!I77&lt;1, "&lt;1", IF(mh!I77&gt;99, "&gt;99", mh!I77))), "-")</f>
        <v>-</v>
      </c>
      <c r="J79" s="5" t="str">
        <f>IF(ISNUMBER(mh!J77), IF(mh!J77=-999,"NA",IF(mh!J77&lt;1, "&lt;1", IF(mh!J77&gt;99, "&gt;99", mh!J77))), "-")</f>
        <v>-</v>
      </c>
      <c r="K79" s="89" t="str">
        <f>IF(ISNUMBER(mh!K77), IF(mh!K77=-999,"NA",IF(mh!K77&lt;1, "&lt;1", IF(mh!K77&gt;99, "&gt;99", mh!K77))), "-")</f>
        <v>-</v>
      </c>
      <c r="L79" s="89" t="str">
        <f>IF(ISNUMBER(mh!L77), IF(mh!L77=-999,"NA",IF(mh!L77&lt;1, "&lt;1", IF(mh!L77&gt;99, "&gt;99", mh!L77))), "-")</f>
        <v>-</v>
      </c>
      <c r="M79" s="89" t="str">
        <f>IF(ISNUMBER(mh!M77), IF(mh!M77=-999,"NA",IF(mh!M77&lt;1, "&lt;1", IF(mh!M77&gt;99, "&gt;99", mh!M77))), "-")</f>
        <v>-</v>
      </c>
      <c r="N79" s="89" t="str">
        <f>IF(ISNUMBER(mh!N77), IF(mh!N77=-999,"NA",IF(mh!N77&lt;1, "&lt;1", IF(mh!N77&gt;99, "&gt;99", mh!N77))), "-")</f>
        <v>-</v>
      </c>
      <c r="O79" s="5" t="str">
        <f>IF(ISNUMBER(mh!O77), IF(mh!O77=-999,"NA",IF(mh!O77&lt;1, "&lt;1", IF(mh!O77&gt;99, "&gt;99", mh!O77))), "-")</f>
        <v>-</v>
      </c>
      <c r="P79" s="5" t="str">
        <f>IF(ISNUMBER(mh!P77), IF(mh!P77=-999,"NA",IF(mh!P77&lt;1, "&lt;1", IF(mh!P77&gt;99, "&gt;99", mh!P77))), "-")</f>
        <v>-</v>
      </c>
      <c r="Q79" s="89" t="str">
        <f>IF(ISNUMBER(mh!Q77), IF(mh!Q77=-999,"NA",IF(mh!Q77&lt;1, "&lt;1", IF(mh!Q77&gt;99, "&gt;99", mh!Q77))), "-")</f>
        <v>-</v>
      </c>
      <c r="R79" s="89" t="str">
        <f>IF(ISNUMBER(mh!R77), IF(mh!R77=-999,"NA",IF(mh!R77&lt;1, "&lt;1", IF(mh!R77&gt;99, "&gt;99", mh!R77))), "-")</f>
        <v>-</v>
      </c>
      <c r="S79" s="89" t="str">
        <f>IF(ISNUMBER(mh!S77), IF(mh!S77=-999,"NA",IF(mh!S77&lt;1, "&lt;1", IF(mh!S77&gt;99, "&gt;99", mh!S77))), "-")</f>
        <v>-</v>
      </c>
      <c r="T79" s="89" t="str">
        <f>IF(ISNUMBER(mh!T77), IF(mh!T77=-999,"NA",IF(mh!T77&lt;1, "&lt;1", IF(mh!T77&gt;99, "&gt;99", mh!T77))), "-")</f>
        <v>-</v>
      </c>
      <c r="U79" s="5" t="str">
        <f>IF(ISNUMBER(mh!U77), IF(mh!U77=-999,"NA",IF(mh!U77&lt;1, "&lt;1", IF(mh!U77&gt;99, "&gt;99", mh!U77))), "-")</f>
        <v>-</v>
      </c>
      <c r="V79" s="5" t="str">
        <f>IF(ISNUMBER(mh!V77), IF(mh!V77=-999,"NA",IF(mh!V77&lt;1, "&lt;1", IF(mh!V77&gt;99, "&gt;99", mh!V77))), "-")</f>
        <v>-</v>
      </c>
      <c r="W79" s="2"/>
      <c r="X79" s="81" t="str">
        <f>IF(ISBLANK(mh!X77),"",mh!X77)</f>
        <v>Europe and Northern America</v>
      </c>
      <c r="Y79" s="2">
        <f>IF(ISBLANK(mh!Y77),"",mh!Y77)</f>
        <v>2000</v>
      </c>
      <c r="Z79" s="5" t="str">
        <f>IF(ISNUMBER(mh!Z77), IF(mh!Z77=-999,"NA",IF(mh!Z77&lt;1, "&lt;1", IF(mh!Z77&gt;99, "&gt;99", mh!Z77))), "-")</f>
        <v>-</v>
      </c>
      <c r="AA79" s="5" t="str">
        <f>IF(ISNUMBER(mh!AA77), IF(mh!AA77=-999,"NA",IF(mh!AA77&lt;1, "&lt;1", IF(mh!AA77&gt;99, "&gt;99", mh!AA77))), "-")</f>
        <v>-</v>
      </c>
      <c r="AB79" s="5" t="str">
        <f>IF(ISNUMBER(mh!AB77), IF(mh!AB77=-999,"NA",IF(mh!AB77&lt;1, "&lt;1", IF(mh!AB77&gt;99, "&gt;99", mh!AB77))), "-")</f>
        <v>-</v>
      </c>
      <c r="AC79" s="5" t="str">
        <f>IF(ISNUMBER(mh!AC77), IF(mh!AC77=-999,"NA",IF(mh!AC77&lt;1, "&lt;1", IF(mh!AC77&gt;99, "&gt;99", mh!AC77))), "-")</f>
        <v>-</v>
      </c>
      <c r="AD79" s="5" t="str">
        <f>IF(ISNUMBER(mh!AD77), IF(mh!AD77=-999,"NA",IF(mh!AD77&lt;1, "&lt;1", IF(mh!AD77&gt;99, "&gt;99", mh!AD77))), "-")</f>
        <v>-</v>
      </c>
      <c r="AE79" s="5" t="str">
        <f>IF(ISNUMBER(mh!AE77), IF(mh!AE77=-999,"NA",IF(mh!AE77&lt;1, "&lt;1", IF(mh!AE77&gt;99, "&gt;99", mh!AE77))), "-")</f>
        <v>-</v>
      </c>
      <c r="AF79" s="5" t="str">
        <f>IF(ISNUMBER(mh!AF77), IF(mh!AF77=-999,"NA",IF(mh!AF77&lt;1, "&lt;1", IF(mh!AF77&gt;99, "&gt;99", mh!AF77))), "-")</f>
        <v>-</v>
      </c>
      <c r="AG79" s="5" t="str">
        <f>IF(ISNUMBER(mh!AG77), IF(mh!AG77=-999,"NA",IF(mh!AG77&lt;1, "&lt;1", IF(mh!AG77&gt;99, "&gt;99", mh!AG77))), "-")</f>
        <v>-</v>
      </c>
      <c r="AH79" s="5" t="str">
        <f>IF(ISNUMBER(mh!AH77), IF(mh!AH77=-999,"NA",IF(mh!AH77&lt;1, "&lt;1", IF(mh!AH77&gt;99, "&gt;99", mh!AH77))), "-")</f>
        <v>-</v>
      </c>
      <c r="AI79" s="3">
        <f>IF(ISBLANK(mh!AI77), "", mh!AI77)</f>
        <v>76</v>
      </c>
    </row>
    <row r="80" spans="1:35" hidden="1" x14ac:dyDescent="0.25">
      <c r="A80" s="81" t="str">
        <f>IF(ISBLANK(mh!A78), "", mh!A78)</f>
        <v>Europe and Northern America</v>
      </c>
      <c r="B80" s="2">
        <f>IF(ISBLANK(mh!B78), "", mh!B78)</f>
        <v>2001</v>
      </c>
      <c r="C80" s="70">
        <f>IF(ISBLANK(mh!C78), "-", mh!C78)</f>
        <v>264087.41328139603</v>
      </c>
      <c r="D80" s="7">
        <f>IF(ISBLANK(mh!D78), "-", mh!D78)</f>
        <v>73.673049926757813</v>
      </c>
      <c r="E80" s="89" t="str">
        <f>IF(ISNUMBER(mh!E78), IF(mh!E78=-999,"NA",IF(mh!E78&lt;1, "&lt;1", IF(mh!E78&gt;99, "&gt;99", mh!E78))), "-")</f>
        <v>-</v>
      </c>
      <c r="F80" s="89" t="str">
        <f>IF(ISNUMBER(mh!F78), IF(mh!F78=-999,"NA",IF(mh!F78&lt;1, "&lt;1", IF(mh!F78&gt;99, "&gt;99", mh!F78))), "-")</f>
        <v>-</v>
      </c>
      <c r="G80" s="89" t="str">
        <f>IF(ISNUMBER(mh!G78), IF(mh!G78=-999,"NA",IF(mh!G78&lt;1, "&lt;1", IF(mh!G78&gt;99, "&gt;99", mh!G78))), "-")</f>
        <v>-</v>
      </c>
      <c r="H80" s="89" t="str">
        <f>IF(ISNUMBER(mh!H78), IF(mh!H78=-999,"NA",IF(mh!H78&lt;1, "&lt;1", IF(mh!H78&gt;99, "&gt;99", mh!H78))), "-")</f>
        <v>-</v>
      </c>
      <c r="I80" s="5" t="str">
        <f>IF(ISNUMBER(mh!I78), IF(mh!I78=-999,"NA",IF(mh!I78&lt;1, "&lt;1", IF(mh!I78&gt;99, "&gt;99", mh!I78))), "-")</f>
        <v>-</v>
      </c>
      <c r="J80" s="5" t="str">
        <f>IF(ISNUMBER(mh!J78), IF(mh!J78=-999,"NA",IF(mh!J78&lt;1, "&lt;1", IF(mh!J78&gt;99, "&gt;99", mh!J78))), "-")</f>
        <v>-</v>
      </c>
      <c r="K80" s="89" t="str">
        <f>IF(ISNUMBER(mh!K78), IF(mh!K78=-999,"NA",IF(mh!K78&lt;1, "&lt;1", IF(mh!K78&gt;99, "&gt;99", mh!K78))), "-")</f>
        <v>-</v>
      </c>
      <c r="L80" s="89" t="str">
        <f>IF(ISNUMBER(mh!L78), IF(mh!L78=-999,"NA",IF(mh!L78&lt;1, "&lt;1", IF(mh!L78&gt;99, "&gt;99", mh!L78))), "-")</f>
        <v>-</v>
      </c>
      <c r="M80" s="89" t="str">
        <f>IF(ISNUMBER(mh!M78), IF(mh!M78=-999,"NA",IF(mh!M78&lt;1, "&lt;1", IF(mh!M78&gt;99, "&gt;99", mh!M78))), "-")</f>
        <v>-</v>
      </c>
      <c r="N80" s="89" t="str">
        <f>IF(ISNUMBER(mh!N78), IF(mh!N78=-999,"NA",IF(mh!N78&lt;1, "&lt;1", IF(mh!N78&gt;99, "&gt;99", mh!N78))), "-")</f>
        <v>-</v>
      </c>
      <c r="O80" s="5" t="str">
        <f>IF(ISNUMBER(mh!O78), IF(mh!O78=-999,"NA",IF(mh!O78&lt;1, "&lt;1", IF(mh!O78&gt;99, "&gt;99", mh!O78))), "-")</f>
        <v>-</v>
      </c>
      <c r="P80" s="5" t="str">
        <f>IF(ISNUMBER(mh!P78), IF(mh!P78=-999,"NA",IF(mh!P78&lt;1, "&lt;1", IF(mh!P78&gt;99, "&gt;99", mh!P78))), "-")</f>
        <v>-</v>
      </c>
      <c r="Q80" s="89" t="str">
        <f>IF(ISNUMBER(mh!Q78), IF(mh!Q78=-999,"NA",IF(mh!Q78&lt;1, "&lt;1", IF(mh!Q78&gt;99, "&gt;99", mh!Q78))), "-")</f>
        <v>-</v>
      </c>
      <c r="R80" s="89" t="str">
        <f>IF(ISNUMBER(mh!R78), IF(mh!R78=-999,"NA",IF(mh!R78&lt;1, "&lt;1", IF(mh!R78&gt;99, "&gt;99", mh!R78))), "-")</f>
        <v>-</v>
      </c>
      <c r="S80" s="89" t="str">
        <f>IF(ISNUMBER(mh!S78), IF(mh!S78=-999,"NA",IF(mh!S78&lt;1, "&lt;1", IF(mh!S78&gt;99, "&gt;99", mh!S78))), "-")</f>
        <v>-</v>
      </c>
      <c r="T80" s="89" t="str">
        <f>IF(ISNUMBER(mh!T78), IF(mh!T78=-999,"NA",IF(mh!T78&lt;1, "&lt;1", IF(mh!T78&gt;99, "&gt;99", mh!T78))), "-")</f>
        <v>-</v>
      </c>
      <c r="U80" s="5" t="str">
        <f>IF(ISNUMBER(mh!U78), IF(mh!U78=-999,"NA",IF(mh!U78&lt;1, "&lt;1", IF(mh!U78&gt;99, "&gt;99", mh!U78))), "-")</f>
        <v>-</v>
      </c>
      <c r="V80" s="5" t="str">
        <f>IF(ISNUMBER(mh!V78), IF(mh!V78=-999,"NA",IF(mh!V78&lt;1, "&lt;1", IF(mh!V78&gt;99, "&gt;99", mh!V78))), "-")</f>
        <v>-</v>
      </c>
      <c r="W80" s="2"/>
      <c r="X80" s="81" t="str">
        <f>IF(ISBLANK(mh!X78),"",mh!X78)</f>
        <v>Europe and Northern America</v>
      </c>
      <c r="Y80" s="2">
        <f>IF(ISBLANK(mh!Y78),"",mh!Y78)</f>
        <v>2001</v>
      </c>
      <c r="Z80" s="5" t="str">
        <f>IF(ISNUMBER(mh!Z78), IF(mh!Z78=-999,"NA",IF(mh!Z78&lt;1, "&lt;1", IF(mh!Z78&gt;99, "&gt;99", mh!Z78))), "-")</f>
        <v>-</v>
      </c>
      <c r="AA80" s="5" t="str">
        <f>IF(ISNUMBER(mh!AA78), IF(mh!AA78=-999,"NA",IF(mh!AA78&lt;1, "&lt;1", IF(mh!AA78&gt;99, "&gt;99", mh!AA78))), "-")</f>
        <v>-</v>
      </c>
      <c r="AB80" s="5" t="str">
        <f>IF(ISNUMBER(mh!AB78), IF(mh!AB78=-999,"NA",IF(mh!AB78&lt;1, "&lt;1", IF(mh!AB78&gt;99, "&gt;99", mh!AB78))), "-")</f>
        <v>-</v>
      </c>
      <c r="AC80" s="5" t="str">
        <f>IF(ISNUMBER(mh!AC78), IF(mh!AC78=-999,"NA",IF(mh!AC78&lt;1, "&lt;1", IF(mh!AC78&gt;99, "&gt;99", mh!AC78))), "-")</f>
        <v>-</v>
      </c>
      <c r="AD80" s="5" t="str">
        <f>IF(ISNUMBER(mh!AD78), IF(mh!AD78=-999,"NA",IF(mh!AD78&lt;1, "&lt;1", IF(mh!AD78&gt;99, "&gt;99", mh!AD78))), "-")</f>
        <v>-</v>
      </c>
      <c r="AE80" s="5" t="str">
        <f>IF(ISNUMBER(mh!AE78), IF(mh!AE78=-999,"NA",IF(mh!AE78&lt;1, "&lt;1", IF(mh!AE78&gt;99, "&gt;99", mh!AE78))), "-")</f>
        <v>-</v>
      </c>
      <c r="AF80" s="5" t="str">
        <f>IF(ISNUMBER(mh!AF78), IF(mh!AF78=-999,"NA",IF(mh!AF78&lt;1, "&lt;1", IF(mh!AF78&gt;99, "&gt;99", mh!AF78))), "-")</f>
        <v>-</v>
      </c>
      <c r="AG80" s="5" t="str">
        <f>IF(ISNUMBER(mh!AG78), IF(mh!AG78=-999,"NA",IF(mh!AG78&lt;1, "&lt;1", IF(mh!AG78&gt;99, "&gt;99", mh!AG78))), "-")</f>
        <v>-</v>
      </c>
      <c r="AH80" s="5" t="str">
        <f>IF(ISNUMBER(mh!AH78), IF(mh!AH78=-999,"NA",IF(mh!AH78&lt;1, "&lt;1", IF(mh!AH78&gt;99, "&gt;99", mh!AH78))), "-")</f>
        <v>-</v>
      </c>
      <c r="AI80" s="3">
        <f>IF(ISBLANK(mh!AI78), "", mh!AI78)</f>
        <v>77</v>
      </c>
    </row>
    <row r="81" spans="1:35" hidden="1" x14ac:dyDescent="0.25">
      <c r="A81" s="81" t="str">
        <f>IF(ISBLANK(mh!A79), "", mh!A79)</f>
        <v>Europe and Northern America</v>
      </c>
      <c r="B81" s="2">
        <f>IF(ISBLANK(mh!B79), "", mh!B79)</f>
        <v>2002</v>
      </c>
      <c r="C81" s="70">
        <f>IF(ISBLANK(mh!C79), "-", mh!C79)</f>
        <v>264710.52341460437</v>
      </c>
      <c r="D81" s="7">
        <f>IF(ISBLANK(mh!D79), "-", mh!D79)</f>
        <v>73.863250732421875</v>
      </c>
      <c r="E81" s="89" t="str">
        <f>IF(ISNUMBER(mh!E79), IF(mh!E79=-999,"NA",IF(mh!E79&lt;1, "&lt;1", IF(mh!E79&gt;99, "&gt;99", mh!E79))), "-")</f>
        <v>-</v>
      </c>
      <c r="F81" s="89" t="str">
        <f>IF(ISNUMBER(mh!F79), IF(mh!F79=-999,"NA",IF(mh!F79&lt;1, "&lt;1", IF(mh!F79&gt;99, "&gt;99", mh!F79))), "-")</f>
        <v>-</v>
      </c>
      <c r="G81" s="89" t="str">
        <f>IF(ISNUMBER(mh!G79), IF(mh!G79=-999,"NA",IF(mh!G79&lt;1, "&lt;1", IF(mh!G79&gt;99, "&gt;99", mh!G79))), "-")</f>
        <v>-</v>
      </c>
      <c r="H81" s="89" t="str">
        <f>IF(ISNUMBER(mh!H79), IF(mh!H79=-999,"NA",IF(mh!H79&lt;1, "&lt;1", IF(mh!H79&gt;99, "&gt;99", mh!H79))), "-")</f>
        <v>-</v>
      </c>
      <c r="I81" s="5" t="str">
        <f>IF(ISNUMBER(mh!I79), IF(mh!I79=-999,"NA",IF(mh!I79&lt;1, "&lt;1", IF(mh!I79&gt;99, "&gt;99", mh!I79))), "-")</f>
        <v>-</v>
      </c>
      <c r="J81" s="5" t="str">
        <f>IF(ISNUMBER(mh!J79), IF(mh!J79=-999,"NA",IF(mh!J79&lt;1, "&lt;1", IF(mh!J79&gt;99, "&gt;99", mh!J79))), "-")</f>
        <v>-</v>
      </c>
      <c r="K81" s="89" t="str">
        <f>IF(ISNUMBER(mh!K79), IF(mh!K79=-999,"NA",IF(mh!K79&lt;1, "&lt;1", IF(mh!K79&gt;99, "&gt;99", mh!K79))), "-")</f>
        <v>-</v>
      </c>
      <c r="L81" s="89" t="str">
        <f>IF(ISNUMBER(mh!L79), IF(mh!L79=-999,"NA",IF(mh!L79&lt;1, "&lt;1", IF(mh!L79&gt;99, "&gt;99", mh!L79))), "-")</f>
        <v>-</v>
      </c>
      <c r="M81" s="89" t="str">
        <f>IF(ISNUMBER(mh!M79), IF(mh!M79=-999,"NA",IF(mh!M79&lt;1, "&lt;1", IF(mh!M79&gt;99, "&gt;99", mh!M79))), "-")</f>
        <v>-</v>
      </c>
      <c r="N81" s="89" t="str">
        <f>IF(ISNUMBER(mh!N79), IF(mh!N79=-999,"NA",IF(mh!N79&lt;1, "&lt;1", IF(mh!N79&gt;99, "&gt;99", mh!N79))), "-")</f>
        <v>-</v>
      </c>
      <c r="O81" s="5" t="str">
        <f>IF(ISNUMBER(mh!O79), IF(mh!O79=-999,"NA",IF(mh!O79&lt;1, "&lt;1", IF(mh!O79&gt;99, "&gt;99", mh!O79))), "-")</f>
        <v>-</v>
      </c>
      <c r="P81" s="5" t="str">
        <f>IF(ISNUMBER(mh!P79), IF(mh!P79=-999,"NA",IF(mh!P79&lt;1, "&lt;1", IF(mh!P79&gt;99, "&gt;99", mh!P79))), "-")</f>
        <v>-</v>
      </c>
      <c r="Q81" s="89" t="str">
        <f>IF(ISNUMBER(mh!Q79), IF(mh!Q79=-999,"NA",IF(mh!Q79&lt;1, "&lt;1", IF(mh!Q79&gt;99, "&gt;99", mh!Q79))), "-")</f>
        <v>-</v>
      </c>
      <c r="R81" s="89" t="str">
        <f>IF(ISNUMBER(mh!R79), IF(mh!R79=-999,"NA",IF(mh!R79&lt;1, "&lt;1", IF(mh!R79&gt;99, "&gt;99", mh!R79))), "-")</f>
        <v>-</v>
      </c>
      <c r="S81" s="89" t="str">
        <f>IF(ISNUMBER(mh!S79), IF(mh!S79=-999,"NA",IF(mh!S79&lt;1, "&lt;1", IF(mh!S79&gt;99, "&gt;99", mh!S79))), "-")</f>
        <v>-</v>
      </c>
      <c r="T81" s="89" t="str">
        <f>IF(ISNUMBER(mh!T79), IF(mh!T79=-999,"NA",IF(mh!T79&lt;1, "&lt;1", IF(mh!T79&gt;99, "&gt;99", mh!T79))), "-")</f>
        <v>-</v>
      </c>
      <c r="U81" s="5" t="str">
        <f>IF(ISNUMBER(mh!U79), IF(mh!U79=-999,"NA",IF(mh!U79&lt;1, "&lt;1", IF(mh!U79&gt;99, "&gt;99", mh!U79))), "-")</f>
        <v>-</v>
      </c>
      <c r="V81" s="5" t="str">
        <f>IF(ISNUMBER(mh!V79), IF(mh!V79=-999,"NA",IF(mh!V79&lt;1, "&lt;1", IF(mh!V79&gt;99, "&gt;99", mh!V79))), "-")</f>
        <v>-</v>
      </c>
      <c r="W81" s="2"/>
      <c r="X81" s="81" t="str">
        <f>IF(ISBLANK(mh!X79),"",mh!X79)</f>
        <v>Europe and Northern America</v>
      </c>
      <c r="Y81" s="2">
        <f>IF(ISBLANK(mh!Y79),"",mh!Y79)</f>
        <v>2002</v>
      </c>
      <c r="Z81" s="5" t="str">
        <f>IF(ISNUMBER(mh!Z79), IF(mh!Z79=-999,"NA",IF(mh!Z79&lt;1, "&lt;1", IF(mh!Z79&gt;99, "&gt;99", mh!Z79))), "-")</f>
        <v>-</v>
      </c>
      <c r="AA81" s="5" t="str">
        <f>IF(ISNUMBER(mh!AA79), IF(mh!AA79=-999,"NA",IF(mh!AA79&lt;1, "&lt;1", IF(mh!AA79&gt;99, "&gt;99", mh!AA79))), "-")</f>
        <v>-</v>
      </c>
      <c r="AB81" s="5" t="str">
        <f>IF(ISNUMBER(mh!AB79), IF(mh!AB79=-999,"NA",IF(mh!AB79&lt;1, "&lt;1", IF(mh!AB79&gt;99, "&gt;99", mh!AB79))), "-")</f>
        <v>-</v>
      </c>
      <c r="AC81" s="5" t="str">
        <f>IF(ISNUMBER(mh!AC79), IF(mh!AC79=-999,"NA",IF(mh!AC79&lt;1, "&lt;1", IF(mh!AC79&gt;99, "&gt;99", mh!AC79))), "-")</f>
        <v>-</v>
      </c>
      <c r="AD81" s="5" t="str">
        <f>IF(ISNUMBER(mh!AD79), IF(mh!AD79=-999,"NA",IF(mh!AD79&lt;1, "&lt;1", IF(mh!AD79&gt;99, "&gt;99", mh!AD79))), "-")</f>
        <v>-</v>
      </c>
      <c r="AE81" s="5" t="str">
        <f>IF(ISNUMBER(mh!AE79), IF(mh!AE79=-999,"NA",IF(mh!AE79&lt;1, "&lt;1", IF(mh!AE79&gt;99, "&gt;99", mh!AE79))), "-")</f>
        <v>-</v>
      </c>
      <c r="AF81" s="5" t="str">
        <f>IF(ISNUMBER(mh!AF79), IF(mh!AF79=-999,"NA",IF(mh!AF79&lt;1, "&lt;1", IF(mh!AF79&gt;99, "&gt;99", mh!AF79))), "-")</f>
        <v>-</v>
      </c>
      <c r="AG81" s="5" t="str">
        <f>IF(ISNUMBER(mh!AG79), IF(mh!AG79=-999,"NA",IF(mh!AG79&lt;1, "&lt;1", IF(mh!AG79&gt;99, "&gt;99", mh!AG79))), "-")</f>
        <v>-</v>
      </c>
      <c r="AH81" s="5" t="str">
        <f>IF(ISNUMBER(mh!AH79), IF(mh!AH79=-999,"NA",IF(mh!AH79&lt;1, "&lt;1", IF(mh!AH79&gt;99, "&gt;99", mh!AH79))), "-")</f>
        <v>-</v>
      </c>
      <c r="AI81" s="3">
        <f>IF(ISBLANK(mh!AI79), "", mh!AI79)</f>
        <v>78</v>
      </c>
    </row>
    <row r="82" spans="1:35" hidden="1" x14ac:dyDescent="0.25">
      <c r="A82" s="81" t="str">
        <f>IF(ISBLANK(mh!A80), "", mh!A80)</f>
        <v>Europe and Northern America</v>
      </c>
      <c r="B82" s="2">
        <f>IF(ISBLANK(mh!B80), "", mh!B80)</f>
        <v>2003</v>
      </c>
      <c r="C82" s="70">
        <f>IF(ISBLANK(mh!C80), "-", mh!C80)</f>
        <v>265267.77941950411</v>
      </c>
      <c r="D82" s="7">
        <f>IF(ISBLANK(mh!D80), "-", mh!D80)</f>
        <v>74.062461853027344</v>
      </c>
      <c r="E82" s="89" t="str">
        <f>IF(ISNUMBER(mh!E80), IF(mh!E80=-999,"NA",IF(mh!E80&lt;1, "&lt;1", IF(mh!E80&gt;99, "&gt;99", mh!E80))), "-")</f>
        <v>-</v>
      </c>
      <c r="F82" s="89" t="str">
        <f>IF(ISNUMBER(mh!F80), IF(mh!F80=-999,"NA",IF(mh!F80&lt;1, "&lt;1", IF(mh!F80&gt;99, "&gt;99", mh!F80))), "-")</f>
        <v>-</v>
      </c>
      <c r="G82" s="89" t="str">
        <f>IF(ISNUMBER(mh!G80), IF(mh!G80=-999,"NA",IF(mh!G80&lt;1, "&lt;1", IF(mh!G80&gt;99, "&gt;99", mh!G80))), "-")</f>
        <v>-</v>
      </c>
      <c r="H82" s="89" t="str">
        <f>IF(ISNUMBER(mh!H80), IF(mh!H80=-999,"NA",IF(mh!H80&lt;1, "&lt;1", IF(mh!H80&gt;99, "&gt;99", mh!H80))), "-")</f>
        <v>-</v>
      </c>
      <c r="I82" s="5" t="str">
        <f>IF(ISNUMBER(mh!I80), IF(mh!I80=-999,"NA",IF(mh!I80&lt;1, "&lt;1", IF(mh!I80&gt;99, "&gt;99", mh!I80))), "-")</f>
        <v>-</v>
      </c>
      <c r="J82" s="5" t="str">
        <f>IF(ISNUMBER(mh!J80), IF(mh!J80=-999,"NA",IF(mh!J80&lt;1, "&lt;1", IF(mh!J80&gt;99, "&gt;99", mh!J80))), "-")</f>
        <v>-</v>
      </c>
      <c r="K82" s="89" t="str">
        <f>IF(ISNUMBER(mh!K80), IF(mh!K80=-999,"NA",IF(mh!K80&lt;1, "&lt;1", IF(mh!K80&gt;99, "&gt;99", mh!K80))), "-")</f>
        <v>-</v>
      </c>
      <c r="L82" s="89" t="str">
        <f>IF(ISNUMBER(mh!L80), IF(mh!L80=-999,"NA",IF(mh!L80&lt;1, "&lt;1", IF(mh!L80&gt;99, "&gt;99", mh!L80))), "-")</f>
        <v>-</v>
      </c>
      <c r="M82" s="89" t="str">
        <f>IF(ISNUMBER(mh!M80), IF(mh!M80=-999,"NA",IF(mh!M80&lt;1, "&lt;1", IF(mh!M80&gt;99, "&gt;99", mh!M80))), "-")</f>
        <v>-</v>
      </c>
      <c r="N82" s="89" t="str">
        <f>IF(ISNUMBER(mh!N80), IF(mh!N80=-999,"NA",IF(mh!N80&lt;1, "&lt;1", IF(mh!N80&gt;99, "&gt;99", mh!N80))), "-")</f>
        <v>-</v>
      </c>
      <c r="O82" s="5" t="str">
        <f>IF(ISNUMBER(mh!O80), IF(mh!O80=-999,"NA",IF(mh!O80&lt;1, "&lt;1", IF(mh!O80&gt;99, "&gt;99", mh!O80))), "-")</f>
        <v>-</v>
      </c>
      <c r="P82" s="5" t="str">
        <f>IF(ISNUMBER(mh!P80), IF(mh!P80=-999,"NA",IF(mh!P80&lt;1, "&lt;1", IF(mh!P80&gt;99, "&gt;99", mh!P80))), "-")</f>
        <v>-</v>
      </c>
      <c r="Q82" s="89" t="str">
        <f>IF(ISNUMBER(mh!Q80), IF(mh!Q80=-999,"NA",IF(mh!Q80&lt;1, "&lt;1", IF(mh!Q80&gt;99, "&gt;99", mh!Q80))), "-")</f>
        <v>-</v>
      </c>
      <c r="R82" s="89" t="str">
        <f>IF(ISNUMBER(mh!R80), IF(mh!R80=-999,"NA",IF(mh!R80&lt;1, "&lt;1", IF(mh!R80&gt;99, "&gt;99", mh!R80))), "-")</f>
        <v>-</v>
      </c>
      <c r="S82" s="89" t="str">
        <f>IF(ISNUMBER(mh!S80), IF(mh!S80=-999,"NA",IF(mh!S80&lt;1, "&lt;1", IF(mh!S80&gt;99, "&gt;99", mh!S80))), "-")</f>
        <v>-</v>
      </c>
      <c r="T82" s="89" t="str">
        <f>IF(ISNUMBER(mh!T80), IF(mh!T80=-999,"NA",IF(mh!T80&lt;1, "&lt;1", IF(mh!T80&gt;99, "&gt;99", mh!T80))), "-")</f>
        <v>-</v>
      </c>
      <c r="U82" s="5" t="str">
        <f>IF(ISNUMBER(mh!U80), IF(mh!U80=-999,"NA",IF(mh!U80&lt;1, "&lt;1", IF(mh!U80&gt;99, "&gt;99", mh!U80))), "-")</f>
        <v>-</v>
      </c>
      <c r="V82" s="5" t="str">
        <f>IF(ISNUMBER(mh!V80), IF(mh!V80=-999,"NA",IF(mh!V80&lt;1, "&lt;1", IF(mh!V80&gt;99, "&gt;99", mh!V80))), "-")</f>
        <v>-</v>
      </c>
      <c r="W82" s="2"/>
      <c r="X82" s="81" t="str">
        <f>IF(ISBLANK(mh!X80),"",mh!X80)</f>
        <v>Europe and Northern America</v>
      </c>
      <c r="Y82" s="2">
        <f>IF(ISBLANK(mh!Y80),"",mh!Y80)</f>
        <v>2003</v>
      </c>
      <c r="Z82" s="5" t="str">
        <f>IF(ISNUMBER(mh!Z80), IF(mh!Z80=-999,"NA",IF(mh!Z80&lt;1, "&lt;1", IF(mh!Z80&gt;99, "&gt;99", mh!Z80))), "-")</f>
        <v>-</v>
      </c>
      <c r="AA82" s="5" t="str">
        <f>IF(ISNUMBER(mh!AA80), IF(mh!AA80=-999,"NA",IF(mh!AA80&lt;1, "&lt;1", IF(mh!AA80&gt;99, "&gt;99", mh!AA80))), "-")</f>
        <v>-</v>
      </c>
      <c r="AB82" s="5" t="str">
        <f>IF(ISNUMBER(mh!AB80), IF(mh!AB80=-999,"NA",IF(mh!AB80&lt;1, "&lt;1", IF(mh!AB80&gt;99, "&gt;99", mh!AB80))), "-")</f>
        <v>-</v>
      </c>
      <c r="AC82" s="5" t="str">
        <f>IF(ISNUMBER(mh!AC80), IF(mh!AC80=-999,"NA",IF(mh!AC80&lt;1, "&lt;1", IF(mh!AC80&gt;99, "&gt;99", mh!AC80))), "-")</f>
        <v>-</v>
      </c>
      <c r="AD82" s="5" t="str">
        <f>IF(ISNUMBER(mh!AD80), IF(mh!AD80=-999,"NA",IF(mh!AD80&lt;1, "&lt;1", IF(mh!AD80&gt;99, "&gt;99", mh!AD80))), "-")</f>
        <v>-</v>
      </c>
      <c r="AE82" s="5" t="str">
        <f>IF(ISNUMBER(mh!AE80), IF(mh!AE80=-999,"NA",IF(mh!AE80&lt;1, "&lt;1", IF(mh!AE80&gt;99, "&gt;99", mh!AE80))), "-")</f>
        <v>-</v>
      </c>
      <c r="AF82" s="5" t="str">
        <f>IF(ISNUMBER(mh!AF80), IF(mh!AF80=-999,"NA",IF(mh!AF80&lt;1, "&lt;1", IF(mh!AF80&gt;99, "&gt;99", mh!AF80))), "-")</f>
        <v>-</v>
      </c>
      <c r="AG82" s="5" t="str">
        <f>IF(ISNUMBER(mh!AG80), IF(mh!AG80=-999,"NA",IF(mh!AG80&lt;1, "&lt;1", IF(mh!AG80&gt;99, "&gt;99", mh!AG80))), "-")</f>
        <v>-</v>
      </c>
      <c r="AH82" s="5" t="str">
        <f>IF(ISNUMBER(mh!AH80), IF(mh!AH80=-999,"NA",IF(mh!AH80&lt;1, "&lt;1", IF(mh!AH80&gt;99, "&gt;99", mh!AH80))), "-")</f>
        <v>-</v>
      </c>
      <c r="AI82" s="3">
        <f>IF(ISBLANK(mh!AI80), "", mh!AI80)</f>
        <v>79</v>
      </c>
    </row>
    <row r="83" spans="1:35" hidden="1" x14ac:dyDescent="0.25">
      <c r="A83" s="81" t="str">
        <f>IF(ISBLANK(mh!A81), "", mh!A81)</f>
        <v>Europe and Northern America</v>
      </c>
      <c r="B83" s="2">
        <f>IF(ISBLANK(mh!B81), "", mh!B81)</f>
        <v>2004</v>
      </c>
      <c r="C83" s="70">
        <f>IF(ISBLANK(mh!C81), "-", mh!C81)</f>
        <v>265438.39240122586</v>
      </c>
      <c r="D83" s="7">
        <f>IF(ISBLANK(mh!D81), "-", mh!D81)</f>
        <v>74.265350341796875</v>
      </c>
      <c r="E83" s="89" t="str">
        <f>IF(ISNUMBER(mh!E81), IF(mh!E81=-999,"NA",IF(mh!E81&lt;1, "&lt;1", IF(mh!E81&gt;99, "&gt;99", mh!E81))), "-")</f>
        <v>-</v>
      </c>
      <c r="F83" s="89" t="str">
        <f>IF(ISNUMBER(mh!F81), IF(mh!F81=-999,"NA",IF(mh!F81&lt;1, "&lt;1", IF(mh!F81&gt;99, "&gt;99", mh!F81))), "-")</f>
        <v>-</v>
      </c>
      <c r="G83" s="89" t="str">
        <f>IF(ISNUMBER(mh!G81), IF(mh!G81=-999,"NA",IF(mh!G81&lt;1, "&lt;1", IF(mh!G81&gt;99, "&gt;99", mh!G81))), "-")</f>
        <v>-</v>
      </c>
      <c r="H83" s="89" t="str">
        <f>IF(ISNUMBER(mh!H81), IF(mh!H81=-999,"NA",IF(mh!H81&lt;1, "&lt;1", IF(mh!H81&gt;99, "&gt;99", mh!H81))), "-")</f>
        <v>-</v>
      </c>
      <c r="I83" s="5" t="str">
        <f>IF(ISNUMBER(mh!I81), IF(mh!I81=-999,"NA",IF(mh!I81&lt;1, "&lt;1", IF(mh!I81&gt;99, "&gt;99", mh!I81))), "-")</f>
        <v>-</v>
      </c>
      <c r="J83" s="5" t="str">
        <f>IF(ISNUMBER(mh!J81), IF(mh!J81=-999,"NA",IF(mh!J81&lt;1, "&lt;1", IF(mh!J81&gt;99, "&gt;99", mh!J81))), "-")</f>
        <v>-</v>
      </c>
      <c r="K83" s="89" t="str">
        <f>IF(ISNUMBER(mh!K81), IF(mh!K81=-999,"NA",IF(mh!K81&lt;1, "&lt;1", IF(mh!K81&gt;99, "&gt;99", mh!K81))), "-")</f>
        <v>-</v>
      </c>
      <c r="L83" s="89" t="str">
        <f>IF(ISNUMBER(mh!L81), IF(mh!L81=-999,"NA",IF(mh!L81&lt;1, "&lt;1", IF(mh!L81&gt;99, "&gt;99", mh!L81))), "-")</f>
        <v>-</v>
      </c>
      <c r="M83" s="89" t="str">
        <f>IF(ISNUMBER(mh!M81), IF(mh!M81=-999,"NA",IF(mh!M81&lt;1, "&lt;1", IF(mh!M81&gt;99, "&gt;99", mh!M81))), "-")</f>
        <v>-</v>
      </c>
      <c r="N83" s="89" t="str">
        <f>IF(ISNUMBER(mh!N81), IF(mh!N81=-999,"NA",IF(mh!N81&lt;1, "&lt;1", IF(mh!N81&gt;99, "&gt;99", mh!N81))), "-")</f>
        <v>-</v>
      </c>
      <c r="O83" s="5" t="str">
        <f>IF(ISNUMBER(mh!O81), IF(mh!O81=-999,"NA",IF(mh!O81&lt;1, "&lt;1", IF(mh!O81&gt;99, "&gt;99", mh!O81))), "-")</f>
        <v>-</v>
      </c>
      <c r="P83" s="5" t="str">
        <f>IF(ISNUMBER(mh!P81), IF(mh!P81=-999,"NA",IF(mh!P81&lt;1, "&lt;1", IF(mh!P81&gt;99, "&gt;99", mh!P81))), "-")</f>
        <v>-</v>
      </c>
      <c r="Q83" s="89" t="str">
        <f>IF(ISNUMBER(mh!Q81), IF(mh!Q81=-999,"NA",IF(mh!Q81&lt;1, "&lt;1", IF(mh!Q81&gt;99, "&gt;99", mh!Q81))), "-")</f>
        <v>-</v>
      </c>
      <c r="R83" s="89" t="str">
        <f>IF(ISNUMBER(mh!R81), IF(mh!R81=-999,"NA",IF(mh!R81&lt;1, "&lt;1", IF(mh!R81&gt;99, "&gt;99", mh!R81))), "-")</f>
        <v>-</v>
      </c>
      <c r="S83" s="89" t="str">
        <f>IF(ISNUMBER(mh!S81), IF(mh!S81=-999,"NA",IF(mh!S81&lt;1, "&lt;1", IF(mh!S81&gt;99, "&gt;99", mh!S81))), "-")</f>
        <v>-</v>
      </c>
      <c r="T83" s="89" t="str">
        <f>IF(ISNUMBER(mh!T81), IF(mh!T81=-999,"NA",IF(mh!T81&lt;1, "&lt;1", IF(mh!T81&gt;99, "&gt;99", mh!T81))), "-")</f>
        <v>-</v>
      </c>
      <c r="U83" s="5" t="str">
        <f>IF(ISNUMBER(mh!U81), IF(mh!U81=-999,"NA",IF(mh!U81&lt;1, "&lt;1", IF(mh!U81&gt;99, "&gt;99", mh!U81))), "-")</f>
        <v>-</v>
      </c>
      <c r="V83" s="5" t="str">
        <f>IF(ISNUMBER(mh!V81), IF(mh!V81=-999,"NA",IF(mh!V81&lt;1, "&lt;1", IF(mh!V81&gt;99, "&gt;99", mh!V81))), "-")</f>
        <v>-</v>
      </c>
      <c r="W83" s="2"/>
      <c r="X83" s="81" t="str">
        <f>IF(ISBLANK(mh!X81),"",mh!X81)</f>
        <v>Europe and Northern America</v>
      </c>
      <c r="Y83" s="2">
        <f>IF(ISBLANK(mh!Y81),"",mh!Y81)</f>
        <v>2004</v>
      </c>
      <c r="Z83" s="5" t="str">
        <f>IF(ISNUMBER(mh!Z81), IF(mh!Z81=-999,"NA",IF(mh!Z81&lt;1, "&lt;1", IF(mh!Z81&gt;99, "&gt;99", mh!Z81))), "-")</f>
        <v>-</v>
      </c>
      <c r="AA83" s="5" t="str">
        <f>IF(ISNUMBER(mh!AA81), IF(mh!AA81=-999,"NA",IF(mh!AA81&lt;1, "&lt;1", IF(mh!AA81&gt;99, "&gt;99", mh!AA81))), "-")</f>
        <v>-</v>
      </c>
      <c r="AB83" s="5" t="str">
        <f>IF(ISNUMBER(mh!AB81), IF(mh!AB81=-999,"NA",IF(mh!AB81&lt;1, "&lt;1", IF(mh!AB81&gt;99, "&gt;99", mh!AB81))), "-")</f>
        <v>-</v>
      </c>
      <c r="AC83" s="5" t="str">
        <f>IF(ISNUMBER(mh!AC81), IF(mh!AC81=-999,"NA",IF(mh!AC81&lt;1, "&lt;1", IF(mh!AC81&gt;99, "&gt;99", mh!AC81))), "-")</f>
        <v>-</v>
      </c>
      <c r="AD83" s="5" t="str">
        <f>IF(ISNUMBER(mh!AD81), IF(mh!AD81=-999,"NA",IF(mh!AD81&lt;1, "&lt;1", IF(mh!AD81&gt;99, "&gt;99", mh!AD81))), "-")</f>
        <v>-</v>
      </c>
      <c r="AE83" s="5" t="str">
        <f>IF(ISNUMBER(mh!AE81), IF(mh!AE81=-999,"NA",IF(mh!AE81&lt;1, "&lt;1", IF(mh!AE81&gt;99, "&gt;99", mh!AE81))), "-")</f>
        <v>-</v>
      </c>
      <c r="AF83" s="5" t="str">
        <f>IF(ISNUMBER(mh!AF81), IF(mh!AF81=-999,"NA",IF(mh!AF81&lt;1, "&lt;1", IF(mh!AF81&gt;99, "&gt;99", mh!AF81))), "-")</f>
        <v>-</v>
      </c>
      <c r="AG83" s="5" t="str">
        <f>IF(ISNUMBER(mh!AG81), IF(mh!AG81=-999,"NA",IF(mh!AG81&lt;1, "&lt;1", IF(mh!AG81&gt;99, "&gt;99", mh!AG81))), "-")</f>
        <v>-</v>
      </c>
      <c r="AH83" s="5" t="str">
        <f>IF(ISNUMBER(mh!AH81), IF(mh!AH81=-999,"NA",IF(mh!AH81&lt;1, "&lt;1", IF(mh!AH81&gt;99, "&gt;99", mh!AH81))), "-")</f>
        <v>-</v>
      </c>
      <c r="AI83" s="3">
        <f>IF(ISBLANK(mh!AI81), "", mh!AI81)</f>
        <v>80</v>
      </c>
    </row>
    <row r="84" spans="1:35" hidden="1" x14ac:dyDescent="0.25">
      <c r="A84" s="81" t="str">
        <f>IF(ISBLANK(mh!A82), "", mh!A82)</f>
        <v>Europe and Northern America</v>
      </c>
      <c r="B84" s="2">
        <f>IF(ISBLANK(mh!B82), "", mh!B82)</f>
        <v>2005</v>
      </c>
      <c r="C84" s="70">
        <f>IF(ISBLANK(mh!C82), "-", mh!C82)</f>
        <v>265376.62771362066</v>
      </c>
      <c r="D84" s="7">
        <f>IF(ISBLANK(mh!D82), "-", mh!D82)</f>
        <v>74.470970153808594</v>
      </c>
      <c r="E84" s="89" t="str">
        <f>IF(ISNUMBER(mh!E82), IF(mh!E82=-999,"NA",IF(mh!E82&lt;1, "&lt;1", IF(mh!E82&gt;99, "&gt;99", mh!E82))), "-")</f>
        <v>-</v>
      </c>
      <c r="F84" s="89" t="str">
        <f>IF(ISNUMBER(mh!F82), IF(mh!F82=-999,"NA",IF(mh!F82&lt;1, "&lt;1", IF(mh!F82&gt;99, "&gt;99", mh!F82))), "-")</f>
        <v>-</v>
      </c>
      <c r="G84" s="89" t="str">
        <f>IF(ISNUMBER(mh!G82), IF(mh!G82=-999,"NA",IF(mh!G82&lt;1, "&lt;1", IF(mh!G82&gt;99, "&gt;99", mh!G82))), "-")</f>
        <v>-</v>
      </c>
      <c r="H84" s="89" t="str">
        <f>IF(ISNUMBER(mh!H82), IF(mh!H82=-999,"NA",IF(mh!H82&lt;1, "&lt;1", IF(mh!H82&gt;99, "&gt;99", mh!H82))), "-")</f>
        <v>-</v>
      </c>
      <c r="I84" s="5" t="str">
        <f>IF(ISNUMBER(mh!I82), IF(mh!I82=-999,"NA",IF(mh!I82&lt;1, "&lt;1", IF(mh!I82&gt;99, "&gt;99", mh!I82))), "-")</f>
        <v>-</v>
      </c>
      <c r="J84" s="5" t="str">
        <f>IF(ISNUMBER(mh!J82), IF(mh!J82=-999,"NA",IF(mh!J82&lt;1, "&lt;1", IF(mh!J82&gt;99, "&gt;99", mh!J82))), "-")</f>
        <v>-</v>
      </c>
      <c r="K84" s="89" t="str">
        <f>IF(ISNUMBER(mh!K82), IF(mh!K82=-999,"NA",IF(mh!K82&lt;1, "&lt;1", IF(mh!K82&gt;99, "&gt;99", mh!K82))), "-")</f>
        <v>-</v>
      </c>
      <c r="L84" s="89" t="str">
        <f>IF(ISNUMBER(mh!L82), IF(mh!L82=-999,"NA",IF(mh!L82&lt;1, "&lt;1", IF(mh!L82&gt;99, "&gt;99", mh!L82))), "-")</f>
        <v>-</v>
      </c>
      <c r="M84" s="89" t="str">
        <f>IF(ISNUMBER(mh!M82), IF(mh!M82=-999,"NA",IF(mh!M82&lt;1, "&lt;1", IF(mh!M82&gt;99, "&gt;99", mh!M82))), "-")</f>
        <v>-</v>
      </c>
      <c r="N84" s="89" t="str">
        <f>IF(ISNUMBER(mh!N82), IF(mh!N82=-999,"NA",IF(mh!N82&lt;1, "&lt;1", IF(mh!N82&gt;99, "&gt;99", mh!N82))), "-")</f>
        <v>-</v>
      </c>
      <c r="O84" s="5" t="str">
        <f>IF(ISNUMBER(mh!O82), IF(mh!O82=-999,"NA",IF(mh!O82&lt;1, "&lt;1", IF(mh!O82&gt;99, "&gt;99", mh!O82))), "-")</f>
        <v>-</v>
      </c>
      <c r="P84" s="5" t="str">
        <f>IF(ISNUMBER(mh!P82), IF(mh!P82=-999,"NA",IF(mh!P82&lt;1, "&lt;1", IF(mh!P82&gt;99, "&gt;99", mh!P82))), "-")</f>
        <v>-</v>
      </c>
      <c r="Q84" s="89" t="str">
        <f>IF(ISNUMBER(mh!Q82), IF(mh!Q82=-999,"NA",IF(mh!Q82&lt;1, "&lt;1", IF(mh!Q82&gt;99, "&gt;99", mh!Q82))), "-")</f>
        <v>-</v>
      </c>
      <c r="R84" s="89" t="str">
        <f>IF(ISNUMBER(mh!R82), IF(mh!R82=-999,"NA",IF(mh!R82&lt;1, "&lt;1", IF(mh!R82&gt;99, "&gt;99", mh!R82))), "-")</f>
        <v>-</v>
      </c>
      <c r="S84" s="89" t="str">
        <f>IF(ISNUMBER(mh!S82), IF(mh!S82=-999,"NA",IF(mh!S82&lt;1, "&lt;1", IF(mh!S82&gt;99, "&gt;99", mh!S82))), "-")</f>
        <v>-</v>
      </c>
      <c r="T84" s="89" t="str">
        <f>IF(ISNUMBER(mh!T82), IF(mh!T82=-999,"NA",IF(mh!T82&lt;1, "&lt;1", IF(mh!T82&gt;99, "&gt;99", mh!T82))), "-")</f>
        <v>-</v>
      </c>
      <c r="U84" s="5" t="str">
        <f>IF(ISNUMBER(mh!U82), IF(mh!U82=-999,"NA",IF(mh!U82&lt;1, "&lt;1", IF(mh!U82&gt;99, "&gt;99", mh!U82))), "-")</f>
        <v>-</v>
      </c>
      <c r="V84" s="5" t="str">
        <f>IF(ISNUMBER(mh!V82), IF(mh!V82=-999,"NA",IF(mh!V82&lt;1, "&lt;1", IF(mh!V82&gt;99, "&gt;99", mh!V82))), "-")</f>
        <v>-</v>
      </c>
      <c r="W84" s="2"/>
      <c r="X84" s="81" t="str">
        <f>IF(ISBLANK(mh!X82),"",mh!X82)</f>
        <v>Europe and Northern America</v>
      </c>
      <c r="Y84" s="2">
        <f>IF(ISBLANK(mh!Y82),"",mh!Y82)</f>
        <v>2005</v>
      </c>
      <c r="Z84" s="5" t="str">
        <f>IF(ISNUMBER(mh!Z82), IF(mh!Z82=-999,"NA",IF(mh!Z82&lt;1, "&lt;1", IF(mh!Z82&gt;99, "&gt;99", mh!Z82))), "-")</f>
        <v>-</v>
      </c>
      <c r="AA84" s="5" t="str">
        <f>IF(ISNUMBER(mh!AA82), IF(mh!AA82=-999,"NA",IF(mh!AA82&lt;1, "&lt;1", IF(mh!AA82&gt;99, "&gt;99", mh!AA82))), "-")</f>
        <v>-</v>
      </c>
      <c r="AB84" s="5" t="str">
        <f>IF(ISNUMBER(mh!AB82), IF(mh!AB82=-999,"NA",IF(mh!AB82&lt;1, "&lt;1", IF(mh!AB82&gt;99, "&gt;99", mh!AB82))), "-")</f>
        <v>-</v>
      </c>
      <c r="AC84" s="5" t="str">
        <f>IF(ISNUMBER(mh!AC82), IF(mh!AC82=-999,"NA",IF(mh!AC82&lt;1, "&lt;1", IF(mh!AC82&gt;99, "&gt;99", mh!AC82))), "-")</f>
        <v>-</v>
      </c>
      <c r="AD84" s="5" t="str">
        <f>IF(ISNUMBER(mh!AD82), IF(mh!AD82=-999,"NA",IF(mh!AD82&lt;1, "&lt;1", IF(mh!AD82&gt;99, "&gt;99", mh!AD82))), "-")</f>
        <v>-</v>
      </c>
      <c r="AE84" s="5" t="str">
        <f>IF(ISNUMBER(mh!AE82), IF(mh!AE82=-999,"NA",IF(mh!AE82&lt;1, "&lt;1", IF(mh!AE82&gt;99, "&gt;99", mh!AE82))), "-")</f>
        <v>-</v>
      </c>
      <c r="AF84" s="5" t="str">
        <f>IF(ISNUMBER(mh!AF82), IF(mh!AF82=-999,"NA",IF(mh!AF82&lt;1, "&lt;1", IF(mh!AF82&gt;99, "&gt;99", mh!AF82))), "-")</f>
        <v>-</v>
      </c>
      <c r="AG84" s="5" t="str">
        <f>IF(ISNUMBER(mh!AG82), IF(mh!AG82=-999,"NA",IF(mh!AG82&lt;1, "&lt;1", IF(mh!AG82&gt;99, "&gt;99", mh!AG82))), "-")</f>
        <v>-</v>
      </c>
      <c r="AH84" s="5" t="str">
        <f>IF(ISNUMBER(mh!AH82), IF(mh!AH82=-999,"NA",IF(mh!AH82&lt;1, "&lt;1", IF(mh!AH82&gt;99, "&gt;99", mh!AH82))), "-")</f>
        <v>-</v>
      </c>
      <c r="AI84" s="3">
        <f>IF(ISBLANK(mh!AI82), "", mh!AI82)</f>
        <v>81</v>
      </c>
    </row>
    <row r="85" spans="1:35" hidden="1" x14ac:dyDescent="0.25">
      <c r="A85" s="81" t="str">
        <f>IF(ISBLANK(mh!A83), "", mh!A83)</f>
        <v>Europe and Northern America</v>
      </c>
      <c r="B85" s="2">
        <f>IF(ISBLANK(mh!B83), "", mh!B83)</f>
        <v>2006</v>
      </c>
      <c r="C85" s="70">
        <f>IF(ISBLANK(mh!C83), "-", mh!C83)</f>
        <v>264931.49648724496</v>
      </c>
      <c r="D85" s="7">
        <f>IF(ISBLANK(mh!D83), "-", mh!D83)</f>
        <v>74.668991088867188</v>
      </c>
      <c r="E85" s="89" t="str">
        <f>IF(ISNUMBER(mh!E83), IF(mh!E83=-999,"NA",IF(mh!E83&lt;1, "&lt;1", IF(mh!E83&gt;99, "&gt;99", mh!E83))), "-")</f>
        <v>-</v>
      </c>
      <c r="F85" s="89" t="str">
        <f>IF(ISNUMBER(mh!F83), IF(mh!F83=-999,"NA",IF(mh!F83&lt;1, "&lt;1", IF(mh!F83&gt;99, "&gt;99", mh!F83))), "-")</f>
        <v>-</v>
      </c>
      <c r="G85" s="89" t="str">
        <f>IF(ISNUMBER(mh!G83), IF(mh!G83=-999,"NA",IF(mh!G83&lt;1, "&lt;1", IF(mh!G83&gt;99, "&gt;99", mh!G83))), "-")</f>
        <v>-</v>
      </c>
      <c r="H85" s="89" t="str">
        <f>IF(ISNUMBER(mh!H83), IF(mh!H83=-999,"NA",IF(mh!H83&lt;1, "&lt;1", IF(mh!H83&gt;99, "&gt;99", mh!H83))), "-")</f>
        <v>-</v>
      </c>
      <c r="I85" s="5" t="str">
        <f>IF(ISNUMBER(mh!I83), IF(mh!I83=-999,"NA",IF(mh!I83&lt;1, "&lt;1", IF(mh!I83&gt;99, "&gt;99", mh!I83))), "-")</f>
        <v>-</v>
      </c>
      <c r="J85" s="5" t="str">
        <f>IF(ISNUMBER(mh!J83), IF(mh!J83=-999,"NA",IF(mh!J83&lt;1, "&lt;1", IF(mh!J83&gt;99, "&gt;99", mh!J83))), "-")</f>
        <v>-</v>
      </c>
      <c r="K85" s="89" t="str">
        <f>IF(ISNUMBER(mh!K83), IF(mh!K83=-999,"NA",IF(mh!K83&lt;1, "&lt;1", IF(mh!K83&gt;99, "&gt;99", mh!K83))), "-")</f>
        <v>-</v>
      </c>
      <c r="L85" s="89" t="str">
        <f>IF(ISNUMBER(mh!L83), IF(mh!L83=-999,"NA",IF(mh!L83&lt;1, "&lt;1", IF(mh!L83&gt;99, "&gt;99", mh!L83))), "-")</f>
        <v>-</v>
      </c>
      <c r="M85" s="89" t="str">
        <f>IF(ISNUMBER(mh!M83), IF(mh!M83=-999,"NA",IF(mh!M83&lt;1, "&lt;1", IF(mh!M83&gt;99, "&gt;99", mh!M83))), "-")</f>
        <v>-</v>
      </c>
      <c r="N85" s="89" t="str">
        <f>IF(ISNUMBER(mh!N83), IF(mh!N83=-999,"NA",IF(mh!N83&lt;1, "&lt;1", IF(mh!N83&gt;99, "&gt;99", mh!N83))), "-")</f>
        <v>-</v>
      </c>
      <c r="O85" s="5" t="str">
        <f>IF(ISNUMBER(mh!O83), IF(mh!O83=-999,"NA",IF(mh!O83&lt;1, "&lt;1", IF(mh!O83&gt;99, "&gt;99", mh!O83))), "-")</f>
        <v>-</v>
      </c>
      <c r="P85" s="5" t="str">
        <f>IF(ISNUMBER(mh!P83), IF(mh!P83=-999,"NA",IF(mh!P83&lt;1, "&lt;1", IF(mh!P83&gt;99, "&gt;99", mh!P83))), "-")</f>
        <v>-</v>
      </c>
      <c r="Q85" s="89" t="str">
        <f>IF(ISNUMBER(mh!Q83), IF(mh!Q83=-999,"NA",IF(mh!Q83&lt;1, "&lt;1", IF(mh!Q83&gt;99, "&gt;99", mh!Q83))), "-")</f>
        <v>-</v>
      </c>
      <c r="R85" s="89" t="str">
        <f>IF(ISNUMBER(mh!R83), IF(mh!R83=-999,"NA",IF(mh!R83&lt;1, "&lt;1", IF(mh!R83&gt;99, "&gt;99", mh!R83))), "-")</f>
        <v>-</v>
      </c>
      <c r="S85" s="89" t="str">
        <f>IF(ISNUMBER(mh!S83), IF(mh!S83=-999,"NA",IF(mh!S83&lt;1, "&lt;1", IF(mh!S83&gt;99, "&gt;99", mh!S83))), "-")</f>
        <v>-</v>
      </c>
      <c r="T85" s="89" t="str">
        <f>IF(ISNUMBER(mh!T83), IF(mh!T83=-999,"NA",IF(mh!T83&lt;1, "&lt;1", IF(mh!T83&gt;99, "&gt;99", mh!T83))), "-")</f>
        <v>-</v>
      </c>
      <c r="U85" s="5" t="str">
        <f>IF(ISNUMBER(mh!U83), IF(mh!U83=-999,"NA",IF(mh!U83&lt;1, "&lt;1", IF(mh!U83&gt;99, "&gt;99", mh!U83))), "-")</f>
        <v>-</v>
      </c>
      <c r="V85" s="5" t="str">
        <f>IF(ISNUMBER(mh!V83), IF(mh!V83=-999,"NA",IF(mh!V83&lt;1, "&lt;1", IF(mh!V83&gt;99, "&gt;99", mh!V83))), "-")</f>
        <v>-</v>
      </c>
      <c r="W85" s="2"/>
      <c r="X85" s="81" t="str">
        <f>IF(ISBLANK(mh!X83),"",mh!X83)</f>
        <v>Europe and Northern America</v>
      </c>
      <c r="Y85" s="2">
        <f>IF(ISBLANK(mh!Y83),"",mh!Y83)</f>
        <v>2006</v>
      </c>
      <c r="Z85" s="5" t="str">
        <f>IF(ISNUMBER(mh!Z83), IF(mh!Z83=-999,"NA",IF(mh!Z83&lt;1, "&lt;1", IF(mh!Z83&gt;99, "&gt;99", mh!Z83))), "-")</f>
        <v>-</v>
      </c>
      <c r="AA85" s="5" t="str">
        <f>IF(ISNUMBER(mh!AA83), IF(mh!AA83=-999,"NA",IF(mh!AA83&lt;1, "&lt;1", IF(mh!AA83&gt;99, "&gt;99", mh!AA83))), "-")</f>
        <v>-</v>
      </c>
      <c r="AB85" s="5" t="str">
        <f>IF(ISNUMBER(mh!AB83), IF(mh!AB83=-999,"NA",IF(mh!AB83&lt;1, "&lt;1", IF(mh!AB83&gt;99, "&gt;99", mh!AB83))), "-")</f>
        <v>-</v>
      </c>
      <c r="AC85" s="5" t="str">
        <f>IF(ISNUMBER(mh!AC83), IF(mh!AC83=-999,"NA",IF(mh!AC83&lt;1, "&lt;1", IF(mh!AC83&gt;99, "&gt;99", mh!AC83))), "-")</f>
        <v>-</v>
      </c>
      <c r="AD85" s="5" t="str">
        <f>IF(ISNUMBER(mh!AD83), IF(mh!AD83=-999,"NA",IF(mh!AD83&lt;1, "&lt;1", IF(mh!AD83&gt;99, "&gt;99", mh!AD83))), "-")</f>
        <v>-</v>
      </c>
      <c r="AE85" s="5" t="str">
        <f>IF(ISNUMBER(mh!AE83), IF(mh!AE83=-999,"NA",IF(mh!AE83&lt;1, "&lt;1", IF(mh!AE83&gt;99, "&gt;99", mh!AE83))), "-")</f>
        <v>-</v>
      </c>
      <c r="AF85" s="5" t="str">
        <f>IF(ISNUMBER(mh!AF83), IF(mh!AF83=-999,"NA",IF(mh!AF83&lt;1, "&lt;1", IF(mh!AF83&gt;99, "&gt;99", mh!AF83))), "-")</f>
        <v>-</v>
      </c>
      <c r="AG85" s="5" t="str">
        <f>IF(ISNUMBER(mh!AG83), IF(mh!AG83=-999,"NA",IF(mh!AG83&lt;1, "&lt;1", IF(mh!AG83&gt;99, "&gt;99", mh!AG83))), "-")</f>
        <v>-</v>
      </c>
      <c r="AH85" s="5" t="str">
        <f>IF(ISNUMBER(mh!AH83), IF(mh!AH83=-999,"NA",IF(mh!AH83&lt;1, "&lt;1", IF(mh!AH83&gt;99, "&gt;99", mh!AH83))), "-")</f>
        <v>-</v>
      </c>
      <c r="AI85" s="3">
        <f>IF(ISBLANK(mh!AI83), "", mh!AI83)</f>
        <v>82</v>
      </c>
    </row>
    <row r="86" spans="1:35" hidden="1" x14ac:dyDescent="0.25">
      <c r="A86" s="81" t="str">
        <f>IF(ISBLANK(mh!A84), "", mh!A84)</f>
        <v>Europe and Northern America</v>
      </c>
      <c r="B86" s="2">
        <f>IF(ISBLANK(mh!B84), "", mh!B84)</f>
        <v>2007</v>
      </c>
      <c r="C86" s="70">
        <f>IF(ISBLANK(mh!C84), "-", mh!C84)</f>
        <v>264260.28211954236</v>
      </c>
      <c r="D86" s="7">
        <f>IF(ISBLANK(mh!D84), "-", mh!D84)</f>
        <v>74.874275207519531</v>
      </c>
      <c r="E86" s="89" t="str">
        <f>IF(ISNUMBER(mh!E84), IF(mh!E84=-999,"NA",IF(mh!E84&lt;1, "&lt;1", IF(mh!E84&gt;99, "&gt;99", mh!E84))), "-")</f>
        <v>-</v>
      </c>
      <c r="F86" s="89" t="str">
        <f>IF(ISNUMBER(mh!F84), IF(mh!F84=-999,"NA",IF(mh!F84&lt;1, "&lt;1", IF(mh!F84&gt;99, "&gt;99", mh!F84))), "-")</f>
        <v>-</v>
      </c>
      <c r="G86" s="89" t="str">
        <f>IF(ISNUMBER(mh!G84), IF(mh!G84=-999,"NA",IF(mh!G84&lt;1, "&lt;1", IF(mh!G84&gt;99, "&gt;99", mh!G84))), "-")</f>
        <v>-</v>
      </c>
      <c r="H86" s="89" t="str">
        <f>IF(ISNUMBER(mh!H84), IF(mh!H84=-999,"NA",IF(mh!H84&lt;1, "&lt;1", IF(mh!H84&gt;99, "&gt;99", mh!H84))), "-")</f>
        <v>-</v>
      </c>
      <c r="I86" s="5" t="str">
        <f>IF(ISNUMBER(mh!I84), IF(mh!I84=-999,"NA",IF(mh!I84&lt;1, "&lt;1", IF(mh!I84&gt;99, "&gt;99", mh!I84))), "-")</f>
        <v>-</v>
      </c>
      <c r="J86" s="5" t="str">
        <f>IF(ISNUMBER(mh!J84), IF(mh!J84=-999,"NA",IF(mh!J84&lt;1, "&lt;1", IF(mh!J84&gt;99, "&gt;99", mh!J84))), "-")</f>
        <v>-</v>
      </c>
      <c r="K86" s="89" t="str">
        <f>IF(ISNUMBER(mh!K84), IF(mh!K84=-999,"NA",IF(mh!K84&lt;1, "&lt;1", IF(mh!K84&gt;99, "&gt;99", mh!K84))), "-")</f>
        <v>-</v>
      </c>
      <c r="L86" s="89" t="str">
        <f>IF(ISNUMBER(mh!L84), IF(mh!L84=-999,"NA",IF(mh!L84&lt;1, "&lt;1", IF(mh!L84&gt;99, "&gt;99", mh!L84))), "-")</f>
        <v>-</v>
      </c>
      <c r="M86" s="89" t="str">
        <f>IF(ISNUMBER(mh!M84), IF(mh!M84=-999,"NA",IF(mh!M84&lt;1, "&lt;1", IF(mh!M84&gt;99, "&gt;99", mh!M84))), "-")</f>
        <v>-</v>
      </c>
      <c r="N86" s="89" t="str">
        <f>IF(ISNUMBER(mh!N84), IF(mh!N84=-999,"NA",IF(mh!N84&lt;1, "&lt;1", IF(mh!N84&gt;99, "&gt;99", mh!N84))), "-")</f>
        <v>-</v>
      </c>
      <c r="O86" s="5" t="str">
        <f>IF(ISNUMBER(mh!O84), IF(mh!O84=-999,"NA",IF(mh!O84&lt;1, "&lt;1", IF(mh!O84&gt;99, "&gt;99", mh!O84))), "-")</f>
        <v>-</v>
      </c>
      <c r="P86" s="5" t="str">
        <f>IF(ISNUMBER(mh!P84), IF(mh!P84=-999,"NA",IF(mh!P84&lt;1, "&lt;1", IF(mh!P84&gt;99, "&gt;99", mh!P84))), "-")</f>
        <v>-</v>
      </c>
      <c r="Q86" s="89" t="str">
        <f>IF(ISNUMBER(mh!Q84), IF(mh!Q84=-999,"NA",IF(mh!Q84&lt;1, "&lt;1", IF(mh!Q84&gt;99, "&gt;99", mh!Q84))), "-")</f>
        <v>-</v>
      </c>
      <c r="R86" s="89" t="str">
        <f>IF(ISNUMBER(mh!R84), IF(mh!R84=-999,"NA",IF(mh!R84&lt;1, "&lt;1", IF(mh!R84&gt;99, "&gt;99", mh!R84))), "-")</f>
        <v>-</v>
      </c>
      <c r="S86" s="89" t="str">
        <f>IF(ISNUMBER(mh!S84), IF(mh!S84=-999,"NA",IF(mh!S84&lt;1, "&lt;1", IF(mh!S84&gt;99, "&gt;99", mh!S84))), "-")</f>
        <v>-</v>
      </c>
      <c r="T86" s="89" t="str">
        <f>IF(ISNUMBER(mh!T84), IF(mh!T84=-999,"NA",IF(mh!T84&lt;1, "&lt;1", IF(mh!T84&gt;99, "&gt;99", mh!T84))), "-")</f>
        <v>-</v>
      </c>
      <c r="U86" s="5" t="str">
        <f>IF(ISNUMBER(mh!U84), IF(mh!U84=-999,"NA",IF(mh!U84&lt;1, "&lt;1", IF(mh!U84&gt;99, "&gt;99", mh!U84))), "-")</f>
        <v>-</v>
      </c>
      <c r="V86" s="5" t="str">
        <f>IF(ISNUMBER(mh!V84), IF(mh!V84=-999,"NA",IF(mh!V84&lt;1, "&lt;1", IF(mh!V84&gt;99, "&gt;99", mh!V84))), "-")</f>
        <v>-</v>
      </c>
      <c r="W86" s="2"/>
      <c r="X86" s="81" t="str">
        <f>IF(ISBLANK(mh!X84),"",mh!X84)</f>
        <v>Europe and Northern America</v>
      </c>
      <c r="Y86" s="2">
        <f>IF(ISBLANK(mh!Y84),"",mh!Y84)</f>
        <v>2007</v>
      </c>
      <c r="Z86" s="5" t="str">
        <f>IF(ISNUMBER(mh!Z84), IF(mh!Z84=-999,"NA",IF(mh!Z84&lt;1, "&lt;1", IF(mh!Z84&gt;99, "&gt;99", mh!Z84))), "-")</f>
        <v>-</v>
      </c>
      <c r="AA86" s="5" t="str">
        <f>IF(ISNUMBER(mh!AA84), IF(mh!AA84=-999,"NA",IF(mh!AA84&lt;1, "&lt;1", IF(mh!AA84&gt;99, "&gt;99", mh!AA84))), "-")</f>
        <v>-</v>
      </c>
      <c r="AB86" s="5" t="str">
        <f>IF(ISNUMBER(mh!AB84), IF(mh!AB84=-999,"NA",IF(mh!AB84&lt;1, "&lt;1", IF(mh!AB84&gt;99, "&gt;99", mh!AB84))), "-")</f>
        <v>-</v>
      </c>
      <c r="AC86" s="5" t="str">
        <f>IF(ISNUMBER(mh!AC84), IF(mh!AC84=-999,"NA",IF(mh!AC84&lt;1, "&lt;1", IF(mh!AC84&gt;99, "&gt;99", mh!AC84))), "-")</f>
        <v>-</v>
      </c>
      <c r="AD86" s="5" t="str">
        <f>IF(ISNUMBER(mh!AD84), IF(mh!AD84=-999,"NA",IF(mh!AD84&lt;1, "&lt;1", IF(mh!AD84&gt;99, "&gt;99", mh!AD84))), "-")</f>
        <v>-</v>
      </c>
      <c r="AE86" s="5" t="str">
        <f>IF(ISNUMBER(mh!AE84), IF(mh!AE84=-999,"NA",IF(mh!AE84&lt;1, "&lt;1", IF(mh!AE84&gt;99, "&gt;99", mh!AE84))), "-")</f>
        <v>-</v>
      </c>
      <c r="AF86" s="5" t="str">
        <f>IF(ISNUMBER(mh!AF84), IF(mh!AF84=-999,"NA",IF(mh!AF84&lt;1, "&lt;1", IF(mh!AF84&gt;99, "&gt;99", mh!AF84))), "-")</f>
        <v>-</v>
      </c>
      <c r="AG86" s="5" t="str">
        <f>IF(ISNUMBER(mh!AG84), IF(mh!AG84=-999,"NA",IF(mh!AG84&lt;1, "&lt;1", IF(mh!AG84&gt;99, "&gt;99", mh!AG84))), "-")</f>
        <v>-</v>
      </c>
      <c r="AH86" s="5" t="str">
        <f>IF(ISNUMBER(mh!AH84), IF(mh!AH84=-999,"NA",IF(mh!AH84&lt;1, "&lt;1", IF(mh!AH84&gt;99, "&gt;99", mh!AH84))), "-")</f>
        <v>-</v>
      </c>
      <c r="AI86" s="3">
        <f>IF(ISBLANK(mh!AI84), "", mh!AI84)</f>
        <v>83</v>
      </c>
    </row>
    <row r="87" spans="1:35" hidden="1" x14ac:dyDescent="0.25">
      <c r="A87" s="81" t="str">
        <f>IF(ISBLANK(mh!A85), "", mh!A85)</f>
        <v>Europe and Northern America</v>
      </c>
      <c r="B87" s="2">
        <f>IF(ISBLANK(mh!B85), "", mh!B85)</f>
        <v>2008</v>
      </c>
      <c r="C87" s="70">
        <f>IF(ISBLANK(mh!C85), "-", mh!C85)</f>
        <v>263489.8759605512</v>
      </c>
      <c r="D87" s="7">
        <f>IF(ISBLANK(mh!D85), "-", mh!D85)</f>
        <v>75.078750610351563</v>
      </c>
      <c r="E87" s="89" t="str">
        <f>IF(ISNUMBER(mh!E85), IF(mh!E85=-999,"NA",IF(mh!E85&lt;1, "&lt;1", IF(mh!E85&gt;99, "&gt;99", mh!E85))), "-")</f>
        <v>-</v>
      </c>
      <c r="F87" s="89" t="str">
        <f>IF(ISNUMBER(mh!F85), IF(mh!F85=-999,"NA",IF(mh!F85&lt;1, "&lt;1", IF(mh!F85&gt;99, "&gt;99", mh!F85))), "-")</f>
        <v>-</v>
      </c>
      <c r="G87" s="89" t="str">
        <f>IF(ISNUMBER(mh!G85), IF(mh!G85=-999,"NA",IF(mh!G85&lt;1, "&lt;1", IF(mh!G85&gt;99, "&gt;99", mh!G85))), "-")</f>
        <v>-</v>
      </c>
      <c r="H87" s="89" t="str">
        <f>IF(ISNUMBER(mh!H85), IF(mh!H85=-999,"NA",IF(mh!H85&lt;1, "&lt;1", IF(mh!H85&gt;99, "&gt;99", mh!H85))), "-")</f>
        <v>-</v>
      </c>
      <c r="I87" s="5" t="str">
        <f>IF(ISNUMBER(mh!I85), IF(mh!I85=-999,"NA",IF(mh!I85&lt;1, "&lt;1", IF(mh!I85&gt;99, "&gt;99", mh!I85))), "-")</f>
        <v>-</v>
      </c>
      <c r="J87" s="5" t="str">
        <f>IF(ISNUMBER(mh!J85), IF(mh!J85=-999,"NA",IF(mh!J85&lt;1, "&lt;1", IF(mh!J85&gt;99, "&gt;99", mh!J85))), "-")</f>
        <v>-</v>
      </c>
      <c r="K87" s="89" t="str">
        <f>IF(ISNUMBER(mh!K85), IF(mh!K85=-999,"NA",IF(mh!K85&lt;1, "&lt;1", IF(mh!K85&gt;99, "&gt;99", mh!K85))), "-")</f>
        <v>-</v>
      </c>
      <c r="L87" s="89" t="str">
        <f>IF(ISNUMBER(mh!L85), IF(mh!L85=-999,"NA",IF(mh!L85&lt;1, "&lt;1", IF(mh!L85&gt;99, "&gt;99", mh!L85))), "-")</f>
        <v>-</v>
      </c>
      <c r="M87" s="89" t="str">
        <f>IF(ISNUMBER(mh!M85), IF(mh!M85=-999,"NA",IF(mh!M85&lt;1, "&lt;1", IF(mh!M85&gt;99, "&gt;99", mh!M85))), "-")</f>
        <v>-</v>
      </c>
      <c r="N87" s="89" t="str">
        <f>IF(ISNUMBER(mh!N85), IF(mh!N85=-999,"NA",IF(mh!N85&lt;1, "&lt;1", IF(mh!N85&gt;99, "&gt;99", mh!N85))), "-")</f>
        <v>-</v>
      </c>
      <c r="O87" s="5" t="str">
        <f>IF(ISNUMBER(mh!O85), IF(mh!O85=-999,"NA",IF(mh!O85&lt;1, "&lt;1", IF(mh!O85&gt;99, "&gt;99", mh!O85))), "-")</f>
        <v>-</v>
      </c>
      <c r="P87" s="5" t="str">
        <f>IF(ISNUMBER(mh!P85), IF(mh!P85=-999,"NA",IF(mh!P85&lt;1, "&lt;1", IF(mh!P85&gt;99, "&gt;99", mh!P85))), "-")</f>
        <v>-</v>
      </c>
      <c r="Q87" s="89" t="str">
        <f>IF(ISNUMBER(mh!Q85), IF(mh!Q85=-999,"NA",IF(mh!Q85&lt;1, "&lt;1", IF(mh!Q85&gt;99, "&gt;99", mh!Q85))), "-")</f>
        <v>-</v>
      </c>
      <c r="R87" s="89" t="str">
        <f>IF(ISNUMBER(mh!R85), IF(mh!R85=-999,"NA",IF(mh!R85&lt;1, "&lt;1", IF(mh!R85&gt;99, "&gt;99", mh!R85))), "-")</f>
        <v>-</v>
      </c>
      <c r="S87" s="89" t="str">
        <f>IF(ISNUMBER(mh!S85), IF(mh!S85=-999,"NA",IF(mh!S85&lt;1, "&lt;1", IF(mh!S85&gt;99, "&gt;99", mh!S85))), "-")</f>
        <v>-</v>
      </c>
      <c r="T87" s="89" t="str">
        <f>IF(ISNUMBER(mh!T85), IF(mh!T85=-999,"NA",IF(mh!T85&lt;1, "&lt;1", IF(mh!T85&gt;99, "&gt;99", mh!T85))), "-")</f>
        <v>-</v>
      </c>
      <c r="U87" s="5" t="str">
        <f>IF(ISNUMBER(mh!U85), IF(mh!U85=-999,"NA",IF(mh!U85&lt;1, "&lt;1", IF(mh!U85&gt;99, "&gt;99", mh!U85))), "-")</f>
        <v>-</v>
      </c>
      <c r="V87" s="5" t="str">
        <f>IF(ISNUMBER(mh!V85), IF(mh!V85=-999,"NA",IF(mh!V85&lt;1, "&lt;1", IF(mh!V85&gt;99, "&gt;99", mh!V85))), "-")</f>
        <v>-</v>
      </c>
      <c r="W87" s="2"/>
      <c r="X87" s="81" t="str">
        <f>IF(ISBLANK(mh!X85),"",mh!X85)</f>
        <v>Europe and Northern America</v>
      </c>
      <c r="Y87" s="2">
        <f>IF(ISBLANK(mh!Y85),"",mh!Y85)</f>
        <v>2008</v>
      </c>
      <c r="Z87" s="5" t="str">
        <f>IF(ISNUMBER(mh!Z85), IF(mh!Z85=-999,"NA",IF(mh!Z85&lt;1, "&lt;1", IF(mh!Z85&gt;99, "&gt;99", mh!Z85))), "-")</f>
        <v>-</v>
      </c>
      <c r="AA87" s="5" t="str">
        <f>IF(ISNUMBER(mh!AA85), IF(mh!AA85=-999,"NA",IF(mh!AA85&lt;1, "&lt;1", IF(mh!AA85&gt;99, "&gt;99", mh!AA85))), "-")</f>
        <v>-</v>
      </c>
      <c r="AB87" s="5" t="str">
        <f>IF(ISNUMBER(mh!AB85), IF(mh!AB85=-999,"NA",IF(mh!AB85&lt;1, "&lt;1", IF(mh!AB85&gt;99, "&gt;99", mh!AB85))), "-")</f>
        <v>-</v>
      </c>
      <c r="AC87" s="5" t="str">
        <f>IF(ISNUMBER(mh!AC85), IF(mh!AC85=-999,"NA",IF(mh!AC85&lt;1, "&lt;1", IF(mh!AC85&gt;99, "&gt;99", mh!AC85))), "-")</f>
        <v>-</v>
      </c>
      <c r="AD87" s="5" t="str">
        <f>IF(ISNUMBER(mh!AD85), IF(mh!AD85=-999,"NA",IF(mh!AD85&lt;1, "&lt;1", IF(mh!AD85&gt;99, "&gt;99", mh!AD85))), "-")</f>
        <v>-</v>
      </c>
      <c r="AE87" s="5" t="str">
        <f>IF(ISNUMBER(mh!AE85), IF(mh!AE85=-999,"NA",IF(mh!AE85&lt;1, "&lt;1", IF(mh!AE85&gt;99, "&gt;99", mh!AE85))), "-")</f>
        <v>-</v>
      </c>
      <c r="AF87" s="5" t="str">
        <f>IF(ISNUMBER(mh!AF85), IF(mh!AF85=-999,"NA",IF(mh!AF85&lt;1, "&lt;1", IF(mh!AF85&gt;99, "&gt;99", mh!AF85))), "-")</f>
        <v>-</v>
      </c>
      <c r="AG87" s="5" t="str">
        <f>IF(ISNUMBER(mh!AG85), IF(mh!AG85=-999,"NA",IF(mh!AG85&lt;1, "&lt;1", IF(mh!AG85&gt;99, "&gt;99", mh!AG85))), "-")</f>
        <v>-</v>
      </c>
      <c r="AH87" s="5" t="str">
        <f>IF(ISNUMBER(mh!AH85), IF(mh!AH85=-999,"NA",IF(mh!AH85&lt;1, "&lt;1", IF(mh!AH85&gt;99, "&gt;99", mh!AH85))), "-")</f>
        <v>-</v>
      </c>
      <c r="AI87" s="3">
        <f>IF(ISBLANK(mh!AI85), "", mh!AI85)</f>
        <v>84</v>
      </c>
    </row>
    <row r="88" spans="1:35" hidden="1" x14ac:dyDescent="0.25">
      <c r="A88" s="81" t="str">
        <f>IF(ISBLANK(mh!A86), "", mh!A86)</f>
        <v>Europe and Northern America</v>
      </c>
      <c r="B88" s="2">
        <f>IF(ISBLANK(mh!B86), "", mh!B86)</f>
        <v>2009</v>
      </c>
      <c r="C88" s="70">
        <f>IF(ISBLANK(mh!C86), "-", mh!C86)</f>
        <v>262382.23672855645</v>
      </c>
      <c r="D88" s="7">
        <f>IF(ISBLANK(mh!D86), "-", mh!D86)</f>
        <v>75.281982421875</v>
      </c>
      <c r="E88" s="89" t="str">
        <f>IF(ISNUMBER(mh!E86), IF(mh!E86=-999,"NA",IF(mh!E86&lt;1, "&lt;1", IF(mh!E86&gt;99, "&gt;99", mh!E86))), "-")</f>
        <v>-</v>
      </c>
      <c r="F88" s="89" t="str">
        <f>IF(ISNUMBER(mh!F86), IF(mh!F86=-999,"NA",IF(mh!F86&lt;1, "&lt;1", IF(mh!F86&gt;99, "&gt;99", mh!F86))), "-")</f>
        <v>-</v>
      </c>
      <c r="G88" s="89" t="str">
        <f>IF(ISNUMBER(mh!G86), IF(mh!G86=-999,"NA",IF(mh!G86&lt;1, "&lt;1", IF(mh!G86&gt;99, "&gt;99", mh!G86))), "-")</f>
        <v>-</v>
      </c>
      <c r="H88" s="89" t="str">
        <f>IF(ISNUMBER(mh!H86), IF(mh!H86=-999,"NA",IF(mh!H86&lt;1, "&lt;1", IF(mh!H86&gt;99, "&gt;99", mh!H86))), "-")</f>
        <v>-</v>
      </c>
      <c r="I88" s="5" t="str">
        <f>IF(ISNUMBER(mh!I86), IF(mh!I86=-999,"NA",IF(mh!I86&lt;1, "&lt;1", IF(mh!I86&gt;99, "&gt;99", mh!I86))), "-")</f>
        <v>-</v>
      </c>
      <c r="J88" s="5" t="str">
        <f>IF(ISNUMBER(mh!J86), IF(mh!J86=-999,"NA",IF(mh!J86&lt;1, "&lt;1", IF(mh!J86&gt;99, "&gt;99", mh!J86))), "-")</f>
        <v>-</v>
      </c>
      <c r="K88" s="89" t="str">
        <f>IF(ISNUMBER(mh!K86), IF(mh!K86=-999,"NA",IF(mh!K86&lt;1, "&lt;1", IF(mh!K86&gt;99, "&gt;99", mh!K86))), "-")</f>
        <v>-</v>
      </c>
      <c r="L88" s="89" t="str">
        <f>IF(ISNUMBER(mh!L86), IF(mh!L86=-999,"NA",IF(mh!L86&lt;1, "&lt;1", IF(mh!L86&gt;99, "&gt;99", mh!L86))), "-")</f>
        <v>-</v>
      </c>
      <c r="M88" s="89" t="str">
        <f>IF(ISNUMBER(mh!M86), IF(mh!M86=-999,"NA",IF(mh!M86&lt;1, "&lt;1", IF(mh!M86&gt;99, "&gt;99", mh!M86))), "-")</f>
        <v>-</v>
      </c>
      <c r="N88" s="89" t="str">
        <f>IF(ISNUMBER(mh!N86), IF(mh!N86=-999,"NA",IF(mh!N86&lt;1, "&lt;1", IF(mh!N86&gt;99, "&gt;99", mh!N86))), "-")</f>
        <v>-</v>
      </c>
      <c r="O88" s="5" t="str">
        <f>IF(ISNUMBER(mh!O86), IF(mh!O86=-999,"NA",IF(mh!O86&lt;1, "&lt;1", IF(mh!O86&gt;99, "&gt;99", mh!O86))), "-")</f>
        <v>-</v>
      </c>
      <c r="P88" s="5" t="str">
        <f>IF(ISNUMBER(mh!P86), IF(mh!P86=-999,"NA",IF(mh!P86&lt;1, "&lt;1", IF(mh!P86&gt;99, "&gt;99", mh!P86))), "-")</f>
        <v>-</v>
      </c>
      <c r="Q88" s="89" t="str">
        <f>IF(ISNUMBER(mh!Q86), IF(mh!Q86=-999,"NA",IF(mh!Q86&lt;1, "&lt;1", IF(mh!Q86&gt;99, "&gt;99", mh!Q86))), "-")</f>
        <v>-</v>
      </c>
      <c r="R88" s="89" t="str">
        <f>IF(ISNUMBER(mh!R86), IF(mh!R86=-999,"NA",IF(mh!R86&lt;1, "&lt;1", IF(mh!R86&gt;99, "&gt;99", mh!R86))), "-")</f>
        <v>-</v>
      </c>
      <c r="S88" s="89" t="str">
        <f>IF(ISNUMBER(mh!S86), IF(mh!S86=-999,"NA",IF(mh!S86&lt;1, "&lt;1", IF(mh!S86&gt;99, "&gt;99", mh!S86))), "-")</f>
        <v>-</v>
      </c>
      <c r="T88" s="89" t="str">
        <f>IF(ISNUMBER(mh!T86), IF(mh!T86=-999,"NA",IF(mh!T86&lt;1, "&lt;1", IF(mh!T86&gt;99, "&gt;99", mh!T86))), "-")</f>
        <v>-</v>
      </c>
      <c r="U88" s="5" t="str">
        <f>IF(ISNUMBER(mh!U86), IF(mh!U86=-999,"NA",IF(mh!U86&lt;1, "&lt;1", IF(mh!U86&gt;99, "&gt;99", mh!U86))), "-")</f>
        <v>-</v>
      </c>
      <c r="V88" s="5" t="str">
        <f>IF(ISNUMBER(mh!V86), IF(mh!V86=-999,"NA",IF(mh!V86&lt;1, "&lt;1", IF(mh!V86&gt;99, "&gt;99", mh!V86))), "-")</f>
        <v>-</v>
      </c>
      <c r="W88" s="2"/>
      <c r="X88" s="81" t="str">
        <f>IF(ISBLANK(mh!X86),"",mh!X86)</f>
        <v>Europe and Northern America</v>
      </c>
      <c r="Y88" s="2">
        <f>IF(ISBLANK(mh!Y86),"",mh!Y86)</f>
        <v>2009</v>
      </c>
      <c r="Z88" s="5" t="str">
        <f>IF(ISNUMBER(mh!Z86), IF(mh!Z86=-999,"NA",IF(mh!Z86&lt;1, "&lt;1", IF(mh!Z86&gt;99, "&gt;99", mh!Z86))), "-")</f>
        <v>-</v>
      </c>
      <c r="AA88" s="5" t="str">
        <f>IF(ISNUMBER(mh!AA86), IF(mh!AA86=-999,"NA",IF(mh!AA86&lt;1, "&lt;1", IF(mh!AA86&gt;99, "&gt;99", mh!AA86))), "-")</f>
        <v>-</v>
      </c>
      <c r="AB88" s="5" t="str">
        <f>IF(ISNUMBER(mh!AB86), IF(mh!AB86=-999,"NA",IF(mh!AB86&lt;1, "&lt;1", IF(mh!AB86&gt;99, "&gt;99", mh!AB86))), "-")</f>
        <v>-</v>
      </c>
      <c r="AC88" s="5" t="str">
        <f>IF(ISNUMBER(mh!AC86), IF(mh!AC86=-999,"NA",IF(mh!AC86&lt;1, "&lt;1", IF(mh!AC86&gt;99, "&gt;99", mh!AC86))), "-")</f>
        <v>-</v>
      </c>
      <c r="AD88" s="5" t="str">
        <f>IF(ISNUMBER(mh!AD86), IF(mh!AD86=-999,"NA",IF(mh!AD86&lt;1, "&lt;1", IF(mh!AD86&gt;99, "&gt;99", mh!AD86))), "-")</f>
        <v>-</v>
      </c>
      <c r="AE88" s="5" t="str">
        <f>IF(ISNUMBER(mh!AE86), IF(mh!AE86=-999,"NA",IF(mh!AE86&lt;1, "&lt;1", IF(mh!AE86&gt;99, "&gt;99", mh!AE86))), "-")</f>
        <v>-</v>
      </c>
      <c r="AF88" s="5" t="str">
        <f>IF(ISNUMBER(mh!AF86), IF(mh!AF86=-999,"NA",IF(mh!AF86&lt;1, "&lt;1", IF(mh!AF86&gt;99, "&gt;99", mh!AF86))), "-")</f>
        <v>-</v>
      </c>
      <c r="AG88" s="5" t="str">
        <f>IF(ISNUMBER(mh!AG86), IF(mh!AG86=-999,"NA",IF(mh!AG86&lt;1, "&lt;1", IF(mh!AG86&gt;99, "&gt;99", mh!AG86))), "-")</f>
        <v>-</v>
      </c>
      <c r="AH88" s="5" t="str">
        <f>IF(ISNUMBER(mh!AH86), IF(mh!AH86=-999,"NA",IF(mh!AH86&lt;1, "&lt;1", IF(mh!AH86&gt;99, "&gt;99", mh!AH86))), "-")</f>
        <v>-</v>
      </c>
      <c r="AI88" s="3">
        <f>IF(ISBLANK(mh!AI86), "", mh!AI86)</f>
        <v>85</v>
      </c>
    </row>
    <row r="89" spans="1:35" hidden="1" x14ac:dyDescent="0.25">
      <c r="A89" s="81" t="str">
        <f>IF(ISBLANK(mh!A87), "", mh!A87)</f>
        <v>Europe and Northern America</v>
      </c>
      <c r="B89" s="2">
        <f>IF(ISBLANK(mh!B87), "", mh!B87)</f>
        <v>2010</v>
      </c>
      <c r="C89" s="70">
        <f>IF(ISBLANK(mh!C87), "-", mh!C87)</f>
        <v>261005.99032764882</v>
      </c>
      <c r="D89" s="7">
        <f>IF(ISBLANK(mh!D87), "-", mh!D87)</f>
        <v>75.480331420898438</v>
      </c>
      <c r="E89" s="89" t="str">
        <f>IF(ISNUMBER(mh!E87), IF(mh!E87=-999,"NA",IF(mh!E87&lt;1, "&lt;1", IF(mh!E87&gt;99, "&gt;99", mh!E87))), "-")</f>
        <v>-</v>
      </c>
      <c r="F89" s="89" t="str">
        <f>IF(ISNUMBER(mh!F87), IF(mh!F87=-999,"NA",IF(mh!F87&lt;1, "&lt;1", IF(mh!F87&gt;99, "&gt;99", mh!F87))), "-")</f>
        <v>-</v>
      </c>
      <c r="G89" s="89" t="str">
        <f>IF(ISNUMBER(mh!G87), IF(mh!G87=-999,"NA",IF(mh!G87&lt;1, "&lt;1", IF(mh!G87&gt;99, "&gt;99", mh!G87))), "-")</f>
        <v>-</v>
      </c>
      <c r="H89" s="89" t="str">
        <f>IF(ISNUMBER(mh!H87), IF(mh!H87=-999,"NA",IF(mh!H87&lt;1, "&lt;1", IF(mh!H87&gt;99, "&gt;99", mh!H87))), "-")</f>
        <v>-</v>
      </c>
      <c r="I89" s="5" t="str">
        <f>IF(ISNUMBER(mh!I87), IF(mh!I87=-999,"NA",IF(mh!I87&lt;1, "&lt;1", IF(mh!I87&gt;99, "&gt;99", mh!I87))), "-")</f>
        <v>-</v>
      </c>
      <c r="J89" s="5" t="str">
        <f>IF(ISNUMBER(mh!J87), IF(mh!J87=-999,"NA",IF(mh!J87&lt;1, "&lt;1", IF(mh!J87&gt;99, "&gt;99", mh!J87))), "-")</f>
        <v>-</v>
      </c>
      <c r="K89" s="89" t="str">
        <f>IF(ISNUMBER(mh!K87), IF(mh!K87=-999,"NA",IF(mh!K87&lt;1, "&lt;1", IF(mh!K87&gt;99, "&gt;99", mh!K87))), "-")</f>
        <v>-</v>
      </c>
      <c r="L89" s="89" t="str">
        <f>IF(ISNUMBER(mh!L87), IF(mh!L87=-999,"NA",IF(mh!L87&lt;1, "&lt;1", IF(mh!L87&gt;99, "&gt;99", mh!L87))), "-")</f>
        <v>-</v>
      </c>
      <c r="M89" s="89" t="str">
        <f>IF(ISNUMBER(mh!M87), IF(mh!M87=-999,"NA",IF(mh!M87&lt;1, "&lt;1", IF(mh!M87&gt;99, "&gt;99", mh!M87))), "-")</f>
        <v>-</v>
      </c>
      <c r="N89" s="89" t="str">
        <f>IF(ISNUMBER(mh!N87), IF(mh!N87=-999,"NA",IF(mh!N87&lt;1, "&lt;1", IF(mh!N87&gt;99, "&gt;99", mh!N87))), "-")</f>
        <v>-</v>
      </c>
      <c r="O89" s="5" t="str">
        <f>IF(ISNUMBER(mh!O87), IF(mh!O87=-999,"NA",IF(mh!O87&lt;1, "&lt;1", IF(mh!O87&gt;99, "&gt;99", mh!O87))), "-")</f>
        <v>-</v>
      </c>
      <c r="P89" s="5" t="str">
        <f>IF(ISNUMBER(mh!P87), IF(mh!P87=-999,"NA",IF(mh!P87&lt;1, "&lt;1", IF(mh!P87&gt;99, "&gt;99", mh!P87))), "-")</f>
        <v>-</v>
      </c>
      <c r="Q89" s="89" t="str">
        <f>IF(ISNUMBER(mh!Q87), IF(mh!Q87=-999,"NA",IF(mh!Q87&lt;1, "&lt;1", IF(mh!Q87&gt;99, "&gt;99", mh!Q87))), "-")</f>
        <v>-</v>
      </c>
      <c r="R89" s="89" t="str">
        <f>IF(ISNUMBER(mh!R87), IF(mh!R87=-999,"NA",IF(mh!R87&lt;1, "&lt;1", IF(mh!R87&gt;99, "&gt;99", mh!R87))), "-")</f>
        <v>-</v>
      </c>
      <c r="S89" s="89" t="str">
        <f>IF(ISNUMBER(mh!S87), IF(mh!S87=-999,"NA",IF(mh!S87&lt;1, "&lt;1", IF(mh!S87&gt;99, "&gt;99", mh!S87))), "-")</f>
        <v>-</v>
      </c>
      <c r="T89" s="89" t="str">
        <f>IF(ISNUMBER(mh!T87), IF(mh!T87=-999,"NA",IF(mh!T87&lt;1, "&lt;1", IF(mh!T87&gt;99, "&gt;99", mh!T87))), "-")</f>
        <v>-</v>
      </c>
      <c r="U89" s="5" t="str">
        <f>IF(ISNUMBER(mh!U87), IF(mh!U87=-999,"NA",IF(mh!U87&lt;1, "&lt;1", IF(mh!U87&gt;99, "&gt;99", mh!U87))), "-")</f>
        <v>-</v>
      </c>
      <c r="V89" s="5" t="str">
        <f>IF(ISNUMBER(mh!V87), IF(mh!V87=-999,"NA",IF(mh!V87&lt;1, "&lt;1", IF(mh!V87&gt;99, "&gt;99", mh!V87))), "-")</f>
        <v>-</v>
      </c>
      <c r="W89" s="2"/>
      <c r="X89" s="81" t="str">
        <f>IF(ISBLANK(mh!X87),"",mh!X87)</f>
        <v>Europe and Northern America</v>
      </c>
      <c r="Y89" s="2">
        <f>IF(ISBLANK(mh!Y87),"",mh!Y87)</f>
        <v>2010</v>
      </c>
      <c r="Z89" s="5" t="str">
        <f>IF(ISNUMBER(mh!Z87), IF(mh!Z87=-999,"NA",IF(mh!Z87&lt;1, "&lt;1", IF(mh!Z87&gt;99, "&gt;99", mh!Z87))), "-")</f>
        <v>-</v>
      </c>
      <c r="AA89" s="5" t="str">
        <f>IF(ISNUMBER(mh!AA87), IF(mh!AA87=-999,"NA",IF(mh!AA87&lt;1, "&lt;1", IF(mh!AA87&gt;99, "&gt;99", mh!AA87))), "-")</f>
        <v>-</v>
      </c>
      <c r="AB89" s="5" t="str">
        <f>IF(ISNUMBER(mh!AB87), IF(mh!AB87=-999,"NA",IF(mh!AB87&lt;1, "&lt;1", IF(mh!AB87&gt;99, "&gt;99", mh!AB87))), "-")</f>
        <v>-</v>
      </c>
      <c r="AC89" s="5" t="str">
        <f>IF(ISNUMBER(mh!AC87), IF(mh!AC87=-999,"NA",IF(mh!AC87&lt;1, "&lt;1", IF(mh!AC87&gt;99, "&gt;99", mh!AC87))), "-")</f>
        <v>-</v>
      </c>
      <c r="AD89" s="5" t="str">
        <f>IF(ISNUMBER(mh!AD87), IF(mh!AD87=-999,"NA",IF(mh!AD87&lt;1, "&lt;1", IF(mh!AD87&gt;99, "&gt;99", mh!AD87))), "-")</f>
        <v>-</v>
      </c>
      <c r="AE89" s="5" t="str">
        <f>IF(ISNUMBER(mh!AE87), IF(mh!AE87=-999,"NA",IF(mh!AE87&lt;1, "&lt;1", IF(mh!AE87&gt;99, "&gt;99", mh!AE87))), "-")</f>
        <v>-</v>
      </c>
      <c r="AF89" s="5" t="str">
        <f>IF(ISNUMBER(mh!AF87), IF(mh!AF87=-999,"NA",IF(mh!AF87&lt;1, "&lt;1", IF(mh!AF87&gt;99, "&gt;99", mh!AF87))), "-")</f>
        <v>-</v>
      </c>
      <c r="AG89" s="5" t="str">
        <f>IF(ISNUMBER(mh!AG87), IF(mh!AG87=-999,"NA",IF(mh!AG87&lt;1, "&lt;1", IF(mh!AG87&gt;99, "&gt;99", mh!AG87))), "-")</f>
        <v>-</v>
      </c>
      <c r="AH89" s="5" t="str">
        <f>IF(ISNUMBER(mh!AH87), IF(mh!AH87=-999,"NA",IF(mh!AH87&lt;1, "&lt;1", IF(mh!AH87&gt;99, "&gt;99", mh!AH87))), "-")</f>
        <v>-</v>
      </c>
      <c r="AI89" s="3">
        <f>IF(ISBLANK(mh!AI87), "", mh!AI87)</f>
        <v>86</v>
      </c>
    </row>
    <row r="90" spans="1:35" hidden="1" x14ac:dyDescent="0.25">
      <c r="A90" s="81" t="str">
        <f>IF(ISBLANK(mh!A88), "", mh!A88)</f>
        <v>Europe and Northern America</v>
      </c>
      <c r="B90" s="2">
        <f>IF(ISBLANK(mh!B88), "", mh!B88)</f>
        <v>2011</v>
      </c>
      <c r="C90" s="70">
        <f>IF(ISBLANK(mh!C88), "-", mh!C88)</f>
        <v>259421.30435795337</v>
      </c>
      <c r="D90" s="7">
        <f>IF(ISBLANK(mh!D88), "-", mh!D88)</f>
        <v>75.680107116699219</v>
      </c>
      <c r="E90" s="89" t="str">
        <f>IF(ISNUMBER(mh!E88), IF(mh!E88=-999,"NA",IF(mh!E88&lt;1, "&lt;1", IF(mh!E88&gt;99, "&gt;99", mh!E88))), "-")</f>
        <v>-</v>
      </c>
      <c r="F90" s="89" t="str">
        <f>IF(ISNUMBER(mh!F88), IF(mh!F88=-999,"NA",IF(mh!F88&lt;1, "&lt;1", IF(mh!F88&gt;99, "&gt;99", mh!F88))), "-")</f>
        <v>-</v>
      </c>
      <c r="G90" s="89" t="str">
        <f>IF(ISNUMBER(mh!G88), IF(mh!G88=-999,"NA",IF(mh!G88&lt;1, "&lt;1", IF(mh!G88&gt;99, "&gt;99", mh!G88))), "-")</f>
        <v>-</v>
      </c>
      <c r="H90" s="89" t="str">
        <f>IF(ISNUMBER(mh!H88), IF(mh!H88=-999,"NA",IF(mh!H88&lt;1, "&lt;1", IF(mh!H88&gt;99, "&gt;99", mh!H88))), "-")</f>
        <v>-</v>
      </c>
      <c r="I90" s="5" t="str">
        <f>IF(ISNUMBER(mh!I88), IF(mh!I88=-999,"NA",IF(mh!I88&lt;1, "&lt;1", IF(mh!I88&gt;99, "&gt;99", mh!I88))), "-")</f>
        <v>-</v>
      </c>
      <c r="J90" s="5" t="str">
        <f>IF(ISNUMBER(mh!J88), IF(mh!J88=-999,"NA",IF(mh!J88&lt;1, "&lt;1", IF(mh!J88&gt;99, "&gt;99", mh!J88))), "-")</f>
        <v>-</v>
      </c>
      <c r="K90" s="89" t="str">
        <f>IF(ISNUMBER(mh!K88), IF(mh!K88=-999,"NA",IF(mh!K88&lt;1, "&lt;1", IF(mh!K88&gt;99, "&gt;99", mh!K88))), "-")</f>
        <v>-</v>
      </c>
      <c r="L90" s="89" t="str">
        <f>IF(ISNUMBER(mh!L88), IF(mh!L88=-999,"NA",IF(mh!L88&lt;1, "&lt;1", IF(mh!L88&gt;99, "&gt;99", mh!L88))), "-")</f>
        <v>-</v>
      </c>
      <c r="M90" s="89" t="str">
        <f>IF(ISNUMBER(mh!M88), IF(mh!M88=-999,"NA",IF(mh!M88&lt;1, "&lt;1", IF(mh!M88&gt;99, "&gt;99", mh!M88))), "-")</f>
        <v>-</v>
      </c>
      <c r="N90" s="89" t="str">
        <f>IF(ISNUMBER(mh!N88), IF(mh!N88=-999,"NA",IF(mh!N88&lt;1, "&lt;1", IF(mh!N88&gt;99, "&gt;99", mh!N88))), "-")</f>
        <v>-</v>
      </c>
      <c r="O90" s="5" t="str">
        <f>IF(ISNUMBER(mh!O88), IF(mh!O88=-999,"NA",IF(mh!O88&lt;1, "&lt;1", IF(mh!O88&gt;99, "&gt;99", mh!O88))), "-")</f>
        <v>-</v>
      </c>
      <c r="P90" s="5" t="str">
        <f>IF(ISNUMBER(mh!P88), IF(mh!P88=-999,"NA",IF(mh!P88&lt;1, "&lt;1", IF(mh!P88&gt;99, "&gt;99", mh!P88))), "-")</f>
        <v>-</v>
      </c>
      <c r="Q90" s="89" t="str">
        <f>IF(ISNUMBER(mh!Q88), IF(mh!Q88=-999,"NA",IF(mh!Q88&lt;1, "&lt;1", IF(mh!Q88&gt;99, "&gt;99", mh!Q88))), "-")</f>
        <v>-</v>
      </c>
      <c r="R90" s="89" t="str">
        <f>IF(ISNUMBER(mh!R88), IF(mh!R88=-999,"NA",IF(mh!R88&lt;1, "&lt;1", IF(mh!R88&gt;99, "&gt;99", mh!R88))), "-")</f>
        <v>-</v>
      </c>
      <c r="S90" s="89" t="str">
        <f>IF(ISNUMBER(mh!S88), IF(mh!S88=-999,"NA",IF(mh!S88&lt;1, "&lt;1", IF(mh!S88&gt;99, "&gt;99", mh!S88))), "-")</f>
        <v>-</v>
      </c>
      <c r="T90" s="89" t="str">
        <f>IF(ISNUMBER(mh!T88), IF(mh!T88=-999,"NA",IF(mh!T88&lt;1, "&lt;1", IF(mh!T88&gt;99, "&gt;99", mh!T88))), "-")</f>
        <v>-</v>
      </c>
      <c r="U90" s="5" t="str">
        <f>IF(ISNUMBER(mh!U88), IF(mh!U88=-999,"NA",IF(mh!U88&lt;1, "&lt;1", IF(mh!U88&gt;99, "&gt;99", mh!U88))), "-")</f>
        <v>-</v>
      </c>
      <c r="V90" s="5" t="str">
        <f>IF(ISNUMBER(mh!V88), IF(mh!V88=-999,"NA",IF(mh!V88&lt;1, "&lt;1", IF(mh!V88&gt;99, "&gt;99", mh!V88))), "-")</f>
        <v>-</v>
      </c>
      <c r="W90" s="2"/>
      <c r="X90" s="81" t="str">
        <f>IF(ISBLANK(mh!X88),"",mh!X88)</f>
        <v>Europe and Northern America</v>
      </c>
      <c r="Y90" s="2">
        <f>IF(ISBLANK(mh!Y88),"",mh!Y88)</f>
        <v>2011</v>
      </c>
      <c r="Z90" s="5" t="str">
        <f>IF(ISNUMBER(mh!Z88), IF(mh!Z88=-999,"NA",IF(mh!Z88&lt;1, "&lt;1", IF(mh!Z88&gt;99, "&gt;99", mh!Z88))), "-")</f>
        <v>-</v>
      </c>
      <c r="AA90" s="5" t="str">
        <f>IF(ISNUMBER(mh!AA88), IF(mh!AA88=-999,"NA",IF(mh!AA88&lt;1, "&lt;1", IF(mh!AA88&gt;99, "&gt;99", mh!AA88))), "-")</f>
        <v>-</v>
      </c>
      <c r="AB90" s="5" t="str">
        <f>IF(ISNUMBER(mh!AB88), IF(mh!AB88=-999,"NA",IF(mh!AB88&lt;1, "&lt;1", IF(mh!AB88&gt;99, "&gt;99", mh!AB88))), "-")</f>
        <v>-</v>
      </c>
      <c r="AC90" s="5" t="str">
        <f>IF(ISNUMBER(mh!AC88), IF(mh!AC88=-999,"NA",IF(mh!AC88&lt;1, "&lt;1", IF(mh!AC88&gt;99, "&gt;99", mh!AC88))), "-")</f>
        <v>-</v>
      </c>
      <c r="AD90" s="5" t="str">
        <f>IF(ISNUMBER(mh!AD88), IF(mh!AD88=-999,"NA",IF(mh!AD88&lt;1, "&lt;1", IF(mh!AD88&gt;99, "&gt;99", mh!AD88))), "-")</f>
        <v>-</v>
      </c>
      <c r="AE90" s="5" t="str">
        <f>IF(ISNUMBER(mh!AE88), IF(mh!AE88=-999,"NA",IF(mh!AE88&lt;1, "&lt;1", IF(mh!AE88&gt;99, "&gt;99", mh!AE88))), "-")</f>
        <v>-</v>
      </c>
      <c r="AF90" s="5" t="str">
        <f>IF(ISNUMBER(mh!AF88), IF(mh!AF88=-999,"NA",IF(mh!AF88&lt;1, "&lt;1", IF(mh!AF88&gt;99, "&gt;99", mh!AF88))), "-")</f>
        <v>-</v>
      </c>
      <c r="AG90" s="5" t="str">
        <f>IF(ISNUMBER(mh!AG88), IF(mh!AG88=-999,"NA",IF(mh!AG88&lt;1, "&lt;1", IF(mh!AG88&gt;99, "&gt;99", mh!AG88))), "-")</f>
        <v>-</v>
      </c>
      <c r="AH90" s="5" t="str">
        <f>IF(ISNUMBER(mh!AH88), IF(mh!AH88=-999,"NA",IF(mh!AH88&lt;1, "&lt;1", IF(mh!AH88&gt;99, "&gt;99", mh!AH88))), "-")</f>
        <v>-</v>
      </c>
      <c r="AI90" s="3">
        <f>IF(ISBLANK(mh!AI88), "", mh!AI88)</f>
        <v>87</v>
      </c>
    </row>
    <row r="91" spans="1:35" hidden="1" x14ac:dyDescent="0.25">
      <c r="A91" s="81" t="str">
        <f>IF(ISBLANK(mh!A89), "", mh!A89)</f>
        <v>Europe and Northern America</v>
      </c>
      <c r="B91" s="2">
        <f>IF(ISBLANK(mh!B89), "", mh!B89)</f>
        <v>2012</v>
      </c>
      <c r="C91" s="70">
        <f>IF(ISBLANK(mh!C89), "-", mh!C89)</f>
        <v>257741.69395203888</v>
      </c>
      <c r="D91" s="7">
        <f>IF(ISBLANK(mh!D89), "-", mh!D89)</f>
        <v>75.870796203613281</v>
      </c>
      <c r="E91" s="89" t="str">
        <f>IF(ISNUMBER(mh!E89), IF(mh!E89=-999,"NA",IF(mh!E89&lt;1, "&lt;1", IF(mh!E89&gt;99, "&gt;99", mh!E89))), "-")</f>
        <v>-</v>
      </c>
      <c r="F91" s="89" t="str">
        <f>IF(ISNUMBER(mh!F89), IF(mh!F89=-999,"NA",IF(mh!F89&lt;1, "&lt;1", IF(mh!F89&gt;99, "&gt;99", mh!F89))), "-")</f>
        <v>-</v>
      </c>
      <c r="G91" s="89" t="str">
        <f>IF(ISNUMBER(mh!G89), IF(mh!G89=-999,"NA",IF(mh!G89&lt;1, "&lt;1", IF(mh!G89&gt;99, "&gt;99", mh!G89))), "-")</f>
        <v>-</v>
      </c>
      <c r="H91" s="89" t="str">
        <f>IF(ISNUMBER(mh!H89), IF(mh!H89=-999,"NA",IF(mh!H89&lt;1, "&lt;1", IF(mh!H89&gt;99, "&gt;99", mh!H89))), "-")</f>
        <v>-</v>
      </c>
      <c r="I91" s="5" t="str">
        <f>IF(ISNUMBER(mh!I89), IF(mh!I89=-999,"NA",IF(mh!I89&lt;1, "&lt;1", IF(mh!I89&gt;99, "&gt;99", mh!I89))), "-")</f>
        <v>-</v>
      </c>
      <c r="J91" s="5" t="str">
        <f>IF(ISNUMBER(mh!J89), IF(mh!J89=-999,"NA",IF(mh!J89&lt;1, "&lt;1", IF(mh!J89&gt;99, "&gt;99", mh!J89))), "-")</f>
        <v>-</v>
      </c>
      <c r="K91" s="89" t="str">
        <f>IF(ISNUMBER(mh!K89), IF(mh!K89=-999,"NA",IF(mh!K89&lt;1, "&lt;1", IF(mh!K89&gt;99, "&gt;99", mh!K89))), "-")</f>
        <v>-</v>
      </c>
      <c r="L91" s="89" t="str">
        <f>IF(ISNUMBER(mh!L89), IF(mh!L89=-999,"NA",IF(mh!L89&lt;1, "&lt;1", IF(mh!L89&gt;99, "&gt;99", mh!L89))), "-")</f>
        <v>-</v>
      </c>
      <c r="M91" s="89" t="str">
        <f>IF(ISNUMBER(mh!M89), IF(mh!M89=-999,"NA",IF(mh!M89&lt;1, "&lt;1", IF(mh!M89&gt;99, "&gt;99", mh!M89))), "-")</f>
        <v>-</v>
      </c>
      <c r="N91" s="89" t="str">
        <f>IF(ISNUMBER(mh!N89), IF(mh!N89=-999,"NA",IF(mh!N89&lt;1, "&lt;1", IF(mh!N89&gt;99, "&gt;99", mh!N89))), "-")</f>
        <v>-</v>
      </c>
      <c r="O91" s="5" t="str">
        <f>IF(ISNUMBER(mh!O89), IF(mh!O89=-999,"NA",IF(mh!O89&lt;1, "&lt;1", IF(mh!O89&gt;99, "&gt;99", mh!O89))), "-")</f>
        <v>-</v>
      </c>
      <c r="P91" s="5" t="str">
        <f>IF(ISNUMBER(mh!P89), IF(mh!P89=-999,"NA",IF(mh!P89&lt;1, "&lt;1", IF(mh!P89&gt;99, "&gt;99", mh!P89))), "-")</f>
        <v>-</v>
      </c>
      <c r="Q91" s="89" t="str">
        <f>IF(ISNUMBER(mh!Q89), IF(mh!Q89=-999,"NA",IF(mh!Q89&lt;1, "&lt;1", IF(mh!Q89&gt;99, "&gt;99", mh!Q89))), "-")</f>
        <v>-</v>
      </c>
      <c r="R91" s="89" t="str">
        <f>IF(ISNUMBER(mh!R89), IF(mh!R89=-999,"NA",IF(mh!R89&lt;1, "&lt;1", IF(mh!R89&gt;99, "&gt;99", mh!R89))), "-")</f>
        <v>-</v>
      </c>
      <c r="S91" s="89" t="str">
        <f>IF(ISNUMBER(mh!S89), IF(mh!S89=-999,"NA",IF(mh!S89&lt;1, "&lt;1", IF(mh!S89&gt;99, "&gt;99", mh!S89))), "-")</f>
        <v>-</v>
      </c>
      <c r="T91" s="89" t="str">
        <f>IF(ISNUMBER(mh!T89), IF(mh!T89=-999,"NA",IF(mh!T89&lt;1, "&lt;1", IF(mh!T89&gt;99, "&gt;99", mh!T89))), "-")</f>
        <v>-</v>
      </c>
      <c r="U91" s="5" t="str">
        <f>IF(ISNUMBER(mh!U89), IF(mh!U89=-999,"NA",IF(mh!U89&lt;1, "&lt;1", IF(mh!U89&gt;99, "&gt;99", mh!U89))), "-")</f>
        <v>-</v>
      </c>
      <c r="V91" s="5" t="str">
        <f>IF(ISNUMBER(mh!V89), IF(mh!V89=-999,"NA",IF(mh!V89&lt;1, "&lt;1", IF(mh!V89&gt;99, "&gt;99", mh!V89))), "-")</f>
        <v>-</v>
      </c>
      <c r="W91" s="2"/>
      <c r="X91" s="81" t="str">
        <f>IF(ISBLANK(mh!X89),"",mh!X89)</f>
        <v>Europe and Northern America</v>
      </c>
      <c r="Y91" s="2">
        <f>IF(ISBLANK(mh!Y89),"",mh!Y89)</f>
        <v>2012</v>
      </c>
      <c r="Z91" s="5" t="str">
        <f>IF(ISNUMBER(mh!Z89), IF(mh!Z89=-999,"NA",IF(mh!Z89&lt;1, "&lt;1", IF(mh!Z89&gt;99, "&gt;99", mh!Z89))), "-")</f>
        <v>-</v>
      </c>
      <c r="AA91" s="5" t="str">
        <f>IF(ISNUMBER(mh!AA89), IF(mh!AA89=-999,"NA",IF(mh!AA89&lt;1, "&lt;1", IF(mh!AA89&gt;99, "&gt;99", mh!AA89))), "-")</f>
        <v>-</v>
      </c>
      <c r="AB91" s="5" t="str">
        <f>IF(ISNUMBER(mh!AB89), IF(mh!AB89=-999,"NA",IF(mh!AB89&lt;1, "&lt;1", IF(mh!AB89&gt;99, "&gt;99", mh!AB89))), "-")</f>
        <v>-</v>
      </c>
      <c r="AC91" s="5" t="str">
        <f>IF(ISNUMBER(mh!AC89), IF(mh!AC89=-999,"NA",IF(mh!AC89&lt;1, "&lt;1", IF(mh!AC89&gt;99, "&gt;99", mh!AC89))), "-")</f>
        <v>-</v>
      </c>
      <c r="AD91" s="5" t="str">
        <f>IF(ISNUMBER(mh!AD89), IF(mh!AD89=-999,"NA",IF(mh!AD89&lt;1, "&lt;1", IF(mh!AD89&gt;99, "&gt;99", mh!AD89))), "-")</f>
        <v>-</v>
      </c>
      <c r="AE91" s="5" t="str">
        <f>IF(ISNUMBER(mh!AE89), IF(mh!AE89=-999,"NA",IF(mh!AE89&lt;1, "&lt;1", IF(mh!AE89&gt;99, "&gt;99", mh!AE89))), "-")</f>
        <v>-</v>
      </c>
      <c r="AF91" s="5" t="str">
        <f>IF(ISNUMBER(mh!AF89), IF(mh!AF89=-999,"NA",IF(mh!AF89&lt;1, "&lt;1", IF(mh!AF89&gt;99, "&gt;99", mh!AF89))), "-")</f>
        <v>-</v>
      </c>
      <c r="AG91" s="5" t="str">
        <f>IF(ISNUMBER(mh!AG89), IF(mh!AG89=-999,"NA",IF(mh!AG89&lt;1, "&lt;1", IF(mh!AG89&gt;99, "&gt;99", mh!AG89))), "-")</f>
        <v>-</v>
      </c>
      <c r="AH91" s="5" t="str">
        <f>IF(ISNUMBER(mh!AH89), IF(mh!AH89=-999,"NA",IF(mh!AH89&lt;1, "&lt;1", IF(mh!AH89&gt;99, "&gt;99", mh!AH89))), "-")</f>
        <v>-</v>
      </c>
      <c r="AI91" s="3">
        <f>IF(ISBLANK(mh!AI89), "", mh!AI89)</f>
        <v>88</v>
      </c>
    </row>
    <row r="92" spans="1:35" hidden="1" x14ac:dyDescent="0.25">
      <c r="A92" s="81" t="str">
        <f>IF(ISBLANK(mh!A90), "", mh!A90)</f>
        <v>Europe and Northern America</v>
      </c>
      <c r="B92" s="2">
        <f>IF(ISBLANK(mh!B90), "", mh!B90)</f>
        <v>2013</v>
      </c>
      <c r="C92" s="70">
        <f>IF(ISBLANK(mh!C90), "-", mh!C90)</f>
        <v>256110.17327905446</v>
      </c>
      <c r="D92" s="7">
        <f>IF(ISBLANK(mh!D90), "-", mh!D90)</f>
        <v>76.063392639160156</v>
      </c>
      <c r="E92" s="89" t="str">
        <f>IF(ISNUMBER(mh!E90), IF(mh!E90=-999,"NA",IF(mh!E90&lt;1, "&lt;1", IF(mh!E90&gt;99, "&gt;99", mh!E90))), "-")</f>
        <v>-</v>
      </c>
      <c r="F92" s="89" t="str">
        <f>IF(ISNUMBER(mh!F90), IF(mh!F90=-999,"NA",IF(mh!F90&lt;1, "&lt;1", IF(mh!F90&gt;99, "&gt;99", mh!F90))), "-")</f>
        <v>-</v>
      </c>
      <c r="G92" s="89" t="str">
        <f>IF(ISNUMBER(mh!G90), IF(mh!G90=-999,"NA",IF(mh!G90&lt;1, "&lt;1", IF(mh!G90&gt;99, "&gt;99", mh!G90))), "-")</f>
        <v>-</v>
      </c>
      <c r="H92" s="89" t="str">
        <f>IF(ISNUMBER(mh!H90), IF(mh!H90=-999,"NA",IF(mh!H90&lt;1, "&lt;1", IF(mh!H90&gt;99, "&gt;99", mh!H90))), "-")</f>
        <v>-</v>
      </c>
      <c r="I92" s="5" t="str">
        <f>IF(ISNUMBER(mh!I90), IF(mh!I90=-999,"NA",IF(mh!I90&lt;1, "&lt;1", IF(mh!I90&gt;99, "&gt;99", mh!I90))), "-")</f>
        <v>-</v>
      </c>
      <c r="J92" s="5" t="str">
        <f>IF(ISNUMBER(mh!J90), IF(mh!J90=-999,"NA",IF(mh!J90&lt;1, "&lt;1", IF(mh!J90&gt;99, "&gt;99", mh!J90))), "-")</f>
        <v>-</v>
      </c>
      <c r="K92" s="89" t="str">
        <f>IF(ISNUMBER(mh!K90), IF(mh!K90=-999,"NA",IF(mh!K90&lt;1, "&lt;1", IF(mh!K90&gt;99, "&gt;99", mh!K90))), "-")</f>
        <v>-</v>
      </c>
      <c r="L92" s="89" t="str">
        <f>IF(ISNUMBER(mh!L90), IF(mh!L90=-999,"NA",IF(mh!L90&lt;1, "&lt;1", IF(mh!L90&gt;99, "&gt;99", mh!L90))), "-")</f>
        <v>-</v>
      </c>
      <c r="M92" s="89" t="str">
        <f>IF(ISNUMBER(mh!M90), IF(mh!M90=-999,"NA",IF(mh!M90&lt;1, "&lt;1", IF(mh!M90&gt;99, "&gt;99", mh!M90))), "-")</f>
        <v>-</v>
      </c>
      <c r="N92" s="89" t="str">
        <f>IF(ISNUMBER(mh!N90), IF(mh!N90=-999,"NA",IF(mh!N90&lt;1, "&lt;1", IF(mh!N90&gt;99, "&gt;99", mh!N90))), "-")</f>
        <v>-</v>
      </c>
      <c r="O92" s="5" t="str">
        <f>IF(ISNUMBER(mh!O90), IF(mh!O90=-999,"NA",IF(mh!O90&lt;1, "&lt;1", IF(mh!O90&gt;99, "&gt;99", mh!O90))), "-")</f>
        <v>-</v>
      </c>
      <c r="P92" s="5" t="str">
        <f>IF(ISNUMBER(mh!P90), IF(mh!P90=-999,"NA",IF(mh!P90&lt;1, "&lt;1", IF(mh!P90&gt;99, "&gt;99", mh!P90))), "-")</f>
        <v>-</v>
      </c>
      <c r="Q92" s="89" t="str">
        <f>IF(ISNUMBER(mh!Q90), IF(mh!Q90=-999,"NA",IF(mh!Q90&lt;1, "&lt;1", IF(mh!Q90&gt;99, "&gt;99", mh!Q90))), "-")</f>
        <v>-</v>
      </c>
      <c r="R92" s="89" t="str">
        <f>IF(ISNUMBER(mh!R90), IF(mh!R90=-999,"NA",IF(mh!R90&lt;1, "&lt;1", IF(mh!R90&gt;99, "&gt;99", mh!R90))), "-")</f>
        <v>-</v>
      </c>
      <c r="S92" s="89" t="str">
        <f>IF(ISNUMBER(mh!S90), IF(mh!S90=-999,"NA",IF(mh!S90&lt;1, "&lt;1", IF(mh!S90&gt;99, "&gt;99", mh!S90))), "-")</f>
        <v>-</v>
      </c>
      <c r="T92" s="89" t="str">
        <f>IF(ISNUMBER(mh!T90), IF(mh!T90=-999,"NA",IF(mh!T90&lt;1, "&lt;1", IF(mh!T90&gt;99, "&gt;99", mh!T90))), "-")</f>
        <v>-</v>
      </c>
      <c r="U92" s="5" t="str">
        <f>IF(ISNUMBER(mh!U90), IF(mh!U90=-999,"NA",IF(mh!U90&lt;1, "&lt;1", IF(mh!U90&gt;99, "&gt;99", mh!U90))), "-")</f>
        <v>-</v>
      </c>
      <c r="V92" s="5" t="str">
        <f>IF(ISNUMBER(mh!V90), IF(mh!V90=-999,"NA",IF(mh!V90&lt;1, "&lt;1", IF(mh!V90&gt;99, "&gt;99", mh!V90))), "-")</f>
        <v>-</v>
      </c>
      <c r="W92" s="2"/>
      <c r="X92" s="81" t="str">
        <f>IF(ISBLANK(mh!X90),"",mh!X90)</f>
        <v>Europe and Northern America</v>
      </c>
      <c r="Y92" s="2">
        <f>IF(ISBLANK(mh!Y90),"",mh!Y90)</f>
        <v>2013</v>
      </c>
      <c r="Z92" s="5" t="str">
        <f>IF(ISNUMBER(mh!Z90), IF(mh!Z90=-999,"NA",IF(mh!Z90&lt;1, "&lt;1", IF(mh!Z90&gt;99, "&gt;99", mh!Z90))), "-")</f>
        <v>-</v>
      </c>
      <c r="AA92" s="5" t="str">
        <f>IF(ISNUMBER(mh!AA90), IF(mh!AA90=-999,"NA",IF(mh!AA90&lt;1, "&lt;1", IF(mh!AA90&gt;99, "&gt;99", mh!AA90))), "-")</f>
        <v>-</v>
      </c>
      <c r="AB92" s="5" t="str">
        <f>IF(ISNUMBER(mh!AB90), IF(mh!AB90=-999,"NA",IF(mh!AB90&lt;1, "&lt;1", IF(mh!AB90&gt;99, "&gt;99", mh!AB90))), "-")</f>
        <v>-</v>
      </c>
      <c r="AC92" s="5" t="str">
        <f>IF(ISNUMBER(mh!AC90), IF(mh!AC90=-999,"NA",IF(mh!AC90&lt;1, "&lt;1", IF(mh!AC90&gt;99, "&gt;99", mh!AC90))), "-")</f>
        <v>-</v>
      </c>
      <c r="AD92" s="5" t="str">
        <f>IF(ISNUMBER(mh!AD90), IF(mh!AD90=-999,"NA",IF(mh!AD90&lt;1, "&lt;1", IF(mh!AD90&gt;99, "&gt;99", mh!AD90))), "-")</f>
        <v>-</v>
      </c>
      <c r="AE92" s="5" t="str">
        <f>IF(ISNUMBER(mh!AE90), IF(mh!AE90=-999,"NA",IF(mh!AE90&lt;1, "&lt;1", IF(mh!AE90&gt;99, "&gt;99", mh!AE90))), "-")</f>
        <v>-</v>
      </c>
      <c r="AF92" s="5" t="str">
        <f>IF(ISNUMBER(mh!AF90), IF(mh!AF90=-999,"NA",IF(mh!AF90&lt;1, "&lt;1", IF(mh!AF90&gt;99, "&gt;99", mh!AF90))), "-")</f>
        <v>-</v>
      </c>
      <c r="AG92" s="5" t="str">
        <f>IF(ISNUMBER(mh!AG90), IF(mh!AG90=-999,"NA",IF(mh!AG90&lt;1, "&lt;1", IF(mh!AG90&gt;99, "&gt;99", mh!AG90))), "-")</f>
        <v>-</v>
      </c>
      <c r="AH92" s="5" t="str">
        <f>IF(ISNUMBER(mh!AH90), IF(mh!AH90=-999,"NA",IF(mh!AH90&lt;1, "&lt;1", IF(mh!AH90&gt;99, "&gt;99", mh!AH90))), "-")</f>
        <v>-</v>
      </c>
      <c r="AI92" s="3">
        <f>IF(ISBLANK(mh!AI90), "", mh!AI90)</f>
        <v>89</v>
      </c>
    </row>
    <row r="93" spans="1:35" hidden="1" x14ac:dyDescent="0.25">
      <c r="A93" s="81" t="str">
        <f>IF(ISBLANK(mh!A91), "", mh!A91)</f>
        <v>Europe and Northern America</v>
      </c>
      <c r="B93" s="2">
        <f>IF(ISBLANK(mh!B91), "", mh!B91)</f>
        <v>2014</v>
      </c>
      <c r="C93" s="70">
        <f>IF(ISBLANK(mh!C91), "-", mh!C91)</f>
        <v>254574.79927752167</v>
      </c>
      <c r="D93" s="7">
        <f>IF(ISBLANK(mh!D91), "-", mh!D91)</f>
        <v>76.256904602050781</v>
      </c>
      <c r="E93" s="89" t="str">
        <f>IF(ISNUMBER(mh!E91), IF(mh!E91=-999,"NA",IF(mh!E91&lt;1, "&lt;1", IF(mh!E91&gt;99, "&gt;99", mh!E91))), "-")</f>
        <v>-</v>
      </c>
      <c r="F93" s="89" t="str">
        <f>IF(ISNUMBER(mh!F91), IF(mh!F91=-999,"NA",IF(mh!F91&lt;1, "&lt;1", IF(mh!F91&gt;99, "&gt;99", mh!F91))), "-")</f>
        <v>-</v>
      </c>
      <c r="G93" s="89" t="str">
        <f>IF(ISNUMBER(mh!G91), IF(mh!G91=-999,"NA",IF(mh!G91&lt;1, "&lt;1", IF(mh!G91&gt;99, "&gt;99", mh!G91))), "-")</f>
        <v>-</v>
      </c>
      <c r="H93" s="89" t="str">
        <f>IF(ISNUMBER(mh!H91), IF(mh!H91=-999,"NA",IF(mh!H91&lt;1, "&lt;1", IF(mh!H91&gt;99, "&gt;99", mh!H91))), "-")</f>
        <v>-</v>
      </c>
      <c r="I93" s="5" t="str">
        <f>IF(ISNUMBER(mh!I91), IF(mh!I91=-999,"NA",IF(mh!I91&lt;1, "&lt;1", IF(mh!I91&gt;99, "&gt;99", mh!I91))), "-")</f>
        <v>-</v>
      </c>
      <c r="J93" s="5" t="str">
        <f>IF(ISNUMBER(mh!J91), IF(mh!J91=-999,"NA",IF(mh!J91&lt;1, "&lt;1", IF(mh!J91&gt;99, "&gt;99", mh!J91))), "-")</f>
        <v>-</v>
      </c>
      <c r="K93" s="89" t="str">
        <f>IF(ISNUMBER(mh!K91), IF(mh!K91=-999,"NA",IF(mh!K91&lt;1, "&lt;1", IF(mh!K91&gt;99, "&gt;99", mh!K91))), "-")</f>
        <v>-</v>
      </c>
      <c r="L93" s="89" t="str">
        <f>IF(ISNUMBER(mh!L91), IF(mh!L91=-999,"NA",IF(mh!L91&lt;1, "&lt;1", IF(mh!L91&gt;99, "&gt;99", mh!L91))), "-")</f>
        <v>-</v>
      </c>
      <c r="M93" s="89" t="str">
        <f>IF(ISNUMBER(mh!M91), IF(mh!M91=-999,"NA",IF(mh!M91&lt;1, "&lt;1", IF(mh!M91&gt;99, "&gt;99", mh!M91))), "-")</f>
        <v>-</v>
      </c>
      <c r="N93" s="89" t="str">
        <f>IF(ISNUMBER(mh!N91), IF(mh!N91=-999,"NA",IF(mh!N91&lt;1, "&lt;1", IF(mh!N91&gt;99, "&gt;99", mh!N91))), "-")</f>
        <v>-</v>
      </c>
      <c r="O93" s="5" t="str">
        <f>IF(ISNUMBER(mh!O91), IF(mh!O91=-999,"NA",IF(mh!O91&lt;1, "&lt;1", IF(mh!O91&gt;99, "&gt;99", mh!O91))), "-")</f>
        <v>-</v>
      </c>
      <c r="P93" s="5" t="str">
        <f>IF(ISNUMBER(mh!P91), IF(mh!P91=-999,"NA",IF(mh!P91&lt;1, "&lt;1", IF(mh!P91&gt;99, "&gt;99", mh!P91))), "-")</f>
        <v>-</v>
      </c>
      <c r="Q93" s="89" t="str">
        <f>IF(ISNUMBER(mh!Q91), IF(mh!Q91=-999,"NA",IF(mh!Q91&lt;1, "&lt;1", IF(mh!Q91&gt;99, "&gt;99", mh!Q91))), "-")</f>
        <v>-</v>
      </c>
      <c r="R93" s="89" t="str">
        <f>IF(ISNUMBER(mh!R91), IF(mh!R91=-999,"NA",IF(mh!R91&lt;1, "&lt;1", IF(mh!R91&gt;99, "&gt;99", mh!R91))), "-")</f>
        <v>-</v>
      </c>
      <c r="S93" s="89" t="str">
        <f>IF(ISNUMBER(mh!S91), IF(mh!S91=-999,"NA",IF(mh!S91&lt;1, "&lt;1", IF(mh!S91&gt;99, "&gt;99", mh!S91))), "-")</f>
        <v>-</v>
      </c>
      <c r="T93" s="89" t="str">
        <f>IF(ISNUMBER(mh!T91), IF(mh!T91=-999,"NA",IF(mh!T91&lt;1, "&lt;1", IF(mh!T91&gt;99, "&gt;99", mh!T91))), "-")</f>
        <v>-</v>
      </c>
      <c r="U93" s="5" t="str">
        <f>IF(ISNUMBER(mh!U91), IF(mh!U91=-999,"NA",IF(mh!U91&lt;1, "&lt;1", IF(mh!U91&gt;99, "&gt;99", mh!U91))), "-")</f>
        <v>-</v>
      </c>
      <c r="V93" s="5" t="str">
        <f>IF(ISNUMBER(mh!V91), IF(mh!V91=-999,"NA",IF(mh!V91&lt;1, "&lt;1", IF(mh!V91&gt;99, "&gt;99", mh!V91))), "-")</f>
        <v>-</v>
      </c>
      <c r="W93" s="2"/>
      <c r="X93" s="81" t="str">
        <f>IF(ISBLANK(mh!X91),"",mh!X91)</f>
        <v>Europe and Northern America</v>
      </c>
      <c r="Y93" s="2">
        <f>IF(ISBLANK(mh!Y91),"",mh!Y91)</f>
        <v>2014</v>
      </c>
      <c r="Z93" s="5" t="str">
        <f>IF(ISNUMBER(mh!Z91), IF(mh!Z91=-999,"NA",IF(mh!Z91&lt;1, "&lt;1", IF(mh!Z91&gt;99, "&gt;99", mh!Z91))), "-")</f>
        <v>-</v>
      </c>
      <c r="AA93" s="5" t="str">
        <f>IF(ISNUMBER(mh!AA91), IF(mh!AA91=-999,"NA",IF(mh!AA91&lt;1, "&lt;1", IF(mh!AA91&gt;99, "&gt;99", mh!AA91))), "-")</f>
        <v>-</v>
      </c>
      <c r="AB93" s="5" t="str">
        <f>IF(ISNUMBER(mh!AB91), IF(mh!AB91=-999,"NA",IF(mh!AB91&lt;1, "&lt;1", IF(mh!AB91&gt;99, "&gt;99", mh!AB91))), "-")</f>
        <v>-</v>
      </c>
      <c r="AC93" s="5" t="str">
        <f>IF(ISNUMBER(mh!AC91), IF(mh!AC91=-999,"NA",IF(mh!AC91&lt;1, "&lt;1", IF(mh!AC91&gt;99, "&gt;99", mh!AC91))), "-")</f>
        <v>-</v>
      </c>
      <c r="AD93" s="5" t="str">
        <f>IF(ISNUMBER(mh!AD91), IF(mh!AD91=-999,"NA",IF(mh!AD91&lt;1, "&lt;1", IF(mh!AD91&gt;99, "&gt;99", mh!AD91))), "-")</f>
        <v>-</v>
      </c>
      <c r="AE93" s="5" t="str">
        <f>IF(ISNUMBER(mh!AE91), IF(mh!AE91=-999,"NA",IF(mh!AE91&lt;1, "&lt;1", IF(mh!AE91&gt;99, "&gt;99", mh!AE91))), "-")</f>
        <v>-</v>
      </c>
      <c r="AF93" s="5" t="str">
        <f>IF(ISNUMBER(mh!AF91), IF(mh!AF91=-999,"NA",IF(mh!AF91&lt;1, "&lt;1", IF(mh!AF91&gt;99, "&gt;99", mh!AF91))), "-")</f>
        <v>-</v>
      </c>
      <c r="AG93" s="5" t="str">
        <f>IF(ISNUMBER(mh!AG91), IF(mh!AG91=-999,"NA",IF(mh!AG91&lt;1, "&lt;1", IF(mh!AG91&gt;99, "&gt;99", mh!AG91))), "-")</f>
        <v>-</v>
      </c>
      <c r="AH93" s="5" t="str">
        <f>IF(ISNUMBER(mh!AH91), IF(mh!AH91=-999,"NA",IF(mh!AH91&lt;1, "&lt;1", IF(mh!AH91&gt;99, "&gt;99", mh!AH91))), "-")</f>
        <v>-</v>
      </c>
      <c r="AI93" s="3">
        <f>IF(ISBLANK(mh!AI91), "", mh!AI91)</f>
        <v>90</v>
      </c>
    </row>
    <row r="94" spans="1:35" hidden="1" x14ac:dyDescent="0.25">
      <c r="A94" s="81" t="str">
        <f>IF(ISBLANK(mh!A92), "", mh!A92)</f>
        <v>Europe and Northern America</v>
      </c>
      <c r="B94" s="2">
        <f>IF(ISBLANK(mh!B92), "", mh!B92)</f>
        <v>2015</v>
      </c>
      <c r="C94" s="70">
        <f>IF(ISBLANK(mh!C92), "-", mh!C92)</f>
        <v>253343.85047356039</v>
      </c>
      <c r="D94" s="7">
        <f>IF(ISBLANK(mh!D92), "-", mh!D92)</f>
        <v>76.45465087890625</v>
      </c>
      <c r="E94" s="89" t="str">
        <f>IF(ISNUMBER(mh!E92), IF(mh!E92=-999,"NA",IF(mh!E92&lt;1, "&lt;1", IF(mh!E92&gt;99, "&gt;99", mh!E92))), "-")</f>
        <v>-</v>
      </c>
      <c r="F94" s="89" t="str">
        <f>IF(ISNUMBER(mh!F92), IF(mh!F92=-999,"NA",IF(mh!F92&lt;1, "&lt;1", IF(mh!F92&gt;99, "&gt;99", mh!F92))), "-")</f>
        <v>-</v>
      </c>
      <c r="G94" s="89" t="str">
        <f>IF(ISNUMBER(mh!G92), IF(mh!G92=-999,"NA",IF(mh!G92&lt;1, "&lt;1", IF(mh!G92&gt;99, "&gt;99", mh!G92))), "-")</f>
        <v>-</v>
      </c>
      <c r="H94" s="89" t="str">
        <f>IF(ISNUMBER(mh!H92), IF(mh!H92=-999,"NA",IF(mh!H92&lt;1, "&lt;1", IF(mh!H92&gt;99, "&gt;99", mh!H92))), "-")</f>
        <v>-</v>
      </c>
      <c r="I94" s="5" t="str">
        <f>IF(ISNUMBER(mh!I92), IF(mh!I92=-999,"NA",IF(mh!I92&lt;1, "&lt;1", IF(mh!I92&gt;99, "&gt;99", mh!I92))), "-")</f>
        <v>-</v>
      </c>
      <c r="J94" s="5" t="str">
        <f>IF(ISNUMBER(mh!J92), IF(mh!J92=-999,"NA",IF(mh!J92&lt;1, "&lt;1", IF(mh!J92&gt;99, "&gt;99", mh!J92))), "-")</f>
        <v>-</v>
      </c>
      <c r="K94" s="89" t="str">
        <f>IF(ISNUMBER(mh!K92), IF(mh!K92=-999,"NA",IF(mh!K92&lt;1, "&lt;1", IF(mh!K92&gt;99, "&gt;99", mh!K92))), "-")</f>
        <v>-</v>
      </c>
      <c r="L94" s="89" t="str">
        <f>IF(ISNUMBER(mh!L92), IF(mh!L92=-999,"NA",IF(mh!L92&lt;1, "&lt;1", IF(mh!L92&gt;99, "&gt;99", mh!L92))), "-")</f>
        <v>-</v>
      </c>
      <c r="M94" s="89" t="str">
        <f>IF(ISNUMBER(mh!M92), IF(mh!M92=-999,"NA",IF(mh!M92&lt;1, "&lt;1", IF(mh!M92&gt;99, "&gt;99", mh!M92))), "-")</f>
        <v>-</v>
      </c>
      <c r="N94" s="89" t="str">
        <f>IF(ISNUMBER(mh!N92), IF(mh!N92=-999,"NA",IF(mh!N92&lt;1, "&lt;1", IF(mh!N92&gt;99, "&gt;99", mh!N92))), "-")</f>
        <v>-</v>
      </c>
      <c r="O94" s="5" t="str">
        <f>IF(ISNUMBER(mh!O92), IF(mh!O92=-999,"NA",IF(mh!O92&lt;1, "&lt;1", IF(mh!O92&gt;99, "&gt;99", mh!O92))), "-")</f>
        <v>-</v>
      </c>
      <c r="P94" s="5" t="str">
        <f>IF(ISNUMBER(mh!P92), IF(mh!P92=-999,"NA",IF(mh!P92&lt;1, "&lt;1", IF(mh!P92&gt;99, "&gt;99", mh!P92))), "-")</f>
        <v>-</v>
      </c>
      <c r="Q94" s="89" t="str">
        <f>IF(ISNUMBER(mh!Q92), IF(mh!Q92=-999,"NA",IF(mh!Q92&lt;1, "&lt;1", IF(mh!Q92&gt;99, "&gt;99", mh!Q92))), "-")</f>
        <v>-</v>
      </c>
      <c r="R94" s="89" t="str">
        <f>IF(ISNUMBER(mh!R92), IF(mh!R92=-999,"NA",IF(mh!R92&lt;1, "&lt;1", IF(mh!R92&gt;99, "&gt;99", mh!R92))), "-")</f>
        <v>-</v>
      </c>
      <c r="S94" s="89" t="str">
        <f>IF(ISNUMBER(mh!S92), IF(mh!S92=-999,"NA",IF(mh!S92&lt;1, "&lt;1", IF(mh!S92&gt;99, "&gt;99", mh!S92))), "-")</f>
        <v>-</v>
      </c>
      <c r="T94" s="89" t="str">
        <f>IF(ISNUMBER(mh!T92), IF(mh!T92=-999,"NA",IF(mh!T92&lt;1, "&lt;1", IF(mh!T92&gt;99, "&gt;99", mh!T92))), "-")</f>
        <v>-</v>
      </c>
      <c r="U94" s="5" t="str">
        <f>IF(ISNUMBER(mh!U92), IF(mh!U92=-999,"NA",IF(mh!U92&lt;1, "&lt;1", IF(mh!U92&gt;99, "&gt;99", mh!U92))), "-")</f>
        <v>-</v>
      </c>
      <c r="V94" s="5" t="str">
        <f>IF(ISNUMBER(mh!V92), IF(mh!V92=-999,"NA",IF(mh!V92&lt;1, "&lt;1", IF(mh!V92&gt;99, "&gt;99", mh!V92))), "-")</f>
        <v>-</v>
      </c>
      <c r="W94" s="2"/>
      <c r="X94" s="81" t="str">
        <f>IF(ISBLANK(mh!X92),"",mh!X92)</f>
        <v>Europe and Northern America</v>
      </c>
      <c r="Y94" s="2">
        <f>IF(ISBLANK(mh!Y92),"",mh!Y92)</f>
        <v>2015</v>
      </c>
      <c r="Z94" s="5" t="str">
        <f>IF(ISNUMBER(mh!Z92), IF(mh!Z92=-999,"NA",IF(mh!Z92&lt;1, "&lt;1", IF(mh!Z92&gt;99, "&gt;99", mh!Z92))), "-")</f>
        <v>-</v>
      </c>
      <c r="AA94" s="5" t="str">
        <f>IF(ISNUMBER(mh!AA92), IF(mh!AA92=-999,"NA",IF(mh!AA92&lt;1, "&lt;1", IF(mh!AA92&gt;99, "&gt;99", mh!AA92))), "-")</f>
        <v>-</v>
      </c>
      <c r="AB94" s="5" t="str">
        <f>IF(ISNUMBER(mh!AB92), IF(mh!AB92=-999,"NA",IF(mh!AB92&lt;1, "&lt;1", IF(mh!AB92&gt;99, "&gt;99", mh!AB92))), "-")</f>
        <v>-</v>
      </c>
      <c r="AC94" s="5" t="str">
        <f>IF(ISNUMBER(mh!AC92), IF(mh!AC92=-999,"NA",IF(mh!AC92&lt;1, "&lt;1", IF(mh!AC92&gt;99, "&gt;99", mh!AC92))), "-")</f>
        <v>-</v>
      </c>
      <c r="AD94" s="5" t="str">
        <f>IF(ISNUMBER(mh!AD92), IF(mh!AD92=-999,"NA",IF(mh!AD92&lt;1, "&lt;1", IF(mh!AD92&gt;99, "&gt;99", mh!AD92))), "-")</f>
        <v>-</v>
      </c>
      <c r="AE94" s="5" t="str">
        <f>IF(ISNUMBER(mh!AE92), IF(mh!AE92=-999,"NA",IF(mh!AE92&lt;1, "&lt;1", IF(mh!AE92&gt;99, "&gt;99", mh!AE92))), "-")</f>
        <v>-</v>
      </c>
      <c r="AF94" s="5" t="str">
        <f>IF(ISNUMBER(mh!AF92), IF(mh!AF92=-999,"NA",IF(mh!AF92&lt;1, "&lt;1", IF(mh!AF92&gt;99, "&gt;99", mh!AF92))), "-")</f>
        <v>-</v>
      </c>
      <c r="AG94" s="5" t="str">
        <f>IF(ISNUMBER(mh!AG92), IF(mh!AG92=-999,"NA",IF(mh!AG92&lt;1, "&lt;1", IF(mh!AG92&gt;99, "&gt;99", mh!AG92))), "-")</f>
        <v>-</v>
      </c>
      <c r="AH94" s="5" t="str">
        <f>IF(ISNUMBER(mh!AH92), IF(mh!AH92=-999,"NA",IF(mh!AH92&lt;1, "&lt;1", IF(mh!AH92&gt;99, "&gt;99", mh!AH92))), "-")</f>
        <v>-</v>
      </c>
      <c r="AI94" s="3">
        <f>IF(ISBLANK(mh!AI92), "", mh!AI92)</f>
        <v>91</v>
      </c>
    </row>
    <row r="95" spans="1:35" hidden="1" x14ac:dyDescent="0.25">
      <c r="A95" s="81" t="str">
        <f>IF(ISBLANK(mh!A93), "", mh!A93)</f>
        <v>Europe and Northern America</v>
      </c>
      <c r="B95" s="2">
        <f>IF(ISBLANK(mh!B93), "", mh!B93)</f>
        <v>2016</v>
      </c>
      <c r="C95" s="70">
        <f>IF(ISBLANK(mh!C93), "-", mh!C93)</f>
        <v>252489.23424734175</v>
      </c>
      <c r="D95" s="7">
        <f>IF(ISBLANK(mh!D93), "-", mh!D93)</f>
        <v>76.657478332519531</v>
      </c>
      <c r="E95" s="89" t="str">
        <f>IF(ISNUMBER(mh!E93), IF(mh!E93=-999,"NA",IF(mh!E93&lt;1, "&lt;1", IF(mh!E93&gt;99, "&gt;99", mh!E93))), "-")</f>
        <v>-</v>
      </c>
      <c r="F95" s="89" t="str">
        <f>IF(ISNUMBER(mh!F93), IF(mh!F93=-999,"NA",IF(mh!F93&lt;1, "&lt;1", IF(mh!F93&gt;99, "&gt;99", mh!F93))), "-")</f>
        <v>-</v>
      </c>
      <c r="G95" s="89" t="str">
        <f>IF(ISNUMBER(mh!G93), IF(mh!G93=-999,"NA",IF(mh!G93&lt;1, "&lt;1", IF(mh!G93&gt;99, "&gt;99", mh!G93))), "-")</f>
        <v>-</v>
      </c>
      <c r="H95" s="89" t="str">
        <f>IF(ISNUMBER(mh!H93), IF(mh!H93=-999,"NA",IF(mh!H93&lt;1, "&lt;1", IF(mh!H93&gt;99, "&gt;99", mh!H93))), "-")</f>
        <v>-</v>
      </c>
      <c r="I95" s="5" t="str">
        <f>IF(ISNUMBER(mh!I93), IF(mh!I93=-999,"NA",IF(mh!I93&lt;1, "&lt;1", IF(mh!I93&gt;99, "&gt;99", mh!I93))), "-")</f>
        <v>-</v>
      </c>
      <c r="J95" s="5" t="str">
        <f>IF(ISNUMBER(mh!J93), IF(mh!J93=-999,"NA",IF(mh!J93&lt;1, "&lt;1", IF(mh!J93&gt;99, "&gt;99", mh!J93))), "-")</f>
        <v>-</v>
      </c>
      <c r="K95" s="89" t="str">
        <f>IF(ISNUMBER(mh!K93), IF(mh!K93=-999,"NA",IF(mh!K93&lt;1, "&lt;1", IF(mh!K93&gt;99, "&gt;99", mh!K93))), "-")</f>
        <v>-</v>
      </c>
      <c r="L95" s="89" t="str">
        <f>IF(ISNUMBER(mh!L93), IF(mh!L93=-999,"NA",IF(mh!L93&lt;1, "&lt;1", IF(mh!L93&gt;99, "&gt;99", mh!L93))), "-")</f>
        <v>-</v>
      </c>
      <c r="M95" s="89" t="str">
        <f>IF(ISNUMBER(mh!M93), IF(mh!M93=-999,"NA",IF(mh!M93&lt;1, "&lt;1", IF(mh!M93&gt;99, "&gt;99", mh!M93))), "-")</f>
        <v>-</v>
      </c>
      <c r="N95" s="89" t="str">
        <f>IF(ISNUMBER(mh!N93), IF(mh!N93=-999,"NA",IF(mh!N93&lt;1, "&lt;1", IF(mh!N93&gt;99, "&gt;99", mh!N93))), "-")</f>
        <v>-</v>
      </c>
      <c r="O95" s="5" t="str">
        <f>IF(ISNUMBER(mh!O93), IF(mh!O93=-999,"NA",IF(mh!O93&lt;1, "&lt;1", IF(mh!O93&gt;99, "&gt;99", mh!O93))), "-")</f>
        <v>-</v>
      </c>
      <c r="P95" s="5" t="str">
        <f>IF(ISNUMBER(mh!P93), IF(mh!P93=-999,"NA",IF(mh!P93&lt;1, "&lt;1", IF(mh!P93&gt;99, "&gt;99", mh!P93))), "-")</f>
        <v>-</v>
      </c>
      <c r="Q95" s="89" t="str">
        <f>IF(ISNUMBER(mh!Q93), IF(mh!Q93=-999,"NA",IF(mh!Q93&lt;1, "&lt;1", IF(mh!Q93&gt;99, "&gt;99", mh!Q93))), "-")</f>
        <v>-</v>
      </c>
      <c r="R95" s="89" t="str">
        <f>IF(ISNUMBER(mh!R93), IF(mh!R93=-999,"NA",IF(mh!R93&lt;1, "&lt;1", IF(mh!R93&gt;99, "&gt;99", mh!R93))), "-")</f>
        <v>-</v>
      </c>
      <c r="S95" s="89" t="str">
        <f>IF(ISNUMBER(mh!S93), IF(mh!S93=-999,"NA",IF(mh!S93&lt;1, "&lt;1", IF(mh!S93&gt;99, "&gt;99", mh!S93))), "-")</f>
        <v>-</v>
      </c>
      <c r="T95" s="89" t="str">
        <f>IF(ISNUMBER(mh!T93), IF(mh!T93=-999,"NA",IF(mh!T93&lt;1, "&lt;1", IF(mh!T93&gt;99, "&gt;99", mh!T93))), "-")</f>
        <v>-</v>
      </c>
      <c r="U95" s="5" t="str">
        <f>IF(ISNUMBER(mh!U93), IF(mh!U93=-999,"NA",IF(mh!U93&lt;1, "&lt;1", IF(mh!U93&gt;99, "&gt;99", mh!U93))), "-")</f>
        <v>-</v>
      </c>
      <c r="V95" s="5" t="str">
        <f>IF(ISNUMBER(mh!V93), IF(mh!V93=-999,"NA",IF(mh!V93&lt;1, "&lt;1", IF(mh!V93&gt;99, "&gt;99", mh!V93))), "-")</f>
        <v>-</v>
      </c>
      <c r="W95" s="2"/>
      <c r="X95" s="81" t="str">
        <f>IF(ISBLANK(mh!X93),"",mh!X93)</f>
        <v>Europe and Northern America</v>
      </c>
      <c r="Y95" s="2">
        <f>IF(ISBLANK(mh!Y93),"",mh!Y93)</f>
        <v>2016</v>
      </c>
      <c r="Z95" s="5" t="str">
        <f>IF(ISNUMBER(mh!Z93), IF(mh!Z93=-999,"NA",IF(mh!Z93&lt;1, "&lt;1", IF(mh!Z93&gt;99, "&gt;99", mh!Z93))), "-")</f>
        <v>-</v>
      </c>
      <c r="AA95" s="5" t="str">
        <f>IF(ISNUMBER(mh!AA93), IF(mh!AA93=-999,"NA",IF(mh!AA93&lt;1, "&lt;1", IF(mh!AA93&gt;99, "&gt;99", mh!AA93))), "-")</f>
        <v>-</v>
      </c>
      <c r="AB95" s="5" t="str">
        <f>IF(ISNUMBER(mh!AB93), IF(mh!AB93=-999,"NA",IF(mh!AB93&lt;1, "&lt;1", IF(mh!AB93&gt;99, "&gt;99", mh!AB93))), "-")</f>
        <v>-</v>
      </c>
      <c r="AC95" s="5" t="str">
        <f>IF(ISNUMBER(mh!AC93), IF(mh!AC93=-999,"NA",IF(mh!AC93&lt;1, "&lt;1", IF(mh!AC93&gt;99, "&gt;99", mh!AC93))), "-")</f>
        <v>-</v>
      </c>
      <c r="AD95" s="5" t="str">
        <f>IF(ISNUMBER(mh!AD93), IF(mh!AD93=-999,"NA",IF(mh!AD93&lt;1, "&lt;1", IF(mh!AD93&gt;99, "&gt;99", mh!AD93))), "-")</f>
        <v>-</v>
      </c>
      <c r="AE95" s="5" t="str">
        <f>IF(ISNUMBER(mh!AE93), IF(mh!AE93=-999,"NA",IF(mh!AE93&lt;1, "&lt;1", IF(mh!AE93&gt;99, "&gt;99", mh!AE93))), "-")</f>
        <v>-</v>
      </c>
      <c r="AF95" s="5" t="str">
        <f>IF(ISNUMBER(mh!AF93), IF(mh!AF93=-999,"NA",IF(mh!AF93&lt;1, "&lt;1", IF(mh!AF93&gt;99, "&gt;99", mh!AF93))), "-")</f>
        <v>-</v>
      </c>
      <c r="AG95" s="5" t="str">
        <f>IF(ISNUMBER(mh!AG93), IF(mh!AG93=-999,"NA",IF(mh!AG93&lt;1, "&lt;1", IF(mh!AG93&gt;99, "&gt;99", mh!AG93))), "-")</f>
        <v>-</v>
      </c>
      <c r="AH95" s="5" t="str">
        <f>IF(ISNUMBER(mh!AH93), IF(mh!AH93=-999,"NA",IF(mh!AH93&lt;1, "&lt;1", IF(mh!AH93&gt;99, "&gt;99", mh!AH93))), "-")</f>
        <v>-</v>
      </c>
      <c r="AI95" s="3">
        <f>IF(ISBLANK(mh!AI93), "", mh!AI93)</f>
        <v>92</v>
      </c>
    </row>
    <row r="96" spans="1:35" hidden="1" x14ac:dyDescent="0.25">
      <c r="A96" s="81" t="str">
        <f>IF(ISBLANK(mh!A94), "", mh!A94)</f>
        <v>Europe and Northern America</v>
      </c>
      <c r="B96" s="2">
        <f>IF(ISBLANK(mh!B94), "", mh!B94)</f>
        <v>2017</v>
      </c>
      <c r="C96" s="70">
        <f>IF(ISBLANK(mh!C94), "-", mh!C94)</f>
        <v>251786.96354626119</v>
      </c>
      <c r="D96" s="7">
        <f>IF(ISBLANK(mh!D94), "-", mh!D94)</f>
        <v>76.866493225097656</v>
      </c>
      <c r="E96" s="89" t="str">
        <f>IF(ISNUMBER(mh!E94), IF(mh!E94=-999,"NA",IF(mh!E94&lt;1, "&lt;1", IF(mh!E94&gt;99, "&gt;99", mh!E94))), "-")</f>
        <v>-</v>
      </c>
      <c r="F96" s="89" t="str">
        <f>IF(ISNUMBER(mh!F94), IF(mh!F94=-999,"NA",IF(mh!F94&lt;1, "&lt;1", IF(mh!F94&gt;99, "&gt;99", mh!F94))), "-")</f>
        <v>-</v>
      </c>
      <c r="G96" s="89" t="str">
        <f>IF(ISNUMBER(mh!G94), IF(mh!G94=-999,"NA",IF(mh!G94&lt;1, "&lt;1", IF(mh!G94&gt;99, "&gt;99", mh!G94))), "-")</f>
        <v>-</v>
      </c>
      <c r="H96" s="89" t="str">
        <f>IF(ISNUMBER(mh!H94), IF(mh!H94=-999,"NA",IF(mh!H94&lt;1, "&lt;1", IF(mh!H94&gt;99, "&gt;99", mh!H94))), "-")</f>
        <v>-</v>
      </c>
      <c r="I96" s="5" t="str">
        <f>IF(ISNUMBER(mh!I94), IF(mh!I94=-999,"NA",IF(mh!I94&lt;1, "&lt;1", IF(mh!I94&gt;99, "&gt;99", mh!I94))), "-")</f>
        <v>-</v>
      </c>
      <c r="J96" s="5" t="str">
        <f>IF(ISNUMBER(mh!J94), IF(mh!J94=-999,"NA",IF(mh!J94&lt;1, "&lt;1", IF(mh!J94&gt;99, "&gt;99", mh!J94))), "-")</f>
        <v>-</v>
      </c>
      <c r="K96" s="89" t="str">
        <f>IF(ISNUMBER(mh!K94), IF(mh!K94=-999,"NA",IF(mh!K94&lt;1, "&lt;1", IF(mh!K94&gt;99, "&gt;99", mh!K94))), "-")</f>
        <v>-</v>
      </c>
      <c r="L96" s="89" t="str">
        <f>IF(ISNUMBER(mh!L94), IF(mh!L94=-999,"NA",IF(mh!L94&lt;1, "&lt;1", IF(mh!L94&gt;99, "&gt;99", mh!L94))), "-")</f>
        <v>-</v>
      </c>
      <c r="M96" s="89" t="str">
        <f>IF(ISNUMBER(mh!M94), IF(mh!M94=-999,"NA",IF(mh!M94&lt;1, "&lt;1", IF(mh!M94&gt;99, "&gt;99", mh!M94))), "-")</f>
        <v>-</v>
      </c>
      <c r="N96" s="89" t="str">
        <f>IF(ISNUMBER(mh!N94), IF(mh!N94=-999,"NA",IF(mh!N94&lt;1, "&lt;1", IF(mh!N94&gt;99, "&gt;99", mh!N94))), "-")</f>
        <v>-</v>
      </c>
      <c r="O96" s="5" t="str">
        <f>IF(ISNUMBER(mh!O94), IF(mh!O94=-999,"NA",IF(mh!O94&lt;1, "&lt;1", IF(mh!O94&gt;99, "&gt;99", mh!O94))), "-")</f>
        <v>-</v>
      </c>
      <c r="P96" s="5" t="str">
        <f>IF(ISNUMBER(mh!P94), IF(mh!P94=-999,"NA",IF(mh!P94&lt;1, "&lt;1", IF(mh!P94&gt;99, "&gt;99", mh!P94))), "-")</f>
        <v>-</v>
      </c>
      <c r="Q96" s="89" t="str">
        <f>IF(ISNUMBER(mh!Q94), IF(mh!Q94=-999,"NA",IF(mh!Q94&lt;1, "&lt;1", IF(mh!Q94&gt;99, "&gt;99", mh!Q94))), "-")</f>
        <v>-</v>
      </c>
      <c r="R96" s="89" t="str">
        <f>IF(ISNUMBER(mh!R94), IF(mh!R94=-999,"NA",IF(mh!R94&lt;1, "&lt;1", IF(mh!R94&gt;99, "&gt;99", mh!R94))), "-")</f>
        <v>-</v>
      </c>
      <c r="S96" s="89" t="str">
        <f>IF(ISNUMBER(mh!S94), IF(mh!S94=-999,"NA",IF(mh!S94&lt;1, "&lt;1", IF(mh!S94&gt;99, "&gt;99", mh!S94))), "-")</f>
        <v>-</v>
      </c>
      <c r="T96" s="89" t="str">
        <f>IF(ISNUMBER(mh!T94), IF(mh!T94=-999,"NA",IF(mh!T94&lt;1, "&lt;1", IF(mh!T94&gt;99, "&gt;99", mh!T94))), "-")</f>
        <v>-</v>
      </c>
      <c r="U96" s="5" t="str">
        <f>IF(ISNUMBER(mh!U94), IF(mh!U94=-999,"NA",IF(mh!U94&lt;1, "&lt;1", IF(mh!U94&gt;99, "&gt;99", mh!U94))), "-")</f>
        <v>-</v>
      </c>
      <c r="V96" s="5" t="str">
        <f>IF(ISNUMBER(mh!V94), IF(mh!V94=-999,"NA",IF(mh!V94&lt;1, "&lt;1", IF(mh!V94&gt;99, "&gt;99", mh!V94))), "-")</f>
        <v>-</v>
      </c>
      <c r="W96" s="2"/>
      <c r="X96" s="81" t="str">
        <f>IF(ISBLANK(mh!X94),"",mh!X94)</f>
        <v>Europe and Northern America</v>
      </c>
      <c r="Y96" s="2">
        <f>IF(ISBLANK(mh!Y94),"",mh!Y94)</f>
        <v>2017</v>
      </c>
      <c r="Z96" s="5" t="str">
        <f>IF(ISNUMBER(mh!Z94), IF(mh!Z94=-999,"NA",IF(mh!Z94&lt;1, "&lt;1", IF(mh!Z94&gt;99, "&gt;99", mh!Z94))), "-")</f>
        <v>-</v>
      </c>
      <c r="AA96" s="5" t="str">
        <f>IF(ISNUMBER(mh!AA94), IF(mh!AA94=-999,"NA",IF(mh!AA94&lt;1, "&lt;1", IF(mh!AA94&gt;99, "&gt;99", mh!AA94))), "-")</f>
        <v>-</v>
      </c>
      <c r="AB96" s="5" t="str">
        <f>IF(ISNUMBER(mh!AB94), IF(mh!AB94=-999,"NA",IF(mh!AB94&lt;1, "&lt;1", IF(mh!AB94&gt;99, "&gt;99", mh!AB94))), "-")</f>
        <v>-</v>
      </c>
      <c r="AC96" s="5" t="str">
        <f>IF(ISNUMBER(mh!AC94), IF(mh!AC94=-999,"NA",IF(mh!AC94&lt;1, "&lt;1", IF(mh!AC94&gt;99, "&gt;99", mh!AC94))), "-")</f>
        <v>-</v>
      </c>
      <c r="AD96" s="5" t="str">
        <f>IF(ISNUMBER(mh!AD94), IF(mh!AD94=-999,"NA",IF(mh!AD94&lt;1, "&lt;1", IF(mh!AD94&gt;99, "&gt;99", mh!AD94))), "-")</f>
        <v>-</v>
      </c>
      <c r="AE96" s="5" t="str">
        <f>IF(ISNUMBER(mh!AE94), IF(mh!AE94=-999,"NA",IF(mh!AE94&lt;1, "&lt;1", IF(mh!AE94&gt;99, "&gt;99", mh!AE94))), "-")</f>
        <v>-</v>
      </c>
      <c r="AF96" s="5" t="str">
        <f>IF(ISNUMBER(mh!AF94), IF(mh!AF94=-999,"NA",IF(mh!AF94&lt;1, "&lt;1", IF(mh!AF94&gt;99, "&gt;99", mh!AF94))), "-")</f>
        <v>-</v>
      </c>
      <c r="AG96" s="5" t="str">
        <f>IF(ISNUMBER(mh!AG94), IF(mh!AG94=-999,"NA",IF(mh!AG94&lt;1, "&lt;1", IF(mh!AG94&gt;99, "&gt;99", mh!AG94))), "-")</f>
        <v>-</v>
      </c>
      <c r="AH96" s="5" t="str">
        <f>IF(ISNUMBER(mh!AH94), IF(mh!AH94=-999,"NA",IF(mh!AH94&lt;1, "&lt;1", IF(mh!AH94&gt;99, "&gt;99", mh!AH94))), "-")</f>
        <v>-</v>
      </c>
      <c r="AI96" s="3">
        <f>IF(ISBLANK(mh!AI94), "", mh!AI94)</f>
        <v>93</v>
      </c>
    </row>
    <row r="97" spans="1:35" hidden="1" x14ac:dyDescent="0.25">
      <c r="A97" s="81" t="str">
        <f>IF(ISBLANK(mh!A95), "", mh!A95)</f>
        <v>Europe and Northern America</v>
      </c>
      <c r="B97" s="2">
        <f>IF(ISBLANK(mh!B95), "", mh!B95)</f>
        <v>2018</v>
      </c>
      <c r="C97" s="70">
        <f>IF(ISBLANK(mh!C95), "-", mh!C95)</f>
        <v>251216.50129660219</v>
      </c>
      <c r="D97" s="7">
        <f>IF(ISBLANK(mh!D95), "-", mh!D95)</f>
        <v>77.081161499023438</v>
      </c>
      <c r="E97" s="89" t="str">
        <f>IF(ISNUMBER(mh!E95), IF(mh!E95=-999,"NA",IF(mh!E95&lt;1, "&lt;1", IF(mh!E95&gt;99, "&gt;99", mh!E95))), "-")</f>
        <v>-</v>
      </c>
      <c r="F97" s="89" t="str">
        <f>IF(ISNUMBER(mh!F95), IF(mh!F95=-999,"NA",IF(mh!F95&lt;1, "&lt;1", IF(mh!F95&gt;99, "&gt;99", mh!F95))), "-")</f>
        <v>-</v>
      </c>
      <c r="G97" s="89" t="str">
        <f>IF(ISNUMBER(mh!G95), IF(mh!G95=-999,"NA",IF(mh!G95&lt;1, "&lt;1", IF(mh!G95&gt;99, "&gt;99", mh!G95))), "-")</f>
        <v>-</v>
      </c>
      <c r="H97" s="89" t="str">
        <f>IF(ISNUMBER(mh!H95), IF(mh!H95=-999,"NA",IF(mh!H95&lt;1, "&lt;1", IF(mh!H95&gt;99, "&gt;99", mh!H95))), "-")</f>
        <v>-</v>
      </c>
      <c r="I97" s="5" t="str">
        <f>IF(ISNUMBER(mh!I95), IF(mh!I95=-999,"NA",IF(mh!I95&lt;1, "&lt;1", IF(mh!I95&gt;99, "&gt;99", mh!I95))), "-")</f>
        <v>-</v>
      </c>
      <c r="J97" s="5" t="str">
        <f>IF(ISNUMBER(mh!J95), IF(mh!J95=-999,"NA",IF(mh!J95&lt;1, "&lt;1", IF(mh!J95&gt;99, "&gt;99", mh!J95))), "-")</f>
        <v>-</v>
      </c>
      <c r="K97" s="89" t="str">
        <f>IF(ISNUMBER(mh!K95), IF(mh!K95=-999,"NA",IF(mh!K95&lt;1, "&lt;1", IF(mh!K95&gt;99, "&gt;99", mh!K95))), "-")</f>
        <v>-</v>
      </c>
      <c r="L97" s="89" t="str">
        <f>IF(ISNUMBER(mh!L95), IF(mh!L95=-999,"NA",IF(mh!L95&lt;1, "&lt;1", IF(mh!L95&gt;99, "&gt;99", mh!L95))), "-")</f>
        <v>-</v>
      </c>
      <c r="M97" s="89" t="str">
        <f>IF(ISNUMBER(mh!M95), IF(mh!M95=-999,"NA",IF(mh!M95&lt;1, "&lt;1", IF(mh!M95&gt;99, "&gt;99", mh!M95))), "-")</f>
        <v>-</v>
      </c>
      <c r="N97" s="89" t="str">
        <f>IF(ISNUMBER(mh!N95), IF(mh!N95=-999,"NA",IF(mh!N95&lt;1, "&lt;1", IF(mh!N95&gt;99, "&gt;99", mh!N95))), "-")</f>
        <v>-</v>
      </c>
      <c r="O97" s="5" t="str">
        <f>IF(ISNUMBER(mh!O95), IF(mh!O95=-999,"NA",IF(mh!O95&lt;1, "&lt;1", IF(mh!O95&gt;99, "&gt;99", mh!O95))), "-")</f>
        <v>-</v>
      </c>
      <c r="P97" s="5" t="str">
        <f>IF(ISNUMBER(mh!P95), IF(mh!P95=-999,"NA",IF(mh!P95&lt;1, "&lt;1", IF(mh!P95&gt;99, "&gt;99", mh!P95))), "-")</f>
        <v>-</v>
      </c>
      <c r="Q97" s="89" t="str">
        <f>IF(ISNUMBER(mh!Q95), IF(mh!Q95=-999,"NA",IF(mh!Q95&lt;1, "&lt;1", IF(mh!Q95&gt;99, "&gt;99", mh!Q95))), "-")</f>
        <v>-</v>
      </c>
      <c r="R97" s="89" t="str">
        <f>IF(ISNUMBER(mh!R95), IF(mh!R95=-999,"NA",IF(mh!R95&lt;1, "&lt;1", IF(mh!R95&gt;99, "&gt;99", mh!R95))), "-")</f>
        <v>-</v>
      </c>
      <c r="S97" s="89" t="str">
        <f>IF(ISNUMBER(mh!S95), IF(mh!S95=-999,"NA",IF(mh!S95&lt;1, "&lt;1", IF(mh!S95&gt;99, "&gt;99", mh!S95))), "-")</f>
        <v>-</v>
      </c>
      <c r="T97" s="89" t="str">
        <f>IF(ISNUMBER(mh!T95), IF(mh!T95=-999,"NA",IF(mh!T95&lt;1, "&lt;1", IF(mh!T95&gt;99, "&gt;99", mh!T95))), "-")</f>
        <v>-</v>
      </c>
      <c r="U97" s="5" t="str">
        <f>IF(ISNUMBER(mh!U95), IF(mh!U95=-999,"NA",IF(mh!U95&lt;1, "&lt;1", IF(mh!U95&gt;99, "&gt;99", mh!U95))), "-")</f>
        <v>-</v>
      </c>
      <c r="V97" s="5" t="str">
        <f>IF(ISNUMBER(mh!V95), IF(mh!V95=-999,"NA",IF(mh!V95&lt;1, "&lt;1", IF(mh!V95&gt;99, "&gt;99", mh!V95))), "-")</f>
        <v>-</v>
      </c>
      <c r="W97" s="2"/>
      <c r="X97" s="81" t="str">
        <f>IF(ISBLANK(mh!X95),"",mh!X95)</f>
        <v>Europe and Northern America</v>
      </c>
      <c r="Y97" s="2">
        <f>IF(ISBLANK(mh!Y95),"",mh!Y95)</f>
        <v>2018</v>
      </c>
      <c r="Z97" s="5" t="str">
        <f>IF(ISNUMBER(mh!Z95), IF(mh!Z95=-999,"NA",IF(mh!Z95&lt;1, "&lt;1", IF(mh!Z95&gt;99, "&gt;99", mh!Z95))), "-")</f>
        <v>-</v>
      </c>
      <c r="AA97" s="5" t="str">
        <f>IF(ISNUMBER(mh!AA95), IF(mh!AA95=-999,"NA",IF(mh!AA95&lt;1, "&lt;1", IF(mh!AA95&gt;99, "&gt;99", mh!AA95))), "-")</f>
        <v>-</v>
      </c>
      <c r="AB97" s="5" t="str">
        <f>IF(ISNUMBER(mh!AB95), IF(mh!AB95=-999,"NA",IF(mh!AB95&lt;1, "&lt;1", IF(mh!AB95&gt;99, "&gt;99", mh!AB95))), "-")</f>
        <v>-</v>
      </c>
      <c r="AC97" s="5" t="str">
        <f>IF(ISNUMBER(mh!AC95), IF(mh!AC95=-999,"NA",IF(mh!AC95&lt;1, "&lt;1", IF(mh!AC95&gt;99, "&gt;99", mh!AC95))), "-")</f>
        <v>-</v>
      </c>
      <c r="AD97" s="5" t="str">
        <f>IF(ISNUMBER(mh!AD95), IF(mh!AD95=-999,"NA",IF(mh!AD95&lt;1, "&lt;1", IF(mh!AD95&gt;99, "&gt;99", mh!AD95))), "-")</f>
        <v>-</v>
      </c>
      <c r="AE97" s="5" t="str">
        <f>IF(ISNUMBER(mh!AE95), IF(mh!AE95=-999,"NA",IF(mh!AE95&lt;1, "&lt;1", IF(mh!AE95&gt;99, "&gt;99", mh!AE95))), "-")</f>
        <v>-</v>
      </c>
      <c r="AF97" s="5" t="str">
        <f>IF(ISNUMBER(mh!AF95), IF(mh!AF95=-999,"NA",IF(mh!AF95&lt;1, "&lt;1", IF(mh!AF95&gt;99, "&gt;99", mh!AF95))), "-")</f>
        <v>-</v>
      </c>
      <c r="AG97" s="5" t="str">
        <f>IF(ISNUMBER(mh!AG95), IF(mh!AG95=-999,"NA",IF(mh!AG95&lt;1, "&lt;1", IF(mh!AG95&gt;99, "&gt;99", mh!AG95))), "-")</f>
        <v>-</v>
      </c>
      <c r="AH97" s="5" t="str">
        <f>IF(ISNUMBER(mh!AH95), IF(mh!AH95=-999,"NA",IF(mh!AH95&lt;1, "&lt;1", IF(mh!AH95&gt;99, "&gt;99", mh!AH95))), "-")</f>
        <v>-</v>
      </c>
      <c r="AI97" s="3">
        <f>IF(ISBLANK(mh!AI95), "", mh!AI95)</f>
        <v>94</v>
      </c>
    </row>
    <row r="98" spans="1:35" hidden="1" x14ac:dyDescent="0.25">
      <c r="A98" s="81" t="str">
        <f>IF(ISBLANK(mh!A96), "", mh!A96)</f>
        <v>Europe and Northern America</v>
      </c>
      <c r="B98" s="2">
        <f>IF(ISBLANK(mh!B96), "", mh!B96)</f>
        <v>2019</v>
      </c>
      <c r="C98" s="70">
        <f>IF(ISBLANK(mh!C96), "-", mh!C96)</f>
        <v>250706.23620182276</v>
      </c>
      <c r="D98" s="7">
        <f>IF(ISBLANK(mh!D96), "-", mh!D96)</f>
        <v>77.302352905273438</v>
      </c>
      <c r="E98" s="89" t="str">
        <f>IF(ISNUMBER(mh!E96), IF(mh!E96=-999,"NA",IF(mh!E96&lt;1, "&lt;1", IF(mh!E96&gt;99, "&gt;99", mh!E96))), "-")</f>
        <v>-</v>
      </c>
      <c r="F98" s="89" t="str">
        <f>IF(ISNUMBER(mh!F96), IF(mh!F96=-999,"NA",IF(mh!F96&lt;1, "&lt;1", IF(mh!F96&gt;99, "&gt;99", mh!F96))), "-")</f>
        <v>-</v>
      </c>
      <c r="G98" s="89" t="str">
        <f>IF(ISNUMBER(mh!G96), IF(mh!G96=-999,"NA",IF(mh!G96&lt;1, "&lt;1", IF(mh!G96&gt;99, "&gt;99", mh!G96))), "-")</f>
        <v>-</v>
      </c>
      <c r="H98" s="89" t="str">
        <f>IF(ISNUMBER(mh!H96), IF(mh!H96=-999,"NA",IF(mh!H96&lt;1, "&lt;1", IF(mh!H96&gt;99, "&gt;99", mh!H96))), "-")</f>
        <v>-</v>
      </c>
      <c r="I98" s="5" t="str">
        <f>IF(ISNUMBER(mh!I96), IF(mh!I96=-999,"NA",IF(mh!I96&lt;1, "&lt;1", IF(mh!I96&gt;99, "&gt;99", mh!I96))), "-")</f>
        <v>-</v>
      </c>
      <c r="J98" s="5" t="str">
        <f>IF(ISNUMBER(mh!J96), IF(mh!J96=-999,"NA",IF(mh!J96&lt;1, "&lt;1", IF(mh!J96&gt;99, "&gt;99", mh!J96))), "-")</f>
        <v>-</v>
      </c>
      <c r="K98" s="89" t="str">
        <f>IF(ISNUMBER(mh!K96), IF(mh!K96=-999,"NA",IF(mh!K96&lt;1, "&lt;1", IF(mh!K96&gt;99, "&gt;99", mh!K96))), "-")</f>
        <v>-</v>
      </c>
      <c r="L98" s="89" t="str">
        <f>IF(ISNUMBER(mh!L96), IF(mh!L96=-999,"NA",IF(mh!L96&lt;1, "&lt;1", IF(mh!L96&gt;99, "&gt;99", mh!L96))), "-")</f>
        <v>-</v>
      </c>
      <c r="M98" s="89" t="str">
        <f>IF(ISNUMBER(mh!M96), IF(mh!M96=-999,"NA",IF(mh!M96&lt;1, "&lt;1", IF(mh!M96&gt;99, "&gt;99", mh!M96))), "-")</f>
        <v>-</v>
      </c>
      <c r="N98" s="89" t="str">
        <f>IF(ISNUMBER(mh!N96), IF(mh!N96=-999,"NA",IF(mh!N96&lt;1, "&lt;1", IF(mh!N96&gt;99, "&gt;99", mh!N96))), "-")</f>
        <v>-</v>
      </c>
      <c r="O98" s="5" t="str">
        <f>IF(ISNUMBER(mh!O96), IF(mh!O96=-999,"NA",IF(mh!O96&lt;1, "&lt;1", IF(mh!O96&gt;99, "&gt;99", mh!O96))), "-")</f>
        <v>-</v>
      </c>
      <c r="P98" s="5" t="str">
        <f>IF(ISNUMBER(mh!P96), IF(mh!P96=-999,"NA",IF(mh!P96&lt;1, "&lt;1", IF(mh!P96&gt;99, "&gt;99", mh!P96))), "-")</f>
        <v>-</v>
      </c>
      <c r="Q98" s="89" t="str">
        <f>IF(ISNUMBER(mh!Q96), IF(mh!Q96=-999,"NA",IF(mh!Q96&lt;1, "&lt;1", IF(mh!Q96&gt;99, "&gt;99", mh!Q96))), "-")</f>
        <v>-</v>
      </c>
      <c r="R98" s="89" t="str">
        <f>IF(ISNUMBER(mh!R96), IF(mh!R96=-999,"NA",IF(mh!R96&lt;1, "&lt;1", IF(mh!R96&gt;99, "&gt;99", mh!R96))), "-")</f>
        <v>-</v>
      </c>
      <c r="S98" s="89" t="str">
        <f>IF(ISNUMBER(mh!S96), IF(mh!S96=-999,"NA",IF(mh!S96&lt;1, "&lt;1", IF(mh!S96&gt;99, "&gt;99", mh!S96))), "-")</f>
        <v>-</v>
      </c>
      <c r="T98" s="89" t="str">
        <f>IF(ISNUMBER(mh!T96), IF(mh!T96=-999,"NA",IF(mh!T96&lt;1, "&lt;1", IF(mh!T96&gt;99, "&gt;99", mh!T96))), "-")</f>
        <v>-</v>
      </c>
      <c r="U98" s="5" t="str">
        <f>IF(ISNUMBER(mh!U96), IF(mh!U96=-999,"NA",IF(mh!U96&lt;1, "&lt;1", IF(mh!U96&gt;99, "&gt;99", mh!U96))), "-")</f>
        <v>-</v>
      </c>
      <c r="V98" s="5" t="str">
        <f>IF(ISNUMBER(mh!V96), IF(mh!V96=-999,"NA",IF(mh!V96&lt;1, "&lt;1", IF(mh!V96&gt;99, "&gt;99", mh!V96))), "-")</f>
        <v>-</v>
      </c>
      <c r="W98" s="2"/>
      <c r="X98" s="81" t="str">
        <f>IF(ISBLANK(mh!X96),"",mh!X96)</f>
        <v>Europe and Northern America</v>
      </c>
      <c r="Y98" s="2">
        <f>IF(ISBLANK(mh!Y96),"",mh!Y96)</f>
        <v>2019</v>
      </c>
      <c r="Z98" s="5" t="str">
        <f>IF(ISNUMBER(mh!Z96), IF(mh!Z96=-999,"NA",IF(mh!Z96&lt;1, "&lt;1", IF(mh!Z96&gt;99, "&gt;99", mh!Z96))), "-")</f>
        <v>-</v>
      </c>
      <c r="AA98" s="5" t="str">
        <f>IF(ISNUMBER(mh!AA96), IF(mh!AA96=-999,"NA",IF(mh!AA96&lt;1, "&lt;1", IF(mh!AA96&gt;99, "&gt;99", mh!AA96))), "-")</f>
        <v>-</v>
      </c>
      <c r="AB98" s="5" t="str">
        <f>IF(ISNUMBER(mh!AB96), IF(mh!AB96=-999,"NA",IF(mh!AB96&lt;1, "&lt;1", IF(mh!AB96&gt;99, "&gt;99", mh!AB96))), "-")</f>
        <v>-</v>
      </c>
      <c r="AC98" s="5" t="str">
        <f>IF(ISNUMBER(mh!AC96), IF(mh!AC96=-999,"NA",IF(mh!AC96&lt;1, "&lt;1", IF(mh!AC96&gt;99, "&gt;99", mh!AC96))), "-")</f>
        <v>-</v>
      </c>
      <c r="AD98" s="5" t="str">
        <f>IF(ISNUMBER(mh!AD96), IF(mh!AD96=-999,"NA",IF(mh!AD96&lt;1, "&lt;1", IF(mh!AD96&gt;99, "&gt;99", mh!AD96))), "-")</f>
        <v>-</v>
      </c>
      <c r="AE98" s="5" t="str">
        <f>IF(ISNUMBER(mh!AE96), IF(mh!AE96=-999,"NA",IF(mh!AE96&lt;1, "&lt;1", IF(mh!AE96&gt;99, "&gt;99", mh!AE96))), "-")</f>
        <v>-</v>
      </c>
      <c r="AF98" s="5" t="str">
        <f>IF(ISNUMBER(mh!AF96), IF(mh!AF96=-999,"NA",IF(mh!AF96&lt;1, "&lt;1", IF(mh!AF96&gt;99, "&gt;99", mh!AF96))), "-")</f>
        <v>-</v>
      </c>
      <c r="AG98" s="5" t="str">
        <f>IF(ISNUMBER(mh!AG96), IF(mh!AG96=-999,"NA",IF(mh!AG96&lt;1, "&lt;1", IF(mh!AG96&gt;99, "&gt;99", mh!AG96))), "-")</f>
        <v>-</v>
      </c>
      <c r="AH98" s="5" t="str">
        <f>IF(ISNUMBER(mh!AH96), IF(mh!AH96=-999,"NA",IF(mh!AH96&lt;1, "&lt;1", IF(mh!AH96&gt;99, "&gt;99", mh!AH96))), "-")</f>
        <v>-</v>
      </c>
      <c r="AI98" s="3">
        <f>IF(ISBLANK(mh!AI96), "", mh!AI96)</f>
        <v>95</v>
      </c>
    </row>
    <row r="99" spans="1:35" hidden="1" x14ac:dyDescent="0.25">
      <c r="A99" s="81" t="str">
        <f>IF(ISBLANK(mh!A97), "", mh!A97)</f>
        <v>Europe and Northern America</v>
      </c>
      <c r="B99" s="2">
        <f>IF(ISBLANK(mh!B97), "", mh!B97)</f>
        <v>2020</v>
      </c>
      <c r="C99" s="70">
        <f>IF(ISBLANK(mh!C97), "-", mh!C97)</f>
        <v>249862.1642774716</v>
      </c>
      <c r="D99" s="7">
        <f>IF(ISBLANK(mh!D97), "-", mh!D97)</f>
        <v>77.524284362792969</v>
      </c>
      <c r="E99" s="89" t="str">
        <f>IF(ISNUMBER(mh!E97), IF(mh!E97=-999,"NA",IF(mh!E97&lt;1, "&lt;1", IF(mh!E97&gt;99, "&gt;99", mh!E97))), "-")</f>
        <v>-</v>
      </c>
      <c r="F99" s="89" t="str">
        <f>IF(ISNUMBER(mh!F97), IF(mh!F97=-999,"NA",IF(mh!F97&lt;1, "&lt;1", IF(mh!F97&gt;99, "&gt;99", mh!F97))), "-")</f>
        <v>-</v>
      </c>
      <c r="G99" s="89" t="str">
        <f>IF(ISNUMBER(mh!G97), IF(mh!G97=-999,"NA",IF(mh!G97&lt;1, "&lt;1", IF(mh!G97&gt;99, "&gt;99", mh!G97))), "-")</f>
        <v>-</v>
      </c>
      <c r="H99" s="89" t="str">
        <f>IF(ISNUMBER(mh!H97), IF(mh!H97=-999,"NA",IF(mh!H97&lt;1, "&lt;1", IF(mh!H97&gt;99, "&gt;99", mh!H97))), "-")</f>
        <v>-</v>
      </c>
      <c r="I99" s="5" t="str">
        <f>IF(ISNUMBER(mh!I97), IF(mh!I97=-999,"NA",IF(mh!I97&lt;1, "&lt;1", IF(mh!I97&gt;99, "&gt;99", mh!I97))), "-")</f>
        <v>-</v>
      </c>
      <c r="J99" s="5" t="str">
        <f>IF(ISNUMBER(mh!J97), IF(mh!J97=-999,"NA",IF(mh!J97&lt;1, "&lt;1", IF(mh!J97&gt;99, "&gt;99", mh!J97))), "-")</f>
        <v>-</v>
      </c>
      <c r="K99" s="89" t="str">
        <f>IF(ISNUMBER(mh!K97), IF(mh!K97=-999,"NA",IF(mh!K97&lt;1, "&lt;1", IF(mh!K97&gt;99, "&gt;99", mh!K97))), "-")</f>
        <v>-</v>
      </c>
      <c r="L99" s="89" t="str">
        <f>IF(ISNUMBER(mh!L97), IF(mh!L97=-999,"NA",IF(mh!L97&lt;1, "&lt;1", IF(mh!L97&gt;99, "&gt;99", mh!L97))), "-")</f>
        <v>-</v>
      </c>
      <c r="M99" s="89" t="str">
        <f>IF(ISNUMBER(mh!M97), IF(mh!M97=-999,"NA",IF(mh!M97&lt;1, "&lt;1", IF(mh!M97&gt;99, "&gt;99", mh!M97))), "-")</f>
        <v>-</v>
      </c>
      <c r="N99" s="89" t="str">
        <f>IF(ISNUMBER(mh!N97), IF(mh!N97=-999,"NA",IF(mh!N97&lt;1, "&lt;1", IF(mh!N97&gt;99, "&gt;99", mh!N97))), "-")</f>
        <v>-</v>
      </c>
      <c r="O99" s="5" t="str">
        <f>IF(ISNUMBER(mh!O97), IF(mh!O97=-999,"NA",IF(mh!O97&lt;1, "&lt;1", IF(mh!O97&gt;99, "&gt;99", mh!O97))), "-")</f>
        <v>-</v>
      </c>
      <c r="P99" s="5" t="str">
        <f>IF(ISNUMBER(mh!P97), IF(mh!P97=-999,"NA",IF(mh!P97&lt;1, "&lt;1", IF(mh!P97&gt;99, "&gt;99", mh!P97))), "-")</f>
        <v>-</v>
      </c>
      <c r="Q99" s="89" t="str">
        <f>IF(ISNUMBER(mh!Q97), IF(mh!Q97=-999,"NA",IF(mh!Q97&lt;1, "&lt;1", IF(mh!Q97&gt;99, "&gt;99", mh!Q97))), "-")</f>
        <v>-</v>
      </c>
      <c r="R99" s="89" t="str">
        <f>IF(ISNUMBER(mh!R97), IF(mh!R97=-999,"NA",IF(mh!R97&lt;1, "&lt;1", IF(mh!R97&gt;99, "&gt;99", mh!R97))), "-")</f>
        <v>-</v>
      </c>
      <c r="S99" s="89" t="str">
        <f>IF(ISNUMBER(mh!S97), IF(mh!S97=-999,"NA",IF(mh!S97&lt;1, "&lt;1", IF(mh!S97&gt;99, "&gt;99", mh!S97))), "-")</f>
        <v>-</v>
      </c>
      <c r="T99" s="89" t="str">
        <f>IF(ISNUMBER(mh!T97), IF(mh!T97=-999,"NA",IF(mh!T97&lt;1, "&lt;1", IF(mh!T97&gt;99, "&gt;99", mh!T97))), "-")</f>
        <v>-</v>
      </c>
      <c r="U99" s="5" t="str">
        <f>IF(ISNUMBER(mh!U97), IF(mh!U97=-999,"NA",IF(mh!U97&lt;1, "&lt;1", IF(mh!U97&gt;99, "&gt;99", mh!U97))), "-")</f>
        <v>-</v>
      </c>
      <c r="V99" s="5" t="str">
        <f>IF(ISNUMBER(mh!V97), IF(mh!V97=-999,"NA",IF(mh!V97&lt;1, "&lt;1", IF(mh!V97&gt;99, "&gt;99", mh!V97))), "-")</f>
        <v>-</v>
      </c>
      <c r="W99" s="2"/>
      <c r="X99" s="81" t="str">
        <f>IF(ISBLANK(mh!X97),"",mh!X97)</f>
        <v>Europe and Northern America</v>
      </c>
      <c r="Y99" s="2">
        <f>IF(ISBLANK(mh!Y97),"",mh!Y97)</f>
        <v>2020</v>
      </c>
      <c r="Z99" s="5" t="str">
        <f>IF(ISNUMBER(mh!Z97), IF(mh!Z97=-999,"NA",IF(mh!Z97&lt;1, "&lt;1", IF(mh!Z97&gt;99, "&gt;99", mh!Z97))), "-")</f>
        <v>-</v>
      </c>
      <c r="AA99" s="5" t="str">
        <f>IF(ISNUMBER(mh!AA97), IF(mh!AA97=-999,"NA",IF(mh!AA97&lt;1, "&lt;1", IF(mh!AA97&gt;99, "&gt;99", mh!AA97))), "-")</f>
        <v>-</v>
      </c>
      <c r="AB99" s="5" t="str">
        <f>IF(ISNUMBER(mh!AB97), IF(mh!AB97=-999,"NA",IF(mh!AB97&lt;1, "&lt;1", IF(mh!AB97&gt;99, "&gt;99", mh!AB97))), "-")</f>
        <v>-</v>
      </c>
      <c r="AC99" s="5" t="str">
        <f>IF(ISNUMBER(mh!AC97), IF(mh!AC97=-999,"NA",IF(mh!AC97&lt;1, "&lt;1", IF(mh!AC97&gt;99, "&gt;99", mh!AC97))), "-")</f>
        <v>-</v>
      </c>
      <c r="AD99" s="5" t="str">
        <f>IF(ISNUMBER(mh!AD97), IF(mh!AD97=-999,"NA",IF(mh!AD97&lt;1, "&lt;1", IF(mh!AD97&gt;99, "&gt;99", mh!AD97))), "-")</f>
        <v>-</v>
      </c>
      <c r="AE99" s="5" t="str">
        <f>IF(ISNUMBER(mh!AE97), IF(mh!AE97=-999,"NA",IF(mh!AE97&lt;1, "&lt;1", IF(mh!AE97&gt;99, "&gt;99", mh!AE97))), "-")</f>
        <v>-</v>
      </c>
      <c r="AF99" s="5" t="str">
        <f>IF(ISNUMBER(mh!AF97), IF(mh!AF97=-999,"NA",IF(mh!AF97&lt;1, "&lt;1", IF(mh!AF97&gt;99, "&gt;99", mh!AF97))), "-")</f>
        <v>-</v>
      </c>
      <c r="AG99" s="5" t="str">
        <f>IF(ISNUMBER(mh!AG97), IF(mh!AG97=-999,"NA",IF(mh!AG97&lt;1, "&lt;1", IF(mh!AG97&gt;99, "&gt;99", mh!AG97))), "-")</f>
        <v>-</v>
      </c>
      <c r="AH99" s="5" t="str">
        <f>IF(ISNUMBER(mh!AH97), IF(mh!AH97=-999,"NA",IF(mh!AH97&lt;1, "&lt;1", IF(mh!AH97&gt;99, "&gt;99", mh!AH97))), "-")</f>
        <v>-</v>
      </c>
      <c r="AI99" s="3">
        <f>IF(ISBLANK(mh!AI97), "", mh!AI97)</f>
        <v>96</v>
      </c>
    </row>
    <row r="100" spans="1:35" hidden="1" x14ac:dyDescent="0.25">
      <c r="A100" s="81" t="str">
        <f>IF(ISBLANK(mh!A98), "", mh!A98)</f>
        <v>Europe and Northern America</v>
      </c>
      <c r="B100" s="2">
        <f>IF(ISBLANK(mh!B98), "", mh!B98)</f>
        <v>2021</v>
      </c>
      <c r="C100" s="70">
        <f>IF(ISBLANK(mh!C98), "-", mh!C98)</f>
        <v>248853.62389053404</v>
      </c>
      <c r="D100" s="7">
        <f>IF(ISBLANK(mh!D98), "-", mh!D98)</f>
        <v>77.751945495605469</v>
      </c>
      <c r="E100" s="89" t="str">
        <f>IF(ISNUMBER(mh!E98), IF(mh!E98=-999,"NA",IF(mh!E98&lt;1, "&lt;1", IF(mh!E98&gt;99, "&gt;99", mh!E98))), "-")</f>
        <v>-</v>
      </c>
      <c r="F100" s="89" t="str">
        <f>IF(ISNUMBER(mh!F98), IF(mh!F98=-999,"NA",IF(mh!F98&lt;1, "&lt;1", IF(mh!F98&gt;99, "&gt;99", mh!F98))), "-")</f>
        <v>-</v>
      </c>
      <c r="G100" s="89" t="str">
        <f>IF(ISNUMBER(mh!G98), IF(mh!G98=-999,"NA",IF(mh!G98&lt;1, "&lt;1", IF(mh!G98&gt;99, "&gt;99", mh!G98))), "-")</f>
        <v>-</v>
      </c>
      <c r="H100" s="89" t="str">
        <f>IF(ISNUMBER(mh!H98), IF(mh!H98=-999,"NA",IF(mh!H98&lt;1, "&lt;1", IF(mh!H98&gt;99, "&gt;99", mh!H98))), "-")</f>
        <v>-</v>
      </c>
      <c r="I100" s="5" t="str">
        <f>IF(ISNUMBER(mh!I98), IF(mh!I98=-999,"NA",IF(mh!I98&lt;1, "&lt;1", IF(mh!I98&gt;99, "&gt;99", mh!I98))), "-")</f>
        <v>-</v>
      </c>
      <c r="J100" s="5" t="str">
        <f>IF(ISNUMBER(mh!J98), IF(mh!J98=-999,"NA",IF(mh!J98&lt;1, "&lt;1", IF(mh!J98&gt;99, "&gt;99", mh!J98))), "-")</f>
        <v>-</v>
      </c>
      <c r="K100" s="89" t="str">
        <f>IF(ISNUMBER(mh!K98), IF(mh!K98=-999,"NA",IF(mh!K98&lt;1, "&lt;1", IF(mh!K98&gt;99, "&gt;99", mh!K98))), "-")</f>
        <v>-</v>
      </c>
      <c r="L100" s="89" t="str">
        <f>IF(ISNUMBER(mh!L98), IF(mh!L98=-999,"NA",IF(mh!L98&lt;1, "&lt;1", IF(mh!L98&gt;99, "&gt;99", mh!L98))), "-")</f>
        <v>-</v>
      </c>
      <c r="M100" s="89" t="str">
        <f>IF(ISNUMBER(mh!M98), IF(mh!M98=-999,"NA",IF(mh!M98&lt;1, "&lt;1", IF(mh!M98&gt;99, "&gt;99", mh!M98))), "-")</f>
        <v>-</v>
      </c>
      <c r="N100" s="89" t="str">
        <f>IF(ISNUMBER(mh!N98), IF(mh!N98=-999,"NA",IF(mh!N98&lt;1, "&lt;1", IF(mh!N98&gt;99, "&gt;99", mh!N98))), "-")</f>
        <v>-</v>
      </c>
      <c r="O100" s="5" t="str">
        <f>IF(ISNUMBER(mh!O98), IF(mh!O98=-999,"NA",IF(mh!O98&lt;1, "&lt;1", IF(mh!O98&gt;99, "&gt;99", mh!O98))), "-")</f>
        <v>-</v>
      </c>
      <c r="P100" s="5" t="str">
        <f>IF(ISNUMBER(mh!P98), IF(mh!P98=-999,"NA",IF(mh!P98&lt;1, "&lt;1", IF(mh!P98&gt;99, "&gt;99", mh!P98))), "-")</f>
        <v>-</v>
      </c>
      <c r="Q100" s="89" t="str">
        <f>IF(ISNUMBER(mh!Q98), IF(mh!Q98=-999,"NA",IF(mh!Q98&lt;1, "&lt;1", IF(mh!Q98&gt;99, "&gt;99", mh!Q98))), "-")</f>
        <v>-</v>
      </c>
      <c r="R100" s="89" t="str">
        <f>IF(ISNUMBER(mh!R98), IF(mh!R98=-999,"NA",IF(mh!R98&lt;1, "&lt;1", IF(mh!R98&gt;99, "&gt;99", mh!R98))), "-")</f>
        <v>-</v>
      </c>
      <c r="S100" s="89" t="str">
        <f>IF(ISNUMBER(mh!S98), IF(mh!S98=-999,"NA",IF(mh!S98&lt;1, "&lt;1", IF(mh!S98&gt;99, "&gt;99", mh!S98))), "-")</f>
        <v>-</v>
      </c>
      <c r="T100" s="89" t="str">
        <f>IF(ISNUMBER(mh!T98), IF(mh!T98=-999,"NA",IF(mh!T98&lt;1, "&lt;1", IF(mh!T98&gt;99, "&gt;99", mh!T98))), "-")</f>
        <v>-</v>
      </c>
      <c r="U100" s="5" t="str">
        <f>IF(ISNUMBER(mh!U98), IF(mh!U98=-999,"NA",IF(mh!U98&lt;1, "&lt;1", IF(mh!U98&gt;99, "&gt;99", mh!U98))), "-")</f>
        <v>-</v>
      </c>
      <c r="V100" s="5" t="str">
        <f>IF(ISNUMBER(mh!V98), IF(mh!V98=-999,"NA",IF(mh!V98&lt;1, "&lt;1", IF(mh!V98&gt;99, "&gt;99", mh!V98))), "-")</f>
        <v>-</v>
      </c>
      <c r="W100" s="2"/>
      <c r="X100" s="81" t="str">
        <f>IF(ISBLANK(mh!X98),"",mh!X98)</f>
        <v>Europe and Northern America</v>
      </c>
      <c r="Y100" s="2">
        <f>IF(ISBLANK(mh!Y98),"",mh!Y98)</f>
        <v>2021</v>
      </c>
      <c r="Z100" s="5" t="str">
        <f>IF(ISNUMBER(mh!Z98), IF(mh!Z98=-999,"NA",IF(mh!Z98&lt;1, "&lt;1", IF(mh!Z98&gt;99, "&gt;99", mh!Z98))), "-")</f>
        <v>-</v>
      </c>
      <c r="AA100" s="5" t="str">
        <f>IF(ISNUMBER(mh!AA98), IF(mh!AA98=-999,"NA",IF(mh!AA98&lt;1, "&lt;1", IF(mh!AA98&gt;99, "&gt;99", mh!AA98))), "-")</f>
        <v>-</v>
      </c>
      <c r="AB100" s="5" t="str">
        <f>IF(ISNUMBER(mh!AB98), IF(mh!AB98=-999,"NA",IF(mh!AB98&lt;1, "&lt;1", IF(mh!AB98&gt;99, "&gt;99", mh!AB98))), "-")</f>
        <v>-</v>
      </c>
      <c r="AC100" s="5" t="str">
        <f>IF(ISNUMBER(mh!AC98), IF(mh!AC98=-999,"NA",IF(mh!AC98&lt;1, "&lt;1", IF(mh!AC98&gt;99, "&gt;99", mh!AC98))), "-")</f>
        <v>-</v>
      </c>
      <c r="AD100" s="5" t="str">
        <f>IF(ISNUMBER(mh!AD98), IF(mh!AD98=-999,"NA",IF(mh!AD98&lt;1, "&lt;1", IF(mh!AD98&gt;99, "&gt;99", mh!AD98))), "-")</f>
        <v>-</v>
      </c>
      <c r="AE100" s="5" t="str">
        <f>IF(ISNUMBER(mh!AE98), IF(mh!AE98=-999,"NA",IF(mh!AE98&lt;1, "&lt;1", IF(mh!AE98&gt;99, "&gt;99", mh!AE98))), "-")</f>
        <v>-</v>
      </c>
      <c r="AF100" s="5" t="str">
        <f>IF(ISNUMBER(mh!AF98), IF(mh!AF98=-999,"NA",IF(mh!AF98&lt;1, "&lt;1", IF(mh!AF98&gt;99, "&gt;99", mh!AF98))), "-")</f>
        <v>-</v>
      </c>
      <c r="AG100" s="5" t="str">
        <f>IF(ISNUMBER(mh!AG98), IF(mh!AG98=-999,"NA",IF(mh!AG98&lt;1, "&lt;1", IF(mh!AG98&gt;99, "&gt;99", mh!AG98))), "-")</f>
        <v>-</v>
      </c>
      <c r="AH100" s="5" t="str">
        <f>IF(ISNUMBER(mh!AH98), IF(mh!AH98=-999,"NA",IF(mh!AH98&lt;1, "&lt;1", IF(mh!AH98&gt;99, "&gt;99", mh!AH98))), "-")</f>
        <v>-</v>
      </c>
      <c r="AI100" s="3">
        <f>IF(ISBLANK(mh!AI98), "", mh!AI98)</f>
        <v>97</v>
      </c>
    </row>
    <row r="101" spans="1:35" hidden="1" x14ac:dyDescent="0.25">
      <c r="A101" s="81" t="str">
        <f>IF(ISBLANK(mh!A99), "", mh!A99)</f>
        <v>Europe and Northern America</v>
      </c>
      <c r="B101" s="2">
        <f>IF(ISBLANK(mh!B99), "", mh!B99)</f>
        <v>2022</v>
      </c>
      <c r="C101" s="70">
        <f>IF(ISBLANK(mh!C99), "-", mh!C99)</f>
        <v>248081.2681658119</v>
      </c>
      <c r="D101" s="7">
        <f>IF(ISBLANK(mh!D99), "-", mh!D99)</f>
        <v>77.995880126953125</v>
      </c>
      <c r="E101" s="89" t="str">
        <f>IF(ISNUMBER(mh!E99), IF(mh!E99=-999,"NA",IF(mh!E99&lt;1, "&lt;1", IF(mh!E99&gt;99, "&gt;99", mh!E99))), "-")</f>
        <v>-</v>
      </c>
      <c r="F101" s="89" t="str">
        <f>IF(ISNUMBER(mh!F99), IF(mh!F99=-999,"NA",IF(mh!F99&lt;1, "&lt;1", IF(mh!F99&gt;99, "&gt;99", mh!F99))), "-")</f>
        <v>-</v>
      </c>
      <c r="G101" s="89" t="str">
        <f>IF(ISNUMBER(mh!G99), IF(mh!G99=-999,"NA",IF(mh!G99&lt;1, "&lt;1", IF(mh!G99&gt;99, "&gt;99", mh!G99))), "-")</f>
        <v>-</v>
      </c>
      <c r="H101" s="89" t="str">
        <f>IF(ISNUMBER(mh!H99), IF(mh!H99=-999,"NA",IF(mh!H99&lt;1, "&lt;1", IF(mh!H99&gt;99, "&gt;99", mh!H99))), "-")</f>
        <v>-</v>
      </c>
      <c r="I101" s="5" t="str">
        <f>IF(ISNUMBER(mh!I99), IF(mh!I99=-999,"NA",IF(mh!I99&lt;1, "&lt;1", IF(mh!I99&gt;99, "&gt;99", mh!I99))), "-")</f>
        <v>-</v>
      </c>
      <c r="J101" s="5" t="str">
        <f>IF(ISNUMBER(mh!J99), IF(mh!J99=-999,"NA",IF(mh!J99&lt;1, "&lt;1", IF(mh!J99&gt;99, "&gt;99", mh!J99))), "-")</f>
        <v>-</v>
      </c>
      <c r="K101" s="89" t="str">
        <f>IF(ISNUMBER(mh!K99), IF(mh!K99=-999,"NA",IF(mh!K99&lt;1, "&lt;1", IF(mh!K99&gt;99, "&gt;99", mh!K99))), "-")</f>
        <v>-</v>
      </c>
      <c r="L101" s="89" t="str">
        <f>IF(ISNUMBER(mh!L99), IF(mh!L99=-999,"NA",IF(mh!L99&lt;1, "&lt;1", IF(mh!L99&gt;99, "&gt;99", mh!L99))), "-")</f>
        <v>-</v>
      </c>
      <c r="M101" s="89" t="str">
        <f>IF(ISNUMBER(mh!M99), IF(mh!M99=-999,"NA",IF(mh!M99&lt;1, "&lt;1", IF(mh!M99&gt;99, "&gt;99", mh!M99))), "-")</f>
        <v>-</v>
      </c>
      <c r="N101" s="89" t="str">
        <f>IF(ISNUMBER(mh!N99), IF(mh!N99=-999,"NA",IF(mh!N99&lt;1, "&lt;1", IF(mh!N99&gt;99, "&gt;99", mh!N99))), "-")</f>
        <v>-</v>
      </c>
      <c r="O101" s="5" t="str">
        <f>IF(ISNUMBER(mh!O99), IF(mh!O99=-999,"NA",IF(mh!O99&lt;1, "&lt;1", IF(mh!O99&gt;99, "&gt;99", mh!O99))), "-")</f>
        <v>-</v>
      </c>
      <c r="P101" s="5" t="str">
        <f>IF(ISNUMBER(mh!P99), IF(mh!P99=-999,"NA",IF(mh!P99&lt;1, "&lt;1", IF(mh!P99&gt;99, "&gt;99", mh!P99))), "-")</f>
        <v>-</v>
      </c>
      <c r="Q101" s="89" t="str">
        <f>IF(ISNUMBER(mh!Q99), IF(mh!Q99=-999,"NA",IF(mh!Q99&lt;1, "&lt;1", IF(mh!Q99&gt;99, "&gt;99", mh!Q99))), "-")</f>
        <v>-</v>
      </c>
      <c r="R101" s="89" t="str">
        <f>IF(ISNUMBER(mh!R99), IF(mh!R99=-999,"NA",IF(mh!R99&lt;1, "&lt;1", IF(mh!R99&gt;99, "&gt;99", mh!R99))), "-")</f>
        <v>-</v>
      </c>
      <c r="S101" s="89" t="str">
        <f>IF(ISNUMBER(mh!S99), IF(mh!S99=-999,"NA",IF(mh!S99&lt;1, "&lt;1", IF(mh!S99&gt;99, "&gt;99", mh!S99))), "-")</f>
        <v>-</v>
      </c>
      <c r="T101" s="89" t="str">
        <f>IF(ISNUMBER(mh!T99), IF(mh!T99=-999,"NA",IF(mh!T99&lt;1, "&lt;1", IF(mh!T99&gt;99, "&gt;99", mh!T99))), "-")</f>
        <v>-</v>
      </c>
      <c r="U101" s="5" t="str">
        <f>IF(ISNUMBER(mh!U99), IF(mh!U99=-999,"NA",IF(mh!U99&lt;1, "&lt;1", IF(mh!U99&gt;99, "&gt;99", mh!U99))), "-")</f>
        <v>-</v>
      </c>
      <c r="V101" s="5" t="str">
        <f>IF(ISNUMBER(mh!V99), IF(mh!V99=-999,"NA",IF(mh!V99&lt;1, "&lt;1", IF(mh!V99&gt;99, "&gt;99", mh!V99))), "-")</f>
        <v>-</v>
      </c>
      <c r="W101" s="2"/>
      <c r="X101" s="81" t="str">
        <f>IF(ISBLANK(mh!X99),"",mh!X99)</f>
        <v>Europe and Northern America</v>
      </c>
      <c r="Y101" s="2">
        <f>IF(ISBLANK(mh!Y99),"",mh!Y99)</f>
        <v>2022</v>
      </c>
      <c r="Z101" s="5" t="str">
        <f>IF(ISNUMBER(mh!Z99), IF(mh!Z99=-999,"NA",IF(mh!Z99&lt;1, "&lt;1", IF(mh!Z99&gt;99, "&gt;99", mh!Z99))), "-")</f>
        <v>-</v>
      </c>
      <c r="AA101" s="5" t="str">
        <f>IF(ISNUMBER(mh!AA99), IF(mh!AA99=-999,"NA",IF(mh!AA99&lt;1, "&lt;1", IF(mh!AA99&gt;99, "&gt;99", mh!AA99))), "-")</f>
        <v>-</v>
      </c>
      <c r="AB101" s="5" t="str">
        <f>IF(ISNUMBER(mh!AB99), IF(mh!AB99=-999,"NA",IF(mh!AB99&lt;1, "&lt;1", IF(mh!AB99&gt;99, "&gt;99", mh!AB99))), "-")</f>
        <v>-</v>
      </c>
      <c r="AC101" s="5" t="str">
        <f>IF(ISNUMBER(mh!AC99), IF(mh!AC99=-999,"NA",IF(mh!AC99&lt;1, "&lt;1", IF(mh!AC99&gt;99, "&gt;99", mh!AC99))), "-")</f>
        <v>-</v>
      </c>
      <c r="AD101" s="5" t="str">
        <f>IF(ISNUMBER(mh!AD99), IF(mh!AD99=-999,"NA",IF(mh!AD99&lt;1, "&lt;1", IF(mh!AD99&gt;99, "&gt;99", mh!AD99))), "-")</f>
        <v>-</v>
      </c>
      <c r="AE101" s="5" t="str">
        <f>IF(ISNUMBER(mh!AE99), IF(mh!AE99=-999,"NA",IF(mh!AE99&lt;1, "&lt;1", IF(mh!AE99&gt;99, "&gt;99", mh!AE99))), "-")</f>
        <v>-</v>
      </c>
      <c r="AF101" s="5" t="str">
        <f>IF(ISNUMBER(mh!AF99), IF(mh!AF99=-999,"NA",IF(mh!AF99&lt;1, "&lt;1", IF(mh!AF99&gt;99, "&gt;99", mh!AF99))), "-")</f>
        <v>-</v>
      </c>
      <c r="AG101" s="5" t="str">
        <f>IF(ISNUMBER(mh!AG99), IF(mh!AG99=-999,"NA",IF(mh!AG99&lt;1, "&lt;1", IF(mh!AG99&gt;99, "&gt;99", mh!AG99))), "-")</f>
        <v>-</v>
      </c>
      <c r="AH101" s="5" t="str">
        <f>IF(ISNUMBER(mh!AH99), IF(mh!AH99=-999,"NA",IF(mh!AH99&lt;1, "&lt;1", IF(mh!AH99&gt;99, "&gt;99", mh!AH99))), "-")</f>
        <v>-</v>
      </c>
      <c r="AI101" s="3">
        <f>IF(ISBLANK(mh!AI99), "", mh!AI99)</f>
        <v>98</v>
      </c>
    </row>
    <row r="102" spans="1:35" hidden="1" x14ac:dyDescent="0.25">
      <c r="A102" s="81" t="str">
        <f>IF(ISBLANK(mh!A100), "", mh!A100)</f>
        <v>Europe and Northern America</v>
      </c>
      <c r="B102" s="2">
        <f>IF(ISBLANK(mh!B100), "", mh!B100)</f>
        <v>2023</v>
      </c>
      <c r="C102" s="70">
        <f>IF(ISBLANK(mh!C100), "-", mh!C100)</f>
        <v>247604.15014167875</v>
      </c>
      <c r="D102" s="7">
        <f>IF(ISBLANK(mh!D100), "-", mh!D100)</f>
        <v>78.246269226074219</v>
      </c>
      <c r="E102" s="89" t="str">
        <f>IF(ISNUMBER(mh!E100), IF(mh!E100=-999,"NA",IF(mh!E100&lt;1, "&lt;1", IF(mh!E100&gt;99, "&gt;99", mh!E100))), "-")</f>
        <v>-</v>
      </c>
      <c r="F102" s="89" t="str">
        <f>IF(ISNUMBER(mh!F100), IF(mh!F100=-999,"NA",IF(mh!F100&lt;1, "&lt;1", IF(mh!F100&gt;99, "&gt;99", mh!F100))), "-")</f>
        <v>-</v>
      </c>
      <c r="G102" s="89" t="str">
        <f>IF(ISNUMBER(mh!G100), IF(mh!G100=-999,"NA",IF(mh!G100&lt;1, "&lt;1", IF(mh!G100&gt;99, "&gt;99", mh!G100))), "-")</f>
        <v>-</v>
      </c>
      <c r="H102" s="89" t="str">
        <f>IF(ISNUMBER(mh!H100), IF(mh!H100=-999,"NA",IF(mh!H100&lt;1, "&lt;1", IF(mh!H100&gt;99, "&gt;99", mh!H100))), "-")</f>
        <v>-</v>
      </c>
      <c r="I102" s="5" t="str">
        <f>IF(ISNUMBER(mh!I100), IF(mh!I100=-999,"NA",IF(mh!I100&lt;1, "&lt;1", IF(mh!I100&gt;99, "&gt;99", mh!I100))), "-")</f>
        <v>-</v>
      </c>
      <c r="J102" s="5" t="str">
        <f>IF(ISNUMBER(mh!J100), IF(mh!J100=-999,"NA",IF(mh!J100&lt;1, "&lt;1", IF(mh!J100&gt;99, "&gt;99", mh!J100))), "-")</f>
        <v>-</v>
      </c>
      <c r="K102" s="89" t="str">
        <f>IF(ISNUMBER(mh!K100), IF(mh!K100=-999,"NA",IF(mh!K100&lt;1, "&lt;1", IF(mh!K100&gt;99, "&gt;99", mh!K100))), "-")</f>
        <v>-</v>
      </c>
      <c r="L102" s="89" t="str">
        <f>IF(ISNUMBER(mh!L100), IF(mh!L100=-999,"NA",IF(mh!L100&lt;1, "&lt;1", IF(mh!L100&gt;99, "&gt;99", mh!L100))), "-")</f>
        <v>-</v>
      </c>
      <c r="M102" s="89" t="str">
        <f>IF(ISNUMBER(mh!M100), IF(mh!M100=-999,"NA",IF(mh!M100&lt;1, "&lt;1", IF(mh!M100&gt;99, "&gt;99", mh!M100))), "-")</f>
        <v>-</v>
      </c>
      <c r="N102" s="89" t="str">
        <f>IF(ISNUMBER(mh!N100), IF(mh!N100=-999,"NA",IF(mh!N100&lt;1, "&lt;1", IF(mh!N100&gt;99, "&gt;99", mh!N100))), "-")</f>
        <v>-</v>
      </c>
      <c r="O102" s="5" t="str">
        <f>IF(ISNUMBER(mh!O100), IF(mh!O100=-999,"NA",IF(mh!O100&lt;1, "&lt;1", IF(mh!O100&gt;99, "&gt;99", mh!O100))), "-")</f>
        <v>-</v>
      </c>
      <c r="P102" s="5" t="str">
        <f>IF(ISNUMBER(mh!P100), IF(mh!P100=-999,"NA",IF(mh!P100&lt;1, "&lt;1", IF(mh!P100&gt;99, "&gt;99", mh!P100))), "-")</f>
        <v>-</v>
      </c>
      <c r="Q102" s="89" t="str">
        <f>IF(ISNUMBER(mh!Q100), IF(mh!Q100=-999,"NA",IF(mh!Q100&lt;1, "&lt;1", IF(mh!Q100&gt;99, "&gt;99", mh!Q100))), "-")</f>
        <v>-</v>
      </c>
      <c r="R102" s="89" t="str">
        <f>IF(ISNUMBER(mh!R100), IF(mh!R100=-999,"NA",IF(mh!R100&lt;1, "&lt;1", IF(mh!R100&gt;99, "&gt;99", mh!R100))), "-")</f>
        <v>-</v>
      </c>
      <c r="S102" s="89" t="str">
        <f>IF(ISNUMBER(mh!S100), IF(mh!S100=-999,"NA",IF(mh!S100&lt;1, "&lt;1", IF(mh!S100&gt;99, "&gt;99", mh!S100))), "-")</f>
        <v>-</v>
      </c>
      <c r="T102" s="89" t="str">
        <f>IF(ISNUMBER(mh!T100), IF(mh!T100=-999,"NA",IF(mh!T100&lt;1, "&lt;1", IF(mh!T100&gt;99, "&gt;99", mh!T100))), "-")</f>
        <v>-</v>
      </c>
      <c r="U102" s="5" t="str">
        <f>IF(ISNUMBER(mh!U100), IF(mh!U100=-999,"NA",IF(mh!U100&lt;1, "&lt;1", IF(mh!U100&gt;99, "&gt;99", mh!U100))), "-")</f>
        <v>-</v>
      </c>
      <c r="V102" s="5" t="str">
        <f>IF(ISNUMBER(mh!V100), IF(mh!V100=-999,"NA",IF(mh!V100&lt;1, "&lt;1", IF(mh!V100&gt;99, "&gt;99", mh!V100))), "-")</f>
        <v>-</v>
      </c>
      <c r="W102" s="2"/>
      <c r="X102" s="81" t="str">
        <f>IF(ISBLANK(mh!X100),"",mh!X100)</f>
        <v>Europe and Northern America</v>
      </c>
      <c r="Y102" s="2">
        <f>IF(ISBLANK(mh!Y100),"",mh!Y100)</f>
        <v>2023</v>
      </c>
      <c r="Z102" s="5" t="str">
        <f>IF(ISNUMBER(mh!Z100), IF(mh!Z100=-999,"NA",IF(mh!Z100&lt;1, "&lt;1", IF(mh!Z100&gt;99, "&gt;99", mh!Z100))), "-")</f>
        <v>-</v>
      </c>
      <c r="AA102" s="5" t="str">
        <f>IF(ISNUMBER(mh!AA100), IF(mh!AA100=-999,"NA",IF(mh!AA100&lt;1, "&lt;1", IF(mh!AA100&gt;99, "&gt;99", mh!AA100))), "-")</f>
        <v>-</v>
      </c>
      <c r="AB102" s="5" t="str">
        <f>IF(ISNUMBER(mh!AB100), IF(mh!AB100=-999,"NA",IF(mh!AB100&lt;1, "&lt;1", IF(mh!AB100&gt;99, "&gt;99", mh!AB100))), "-")</f>
        <v>-</v>
      </c>
      <c r="AC102" s="5" t="str">
        <f>IF(ISNUMBER(mh!AC100), IF(mh!AC100=-999,"NA",IF(mh!AC100&lt;1, "&lt;1", IF(mh!AC100&gt;99, "&gt;99", mh!AC100))), "-")</f>
        <v>-</v>
      </c>
      <c r="AD102" s="5" t="str">
        <f>IF(ISNUMBER(mh!AD100), IF(mh!AD100=-999,"NA",IF(mh!AD100&lt;1, "&lt;1", IF(mh!AD100&gt;99, "&gt;99", mh!AD100))), "-")</f>
        <v>-</v>
      </c>
      <c r="AE102" s="5" t="str">
        <f>IF(ISNUMBER(mh!AE100), IF(mh!AE100=-999,"NA",IF(mh!AE100&lt;1, "&lt;1", IF(mh!AE100&gt;99, "&gt;99", mh!AE100))), "-")</f>
        <v>-</v>
      </c>
      <c r="AF102" s="5" t="str">
        <f>IF(ISNUMBER(mh!AF100), IF(mh!AF100=-999,"NA",IF(mh!AF100&lt;1, "&lt;1", IF(mh!AF100&gt;99, "&gt;99", mh!AF100))), "-")</f>
        <v>-</v>
      </c>
      <c r="AG102" s="5" t="str">
        <f>IF(ISNUMBER(mh!AG100), IF(mh!AG100=-999,"NA",IF(mh!AG100&lt;1, "&lt;1", IF(mh!AG100&gt;99, "&gt;99", mh!AG100))), "-")</f>
        <v>-</v>
      </c>
      <c r="AH102" s="5" t="str">
        <f>IF(ISNUMBER(mh!AH100), IF(mh!AH100=-999,"NA",IF(mh!AH100&lt;1, "&lt;1", IF(mh!AH100&gt;99, "&gt;99", mh!AH100))), "-")</f>
        <v>-</v>
      </c>
      <c r="AI102" s="3">
        <f>IF(ISBLANK(mh!AI100), "", mh!AI100)</f>
        <v>99</v>
      </c>
    </row>
    <row r="103" spans="1:35" x14ac:dyDescent="0.25">
      <c r="A103" s="81" t="str">
        <f>IF(ISBLANK(mh!A101), "", mh!A101)</f>
        <v>Europe and Northern America</v>
      </c>
      <c r="B103" s="2">
        <f>IF(ISBLANK(mh!B101), "", mh!B101)</f>
        <v>2024</v>
      </c>
      <c r="C103" s="70">
        <f>IF(ISBLANK(mh!C101), "-", mh!C101)</f>
        <v>247405.39663006365</v>
      </c>
      <c r="D103" s="7">
        <f>IF(ISBLANK(mh!D101), "-", mh!D101)</f>
        <v>78.494140625</v>
      </c>
      <c r="E103" s="89" t="str">
        <f>IF(ISNUMBER(mh!E101), IF(mh!E101=-999,"NA",IF(mh!E101&lt;1, "&lt;1", IF(mh!E101&gt;99, "&gt;99", mh!E101))), "-")</f>
        <v>-</v>
      </c>
      <c r="F103" s="89" t="str">
        <f>IF(ISNUMBER(mh!F101), IF(mh!F101=-999,"NA",IF(mh!F101&lt;1, "&lt;1", IF(mh!F101&gt;99, "&gt;99", mh!F101))), "-")</f>
        <v>-</v>
      </c>
      <c r="G103" s="89" t="str">
        <f>IF(ISNUMBER(mh!G101), IF(mh!G101=-999,"NA",IF(mh!G101&lt;1, "&lt;1", IF(mh!G101&gt;99, "&gt;99", mh!G101))), "-")</f>
        <v>-</v>
      </c>
      <c r="H103" s="89" t="str">
        <f>IF(ISNUMBER(mh!H101), IF(mh!H101=-999,"NA",IF(mh!H101&lt;1, "&lt;1", IF(mh!H101&gt;99, "&gt;99", mh!H101))), "-")</f>
        <v>-</v>
      </c>
      <c r="I103" s="5" t="str">
        <f>IF(ISNUMBER(mh!I101), IF(mh!I101=-999,"NA",IF(mh!I101&lt;1, "&lt;1", IF(mh!I101&gt;99, "&gt;99", mh!I101))), "-")</f>
        <v>-</v>
      </c>
      <c r="J103" s="5" t="str">
        <f>IF(ISNUMBER(mh!J101), IF(mh!J101=-999,"NA",IF(mh!J101&lt;1, "&lt;1", IF(mh!J101&gt;99, "&gt;99", mh!J101))), "-")</f>
        <v>-</v>
      </c>
      <c r="K103" s="89" t="str">
        <f>IF(ISNUMBER(mh!K101), IF(mh!K101=-999,"NA",IF(mh!K101&lt;1, "&lt;1", IF(mh!K101&gt;99, "&gt;99", mh!K101))), "-")</f>
        <v>-</v>
      </c>
      <c r="L103" s="89" t="str">
        <f>IF(ISNUMBER(mh!L101), IF(mh!L101=-999,"NA",IF(mh!L101&lt;1, "&lt;1", IF(mh!L101&gt;99, "&gt;99", mh!L101))), "-")</f>
        <v>-</v>
      </c>
      <c r="M103" s="89" t="str">
        <f>IF(ISNUMBER(mh!M101), IF(mh!M101=-999,"NA",IF(mh!M101&lt;1, "&lt;1", IF(mh!M101&gt;99, "&gt;99", mh!M101))), "-")</f>
        <v>-</v>
      </c>
      <c r="N103" s="89" t="str">
        <f>IF(ISNUMBER(mh!N101), IF(mh!N101=-999,"NA",IF(mh!N101&lt;1, "&lt;1", IF(mh!N101&gt;99, "&gt;99", mh!N101))), "-")</f>
        <v>-</v>
      </c>
      <c r="O103" s="5" t="str">
        <f>IF(ISNUMBER(mh!O101), IF(mh!O101=-999,"NA",IF(mh!O101&lt;1, "&lt;1", IF(mh!O101&gt;99, "&gt;99", mh!O101))), "-")</f>
        <v>-</v>
      </c>
      <c r="P103" s="5" t="str">
        <f>IF(ISNUMBER(mh!P101), IF(mh!P101=-999,"NA",IF(mh!P101&lt;1, "&lt;1", IF(mh!P101&gt;99, "&gt;99", mh!P101))), "-")</f>
        <v>-</v>
      </c>
      <c r="Q103" s="89" t="str">
        <f>IF(ISNUMBER(mh!Q101), IF(mh!Q101=-999,"NA",IF(mh!Q101&lt;1, "&lt;1", IF(mh!Q101&gt;99, "&gt;99", mh!Q101))), "-")</f>
        <v>-</v>
      </c>
      <c r="R103" s="89" t="str">
        <f>IF(ISNUMBER(mh!R101), IF(mh!R101=-999,"NA",IF(mh!R101&lt;1, "&lt;1", IF(mh!R101&gt;99, "&gt;99", mh!R101))), "-")</f>
        <v>-</v>
      </c>
      <c r="S103" s="89" t="str">
        <f>IF(ISNUMBER(mh!S101), IF(mh!S101=-999,"NA",IF(mh!S101&lt;1, "&lt;1", IF(mh!S101&gt;99, "&gt;99", mh!S101))), "-")</f>
        <v>-</v>
      </c>
      <c r="T103" s="89" t="str">
        <f>IF(ISNUMBER(mh!T101), IF(mh!T101=-999,"NA",IF(mh!T101&lt;1, "&lt;1", IF(mh!T101&gt;99, "&gt;99", mh!T101))), "-")</f>
        <v>-</v>
      </c>
      <c r="U103" s="5" t="str">
        <f>IF(ISNUMBER(mh!U101), IF(mh!U101=-999,"NA",IF(mh!U101&lt;1, "&lt;1", IF(mh!U101&gt;99, "&gt;99", mh!U101))), "-")</f>
        <v>-</v>
      </c>
      <c r="V103" s="5" t="str">
        <f>IF(ISNUMBER(mh!V101), IF(mh!V101=-999,"NA",IF(mh!V101&lt;1, "&lt;1", IF(mh!V101&gt;99, "&gt;99", mh!V101))), "-")</f>
        <v>-</v>
      </c>
      <c r="W103" s="2"/>
      <c r="X103" s="81" t="str">
        <f>IF(ISBLANK(mh!X101),"",mh!X101)</f>
        <v>Europe and Northern America</v>
      </c>
      <c r="Y103" s="2">
        <f>IF(ISBLANK(mh!Y101),"",mh!Y101)</f>
        <v>2024</v>
      </c>
      <c r="Z103" s="5" t="str">
        <f>IF(ISNUMBER(mh!Z101), IF(mh!Z101=-999,"NA",IF(mh!Z101&lt;1, "&lt;1", IF(mh!Z101&gt;99, "&gt;99", mh!Z101))), "-")</f>
        <v>-</v>
      </c>
      <c r="AA103" s="5" t="str">
        <f>IF(ISNUMBER(mh!AA101), IF(mh!AA101=-999,"NA",IF(mh!AA101&lt;1, "&lt;1", IF(mh!AA101&gt;99, "&gt;99", mh!AA101))), "-")</f>
        <v>-</v>
      </c>
      <c r="AB103" s="5" t="str">
        <f>IF(ISNUMBER(mh!AB101), IF(mh!AB101=-999,"NA",IF(mh!AB101&lt;1, "&lt;1", IF(mh!AB101&gt;99, "&gt;99", mh!AB101))), "-")</f>
        <v>-</v>
      </c>
      <c r="AC103" s="5" t="str">
        <f>IF(ISNUMBER(mh!AC101), IF(mh!AC101=-999,"NA",IF(mh!AC101&lt;1, "&lt;1", IF(mh!AC101&gt;99, "&gt;99", mh!AC101))), "-")</f>
        <v>-</v>
      </c>
      <c r="AD103" s="5" t="str">
        <f>IF(ISNUMBER(mh!AD101), IF(mh!AD101=-999,"NA",IF(mh!AD101&lt;1, "&lt;1", IF(mh!AD101&gt;99, "&gt;99", mh!AD101))), "-")</f>
        <v>-</v>
      </c>
      <c r="AE103" s="5" t="str">
        <f>IF(ISNUMBER(mh!AE101), IF(mh!AE101=-999,"NA",IF(mh!AE101&lt;1, "&lt;1", IF(mh!AE101&gt;99, "&gt;99", mh!AE101))), "-")</f>
        <v>-</v>
      </c>
      <c r="AF103" s="5" t="str">
        <f>IF(ISNUMBER(mh!AF101), IF(mh!AF101=-999,"NA",IF(mh!AF101&lt;1, "&lt;1", IF(mh!AF101&gt;99, "&gt;99", mh!AF101))), "-")</f>
        <v>-</v>
      </c>
      <c r="AG103" s="5" t="str">
        <f>IF(ISNUMBER(mh!AG101), IF(mh!AG101=-999,"NA",IF(mh!AG101&lt;1, "&lt;1", IF(mh!AG101&gt;99, "&gt;99", mh!AG101))), "-")</f>
        <v>-</v>
      </c>
      <c r="AH103" s="5" t="str">
        <f>IF(ISNUMBER(mh!AH101), IF(mh!AH101=-999,"NA",IF(mh!AH101&lt;1, "&lt;1", IF(mh!AH101&gt;99, "&gt;99", mh!AH101))), "-")</f>
        <v>-</v>
      </c>
      <c r="AI103" s="3">
        <f>IF(ISBLANK(mh!AI101), "", mh!AI101)</f>
        <v>100</v>
      </c>
    </row>
    <row r="104" spans="1:35" hidden="1" x14ac:dyDescent="0.25">
      <c r="A104" s="81" t="str">
        <f>IF(ISBLANK(mh!A102), "", mh!A102)</f>
        <v>Latin America and the Caribbean</v>
      </c>
      <c r="B104" s="2">
        <f>IF(ISBLANK(mh!B102), "", mh!B102)</f>
        <v>2000</v>
      </c>
      <c r="C104" s="70">
        <f>IF(ISBLANK(mh!C102), "-", mh!C102)</f>
        <v>138688.36557292938</v>
      </c>
      <c r="D104" s="7">
        <f>IF(ISBLANK(mh!D102), "-", mh!D102)</f>
        <v>75.521865844726563</v>
      </c>
      <c r="E104" s="89" t="str">
        <f>IF(ISNUMBER(mh!E102), IF(mh!E102=-999,"NA",IF(mh!E102&lt;1, "&lt;1", IF(mh!E102&gt;99, "&gt;99", mh!E102))), "-")</f>
        <v>-</v>
      </c>
      <c r="F104" s="89" t="str">
        <f>IF(ISNUMBER(mh!F102), IF(mh!F102=-999,"NA",IF(mh!F102&lt;1, "&lt;1", IF(mh!F102&gt;99, "&gt;99", mh!F102))), "-")</f>
        <v>-</v>
      </c>
      <c r="G104" s="89" t="str">
        <f>IF(ISNUMBER(mh!G102), IF(mh!G102=-999,"NA",IF(mh!G102&lt;1, "&lt;1", IF(mh!G102&gt;99, "&gt;99", mh!G102))), "-")</f>
        <v>-</v>
      </c>
      <c r="H104" s="89" t="str">
        <f>IF(ISNUMBER(mh!H102), IF(mh!H102=-999,"NA",IF(mh!H102&lt;1, "&lt;1", IF(mh!H102&gt;99, "&gt;99", mh!H102))), "-")</f>
        <v>-</v>
      </c>
      <c r="I104" s="5" t="str">
        <f>IF(ISNUMBER(mh!I102), IF(mh!I102=-999,"NA",IF(mh!I102&lt;1, "&lt;1", IF(mh!I102&gt;99, "&gt;99", mh!I102))), "-")</f>
        <v>-</v>
      </c>
      <c r="J104" s="5" t="str">
        <f>IF(ISNUMBER(mh!J102), IF(mh!J102=-999,"NA",IF(mh!J102&lt;1, "&lt;1", IF(mh!J102&gt;99, "&gt;99", mh!J102))), "-")</f>
        <v>-</v>
      </c>
      <c r="K104" s="89" t="str">
        <f>IF(ISNUMBER(mh!K102), IF(mh!K102=-999,"NA",IF(mh!K102&lt;1, "&lt;1", IF(mh!K102&gt;99, "&gt;99", mh!K102))), "-")</f>
        <v>-</v>
      </c>
      <c r="L104" s="89" t="str">
        <f>IF(ISNUMBER(mh!L102), IF(mh!L102=-999,"NA",IF(mh!L102&lt;1, "&lt;1", IF(mh!L102&gt;99, "&gt;99", mh!L102))), "-")</f>
        <v>-</v>
      </c>
      <c r="M104" s="89" t="str">
        <f>IF(ISNUMBER(mh!M102), IF(mh!M102=-999,"NA",IF(mh!M102&lt;1, "&lt;1", IF(mh!M102&gt;99, "&gt;99", mh!M102))), "-")</f>
        <v>-</v>
      </c>
      <c r="N104" s="89" t="str">
        <f>IF(ISNUMBER(mh!N102), IF(mh!N102=-999,"NA",IF(mh!N102&lt;1, "&lt;1", IF(mh!N102&gt;99, "&gt;99", mh!N102))), "-")</f>
        <v>-</v>
      </c>
      <c r="O104" s="5" t="str">
        <f>IF(ISNUMBER(mh!O102), IF(mh!O102=-999,"NA",IF(mh!O102&lt;1, "&lt;1", IF(mh!O102&gt;99, "&gt;99", mh!O102))), "-")</f>
        <v>-</v>
      </c>
      <c r="P104" s="5" t="str">
        <f>IF(ISNUMBER(mh!P102), IF(mh!P102=-999,"NA",IF(mh!P102&lt;1, "&lt;1", IF(mh!P102&gt;99, "&gt;99", mh!P102))), "-")</f>
        <v>-</v>
      </c>
      <c r="Q104" s="89" t="str">
        <f>IF(ISNUMBER(mh!Q102), IF(mh!Q102=-999,"NA",IF(mh!Q102&lt;1, "&lt;1", IF(mh!Q102&gt;99, "&gt;99", mh!Q102))), "-")</f>
        <v>-</v>
      </c>
      <c r="R104" s="89" t="str">
        <f>IF(ISNUMBER(mh!R102), IF(mh!R102=-999,"NA",IF(mh!R102&lt;1, "&lt;1", IF(mh!R102&gt;99, "&gt;99", mh!R102))), "-")</f>
        <v>-</v>
      </c>
      <c r="S104" s="89" t="str">
        <f>IF(ISNUMBER(mh!S102), IF(mh!S102=-999,"NA",IF(mh!S102&lt;1, "&lt;1", IF(mh!S102&gt;99, "&gt;99", mh!S102))), "-")</f>
        <v>-</v>
      </c>
      <c r="T104" s="89" t="str">
        <f>IF(ISNUMBER(mh!T102), IF(mh!T102=-999,"NA",IF(mh!T102&lt;1, "&lt;1", IF(mh!T102&gt;99, "&gt;99", mh!T102))), "-")</f>
        <v>-</v>
      </c>
      <c r="U104" s="5" t="str">
        <f>IF(ISNUMBER(mh!U102), IF(mh!U102=-999,"NA",IF(mh!U102&lt;1, "&lt;1", IF(mh!U102&gt;99, "&gt;99", mh!U102))), "-")</f>
        <v>-</v>
      </c>
      <c r="V104" s="5" t="str">
        <f>IF(ISNUMBER(mh!V102), IF(mh!V102=-999,"NA",IF(mh!V102&lt;1, "&lt;1", IF(mh!V102&gt;99, "&gt;99", mh!V102))), "-")</f>
        <v>-</v>
      </c>
      <c r="W104" s="2"/>
      <c r="X104" s="81" t="str">
        <f>IF(ISBLANK(mh!X102),"",mh!X102)</f>
        <v>Latin America and the Caribbean</v>
      </c>
      <c r="Y104" s="2">
        <f>IF(ISBLANK(mh!Y102),"",mh!Y102)</f>
        <v>2000</v>
      </c>
      <c r="Z104" s="5" t="str">
        <f>IF(ISNUMBER(mh!Z102), IF(mh!Z102=-999,"NA",IF(mh!Z102&lt;1, "&lt;1", IF(mh!Z102&gt;99, "&gt;99", mh!Z102))), "-")</f>
        <v>-</v>
      </c>
      <c r="AA104" s="5" t="str">
        <f>IF(ISNUMBER(mh!AA102), IF(mh!AA102=-999,"NA",IF(mh!AA102&lt;1, "&lt;1", IF(mh!AA102&gt;99, "&gt;99", mh!AA102))), "-")</f>
        <v>-</v>
      </c>
      <c r="AB104" s="5" t="str">
        <f>IF(ISNUMBER(mh!AB102), IF(mh!AB102=-999,"NA",IF(mh!AB102&lt;1, "&lt;1", IF(mh!AB102&gt;99, "&gt;99", mh!AB102))), "-")</f>
        <v>-</v>
      </c>
      <c r="AC104" s="5" t="str">
        <f>IF(ISNUMBER(mh!AC102), IF(mh!AC102=-999,"NA",IF(mh!AC102&lt;1, "&lt;1", IF(mh!AC102&gt;99, "&gt;99", mh!AC102))), "-")</f>
        <v>-</v>
      </c>
      <c r="AD104" s="5" t="str">
        <f>IF(ISNUMBER(mh!AD102), IF(mh!AD102=-999,"NA",IF(mh!AD102&lt;1, "&lt;1", IF(mh!AD102&gt;99, "&gt;99", mh!AD102))), "-")</f>
        <v>-</v>
      </c>
      <c r="AE104" s="5" t="str">
        <f>IF(ISNUMBER(mh!AE102), IF(mh!AE102=-999,"NA",IF(mh!AE102&lt;1, "&lt;1", IF(mh!AE102&gt;99, "&gt;99", mh!AE102))), "-")</f>
        <v>-</v>
      </c>
      <c r="AF104" s="5" t="str">
        <f>IF(ISNUMBER(mh!AF102), IF(mh!AF102=-999,"NA",IF(mh!AF102&lt;1, "&lt;1", IF(mh!AF102&gt;99, "&gt;99", mh!AF102))), "-")</f>
        <v>-</v>
      </c>
      <c r="AG104" s="5" t="str">
        <f>IF(ISNUMBER(mh!AG102), IF(mh!AG102=-999,"NA",IF(mh!AG102&lt;1, "&lt;1", IF(mh!AG102&gt;99, "&gt;99", mh!AG102))), "-")</f>
        <v>-</v>
      </c>
      <c r="AH104" s="5" t="str">
        <f>IF(ISNUMBER(mh!AH102), IF(mh!AH102=-999,"NA",IF(mh!AH102&lt;1, "&lt;1", IF(mh!AH102&gt;99, "&gt;99", mh!AH102))), "-")</f>
        <v>-</v>
      </c>
      <c r="AI104" s="3">
        <f>IF(ISBLANK(mh!AI102), "", mh!AI102)</f>
        <v>101</v>
      </c>
    </row>
    <row r="105" spans="1:35" hidden="1" x14ac:dyDescent="0.25">
      <c r="A105" s="81" t="str">
        <f>IF(ISBLANK(mh!A103), "", mh!A103)</f>
        <v>Latin America and the Caribbean</v>
      </c>
      <c r="B105" s="2">
        <f>IF(ISBLANK(mh!B103), "", mh!B103)</f>
        <v>2001</v>
      </c>
      <c r="C105" s="70">
        <f>IF(ISBLANK(mh!C103), "-", mh!C103)</f>
        <v>141013.39351344109</v>
      </c>
      <c r="D105" s="7">
        <f>IF(ISBLANK(mh!D103), "-", mh!D103)</f>
        <v>75.879226684570313</v>
      </c>
      <c r="E105" s="89" t="str">
        <f>IF(ISNUMBER(mh!E103), IF(mh!E103=-999,"NA",IF(mh!E103&lt;1, "&lt;1", IF(mh!E103&gt;99, "&gt;99", mh!E103))), "-")</f>
        <v>-</v>
      </c>
      <c r="F105" s="89" t="str">
        <f>IF(ISNUMBER(mh!F103), IF(mh!F103=-999,"NA",IF(mh!F103&lt;1, "&lt;1", IF(mh!F103&gt;99, "&gt;99", mh!F103))), "-")</f>
        <v>-</v>
      </c>
      <c r="G105" s="89" t="str">
        <f>IF(ISNUMBER(mh!G103), IF(mh!G103=-999,"NA",IF(mh!G103&lt;1, "&lt;1", IF(mh!G103&gt;99, "&gt;99", mh!G103))), "-")</f>
        <v>-</v>
      </c>
      <c r="H105" s="89" t="str">
        <f>IF(ISNUMBER(mh!H103), IF(mh!H103=-999,"NA",IF(mh!H103&lt;1, "&lt;1", IF(mh!H103&gt;99, "&gt;99", mh!H103))), "-")</f>
        <v>-</v>
      </c>
      <c r="I105" s="5" t="str">
        <f>IF(ISNUMBER(mh!I103), IF(mh!I103=-999,"NA",IF(mh!I103&lt;1, "&lt;1", IF(mh!I103&gt;99, "&gt;99", mh!I103))), "-")</f>
        <v>-</v>
      </c>
      <c r="J105" s="5" t="str">
        <f>IF(ISNUMBER(mh!J103), IF(mh!J103=-999,"NA",IF(mh!J103&lt;1, "&lt;1", IF(mh!J103&gt;99, "&gt;99", mh!J103))), "-")</f>
        <v>-</v>
      </c>
      <c r="K105" s="89" t="str">
        <f>IF(ISNUMBER(mh!K103), IF(mh!K103=-999,"NA",IF(mh!K103&lt;1, "&lt;1", IF(mh!K103&gt;99, "&gt;99", mh!K103))), "-")</f>
        <v>-</v>
      </c>
      <c r="L105" s="89" t="str">
        <f>IF(ISNUMBER(mh!L103), IF(mh!L103=-999,"NA",IF(mh!L103&lt;1, "&lt;1", IF(mh!L103&gt;99, "&gt;99", mh!L103))), "-")</f>
        <v>-</v>
      </c>
      <c r="M105" s="89" t="str">
        <f>IF(ISNUMBER(mh!M103), IF(mh!M103=-999,"NA",IF(mh!M103&lt;1, "&lt;1", IF(mh!M103&gt;99, "&gt;99", mh!M103))), "-")</f>
        <v>-</v>
      </c>
      <c r="N105" s="89" t="str">
        <f>IF(ISNUMBER(mh!N103), IF(mh!N103=-999,"NA",IF(mh!N103&lt;1, "&lt;1", IF(mh!N103&gt;99, "&gt;99", mh!N103))), "-")</f>
        <v>-</v>
      </c>
      <c r="O105" s="5" t="str">
        <f>IF(ISNUMBER(mh!O103), IF(mh!O103=-999,"NA",IF(mh!O103&lt;1, "&lt;1", IF(mh!O103&gt;99, "&gt;99", mh!O103))), "-")</f>
        <v>-</v>
      </c>
      <c r="P105" s="5" t="str">
        <f>IF(ISNUMBER(mh!P103), IF(mh!P103=-999,"NA",IF(mh!P103&lt;1, "&lt;1", IF(mh!P103&gt;99, "&gt;99", mh!P103))), "-")</f>
        <v>-</v>
      </c>
      <c r="Q105" s="89" t="str">
        <f>IF(ISNUMBER(mh!Q103), IF(mh!Q103=-999,"NA",IF(mh!Q103&lt;1, "&lt;1", IF(mh!Q103&gt;99, "&gt;99", mh!Q103))), "-")</f>
        <v>-</v>
      </c>
      <c r="R105" s="89" t="str">
        <f>IF(ISNUMBER(mh!R103), IF(mh!R103=-999,"NA",IF(mh!R103&lt;1, "&lt;1", IF(mh!R103&gt;99, "&gt;99", mh!R103))), "-")</f>
        <v>-</v>
      </c>
      <c r="S105" s="89" t="str">
        <f>IF(ISNUMBER(mh!S103), IF(mh!S103=-999,"NA",IF(mh!S103&lt;1, "&lt;1", IF(mh!S103&gt;99, "&gt;99", mh!S103))), "-")</f>
        <v>-</v>
      </c>
      <c r="T105" s="89" t="str">
        <f>IF(ISNUMBER(mh!T103), IF(mh!T103=-999,"NA",IF(mh!T103&lt;1, "&lt;1", IF(mh!T103&gt;99, "&gt;99", mh!T103))), "-")</f>
        <v>-</v>
      </c>
      <c r="U105" s="5" t="str">
        <f>IF(ISNUMBER(mh!U103), IF(mh!U103=-999,"NA",IF(mh!U103&lt;1, "&lt;1", IF(mh!U103&gt;99, "&gt;99", mh!U103))), "-")</f>
        <v>-</v>
      </c>
      <c r="V105" s="5" t="str">
        <f>IF(ISNUMBER(mh!V103), IF(mh!V103=-999,"NA",IF(mh!V103&lt;1, "&lt;1", IF(mh!V103&gt;99, "&gt;99", mh!V103))), "-")</f>
        <v>-</v>
      </c>
      <c r="W105" s="2"/>
      <c r="X105" s="81" t="str">
        <f>IF(ISBLANK(mh!X103),"",mh!X103)</f>
        <v>Latin America and the Caribbean</v>
      </c>
      <c r="Y105" s="2">
        <f>IF(ISBLANK(mh!Y103),"",mh!Y103)</f>
        <v>2001</v>
      </c>
      <c r="Z105" s="5" t="str">
        <f>IF(ISNUMBER(mh!Z103), IF(mh!Z103=-999,"NA",IF(mh!Z103&lt;1, "&lt;1", IF(mh!Z103&gt;99, "&gt;99", mh!Z103))), "-")</f>
        <v>-</v>
      </c>
      <c r="AA105" s="5" t="str">
        <f>IF(ISNUMBER(mh!AA103), IF(mh!AA103=-999,"NA",IF(mh!AA103&lt;1, "&lt;1", IF(mh!AA103&gt;99, "&gt;99", mh!AA103))), "-")</f>
        <v>-</v>
      </c>
      <c r="AB105" s="5" t="str">
        <f>IF(ISNUMBER(mh!AB103), IF(mh!AB103=-999,"NA",IF(mh!AB103&lt;1, "&lt;1", IF(mh!AB103&gt;99, "&gt;99", mh!AB103))), "-")</f>
        <v>-</v>
      </c>
      <c r="AC105" s="5" t="str">
        <f>IF(ISNUMBER(mh!AC103), IF(mh!AC103=-999,"NA",IF(mh!AC103&lt;1, "&lt;1", IF(mh!AC103&gt;99, "&gt;99", mh!AC103))), "-")</f>
        <v>-</v>
      </c>
      <c r="AD105" s="5" t="str">
        <f>IF(ISNUMBER(mh!AD103), IF(mh!AD103=-999,"NA",IF(mh!AD103&lt;1, "&lt;1", IF(mh!AD103&gt;99, "&gt;99", mh!AD103))), "-")</f>
        <v>-</v>
      </c>
      <c r="AE105" s="5" t="str">
        <f>IF(ISNUMBER(mh!AE103), IF(mh!AE103=-999,"NA",IF(mh!AE103&lt;1, "&lt;1", IF(mh!AE103&gt;99, "&gt;99", mh!AE103))), "-")</f>
        <v>-</v>
      </c>
      <c r="AF105" s="5" t="str">
        <f>IF(ISNUMBER(mh!AF103), IF(mh!AF103=-999,"NA",IF(mh!AF103&lt;1, "&lt;1", IF(mh!AF103&gt;99, "&gt;99", mh!AF103))), "-")</f>
        <v>-</v>
      </c>
      <c r="AG105" s="5" t="str">
        <f>IF(ISNUMBER(mh!AG103), IF(mh!AG103=-999,"NA",IF(mh!AG103&lt;1, "&lt;1", IF(mh!AG103&gt;99, "&gt;99", mh!AG103))), "-")</f>
        <v>-</v>
      </c>
      <c r="AH105" s="5" t="str">
        <f>IF(ISNUMBER(mh!AH103), IF(mh!AH103=-999,"NA",IF(mh!AH103&lt;1, "&lt;1", IF(mh!AH103&gt;99, "&gt;99", mh!AH103))), "-")</f>
        <v>-</v>
      </c>
      <c r="AI105" s="3">
        <f>IF(ISBLANK(mh!AI103), "", mh!AI103)</f>
        <v>102</v>
      </c>
    </row>
    <row r="106" spans="1:35" hidden="1" x14ac:dyDescent="0.25">
      <c r="A106" s="81" t="str">
        <f>IF(ISBLANK(mh!A104), "", mh!A104)</f>
        <v>Latin America and the Caribbean</v>
      </c>
      <c r="B106" s="2">
        <f>IF(ISBLANK(mh!B104), "", mh!B104)</f>
        <v>2002</v>
      </c>
      <c r="C106" s="70">
        <f>IF(ISBLANK(mh!C104), "-", mh!C104)</f>
        <v>143243.52664387226</v>
      </c>
      <c r="D106" s="7">
        <f>IF(ISBLANK(mh!D104), "-", mh!D104)</f>
        <v>76.206489562988281</v>
      </c>
      <c r="E106" s="89" t="str">
        <f>IF(ISNUMBER(mh!E104), IF(mh!E104=-999,"NA",IF(mh!E104&lt;1, "&lt;1", IF(mh!E104&gt;99, "&gt;99", mh!E104))), "-")</f>
        <v>-</v>
      </c>
      <c r="F106" s="89" t="str">
        <f>IF(ISNUMBER(mh!F104), IF(mh!F104=-999,"NA",IF(mh!F104&lt;1, "&lt;1", IF(mh!F104&gt;99, "&gt;99", mh!F104))), "-")</f>
        <v>-</v>
      </c>
      <c r="G106" s="89" t="str">
        <f>IF(ISNUMBER(mh!G104), IF(mh!G104=-999,"NA",IF(mh!G104&lt;1, "&lt;1", IF(mh!G104&gt;99, "&gt;99", mh!G104))), "-")</f>
        <v>-</v>
      </c>
      <c r="H106" s="89" t="str">
        <f>IF(ISNUMBER(mh!H104), IF(mh!H104=-999,"NA",IF(mh!H104&lt;1, "&lt;1", IF(mh!H104&gt;99, "&gt;99", mh!H104))), "-")</f>
        <v>-</v>
      </c>
      <c r="I106" s="5" t="str">
        <f>IF(ISNUMBER(mh!I104), IF(mh!I104=-999,"NA",IF(mh!I104&lt;1, "&lt;1", IF(mh!I104&gt;99, "&gt;99", mh!I104))), "-")</f>
        <v>-</v>
      </c>
      <c r="J106" s="5" t="str">
        <f>IF(ISNUMBER(mh!J104), IF(mh!J104=-999,"NA",IF(mh!J104&lt;1, "&lt;1", IF(mh!J104&gt;99, "&gt;99", mh!J104))), "-")</f>
        <v>-</v>
      </c>
      <c r="K106" s="89" t="str">
        <f>IF(ISNUMBER(mh!K104), IF(mh!K104=-999,"NA",IF(mh!K104&lt;1, "&lt;1", IF(mh!K104&gt;99, "&gt;99", mh!K104))), "-")</f>
        <v>-</v>
      </c>
      <c r="L106" s="89" t="str">
        <f>IF(ISNUMBER(mh!L104), IF(mh!L104=-999,"NA",IF(mh!L104&lt;1, "&lt;1", IF(mh!L104&gt;99, "&gt;99", mh!L104))), "-")</f>
        <v>-</v>
      </c>
      <c r="M106" s="89" t="str">
        <f>IF(ISNUMBER(mh!M104), IF(mh!M104=-999,"NA",IF(mh!M104&lt;1, "&lt;1", IF(mh!M104&gt;99, "&gt;99", mh!M104))), "-")</f>
        <v>-</v>
      </c>
      <c r="N106" s="89" t="str">
        <f>IF(ISNUMBER(mh!N104), IF(mh!N104=-999,"NA",IF(mh!N104&lt;1, "&lt;1", IF(mh!N104&gt;99, "&gt;99", mh!N104))), "-")</f>
        <v>-</v>
      </c>
      <c r="O106" s="5" t="str">
        <f>IF(ISNUMBER(mh!O104), IF(mh!O104=-999,"NA",IF(mh!O104&lt;1, "&lt;1", IF(mh!O104&gt;99, "&gt;99", mh!O104))), "-")</f>
        <v>-</v>
      </c>
      <c r="P106" s="5" t="str">
        <f>IF(ISNUMBER(mh!P104), IF(mh!P104=-999,"NA",IF(mh!P104&lt;1, "&lt;1", IF(mh!P104&gt;99, "&gt;99", mh!P104))), "-")</f>
        <v>-</v>
      </c>
      <c r="Q106" s="89" t="str">
        <f>IF(ISNUMBER(mh!Q104), IF(mh!Q104=-999,"NA",IF(mh!Q104&lt;1, "&lt;1", IF(mh!Q104&gt;99, "&gt;99", mh!Q104))), "-")</f>
        <v>-</v>
      </c>
      <c r="R106" s="89" t="str">
        <f>IF(ISNUMBER(mh!R104), IF(mh!R104=-999,"NA",IF(mh!R104&lt;1, "&lt;1", IF(mh!R104&gt;99, "&gt;99", mh!R104))), "-")</f>
        <v>-</v>
      </c>
      <c r="S106" s="89" t="str">
        <f>IF(ISNUMBER(mh!S104), IF(mh!S104=-999,"NA",IF(mh!S104&lt;1, "&lt;1", IF(mh!S104&gt;99, "&gt;99", mh!S104))), "-")</f>
        <v>-</v>
      </c>
      <c r="T106" s="89" t="str">
        <f>IF(ISNUMBER(mh!T104), IF(mh!T104=-999,"NA",IF(mh!T104&lt;1, "&lt;1", IF(mh!T104&gt;99, "&gt;99", mh!T104))), "-")</f>
        <v>-</v>
      </c>
      <c r="U106" s="5" t="str">
        <f>IF(ISNUMBER(mh!U104), IF(mh!U104=-999,"NA",IF(mh!U104&lt;1, "&lt;1", IF(mh!U104&gt;99, "&gt;99", mh!U104))), "-")</f>
        <v>-</v>
      </c>
      <c r="V106" s="5" t="str">
        <f>IF(ISNUMBER(mh!V104), IF(mh!V104=-999,"NA",IF(mh!V104&lt;1, "&lt;1", IF(mh!V104&gt;99, "&gt;99", mh!V104))), "-")</f>
        <v>-</v>
      </c>
      <c r="W106" s="2"/>
      <c r="X106" s="81" t="str">
        <f>IF(ISBLANK(mh!X104),"",mh!X104)</f>
        <v>Latin America and the Caribbean</v>
      </c>
      <c r="Y106" s="2">
        <f>IF(ISBLANK(mh!Y104),"",mh!Y104)</f>
        <v>2002</v>
      </c>
      <c r="Z106" s="5" t="str">
        <f>IF(ISNUMBER(mh!Z104), IF(mh!Z104=-999,"NA",IF(mh!Z104&lt;1, "&lt;1", IF(mh!Z104&gt;99, "&gt;99", mh!Z104))), "-")</f>
        <v>-</v>
      </c>
      <c r="AA106" s="5" t="str">
        <f>IF(ISNUMBER(mh!AA104), IF(mh!AA104=-999,"NA",IF(mh!AA104&lt;1, "&lt;1", IF(mh!AA104&gt;99, "&gt;99", mh!AA104))), "-")</f>
        <v>-</v>
      </c>
      <c r="AB106" s="5" t="str">
        <f>IF(ISNUMBER(mh!AB104), IF(mh!AB104=-999,"NA",IF(mh!AB104&lt;1, "&lt;1", IF(mh!AB104&gt;99, "&gt;99", mh!AB104))), "-")</f>
        <v>-</v>
      </c>
      <c r="AC106" s="5" t="str">
        <f>IF(ISNUMBER(mh!AC104), IF(mh!AC104=-999,"NA",IF(mh!AC104&lt;1, "&lt;1", IF(mh!AC104&gt;99, "&gt;99", mh!AC104))), "-")</f>
        <v>-</v>
      </c>
      <c r="AD106" s="5" t="str">
        <f>IF(ISNUMBER(mh!AD104), IF(mh!AD104=-999,"NA",IF(mh!AD104&lt;1, "&lt;1", IF(mh!AD104&gt;99, "&gt;99", mh!AD104))), "-")</f>
        <v>-</v>
      </c>
      <c r="AE106" s="5" t="str">
        <f>IF(ISNUMBER(mh!AE104), IF(mh!AE104=-999,"NA",IF(mh!AE104&lt;1, "&lt;1", IF(mh!AE104&gt;99, "&gt;99", mh!AE104))), "-")</f>
        <v>-</v>
      </c>
      <c r="AF106" s="5" t="str">
        <f>IF(ISNUMBER(mh!AF104), IF(mh!AF104=-999,"NA",IF(mh!AF104&lt;1, "&lt;1", IF(mh!AF104&gt;99, "&gt;99", mh!AF104))), "-")</f>
        <v>-</v>
      </c>
      <c r="AG106" s="5" t="str">
        <f>IF(ISNUMBER(mh!AG104), IF(mh!AG104=-999,"NA",IF(mh!AG104&lt;1, "&lt;1", IF(mh!AG104&gt;99, "&gt;99", mh!AG104))), "-")</f>
        <v>-</v>
      </c>
      <c r="AH106" s="5" t="str">
        <f>IF(ISNUMBER(mh!AH104), IF(mh!AH104=-999,"NA",IF(mh!AH104&lt;1, "&lt;1", IF(mh!AH104&gt;99, "&gt;99", mh!AH104))), "-")</f>
        <v>-</v>
      </c>
      <c r="AI106" s="3">
        <f>IF(ISBLANK(mh!AI104), "", mh!AI104)</f>
        <v>103</v>
      </c>
    </row>
    <row r="107" spans="1:35" hidden="1" x14ac:dyDescent="0.25">
      <c r="A107" s="81" t="str">
        <f>IF(ISBLANK(mh!A105), "", mh!A105)</f>
        <v>Latin America and the Caribbean</v>
      </c>
      <c r="B107" s="2">
        <f>IF(ISBLANK(mh!B105), "", mh!B105)</f>
        <v>2003</v>
      </c>
      <c r="C107" s="70">
        <f>IF(ISBLANK(mh!C105), "-", mh!C105)</f>
        <v>145395.75815236568</v>
      </c>
      <c r="D107" s="7">
        <f>IF(ISBLANK(mh!D105), "-", mh!D105)</f>
        <v>76.525375366210938</v>
      </c>
      <c r="E107" s="89" t="str">
        <f>IF(ISNUMBER(mh!E105), IF(mh!E105=-999,"NA",IF(mh!E105&lt;1, "&lt;1", IF(mh!E105&gt;99, "&gt;99", mh!E105))), "-")</f>
        <v>-</v>
      </c>
      <c r="F107" s="89" t="str">
        <f>IF(ISNUMBER(mh!F105), IF(mh!F105=-999,"NA",IF(mh!F105&lt;1, "&lt;1", IF(mh!F105&gt;99, "&gt;99", mh!F105))), "-")</f>
        <v>-</v>
      </c>
      <c r="G107" s="89" t="str">
        <f>IF(ISNUMBER(mh!G105), IF(mh!G105=-999,"NA",IF(mh!G105&lt;1, "&lt;1", IF(mh!G105&gt;99, "&gt;99", mh!G105))), "-")</f>
        <v>-</v>
      </c>
      <c r="H107" s="89" t="str">
        <f>IF(ISNUMBER(mh!H105), IF(mh!H105=-999,"NA",IF(mh!H105&lt;1, "&lt;1", IF(mh!H105&gt;99, "&gt;99", mh!H105))), "-")</f>
        <v>-</v>
      </c>
      <c r="I107" s="5" t="str">
        <f>IF(ISNUMBER(mh!I105), IF(mh!I105=-999,"NA",IF(mh!I105&lt;1, "&lt;1", IF(mh!I105&gt;99, "&gt;99", mh!I105))), "-")</f>
        <v>-</v>
      </c>
      <c r="J107" s="5" t="str">
        <f>IF(ISNUMBER(mh!J105), IF(mh!J105=-999,"NA",IF(mh!J105&lt;1, "&lt;1", IF(mh!J105&gt;99, "&gt;99", mh!J105))), "-")</f>
        <v>-</v>
      </c>
      <c r="K107" s="89" t="str">
        <f>IF(ISNUMBER(mh!K105), IF(mh!K105=-999,"NA",IF(mh!K105&lt;1, "&lt;1", IF(mh!K105&gt;99, "&gt;99", mh!K105))), "-")</f>
        <v>-</v>
      </c>
      <c r="L107" s="89" t="str">
        <f>IF(ISNUMBER(mh!L105), IF(mh!L105=-999,"NA",IF(mh!L105&lt;1, "&lt;1", IF(mh!L105&gt;99, "&gt;99", mh!L105))), "-")</f>
        <v>-</v>
      </c>
      <c r="M107" s="89" t="str">
        <f>IF(ISNUMBER(mh!M105), IF(mh!M105=-999,"NA",IF(mh!M105&lt;1, "&lt;1", IF(mh!M105&gt;99, "&gt;99", mh!M105))), "-")</f>
        <v>-</v>
      </c>
      <c r="N107" s="89" t="str">
        <f>IF(ISNUMBER(mh!N105), IF(mh!N105=-999,"NA",IF(mh!N105&lt;1, "&lt;1", IF(mh!N105&gt;99, "&gt;99", mh!N105))), "-")</f>
        <v>-</v>
      </c>
      <c r="O107" s="5" t="str">
        <f>IF(ISNUMBER(mh!O105), IF(mh!O105=-999,"NA",IF(mh!O105&lt;1, "&lt;1", IF(mh!O105&gt;99, "&gt;99", mh!O105))), "-")</f>
        <v>-</v>
      </c>
      <c r="P107" s="5" t="str">
        <f>IF(ISNUMBER(mh!P105), IF(mh!P105=-999,"NA",IF(mh!P105&lt;1, "&lt;1", IF(mh!P105&gt;99, "&gt;99", mh!P105))), "-")</f>
        <v>-</v>
      </c>
      <c r="Q107" s="89" t="str">
        <f>IF(ISNUMBER(mh!Q105), IF(mh!Q105=-999,"NA",IF(mh!Q105&lt;1, "&lt;1", IF(mh!Q105&gt;99, "&gt;99", mh!Q105))), "-")</f>
        <v>-</v>
      </c>
      <c r="R107" s="89" t="str">
        <f>IF(ISNUMBER(mh!R105), IF(mh!R105=-999,"NA",IF(mh!R105&lt;1, "&lt;1", IF(mh!R105&gt;99, "&gt;99", mh!R105))), "-")</f>
        <v>-</v>
      </c>
      <c r="S107" s="89" t="str">
        <f>IF(ISNUMBER(mh!S105), IF(mh!S105=-999,"NA",IF(mh!S105&lt;1, "&lt;1", IF(mh!S105&gt;99, "&gt;99", mh!S105))), "-")</f>
        <v>-</v>
      </c>
      <c r="T107" s="89" t="str">
        <f>IF(ISNUMBER(mh!T105), IF(mh!T105=-999,"NA",IF(mh!T105&lt;1, "&lt;1", IF(mh!T105&gt;99, "&gt;99", mh!T105))), "-")</f>
        <v>-</v>
      </c>
      <c r="U107" s="5" t="str">
        <f>IF(ISNUMBER(mh!U105), IF(mh!U105=-999,"NA",IF(mh!U105&lt;1, "&lt;1", IF(mh!U105&gt;99, "&gt;99", mh!U105))), "-")</f>
        <v>-</v>
      </c>
      <c r="V107" s="5" t="str">
        <f>IF(ISNUMBER(mh!V105), IF(mh!V105=-999,"NA",IF(mh!V105&lt;1, "&lt;1", IF(mh!V105&gt;99, "&gt;99", mh!V105))), "-")</f>
        <v>-</v>
      </c>
      <c r="W107" s="2"/>
      <c r="X107" s="81" t="str">
        <f>IF(ISBLANK(mh!X105),"",mh!X105)</f>
        <v>Latin America and the Caribbean</v>
      </c>
      <c r="Y107" s="2">
        <f>IF(ISBLANK(mh!Y105),"",mh!Y105)</f>
        <v>2003</v>
      </c>
      <c r="Z107" s="5" t="str">
        <f>IF(ISNUMBER(mh!Z105), IF(mh!Z105=-999,"NA",IF(mh!Z105&lt;1, "&lt;1", IF(mh!Z105&gt;99, "&gt;99", mh!Z105))), "-")</f>
        <v>-</v>
      </c>
      <c r="AA107" s="5" t="str">
        <f>IF(ISNUMBER(mh!AA105), IF(mh!AA105=-999,"NA",IF(mh!AA105&lt;1, "&lt;1", IF(mh!AA105&gt;99, "&gt;99", mh!AA105))), "-")</f>
        <v>-</v>
      </c>
      <c r="AB107" s="5" t="str">
        <f>IF(ISNUMBER(mh!AB105), IF(mh!AB105=-999,"NA",IF(mh!AB105&lt;1, "&lt;1", IF(mh!AB105&gt;99, "&gt;99", mh!AB105))), "-")</f>
        <v>-</v>
      </c>
      <c r="AC107" s="5" t="str">
        <f>IF(ISNUMBER(mh!AC105), IF(mh!AC105=-999,"NA",IF(mh!AC105&lt;1, "&lt;1", IF(mh!AC105&gt;99, "&gt;99", mh!AC105))), "-")</f>
        <v>-</v>
      </c>
      <c r="AD107" s="5" t="str">
        <f>IF(ISNUMBER(mh!AD105), IF(mh!AD105=-999,"NA",IF(mh!AD105&lt;1, "&lt;1", IF(mh!AD105&gt;99, "&gt;99", mh!AD105))), "-")</f>
        <v>-</v>
      </c>
      <c r="AE107" s="5" t="str">
        <f>IF(ISNUMBER(mh!AE105), IF(mh!AE105=-999,"NA",IF(mh!AE105&lt;1, "&lt;1", IF(mh!AE105&gt;99, "&gt;99", mh!AE105))), "-")</f>
        <v>-</v>
      </c>
      <c r="AF107" s="5" t="str">
        <f>IF(ISNUMBER(mh!AF105), IF(mh!AF105=-999,"NA",IF(mh!AF105&lt;1, "&lt;1", IF(mh!AF105&gt;99, "&gt;99", mh!AF105))), "-")</f>
        <v>-</v>
      </c>
      <c r="AG107" s="5" t="str">
        <f>IF(ISNUMBER(mh!AG105), IF(mh!AG105=-999,"NA",IF(mh!AG105&lt;1, "&lt;1", IF(mh!AG105&gt;99, "&gt;99", mh!AG105))), "-")</f>
        <v>-</v>
      </c>
      <c r="AH107" s="5" t="str">
        <f>IF(ISNUMBER(mh!AH105), IF(mh!AH105=-999,"NA",IF(mh!AH105&lt;1, "&lt;1", IF(mh!AH105&gt;99, "&gt;99", mh!AH105))), "-")</f>
        <v>-</v>
      </c>
      <c r="AI107" s="3">
        <f>IF(ISBLANK(mh!AI105), "", mh!AI105)</f>
        <v>104</v>
      </c>
    </row>
    <row r="108" spans="1:35" hidden="1" x14ac:dyDescent="0.25">
      <c r="A108" s="81" t="str">
        <f>IF(ISBLANK(mh!A106), "", mh!A106)</f>
        <v>Latin America and the Caribbean</v>
      </c>
      <c r="B108" s="2">
        <f>IF(ISBLANK(mh!B106), "", mh!B106)</f>
        <v>2004</v>
      </c>
      <c r="C108" s="70">
        <f>IF(ISBLANK(mh!C106), "-", mh!C106)</f>
        <v>147483.30886781216</v>
      </c>
      <c r="D108" s="7">
        <f>IF(ISBLANK(mh!D106), "-", mh!D106)</f>
        <v>76.831130981445313</v>
      </c>
      <c r="E108" s="89" t="str">
        <f>IF(ISNUMBER(mh!E106), IF(mh!E106=-999,"NA",IF(mh!E106&lt;1, "&lt;1", IF(mh!E106&gt;99, "&gt;99", mh!E106))), "-")</f>
        <v>-</v>
      </c>
      <c r="F108" s="89" t="str">
        <f>IF(ISNUMBER(mh!F106), IF(mh!F106=-999,"NA",IF(mh!F106&lt;1, "&lt;1", IF(mh!F106&gt;99, "&gt;99", mh!F106))), "-")</f>
        <v>-</v>
      </c>
      <c r="G108" s="89" t="str">
        <f>IF(ISNUMBER(mh!G106), IF(mh!G106=-999,"NA",IF(mh!G106&lt;1, "&lt;1", IF(mh!G106&gt;99, "&gt;99", mh!G106))), "-")</f>
        <v>-</v>
      </c>
      <c r="H108" s="89" t="str">
        <f>IF(ISNUMBER(mh!H106), IF(mh!H106=-999,"NA",IF(mh!H106&lt;1, "&lt;1", IF(mh!H106&gt;99, "&gt;99", mh!H106))), "-")</f>
        <v>-</v>
      </c>
      <c r="I108" s="5" t="str">
        <f>IF(ISNUMBER(mh!I106), IF(mh!I106=-999,"NA",IF(mh!I106&lt;1, "&lt;1", IF(mh!I106&gt;99, "&gt;99", mh!I106))), "-")</f>
        <v>-</v>
      </c>
      <c r="J108" s="5" t="str">
        <f>IF(ISNUMBER(mh!J106), IF(mh!J106=-999,"NA",IF(mh!J106&lt;1, "&lt;1", IF(mh!J106&gt;99, "&gt;99", mh!J106))), "-")</f>
        <v>-</v>
      </c>
      <c r="K108" s="89" t="str">
        <f>IF(ISNUMBER(mh!K106), IF(mh!K106=-999,"NA",IF(mh!K106&lt;1, "&lt;1", IF(mh!K106&gt;99, "&gt;99", mh!K106))), "-")</f>
        <v>-</v>
      </c>
      <c r="L108" s="89" t="str">
        <f>IF(ISNUMBER(mh!L106), IF(mh!L106=-999,"NA",IF(mh!L106&lt;1, "&lt;1", IF(mh!L106&gt;99, "&gt;99", mh!L106))), "-")</f>
        <v>-</v>
      </c>
      <c r="M108" s="89" t="str">
        <f>IF(ISNUMBER(mh!M106), IF(mh!M106=-999,"NA",IF(mh!M106&lt;1, "&lt;1", IF(mh!M106&gt;99, "&gt;99", mh!M106))), "-")</f>
        <v>-</v>
      </c>
      <c r="N108" s="89" t="str">
        <f>IF(ISNUMBER(mh!N106), IF(mh!N106=-999,"NA",IF(mh!N106&lt;1, "&lt;1", IF(mh!N106&gt;99, "&gt;99", mh!N106))), "-")</f>
        <v>-</v>
      </c>
      <c r="O108" s="5" t="str">
        <f>IF(ISNUMBER(mh!O106), IF(mh!O106=-999,"NA",IF(mh!O106&lt;1, "&lt;1", IF(mh!O106&gt;99, "&gt;99", mh!O106))), "-")</f>
        <v>-</v>
      </c>
      <c r="P108" s="5" t="str">
        <f>IF(ISNUMBER(mh!P106), IF(mh!P106=-999,"NA",IF(mh!P106&lt;1, "&lt;1", IF(mh!P106&gt;99, "&gt;99", mh!P106))), "-")</f>
        <v>-</v>
      </c>
      <c r="Q108" s="89" t="str">
        <f>IF(ISNUMBER(mh!Q106), IF(mh!Q106=-999,"NA",IF(mh!Q106&lt;1, "&lt;1", IF(mh!Q106&gt;99, "&gt;99", mh!Q106))), "-")</f>
        <v>-</v>
      </c>
      <c r="R108" s="89" t="str">
        <f>IF(ISNUMBER(mh!R106), IF(mh!R106=-999,"NA",IF(mh!R106&lt;1, "&lt;1", IF(mh!R106&gt;99, "&gt;99", mh!R106))), "-")</f>
        <v>-</v>
      </c>
      <c r="S108" s="89" t="str">
        <f>IF(ISNUMBER(mh!S106), IF(mh!S106=-999,"NA",IF(mh!S106&lt;1, "&lt;1", IF(mh!S106&gt;99, "&gt;99", mh!S106))), "-")</f>
        <v>-</v>
      </c>
      <c r="T108" s="89" t="str">
        <f>IF(ISNUMBER(mh!T106), IF(mh!T106=-999,"NA",IF(mh!T106&lt;1, "&lt;1", IF(mh!T106&gt;99, "&gt;99", mh!T106))), "-")</f>
        <v>-</v>
      </c>
      <c r="U108" s="5" t="str">
        <f>IF(ISNUMBER(mh!U106), IF(mh!U106=-999,"NA",IF(mh!U106&lt;1, "&lt;1", IF(mh!U106&gt;99, "&gt;99", mh!U106))), "-")</f>
        <v>-</v>
      </c>
      <c r="V108" s="5" t="str">
        <f>IF(ISNUMBER(mh!V106), IF(mh!V106=-999,"NA",IF(mh!V106&lt;1, "&lt;1", IF(mh!V106&gt;99, "&gt;99", mh!V106))), "-")</f>
        <v>-</v>
      </c>
      <c r="W108" s="2"/>
      <c r="X108" s="81" t="str">
        <f>IF(ISBLANK(mh!X106),"",mh!X106)</f>
        <v>Latin America and the Caribbean</v>
      </c>
      <c r="Y108" s="2">
        <f>IF(ISBLANK(mh!Y106),"",mh!Y106)</f>
        <v>2004</v>
      </c>
      <c r="Z108" s="5" t="str">
        <f>IF(ISNUMBER(mh!Z106), IF(mh!Z106=-999,"NA",IF(mh!Z106&lt;1, "&lt;1", IF(mh!Z106&gt;99, "&gt;99", mh!Z106))), "-")</f>
        <v>-</v>
      </c>
      <c r="AA108" s="5" t="str">
        <f>IF(ISNUMBER(mh!AA106), IF(mh!AA106=-999,"NA",IF(mh!AA106&lt;1, "&lt;1", IF(mh!AA106&gt;99, "&gt;99", mh!AA106))), "-")</f>
        <v>-</v>
      </c>
      <c r="AB108" s="5" t="str">
        <f>IF(ISNUMBER(mh!AB106), IF(mh!AB106=-999,"NA",IF(mh!AB106&lt;1, "&lt;1", IF(mh!AB106&gt;99, "&gt;99", mh!AB106))), "-")</f>
        <v>-</v>
      </c>
      <c r="AC108" s="5" t="str">
        <f>IF(ISNUMBER(mh!AC106), IF(mh!AC106=-999,"NA",IF(mh!AC106&lt;1, "&lt;1", IF(mh!AC106&gt;99, "&gt;99", mh!AC106))), "-")</f>
        <v>-</v>
      </c>
      <c r="AD108" s="5" t="str">
        <f>IF(ISNUMBER(mh!AD106), IF(mh!AD106=-999,"NA",IF(mh!AD106&lt;1, "&lt;1", IF(mh!AD106&gt;99, "&gt;99", mh!AD106))), "-")</f>
        <v>-</v>
      </c>
      <c r="AE108" s="5" t="str">
        <f>IF(ISNUMBER(mh!AE106), IF(mh!AE106=-999,"NA",IF(mh!AE106&lt;1, "&lt;1", IF(mh!AE106&gt;99, "&gt;99", mh!AE106))), "-")</f>
        <v>-</v>
      </c>
      <c r="AF108" s="5" t="str">
        <f>IF(ISNUMBER(mh!AF106), IF(mh!AF106=-999,"NA",IF(mh!AF106&lt;1, "&lt;1", IF(mh!AF106&gt;99, "&gt;99", mh!AF106))), "-")</f>
        <v>-</v>
      </c>
      <c r="AG108" s="5" t="str">
        <f>IF(ISNUMBER(mh!AG106), IF(mh!AG106=-999,"NA",IF(mh!AG106&lt;1, "&lt;1", IF(mh!AG106&gt;99, "&gt;99", mh!AG106))), "-")</f>
        <v>-</v>
      </c>
      <c r="AH108" s="5" t="str">
        <f>IF(ISNUMBER(mh!AH106), IF(mh!AH106=-999,"NA",IF(mh!AH106&lt;1, "&lt;1", IF(mh!AH106&gt;99, "&gt;99", mh!AH106))), "-")</f>
        <v>-</v>
      </c>
      <c r="AI108" s="3">
        <f>IF(ISBLANK(mh!AI106), "", mh!AI106)</f>
        <v>105</v>
      </c>
    </row>
    <row r="109" spans="1:35" hidden="1" x14ac:dyDescent="0.25">
      <c r="A109" s="81" t="str">
        <f>IF(ISBLANK(mh!A107), "", mh!A107)</f>
        <v>Latin America and the Caribbean</v>
      </c>
      <c r="B109" s="2">
        <f>IF(ISBLANK(mh!B107), "", mh!B107)</f>
        <v>2005</v>
      </c>
      <c r="C109" s="70">
        <f>IF(ISBLANK(mh!C107), "-", mh!C107)</f>
        <v>149508.38830149174</v>
      </c>
      <c r="D109" s="7">
        <f>IF(ISBLANK(mh!D107), "-", mh!D107)</f>
        <v>77.132072448730469</v>
      </c>
      <c r="E109" s="89" t="str">
        <f>IF(ISNUMBER(mh!E107), IF(mh!E107=-999,"NA",IF(mh!E107&lt;1, "&lt;1", IF(mh!E107&gt;99, "&gt;99", mh!E107))), "-")</f>
        <v>-</v>
      </c>
      <c r="F109" s="89" t="str">
        <f>IF(ISNUMBER(mh!F107), IF(mh!F107=-999,"NA",IF(mh!F107&lt;1, "&lt;1", IF(mh!F107&gt;99, "&gt;99", mh!F107))), "-")</f>
        <v>-</v>
      </c>
      <c r="G109" s="89" t="str">
        <f>IF(ISNUMBER(mh!G107), IF(mh!G107=-999,"NA",IF(mh!G107&lt;1, "&lt;1", IF(mh!G107&gt;99, "&gt;99", mh!G107))), "-")</f>
        <v>-</v>
      </c>
      <c r="H109" s="89" t="str">
        <f>IF(ISNUMBER(mh!H107), IF(mh!H107=-999,"NA",IF(mh!H107&lt;1, "&lt;1", IF(mh!H107&gt;99, "&gt;99", mh!H107))), "-")</f>
        <v>-</v>
      </c>
      <c r="I109" s="5" t="str">
        <f>IF(ISNUMBER(mh!I107), IF(mh!I107=-999,"NA",IF(mh!I107&lt;1, "&lt;1", IF(mh!I107&gt;99, "&gt;99", mh!I107))), "-")</f>
        <v>-</v>
      </c>
      <c r="J109" s="5" t="str">
        <f>IF(ISNUMBER(mh!J107), IF(mh!J107=-999,"NA",IF(mh!J107&lt;1, "&lt;1", IF(mh!J107&gt;99, "&gt;99", mh!J107))), "-")</f>
        <v>-</v>
      </c>
      <c r="K109" s="89" t="str">
        <f>IF(ISNUMBER(mh!K107), IF(mh!K107=-999,"NA",IF(mh!K107&lt;1, "&lt;1", IF(mh!K107&gt;99, "&gt;99", mh!K107))), "-")</f>
        <v>-</v>
      </c>
      <c r="L109" s="89" t="str">
        <f>IF(ISNUMBER(mh!L107), IF(mh!L107=-999,"NA",IF(mh!L107&lt;1, "&lt;1", IF(mh!L107&gt;99, "&gt;99", mh!L107))), "-")</f>
        <v>-</v>
      </c>
      <c r="M109" s="89" t="str">
        <f>IF(ISNUMBER(mh!M107), IF(mh!M107=-999,"NA",IF(mh!M107&lt;1, "&lt;1", IF(mh!M107&gt;99, "&gt;99", mh!M107))), "-")</f>
        <v>-</v>
      </c>
      <c r="N109" s="89" t="str">
        <f>IF(ISNUMBER(mh!N107), IF(mh!N107=-999,"NA",IF(mh!N107&lt;1, "&lt;1", IF(mh!N107&gt;99, "&gt;99", mh!N107))), "-")</f>
        <v>-</v>
      </c>
      <c r="O109" s="5" t="str">
        <f>IF(ISNUMBER(mh!O107), IF(mh!O107=-999,"NA",IF(mh!O107&lt;1, "&lt;1", IF(mh!O107&gt;99, "&gt;99", mh!O107))), "-")</f>
        <v>-</v>
      </c>
      <c r="P109" s="5" t="str">
        <f>IF(ISNUMBER(mh!P107), IF(mh!P107=-999,"NA",IF(mh!P107&lt;1, "&lt;1", IF(mh!P107&gt;99, "&gt;99", mh!P107))), "-")</f>
        <v>-</v>
      </c>
      <c r="Q109" s="89" t="str">
        <f>IF(ISNUMBER(mh!Q107), IF(mh!Q107=-999,"NA",IF(mh!Q107&lt;1, "&lt;1", IF(mh!Q107&gt;99, "&gt;99", mh!Q107))), "-")</f>
        <v>-</v>
      </c>
      <c r="R109" s="89" t="str">
        <f>IF(ISNUMBER(mh!R107), IF(mh!R107=-999,"NA",IF(mh!R107&lt;1, "&lt;1", IF(mh!R107&gt;99, "&gt;99", mh!R107))), "-")</f>
        <v>-</v>
      </c>
      <c r="S109" s="89" t="str">
        <f>IF(ISNUMBER(mh!S107), IF(mh!S107=-999,"NA",IF(mh!S107&lt;1, "&lt;1", IF(mh!S107&gt;99, "&gt;99", mh!S107))), "-")</f>
        <v>-</v>
      </c>
      <c r="T109" s="89" t="str">
        <f>IF(ISNUMBER(mh!T107), IF(mh!T107=-999,"NA",IF(mh!T107&lt;1, "&lt;1", IF(mh!T107&gt;99, "&gt;99", mh!T107))), "-")</f>
        <v>-</v>
      </c>
      <c r="U109" s="5" t="str">
        <f>IF(ISNUMBER(mh!U107), IF(mh!U107=-999,"NA",IF(mh!U107&lt;1, "&lt;1", IF(mh!U107&gt;99, "&gt;99", mh!U107))), "-")</f>
        <v>-</v>
      </c>
      <c r="V109" s="5" t="str">
        <f>IF(ISNUMBER(mh!V107), IF(mh!V107=-999,"NA",IF(mh!V107&lt;1, "&lt;1", IF(mh!V107&gt;99, "&gt;99", mh!V107))), "-")</f>
        <v>-</v>
      </c>
      <c r="W109" s="2"/>
      <c r="X109" s="81" t="str">
        <f>IF(ISBLANK(mh!X107),"",mh!X107)</f>
        <v>Latin America and the Caribbean</v>
      </c>
      <c r="Y109" s="2">
        <f>IF(ISBLANK(mh!Y107),"",mh!Y107)</f>
        <v>2005</v>
      </c>
      <c r="Z109" s="5" t="str">
        <f>IF(ISNUMBER(mh!Z107), IF(mh!Z107=-999,"NA",IF(mh!Z107&lt;1, "&lt;1", IF(mh!Z107&gt;99, "&gt;99", mh!Z107))), "-")</f>
        <v>-</v>
      </c>
      <c r="AA109" s="5" t="str">
        <f>IF(ISNUMBER(mh!AA107), IF(mh!AA107=-999,"NA",IF(mh!AA107&lt;1, "&lt;1", IF(mh!AA107&gt;99, "&gt;99", mh!AA107))), "-")</f>
        <v>-</v>
      </c>
      <c r="AB109" s="5" t="str">
        <f>IF(ISNUMBER(mh!AB107), IF(mh!AB107=-999,"NA",IF(mh!AB107&lt;1, "&lt;1", IF(mh!AB107&gt;99, "&gt;99", mh!AB107))), "-")</f>
        <v>-</v>
      </c>
      <c r="AC109" s="5" t="str">
        <f>IF(ISNUMBER(mh!AC107), IF(mh!AC107=-999,"NA",IF(mh!AC107&lt;1, "&lt;1", IF(mh!AC107&gt;99, "&gt;99", mh!AC107))), "-")</f>
        <v>-</v>
      </c>
      <c r="AD109" s="5" t="str">
        <f>IF(ISNUMBER(mh!AD107), IF(mh!AD107=-999,"NA",IF(mh!AD107&lt;1, "&lt;1", IF(mh!AD107&gt;99, "&gt;99", mh!AD107))), "-")</f>
        <v>-</v>
      </c>
      <c r="AE109" s="5" t="str">
        <f>IF(ISNUMBER(mh!AE107), IF(mh!AE107=-999,"NA",IF(mh!AE107&lt;1, "&lt;1", IF(mh!AE107&gt;99, "&gt;99", mh!AE107))), "-")</f>
        <v>-</v>
      </c>
      <c r="AF109" s="5" t="str">
        <f>IF(ISNUMBER(mh!AF107), IF(mh!AF107=-999,"NA",IF(mh!AF107&lt;1, "&lt;1", IF(mh!AF107&gt;99, "&gt;99", mh!AF107))), "-")</f>
        <v>-</v>
      </c>
      <c r="AG109" s="5" t="str">
        <f>IF(ISNUMBER(mh!AG107), IF(mh!AG107=-999,"NA",IF(mh!AG107&lt;1, "&lt;1", IF(mh!AG107&gt;99, "&gt;99", mh!AG107))), "-")</f>
        <v>-</v>
      </c>
      <c r="AH109" s="5" t="str">
        <f>IF(ISNUMBER(mh!AH107), IF(mh!AH107=-999,"NA",IF(mh!AH107&lt;1, "&lt;1", IF(mh!AH107&gt;99, "&gt;99", mh!AH107))), "-")</f>
        <v>-</v>
      </c>
      <c r="AI109" s="3">
        <f>IF(ISBLANK(mh!AI107), "", mh!AI107)</f>
        <v>106</v>
      </c>
    </row>
    <row r="110" spans="1:35" hidden="1" x14ac:dyDescent="0.25">
      <c r="A110" s="81" t="str">
        <f>IF(ISBLANK(mh!A108), "", mh!A108)</f>
        <v>Latin America and the Caribbean</v>
      </c>
      <c r="B110" s="2">
        <f>IF(ISBLANK(mh!B108), "", mh!B108)</f>
        <v>2006</v>
      </c>
      <c r="C110" s="70">
        <f>IF(ISBLANK(mh!C108), "-", mh!C108)</f>
        <v>151469.14056909084</v>
      </c>
      <c r="D110" s="7">
        <f>IF(ISBLANK(mh!D108), "-", mh!D108)</f>
        <v>77.430526733398438</v>
      </c>
      <c r="E110" s="89" t="str">
        <f>IF(ISNUMBER(mh!E108), IF(mh!E108=-999,"NA",IF(mh!E108&lt;1, "&lt;1", IF(mh!E108&gt;99, "&gt;99", mh!E108))), "-")</f>
        <v>-</v>
      </c>
      <c r="F110" s="89" t="str">
        <f>IF(ISNUMBER(mh!F108), IF(mh!F108=-999,"NA",IF(mh!F108&lt;1, "&lt;1", IF(mh!F108&gt;99, "&gt;99", mh!F108))), "-")</f>
        <v>-</v>
      </c>
      <c r="G110" s="89" t="str">
        <f>IF(ISNUMBER(mh!G108), IF(mh!G108=-999,"NA",IF(mh!G108&lt;1, "&lt;1", IF(mh!G108&gt;99, "&gt;99", mh!G108))), "-")</f>
        <v>-</v>
      </c>
      <c r="H110" s="89" t="str">
        <f>IF(ISNUMBER(mh!H108), IF(mh!H108=-999,"NA",IF(mh!H108&lt;1, "&lt;1", IF(mh!H108&gt;99, "&gt;99", mh!H108))), "-")</f>
        <v>-</v>
      </c>
      <c r="I110" s="5" t="str">
        <f>IF(ISNUMBER(mh!I108), IF(mh!I108=-999,"NA",IF(mh!I108&lt;1, "&lt;1", IF(mh!I108&gt;99, "&gt;99", mh!I108))), "-")</f>
        <v>-</v>
      </c>
      <c r="J110" s="5" t="str">
        <f>IF(ISNUMBER(mh!J108), IF(mh!J108=-999,"NA",IF(mh!J108&lt;1, "&lt;1", IF(mh!J108&gt;99, "&gt;99", mh!J108))), "-")</f>
        <v>-</v>
      </c>
      <c r="K110" s="89" t="str">
        <f>IF(ISNUMBER(mh!K108), IF(mh!K108=-999,"NA",IF(mh!K108&lt;1, "&lt;1", IF(mh!K108&gt;99, "&gt;99", mh!K108))), "-")</f>
        <v>-</v>
      </c>
      <c r="L110" s="89" t="str">
        <f>IF(ISNUMBER(mh!L108), IF(mh!L108=-999,"NA",IF(mh!L108&lt;1, "&lt;1", IF(mh!L108&gt;99, "&gt;99", mh!L108))), "-")</f>
        <v>-</v>
      </c>
      <c r="M110" s="89" t="str">
        <f>IF(ISNUMBER(mh!M108), IF(mh!M108=-999,"NA",IF(mh!M108&lt;1, "&lt;1", IF(mh!M108&gt;99, "&gt;99", mh!M108))), "-")</f>
        <v>-</v>
      </c>
      <c r="N110" s="89" t="str">
        <f>IF(ISNUMBER(mh!N108), IF(mh!N108=-999,"NA",IF(mh!N108&lt;1, "&lt;1", IF(mh!N108&gt;99, "&gt;99", mh!N108))), "-")</f>
        <v>-</v>
      </c>
      <c r="O110" s="5" t="str">
        <f>IF(ISNUMBER(mh!O108), IF(mh!O108=-999,"NA",IF(mh!O108&lt;1, "&lt;1", IF(mh!O108&gt;99, "&gt;99", mh!O108))), "-")</f>
        <v>-</v>
      </c>
      <c r="P110" s="5" t="str">
        <f>IF(ISNUMBER(mh!P108), IF(mh!P108=-999,"NA",IF(mh!P108&lt;1, "&lt;1", IF(mh!P108&gt;99, "&gt;99", mh!P108))), "-")</f>
        <v>-</v>
      </c>
      <c r="Q110" s="89" t="str">
        <f>IF(ISNUMBER(mh!Q108), IF(mh!Q108=-999,"NA",IF(mh!Q108&lt;1, "&lt;1", IF(mh!Q108&gt;99, "&gt;99", mh!Q108))), "-")</f>
        <v>-</v>
      </c>
      <c r="R110" s="89" t="str">
        <f>IF(ISNUMBER(mh!R108), IF(mh!R108=-999,"NA",IF(mh!R108&lt;1, "&lt;1", IF(mh!R108&gt;99, "&gt;99", mh!R108))), "-")</f>
        <v>-</v>
      </c>
      <c r="S110" s="89" t="str">
        <f>IF(ISNUMBER(mh!S108), IF(mh!S108=-999,"NA",IF(mh!S108&lt;1, "&lt;1", IF(mh!S108&gt;99, "&gt;99", mh!S108))), "-")</f>
        <v>-</v>
      </c>
      <c r="T110" s="89" t="str">
        <f>IF(ISNUMBER(mh!T108), IF(mh!T108=-999,"NA",IF(mh!T108&lt;1, "&lt;1", IF(mh!T108&gt;99, "&gt;99", mh!T108))), "-")</f>
        <v>-</v>
      </c>
      <c r="U110" s="5" t="str">
        <f>IF(ISNUMBER(mh!U108), IF(mh!U108=-999,"NA",IF(mh!U108&lt;1, "&lt;1", IF(mh!U108&gt;99, "&gt;99", mh!U108))), "-")</f>
        <v>-</v>
      </c>
      <c r="V110" s="5" t="str">
        <f>IF(ISNUMBER(mh!V108), IF(mh!V108=-999,"NA",IF(mh!V108&lt;1, "&lt;1", IF(mh!V108&gt;99, "&gt;99", mh!V108))), "-")</f>
        <v>-</v>
      </c>
      <c r="W110" s="2"/>
      <c r="X110" s="81" t="str">
        <f>IF(ISBLANK(mh!X108),"",mh!X108)</f>
        <v>Latin America and the Caribbean</v>
      </c>
      <c r="Y110" s="2">
        <f>IF(ISBLANK(mh!Y108),"",mh!Y108)</f>
        <v>2006</v>
      </c>
      <c r="Z110" s="5" t="str">
        <f>IF(ISNUMBER(mh!Z108), IF(mh!Z108=-999,"NA",IF(mh!Z108&lt;1, "&lt;1", IF(mh!Z108&gt;99, "&gt;99", mh!Z108))), "-")</f>
        <v>-</v>
      </c>
      <c r="AA110" s="5" t="str">
        <f>IF(ISNUMBER(mh!AA108), IF(mh!AA108=-999,"NA",IF(mh!AA108&lt;1, "&lt;1", IF(mh!AA108&gt;99, "&gt;99", mh!AA108))), "-")</f>
        <v>-</v>
      </c>
      <c r="AB110" s="5" t="str">
        <f>IF(ISNUMBER(mh!AB108), IF(mh!AB108=-999,"NA",IF(mh!AB108&lt;1, "&lt;1", IF(mh!AB108&gt;99, "&gt;99", mh!AB108))), "-")</f>
        <v>-</v>
      </c>
      <c r="AC110" s="5" t="str">
        <f>IF(ISNUMBER(mh!AC108), IF(mh!AC108=-999,"NA",IF(mh!AC108&lt;1, "&lt;1", IF(mh!AC108&gt;99, "&gt;99", mh!AC108))), "-")</f>
        <v>-</v>
      </c>
      <c r="AD110" s="5" t="str">
        <f>IF(ISNUMBER(mh!AD108), IF(mh!AD108=-999,"NA",IF(mh!AD108&lt;1, "&lt;1", IF(mh!AD108&gt;99, "&gt;99", mh!AD108))), "-")</f>
        <v>-</v>
      </c>
      <c r="AE110" s="5" t="str">
        <f>IF(ISNUMBER(mh!AE108), IF(mh!AE108=-999,"NA",IF(mh!AE108&lt;1, "&lt;1", IF(mh!AE108&gt;99, "&gt;99", mh!AE108))), "-")</f>
        <v>-</v>
      </c>
      <c r="AF110" s="5" t="str">
        <f>IF(ISNUMBER(mh!AF108), IF(mh!AF108=-999,"NA",IF(mh!AF108&lt;1, "&lt;1", IF(mh!AF108&gt;99, "&gt;99", mh!AF108))), "-")</f>
        <v>-</v>
      </c>
      <c r="AG110" s="5" t="str">
        <f>IF(ISNUMBER(mh!AG108), IF(mh!AG108=-999,"NA",IF(mh!AG108&lt;1, "&lt;1", IF(mh!AG108&gt;99, "&gt;99", mh!AG108))), "-")</f>
        <v>-</v>
      </c>
      <c r="AH110" s="5" t="str">
        <f>IF(ISNUMBER(mh!AH108), IF(mh!AH108=-999,"NA",IF(mh!AH108&lt;1, "&lt;1", IF(mh!AH108&gt;99, "&gt;99", mh!AH108))), "-")</f>
        <v>-</v>
      </c>
      <c r="AI110" s="3">
        <f>IF(ISBLANK(mh!AI108), "", mh!AI108)</f>
        <v>107</v>
      </c>
    </row>
    <row r="111" spans="1:35" hidden="1" x14ac:dyDescent="0.25">
      <c r="A111" s="81" t="str">
        <f>IF(ISBLANK(mh!A109), "", mh!A109)</f>
        <v>Latin America and the Caribbean</v>
      </c>
      <c r="B111" s="2">
        <f>IF(ISBLANK(mh!B109), "", mh!B109)</f>
        <v>2007</v>
      </c>
      <c r="C111" s="70">
        <f>IF(ISBLANK(mh!C109), "-", mh!C109)</f>
        <v>153382.10572630167</v>
      </c>
      <c r="D111" s="7">
        <f>IF(ISBLANK(mh!D109), "-", mh!D109)</f>
        <v>77.724922180175781</v>
      </c>
      <c r="E111" s="89" t="str">
        <f>IF(ISNUMBER(mh!E109), IF(mh!E109=-999,"NA",IF(mh!E109&lt;1, "&lt;1", IF(mh!E109&gt;99, "&gt;99", mh!E109))), "-")</f>
        <v>-</v>
      </c>
      <c r="F111" s="89" t="str">
        <f>IF(ISNUMBER(mh!F109), IF(mh!F109=-999,"NA",IF(mh!F109&lt;1, "&lt;1", IF(mh!F109&gt;99, "&gt;99", mh!F109))), "-")</f>
        <v>-</v>
      </c>
      <c r="G111" s="89" t="str">
        <f>IF(ISNUMBER(mh!G109), IF(mh!G109=-999,"NA",IF(mh!G109&lt;1, "&lt;1", IF(mh!G109&gt;99, "&gt;99", mh!G109))), "-")</f>
        <v>-</v>
      </c>
      <c r="H111" s="89" t="str">
        <f>IF(ISNUMBER(mh!H109), IF(mh!H109=-999,"NA",IF(mh!H109&lt;1, "&lt;1", IF(mh!H109&gt;99, "&gt;99", mh!H109))), "-")</f>
        <v>-</v>
      </c>
      <c r="I111" s="5" t="str">
        <f>IF(ISNUMBER(mh!I109), IF(mh!I109=-999,"NA",IF(mh!I109&lt;1, "&lt;1", IF(mh!I109&gt;99, "&gt;99", mh!I109))), "-")</f>
        <v>-</v>
      </c>
      <c r="J111" s="5" t="str">
        <f>IF(ISNUMBER(mh!J109), IF(mh!J109=-999,"NA",IF(mh!J109&lt;1, "&lt;1", IF(mh!J109&gt;99, "&gt;99", mh!J109))), "-")</f>
        <v>-</v>
      </c>
      <c r="K111" s="89" t="str">
        <f>IF(ISNUMBER(mh!K109), IF(mh!K109=-999,"NA",IF(mh!K109&lt;1, "&lt;1", IF(mh!K109&gt;99, "&gt;99", mh!K109))), "-")</f>
        <v>-</v>
      </c>
      <c r="L111" s="89" t="str">
        <f>IF(ISNUMBER(mh!L109), IF(mh!L109=-999,"NA",IF(mh!L109&lt;1, "&lt;1", IF(mh!L109&gt;99, "&gt;99", mh!L109))), "-")</f>
        <v>-</v>
      </c>
      <c r="M111" s="89" t="str">
        <f>IF(ISNUMBER(mh!M109), IF(mh!M109=-999,"NA",IF(mh!M109&lt;1, "&lt;1", IF(mh!M109&gt;99, "&gt;99", mh!M109))), "-")</f>
        <v>-</v>
      </c>
      <c r="N111" s="89" t="str">
        <f>IF(ISNUMBER(mh!N109), IF(mh!N109=-999,"NA",IF(mh!N109&lt;1, "&lt;1", IF(mh!N109&gt;99, "&gt;99", mh!N109))), "-")</f>
        <v>-</v>
      </c>
      <c r="O111" s="5" t="str">
        <f>IF(ISNUMBER(mh!O109), IF(mh!O109=-999,"NA",IF(mh!O109&lt;1, "&lt;1", IF(mh!O109&gt;99, "&gt;99", mh!O109))), "-")</f>
        <v>-</v>
      </c>
      <c r="P111" s="5" t="str">
        <f>IF(ISNUMBER(mh!P109), IF(mh!P109=-999,"NA",IF(mh!P109&lt;1, "&lt;1", IF(mh!P109&gt;99, "&gt;99", mh!P109))), "-")</f>
        <v>-</v>
      </c>
      <c r="Q111" s="89" t="str">
        <f>IF(ISNUMBER(mh!Q109), IF(mh!Q109=-999,"NA",IF(mh!Q109&lt;1, "&lt;1", IF(mh!Q109&gt;99, "&gt;99", mh!Q109))), "-")</f>
        <v>-</v>
      </c>
      <c r="R111" s="89" t="str">
        <f>IF(ISNUMBER(mh!R109), IF(mh!R109=-999,"NA",IF(mh!R109&lt;1, "&lt;1", IF(mh!R109&gt;99, "&gt;99", mh!R109))), "-")</f>
        <v>-</v>
      </c>
      <c r="S111" s="89" t="str">
        <f>IF(ISNUMBER(mh!S109), IF(mh!S109=-999,"NA",IF(mh!S109&lt;1, "&lt;1", IF(mh!S109&gt;99, "&gt;99", mh!S109))), "-")</f>
        <v>-</v>
      </c>
      <c r="T111" s="89" t="str">
        <f>IF(ISNUMBER(mh!T109), IF(mh!T109=-999,"NA",IF(mh!T109&lt;1, "&lt;1", IF(mh!T109&gt;99, "&gt;99", mh!T109))), "-")</f>
        <v>-</v>
      </c>
      <c r="U111" s="5" t="str">
        <f>IF(ISNUMBER(mh!U109), IF(mh!U109=-999,"NA",IF(mh!U109&lt;1, "&lt;1", IF(mh!U109&gt;99, "&gt;99", mh!U109))), "-")</f>
        <v>-</v>
      </c>
      <c r="V111" s="5" t="str">
        <f>IF(ISNUMBER(mh!V109), IF(mh!V109=-999,"NA",IF(mh!V109&lt;1, "&lt;1", IF(mh!V109&gt;99, "&gt;99", mh!V109))), "-")</f>
        <v>-</v>
      </c>
      <c r="W111" s="2"/>
      <c r="X111" s="81" t="str">
        <f>IF(ISBLANK(mh!X109),"",mh!X109)</f>
        <v>Latin America and the Caribbean</v>
      </c>
      <c r="Y111" s="2">
        <f>IF(ISBLANK(mh!Y109),"",mh!Y109)</f>
        <v>2007</v>
      </c>
      <c r="Z111" s="5" t="str">
        <f>IF(ISNUMBER(mh!Z109), IF(mh!Z109=-999,"NA",IF(mh!Z109&lt;1, "&lt;1", IF(mh!Z109&gt;99, "&gt;99", mh!Z109))), "-")</f>
        <v>-</v>
      </c>
      <c r="AA111" s="5" t="str">
        <f>IF(ISNUMBER(mh!AA109), IF(mh!AA109=-999,"NA",IF(mh!AA109&lt;1, "&lt;1", IF(mh!AA109&gt;99, "&gt;99", mh!AA109))), "-")</f>
        <v>-</v>
      </c>
      <c r="AB111" s="5" t="str">
        <f>IF(ISNUMBER(mh!AB109), IF(mh!AB109=-999,"NA",IF(mh!AB109&lt;1, "&lt;1", IF(mh!AB109&gt;99, "&gt;99", mh!AB109))), "-")</f>
        <v>-</v>
      </c>
      <c r="AC111" s="5" t="str">
        <f>IF(ISNUMBER(mh!AC109), IF(mh!AC109=-999,"NA",IF(mh!AC109&lt;1, "&lt;1", IF(mh!AC109&gt;99, "&gt;99", mh!AC109))), "-")</f>
        <v>-</v>
      </c>
      <c r="AD111" s="5" t="str">
        <f>IF(ISNUMBER(mh!AD109), IF(mh!AD109=-999,"NA",IF(mh!AD109&lt;1, "&lt;1", IF(mh!AD109&gt;99, "&gt;99", mh!AD109))), "-")</f>
        <v>-</v>
      </c>
      <c r="AE111" s="5" t="str">
        <f>IF(ISNUMBER(mh!AE109), IF(mh!AE109=-999,"NA",IF(mh!AE109&lt;1, "&lt;1", IF(mh!AE109&gt;99, "&gt;99", mh!AE109))), "-")</f>
        <v>-</v>
      </c>
      <c r="AF111" s="5" t="str">
        <f>IF(ISNUMBER(mh!AF109), IF(mh!AF109=-999,"NA",IF(mh!AF109&lt;1, "&lt;1", IF(mh!AF109&gt;99, "&gt;99", mh!AF109))), "-")</f>
        <v>-</v>
      </c>
      <c r="AG111" s="5" t="str">
        <f>IF(ISNUMBER(mh!AG109), IF(mh!AG109=-999,"NA",IF(mh!AG109&lt;1, "&lt;1", IF(mh!AG109&gt;99, "&gt;99", mh!AG109))), "-")</f>
        <v>-</v>
      </c>
      <c r="AH111" s="5" t="str">
        <f>IF(ISNUMBER(mh!AH109), IF(mh!AH109=-999,"NA",IF(mh!AH109&lt;1, "&lt;1", IF(mh!AH109&gt;99, "&gt;99", mh!AH109))), "-")</f>
        <v>-</v>
      </c>
      <c r="AI111" s="3">
        <f>IF(ISBLANK(mh!AI109), "", mh!AI109)</f>
        <v>108</v>
      </c>
    </row>
    <row r="112" spans="1:35" hidden="1" x14ac:dyDescent="0.25">
      <c r="A112" s="81" t="str">
        <f>IF(ISBLANK(mh!A110), "", mh!A110)</f>
        <v>Latin America and the Caribbean</v>
      </c>
      <c r="B112" s="2">
        <f>IF(ISBLANK(mh!B110), "", mh!B110)</f>
        <v>2008</v>
      </c>
      <c r="C112" s="70">
        <f>IF(ISBLANK(mh!C110), "-", mh!C110)</f>
        <v>155247.11794608831</v>
      </c>
      <c r="D112" s="7">
        <f>IF(ISBLANK(mh!D110), "-", mh!D110)</f>
        <v>78.0126953125</v>
      </c>
      <c r="E112" s="89" t="str">
        <f>IF(ISNUMBER(mh!E110), IF(mh!E110=-999,"NA",IF(mh!E110&lt;1, "&lt;1", IF(mh!E110&gt;99, "&gt;99", mh!E110))), "-")</f>
        <v>-</v>
      </c>
      <c r="F112" s="89" t="str">
        <f>IF(ISNUMBER(mh!F110), IF(mh!F110=-999,"NA",IF(mh!F110&lt;1, "&lt;1", IF(mh!F110&gt;99, "&gt;99", mh!F110))), "-")</f>
        <v>-</v>
      </c>
      <c r="G112" s="89" t="str">
        <f>IF(ISNUMBER(mh!G110), IF(mh!G110=-999,"NA",IF(mh!G110&lt;1, "&lt;1", IF(mh!G110&gt;99, "&gt;99", mh!G110))), "-")</f>
        <v>-</v>
      </c>
      <c r="H112" s="89" t="str">
        <f>IF(ISNUMBER(mh!H110), IF(mh!H110=-999,"NA",IF(mh!H110&lt;1, "&lt;1", IF(mh!H110&gt;99, "&gt;99", mh!H110))), "-")</f>
        <v>-</v>
      </c>
      <c r="I112" s="5" t="str">
        <f>IF(ISNUMBER(mh!I110), IF(mh!I110=-999,"NA",IF(mh!I110&lt;1, "&lt;1", IF(mh!I110&gt;99, "&gt;99", mh!I110))), "-")</f>
        <v>-</v>
      </c>
      <c r="J112" s="5" t="str">
        <f>IF(ISNUMBER(mh!J110), IF(mh!J110=-999,"NA",IF(mh!J110&lt;1, "&lt;1", IF(mh!J110&gt;99, "&gt;99", mh!J110))), "-")</f>
        <v>-</v>
      </c>
      <c r="K112" s="89" t="str">
        <f>IF(ISNUMBER(mh!K110), IF(mh!K110=-999,"NA",IF(mh!K110&lt;1, "&lt;1", IF(mh!K110&gt;99, "&gt;99", mh!K110))), "-")</f>
        <v>-</v>
      </c>
      <c r="L112" s="89" t="str">
        <f>IF(ISNUMBER(mh!L110), IF(mh!L110=-999,"NA",IF(mh!L110&lt;1, "&lt;1", IF(mh!L110&gt;99, "&gt;99", mh!L110))), "-")</f>
        <v>-</v>
      </c>
      <c r="M112" s="89" t="str">
        <f>IF(ISNUMBER(mh!M110), IF(mh!M110=-999,"NA",IF(mh!M110&lt;1, "&lt;1", IF(mh!M110&gt;99, "&gt;99", mh!M110))), "-")</f>
        <v>-</v>
      </c>
      <c r="N112" s="89" t="str">
        <f>IF(ISNUMBER(mh!N110), IF(mh!N110=-999,"NA",IF(mh!N110&lt;1, "&lt;1", IF(mh!N110&gt;99, "&gt;99", mh!N110))), "-")</f>
        <v>-</v>
      </c>
      <c r="O112" s="5" t="str">
        <f>IF(ISNUMBER(mh!O110), IF(mh!O110=-999,"NA",IF(mh!O110&lt;1, "&lt;1", IF(mh!O110&gt;99, "&gt;99", mh!O110))), "-")</f>
        <v>-</v>
      </c>
      <c r="P112" s="5" t="str">
        <f>IF(ISNUMBER(mh!P110), IF(mh!P110=-999,"NA",IF(mh!P110&lt;1, "&lt;1", IF(mh!P110&gt;99, "&gt;99", mh!P110))), "-")</f>
        <v>-</v>
      </c>
      <c r="Q112" s="89" t="str">
        <f>IF(ISNUMBER(mh!Q110), IF(mh!Q110=-999,"NA",IF(mh!Q110&lt;1, "&lt;1", IF(mh!Q110&gt;99, "&gt;99", mh!Q110))), "-")</f>
        <v>-</v>
      </c>
      <c r="R112" s="89" t="str">
        <f>IF(ISNUMBER(mh!R110), IF(mh!R110=-999,"NA",IF(mh!R110&lt;1, "&lt;1", IF(mh!R110&gt;99, "&gt;99", mh!R110))), "-")</f>
        <v>-</v>
      </c>
      <c r="S112" s="89" t="str">
        <f>IF(ISNUMBER(mh!S110), IF(mh!S110=-999,"NA",IF(mh!S110&lt;1, "&lt;1", IF(mh!S110&gt;99, "&gt;99", mh!S110))), "-")</f>
        <v>-</v>
      </c>
      <c r="T112" s="89" t="str">
        <f>IF(ISNUMBER(mh!T110), IF(mh!T110=-999,"NA",IF(mh!T110&lt;1, "&lt;1", IF(mh!T110&gt;99, "&gt;99", mh!T110))), "-")</f>
        <v>-</v>
      </c>
      <c r="U112" s="5" t="str">
        <f>IF(ISNUMBER(mh!U110), IF(mh!U110=-999,"NA",IF(mh!U110&lt;1, "&lt;1", IF(mh!U110&gt;99, "&gt;99", mh!U110))), "-")</f>
        <v>-</v>
      </c>
      <c r="V112" s="5" t="str">
        <f>IF(ISNUMBER(mh!V110), IF(mh!V110=-999,"NA",IF(mh!V110&lt;1, "&lt;1", IF(mh!V110&gt;99, "&gt;99", mh!V110))), "-")</f>
        <v>-</v>
      </c>
      <c r="W112" s="2"/>
      <c r="X112" s="81" t="str">
        <f>IF(ISBLANK(mh!X110),"",mh!X110)</f>
        <v>Latin America and the Caribbean</v>
      </c>
      <c r="Y112" s="2">
        <f>IF(ISBLANK(mh!Y110),"",mh!Y110)</f>
        <v>2008</v>
      </c>
      <c r="Z112" s="5" t="str">
        <f>IF(ISNUMBER(mh!Z110), IF(mh!Z110=-999,"NA",IF(mh!Z110&lt;1, "&lt;1", IF(mh!Z110&gt;99, "&gt;99", mh!Z110))), "-")</f>
        <v>-</v>
      </c>
      <c r="AA112" s="5" t="str">
        <f>IF(ISNUMBER(mh!AA110), IF(mh!AA110=-999,"NA",IF(mh!AA110&lt;1, "&lt;1", IF(mh!AA110&gt;99, "&gt;99", mh!AA110))), "-")</f>
        <v>-</v>
      </c>
      <c r="AB112" s="5" t="str">
        <f>IF(ISNUMBER(mh!AB110), IF(mh!AB110=-999,"NA",IF(mh!AB110&lt;1, "&lt;1", IF(mh!AB110&gt;99, "&gt;99", mh!AB110))), "-")</f>
        <v>-</v>
      </c>
      <c r="AC112" s="5" t="str">
        <f>IF(ISNUMBER(mh!AC110), IF(mh!AC110=-999,"NA",IF(mh!AC110&lt;1, "&lt;1", IF(mh!AC110&gt;99, "&gt;99", mh!AC110))), "-")</f>
        <v>-</v>
      </c>
      <c r="AD112" s="5" t="str">
        <f>IF(ISNUMBER(mh!AD110), IF(mh!AD110=-999,"NA",IF(mh!AD110&lt;1, "&lt;1", IF(mh!AD110&gt;99, "&gt;99", mh!AD110))), "-")</f>
        <v>-</v>
      </c>
      <c r="AE112" s="5" t="str">
        <f>IF(ISNUMBER(mh!AE110), IF(mh!AE110=-999,"NA",IF(mh!AE110&lt;1, "&lt;1", IF(mh!AE110&gt;99, "&gt;99", mh!AE110))), "-")</f>
        <v>-</v>
      </c>
      <c r="AF112" s="5" t="str">
        <f>IF(ISNUMBER(mh!AF110), IF(mh!AF110=-999,"NA",IF(mh!AF110&lt;1, "&lt;1", IF(mh!AF110&gt;99, "&gt;99", mh!AF110))), "-")</f>
        <v>-</v>
      </c>
      <c r="AG112" s="5" t="str">
        <f>IF(ISNUMBER(mh!AG110), IF(mh!AG110=-999,"NA",IF(mh!AG110&lt;1, "&lt;1", IF(mh!AG110&gt;99, "&gt;99", mh!AG110))), "-")</f>
        <v>-</v>
      </c>
      <c r="AH112" s="5" t="str">
        <f>IF(ISNUMBER(mh!AH110), IF(mh!AH110=-999,"NA",IF(mh!AH110&lt;1, "&lt;1", IF(mh!AH110&gt;99, "&gt;99", mh!AH110))), "-")</f>
        <v>-</v>
      </c>
      <c r="AI112" s="3">
        <f>IF(ISBLANK(mh!AI110), "", mh!AI110)</f>
        <v>109</v>
      </c>
    </row>
    <row r="113" spans="1:35" hidden="1" x14ac:dyDescent="0.25">
      <c r="A113" s="81" t="str">
        <f>IF(ISBLANK(mh!A111), "", mh!A111)</f>
        <v>Latin America and the Caribbean</v>
      </c>
      <c r="B113" s="2">
        <f>IF(ISBLANK(mh!B111), "", mh!B111)</f>
        <v>2009</v>
      </c>
      <c r="C113" s="70">
        <f>IF(ISBLANK(mh!C111), "-", mh!C111)</f>
        <v>157032.59684866667</v>
      </c>
      <c r="D113" s="7">
        <f>IF(ISBLANK(mh!D111), "-", mh!D111)</f>
        <v>78.292770385742188</v>
      </c>
      <c r="E113" s="89" t="str">
        <f>IF(ISNUMBER(mh!E111), IF(mh!E111=-999,"NA",IF(mh!E111&lt;1, "&lt;1", IF(mh!E111&gt;99, "&gt;99", mh!E111))), "-")</f>
        <v>-</v>
      </c>
      <c r="F113" s="89" t="str">
        <f>IF(ISNUMBER(mh!F111), IF(mh!F111=-999,"NA",IF(mh!F111&lt;1, "&lt;1", IF(mh!F111&gt;99, "&gt;99", mh!F111))), "-")</f>
        <v>-</v>
      </c>
      <c r="G113" s="89" t="str">
        <f>IF(ISNUMBER(mh!G111), IF(mh!G111=-999,"NA",IF(mh!G111&lt;1, "&lt;1", IF(mh!G111&gt;99, "&gt;99", mh!G111))), "-")</f>
        <v>-</v>
      </c>
      <c r="H113" s="89" t="str">
        <f>IF(ISNUMBER(mh!H111), IF(mh!H111=-999,"NA",IF(mh!H111&lt;1, "&lt;1", IF(mh!H111&gt;99, "&gt;99", mh!H111))), "-")</f>
        <v>-</v>
      </c>
      <c r="I113" s="5" t="str">
        <f>IF(ISNUMBER(mh!I111), IF(mh!I111=-999,"NA",IF(mh!I111&lt;1, "&lt;1", IF(mh!I111&gt;99, "&gt;99", mh!I111))), "-")</f>
        <v>-</v>
      </c>
      <c r="J113" s="5" t="str">
        <f>IF(ISNUMBER(mh!J111), IF(mh!J111=-999,"NA",IF(mh!J111&lt;1, "&lt;1", IF(mh!J111&gt;99, "&gt;99", mh!J111))), "-")</f>
        <v>-</v>
      </c>
      <c r="K113" s="89" t="str">
        <f>IF(ISNUMBER(mh!K111), IF(mh!K111=-999,"NA",IF(mh!K111&lt;1, "&lt;1", IF(mh!K111&gt;99, "&gt;99", mh!K111))), "-")</f>
        <v>-</v>
      </c>
      <c r="L113" s="89" t="str">
        <f>IF(ISNUMBER(mh!L111), IF(mh!L111=-999,"NA",IF(mh!L111&lt;1, "&lt;1", IF(mh!L111&gt;99, "&gt;99", mh!L111))), "-")</f>
        <v>-</v>
      </c>
      <c r="M113" s="89" t="str">
        <f>IF(ISNUMBER(mh!M111), IF(mh!M111=-999,"NA",IF(mh!M111&lt;1, "&lt;1", IF(mh!M111&gt;99, "&gt;99", mh!M111))), "-")</f>
        <v>-</v>
      </c>
      <c r="N113" s="89" t="str">
        <f>IF(ISNUMBER(mh!N111), IF(mh!N111=-999,"NA",IF(mh!N111&lt;1, "&lt;1", IF(mh!N111&gt;99, "&gt;99", mh!N111))), "-")</f>
        <v>-</v>
      </c>
      <c r="O113" s="5" t="str">
        <f>IF(ISNUMBER(mh!O111), IF(mh!O111=-999,"NA",IF(mh!O111&lt;1, "&lt;1", IF(mh!O111&gt;99, "&gt;99", mh!O111))), "-")</f>
        <v>-</v>
      </c>
      <c r="P113" s="5" t="str">
        <f>IF(ISNUMBER(mh!P111), IF(mh!P111=-999,"NA",IF(mh!P111&lt;1, "&lt;1", IF(mh!P111&gt;99, "&gt;99", mh!P111))), "-")</f>
        <v>-</v>
      </c>
      <c r="Q113" s="89" t="str">
        <f>IF(ISNUMBER(mh!Q111), IF(mh!Q111=-999,"NA",IF(mh!Q111&lt;1, "&lt;1", IF(mh!Q111&gt;99, "&gt;99", mh!Q111))), "-")</f>
        <v>-</v>
      </c>
      <c r="R113" s="89" t="str">
        <f>IF(ISNUMBER(mh!R111), IF(mh!R111=-999,"NA",IF(mh!R111&lt;1, "&lt;1", IF(mh!R111&gt;99, "&gt;99", mh!R111))), "-")</f>
        <v>-</v>
      </c>
      <c r="S113" s="89" t="str">
        <f>IF(ISNUMBER(mh!S111), IF(mh!S111=-999,"NA",IF(mh!S111&lt;1, "&lt;1", IF(mh!S111&gt;99, "&gt;99", mh!S111))), "-")</f>
        <v>-</v>
      </c>
      <c r="T113" s="89" t="str">
        <f>IF(ISNUMBER(mh!T111), IF(mh!T111=-999,"NA",IF(mh!T111&lt;1, "&lt;1", IF(mh!T111&gt;99, "&gt;99", mh!T111))), "-")</f>
        <v>-</v>
      </c>
      <c r="U113" s="5" t="str">
        <f>IF(ISNUMBER(mh!U111), IF(mh!U111=-999,"NA",IF(mh!U111&lt;1, "&lt;1", IF(mh!U111&gt;99, "&gt;99", mh!U111))), "-")</f>
        <v>-</v>
      </c>
      <c r="V113" s="5" t="str">
        <f>IF(ISNUMBER(mh!V111), IF(mh!V111=-999,"NA",IF(mh!V111&lt;1, "&lt;1", IF(mh!V111&gt;99, "&gt;99", mh!V111))), "-")</f>
        <v>-</v>
      </c>
      <c r="W113" s="2"/>
      <c r="X113" s="81" t="str">
        <f>IF(ISBLANK(mh!X111),"",mh!X111)</f>
        <v>Latin America and the Caribbean</v>
      </c>
      <c r="Y113" s="2">
        <f>IF(ISBLANK(mh!Y111),"",mh!Y111)</f>
        <v>2009</v>
      </c>
      <c r="Z113" s="5" t="str">
        <f>IF(ISNUMBER(mh!Z111), IF(mh!Z111=-999,"NA",IF(mh!Z111&lt;1, "&lt;1", IF(mh!Z111&gt;99, "&gt;99", mh!Z111))), "-")</f>
        <v>-</v>
      </c>
      <c r="AA113" s="5" t="str">
        <f>IF(ISNUMBER(mh!AA111), IF(mh!AA111=-999,"NA",IF(mh!AA111&lt;1, "&lt;1", IF(mh!AA111&gt;99, "&gt;99", mh!AA111))), "-")</f>
        <v>-</v>
      </c>
      <c r="AB113" s="5" t="str">
        <f>IF(ISNUMBER(mh!AB111), IF(mh!AB111=-999,"NA",IF(mh!AB111&lt;1, "&lt;1", IF(mh!AB111&gt;99, "&gt;99", mh!AB111))), "-")</f>
        <v>-</v>
      </c>
      <c r="AC113" s="5" t="str">
        <f>IF(ISNUMBER(mh!AC111), IF(mh!AC111=-999,"NA",IF(mh!AC111&lt;1, "&lt;1", IF(mh!AC111&gt;99, "&gt;99", mh!AC111))), "-")</f>
        <v>-</v>
      </c>
      <c r="AD113" s="5" t="str">
        <f>IF(ISNUMBER(mh!AD111), IF(mh!AD111=-999,"NA",IF(mh!AD111&lt;1, "&lt;1", IF(mh!AD111&gt;99, "&gt;99", mh!AD111))), "-")</f>
        <v>-</v>
      </c>
      <c r="AE113" s="5" t="str">
        <f>IF(ISNUMBER(mh!AE111), IF(mh!AE111=-999,"NA",IF(mh!AE111&lt;1, "&lt;1", IF(mh!AE111&gt;99, "&gt;99", mh!AE111))), "-")</f>
        <v>-</v>
      </c>
      <c r="AF113" s="5" t="str">
        <f>IF(ISNUMBER(mh!AF111), IF(mh!AF111=-999,"NA",IF(mh!AF111&lt;1, "&lt;1", IF(mh!AF111&gt;99, "&gt;99", mh!AF111))), "-")</f>
        <v>-</v>
      </c>
      <c r="AG113" s="5" t="str">
        <f>IF(ISNUMBER(mh!AG111), IF(mh!AG111=-999,"NA",IF(mh!AG111&lt;1, "&lt;1", IF(mh!AG111&gt;99, "&gt;99", mh!AG111))), "-")</f>
        <v>-</v>
      </c>
      <c r="AH113" s="5" t="str">
        <f>IF(ISNUMBER(mh!AH111), IF(mh!AH111=-999,"NA",IF(mh!AH111&lt;1, "&lt;1", IF(mh!AH111&gt;99, "&gt;99", mh!AH111))), "-")</f>
        <v>-</v>
      </c>
      <c r="AI113" s="3">
        <f>IF(ISBLANK(mh!AI111), "", mh!AI111)</f>
        <v>110</v>
      </c>
    </row>
    <row r="114" spans="1:35" hidden="1" x14ac:dyDescent="0.25">
      <c r="A114" s="81" t="str">
        <f>IF(ISBLANK(mh!A112), "", mh!A112)</f>
        <v>Latin America and the Caribbean</v>
      </c>
      <c r="B114" s="2">
        <f>IF(ISBLANK(mh!B112), "", mh!B112)</f>
        <v>2010</v>
      </c>
      <c r="C114" s="70">
        <f>IF(ISBLANK(mh!C112), "-", mh!C112)</f>
        <v>158717.38927811384</v>
      </c>
      <c r="D114" s="7">
        <f>IF(ISBLANK(mh!D112), "-", mh!D112)</f>
        <v>78.571250915527344</v>
      </c>
      <c r="E114" s="89" t="str">
        <f>IF(ISNUMBER(mh!E112), IF(mh!E112=-999,"NA",IF(mh!E112&lt;1, "&lt;1", IF(mh!E112&gt;99, "&gt;99", mh!E112))), "-")</f>
        <v>-</v>
      </c>
      <c r="F114" s="89" t="str">
        <f>IF(ISNUMBER(mh!F112), IF(mh!F112=-999,"NA",IF(mh!F112&lt;1, "&lt;1", IF(mh!F112&gt;99, "&gt;99", mh!F112))), "-")</f>
        <v>-</v>
      </c>
      <c r="G114" s="89" t="str">
        <f>IF(ISNUMBER(mh!G112), IF(mh!G112=-999,"NA",IF(mh!G112&lt;1, "&lt;1", IF(mh!G112&gt;99, "&gt;99", mh!G112))), "-")</f>
        <v>-</v>
      </c>
      <c r="H114" s="89" t="str">
        <f>IF(ISNUMBER(mh!H112), IF(mh!H112=-999,"NA",IF(mh!H112&lt;1, "&lt;1", IF(mh!H112&gt;99, "&gt;99", mh!H112))), "-")</f>
        <v>-</v>
      </c>
      <c r="I114" s="5" t="str">
        <f>IF(ISNUMBER(mh!I112), IF(mh!I112=-999,"NA",IF(mh!I112&lt;1, "&lt;1", IF(mh!I112&gt;99, "&gt;99", mh!I112))), "-")</f>
        <v>-</v>
      </c>
      <c r="J114" s="5" t="str">
        <f>IF(ISNUMBER(mh!J112), IF(mh!J112=-999,"NA",IF(mh!J112&lt;1, "&lt;1", IF(mh!J112&gt;99, "&gt;99", mh!J112))), "-")</f>
        <v>-</v>
      </c>
      <c r="K114" s="89" t="str">
        <f>IF(ISNUMBER(mh!K112), IF(mh!K112=-999,"NA",IF(mh!K112&lt;1, "&lt;1", IF(mh!K112&gt;99, "&gt;99", mh!K112))), "-")</f>
        <v>-</v>
      </c>
      <c r="L114" s="89" t="str">
        <f>IF(ISNUMBER(mh!L112), IF(mh!L112=-999,"NA",IF(mh!L112&lt;1, "&lt;1", IF(mh!L112&gt;99, "&gt;99", mh!L112))), "-")</f>
        <v>-</v>
      </c>
      <c r="M114" s="89" t="str">
        <f>IF(ISNUMBER(mh!M112), IF(mh!M112=-999,"NA",IF(mh!M112&lt;1, "&lt;1", IF(mh!M112&gt;99, "&gt;99", mh!M112))), "-")</f>
        <v>-</v>
      </c>
      <c r="N114" s="89" t="str">
        <f>IF(ISNUMBER(mh!N112), IF(mh!N112=-999,"NA",IF(mh!N112&lt;1, "&lt;1", IF(mh!N112&gt;99, "&gt;99", mh!N112))), "-")</f>
        <v>-</v>
      </c>
      <c r="O114" s="5" t="str">
        <f>IF(ISNUMBER(mh!O112), IF(mh!O112=-999,"NA",IF(mh!O112&lt;1, "&lt;1", IF(mh!O112&gt;99, "&gt;99", mh!O112))), "-")</f>
        <v>-</v>
      </c>
      <c r="P114" s="5" t="str">
        <f>IF(ISNUMBER(mh!P112), IF(mh!P112=-999,"NA",IF(mh!P112&lt;1, "&lt;1", IF(mh!P112&gt;99, "&gt;99", mh!P112))), "-")</f>
        <v>-</v>
      </c>
      <c r="Q114" s="89" t="str">
        <f>IF(ISNUMBER(mh!Q112), IF(mh!Q112=-999,"NA",IF(mh!Q112&lt;1, "&lt;1", IF(mh!Q112&gt;99, "&gt;99", mh!Q112))), "-")</f>
        <v>-</v>
      </c>
      <c r="R114" s="89" t="str">
        <f>IF(ISNUMBER(mh!R112), IF(mh!R112=-999,"NA",IF(mh!R112&lt;1, "&lt;1", IF(mh!R112&gt;99, "&gt;99", mh!R112))), "-")</f>
        <v>-</v>
      </c>
      <c r="S114" s="89" t="str">
        <f>IF(ISNUMBER(mh!S112), IF(mh!S112=-999,"NA",IF(mh!S112&lt;1, "&lt;1", IF(mh!S112&gt;99, "&gt;99", mh!S112))), "-")</f>
        <v>-</v>
      </c>
      <c r="T114" s="89" t="str">
        <f>IF(ISNUMBER(mh!T112), IF(mh!T112=-999,"NA",IF(mh!T112&lt;1, "&lt;1", IF(mh!T112&gt;99, "&gt;99", mh!T112))), "-")</f>
        <v>-</v>
      </c>
      <c r="U114" s="5" t="str">
        <f>IF(ISNUMBER(mh!U112), IF(mh!U112=-999,"NA",IF(mh!U112&lt;1, "&lt;1", IF(mh!U112&gt;99, "&gt;99", mh!U112))), "-")</f>
        <v>-</v>
      </c>
      <c r="V114" s="5" t="str">
        <f>IF(ISNUMBER(mh!V112), IF(mh!V112=-999,"NA",IF(mh!V112&lt;1, "&lt;1", IF(mh!V112&gt;99, "&gt;99", mh!V112))), "-")</f>
        <v>-</v>
      </c>
      <c r="W114" s="2"/>
      <c r="X114" s="81" t="str">
        <f>IF(ISBLANK(mh!X112),"",mh!X112)</f>
        <v>Latin America and the Caribbean</v>
      </c>
      <c r="Y114" s="2">
        <f>IF(ISBLANK(mh!Y112),"",mh!Y112)</f>
        <v>2010</v>
      </c>
      <c r="Z114" s="5" t="str">
        <f>IF(ISNUMBER(mh!Z112), IF(mh!Z112=-999,"NA",IF(mh!Z112&lt;1, "&lt;1", IF(mh!Z112&gt;99, "&gt;99", mh!Z112))), "-")</f>
        <v>-</v>
      </c>
      <c r="AA114" s="5" t="str">
        <f>IF(ISNUMBER(mh!AA112), IF(mh!AA112=-999,"NA",IF(mh!AA112&lt;1, "&lt;1", IF(mh!AA112&gt;99, "&gt;99", mh!AA112))), "-")</f>
        <v>-</v>
      </c>
      <c r="AB114" s="5" t="str">
        <f>IF(ISNUMBER(mh!AB112), IF(mh!AB112=-999,"NA",IF(mh!AB112&lt;1, "&lt;1", IF(mh!AB112&gt;99, "&gt;99", mh!AB112))), "-")</f>
        <v>-</v>
      </c>
      <c r="AC114" s="5" t="str">
        <f>IF(ISNUMBER(mh!AC112), IF(mh!AC112=-999,"NA",IF(mh!AC112&lt;1, "&lt;1", IF(mh!AC112&gt;99, "&gt;99", mh!AC112))), "-")</f>
        <v>-</v>
      </c>
      <c r="AD114" s="5" t="str">
        <f>IF(ISNUMBER(mh!AD112), IF(mh!AD112=-999,"NA",IF(mh!AD112&lt;1, "&lt;1", IF(mh!AD112&gt;99, "&gt;99", mh!AD112))), "-")</f>
        <v>-</v>
      </c>
      <c r="AE114" s="5" t="str">
        <f>IF(ISNUMBER(mh!AE112), IF(mh!AE112=-999,"NA",IF(mh!AE112&lt;1, "&lt;1", IF(mh!AE112&gt;99, "&gt;99", mh!AE112))), "-")</f>
        <v>-</v>
      </c>
      <c r="AF114" s="5" t="str">
        <f>IF(ISNUMBER(mh!AF112), IF(mh!AF112=-999,"NA",IF(mh!AF112&lt;1, "&lt;1", IF(mh!AF112&gt;99, "&gt;99", mh!AF112))), "-")</f>
        <v>-</v>
      </c>
      <c r="AG114" s="5" t="str">
        <f>IF(ISNUMBER(mh!AG112), IF(mh!AG112=-999,"NA",IF(mh!AG112&lt;1, "&lt;1", IF(mh!AG112&gt;99, "&gt;99", mh!AG112))), "-")</f>
        <v>-</v>
      </c>
      <c r="AH114" s="5" t="str">
        <f>IF(ISNUMBER(mh!AH112), IF(mh!AH112=-999,"NA",IF(mh!AH112&lt;1, "&lt;1", IF(mh!AH112&gt;99, "&gt;99", mh!AH112))), "-")</f>
        <v>-</v>
      </c>
      <c r="AI114" s="3">
        <f>IF(ISBLANK(mh!AI112), "", mh!AI112)</f>
        <v>111</v>
      </c>
    </row>
    <row r="115" spans="1:35" hidden="1" x14ac:dyDescent="0.25">
      <c r="A115" s="81" t="str">
        <f>IF(ISBLANK(mh!A113), "", mh!A113)</f>
        <v>Latin America and the Caribbean</v>
      </c>
      <c r="B115" s="2">
        <f>IF(ISBLANK(mh!B113), "", mh!B113)</f>
        <v>2011</v>
      </c>
      <c r="C115" s="70">
        <f>IF(ISBLANK(mh!C113), "-", mh!C113)</f>
        <v>160321.66100114584</v>
      </c>
      <c r="D115" s="7">
        <f>IF(ISBLANK(mh!D113), "-", mh!D113)</f>
        <v>78.846183776855469</v>
      </c>
      <c r="E115" s="89" t="str">
        <f>IF(ISNUMBER(mh!E113), IF(mh!E113=-999,"NA",IF(mh!E113&lt;1, "&lt;1", IF(mh!E113&gt;99, "&gt;99", mh!E113))), "-")</f>
        <v>-</v>
      </c>
      <c r="F115" s="89" t="str">
        <f>IF(ISNUMBER(mh!F113), IF(mh!F113=-999,"NA",IF(mh!F113&lt;1, "&lt;1", IF(mh!F113&gt;99, "&gt;99", mh!F113))), "-")</f>
        <v>-</v>
      </c>
      <c r="G115" s="89" t="str">
        <f>IF(ISNUMBER(mh!G113), IF(mh!G113=-999,"NA",IF(mh!G113&lt;1, "&lt;1", IF(mh!G113&gt;99, "&gt;99", mh!G113))), "-")</f>
        <v>-</v>
      </c>
      <c r="H115" s="89" t="str">
        <f>IF(ISNUMBER(mh!H113), IF(mh!H113=-999,"NA",IF(mh!H113&lt;1, "&lt;1", IF(mh!H113&gt;99, "&gt;99", mh!H113))), "-")</f>
        <v>-</v>
      </c>
      <c r="I115" s="5" t="str">
        <f>IF(ISNUMBER(mh!I113), IF(mh!I113=-999,"NA",IF(mh!I113&lt;1, "&lt;1", IF(mh!I113&gt;99, "&gt;99", mh!I113))), "-")</f>
        <v>-</v>
      </c>
      <c r="J115" s="5" t="str">
        <f>IF(ISNUMBER(mh!J113), IF(mh!J113=-999,"NA",IF(mh!J113&lt;1, "&lt;1", IF(mh!J113&gt;99, "&gt;99", mh!J113))), "-")</f>
        <v>-</v>
      </c>
      <c r="K115" s="89" t="str">
        <f>IF(ISNUMBER(mh!K113), IF(mh!K113=-999,"NA",IF(mh!K113&lt;1, "&lt;1", IF(mh!K113&gt;99, "&gt;99", mh!K113))), "-")</f>
        <v>-</v>
      </c>
      <c r="L115" s="89" t="str">
        <f>IF(ISNUMBER(mh!L113), IF(mh!L113=-999,"NA",IF(mh!L113&lt;1, "&lt;1", IF(mh!L113&gt;99, "&gt;99", mh!L113))), "-")</f>
        <v>-</v>
      </c>
      <c r="M115" s="89" t="str">
        <f>IF(ISNUMBER(mh!M113), IF(mh!M113=-999,"NA",IF(mh!M113&lt;1, "&lt;1", IF(mh!M113&gt;99, "&gt;99", mh!M113))), "-")</f>
        <v>-</v>
      </c>
      <c r="N115" s="89" t="str">
        <f>IF(ISNUMBER(mh!N113), IF(mh!N113=-999,"NA",IF(mh!N113&lt;1, "&lt;1", IF(mh!N113&gt;99, "&gt;99", mh!N113))), "-")</f>
        <v>-</v>
      </c>
      <c r="O115" s="5" t="str">
        <f>IF(ISNUMBER(mh!O113), IF(mh!O113=-999,"NA",IF(mh!O113&lt;1, "&lt;1", IF(mh!O113&gt;99, "&gt;99", mh!O113))), "-")</f>
        <v>-</v>
      </c>
      <c r="P115" s="5" t="str">
        <f>IF(ISNUMBER(mh!P113), IF(mh!P113=-999,"NA",IF(mh!P113&lt;1, "&lt;1", IF(mh!P113&gt;99, "&gt;99", mh!P113))), "-")</f>
        <v>-</v>
      </c>
      <c r="Q115" s="89" t="str">
        <f>IF(ISNUMBER(mh!Q113), IF(mh!Q113=-999,"NA",IF(mh!Q113&lt;1, "&lt;1", IF(mh!Q113&gt;99, "&gt;99", mh!Q113))), "-")</f>
        <v>-</v>
      </c>
      <c r="R115" s="89" t="str">
        <f>IF(ISNUMBER(mh!R113), IF(mh!R113=-999,"NA",IF(mh!R113&lt;1, "&lt;1", IF(mh!R113&gt;99, "&gt;99", mh!R113))), "-")</f>
        <v>-</v>
      </c>
      <c r="S115" s="89" t="str">
        <f>IF(ISNUMBER(mh!S113), IF(mh!S113=-999,"NA",IF(mh!S113&lt;1, "&lt;1", IF(mh!S113&gt;99, "&gt;99", mh!S113))), "-")</f>
        <v>-</v>
      </c>
      <c r="T115" s="89" t="str">
        <f>IF(ISNUMBER(mh!T113), IF(mh!T113=-999,"NA",IF(mh!T113&lt;1, "&lt;1", IF(mh!T113&gt;99, "&gt;99", mh!T113))), "-")</f>
        <v>-</v>
      </c>
      <c r="U115" s="5" t="str">
        <f>IF(ISNUMBER(mh!U113), IF(mh!U113=-999,"NA",IF(mh!U113&lt;1, "&lt;1", IF(mh!U113&gt;99, "&gt;99", mh!U113))), "-")</f>
        <v>-</v>
      </c>
      <c r="V115" s="5" t="str">
        <f>IF(ISNUMBER(mh!V113), IF(mh!V113=-999,"NA",IF(mh!V113&lt;1, "&lt;1", IF(mh!V113&gt;99, "&gt;99", mh!V113))), "-")</f>
        <v>-</v>
      </c>
      <c r="W115" s="2"/>
      <c r="X115" s="81" t="str">
        <f>IF(ISBLANK(mh!X113),"",mh!X113)</f>
        <v>Latin America and the Caribbean</v>
      </c>
      <c r="Y115" s="2">
        <f>IF(ISBLANK(mh!Y113),"",mh!Y113)</f>
        <v>2011</v>
      </c>
      <c r="Z115" s="5" t="str">
        <f>IF(ISNUMBER(mh!Z113), IF(mh!Z113=-999,"NA",IF(mh!Z113&lt;1, "&lt;1", IF(mh!Z113&gt;99, "&gt;99", mh!Z113))), "-")</f>
        <v>-</v>
      </c>
      <c r="AA115" s="5" t="str">
        <f>IF(ISNUMBER(mh!AA113), IF(mh!AA113=-999,"NA",IF(mh!AA113&lt;1, "&lt;1", IF(mh!AA113&gt;99, "&gt;99", mh!AA113))), "-")</f>
        <v>-</v>
      </c>
      <c r="AB115" s="5" t="str">
        <f>IF(ISNUMBER(mh!AB113), IF(mh!AB113=-999,"NA",IF(mh!AB113&lt;1, "&lt;1", IF(mh!AB113&gt;99, "&gt;99", mh!AB113))), "-")</f>
        <v>-</v>
      </c>
      <c r="AC115" s="5" t="str">
        <f>IF(ISNUMBER(mh!AC113), IF(mh!AC113=-999,"NA",IF(mh!AC113&lt;1, "&lt;1", IF(mh!AC113&gt;99, "&gt;99", mh!AC113))), "-")</f>
        <v>-</v>
      </c>
      <c r="AD115" s="5" t="str">
        <f>IF(ISNUMBER(mh!AD113), IF(mh!AD113=-999,"NA",IF(mh!AD113&lt;1, "&lt;1", IF(mh!AD113&gt;99, "&gt;99", mh!AD113))), "-")</f>
        <v>-</v>
      </c>
      <c r="AE115" s="5" t="str">
        <f>IF(ISNUMBER(mh!AE113), IF(mh!AE113=-999,"NA",IF(mh!AE113&lt;1, "&lt;1", IF(mh!AE113&gt;99, "&gt;99", mh!AE113))), "-")</f>
        <v>-</v>
      </c>
      <c r="AF115" s="5" t="str">
        <f>IF(ISNUMBER(mh!AF113), IF(mh!AF113=-999,"NA",IF(mh!AF113&lt;1, "&lt;1", IF(mh!AF113&gt;99, "&gt;99", mh!AF113))), "-")</f>
        <v>-</v>
      </c>
      <c r="AG115" s="5" t="str">
        <f>IF(ISNUMBER(mh!AG113), IF(mh!AG113=-999,"NA",IF(mh!AG113&lt;1, "&lt;1", IF(mh!AG113&gt;99, "&gt;99", mh!AG113))), "-")</f>
        <v>-</v>
      </c>
      <c r="AH115" s="5" t="str">
        <f>IF(ISNUMBER(mh!AH113), IF(mh!AH113=-999,"NA",IF(mh!AH113&lt;1, "&lt;1", IF(mh!AH113&gt;99, "&gt;99", mh!AH113))), "-")</f>
        <v>-</v>
      </c>
      <c r="AI115" s="3">
        <f>IF(ISBLANK(mh!AI113), "", mh!AI113)</f>
        <v>112</v>
      </c>
    </row>
    <row r="116" spans="1:35" hidden="1" x14ac:dyDescent="0.25">
      <c r="A116" s="81" t="str">
        <f>IF(ISBLANK(mh!A114), "", mh!A114)</f>
        <v>Latin America and the Caribbean</v>
      </c>
      <c r="B116" s="2">
        <f>IF(ISBLANK(mh!B114), "", mh!B114)</f>
        <v>2012</v>
      </c>
      <c r="C116" s="70">
        <f>IF(ISBLANK(mh!C114), "-", mh!C114)</f>
        <v>161847.19674748182</v>
      </c>
      <c r="D116" s="7">
        <f>IF(ISBLANK(mh!D114), "-", mh!D114)</f>
        <v>79.112663269042969</v>
      </c>
      <c r="E116" s="89" t="str">
        <f>IF(ISNUMBER(mh!E114), IF(mh!E114=-999,"NA",IF(mh!E114&lt;1, "&lt;1", IF(mh!E114&gt;99, "&gt;99", mh!E114))), "-")</f>
        <v>-</v>
      </c>
      <c r="F116" s="89" t="str">
        <f>IF(ISNUMBER(mh!F114), IF(mh!F114=-999,"NA",IF(mh!F114&lt;1, "&lt;1", IF(mh!F114&gt;99, "&gt;99", mh!F114))), "-")</f>
        <v>-</v>
      </c>
      <c r="G116" s="89" t="str">
        <f>IF(ISNUMBER(mh!G114), IF(mh!G114=-999,"NA",IF(mh!G114&lt;1, "&lt;1", IF(mh!G114&gt;99, "&gt;99", mh!G114))), "-")</f>
        <v>-</v>
      </c>
      <c r="H116" s="89" t="str">
        <f>IF(ISNUMBER(mh!H114), IF(mh!H114=-999,"NA",IF(mh!H114&lt;1, "&lt;1", IF(mh!H114&gt;99, "&gt;99", mh!H114))), "-")</f>
        <v>-</v>
      </c>
      <c r="I116" s="5" t="str">
        <f>IF(ISNUMBER(mh!I114), IF(mh!I114=-999,"NA",IF(mh!I114&lt;1, "&lt;1", IF(mh!I114&gt;99, "&gt;99", mh!I114))), "-")</f>
        <v>-</v>
      </c>
      <c r="J116" s="5" t="str">
        <f>IF(ISNUMBER(mh!J114), IF(mh!J114=-999,"NA",IF(mh!J114&lt;1, "&lt;1", IF(mh!J114&gt;99, "&gt;99", mh!J114))), "-")</f>
        <v>-</v>
      </c>
      <c r="K116" s="89" t="str">
        <f>IF(ISNUMBER(mh!K114), IF(mh!K114=-999,"NA",IF(mh!K114&lt;1, "&lt;1", IF(mh!K114&gt;99, "&gt;99", mh!K114))), "-")</f>
        <v>-</v>
      </c>
      <c r="L116" s="89" t="str">
        <f>IF(ISNUMBER(mh!L114), IF(mh!L114=-999,"NA",IF(mh!L114&lt;1, "&lt;1", IF(mh!L114&gt;99, "&gt;99", mh!L114))), "-")</f>
        <v>-</v>
      </c>
      <c r="M116" s="89" t="str">
        <f>IF(ISNUMBER(mh!M114), IF(mh!M114=-999,"NA",IF(mh!M114&lt;1, "&lt;1", IF(mh!M114&gt;99, "&gt;99", mh!M114))), "-")</f>
        <v>-</v>
      </c>
      <c r="N116" s="89" t="str">
        <f>IF(ISNUMBER(mh!N114), IF(mh!N114=-999,"NA",IF(mh!N114&lt;1, "&lt;1", IF(mh!N114&gt;99, "&gt;99", mh!N114))), "-")</f>
        <v>-</v>
      </c>
      <c r="O116" s="5" t="str">
        <f>IF(ISNUMBER(mh!O114), IF(mh!O114=-999,"NA",IF(mh!O114&lt;1, "&lt;1", IF(mh!O114&gt;99, "&gt;99", mh!O114))), "-")</f>
        <v>-</v>
      </c>
      <c r="P116" s="5" t="str">
        <f>IF(ISNUMBER(mh!P114), IF(mh!P114=-999,"NA",IF(mh!P114&lt;1, "&lt;1", IF(mh!P114&gt;99, "&gt;99", mh!P114))), "-")</f>
        <v>-</v>
      </c>
      <c r="Q116" s="89" t="str">
        <f>IF(ISNUMBER(mh!Q114), IF(mh!Q114=-999,"NA",IF(mh!Q114&lt;1, "&lt;1", IF(mh!Q114&gt;99, "&gt;99", mh!Q114))), "-")</f>
        <v>-</v>
      </c>
      <c r="R116" s="89" t="str">
        <f>IF(ISNUMBER(mh!R114), IF(mh!R114=-999,"NA",IF(mh!R114&lt;1, "&lt;1", IF(mh!R114&gt;99, "&gt;99", mh!R114))), "-")</f>
        <v>-</v>
      </c>
      <c r="S116" s="89" t="str">
        <f>IF(ISNUMBER(mh!S114), IF(mh!S114=-999,"NA",IF(mh!S114&lt;1, "&lt;1", IF(mh!S114&gt;99, "&gt;99", mh!S114))), "-")</f>
        <v>-</v>
      </c>
      <c r="T116" s="89" t="str">
        <f>IF(ISNUMBER(mh!T114), IF(mh!T114=-999,"NA",IF(mh!T114&lt;1, "&lt;1", IF(mh!T114&gt;99, "&gt;99", mh!T114))), "-")</f>
        <v>-</v>
      </c>
      <c r="U116" s="5" t="str">
        <f>IF(ISNUMBER(mh!U114), IF(mh!U114=-999,"NA",IF(mh!U114&lt;1, "&lt;1", IF(mh!U114&gt;99, "&gt;99", mh!U114))), "-")</f>
        <v>-</v>
      </c>
      <c r="V116" s="5" t="str">
        <f>IF(ISNUMBER(mh!V114), IF(mh!V114=-999,"NA",IF(mh!V114&lt;1, "&lt;1", IF(mh!V114&gt;99, "&gt;99", mh!V114))), "-")</f>
        <v>-</v>
      </c>
      <c r="W116" s="2"/>
      <c r="X116" s="81" t="str">
        <f>IF(ISBLANK(mh!X114),"",mh!X114)</f>
        <v>Latin America and the Caribbean</v>
      </c>
      <c r="Y116" s="2">
        <f>IF(ISBLANK(mh!Y114),"",mh!Y114)</f>
        <v>2012</v>
      </c>
      <c r="Z116" s="5" t="str">
        <f>IF(ISNUMBER(mh!Z114), IF(mh!Z114=-999,"NA",IF(mh!Z114&lt;1, "&lt;1", IF(mh!Z114&gt;99, "&gt;99", mh!Z114))), "-")</f>
        <v>-</v>
      </c>
      <c r="AA116" s="5" t="str">
        <f>IF(ISNUMBER(mh!AA114), IF(mh!AA114=-999,"NA",IF(mh!AA114&lt;1, "&lt;1", IF(mh!AA114&gt;99, "&gt;99", mh!AA114))), "-")</f>
        <v>-</v>
      </c>
      <c r="AB116" s="5" t="str">
        <f>IF(ISNUMBER(mh!AB114), IF(mh!AB114=-999,"NA",IF(mh!AB114&lt;1, "&lt;1", IF(mh!AB114&gt;99, "&gt;99", mh!AB114))), "-")</f>
        <v>-</v>
      </c>
      <c r="AC116" s="5" t="str">
        <f>IF(ISNUMBER(mh!AC114), IF(mh!AC114=-999,"NA",IF(mh!AC114&lt;1, "&lt;1", IF(mh!AC114&gt;99, "&gt;99", mh!AC114))), "-")</f>
        <v>-</v>
      </c>
      <c r="AD116" s="5" t="str">
        <f>IF(ISNUMBER(mh!AD114), IF(mh!AD114=-999,"NA",IF(mh!AD114&lt;1, "&lt;1", IF(mh!AD114&gt;99, "&gt;99", mh!AD114))), "-")</f>
        <v>-</v>
      </c>
      <c r="AE116" s="5" t="str">
        <f>IF(ISNUMBER(mh!AE114), IF(mh!AE114=-999,"NA",IF(mh!AE114&lt;1, "&lt;1", IF(mh!AE114&gt;99, "&gt;99", mh!AE114))), "-")</f>
        <v>-</v>
      </c>
      <c r="AF116" s="5" t="str">
        <f>IF(ISNUMBER(mh!AF114), IF(mh!AF114=-999,"NA",IF(mh!AF114&lt;1, "&lt;1", IF(mh!AF114&gt;99, "&gt;99", mh!AF114))), "-")</f>
        <v>-</v>
      </c>
      <c r="AG116" s="5" t="str">
        <f>IF(ISNUMBER(mh!AG114), IF(mh!AG114=-999,"NA",IF(mh!AG114&lt;1, "&lt;1", IF(mh!AG114&gt;99, "&gt;99", mh!AG114))), "-")</f>
        <v>-</v>
      </c>
      <c r="AH116" s="5" t="str">
        <f>IF(ISNUMBER(mh!AH114), IF(mh!AH114=-999,"NA",IF(mh!AH114&lt;1, "&lt;1", IF(mh!AH114&gt;99, "&gt;99", mh!AH114))), "-")</f>
        <v>-</v>
      </c>
      <c r="AI116" s="3">
        <f>IF(ISBLANK(mh!AI114), "", mh!AI114)</f>
        <v>113</v>
      </c>
    </row>
    <row r="117" spans="1:35" hidden="1" x14ac:dyDescent="0.25">
      <c r="A117" s="81" t="str">
        <f>IF(ISBLANK(mh!A115), "", mh!A115)</f>
        <v>Latin America and the Caribbean</v>
      </c>
      <c r="B117" s="2">
        <f>IF(ISBLANK(mh!B115), "", mh!B115)</f>
        <v>2013</v>
      </c>
      <c r="C117" s="70">
        <f>IF(ISBLANK(mh!C115), "-", mh!C115)</f>
        <v>163299.61779654026</v>
      </c>
      <c r="D117" s="7">
        <f>IF(ISBLANK(mh!D115), "-", mh!D115)</f>
        <v>79.373954772949219</v>
      </c>
      <c r="E117" s="89" t="str">
        <f>IF(ISNUMBER(mh!E115), IF(mh!E115=-999,"NA",IF(mh!E115&lt;1, "&lt;1", IF(mh!E115&gt;99, "&gt;99", mh!E115))), "-")</f>
        <v>-</v>
      </c>
      <c r="F117" s="89" t="str">
        <f>IF(ISNUMBER(mh!F115), IF(mh!F115=-999,"NA",IF(mh!F115&lt;1, "&lt;1", IF(mh!F115&gt;99, "&gt;99", mh!F115))), "-")</f>
        <v>-</v>
      </c>
      <c r="G117" s="89" t="str">
        <f>IF(ISNUMBER(mh!G115), IF(mh!G115=-999,"NA",IF(mh!G115&lt;1, "&lt;1", IF(mh!G115&gt;99, "&gt;99", mh!G115))), "-")</f>
        <v>-</v>
      </c>
      <c r="H117" s="89" t="str">
        <f>IF(ISNUMBER(mh!H115), IF(mh!H115=-999,"NA",IF(mh!H115&lt;1, "&lt;1", IF(mh!H115&gt;99, "&gt;99", mh!H115))), "-")</f>
        <v>-</v>
      </c>
      <c r="I117" s="5" t="str">
        <f>IF(ISNUMBER(mh!I115), IF(mh!I115=-999,"NA",IF(mh!I115&lt;1, "&lt;1", IF(mh!I115&gt;99, "&gt;99", mh!I115))), "-")</f>
        <v>-</v>
      </c>
      <c r="J117" s="5" t="str">
        <f>IF(ISNUMBER(mh!J115), IF(mh!J115=-999,"NA",IF(mh!J115&lt;1, "&lt;1", IF(mh!J115&gt;99, "&gt;99", mh!J115))), "-")</f>
        <v>-</v>
      </c>
      <c r="K117" s="89" t="str">
        <f>IF(ISNUMBER(mh!K115), IF(mh!K115=-999,"NA",IF(mh!K115&lt;1, "&lt;1", IF(mh!K115&gt;99, "&gt;99", mh!K115))), "-")</f>
        <v>-</v>
      </c>
      <c r="L117" s="89" t="str">
        <f>IF(ISNUMBER(mh!L115), IF(mh!L115=-999,"NA",IF(mh!L115&lt;1, "&lt;1", IF(mh!L115&gt;99, "&gt;99", mh!L115))), "-")</f>
        <v>-</v>
      </c>
      <c r="M117" s="89" t="str">
        <f>IF(ISNUMBER(mh!M115), IF(mh!M115=-999,"NA",IF(mh!M115&lt;1, "&lt;1", IF(mh!M115&gt;99, "&gt;99", mh!M115))), "-")</f>
        <v>-</v>
      </c>
      <c r="N117" s="89" t="str">
        <f>IF(ISNUMBER(mh!N115), IF(mh!N115=-999,"NA",IF(mh!N115&lt;1, "&lt;1", IF(mh!N115&gt;99, "&gt;99", mh!N115))), "-")</f>
        <v>-</v>
      </c>
      <c r="O117" s="5" t="str">
        <f>IF(ISNUMBER(mh!O115), IF(mh!O115=-999,"NA",IF(mh!O115&lt;1, "&lt;1", IF(mh!O115&gt;99, "&gt;99", mh!O115))), "-")</f>
        <v>-</v>
      </c>
      <c r="P117" s="5" t="str">
        <f>IF(ISNUMBER(mh!P115), IF(mh!P115=-999,"NA",IF(mh!P115&lt;1, "&lt;1", IF(mh!P115&gt;99, "&gt;99", mh!P115))), "-")</f>
        <v>-</v>
      </c>
      <c r="Q117" s="89" t="str">
        <f>IF(ISNUMBER(mh!Q115), IF(mh!Q115=-999,"NA",IF(mh!Q115&lt;1, "&lt;1", IF(mh!Q115&gt;99, "&gt;99", mh!Q115))), "-")</f>
        <v>-</v>
      </c>
      <c r="R117" s="89" t="str">
        <f>IF(ISNUMBER(mh!R115), IF(mh!R115=-999,"NA",IF(mh!R115&lt;1, "&lt;1", IF(mh!R115&gt;99, "&gt;99", mh!R115))), "-")</f>
        <v>-</v>
      </c>
      <c r="S117" s="89" t="str">
        <f>IF(ISNUMBER(mh!S115), IF(mh!S115=-999,"NA",IF(mh!S115&lt;1, "&lt;1", IF(mh!S115&gt;99, "&gt;99", mh!S115))), "-")</f>
        <v>-</v>
      </c>
      <c r="T117" s="89" t="str">
        <f>IF(ISNUMBER(mh!T115), IF(mh!T115=-999,"NA",IF(mh!T115&lt;1, "&lt;1", IF(mh!T115&gt;99, "&gt;99", mh!T115))), "-")</f>
        <v>-</v>
      </c>
      <c r="U117" s="5" t="str">
        <f>IF(ISNUMBER(mh!U115), IF(mh!U115=-999,"NA",IF(mh!U115&lt;1, "&lt;1", IF(mh!U115&gt;99, "&gt;99", mh!U115))), "-")</f>
        <v>-</v>
      </c>
      <c r="V117" s="5" t="str">
        <f>IF(ISNUMBER(mh!V115), IF(mh!V115=-999,"NA",IF(mh!V115&lt;1, "&lt;1", IF(mh!V115&gt;99, "&gt;99", mh!V115))), "-")</f>
        <v>-</v>
      </c>
      <c r="W117" s="2"/>
      <c r="X117" s="81" t="str">
        <f>IF(ISBLANK(mh!X115),"",mh!X115)</f>
        <v>Latin America and the Caribbean</v>
      </c>
      <c r="Y117" s="2">
        <f>IF(ISBLANK(mh!Y115),"",mh!Y115)</f>
        <v>2013</v>
      </c>
      <c r="Z117" s="5" t="str">
        <f>IF(ISNUMBER(mh!Z115), IF(mh!Z115=-999,"NA",IF(mh!Z115&lt;1, "&lt;1", IF(mh!Z115&gt;99, "&gt;99", mh!Z115))), "-")</f>
        <v>-</v>
      </c>
      <c r="AA117" s="5" t="str">
        <f>IF(ISNUMBER(mh!AA115), IF(mh!AA115=-999,"NA",IF(mh!AA115&lt;1, "&lt;1", IF(mh!AA115&gt;99, "&gt;99", mh!AA115))), "-")</f>
        <v>-</v>
      </c>
      <c r="AB117" s="5" t="str">
        <f>IF(ISNUMBER(mh!AB115), IF(mh!AB115=-999,"NA",IF(mh!AB115&lt;1, "&lt;1", IF(mh!AB115&gt;99, "&gt;99", mh!AB115))), "-")</f>
        <v>-</v>
      </c>
      <c r="AC117" s="5" t="str">
        <f>IF(ISNUMBER(mh!AC115), IF(mh!AC115=-999,"NA",IF(mh!AC115&lt;1, "&lt;1", IF(mh!AC115&gt;99, "&gt;99", mh!AC115))), "-")</f>
        <v>-</v>
      </c>
      <c r="AD117" s="5" t="str">
        <f>IF(ISNUMBER(mh!AD115), IF(mh!AD115=-999,"NA",IF(mh!AD115&lt;1, "&lt;1", IF(mh!AD115&gt;99, "&gt;99", mh!AD115))), "-")</f>
        <v>-</v>
      </c>
      <c r="AE117" s="5" t="str">
        <f>IF(ISNUMBER(mh!AE115), IF(mh!AE115=-999,"NA",IF(mh!AE115&lt;1, "&lt;1", IF(mh!AE115&gt;99, "&gt;99", mh!AE115))), "-")</f>
        <v>-</v>
      </c>
      <c r="AF117" s="5" t="str">
        <f>IF(ISNUMBER(mh!AF115), IF(mh!AF115=-999,"NA",IF(mh!AF115&lt;1, "&lt;1", IF(mh!AF115&gt;99, "&gt;99", mh!AF115))), "-")</f>
        <v>-</v>
      </c>
      <c r="AG117" s="5" t="str">
        <f>IF(ISNUMBER(mh!AG115), IF(mh!AG115=-999,"NA",IF(mh!AG115&lt;1, "&lt;1", IF(mh!AG115&gt;99, "&gt;99", mh!AG115))), "-")</f>
        <v>-</v>
      </c>
      <c r="AH117" s="5" t="str">
        <f>IF(ISNUMBER(mh!AH115), IF(mh!AH115=-999,"NA",IF(mh!AH115&lt;1, "&lt;1", IF(mh!AH115&gt;99, "&gt;99", mh!AH115))), "-")</f>
        <v>-</v>
      </c>
      <c r="AI117" s="3">
        <f>IF(ISBLANK(mh!AI115), "", mh!AI115)</f>
        <v>114</v>
      </c>
    </row>
    <row r="118" spans="1:35" hidden="1" x14ac:dyDescent="0.25">
      <c r="A118" s="81" t="str">
        <f>IF(ISBLANK(mh!A116), "", mh!A116)</f>
        <v>Latin America and the Caribbean</v>
      </c>
      <c r="B118" s="2">
        <f>IF(ISBLANK(mh!B116), "", mh!B116)</f>
        <v>2014</v>
      </c>
      <c r="C118" s="70">
        <f>IF(ISBLANK(mh!C116), "-", mh!C116)</f>
        <v>164683.03947907686</v>
      </c>
      <c r="D118" s="7">
        <f>IF(ISBLANK(mh!D116), "-", mh!D116)</f>
        <v>79.634025573730469</v>
      </c>
      <c r="E118" s="89" t="str">
        <f>IF(ISNUMBER(mh!E116), IF(mh!E116=-999,"NA",IF(mh!E116&lt;1, "&lt;1", IF(mh!E116&gt;99, "&gt;99", mh!E116))), "-")</f>
        <v>-</v>
      </c>
      <c r="F118" s="89" t="str">
        <f>IF(ISNUMBER(mh!F116), IF(mh!F116=-999,"NA",IF(mh!F116&lt;1, "&lt;1", IF(mh!F116&gt;99, "&gt;99", mh!F116))), "-")</f>
        <v>-</v>
      </c>
      <c r="G118" s="89" t="str">
        <f>IF(ISNUMBER(mh!G116), IF(mh!G116=-999,"NA",IF(mh!G116&lt;1, "&lt;1", IF(mh!G116&gt;99, "&gt;99", mh!G116))), "-")</f>
        <v>-</v>
      </c>
      <c r="H118" s="89" t="str">
        <f>IF(ISNUMBER(mh!H116), IF(mh!H116=-999,"NA",IF(mh!H116&lt;1, "&lt;1", IF(mh!H116&gt;99, "&gt;99", mh!H116))), "-")</f>
        <v>-</v>
      </c>
      <c r="I118" s="5" t="str">
        <f>IF(ISNUMBER(mh!I116), IF(mh!I116=-999,"NA",IF(mh!I116&lt;1, "&lt;1", IF(mh!I116&gt;99, "&gt;99", mh!I116))), "-")</f>
        <v>-</v>
      </c>
      <c r="J118" s="5" t="str">
        <f>IF(ISNUMBER(mh!J116), IF(mh!J116=-999,"NA",IF(mh!J116&lt;1, "&lt;1", IF(mh!J116&gt;99, "&gt;99", mh!J116))), "-")</f>
        <v>-</v>
      </c>
      <c r="K118" s="89" t="str">
        <f>IF(ISNUMBER(mh!K116), IF(mh!K116=-999,"NA",IF(mh!K116&lt;1, "&lt;1", IF(mh!K116&gt;99, "&gt;99", mh!K116))), "-")</f>
        <v>-</v>
      </c>
      <c r="L118" s="89" t="str">
        <f>IF(ISNUMBER(mh!L116), IF(mh!L116=-999,"NA",IF(mh!L116&lt;1, "&lt;1", IF(mh!L116&gt;99, "&gt;99", mh!L116))), "-")</f>
        <v>-</v>
      </c>
      <c r="M118" s="89" t="str">
        <f>IF(ISNUMBER(mh!M116), IF(mh!M116=-999,"NA",IF(mh!M116&lt;1, "&lt;1", IF(mh!M116&gt;99, "&gt;99", mh!M116))), "-")</f>
        <v>-</v>
      </c>
      <c r="N118" s="89" t="str">
        <f>IF(ISNUMBER(mh!N116), IF(mh!N116=-999,"NA",IF(mh!N116&lt;1, "&lt;1", IF(mh!N116&gt;99, "&gt;99", mh!N116))), "-")</f>
        <v>-</v>
      </c>
      <c r="O118" s="5" t="str">
        <f>IF(ISNUMBER(mh!O116), IF(mh!O116=-999,"NA",IF(mh!O116&lt;1, "&lt;1", IF(mh!O116&gt;99, "&gt;99", mh!O116))), "-")</f>
        <v>-</v>
      </c>
      <c r="P118" s="5" t="str">
        <f>IF(ISNUMBER(mh!P116), IF(mh!P116=-999,"NA",IF(mh!P116&lt;1, "&lt;1", IF(mh!P116&gt;99, "&gt;99", mh!P116))), "-")</f>
        <v>-</v>
      </c>
      <c r="Q118" s="89" t="str">
        <f>IF(ISNUMBER(mh!Q116), IF(mh!Q116=-999,"NA",IF(mh!Q116&lt;1, "&lt;1", IF(mh!Q116&gt;99, "&gt;99", mh!Q116))), "-")</f>
        <v>-</v>
      </c>
      <c r="R118" s="89" t="str">
        <f>IF(ISNUMBER(mh!R116), IF(mh!R116=-999,"NA",IF(mh!R116&lt;1, "&lt;1", IF(mh!R116&gt;99, "&gt;99", mh!R116))), "-")</f>
        <v>-</v>
      </c>
      <c r="S118" s="89" t="str">
        <f>IF(ISNUMBER(mh!S116), IF(mh!S116=-999,"NA",IF(mh!S116&lt;1, "&lt;1", IF(mh!S116&gt;99, "&gt;99", mh!S116))), "-")</f>
        <v>-</v>
      </c>
      <c r="T118" s="89" t="str">
        <f>IF(ISNUMBER(mh!T116), IF(mh!T116=-999,"NA",IF(mh!T116&lt;1, "&lt;1", IF(mh!T116&gt;99, "&gt;99", mh!T116))), "-")</f>
        <v>-</v>
      </c>
      <c r="U118" s="5" t="str">
        <f>IF(ISNUMBER(mh!U116), IF(mh!U116=-999,"NA",IF(mh!U116&lt;1, "&lt;1", IF(mh!U116&gt;99, "&gt;99", mh!U116))), "-")</f>
        <v>-</v>
      </c>
      <c r="V118" s="5" t="str">
        <f>IF(ISNUMBER(mh!V116), IF(mh!V116=-999,"NA",IF(mh!V116&lt;1, "&lt;1", IF(mh!V116&gt;99, "&gt;99", mh!V116))), "-")</f>
        <v>-</v>
      </c>
      <c r="W118" s="2"/>
      <c r="X118" s="81" t="str">
        <f>IF(ISBLANK(mh!X116),"",mh!X116)</f>
        <v>Latin America and the Caribbean</v>
      </c>
      <c r="Y118" s="2">
        <f>IF(ISBLANK(mh!Y116),"",mh!Y116)</f>
        <v>2014</v>
      </c>
      <c r="Z118" s="5" t="str">
        <f>IF(ISNUMBER(mh!Z116), IF(mh!Z116=-999,"NA",IF(mh!Z116&lt;1, "&lt;1", IF(mh!Z116&gt;99, "&gt;99", mh!Z116))), "-")</f>
        <v>-</v>
      </c>
      <c r="AA118" s="5" t="str">
        <f>IF(ISNUMBER(mh!AA116), IF(mh!AA116=-999,"NA",IF(mh!AA116&lt;1, "&lt;1", IF(mh!AA116&gt;99, "&gt;99", mh!AA116))), "-")</f>
        <v>-</v>
      </c>
      <c r="AB118" s="5" t="str">
        <f>IF(ISNUMBER(mh!AB116), IF(mh!AB116=-999,"NA",IF(mh!AB116&lt;1, "&lt;1", IF(mh!AB116&gt;99, "&gt;99", mh!AB116))), "-")</f>
        <v>-</v>
      </c>
      <c r="AC118" s="5" t="str">
        <f>IF(ISNUMBER(mh!AC116), IF(mh!AC116=-999,"NA",IF(mh!AC116&lt;1, "&lt;1", IF(mh!AC116&gt;99, "&gt;99", mh!AC116))), "-")</f>
        <v>-</v>
      </c>
      <c r="AD118" s="5" t="str">
        <f>IF(ISNUMBER(mh!AD116), IF(mh!AD116=-999,"NA",IF(mh!AD116&lt;1, "&lt;1", IF(mh!AD116&gt;99, "&gt;99", mh!AD116))), "-")</f>
        <v>-</v>
      </c>
      <c r="AE118" s="5" t="str">
        <f>IF(ISNUMBER(mh!AE116), IF(mh!AE116=-999,"NA",IF(mh!AE116&lt;1, "&lt;1", IF(mh!AE116&gt;99, "&gt;99", mh!AE116))), "-")</f>
        <v>-</v>
      </c>
      <c r="AF118" s="5" t="str">
        <f>IF(ISNUMBER(mh!AF116), IF(mh!AF116=-999,"NA",IF(mh!AF116&lt;1, "&lt;1", IF(mh!AF116&gt;99, "&gt;99", mh!AF116))), "-")</f>
        <v>-</v>
      </c>
      <c r="AG118" s="5" t="str">
        <f>IF(ISNUMBER(mh!AG116), IF(mh!AG116=-999,"NA",IF(mh!AG116&lt;1, "&lt;1", IF(mh!AG116&gt;99, "&gt;99", mh!AG116))), "-")</f>
        <v>-</v>
      </c>
      <c r="AH118" s="5" t="str">
        <f>IF(ISNUMBER(mh!AH116), IF(mh!AH116=-999,"NA",IF(mh!AH116&lt;1, "&lt;1", IF(mh!AH116&gt;99, "&gt;99", mh!AH116))), "-")</f>
        <v>-</v>
      </c>
      <c r="AI118" s="3">
        <f>IF(ISBLANK(mh!AI116), "", mh!AI116)</f>
        <v>115</v>
      </c>
    </row>
    <row r="119" spans="1:35" hidden="1" x14ac:dyDescent="0.25">
      <c r="A119" s="81" t="str">
        <f>IF(ISBLANK(mh!A117), "", mh!A117)</f>
        <v>Latin America and the Caribbean</v>
      </c>
      <c r="B119" s="2">
        <f>IF(ISBLANK(mh!B117), "", mh!B117)</f>
        <v>2015</v>
      </c>
      <c r="C119" s="70">
        <f>IF(ISBLANK(mh!C117), "-", mh!C117)</f>
        <v>165995.85194092989</v>
      </c>
      <c r="D119" s="7">
        <f>IF(ISBLANK(mh!D117), "-", mh!D117)</f>
        <v>79.89178466796875</v>
      </c>
      <c r="E119" s="89" t="str">
        <f>IF(ISNUMBER(mh!E117), IF(mh!E117=-999,"NA",IF(mh!E117&lt;1, "&lt;1", IF(mh!E117&gt;99, "&gt;99", mh!E117))), "-")</f>
        <v>-</v>
      </c>
      <c r="F119" s="89" t="str">
        <f>IF(ISNUMBER(mh!F117), IF(mh!F117=-999,"NA",IF(mh!F117&lt;1, "&lt;1", IF(mh!F117&gt;99, "&gt;99", mh!F117))), "-")</f>
        <v>-</v>
      </c>
      <c r="G119" s="89" t="str">
        <f>IF(ISNUMBER(mh!G117), IF(mh!G117=-999,"NA",IF(mh!G117&lt;1, "&lt;1", IF(mh!G117&gt;99, "&gt;99", mh!G117))), "-")</f>
        <v>-</v>
      </c>
      <c r="H119" s="89" t="str">
        <f>IF(ISNUMBER(mh!H117), IF(mh!H117=-999,"NA",IF(mh!H117&lt;1, "&lt;1", IF(mh!H117&gt;99, "&gt;99", mh!H117))), "-")</f>
        <v>-</v>
      </c>
      <c r="I119" s="5" t="str">
        <f>IF(ISNUMBER(mh!I117), IF(mh!I117=-999,"NA",IF(mh!I117&lt;1, "&lt;1", IF(mh!I117&gt;99, "&gt;99", mh!I117))), "-")</f>
        <v>-</v>
      </c>
      <c r="J119" s="5" t="str">
        <f>IF(ISNUMBER(mh!J117), IF(mh!J117=-999,"NA",IF(mh!J117&lt;1, "&lt;1", IF(mh!J117&gt;99, "&gt;99", mh!J117))), "-")</f>
        <v>-</v>
      </c>
      <c r="K119" s="89" t="str">
        <f>IF(ISNUMBER(mh!K117), IF(mh!K117=-999,"NA",IF(mh!K117&lt;1, "&lt;1", IF(mh!K117&gt;99, "&gt;99", mh!K117))), "-")</f>
        <v>-</v>
      </c>
      <c r="L119" s="89" t="str">
        <f>IF(ISNUMBER(mh!L117), IF(mh!L117=-999,"NA",IF(mh!L117&lt;1, "&lt;1", IF(mh!L117&gt;99, "&gt;99", mh!L117))), "-")</f>
        <v>-</v>
      </c>
      <c r="M119" s="89" t="str">
        <f>IF(ISNUMBER(mh!M117), IF(mh!M117=-999,"NA",IF(mh!M117&lt;1, "&lt;1", IF(mh!M117&gt;99, "&gt;99", mh!M117))), "-")</f>
        <v>-</v>
      </c>
      <c r="N119" s="89" t="str">
        <f>IF(ISNUMBER(mh!N117), IF(mh!N117=-999,"NA",IF(mh!N117&lt;1, "&lt;1", IF(mh!N117&gt;99, "&gt;99", mh!N117))), "-")</f>
        <v>-</v>
      </c>
      <c r="O119" s="5" t="str">
        <f>IF(ISNUMBER(mh!O117), IF(mh!O117=-999,"NA",IF(mh!O117&lt;1, "&lt;1", IF(mh!O117&gt;99, "&gt;99", mh!O117))), "-")</f>
        <v>-</v>
      </c>
      <c r="P119" s="5" t="str">
        <f>IF(ISNUMBER(mh!P117), IF(mh!P117=-999,"NA",IF(mh!P117&lt;1, "&lt;1", IF(mh!P117&gt;99, "&gt;99", mh!P117))), "-")</f>
        <v>-</v>
      </c>
      <c r="Q119" s="89" t="str">
        <f>IF(ISNUMBER(mh!Q117), IF(mh!Q117=-999,"NA",IF(mh!Q117&lt;1, "&lt;1", IF(mh!Q117&gt;99, "&gt;99", mh!Q117))), "-")</f>
        <v>-</v>
      </c>
      <c r="R119" s="89" t="str">
        <f>IF(ISNUMBER(mh!R117), IF(mh!R117=-999,"NA",IF(mh!R117&lt;1, "&lt;1", IF(mh!R117&gt;99, "&gt;99", mh!R117))), "-")</f>
        <v>-</v>
      </c>
      <c r="S119" s="89" t="str">
        <f>IF(ISNUMBER(mh!S117), IF(mh!S117=-999,"NA",IF(mh!S117&lt;1, "&lt;1", IF(mh!S117&gt;99, "&gt;99", mh!S117))), "-")</f>
        <v>-</v>
      </c>
      <c r="T119" s="89" t="str">
        <f>IF(ISNUMBER(mh!T117), IF(mh!T117=-999,"NA",IF(mh!T117&lt;1, "&lt;1", IF(mh!T117&gt;99, "&gt;99", mh!T117))), "-")</f>
        <v>-</v>
      </c>
      <c r="U119" s="5" t="str">
        <f>IF(ISNUMBER(mh!U117), IF(mh!U117=-999,"NA",IF(mh!U117&lt;1, "&lt;1", IF(mh!U117&gt;99, "&gt;99", mh!U117))), "-")</f>
        <v>-</v>
      </c>
      <c r="V119" s="5" t="str">
        <f>IF(ISNUMBER(mh!V117), IF(mh!V117=-999,"NA",IF(mh!V117&lt;1, "&lt;1", IF(mh!V117&gt;99, "&gt;99", mh!V117))), "-")</f>
        <v>-</v>
      </c>
      <c r="W119" s="2"/>
      <c r="X119" s="81" t="str">
        <f>IF(ISBLANK(mh!X117),"",mh!X117)</f>
        <v>Latin America and the Caribbean</v>
      </c>
      <c r="Y119" s="2">
        <f>IF(ISBLANK(mh!Y117),"",mh!Y117)</f>
        <v>2015</v>
      </c>
      <c r="Z119" s="5" t="str">
        <f>IF(ISNUMBER(mh!Z117), IF(mh!Z117=-999,"NA",IF(mh!Z117&lt;1, "&lt;1", IF(mh!Z117&gt;99, "&gt;99", mh!Z117))), "-")</f>
        <v>-</v>
      </c>
      <c r="AA119" s="5" t="str">
        <f>IF(ISNUMBER(mh!AA117), IF(mh!AA117=-999,"NA",IF(mh!AA117&lt;1, "&lt;1", IF(mh!AA117&gt;99, "&gt;99", mh!AA117))), "-")</f>
        <v>-</v>
      </c>
      <c r="AB119" s="5" t="str">
        <f>IF(ISNUMBER(mh!AB117), IF(mh!AB117=-999,"NA",IF(mh!AB117&lt;1, "&lt;1", IF(mh!AB117&gt;99, "&gt;99", mh!AB117))), "-")</f>
        <v>-</v>
      </c>
      <c r="AC119" s="5" t="str">
        <f>IF(ISNUMBER(mh!AC117), IF(mh!AC117=-999,"NA",IF(mh!AC117&lt;1, "&lt;1", IF(mh!AC117&gt;99, "&gt;99", mh!AC117))), "-")</f>
        <v>-</v>
      </c>
      <c r="AD119" s="5" t="str">
        <f>IF(ISNUMBER(mh!AD117), IF(mh!AD117=-999,"NA",IF(mh!AD117&lt;1, "&lt;1", IF(mh!AD117&gt;99, "&gt;99", mh!AD117))), "-")</f>
        <v>-</v>
      </c>
      <c r="AE119" s="5" t="str">
        <f>IF(ISNUMBER(mh!AE117), IF(mh!AE117=-999,"NA",IF(mh!AE117&lt;1, "&lt;1", IF(mh!AE117&gt;99, "&gt;99", mh!AE117))), "-")</f>
        <v>-</v>
      </c>
      <c r="AF119" s="5" t="str">
        <f>IF(ISNUMBER(mh!AF117), IF(mh!AF117=-999,"NA",IF(mh!AF117&lt;1, "&lt;1", IF(mh!AF117&gt;99, "&gt;99", mh!AF117))), "-")</f>
        <v>-</v>
      </c>
      <c r="AG119" s="5" t="str">
        <f>IF(ISNUMBER(mh!AG117), IF(mh!AG117=-999,"NA",IF(mh!AG117&lt;1, "&lt;1", IF(mh!AG117&gt;99, "&gt;99", mh!AG117))), "-")</f>
        <v>-</v>
      </c>
      <c r="AH119" s="5" t="str">
        <f>IF(ISNUMBER(mh!AH117), IF(mh!AH117=-999,"NA",IF(mh!AH117&lt;1, "&lt;1", IF(mh!AH117&gt;99, "&gt;99", mh!AH117))), "-")</f>
        <v>-</v>
      </c>
      <c r="AI119" s="3">
        <f>IF(ISBLANK(mh!AI117), "", mh!AI117)</f>
        <v>116</v>
      </c>
    </row>
    <row r="120" spans="1:35" hidden="1" x14ac:dyDescent="0.25">
      <c r="A120" s="81" t="str">
        <f>IF(ISBLANK(mh!A118), "", mh!A118)</f>
        <v>Latin America and the Caribbean</v>
      </c>
      <c r="B120" s="2">
        <f>IF(ISBLANK(mh!B118), "", mh!B118)</f>
        <v>2016</v>
      </c>
      <c r="C120" s="70">
        <f>IF(ISBLANK(mh!C118), "-", mh!C118)</f>
        <v>167282.73983389139</v>
      </c>
      <c r="D120" s="7">
        <f>IF(ISBLANK(mh!D118), "-", mh!D118)</f>
        <v>80.144294738769531</v>
      </c>
      <c r="E120" s="89" t="str">
        <f>IF(ISNUMBER(mh!E118), IF(mh!E118=-999,"NA",IF(mh!E118&lt;1, "&lt;1", IF(mh!E118&gt;99, "&gt;99", mh!E118))), "-")</f>
        <v>-</v>
      </c>
      <c r="F120" s="89" t="str">
        <f>IF(ISNUMBER(mh!F118), IF(mh!F118=-999,"NA",IF(mh!F118&lt;1, "&lt;1", IF(mh!F118&gt;99, "&gt;99", mh!F118))), "-")</f>
        <v>-</v>
      </c>
      <c r="G120" s="89" t="str">
        <f>IF(ISNUMBER(mh!G118), IF(mh!G118=-999,"NA",IF(mh!G118&lt;1, "&lt;1", IF(mh!G118&gt;99, "&gt;99", mh!G118))), "-")</f>
        <v>-</v>
      </c>
      <c r="H120" s="89" t="str">
        <f>IF(ISNUMBER(mh!H118), IF(mh!H118=-999,"NA",IF(mh!H118&lt;1, "&lt;1", IF(mh!H118&gt;99, "&gt;99", mh!H118))), "-")</f>
        <v>-</v>
      </c>
      <c r="I120" s="5" t="str">
        <f>IF(ISNUMBER(mh!I118), IF(mh!I118=-999,"NA",IF(mh!I118&lt;1, "&lt;1", IF(mh!I118&gt;99, "&gt;99", mh!I118))), "-")</f>
        <v>-</v>
      </c>
      <c r="J120" s="5" t="str">
        <f>IF(ISNUMBER(mh!J118), IF(mh!J118=-999,"NA",IF(mh!J118&lt;1, "&lt;1", IF(mh!J118&gt;99, "&gt;99", mh!J118))), "-")</f>
        <v>-</v>
      </c>
      <c r="K120" s="89" t="str">
        <f>IF(ISNUMBER(mh!K118), IF(mh!K118=-999,"NA",IF(mh!K118&lt;1, "&lt;1", IF(mh!K118&gt;99, "&gt;99", mh!K118))), "-")</f>
        <v>-</v>
      </c>
      <c r="L120" s="89" t="str">
        <f>IF(ISNUMBER(mh!L118), IF(mh!L118=-999,"NA",IF(mh!L118&lt;1, "&lt;1", IF(mh!L118&gt;99, "&gt;99", mh!L118))), "-")</f>
        <v>-</v>
      </c>
      <c r="M120" s="89" t="str">
        <f>IF(ISNUMBER(mh!M118), IF(mh!M118=-999,"NA",IF(mh!M118&lt;1, "&lt;1", IF(mh!M118&gt;99, "&gt;99", mh!M118))), "-")</f>
        <v>-</v>
      </c>
      <c r="N120" s="89" t="str">
        <f>IF(ISNUMBER(mh!N118), IF(mh!N118=-999,"NA",IF(mh!N118&lt;1, "&lt;1", IF(mh!N118&gt;99, "&gt;99", mh!N118))), "-")</f>
        <v>-</v>
      </c>
      <c r="O120" s="5" t="str">
        <f>IF(ISNUMBER(mh!O118), IF(mh!O118=-999,"NA",IF(mh!O118&lt;1, "&lt;1", IF(mh!O118&gt;99, "&gt;99", mh!O118))), "-")</f>
        <v>-</v>
      </c>
      <c r="P120" s="5" t="str">
        <f>IF(ISNUMBER(mh!P118), IF(mh!P118=-999,"NA",IF(mh!P118&lt;1, "&lt;1", IF(mh!P118&gt;99, "&gt;99", mh!P118))), "-")</f>
        <v>-</v>
      </c>
      <c r="Q120" s="89" t="str">
        <f>IF(ISNUMBER(mh!Q118), IF(mh!Q118=-999,"NA",IF(mh!Q118&lt;1, "&lt;1", IF(mh!Q118&gt;99, "&gt;99", mh!Q118))), "-")</f>
        <v>-</v>
      </c>
      <c r="R120" s="89" t="str">
        <f>IF(ISNUMBER(mh!R118), IF(mh!R118=-999,"NA",IF(mh!R118&lt;1, "&lt;1", IF(mh!R118&gt;99, "&gt;99", mh!R118))), "-")</f>
        <v>-</v>
      </c>
      <c r="S120" s="89" t="str">
        <f>IF(ISNUMBER(mh!S118), IF(mh!S118=-999,"NA",IF(mh!S118&lt;1, "&lt;1", IF(mh!S118&gt;99, "&gt;99", mh!S118))), "-")</f>
        <v>-</v>
      </c>
      <c r="T120" s="89" t="str">
        <f>IF(ISNUMBER(mh!T118), IF(mh!T118=-999,"NA",IF(mh!T118&lt;1, "&lt;1", IF(mh!T118&gt;99, "&gt;99", mh!T118))), "-")</f>
        <v>-</v>
      </c>
      <c r="U120" s="5" t="str">
        <f>IF(ISNUMBER(mh!U118), IF(mh!U118=-999,"NA",IF(mh!U118&lt;1, "&lt;1", IF(mh!U118&gt;99, "&gt;99", mh!U118))), "-")</f>
        <v>-</v>
      </c>
      <c r="V120" s="5" t="str">
        <f>IF(ISNUMBER(mh!V118), IF(mh!V118=-999,"NA",IF(mh!V118&lt;1, "&lt;1", IF(mh!V118&gt;99, "&gt;99", mh!V118))), "-")</f>
        <v>-</v>
      </c>
      <c r="W120" s="2"/>
      <c r="X120" s="81" t="str">
        <f>IF(ISBLANK(mh!X118),"",mh!X118)</f>
        <v>Latin America and the Caribbean</v>
      </c>
      <c r="Y120" s="2">
        <f>IF(ISBLANK(mh!Y118),"",mh!Y118)</f>
        <v>2016</v>
      </c>
      <c r="Z120" s="5" t="str">
        <f>IF(ISNUMBER(mh!Z118), IF(mh!Z118=-999,"NA",IF(mh!Z118&lt;1, "&lt;1", IF(mh!Z118&gt;99, "&gt;99", mh!Z118))), "-")</f>
        <v>-</v>
      </c>
      <c r="AA120" s="5" t="str">
        <f>IF(ISNUMBER(mh!AA118), IF(mh!AA118=-999,"NA",IF(mh!AA118&lt;1, "&lt;1", IF(mh!AA118&gt;99, "&gt;99", mh!AA118))), "-")</f>
        <v>-</v>
      </c>
      <c r="AB120" s="5" t="str">
        <f>IF(ISNUMBER(mh!AB118), IF(mh!AB118=-999,"NA",IF(mh!AB118&lt;1, "&lt;1", IF(mh!AB118&gt;99, "&gt;99", mh!AB118))), "-")</f>
        <v>-</v>
      </c>
      <c r="AC120" s="5" t="str">
        <f>IF(ISNUMBER(mh!AC118), IF(mh!AC118=-999,"NA",IF(mh!AC118&lt;1, "&lt;1", IF(mh!AC118&gt;99, "&gt;99", mh!AC118))), "-")</f>
        <v>-</v>
      </c>
      <c r="AD120" s="5" t="str">
        <f>IF(ISNUMBER(mh!AD118), IF(mh!AD118=-999,"NA",IF(mh!AD118&lt;1, "&lt;1", IF(mh!AD118&gt;99, "&gt;99", mh!AD118))), "-")</f>
        <v>-</v>
      </c>
      <c r="AE120" s="5" t="str">
        <f>IF(ISNUMBER(mh!AE118), IF(mh!AE118=-999,"NA",IF(mh!AE118&lt;1, "&lt;1", IF(mh!AE118&gt;99, "&gt;99", mh!AE118))), "-")</f>
        <v>-</v>
      </c>
      <c r="AF120" s="5" t="str">
        <f>IF(ISNUMBER(mh!AF118), IF(mh!AF118=-999,"NA",IF(mh!AF118&lt;1, "&lt;1", IF(mh!AF118&gt;99, "&gt;99", mh!AF118))), "-")</f>
        <v>-</v>
      </c>
      <c r="AG120" s="5" t="str">
        <f>IF(ISNUMBER(mh!AG118), IF(mh!AG118=-999,"NA",IF(mh!AG118&lt;1, "&lt;1", IF(mh!AG118&gt;99, "&gt;99", mh!AG118))), "-")</f>
        <v>-</v>
      </c>
      <c r="AH120" s="5" t="str">
        <f>IF(ISNUMBER(mh!AH118), IF(mh!AH118=-999,"NA",IF(mh!AH118&lt;1, "&lt;1", IF(mh!AH118&gt;99, "&gt;99", mh!AH118))), "-")</f>
        <v>-</v>
      </c>
      <c r="AI120" s="3">
        <f>IF(ISBLANK(mh!AI118), "", mh!AI118)</f>
        <v>117</v>
      </c>
    </row>
    <row r="121" spans="1:35" hidden="1" x14ac:dyDescent="0.25">
      <c r="A121" s="81" t="str">
        <f>IF(ISBLANK(mh!A119), "", mh!A119)</f>
        <v>Latin America and the Caribbean</v>
      </c>
      <c r="B121" s="2">
        <f>IF(ISBLANK(mh!B119), "", mh!B119)</f>
        <v>2017</v>
      </c>
      <c r="C121" s="70">
        <f>IF(ISBLANK(mh!C119), "-", mh!C119)</f>
        <v>168484.49591547251</v>
      </c>
      <c r="D121" s="7">
        <f>IF(ISBLANK(mh!D119), "-", mh!D119)</f>
        <v>80.388214111328125</v>
      </c>
      <c r="E121" s="89" t="str">
        <f>IF(ISNUMBER(mh!E119), IF(mh!E119=-999,"NA",IF(mh!E119&lt;1, "&lt;1", IF(mh!E119&gt;99, "&gt;99", mh!E119))), "-")</f>
        <v>-</v>
      </c>
      <c r="F121" s="89" t="str">
        <f>IF(ISNUMBER(mh!F119), IF(mh!F119=-999,"NA",IF(mh!F119&lt;1, "&lt;1", IF(mh!F119&gt;99, "&gt;99", mh!F119))), "-")</f>
        <v>-</v>
      </c>
      <c r="G121" s="89" t="str">
        <f>IF(ISNUMBER(mh!G119), IF(mh!G119=-999,"NA",IF(mh!G119&lt;1, "&lt;1", IF(mh!G119&gt;99, "&gt;99", mh!G119))), "-")</f>
        <v>-</v>
      </c>
      <c r="H121" s="89" t="str">
        <f>IF(ISNUMBER(mh!H119), IF(mh!H119=-999,"NA",IF(mh!H119&lt;1, "&lt;1", IF(mh!H119&gt;99, "&gt;99", mh!H119))), "-")</f>
        <v>-</v>
      </c>
      <c r="I121" s="5" t="str">
        <f>IF(ISNUMBER(mh!I119), IF(mh!I119=-999,"NA",IF(mh!I119&lt;1, "&lt;1", IF(mh!I119&gt;99, "&gt;99", mh!I119))), "-")</f>
        <v>-</v>
      </c>
      <c r="J121" s="5" t="str">
        <f>IF(ISNUMBER(mh!J119), IF(mh!J119=-999,"NA",IF(mh!J119&lt;1, "&lt;1", IF(mh!J119&gt;99, "&gt;99", mh!J119))), "-")</f>
        <v>-</v>
      </c>
      <c r="K121" s="89" t="str">
        <f>IF(ISNUMBER(mh!K119), IF(mh!K119=-999,"NA",IF(mh!K119&lt;1, "&lt;1", IF(mh!K119&gt;99, "&gt;99", mh!K119))), "-")</f>
        <v>-</v>
      </c>
      <c r="L121" s="89" t="str">
        <f>IF(ISNUMBER(mh!L119), IF(mh!L119=-999,"NA",IF(mh!L119&lt;1, "&lt;1", IF(mh!L119&gt;99, "&gt;99", mh!L119))), "-")</f>
        <v>-</v>
      </c>
      <c r="M121" s="89" t="str">
        <f>IF(ISNUMBER(mh!M119), IF(mh!M119=-999,"NA",IF(mh!M119&lt;1, "&lt;1", IF(mh!M119&gt;99, "&gt;99", mh!M119))), "-")</f>
        <v>-</v>
      </c>
      <c r="N121" s="89" t="str">
        <f>IF(ISNUMBER(mh!N119), IF(mh!N119=-999,"NA",IF(mh!N119&lt;1, "&lt;1", IF(mh!N119&gt;99, "&gt;99", mh!N119))), "-")</f>
        <v>-</v>
      </c>
      <c r="O121" s="5" t="str">
        <f>IF(ISNUMBER(mh!O119), IF(mh!O119=-999,"NA",IF(mh!O119&lt;1, "&lt;1", IF(mh!O119&gt;99, "&gt;99", mh!O119))), "-")</f>
        <v>-</v>
      </c>
      <c r="P121" s="5" t="str">
        <f>IF(ISNUMBER(mh!P119), IF(mh!P119=-999,"NA",IF(mh!P119&lt;1, "&lt;1", IF(mh!P119&gt;99, "&gt;99", mh!P119))), "-")</f>
        <v>-</v>
      </c>
      <c r="Q121" s="89" t="str">
        <f>IF(ISNUMBER(mh!Q119), IF(mh!Q119=-999,"NA",IF(mh!Q119&lt;1, "&lt;1", IF(mh!Q119&gt;99, "&gt;99", mh!Q119))), "-")</f>
        <v>-</v>
      </c>
      <c r="R121" s="89" t="str">
        <f>IF(ISNUMBER(mh!R119), IF(mh!R119=-999,"NA",IF(mh!R119&lt;1, "&lt;1", IF(mh!R119&gt;99, "&gt;99", mh!R119))), "-")</f>
        <v>-</v>
      </c>
      <c r="S121" s="89" t="str">
        <f>IF(ISNUMBER(mh!S119), IF(mh!S119=-999,"NA",IF(mh!S119&lt;1, "&lt;1", IF(mh!S119&gt;99, "&gt;99", mh!S119))), "-")</f>
        <v>-</v>
      </c>
      <c r="T121" s="89" t="str">
        <f>IF(ISNUMBER(mh!T119), IF(mh!T119=-999,"NA",IF(mh!T119&lt;1, "&lt;1", IF(mh!T119&gt;99, "&gt;99", mh!T119))), "-")</f>
        <v>-</v>
      </c>
      <c r="U121" s="5" t="str">
        <f>IF(ISNUMBER(mh!U119), IF(mh!U119=-999,"NA",IF(mh!U119&lt;1, "&lt;1", IF(mh!U119&gt;99, "&gt;99", mh!U119))), "-")</f>
        <v>-</v>
      </c>
      <c r="V121" s="5" t="str">
        <f>IF(ISNUMBER(mh!V119), IF(mh!V119=-999,"NA",IF(mh!V119&lt;1, "&lt;1", IF(mh!V119&gt;99, "&gt;99", mh!V119))), "-")</f>
        <v>-</v>
      </c>
      <c r="W121" s="2"/>
      <c r="X121" s="81" t="str">
        <f>IF(ISBLANK(mh!X119),"",mh!X119)</f>
        <v>Latin America and the Caribbean</v>
      </c>
      <c r="Y121" s="2">
        <f>IF(ISBLANK(mh!Y119),"",mh!Y119)</f>
        <v>2017</v>
      </c>
      <c r="Z121" s="5" t="str">
        <f>IF(ISNUMBER(mh!Z119), IF(mh!Z119=-999,"NA",IF(mh!Z119&lt;1, "&lt;1", IF(mh!Z119&gt;99, "&gt;99", mh!Z119))), "-")</f>
        <v>-</v>
      </c>
      <c r="AA121" s="5" t="str">
        <f>IF(ISNUMBER(mh!AA119), IF(mh!AA119=-999,"NA",IF(mh!AA119&lt;1, "&lt;1", IF(mh!AA119&gt;99, "&gt;99", mh!AA119))), "-")</f>
        <v>-</v>
      </c>
      <c r="AB121" s="5" t="str">
        <f>IF(ISNUMBER(mh!AB119), IF(mh!AB119=-999,"NA",IF(mh!AB119&lt;1, "&lt;1", IF(mh!AB119&gt;99, "&gt;99", mh!AB119))), "-")</f>
        <v>-</v>
      </c>
      <c r="AC121" s="5" t="str">
        <f>IF(ISNUMBER(mh!AC119), IF(mh!AC119=-999,"NA",IF(mh!AC119&lt;1, "&lt;1", IF(mh!AC119&gt;99, "&gt;99", mh!AC119))), "-")</f>
        <v>-</v>
      </c>
      <c r="AD121" s="5" t="str">
        <f>IF(ISNUMBER(mh!AD119), IF(mh!AD119=-999,"NA",IF(mh!AD119&lt;1, "&lt;1", IF(mh!AD119&gt;99, "&gt;99", mh!AD119))), "-")</f>
        <v>-</v>
      </c>
      <c r="AE121" s="5" t="str">
        <f>IF(ISNUMBER(mh!AE119), IF(mh!AE119=-999,"NA",IF(mh!AE119&lt;1, "&lt;1", IF(mh!AE119&gt;99, "&gt;99", mh!AE119))), "-")</f>
        <v>-</v>
      </c>
      <c r="AF121" s="5" t="str">
        <f>IF(ISNUMBER(mh!AF119), IF(mh!AF119=-999,"NA",IF(mh!AF119&lt;1, "&lt;1", IF(mh!AF119&gt;99, "&gt;99", mh!AF119))), "-")</f>
        <v>-</v>
      </c>
      <c r="AG121" s="5" t="str">
        <f>IF(ISNUMBER(mh!AG119), IF(mh!AG119=-999,"NA",IF(mh!AG119&lt;1, "&lt;1", IF(mh!AG119&gt;99, "&gt;99", mh!AG119))), "-")</f>
        <v>-</v>
      </c>
      <c r="AH121" s="5" t="str">
        <f>IF(ISNUMBER(mh!AH119), IF(mh!AH119=-999,"NA",IF(mh!AH119&lt;1, "&lt;1", IF(mh!AH119&gt;99, "&gt;99", mh!AH119))), "-")</f>
        <v>-</v>
      </c>
      <c r="AI121" s="3">
        <f>IF(ISBLANK(mh!AI119), "", mh!AI119)</f>
        <v>118</v>
      </c>
    </row>
    <row r="122" spans="1:35" hidden="1" x14ac:dyDescent="0.25">
      <c r="A122" s="81" t="str">
        <f>IF(ISBLANK(mh!A120), "", mh!A120)</f>
        <v>Latin America and the Caribbean</v>
      </c>
      <c r="B122" s="2">
        <f>IF(ISBLANK(mh!B120), "", mh!B120)</f>
        <v>2018</v>
      </c>
      <c r="C122" s="70">
        <f>IF(ISBLANK(mh!C120), "-", mh!C120)</f>
        <v>169544.59684622288</v>
      </c>
      <c r="D122" s="7">
        <f>IF(ISBLANK(mh!D120), "-", mh!D120)</f>
        <v>80.621543884277344</v>
      </c>
      <c r="E122" s="89" t="str">
        <f>IF(ISNUMBER(mh!E120), IF(mh!E120=-999,"NA",IF(mh!E120&lt;1, "&lt;1", IF(mh!E120&gt;99, "&gt;99", mh!E120))), "-")</f>
        <v>-</v>
      </c>
      <c r="F122" s="89" t="str">
        <f>IF(ISNUMBER(mh!F120), IF(mh!F120=-999,"NA",IF(mh!F120&lt;1, "&lt;1", IF(mh!F120&gt;99, "&gt;99", mh!F120))), "-")</f>
        <v>-</v>
      </c>
      <c r="G122" s="89" t="str">
        <f>IF(ISNUMBER(mh!G120), IF(mh!G120=-999,"NA",IF(mh!G120&lt;1, "&lt;1", IF(mh!G120&gt;99, "&gt;99", mh!G120))), "-")</f>
        <v>-</v>
      </c>
      <c r="H122" s="89" t="str">
        <f>IF(ISNUMBER(mh!H120), IF(mh!H120=-999,"NA",IF(mh!H120&lt;1, "&lt;1", IF(mh!H120&gt;99, "&gt;99", mh!H120))), "-")</f>
        <v>-</v>
      </c>
      <c r="I122" s="5" t="str">
        <f>IF(ISNUMBER(mh!I120), IF(mh!I120=-999,"NA",IF(mh!I120&lt;1, "&lt;1", IF(mh!I120&gt;99, "&gt;99", mh!I120))), "-")</f>
        <v>-</v>
      </c>
      <c r="J122" s="5" t="str">
        <f>IF(ISNUMBER(mh!J120), IF(mh!J120=-999,"NA",IF(mh!J120&lt;1, "&lt;1", IF(mh!J120&gt;99, "&gt;99", mh!J120))), "-")</f>
        <v>-</v>
      </c>
      <c r="K122" s="89" t="str">
        <f>IF(ISNUMBER(mh!K120), IF(mh!K120=-999,"NA",IF(mh!K120&lt;1, "&lt;1", IF(mh!K120&gt;99, "&gt;99", mh!K120))), "-")</f>
        <v>-</v>
      </c>
      <c r="L122" s="89" t="str">
        <f>IF(ISNUMBER(mh!L120), IF(mh!L120=-999,"NA",IF(mh!L120&lt;1, "&lt;1", IF(mh!L120&gt;99, "&gt;99", mh!L120))), "-")</f>
        <v>-</v>
      </c>
      <c r="M122" s="89" t="str">
        <f>IF(ISNUMBER(mh!M120), IF(mh!M120=-999,"NA",IF(mh!M120&lt;1, "&lt;1", IF(mh!M120&gt;99, "&gt;99", mh!M120))), "-")</f>
        <v>-</v>
      </c>
      <c r="N122" s="89" t="str">
        <f>IF(ISNUMBER(mh!N120), IF(mh!N120=-999,"NA",IF(mh!N120&lt;1, "&lt;1", IF(mh!N120&gt;99, "&gt;99", mh!N120))), "-")</f>
        <v>-</v>
      </c>
      <c r="O122" s="5" t="str">
        <f>IF(ISNUMBER(mh!O120), IF(mh!O120=-999,"NA",IF(mh!O120&lt;1, "&lt;1", IF(mh!O120&gt;99, "&gt;99", mh!O120))), "-")</f>
        <v>-</v>
      </c>
      <c r="P122" s="5" t="str">
        <f>IF(ISNUMBER(mh!P120), IF(mh!P120=-999,"NA",IF(mh!P120&lt;1, "&lt;1", IF(mh!P120&gt;99, "&gt;99", mh!P120))), "-")</f>
        <v>-</v>
      </c>
      <c r="Q122" s="89" t="str">
        <f>IF(ISNUMBER(mh!Q120), IF(mh!Q120=-999,"NA",IF(mh!Q120&lt;1, "&lt;1", IF(mh!Q120&gt;99, "&gt;99", mh!Q120))), "-")</f>
        <v>-</v>
      </c>
      <c r="R122" s="89" t="str">
        <f>IF(ISNUMBER(mh!R120), IF(mh!R120=-999,"NA",IF(mh!R120&lt;1, "&lt;1", IF(mh!R120&gt;99, "&gt;99", mh!R120))), "-")</f>
        <v>-</v>
      </c>
      <c r="S122" s="89" t="str">
        <f>IF(ISNUMBER(mh!S120), IF(mh!S120=-999,"NA",IF(mh!S120&lt;1, "&lt;1", IF(mh!S120&gt;99, "&gt;99", mh!S120))), "-")</f>
        <v>-</v>
      </c>
      <c r="T122" s="89" t="str">
        <f>IF(ISNUMBER(mh!T120), IF(mh!T120=-999,"NA",IF(mh!T120&lt;1, "&lt;1", IF(mh!T120&gt;99, "&gt;99", mh!T120))), "-")</f>
        <v>-</v>
      </c>
      <c r="U122" s="5" t="str">
        <f>IF(ISNUMBER(mh!U120), IF(mh!U120=-999,"NA",IF(mh!U120&lt;1, "&lt;1", IF(mh!U120&gt;99, "&gt;99", mh!U120))), "-")</f>
        <v>-</v>
      </c>
      <c r="V122" s="5" t="str">
        <f>IF(ISNUMBER(mh!V120), IF(mh!V120=-999,"NA",IF(mh!V120&lt;1, "&lt;1", IF(mh!V120&gt;99, "&gt;99", mh!V120))), "-")</f>
        <v>-</v>
      </c>
      <c r="W122" s="2"/>
      <c r="X122" s="81" t="str">
        <f>IF(ISBLANK(mh!X120),"",mh!X120)</f>
        <v>Latin America and the Caribbean</v>
      </c>
      <c r="Y122" s="2">
        <f>IF(ISBLANK(mh!Y120),"",mh!Y120)</f>
        <v>2018</v>
      </c>
      <c r="Z122" s="5" t="str">
        <f>IF(ISNUMBER(mh!Z120), IF(mh!Z120=-999,"NA",IF(mh!Z120&lt;1, "&lt;1", IF(mh!Z120&gt;99, "&gt;99", mh!Z120))), "-")</f>
        <v>-</v>
      </c>
      <c r="AA122" s="5" t="str">
        <f>IF(ISNUMBER(mh!AA120), IF(mh!AA120=-999,"NA",IF(mh!AA120&lt;1, "&lt;1", IF(mh!AA120&gt;99, "&gt;99", mh!AA120))), "-")</f>
        <v>-</v>
      </c>
      <c r="AB122" s="5" t="str">
        <f>IF(ISNUMBER(mh!AB120), IF(mh!AB120=-999,"NA",IF(mh!AB120&lt;1, "&lt;1", IF(mh!AB120&gt;99, "&gt;99", mh!AB120))), "-")</f>
        <v>-</v>
      </c>
      <c r="AC122" s="5" t="str">
        <f>IF(ISNUMBER(mh!AC120), IF(mh!AC120=-999,"NA",IF(mh!AC120&lt;1, "&lt;1", IF(mh!AC120&gt;99, "&gt;99", mh!AC120))), "-")</f>
        <v>-</v>
      </c>
      <c r="AD122" s="5" t="str">
        <f>IF(ISNUMBER(mh!AD120), IF(mh!AD120=-999,"NA",IF(mh!AD120&lt;1, "&lt;1", IF(mh!AD120&gt;99, "&gt;99", mh!AD120))), "-")</f>
        <v>-</v>
      </c>
      <c r="AE122" s="5" t="str">
        <f>IF(ISNUMBER(mh!AE120), IF(mh!AE120=-999,"NA",IF(mh!AE120&lt;1, "&lt;1", IF(mh!AE120&gt;99, "&gt;99", mh!AE120))), "-")</f>
        <v>-</v>
      </c>
      <c r="AF122" s="5" t="str">
        <f>IF(ISNUMBER(mh!AF120), IF(mh!AF120=-999,"NA",IF(mh!AF120&lt;1, "&lt;1", IF(mh!AF120&gt;99, "&gt;99", mh!AF120))), "-")</f>
        <v>-</v>
      </c>
      <c r="AG122" s="5" t="str">
        <f>IF(ISNUMBER(mh!AG120), IF(mh!AG120=-999,"NA",IF(mh!AG120&lt;1, "&lt;1", IF(mh!AG120&gt;99, "&gt;99", mh!AG120))), "-")</f>
        <v>-</v>
      </c>
      <c r="AH122" s="5" t="str">
        <f>IF(ISNUMBER(mh!AH120), IF(mh!AH120=-999,"NA",IF(mh!AH120&lt;1, "&lt;1", IF(mh!AH120&gt;99, "&gt;99", mh!AH120))), "-")</f>
        <v>-</v>
      </c>
      <c r="AI122" s="3">
        <f>IF(ISBLANK(mh!AI120), "", mh!AI120)</f>
        <v>119</v>
      </c>
    </row>
    <row r="123" spans="1:35" hidden="1" x14ac:dyDescent="0.25">
      <c r="A123" s="81" t="str">
        <f>IF(ISBLANK(mh!A121), "", mh!A121)</f>
        <v>Latin America and the Caribbean</v>
      </c>
      <c r="B123" s="2">
        <f>IF(ISBLANK(mh!B121), "", mh!B121)</f>
        <v>2019</v>
      </c>
      <c r="C123" s="70">
        <f>IF(ISBLANK(mh!C121), "-", mh!C121)</f>
        <v>170498.25138622522</v>
      </c>
      <c r="D123" s="7">
        <f>IF(ISBLANK(mh!D121), "-", mh!D121)</f>
        <v>80.855560302734375</v>
      </c>
      <c r="E123" s="89" t="str">
        <f>IF(ISNUMBER(mh!E121), IF(mh!E121=-999,"NA",IF(mh!E121&lt;1, "&lt;1", IF(mh!E121&gt;99, "&gt;99", mh!E121))), "-")</f>
        <v>-</v>
      </c>
      <c r="F123" s="89" t="str">
        <f>IF(ISNUMBER(mh!F121), IF(mh!F121=-999,"NA",IF(mh!F121&lt;1, "&lt;1", IF(mh!F121&gt;99, "&gt;99", mh!F121))), "-")</f>
        <v>-</v>
      </c>
      <c r="G123" s="89" t="str">
        <f>IF(ISNUMBER(mh!G121), IF(mh!G121=-999,"NA",IF(mh!G121&lt;1, "&lt;1", IF(mh!G121&gt;99, "&gt;99", mh!G121))), "-")</f>
        <v>-</v>
      </c>
      <c r="H123" s="89" t="str">
        <f>IF(ISNUMBER(mh!H121), IF(mh!H121=-999,"NA",IF(mh!H121&lt;1, "&lt;1", IF(mh!H121&gt;99, "&gt;99", mh!H121))), "-")</f>
        <v>-</v>
      </c>
      <c r="I123" s="5" t="str">
        <f>IF(ISNUMBER(mh!I121), IF(mh!I121=-999,"NA",IF(mh!I121&lt;1, "&lt;1", IF(mh!I121&gt;99, "&gt;99", mh!I121))), "-")</f>
        <v>-</v>
      </c>
      <c r="J123" s="5" t="str">
        <f>IF(ISNUMBER(mh!J121), IF(mh!J121=-999,"NA",IF(mh!J121&lt;1, "&lt;1", IF(mh!J121&gt;99, "&gt;99", mh!J121))), "-")</f>
        <v>-</v>
      </c>
      <c r="K123" s="89" t="str">
        <f>IF(ISNUMBER(mh!K121), IF(mh!K121=-999,"NA",IF(mh!K121&lt;1, "&lt;1", IF(mh!K121&gt;99, "&gt;99", mh!K121))), "-")</f>
        <v>-</v>
      </c>
      <c r="L123" s="89" t="str">
        <f>IF(ISNUMBER(mh!L121), IF(mh!L121=-999,"NA",IF(mh!L121&lt;1, "&lt;1", IF(mh!L121&gt;99, "&gt;99", mh!L121))), "-")</f>
        <v>-</v>
      </c>
      <c r="M123" s="89" t="str">
        <f>IF(ISNUMBER(mh!M121), IF(mh!M121=-999,"NA",IF(mh!M121&lt;1, "&lt;1", IF(mh!M121&gt;99, "&gt;99", mh!M121))), "-")</f>
        <v>-</v>
      </c>
      <c r="N123" s="89" t="str">
        <f>IF(ISNUMBER(mh!N121), IF(mh!N121=-999,"NA",IF(mh!N121&lt;1, "&lt;1", IF(mh!N121&gt;99, "&gt;99", mh!N121))), "-")</f>
        <v>-</v>
      </c>
      <c r="O123" s="5" t="str">
        <f>IF(ISNUMBER(mh!O121), IF(mh!O121=-999,"NA",IF(mh!O121&lt;1, "&lt;1", IF(mh!O121&gt;99, "&gt;99", mh!O121))), "-")</f>
        <v>-</v>
      </c>
      <c r="P123" s="5" t="str">
        <f>IF(ISNUMBER(mh!P121), IF(mh!P121=-999,"NA",IF(mh!P121&lt;1, "&lt;1", IF(mh!P121&gt;99, "&gt;99", mh!P121))), "-")</f>
        <v>-</v>
      </c>
      <c r="Q123" s="89" t="str">
        <f>IF(ISNUMBER(mh!Q121), IF(mh!Q121=-999,"NA",IF(mh!Q121&lt;1, "&lt;1", IF(mh!Q121&gt;99, "&gt;99", mh!Q121))), "-")</f>
        <v>-</v>
      </c>
      <c r="R123" s="89" t="str">
        <f>IF(ISNUMBER(mh!R121), IF(mh!R121=-999,"NA",IF(mh!R121&lt;1, "&lt;1", IF(mh!R121&gt;99, "&gt;99", mh!R121))), "-")</f>
        <v>-</v>
      </c>
      <c r="S123" s="89" t="str">
        <f>IF(ISNUMBER(mh!S121), IF(mh!S121=-999,"NA",IF(mh!S121&lt;1, "&lt;1", IF(mh!S121&gt;99, "&gt;99", mh!S121))), "-")</f>
        <v>-</v>
      </c>
      <c r="T123" s="89" t="str">
        <f>IF(ISNUMBER(mh!T121), IF(mh!T121=-999,"NA",IF(mh!T121&lt;1, "&lt;1", IF(mh!T121&gt;99, "&gt;99", mh!T121))), "-")</f>
        <v>-</v>
      </c>
      <c r="U123" s="5" t="str">
        <f>IF(ISNUMBER(mh!U121), IF(mh!U121=-999,"NA",IF(mh!U121&lt;1, "&lt;1", IF(mh!U121&gt;99, "&gt;99", mh!U121))), "-")</f>
        <v>-</v>
      </c>
      <c r="V123" s="5" t="str">
        <f>IF(ISNUMBER(mh!V121), IF(mh!V121=-999,"NA",IF(mh!V121&lt;1, "&lt;1", IF(mh!V121&gt;99, "&gt;99", mh!V121))), "-")</f>
        <v>-</v>
      </c>
      <c r="W123" s="2"/>
      <c r="X123" s="81" t="str">
        <f>IF(ISBLANK(mh!X121),"",mh!X121)</f>
        <v>Latin America and the Caribbean</v>
      </c>
      <c r="Y123" s="2">
        <f>IF(ISBLANK(mh!Y121),"",mh!Y121)</f>
        <v>2019</v>
      </c>
      <c r="Z123" s="5" t="str">
        <f>IF(ISNUMBER(mh!Z121), IF(mh!Z121=-999,"NA",IF(mh!Z121&lt;1, "&lt;1", IF(mh!Z121&gt;99, "&gt;99", mh!Z121))), "-")</f>
        <v>-</v>
      </c>
      <c r="AA123" s="5" t="str">
        <f>IF(ISNUMBER(mh!AA121), IF(mh!AA121=-999,"NA",IF(mh!AA121&lt;1, "&lt;1", IF(mh!AA121&gt;99, "&gt;99", mh!AA121))), "-")</f>
        <v>-</v>
      </c>
      <c r="AB123" s="5" t="str">
        <f>IF(ISNUMBER(mh!AB121), IF(mh!AB121=-999,"NA",IF(mh!AB121&lt;1, "&lt;1", IF(mh!AB121&gt;99, "&gt;99", mh!AB121))), "-")</f>
        <v>-</v>
      </c>
      <c r="AC123" s="5" t="str">
        <f>IF(ISNUMBER(mh!AC121), IF(mh!AC121=-999,"NA",IF(mh!AC121&lt;1, "&lt;1", IF(mh!AC121&gt;99, "&gt;99", mh!AC121))), "-")</f>
        <v>-</v>
      </c>
      <c r="AD123" s="5" t="str">
        <f>IF(ISNUMBER(mh!AD121), IF(mh!AD121=-999,"NA",IF(mh!AD121&lt;1, "&lt;1", IF(mh!AD121&gt;99, "&gt;99", mh!AD121))), "-")</f>
        <v>-</v>
      </c>
      <c r="AE123" s="5" t="str">
        <f>IF(ISNUMBER(mh!AE121), IF(mh!AE121=-999,"NA",IF(mh!AE121&lt;1, "&lt;1", IF(mh!AE121&gt;99, "&gt;99", mh!AE121))), "-")</f>
        <v>-</v>
      </c>
      <c r="AF123" s="5" t="str">
        <f>IF(ISNUMBER(mh!AF121), IF(mh!AF121=-999,"NA",IF(mh!AF121&lt;1, "&lt;1", IF(mh!AF121&gt;99, "&gt;99", mh!AF121))), "-")</f>
        <v>-</v>
      </c>
      <c r="AG123" s="5" t="str">
        <f>IF(ISNUMBER(mh!AG121), IF(mh!AG121=-999,"NA",IF(mh!AG121&lt;1, "&lt;1", IF(mh!AG121&gt;99, "&gt;99", mh!AG121))), "-")</f>
        <v>-</v>
      </c>
      <c r="AH123" s="5" t="str">
        <f>IF(ISNUMBER(mh!AH121), IF(mh!AH121=-999,"NA",IF(mh!AH121&lt;1, "&lt;1", IF(mh!AH121&gt;99, "&gt;99", mh!AH121))), "-")</f>
        <v>-</v>
      </c>
      <c r="AI123" s="3">
        <f>IF(ISBLANK(mh!AI121), "", mh!AI121)</f>
        <v>120</v>
      </c>
    </row>
    <row r="124" spans="1:35" hidden="1" x14ac:dyDescent="0.25">
      <c r="A124" s="81" t="str">
        <f>IF(ISBLANK(mh!A122), "", mh!A122)</f>
        <v>Latin America and the Caribbean</v>
      </c>
      <c r="B124" s="2">
        <f>IF(ISBLANK(mh!B122), "", mh!B122)</f>
        <v>2020</v>
      </c>
      <c r="C124" s="70">
        <f>IF(ISBLANK(mh!C122), "-", mh!C122)</f>
        <v>171392.93971562386</v>
      </c>
      <c r="D124" s="7">
        <f>IF(ISBLANK(mh!D122), "-", mh!D122)</f>
        <v>81.094657897949219</v>
      </c>
      <c r="E124" s="89" t="str">
        <f>IF(ISNUMBER(mh!E122), IF(mh!E122=-999,"NA",IF(mh!E122&lt;1, "&lt;1", IF(mh!E122&gt;99, "&gt;99", mh!E122))), "-")</f>
        <v>-</v>
      </c>
      <c r="F124" s="89" t="str">
        <f>IF(ISNUMBER(mh!F122), IF(mh!F122=-999,"NA",IF(mh!F122&lt;1, "&lt;1", IF(mh!F122&gt;99, "&gt;99", mh!F122))), "-")</f>
        <v>-</v>
      </c>
      <c r="G124" s="89" t="str">
        <f>IF(ISNUMBER(mh!G122), IF(mh!G122=-999,"NA",IF(mh!G122&lt;1, "&lt;1", IF(mh!G122&gt;99, "&gt;99", mh!G122))), "-")</f>
        <v>-</v>
      </c>
      <c r="H124" s="89" t="str">
        <f>IF(ISNUMBER(mh!H122), IF(mh!H122=-999,"NA",IF(mh!H122&lt;1, "&lt;1", IF(mh!H122&gt;99, "&gt;99", mh!H122))), "-")</f>
        <v>-</v>
      </c>
      <c r="I124" s="5" t="str">
        <f>IF(ISNUMBER(mh!I122), IF(mh!I122=-999,"NA",IF(mh!I122&lt;1, "&lt;1", IF(mh!I122&gt;99, "&gt;99", mh!I122))), "-")</f>
        <v>-</v>
      </c>
      <c r="J124" s="5" t="str">
        <f>IF(ISNUMBER(mh!J122), IF(mh!J122=-999,"NA",IF(mh!J122&lt;1, "&lt;1", IF(mh!J122&gt;99, "&gt;99", mh!J122))), "-")</f>
        <v>-</v>
      </c>
      <c r="K124" s="89" t="str">
        <f>IF(ISNUMBER(mh!K122), IF(mh!K122=-999,"NA",IF(mh!K122&lt;1, "&lt;1", IF(mh!K122&gt;99, "&gt;99", mh!K122))), "-")</f>
        <v>-</v>
      </c>
      <c r="L124" s="89" t="str">
        <f>IF(ISNUMBER(mh!L122), IF(mh!L122=-999,"NA",IF(mh!L122&lt;1, "&lt;1", IF(mh!L122&gt;99, "&gt;99", mh!L122))), "-")</f>
        <v>-</v>
      </c>
      <c r="M124" s="89" t="str">
        <f>IF(ISNUMBER(mh!M122), IF(mh!M122=-999,"NA",IF(mh!M122&lt;1, "&lt;1", IF(mh!M122&gt;99, "&gt;99", mh!M122))), "-")</f>
        <v>-</v>
      </c>
      <c r="N124" s="89" t="str">
        <f>IF(ISNUMBER(mh!N122), IF(mh!N122=-999,"NA",IF(mh!N122&lt;1, "&lt;1", IF(mh!N122&gt;99, "&gt;99", mh!N122))), "-")</f>
        <v>-</v>
      </c>
      <c r="O124" s="5" t="str">
        <f>IF(ISNUMBER(mh!O122), IF(mh!O122=-999,"NA",IF(mh!O122&lt;1, "&lt;1", IF(mh!O122&gt;99, "&gt;99", mh!O122))), "-")</f>
        <v>-</v>
      </c>
      <c r="P124" s="5" t="str">
        <f>IF(ISNUMBER(mh!P122), IF(mh!P122=-999,"NA",IF(mh!P122&lt;1, "&lt;1", IF(mh!P122&gt;99, "&gt;99", mh!P122))), "-")</f>
        <v>-</v>
      </c>
      <c r="Q124" s="89" t="str">
        <f>IF(ISNUMBER(mh!Q122), IF(mh!Q122=-999,"NA",IF(mh!Q122&lt;1, "&lt;1", IF(mh!Q122&gt;99, "&gt;99", mh!Q122))), "-")</f>
        <v>-</v>
      </c>
      <c r="R124" s="89" t="str">
        <f>IF(ISNUMBER(mh!R122), IF(mh!R122=-999,"NA",IF(mh!R122&lt;1, "&lt;1", IF(mh!R122&gt;99, "&gt;99", mh!R122))), "-")</f>
        <v>-</v>
      </c>
      <c r="S124" s="89" t="str">
        <f>IF(ISNUMBER(mh!S122), IF(mh!S122=-999,"NA",IF(mh!S122&lt;1, "&lt;1", IF(mh!S122&gt;99, "&gt;99", mh!S122))), "-")</f>
        <v>-</v>
      </c>
      <c r="T124" s="89" t="str">
        <f>IF(ISNUMBER(mh!T122), IF(mh!T122=-999,"NA",IF(mh!T122&lt;1, "&lt;1", IF(mh!T122&gt;99, "&gt;99", mh!T122))), "-")</f>
        <v>-</v>
      </c>
      <c r="U124" s="5" t="str">
        <f>IF(ISNUMBER(mh!U122), IF(mh!U122=-999,"NA",IF(mh!U122&lt;1, "&lt;1", IF(mh!U122&gt;99, "&gt;99", mh!U122))), "-")</f>
        <v>-</v>
      </c>
      <c r="V124" s="5" t="str">
        <f>IF(ISNUMBER(mh!V122), IF(mh!V122=-999,"NA",IF(mh!V122&lt;1, "&lt;1", IF(mh!V122&gt;99, "&gt;99", mh!V122))), "-")</f>
        <v>-</v>
      </c>
      <c r="W124" s="2"/>
      <c r="X124" s="81" t="str">
        <f>IF(ISBLANK(mh!X122),"",mh!X122)</f>
        <v>Latin America and the Caribbean</v>
      </c>
      <c r="Y124" s="2">
        <f>IF(ISBLANK(mh!Y122),"",mh!Y122)</f>
        <v>2020</v>
      </c>
      <c r="Z124" s="5" t="str">
        <f>IF(ISNUMBER(mh!Z122), IF(mh!Z122=-999,"NA",IF(mh!Z122&lt;1, "&lt;1", IF(mh!Z122&gt;99, "&gt;99", mh!Z122))), "-")</f>
        <v>-</v>
      </c>
      <c r="AA124" s="5" t="str">
        <f>IF(ISNUMBER(mh!AA122), IF(mh!AA122=-999,"NA",IF(mh!AA122&lt;1, "&lt;1", IF(mh!AA122&gt;99, "&gt;99", mh!AA122))), "-")</f>
        <v>-</v>
      </c>
      <c r="AB124" s="5" t="str">
        <f>IF(ISNUMBER(mh!AB122), IF(mh!AB122=-999,"NA",IF(mh!AB122&lt;1, "&lt;1", IF(mh!AB122&gt;99, "&gt;99", mh!AB122))), "-")</f>
        <v>-</v>
      </c>
      <c r="AC124" s="5" t="str">
        <f>IF(ISNUMBER(mh!AC122), IF(mh!AC122=-999,"NA",IF(mh!AC122&lt;1, "&lt;1", IF(mh!AC122&gt;99, "&gt;99", mh!AC122))), "-")</f>
        <v>-</v>
      </c>
      <c r="AD124" s="5" t="str">
        <f>IF(ISNUMBER(mh!AD122), IF(mh!AD122=-999,"NA",IF(mh!AD122&lt;1, "&lt;1", IF(mh!AD122&gt;99, "&gt;99", mh!AD122))), "-")</f>
        <v>-</v>
      </c>
      <c r="AE124" s="5" t="str">
        <f>IF(ISNUMBER(mh!AE122), IF(mh!AE122=-999,"NA",IF(mh!AE122&lt;1, "&lt;1", IF(mh!AE122&gt;99, "&gt;99", mh!AE122))), "-")</f>
        <v>-</v>
      </c>
      <c r="AF124" s="5" t="str">
        <f>IF(ISNUMBER(mh!AF122), IF(mh!AF122=-999,"NA",IF(mh!AF122&lt;1, "&lt;1", IF(mh!AF122&gt;99, "&gt;99", mh!AF122))), "-")</f>
        <v>-</v>
      </c>
      <c r="AG124" s="5" t="str">
        <f>IF(ISNUMBER(mh!AG122), IF(mh!AG122=-999,"NA",IF(mh!AG122&lt;1, "&lt;1", IF(mh!AG122&gt;99, "&gt;99", mh!AG122))), "-")</f>
        <v>-</v>
      </c>
      <c r="AH124" s="5" t="str">
        <f>IF(ISNUMBER(mh!AH122), IF(mh!AH122=-999,"NA",IF(mh!AH122&lt;1, "&lt;1", IF(mh!AH122&gt;99, "&gt;99", mh!AH122))), "-")</f>
        <v>-</v>
      </c>
      <c r="AI124" s="3">
        <f>IF(ISBLANK(mh!AI122), "", mh!AI122)</f>
        <v>121</v>
      </c>
    </row>
    <row r="125" spans="1:35" hidden="1" x14ac:dyDescent="0.25">
      <c r="A125" s="81" t="str">
        <f>IF(ISBLANK(mh!A123), "", mh!A123)</f>
        <v>Latin America and the Caribbean</v>
      </c>
      <c r="B125" s="2">
        <f>IF(ISBLANK(mh!B123), "", mh!B123)</f>
        <v>2021</v>
      </c>
      <c r="C125" s="70">
        <f>IF(ISBLANK(mh!C123), "-", mh!C123)</f>
        <v>172204.91374659538</v>
      </c>
      <c r="D125" s="7">
        <f>IF(ISBLANK(mh!D123), "-", mh!D123)</f>
        <v>81.333351135253906</v>
      </c>
      <c r="E125" s="89" t="str">
        <f>IF(ISNUMBER(mh!E123), IF(mh!E123=-999,"NA",IF(mh!E123&lt;1, "&lt;1", IF(mh!E123&gt;99, "&gt;99", mh!E123))), "-")</f>
        <v>-</v>
      </c>
      <c r="F125" s="89" t="str">
        <f>IF(ISNUMBER(mh!F123), IF(mh!F123=-999,"NA",IF(mh!F123&lt;1, "&lt;1", IF(mh!F123&gt;99, "&gt;99", mh!F123))), "-")</f>
        <v>-</v>
      </c>
      <c r="G125" s="89" t="str">
        <f>IF(ISNUMBER(mh!G123), IF(mh!G123=-999,"NA",IF(mh!G123&lt;1, "&lt;1", IF(mh!G123&gt;99, "&gt;99", mh!G123))), "-")</f>
        <v>-</v>
      </c>
      <c r="H125" s="89" t="str">
        <f>IF(ISNUMBER(mh!H123), IF(mh!H123=-999,"NA",IF(mh!H123&lt;1, "&lt;1", IF(mh!H123&gt;99, "&gt;99", mh!H123))), "-")</f>
        <v>-</v>
      </c>
      <c r="I125" s="5" t="str">
        <f>IF(ISNUMBER(mh!I123), IF(mh!I123=-999,"NA",IF(mh!I123&lt;1, "&lt;1", IF(mh!I123&gt;99, "&gt;99", mh!I123))), "-")</f>
        <v>-</v>
      </c>
      <c r="J125" s="5" t="str">
        <f>IF(ISNUMBER(mh!J123), IF(mh!J123=-999,"NA",IF(mh!J123&lt;1, "&lt;1", IF(mh!J123&gt;99, "&gt;99", mh!J123))), "-")</f>
        <v>-</v>
      </c>
      <c r="K125" s="89" t="str">
        <f>IF(ISNUMBER(mh!K123), IF(mh!K123=-999,"NA",IF(mh!K123&lt;1, "&lt;1", IF(mh!K123&gt;99, "&gt;99", mh!K123))), "-")</f>
        <v>-</v>
      </c>
      <c r="L125" s="89" t="str">
        <f>IF(ISNUMBER(mh!L123), IF(mh!L123=-999,"NA",IF(mh!L123&lt;1, "&lt;1", IF(mh!L123&gt;99, "&gt;99", mh!L123))), "-")</f>
        <v>-</v>
      </c>
      <c r="M125" s="89" t="str">
        <f>IF(ISNUMBER(mh!M123), IF(mh!M123=-999,"NA",IF(mh!M123&lt;1, "&lt;1", IF(mh!M123&gt;99, "&gt;99", mh!M123))), "-")</f>
        <v>-</v>
      </c>
      <c r="N125" s="89" t="str">
        <f>IF(ISNUMBER(mh!N123), IF(mh!N123=-999,"NA",IF(mh!N123&lt;1, "&lt;1", IF(mh!N123&gt;99, "&gt;99", mh!N123))), "-")</f>
        <v>-</v>
      </c>
      <c r="O125" s="5" t="str">
        <f>IF(ISNUMBER(mh!O123), IF(mh!O123=-999,"NA",IF(mh!O123&lt;1, "&lt;1", IF(mh!O123&gt;99, "&gt;99", mh!O123))), "-")</f>
        <v>-</v>
      </c>
      <c r="P125" s="5" t="str">
        <f>IF(ISNUMBER(mh!P123), IF(mh!P123=-999,"NA",IF(mh!P123&lt;1, "&lt;1", IF(mh!P123&gt;99, "&gt;99", mh!P123))), "-")</f>
        <v>-</v>
      </c>
      <c r="Q125" s="89" t="str">
        <f>IF(ISNUMBER(mh!Q123), IF(mh!Q123=-999,"NA",IF(mh!Q123&lt;1, "&lt;1", IF(mh!Q123&gt;99, "&gt;99", mh!Q123))), "-")</f>
        <v>-</v>
      </c>
      <c r="R125" s="89" t="str">
        <f>IF(ISNUMBER(mh!R123), IF(mh!R123=-999,"NA",IF(mh!R123&lt;1, "&lt;1", IF(mh!R123&gt;99, "&gt;99", mh!R123))), "-")</f>
        <v>-</v>
      </c>
      <c r="S125" s="89" t="str">
        <f>IF(ISNUMBER(mh!S123), IF(mh!S123=-999,"NA",IF(mh!S123&lt;1, "&lt;1", IF(mh!S123&gt;99, "&gt;99", mh!S123))), "-")</f>
        <v>-</v>
      </c>
      <c r="T125" s="89" t="str">
        <f>IF(ISNUMBER(mh!T123), IF(mh!T123=-999,"NA",IF(mh!T123&lt;1, "&lt;1", IF(mh!T123&gt;99, "&gt;99", mh!T123))), "-")</f>
        <v>-</v>
      </c>
      <c r="U125" s="5" t="str">
        <f>IF(ISNUMBER(mh!U123), IF(mh!U123=-999,"NA",IF(mh!U123&lt;1, "&lt;1", IF(mh!U123&gt;99, "&gt;99", mh!U123))), "-")</f>
        <v>-</v>
      </c>
      <c r="V125" s="5" t="str">
        <f>IF(ISNUMBER(mh!V123), IF(mh!V123=-999,"NA",IF(mh!V123&lt;1, "&lt;1", IF(mh!V123&gt;99, "&gt;99", mh!V123))), "-")</f>
        <v>-</v>
      </c>
      <c r="W125" s="2"/>
      <c r="X125" s="81" t="str">
        <f>IF(ISBLANK(mh!X123),"",mh!X123)</f>
        <v>Latin America and the Caribbean</v>
      </c>
      <c r="Y125" s="2">
        <f>IF(ISBLANK(mh!Y123),"",mh!Y123)</f>
        <v>2021</v>
      </c>
      <c r="Z125" s="5" t="str">
        <f>IF(ISNUMBER(mh!Z123), IF(mh!Z123=-999,"NA",IF(mh!Z123&lt;1, "&lt;1", IF(mh!Z123&gt;99, "&gt;99", mh!Z123))), "-")</f>
        <v>-</v>
      </c>
      <c r="AA125" s="5" t="str">
        <f>IF(ISNUMBER(mh!AA123), IF(mh!AA123=-999,"NA",IF(mh!AA123&lt;1, "&lt;1", IF(mh!AA123&gt;99, "&gt;99", mh!AA123))), "-")</f>
        <v>-</v>
      </c>
      <c r="AB125" s="5" t="str">
        <f>IF(ISNUMBER(mh!AB123), IF(mh!AB123=-999,"NA",IF(mh!AB123&lt;1, "&lt;1", IF(mh!AB123&gt;99, "&gt;99", mh!AB123))), "-")</f>
        <v>-</v>
      </c>
      <c r="AC125" s="5" t="str">
        <f>IF(ISNUMBER(mh!AC123), IF(mh!AC123=-999,"NA",IF(mh!AC123&lt;1, "&lt;1", IF(mh!AC123&gt;99, "&gt;99", mh!AC123))), "-")</f>
        <v>-</v>
      </c>
      <c r="AD125" s="5" t="str">
        <f>IF(ISNUMBER(mh!AD123), IF(mh!AD123=-999,"NA",IF(mh!AD123&lt;1, "&lt;1", IF(mh!AD123&gt;99, "&gt;99", mh!AD123))), "-")</f>
        <v>-</v>
      </c>
      <c r="AE125" s="5" t="str">
        <f>IF(ISNUMBER(mh!AE123), IF(mh!AE123=-999,"NA",IF(mh!AE123&lt;1, "&lt;1", IF(mh!AE123&gt;99, "&gt;99", mh!AE123))), "-")</f>
        <v>-</v>
      </c>
      <c r="AF125" s="5" t="str">
        <f>IF(ISNUMBER(mh!AF123), IF(mh!AF123=-999,"NA",IF(mh!AF123&lt;1, "&lt;1", IF(mh!AF123&gt;99, "&gt;99", mh!AF123))), "-")</f>
        <v>-</v>
      </c>
      <c r="AG125" s="5" t="str">
        <f>IF(ISNUMBER(mh!AG123), IF(mh!AG123=-999,"NA",IF(mh!AG123&lt;1, "&lt;1", IF(mh!AG123&gt;99, "&gt;99", mh!AG123))), "-")</f>
        <v>-</v>
      </c>
      <c r="AH125" s="5" t="str">
        <f>IF(ISNUMBER(mh!AH123), IF(mh!AH123=-999,"NA",IF(mh!AH123&lt;1, "&lt;1", IF(mh!AH123&gt;99, "&gt;99", mh!AH123))), "-")</f>
        <v>-</v>
      </c>
      <c r="AI125" s="3">
        <f>IF(ISBLANK(mh!AI123), "", mh!AI123)</f>
        <v>122</v>
      </c>
    </row>
    <row r="126" spans="1:35" hidden="1" x14ac:dyDescent="0.25">
      <c r="A126" s="81" t="str">
        <f>IF(ISBLANK(mh!A124), "", mh!A124)</f>
        <v>Latin America and the Caribbean</v>
      </c>
      <c r="B126" s="2">
        <f>IF(ISBLANK(mh!B124), "", mh!B124)</f>
        <v>2022</v>
      </c>
      <c r="C126" s="70">
        <f>IF(ISBLANK(mh!C124), "-", mh!C124)</f>
        <v>172959.9723572731</v>
      </c>
      <c r="D126" s="7">
        <f>IF(ISBLANK(mh!D124), "-", mh!D124)</f>
        <v>81.570541381835938</v>
      </c>
      <c r="E126" s="89" t="str">
        <f>IF(ISNUMBER(mh!E124), IF(mh!E124=-999,"NA",IF(mh!E124&lt;1, "&lt;1", IF(mh!E124&gt;99, "&gt;99", mh!E124))), "-")</f>
        <v>-</v>
      </c>
      <c r="F126" s="89" t="str">
        <f>IF(ISNUMBER(mh!F124), IF(mh!F124=-999,"NA",IF(mh!F124&lt;1, "&lt;1", IF(mh!F124&gt;99, "&gt;99", mh!F124))), "-")</f>
        <v>-</v>
      </c>
      <c r="G126" s="89" t="str">
        <f>IF(ISNUMBER(mh!G124), IF(mh!G124=-999,"NA",IF(mh!G124&lt;1, "&lt;1", IF(mh!G124&gt;99, "&gt;99", mh!G124))), "-")</f>
        <v>-</v>
      </c>
      <c r="H126" s="89" t="str">
        <f>IF(ISNUMBER(mh!H124), IF(mh!H124=-999,"NA",IF(mh!H124&lt;1, "&lt;1", IF(mh!H124&gt;99, "&gt;99", mh!H124))), "-")</f>
        <v>-</v>
      </c>
      <c r="I126" s="5" t="str">
        <f>IF(ISNUMBER(mh!I124), IF(mh!I124=-999,"NA",IF(mh!I124&lt;1, "&lt;1", IF(mh!I124&gt;99, "&gt;99", mh!I124))), "-")</f>
        <v>-</v>
      </c>
      <c r="J126" s="5" t="str">
        <f>IF(ISNUMBER(mh!J124), IF(mh!J124=-999,"NA",IF(mh!J124&lt;1, "&lt;1", IF(mh!J124&gt;99, "&gt;99", mh!J124))), "-")</f>
        <v>-</v>
      </c>
      <c r="K126" s="89" t="str">
        <f>IF(ISNUMBER(mh!K124), IF(mh!K124=-999,"NA",IF(mh!K124&lt;1, "&lt;1", IF(mh!K124&gt;99, "&gt;99", mh!K124))), "-")</f>
        <v>-</v>
      </c>
      <c r="L126" s="89" t="str">
        <f>IF(ISNUMBER(mh!L124), IF(mh!L124=-999,"NA",IF(mh!L124&lt;1, "&lt;1", IF(mh!L124&gt;99, "&gt;99", mh!L124))), "-")</f>
        <v>-</v>
      </c>
      <c r="M126" s="89" t="str">
        <f>IF(ISNUMBER(mh!M124), IF(mh!M124=-999,"NA",IF(mh!M124&lt;1, "&lt;1", IF(mh!M124&gt;99, "&gt;99", mh!M124))), "-")</f>
        <v>-</v>
      </c>
      <c r="N126" s="89" t="str">
        <f>IF(ISNUMBER(mh!N124), IF(mh!N124=-999,"NA",IF(mh!N124&lt;1, "&lt;1", IF(mh!N124&gt;99, "&gt;99", mh!N124))), "-")</f>
        <v>-</v>
      </c>
      <c r="O126" s="5" t="str">
        <f>IF(ISNUMBER(mh!O124), IF(mh!O124=-999,"NA",IF(mh!O124&lt;1, "&lt;1", IF(mh!O124&gt;99, "&gt;99", mh!O124))), "-")</f>
        <v>-</v>
      </c>
      <c r="P126" s="5" t="str">
        <f>IF(ISNUMBER(mh!P124), IF(mh!P124=-999,"NA",IF(mh!P124&lt;1, "&lt;1", IF(mh!P124&gt;99, "&gt;99", mh!P124))), "-")</f>
        <v>-</v>
      </c>
      <c r="Q126" s="89" t="str">
        <f>IF(ISNUMBER(mh!Q124), IF(mh!Q124=-999,"NA",IF(mh!Q124&lt;1, "&lt;1", IF(mh!Q124&gt;99, "&gt;99", mh!Q124))), "-")</f>
        <v>-</v>
      </c>
      <c r="R126" s="89" t="str">
        <f>IF(ISNUMBER(mh!R124), IF(mh!R124=-999,"NA",IF(mh!R124&lt;1, "&lt;1", IF(mh!R124&gt;99, "&gt;99", mh!R124))), "-")</f>
        <v>-</v>
      </c>
      <c r="S126" s="89" t="str">
        <f>IF(ISNUMBER(mh!S124), IF(mh!S124=-999,"NA",IF(mh!S124&lt;1, "&lt;1", IF(mh!S124&gt;99, "&gt;99", mh!S124))), "-")</f>
        <v>-</v>
      </c>
      <c r="T126" s="89" t="str">
        <f>IF(ISNUMBER(mh!T124), IF(mh!T124=-999,"NA",IF(mh!T124&lt;1, "&lt;1", IF(mh!T124&gt;99, "&gt;99", mh!T124))), "-")</f>
        <v>-</v>
      </c>
      <c r="U126" s="5" t="str">
        <f>IF(ISNUMBER(mh!U124), IF(mh!U124=-999,"NA",IF(mh!U124&lt;1, "&lt;1", IF(mh!U124&gt;99, "&gt;99", mh!U124))), "-")</f>
        <v>-</v>
      </c>
      <c r="V126" s="5" t="str">
        <f>IF(ISNUMBER(mh!V124), IF(mh!V124=-999,"NA",IF(mh!V124&lt;1, "&lt;1", IF(mh!V124&gt;99, "&gt;99", mh!V124))), "-")</f>
        <v>-</v>
      </c>
      <c r="W126" s="2"/>
      <c r="X126" s="81" t="str">
        <f>IF(ISBLANK(mh!X124),"",mh!X124)</f>
        <v>Latin America and the Caribbean</v>
      </c>
      <c r="Y126" s="2">
        <f>IF(ISBLANK(mh!Y124),"",mh!Y124)</f>
        <v>2022</v>
      </c>
      <c r="Z126" s="5" t="str">
        <f>IF(ISNUMBER(mh!Z124), IF(mh!Z124=-999,"NA",IF(mh!Z124&lt;1, "&lt;1", IF(mh!Z124&gt;99, "&gt;99", mh!Z124))), "-")</f>
        <v>-</v>
      </c>
      <c r="AA126" s="5" t="str">
        <f>IF(ISNUMBER(mh!AA124), IF(mh!AA124=-999,"NA",IF(mh!AA124&lt;1, "&lt;1", IF(mh!AA124&gt;99, "&gt;99", mh!AA124))), "-")</f>
        <v>-</v>
      </c>
      <c r="AB126" s="5" t="str">
        <f>IF(ISNUMBER(mh!AB124), IF(mh!AB124=-999,"NA",IF(mh!AB124&lt;1, "&lt;1", IF(mh!AB124&gt;99, "&gt;99", mh!AB124))), "-")</f>
        <v>-</v>
      </c>
      <c r="AC126" s="5" t="str">
        <f>IF(ISNUMBER(mh!AC124), IF(mh!AC124=-999,"NA",IF(mh!AC124&lt;1, "&lt;1", IF(mh!AC124&gt;99, "&gt;99", mh!AC124))), "-")</f>
        <v>-</v>
      </c>
      <c r="AD126" s="5" t="str">
        <f>IF(ISNUMBER(mh!AD124), IF(mh!AD124=-999,"NA",IF(mh!AD124&lt;1, "&lt;1", IF(mh!AD124&gt;99, "&gt;99", mh!AD124))), "-")</f>
        <v>-</v>
      </c>
      <c r="AE126" s="5" t="str">
        <f>IF(ISNUMBER(mh!AE124), IF(mh!AE124=-999,"NA",IF(mh!AE124&lt;1, "&lt;1", IF(mh!AE124&gt;99, "&gt;99", mh!AE124))), "-")</f>
        <v>-</v>
      </c>
      <c r="AF126" s="5" t="str">
        <f>IF(ISNUMBER(mh!AF124), IF(mh!AF124=-999,"NA",IF(mh!AF124&lt;1, "&lt;1", IF(mh!AF124&gt;99, "&gt;99", mh!AF124))), "-")</f>
        <v>-</v>
      </c>
      <c r="AG126" s="5" t="str">
        <f>IF(ISNUMBER(mh!AG124), IF(mh!AG124=-999,"NA",IF(mh!AG124&lt;1, "&lt;1", IF(mh!AG124&gt;99, "&gt;99", mh!AG124))), "-")</f>
        <v>-</v>
      </c>
      <c r="AH126" s="5" t="str">
        <f>IF(ISNUMBER(mh!AH124), IF(mh!AH124=-999,"NA",IF(mh!AH124&lt;1, "&lt;1", IF(mh!AH124&gt;99, "&gt;99", mh!AH124))), "-")</f>
        <v>-</v>
      </c>
      <c r="AI126" s="3">
        <f>IF(ISBLANK(mh!AI124), "", mh!AI124)</f>
        <v>123</v>
      </c>
    </row>
    <row r="127" spans="1:35" hidden="1" x14ac:dyDescent="0.25">
      <c r="A127" s="81" t="str">
        <f>IF(ISBLANK(mh!A125), "", mh!A125)</f>
        <v>Latin America and the Caribbean</v>
      </c>
      <c r="B127" s="2">
        <f>IF(ISBLANK(mh!B125), "", mh!B125)</f>
        <v>2023</v>
      </c>
      <c r="C127" s="70">
        <f>IF(ISBLANK(mh!C125), "-", mh!C125)</f>
        <v>173709.48338645697</v>
      </c>
      <c r="D127" s="7">
        <f>IF(ISBLANK(mh!D125), "-", mh!D125)</f>
        <v>81.806465148925781</v>
      </c>
      <c r="E127" s="89" t="str">
        <f>IF(ISNUMBER(mh!E125), IF(mh!E125=-999,"NA",IF(mh!E125&lt;1, "&lt;1", IF(mh!E125&gt;99, "&gt;99", mh!E125))), "-")</f>
        <v>-</v>
      </c>
      <c r="F127" s="89" t="str">
        <f>IF(ISNUMBER(mh!F125), IF(mh!F125=-999,"NA",IF(mh!F125&lt;1, "&lt;1", IF(mh!F125&gt;99, "&gt;99", mh!F125))), "-")</f>
        <v>-</v>
      </c>
      <c r="G127" s="89" t="str">
        <f>IF(ISNUMBER(mh!G125), IF(mh!G125=-999,"NA",IF(mh!G125&lt;1, "&lt;1", IF(mh!G125&gt;99, "&gt;99", mh!G125))), "-")</f>
        <v>-</v>
      </c>
      <c r="H127" s="89" t="str">
        <f>IF(ISNUMBER(mh!H125), IF(mh!H125=-999,"NA",IF(mh!H125&lt;1, "&lt;1", IF(mh!H125&gt;99, "&gt;99", mh!H125))), "-")</f>
        <v>-</v>
      </c>
      <c r="I127" s="5" t="str">
        <f>IF(ISNUMBER(mh!I125), IF(mh!I125=-999,"NA",IF(mh!I125&lt;1, "&lt;1", IF(mh!I125&gt;99, "&gt;99", mh!I125))), "-")</f>
        <v>-</v>
      </c>
      <c r="J127" s="5" t="str">
        <f>IF(ISNUMBER(mh!J125), IF(mh!J125=-999,"NA",IF(mh!J125&lt;1, "&lt;1", IF(mh!J125&gt;99, "&gt;99", mh!J125))), "-")</f>
        <v>-</v>
      </c>
      <c r="K127" s="89" t="str">
        <f>IF(ISNUMBER(mh!K125), IF(mh!K125=-999,"NA",IF(mh!K125&lt;1, "&lt;1", IF(mh!K125&gt;99, "&gt;99", mh!K125))), "-")</f>
        <v>-</v>
      </c>
      <c r="L127" s="89" t="str">
        <f>IF(ISNUMBER(mh!L125), IF(mh!L125=-999,"NA",IF(mh!L125&lt;1, "&lt;1", IF(mh!L125&gt;99, "&gt;99", mh!L125))), "-")</f>
        <v>-</v>
      </c>
      <c r="M127" s="89" t="str">
        <f>IF(ISNUMBER(mh!M125), IF(mh!M125=-999,"NA",IF(mh!M125&lt;1, "&lt;1", IF(mh!M125&gt;99, "&gt;99", mh!M125))), "-")</f>
        <v>-</v>
      </c>
      <c r="N127" s="89" t="str">
        <f>IF(ISNUMBER(mh!N125), IF(mh!N125=-999,"NA",IF(mh!N125&lt;1, "&lt;1", IF(mh!N125&gt;99, "&gt;99", mh!N125))), "-")</f>
        <v>-</v>
      </c>
      <c r="O127" s="5" t="str">
        <f>IF(ISNUMBER(mh!O125), IF(mh!O125=-999,"NA",IF(mh!O125&lt;1, "&lt;1", IF(mh!O125&gt;99, "&gt;99", mh!O125))), "-")</f>
        <v>-</v>
      </c>
      <c r="P127" s="5" t="str">
        <f>IF(ISNUMBER(mh!P125), IF(mh!P125=-999,"NA",IF(mh!P125&lt;1, "&lt;1", IF(mh!P125&gt;99, "&gt;99", mh!P125))), "-")</f>
        <v>-</v>
      </c>
      <c r="Q127" s="89" t="str">
        <f>IF(ISNUMBER(mh!Q125), IF(mh!Q125=-999,"NA",IF(mh!Q125&lt;1, "&lt;1", IF(mh!Q125&gt;99, "&gt;99", mh!Q125))), "-")</f>
        <v>-</v>
      </c>
      <c r="R127" s="89" t="str">
        <f>IF(ISNUMBER(mh!R125), IF(mh!R125=-999,"NA",IF(mh!R125&lt;1, "&lt;1", IF(mh!R125&gt;99, "&gt;99", mh!R125))), "-")</f>
        <v>-</v>
      </c>
      <c r="S127" s="89" t="str">
        <f>IF(ISNUMBER(mh!S125), IF(mh!S125=-999,"NA",IF(mh!S125&lt;1, "&lt;1", IF(mh!S125&gt;99, "&gt;99", mh!S125))), "-")</f>
        <v>-</v>
      </c>
      <c r="T127" s="89" t="str">
        <f>IF(ISNUMBER(mh!T125), IF(mh!T125=-999,"NA",IF(mh!T125&lt;1, "&lt;1", IF(mh!T125&gt;99, "&gt;99", mh!T125))), "-")</f>
        <v>-</v>
      </c>
      <c r="U127" s="5" t="str">
        <f>IF(ISNUMBER(mh!U125), IF(mh!U125=-999,"NA",IF(mh!U125&lt;1, "&lt;1", IF(mh!U125&gt;99, "&gt;99", mh!U125))), "-")</f>
        <v>-</v>
      </c>
      <c r="V127" s="5" t="str">
        <f>IF(ISNUMBER(mh!V125), IF(mh!V125=-999,"NA",IF(mh!V125&lt;1, "&lt;1", IF(mh!V125&gt;99, "&gt;99", mh!V125))), "-")</f>
        <v>-</v>
      </c>
      <c r="W127" s="2"/>
      <c r="X127" s="81" t="str">
        <f>IF(ISBLANK(mh!X125),"",mh!X125)</f>
        <v>Latin America and the Caribbean</v>
      </c>
      <c r="Y127" s="2">
        <f>IF(ISBLANK(mh!Y125),"",mh!Y125)</f>
        <v>2023</v>
      </c>
      <c r="Z127" s="5" t="str">
        <f>IF(ISNUMBER(mh!Z125), IF(mh!Z125=-999,"NA",IF(mh!Z125&lt;1, "&lt;1", IF(mh!Z125&gt;99, "&gt;99", mh!Z125))), "-")</f>
        <v>-</v>
      </c>
      <c r="AA127" s="5" t="str">
        <f>IF(ISNUMBER(mh!AA125), IF(mh!AA125=-999,"NA",IF(mh!AA125&lt;1, "&lt;1", IF(mh!AA125&gt;99, "&gt;99", mh!AA125))), "-")</f>
        <v>-</v>
      </c>
      <c r="AB127" s="5" t="str">
        <f>IF(ISNUMBER(mh!AB125), IF(mh!AB125=-999,"NA",IF(mh!AB125&lt;1, "&lt;1", IF(mh!AB125&gt;99, "&gt;99", mh!AB125))), "-")</f>
        <v>-</v>
      </c>
      <c r="AC127" s="5" t="str">
        <f>IF(ISNUMBER(mh!AC125), IF(mh!AC125=-999,"NA",IF(mh!AC125&lt;1, "&lt;1", IF(mh!AC125&gt;99, "&gt;99", mh!AC125))), "-")</f>
        <v>-</v>
      </c>
      <c r="AD127" s="5" t="str">
        <f>IF(ISNUMBER(mh!AD125), IF(mh!AD125=-999,"NA",IF(mh!AD125&lt;1, "&lt;1", IF(mh!AD125&gt;99, "&gt;99", mh!AD125))), "-")</f>
        <v>-</v>
      </c>
      <c r="AE127" s="5" t="str">
        <f>IF(ISNUMBER(mh!AE125), IF(mh!AE125=-999,"NA",IF(mh!AE125&lt;1, "&lt;1", IF(mh!AE125&gt;99, "&gt;99", mh!AE125))), "-")</f>
        <v>-</v>
      </c>
      <c r="AF127" s="5" t="str">
        <f>IF(ISNUMBER(mh!AF125), IF(mh!AF125=-999,"NA",IF(mh!AF125&lt;1, "&lt;1", IF(mh!AF125&gt;99, "&gt;99", mh!AF125))), "-")</f>
        <v>-</v>
      </c>
      <c r="AG127" s="5" t="str">
        <f>IF(ISNUMBER(mh!AG125), IF(mh!AG125=-999,"NA",IF(mh!AG125&lt;1, "&lt;1", IF(mh!AG125&gt;99, "&gt;99", mh!AG125))), "-")</f>
        <v>-</v>
      </c>
      <c r="AH127" s="5" t="str">
        <f>IF(ISNUMBER(mh!AH125), IF(mh!AH125=-999,"NA",IF(mh!AH125&lt;1, "&lt;1", IF(mh!AH125&gt;99, "&gt;99", mh!AH125))), "-")</f>
        <v>-</v>
      </c>
      <c r="AI127" s="3">
        <f>IF(ISBLANK(mh!AI125), "", mh!AI125)</f>
        <v>124</v>
      </c>
    </row>
    <row r="128" spans="1:35" x14ac:dyDescent="0.25">
      <c r="A128" s="81" t="str">
        <f>IF(ISBLANK(mh!A126), "", mh!A126)</f>
        <v>Latin America and the Caribbean</v>
      </c>
      <c r="B128" s="2">
        <f>IF(ISBLANK(mh!B126), "", mh!B126)</f>
        <v>2024</v>
      </c>
      <c r="C128" s="70">
        <f>IF(ISBLANK(mh!C126), "-", mh!C126)</f>
        <v>174416.22610461712</v>
      </c>
      <c r="D128" s="7">
        <f>IF(ISBLANK(mh!D126), "-", mh!D126)</f>
        <v>82.042457580566406</v>
      </c>
      <c r="E128" s="89" t="str">
        <f>IF(ISNUMBER(mh!E126), IF(mh!E126=-999,"NA",IF(mh!E126&lt;1, "&lt;1", IF(mh!E126&gt;99, "&gt;99", mh!E126))), "-")</f>
        <v>-</v>
      </c>
      <c r="F128" s="89" t="str">
        <f>IF(ISNUMBER(mh!F126), IF(mh!F126=-999,"NA",IF(mh!F126&lt;1, "&lt;1", IF(mh!F126&gt;99, "&gt;99", mh!F126))), "-")</f>
        <v>-</v>
      </c>
      <c r="G128" s="89" t="str">
        <f>IF(ISNUMBER(mh!G126), IF(mh!G126=-999,"NA",IF(mh!G126&lt;1, "&lt;1", IF(mh!G126&gt;99, "&gt;99", mh!G126))), "-")</f>
        <v>-</v>
      </c>
      <c r="H128" s="89" t="str">
        <f>IF(ISNUMBER(mh!H126), IF(mh!H126=-999,"NA",IF(mh!H126&lt;1, "&lt;1", IF(mh!H126&gt;99, "&gt;99", mh!H126))), "-")</f>
        <v>-</v>
      </c>
      <c r="I128" s="5" t="str">
        <f>IF(ISNUMBER(mh!I126), IF(mh!I126=-999,"NA",IF(mh!I126&lt;1, "&lt;1", IF(mh!I126&gt;99, "&gt;99", mh!I126))), "-")</f>
        <v>-</v>
      </c>
      <c r="J128" s="5" t="str">
        <f>IF(ISNUMBER(mh!J126), IF(mh!J126=-999,"NA",IF(mh!J126&lt;1, "&lt;1", IF(mh!J126&gt;99, "&gt;99", mh!J126))), "-")</f>
        <v>-</v>
      </c>
      <c r="K128" s="89" t="str">
        <f>IF(ISNUMBER(mh!K126), IF(mh!K126=-999,"NA",IF(mh!K126&lt;1, "&lt;1", IF(mh!K126&gt;99, "&gt;99", mh!K126))), "-")</f>
        <v>-</v>
      </c>
      <c r="L128" s="89" t="str">
        <f>IF(ISNUMBER(mh!L126), IF(mh!L126=-999,"NA",IF(mh!L126&lt;1, "&lt;1", IF(mh!L126&gt;99, "&gt;99", mh!L126))), "-")</f>
        <v>-</v>
      </c>
      <c r="M128" s="89" t="str">
        <f>IF(ISNUMBER(mh!M126), IF(mh!M126=-999,"NA",IF(mh!M126&lt;1, "&lt;1", IF(mh!M126&gt;99, "&gt;99", mh!M126))), "-")</f>
        <v>-</v>
      </c>
      <c r="N128" s="89" t="str">
        <f>IF(ISNUMBER(mh!N126), IF(mh!N126=-999,"NA",IF(mh!N126&lt;1, "&lt;1", IF(mh!N126&gt;99, "&gt;99", mh!N126))), "-")</f>
        <v>-</v>
      </c>
      <c r="O128" s="5" t="str">
        <f>IF(ISNUMBER(mh!O126), IF(mh!O126=-999,"NA",IF(mh!O126&lt;1, "&lt;1", IF(mh!O126&gt;99, "&gt;99", mh!O126))), "-")</f>
        <v>-</v>
      </c>
      <c r="P128" s="5" t="str">
        <f>IF(ISNUMBER(mh!P126), IF(mh!P126=-999,"NA",IF(mh!P126&lt;1, "&lt;1", IF(mh!P126&gt;99, "&gt;99", mh!P126))), "-")</f>
        <v>-</v>
      </c>
      <c r="Q128" s="89" t="str">
        <f>IF(ISNUMBER(mh!Q126), IF(mh!Q126=-999,"NA",IF(mh!Q126&lt;1, "&lt;1", IF(mh!Q126&gt;99, "&gt;99", mh!Q126))), "-")</f>
        <v>-</v>
      </c>
      <c r="R128" s="89" t="str">
        <f>IF(ISNUMBER(mh!R126), IF(mh!R126=-999,"NA",IF(mh!R126&lt;1, "&lt;1", IF(mh!R126&gt;99, "&gt;99", mh!R126))), "-")</f>
        <v>-</v>
      </c>
      <c r="S128" s="89" t="str">
        <f>IF(ISNUMBER(mh!S126), IF(mh!S126=-999,"NA",IF(mh!S126&lt;1, "&lt;1", IF(mh!S126&gt;99, "&gt;99", mh!S126))), "-")</f>
        <v>-</v>
      </c>
      <c r="T128" s="89" t="str">
        <f>IF(ISNUMBER(mh!T126), IF(mh!T126=-999,"NA",IF(mh!T126&lt;1, "&lt;1", IF(mh!T126&gt;99, "&gt;99", mh!T126))), "-")</f>
        <v>-</v>
      </c>
      <c r="U128" s="5" t="str">
        <f>IF(ISNUMBER(mh!U126), IF(mh!U126=-999,"NA",IF(mh!U126&lt;1, "&lt;1", IF(mh!U126&gt;99, "&gt;99", mh!U126))), "-")</f>
        <v>-</v>
      </c>
      <c r="V128" s="5" t="str">
        <f>IF(ISNUMBER(mh!V126), IF(mh!V126=-999,"NA",IF(mh!V126&lt;1, "&lt;1", IF(mh!V126&gt;99, "&gt;99", mh!V126))), "-")</f>
        <v>-</v>
      </c>
      <c r="W128" s="2"/>
      <c r="X128" s="81" t="str">
        <f>IF(ISBLANK(mh!X126),"",mh!X126)</f>
        <v>Latin America and the Caribbean</v>
      </c>
      <c r="Y128" s="2">
        <f>IF(ISBLANK(mh!Y126),"",mh!Y126)</f>
        <v>2024</v>
      </c>
      <c r="Z128" s="5" t="str">
        <f>IF(ISNUMBER(mh!Z126), IF(mh!Z126=-999,"NA",IF(mh!Z126&lt;1, "&lt;1", IF(mh!Z126&gt;99, "&gt;99", mh!Z126))), "-")</f>
        <v>-</v>
      </c>
      <c r="AA128" s="5" t="str">
        <f>IF(ISNUMBER(mh!AA126), IF(mh!AA126=-999,"NA",IF(mh!AA126&lt;1, "&lt;1", IF(mh!AA126&gt;99, "&gt;99", mh!AA126))), "-")</f>
        <v>-</v>
      </c>
      <c r="AB128" s="5" t="str">
        <f>IF(ISNUMBER(mh!AB126), IF(mh!AB126=-999,"NA",IF(mh!AB126&lt;1, "&lt;1", IF(mh!AB126&gt;99, "&gt;99", mh!AB126))), "-")</f>
        <v>-</v>
      </c>
      <c r="AC128" s="5" t="str">
        <f>IF(ISNUMBER(mh!AC126), IF(mh!AC126=-999,"NA",IF(mh!AC126&lt;1, "&lt;1", IF(mh!AC126&gt;99, "&gt;99", mh!AC126))), "-")</f>
        <v>-</v>
      </c>
      <c r="AD128" s="5" t="str">
        <f>IF(ISNUMBER(mh!AD126), IF(mh!AD126=-999,"NA",IF(mh!AD126&lt;1, "&lt;1", IF(mh!AD126&gt;99, "&gt;99", mh!AD126))), "-")</f>
        <v>-</v>
      </c>
      <c r="AE128" s="5" t="str">
        <f>IF(ISNUMBER(mh!AE126), IF(mh!AE126=-999,"NA",IF(mh!AE126&lt;1, "&lt;1", IF(mh!AE126&gt;99, "&gt;99", mh!AE126))), "-")</f>
        <v>-</v>
      </c>
      <c r="AF128" s="5" t="str">
        <f>IF(ISNUMBER(mh!AF126), IF(mh!AF126=-999,"NA",IF(mh!AF126&lt;1, "&lt;1", IF(mh!AF126&gt;99, "&gt;99", mh!AF126))), "-")</f>
        <v>-</v>
      </c>
      <c r="AG128" s="5" t="str">
        <f>IF(ISNUMBER(mh!AG126), IF(mh!AG126=-999,"NA",IF(mh!AG126&lt;1, "&lt;1", IF(mh!AG126&gt;99, "&gt;99", mh!AG126))), "-")</f>
        <v>-</v>
      </c>
      <c r="AH128" s="5" t="str">
        <f>IF(ISNUMBER(mh!AH126), IF(mh!AH126=-999,"NA",IF(mh!AH126&lt;1, "&lt;1", IF(mh!AH126&gt;99, "&gt;99", mh!AH126))), "-")</f>
        <v>-</v>
      </c>
      <c r="AI128" s="3">
        <f>IF(ISBLANK(mh!AI126), "", mh!AI126)</f>
        <v>125</v>
      </c>
    </row>
    <row r="129" spans="1:35" hidden="1" x14ac:dyDescent="0.25">
      <c r="A129" s="81" t="str">
        <f>IF(ISBLANK(mh!A127), "", mh!A127)</f>
        <v>Northern Africa and Western Asia</v>
      </c>
      <c r="B129" s="2">
        <f>IF(ISBLANK(mh!B127), "", mh!B127)</f>
        <v>2000</v>
      </c>
      <c r="C129" s="70">
        <f>IF(ISBLANK(mh!C127), "-", mh!C127)</f>
        <v>90974.983848571777</v>
      </c>
      <c r="D129" s="7">
        <f>IF(ISBLANK(mh!D127), "-", mh!D127)</f>
        <v>55.948844909667969</v>
      </c>
      <c r="E129" s="89" t="str">
        <f>IF(ISNUMBER(mh!E127), IF(mh!E127=-999,"NA",IF(mh!E127&lt;1, "&lt;1", IF(mh!E127&gt;99, "&gt;99", mh!E127))), "-")</f>
        <v>-</v>
      </c>
      <c r="F129" s="89" t="str">
        <f>IF(ISNUMBER(mh!F127), IF(mh!F127=-999,"NA",IF(mh!F127&lt;1, "&lt;1", IF(mh!F127&gt;99, "&gt;99", mh!F127))), "-")</f>
        <v>-</v>
      </c>
      <c r="G129" s="89" t="str">
        <f>IF(ISNUMBER(mh!G127), IF(mh!G127=-999,"NA",IF(mh!G127&lt;1, "&lt;1", IF(mh!G127&gt;99, "&gt;99", mh!G127))), "-")</f>
        <v>-</v>
      </c>
      <c r="H129" s="89" t="str">
        <f>IF(ISNUMBER(mh!H127), IF(mh!H127=-999,"NA",IF(mh!H127&lt;1, "&lt;1", IF(mh!H127&gt;99, "&gt;99", mh!H127))), "-")</f>
        <v>-</v>
      </c>
      <c r="I129" s="5" t="str">
        <f>IF(ISNUMBER(mh!I127), IF(mh!I127=-999,"NA",IF(mh!I127&lt;1, "&lt;1", IF(mh!I127&gt;99, "&gt;99", mh!I127))), "-")</f>
        <v>-</v>
      </c>
      <c r="J129" s="5" t="str">
        <f>IF(ISNUMBER(mh!J127), IF(mh!J127=-999,"NA",IF(mh!J127&lt;1, "&lt;1", IF(mh!J127&gt;99, "&gt;99", mh!J127))), "-")</f>
        <v>-</v>
      </c>
      <c r="K129" s="89" t="str">
        <f>IF(ISNUMBER(mh!K127), IF(mh!K127=-999,"NA",IF(mh!K127&lt;1, "&lt;1", IF(mh!K127&gt;99, "&gt;99", mh!K127))), "-")</f>
        <v>-</v>
      </c>
      <c r="L129" s="89" t="str">
        <f>IF(ISNUMBER(mh!L127), IF(mh!L127=-999,"NA",IF(mh!L127&lt;1, "&lt;1", IF(mh!L127&gt;99, "&gt;99", mh!L127))), "-")</f>
        <v>-</v>
      </c>
      <c r="M129" s="89" t="str">
        <f>IF(ISNUMBER(mh!M127), IF(mh!M127=-999,"NA",IF(mh!M127&lt;1, "&lt;1", IF(mh!M127&gt;99, "&gt;99", mh!M127))), "-")</f>
        <v>-</v>
      </c>
      <c r="N129" s="89" t="str">
        <f>IF(ISNUMBER(mh!N127), IF(mh!N127=-999,"NA",IF(mh!N127&lt;1, "&lt;1", IF(mh!N127&gt;99, "&gt;99", mh!N127))), "-")</f>
        <v>-</v>
      </c>
      <c r="O129" s="5" t="str">
        <f>IF(ISNUMBER(mh!O127), IF(mh!O127=-999,"NA",IF(mh!O127&lt;1, "&lt;1", IF(mh!O127&gt;99, "&gt;99", mh!O127))), "-")</f>
        <v>-</v>
      </c>
      <c r="P129" s="5" t="str">
        <f>IF(ISNUMBER(mh!P127), IF(mh!P127=-999,"NA",IF(mh!P127&lt;1, "&lt;1", IF(mh!P127&gt;99, "&gt;99", mh!P127))), "-")</f>
        <v>-</v>
      </c>
      <c r="Q129" s="89" t="str">
        <f>IF(ISNUMBER(mh!Q127), IF(mh!Q127=-999,"NA",IF(mh!Q127&lt;1, "&lt;1", IF(mh!Q127&gt;99, "&gt;99", mh!Q127))), "-")</f>
        <v>-</v>
      </c>
      <c r="R129" s="89" t="str">
        <f>IF(ISNUMBER(mh!R127), IF(mh!R127=-999,"NA",IF(mh!R127&lt;1, "&lt;1", IF(mh!R127&gt;99, "&gt;99", mh!R127))), "-")</f>
        <v>-</v>
      </c>
      <c r="S129" s="89" t="str">
        <f>IF(ISNUMBER(mh!S127), IF(mh!S127=-999,"NA",IF(mh!S127&lt;1, "&lt;1", IF(mh!S127&gt;99, "&gt;99", mh!S127))), "-")</f>
        <v>-</v>
      </c>
      <c r="T129" s="89" t="str">
        <f>IF(ISNUMBER(mh!T127), IF(mh!T127=-999,"NA",IF(mh!T127&lt;1, "&lt;1", IF(mh!T127&gt;99, "&gt;99", mh!T127))), "-")</f>
        <v>-</v>
      </c>
      <c r="U129" s="5" t="str">
        <f>IF(ISNUMBER(mh!U127), IF(mh!U127=-999,"NA",IF(mh!U127&lt;1, "&lt;1", IF(mh!U127&gt;99, "&gt;99", mh!U127))), "-")</f>
        <v>-</v>
      </c>
      <c r="V129" s="5" t="str">
        <f>IF(ISNUMBER(mh!V127), IF(mh!V127=-999,"NA",IF(mh!V127&lt;1, "&lt;1", IF(mh!V127&gt;99, "&gt;99", mh!V127))), "-")</f>
        <v>-</v>
      </c>
      <c r="W129" s="2"/>
      <c r="X129" s="81" t="str">
        <f>IF(ISBLANK(mh!X127),"",mh!X127)</f>
        <v>Northern Africa and Western Asia</v>
      </c>
      <c r="Y129" s="2">
        <f>IF(ISBLANK(mh!Y127),"",mh!Y127)</f>
        <v>2000</v>
      </c>
      <c r="Z129" s="5" t="str">
        <f>IF(ISNUMBER(mh!Z127), IF(mh!Z127=-999,"NA",IF(mh!Z127&lt;1, "&lt;1", IF(mh!Z127&gt;99, "&gt;99", mh!Z127))), "-")</f>
        <v>-</v>
      </c>
      <c r="AA129" s="5" t="str">
        <f>IF(ISNUMBER(mh!AA127), IF(mh!AA127=-999,"NA",IF(mh!AA127&lt;1, "&lt;1", IF(mh!AA127&gt;99, "&gt;99", mh!AA127))), "-")</f>
        <v>-</v>
      </c>
      <c r="AB129" s="5" t="str">
        <f>IF(ISNUMBER(mh!AB127), IF(mh!AB127=-999,"NA",IF(mh!AB127&lt;1, "&lt;1", IF(mh!AB127&gt;99, "&gt;99", mh!AB127))), "-")</f>
        <v>-</v>
      </c>
      <c r="AC129" s="5" t="str">
        <f>IF(ISNUMBER(mh!AC127), IF(mh!AC127=-999,"NA",IF(mh!AC127&lt;1, "&lt;1", IF(mh!AC127&gt;99, "&gt;99", mh!AC127))), "-")</f>
        <v>-</v>
      </c>
      <c r="AD129" s="5" t="str">
        <f>IF(ISNUMBER(mh!AD127), IF(mh!AD127=-999,"NA",IF(mh!AD127&lt;1, "&lt;1", IF(mh!AD127&gt;99, "&gt;99", mh!AD127))), "-")</f>
        <v>-</v>
      </c>
      <c r="AE129" s="5" t="str">
        <f>IF(ISNUMBER(mh!AE127), IF(mh!AE127=-999,"NA",IF(mh!AE127&lt;1, "&lt;1", IF(mh!AE127&gt;99, "&gt;99", mh!AE127))), "-")</f>
        <v>-</v>
      </c>
      <c r="AF129" s="5" t="str">
        <f>IF(ISNUMBER(mh!AF127), IF(mh!AF127=-999,"NA",IF(mh!AF127&lt;1, "&lt;1", IF(mh!AF127&gt;99, "&gt;99", mh!AF127))), "-")</f>
        <v>-</v>
      </c>
      <c r="AG129" s="5" t="str">
        <f>IF(ISNUMBER(mh!AG127), IF(mh!AG127=-999,"NA",IF(mh!AG127&lt;1, "&lt;1", IF(mh!AG127&gt;99, "&gt;99", mh!AG127))), "-")</f>
        <v>-</v>
      </c>
      <c r="AH129" s="5" t="str">
        <f>IF(ISNUMBER(mh!AH127), IF(mh!AH127=-999,"NA",IF(mh!AH127&lt;1, "&lt;1", IF(mh!AH127&gt;99, "&gt;99", mh!AH127))), "-")</f>
        <v>-</v>
      </c>
      <c r="AI129" s="3">
        <f>IF(ISBLANK(mh!AI127), "", mh!AI127)</f>
        <v>126</v>
      </c>
    </row>
    <row r="130" spans="1:35" hidden="1" x14ac:dyDescent="0.25">
      <c r="A130" s="81" t="str">
        <f>IF(ISBLANK(mh!A128), "", mh!A128)</f>
        <v>Northern Africa and Western Asia</v>
      </c>
      <c r="B130" s="2">
        <f>IF(ISBLANK(mh!B128), "", mh!B128)</f>
        <v>2001</v>
      </c>
      <c r="C130" s="70">
        <f>IF(ISBLANK(mh!C128), "-", mh!C128)</f>
        <v>93414.577209472656</v>
      </c>
      <c r="D130" s="7">
        <f>IF(ISBLANK(mh!D128), "-", mh!D128)</f>
        <v>56.265632629394531</v>
      </c>
      <c r="E130" s="89" t="str">
        <f>IF(ISNUMBER(mh!E128), IF(mh!E128=-999,"NA",IF(mh!E128&lt;1, "&lt;1", IF(mh!E128&gt;99, "&gt;99", mh!E128))), "-")</f>
        <v>-</v>
      </c>
      <c r="F130" s="89" t="str">
        <f>IF(ISNUMBER(mh!F128), IF(mh!F128=-999,"NA",IF(mh!F128&lt;1, "&lt;1", IF(mh!F128&gt;99, "&gt;99", mh!F128))), "-")</f>
        <v>-</v>
      </c>
      <c r="G130" s="89" t="str">
        <f>IF(ISNUMBER(mh!G128), IF(mh!G128=-999,"NA",IF(mh!G128&lt;1, "&lt;1", IF(mh!G128&gt;99, "&gt;99", mh!G128))), "-")</f>
        <v>-</v>
      </c>
      <c r="H130" s="89" t="str">
        <f>IF(ISNUMBER(mh!H128), IF(mh!H128=-999,"NA",IF(mh!H128&lt;1, "&lt;1", IF(mh!H128&gt;99, "&gt;99", mh!H128))), "-")</f>
        <v>-</v>
      </c>
      <c r="I130" s="5" t="str">
        <f>IF(ISNUMBER(mh!I128), IF(mh!I128=-999,"NA",IF(mh!I128&lt;1, "&lt;1", IF(mh!I128&gt;99, "&gt;99", mh!I128))), "-")</f>
        <v>-</v>
      </c>
      <c r="J130" s="5" t="str">
        <f>IF(ISNUMBER(mh!J128), IF(mh!J128=-999,"NA",IF(mh!J128&lt;1, "&lt;1", IF(mh!J128&gt;99, "&gt;99", mh!J128))), "-")</f>
        <v>-</v>
      </c>
      <c r="K130" s="89" t="str">
        <f>IF(ISNUMBER(mh!K128), IF(mh!K128=-999,"NA",IF(mh!K128&lt;1, "&lt;1", IF(mh!K128&gt;99, "&gt;99", mh!K128))), "-")</f>
        <v>-</v>
      </c>
      <c r="L130" s="89" t="str">
        <f>IF(ISNUMBER(mh!L128), IF(mh!L128=-999,"NA",IF(mh!L128&lt;1, "&lt;1", IF(mh!L128&gt;99, "&gt;99", mh!L128))), "-")</f>
        <v>-</v>
      </c>
      <c r="M130" s="89" t="str">
        <f>IF(ISNUMBER(mh!M128), IF(mh!M128=-999,"NA",IF(mh!M128&lt;1, "&lt;1", IF(mh!M128&gt;99, "&gt;99", mh!M128))), "-")</f>
        <v>-</v>
      </c>
      <c r="N130" s="89" t="str">
        <f>IF(ISNUMBER(mh!N128), IF(mh!N128=-999,"NA",IF(mh!N128&lt;1, "&lt;1", IF(mh!N128&gt;99, "&gt;99", mh!N128))), "-")</f>
        <v>-</v>
      </c>
      <c r="O130" s="5" t="str">
        <f>IF(ISNUMBER(mh!O128), IF(mh!O128=-999,"NA",IF(mh!O128&lt;1, "&lt;1", IF(mh!O128&gt;99, "&gt;99", mh!O128))), "-")</f>
        <v>-</v>
      </c>
      <c r="P130" s="5" t="str">
        <f>IF(ISNUMBER(mh!P128), IF(mh!P128=-999,"NA",IF(mh!P128&lt;1, "&lt;1", IF(mh!P128&gt;99, "&gt;99", mh!P128))), "-")</f>
        <v>-</v>
      </c>
      <c r="Q130" s="89" t="str">
        <f>IF(ISNUMBER(mh!Q128), IF(mh!Q128=-999,"NA",IF(mh!Q128&lt;1, "&lt;1", IF(mh!Q128&gt;99, "&gt;99", mh!Q128))), "-")</f>
        <v>-</v>
      </c>
      <c r="R130" s="89" t="str">
        <f>IF(ISNUMBER(mh!R128), IF(mh!R128=-999,"NA",IF(mh!R128&lt;1, "&lt;1", IF(mh!R128&gt;99, "&gt;99", mh!R128))), "-")</f>
        <v>-</v>
      </c>
      <c r="S130" s="89" t="str">
        <f>IF(ISNUMBER(mh!S128), IF(mh!S128=-999,"NA",IF(mh!S128&lt;1, "&lt;1", IF(mh!S128&gt;99, "&gt;99", mh!S128))), "-")</f>
        <v>-</v>
      </c>
      <c r="T130" s="89" t="str">
        <f>IF(ISNUMBER(mh!T128), IF(mh!T128=-999,"NA",IF(mh!T128&lt;1, "&lt;1", IF(mh!T128&gt;99, "&gt;99", mh!T128))), "-")</f>
        <v>-</v>
      </c>
      <c r="U130" s="5" t="str">
        <f>IF(ISNUMBER(mh!U128), IF(mh!U128=-999,"NA",IF(mh!U128&lt;1, "&lt;1", IF(mh!U128&gt;99, "&gt;99", mh!U128))), "-")</f>
        <v>-</v>
      </c>
      <c r="V130" s="5" t="str">
        <f>IF(ISNUMBER(mh!V128), IF(mh!V128=-999,"NA",IF(mh!V128&lt;1, "&lt;1", IF(mh!V128&gt;99, "&gt;99", mh!V128))), "-")</f>
        <v>-</v>
      </c>
      <c r="W130" s="2"/>
      <c r="X130" s="81" t="str">
        <f>IF(ISBLANK(mh!X128),"",mh!X128)</f>
        <v>Northern Africa and Western Asia</v>
      </c>
      <c r="Y130" s="2">
        <f>IF(ISBLANK(mh!Y128),"",mh!Y128)</f>
        <v>2001</v>
      </c>
      <c r="Z130" s="5" t="str">
        <f>IF(ISNUMBER(mh!Z128), IF(mh!Z128=-999,"NA",IF(mh!Z128&lt;1, "&lt;1", IF(mh!Z128&gt;99, "&gt;99", mh!Z128))), "-")</f>
        <v>-</v>
      </c>
      <c r="AA130" s="5" t="str">
        <f>IF(ISNUMBER(mh!AA128), IF(mh!AA128=-999,"NA",IF(mh!AA128&lt;1, "&lt;1", IF(mh!AA128&gt;99, "&gt;99", mh!AA128))), "-")</f>
        <v>-</v>
      </c>
      <c r="AB130" s="5" t="str">
        <f>IF(ISNUMBER(mh!AB128), IF(mh!AB128=-999,"NA",IF(mh!AB128&lt;1, "&lt;1", IF(mh!AB128&gt;99, "&gt;99", mh!AB128))), "-")</f>
        <v>-</v>
      </c>
      <c r="AC130" s="5" t="str">
        <f>IF(ISNUMBER(mh!AC128), IF(mh!AC128=-999,"NA",IF(mh!AC128&lt;1, "&lt;1", IF(mh!AC128&gt;99, "&gt;99", mh!AC128))), "-")</f>
        <v>-</v>
      </c>
      <c r="AD130" s="5" t="str">
        <f>IF(ISNUMBER(mh!AD128), IF(mh!AD128=-999,"NA",IF(mh!AD128&lt;1, "&lt;1", IF(mh!AD128&gt;99, "&gt;99", mh!AD128))), "-")</f>
        <v>-</v>
      </c>
      <c r="AE130" s="5" t="str">
        <f>IF(ISNUMBER(mh!AE128), IF(mh!AE128=-999,"NA",IF(mh!AE128&lt;1, "&lt;1", IF(mh!AE128&gt;99, "&gt;99", mh!AE128))), "-")</f>
        <v>-</v>
      </c>
      <c r="AF130" s="5" t="str">
        <f>IF(ISNUMBER(mh!AF128), IF(mh!AF128=-999,"NA",IF(mh!AF128&lt;1, "&lt;1", IF(mh!AF128&gt;99, "&gt;99", mh!AF128))), "-")</f>
        <v>-</v>
      </c>
      <c r="AG130" s="5" t="str">
        <f>IF(ISNUMBER(mh!AG128), IF(mh!AG128=-999,"NA",IF(mh!AG128&lt;1, "&lt;1", IF(mh!AG128&gt;99, "&gt;99", mh!AG128))), "-")</f>
        <v>-</v>
      </c>
      <c r="AH130" s="5" t="str">
        <f>IF(ISNUMBER(mh!AH128), IF(mh!AH128=-999,"NA",IF(mh!AH128&lt;1, "&lt;1", IF(mh!AH128&gt;99, "&gt;99", mh!AH128))), "-")</f>
        <v>-</v>
      </c>
      <c r="AI130" s="3">
        <f>IF(ISBLANK(mh!AI128), "", mh!AI128)</f>
        <v>127</v>
      </c>
    </row>
    <row r="131" spans="1:35" hidden="1" x14ac:dyDescent="0.25">
      <c r="A131" s="81" t="str">
        <f>IF(ISBLANK(mh!A129), "", mh!A129)</f>
        <v>Northern Africa and Western Asia</v>
      </c>
      <c r="B131" s="2">
        <f>IF(ISBLANK(mh!B129), "", mh!B129)</f>
        <v>2002</v>
      </c>
      <c r="C131" s="70">
        <f>IF(ISBLANK(mh!C129), "-", mh!C129)</f>
        <v>95834.967765808105</v>
      </c>
      <c r="D131" s="7">
        <f>IF(ISBLANK(mh!D129), "-", mh!D129)</f>
        <v>56.584510803222656</v>
      </c>
      <c r="E131" s="89" t="str">
        <f>IF(ISNUMBER(mh!E129), IF(mh!E129=-999,"NA",IF(mh!E129&lt;1, "&lt;1", IF(mh!E129&gt;99, "&gt;99", mh!E129))), "-")</f>
        <v>-</v>
      </c>
      <c r="F131" s="89" t="str">
        <f>IF(ISNUMBER(mh!F129), IF(mh!F129=-999,"NA",IF(mh!F129&lt;1, "&lt;1", IF(mh!F129&gt;99, "&gt;99", mh!F129))), "-")</f>
        <v>-</v>
      </c>
      <c r="G131" s="89" t="str">
        <f>IF(ISNUMBER(mh!G129), IF(mh!G129=-999,"NA",IF(mh!G129&lt;1, "&lt;1", IF(mh!G129&gt;99, "&gt;99", mh!G129))), "-")</f>
        <v>-</v>
      </c>
      <c r="H131" s="89" t="str">
        <f>IF(ISNUMBER(mh!H129), IF(mh!H129=-999,"NA",IF(mh!H129&lt;1, "&lt;1", IF(mh!H129&gt;99, "&gt;99", mh!H129))), "-")</f>
        <v>-</v>
      </c>
      <c r="I131" s="5" t="str">
        <f>IF(ISNUMBER(mh!I129), IF(mh!I129=-999,"NA",IF(mh!I129&lt;1, "&lt;1", IF(mh!I129&gt;99, "&gt;99", mh!I129))), "-")</f>
        <v>-</v>
      </c>
      <c r="J131" s="5" t="str">
        <f>IF(ISNUMBER(mh!J129), IF(mh!J129=-999,"NA",IF(mh!J129&lt;1, "&lt;1", IF(mh!J129&gt;99, "&gt;99", mh!J129))), "-")</f>
        <v>-</v>
      </c>
      <c r="K131" s="89" t="str">
        <f>IF(ISNUMBER(mh!K129), IF(mh!K129=-999,"NA",IF(mh!K129&lt;1, "&lt;1", IF(mh!K129&gt;99, "&gt;99", mh!K129))), "-")</f>
        <v>-</v>
      </c>
      <c r="L131" s="89" t="str">
        <f>IF(ISNUMBER(mh!L129), IF(mh!L129=-999,"NA",IF(mh!L129&lt;1, "&lt;1", IF(mh!L129&gt;99, "&gt;99", mh!L129))), "-")</f>
        <v>-</v>
      </c>
      <c r="M131" s="89" t="str">
        <f>IF(ISNUMBER(mh!M129), IF(mh!M129=-999,"NA",IF(mh!M129&lt;1, "&lt;1", IF(mh!M129&gt;99, "&gt;99", mh!M129))), "-")</f>
        <v>-</v>
      </c>
      <c r="N131" s="89" t="str">
        <f>IF(ISNUMBER(mh!N129), IF(mh!N129=-999,"NA",IF(mh!N129&lt;1, "&lt;1", IF(mh!N129&gt;99, "&gt;99", mh!N129))), "-")</f>
        <v>-</v>
      </c>
      <c r="O131" s="5" t="str">
        <f>IF(ISNUMBER(mh!O129), IF(mh!O129=-999,"NA",IF(mh!O129&lt;1, "&lt;1", IF(mh!O129&gt;99, "&gt;99", mh!O129))), "-")</f>
        <v>-</v>
      </c>
      <c r="P131" s="5" t="str">
        <f>IF(ISNUMBER(mh!P129), IF(mh!P129=-999,"NA",IF(mh!P129&lt;1, "&lt;1", IF(mh!P129&gt;99, "&gt;99", mh!P129))), "-")</f>
        <v>-</v>
      </c>
      <c r="Q131" s="89" t="str">
        <f>IF(ISNUMBER(mh!Q129), IF(mh!Q129=-999,"NA",IF(mh!Q129&lt;1, "&lt;1", IF(mh!Q129&gt;99, "&gt;99", mh!Q129))), "-")</f>
        <v>-</v>
      </c>
      <c r="R131" s="89" t="str">
        <f>IF(ISNUMBER(mh!R129), IF(mh!R129=-999,"NA",IF(mh!R129&lt;1, "&lt;1", IF(mh!R129&gt;99, "&gt;99", mh!R129))), "-")</f>
        <v>-</v>
      </c>
      <c r="S131" s="89" t="str">
        <f>IF(ISNUMBER(mh!S129), IF(mh!S129=-999,"NA",IF(mh!S129&lt;1, "&lt;1", IF(mh!S129&gt;99, "&gt;99", mh!S129))), "-")</f>
        <v>-</v>
      </c>
      <c r="T131" s="89" t="str">
        <f>IF(ISNUMBER(mh!T129), IF(mh!T129=-999,"NA",IF(mh!T129&lt;1, "&lt;1", IF(mh!T129&gt;99, "&gt;99", mh!T129))), "-")</f>
        <v>-</v>
      </c>
      <c r="U131" s="5" t="str">
        <f>IF(ISNUMBER(mh!U129), IF(mh!U129=-999,"NA",IF(mh!U129&lt;1, "&lt;1", IF(mh!U129&gt;99, "&gt;99", mh!U129))), "-")</f>
        <v>-</v>
      </c>
      <c r="V131" s="5" t="str">
        <f>IF(ISNUMBER(mh!V129), IF(mh!V129=-999,"NA",IF(mh!V129&lt;1, "&lt;1", IF(mh!V129&gt;99, "&gt;99", mh!V129))), "-")</f>
        <v>-</v>
      </c>
      <c r="W131" s="2"/>
      <c r="X131" s="81" t="str">
        <f>IF(ISBLANK(mh!X129),"",mh!X129)</f>
        <v>Northern Africa and Western Asia</v>
      </c>
      <c r="Y131" s="2">
        <f>IF(ISBLANK(mh!Y129),"",mh!Y129)</f>
        <v>2002</v>
      </c>
      <c r="Z131" s="5" t="str">
        <f>IF(ISNUMBER(mh!Z129), IF(mh!Z129=-999,"NA",IF(mh!Z129&lt;1, "&lt;1", IF(mh!Z129&gt;99, "&gt;99", mh!Z129))), "-")</f>
        <v>-</v>
      </c>
      <c r="AA131" s="5" t="str">
        <f>IF(ISNUMBER(mh!AA129), IF(mh!AA129=-999,"NA",IF(mh!AA129&lt;1, "&lt;1", IF(mh!AA129&gt;99, "&gt;99", mh!AA129))), "-")</f>
        <v>-</v>
      </c>
      <c r="AB131" s="5" t="str">
        <f>IF(ISNUMBER(mh!AB129), IF(mh!AB129=-999,"NA",IF(mh!AB129&lt;1, "&lt;1", IF(mh!AB129&gt;99, "&gt;99", mh!AB129))), "-")</f>
        <v>-</v>
      </c>
      <c r="AC131" s="5" t="str">
        <f>IF(ISNUMBER(mh!AC129), IF(mh!AC129=-999,"NA",IF(mh!AC129&lt;1, "&lt;1", IF(mh!AC129&gt;99, "&gt;99", mh!AC129))), "-")</f>
        <v>-</v>
      </c>
      <c r="AD131" s="5" t="str">
        <f>IF(ISNUMBER(mh!AD129), IF(mh!AD129=-999,"NA",IF(mh!AD129&lt;1, "&lt;1", IF(mh!AD129&gt;99, "&gt;99", mh!AD129))), "-")</f>
        <v>-</v>
      </c>
      <c r="AE131" s="5" t="str">
        <f>IF(ISNUMBER(mh!AE129), IF(mh!AE129=-999,"NA",IF(mh!AE129&lt;1, "&lt;1", IF(mh!AE129&gt;99, "&gt;99", mh!AE129))), "-")</f>
        <v>-</v>
      </c>
      <c r="AF131" s="5" t="str">
        <f>IF(ISNUMBER(mh!AF129), IF(mh!AF129=-999,"NA",IF(mh!AF129&lt;1, "&lt;1", IF(mh!AF129&gt;99, "&gt;99", mh!AF129))), "-")</f>
        <v>-</v>
      </c>
      <c r="AG131" s="5" t="str">
        <f>IF(ISNUMBER(mh!AG129), IF(mh!AG129=-999,"NA",IF(mh!AG129&lt;1, "&lt;1", IF(mh!AG129&gt;99, "&gt;99", mh!AG129))), "-")</f>
        <v>-</v>
      </c>
      <c r="AH131" s="5" t="str">
        <f>IF(ISNUMBER(mh!AH129), IF(mh!AH129=-999,"NA",IF(mh!AH129&lt;1, "&lt;1", IF(mh!AH129&gt;99, "&gt;99", mh!AH129))), "-")</f>
        <v>-</v>
      </c>
      <c r="AI131" s="3">
        <f>IF(ISBLANK(mh!AI129), "", mh!AI129)</f>
        <v>128</v>
      </c>
    </row>
    <row r="132" spans="1:35" hidden="1" x14ac:dyDescent="0.25">
      <c r="A132" s="81" t="str">
        <f>IF(ISBLANK(mh!A130), "", mh!A130)</f>
        <v>Northern Africa and Western Asia</v>
      </c>
      <c r="B132" s="2">
        <f>IF(ISBLANK(mh!B130), "", mh!B130)</f>
        <v>2003</v>
      </c>
      <c r="C132" s="70">
        <f>IF(ISBLANK(mh!C130), "-", mh!C130)</f>
        <v>98219.336311340332</v>
      </c>
      <c r="D132" s="7">
        <f>IF(ISBLANK(mh!D130), "-", mh!D130)</f>
        <v>56.903572082519531</v>
      </c>
      <c r="E132" s="89" t="str">
        <f>IF(ISNUMBER(mh!E130), IF(mh!E130=-999,"NA",IF(mh!E130&lt;1, "&lt;1", IF(mh!E130&gt;99, "&gt;99", mh!E130))), "-")</f>
        <v>-</v>
      </c>
      <c r="F132" s="89" t="str">
        <f>IF(ISNUMBER(mh!F130), IF(mh!F130=-999,"NA",IF(mh!F130&lt;1, "&lt;1", IF(mh!F130&gt;99, "&gt;99", mh!F130))), "-")</f>
        <v>-</v>
      </c>
      <c r="G132" s="89" t="str">
        <f>IF(ISNUMBER(mh!G130), IF(mh!G130=-999,"NA",IF(mh!G130&lt;1, "&lt;1", IF(mh!G130&gt;99, "&gt;99", mh!G130))), "-")</f>
        <v>-</v>
      </c>
      <c r="H132" s="89" t="str">
        <f>IF(ISNUMBER(mh!H130), IF(mh!H130=-999,"NA",IF(mh!H130&lt;1, "&lt;1", IF(mh!H130&gt;99, "&gt;99", mh!H130))), "-")</f>
        <v>-</v>
      </c>
      <c r="I132" s="5" t="str">
        <f>IF(ISNUMBER(mh!I130), IF(mh!I130=-999,"NA",IF(mh!I130&lt;1, "&lt;1", IF(mh!I130&gt;99, "&gt;99", mh!I130))), "-")</f>
        <v>-</v>
      </c>
      <c r="J132" s="5" t="str">
        <f>IF(ISNUMBER(mh!J130), IF(mh!J130=-999,"NA",IF(mh!J130&lt;1, "&lt;1", IF(mh!J130&gt;99, "&gt;99", mh!J130))), "-")</f>
        <v>-</v>
      </c>
      <c r="K132" s="89" t="str">
        <f>IF(ISNUMBER(mh!K130), IF(mh!K130=-999,"NA",IF(mh!K130&lt;1, "&lt;1", IF(mh!K130&gt;99, "&gt;99", mh!K130))), "-")</f>
        <v>-</v>
      </c>
      <c r="L132" s="89" t="str">
        <f>IF(ISNUMBER(mh!L130), IF(mh!L130=-999,"NA",IF(mh!L130&lt;1, "&lt;1", IF(mh!L130&gt;99, "&gt;99", mh!L130))), "-")</f>
        <v>-</v>
      </c>
      <c r="M132" s="89" t="str">
        <f>IF(ISNUMBER(mh!M130), IF(mh!M130=-999,"NA",IF(mh!M130&lt;1, "&lt;1", IF(mh!M130&gt;99, "&gt;99", mh!M130))), "-")</f>
        <v>-</v>
      </c>
      <c r="N132" s="89" t="str">
        <f>IF(ISNUMBER(mh!N130), IF(mh!N130=-999,"NA",IF(mh!N130&lt;1, "&lt;1", IF(mh!N130&gt;99, "&gt;99", mh!N130))), "-")</f>
        <v>-</v>
      </c>
      <c r="O132" s="5" t="str">
        <f>IF(ISNUMBER(mh!O130), IF(mh!O130=-999,"NA",IF(mh!O130&lt;1, "&lt;1", IF(mh!O130&gt;99, "&gt;99", mh!O130))), "-")</f>
        <v>-</v>
      </c>
      <c r="P132" s="5" t="str">
        <f>IF(ISNUMBER(mh!P130), IF(mh!P130=-999,"NA",IF(mh!P130&lt;1, "&lt;1", IF(mh!P130&gt;99, "&gt;99", mh!P130))), "-")</f>
        <v>-</v>
      </c>
      <c r="Q132" s="89" t="str">
        <f>IF(ISNUMBER(mh!Q130), IF(mh!Q130=-999,"NA",IF(mh!Q130&lt;1, "&lt;1", IF(mh!Q130&gt;99, "&gt;99", mh!Q130))), "-")</f>
        <v>-</v>
      </c>
      <c r="R132" s="89" t="str">
        <f>IF(ISNUMBER(mh!R130), IF(mh!R130=-999,"NA",IF(mh!R130&lt;1, "&lt;1", IF(mh!R130&gt;99, "&gt;99", mh!R130))), "-")</f>
        <v>-</v>
      </c>
      <c r="S132" s="89" t="str">
        <f>IF(ISNUMBER(mh!S130), IF(mh!S130=-999,"NA",IF(mh!S130&lt;1, "&lt;1", IF(mh!S130&gt;99, "&gt;99", mh!S130))), "-")</f>
        <v>-</v>
      </c>
      <c r="T132" s="89" t="str">
        <f>IF(ISNUMBER(mh!T130), IF(mh!T130=-999,"NA",IF(mh!T130&lt;1, "&lt;1", IF(mh!T130&gt;99, "&gt;99", mh!T130))), "-")</f>
        <v>-</v>
      </c>
      <c r="U132" s="5" t="str">
        <f>IF(ISNUMBER(mh!U130), IF(mh!U130=-999,"NA",IF(mh!U130&lt;1, "&lt;1", IF(mh!U130&gt;99, "&gt;99", mh!U130))), "-")</f>
        <v>-</v>
      </c>
      <c r="V132" s="5" t="str">
        <f>IF(ISNUMBER(mh!V130), IF(mh!V130=-999,"NA",IF(mh!V130&lt;1, "&lt;1", IF(mh!V130&gt;99, "&gt;99", mh!V130))), "-")</f>
        <v>-</v>
      </c>
      <c r="W132" s="2"/>
      <c r="X132" s="81" t="str">
        <f>IF(ISBLANK(mh!X130),"",mh!X130)</f>
        <v>Northern Africa and Western Asia</v>
      </c>
      <c r="Y132" s="2">
        <f>IF(ISBLANK(mh!Y130),"",mh!Y130)</f>
        <v>2003</v>
      </c>
      <c r="Z132" s="5" t="str">
        <f>IF(ISNUMBER(mh!Z130), IF(mh!Z130=-999,"NA",IF(mh!Z130&lt;1, "&lt;1", IF(mh!Z130&gt;99, "&gt;99", mh!Z130))), "-")</f>
        <v>-</v>
      </c>
      <c r="AA132" s="5" t="str">
        <f>IF(ISNUMBER(mh!AA130), IF(mh!AA130=-999,"NA",IF(mh!AA130&lt;1, "&lt;1", IF(mh!AA130&gt;99, "&gt;99", mh!AA130))), "-")</f>
        <v>-</v>
      </c>
      <c r="AB132" s="5" t="str">
        <f>IF(ISNUMBER(mh!AB130), IF(mh!AB130=-999,"NA",IF(mh!AB130&lt;1, "&lt;1", IF(mh!AB130&gt;99, "&gt;99", mh!AB130))), "-")</f>
        <v>-</v>
      </c>
      <c r="AC132" s="5" t="str">
        <f>IF(ISNUMBER(mh!AC130), IF(mh!AC130=-999,"NA",IF(mh!AC130&lt;1, "&lt;1", IF(mh!AC130&gt;99, "&gt;99", mh!AC130))), "-")</f>
        <v>-</v>
      </c>
      <c r="AD132" s="5" t="str">
        <f>IF(ISNUMBER(mh!AD130), IF(mh!AD130=-999,"NA",IF(mh!AD130&lt;1, "&lt;1", IF(mh!AD130&gt;99, "&gt;99", mh!AD130))), "-")</f>
        <v>-</v>
      </c>
      <c r="AE132" s="5" t="str">
        <f>IF(ISNUMBER(mh!AE130), IF(mh!AE130=-999,"NA",IF(mh!AE130&lt;1, "&lt;1", IF(mh!AE130&gt;99, "&gt;99", mh!AE130))), "-")</f>
        <v>-</v>
      </c>
      <c r="AF132" s="5" t="str">
        <f>IF(ISNUMBER(mh!AF130), IF(mh!AF130=-999,"NA",IF(mh!AF130&lt;1, "&lt;1", IF(mh!AF130&gt;99, "&gt;99", mh!AF130))), "-")</f>
        <v>-</v>
      </c>
      <c r="AG132" s="5" t="str">
        <f>IF(ISNUMBER(mh!AG130), IF(mh!AG130=-999,"NA",IF(mh!AG130&lt;1, "&lt;1", IF(mh!AG130&gt;99, "&gt;99", mh!AG130))), "-")</f>
        <v>-</v>
      </c>
      <c r="AH132" s="5" t="str">
        <f>IF(ISNUMBER(mh!AH130), IF(mh!AH130=-999,"NA",IF(mh!AH130&lt;1, "&lt;1", IF(mh!AH130&gt;99, "&gt;99", mh!AH130))), "-")</f>
        <v>-</v>
      </c>
      <c r="AI132" s="3">
        <f>IF(ISBLANK(mh!AI130), "", mh!AI130)</f>
        <v>129</v>
      </c>
    </row>
    <row r="133" spans="1:35" hidden="1" x14ac:dyDescent="0.25">
      <c r="A133" s="81" t="str">
        <f>IF(ISBLANK(mh!A131), "", mh!A131)</f>
        <v>Northern Africa and Western Asia</v>
      </c>
      <c r="B133" s="2">
        <f>IF(ISBLANK(mh!B131), "", mh!B131)</f>
        <v>2004</v>
      </c>
      <c r="C133" s="70">
        <f>IF(ISBLANK(mh!C131), "-", mh!C131)</f>
        <v>100586.14896392822</v>
      </c>
      <c r="D133" s="7">
        <f>IF(ISBLANK(mh!D131), "-", mh!D131)</f>
        <v>57.220481872558594</v>
      </c>
      <c r="E133" s="89" t="str">
        <f>IF(ISNUMBER(mh!E131), IF(mh!E131=-999,"NA",IF(mh!E131&lt;1, "&lt;1", IF(mh!E131&gt;99, "&gt;99", mh!E131))), "-")</f>
        <v>-</v>
      </c>
      <c r="F133" s="89" t="str">
        <f>IF(ISNUMBER(mh!F131), IF(mh!F131=-999,"NA",IF(mh!F131&lt;1, "&lt;1", IF(mh!F131&gt;99, "&gt;99", mh!F131))), "-")</f>
        <v>-</v>
      </c>
      <c r="G133" s="89" t="str">
        <f>IF(ISNUMBER(mh!G131), IF(mh!G131=-999,"NA",IF(mh!G131&lt;1, "&lt;1", IF(mh!G131&gt;99, "&gt;99", mh!G131))), "-")</f>
        <v>-</v>
      </c>
      <c r="H133" s="89" t="str">
        <f>IF(ISNUMBER(mh!H131), IF(mh!H131=-999,"NA",IF(mh!H131&lt;1, "&lt;1", IF(mh!H131&gt;99, "&gt;99", mh!H131))), "-")</f>
        <v>-</v>
      </c>
      <c r="I133" s="5" t="str">
        <f>IF(ISNUMBER(mh!I131), IF(mh!I131=-999,"NA",IF(mh!I131&lt;1, "&lt;1", IF(mh!I131&gt;99, "&gt;99", mh!I131))), "-")</f>
        <v>-</v>
      </c>
      <c r="J133" s="5" t="str">
        <f>IF(ISNUMBER(mh!J131), IF(mh!J131=-999,"NA",IF(mh!J131&lt;1, "&lt;1", IF(mh!J131&gt;99, "&gt;99", mh!J131))), "-")</f>
        <v>-</v>
      </c>
      <c r="K133" s="89" t="str">
        <f>IF(ISNUMBER(mh!K131), IF(mh!K131=-999,"NA",IF(mh!K131&lt;1, "&lt;1", IF(mh!K131&gt;99, "&gt;99", mh!K131))), "-")</f>
        <v>-</v>
      </c>
      <c r="L133" s="89" t="str">
        <f>IF(ISNUMBER(mh!L131), IF(mh!L131=-999,"NA",IF(mh!L131&lt;1, "&lt;1", IF(mh!L131&gt;99, "&gt;99", mh!L131))), "-")</f>
        <v>-</v>
      </c>
      <c r="M133" s="89" t="str">
        <f>IF(ISNUMBER(mh!M131), IF(mh!M131=-999,"NA",IF(mh!M131&lt;1, "&lt;1", IF(mh!M131&gt;99, "&gt;99", mh!M131))), "-")</f>
        <v>-</v>
      </c>
      <c r="N133" s="89" t="str">
        <f>IF(ISNUMBER(mh!N131), IF(mh!N131=-999,"NA",IF(mh!N131&lt;1, "&lt;1", IF(mh!N131&gt;99, "&gt;99", mh!N131))), "-")</f>
        <v>-</v>
      </c>
      <c r="O133" s="5" t="str">
        <f>IF(ISNUMBER(mh!O131), IF(mh!O131=-999,"NA",IF(mh!O131&lt;1, "&lt;1", IF(mh!O131&gt;99, "&gt;99", mh!O131))), "-")</f>
        <v>-</v>
      </c>
      <c r="P133" s="5" t="str">
        <f>IF(ISNUMBER(mh!P131), IF(mh!P131=-999,"NA",IF(mh!P131&lt;1, "&lt;1", IF(mh!P131&gt;99, "&gt;99", mh!P131))), "-")</f>
        <v>-</v>
      </c>
      <c r="Q133" s="89" t="str">
        <f>IF(ISNUMBER(mh!Q131), IF(mh!Q131=-999,"NA",IF(mh!Q131&lt;1, "&lt;1", IF(mh!Q131&gt;99, "&gt;99", mh!Q131))), "-")</f>
        <v>-</v>
      </c>
      <c r="R133" s="89" t="str">
        <f>IF(ISNUMBER(mh!R131), IF(mh!R131=-999,"NA",IF(mh!R131&lt;1, "&lt;1", IF(mh!R131&gt;99, "&gt;99", mh!R131))), "-")</f>
        <v>-</v>
      </c>
      <c r="S133" s="89" t="str">
        <f>IF(ISNUMBER(mh!S131), IF(mh!S131=-999,"NA",IF(mh!S131&lt;1, "&lt;1", IF(mh!S131&gt;99, "&gt;99", mh!S131))), "-")</f>
        <v>-</v>
      </c>
      <c r="T133" s="89" t="str">
        <f>IF(ISNUMBER(mh!T131), IF(mh!T131=-999,"NA",IF(mh!T131&lt;1, "&lt;1", IF(mh!T131&gt;99, "&gt;99", mh!T131))), "-")</f>
        <v>-</v>
      </c>
      <c r="U133" s="5" t="str">
        <f>IF(ISNUMBER(mh!U131), IF(mh!U131=-999,"NA",IF(mh!U131&lt;1, "&lt;1", IF(mh!U131&gt;99, "&gt;99", mh!U131))), "-")</f>
        <v>-</v>
      </c>
      <c r="V133" s="5" t="str">
        <f>IF(ISNUMBER(mh!V131), IF(mh!V131=-999,"NA",IF(mh!V131&lt;1, "&lt;1", IF(mh!V131&gt;99, "&gt;99", mh!V131))), "-")</f>
        <v>-</v>
      </c>
      <c r="W133" s="2"/>
      <c r="X133" s="81" t="str">
        <f>IF(ISBLANK(mh!X131),"",mh!X131)</f>
        <v>Northern Africa and Western Asia</v>
      </c>
      <c r="Y133" s="2">
        <f>IF(ISBLANK(mh!Y131),"",mh!Y131)</f>
        <v>2004</v>
      </c>
      <c r="Z133" s="5" t="str">
        <f>IF(ISNUMBER(mh!Z131), IF(mh!Z131=-999,"NA",IF(mh!Z131&lt;1, "&lt;1", IF(mh!Z131&gt;99, "&gt;99", mh!Z131))), "-")</f>
        <v>-</v>
      </c>
      <c r="AA133" s="5" t="str">
        <f>IF(ISNUMBER(mh!AA131), IF(mh!AA131=-999,"NA",IF(mh!AA131&lt;1, "&lt;1", IF(mh!AA131&gt;99, "&gt;99", mh!AA131))), "-")</f>
        <v>-</v>
      </c>
      <c r="AB133" s="5" t="str">
        <f>IF(ISNUMBER(mh!AB131), IF(mh!AB131=-999,"NA",IF(mh!AB131&lt;1, "&lt;1", IF(mh!AB131&gt;99, "&gt;99", mh!AB131))), "-")</f>
        <v>-</v>
      </c>
      <c r="AC133" s="5" t="str">
        <f>IF(ISNUMBER(mh!AC131), IF(mh!AC131=-999,"NA",IF(mh!AC131&lt;1, "&lt;1", IF(mh!AC131&gt;99, "&gt;99", mh!AC131))), "-")</f>
        <v>-</v>
      </c>
      <c r="AD133" s="5" t="str">
        <f>IF(ISNUMBER(mh!AD131), IF(mh!AD131=-999,"NA",IF(mh!AD131&lt;1, "&lt;1", IF(mh!AD131&gt;99, "&gt;99", mh!AD131))), "-")</f>
        <v>-</v>
      </c>
      <c r="AE133" s="5" t="str">
        <f>IF(ISNUMBER(mh!AE131), IF(mh!AE131=-999,"NA",IF(mh!AE131&lt;1, "&lt;1", IF(mh!AE131&gt;99, "&gt;99", mh!AE131))), "-")</f>
        <v>-</v>
      </c>
      <c r="AF133" s="5" t="str">
        <f>IF(ISNUMBER(mh!AF131), IF(mh!AF131=-999,"NA",IF(mh!AF131&lt;1, "&lt;1", IF(mh!AF131&gt;99, "&gt;99", mh!AF131))), "-")</f>
        <v>-</v>
      </c>
      <c r="AG133" s="5" t="str">
        <f>IF(ISNUMBER(mh!AG131), IF(mh!AG131=-999,"NA",IF(mh!AG131&lt;1, "&lt;1", IF(mh!AG131&gt;99, "&gt;99", mh!AG131))), "-")</f>
        <v>-</v>
      </c>
      <c r="AH133" s="5" t="str">
        <f>IF(ISNUMBER(mh!AH131), IF(mh!AH131=-999,"NA",IF(mh!AH131&lt;1, "&lt;1", IF(mh!AH131&gt;99, "&gt;99", mh!AH131))), "-")</f>
        <v>-</v>
      </c>
      <c r="AI133" s="3">
        <f>IF(ISBLANK(mh!AI131), "", mh!AI131)</f>
        <v>130</v>
      </c>
    </row>
    <row r="134" spans="1:35" hidden="1" x14ac:dyDescent="0.25">
      <c r="A134" s="81" t="str">
        <f>IF(ISBLANK(mh!A132), "", mh!A132)</f>
        <v>Northern Africa and Western Asia</v>
      </c>
      <c r="B134" s="2">
        <f>IF(ISBLANK(mh!B132), "", mh!B132)</f>
        <v>2005</v>
      </c>
      <c r="C134" s="70">
        <f>IF(ISBLANK(mh!C132), "-", mh!C132)</f>
        <v>102966.38720703125</v>
      </c>
      <c r="D134" s="7">
        <f>IF(ISBLANK(mh!D132), "-", mh!D132)</f>
        <v>57.567146301269531</v>
      </c>
      <c r="E134" s="89" t="str">
        <f>IF(ISNUMBER(mh!E132), IF(mh!E132=-999,"NA",IF(mh!E132&lt;1, "&lt;1", IF(mh!E132&gt;99, "&gt;99", mh!E132))), "-")</f>
        <v>-</v>
      </c>
      <c r="F134" s="89" t="str">
        <f>IF(ISNUMBER(mh!F132), IF(mh!F132=-999,"NA",IF(mh!F132&lt;1, "&lt;1", IF(mh!F132&gt;99, "&gt;99", mh!F132))), "-")</f>
        <v>-</v>
      </c>
      <c r="G134" s="89" t="str">
        <f>IF(ISNUMBER(mh!G132), IF(mh!G132=-999,"NA",IF(mh!G132&lt;1, "&lt;1", IF(mh!G132&gt;99, "&gt;99", mh!G132))), "-")</f>
        <v>-</v>
      </c>
      <c r="H134" s="89" t="str">
        <f>IF(ISNUMBER(mh!H132), IF(mh!H132=-999,"NA",IF(mh!H132&lt;1, "&lt;1", IF(mh!H132&gt;99, "&gt;99", mh!H132))), "-")</f>
        <v>-</v>
      </c>
      <c r="I134" s="5" t="str">
        <f>IF(ISNUMBER(mh!I132), IF(mh!I132=-999,"NA",IF(mh!I132&lt;1, "&lt;1", IF(mh!I132&gt;99, "&gt;99", mh!I132))), "-")</f>
        <v>-</v>
      </c>
      <c r="J134" s="5" t="str">
        <f>IF(ISNUMBER(mh!J132), IF(mh!J132=-999,"NA",IF(mh!J132&lt;1, "&lt;1", IF(mh!J132&gt;99, "&gt;99", mh!J132))), "-")</f>
        <v>-</v>
      </c>
      <c r="K134" s="89" t="str">
        <f>IF(ISNUMBER(mh!K132), IF(mh!K132=-999,"NA",IF(mh!K132&lt;1, "&lt;1", IF(mh!K132&gt;99, "&gt;99", mh!K132))), "-")</f>
        <v>-</v>
      </c>
      <c r="L134" s="89" t="str">
        <f>IF(ISNUMBER(mh!L132), IF(mh!L132=-999,"NA",IF(mh!L132&lt;1, "&lt;1", IF(mh!L132&gt;99, "&gt;99", mh!L132))), "-")</f>
        <v>-</v>
      </c>
      <c r="M134" s="89" t="str">
        <f>IF(ISNUMBER(mh!M132), IF(mh!M132=-999,"NA",IF(mh!M132&lt;1, "&lt;1", IF(mh!M132&gt;99, "&gt;99", mh!M132))), "-")</f>
        <v>-</v>
      </c>
      <c r="N134" s="89" t="str">
        <f>IF(ISNUMBER(mh!N132), IF(mh!N132=-999,"NA",IF(mh!N132&lt;1, "&lt;1", IF(mh!N132&gt;99, "&gt;99", mh!N132))), "-")</f>
        <v>-</v>
      </c>
      <c r="O134" s="5" t="str">
        <f>IF(ISNUMBER(mh!O132), IF(mh!O132=-999,"NA",IF(mh!O132&lt;1, "&lt;1", IF(mh!O132&gt;99, "&gt;99", mh!O132))), "-")</f>
        <v>-</v>
      </c>
      <c r="P134" s="5" t="str">
        <f>IF(ISNUMBER(mh!P132), IF(mh!P132=-999,"NA",IF(mh!P132&lt;1, "&lt;1", IF(mh!P132&gt;99, "&gt;99", mh!P132))), "-")</f>
        <v>-</v>
      </c>
      <c r="Q134" s="89" t="str">
        <f>IF(ISNUMBER(mh!Q132), IF(mh!Q132=-999,"NA",IF(mh!Q132&lt;1, "&lt;1", IF(mh!Q132&gt;99, "&gt;99", mh!Q132))), "-")</f>
        <v>-</v>
      </c>
      <c r="R134" s="89" t="str">
        <f>IF(ISNUMBER(mh!R132), IF(mh!R132=-999,"NA",IF(mh!R132&lt;1, "&lt;1", IF(mh!R132&gt;99, "&gt;99", mh!R132))), "-")</f>
        <v>-</v>
      </c>
      <c r="S134" s="89" t="str">
        <f>IF(ISNUMBER(mh!S132), IF(mh!S132=-999,"NA",IF(mh!S132&lt;1, "&lt;1", IF(mh!S132&gt;99, "&gt;99", mh!S132))), "-")</f>
        <v>-</v>
      </c>
      <c r="T134" s="89" t="str">
        <f>IF(ISNUMBER(mh!T132), IF(mh!T132=-999,"NA",IF(mh!T132&lt;1, "&lt;1", IF(mh!T132&gt;99, "&gt;99", mh!T132))), "-")</f>
        <v>-</v>
      </c>
      <c r="U134" s="5" t="str">
        <f>IF(ISNUMBER(mh!U132), IF(mh!U132=-999,"NA",IF(mh!U132&lt;1, "&lt;1", IF(mh!U132&gt;99, "&gt;99", mh!U132))), "-")</f>
        <v>-</v>
      </c>
      <c r="V134" s="5" t="str">
        <f>IF(ISNUMBER(mh!V132), IF(mh!V132=-999,"NA",IF(mh!V132&lt;1, "&lt;1", IF(mh!V132&gt;99, "&gt;99", mh!V132))), "-")</f>
        <v>-</v>
      </c>
      <c r="W134" s="2"/>
      <c r="X134" s="81" t="str">
        <f>IF(ISBLANK(mh!X132),"",mh!X132)</f>
        <v>Northern Africa and Western Asia</v>
      </c>
      <c r="Y134" s="2">
        <f>IF(ISBLANK(mh!Y132),"",mh!Y132)</f>
        <v>2005</v>
      </c>
      <c r="Z134" s="5" t="str">
        <f>IF(ISNUMBER(mh!Z132), IF(mh!Z132=-999,"NA",IF(mh!Z132&lt;1, "&lt;1", IF(mh!Z132&gt;99, "&gt;99", mh!Z132))), "-")</f>
        <v>-</v>
      </c>
      <c r="AA134" s="5" t="str">
        <f>IF(ISNUMBER(mh!AA132), IF(mh!AA132=-999,"NA",IF(mh!AA132&lt;1, "&lt;1", IF(mh!AA132&gt;99, "&gt;99", mh!AA132))), "-")</f>
        <v>-</v>
      </c>
      <c r="AB134" s="5" t="str">
        <f>IF(ISNUMBER(mh!AB132), IF(mh!AB132=-999,"NA",IF(mh!AB132&lt;1, "&lt;1", IF(mh!AB132&gt;99, "&gt;99", mh!AB132))), "-")</f>
        <v>-</v>
      </c>
      <c r="AC134" s="5" t="str">
        <f>IF(ISNUMBER(mh!AC132), IF(mh!AC132=-999,"NA",IF(mh!AC132&lt;1, "&lt;1", IF(mh!AC132&gt;99, "&gt;99", mh!AC132))), "-")</f>
        <v>-</v>
      </c>
      <c r="AD134" s="5" t="str">
        <f>IF(ISNUMBER(mh!AD132), IF(mh!AD132=-999,"NA",IF(mh!AD132&lt;1, "&lt;1", IF(mh!AD132&gt;99, "&gt;99", mh!AD132))), "-")</f>
        <v>-</v>
      </c>
      <c r="AE134" s="5" t="str">
        <f>IF(ISNUMBER(mh!AE132), IF(mh!AE132=-999,"NA",IF(mh!AE132&lt;1, "&lt;1", IF(mh!AE132&gt;99, "&gt;99", mh!AE132))), "-")</f>
        <v>-</v>
      </c>
      <c r="AF134" s="5" t="str">
        <f>IF(ISNUMBER(mh!AF132), IF(mh!AF132=-999,"NA",IF(mh!AF132&lt;1, "&lt;1", IF(mh!AF132&gt;99, "&gt;99", mh!AF132))), "-")</f>
        <v>-</v>
      </c>
      <c r="AG134" s="5" t="str">
        <f>IF(ISNUMBER(mh!AG132), IF(mh!AG132=-999,"NA",IF(mh!AG132&lt;1, "&lt;1", IF(mh!AG132&gt;99, "&gt;99", mh!AG132))), "-")</f>
        <v>-</v>
      </c>
      <c r="AH134" s="5" t="str">
        <f>IF(ISNUMBER(mh!AH132), IF(mh!AH132=-999,"NA",IF(mh!AH132&lt;1, "&lt;1", IF(mh!AH132&gt;99, "&gt;99", mh!AH132))), "-")</f>
        <v>-</v>
      </c>
      <c r="AI134" s="3">
        <f>IF(ISBLANK(mh!AI132), "", mh!AI132)</f>
        <v>131</v>
      </c>
    </row>
    <row r="135" spans="1:35" hidden="1" x14ac:dyDescent="0.25">
      <c r="A135" s="81" t="str">
        <f>IF(ISBLANK(mh!A133), "", mh!A133)</f>
        <v>Northern Africa and Western Asia</v>
      </c>
      <c r="B135" s="2">
        <f>IF(ISBLANK(mh!B133), "", mh!B133)</f>
        <v>2006</v>
      </c>
      <c r="C135" s="70">
        <f>IF(ISBLANK(mh!C133), "-", mh!C133)</f>
        <v>105391.95287322998</v>
      </c>
      <c r="D135" s="7">
        <f>IF(ISBLANK(mh!D133), "-", mh!D133)</f>
        <v>57.930717468261719</v>
      </c>
      <c r="E135" s="89" t="str">
        <f>IF(ISNUMBER(mh!E133), IF(mh!E133=-999,"NA",IF(mh!E133&lt;1, "&lt;1", IF(mh!E133&gt;99, "&gt;99", mh!E133))), "-")</f>
        <v>-</v>
      </c>
      <c r="F135" s="89" t="str">
        <f>IF(ISNUMBER(mh!F133), IF(mh!F133=-999,"NA",IF(mh!F133&lt;1, "&lt;1", IF(mh!F133&gt;99, "&gt;99", mh!F133))), "-")</f>
        <v>-</v>
      </c>
      <c r="G135" s="89" t="str">
        <f>IF(ISNUMBER(mh!G133), IF(mh!G133=-999,"NA",IF(mh!G133&lt;1, "&lt;1", IF(mh!G133&gt;99, "&gt;99", mh!G133))), "-")</f>
        <v>-</v>
      </c>
      <c r="H135" s="89" t="str">
        <f>IF(ISNUMBER(mh!H133), IF(mh!H133=-999,"NA",IF(mh!H133&lt;1, "&lt;1", IF(mh!H133&gt;99, "&gt;99", mh!H133))), "-")</f>
        <v>-</v>
      </c>
      <c r="I135" s="5" t="str">
        <f>IF(ISNUMBER(mh!I133), IF(mh!I133=-999,"NA",IF(mh!I133&lt;1, "&lt;1", IF(mh!I133&gt;99, "&gt;99", mh!I133))), "-")</f>
        <v>-</v>
      </c>
      <c r="J135" s="5" t="str">
        <f>IF(ISNUMBER(mh!J133), IF(mh!J133=-999,"NA",IF(mh!J133&lt;1, "&lt;1", IF(mh!J133&gt;99, "&gt;99", mh!J133))), "-")</f>
        <v>-</v>
      </c>
      <c r="K135" s="89" t="str">
        <f>IF(ISNUMBER(mh!K133), IF(mh!K133=-999,"NA",IF(mh!K133&lt;1, "&lt;1", IF(mh!K133&gt;99, "&gt;99", mh!K133))), "-")</f>
        <v>-</v>
      </c>
      <c r="L135" s="89" t="str">
        <f>IF(ISNUMBER(mh!L133), IF(mh!L133=-999,"NA",IF(mh!L133&lt;1, "&lt;1", IF(mh!L133&gt;99, "&gt;99", mh!L133))), "-")</f>
        <v>-</v>
      </c>
      <c r="M135" s="89" t="str">
        <f>IF(ISNUMBER(mh!M133), IF(mh!M133=-999,"NA",IF(mh!M133&lt;1, "&lt;1", IF(mh!M133&gt;99, "&gt;99", mh!M133))), "-")</f>
        <v>-</v>
      </c>
      <c r="N135" s="89" t="str">
        <f>IF(ISNUMBER(mh!N133), IF(mh!N133=-999,"NA",IF(mh!N133&lt;1, "&lt;1", IF(mh!N133&gt;99, "&gt;99", mh!N133))), "-")</f>
        <v>-</v>
      </c>
      <c r="O135" s="5" t="str">
        <f>IF(ISNUMBER(mh!O133), IF(mh!O133=-999,"NA",IF(mh!O133&lt;1, "&lt;1", IF(mh!O133&gt;99, "&gt;99", mh!O133))), "-")</f>
        <v>-</v>
      </c>
      <c r="P135" s="5" t="str">
        <f>IF(ISNUMBER(mh!P133), IF(mh!P133=-999,"NA",IF(mh!P133&lt;1, "&lt;1", IF(mh!P133&gt;99, "&gt;99", mh!P133))), "-")</f>
        <v>-</v>
      </c>
      <c r="Q135" s="89" t="str">
        <f>IF(ISNUMBER(mh!Q133), IF(mh!Q133=-999,"NA",IF(mh!Q133&lt;1, "&lt;1", IF(mh!Q133&gt;99, "&gt;99", mh!Q133))), "-")</f>
        <v>-</v>
      </c>
      <c r="R135" s="89" t="str">
        <f>IF(ISNUMBER(mh!R133), IF(mh!R133=-999,"NA",IF(mh!R133&lt;1, "&lt;1", IF(mh!R133&gt;99, "&gt;99", mh!R133))), "-")</f>
        <v>-</v>
      </c>
      <c r="S135" s="89" t="str">
        <f>IF(ISNUMBER(mh!S133), IF(mh!S133=-999,"NA",IF(mh!S133&lt;1, "&lt;1", IF(mh!S133&gt;99, "&gt;99", mh!S133))), "-")</f>
        <v>-</v>
      </c>
      <c r="T135" s="89" t="str">
        <f>IF(ISNUMBER(mh!T133), IF(mh!T133=-999,"NA",IF(mh!T133&lt;1, "&lt;1", IF(mh!T133&gt;99, "&gt;99", mh!T133))), "-")</f>
        <v>-</v>
      </c>
      <c r="U135" s="5" t="str">
        <f>IF(ISNUMBER(mh!U133), IF(mh!U133=-999,"NA",IF(mh!U133&lt;1, "&lt;1", IF(mh!U133&gt;99, "&gt;99", mh!U133))), "-")</f>
        <v>-</v>
      </c>
      <c r="V135" s="5" t="str">
        <f>IF(ISNUMBER(mh!V133), IF(mh!V133=-999,"NA",IF(mh!V133&lt;1, "&lt;1", IF(mh!V133&gt;99, "&gt;99", mh!V133))), "-")</f>
        <v>-</v>
      </c>
      <c r="W135" s="2"/>
      <c r="X135" s="81" t="str">
        <f>IF(ISBLANK(mh!X133),"",mh!X133)</f>
        <v>Northern Africa and Western Asia</v>
      </c>
      <c r="Y135" s="2">
        <f>IF(ISBLANK(mh!Y133),"",mh!Y133)</f>
        <v>2006</v>
      </c>
      <c r="Z135" s="5" t="str">
        <f>IF(ISNUMBER(mh!Z133), IF(mh!Z133=-999,"NA",IF(mh!Z133&lt;1, "&lt;1", IF(mh!Z133&gt;99, "&gt;99", mh!Z133))), "-")</f>
        <v>-</v>
      </c>
      <c r="AA135" s="5" t="str">
        <f>IF(ISNUMBER(mh!AA133), IF(mh!AA133=-999,"NA",IF(mh!AA133&lt;1, "&lt;1", IF(mh!AA133&gt;99, "&gt;99", mh!AA133))), "-")</f>
        <v>-</v>
      </c>
      <c r="AB135" s="5" t="str">
        <f>IF(ISNUMBER(mh!AB133), IF(mh!AB133=-999,"NA",IF(mh!AB133&lt;1, "&lt;1", IF(mh!AB133&gt;99, "&gt;99", mh!AB133))), "-")</f>
        <v>-</v>
      </c>
      <c r="AC135" s="5" t="str">
        <f>IF(ISNUMBER(mh!AC133), IF(mh!AC133=-999,"NA",IF(mh!AC133&lt;1, "&lt;1", IF(mh!AC133&gt;99, "&gt;99", mh!AC133))), "-")</f>
        <v>-</v>
      </c>
      <c r="AD135" s="5" t="str">
        <f>IF(ISNUMBER(mh!AD133), IF(mh!AD133=-999,"NA",IF(mh!AD133&lt;1, "&lt;1", IF(mh!AD133&gt;99, "&gt;99", mh!AD133))), "-")</f>
        <v>-</v>
      </c>
      <c r="AE135" s="5" t="str">
        <f>IF(ISNUMBER(mh!AE133), IF(mh!AE133=-999,"NA",IF(mh!AE133&lt;1, "&lt;1", IF(mh!AE133&gt;99, "&gt;99", mh!AE133))), "-")</f>
        <v>-</v>
      </c>
      <c r="AF135" s="5" t="str">
        <f>IF(ISNUMBER(mh!AF133), IF(mh!AF133=-999,"NA",IF(mh!AF133&lt;1, "&lt;1", IF(mh!AF133&gt;99, "&gt;99", mh!AF133))), "-")</f>
        <v>-</v>
      </c>
      <c r="AG135" s="5" t="str">
        <f>IF(ISNUMBER(mh!AG133), IF(mh!AG133=-999,"NA",IF(mh!AG133&lt;1, "&lt;1", IF(mh!AG133&gt;99, "&gt;99", mh!AG133))), "-")</f>
        <v>-</v>
      </c>
      <c r="AH135" s="5" t="str">
        <f>IF(ISNUMBER(mh!AH133), IF(mh!AH133=-999,"NA",IF(mh!AH133&lt;1, "&lt;1", IF(mh!AH133&gt;99, "&gt;99", mh!AH133))), "-")</f>
        <v>-</v>
      </c>
      <c r="AI135" s="3">
        <f>IF(ISBLANK(mh!AI133), "", mh!AI133)</f>
        <v>132</v>
      </c>
    </row>
    <row r="136" spans="1:35" hidden="1" x14ac:dyDescent="0.25">
      <c r="A136" s="81" t="str">
        <f>IF(ISBLANK(mh!A134), "", mh!A134)</f>
        <v>Northern Africa and Western Asia</v>
      </c>
      <c r="B136" s="2">
        <f>IF(ISBLANK(mh!B134), "", mh!B134)</f>
        <v>2007</v>
      </c>
      <c r="C136" s="70">
        <f>IF(ISBLANK(mh!C134), "-", mh!C134)</f>
        <v>107912.33948516846</v>
      </c>
      <c r="D136" s="7">
        <f>IF(ISBLANK(mh!D134), "-", mh!D134)</f>
        <v>58.293525695800781</v>
      </c>
      <c r="E136" s="89" t="str">
        <f>IF(ISNUMBER(mh!E134), IF(mh!E134=-999,"NA",IF(mh!E134&lt;1, "&lt;1", IF(mh!E134&gt;99, "&gt;99", mh!E134))), "-")</f>
        <v>-</v>
      </c>
      <c r="F136" s="89" t="str">
        <f>IF(ISNUMBER(mh!F134), IF(mh!F134=-999,"NA",IF(mh!F134&lt;1, "&lt;1", IF(mh!F134&gt;99, "&gt;99", mh!F134))), "-")</f>
        <v>-</v>
      </c>
      <c r="G136" s="89" t="str">
        <f>IF(ISNUMBER(mh!G134), IF(mh!G134=-999,"NA",IF(mh!G134&lt;1, "&lt;1", IF(mh!G134&gt;99, "&gt;99", mh!G134))), "-")</f>
        <v>-</v>
      </c>
      <c r="H136" s="89" t="str">
        <f>IF(ISNUMBER(mh!H134), IF(mh!H134=-999,"NA",IF(mh!H134&lt;1, "&lt;1", IF(mh!H134&gt;99, "&gt;99", mh!H134))), "-")</f>
        <v>-</v>
      </c>
      <c r="I136" s="5" t="str">
        <f>IF(ISNUMBER(mh!I134), IF(mh!I134=-999,"NA",IF(mh!I134&lt;1, "&lt;1", IF(mh!I134&gt;99, "&gt;99", mh!I134))), "-")</f>
        <v>-</v>
      </c>
      <c r="J136" s="5" t="str">
        <f>IF(ISNUMBER(mh!J134), IF(mh!J134=-999,"NA",IF(mh!J134&lt;1, "&lt;1", IF(mh!J134&gt;99, "&gt;99", mh!J134))), "-")</f>
        <v>-</v>
      </c>
      <c r="K136" s="89" t="str">
        <f>IF(ISNUMBER(mh!K134), IF(mh!K134=-999,"NA",IF(mh!K134&lt;1, "&lt;1", IF(mh!K134&gt;99, "&gt;99", mh!K134))), "-")</f>
        <v>-</v>
      </c>
      <c r="L136" s="89" t="str">
        <f>IF(ISNUMBER(mh!L134), IF(mh!L134=-999,"NA",IF(mh!L134&lt;1, "&lt;1", IF(mh!L134&gt;99, "&gt;99", mh!L134))), "-")</f>
        <v>-</v>
      </c>
      <c r="M136" s="89" t="str">
        <f>IF(ISNUMBER(mh!M134), IF(mh!M134=-999,"NA",IF(mh!M134&lt;1, "&lt;1", IF(mh!M134&gt;99, "&gt;99", mh!M134))), "-")</f>
        <v>-</v>
      </c>
      <c r="N136" s="89" t="str">
        <f>IF(ISNUMBER(mh!N134), IF(mh!N134=-999,"NA",IF(mh!N134&lt;1, "&lt;1", IF(mh!N134&gt;99, "&gt;99", mh!N134))), "-")</f>
        <v>-</v>
      </c>
      <c r="O136" s="5" t="str">
        <f>IF(ISNUMBER(mh!O134), IF(mh!O134=-999,"NA",IF(mh!O134&lt;1, "&lt;1", IF(mh!O134&gt;99, "&gt;99", mh!O134))), "-")</f>
        <v>-</v>
      </c>
      <c r="P136" s="5" t="str">
        <f>IF(ISNUMBER(mh!P134), IF(mh!P134=-999,"NA",IF(mh!P134&lt;1, "&lt;1", IF(mh!P134&gt;99, "&gt;99", mh!P134))), "-")</f>
        <v>-</v>
      </c>
      <c r="Q136" s="89" t="str">
        <f>IF(ISNUMBER(mh!Q134), IF(mh!Q134=-999,"NA",IF(mh!Q134&lt;1, "&lt;1", IF(mh!Q134&gt;99, "&gt;99", mh!Q134))), "-")</f>
        <v>-</v>
      </c>
      <c r="R136" s="89" t="str">
        <f>IF(ISNUMBER(mh!R134), IF(mh!R134=-999,"NA",IF(mh!R134&lt;1, "&lt;1", IF(mh!R134&gt;99, "&gt;99", mh!R134))), "-")</f>
        <v>-</v>
      </c>
      <c r="S136" s="89" t="str">
        <f>IF(ISNUMBER(mh!S134), IF(mh!S134=-999,"NA",IF(mh!S134&lt;1, "&lt;1", IF(mh!S134&gt;99, "&gt;99", mh!S134))), "-")</f>
        <v>-</v>
      </c>
      <c r="T136" s="89" t="str">
        <f>IF(ISNUMBER(mh!T134), IF(mh!T134=-999,"NA",IF(mh!T134&lt;1, "&lt;1", IF(mh!T134&gt;99, "&gt;99", mh!T134))), "-")</f>
        <v>-</v>
      </c>
      <c r="U136" s="5" t="str">
        <f>IF(ISNUMBER(mh!U134), IF(mh!U134=-999,"NA",IF(mh!U134&lt;1, "&lt;1", IF(mh!U134&gt;99, "&gt;99", mh!U134))), "-")</f>
        <v>-</v>
      </c>
      <c r="V136" s="5" t="str">
        <f>IF(ISNUMBER(mh!V134), IF(mh!V134=-999,"NA",IF(mh!V134&lt;1, "&lt;1", IF(mh!V134&gt;99, "&gt;99", mh!V134))), "-")</f>
        <v>-</v>
      </c>
      <c r="W136" s="2"/>
      <c r="X136" s="81" t="str">
        <f>IF(ISBLANK(mh!X134),"",mh!X134)</f>
        <v>Northern Africa and Western Asia</v>
      </c>
      <c r="Y136" s="2">
        <f>IF(ISBLANK(mh!Y134),"",mh!Y134)</f>
        <v>2007</v>
      </c>
      <c r="Z136" s="5" t="str">
        <f>IF(ISNUMBER(mh!Z134), IF(mh!Z134=-999,"NA",IF(mh!Z134&lt;1, "&lt;1", IF(mh!Z134&gt;99, "&gt;99", mh!Z134))), "-")</f>
        <v>-</v>
      </c>
      <c r="AA136" s="5" t="str">
        <f>IF(ISNUMBER(mh!AA134), IF(mh!AA134=-999,"NA",IF(mh!AA134&lt;1, "&lt;1", IF(mh!AA134&gt;99, "&gt;99", mh!AA134))), "-")</f>
        <v>-</v>
      </c>
      <c r="AB136" s="5" t="str">
        <f>IF(ISNUMBER(mh!AB134), IF(mh!AB134=-999,"NA",IF(mh!AB134&lt;1, "&lt;1", IF(mh!AB134&gt;99, "&gt;99", mh!AB134))), "-")</f>
        <v>-</v>
      </c>
      <c r="AC136" s="5" t="str">
        <f>IF(ISNUMBER(mh!AC134), IF(mh!AC134=-999,"NA",IF(mh!AC134&lt;1, "&lt;1", IF(mh!AC134&gt;99, "&gt;99", mh!AC134))), "-")</f>
        <v>-</v>
      </c>
      <c r="AD136" s="5" t="str">
        <f>IF(ISNUMBER(mh!AD134), IF(mh!AD134=-999,"NA",IF(mh!AD134&lt;1, "&lt;1", IF(mh!AD134&gt;99, "&gt;99", mh!AD134))), "-")</f>
        <v>-</v>
      </c>
      <c r="AE136" s="5" t="str">
        <f>IF(ISNUMBER(mh!AE134), IF(mh!AE134=-999,"NA",IF(mh!AE134&lt;1, "&lt;1", IF(mh!AE134&gt;99, "&gt;99", mh!AE134))), "-")</f>
        <v>-</v>
      </c>
      <c r="AF136" s="5" t="str">
        <f>IF(ISNUMBER(mh!AF134), IF(mh!AF134=-999,"NA",IF(mh!AF134&lt;1, "&lt;1", IF(mh!AF134&gt;99, "&gt;99", mh!AF134))), "-")</f>
        <v>-</v>
      </c>
      <c r="AG136" s="5" t="str">
        <f>IF(ISNUMBER(mh!AG134), IF(mh!AG134=-999,"NA",IF(mh!AG134&lt;1, "&lt;1", IF(mh!AG134&gt;99, "&gt;99", mh!AG134))), "-")</f>
        <v>-</v>
      </c>
      <c r="AH136" s="5" t="str">
        <f>IF(ISNUMBER(mh!AH134), IF(mh!AH134=-999,"NA",IF(mh!AH134&lt;1, "&lt;1", IF(mh!AH134&gt;99, "&gt;99", mh!AH134))), "-")</f>
        <v>-</v>
      </c>
      <c r="AI136" s="3">
        <f>IF(ISBLANK(mh!AI134), "", mh!AI134)</f>
        <v>133</v>
      </c>
    </row>
    <row r="137" spans="1:35" hidden="1" x14ac:dyDescent="0.25">
      <c r="A137" s="81" t="str">
        <f>IF(ISBLANK(mh!A135), "", mh!A135)</f>
        <v>Northern Africa and Western Asia</v>
      </c>
      <c r="B137" s="2">
        <f>IF(ISBLANK(mh!B135), "", mh!B135)</f>
        <v>2008</v>
      </c>
      <c r="C137" s="70">
        <f>IF(ISBLANK(mh!C135), "-", mh!C135)</f>
        <v>110385.09034729004</v>
      </c>
      <c r="D137" s="7">
        <f>IF(ISBLANK(mh!D135), "-", mh!D135)</f>
        <v>58.657600402832031</v>
      </c>
      <c r="E137" s="89" t="str">
        <f>IF(ISNUMBER(mh!E135), IF(mh!E135=-999,"NA",IF(mh!E135&lt;1, "&lt;1", IF(mh!E135&gt;99, "&gt;99", mh!E135))), "-")</f>
        <v>-</v>
      </c>
      <c r="F137" s="89" t="str">
        <f>IF(ISNUMBER(mh!F135), IF(mh!F135=-999,"NA",IF(mh!F135&lt;1, "&lt;1", IF(mh!F135&gt;99, "&gt;99", mh!F135))), "-")</f>
        <v>-</v>
      </c>
      <c r="G137" s="89" t="str">
        <f>IF(ISNUMBER(mh!G135), IF(mh!G135=-999,"NA",IF(mh!G135&lt;1, "&lt;1", IF(mh!G135&gt;99, "&gt;99", mh!G135))), "-")</f>
        <v>-</v>
      </c>
      <c r="H137" s="89" t="str">
        <f>IF(ISNUMBER(mh!H135), IF(mh!H135=-999,"NA",IF(mh!H135&lt;1, "&lt;1", IF(mh!H135&gt;99, "&gt;99", mh!H135))), "-")</f>
        <v>-</v>
      </c>
      <c r="I137" s="5" t="str">
        <f>IF(ISNUMBER(mh!I135), IF(mh!I135=-999,"NA",IF(mh!I135&lt;1, "&lt;1", IF(mh!I135&gt;99, "&gt;99", mh!I135))), "-")</f>
        <v>-</v>
      </c>
      <c r="J137" s="5" t="str">
        <f>IF(ISNUMBER(mh!J135), IF(mh!J135=-999,"NA",IF(mh!J135&lt;1, "&lt;1", IF(mh!J135&gt;99, "&gt;99", mh!J135))), "-")</f>
        <v>-</v>
      </c>
      <c r="K137" s="89" t="str">
        <f>IF(ISNUMBER(mh!K135), IF(mh!K135=-999,"NA",IF(mh!K135&lt;1, "&lt;1", IF(mh!K135&gt;99, "&gt;99", mh!K135))), "-")</f>
        <v>-</v>
      </c>
      <c r="L137" s="89" t="str">
        <f>IF(ISNUMBER(mh!L135), IF(mh!L135=-999,"NA",IF(mh!L135&lt;1, "&lt;1", IF(mh!L135&gt;99, "&gt;99", mh!L135))), "-")</f>
        <v>-</v>
      </c>
      <c r="M137" s="89" t="str">
        <f>IF(ISNUMBER(mh!M135), IF(mh!M135=-999,"NA",IF(mh!M135&lt;1, "&lt;1", IF(mh!M135&gt;99, "&gt;99", mh!M135))), "-")</f>
        <v>-</v>
      </c>
      <c r="N137" s="89" t="str">
        <f>IF(ISNUMBER(mh!N135), IF(mh!N135=-999,"NA",IF(mh!N135&lt;1, "&lt;1", IF(mh!N135&gt;99, "&gt;99", mh!N135))), "-")</f>
        <v>-</v>
      </c>
      <c r="O137" s="5" t="str">
        <f>IF(ISNUMBER(mh!O135), IF(mh!O135=-999,"NA",IF(mh!O135&lt;1, "&lt;1", IF(mh!O135&gt;99, "&gt;99", mh!O135))), "-")</f>
        <v>-</v>
      </c>
      <c r="P137" s="5" t="str">
        <f>IF(ISNUMBER(mh!P135), IF(mh!P135=-999,"NA",IF(mh!P135&lt;1, "&lt;1", IF(mh!P135&gt;99, "&gt;99", mh!P135))), "-")</f>
        <v>-</v>
      </c>
      <c r="Q137" s="89" t="str">
        <f>IF(ISNUMBER(mh!Q135), IF(mh!Q135=-999,"NA",IF(mh!Q135&lt;1, "&lt;1", IF(mh!Q135&gt;99, "&gt;99", mh!Q135))), "-")</f>
        <v>-</v>
      </c>
      <c r="R137" s="89" t="str">
        <f>IF(ISNUMBER(mh!R135), IF(mh!R135=-999,"NA",IF(mh!R135&lt;1, "&lt;1", IF(mh!R135&gt;99, "&gt;99", mh!R135))), "-")</f>
        <v>-</v>
      </c>
      <c r="S137" s="89" t="str">
        <f>IF(ISNUMBER(mh!S135), IF(mh!S135=-999,"NA",IF(mh!S135&lt;1, "&lt;1", IF(mh!S135&gt;99, "&gt;99", mh!S135))), "-")</f>
        <v>-</v>
      </c>
      <c r="T137" s="89" t="str">
        <f>IF(ISNUMBER(mh!T135), IF(mh!T135=-999,"NA",IF(mh!T135&lt;1, "&lt;1", IF(mh!T135&gt;99, "&gt;99", mh!T135))), "-")</f>
        <v>-</v>
      </c>
      <c r="U137" s="5" t="str">
        <f>IF(ISNUMBER(mh!U135), IF(mh!U135=-999,"NA",IF(mh!U135&lt;1, "&lt;1", IF(mh!U135&gt;99, "&gt;99", mh!U135))), "-")</f>
        <v>-</v>
      </c>
      <c r="V137" s="5" t="str">
        <f>IF(ISNUMBER(mh!V135), IF(mh!V135=-999,"NA",IF(mh!V135&lt;1, "&lt;1", IF(mh!V135&gt;99, "&gt;99", mh!V135))), "-")</f>
        <v>-</v>
      </c>
      <c r="W137" s="2"/>
      <c r="X137" s="81" t="str">
        <f>IF(ISBLANK(mh!X135),"",mh!X135)</f>
        <v>Northern Africa and Western Asia</v>
      </c>
      <c r="Y137" s="2">
        <f>IF(ISBLANK(mh!Y135),"",mh!Y135)</f>
        <v>2008</v>
      </c>
      <c r="Z137" s="5" t="str">
        <f>IF(ISNUMBER(mh!Z135), IF(mh!Z135=-999,"NA",IF(mh!Z135&lt;1, "&lt;1", IF(mh!Z135&gt;99, "&gt;99", mh!Z135))), "-")</f>
        <v>-</v>
      </c>
      <c r="AA137" s="5" t="str">
        <f>IF(ISNUMBER(mh!AA135), IF(mh!AA135=-999,"NA",IF(mh!AA135&lt;1, "&lt;1", IF(mh!AA135&gt;99, "&gt;99", mh!AA135))), "-")</f>
        <v>-</v>
      </c>
      <c r="AB137" s="5" t="str">
        <f>IF(ISNUMBER(mh!AB135), IF(mh!AB135=-999,"NA",IF(mh!AB135&lt;1, "&lt;1", IF(mh!AB135&gt;99, "&gt;99", mh!AB135))), "-")</f>
        <v>-</v>
      </c>
      <c r="AC137" s="5" t="str">
        <f>IF(ISNUMBER(mh!AC135), IF(mh!AC135=-999,"NA",IF(mh!AC135&lt;1, "&lt;1", IF(mh!AC135&gt;99, "&gt;99", mh!AC135))), "-")</f>
        <v>-</v>
      </c>
      <c r="AD137" s="5" t="str">
        <f>IF(ISNUMBER(mh!AD135), IF(mh!AD135=-999,"NA",IF(mh!AD135&lt;1, "&lt;1", IF(mh!AD135&gt;99, "&gt;99", mh!AD135))), "-")</f>
        <v>-</v>
      </c>
      <c r="AE137" s="5" t="str">
        <f>IF(ISNUMBER(mh!AE135), IF(mh!AE135=-999,"NA",IF(mh!AE135&lt;1, "&lt;1", IF(mh!AE135&gt;99, "&gt;99", mh!AE135))), "-")</f>
        <v>-</v>
      </c>
      <c r="AF137" s="5" t="str">
        <f>IF(ISNUMBER(mh!AF135), IF(mh!AF135=-999,"NA",IF(mh!AF135&lt;1, "&lt;1", IF(mh!AF135&gt;99, "&gt;99", mh!AF135))), "-")</f>
        <v>-</v>
      </c>
      <c r="AG137" s="5" t="str">
        <f>IF(ISNUMBER(mh!AG135), IF(mh!AG135=-999,"NA",IF(mh!AG135&lt;1, "&lt;1", IF(mh!AG135&gt;99, "&gt;99", mh!AG135))), "-")</f>
        <v>-</v>
      </c>
      <c r="AH137" s="5" t="str">
        <f>IF(ISNUMBER(mh!AH135), IF(mh!AH135=-999,"NA",IF(mh!AH135&lt;1, "&lt;1", IF(mh!AH135&gt;99, "&gt;99", mh!AH135))), "-")</f>
        <v>-</v>
      </c>
      <c r="AI137" s="3">
        <f>IF(ISBLANK(mh!AI135), "", mh!AI135)</f>
        <v>134</v>
      </c>
    </row>
    <row r="138" spans="1:35" hidden="1" x14ac:dyDescent="0.25">
      <c r="A138" s="81" t="str">
        <f>IF(ISBLANK(mh!A136), "", mh!A136)</f>
        <v>Northern Africa and Western Asia</v>
      </c>
      <c r="B138" s="2">
        <f>IF(ISBLANK(mh!B136), "", mh!B136)</f>
        <v>2009</v>
      </c>
      <c r="C138" s="70">
        <f>IF(ISBLANK(mh!C136), "-", mh!C136)</f>
        <v>112745.25946807861</v>
      </c>
      <c r="D138" s="7">
        <f>IF(ISBLANK(mh!D136), "-", mh!D136)</f>
        <v>59.005092620849609</v>
      </c>
      <c r="E138" s="89" t="str">
        <f>IF(ISNUMBER(mh!E136), IF(mh!E136=-999,"NA",IF(mh!E136&lt;1, "&lt;1", IF(mh!E136&gt;99, "&gt;99", mh!E136))), "-")</f>
        <v>-</v>
      </c>
      <c r="F138" s="89" t="str">
        <f>IF(ISNUMBER(mh!F136), IF(mh!F136=-999,"NA",IF(mh!F136&lt;1, "&lt;1", IF(mh!F136&gt;99, "&gt;99", mh!F136))), "-")</f>
        <v>-</v>
      </c>
      <c r="G138" s="89" t="str">
        <f>IF(ISNUMBER(mh!G136), IF(mh!G136=-999,"NA",IF(mh!G136&lt;1, "&lt;1", IF(mh!G136&gt;99, "&gt;99", mh!G136))), "-")</f>
        <v>-</v>
      </c>
      <c r="H138" s="89" t="str">
        <f>IF(ISNUMBER(mh!H136), IF(mh!H136=-999,"NA",IF(mh!H136&lt;1, "&lt;1", IF(mh!H136&gt;99, "&gt;99", mh!H136))), "-")</f>
        <v>-</v>
      </c>
      <c r="I138" s="5" t="str">
        <f>IF(ISNUMBER(mh!I136), IF(mh!I136=-999,"NA",IF(mh!I136&lt;1, "&lt;1", IF(mh!I136&gt;99, "&gt;99", mh!I136))), "-")</f>
        <v>-</v>
      </c>
      <c r="J138" s="5" t="str">
        <f>IF(ISNUMBER(mh!J136), IF(mh!J136=-999,"NA",IF(mh!J136&lt;1, "&lt;1", IF(mh!J136&gt;99, "&gt;99", mh!J136))), "-")</f>
        <v>-</v>
      </c>
      <c r="K138" s="89" t="str">
        <f>IF(ISNUMBER(mh!K136), IF(mh!K136=-999,"NA",IF(mh!K136&lt;1, "&lt;1", IF(mh!K136&gt;99, "&gt;99", mh!K136))), "-")</f>
        <v>-</v>
      </c>
      <c r="L138" s="89" t="str">
        <f>IF(ISNUMBER(mh!L136), IF(mh!L136=-999,"NA",IF(mh!L136&lt;1, "&lt;1", IF(mh!L136&gt;99, "&gt;99", mh!L136))), "-")</f>
        <v>-</v>
      </c>
      <c r="M138" s="89" t="str">
        <f>IF(ISNUMBER(mh!M136), IF(mh!M136=-999,"NA",IF(mh!M136&lt;1, "&lt;1", IF(mh!M136&gt;99, "&gt;99", mh!M136))), "-")</f>
        <v>-</v>
      </c>
      <c r="N138" s="89" t="str">
        <f>IF(ISNUMBER(mh!N136), IF(mh!N136=-999,"NA",IF(mh!N136&lt;1, "&lt;1", IF(mh!N136&gt;99, "&gt;99", mh!N136))), "-")</f>
        <v>-</v>
      </c>
      <c r="O138" s="5" t="str">
        <f>IF(ISNUMBER(mh!O136), IF(mh!O136=-999,"NA",IF(mh!O136&lt;1, "&lt;1", IF(mh!O136&gt;99, "&gt;99", mh!O136))), "-")</f>
        <v>-</v>
      </c>
      <c r="P138" s="5" t="str">
        <f>IF(ISNUMBER(mh!P136), IF(mh!P136=-999,"NA",IF(mh!P136&lt;1, "&lt;1", IF(mh!P136&gt;99, "&gt;99", mh!P136))), "-")</f>
        <v>-</v>
      </c>
      <c r="Q138" s="89" t="str">
        <f>IF(ISNUMBER(mh!Q136), IF(mh!Q136=-999,"NA",IF(mh!Q136&lt;1, "&lt;1", IF(mh!Q136&gt;99, "&gt;99", mh!Q136))), "-")</f>
        <v>-</v>
      </c>
      <c r="R138" s="89" t="str">
        <f>IF(ISNUMBER(mh!R136), IF(mh!R136=-999,"NA",IF(mh!R136&lt;1, "&lt;1", IF(mh!R136&gt;99, "&gt;99", mh!R136))), "-")</f>
        <v>-</v>
      </c>
      <c r="S138" s="89" t="str">
        <f>IF(ISNUMBER(mh!S136), IF(mh!S136=-999,"NA",IF(mh!S136&lt;1, "&lt;1", IF(mh!S136&gt;99, "&gt;99", mh!S136))), "-")</f>
        <v>-</v>
      </c>
      <c r="T138" s="89" t="str">
        <f>IF(ISNUMBER(mh!T136), IF(mh!T136=-999,"NA",IF(mh!T136&lt;1, "&lt;1", IF(mh!T136&gt;99, "&gt;99", mh!T136))), "-")</f>
        <v>-</v>
      </c>
      <c r="U138" s="5" t="str">
        <f>IF(ISNUMBER(mh!U136), IF(mh!U136=-999,"NA",IF(mh!U136&lt;1, "&lt;1", IF(mh!U136&gt;99, "&gt;99", mh!U136))), "-")</f>
        <v>-</v>
      </c>
      <c r="V138" s="5" t="str">
        <f>IF(ISNUMBER(mh!V136), IF(mh!V136=-999,"NA",IF(mh!V136&lt;1, "&lt;1", IF(mh!V136&gt;99, "&gt;99", mh!V136))), "-")</f>
        <v>-</v>
      </c>
      <c r="W138" s="2"/>
      <c r="X138" s="81" t="str">
        <f>IF(ISBLANK(mh!X136),"",mh!X136)</f>
        <v>Northern Africa and Western Asia</v>
      </c>
      <c r="Y138" s="2">
        <f>IF(ISBLANK(mh!Y136),"",mh!Y136)</f>
        <v>2009</v>
      </c>
      <c r="Z138" s="5" t="str">
        <f>IF(ISNUMBER(mh!Z136), IF(mh!Z136=-999,"NA",IF(mh!Z136&lt;1, "&lt;1", IF(mh!Z136&gt;99, "&gt;99", mh!Z136))), "-")</f>
        <v>-</v>
      </c>
      <c r="AA138" s="5" t="str">
        <f>IF(ISNUMBER(mh!AA136), IF(mh!AA136=-999,"NA",IF(mh!AA136&lt;1, "&lt;1", IF(mh!AA136&gt;99, "&gt;99", mh!AA136))), "-")</f>
        <v>-</v>
      </c>
      <c r="AB138" s="5" t="str">
        <f>IF(ISNUMBER(mh!AB136), IF(mh!AB136=-999,"NA",IF(mh!AB136&lt;1, "&lt;1", IF(mh!AB136&gt;99, "&gt;99", mh!AB136))), "-")</f>
        <v>-</v>
      </c>
      <c r="AC138" s="5" t="str">
        <f>IF(ISNUMBER(mh!AC136), IF(mh!AC136=-999,"NA",IF(mh!AC136&lt;1, "&lt;1", IF(mh!AC136&gt;99, "&gt;99", mh!AC136))), "-")</f>
        <v>-</v>
      </c>
      <c r="AD138" s="5" t="str">
        <f>IF(ISNUMBER(mh!AD136), IF(mh!AD136=-999,"NA",IF(mh!AD136&lt;1, "&lt;1", IF(mh!AD136&gt;99, "&gt;99", mh!AD136))), "-")</f>
        <v>-</v>
      </c>
      <c r="AE138" s="5" t="str">
        <f>IF(ISNUMBER(mh!AE136), IF(mh!AE136=-999,"NA",IF(mh!AE136&lt;1, "&lt;1", IF(mh!AE136&gt;99, "&gt;99", mh!AE136))), "-")</f>
        <v>-</v>
      </c>
      <c r="AF138" s="5" t="str">
        <f>IF(ISNUMBER(mh!AF136), IF(mh!AF136=-999,"NA",IF(mh!AF136&lt;1, "&lt;1", IF(mh!AF136&gt;99, "&gt;99", mh!AF136))), "-")</f>
        <v>-</v>
      </c>
      <c r="AG138" s="5" t="str">
        <f>IF(ISNUMBER(mh!AG136), IF(mh!AG136=-999,"NA",IF(mh!AG136&lt;1, "&lt;1", IF(mh!AG136&gt;99, "&gt;99", mh!AG136))), "-")</f>
        <v>-</v>
      </c>
      <c r="AH138" s="5" t="str">
        <f>IF(ISNUMBER(mh!AH136), IF(mh!AH136=-999,"NA",IF(mh!AH136&lt;1, "&lt;1", IF(mh!AH136&gt;99, "&gt;99", mh!AH136))), "-")</f>
        <v>-</v>
      </c>
      <c r="AI138" s="3">
        <f>IF(ISBLANK(mh!AI136), "", mh!AI136)</f>
        <v>135</v>
      </c>
    </row>
    <row r="139" spans="1:35" hidden="1" x14ac:dyDescent="0.25">
      <c r="A139" s="81" t="str">
        <f>IF(ISBLANK(mh!A137), "", mh!A137)</f>
        <v>Northern Africa and Western Asia</v>
      </c>
      <c r="B139" s="2">
        <f>IF(ISBLANK(mh!B137), "", mh!B137)</f>
        <v>2010</v>
      </c>
      <c r="C139" s="70">
        <f>IF(ISBLANK(mh!C137), "-", mh!C137)</f>
        <v>114986.28685760498</v>
      </c>
      <c r="D139" s="7">
        <f>IF(ISBLANK(mh!D137), "-", mh!D137)</f>
        <v>59.339313507080078</v>
      </c>
      <c r="E139" s="89" t="str">
        <f>IF(ISNUMBER(mh!E137), IF(mh!E137=-999,"NA",IF(mh!E137&lt;1, "&lt;1", IF(mh!E137&gt;99, "&gt;99", mh!E137))), "-")</f>
        <v>-</v>
      </c>
      <c r="F139" s="89" t="str">
        <f>IF(ISNUMBER(mh!F137), IF(mh!F137=-999,"NA",IF(mh!F137&lt;1, "&lt;1", IF(mh!F137&gt;99, "&gt;99", mh!F137))), "-")</f>
        <v>-</v>
      </c>
      <c r="G139" s="89" t="str">
        <f>IF(ISNUMBER(mh!G137), IF(mh!G137=-999,"NA",IF(mh!G137&lt;1, "&lt;1", IF(mh!G137&gt;99, "&gt;99", mh!G137))), "-")</f>
        <v>-</v>
      </c>
      <c r="H139" s="89" t="str">
        <f>IF(ISNUMBER(mh!H137), IF(mh!H137=-999,"NA",IF(mh!H137&lt;1, "&lt;1", IF(mh!H137&gt;99, "&gt;99", mh!H137))), "-")</f>
        <v>-</v>
      </c>
      <c r="I139" s="5" t="str">
        <f>IF(ISNUMBER(mh!I137), IF(mh!I137=-999,"NA",IF(mh!I137&lt;1, "&lt;1", IF(mh!I137&gt;99, "&gt;99", mh!I137))), "-")</f>
        <v>-</v>
      </c>
      <c r="J139" s="5" t="str">
        <f>IF(ISNUMBER(mh!J137), IF(mh!J137=-999,"NA",IF(mh!J137&lt;1, "&lt;1", IF(mh!J137&gt;99, "&gt;99", mh!J137))), "-")</f>
        <v>-</v>
      </c>
      <c r="K139" s="89" t="str">
        <f>IF(ISNUMBER(mh!K137), IF(mh!K137=-999,"NA",IF(mh!K137&lt;1, "&lt;1", IF(mh!K137&gt;99, "&gt;99", mh!K137))), "-")</f>
        <v>-</v>
      </c>
      <c r="L139" s="89" t="str">
        <f>IF(ISNUMBER(mh!L137), IF(mh!L137=-999,"NA",IF(mh!L137&lt;1, "&lt;1", IF(mh!L137&gt;99, "&gt;99", mh!L137))), "-")</f>
        <v>-</v>
      </c>
      <c r="M139" s="89" t="str">
        <f>IF(ISNUMBER(mh!M137), IF(mh!M137=-999,"NA",IF(mh!M137&lt;1, "&lt;1", IF(mh!M137&gt;99, "&gt;99", mh!M137))), "-")</f>
        <v>-</v>
      </c>
      <c r="N139" s="89" t="str">
        <f>IF(ISNUMBER(mh!N137), IF(mh!N137=-999,"NA",IF(mh!N137&lt;1, "&lt;1", IF(mh!N137&gt;99, "&gt;99", mh!N137))), "-")</f>
        <v>-</v>
      </c>
      <c r="O139" s="5" t="str">
        <f>IF(ISNUMBER(mh!O137), IF(mh!O137=-999,"NA",IF(mh!O137&lt;1, "&lt;1", IF(mh!O137&gt;99, "&gt;99", mh!O137))), "-")</f>
        <v>-</v>
      </c>
      <c r="P139" s="5" t="str">
        <f>IF(ISNUMBER(mh!P137), IF(mh!P137=-999,"NA",IF(mh!P137&lt;1, "&lt;1", IF(mh!P137&gt;99, "&gt;99", mh!P137))), "-")</f>
        <v>-</v>
      </c>
      <c r="Q139" s="89" t="str">
        <f>IF(ISNUMBER(mh!Q137), IF(mh!Q137=-999,"NA",IF(mh!Q137&lt;1, "&lt;1", IF(mh!Q137&gt;99, "&gt;99", mh!Q137))), "-")</f>
        <v>-</v>
      </c>
      <c r="R139" s="89" t="str">
        <f>IF(ISNUMBER(mh!R137), IF(mh!R137=-999,"NA",IF(mh!R137&lt;1, "&lt;1", IF(mh!R137&gt;99, "&gt;99", mh!R137))), "-")</f>
        <v>-</v>
      </c>
      <c r="S139" s="89" t="str">
        <f>IF(ISNUMBER(mh!S137), IF(mh!S137=-999,"NA",IF(mh!S137&lt;1, "&lt;1", IF(mh!S137&gt;99, "&gt;99", mh!S137))), "-")</f>
        <v>-</v>
      </c>
      <c r="T139" s="89" t="str">
        <f>IF(ISNUMBER(mh!T137), IF(mh!T137=-999,"NA",IF(mh!T137&lt;1, "&lt;1", IF(mh!T137&gt;99, "&gt;99", mh!T137))), "-")</f>
        <v>-</v>
      </c>
      <c r="U139" s="5" t="str">
        <f>IF(ISNUMBER(mh!U137), IF(mh!U137=-999,"NA",IF(mh!U137&lt;1, "&lt;1", IF(mh!U137&gt;99, "&gt;99", mh!U137))), "-")</f>
        <v>-</v>
      </c>
      <c r="V139" s="5" t="str">
        <f>IF(ISNUMBER(mh!V137), IF(mh!V137=-999,"NA",IF(mh!V137&lt;1, "&lt;1", IF(mh!V137&gt;99, "&gt;99", mh!V137))), "-")</f>
        <v>-</v>
      </c>
      <c r="W139" s="2"/>
      <c r="X139" s="81" t="str">
        <f>IF(ISBLANK(mh!X137),"",mh!X137)</f>
        <v>Northern Africa and Western Asia</v>
      </c>
      <c r="Y139" s="2">
        <f>IF(ISBLANK(mh!Y137),"",mh!Y137)</f>
        <v>2010</v>
      </c>
      <c r="Z139" s="5" t="str">
        <f>IF(ISNUMBER(mh!Z137), IF(mh!Z137=-999,"NA",IF(mh!Z137&lt;1, "&lt;1", IF(mh!Z137&gt;99, "&gt;99", mh!Z137))), "-")</f>
        <v>-</v>
      </c>
      <c r="AA139" s="5" t="str">
        <f>IF(ISNUMBER(mh!AA137), IF(mh!AA137=-999,"NA",IF(mh!AA137&lt;1, "&lt;1", IF(mh!AA137&gt;99, "&gt;99", mh!AA137))), "-")</f>
        <v>-</v>
      </c>
      <c r="AB139" s="5" t="str">
        <f>IF(ISNUMBER(mh!AB137), IF(mh!AB137=-999,"NA",IF(mh!AB137&lt;1, "&lt;1", IF(mh!AB137&gt;99, "&gt;99", mh!AB137))), "-")</f>
        <v>-</v>
      </c>
      <c r="AC139" s="5" t="str">
        <f>IF(ISNUMBER(mh!AC137), IF(mh!AC137=-999,"NA",IF(mh!AC137&lt;1, "&lt;1", IF(mh!AC137&gt;99, "&gt;99", mh!AC137))), "-")</f>
        <v>-</v>
      </c>
      <c r="AD139" s="5" t="str">
        <f>IF(ISNUMBER(mh!AD137), IF(mh!AD137=-999,"NA",IF(mh!AD137&lt;1, "&lt;1", IF(mh!AD137&gt;99, "&gt;99", mh!AD137))), "-")</f>
        <v>-</v>
      </c>
      <c r="AE139" s="5" t="str">
        <f>IF(ISNUMBER(mh!AE137), IF(mh!AE137=-999,"NA",IF(mh!AE137&lt;1, "&lt;1", IF(mh!AE137&gt;99, "&gt;99", mh!AE137))), "-")</f>
        <v>-</v>
      </c>
      <c r="AF139" s="5" t="str">
        <f>IF(ISNUMBER(mh!AF137), IF(mh!AF137=-999,"NA",IF(mh!AF137&lt;1, "&lt;1", IF(mh!AF137&gt;99, "&gt;99", mh!AF137))), "-")</f>
        <v>-</v>
      </c>
      <c r="AG139" s="5" t="str">
        <f>IF(ISNUMBER(mh!AG137), IF(mh!AG137=-999,"NA",IF(mh!AG137&lt;1, "&lt;1", IF(mh!AG137&gt;99, "&gt;99", mh!AG137))), "-")</f>
        <v>-</v>
      </c>
      <c r="AH139" s="5" t="str">
        <f>IF(ISNUMBER(mh!AH137), IF(mh!AH137=-999,"NA",IF(mh!AH137&lt;1, "&lt;1", IF(mh!AH137&gt;99, "&gt;99", mh!AH137))), "-")</f>
        <v>-</v>
      </c>
      <c r="AI139" s="3">
        <f>IF(ISBLANK(mh!AI137), "", mh!AI137)</f>
        <v>136</v>
      </c>
    </row>
    <row r="140" spans="1:35" hidden="1" x14ac:dyDescent="0.25">
      <c r="A140" s="81" t="str">
        <f>IF(ISBLANK(mh!A138), "", mh!A138)</f>
        <v>Northern Africa and Western Asia</v>
      </c>
      <c r="B140" s="2">
        <f>IF(ISBLANK(mh!B138), "", mh!B138)</f>
        <v>2011</v>
      </c>
      <c r="C140" s="70">
        <f>IF(ISBLANK(mh!C138), "-", mh!C138)</f>
        <v>117045.44287872314</v>
      </c>
      <c r="D140" s="7">
        <f>IF(ISBLANK(mh!D138), "-", mh!D138)</f>
        <v>59.611343383789063</v>
      </c>
      <c r="E140" s="89" t="str">
        <f>IF(ISNUMBER(mh!E138), IF(mh!E138=-999,"NA",IF(mh!E138&lt;1, "&lt;1", IF(mh!E138&gt;99, "&gt;99", mh!E138))), "-")</f>
        <v>-</v>
      </c>
      <c r="F140" s="89" t="str">
        <f>IF(ISNUMBER(mh!F138), IF(mh!F138=-999,"NA",IF(mh!F138&lt;1, "&lt;1", IF(mh!F138&gt;99, "&gt;99", mh!F138))), "-")</f>
        <v>-</v>
      </c>
      <c r="G140" s="89" t="str">
        <f>IF(ISNUMBER(mh!G138), IF(mh!G138=-999,"NA",IF(mh!G138&lt;1, "&lt;1", IF(mh!G138&gt;99, "&gt;99", mh!G138))), "-")</f>
        <v>-</v>
      </c>
      <c r="H140" s="89" t="str">
        <f>IF(ISNUMBER(mh!H138), IF(mh!H138=-999,"NA",IF(mh!H138&lt;1, "&lt;1", IF(mh!H138&gt;99, "&gt;99", mh!H138))), "-")</f>
        <v>-</v>
      </c>
      <c r="I140" s="5" t="str">
        <f>IF(ISNUMBER(mh!I138), IF(mh!I138=-999,"NA",IF(mh!I138&lt;1, "&lt;1", IF(mh!I138&gt;99, "&gt;99", mh!I138))), "-")</f>
        <v>-</v>
      </c>
      <c r="J140" s="5" t="str">
        <f>IF(ISNUMBER(mh!J138), IF(mh!J138=-999,"NA",IF(mh!J138&lt;1, "&lt;1", IF(mh!J138&gt;99, "&gt;99", mh!J138))), "-")</f>
        <v>-</v>
      </c>
      <c r="K140" s="89" t="str">
        <f>IF(ISNUMBER(mh!K138), IF(mh!K138=-999,"NA",IF(mh!K138&lt;1, "&lt;1", IF(mh!K138&gt;99, "&gt;99", mh!K138))), "-")</f>
        <v>-</v>
      </c>
      <c r="L140" s="89" t="str">
        <f>IF(ISNUMBER(mh!L138), IF(mh!L138=-999,"NA",IF(mh!L138&lt;1, "&lt;1", IF(mh!L138&gt;99, "&gt;99", mh!L138))), "-")</f>
        <v>-</v>
      </c>
      <c r="M140" s="89" t="str">
        <f>IF(ISNUMBER(mh!M138), IF(mh!M138=-999,"NA",IF(mh!M138&lt;1, "&lt;1", IF(mh!M138&gt;99, "&gt;99", mh!M138))), "-")</f>
        <v>-</v>
      </c>
      <c r="N140" s="89" t="str">
        <f>IF(ISNUMBER(mh!N138), IF(mh!N138=-999,"NA",IF(mh!N138&lt;1, "&lt;1", IF(mh!N138&gt;99, "&gt;99", mh!N138))), "-")</f>
        <v>-</v>
      </c>
      <c r="O140" s="5" t="str">
        <f>IF(ISNUMBER(mh!O138), IF(mh!O138=-999,"NA",IF(mh!O138&lt;1, "&lt;1", IF(mh!O138&gt;99, "&gt;99", mh!O138))), "-")</f>
        <v>-</v>
      </c>
      <c r="P140" s="5" t="str">
        <f>IF(ISNUMBER(mh!P138), IF(mh!P138=-999,"NA",IF(mh!P138&lt;1, "&lt;1", IF(mh!P138&gt;99, "&gt;99", mh!P138))), "-")</f>
        <v>-</v>
      </c>
      <c r="Q140" s="89" t="str">
        <f>IF(ISNUMBER(mh!Q138), IF(mh!Q138=-999,"NA",IF(mh!Q138&lt;1, "&lt;1", IF(mh!Q138&gt;99, "&gt;99", mh!Q138))), "-")</f>
        <v>-</v>
      </c>
      <c r="R140" s="89" t="str">
        <f>IF(ISNUMBER(mh!R138), IF(mh!R138=-999,"NA",IF(mh!R138&lt;1, "&lt;1", IF(mh!R138&gt;99, "&gt;99", mh!R138))), "-")</f>
        <v>-</v>
      </c>
      <c r="S140" s="89" t="str">
        <f>IF(ISNUMBER(mh!S138), IF(mh!S138=-999,"NA",IF(mh!S138&lt;1, "&lt;1", IF(mh!S138&gt;99, "&gt;99", mh!S138))), "-")</f>
        <v>-</v>
      </c>
      <c r="T140" s="89" t="str">
        <f>IF(ISNUMBER(mh!T138), IF(mh!T138=-999,"NA",IF(mh!T138&lt;1, "&lt;1", IF(mh!T138&gt;99, "&gt;99", mh!T138))), "-")</f>
        <v>-</v>
      </c>
      <c r="U140" s="5" t="str">
        <f>IF(ISNUMBER(mh!U138), IF(mh!U138=-999,"NA",IF(mh!U138&lt;1, "&lt;1", IF(mh!U138&gt;99, "&gt;99", mh!U138))), "-")</f>
        <v>-</v>
      </c>
      <c r="V140" s="5" t="str">
        <f>IF(ISNUMBER(mh!V138), IF(mh!V138=-999,"NA",IF(mh!V138&lt;1, "&lt;1", IF(mh!V138&gt;99, "&gt;99", mh!V138))), "-")</f>
        <v>-</v>
      </c>
      <c r="W140" s="2"/>
      <c r="X140" s="81" t="str">
        <f>IF(ISBLANK(mh!X138),"",mh!X138)</f>
        <v>Northern Africa and Western Asia</v>
      </c>
      <c r="Y140" s="2">
        <f>IF(ISBLANK(mh!Y138),"",mh!Y138)</f>
        <v>2011</v>
      </c>
      <c r="Z140" s="5" t="str">
        <f>IF(ISNUMBER(mh!Z138), IF(mh!Z138=-999,"NA",IF(mh!Z138&lt;1, "&lt;1", IF(mh!Z138&gt;99, "&gt;99", mh!Z138))), "-")</f>
        <v>-</v>
      </c>
      <c r="AA140" s="5" t="str">
        <f>IF(ISNUMBER(mh!AA138), IF(mh!AA138=-999,"NA",IF(mh!AA138&lt;1, "&lt;1", IF(mh!AA138&gt;99, "&gt;99", mh!AA138))), "-")</f>
        <v>-</v>
      </c>
      <c r="AB140" s="5" t="str">
        <f>IF(ISNUMBER(mh!AB138), IF(mh!AB138=-999,"NA",IF(mh!AB138&lt;1, "&lt;1", IF(mh!AB138&gt;99, "&gt;99", mh!AB138))), "-")</f>
        <v>-</v>
      </c>
      <c r="AC140" s="5" t="str">
        <f>IF(ISNUMBER(mh!AC138), IF(mh!AC138=-999,"NA",IF(mh!AC138&lt;1, "&lt;1", IF(mh!AC138&gt;99, "&gt;99", mh!AC138))), "-")</f>
        <v>-</v>
      </c>
      <c r="AD140" s="5" t="str">
        <f>IF(ISNUMBER(mh!AD138), IF(mh!AD138=-999,"NA",IF(mh!AD138&lt;1, "&lt;1", IF(mh!AD138&gt;99, "&gt;99", mh!AD138))), "-")</f>
        <v>-</v>
      </c>
      <c r="AE140" s="5" t="str">
        <f>IF(ISNUMBER(mh!AE138), IF(mh!AE138=-999,"NA",IF(mh!AE138&lt;1, "&lt;1", IF(mh!AE138&gt;99, "&gt;99", mh!AE138))), "-")</f>
        <v>-</v>
      </c>
      <c r="AF140" s="5" t="str">
        <f>IF(ISNUMBER(mh!AF138), IF(mh!AF138=-999,"NA",IF(mh!AF138&lt;1, "&lt;1", IF(mh!AF138&gt;99, "&gt;99", mh!AF138))), "-")</f>
        <v>-</v>
      </c>
      <c r="AG140" s="5" t="str">
        <f>IF(ISNUMBER(mh!AG138), IF(mh!AG138=-999,"NA",IF(mh!AG138&lt;1, "&lt;1", IF(mh!AG138&gt;99, "&gt;99", mh!AG138))), "-")</f>
        <v>-</v>
      </c>
      <c r="AH140" s="5" t="str">
        <f>IF(ISNUMBER(mh!AH138), IF(mh!AH138=-999,"NA",IF(mh!AH138&lt;1, "&lt;1", IF(mh!AH138&gt;99, "&gt;99", mh!AH138))), "-")</f>
        <v>-</v>
      </c>
      <c r="AI140" s="3">
        <f>IF(ISBLANK(mh!AI138), "", mh!AI138)</f>
        <v>137</v>
      </c>
    </row>
    <row r="141" spans="1:35" hidden="1" x14ac:dyDescent="0.25">
      <c r="A141" s="81" t="str">
        <f>IF(ISBLANK(mh!A139), "", mh!A139)</f>
        <v>Northern Africa and Western Asia</v>
      </c>
      <c r="B141" s="2">
        <f>IF(ISBLANK(mh!B139), "", mh!B139)</f>
        <v>2012</v>
      </c>
      <c r="C141" s="70">
        <f>IF(ISBLANK(mh!C139), "-", mh!C139)</f>
        <v>119026.92707824707</v>
      </c>
      <c r="D141" s="7">
        <f>IF(ISBLANK(mh!D139), "-", mh!D139)</f>
        <v>59.894832611083984</v>
      </c>
      <c r="E141" s="89" t="str">
        <f>IF(ISNUMBER(mh!E139), IF(mh!E139=-999,"NA",IF(mh!E139&lt;1, "&lt;1", IF(mh!E139&gt;99, "&gt;99", mh!E139))), "-")</f>
        <v>-</v>
      </c>
      <c r="F141" s="89" t="str">
        <f>IF(ISNUMBER(mh!F139), IF(mh!F139=-999,"NA",IF(mh!F139&lt;1, "&lt;1", IF(mh!F139&gt;99, "&gt;99", mh!F139))), "-")</f>
        <v>-</v>
      </c>
      <c r="G141" s="89" t="str">
        <f>IF(ISNUMBER(mh!G139), IF(mh!G139=-999,"NA",IF(mh!G139&lt;1, "&lt;1", IF(mh!G139&gt;99, "&gt;99", mh!G139))), "-")</f>
        <v>-</v>
      </c>
      <c r="H141" s="89" t="str">
        <f>IF(ISNUMBER(mh!H139), IF(mh!H139=-999,"NA",IF(mh!H139&lt;1, "&lt;1", IF(mh!H139&gt;99, "&gt;99", mh!H139))), "-")</f>
        <v>&gt;99</v>
      </c>
      <c r="I141" s="5" t="str">
        <f>IF(ISNUMBER(mh!I139), IF(mh!I139=-999,"NA",IF(mh!I139&lt;1, "&lt;1", IF(mh!I139&gt;99, "&gt;99", mh!I139))), "-")</f>
        <v>-</v>
      </c>
      <c r="J141" s="5" t="str">
        <f>IF(ISNUMBER(mh!J139), IF(mh!J139=-999,"NA",IF(mh!J139&lt;1, "&lt;1", IF(mh!J139&gt;99, "&gt;99", mh!J139))), "-")</f>
        <v>-</v>
      </c>
      <c r="K141" s="89" t="str">
        <f>IF(ISNUMBER(mh!K139), IF(mh!K139=-999,"NA",IF(mh!K139&lt;1, "&lt;1", IF(mh!K139&gt;99, "&gt;99", mh!K139))), "-")</f>
        <v>-</v>
      </c>
      <c r="L141" s="89" t="str">
        <f>IF(ISNUMBER(mh!L139), IF(mh!L139=-999,"NA",IF(mh!L139&lt;1, "&lt;1", IF(mh!L139&gt;99, "&gt;99", mh!L139))), "-")</f>
        <v>-</v>
      </c>
      <c r="M141" s="89" t="str">
        <f>IF(ISNUMBER(mh!M139), IF(mh!M139=-999,"NA",IF(mh!M139&lt;1, "&lt;1", IF(mh!M139&gt;99, "&gt;99", mh!M139))), "-")</f>
        <v>-</v>
      </c>
      <c r="N141" s="89" t="str">
        <f>IF(ISNUMBER(mh!N139), IF(mh!N139=-999,"NA",IF(mh!N139&lt;1, "&lt;1", IF(mh!N139&gt;99, "&gt;99", mh!N139))), "-")</f>
        <v>-</v>
      </c>
      <c r="O141" s="5" t="str">
        <f>IF(ISNUMBER(mh!O139), IF(mh!O139=-999,"NA",IF(mh!O139&lt;1, "&lt;1", IF(mh!O139&gt;99, "&gt;99", mh!O139))), "-")</f>
        <v>-</v>
      </c>
      <c r="P141" s="5" t="str">
        <f>IF(ISNUMBER(mh!P139), IF(mh!P139=-999,"NA",IF(mh!P139&lt;1, "&lt;1", IF(mh!P139&gt;99, "&gt;99", mh!P139))), "-")</f>
        <v>-</v>
      </c>
      <c r="Q141" s="89" t="str">
        <f>IF(ISNUMBER(mh!Q139), IF(mh!Q139=-999,"NA",IF(mh!Q139&lt;1, "&lt;1", IF(mh!Q139&gt;99, "&gt;99", mh!Q139))), "-")</f>
        <v>-</v>
      </c>
      <c r="R141" s="89" t="str">
        <f>IF(ISNUMBER(mh!R139), IF(mh!R139=-999,"NA",IF(mh!R139&lt;1, "&lt;1", IF(mh!R139&gt;99, "&gt;99", mh!R139))), "-")</f>
        <v>-</v>
      </c>
      <c r="S141" s="89" t="str">
        <f>IF(ISNUMBER(mh!S139), IF(mh!S139=-999,"NA",IF(mh!S139&lt;1, "&lt;1", IF(mh!S139&gt;99, "&gt;99", mh!S139))), "-")</f>
        <v>-</v>
      </c>
      <c r="T141" s="89" t="str">
        <f>IF(ISNUMBER(mh!T139), IF(mh!T139=-999,"NA",IF(mh!T139&lt;1, "&lt;1", IF(mh!T139&gt;99, "&gt;99", mh!T139))), "-")</f>
        <v>-</v>
      </c>
      <c r="U141" s="5" t="str">
        <f>IF(ISNUMBER(mh!U139), IF(mh!U139=-999,"NA",IF(mh!U139&lt;1, "&lt;1", IF(mh!U139&gt;99, "&gt;99", mh!U139))), "-")</f>
        <v>-</v>
      </c>
      <c r="V141" s="5" t="str">
        <f>IF(ISNUMBER(mh!V139), IF(mh!V139=-999,"NA",IF(mh!V139&lt;1, "&lt;1", IF(mh!V139&gt;99, "&gt;99", mh!V139))), "-")</f>
        <v>-</v>
      </c>
      <c r="W141" s="2"/>
      <c r="X141" s="81" t="str">
        <f>IF(ISBLANK(mh!X139),"",mh!X139)</f>
        <v>Northern Africa and Western Asia</v>
      </c>
      <c r="Y141" s="2">
        <f>IF(ISBLANK(mh!Y139),"",mh!Y139)</f>
        <v>2012</v>
      </c>
      <c r="Z141" s="5" t="str">
        <f>IF(ISNUMBER(mh!Z139), IF(mh!Z139=-999,"NA",IF(mh!Z139&lt;1, "&lt;1", IF(mh!Z139&gt;99, "&gt;99", mh!Z139))), "-")</f>
        <v>-</v>
      </c>
      <c r="AA141" s="5" t="str">
        <f>IF(ISNUMBER(mh!AA139), IF(mh!AA139=-999,"NA",IF(mh!AA139&lt;1, "&lt;1", IF(mh!AA139&gt;99, "&gt;99", mh!AA139))), "-")</f>
        <v>-</v>
      </c>
      <c r="AB141" s="5" t="str">
        <f>IF(ISNUMBER(mh!AB139), IF(mh!AB139=-999,"NA",IF(mh!AB139&lt;1, "&lt;1", IF(mh!AB139&gt;99, "&gt;99", mh!AB139))), "-")</f>
        <v>-</v>
      </c>
      <c r="AC141" s="5" t="str">
        <f>IF(ISNUMBER(mh!AC139), IF(mh!AC139=-999,"NA",IF(mh!AC139&lt;1, "&lt;1", IF(mh!AC139&gt;99, "&gt;99", mh!AC139))), "-")</f>
        <v>-</v>
      </c>
      <c r="AD141" s="5" t="str">
        <f>IF(ISNUMBER(mh!AD139), IF(mh!AD139=-999,"NA",IF(mh!AD139&lt;1, "&lt;1", IF(mh!AD139&gt;99, "&gt;99", mh!AD139))), "-")</f>
        <v>-</v>
      </c>
      <c r="AE141" s="5" t="str">
        <f>IF(ISNUMBER(mh!AE139), IF(mh!AE139=-999,"NA",IF(mh!AE139&lt;1, "&lt;1", IF(mh!AE139&gt;99, "&gt;99", mh!AE139))), "-")</f>
        <v>-</v>
      </c>
      <c r="AF141" s="5" t="str">
        <f>IF(ISNUMBER(mh!AF139), IF(mh!AF139=-999,"NA",IF(mh!AF139&lt;1, "&lt;1", IF(mh!AF139&gt;99, "&gt;99", mh!AF139))), "-")</f>
        <v>-</v>
      </c>
      <c r="AG141" s="5" t="str">
        <f>IF(ISNUMBER(mh!AG139), IF(mh!AG139=-999,"NA",IF(mh!AG139&lt;1, "&lt;1", IF(mh!AG139&gt;99, "&gt;99", mh!AG139))), "-")</f>
        <v>-</v>
      </c>
      <c r="AH141" s="5" t="str">
        <f>IF(ISNUMBER(mh!AH139), IF(mh!AH139=-999,"NA",IF(mh!AH139&lt;1, "&lt;1", IF(mh!AH139&gt;99, "&gt;99", mh!AH139))), "-")</f>
        <v>-</v>
      </c>
      <c r="AI141" s="3">
        <f>IF(ISBLANK(mh!AI139), "", mh!AI139)</f>
        <v>138</v>
      </c>
    </row>
    <row r="142" spans="1:35" hidden="1" x14ac:dyDescent="0.25">
      <c r="A142" s="81" t="str">
        <f>IF(ISBLANK(mh!A140), "", mh!A140)</f>
        <v>Northern Africa and Western Asia</v>
      </c>
      <c r="B142" s="2">
        <f>IF(ISBLANK(mh!B140), "", mh!B140)</f>
        <v>2013</v>
      </c>
      <c r="C142" s="70">
        <f>IF(ISBLANK(mh!C140), "-", mh!C140)</f>
        <v>120977.15402984619</v>
      </c>
      <c r="D142" s="7">
        <f>IF(ISBLANK(mh!D140), "-", mh!D140)</f>
        <v>60.240131378173828</v>
      </c>
      <c r="E142" s="89" t="str">
        <f>IF(ISNUMBER(mh!E140), IF(mh!E140=-999,"NA",IF(mh!E140&lt;1, "&lt;1", IF(mh!E140&gt;99, "&gt;99", mh!E140))), "-")</f>
        <v>-</v>
      </c>
      <c r="F142" s="89" t="str">
        <f>IF(ISNUMBER(mh!F140), IF(mh!F140=-999,"NA",IF(mh!F140&lt;1, "&lt;1", IF(mh!F140&gt;99, "&gt;99", mh!F140))), "-")</f>
        <v>-</v>
      </c>
      <c r="G142" s="89" t="str">
        <f>IF(ISNUMBER(mh!G140), IF(mh!G140=-999,"NA",IF(mh!G140&lt;1, "&lt;1", IF(mh!G140&gt;99, "&gt;99", mh!G140))), "-")</f>
        <v>-</v>
      </c>
      <c r="H142" s="89" t="str">
        <f>IF(ISNUMBER(mh!H140), IF(mh!H140=-999,"NA",IF(mh!H140&lt;1, "&lt;1", IF(mh!H140&gt;99, "&gt;99", mh!H140))), "-")</f>
        <v>&gt;99</v>
      </c>
      <c r="I142" s="5" t="str">
        <f>IF(ISNUMBER(mh!I140), IF(mh!I140=-999,"NA",IF(mh!I140&lt;1, "&lt;1", IF(mh!I140&gt;99, "&gt;99", mh!I140))), "-")</f>
        <v>-</v>
      </c>
      <c r="J142" s="5" t="str">
        <f>IF(ISNUMBER(mh!J140), IF(mh!J140=-999,"NA",IF(mh!J140&lt;1, "&lt;1", IF(mh!J140&gt;99, "&gt;99", mh!J140))), "-")</f>
        <v>-</v>
      </c>
      <c r="K142" s="89" t="str">
        <f>IF(ISNUMBER(mh!K140), IF(mh!K140=-999,"NA",IF(mh!K140&lt;1, "&lt;1", IF(mh!K140&gt;99, "&gt;99", mh!K140))), "-")</f>
        <v>-</v>
      </c>
      <c r="L142" s="89" t="str">
        <f>IF(ISNUMBER(mh!L140), IF(mh!L140=-999,"NA",IF(mh!L140&lt;1, "&lt;1", IF(mh!L140&gt;99, "&gt;99", mh!L140))), "-")</f>
        <v>-</v>
      </c>
      <c r="M142" s="89" t="str">
        <f>IF(ISNUMBER(mh!M140), IF(mh!M140=-999,"NA",IF(mh!M140&lt;1, "&lt;1", IF(mh!M140&gt;99, "&gt;99", mh!M140))), "-")</f>
        <v>-</v>
      </c>
      <c r="N142" s="89" t="str">
        <f>IF(ISNUMBER(mh!N140), IF(mh!N140=-999,"NA",IF(mh!N140&lt;1, "&lt;1", IF(mh!N140&gt;99, "&gt;99", mh!N140))), "-")</f>
        <v>-</v>
      </c>
      <c r="O142" s="5" t="str">
        <f>IF(ISNUMBER(mh!O140), IF(mh!O140=-999,"NA",IF(mh!O140&lt;1, "&lt;1", IF(mh!O140&gt;99, "&gt;99", mh!O140))), "-")</f>
        <v>-</v>
      </c>
      <c r="P142" s="5" t="str">
        <f>IF(ISNUMBER(mh!P140), IF(mh!P140=-999,"NA",IF(mh!P140&lt;1, "&lt;1", IF(mh!P140&gt;99, "&gt;99", mh!P140))), "-")</f>
        <v>-</v>
      </c>
      <c r="Q142" s="89" t="str">
        <f>IF(ISNUMBER(mh!Q140), IF(mh!Q140=-999,"NA",IF(mh!Q140&lt;1, "&lt;1", IF(mh!Q140&gt;99, "&gt;99", mh!Q140))), "-")</f>
        <v>-</v>
      </c>
      <c r="R142" s="89" t="str">
        <f>IF(ISNUMBER(mh!R140), IF(mh!R140=-999,"NA",IF(mh!R140&lt;1, "&lt;1", IF(mh!R140&gt;99, "&gt;99", mh!R140))), "-")</f>
        <v>-</v>
      </c>
      <c r="S142" s="89" t="str">
        <f>IF(ISNUMBER(mh!S140), IF(mh!S140=-999,"NA",IF(mh!S140&lt;1, "&lt;1", IF(mh!S140&gt;99, "&gt;99", mh!S140))), "-")</f>
        <v>-</v>
      </c>
      <c r="T142" s="89" t="str">
        <f>IF(ISNUMBER(mh!T140), IF(mh!T140=-999,"NA",IF(mh!T140&lt;1, "&lt;1", IF(mh!T140&gt;99, "&gt;99", mh!T140))), "-")</f>
        <v>-</v>
      </c>
      <c r="U142" s="5" t="str">
        <f>IF(ISNUMBER(mh!U140), IF(mh!U140=-999,"NA",IF(mh!U140&lt;1, "&lt;1", IF(mh!U140&gt;99, "&gt;99", mh!U140))), "-")</f>
        <v>-</v>
      </c>
      <c r="V142" s="5" t="str">
        <f>IF(ISNUMBER(mh!V140), IF(mh!V140=-999,"NA",IF(mh!V140&lt;1, "&lt;1", IF(mh!V140&gt;99, "&gt;99", mh!V140))), "-")</f>
        <v>-</v>
      </c>
      <c r="W142" s="2"/>
      <c r="X142" s="81" t="str">
        <f>IF(ISBLANK(mh!X140),"",mh!X140)</f>
        <v>Northern Africa and Western Asia</v>
      </c>
      <c r="Y142" s="2">
        <f>IF(ISBLANK(mh!Y140),"",mh!Y140)</f>
        <v>2013</v>
      </c>
      <c r="Z142" s="5" t="str">
        <f>IF(ISNUMBER(mh!Z140), IF(mh!Z140=-999,"NA",IF(mh!Z140&lt;1, "&lt;1", IF(mh!Z140&gt;99, "&gt;99", mh!Z140))), "-")</f>
        <v>-</v>
      </c>
      <c r="AA142" s="5" t="str">
        <f>IF(ISNUMBER(mh!AA140), IF(mh!AA140=-999,"NA",IF(mh!AA140&lt;1, "&lt;1", IF(mh!AA140&gt;99, "&gt;99", mh!AA140))), "-")</f>
        <v>-</v>
      </c>
      <c r="AB142" s="5" t="str">
        <f>IF(ISNUMBER(mh!AB140), IF(mh!AB140=-999,"NA",IF(mh!AB140&lt;1, "&lt;1", IF(mh!AB140&gt;99, "&gt;99", mh!AB140))), "-")</f>
        <v>-</v>
      </c>
      <c r="AC142" s="5" t="str">
        <f>IF(ISNUMBER(mh!AC140), IF(mh!AC140=-999,"NA",IF(mh!AC140&lt;1, "&lt;1", IF(mh!AC140&gt;99, "&gt;99", mh!AC140))), "-")</f>
        <v>-</v>
      </c>
      <c r="AD142" s="5" t="str">
        <f>IF(ISNUMBER(mh!AD140), IF(mh!AD140=-999,"NA",IF(mh!AD140&lt;1, "&lt;1", IF(mh!AD140&gt;99, "&gt;99", mh!AD140))), "-")</f>
        <v>-</v>
      </c>
      <c r="AE142" s="5" t="str">
        <f>IF(ISNUMBER(mh!AE140), IF(mh!AE140=-999,"NA",IF(mh!AE140&lt;1, "&lt;1", IF(mh!AE140&gt;99, "&gt;99", mh!AE140))), "-")</f>
        <v>-</v>
      </c>
      <c r="AF142" s="5" t="str">
        <f>IF(ISNUMBER(mh!AF140), IF(mh!AF140=-999,"NA",IF(mh!AF140&lt;1, "&lt;1", IF(mh!AF140&gt;99, "&gt;99", mh!AF140))), "-")</f>
        <v>-</v>
      </c>
      <c r="AG142" s="5" t="str">
        <f>IF(ISNUMBER(mh!AG140), IF(mh!AG140=-999,"NA",IF(mh!AG140&lt;1, "&lt;1", IF(mh!AG140&gt;99, "&gt;99", mh!AG140))), "-")</f>
        <v>-</v>
      </c>
      <c r="AH142" s="5" t="str">
        <f>IF(ISNUMBER(mh!AH140), IF(mh!AH140=-999,"NA",IF(mh!AH140&lt;1, "&lt;1", IF(mh!AH140&gt;99, "&gt;99", mh!AH140))), "-")</f>
        <v>-</v>
      </c>
      <c r="AI142" s="3">
        <f>IF(ISBLANK(mh!AI140), "", mh!AI140)</f>
        <v>139</v>
      </c>
    </row>
    <row r="143" spans="1:35" hidden="1" x14ac:dyDescent="0.25">
      <c r="A143" s="81" t="str">
        <f>IF(ISBLANK(mh!A141), "", mh!A141)</f>
        <v>Northern Africa and Western Asia</v>
      </c>
      <c r="B143" s="2">
        <f>IF(ISBLANK(mh!B141), "", mh!B141)</f>
        <v>2014</v>
      </c>
      <c r="C143" s="70">
        <f>IF(ISBLANK(mh!C141), "-", mh!C141)</f>
        <v>123034.13549804688</v>
      </c>
      <c r="D143" s="7">
        <f>IF(ISBLANK(mh!D141), "-", mh!D141)</f>
        <v>60.618484497070313</v>
      </c>
      <c r="E143" s="89" t="str">
        <f>IF(ISNUMBER(mh!E141), IF(mh!E141=-999,"NA",IF(mh!E141&lt;1, "&lt;1", IF(mh!E141&gt;99, "&gt;99", mh!E141))), "-")</f>
        <v>-</v>
      </c>
      <c r="F143" s="89" t="str">
        <f>IF(ISNUMBER(mh!F141), IF(mh!F141=-999,"NA",IF(mh!F141&lt;1, "&lt;1", IF(mh!F141&gt;99, "&gt;99", mh!F141))), "-")</f>
        <v>-</v>
      </c>
      <c r="G143" s="89" t="str">
        <f>IF(ISNUMBER(mh!G141), IF(mh!G141=-999,"NA",IF(mh!G141&lt;1, "&lt;1", IF(mh!G141&gt;99, "&gt;99", mh!G141))), "-")</f>
        <v>-</v>
      </c>
      <c r="H143" s="89">
        <f>IF(ISNUMBER(mh!H141), IF(mh!H141=-999,"NA",IF(mh!H141&lt;1, "&lt;1", IF(mh!H141&gt;99, "&gt;99", mh!H141))), "-")</f>
        <v>97.445191101626847</v>
      </c>
      <c r="I143" s="5" t="str">
        <f>IF(ISNUMBER(mh!I141), IF(mh!I141=-999,"NA",IF(mh!I141&lt;1, "&lt;1", IF(mh!I141&gt;99, "&gt;99", mh!I141))), "-")</f>
        <v>-</v>
      </c>
      <c r="J143" s="5" t="str">
        <f>IF(ISNUMBER(mh!J141), IF(mh!J141=-999,"NA",IF(mh!J141&lt;1, "&lt;1", IF(mh!J141&gt;99, "&gt;99", mh!J141))), "-")</f>
        <v>-</v>
      </c>
      <c r="K143" s="89" t="str">
        <f>IF(ISNUMBER(mh!K141), IF(mh!K141=-999,"NA",IF(mh!K141&lt;1, "&lt;1", IF(mh!K141&gt;99, "&gt;99", mh!K141))), "-")</f>
        <v>-</v>
      </c>
      <c r="L143" s="89" t="str">
        <f>IF(ISNUMBER(mh!L141), IF(mh!L141=-999,"NA",IF(mh!L141&lt;1, "&lt;1", IF(mh!L141&gt;99, "&gt;99", mh!L141))), "-")</f>
        <v>-</v>
      </c>
      <c r="M143" s="89" t="str">
        <f>IF(ISNUMBER(mh!M141), IF(mh!M141=-999,"NA",IF(mh!M141&lt;1, "&lt;1", IF(mh!M141&gt;99, "&gt;99", mh!M141))), "-")</f>
        <v>-</v>
      </c>
      <c r="N143" s="89" t="str">
        <f>IF(ISNUMBER(mh!N141), IF(mh!N141=-999,"NA",IF(mh!N141&lt;1, "&lt;1", IF(mh!N141&gt;99, "&gt;99", mh!N141))), "-")</f>
        <v>-</v>
      </c>
      <c r="O143" s="5" t="str">
        <f>IF(ISNUMBER(mh!O141), IF(mh!O141=-999,"NA",IF(mh!O141&lt;1, "&lt;1", IF(mh!O141&gt;99, "&gt;99", mh!O141))), "-")</f>
        <v>-</v>
      </c>
      <c r="P143" s="5" t="str">
        <f>IF(ISNUMBER(mh!P141), IF(mh!P141=-999,"NA",IF(mh!P141&lt;1, "&lt;1", IF(mh!P141&gt;99, "&gt;99", mh!P141))), "-")</f>
        <v>-</v>
      </c>
      <c r="Q143" s="89" t="str">
        <f>IF(ISNUMBER(mh!Q141), IF(mh!Q141=-999,"NA",IF(mh!Q141&lt;1, "&lt;1", IF(mh!Q141&gt;99, "&gt;99", mh!Q141))), "-")</f>
        <v>-</v>
      </c>
      <c r="R143" s="89" t="str">
        <f>IF(ISNUMBER(mh!R141), IF(mh!R141=-999,"NA",IF(mh!R141&lt;1, "&lt;1", IF(mh!R141&gt;99, "&gt;99", mh!R141))), "-")</f>
        <v>-</v>
      </c>
      <c r="S143" s="89" t="str">
        <f>IF(ISNUMBER(mh!S141), IF(mh!S141=-999,"NA",IF(mh!S141&lt;1, "&lt;1", IF(mh!S141&gt;99, "&gt;99", mh!S141))), "-")</f>
        <v>-</v>
      </c>
      <c r="T143" s="89">
        <f>IF(ISNUMBER(mh!T141), IF(mh!T141=-999,"NA",IF(mh!T141&lt;1, "&lt;1", IF(mh!T141&gt;99, "&gt;99", mh!T141))), "-")</f>
        <v>97.596945883123183</v>
      </c>
      <c r="U143" s="5" t="str">
        <f>IF(ISNUMBER(mh!U141), IF(mh!U141=-999,"NA",IF(mh!U141&lt;1, "&lt;1", IF(mh!U141&gt;99, "&gt;99", mh!U141))), "-")</f>
        <v>-</v>
      </c>
      <c r="V143" s="5" t="str">
        <f>IF(ISNUMBER(mh!V141), IF(mh!V141=-999,"NA",IF(mh!V141&lt;1, "&lt;1", IF(mh!V141&gt;99, "&gt;99", mh!V141))), "-")</f>
        <v>-</v>
      </c>
      <c r="W143" s="2"/>
      <c r="X143" s="81" t="str">
        <f>IF(ISBLANK(mh!X141),"",mh!X141)</f>
        <v>Northern Africa and Western Asia</v>
      </c>
      <c r="Y143" s="2">
        <f>IF(ISBLANK(mh!Y141),"",mh!Y141)</f>
        <v>2014</v>
      </c>
      <c r="Z143" s="5" t="str">
        <f>IF(ISNUMBER(mh!Z141), IF(mh!Z141=-999,"NA",IF(mh!Z141&lt;1, "&lt;1", IF(mh!Z141&gt;99, "&gt;99", mh!Z141))), "-")</f>
        <v>-</v>
      </c>
      <c r="AA143" s="5" t="str">
        <f>IF(ISNUMBER(mh!AA141), IF(mh!AA141=-999,"NA",IF(mh!AA141&lt;1, "&lt;1", IF(mh!AA141&gt;99, "&gt;99", mh!AA141))), "-")</f>
        <v>-</v>
      </c>
      <c r="AB143" s="5" t="str">
        <f>IF(ISNUMBER(mh!AB141), IF(mh!AB141=-999,"NA",IF(mh!AB141&lt;1, "&lt;1", IF(mh!AB141&gt;99, "&gt;99", mh!AB141))), "-")</f>
        <v>-</v>
      </c>
      <c r="AC143" s="5" t="str">
        <f>IF(ISNUMBER(mh!AC141), IF(mh!AC141=-999,"NA",IF(mh!AC141&lt;1, "&lt;1", IF(mh!AC141&gt;99, "&gt;99", mh!AC141))), "-")</f>
        <v>-</v>
      </c>
      <c r="AD143" s="5" t="str">
        <f>IF(ISNUMBER(mh!AD141), IF(mh!AD141=-999,"NA",IF(mh!AD141&lt;1, "&lt;1", IF(mh!AD141&gt;99, "&gt;99", mh!AD141))), "-")</f>
        <v>-</v>
      </c>
      <c r="AE143" s="5" t="str">
        <f>IF(ISNUMBER(mh!AE141), IF(mh!AE141=-999,"NA",IF(mh!AE141&lt;1, "&lt;1", IF(mh!AE141&gt;99, "&gt;99", mh!AE141))), "-")</f>
        <v>-</v>
      </c>
      <c r="AF143" s="5" t="str">
        <f>IF(ISNUMBER(mh!AF141), IF(mh!AF141=-999,"NA",IF(mh!AF141&lt;1, "&lt;1", IF(mh!AF141&gt;99, "&gt;99", mh!AF141))), "-")</f>
        <v>-</v>
      </c>
      <c r="AG143" s="5" t="str">
        <f>IF(ISNUMBER(mh!AG141), IF(mh!AG141=-999,"NA",IF(mh!AG141&lt;1, "&lt;1", IF(mh!AG141&gt;99, "&gt;99", mh!AG141))), "-")</f>
        <v>-</v>
      </c>
      <c r="AH143" s="5" t="str">
        <f>IF(ISNUMBER(mh!AH141), IF(mh!AH141=-999,"NA",IF(mh!AH141&lt;1, "&lt;1", IF(mh!AH141&gt;99, "&gt;99", mh!AH141))), "-")</f>
        <v>-</v>
      </c>
      <c r="AI143" s="3">
        <f>IF(ISBLANK(mh!AI141), "", mh!AI141)</f>
        <v>140</v>
      </c>
    </row>
    <row r="144" spans="1:35" hidden="1" x14ac:dyDescent="0.25">
      <c r="A144" s="81" t="str">
        <f>IF(ISBLANK(mh!A142), "", mh!A142)</f>
        <v>Northern Africa and Western Asia</v>
      </c>
      <c r="B144" s="2">
        <f>IF(ISBLANK(mh!B142), "", mh!B142)</f>
        <v>2015</v>
      </c>
      <c r="C144" s="70">
        <f>IF(ISBLANK(mh!C142), "-", mh!C142)</f>
        <v>125255.92356872559</v>
      </c>
      <c r="D144" s="7">
        <f>IF(ISBLANK(mh!D142), "-", mh!D142)</f>
        <v>61.019004821777344</v>
      </c>
      <c r="E144" s="89" t="str">
        <f>IF(ISNUMBER(mh!E142), IF(mh!E142=-999,"NA",IF(mh!E142&lt;1, "&lt;1", IF(mh!E142&gt;99, "&gt;99", mh!E142))), "-")</f>
        <v>-</v>
      </c>
      <c r="F144" s="89" t="str">
        <f>IF(ISNUMBER(mh!F142), IF(mh!F142=-999,"NA",IF(mh!F142&lt;1, "&lt;1", IF(mh!F142&gt;99, "&gt;99", mh!F142))), "-")</f>
        <v>-</v>
      </c>
      <c r="G144" s="89" t="str">
        <f>IF(ISNUMBER(mh!G142), IF(mh!G142=-999,"NA",IF(mh!G142&lt;1, "&lt;1", IF(mh!G142&gt;99, "&gt;99", mh!G142))), "-")</f>
        <v>-</v>
      </c>
      <c r="H144" s="89">
        <f>IF(ISNUMBER(mh!H142), IF(mh!H142=-999,"NA",IF(mh!H142&lt;1, "&lt;1", IF(mh!H142&gt;99, "&gt;99", mh!H142))), "-")</f>
        <v>97.030953194186623</v>
      </c>
      <c r="I144" s="5" t="str">
        <f>IF(ISNUMBER(mh!I142), IF(mh!I142=-999,"NA",IF(mh!I142&lt;1, "&lt;1", IF(mh!I142&gt;99, "&gt;99", mh!I142))), "-")</f>
        <v>-</v>
      </c>
      <c r="J144" s="5" t="str">
        <f>IF(ISNUMBER(mh!J142), IF(mh!J142=-999,"NA",IF(mh!J142&lt;1, "&lt;1", IF(mh!J142&gt;99, "&gt;99", mh!J142))), "-")</f>
        <v>-</v>
      </c>
      <c r="K144" s="89" t="str">
        <f>IF(ISNUMBER(mh!K142), IF(mh!K142=-999,"NA",IF(mh!K142&lt;1, "&lt;1", IF(mh!K142&gt;99, "&gt;99", mh!K142))), "-")</f>
        <v>-</v>
      </c>
      <c r="L144" s="89" t="str">
        <f>IF(ISNUMBER(mh!L142), IF(mh!L142=-999,"NA",IF(mh!L142&lt;1, "&lt;1", IF(mh!L142&gt;99, "&gt;99", mh!L142))), "-")</f>
        <v>-</v>
      </c>
      <c r="M144" s="89" t="str">
        <f>IF(ISNUMBER(mh!M142), IF(mh!M142=-999,"NA",IF(mh!M142&lt;1, "&lt;1", IF(mh!M142&gt;99, "&gt;99", mh!M142))), "-")</f>
        <v>-</v>
      </c>
      <c r="N144" s="89">
        <f>IF(ISNUMBER(mh!N142), IF(mh!N142=-999,"NA",IF(mh!N142&lt;1, "&lt;1", IF(mh!N142&gt;99, "&gt;99", mh!N142))), "-")</f>
        <v>97.066049785586983</v>
      </c>
      <c r="O144" s="5" t="str">
        <f>IF(ISNUMBER(mh!O142), IF(mh!O142=-999,"NA",IF(mh!O142&lt;1, "&lt;1", IF(mh!O142&gt;99, "&gt;99", mh!O142))), "-")</f>
        <v>-</v>
      </c>
      <c r="P144" s="5" t="str">
        <f>IF(ISNUMBER(mh!P142), IF(mh!P142=-999,"NA",IF(mh!P142&lt;1, "&lt;1", IF(mh!P142&gt;99, "&gt;99", mh!P142))), "-")</f>
        <v>-</v>
      </c>
      <c r="Q144" s="89" t="str">
        <f>IF(ISNUMBER(mh!Q142), IF(mh!Q142=-999,"NA",IF(mh!Q142&lt;1, "&lt;1", IF(mh!Q142&gt;99, "&gt;99", mh!Q142))), "-")</f>
        <v>-</v>
      </c>
      <c r="R144" s="89" t="str">
        <f>IF(ISNUMBER(mh!R142), IF(mh!R142=-999,"NA",IF(mh!R142&lt;1, "&lt;1", IF(mh!R142&gt;99, "&gt;99", mh!R142))), "-")</f>
        <v>-</v>
      </c>
      <c r="S144" s="89" t="str">
        <f>IF(ISNUMBER(mh!S142), IF(mh!S142=-999,"NA",IF(mh!S142&lt;1, "&lt;1", IF(mh!S142&gt;99, "&gt;99", mh!S142))), "-")</f>
        <v>-</v>
      </c>
      <c r="T144" s="89">
        <f>IF(ISNUMBER(mh!T142), IF(mh!T142=-999,"NA",IF(mh!T142&lt;1, "&lt;1", IF(mh!T142&gt;99, "&gt;99", mh!T142))), "-")</f>
        <v>97.066739597686549</v>
      </c>
      <c r="U144" s="5" t="str">
        <f>IF(ISNUMBER(mh!U142), IF(mh!U142=-999,"NA",IF(mh!U142&lt;1, "&lt;1", IF(mh!U142&gt;99, "&gt;99", mh!U142))), "-")</f>
        <v>-</v>
      </c>
      <c r="V144" s="5" t="str">
        <f>IF(ISNUMBER(mh!V142), IF(mh!V142=-999,"NA",IF(mh!V142&lt;1, "&lt;1", IF(mh!V142&gt;99, "&gt;99", mh!V142))), "-")</f>
        <v>-</v>
      </c>
      <c r="W144" s="2"/>
      <c r="X144" s="81" t="str">
        <f>IF(ISBLANK(mh!X142),"",mh!X142)</f>
        <v>Northern Africa and Western Asia</v>
      </c>
      <c r="Y144" s="2">
        <f>IF(ISBLANK(mh!Y142),"",mh!Y142)</f>
        <v>2015</v>
      </c>
      <c r="Z144" s="5" t="str">
        <f>IF(ISNUMBER(mh!Z142), IF(mh!Z142=-999,"NA",IF(mh!Z142&lt;1, "&lt;1", IF(mh!Z142&gt;99, "&gt;99", mh!Z142))), "-")</f>
        <v>-</v>
      </c>
      <c r="AA144" s="5" t="str">
        <f>IF(ISNUMBER(mh!AA142), IF(mh!AA142=-999,"NA",IF(mh!AA142&lt;1, "&lt;1", IF(mh!AA142&gt;99, "&gt;99", mh!AA142))), "-")</f>
        <v>-</v>
      </c>
      <c r="AB144" s="5" t="str">
        <f>IF(ISNUMBER(mh!AB142), IF(mh!AB142=-999,"NA",IF(mh!AB142&lt;1, "&lt;1", IF(mh!AB142&gt;99, "&gt;99", mh!AB142))), "-")</f>
        <v>-</v>
      </c>
      <c r="AC144" s="5" t="str">
        <f>IF(ISNUMBER(mh!AC142), IF(mh!AC142=-999,"NA",IF(mh!AC142&lt;1, "&lt;1", IF(mh!AC142&gt;99, "&gt;99", mh!AC142))), "-")</f>
        <v>-</v>
      </c>
      <c r="AD144" s="5" t="str">
        <f>IF(ISNUMBER(mh!AD142), IF(mh!AD142=-999,"NA",IF(mh!AD142&lt;1, "&lt;1", IF(mh!AD142&gt;99, "&gt;99", mh!AD142))), "-")</f>
        <v>-</v>
      </c>
      <c r="AE144" s="5" t="str">
        <f>IF(ISNUMBER(mh!AE142), IF(mh!AE142=-999,"NA",IF(mh!AE142&lt;1, "&lt;1", IF(mh!AE142&gt;99, "&gt;99", mh!AE142))), "-")</f>
        <v>-</v>
      </c>
      <c r="AF144" s="5" t="str">
        <f>IF(ISNUMBER(mh!AF142), IF(mh!AF142=-999,"NA",IF(mh!AF142&lt;1, "&lt;1", IF(mh!AF142&gt;99, "&gt;99", mh!AF142))), "-")</f>
        <v>-</v>
      </c>
      <c r="AG144" s="5" t="str">
        <f>IF(ISNUMBER(mh!AG142), IF(mh!AG142=-999,"NA",IF(mh!AG142&lt;1, "&lt;1", IF(mh!AG142&gt;99, "&gt;99", mh!AG142))), "-")</f>
        <v>-</v>
      </c>
      <c r="AH144" s="5" t="str">
        <f>IF(ISNUMBER(mh!AH142), IF(mh!AH142=-999,"NA",IF(mh!AH142&lt;1, "&lt;1", IF(mh!AH142&gt;99, "&gt;99", mh!AH142))), "-")</f>
        <v>-</v>
      </c>
      <c r="AI144" s="3">
        <f>IF(ISBLANK(mh!AI142), "", mh!AI142)</f>
        <v>141</v>
      </c>
    </row>
    <row r="145" spans="1:35" hidden="1" x14ac:dyDescent="0.25">
      <c r="A145" s="81" t="str">
        <f>IF(ISBLANK(mh!A143), "", mh!A143)</f>
        <v>Northern Africa and Western Asia</v>
      </c>
      <c r="B145" s="2">
        <f>IF(ISBLANK(mh!B143), "", mh!B143)</f>
        <v>2016</v>
      </c>
      <c r="C145" s="70">
        <f>IF(ISBLANK(mh!C143), "-", mh!C143)</f>
        <v>127411.27545928955</v>
      </c>
      <c r="D145" s="7">
        <f>IF(ISBLANK(mh!D143), "-", mh!D143)</f>
        <v>61.344989776611328</v>
      </c>
      <c r="E145" s="89" t="str">
        <f>IF(ISNUMBER(mh!E143), IF(mh!E143=-999,"NA",IF(mh!E143&lt;1, "&lt;1", IF(mh!E143&gt;99, "&gt;99", mh!E143))), "-")</f>
        <v>-</v>
      </c>
      <c r="F145" s="89" t="str">
        <f>IF(ISNUMBER(mh!F143), IF(mh!F143=-999,"NA",IF(mh!F143&lt;1, "&lt;1", IF(mh!F143&gt;99, "&gt;99", mh!F143))), "-")</f>
        <v>-</v>
      </c>
      <c r="G145" s="89" t="str">
        <f>IF(ISNUMBER(mh!G143), IF(mh!G143=-999,"NA",IF(mh!G143&lt;1, "&lt;1", IF(mh!G143&gt;99, "&gt;99", mh!G143))), "-")</f>
        <v>-</v>
      </c>
      <c r="H145" s="89">
        <f>IF(ISNUMBER(mh!H143), IF(mh!H143=-999,"NA",IF(mh!H143&lt;1, "&lt;1", IF(mh!H143&gt;99, "&gt;99", mh!H143))), "-")</f>
        <v>97.008811441943777</v>
      </c>
      <c r="I145" s="5" t="str">
        <f>IF(ISNUMBER(mh!I143), IF(mh!I143=-999,"NA",IF(mh!I143&lt;1, "&lt;1", IF(mh!I143&gt;99, "&gt;99", mh!I143))), "-")</f>
        <v>-</v>
      </c>
      <c r="J145" s="5" t="str">
        <f>IF(ISNUMBER(mh!J143), IF(mh!J143=-999,"NA",IF(mh!J143&lt;1, "&lt;1", IF(mh!J143&gt;99, "&gt;99", mh!J143))), "-")</f>
        <v>-</v>
      </c>
      <c r="K145" s="89" t="str">
        <f>IF(ISNUMBER(mh!K143), IF(mh!K143=-999,"NA",IF(mh!K143&lt;1, "&lt;1", IF(mh!K143&gt;99, "&gt;99", mh!K143))), "-")</f>
        <v>-</v>
      </c>
      <c r="L145" s="89" t="str">
        <f>IF(ISNUMBER(mh!L143), IF(mh!L143=-999,"NA",IF(mh!L143&lt;1, "&lt;1", IF(mh!L143&gt;99, "&gt;99", mh!L143))), "-")</f>
        <v>-</v>
      </c>
      <c r="M145" s="89" t="str">
        <f>IF(ISNUMBER(mh!M143), IF(mh!M143=-999,"NA",IF(mh!M143&lt;1, "&lt;1", IF(mh!M143&gt;99, "&gt;99", mh!M143))), "-")</f>
        <v>-</v>
      </c>
      <c r="N145" s="89">
        <f>IF(ISNUMBER(mh!N143), IF(mh!N143=-999,"NA",IF(mh!N143&lt;1, "&lt;1", IF(mh!N143&gt;99, "&gt;99", mh!N143))), "-")</f>
        <v>97.060249334496135</v>
      </c>
      <c r="O145" s="5" t="str">
        <f>IF(ISNUMBER(mh!O143), IF(mh!O143=-999,"NA",IF(mh!O143&lt;1, "&lt;1", IF(mh!O143&gt;99, "&gt;99", mh!O143))), "-")</f>
        <v>-</v>
      </c>
      <c r="P145" s="5" t="str">
        <f>IF(ISNUMBER(mh!P143), IF(mh!P143=-999,"NA",IF(mh!P143&lt;1, "&lt;1", IF(mh!P143&gt;99, "&gt;99", mh!P143))), "-")</f>
        <v>-</v>
      </c>
      <c r="Q145" s="89" t="str">
        <f>IF(ISNUMBER(mh!Q143), IF(mh!Q143=-999,"NA",IF(mh!Q143&lt;1, "&lt;1", IF(mh!Q143&gt;99, "&gt;99", mh!Q143))), "-")</f>
        <v>-</v>
      </c>
      <c r="R145" s="89" t="str">
        <f>IF(ISNUMBER(mh!R143), IF(mh!R143=-999,"NA",IF(mh!R143&lt;1, "&lt;1", IF(mh!R143&gt;99, "&gt;99", mh!R143))), "-")</f>
        <v>-</v>
      </c>
      <c r="S145" s="89" t="str">
        <f>IF(ISNUMBER(mh!S143), IF(mh!S143=-999,"NA",IF(mh!S143&lt;1, "&lt;1", IF(mh!S143&gt;99, "&gt;99", mh!S143))), "-")</f>
        <v>-</v>
      </c>
      <c r="T145" s="89">
        <f>IF(ISNUMBER(mh!T143), IF(mh!T143=-999,"NA",IF(mh!T143&lt;1, "&lt;1", IF(mh!T143&gt;99, "&gt;99", mh!T143))), "-")</f>
        <v>97.057316905595144</v>
      </c>
      <c r="U145" s="5" t="str">
        <f>IF(ISNUMBER(mh!U143), IF(mh!U143=-999,"NA",IF(mh!U143&lt;1, "&lt;1", IF(mh!U143&gt;99, "&gt;99", mh!U143))), "-")</f>
        <v>-</v>
      </c>
      <c r="V145" s="5" t="str">
        <f>IF(ISNUMBER(mh!V143), IF(mh!V143=-999,"NA",IF(mh!V143&lt;1, "&lt;1", IF(mh!V143&gt;99, "&gt;99", mh!V143))), "-")</f>
        <v>-</v>
      </c>
      <c r="W145" s="2"/>
      <c r="X145" s="81" t="str">
        <f>IF(ISBLANK(mh!X143),"",mh!X143)</f>
        <v>Northern Africa and Western Asia</v>
      </c>
      <c r="Y145" s="2">
        <f>IF(ISBLANK(mh!Y143),"",mh!Y143)</f>
        <v>2016</v>
      </c>
      <c r="Z145" s="5" t="str">
        <f>IF(ISNUMBER(mh!Z143), IF(mh!Z143=-999,"NA",IF(mh!Z143&lt;1, "&lt;1", IF(mh!Z143&gt;99, "&gt;99", mh!Z143))), "-")</f>
        <v>-</v>
      </c>
      <c r="AA145" s="5" t="str">
        <f>IF(ISNUMBER(mh!AA143), IF(mh!AA143=-999,"NA",IF(mh!AA143&lt;1, "&lt;1", IF(mh!AA143&gt;99, "&gt;99", mh!AA143))), "-")</f>
        <v>-</v>
      </c>
      <c r="AB145" s="5" t="str">
        <f>IF(ISNUMBER(mh!AB143), IF(mh!AB143=-999,"NA",IF(mh!AB143&lt;1, "&lt;1", IF(mh!AB143&gt;99, "&gt;99", mh!AB143))), "-")</f>
        <v>-</v>
      </c>
      <c r="AC145" s="5" t="str">
        <f>IF(ISNUMBER(mh!AC143), IF(mh!AC143=-999,"NA",IF(mh!AC143&lt;1, "&lt;1", IF(mh!AC143&gt;99, "&gt;99", mh!AC143))), "-")</f>
        <v>-</v>
      </c>
      <c r="AD145" s="5" t="str">
        <f>IF(ISNUMBER(mh!AD143), IF(mh!AD143=-999,"NA",IF(mh!AD143&lt;1, "&lt;1", IF(mh!AD143&gt;99, "&gt;99", mh!AD143))), "-")</f>
        <v>-</v>
      </c>
      <c r="AE145" s="5" t="str">
        <f>IF(ISNUMBER(mh!AE143), IF(mh!AE143=-999,"NA",IF(mh!AE143&lt;1, "&lt;1", IF(mh!AE143&gt;99, "&gt;99", mh!AE143))), "-")</f>
        <v>-</v>
      </c>
      <c r="AF145" s="5" t="str">
        <f>IF(ISNUMBER(mh!AF143), IF(mh!AF143=-999,"NA",IF(mh!AF143&lt;1, "&lt;1", IF(mh!AF143&gt;99, "&gt;99", mh!AF143))), "-")</f>
        <v>-</v>
      </c>
      <c r="AG145" s="5" t="str">
        <f>IF(ISNUMBER(mh!AG143), IF(mh!AG143=-999,"NA",IF(mh!AG143&lt;1, "&lt;1", IF(mh!AG143&gt;99, "&gt;99", mh!AG143))), "-")</f>
        <v>-</v>
      </c>
      <c r="AH145" s="5" t="str">
        <f>IF(ISNUMBER(mh!AH143), IF(mh!AH143=-999,"NA",IF(mh!AH143&lt;1, "&lt;1", IF(mh!AH143&gt;99, "&gt;99", mh!AH143))), "-")</f>
        <v>-</v>
      </c>
      <c r="AI145" s="3">
        <f>IF(ISBLANK(mh!AI143), "", mh!AI143)</f>
        <v>142</v>
      </c>
    </row>
    <row r="146" spans="1:35" hidden="1" x14ac:dyDescent="0.25">
      <c r="A146" s="81" t="str">
        <f>IF(ISBLANK(mh!A144), "", mh!A144)</f>
        <v>Northern Africa and Western Asia</v>
      </c>
      <c r="B146" s="2">
        <f>IF(ISBLANK(mh!B144), "", mh!B144)</f>
        <v>2017</v>
      </c>
      <c r="C146" s="70">
        <f>IF(ISBLANK(mh!C144), "-", mh!C144)</f>
        <v>129490.24906921387</v>
      </c>
      <c r="D146" s="7">
        <f>IF(ISBLANK(mh!D144), "-", mh!D144)</f>
        <v>61.591896057128906</v>
      </c>
      <c r="E146" s="89" t="str">
        <f>IF(ISNUMBER(mh!E144), IF(mh!E144=-999,"NA",IF(mh!E144&lt;1, "&lt;1", IF(mh!E144&gt;99, "&gt;99", mh!E144))), "-")</f>
        <v>-</v>
      </c>
      <c r="F146" s="89" t="str">
        <f>IF(ISNUMBER(mh!F144), IF(mh!F144=-999,"NA",IF(mh!F144&lt;1, "&lt;1", IF(mh!F144&gt;99, "&gt;99", mh!F144))), "-")</f>
        <v>-</v>
      </c>
      <c r="G146" s="89" t="str">
        <f>IF(ISNUMBER(mh!G144), IF(mh!G144=-999,"NA",IF(mh!G144&lt;1, "&lt;1", IF(mh!G144&gt;99, "&gt;99", mh!G144))), "-")</f>
        <v>-</v>
      </c>
      <c r="H146" s="89">
        <f>IF(ISNUMBER(mh!H144), IF(mh!H144=-999,"NA",IF(mh!H144&lt;1, "&lt;1", IF(mh!H144&gt;99, "&gt;99", mh!H144))), "-")</f>
        <v>97.002566607710961</v>
      </c>
      <c r="I146" s="5" t="str">
        <f>IF(ISNUMBER(mh!I144), IF(mh!I144=-999,"NA",IF(mh!I144&lt;1, "&lt;1", IF(mh!I144&gt;99, "&gt;99", mh!I144))), "-")</f>
        <v>-</v>
      </c>
      <c r="J146" s="5" t="str">
        <f>IF(ISNUMBER(mh!J144), IF(mh!J144=-999,"NA",IF(mh!J144&lt;1, "&lt;1", IF(mh!J144&gt;99, "&gt;99", mh!J144))), "-")</f>
        <v>-</v>
      </c>
      <c r="K146" s="89" t="str">
        <f>IF(ISNUMBER(mh!K144), IF(mh!K144=-999,"NA",IF(mh!K144&lt;1, "&lt;1", IF(mh!K144&gt;99, "&gt;99", mh!K144))), "-")</f>
        <v>-</v>
      </c>
      <c r="L146" s="89" t="str">
        <f>IF(ISNUMBER(mh!L144), IF(mh!L144=-999,"NA",IF(mh!L144&lt;1, "&lt;1", IF(mh!L144&gt;99, "&gt;99", mh!L144))), "-")</f>
        <v>-</v>
      </c>
      <c r="M146" s="89" t="str">
        <f>IF(ISNUMBER(mh!M144), IF(mh!M144=-999,"NA",IF(mh!M144&lt;1, "&lt;1", IF(mh!M144&gt;99, "&gt;99", mh!M144))), "-")</f>
        <v>-</v>
      </c>
      <c r="N146" s="89">
        <f>IF(ISNUMBER(mh!N144), IF(mh!N144=-999,"NA",IF(mh!N144&lt;1, "&lt;1", IF(mh!N144&gt;99, "&gt;99", mh!N144))), "-")</f>
        <v>97.011591380740754</v>
      </c>
      <c r="O146" s="5" t="str">
        <f>IF(ISNUMBER(mh!O144), IF(mh!O144=-999,"NA",IF(mh!O144&lt;1, "&lt;1", IF(mh!O144&gt;99, "&gt;99", mh!O144))), "-")</f>
        <v>-</v>
      </c>
      <c r="P146" s="5" t="str">
        <f>IF(ISNUMBER(mh!P144), IF(mh!P144=-999,"NA",IF(mh!P144&lt;1, "&lt;1", IF(mh!P144&gt;99, "&gt;99", mh!P144))), "-")</f>
        <v>-</v>
      </c>
      <c r="Q146" s="89" t="str">
        <f>IF(ISNUMBER(mh!Q144), IF(mh!Q144=-999,"NA",IF(mh!Q144&lt;1, "&lt;1", IF(mh!Q144&gt;99, "&gt;99", mh!Q144))), "-")</f>
        <v>-</v>
      </c>
      <c r="R146" s="89" t="str">
        <f>IF(ISNUMBER(mh!R144), IF(mh!R144=-999,"NA",IF(mh!R144&lt;1, "&lt;1", IF(mh!R144&gt;99, "&gt;99", mh!R144))), "-")</f>
        <v>-</v>
      </c>
      <c r="S146" s="89" t="str">
        <f>IF(ISNUMBER(mh!S144), IF(mh!S144=-999,"NA",IF(mh!S144&lt;1, "&lt;1", IF(mh!S144&gt;99, "&gt;99", mh!S144))), "-")</f>
        <v>-</v>
      </c>
      <c r="T146" s="89">
        <f>IF(ISNUMBER(mh!T144), IF(mh!T144=-999,"NA",IF(mh!T144&lt;1, "&lt;1", IF(mh!T144&gt;99, "&gt;99", mh!T144))), "-")</f>
        <v>97.024223542005828</v>
      </c>
      <c r="U146" s="5" t="str">
        <f>IF(ISNUMBER(mh!U144), IF(mh!U144=-999,"NA",IF(mh!U144&lt;1, "&lt;1", IF(mh!U144&gt;99, "&gt;99", mh!U144))), "-")</f>
        <v>-</v>
      </c>
      <c r="V146" s="5" t="str">
        <f>IF(ISNUMBER(mh!V144), IF(mh!V144=-999,"NA",IF(mh!V144&lt;1, "&lt;1", IF(mh!V144&gt;99, "&gt;99", mh!V144))), "-")</f>
        <v>-</v>
      </c>
      <c r="W146" s="2"/>
      <c r="X146" s="81" t="str">
        <f>IF(ISBLANK(mh!X144),"",mh!X144)</f>
        <v>Northern Africa and Western Asia</v>
      </c>
      <c r="Y146" s="2">
        <f>IF(ISBLANK(mh!Y144),"",mh!Y144)</f>
        <v>2017</v>
      </c>
      <c r="Z146" s="5" t="str">
        <f>IF(ISNUMBER(mh!Z144), IF(mh!Z144=-999,"NA",IF(mh!Z144&lt;1, "&lt;1", IF(mh!Z144&gt;99, "&gt;99", mh!Z144))), "-")</f>
        <v>-</v>
      </c>
      <c r="AA146" s="5" t="str">
        <f>IF(ISNUMBER(mh!AA144), IF(mh!AA144=-999,"NA",IF(mh!AA144&lt;1, "&lt;1", IF(mh!AA144&gt;99, "&gt;99", mh!AA144))), "-")</f>
        <v>-</v>
      </c>
      <c r="AB146" s="5" t="str">
        <f>IF(ISNUMBER(mh!AB144), IF(mh!AB144=-999,"NA",IF(mh!AB144&lt;1, "&lt;1", IF(mh!AB144&gt;99, "&gt;99", mh!AB144))), "-")</f>
        <v>-</v>
      </c>
      <c r="AC146" s="5" t="str">
        <f>IF(ISNUMBER(mh!AC144), IF(mh!AC144=-999,"NA",IF(mh!AC144&lt;1, "&lt;1", IF(mh!AC144&gt;99, "&gt;99", mh!AC144))), "-")</f>
        <v>-</v>
      </c>
      <c r="AD146" s="5" t="str">
        <f>IF(ISNUMBER(mh!AD144), IF(mh!AD144=-999,"NA",IF(mh!AD144&lt;1, "&lt;1", IF(mh!AD144&gt;99, "&gt;99", mh!AD144))), "-")</f>
        <v>-</v>
      </c>
      <c r="AE146" s="5" t="str">
        <f>IF(ISNUMBER(mh!AE144), IF(mh!AE144=-999,"NA",IF(mh!AE144&lt;1, "&lt;1", IF(mh!AE144&gt;99, "&gt;99", mh!AE144))), "-")</f>
        <v>-</v>
      </c>
      <c r="AF146" s="5" t="str">
        <f>IF(ISNUMBER(mh!AF144), IF(mh!AF144=-999,"NA",IF(mh!AF144&lt;1, "&lt;1", IF(mh!AF144&gt;99, "&gt;99", mh!AF144))), "-")</f>
        <v>-</v>
      </c>
      <c r="AG146" s="5" t="str">
        <f>IF(ISNUMBER(mh!AG144), IF(mh!AG144=-999,"NA",IF(mh!AG144&lt;1, "&lt;1", IF(mh!AG144&gt;99, "&gt;99", mh!AG144))), "-")</f>
        <v>-</v>
      </c>
      <c r="AH146" s="5" t="str">
        <f>IF(ISNUMBER(mh!AH144), IF(mh!AH144=-999,"NA",IF(mh!AH144&lt;1, "&lt;1", IF(mh!AH144&gt;99, "&gt;99", mh!AH144))), "-")</f>
        <v>-</v>
      </c>
      <c r="AI146" s="3">
        <f>IF(ISBLANK(mh!AI144), "", mh!AI144)</f>
        <v>143</v>
      </c>
    </row>
    <row r="147" spans="1:35" hidden="1" x14ac:dyDescent="0.25">
      <c r="A147" s="81" t="str">
        <f>IF(ISBLANK(mh!A145), "", mh!A145)</f>
        <v>Northern Africa and Western Asia</v>
      </c>
      <c r="B147" s="2">
        <f>IF(ISBLANK(mh!B145), "", mh!B145)</f>
        <v>2018</v>
      </c>
      <c r="C147" s="70">
        <f>IF(ISBLANK(mh!C145), "-", mh!C145)</f>
        <v>131609.89912414551</v>
      </c>
      <c r="D147" s="7">
        <f>IF(ISBLANK(mh!D145), "-", mh!D145)</f>
        <v>61.804710388183594</v>
      </c>
      <c r="E147" s="89" t="str">
        <f>IF(ISNUMBER(mh!E145), IF(mh!E145=-999,"NA",IF(mh!E145&lt;1, "&lt;1", IF(mh!E145&gt;99, "&gt;99", mh!E145))), "-")</f>
        <v>-</v>
      </c>
      <c r="F147" s="89" t="str">
        <f>IF(ISNUMBER(mh!F145), IF(mh!F145=-999,"NA",IF(mh!F145&lt;1, "&lt;1", IF(mh!F145&gt;99, "&gt;99", mh!F145))), "-")</f>
        <v>-</v>
      </c>
      <c r="G147" s="89" t="str">
        <f>IF(ISNUMBER(mh!G145), IF(mh!G145=-999,"NA",IF(mh!G145&lt;1, "&lt;1", IF(mh!G145&gt;99, "&gt;99", mh!G145))), "-")</f>
        <v>-</v>
      </c>
      <c r="H147" s="89">
        <f>IF(ISNUMBER(mh!H145), IF(mh!H145=-999,"NA",IF(mh!H145&lt;1, "&lt;1", IF(mh!H145&gt;99, "&gt;99", mh!H145))), "-")</f>
        <v>96.996479085962946</v>
      </c>
      <c r="I147" s="5" t="str">
        <f>IF(ISNUMBER(mh!I145), IF(mh!I145=-999,"NA",IF(mh!I145&lt;1, "&lt;1", IF(mh!I145&gt;99, "&gt;99", mh!I145))), "-")</f>
        <v>-</v>
      </c>
      <c r="J147" s="5" t="str">
        <f>IF(ISNUMBER(mh!J145), IF(mh!J145=-999,"NA",IF(mh!J145&lt;1, "&lt;1", IF(mh!J145&gt;99, "&gt;99", mh!J145))), "-")</f>
        <v>-</v>
      </c>
      <c r="K147" s="89" t="str">
        <f>IF(ISNUMBER(mh!K145), IF(mh!K145=-999,"NA",IF(mh!K145&lt;1, "&lt;1", IF(mh!K145&gt;99, "&gt;99", mh!K145))), "-")</f>
        <v>-</v>
      </c>
      <c r="L147" s="89" t="str">
        <f>IF(ISNUMBER(mh!L145), IF(mh!L145=-999,"NA",IF(mh!L145&lt;1, "&lt;1", IF(mh!L145&gt;99, "&gt;99", mh!L145))), "-")</f>
        <v>-</v>
      </c>
      <c r="M147" s="89" t="str">
        <f>IF(ISNUMBER(mh!M145), IF(mh!M145=-999,"NA",IF(mh!M145&lt;1, "&lt;1", IF(mh!M145&gt;99, "&gt;99", mh!M145))), "-")</f>
        <v>-</v>
      </c>
      <c r="N147" s="89">
        <f>IF(ISNUMBER(mh!N145), IF(mh!N145=-999,"NA",IF(mh!N145&lt;1, "&lt;1", IF(mh!N145&gt;99, "&gt;99", mh!N145))), "-")</f>
        <v>96.964106000159447</v>
      </c>
      <c r="O147" s="5" t="str">
        <f>IF(ISNUMBER(mh!O145), IF(mh!O145=-999,"NA",IF(mh!O145&lt;1, "&lt;1", IF(mh!O145&gt;99, "&gt;99", mh!O145))), "-")</f>
        <v>-</v>
      </c>
      <c r="P147" s="5" t="str">
        <f>IF(ISNUMBER(mh!P145), IF(mh!P145=-999,"NA",IF(mh!P145&lt;1, "&lt;1", IF(mh!P145&gt;99, "&gt;99", mh!P145))), "-")</f>
        <v>-</v>
      </c>
      <c r="Q147" s="89" t="str">
        <f>IF(ISNUMBER(mh!Q145), IF(mh!Q145=-999,"NA",IF(mh!Q145&lt;1, "&lt;1", IF(mh!Q145&gt;99, "&gt;99", mh!Q145))), "-")</f>
        <v>-</v>
      </c>
      <c r="R147" s="89" t="str">
        <f>IF(ISNUMBER(mh!R145), IF(mh!R145=-999,"NA",IF(mh!R145&lt;1, "&lt;1", IF(mh!R145&gt;99, "&gt;99", mh!R145))), "-")</f>
        <v>-</v>
      </c>
      <c r="S147" s="89" t="str">
        <f>IF(ISNUMBER(mh!S145), IF(mh!S145=-999,"NA",IF(mh!S145&lt;1, "&lt;1", IF(mh!S145&gt;99, "&gt;99", mh!S145))), "-")</f>
        <v>-</v>
      </c>
      <c r="T147" s="89">
        <f>IF(ISNUMBER(mh!T145), IF(mh!T145=-999,"NA",IF(mh!T145&lt;1, "&lt;1", IF(mh!T145&gt;99, "&gt;99", mh!T145))), "-")</f>
        <v>96.991954627200755</v>
      </c>
      <c r="U147" s="5" t="str">
        <f>IF(ISNUMBER(mh!U145), IF(mh!U145=-999,"NA",IF(mh!U145&lt;1, "&lt;1", IF(mh!U145&gt;99, "&gt;99", mh!U145))), "-")</f>
        <v>-</v>
      </c>
      <c r="V147" s="5" t="str">
        <f>IF(ISNUMBER(mh!V145), IF(mh!V145=-999,"NA",IF(mh!V145&lt;1, "&lt;1", IF(mh!V145&gt;99, "&gt;99", mh!V145))), "-")</f>
        <v>-</v>
      </c>
      <c r="W147" s="2"/>
      <c r="X147" s="81" t="str">
        <f>IF(ISBLANK(mh!X145),"",mh!X145)</f>
        <v>Northern Africa and Western Asia</v>
      </c>
      <c r="Y147" s="2">
        <f>IF(ISBLANK(mh!Y145),"",mh!Y145)</f>
        <v>2018</v>
      </c>
      <c r="Z147" s="5" t="str">
        <f>IF(ISNUMBER(mh!Z145), IF(mh!Z145=-999,"NA",IF(mh!Z145&lt;1, "&lt;1", IF(mh!Z145&gt;99, "&gt;99", mh!Z145))), "-")</f>
        <v>-</v>
      </c>
      <c r="AA147" s="5" t="str">
        <f>IF(ISNUMBER(mh!AA145), IF(mh!AA145=-999,"NA",IF(mh!AA145&lt;1, "&lt;1", IF(mh!AA145&gt;99, "&gt;99", mh!AA145))), "-")</f>
        <v>-</v>
      </c>
      <c r="AB147" s="5" t="str">
        <f>IF(ISNUMBER(mh!AB145), IF(mh!AB145=-999,"NA",IF(mh!AB145&lt;1, "&lt;1", IF(mh!AB145&gt;99, "&gt;99", mh!AB145))), "-")</f>
        <v>-</v>
      </c>
      <c r="AC147" s="5" t="str">
        <f>IF(ISNUMBER(mh!AC145), IF(mh!AC145=-999,"NA",IF(mh!AC145&lt;1, "&lt;1", IF(mh!AC145&gt;99, "&gt;99", mh!AC145))), "-")</f>
        <v>-</v>
      </c>
      <c r="AD147" s="5" t="str">
        <f>IF(ISNUMBER(mh!AD145), IF(mh!AD145=-999,"NA",IF(mh!AD145&lt;1, "&lt;1", IF(mh!AD145&gt;99, "&gt;99", mh!AD145))), "-")</f>
        <v>-</v>
      </c>
      <c r="AE147" s="5" t="str">
        <f>IF(ISNUMBER(mh!AE145), IF(mh!AE145=-999,"NA",IF(mh!AE145&lt;1, "&lt;1", IF(mh!AE145&gt;99, "&gt;99", mh!AE145))), "-")</f>
        <v>-</v>
      </c>
      <c r="AF147" s="5" t="str">
        <f>IF(ISNUMBER(mh!AF145), IF(mh!AF145=-999,"NA",IF(mh!AF145&lt;1, "&lt;1", IF(mh!AF145&gt;99, "&gt;99", mh!AF145))), "-")</f>
        <v>-</v>
      </c>
      <c r="AG147" s="5" t="str">
        <f>IF(ISNUMBER(mh!AG145), IF(mh!AG145=-999,"NA",IF(mh!AG145&lt;1, "&lt;1", IF(mh!AG145&gt;99, "&gt;99", mh!AG145))), "-")</f>
        <v>-</v>
      </c>
      <c r="AH147" s="5" t="str">
        <f>IF(ISNUMBER(mh!AH145), IF(mh!AH145=-999,"NA",IF(mh!AH145&lt;1, "&lt;1", IF(mh!AH145&gt;99, "&gt;99", mh!AH145))), "-")</f>
        <v>-</v>
      </c>
      <c r="AI147" s="3">
        <f>IF(ISBLANK(mh!AI145), "", mh!AI145)</f>
        <v>144</v>
      </c>
    </row>
    <row r="148" spans="1:35" hidden="1" x14ac:dyDescent="0.25">
      <c r="A148" s="81" t="str">
        <f>IF(ISBLANK(mh!A146), "", mh!A146)</f>
        <v>Northern Africa and Western Asia</v>
      </c>
      <c r="B148" s="2">
        <f>IF(ISBLANK(mh!B146), "", mh!B146)</f>
        <v>2019</v>
      </c>
      <c r="C148" s="70">
        <f>IF(ISBLANK(mh!C146), "-", mh!C146)</f>
        <v>133716.74870300293</v>
      </c>
      <c r="D148" s="7">
        <f>IF(ISBLANK(mh!D146), "-", mh!D146)</f>
        <v>62.029075622558594</v>
      </c>
      <c r="E148" s="89" t="str">
        <f>IF(ISNUMBER(mh!E146), IF(mh!E146=-999,"NA",IF(mh!E146&lt;1, "&lt;1", IF(mh!E146&gt;99, "&gt;99", mh!E146))), "-")</f>
        <v>-</v>
      </c>
      <c r="F148" s="89" t="str">
        <f>IF(ISNUMBER(mh!F146), IF(mh!F146=-999,"NA",IF(mh!F146&lt;1, "&lt;1", IF(mh!F146&gt;99, "&gt;99", mh!F146))), "-")</f>
        <v>-</v>
      </c>
      <c r="G148" s="89" t="str">
        <f>IF(ISNUMBER(mh!G146), IF(mh!G146=-999,"NA",IF(mh!G146&lt;1, "&lt;1", IF(mh!G146&gt;99, "&gt;99", mh!G146))), "-")</f>
        <v>-</v>
      </c>
      <c r="H148" s="89">
        <f>IF(ISNUMBER(mh!H146), IF(mh!H146=-999,"NA",IF(mh!H146&lt;1, "&lt;1", IF(mh!H146&gt;99, "&gt;99", mh!H146))), "-")</f>
        <v>97.180518945299582</v>
      </c>
      <c r="I148" s="5" t="str">
        <f>IF(ISNUMBER(mh!I146), IF(mh!I146=-999,"NA",IF(mh!I146&lt;1, "&lt;1", IF(mh!I146&gt;99, "&gt;99", mh!I146))), "-")</f>
        <v>-</v>
      </c>
      <c r="J148" s="5" t="str">
        <f>IF(ISNUMBER(mh!J146), IF(mh!J146=-999,"NA",IF(mh!J146&lt;1, "&lt;1", IF(mh!J146&gt;99, "&gt;99", mh!J146))), "-")</f>
        <v>-</v>
      </c>
      <c r="K148" s="89" t="str">
        <f>IF(ISNUMBER(mh!K146), IF(mh!K146=-999,"NA",IF(mh!K146&lt;1, "&lt;1", IF(mh!K146&gt;99, "&gt;99", mh!K146))), "-")</f>
        <v>-</v>
      </c>
      <c r="L148" s="89" t="str">
        <f>IF(ISNUMBER(mh!L146), IF(mh!L146=-999,"NA",IF(mh!L146&lt;1, "&lt;1", IF(mh!L146&gt;99, "&gt;99", mh!L146))), "-")</f>
        <v>-</v>
      </c>
      <c r="M148" s="89" t="str">
        <f>IF(ISNUMBER(mh!M146), IF(mh!M146=-999,"NA",IF(mh!M146&lt;1, "&lt;1", IF(mh!M146&gt;99, "&gt;99", mh!M146))), "-")</f>
        <v>-</v>
      </c>
      <c r="N148" s="89">
        <f>IF(ISNUMBER(mh!N146), IF(mh!N146=-999,"NA",IF(mh!N146&lt;1, "&lt;1", IF(mh!N146&gt;99, "&gt;99", mh!N146))), "-")</f>
        <v>96.935612768313391</v>
      </c>
      <c r="O148" s="5" t="str">
        <f>IF(ISNUMBER(mh!O146), IF(mh!O146=-999,"NA",IF(mh!O146&lt;1, "&lt;1", IF(mh!O146&gt;99, "&gt;99", mh!O146))), "-")</f>
        <v>-</v>
      </c>
      <c r="P148" s="5" t="str">
        <f>IF(ISNUMBER(mh!P146), IF(mh!P146=-999,"NA",IF(mh!P146&lt;1, "&lt;1", IF(mh!P146&gt;99, "&gt;99", mh!P146))), "-")</f>
        <v>-</v>
      </c>
      <c r="Q148" s="89" t="str">
        <f>IF(ISNUMBER(mh!Q146), IF(mh!Q146=-999,"NA",IF(mh!Q146&lt;1, "&lt;1", IF(mh!Q146&gt;99, "&gt;99", mh!Q146))), "-")</f>
        <v>-</v>
      </c>
      <c r="R148" s="89" t="str">
        <f>IF(ISNUMBER(mh!R146), IF(mh!R146=-999,"NA",IF(mh!R146&lt;1, "&lt;1", IF(mh!R146&gt;99, "&gt;99", mh!R146))), "-")</f>
        <v>-</v>
      </c>
      <c r="S148" s="89" t="str">
        <f>IF(ISNUMBER(mh!S146), IF(mh!S146=-999,"NA",IF(mh!S146&lt;1, "&lt;1", IF(mh!S146&gt;99, "&gt;99", mh!S146))), "-")</f>
        <v>-</v>
      </c>
      <c r="T148" s="89">
        <f>IF(ISNUMBER(mh!T146), IF(mh!T146=-999,"NA",IF(mh!T146&lt;1, "&lt;1", IF(mh!T146&gt;99, "&gt;99", mh!T146))), "-")</f>
        <v>97.028575577077547</v>
      </c>
      <c r="U148" s="5" t="str">
        <f>IF(ISNUMBER(mh!U146), IF(mh!U146=-999,"NA",IF(mh!U146&lt;1, "&lt;1", IF(mh!U146&gt;99, "&gt;99", mh!U146))), "-")</f>
        <v>-</v>
      </c>
      <c r="V148" s="5" t="str">
        <f>IF(ISNUMBER(mh!V146), IF(mh!V146=-999,"NA",IF(mh!V146&lt;1, "&lt;1", IF(mh!V146&gt;99, "&gt;99", mh!V146))), "-")</f>
        <v>-</v>
      </c>
      <c r="W148" s="2"/>
      <c r="X148" s="81" t="str">
        <f>IF(ISBLANK(mh!X146),"",mh!X146)</f>
        <v>Northern Africa and Western Asia</v>
      </c>
      <c r="Y148" s="2">
        <f>IF(ISBLANK(mh!Y146),"",mh!Y146)</f>
        <v>2019</v>
      </c>
      <c r="Z148" s="5" t="str">
        <f>IF(ISNUMBER(mh!Z146), IF(mh!Z146=-999,"NA",IF(mh!Z146&lt;1, "&lt;1", IF(mh!Z146&gt;99, "&gt;99", mh!Z146))), "-")</f>
        <v>-</v>
      </c>
      <c r="AA148" s="5" t="str">
        <f>IF(ISNUMBER(mh!AA146), IF(mh!AA146=-999,"NA",IF(mh!AA146&lt;1, "&lt;1", IF(mh!AA146&gt;99, "&gt;99", mh!AA146))), "-")</f>
        <v>-</v>
      </c>
      <c r="AB148" s="5" t="str">
        <f>IF(ISNUMBER(mh!AB146), IF(mh!AB146=-999,"NA",IF(mh!AB146&lt;1, "&lt;1", IF(mh!AB146&gt;99, "&gt;99", mh!AB146))), "-")</f>
        <v>-</v>
      </c>
      <c r="AC148" s="5" t="str">
        <f>IF(ISNUMBER(mh!AC146), IF(mh!AC146=-999,"NA",IF(mh!AC146&lt;1, "&lt;1", IF(mh!AC146&gt;99, "&gt;99", mh!AC146))), "-")</f>
        <v>-</v>
      </c>
      <c r="AD148" s="5" t="str">
        <f>IF(ISNUMBER(mh!AD146), IF(mh!AD146=-999,"NA",IF(mh!AD146&lt;1, "&lt;1", IF(mh!AD146&gt;99, "&gt;99", mh!AD146))), "-")</f>
        <v>-</v>
      </c>
      <c r="AE148" s="5" t="str">
        <f>IF(ISNUMBER(mh!AE146), IF(mh!AE146=-999,"NA",IF(mh!AE146&lt;1, "&lt;1", IF(mh!AE146&gt;99, "&gt;99", mh!AE146))), "-")</f>
        <v>-</v>
      </c>
      <c r="AF148" s="5" t="str">
        <f>IF(ISNUMBER(mh!AF146), IF(mh!AF146=-999,"NA",IF(mh!AF146&lt;1, "&lt;1", IF(mh!AF146&gt;99, "&gt;99", mh!AF146))), "-")</f>
        <v>-</v>
      </c>
      <c r="AG148" s="5" t="str">
        <f>IF(ISNUMBER(mh!AG146), IF(mh!AG146=-999,"NA",IF(mh!AG146&lt;1, "&lt;1", IF(mh!AG146&gt;99, "&gt;99", mh!AG146))), "-")</f>
        <v>-</v>
      </c>
      <c r="AH148" s="5" t="str">
        <f>IF(ISNUMBER(mh!AH146), IF(mh!AH146=-999,"NA",IF(mh!AH146&lt;1, "&lt;1", IF(mh!AH146&gt;99, "&gt;99", mh!AH146))), "-")</f>
        <v>-</v>
      </c>
      <c r="AI148" s="3">
        <f>IF(ISBLANK(mh!AI146), "", mh!AI146)</f>
        <v>145</v>
      </c>
    </row>
    <row r="149" spans="1:35" hidden="1" x14ac:dyDescent="0.25">
      <c r="A149" s="81" t="str">
        <f>IF(ISBLANK(mh!A147), "", mh!A147)</f>
        <v>Northern Africa and Western Asia</v>
      </c>
      <c r="B149" s="2">
        <f>IF(ISBLANK(mh!B147), "", mh!B147)</f>
        <v>2020</v>
      </c>
      <c r="C149" s="70">
        <f>IF(ISBLANK(mh!C147), "-", mh!C147)</f>
        <v>135764.12663269043</v>
      </c>
      <c r="D149" s="7">
        <f>IF(ISBLANK(mh!D147), "-", mh!D147)</f>
        <v>62.270946502685547</v>
      </c>
      <c r="E149" s="89" t="str">
        <f>IF(ISNUMBER(mh!E147), IF(mh!E147=-999,"NA",IF(mh!E147&lt;1, "&lt;1", IF(mh!E147&gt;99, "&gt;99", mh!E147))), "-")</f>
        <v>-</v>
      </c>
      <c r="F149" s="89" t="str">
        <f>IF(ISNUMBER(mh!F147), IF(mh!F147=-999,"NA",IF(mh!F147&lt;1, "&lt;1", IF(mh!F147&gt;99, "&gt;99", mh!F147))), "-")</f>
        <v>-</v>
      </c>
      <c r="G149" s="89" t="str">
        <f>IF(ISNUMBER(mh!G147), IF(mh!G147=-999,"NA",IF(mh!G147&lt;1, "&lt;1", IF(mh!G147&gt;99, "&gt;99", mh!G147))), "-")</f>
        <v>-</v>
      </c>
      <c r="H149" s="89">
        <f>IF(ISNUMBER(mh!H147), IF(mh!H147=-999,"NA",IF(mh!H147&lt;1, "&lt;1", IF(mh!H147&gt;99, "&gt;99", mh!H147))), "-")</f>
        <v>97.169938806215228</v>
      </c>
      <c r="I149" s="5" t="str">
        <f>IF(ISNUMBER(mh!I147), IF(mh!I147=-999,"NA",IF(mh!I147&lt;1, "&lt;1", IF(mh!I147&gt;99, "&gt;99", mh!I147))), "-")</f>
        <v>-</v>
      </c>
      <c r="J149" s="5" t="str">
        <f>IF(ISNUMBER(mh!J147), IF(mh!J147=-999,"NA",IF(mh!J147&lt;1, "&lt;1", IF(mh!J147&gt;99, "&gt;99", mh!J147))), "-")</f>
        <v>-</v>
      </c>
      <c r="K149" s="89" t="str">
        <f>IF(ISNUMBER(mh!K147), IF(mh!K147=-999,"NA",IF(mh!K147&lt;1, "&lt;1", IF(mh!K147&gt;99, "&gt;99", mh!K147))), "-")</f>
        <v>-</v>
      </c>
      <c r="L149" s="89" t="str">
        <f>IF(ISNUMBER(mh!L147), IF(mh!L147=-999,"NA",IF(mh!L147&lt;1, "&lt;1", IF(mh!L147&gt;99, "&gt;99", mh!L147))), "-")</f>
        <v>-</v>
      </c>
      <c r="M149" s="89" t="str">
        <f>IF(ISNUMBER(mh!M147), IF(mh!M147=-999,"NA",IF(mh!M147&lt;1, "&lt;1", IF(mh!M147&gt;99, "&gt;99", mh!M147))), "-")</f>
        <v>-</v>
      </c>
      <c r="N149" s="89">
        <f>IF(ISNUMBER(mh!N147), IF(mh!N147=-999,"NA",IF(mh!N147&lt;1, "&lt;1", IF(mh!N147&gt;99, "&gt;99", mh!N147))), "-")</f>
        <v>96.889352274185683</v>
      </c>
      <c r="O149" s="5" t="str">
        <f>IF(ISNUMBER(mh!O147), IF(mh!O147=-999,"NA",IF(mh!O147&lt;1, "&lt;1", IF(mh!O147&gt;99, "&gt;99", mh!O147))), "-")</f>
        <v>-</v>
      </c>
      <c r="P149" s="5" t="str">
        <f>IF(ISNUMBER(mh!P147), IF(mh!P147=-999,"NA",IF(mh!P147&lt;1, "&lt;1", IF(mh!P147&gt;99, "&gt;99", mh!P147))), "-")</f>
        <v>-</v>
      </c>
      <c r="Q149" s="89" t="str">
        <f>IF(ISNUMBER(mh!Q147), IF(mh!Q147=-999,"NA",IF(mh!Q147&lt;1, "&lt;1", IF(mh!Q147&gt;99, "&gt;99", mh!Q147))), "-")</f>
        <v>-</v>
      </c>
      <c r="R149" s="89" t="str">
        <f>IF(ISNUMBER(mh!R147), IF(mh!R147=-999,"NA",IF(mh!R147&lt;1, "&lt;1", IF(mh!R147&gt;99, "&gt;99", mh!R147))), "-")</f>
        <v>-</v>
      </c>
      <c r="S149" s="89" t="str">
        <f>IF(ISNUMBER(mh!S147), IF(mh!S147=-999,"NA",IF(mh!S147&lt;1, "&lt;1", IF(mh!S147&gt;99, "&gt;99", mh!S147))), "-")</f>
        <v>-</v>
      </c>
      <c r="T149" s="89">
        <f>IF(ISNUMBER(mh!T147), IF(mh!T147=-999,"NA",IF(mh!T147&lt;1, "&lt;1", IF(mh!T147&gt;99, "&gt;99", mh!T147))), "-")</f>
        <v>96.995160438288963</v>
      </c>
      <c r="U149" s="5" t="str">
        <f>IF(ISNUMBER(mh!U147), IF(mh!U147=-999,"NA",IF(mh!U147&lt;1, "&lt;1", IF(mh!U147&gt;99, "&gt;99", mh!U147))), "-")</f>
        <v>-</v>
      </c>
      <c r="V149" s="5" t="str">
        <f>IF(ISNUMBER(mh!V147), IF(mh!V147=-999,"NA",IF(mh!V147&lt;1, "&lt;1", IF(mh!V147&gt;99, "&gt;99", mh!V147))), "-")</f>
        <v>-</v>
      </c>
      <c r="W149" s="2"/>
      <c r="X149" s="81" t="str">
        <f>IF(ISBLANK(mh!X147),"",mh!X147)</f>
        <v>Northern Africa and Western Asia</v>
      </c>
      <c r="Y149" s="2">
        <f>IF(ISBLANK(mh!Y147),"",mh!Y147)</f>
        <v>2020</v>
      </c>
      <c r="Z149" s="5" t="str">
        <f>IF(ISNUMBER(mh!Z147), IF(mh!Z147=-999,"NA",IF(mh!Z147&lt;1, "&lt;1", IF(mh!Z147&gt;99, "&gt;99", mh!Z147))), "-")</f>
        <v>-</v>
      </c>
      <c r="AA149" s="5" t="str">
        <f>IF(ISNUMBER(mh!AA147), IF(mh!AA147=-999,"NA",IF(mh!AA147&lt;1, "&lt;1", IF(mh!AA147&gt;99, "&gt;99", mh!AA147))), "-")</f>
        <v>-</v>
      </c>
      <c r="AB149" s="5" t="str">
        <f>IF(ISNUMBER(mh!AB147), IF(mh!AB147=-999,"NA",IF(mh!AB147&lt;1, "&lt;1", IF(mh!AB147&gt;99, "&gt;99", mh!AB147))), "-")</f>
        <v>-</v>
      </c>
      <c r="AC149" s="5" t="str">
        <f>IF(ISNUMBER(mh!AC147), IF(mh!AC147=-999,"NA",IF(mh!AC147&lt;1, "&lt;1", IF(mh!AC147&gt;99, "&gt;99", mh!AC147))), "-")</f>
        <v>-</v>
      </c>
      <c r="AD149" s="5" t="str">
        <f>IF(ISNUMBER(mh!AD147), IF(mh!AD147=-999,"NA",IF(mh!AD147&lt;1, "&lt;1", IF(mh!AD147&gt;99, "&gt;99", mh!AD147))), "-")</f>
        <v>-</v>
      </c>
      <c r="AE149" s="5" t="str">
        <f>IF(ISNUMBER(mh!AE147), IF(mh!AE147=-999,"NA",IF(mh!AE147&lt;1, "&lt;1", IF(mh!AE147&gt;99, "&gt;99", mh!AE147))), "-")</f>
        <v>-</v>
      </c>
      <c r="AF149" s="5" t="str">
        <f>IF(ISNUMBER(mh!AF147), IF(mh!AF147=-999,"NA",IF(mh!AF147&lt;1, "&lt;1", IF(mh!AF147&gt;99, "&gt;99", mh!AF147))), "-")</f>
        <v>-</v>
      </c>
      <c r="AG149" s="5" t="str">
        <f>IF(ISNUMBER(mh!AG147), IF(mh!AG147=-999,"NA",IF(mh!AG147&lt;1, "&lt;1", IF(mh!AG147&gt;99, "&gt;99", mh!AG147))), "-")</f>
        <v>-</v>
      </c>
      <c r="AH149" s="5" t="str">
        <f>IF(ISNUMBER(mh!AH147), IF(mh!AH147=-999,"NA",IF(mh!AH147&lt;1, "&lt;1", IF(mh!AH147&gt;99, "&gt;99", mh!AH147))), "-")</f>
        <v>-</v>
      </c>
      <c r="AI149" s="3">
        <f>IF(ISBLANK(mh!AI147), "", mh!AI147)</f>
        <v>146</v>
      </c>
    </row>
    <row r="150" spans="1:35" hidden="1" x14ac:dyDescent="0.25">
      <c r="A150" s="81" t="str">
        <f>IF(ISBLANK(mh!A148), "", mh!A148)</f>
        <v>Northern Africa and Western Asia</v>
      </c>
      <c r="B150" s="2">
        <f>IF(ISBLANK(mh!B148), "", mh!B148)</f>
        <v>2021</v>
      </c>
      <c r="C150" s="70">
        <f>IF(ISBLANK(mh!C148), "-", mh!C148)</f>
        <v>137867.6753692627</v>
      </c>
      <c r="D150" s="7">
        <f>IF(ISBLANK(mh!D148), "-", mh!D148)</f>
        <v>62.535488128662109</v>
      </c>
      <c r="E150" s="89" t="str">
        <f>IF(ISNUMBER(mh!E148), IF(mh!E148=-999,"NA",IF(mh!E148&lt;1, "&lt;1", IF(mh!E148&gt;99, "&gt;99", mh!E148))), "-")</f>
        <v>-</v>
      </c>
      <c r="F150" s="89" t="str">
        <f>IF(ISNUMBER(mh!F148), IF(mh!F148=-999,"NA",IF(mh!F148&lt;1, "&lt;1", IF(mh!F148&gt;99, "&gt;99", mh!F148))), "-")</f>
        <v>-</v>
      </c>
      <c r="G150" s="89" t="str">
        <f>IF(ISNUMBER(mh!G148), IF(mh!G148=-999,"NA",IF(mh!G148&lt;1, "&lt;1", IF(mh!G148&gt;99, "&gt;99", mh!G148))), "-")</f>
        <v>-</v>
      </c>
      <c r="H150" s="89" t="str">
        <f>IF(ISNUMBER(mh!H148), IF(mh!H148=-999,"NA",IF(mh!H148&lt;1, "&lt;1", IF(mh!H148&gt;99, "&gt;99", mh!H148))), "-")</f>
        <v>-</v>
      </c>
      <c r="I150" s="5" t="str">
        <f>IF(ISNUMBER(mh!I148), IF(mh!I148=-999,"NA",IF(mh!I148&lt;1, "&lt;1", IF(mh!I148&gt;99, "&gt;99", mh!I148))), "-")</f>
        <v>-</v>
      </c>
      <c r="J150" s="5" t="str">
        <f>IF(ISNUMBER(mh!J148), IF(mh!J148=-999,"NA",IF(mh!J148&lt;1, "&lt;1", IF(mh!J148&gt;99, "&gt;99", mh!J148))), "-")</f>
        <v>-</v>
      </c>
      <c r="K150" s="89" t="str">
        <f>IF(ISNUMBER(mh!K148), IF(mh!K148=-999,"NA",IF(mh!K148&lt;1, "&lt;1", IF(mh!K148&gt;99, "&gt;99", mh!K148))), "-")</f>
        <v>-</v>
      </c>
      <c r="L150" s="89" t="str">
        <f>IF(ISNUMBER(mh!L148), IF(mh!L148=-999,"NA",IF(mh!L148&lt;1, "&lt;1", IF(mh!L148&gt;99, "&gt;99", mh!L148))), "-")</f>
        <v>-</v>
      </c>
      <c r="M150" s="89" t="str">
        <f>IF(ISNUMBER(mh!M148), IF(mh!M148=-999,"NA",IF(mh!M148&lt;1, "&lt;1", IF(mh!M148&gt;99, "&gt;99", mh!M148))), "-")</f>
        <v>-</v>
      </c>
      <c r="N150" s="89" t="str">
        <f>IF(ISNUMBER(mh!N148), IF(mh!N148=-999,"NA",IF(mh!N148&lt;1, "&lt;1", IF(mh!N148&gt;99, "&gt;99", mh!N148))), "-")</f>
        <v>-</v>
      </c>
      <c r="O150" s="5" t="str">
        <f>IF(ISNUMBER(mh!O148), IF(mh!O148=-999,"NA",IF(mh!O148&lt;1, "&lt;1", IF(mh!O148&gt;99, "&gt;99", mh!O148))), "-")</f>
        <v>-</v>
      </c>
      <c r="P150" s="5" t="str">
        <f>IF(ISNUMBER(mh!P148), IF(mh!P148=-999,"NA",IF(mh!P148&lt;1, "&lt;1", IF(mh!P148&gt;99, "&gt;99", mh!P148))), "-")</f>
        <v>-</v>
      </c>
      <c r="Q150" s="89" t="str">
        <f>IF(ISNUMBER(mh!Q148), IF(mh!Q148=-999,"NA",IF(mh!Q148&lt;1, "&lt;1", IF(mh!Q148&gt;99, "&gt;99", mh!Q148))), "-")</f>
        <v>-</v>
      </c>
      <c r="R150" s="89" t="str">
        <f>IF(ISNUMBER(mh!R148), IF(mh!R148=-999,"NA",IF(mh!R148&lt;1, "&lt;1", IF(mh!R148&gt;99, "&gt;99", mh!R148))), "-")</f>
        <v>-</v>
      </c>
      <c r="S150" s="89" t="str">
        <f>IF(ISNUMBER(mh!S148), IF(mh!S148=-999,"NA",IF(mh!S148&lt;1, "&lt;1", IF(mh!S148&gt;99, "&gt;99", mh!S148))), "-")</f>
        <v>-</v>
      </c>
      <c r="T150" s="89" t="str">
        <f>IF(ISNUMBER(mh!T148), IF(mh!T148=-999,"NA",IF(mh!T148&lt;1, "&lt;1", IF(mh!T148&gt;99, "&gt;99", mh!T148))), "-")</f>
        <v>-</v>
      </c>
      <c r="U150" s="5" t="str">
        <f>IF(ISNUMBER(mh!U148), IF(mh!U148=-999,"NA",IF(mh!U148&lt;1, "&lt;1", IF(mh!U148&gt;99, "&gt;99", mh!U148))), "-")</f>
        <v>-</v>
      </c>
      <c r="V150" s="5" t="str">
        <f>IF(ISNUMBER(mh!V148), IF(mh!V148=-999,"NA",IF(mh!V148&lt;1, "&lt;1", IF(mh!V148&gt;99, "&gt;99", mh!V148))), "-")</f>
        <v>-</v>
      </c>
      <c r="W150" s="2"/>
      <c r="X150" s="81" t="str">
        <f>IF(ISBLANK(mh!X148),"",mh!X148)</f>
        <v>Northern Africa and Western Asia</v>
      </c>
      <c r="Y150" s="2">
        <f>IF(ISBLANK(mh!Y148),"",mh!Y148)</f>
        <v>2021</v>
      </c>
      <c r="Z150" s="5" t="str">
        <f>IF(ISNUMBER(mh!Z148), IF(mh!Z148=-999,"NA",IF(mh!Z148&lt;1, "&lt;1", IF(mh!Z148&gt;99, "&gt;99", mh!Z148))), "-")</f>
        <v>-</v>
      </c>
      <c r="AA150" s="5" t="str">
        <f>IF(ISNUMBER(mh!AA148), IF(mh!AA148=-999,"NA",IF(mh!AA148&lt;1, "&lt;1", IF(mh!AA148&gt;99, "&gt;99", mh!AA148))), "-")</f>
        <v>-</v>
      </c>
      <c r="AB150" s="5" t="str">
        <f>IF(ISNUMBER(mh!AB148), IF(mh!AB148=-999,"NA",IF(mh!AB148&lt;1, "&lt;1", IF(mh!AB148&gt;99, "&gt;99", mh!AB148))), "-")</f>
        <v>-</v>
      </c>
      <c r="AC150" s="5" t="str">
        <f>IF(ISNUMBER(mh!AC148), IF(mh!AC148=-999,"NA",IF(mh!AC148&lt;1, "&lt;1", IF(mh!AC148&gt;99, "&gt;99", mh!AC148))), "-")</f>
        <v>-</v>
      </c>
      <c r="AD150" s="5" t="str">
        <f>IF(ISNUMBER(mh!AD148), IF(mh!AD148=-999,"NA",IF(mh!AD148&lt;1, "&lt;1", IF(mh!AD148&gt;99, "&gt;99", mh!AD148))), "-")</f>
        <v>-</v>
      </c>
      <c r="AE150" s="5" t="str">
        <f>IF(ISNUMBER(mh!AE148), IF(mh!AE148=-999,"NA",IF(mh!AE148&lt;1, "&lt;1", IF(mh!AE148&gt;99, "&gt;99", mh!AE148))), "-")</f>
        <v>-</v>
      </c>
      <c r="AF150" s="5" t="str">
        <f>IF(ISNUMBER(mh!AF148), IF(mh!AF148=-999,"NA",IF(mh!AF148&lt;1, "&lt;1", IF(mh!AF148&gt;99, "&gt;99", mh!AF148))), "-")</f>
        <v>-</v>
      </c>
      <c r="AG150" s="5" t="str">
        <f>IF(ISNUMBER(mh!AG148), IF(mh!AG148=-999,"NA",IF(mh!AG148&lt;1, "&lt;1", IF(mh!AG148&gt;99, "&gt;99", mh!AG148))), "-")</f>
        <v>-</v>
      </c>
      <c r="AH150" s="5" t="str">
        <f>IF(ISNUMBER(mh!AH148), IF(mh!AH148=-999,"NA",IF(mh!AH148&lt;1, "&lt;1", IF(mh!AH148&gt;99, "&gt;99", mh!AH148))), "-")</f>
        <v>-</v>
      </c>
      <c r="AI150" s="3">
        <f>IF(ISBLANK(mh!AI148), "", mh!AI148)</f>
        <v>147</v>
      </c>
    </row>
    <row r="151" spans="1:35" hidden="1" x14ac:dyDescent="0.25">
      <c r="A151" s="81" t="str">
        <f>IF(ISBLANK(mh!A149), "", mh!A149)</f>
        <v>Northern Africa and Western Asia</v>
      </c>
      <c r="B151" s="2">
        <f>IF(ISBLANK(mh!B149), "", mh!B149)</f>
        <v>2022</v>
      </c>
      <c r="C151" s="70">
        <f>IF(ISBLANK(mh!C149), "-", mh!C149)</f>
        <v>140437.34338378906</v>
      </c>
      <c r="D151" s="7">
        <f>IF(ISBLANK(mh!D149), "-", mh!D149)</f>
        <v>62.853347778320313</v>
      </c>
      <c r="E151" s="89" t="str">
        <f>IF(ISNUMBER(mh!E149), IF(mh!E149=-999,"NA",IF(mh!E149&lt;1, "&lt;1", IF(mh!E149&gt;99, "&gt;99", mh!E149))), "-")</f>
        <v>-</v>
      </c>
      <c r="F151" s="89" t="str">
        <f>IF(ISNUMBER(mh!F149), IF(mh!F149=-999,"NA",IF(mh!F149&lt;1, "&lt;1", IF(mh!F149&gt;99, "&gt;99", mh!F149))), "-")</f>
        <v>-</v>
      </c>
      <c r="G151" s="89" t="str">
        <f>IF(ISNUMBER(mh!G149), IF(mh!G149=-999,"NA",IF(mh!G149&lt;1, "&lt;1", IF(mh!G149&gt;99, "&gt;99", mh!G149))), "-")</f>
        <v>-</v>
      </c>
      <c r="H151" s="89" t="str">
        <f>IF(ISNUMBER(mh!H149), IF(mh!H149=-999,"NA",IF(mh!H149&lt;1, "&lt;1", IF(mh!H149&gt;99, "&gt;99", mh!H149))), "-")</f>
        <v>-</v>
      </c>
      <c r="I151" s="5" t="str">
        <f>IF(ISNUMBER(mh!I149), IF(mh!I149=-999,"NA",IF(mh!I149&lt;1, "&lt;1", IF(mh!I149&gt;99, "&gt;99", mh!I149))), "-")</f>
        <v>-</v>
      </c>
      <c r="J151" s="5" t="str">
        <f>IF(ISNUMBER(mh!J149), IF(mh!J149=-999,"NA",IF(mh!J149&lt;1, "&lt;1", IF(mh!J149&gt;99, "&gt;99", mh!J149))), "-")</f>
        <v>-</v>
      </c>
      <c r="K151" s="89" t="str">
        <f>IF(ISNUMBER(mh!K149), IF(mh!K149=-999,"NA",IF(mh!K149&lt;1, "&lt;1", IF(mh!K149&gt;99, "&gt;99", mh!K149))), "-")</f>
        <v>-</v>
      </c>
      <c r="L151" s="89" t="str">
        <f>IF(ISNUMBER(mh!L149), IF(mh!L149=-999,"NA",IF(mh!L149&lt;1, "&lt;1", IF(mh!L149&gt;99, "&gt;99", mh!L149))), "-")</f>
        <v>-</v>
      </c>
      <c r="M151" s="89" t="str">
        <f>IF(ISNUMBER(mh!M149), IF(mh!M149=-999,"NA",IF(mh!M149&lt;1, "&lt;1", IF(mh!M149&gt;99, "&gt;99", mh!M149))), "-")</f>
        <v>-</v>
      </c>
      <c r="N151" s="89" t="str">
        <f>IF(ISNUMBER(mh!N149), IF(mh!N149=-999,"NA",IF(mh!N149&lt;1, "&lt;1", IF(mh!N149&gt;99, "&gt;99", mh!N149))), "-")</f>
        <v>-</v>
      </c>
      <c r="O151" s="5" t="str">
        <f>IF(ISNUMBER(mh!O149), IF(mh!O149=-999,"NA",IF(mh!O149&lt;1, "&lt;1", IF(mh!O149&gt;99, "&gt;99", mh!O149))), "-")</f>
        <v>-</v>
      </c>
      <c r="P151" s="5" t="str">
        <f>IF(ISNUMBER(mh!P149), IF(mh!P149=-999,"NA",IF(mh!P149&lt;1, "&lt;1", IF(mh!P149&gt;99, "&gt;99", mh!P149))), "-")</f>
        <v>-</v>
      </c>
      <c r="Q151" s="89" t="str">
        <f>IF(ISNUMBER(mh!Q149), IF(mh!Q149=-999,"NA",IF(mh!Q149&lt;1, "&lt;1", IF(mh!Q149&gt;99, "&gt;99", mh!Q149))), "-")</f>
        <v>-</v>
      </c>
      <c r="R151" s="89" t="str">
        <f>IF(ISNUMBER(mh!R149), IF(mh!R149=-999,"NA",IF(mh!R149&lt;1, "&lt;1", IF(mh!R149&gt;99, "&gt;99", mh!R149))), "-")</f>
        <v>-</v>
      </c>
      <c r="S151" s="89" t="str">
        <f>IF(ISNUMBER(mh!S149), IF(mh!S149=-999,"NA",IF(mh!S149&lt;1, "&lt;1", IF(mh!S149&gt;99, "&gt;99", mh!S149))), "-")</f>
        <v>-</v>
      </c>
      <c r="T151" s="89" t="str">
        <f>IF(ISNUMBER(mh!T149), IF(mh!T149=-999,"NA",IF(mh!T149&lt;1, "&lt;1", IF(mh!T149&gt;99, "&gt;99", mh!T149))), "-")</f>
        <v>-</v>
      </c>
      <c r="U151" s="5" t="str">
        <f>IF(ISNUMBER(mh!U149), IF(mh!U149=-999,"NA",IF(mh!U149&lt;1, "&lt;1", IF(mh!U149&gt;99, "&gt;99", mh!U149))), "-")</f>
        <v>-</v>
      </c>
      <c r="V151" s="5" t="str">
        <f>IF(ISNUMBER(mh!V149), IF(mh!V149=-999,"NA",IF(mh!V149&lt;1, "&lt;1", IF(mh!V149&gt;99, "&gt;99", mh!V149))), "-")</f>
        <v>-</v>
      </c>
      <c r="W151" s="2"/>
      <c r="X151" s="81" t="str">
        <f>IF(ISBLANK(mh!X149),"",mh!X149)</f>
        <v>Northern Africa and Western Asia</v>
      </c>
      <c r="Y151" s="2">
        <f>IF(ISBLANK(mh!Y149),"",mh!Y149)</f>
        <v>2022</v>
      </c>
      <c r="Z151" s="5" t="str">
        <f>IF(ISNUMBER(mh!Z149), IF(mh!Z149=-999,"NA",IF(mh!Z149&lt;1, "&lt;1", IF(mh!Z149&gt;99, "&gt;99", mh!Z149))), "-")</f>
        <v>-</v>
      </c>
      <c r="AA151" s="5" t="str">
        <f>IF(ISNUMBER(mh!AA149), IF(mh!AA149=-999,"NA",IF(mh!AA149&lt;1, "&lt;1", IF(mh!AA149&gt;99, "&gt;99", mh!AA149))), "-")</f>
        <v>-</v>
      </c>
      <c r="AB151" s="5" t="str">
        <f>IF(ISNUMBER(mh!AB149), IF(mh!AB149=-999,"NA",IF(mh!AB149&lt;1, "&lt;1", IF(mh!AB149&gt;99, "&gt;99", mh!AB149))), "-")</f>
        <v>-</v>
      </c>
      <c r="AC151" s="5" t="str">
        <f>IF(ISNUMBER(mh!AC149), IF(mh!AC149=-999,"NA",IF(mh!AC149&lt;1, "&lt;1", IF(mh!AC149&gt;99, "&gt;99", mh!AC149))), "-")</f>
        <v>-</v>
      </c>
      <c r="AD151" s="5" t="str">
        <f>IF(ISNUMBER(mh!AD149), IF(mh!AD149=-999,"NA",IF(mh!AD149&lt;1, "&lt;1", IF(mh!AD149&gt;99, "&gt;99", mh!AD149))), "-")</f>
        <v>-</v>
      </c>
      <c r="AE151" s="5" t="str">
        <f>IF(ISNUMBER(mh!AE149), IF(mh!AE149=-999,"NA",IF(mh!AE149&lt;1, "&lt;1", IF(mh!AE149&gt;99, "&gt;99", mh!AE149))), "-")</f>
        <v>-</v>
      </c>
      <c r="AF151" s="5" t="str">
        <f>IF(ISNUMBER(mh!AF149), IF(mh!AF149=-999,"NA",IF(mh!AF149&lt;1, "&lt;1", IF(mh!AF149&gt;99, "&gt;99", mh!AF149))), "-")</f>
        <v>-</v>
      </c>
      <c r="AG151" s="5" t="str">
        <f>IF(ISNUMBER(mh!AG149), IF(mh!AG149=-999,"NA",IF(mh!AG149&lt;1, "&lt;1", IF(mh!AG149&gt;99, "&gt;99", mh!AG149))), "-")</f>
        <v>-</v>
      </c>
      <c r="AH151" s="5" t="str">
        <f>IF(ISNUMBER(mh!AH149), IF(mh!AH149=-999,"NA",IF(mh!AH149&lt;1, "&lt;1", IF(mh!AH149&gt;99, "&gt;99", mh!AH149))), "-")</f>
        <v>-</v>
      </c>
      <c r="AI151" s="3">
        <f>IF(ISBLANK(mh!AI149), "", mh!AI149)</f>
        <v>148</v>
      </c>
    </row>
    <row r="152" spans="1:35" hidden="1" x14ac:dyDescent="0.25">
      <c r="A152" s="81" t="str">
        <f>IF(ISBLANK(mh!A150), "", mh!A150)</f>
        <v>Northern Africa and Western Asia</v>
      </c>
      <c r="B152" s="2">
        <f>IF(ISBLANK(mh!B150), "", mh!B150)</f>
        <v>2023</v>
      </c>
      <c r="C152" s="70">
        <f>IF(ISBLANK(mh!C150), "-", mh!C150)</f>
        <v>143147.60781860352</v>
      </c>
      <c r="D152" s="7">
        <f>IF(ISBLANK(mh!D150), "-", mh!D150)</f>
        <v>63.20001220703125</v>
      </c>
      <c r="E152" s="89" t="str">
        <f>IF(ISNUMBER(mh!E150), IF(mh!E150=-999,"NA",IF(mh!E150&lt;1, "&lt;1", IF(mh!E150&gt;99, "&gt;99", mh!E150))), "-")</f>
        <v>-</v>
      </c>
      <c r="F152" s="89" t="str">
        <f>IF(ISNUMBER(mh!F150), IF(mh!F150=-999,"NA",IF(mh!F150&lt;1, "&lt;1", IF(mh!F150&gt;99, "&gt;99", mh!F150))), "-")</f>
        <v>-</v>
      </c>
      <c r="G152" s="89" t="str">
        <f>IF(ISNUMBER(mh!G150), IF(mh!G150=-999,"NA",IF(mh!G150&lt;1, "&lt;1", IF(mh!G150&gt;99, "&gt;99", mh!G150))), "-")</f>
        <v>-</v>
      </c>
      <c r="H152" s="89" t="str">
        <f>IF(ISNUMBER(mh!H150), IF(mh!H150=-999,"NA",IF(mh!H150&lt;1, "&lt;1", IF(mh!H150&gt;99, "&gt;99", mh!H150))), "-")</f>
        <v>-</v>
      </c>
      <c r="I152" s="5" t="str">
        <f>IF(ISNUMBER(mh!I150), IF(mh!I150=-999,"NA",IF(mh!I150&lt;1, "&lt;1", IF(mh!I150&gt;99, "&gt;99", mh!I150))), "-")</f>
        <v>-</v>
      </c>
      <c r="J152" s="5" t="str">
        <f>IF(ISNUMBER(mh!J150), IF(mh!J150=-999,"NA",IF(mh!J150&lt;1, "&lt;1", IF(mh!J150&gt;99, "&gt;99", mh!J150))), "-")</f>
        <v>-</v>
      </c>
      <c r="K152" s="89" t="str">
        <f>IF(ISNUMBER(mh!K150), IF(mh!K150=-999,"NA",IF(mh!K150&lt;1, "&lt;1", IF(mh!K150&gt;99, "&gt;99", mh!K150))), "-")</f>
        <v>-</v>
      </c>
      <c r="L152" s="89" t="str">
        <f>IF(ISNUMBER(mh!L150), IF(mh!L150=-999,"NA",IF(mh!L150&lt;1, "&lt;1", IF(mh!L150&gt;99, "&gt;99", mh!L150))), "-")</f>
        <v>-</v>
      </c>
      <c r="M152" s="89" t="str">
        <f>IF(ISNUMBER(mh!M150), IF(mh!M150=-999,"NA",IF(mh!M150&lt;1, "&lt;1", IF(mh!M150&gt;99, "&gt;99", mh!M150))), "-")</f>
        <v>-</v>
      </c>
      <c r="N152" s="89" t="str">
        <f>IF(ISNUMBER(mh!N150), IF(mh!N150=-999,"NA",IF(mh!N150&lt;1, "&lt;1", IF(mh!N150&gt;99, "&gt;99", mh!N150))), "-")</f>
        <v>-</v>
      </c>
      <c r="O152" s="5" t="str">
        <f>IF(ISNUMBER(mh!O150), IF(mh!O150=-999,"NA",IF(mh!O150&lt;1, "&lt;1", IF(mh!O150&gt;99, "&gt;99", mh!O150))), "-")</f>
        <v>-</v>
      </c>
      <c r="P152" s="5" t="str">
        <f>IF(ISNUMBER(mh!P150), IF(mh!P150=-999,"NA",IF(mh!P150&lt;1, "&lt;1", IF(mh!P150&gt;99, "&gt;99", mh!P150))), "-")</f>
        <v>-</v>
      </c>
      <c r="Q152" s="89" t="str">
        <f>IF(ISNUMBER(mh!Q150), IF(mh!Q150=-999,"NA",IF(mh!Q150&lt;1, "&lt;1", IF(mh!Q150&gt;99, "&gt;99", mh!Q150))), "-")</f>
        <v>-</v>
      </c>
      <c r="R152" s="89" t="str">
        <f>IF(ISNUMBER(mh!R150), IF(mh!R150=-999,"NA",IF(mh!R150&lt;1, "&lt;1", IF(mh!R150&gt;99, "&gt;99", mh!R150))), "-")</f>
        <v>-</v>
      </c>
      <c r="S152" s="89" t="str">
        <f>IF(ISNUMBER(mh!S150), IF(mh!S150=-999,"NA",IF(mh!S150&lt;1, "&lt;1", IF(mh!S150&gt;99, "&gt;99", mh!S150))), "-")</f>
        <v>-</v>
      </c>
      <c r="T152" s="89" t="str">
        <f>IF(ISNUMBER(mh!T150), IF(mh!T150=-999,"NA",IF(mh!T150&lt;1, "&lt;1", IF(mh!T150&gt;99, "&gt;99", mh!T150))), "-")</f>
        <v>-</v>
      </c>
      <c r="U152" s="5" t="str">
        <f>IF(ISNUMBER(mh!U150), IF(mh!U150=-999,"NA",IF(mh!U150&lt;1, "&lt;1", IF(mh!U150&gt;99, "&gt;99", mh!U150))), "-")</f>
        <v>-</v>
      </c>
      <c r="V152" s="5" t="str">
        <f>IF(ISNUMBER(mh!V150), IF(mh!V150=-999,"NA",IF(mh!V150&lt;1, "&lt;1", IF(mh!V150&gt;99, "&gt;99", mh!V150))), "-")</f>
        <v>-</v>
      </c>
      <c r="W152" s="2"/>
      <c r="X152" s="81" t="str">
        <f>IF(ISBLANK(mh!X150),"",mh!X150)</f>
        <v>Northern Africa and Western Asia</v>
      </c>
      <c r="Y152" s="2">
        <f>IF(ISBLANK(mh!Y150),"",mh!Y150)</f>
        <v>2023</v>
      </c>
      <c r="Z152" s="5" t="str">
        <f>IF(ISNUMBER(mh!Z150), IF(mh!Z150=-999,"NA",IF(mh!Z150&lt;1, "&lt;1", IF(mh!Z150&gt;99, "&gt;99", mh!Z150))), "-")</f>
        <v>-</v>
      </c>
      <c r="AA152" s="5" t="str">
        <f>IF(ISNUMBER(mh!AA150), IF(mh!AA150=-999,"NA",IF(mh!AA150&lt;1, "&lt;1", IF(mh!AA150&gt;99, "&gt;99", mh!AA150))), "-")</f>
        <v>-</v>
      </c>
      <c r="AB152" s="5" t="str">
        <f>IF(ISNUMBER(mh!AB150), IF(mh!AB150=-999,"NA",IF(mh!AB150&lt;1, "&lt;1", IF(mh!AB150&gt;99, "&gt;99", mh!AB150))), "-")</f>
        <v>-</v>
      </c>
      <c r="AC152" s="5" t="str">
        <f>IF(ISNUMBER(mh!AC150), IF(mh!AC150=-999,"NA",IF(mh!AC150&lt;1, "&lt;1", IF(mh!AC150&gt;99, "&gt;99", mh!AC150))), "-")</f>
        <v>-</v>
      </c>
      <c r="AD152" s="5" t="str">
        <f>IF(ISNUMBER(mh!AD150), IF(mh!AD150=-999,"NA",IF(mh!AD150&lt;1, "&lt;1", IF(mh!AD150&gt;99, "&gt;99", mh!AD150))), "-")</f>
        <v>-</v>
      </c>
      <c r="AE152" s="5" t="str">
        <f>IF(ISNUMBER(mh!AE150), IF(mh!AE150=-999,"NA",IF(mh!AE150&lt;1, "&lt;1", IF(mh!AE150&gt;99, "&gt;99", mh!AE150))), "-")</f>
        <v>-</v>
      </c>
      <c r="AF152" s="5" t="str">
        <f>IF(ISNUMBER(mh!AF150), IF(mh!AF150=-999,"NA",IF(mh!AF150&lt;1, "&lt;1", IF(mh!AF150&gt;99, "&gt;99", mh!AF150))), "-")</f>
        <v>-</v>
      </c>
      <c r="AG152" s="5" t="str">
        <f>IF(ISNUMBER(mh!AG150), IF(mh!AG150=-999,"NA",IF(mh!AG150&lt;1, "&lt;1", IF(mh!AG150&gt;99, "&gt;99", mh!AG150))), "-")</f>
        <v>-</v>
      </c>
      <c r="AH152" s="5" t="str">
        <f>IF(ISNUMBER(mh!AH150), IF(mh!AH150=-999,"NA",IF(mh!AH150&lt;1, "&lt;1", IF(mh!AH150&gt;99, "&gt;99", mh!AH150))), "-")</f>
        <v>-</v>
      </c>
      <c r="AI152" s="3">
        <f>IF(ISBLANK(mh!AI150), "", mh!AI150)</f>
        <v>149</v>
      </c>
    </row>
    <row r="153" spans="1:35" x14ac:dyDescent="0.25">
      <c r="A153" s="81" t="str">
        <f>IF(ISBLANK(mh!A151), "", mh!A151)</f>
        <v>Northern Africa and Western Asia</v>
      </c>
      <c r="B153" s="2">
        <f>IF(ISBLANK(mh!B151), "", mh!B151)</f>
        <v>2024</v>
      </c>
      <c r="C153" s="70">
        <f>IF(ISBLANK(mh!C151), "-", mh!C151)</f>
        <v>145538.69247436523</v>
      </c>
      <c r="D153" s="7">
        <f>IF(ISBLANK(mh!D151), "-", mh!D151)</f>
        <v>63.523536682128906</v>
      </c>
      <c r="E153" s="89" t="str">
        <f>IF(ISNUMBER(mh!E151), IF(mh!E151=-999,"NA",IF(mh!E151&lt;1, "&lt;1", IF(mh!E151&gt;99, "&gt;99", mh!E151))), "-")</f>
        <v>-</v>
      </c>
      <c r="F153" s="89" t="str">
        <f>IF(ISNUMBER(mh!F151), IF(mh!F151=-999,"NA",IF(mh!F151&lt;1, "&lt;1", IF(mh!F151&gt;99, "&gt;99", mh!F151))), "-")</f>
        <v>-</v>
      </c>
      <c r="G153" s="89" t="str">
        <f>IF(ISNUMBER(mh!G151), IF(mh!G151=-999,"NA",IF(mh!G151&lt;1, "&lt;1", IF(mh!G151&gt;99, "&gt;99", mh!G151))), "-")</f>
        <v>-</v>
      </c>
      <c r="H153" s="89" t="str">
        <f>IF(ISNUMBER(mh!H151), IF(mh!H151=-999,"NA",IF(mh!H151&lt;1, "&lt;1", IF(mh!H151&gt;99, "&gt;99", mh!H151))), "-")</f>
        <v>-</v>
      </c>
      <c r="I153" s="5" t="str">
        <f>IF(ISNUMBER(mh!I151), IF(mh!I151=-999,"NA",IF(mh!I151&lt;1, "&lt;1", IF(mh!I151&gt;99, "&gt;99", mh!I151))), "-")</f>
        <v>-</v>
      </c>
      <c r="J153" s="5" t="str">
        <f>IF(ISNUMBER(mh!J151), IF(mh!J151=-999,"NA",IF(mh!J151&lt;1, "&lt;1", IF(mh!J151&gt;99, "&gt;99", mh!J151))), "-")</f>
        <v>-</v>
      </c>
      <c r="K153" s="89" t="str">
        <f>IF(ISNUMBER(mh!K151), IF(mh!K151=-999,"NA",IF(mh!K151&lt;1, "&lt;1", IF(mh!K151&gt;99, "&gt;99", mh!K151))), "-")</f>
        <v>-</v>
      </c>
      <c r="L153" s="89" t="str">
        <f>IF(ISNUMBER(mh!L151), IF(mh!L151=-999,"NA",IF(mh!L151&lt;1, "&lt;1", IF(mh!L151&gt;99, "&gt;99", mh!L151))), "-")</f>
        <v>-</v>
      </c>
      <c r="M153" s="89" t="str">
        <f>IF(ISNUMBER(mh!M151), IF(mh!M151=-999,"NA",IF(mh!M151&lt;1, "&lt;1", IF(mh!M151&gt;99, "&gt;99", mh!M151))), "-")</f>
        <v>-</v>
      </c>
      <c r="N153" s="89" t="str">
        <f>IF(ISNUMBER(mh!N151), IF(mh!N151=-999,"NA",IF(mh!N151&lt;1, "&lt;1", IF(mh!N151&gt;99, "&gt;99", mh!N151))), "-")</f>
        <v>-</v>
      </c>
      <c r="O153" s="5" t="str">
        <f>IF(ISNUMBER(mh!O151), IF(mh!O151=-999,"NA",IF(mh!O151&lt;1, "&lt;1", IF(mh!O151&gt;99, "&gt;99", mh!O151))), "-")</f>
        <v>-</v>
      </c>
      <c r="P153" s="5" t="str">
        <f>IF(ISNUMBER(mh!P151), IF(mh!P151=-999,"NA",IF(mh!P151&lt;1, "&lt;1", IF(mh!P151&gt;99, "&gt;99", mh!P151))), "-")</f>
        <v>-</v>
      </c>
      <c r="Q153" s="89" t="str">
        <f>IF(ISNUMBER(mh!Q151), IF(mh!Q151=-999,"NA",IF(mh!Q151&lt;1, "&lt;1", IF(mh!Q151&gt;99, "&gt;99", mh!Q151))), "-")</f>
        <v>-</v>
      </c>
      <c r="R153" s="89" t="str">
        <f>IF(ISNUMBER(mh!R151), IF(mh!R151=-999,"NA",IF(mh!R151&lt;1, "&lt;1", IF(mh!R151&gt;99, "&gt;99", mh!R151))), "-")</f>
        <v>-</v>
      </c>
      <c r="S153" s="89" t="str">
        <f>IF(ISNUMBER(mh!S151), IF(mh!S151=-999,"NA",IF(mh!S151&lt;1, "&lt;1", IF(mh!S151&gt;99, "&gt;99", mh!S151))), "-")</f>
        <v>-</v>
      </c>
      <c r="T153" s="89" t="str">
        <f>IF(ISNUMBER(mh!T151), IF(mh!T151=-999,"NA",IF(mh!T151&lt;1, "&lt;1", IF(mh!T151&gt;99, "&gt;99", mh!T151))), "-")</f>
        <v>-</v>
      </c>
      <c r="U153" s="5" t="str">
        <f>IF(ISNUMBER(mh!U151), IF(mh!U151=-999,"NA",IF(mh!U151&lt;1, "&lt;1", IF(mh!U151&gt;99, "&gt;99", mh!U151))), "-")</f>
        <v>-</v>
      </c>
      <c r="V153" s="5" t="str">
        <f>IF(ISNUMBER(mh!V151), IF(mh!V151=-999,"NA",IF(mh!V151&lt;1, "&lt;1", IF(mh!V151&gt;99, "&gt;99", mh!V151))), "-")</f>
        <v>-</v>
      </c>
      <c r="W153" s="2"/>
      <c r="X153" s="81" t="str">
        <f>IF(ISBLANK(mh!X151),"",mh!X151)</f>
        <v>Northern Africa and Western Asia</v>
      </c>
      <c r="Y153" s="2">
        <f>IF(ISBLANK(mh!Y151),"",mh!Y151)</f>
        <v>2024</v>
      </c>
      <c r="Z153" s="5" t="str">
        <f>IF(ISNUMBER(mh!Z151), IF(mh!Z151=-999,"NA",IF(mh!Z151&lt;1, "&lt;1", IF(mh!Z151&gt;99, "&gt;99", mh!Z151))), "-")</f>
        <v>-</v>
      </c>
      <c r="AA153" s="5" t="str">
        <f>IF(ISNUMBER(mh!AA151), IF(mh!AA151=-999,"NA",IF(mh!AA151&lt;1, "&lt;1", IF(mh!AA151&gt;99, "&gt;99", mh!AA151))), "-")</f>
        <v>-</v>
      </c>
      <c r="AB153" s="5" t="str">
        <f>IF(ISNUMBER(mh!AB151), IF(mh!AB151=-999,"NA",IF(mh!AB151&lt;1, "&lt;1", IF(mh!AB151&gt;99, "&gt;99", mh!AB151))), "-")</f>
        <v>-</v>
      </c>
      <c r="AC153" s="5" t="str">
        <f>IF(ISNUMBER(mh!AC151), IF(mh!AC151=-999,"NA",IF(mh!AC151&lt;1, "&lt;1", IF(mh!AC151&gt;99, "&gt;99", mh!AC151))), "-")</f>
        <v>-</v>
      </c>
      <c r="AD153" s="5" t="str">
        <f>IF(ISNUMBER(mh!AD151), IF(mh!AD151=-999,"NA",IF(mh!AD151&lt;1, "&lt;1", IF(mh!AD151&gt;99, "&gt;99", mh!AD151))), "-")</f>
        <v>-</v>
      </c>
      <c r="AE153" s="5" t="str">
        <f>IF(ISNUMBER(mh!AE151), IF(mh!AE151=-999,"NA",IF(mh!AE151&lt;1, "&lt;1", IF(mh!AE151&gt;99, "&gt;99", mh!AE151))), "-")</f>
        <v>-</v>
      </c>
      <c r="AF153" s="5" t="str">
        <f>IF(ISNUMBER(mh!AF151), IF(mh!AF151=-999,"NA",IF(mh!AF151&lt;1, "&lt;1", IF(mh!AF151&gt;99, "&gt;99", mh!AF151))), "-")</f>
        <v>-</v>
      </c>
      <c r="AG153" s="5" t="str">
        <f>IF(ISNUMBER(mh!AG151), IF(mh!AG151=-999,"NA",IF(mh!AG151&lt;1, "&lt;1", IF(mh!AG151&gt;99, "&gt;99", mh!AG151))), "-")</f>
        <v>-</v>
      </c>
      <c r="AH153" s="5" t="str">
        <f>IF(ISNUMBER(mh!AH151), IF(mh!AH151=-999,"NA",IF(mh!AH151&lt;1, "&lt;1", IF(mh!AH151&gt;99, "&gt;99", mh!AH151))), "-")</f>
        <v>-</v>
      </c>
      <c r="AI153" s="3">
        <f>IF(ISBLANK(mh!AI151), "", mh!AI151)</f>
        <v>150</v>
      </c>
    </row>
    <row r="154" spans="1:35" hidden="1" x14ac:dyDescent="0.25">
      <c r="A154" s="81" t="str">
        <f>IF(ISBLANK(mh!A152), "", mh!A152)</f>
        <v>Oceania</v>
      </c>
      <c r="B154" s="2">
        <f>IF(ISBLANK(mh!B152), "", mh!B152)</f>
        <v>2000</v>
      </c>
      <c r="C154" s="70">
        <f>IF(ISBLANK(mh!C152), "-", mh!C152)</f>
        <v>2076.1053015291691</v>
      </c>
      <c r="D154" s="7">
        <f>IF(ISBLANK(mh!D152), "-", mh!D152)</f>
        <v>23.657514572143555</v>
      </c>
      <c r="E154" s="89" t="str">
        <f>IF(ISNUMBER(mh!E152), IF(mh!E152=-999,"NA",IF(mh!E152&lt;1, "&lt;1", IF(mh!E152&gt;99, "&gt;99", mh!E152))), "-")</f>
        <v>-</v>
      </c>
      <c r="F154" s="89" t="str">
        <f>IF(ISNUMBER(mh!F152), IF(mh!F152=-999,"NA",IF(mh!F152&lt;1, "&lt;1", IF(mh!F152&gt;99, "&gt;99", mh!F152))), "-")</f>
        <v>-</v>
      </c>
      <c r="G154" s="89" t="str">
        <f>IF(ISNUMBER(mh!G152), IF(mh!G152=-999,"NA",IF(mh!G152&lt;1, "&lt;1", IF(mh!G152&gt;99, "&gt;99", mh!G152))), "-")</f>
        <v>-</v>
      </c>
      <c r="H154" s="89" t="str">
        <f>IF(ISNUMBER(mh!H152), IF(mh!H152=-999,"NA",IF(mh!H152&lt;1, "&lt;1", IF(mh!H152&gt;99, "&gt;99", mh!H152))), "-")</f>
        <v>-</v>
      </c>
      <c r="I154" s="5" t="str">
        <f>IF(ISNUMBER(mh!I152), IF(mh!I152=-999,"NA",IF(mh!I152&lt;1, "&lt;1", IF(mh!I152&gt;99, "&gt;99", mh!I152))), "-")</f>
        <v>-</v>
      </c>
      <c r="J154" s="5" t="str">
        <f>IF(ISNUMBER(mh!J152), IF(mh!J152=-999,"NA",IF(mh!J152&lt;1, "&lt;1", IF(mh!J152&gt;99, "&gt;99", mh!J152))), "-")</f>
        <v>-</v>
      </c>
      <c r="K154" s="89" t="str">
        <f>IF(ISNUMBER(mh!K152), IF(mh!K152=-999,"NA",IF(mh!K152&lt;1, "&lt;1", IF(mh!K152&gt;99, "&gt;99", mh!K152))), "-")</f>
        <v>-</v>
      </c>
      <c r="L154" s="89" t="str">
        <f>IF(ISNUMBER(mh!L152), IF(mh!L152=-999,"NA",IF(mh!L152&lt;1, "&lt;1", IF(mh!L152&gt;99, "&gt;99", mh!L152))), "-")</f>
        <v>-</v>
      </c>
      <c r="M154" s="89" t="str">
        <f>IF(ISNUMBER(mh!M152), IF(mh!M152=-999,"NA",IF(mh!M152&lt;1, "&lt;1", IF(mh!M152&gt;99, "&gt;99", mh!M152))), "-")</f>
        <v>-</v>
      </c>
      <c r="N154" s="89" t="str">
        <f>IF(ISNUMBER(mh!N152), IF(mh!N152=-999,"NA",IF(mh!N152&lt;1, "&lt;1", IF(mh!N152&gt;99, "&gt;99", mh!N152))), "-")</f>
        <v>-</v>
      </c>
      <c r="O154" s="5" t="str">
        <f>IF(ISNUMBER(mh!O152), IF(mh!O152=-999,"NA",IF(mh!O152&lt;1, "&lt;1", IF(mh!O152&gt;99, "&gt;99", mh!O152))), "-")</f>
        <v>-</v>
      </c>
      <c r="P154" s="5" t="str">
        <f>IF(ISNUMBER(mh!P152), IF(mh!P152=-999,"NA",IF(mh!P152&lt;1, "&lt;1", IF(mh!P152&gt;99, "&gt;99", mh!P152))), "-")</f>
        <v>-</v>
      </c>
      <c r="Q154" s="89" t="str">
        <f>IF(ISNUMBER(mh!Q152), IF(mh!Q152=-999,"NA",IF(mh!Q152&lt;1, "&lt;1", IF(mh!Q152&gt;99, "&gt;99", mh!Q152))), "-")</f>
        <v>-</v>
      </c>
      <c r="R154" s="89" t="str">
        <f>IF(ISNUMBER(mh!R152), IF(mh!R152=-999,"NA",IF(mh!R152&lt;1, "&lt;1", IF(mh!R152&gt;99, "&gt;99", mh!R152))), "-")</f>
        <v>-</v>
      </c>
      <c r="S154" s="89" t="str">
        <f>IF(ISNUMBER(mh!S152), IF(mh!S152=-999,"NA",IF(mh!S152&lt;1, "&lt;1", IF(mh!S152&gt;99, "&gt;99", mh!S152))), "-")</f>
        <v>-</v>
      </c>
      <c r="T154" s="89" t="str">
        <f>IF(ISNUMBER(mh!T152), IF(mh!T152=-999,"NA",IF(mh!T152&lt;1, "&lt;1", IF(mh!T152&gt;99, "&gt;99", mh!T152))), "-")</f>
        <v>-</v>
      </c>
      <c r="U154" s="5" t="str">
        <f>IF(ISNUMBER(mh!U152), IF(mh!U152=-999,"NA",IF(mh!U152&lt;1, "&lt;1", IF(mh!U152&gt;99, "&gt;99", mh!U152))), "-")</f>
        <v>-</v>
      </c>
      <c r="V154" s="5" t="str">
        <f>IF(ISNUMBER(mh!V152), IF(mh!V152=-999,"NA",IF(mh!V152&lt;1, "&lt;1", IF(mh!V152&gt;99, "&gt;99", mh!V152))), "-")</f>
        <v>-</v>
      </c>
      <c r="W154" s="2"/>
      <c r="X154" s="81" t="str">
        <f>IF(ISBLANK(mh!X152),"",mh!X152)</f>
        <v>Oceania</v>
      </c>
      <c r="Y154" s="2">
        <f>IF(ISBLANK(mh!Y152),"",mh!Y152)</f>
        <v>2000</v>
      </c>
      <c r="Z154" s="5" t="str">
        <f>IF(ISNUMBER(mh!Z152), IF(mh!Z152=-999,"NA",IF(mh!Z152&lt;1, "&lt;1", IF(mh!Z152&gt;99, "&gt;99", mh!Z152))), "-")</f>
        <v>-</v>
      </c>
      <c r="AA154" s="5" t="str">
        <f>IF(ISNUMBER(mh!AA152), IF(mh!AA152=-999,"NA",IF(mh!AA152&lt;1, "&lt;1", IF(mh!AA152&gt;99, "&gt;99", mh!AA152))), "-")</f>
        <v>-</v>
      </c>
      <c r="AB154" s="5" t="str">
        <f>IF(ISNUMBER(mh!AB152), IF(mh!AB152=-999,"NA",IF(mh!AB152&lt;1, "&lt;1", IF(mh!AB152&gt;99, "&gt;99", mh!AB152))), "-")</f>
        <v>-</v>
      </c>
      <c r="AC154" s="5" t="str">
        <f>IF(ISNUMBER(mh!AC152), IF(mh!AC152=-999,"NA",IF(mh!AC152&lt;1, "&lt;1", IF(mh!AC152&gt;99, "&gt;99", mh!AC152))), "-")</f>
        <v>-</v>
      </c>
      <c r="AD154" s="5" t="str">
        <f>IF(ISNUMBER(mh!AD152), IF(mh!AD152=-999,"NA",IF(mh!AD152&lt;1, "&lt;1", IF(mh!AD152&gt;99, "&gt;99", mh!AD152))), "-")</f>
        <v>-</v>
      </c>
      <c r="AE154" s="5" t="str">
        <f>IF(ISNUMBER(mh!AE152), IF(mh!AE152=-999,"NA",IF(mh!AE152&lt;1, "&lt;1", IF(mh!AE152&gt;99, "&gt;99", mh!AE152))), "-")</f>
        <v>-</v>
      </c>
      <c r="AF154" s="5" t="str">
        <f>IF(ISNUMBER(mh!AF152), IF(mh!AF152=-999,"NA",IF(mh!AF152&lt;1, "&lt;1", IF(mh!AF152&gt;99, "&gt;99", mh!AF152))), "-")</f>
        <v>-</v>
      </c>
      <c r="AG154" s="5" t="str">
        <f>IF(ISNUMBER(mh!AG152), IF(mh!AG152=-999,"NA",IF(mh!AG152&lt;1, "&lt;1", IF(mh!AG152&gt;99, "&gt;99", mh!AG152))), "-")</f>
        <v>-</v>
      </c>
      <c r="AH154" s="5" t="str">
        <f>IF(ISNUMBER(mh!AH152), IF(mh!AH152=-999,"NA",IF(mh!AH152&lt;1, "&lt;1", IF(mh!AH152&gt;99, "&gt;99", mh!AH152))), "-")</f>
        <v>-</v>
      </c>
      <c r="AI154" s="3">
        <f>IF(ISBLANK(mh!AI152), "", mh!AI152)</f>
        <v>151</v>
      </c>
    </row>
    <row r="155" spans="1:35" hidden="1" x14ac:dyDescent="0.25">
      <c r="A155" s="81" t="str">
        <f>IF(ISBLANK(mh!A153), "", mh!A153)</f>
        <v>Oceania</v>
      </c>
      <c r="B155" s="2">
        <f>IF(ISBLANK(mh!B153), "", mh!B153)</f>
        <v>2001</v>
      </c>
      <c r="C155" s="70">
        <f>IF(ISBLANK(mh!C153), "-", mh!C153)</f>
        <v>2141.7218036055565</v>
      </c>
      <c r="D155" s="7">
        <f>IF(ISBLANK(mh!D153), "-", mh!D153)</f>
        <v>23.56022834777832</v>
      </c>
      <c r="E155" s="89" t="str">
        <f>IF(ISNUMBER(mh!E153), IF(mh!E153=-999,"NA",IF(mh!E153&lt;1, "&lt;1", IF(mh!E153&gt;99, "&gt;99", mh!E153))), "-")</f>
        <v>-</v>
      </c>
      <c r="F155" s="89" t="str">
        <f>IF(ISNUMBER(mh!F153), IF(mh!F153=-999,"NA",IF(mh!F153&lt;1, "&lt;1", IF(mh!F153&gt;99, "&gt;99", mh!F153))), "-")</f>
        <v>-</v>
      </c>
      <c r="G155" s="89" t="str">
        <f>IF(ISNUMBER(mh!G153), IF(mh!G153=-999,"NA",IF(mh!G153&lt;1, "&lt;1", IF(mh!G153&gt;99, "&gt;99", mh!G153))), "-")</f>
        <v>-</v>
      </c>
      <c r="H155" s="89" t="str">
        <f>IF(ISNUMBER(mh!H153), IF(mh!H153=-999,"NA",IF(mh!H153&lt;1, "&lt;1", IF(mh!H153&gt;99, "&gt;99", mh!H153))), "-")</f>
        <v>-</v>
      </c>
      <c r="I155" s="5" t="str">
        <f>IF(ISNUMBER(mh!I153), IF(mh!I153=-999,"NA",IF(mh!I153&lt;1, "&lt;1", IF(mh!I153&gt;99, "&gt;99", mh!I153))), "-")</f>
        <v>-</v>
      </c>
      <c r="J155" s="5" t="str">
        <f>IF(ISNUMBER(mh!J153), IF(mh!J153=-999,"NA",IF(mh!J153&lt;1, "&lt;1", IF(mh!J153&gt;99, "&gt;99", mh!J153))), "-")</f>
        <v>-</v>
      </c>
      <c r="K155" s="89" t="str">
        <f>IF(ISNUMBER(mh!K153), IF(mh!K153=-999,"NA",IF(mh!K153&lt;1, "&lt;1", IF(mh!K153&gt;99, "&gt;99", mh!K153))), "-")</f>
        <v>-</v>
      </c>
      <c r="L155" s="89" t="str">
        <f>IF(ISNUMBER(mh!L153), IF(mh!L153=-999,"NA",IF(mh!L153&lt;1, "&lt;1", IF(mh!L153&gt;99, "&gt;99", mh!L153))), "-")</f>
        <v>-</v>
      </c>
      <c r="M155" s="89" t="str">
        <f>IF(ISNUMBER(mh!M153), IF(mh!M153=-999,"NA",IF(mh!M153&lt;1, "&lt;1", IF(mh!M153&gt;99, "&gt;99", mh!M153))), "-")</f>
        <v>-</v>
      </c>
      <c r="N155" s="89" t="str">
        <f>IF(ISNUMBER(mh!N153), IF(mh!N153=-999,"NA",IF(mh!N153&lt;1, "&lt;1", IF(mh!N153&gt;99, "&gt;99", mh!N153))), "-")</f>
        <v>-</v>
      </c>
      <c r="O155" s="5" t="str">
        <f>IF(ISNUMBER(mh!O153), IF(mh!O153=-999,"NA",IF(mh!O153&lt;1, "&lt;1", IF(mh!O153&gt;99, "&gt;99", mh!O153))), "-")</f>
        <v>-</v>
      </c>
      <c r="P155" s="5" t="str">
        <f>IF(ISNUMBER(mh!P153), IF(mh!P153=-999,"NA",IF(mh!P153&lt;1, "&lt;1", IF(mh!P153&gt;99, "&gt;99", mh!P153))), "-")</f>
        <v>-</v>
      </c>
      <c r="Q155" s="89" t="str">
        <f>IF(ISNUMBER(mh!Q153), IF(mh!Q153=-999,"NA",IF(mh!Q153&lt;1, "&lt;1", IF(mh!Q153&gt;99, "&gt;99", mh!Q153))), "-")</f>
        <v>-</v>
      </c>
      <c r="R155" s="89" t="str">
        <f>IF(ISNUMBER(mh!R153), IF(mh!R153=-999,"NA",IF(mh!R153&lt;1, "&lt;1", IF(mh!R153&gt;99, "&gt;99", mh!R153))), "-")</f>
        <v>-</v>
      </c>
      <c r="S155" s="89" t="str">
        <f>IF(ISNUMBER(mh!S153), IF(mh!S153=-999,"NA",IF(mh!S153&lt;1, "&lt;1", IF(mh!S153&gt;99, "&gt;99", mh!S153))), "-")</f>
        <v>-</v>
      </c>
      <c r="T155" s="89" t="str">
        <f>IF(ISNUMBER(mh!T153), IF(mh!T153=-999,"NA",IF(mh!T153&lt;1, "&lt;1", IF(mh!T153&gt;99, "&gt;99", mh!T153))), "-")</f>
        <v>-</v>
      </c>
      <c r="U155" s="5" t="str">
        <f>IF(ISNUMBER(mh!U153), IF(mh!U153=-999,"NA",IF(mh!U153&lt;1, "&lt;1", IF(mh!U153&gt;99, "&gt;99", mh!U153))), "-")</f>
        <v>-</v>
      </c>
      <c r="V155" s="5" t="str">
        <f>IF(ISNUMBER(mh!V153), IF(mh!V153=-999,"NA",IF(mh!V153&lt;1, "&lt;1", IF(mh!V153&gt;99, "&gt;99", mh!V153))), "-")</f>
        <v>-</v>
      </c>
      <c r="W155" s="2"/>
      <c r="X155" s="81" t="str">
        <f>IF(ISBLANK(mh!X153),"",mh!X153)</f>
        <v>Oceania</v>
      </c>
      <c r="Y155" s="2">
        <f>IF(ISBLANK(mh!Y153),"",mh!Y153)</f>
        <v>2001</v>
      </c>
      <c r="Z155" s="5" t="str">
        <f>IF(ISNUMBER(mh!Z153), IF(mh!Z153=-999,"NA",IF(mh!Z153&lt;1, "&lt;1", IF(mh!Z153&gt;99, "&gt;99", mh!Z153))), "-")</f>
        <v>-</v>
      </c>
      <c r="AA155" s="5" t="str">
        <f>IF(ISNUMBER(mh!AA153), IF(mh!AA153=-999,"NA",IF(mh!AA153&lt;1, "&lt;1", IF(mh!AA153&gt;99, "&gt;99", mh!AA153))), "-")</f>
        <v>-</v>
      </c>
      <c r="AB155" s="5" t="str">
        <f>IF(ISNUMBER(mh!AB153), IF(mh!AB153=-999,"NA",IF(mh!AB153&lt;1, "&lt;1", IF(mh!AB153&gt;99, "&gt;99", mh!AB153))), "-")</f>
        <v>-</v>
      </c>
      <c r="AC155" s="5" t="str">
        <f>IF(ISNUMBER(mh!AC153), IF(mh!AC153=-999,"NA",IF(mh!AC153&lt;1, "&lt;1", IF(mh!AC153&gt;99, "&gt;99", mh!AC153))), "-")</f>
        <v>-</v>
      </c>
      <c r="AD155" s="5" t="str">
        <f>IF(ISNUMBER(mh!AD153), IF(mh!AD153=-999,"NA",IF(mh!AD153&lt;1, "&lt;1", IF(mh!AD153&gt;99, "&gt;99", mh!AD153))), "-")</f>
        <v>-</v>
      </c>
      <c r="AE155" s="5" t="str">
        <f>IF(ISNUMBER(mh!AE153), IF(mh!AE153=-999,"NA",IF(mh!AE153&lt;1, "&lt;1", IF(mh!AE153&gt;99, "&gt;99", mh!AE153))), "-")</f>
        <v>-</v>
      </c>
      <c r="AF155" s="5" t="str">
        <f>IF(ISNUMBER(mh!AF153), IF(mh!AF153=-999,"NA",IF(mh!AF153&lt;1, "&lt;1", IF(mh!AF153&gt;99, "&gt;99", mh!AF153))), "-")</f>
        <v>-</v>
      </c>
      <c r="AG155" s="5" t="str">
        <f>IF(ISNUMBER(mh!AG153), IF(mh!AG153=-999,"NA",IF(mh!AG153&lt;1, "&lt;1", IF(mh!AG153&gt;99, "&gt;99", mh!AG153))), "-")</f>
        <v>-</v>
      </c>
      <c r="AH155" s="5" t="str">
        <f>IF(ISNUMBER(mh!AH153), IF(mh!AH153=-999,"NA",IF(mh!AH153&lt;1, "&lt;1", IF(mh!AH153&gt;99, "&gt;99", mh!AH153))), "-")</f>
        <v>-</v>
      </c>
      <c r="AI155" s="3">
        <f>IF(ISBLANK(mh!AI153), "", mh!AI153)</f>
        <v>152</v>
      </c>
    </row>
    <row r="156" spans="1:35" hidden="1" x14ac:dyDescent="0.25">
      <c r="A156" s="81" t="str">
        <f>IF(ISBLANK(mh!A154), "", mh!A154)</f>
        <v>Oceania</v>
      </c>
      <c r="B156" s="2">
        <f>IF(ISBLANK(mh!B154), "", mh!B154)</f>
        <v>2002</v>
      </c>
      <c r="C156" s="70">
        <f>IF(ISBLANK(mh!C154), "-", mh!C154)</f>
        <v>2207.1591845452785</v>
      </c>
      <c r="D156" s="7">
        <f>IF(ISBLANK(mh!D154), "-", mh!D154)</f>
        <v>23.447351455688477</v>
      </c>
      <c r="E156" s="89" t="str">
        <f>IF(ISNUMBER(mh!E154), IF(mh!E154=-999,"NA",IF(mh!E154&lt;1, "&lt;1", IF(mh!E154&gt;99, "&gt;99", mh!E154))), "-")</f>
        <v>-</v>
      </c>
      <c r="F156" s="89" t="str">
        <f>IF(ISNUMBER(mh!F154), IF(mh!F154=-999,"NA",IF(mh!F154&lt;1, "&lt;1", IF(mh!F154&gt;99, "&gt;99", mh!F154))), "-")</f>
        <v>-</v>
      </c>
      <c r="G156" s="89" t="str">
        <f>IF(ISNUMBER(mh!G154), IF(mh!G154=-999,"NA",IF(mh!G154&lt;1, "&lt;1", IF(mh!G154&gt;99, "&gt;99", mh!G154))), "-")</f>
        <v>-</v>
      </c>
      <c r="H156" s="89" t="str">
        <f>IF(ISNUMBER(mh!H154), IF(mh!H154=-999,"NA",IF(mh!H154&lt;1, "&lt;1", IF(mh!H154&gt;99, "&gt;99", mh!H154))), "-")</f>
        <v>-</v>
      </c>
      <c r="I156" s="5" t="str">
        <f>IF(ISNUMBER(mh!I154), IF(mh!I154=-999,"NA",IF(mh!I154&lt;1, "&lt;1", IF(mh!I154&gt;99, "&gt;99", mh!I154))), "-")</f>
        <v>-</v>
      </c>
      <c r="J156" s="5" t="str">
        <f>IF(ISNUMBER(mh!J154), IF(mh!J154=-999,"NA",IF(mh!J154&lt;1, "&lt;1", IF(mh!J154&gt;99, "&gt;99", mh!J154))), "-")</f>
        <v>-</v>
      </c>
      <c r="K156" s="89" t="str">
        <f>IF(ISNUMBER(mh!K154), IF(mh!K154=-999,"NA",IF(mh!K154&lt;1, "&lt;1", IF(mh!K154&gt;99, "&gt;99", mh!K154))), "-")</f>
        <v>-</v>
      </c>
      <c r="L156" s="89" t="str">
        <f>IF(ISNUMBER(mh!L154), IF(mh!L154=-999,"NA",IF(mh!L154&lt;1, "&lt;1", IF(mh!L154&gt;99, "&gt;99", mh!L154))), "-")</f>
        <v>-</v>
      </c>
      <c r="M156" s="89" t="str">
        <f>IF(ISNUMBER(mh!M154), IF(mh!M154=-999,"NA",IF(mh!M154&lt;1, "&lt;1", IF(mh!M154&gt;99, "&gt;99", mh!M154))), "-")</f>
        <v>-</v>
      </c>
      <c r="N156" s="89" t="str">
        <f>IF(ISNUMBER(mh!N154), IF(mh!N154=-999,"NA",IF(mh!N154&lt;1, "&lt;1", IF(mh!N154&gt;99, "&gt;99", mh!N154))), "-")</f>
        <v>-</v>
      </c>
      <c r="O156" s="5" t="str">
        <f>IF(ISNUMBER(mh!O154), IF(mh!O154=-999,"NA",IF(mh!O154&lt;1, "&lt;1", IF(mh!O154&gt;99, "&gt;99", mh!O154))), "-")</f>
        <v>-</v>
      </c>
      <c r="P156" s="5" t="str">
        <f>IF(ISNUMBER(mh!P154), IF(mh!P154=-999,"NA",IF(mh!P154&lt;1, "&lt;1", IF(mh!P154&gt;99, "&gt;99", mh!P154))), "-")</f>
        <v>-</v>
      </c>
      <c r="Q156" s="89" t="str">
        <f>IF(ISNUMBER(mh!Q154), IF(mh!Q154=-999,"NA",IF(mh!Q154&lt;1, "&lt;1", IF(mh!Q154&gt;99, "&gt;99", mh!Q154))), "-")</f>
        <v>-</v>
      </c>
      <c r="R156" s="89" t="str">
        <f>IF(ISNUMBER(mh!R154), IF(mh!R154=-999,"NA",IF(mh!R154&lt;1, "&lt;1", IF(mh!R154&gt;99, "&gt;99", mh!R154))), "-")</f>
        <v>-</v>
      </c>
      <c r="S156" s="89" t="str">
        <f>IF(ISNUMBER(mh!S154), IF(mh!S154=-999,"NA",IF(mh!S154&lt;1, "&lt;1", IF(mh!S154&gt;99, "&gt;99", mh!S154))), "-")</f>
        <v>-</v>
      </c>
      <c r="T156" s="89" t="str">
        <f>IF(ISNUMBER(mh!T154), IF(mh!T154=-999,"NA",IF(mh!T154&lt;1, "&lt;1", IF(mh!T154&gt;99, "&gt;99", mh!T154))), "-")</f>
        <v>-</v>
      </c>
      <c r="U156" s="5" t="str">
        <f>IF(ISNUMBER(mh!U154), IF(mh!U154=-999,"NA",IF(mh!U154&lt;1, "&lt;1", IF(mh!U154&gt;99, "&gt;99", mh!U154))), "-")</f>
        <v>-</v>
      </c>
      <c r="V156" s="5" t="str">
        <f>IF(ISNUMBER(mh!V154), IF(mh!V154=-999,"NA",IF(mh!V154&lt;1, "&lt;1", IF(mh!V154&gt;99, "&gt;99", mh!V154))), "-")</f>
        <v>-</v>
      </c>
      <c r="W156" s="2"/>
      <c r="X156" s="81" t="str">
        <f>IF(ISBLANK(mh!X154),"",mh!X154)</f>
        <v>Oceania</v>
      </c>
      <c r="Y156" s="2">
        <f>IF(ISBLANK(mh!Y154),"",mh!Y154)</f>
        <v>2002</v>
      </c>
      <c r="Z156" s="5" t="str">
        <f>IF(ISNUMBER(mh!Z154), IF(mh!Z154=-999,"NA",IF(mh!Z154&lt;1, "&lt;1", IF(mh!Z154&gt;99, "&gt;99", mh!Z154))), "-")</f>
        <v>-</v>
      </c>
      <c r="AA156" s="5" t="str">
        <f>IF(ISNUMBER(mh!AA154), IF(mh!AA154=-999,"NA",IF(mh!AA154&lt;1, "&lt;1", IF(mh!AA154&gt;99, "&gt;99", mh!AA154))), "-")</f>
        <v>-</v>
      </c>
      <c r="AB156" s="5" t="str">
        <f>IF(ISNUMBER(mh!AB154), IF(mh!AB154=-999,"NA",IF(mh!AB154&lt;1, "&lt;1", IF(mh!AB154&gt;99, "&gt;99", mh!AB154))), "-")</f>
        <v>-</v>
      </c>
      <c r="AC156" s="5" t="str">
        <f>IF(ISNUMBER(mh!AC154), IF(mh!AC154=-999,"NA",IF(mh!AC154&lt;1, "&lt;1", IF(mh!AC154&gt;99, "&gt;99", mh!AC154))), "-")</f>
        <v>-</v>
      </c>
      <c r="AD156" s="5" t="str">
        <f>IF(ISNUMBER(mh!AD154), IF(mh!AD154=-999,"NA",IF(mh!AD154&lt;1, "&lt;1", IF(mh!AD154&gt;99, "&gt;99", mh!AD154))), "-")</f>
        <v>-</v>
      </c>
      <c r="AE156" s="5" t="str">
        <f>IF(ISNUMBER(mh!AE154), IF(mh!AE154=-999,"NA",IF(mh!AE154&lt;1, "&lt;1", IF(mh!AE154&gt;99, "&gt;99", mh!AE154))), "-")</f>
        <v>-</v>
      </c>
      <c r="AF156" s="5" t="str">
        <f>IF(ISNUMBER(mh!AF154), IF(mh!AF154=-999,"NA",IF(mh!AF154&lt;1, "&lt;1", IF(mh!AF154&gt;99, "&gt;99", mh!AF154))), "-")</f>
        <v>-</v>
      </c>
      <c r="AG156" s="5" t="str">
        <f>IF(ISNUMBER(mh!AG154), IF(mh!AG154=-999,"NA",IF(mh!AG154&lt;1, "&lt;1", IF(mh!AG154&gt;99, "&gt;99", mh!AG154))), "-")</f>
        <v>-</v>
      </c>
      <c r="AH156" s="5" t="str">
        <f>IF(ISNUMBER(mh!AH154), IF(mh!AH154=-999,"NA",IF(mh!AH154&lt;1, "&lt;1", IF(mh!AH154&gt;99, "&gt;99", mh!AH154))), "-")</f>
        <v>-</v>
      </c>
      <c r="AI156" s="3">
        <f>IF(ISBLANK(mh!AI154), "", mh!AI154)</f>
        <v>153</v>
      </c>
    </row>
    <row r="157" spans="1:35" hidden="1" x14ac:dyDescent="0.25">
      <c r="A157" s="81" t="str">
        <f>IF(ISBLANK(mh!A155), "", mh!A155)</f>
        <v>Oceania</v>
      </c>
      <c r="B157" s="2">
        <f>IF(ISBLANK(mh!B155), "", mh!B155)</f>
        <v>2003</v>
      </c>
      <c r="C157" s="70">
        <f>IF(ISBLANK(mh!C155), "-", mh!C155)</f>
        <v>2273.8633007109165</v>
      </c>
      <c r="D157" s="7">
        <f>IF(ISBLANK(mh!D155), "-", mh!D155)</f>
        <v>23.345115661621094</v>
      </c>
      <c r="E157" s="89" t="str">
        <f>IF(ISNUMBER(mh!E155), IF(mh!E155=-999,"NA",IF(mh!E155&lt;1, "&lt;1", IF(mh!E155&gt;99, "&gt;99", mh!E155))), "-")</f>
        <v>-</v>
      </c>
      <c r="F157" s="89" t="str">
        <f>IF(ISNUMBER(mh!F155), IF(mh!F155=-999,"NA",IF(mh!F155&lt;1, "&lt;1", IF(mh!F155&gt;99, "&gt;99", mh!F155))), "-")</f>
        <v>-</v>
      </c>
      <c r="G157" s="89" t="str">
        <f>IF(ISNUMBER(mh!G155), IF(mh!G155=-999,"NA",IF(mh!G155&lt;1, "&lt;1", IF(mh!G155&gt;99, "&gt;99", mh!G155))), "-")</f>
        <v>-</v>
      </c>
      <c r="H157" s="89" t="str">
        <f>IF(ISNUMBER(mh!H155), IF(mh!H155=-999,"NA",IF(mh!H155&lt;1, "&lt;1", IF(mh!H155&gt;99, "&gt;99", mh!H155))), "-")</f>
        <v>-</v>
      </c>
      <c r="I157" s="5" t="str">
        <f>IF(ISNUMBER(mh!I155), IF(mh!I155=-999,"NA",IF(mh!I155&lt;1, "&lt;1", IF(mh!I155&gt;99, "&gt;99", mh!I155))), "-")</f>
        <v>-</v>
      </c>
      <c r="J157" s="5" t="str">
        <f>IF(ISNUMBER(mh!J155), IF(mh!J155=-999,"NA",IF(mh!J155&lt;1, "&lt;1", IF(mh!J155&gt;99, "&gt;99", mh!J155))), "-")</f>
        <v>-</v>
      </c>
      <c r="K157" s="89" t="str">
        <f>IF(ISNUMBER(mh!K155), IF(mh!K155=-999,"NA",IF(mh!K155&lt;1, "&lt;1", IF(mh!K155&gt;99, "&gt;99", mh!K155))), "-")</f>
        <v>-</v>
      </c>
      <c r="L157" s="89" t="str">
        <f>IF(ISNUMBER(mh!L155), IF(mh!L155=-999,"NA",IF(mh!L155&lt;1, "&lt;1", IF(mh!L155&gt;99, "&gt;99", mh!L155))), "-")</f>
        <v>-</v>
      </c>
      <c r="M157" s="89" t="str">
        <f>IF(ISNUMBER(mh!M155), IF(mh!M155=-999,"NA",IF(mh!M155&lt;1, "&lt;1", IF(mh!M155&gt;99, "&gt;99", mh!M155))), "-")</f>
        <v>-</v>
      </c>
      <c r="N157" s="89" t="str">
        <f>IF(ISNUMBER(mh!N155), IF(mh!N155=-999,"NA",IF(mh!N155&lt;1, "&lt;1", IF(mh!N155&gt;99, "&gt;99", mh!N155))), "-")</f>
        <v>-</v>
      </c>
      <c r="O157" s="5" t="str">
        <f>IF(ISNUMBER(mh!O155), IF(mh!O155=-999,"NA",IF(mh!O155&lt;1, "&lt;1", IF(mh!O155&gt;99, "&gt;99", mh!O155))), "-")</f>
        <v>-</v>
      </c>
      <c r="P157" s="5" t="str">
        <f>IF(ISNUMBER(mh!P155), IF(mh!P155=-999,"NA",IF(mh!P155&lt;1, "&lt;1", IF(mh!P155&gt;99, "&gt;99", mh!P155))), "-")</f>
        <v>-</v>
      </c>
      <c r="Q157" s="89" t="str">
        <f>IF(ISNUMBER(mh!Q155), IF(mh!Q155=-999,"NA",IF(mh!Q155&lt;1, "&lt;1", IF(mh!Q155&gt;99, "&gt;99", mh!Q155))), "-")</f>
        <v>-</v>
      </c>
      <c r="R157" s="89" t="str">
        <f>IF(ISNUMBER(mh!R155), IF(mh!R155=-999,"NA",IF(mh!R155&lt;1, "&lt;1", IF(mh!R155&gt;99, "&gt;99", mh!R155))), "-")</f>
        <v>-</v>
      </c>
      <c r="S157" s="89" t="str">
        <f>IF(ISNUMBER(mh!S155), IF(mh!S155=-999,"NA",IF(mh!S155&lt;1, "&lt;1", IF(mh!S155&gt;99, "&gt;99", mh!S155))), "-")</f>
        <v>-</v>
      </c>
      <c r="T157" s="89" t="str">
        <f>IF(ISNUMBER(mh!T155), IF(mh!T155=-999,"NA",IF(mh!T155&lt;1, "&lt;1", IF(mh!T155&gt;99, "&gt;99", mh!T155))), "-")</f>
        <v>-</v>
      </c>
      <c r="U157" s="5" t="str">
        <f>IF(ISNUMBER(mh!U155), IF(mh!U155=-999,"NA",IF(mh!U155&lt;1, "&lt;1", IF(mh!U155&gt;99, "&gt;99", mh!U155))), "-")</f>
        <v>-</v>
      </c>
      <c r="V157" s="5" t="str">
        <f>IF(ISNUMBER(mh!V155), IF(mh!V155=-999,"NA",IF(mh!V155&lt;1, "&lt;1", IF(mh!V155&gt;99, "&gt;99", mh!V155))), "-")</f>
        <v>-</v>
      </c>
      <c r="W157" s="2"/>
      <c r="X157" s="81" t="str">
        <f>IF(ISBLANK(mh!X155),"",mh!X155)</f>
        <v>Oceania</v>
      </c>
      <c r="Y157" s="2">
        <f>IF(ISBLANK(mh!Y155),"",mh!Y155)</f>
        <v>2003</v>
      </c>
      <c r="Z157" s="5" t="str">
        <f>IF(ISNUMBER(mh!Z155), IF(mh!Z155=-999,"NA",IF(mh!Z155&lt;1, "&lt;1", IF(mh!Z155&gt;99, "&gt;99", mh!Z155))), "-")</f>
        <v>-</v>
      </c>
      <c r="AA157" s="5" t="str">
        <f>IF(ISNUMBER(mh!AA155), IF(mh!AA155=-999,"NA",IF(mh!AA155&lt;1, "&lt;1", IF(mh!AA155&gt;99, "&gt;99", mh!AA155))), "-")</f>
        <v>-</v>
      </c>
      <c r="AB157" s="5" t="str">
        <f>IF(ISNUMBER(mh!AB155), IF(mh!AB155=-999,"NA",IF(mh!AB155&lt;1, "&lt;1", IF(mh!AB155&gt;99, "&gt;99", mh!AB155))), "-")</f>
        <v>-</v>
      </c>
      <c r="AC157" s="5" t="str">
        <f>IF(ISNUMBER(mh!AC155), IF(mh!AC155=-999,"NA",IF(mh!AC155&lt;1, "&lt;1", IF(mh!AC155&gt;99, "&gt;99", mh!AC155))), "-")</f>
        <v>-</v>
      </c>
      <c r="AD157" s="5" t="str">
        <f>IF(ISNUMBER(mh!AD155), IF(mh!AD155=-999,"NA",IF(mh!AD155&lt;1, "&lt;1", IF(mh!AD155&gt;99, "&gt;99", mh!AD155))), "-")</f>
        <v>-</v>
      </c>
      <c r="AE157" s="5" t="str">
        <f>IF(ISNUMBER(mh!AE155), IF(mh!AE155=-999,"NA",IF(mh!AE155&lt;1, "&lt;1", IF(mh!AE155&gt;99, "&gt;99", mh!AE155))), "-")</f>
        <v>-</v>
      </c>
      <c r="AF157" s="5" t="str">
        <f>IF(ISNUMBER(mh!AF155), IF(mh!AF155=-999,"NA",IF(mh!AF155&lt;1, "&lt;1", IF(mh!AF155&gt;99, "&gt;99", mh!AF155))), "-")</f>
        <v>-</v>
      </c>
      <c r="AG157" s="5" t="str">
        <f>IF(ISNUMBER(mh!AG155), IF(mh!AG155=-999,"NA",IF(mh!AG155&lt;1, "&lt;1", IF(mh!AG155&gt;99, "&gt;99", mh!AG155))), "-")</f>
        <v>-</v>
      </c>
      <c r="AH157" s="5" t="str">
        <f>IF(ISNUMBER(mh!AH155), IF(mh!AH155=-999,"NA",IF(mh!AH155&lt;1, "&lt;1", IF(mh!AH155&gt;99, "&gt;99", mh!AH155))), "-")</f>
        <v>-</v>
      </c>
      <c r="AI157" s="3">
        <f>IF(ISBLANK(mh!AI155), "", mh!AI155)</f>
        <v>154</v>
      </c>
    </row>
    <row r="158" spans="1:35" hidden="1" x14ac:dyDescent="0.25">
      <c r="A158" s="81" t="str">
        <f>IF(ISBLANK(mh!A156), "", mh!A156)</f>
        <v>Oceania</v>
      </c>
      <c r="B158" s="2">
        <f>IF(ISBLANK(mh!B156), "", mh!B156)</f>
        <v>2004</v>
      </c>
      <c r="C158" s="70">
        <f>IF(ISBLANK(mh!C156), "-", mh!C156)</f>
        <v>2341.5820138454437</v>
      </c>
      <c r="D158" s="7">
        <f>IF(ISBLANK(mh!D156), "-", mh!D156)</f>
        <v>23.250858306884766</v>
      </c>
      <c r="E158" s="89" t="str">
        <f>IF(ISNUMBER(mh!E156), IF(mh!E156=-999,"NA",IF(mh!E156&lt;1, "&lt;1", IF(mh!E156&gt;99, "&gt;99", mh!E156))), "-")</f>
        <v>-</v>
      </c>
      <c r="F158" s="89" t="str">
        <f>IF(ISNUMBER(mh!F156), IF(mh!F156=-999,"NA",IF(mh!F156&lt;1, "&lt;1", IF(mh!F156&gt;99, "&gt;99", mh!F156))), "-")</f>
        <v>-</v>
      </c>
      <c r="G158" s="89" t="str">
        <f>IF(ISNUMBER(mh!G156), IF(mh!G156=-999,"NA",IF(mh!G156&lt;1, "&lt;1", IF(mh!G156&gt;99, "&gt;99", mh!G156))), "-")</f>
        <v>-</v>
      </c>
      <c r="H158" s="89" t="str">
        <f>IF(ISNUMBER(mh!H156), IF(mh!H156=-999,"NA",IF(mh!H156&lt;1, "&lt;1", IF(mh!H156&gt;99, "&gt;99", mh!H156))), "-")</f>
        <v>-</v>
      </c>
      <c r="I158" s="5" t="str">
        <f>IF(ISNUMBER(mh!I156), IF(mh!I156=-999,"NA",IF(mh!I156&lt;1, "&lt;1", IF(mh!I156&gt;99, "&gt;99", mh!I156))), "-")</f>
        <v>-</v>
      </c>
      <c r="J158" s="5" t="str">
        <f>IF(ISNUMBER(mh!J156), IF(mh!J156=-999,"NA",IF(mh!J156&lt;1, "&lt;1", IF(mh!J156&gt;99, "&gt;99", mh!J156))), "-")</f>
        <v>-</v>
      </c>
      <c r="K158" s="89" t="str">
        <f>IF(ISNUMBER(mh!K156), IF(mh!K156=-999,"NA",IF(mh!K156&lt;1, "&lt;1", IF(mh!K156&gt;99, "&gt;99", mh!K156))), "-")</f>
        <v>-</v>
      </c>
      <c r="L158" s="89" t="str">
        <f>IF(ISNUMBER(mh!L156), IF(mh!L156=-999,"NA",IF(mh!L156&lt;1, "&lt;1", IF(mh!L156&gt;99, "&gt;99", mh!L156))), "-")</f>
        <v>-</v>
      </c>
      <c r="M158" s="89" t="str">
        <f>IF(ISNUMBER(mh!M156), IF(mh!M156=-999,"NA",IF(mh!M156&lt;1, "&lt;1", IF(mh!M156&gt;99, "&gt;99", mh!M156))), "-")</f>
        <v>-</v>
      </c>
      <c r="N158" s="89" t="str">
        <f>IF(ISNUMBER(mh!N156), IF(mh!N156=-999,"NA",IF(mh!N156&lt;1, "&lt;1", IF(mh!N156&gt;99, "&gt;99", mh!N156))), "-")</f>
        <v>-</v>
      </c>
      <c r="O158" s="5" t="str">
        <f>IF(ISNUMBER(mh!O156), IF(mh!O156=-999,"NA",IF(mh!O156&lt;1, "&lt;1", IF(mh!O156&gt;99, "&gt;99", mh!O156))), "-")</f>
        <v>-</v>
      </c>
      <c r="P158" s="5" t="str">
        <f>IF(ISNUMBER(mh!P156), IF(mh!P156=-999,"NA",IF(mh!P156&lt;1, "&lt;1", IF(mh!P156&gt;99, "&gt;99", mh!P156))), "-")</f>
        <v>-</v>
      </c>
      <c r="Q158" s="89" t="str">
        <f>IF(ISNUMBER(mh!Q156), IF(mh!Q156=-999,"NA",IF(mh!Q156&lt;1, "&lt;1", IF(mh!Q156&gt;99, "&gt;99", mh!Q156))), "-")</f>
        <v>-</v>
      </c>
      <c r="R158" s="89" t="str">
        <f>IF(ISNUMBER(mh!R156), IF(mh!R156=-999,"NA",IF(mh!R156&lt;1, "&lt;1", IF(mh!R156&gt;99, "&gt;99", mh!R156))), "-")</f>
        <v>-</v>
      </c>
      <c r="S158" s="89" t="str">
        <f>IF(ISNUMBER(mh!S156), IF(mh!S156=-999,"NA",IF(mh!S156&lt;1, "&lt;1", IF(mh!S156&gt;99, "&gt;99", mh!S156))), "-")</f>
        <v>-</v>
      </c>
      <c r="T158" s="89" t="str">
        <f>IF(ISNUMBER(mh!T156), IF(mh!T156=-999,"NA",IF(mh!T156&lt;1, "&lt;1", IF(mh!T156&gt;99, "&gt;99", mh!T156))), "-")</f>
        <v>-</v>
      </c>
      <c r="U158" s="5" t="str">
        <f>IF(ISNUMBER(mh!U156), IF(mh!U156=-999,"NA",IF(mh!U156&lt;1, "&lt;1", IF(mh!U156&gt;99, "&gt;99", mh!U156))), "-")</f>
        <v>-</v>
      </c>
      <c r="V158" s="5" t="str">
        <f>IF(ISNUMBER(mh!V156), IF(mh!V156=-999,"NA",IF(mh!V156&lt;1, "&lt;1", IF(mh!V156&gt;99, "&gt;99", mh!V156))), "-")</f>
        <v>-</v>
      </c>
      <c r="W158" s="2"/>
      <c r="X158" s="81" t="str">
        <f>IF(ISBLANK(mh!X156),"",mh!X156)</f>
        <v>Oceania</v>
      </c>
      <c r="Y158" s="2">
        <f>IF(ISBLANK(mh!Y156),"",mh!Y156)</f>
        <v>2004</v>
      </c>
      <c r="Z158" s="5" t="str">
        <f>IF(ISNUMBER(mh!Z156), IF(mh!Z156=-999,"NA",IF(mh!Z156&lt;1, "&lt;1", IF(mh!Z156&gt;99, "&gt;99", mh!Z156))), "-")</f>
        <v>-</v>
      </c>
      <c r="AA158" s="5" t="str">
        <f>IF(ISNUMBER(mh!AA156), IF(mh!AA156=-999,"NA",IF(mh!AA156&lt;1, "&lt;1", IF(mh!AA156&gt;99, "&gt;99", mh!AA156))), "-")</f>
        <v>-</v>
      </c>
      <c r="AB158" s="5" t="str">
        <f>IF(ISNUMBER(mh!AB156), IF(mh!AB156=-999,"NA",IF(mh!AB156&lt;1, "&lt;1", IF(mh!AB156&gt;99, "&gt;99", mh!AB156))), "-")</f>
        <v>-</v>
      </c>
      <c r="AC158" s="5" t="str">
        <f>IF(ISNUMBER(mh!AC156), IF(mh!AC156=-999,"NA",IF(mh!AC156&lt;1, "&lt;1", IF(mh!AC156&gt;99, "&gt;99", mh!AC156))), "-")</f>
        <v>-</v>
      </c>
      <c r="AD158" s="5" t="str">
        <f>IF(ISNUMBER(mh!AD156), IF(mh!AD156=-999,"NA",IF(mh!AD156&lt;1, "&lt;1", IF(mh!AD156&gt;99, "&gt;99", mh!AD156))), "-")</f>
        <v>-</v>
      </c>
      <c r="AE158" s="5" t="str">
        <f>IF(ISNUMBER(mh!AE156), IF(mh!AE156=-999,"NA",IF(mh!AE156&lt;1, "&lt;1", IF(mh!AE156&gt;99, "&gt;99", mh!AE156))), "-")</f>
        <v>-</v>
      </c>
      <c r="AF158" s="5" t="str">
        <f>IF(ISNUMBER(mh!AF156), IF(mh!AF156=-999,"NA",IF(mh!AF156&lt;1, "&lt;1", IF(mh!AF156&gt;99, "&gt;99", mh!AF156))), "-")</f>
        <v>-</v>
      </c>
      <c r="AG158" s="5" t="str">
        <f>IF(ISNUMBER(mh!AG156), IF(mh!AG156=-999,"NA",IF(mh!AG156&lt;1, "&lt;1", IF(mh!AG156&gt;99, "&gt;99", mh!AG156))), "-")</f>
        <v>-</v>
      </c>
      <c r="AH158" s="5" t="str">
        <f>IF(ISNUMBER(mh!AH156), IF(mh!AH156=-999,"NA",IF(mh!AH156&lt;1, "&lt;1", IF(mh!AH156&gt;99, "&gt;99", mh!AH156))), "-")</f>
        <v>-</v>
      </c>
      <c r="AI158" s="3">
        <f>IF(ISBLANK(mh!AI156), "", mh!AI156)</f>
        <v>155</v>
      </c>
    </row>
    <row r="159" spans="1:35" hidden="1" x14ac:dyDescent="0.25">
      <c r="A159" s="81" t="str">
        <f>IF(ISBLANK(mh!A157), "", mh!A157)</f>
        <v>Oceania</v>
      </c>
      <c r="B159" s="2">
        <f>IF(ISBLANK(mh!B157), "", mh!B157)</f>
        <v>2005</v>
      </c>
      <c r="C159" s="70">
        <f>IF(ISBLANK(mh!C157), "-", mh!C157)</f>
        <v>2409.4553182721138</v>
      </c>
      <c r="D159" s="7">
        <f>IF(ISBLANK(mh!D157), "-", mh!D157)</f>
        <v>23.160505294799805</v>
      </c>
      <c r="E159" s="89" t="str">
        <f>IF(ISNUMBER(mh!E157), IF(mh!E157=-999,"NA",IF(mh!E157&lt;1, "&lt;1", IF(mh!E157&gt;99, "&gt;99", mh!E157))), "-")</f>
        <v>-</v>
      </c>
      <c r="F159" s="89" t="str">
        <f>IF(ISNUMBER(mh!F157), IF(mh!F157=-999,"NA",IF(mh!F157&lt;1, "&lt;1", IF(mh!F157&gt;99, "&gt;99", mh!F157))), "-")</f>
        <v>-</v>
      </c>
      <c r="G159" s="89" t="str">
        <f>IF(ISNUMBER(mh!G157), IF(mh!G157=-999,"NA",IF(mh!G157&lt;1, "&lt;1", IF(mh!G157&gt;99, "&gt;99", mh!G157))), "-")</f>
        <v>-</v>
      </c>
      <c r="H159" s="89" t="str">
        <f>IF(ISNUMBER(mh!H157), IF(mh!H157=-999,"NA",IF(mh!H157&lt;1, "&lt;1", IF(mh!H157&gt;99, "&gt;99", mh!H157))), "-")</f>
        <v>-</v>
      </c>
      <c r="I159" s="5" t="str">
        <f>IF(ISNUMBER(mh!I157), IF(mh!I157=-999,"NA",IF(mh!I157&lt;1, "&lt;1", IF(mh!I157&gt;99, "&gt;99", mh!I157))), "-")</f>
        <v>-</v>
      </c>
      <c r="J159" s="5" t="str">
        <f>IF(ISNUMBER(mh!J157), IF(mh!J157=-999,"NA",IF(mh!J157&lt;1, "&lt;1", IF(mh!J157&gt;99, "&gt;99", mh!J157))), "-")</f>
        <v>-</v>
      </c>
      <c r="K159" s="89" t="str">
        <f>IF(ISNUMBER(mh!K157), IF(mh!K157=-999,"NA",IF(mh!K157&lt;1, "&lt;1", IF(mh!K157&gt;99, "&gt;99", mh!K157))), "-")</f>
        <v>-</v>
      </c>
      <c r="L159" s="89" t="str">
        <f>IF(ISNUMBER(mh!L157), IF(mh!L157=-999,"NA",IF(mh!L157&lt;1, "&lt;1", IF(mh!L157&gt;99, "&gt;99", mh!L157))), "-")</f>
        <v>-</v>
      </c>
      <c r="M159" s="89" t="str">
        <f>IF(ISNUMBER(mh!M157), IF(mh!M157=-999,"NA",IF(mh!M157&lt;1, "&lt;1", IF(mh!M157&gt;99, "&gt;99", mh!M157))), "-")</f>
        <v>-</v>
      </c>
      <c r="N159" s="89" t="str">
        <f>IF(ISNUMBER(mh!N157), IF(mh!N157=-999,"NA",IF(mh!N157&lt;1, "&lt;1", IF(mh!N157&gt;99, "&gt;99", mh!N157))), "-")</f>
        <v>-</v>
      </c>
      <c r="O159" s="5" t="str">
        <f>IF(ISNUMBER(mh!O157), IF(mh!O157=-999,"NA",IF(mh!O157&lt;1, "&lt;1", IF(mh!O157&gt;99, "&gt;99", mh!O157))), "-")</f>
        <v>-</v>
      </c>
      <c r="P159" s="5" t="str">
        <f>IF(ISNUMBER(mh!P157), IF(mh!P157=-999,"NA",IF(mh!P157&lt;1, "&lt;1", IF(mh!P157&gt;99, "&gt;99", mh!P157))), "-")</f>
        <v>-</v>
      </c>
      <c r="Q159" s="89" t="str">
        <f>IF(ISNUMBER(mh!Q157), IF(mh!Q157=-999,"NA",IF(mh!Q157&lt;1, "&lt;1", IF(mh!Q157&gt;99, "&gt;99", mh!Q157))), "-")</f>
        <v>-</v>
      </c>
      <c r="R159" s="89" t="str">
        <f>IF(ISNUMBER(mh!R157), IF(mh!R157=-999,"NA",IF(mh!R157&lt;1, "&lt;1", IF(mh!R157&gt;99, "&gt;99", mh!R157))), "-")</f>
        <v>-</v>
      </c>
      <c r="S159" s="89" t="str">
        <f>IF(ISNUMBER(mh!S157), IF(mh!S157=-999,"NA",IF(mh!S157&lt;1, "&lt;1", IF(mh!S157&gt;99, "&gt;99", mh!S157))), "-")</f>
        <v>-</v>
      </c>
      <c r="T159" s="89" t="str">
        <f>IF(ISNUMBER(mh!T157), IF(mh!T157=-999,"NA",IF(mh!T157&lt;1, "&lt;1", IF(mh!T157&gt;99, "&gt;99", mh!T157))), "-")</f>
        <v>-</v>
      </c>
      <c r="U159" s="5" t="str">
        <f>IF(ISNUMBER(mh!U157), IF(mh!U157=-999,"NA",IF(mh!U157&lt;1, "&lt;1", IF(mh!U157&gt;99, "&gt;99", mh!U157))), "-")</f>
        <v>-</v>
      </c>
      <c r="V159" s="5" t="str">
        <f>IF(ISNUMBER(mh!V157), IF(mh!V157=-999,"NA",IF(mh!V157&lt;1, "&lt;1", IF(mh!V157&gt;99, "&gt;99", mh!V157))), "-")</f>
        <v>-</v>
      </c>
      <c r="W159" s="2"/>
      <c r="X159" s="81" t="str">
        <f>IF(ISBLANK(mh!X157),"",mh!X157)</f>
        <v>Oceania</v>
      </c>
      <c r="Y159" s="2">
        <f>IF(ISBLANK(mh!Y157),"",mh!Y157)</f>
        <v>2005</v>
      </c>
      <c r="Z159" s="5" t="str">
        <f>IF(ISNUMBER(mh!Z157), IF(mh!Z157=-999,"NA",IF(mh!Z157&lt;1, "&lt;1", IF(mh!Z157&gt;99, "&gt;99", mh!Z157))), "-")</f>
        <v>-</v>
      </c>
      <c r="AA159" s="5" t="str">
        <f>IF(ISNUMBER(mh!AA157), IF(mh!AA157=-999,"NA",IF(mh!AA157&lt;1, "&lt;1", IF(mh!AA157&gt;99, "&gt;99", mh!AA157))), "-")</f>
        <v>-</v>
      </c>
      <c r="AB159" s="5" t="str">
        <f>IF(ISNUMBER(mh!AB157), IF(mh!AB157=-999,"NA",IF(mh!AB157&lt;1, "&lt;1", IF(mh!AB157&gt;99, "&gt;99", mh!AB157))), "-")</f>
        <v>-</v>
      </c>
      <c r="AC159" s="5" t="str">
        <f>IF(ISNUMBER(mh!AC157), IF(mh!AC157=-999,"NA",IF(mh!AC157&lt;1, "&lt;1", IF(mh!AC157&gt;99, "&gt;99", mh!AC157))), "-")</f>
        <v>-</v>
      </c>
      <c r="AD159" s="5" t="str">
        <f>IF(ISNUMBER(mh!AD157), IF(mh!AD157=-999,"NA",IF(mh!AD157&lt;1, "&lt;1", IF(mh!AD157&gt;99, "&gt;99", mh!AD157))), "-")</f>
        <v>-</v>
      </c>
      <c r="AE159" s="5" t="str">
        <f>IF(ISNUMBER(mh!AE157), IF(mh!AE157=-999,"NA",IF(mh!AE157&lt;1, "&lt;1", IF(mh!AE157&gt;99, "&gt;99", mh!AE157))), "-")</f>
        <v>-</v>
      </c>
      <c r="AF159" s="5" t="str">
        <f>IF(ISNUMBER(mh!AF157), IF(mh!AF157=-999,"NA",IF(mh!AF157&lt;1, "&lt;1", IF(mh!AF157&gt;99, "&gt;99", mh!AF157))), "-")</f>
        <v>-</v>
      </c>
      <c r="AG159" s="5" t="str">
        <f>IF(ISNUMBER(mh!AG157), IF(mh!AG157=-999,"NA",IF(mh!AG157&lt;1, "&lt;1", IF(mh!AG157&gt;99, "&gt;99", mh!AG157))), "-")</f>
        <v>-</v>
      </c>
      <c r="AH159" s="5" t="str">
        <f>IF(ISNUMBER(mh!AH157), IF(mh!AH157=-999,"NA",IF(mh!AH157&lt;1, "&lt;1", IF(mh!AH157&gt;99, "&gt;99", mh!AH157))), "-")</f>
        <v>-</v>
      </c>
      <c r="AI159" s="3">
        <f>IF(ISBLANK(mh!AI157), "", mh!AI157)</f>
        <v>156</v>
      </c>
    </row>
    <row r="160" spans="1:35" hidden="1" x14ac:dyDescent="0.25">
      <c r="A160" s="81" t="str">
        <f>IF(ISBLANK(mh!A158), "", mh!A158)</f>
        <v>Oceania</v>
      </c>
      <c r="B160" s="2">
        <f>IF(ISBLANK(mh!B158), "", mh!B158)</f>
        <v>2006</v>
      </c>
      <c r="C160" s="70">
        <f>IF(ISBLANK(mh!C158), "-", mh!C158)</f>
        <v>2477.1402334868908</v>
      </c>
      <c r="D160" s="7">
        <f>IF(ISBLANK(mh!D158), "-", mh!D158)</f>
        <v>23.073997497558594</v>
      </c>
      <c r="E160" s="89" t="str">
        <f>IF(ISNUMBER(mh!E158), IF(mh!E158=-999,"NA",IF(mh!E158&lt;1, "&lt;1", IF(mh!E158&gt;99, "&gt;99", mh!E158))), "-")</f>
        <v>-</v>
      </c>
      <c r="F160" s="89" t="str">
        <f>IF(ISNUMBER(mh!F158), IF(mh!F158=-999,"NA",IF(mh!F158&lt;1, "&lt;1", IF(mh!F158&gt;99, "&gt;99", mh!F158))), "-")</f>
        <v>-</v>
      </c>
      <c r="G160" s="89" t="str">
        <f>IF(ISNUMBER(mh!G158), IF(mh!G158=-999,"NA",IF(mh!G158&lt;1, "&lt;1", IF(mh!G158&gt;99, "&gt;99", mh!G158))), "-")</f>
        <v>-</v>
      </c>
      <c r="H160" s="89" t="str">
        <f>IF(ISNUMBER(mh!H158), IF(mh!H158=-999,"NA",IF(mh!H158&lt;1, "&lt;1", IF(mh!H158&gt;99, "&gt;99", mh!H158))), "-")</f>
        <v>-</v>
      </c>
      <c r="I160" s="5" t="str">
        <f>IF(ISNUMBER(mh!I158), IF(mh!I158=-999,"NA",IF(mh!I158&lt;1, "&lt;1", IF(mh!I158&gt;99, "&gt;99", mh!I158))), "-")</f>
        <v>-</v>
      </c>
      <c r="J160" s="5" t="str">
        <f>IF(ISNUMBER(mh!J158), IF(mh!J158=-999,"NA",IF(mh!J158&lt;1, "&lt;1", IF(mh!J158&gt;99, "&gt;99", mh!J158))), "-")</f>
        <v>-</v>
      </c>
      <c r="K160" s="89" t="str">
        <f>IF(ISNUMBER(mh!K158), IF(mh!K158=-999,"NA",IF(mh!K158&lt;1, "&lt;1", IF(mh!K158&gt;99, "&gt;99", mh!K158))), "-")</f>
        <v>-</v>
      </c>
      <c r="L160" s="89" t="str">
        <f>IF(ISNUMBER(mh!L158), IF(mh!L158=-999,"NA",IF(mh!L158&lt;1, "&lt;1", IF(mh!L158&gt;99, "&gt;99", mh!L158))), "-")</f>
        <v>-</v>
      </c>
      <c r="M160" s="89" t="str">
        <f>IF(ISNUMBER(mh!M158), IF(mh!M158=-999,"NA",IF(mh!M158&lt;1, "&lt;1", IF(mh!M158&gt;99, "&gt;99", mh!M158))), "-")</f>
        <v>-</v>
      </c>
      <c r="N160" s="89" t="str">
        <f>IF(ISNUMBER(mh!N158), IF(mh!N158=-999,"NA",IF(mh!N158&lt;1, "&lt;1", IF(mh!N158&gt;99, "&gt;99", mh!N158))), "-")</f>
        <v>-</v>
      </c>
      <c r="O160" s="5" t="str">
        <f>IF(ISNUMBER(mh!O158), IF(mh!O158=-999,"NA",IF(mh!O158&lt;1, "&lt;1", IF(mh!O158&gt;99, "&gt;99", mh!O158))), "-")</f>
        <v>-</v>
      </c>
      <c r="P160" s="5" t="str">
        <f>IF(ISNUMBER(mh!P158), IF(mh!P158=-999,"NA",IF(mh!P158&lt;1, "&lt;1", IF(mh!P158&gt;99, "&gt;99", mh!P158))), "-")</f>
        <v>-</v>
      </c>
      <c r="Q160" s="89" t="str">
        <f>IF(ISNUMBER(mh!Q158), IF(mh!Q158=-999,"NA",IF(mh!Q158&lt;1, "&lt;1", IF(mh!Q158&gt;99, "&gt;99", mh!Q158))), "-")</f>
        <v>-</v>
      </c>
      <c r="R160" s="89" t="str">
        <f>IF(ISNUMBER(mh!R158), IF(mh!R158=-999,"NA",IF(mh!R158&lt;1, "&lt;1", IF(mh!R158&gt;99, "&gt;99", mh!R158))), "-")</f>
        <v>-</v>
      </c>
      <c r="S160" s="89" t="str">
        <f>IF(ISNUMBER(mh!S158), IF(mh!S158=-999,"NA",IF(mh!S158&lt;1, "&lt;1", IF(mh!S158&gt;99, "&gt;99", mh!S158))), "-")</f>
        <v>-</v>
      </c>
      <c r="T160" s="89" t="str">
        <f>IF(ISNUMBER(mh!T158), IF(mh!T158=-999,"NA",IF(mh!T158&lt;1, "&lt;1", IF(mh!T158&gt;99, "&gt;99", mh!T158))), "-")</f>
        <v>-</v>
      </c>
      <c r="U160" s="5" t="str">
        <f>IF(ISNUMBER(mh!U158), IF(mh!U158=-999,"NA",IF(mh!U158&lt;1, "&lt;1", IF(mh!U158&gt;99, "&gt;99", mh!U158))), "-")</f>
        <v>-</v>
      </c>
      <c r="V160" s="5" t="str">
        <f>IF(ISNUMBER(mh!V158), IF(mh!V158=-999,"NA",IF(mh!V158&lt;1, "&lt;1", IF(mh!V158&gt;99, "&gt;99", mh!V158))), "-")</f>
        <v>-</v>
      </c>
      <c r="W160" s="2"/>
      <c r="X160" s="81" t="str">
        <f>IF(ISBLANK(mh!X158),"",mh!X158)</f>
        <v>Oceania</v>
      </c>
      <c r="Y160" s="2">
        <f>IF(ISBLANK(mh!Y158),"",mh!Y158)</f>
        <v>2006</v>
      </c>
      <c r="Z160" s="5" t="str">
        <f>IF(ISNUMBER(mh!Z158), IF(mh!Z158=-999,"NA",IF(mh!Z158&lt;1, "&lt;1", IF(mh!Z158&gt;99, "&gt;99", mh!Z158))), "-")</f>
        <v>-</v>
      </c>
      <c r="AA160" s="5" t="str">
        <f>IF(ISNUMBER(mh!AA158), IF(mh!AA158=-999,"NA",IF(mh!AA158&lt;1, "&lt;1", IF(mh!AA158&gt;99, "&gt;99", mh!AA158))), "-")</f>
        <v>-</v>
      </c>
      <c r="AB160" s="5" t="str">
        <f>IF(ISNUMBER(mh!AB158), IF(mh!AB158=-999,"NA",IF(mh!AB158&lt;1, "&lt;1", IF(mh!AB158&gt;99, "&gt;99", mh!AB158))), "-")</f>
        <v>-</v>
      </c>
      <c r="AC160" s="5" t="str">
        <f>IF(ISNUMBER(mh!AC158), IF(mh!AC158=-999,"NA",IF(mh!AC158&lt;1, "&lt;1", IF(mh!AC158&gt;99, "&gt;99", mh!AC158))), "-")</f>
        <v>-</v>
      </c>
      <c r="AD160" s="5" t="str">
        <f>IF(ISNUMBER(mh!AD158), IF(mh!AD158=-999,"NA",IF(mh!AD158&lt;1, "&lt;1", IF(mh!AD158&gt;99, "&gt;99", mh!AD158))), "-")</f>
        <v>-</v>
      </c>
      <c r="AE160" s="5" t="str">
        <f>IF(ISNUMBER(mh!AE158), IF(mh!AE158=-999,"NA",IF(mh!AE158&lt;1, "&lt;1", IF(mh!AE158&gt;99, "&gt;99", mh!AE158))), "-")</f>
        <v>-</v>
      </c>
      <c r="AF160" s="5" t="str">
        <f>IF(ISNUMBER(mh!AF158), IF(mh!AF158=-999,"NA",IF(mh!AF158&lt;1, "&lt;1", IF(mh!AF158&gt;99, "&gt;99", mh!AF158))), "-")</f>
        <v>-</v>
      </c>
      <c r="AG160" s="5" t="str">
        <f>IF(ISNUMBER(mh!AG158), IF(mh!AG158=-999,"NA",IF(mh!AG158&lt;1, "&lt;1", IF(mh!AG158&gt;99, "&gt;99", mh!AG158))), "-")</f>
        <v>-</v>
      </c>
      <c r="AH160" s="5" t="str">
        <f>IF(ISNUMBER(mh!AH158), IF(mh!AH158=-999,"NA",IF(mh!AH158&lt;1, "&lt;1", IF(mh!AH158&gt;99, "&gt;99", mh!AH158))), "-")</f>
        <v>-</v>
      </c>
      <c r="AI160" s="3">
        <f>IF(ISBLANK(mh!AI158), "", mh!AI158)</f>
        <v>157</v>
      </c>
    </row>
    <row r="161" spans="1:35" hidden="1" x14ac:dyDescent="0.25">
      <c r="A161" s="81" t="str">
        <f>IF(ISBLANK(mh!A159), "", mh!A159)</f>
        <v>Oceania</v>
      </c>
      <c r="B161" s="2">
        <f>IF(ISBLANK(mh!B159), "", mh!B159)</f>
        <v>2007</v>
      </c>
      <c r="C161" s="70">
        <f>IF(ISBLANK(mh!C159), "-", mh!C159)</f>
        <v>2545.1743971407413</v>
      </c>
      <c r="D161" s="7">
        <f>IF(ISBLANK(mh!D159), "-", mh!D159)</f>
        <v>22.98985481262207</v>
      </c>
      <c r="E161" s="89" t="str">
        <f>IF(ISNUMBER(mh!E159), IF(mh!E159=-999,"NA",IF(mh!E159&lt;1, "&lt;1", IF(mh!E159&gt;99, "&gt;99", mh!E159))), "-")</f>
        <v>-</v>
      </c>
      <c r="F161" s="89" t="str">
        <f>IF(ISNUMBER(mh!F159), IF(mh!F159=-999,"NA",IF(mh!F159&lt;1, "&lt;1", IF(mh!F159&gt;99, "&gt;99", mh!F159))), "-")</f>
        <v>-</v>
      </c>
      <c r="G161" s="89" t="str">
        <f>IF(ISNUMBER(mh!G159), IF(mh!G159=-999,"NA",IF(mh!G159&lt;1, "&lt;1", IF(mh!G159&gt;99, "&gt;99", mh!G159))), "-")</f>
        <v>-</v>
      </c>
      <c r="H161" s="89" t="str">
        <f>IF(ISNUMBER(mh!H159), IF(mh!H159=-999,"NA",IF(mh!H159&lt;1, "&lt;1", IF(mh!H159&gt;99, "&gt;99", mh!H159))), "-")</f>
        <v>-</v>
      </c>
      <c r="I161" s="5" t="str">
        <f>IF(ISNUMBER(mh!I159), IF(mh!I159=-999,"NA",IF(mh!I159&lt;1, "&lt;1", IF(mh!I159&gt;99, "&gt;99", mh!I159))), "-")</f>
        <v>-</v>
      </c>
      <c r="J161" s="5" t="str">
        <f>IF(ISNUMBER(mh!J159), IF(mh!J159=-999,"NA",IF(mh!J159&lt;1, "&lt;1", IF(mh!J159&gt;99, "&gt;99", mh!J159))), "-")</f>
        <v>-</v>
      </c>
      <c r="K161" s="89" t="str">
        <f>IF(ISNUMBER(mh!K159), IF(mh!K159=-999,"NA",IF(mh!K159&lt;1, "&lt;1", IF(mh!K159&gt;99, "&gt;99", mh!K159))), "-")</f>
        <v>-</v>
      </c>
      <c r="L161" s="89" t="str">
        <f>IF(ISNUMBER(mh!L159), IF(mh!L159=-999,"NA",IF(mh!L159&lt;1, "&lt;1", IF(mh!L159&gt;99, "&gt;99", mh!L159))), "-")</f>
        <v>-</v>
      </c>
      <c r="M161" s="89" t="str">
        <f>IF(ISNUMBER(mh!M159), IF(mh!M159=-999,"NA",IF(mh!M159&lt;1, "&lt;1", IF(mh!M159&gt;99, "&gt;99", mh!M159))), "-")</f>
        <v>-</v>
      </c>
      <c r="N161" s="89" t="str">
        <f>IF(ISNUMBER(mh!N159), IF(mh!N159=-999,"NA",IF(mh!N159&lt;1, "&lt;1", IF(mh!N159&gt;99, "&gt;99", mh!N159))), "-")</f>
        <v>-</v>
      </c>
      <c r="O161" s="5" t="str">
        <f>IF(ISNUMBER(mh!O159), IF(mh!O159=-999,"NA",IF(mh!O159&lt;1, "&lt;1", IF(mh!O159&gt;99, "&gt;99", mh!O159))), "-")</f>
        <v>-</v>
      </c>
      <c r="P161" s="5" t="str">
        <f>IF(ISNUMBER(mh!P159), IF(mh!P159=-999,"NA",IF(mh!P159&lt;1, "&lt;1", IF(mh!P159&gt;99, "&gt;99", mh!P159))), "-")</f>
        <v>-</v>
      </c>
      <c r="Q161" s="89" t="str">
        <f>IF(ISNUMBER(mh!Q159), IF(mh!Q159=-999,"NA",IF(mh!Q159&lt;1, "&lt;1", IF(mh!Q159&gt;99, "&gt;99", mh!Q159))), "-")</f>
        <v>-</v>
      </c>
      <c r="R161" s="89" t="str">
        <f>IF(ISNUMBER(mh!R159), IF(mh!R159=-999,"NA",IF(mh!R159&lt;1, "&lt;1", IF(mh!R159&gt;99, "&gt;99", mh!R159))), "-")</f>
        <v>-</v>
      </c>
      <c r="S161" s="89" t="str">
        <f>IF(ISNUMBER(mh!S159), IF(mh!S159=-999,"NA",IF(mh!S159&lt;1, "&lt;1", IF(mh!S159&gt;99, "&gt;99", mh!S159))), "-")</f>
        <v>-</v>
      </c>
      <c r="T161" s="89" t="str">
        <f>IF(ISNUMBER(mh!T159), IF(mh!T159=-999,"NA",IF(mh!T159&lt;1, "&lt;1", IF(mh!T159&gt;99, "&gt;99", mh!T159))), "-")</f>
        <v>-</v>
      </c>
      <c r="U161" s="5" t="str">
        <f>IF(ISNUMBER(mh!U159), IF(mh!U159=-999,"NA",IF(mh!U159&lt;1, "&lt;1", IF(mh!U159&gt;99, "&gt;99", mh!U159))), "-")</f>
        <v>-</v>
      </c>
      <c r="V161" s="5" t="str">
        <f>IF(ISNUMBER(mh!V159), IF(mh!V159=-999,"NA",IF(mh!V159&lt;1, "&lt;1", IF(mh!V159&gt;99, "&gt;99", mh!V159))), "-")</f>
        <v>-</v>
      </c>
      <c r="W161" s="2"/>
      <c r="X161" s="81" t="str">
        <f>IF(ISBLANK(mh!X159),"",mh!X159)</f>
        <v>Oceania</v>
      </c>
      <c r="Y161" s="2">
        <f>IF(ISBLANK(mh!Y159),"",mh!Y159)</f>
        <v>2007</v>
      </c>
      <c r="Z161" s="5" t="str">
        <f>IF(ISNUMBER(mh!Z159), IF(mh!Z159=-999,"NA",IF(mh!Z159&lt;1, "&lt;1", IF(mh!Z159&gt;99, "&gt;99", mh!Z159))), "-")</f>
        <v>-</v>
      </c>
      <c r="AA161" s="5" t="str">
        <f>IF(ISNUMBER(mh!AA159), IF(mh!AA159=-999,"NA",IF(mh!AA159&lt;1, "&lt;1", IF(mh!AA159&gt;99, "&gt;99", mh!AA159))), "-")</f>
        <v>-</v>
      </c>
      <c r="AB161" s="5" t="str">
        <f>IF(ISNUMBER(mh!AB159), IF(mh!AB159=-999,"NA",IF(mh!AB159&lt;1, "&lt;1", IF(mh!AB159&gt;99, "&gt;99", mh!AB159))), "-")</f>
        <v>-</v>
      </c>
      <c r="AC161" s="5" t="str">
        <f>IF(ISNUMBER(mh!AC159), IF(mh!AC159=-999,"NA",IF(mh!AC159&lt;1, "&lt;1", IF(mh!AC159&gt;99, "&gt;99", mh!AC159))), "-")</f>
        <v>-</v>
      </c>
      <c r="AD161" s="5" t="str">
        <f>IF(ISNUMBER(mh!AD159), IF(mh!AD159=-999,"NA",IF(mh!AD159&lt;1, "&lt;1", IF(mh!AD159&gt;99, "&gt;99", mh!AD159))), "-")</f>
        <v>-</v>
      </c>
      <c r="AE161" s="5" t="str">
        <f>IF(ISNUMBER(mh!AE159), IF(mh!AE159=-999,"NA",IF(mh!AE159&lt;1, "&lt;1", IF(mh!AE159&gt;99, "&gt;99", mh!AE159))), "-")</f>
        <v>-</v>
      </c>
      <c r="AF161" s="5" t="str">
        <f>IF(ISNUMBER(mh!AF159), IF(mh!AF159=-999,"NA",IF(mh!AF159&lt;1, "&lt;1", IF(mh!AF159&gt;99, "&gt;99", mh!AF159))), "-")</f>
        <v>-</v>
      </c>
      <c r="AG161" s="5" t="str">
        <f>IF(ISNUMBER(mh!AG159), IF(mh!AG159=-999,"NA",IF(mh!AG159&lt;1, "&lt;1", IF(mh!AG159&gt;99, "&gt;99", mh!AG159))), "-")</f>
        <v>-</v>
      </c>
      <c r="AH161" s="5" t="str">
        <f>IF(ISNUMBER(mh!AH159), IF(mh!AH159=-999,"NA",IF(mh!AH159&lt;1, "&lt;1", IF(mh!AH159&gt;99, "&gt;99", mh!AH159))), "-")</f>
        <v>-</v>
      </c>
      <c r="AI161" s="3">
        <f>IF(ISBLANK(mh!AI159), "", mh!AI159)</f>
        <v>158</v>
      </c>
    </row>
    <row r="162" spans="1:35" hidden="1" x14ac:dyDescent="0.25">
      <c r="A162" s="81" t="str">
        <f>IF(ISBLANK(mh!A160), "", mh!A160)</f>
        <v>Oceania</v>
      </c>
      <c r="B162" s="2">
        <f>IF(ISBLANK(mh!B160), "", mh!B160)</f>
        <v>2008</v>
      </c>
      <c r="C162" s="70">
        <f>IF(ISBLANK(mh!C160), "-", mh!C160)</f>
        <v>2613.3562765717506</v>
      </c>
      <c r="D162" s="7">
        <f>IF(ISBLANK(mh!D160), "-", mh!D160)</f>
        <v>22.906703948974609</v>
      </c>
      <c r="E162" s="89" t="str">
        <f>IF(ISNUMBER(mh!E160), IF(mh!E160=-999,"NA",IF(mh!E160&lt;1, "&lt;1", IF(mh!E160&gt;99, "&gt;99", mh!E160))), "-")</f>
        <v>-</v>
      </c>
      <c r="F162" s="89" t="str">
        <f>IF(ISNUMBER(mh!F160), IF(mh!F160=-999,"NA",IF(mh!F160&lt;1, "&lt;1", IF(mh!F160&gt;99, "&gt;99", mh!F160))), "-")</f>
        <v>-</v>
      </c>
      <c r="G162" s="89" t="str">
        <f>IF(ISNUMBER(mh!G160), IF(mh!G160=-999,"NA",IF(mh!G160&lt;1, "&lt;1", IF(mh!G160&gt;99, "&gt;99", mh!G160))), "-")</f>
        <v>-</v>
      </c>
      <c r="H162" s="89" t="str">
        <f>IF(ISNUMBER(mh!H160), IF(mh!H160=-999,"NA",IF(mh!H160&lt;1, "&lt;1", IF(mh!H160&gt;99, "&gt;99", mh!H160))), "-")</f>
        <v>-</v>
      </c>
      <c r="I162" s="5" t="str">
        <f>IF(ISNUMBER(mh!I160), IF(mh!I160=-999,"NA",IF(mh!I160&lt;1, "&lt;1", IF(mh!I160&gt;99, "&gt;99", mh!I160))), "-")</f>
        <v>-</v>
      </c>
      <c r="J162" s="5" t="str">
        <f>IF(ISNUMBER(mh!J160), IF(mh!J160=-999,"NA",IF(mh!J160&lt;1, "&lt;1", IF(mh!J160&gt;99, "&gt;99", mh!J160))), "-")</f>
        <v>-</v>
      </c>
      <c r="K162" s="89" t="str">
        <f>IF(ISNUMBER(mh!K160), IF(mh!K160=-999,"NA",IF(mh!K160&lt;1, "&lt;1", IF(mh!K160&gt;99, "&gt;99", mh!K160))), "-")</f>
        <v>-</v>
      </c>
      <c r="L162" s="89" t="str">
        <f>IF(ISNUMBER(mh!L160), IF(mh!L160=-999,"NA",IF(mh!L160&lt;1, "&lt;1", IF(mh!L160&gt;99, "&gt;99", mh!L160))), "-")</f>
        <v>-</v>
      </c>
      <c r="M162" s="89" t="str">
        <f>IF(ISNUMBER(mh!M160), IF(mh!M160=-999,"NA",IF(mh!M160&lt;1, "&lt;1", IF(mh!M160&gt;99, "&gt;99", mh!M160))), "-")</f>
        <v>-</v>
      </c>
      <c r="N162" s="89" t="str">
        <f>IF(ISNUMBER(mh!N160), IF(mh!N160=-999,"NA",IF(mh!N160&lt;1, "&lt;1", IF(mh!N160&gt;99, "&gt;99", mh!N160))), "-")</f>
        <v>-</v>
      </c>
      <c r="O162" s="5" t="str">
        <f>IF(ISNUMBER(mh!O160), IF(mh!O160=-999,"NA",IF(mh!O160&lt;1, "&lt;1", IF(mh!O160&gt;99, "&gt;99", mh!O160))), "-")</f>
        <v>-</v>
      </c>
      <c r="P162" s="5" t="str">
        <f>IF(ISNUMBER(mh!P160), IF(mh!P160=-999,"NA",IF(mh!P160&lt;1, "&lt;1", IF(mh!P160&gt;99, "&gt;99", mh!P160))), "-")</f>
        <v>-</v>
      </c>
      <c r="Q162" s="89" t="str">
        <f>IF(ISNUMBER(mh!Q160), IF(mh!Q160=-999,"NA",IF(mh!Q160&lt;1, "&lt;1", IF(mh!Q160&gt;99, "&gt;99", mh!Q160))), "-")</f>
        <v>-</v>
      </c>
      <c r="R162" s="89" t="str">
        <f>IF(ISNUMBER(mh!R160), IF(mh!R160=-999,"NA",IF(mh!R160&lt;1, "&lt;1", IF(mh!R160&gt;99, "&gt;99", mh!R160))), "-")</f>
        <v>-</v>
      </c>
      <c r="S162" s="89" t="str">
        <f>IF(ISNUMBER(mh!S160), IF(mh!S160=-999,"NA",IF(mh!S160&lt;1, "&lt;1", IF(mh!S160&gt;99, "&gt;99", mh!S160))), "-")</f>
        <v>-</v>
      </c>
      <c r="T162" s="89" t="str">
        <f>IF(ISNUMBER(mh!T160), IF(mh!T160=-999,"NA",IF(mh!T160&lt;1, "&lt;1", IF(mh!T160&gt;99, "&gt;99", mh!T160))), "-")</f>
        <v>-</v>
      </c>
      <c r="U162" s="5" t="str">
        <f>IF(ISNUMBER(mh!U160), IF(mh!U160=-999,"NA",IF(mh!U160&lt;1, "&lt;1", IF(mh!U160&gt;99, "&gt;99", mh!U160))), "-")</f>
        <v>-</v>
      </c>
      <c r="V162" s="5" t="str">
        <f>IF(ISNUMBER(mh!V160), IF(mh!V160=-999,"NA",IF(mh!V160&lt;1, "&lt;1", IF(mh!V160&gt;99, "&gt;99", mh!V160))), "-")</f>
        <v>-</v>
      </c>
      <c r="W162" s="2"/>
      <c r="X162" s="81" t="str">
        <f>IF(ISBLANK(mh!X160),"",mh!X160)</f>
        <v>Oceania</v>
      </c>
      <c r="Y162" s="2">
        <f>IF(ISBLANK(mh!Y160),"",mh!Y160)</f>
        <v>2008</v>
      </c>
      <c r="Z162" s="5" t="str">
        <f>IF(ISNUMBER(mh!Z160), IF(mh!Z160=-999,"NA",IF(mh!Z160&lt;1, "&lt;1", IF(mh!Z160&gt;99, "&gt;99", mh!Z160))), "-")</f>
        <v>-</v>
      </c>
      <c r="AA162" s="5" t="str">
        <f>IF(ISNUMBER(mh!AA160), IF(mh!AA160=-999,"NA",IF(mh!AA160&lt;1, "&lt;1", IF(mh!AA160&gt;99, "&gt;99", mh!AA160))), "-")</f>
        <v>-</v>
      </c>
      <c r="AB162" s="5" t="str">
        <f>IF(ISNUMBER(mh!AB160), IF(mh!AB160=-999,"NA",IF(mh!AB160&lt;1, "&lt;1", IF(mh!AB160&gt;99, "&gt;99", mh!AB160))), "-")</f>
        <v>-</v>
      </c>
      <c r="AC162" s="5" t="str">
        <f>IF(ISNUMBER(mh!AC160), IF(mh!AC160=-999,"NA",IF(mh!AC160&lt;1, "&lt;1", IF(mh!AC160&gt;99, "&gt;99", mh!AC160))), "-")</f>
        <v>-</v>
      </c>
      <c r="AD162" s="5" t="str">
        <f>IF(ISNUMBER(mh!AD160), IF(mh!AD160=-999,"NA",IF(mh!AD160&lt;1, "&lt;1", IF(mh!AD160&gt;99, "&gt;99", mh!AD160))), "-")</f>
        <v>-</v>
      </c>
      <c r="AE162" s="5" t="str">
        <f>IF(ISNUMBER(mh!AE160), IF(mh!AE160=-999,"NA",IF(mh!AE160&lt;1, "&lt;1", IF(mh!AE160&gt;99, "&gt;99", mh!AE160))), "-")</f>
        <v>-</v>
      </c>
      <c r="AF162" s="5" t="str">
        <f>IF(ISNUMBER(mh!AF160), IF(mh!AF160=-999,"NA",IF(mh!AF160&lt;1, "&lt;1", IF(mh!AF160&gt;99, "&gt;99", mh!AF160))), "-")</f>
        <v>-</v>
      </c>
      <c r="AG162" s="5" t="str">
        <f>IF(ISNUMBER(mh!AG160), IF(mh!AG160=-999,"NA",IF(mh!AG160&lt;1, "&lt;1", IF(mh!AG160&gt;99, "&gt;99", mh!AG160))), "-")</f>
        <v>-</v>
      </c>
      <c r="AH162" s="5" t="str">
        <f>IF(ISNUMBER(mh!AH160), IF(mh!AH160=-999,"NA",IF(mh!AH160&lt;1, "&lt;1", IF(mh!AH160&gt;99, "&gt;99", mh!AH160))), "-")</f>
        <v>-</v>
      </c>
      <c r="AI162" s="3">
        <f>IF(ISBLANK(mh!AI160), "", mh!AI160)</f>
        <v>159</v>
      </c>
    </row>
    <row r="163" spans="1:35" hidden="1" x14ac:dyDescent="0.25">
      <c r="A163" s="81" t="str">
        <f>IF(ISBLANK(mh!A161), "", mh!A161)</f>
        <v>Oceania</v>
      </c>
      <c r="B163" s="2">
        <f>IF(ISBLANK(mh!B161), "", mh!B161)</f>
        <v>2009</v>
      </c>
      <c r="C163" s="70">
        <f>IF(ISBLANK(mh!C161), "-", mh!C161)</f>
        <v>2681.601877361536</v>
      </c>
      <c r="D163" s="7">
        <f>IF(ISBLANK(mh!D161), "-", mh!D161)</f>
        <v>22.821382522583008</v>
      </c>
      <c r="E163" s="89" t="str">
        <f>IF(ISNUMBER(mh!E161), IF(mh!E161=-999,"NA",IF(mh!E161&lt;1, "&lt;1", IF(mh!E161&gt;99, "&gt;99", mh!E161))), "-")</f>
        <v>-</v>
      </c>
      <c r="F163" s="89" t="str">
        <f>IF(ISNUMBER(mh!F161), IF(mh!F161=-999,"NA",IF(mh!F161&lt;1, "&lt;1", IF(mh!F161&gt;99, "&gt;99", mh!F161))), "-")</f>
        <v>-</v>
      </c>
      <c r="G163" s="89" t="str">
        <f>IF(ISNUMBER(mh!G161), IF(mh!G161=-999,"NA",IF(mh!G161&lt;1, "&lt;1", IF(mh!G161&gt;99, "&gt;99", mh!G161))), "-")</f>
        <v>-</v>
      </c>
      <c r="H163" s="89" t="str">
        <f>IF(ISNUMBER(mh!H161), IF(mh!H161=-999,"NA",IF(mh!H161&lt;1, "&lt;1", IF(mh!H161&gt;99, "&gt;99", mh!H161))), "-")</f>
        <v>-</v>
      </c>
      <c r="I163" s="5" t="str">
        <f>IF(ISNUMBER(mh!I161), IF(mh!I161=-999,"NA",IF(mh!I161&lt;1, "&lt;1", IF(mh!I161&gt;99, "&gt;99", mh!I161))), "-")</f>
        <v>-</v>
      </c>
      <c r="J163" s="5" t="str">
        <f>IF(ISNUMBER(mh!J161), IF(mh!J161=-999,"NA",IF(mh!J161&lt;1, "&lt;1", IF(mh!J161&gt;99, "&gt;99", mh!J161))), "-")</f>
        <v>-</v>
      </c>
      <c r="K163" s="89" t="str">
        <f>IF(ISNUMBER(mh!K161), IF(mh!K161=-999,"NA",IF(mh!K161&lt;1, "&lt;1", IF(mh!K161&gt;99, "&gt;99", mh!K161))), "-")</f>
        <v>-</v>
      </c>
      <c r="L163" s="89" t="str">
        <f>IF(ISNUMBER(mh!L161), IF(mh!L161=-999,"NA",IF(mh!L161&lt;1, "&lt;1", IF(mh!L161&gt;99, "&gt;99", mh!L161))), "-")</f>
        <v>-</v>
      </c>
      <c r="M163" s="89" t="str">
        <f>IF(ISNUMBER(mh!M161), IF(mh!M161=-999,"NA",IF(mh!M161&lt;1, "&lt;1", IF(mh!M161&gt;99, "&gt;99", mh!M161))), "-")</f>
        <v>-</v>
      </c>
      <c r="N163" s="89" t="str">
        <f>IF(ISNUMBER(mh!N161), IF(mh!N161=-999,"NA",IF(mh!N161&lt;1, "&lt;1", IF(mh!N161&gt;99, "&gt;99", mh!N161))), "-")</f>
        <v>-</v>
      </c>
      <c r="O163" s="5" t="str">
        <f>IF(ISNUMBER(mh!O161), IF(mh!O161=-999,"NA",IF(mh!O161&lt;1, "&lt;1", IF(mh!O161&gt;99, "&gt;99", mh!O161))), "-")</f>
        <v>-</v>
      </c>
      <c r="P163" s="5" t="str">
        <f>IF(ISNUMBER(mh!P161), IF(mh!P161=-999,"NA",IF(mh!P161&lt;1, "&lt;1", IF(mh!P161&gt;99, "&gt;99", mh!P161))), "-")</f>
        <v>-</v>
      </c>
      <c r="Q163" s="89" t="str">
        <f>IF(ISNUMBER(mh!Q161), IF(mh!Q161=-999,"NA",IF(mh!Q161&lt;1, "&lt;1", IF(mh!Q161&gt;99, "&gt;99", mh!Q161))), "-")</f>
        <v>-</v>
      </c>
      <c r="R163" s="89" t="str">
        <f>IF(ISNUMBER(mh!R161), IF(mh!R161=-999,"NA",IF(mh!R161&lt;1, "&lt;1", IF(mh!R161&gt;99, "&gt;99", mh!R161))), "-")</f>
        <v>-</v>
      </c>
      <c r="S163" s="89" t="str">
        <f>IF(ISNUMBER(mh!S161), IF(mh!S161=-999,"NA",IF(mh!S161&lt;1, "&lt;1", IF(mh!S161&gt;99, "&gt;99", mh!S161))), "-")</f>
        <v>-</v>
      </c>
      <c r="T163" s="89" t="str">
        <f>IF(ISNUMBER(mh!T161), IF(mh!T161=-999,"NA",IF(mh!T161&lt;1, "&lt;1", IF(mh!T161&gt;99, "&gt;99", mh!T161))), "-")</f>
        <v>-</v>
      </c>
      <c r="U163" s="5" t="str">
        <f>IF(ISNUMBER(mh!U161), IF(mh!U161=-999,"NA",IF(mh!U161&lt;1, "&lt;1", IF(mh!U161&gt;99, "&gt;99", mh!U161))), "-")</f>
        <v>-</v>
      </c>
      <c r="V163" s="5" t="str">
        <f>IF(ISNUMBER(mh!V161), IF(mh!V161=-999,"NA",IF(mh!V161&lt;1, "&lt;1", IF(mh!V161&gt;99, "&gt;99", mh!V161))), "-")</f>
        <v>-</v>
      </c>
      <c r="W163" s="2"/>
      <c r="X163" s="81" t="str">
        <f>IF(ISBLANK(mh!X161),"",mh!X161)</f>
        <v>Oceania</v>
      </c>
      <c r="Y163" s="2">
        <f>IF(ISBLANK(mh!Y161),"",mh!Y161)</f>
        <v>2009</v>
      </c>
      <c r="Z163" s="5" t="str">
        <f>IF(ISNUMBER(mh!Z161), IF(mh!Z161=-999,"NA",IF(mh!Z161&lt;1, "&lt;1", IF(mh!Z161&gt;99, "&gt;99", mh!Z161))), "-")</f>
        <v>-</v>
      </c>
      <c r="AA163" s="5" t="str">
        <f>IF(ISNUMBER(mh!AA161), IF(mh!AA161=-999,"NA",IF(mh!AA161&lt;1, "&lt;1", IF(mh!AA161&gt;99, "&gt;99", mh!AA161))), "-")</f>
        <v>-</v>
      </c>
      <c r="AB163" s="5" t="str">
        <f>IF(ISNUMBER(mh!AB161), IF(mh!AB161=-999,"NA",IF(mh!AB161&lt;1, "&lt;1", IF(mh!AB161&gt;99, "&gt;99", mh!AB161))), "-")</f>
        <v>-</v>
      </c>
      <c r="AC163" s="5" t="str">
        <f>IF(ISNUMBER(mh!AC161), IF(mh!AC161=-999,"NA",IF(mh!AC161&lt;1, "&lt;1", IF(mh!AC161&gt;99, "&gt;99", mh!AC161))), "-")</f>
        <v>-</v>
      </c>
      <c r="AD163" s="5" t="str">
        <f>IF(ISNUMBER(mh!AD161), IF(mh!AD161=-999,"NA",IF(mh!AD161&lt;1, "&lt;1", IF(mh!AD161&gt;99, "&gt;99", mh!AD161))), "-")</f>
        <v>-</v>
      </c>
      <c r="AE163" s="5" t="str">
        <f>IF(ISNUMBER(mh!AE161), IF(mh!AE161=-999,"NA",IF(mh!AE161&lt;1, "&lt;1", IF(mh!AE161&gt;99, "&gt;99", mh!AE161))), "-")</f>
        <v>-</v>
      </c>
      <c r="AF163" s="5" t="str">
        <f>IF(ISNUMBER(mh!AF161), IF(mh!AF161=-999,"NA",IF(mh!AF161&lt;1, "&lt;1", IF(mh!AF161&gt;99, "&gt;99", mh!AF161))), "-")</f>
        <v>-</v>
      </c>
      <c r="AG163" s="5" t="str">
        <f>IF(ISNUMBER(mh!AG161), IF(mh!AG161=-999,"NA",IF(mh!AG161&lt;1, "&lt;1", IF(mh!AG161&gt;99, "&gt;99", mh!AG161))), "-")</f>
        <v>-</v>
      </c>
      <c r="AH163" s="5" t="str">
        <f>IF(ISNUMBER(mh!AH161), IF(mh!AH161=-999,"NA",IF(mh!AH161&lt;1, "&lt;1", IF(mh!AH161&gt;99, "&gt;99", mh!AH161))), "-")</f>
        <v>-</v>
      </c>
      <c r="AI163" s="3">
        <f>IF(ISBLANK(mh!AI161), "", mh!AI161)</f>
        <v>160</v>
      </c>
    </row>
    <row r="164" spans="1:35" hidden="1" x14ac:dyDescent="0.25">
      <c r="A164" s="81" t="str">
        <f>IF(ISBLANK(mh!A162), "", mh!A162)</f>
        <v>Oceania</v>
      </c>
      <c r="B164" s="2">
        <f>IF(ISBLANK(mh!B162), "", mh!B162)</f>
        <v>2010</v>
      </c>
      <c r="C164" s="70">
        <f>IF(ISBLANK(mh!C162), "-", mh!C162)</f>
        <v>2751.9289613962173</v>
      </c>
      <c r="D164" s="7">
        <f>IF(ISBLANK(mh!D162), "-", mh!D162)</f>
        <v>22.735191345214844</v>
      </c>
      <c r="E164" s="89" t="str">
        <f>IF(ISNUMBER(mh!E162), IF(mh!E162=-999,"NA",IF(mh!E162&lt;1, "&lt;1", IF(mh!E162&gt;99, "&gt;99", mh!E162))), "-")</f>
        <v>-</v>
      </c>
      <c r="F164" s="89" t="str">
        <f>IF(ISNUMBER(mh!F162), IF(mh!F162=-999,"NA",IF(mh!F162&lt;1, "&lt;1", IF(mh!F162&gt;99, "&gt;99", mh!F162))), "-")</f>
        <v>-</v>
      </c>
      <c r="G164" s="89" t="str">
        <f>IF(ISNUMBER(mh!G162), IF(mh!G162=-999,"NA",IF(mh!G162&lt;1, "&lt;1", IF(mh!G162&gt;99, "&gt;99", mh!G162))), "-")</f>
        <v>-</v>
      </c>
      <c r="H164" s="89" t="str">
        <f>IF(ISNUMBER(mh!H162), IF(mh!H162=-999,"NA",IF(mh!H162&lt;1, "&lt;1", IF(mh!H162&gt;99, "&gt;99", mh!H162))), "-")</f>
        <v>-</v>
      </c>
      <c r="I164" s="5" t="str">
        <f>IF(ISNUMBER(mh!I162), IF(mh!I162=-999,"NA",IF(mh!I162&lt;1, "&lt;1", IF(mh!I162&gt;99, "&gt;99", mh!I162))), "-")</f>
        <v>-</v>
      </c>
      <c r="J164" s="5" t="str">
        <f>IF(ISNUMBER(mh!J162), IF(mh!J162=-999,"NA",IF(mh!J162&lt;1, "&lt;1", IF(mh!J162&gt;99, "&gt;99", mh!J162))), "-")</f>
        <v>-</v>
      </c>
      <c r="K164" s="89" t="str">
        <f>IF(ISNUMBER(mh!K162), IF(mh!K162=-999,"NA",IF(mh!K162&lt;1, "&lt;1", IF(mh!K162&gt;99, "&gt;99", mh!K162))), "-")</f>
        <v>-</v>
      </c>
      <c r="L164" s="89" t="str">
        <f>IF(ISNUMBER(mh!L162), IF(mh!L162=-999,"NA",IF(mh!L162&lt;1, "&lt;1", IF(mh!L162&gt;99, "&gt;99", mh!L162))), "-")</f>
        <v>-</v>
      </c>
      <c r="M164" s="89" t="str">
        <f>IF(ISNUMBER(mh!M162), IF(mh!M162=-999,"NA",IF(mh!M162&lt;1, "&lt;1", IF(mh!M162&gt;99, "&gt;99", mh!M162))), "-")</f>
        <v>-</v>
      </c>
      <c r="N164" s="89" t="str">
        <f>IF(ISNUMBER(mh!N162), IF(mh!N162=-999,"NA",IF(mh!N162&lt;1, "&lt;1", IF(mh!N162&gt;99, "&gt;99", mh!N162))), "-")</f>
        <v>-</v>
      </c>
      <c r="O164" s="5" t="str">
        <f>IF(ISNUMBER(mh!O162), IF(mh!O162=-999,"NA",IF(mh!O162&lt;1, "&lt;1", IF(mh!O162&gt;99, "&gt;99", mh!O162))), "-")</f>
        <v>-</v>
      </c>
      <c r="P164" s="5" t="str">
        <f>IF(ISNUMBER(mh!P162), IF(mh!P162=-999,"NA",IF(mh!P162&lt;1, "&lt;1", IF(mh!P162&gt;99, "&gt;99", mh!P162))), "-")</f>
        <v>-</v>
      </c>
      <c r="Q164" s="89" t="str">
        <f>IF(ISNUMBER(mh!Q162), IF(mh!Q162=-999,"NA",IF(mh!Q162&lt;1, "&lt;1", IF(mh!Q162&gt;99, "&gt;99", mh!Q162))), "-")</f>
        <v>-</v>
      </c>
      <c r="R164" s="89" t="str">
        <f>IF(ISNUMBER(mh!R162), IF(mh!R162=-999,"NA",IF(mh!R162&lt;1, "&lt;1", IF(mh!R162&gt;99, "&gt;99", mh!R162))), "-")</f>
        <v>-</v>
      </c>
      <c r="S164" s="89" t="str">
        <f>IF(ISNUMBER(mh!S162), IF(mh!S162=-999,"NA",IF(mh!S162&lt;1, "&lt;1", IF(mh!S162&gt;99, "&gt;99", mh!S162))), "-")</f>
        <v>-</v>
      </c>
      <c r="T164" s="89" t="str">
        <f>IF(ISNUMBER(mh!T162), IF(mh!T162=-999,"NA",IF(mh!T162&lt;1, "&lt;1", IF(mh!T162&gt;99, "&gt;99", mh!T162))), "-")</f>
        <v>-</v>
      </c>
      <c r="U164" s="5" t="str">
        <f>IF(ISNUMBER(mh!U162), IF(mh!U162=-999,"NA",IF(mh!U162&lt;1, "&lt;1", IF(mh!U162&gt;99, "&gt;99", mh!U162))), "-")</f>
        <v>-</v>
      </c>
      <c r="V164" s="5" t="str">
        <f>IF(ISNUMBER(mh!V162), IF(mh!V162=-999,"NA",IF(mh!V162&lt;1, "&lt;1", IF(mh!V162&gt;99, "&gt;99", mh!V162))), "-")</f>
        <v>-</v>
      </c>
      <c r="W164" s="2"/>
      <c r="X164" s="81" t="str">
        <f>IF(ISBLANK(mh!X162),"",mh!X162)</f>
        <v>Oceania</v>
      </c>
      <c r="Y164" s="2">
        <f>IF(ISBLANK(mh!Y162),"",mh!Y162)</f>
        <v>2010</v>
      </c>
      <c r="Z164" s="5" t="str">
        <f>IF(ISNUMBER(mh!Z162), IF(mh!Z162=-999,"NA",IF(mh!Z162&lt;1, "&lt;1", IF(mh!Z162&gt;99, "&gt;99", mh!Z162))), "-")</f>
        <v>-</v>
      </c>
      <c r="AA164" s="5" t="str">
        <f>IF(ISNUMBER(mh!AA162), IF(mh!AA162=-999,"NA",IF(mh!AA162&lt;1, "&lt;1", IF(mh!AA162&gt;99, "&gt;99", mh!AA162))), "-")</f>
        <v>-</v>
      </c>
      <c r="AB164" s="5" t="str">
        <f>IF(ISNUMBER(mh!AB162), IF(mh!AB162=-999,"NA",IF(mh!AB162&lt;1, "&lt;1", IF(mh!AB162&gt;99, "&gt;99", mh!AB162))), "-")</f>
        <v>-</v>
      </c>
      <c r="AC164" s="5" t="str">
        <f>IF(ISNUMBER(mh!AC162), IF(mh!AC162=-999,"NA",IF(mh!AC162&lt;1, "&lt;1", IF(mh!AC162&gt;99, "&gt;99", mh!AC162))), "-")</f>
        <v>-</v>
      </c>
      <c r="AD164" s="5" t="str">
        <f>IF(ISNUMBER(mh!AD162), IF(mh!AD162=-999,"NA",IF(mh!AD162&lt;1, "&lt;1", IF(mh!AD162&gt;99, "&gt;99", mh!AD162))), "-")</f>
        <v>-</v>
      </c>
      <c r="AE164" s="5" t="str">
        <f>IF(ISNUMBER(mh!AE162), IF(mh!AE162=-999,"NA",IF(mh!AE162&lt;1, "&lt;1", IF(mh!AE162&gt;99, "&gt;99", mh!AE162))), "-")</f>
        <v>-</v>
      </c>
      <c r="AF164" s="5" t="str">
        <f>IF(ISNUMBER(mh!AF162), IF(mh!AF162=-999,"NA",IF(mh!AF162&lt;1, "&lt;1", IF(mh!AF162&gt;99, "&gt;99", mh!AF162))), "-")</f>
        <v>-</v>
      </c>
      <c r="AG164" s="5" t="str">
        <f>IF(ISNUMBER(mh!AG162), IF(mh!AG162=-999,"NA",IF(mh!AG162&lt;1, "&lt;1", IF(mh!AG162&gt;99, "&gt;99", mh!AG162))), "-")</f>
        <v>-</v>
      </c>
      <c r="AH164" s="5" t="str">
        <f>IF(ISNUMBER(mh!AH162), IF(mh!AH162=-999,"NA",IF(mh!AH162&lt;1, "&lt;1", IF(mh!AH162&gt;99, "&gt;99", mh!AH162))), "-")</f>
        <v>-</v>
      </c>
      <c r="AI164" s="3">
        <f>IF(ISBLANK(mh!AI162), "", mh!AI162)</f>
        <v>161</v>
      </c>
    </row>
    <row r="165" spans="1:35" hidden="1" x14ac:dyDescent="0.25">
      <c r="A165" s="81" t="str">
        <f>IF(ISBLANK(mh!A163), "", mh!A163)</f>
        <v>Oceania</v>
      </c>
      <c r="B165" s="2">
        <f>IF(ISBLANK(mh!B163), "", mh!B163)</f>
        <v>2011</v>
      </c>
      <c r="C165" s="70">
        <f>IF(ISBLANK(mh!C163), "-", mh!C163)</f>
        <v>2822.5417986810207</v>
      </c>
      <c r="D165" s="7">
        <f>IF(ISBLANK(mh!D163), "-", mh!D163)</f>
        <v>22.654117584228516</v>
      </c>
      <c r="E165" s="89" t="str">
        <f>IF(ISNUMBER(mh!E163), IF(mh!E163=-999,"NA",IF(mh!E163&lt;1, "&lt;1", IF(mh!E163&gt;99, "&gt;99", mh!E163))), "-")</f>
        <v>-</v>
      </c>
      <c r="F165" s="89" t="str">
        <f>IF(ISNUMBER(mh!F163), IF(mh!F163=-999,"NA",IF(mh!F163&lt;1, "&lt;1", IF(mh!F163&gt;99, "&gt;99", mh!F163))), "-")</f>
        <v>-</v>
      </c>
      <c r="G165" s="89" t="str">
        <f>IF(ISNUMBER(mh!G163), IF(mh!G163=-999,"NA",IF(mh!G163&lt;1, "&lt;1", IF(mh!G163&gt;99, "&gt;99", mh!G163))), "-")</f>
        <v>-</v>
      </c>
      <c r="H165" s="89" t="str">
        <f>IF(ISNUMBER(mh!H163), IF(mh!H163=-999,"NA",IF(mh!H163&lt;1, "&lt;1", IF(mh!H163&gt;99, "&gt;99", mh!H163))), "-")</f>
        <v>-</v>
      </c>
      <c r="I165" s="5" t="str">
        <f>IF(ISNUMBER(mh!I163), IF(mh!I163=-999,"NA",IF(mh!I163&lt;1, "&lt;1", IF(mh!I163&gt;99, "&gt;99", mh!I163))), "-")</f>
        <v>-</v>
      </c>
      <c r="J165" s="5" t="str">
        <f>IF(ISNUMBER(mh!J163), IF(mh!J163=-999,"NA",IF(mh!J163&lt;1, "&lt;1", IF(mh!J163&gt;99, "&gt;99", mh!J163))), "-")</f>
        <v>-</v>
      </c>
      <c r="K165" s="89" t="str">
        <f>IF(ISNUMBER(mh!K163), IF(mh!K163=-999,"NA",IF(mh!K163&lt;1, "&lt;1", IF(mh!K163&gt;99, "&gt;99", mh!K163))), "-")</f>
        <v>-</v>
      </c>
      <c r="L165" s="89" t="str">
        <f>IF(ISNUMBER(mh!L163), IF(mh!L163=-999,"NA",IF(mh!L163&lt;1, "&lt;1", IF(mh!L163&gt;99, "&gt;99", mh!L163))), "-")</f>
        <v>-</v>
      </c>
      <c r="M165" s="89" t="str">
        <f>IF(ISNUMBER(mh!M163), IF(mh!M163=-999,"NA",IF(mh!M163&lt;1, "&lt;1", IF(mh!M163&gt;99, "&gt;99", mh!M163))), "-")</f>
        <v>-</v>
      </c>
      <c r="N165" s="89" t="str">
        <f>IF(ISNUMBER(mh!N163), IF(mh!N163=-999,"NA",IF(mh!N163&lt;1, "&lt;1", IF(mh!N163&gt;99, "&gt;99", mh!N163))), "-")</f>
        <v>-</v>
      </c>
      <c r="O165" s="5" t="str">
        <f>IF(ISNUMBER(mh!O163), IF(mh!O163=-999,"NA",IF(mh!O163&lt;1, "&lt;1", IF(mh!O163&gt;99, "&gt;99", mh!O163))), "-")</f>
        <v>-</v>
      </c>
      <c r="P165" s="5" t="str">
        <f>IF(ISNUMBER(mh!P163), IF(mh!P163=-999,"NA",IF(mh!P163&lt;1, "&lt;1", IF(mh!P163&gt;99, "&gt;99", mh!P163))), "-")</f>
        <v>-</v>
      </c>
      <c r="Q165" s="89" t="str">
        <f>IF(ISNUMBER(mh!Q163), IF(mh!Q163=-999,"NA",IF(mh!Q163&lt;1, "&lt;1", IF(mh!Q163&gt;99, "&gt;99", mh!Q163))), "-")</f>
        <v>-</v>
      </c>
      <c r="R165" s="89" t="str">
        <f>IF(ISNUMBER(mh!R163), IF(mh!R163=-999,"NA",IF(mh!R163&lt;1, "&lt;1", IF(mh!R163&gt;99, "&gt;99", mh!R163))), "-")</f>
        <v>-</v>
      </c>
      <c r="S165" s="89" t="str">
        <f>IF(ISNUMBER(mh!S163), IF(mh!S163=-999,"NA",IF(mh!S163&lt;1, "&lt;1", IF(mh!S163&gt;99, "&gt;99", mh!S163))), "-")</f>
        <v>-</v>
      </c>
      <c r="T165" s="89" t="str">
        <f>IF(ISNUMBER(mh!T163), IF(mh!T163=-999,"NA",IF(mh!T163&lt;1, "&lt;1", IF(mh!T163&gt;99, "&gt;99", mh!T163))), "-")</f>
        <v>-</v>
      </c>
      <c r="U165" s="5" t="str">
        <f>IF(ISNUMBER(mh!U163), IF(mh!U163=-999,"NA",IF(mh!U163&lt;1, "&lt;1", IF(mh!U163&gt;99, "&gt;99", mh!U163))), "-")</f>
        <v>-</v>
      </c>
      <c r="V165" s="5" t="str">
        <f>IF(ISNUMBER(mh!V163), IF(mh!V163=-999,"NA",IF(mh!V163&lt;1, "&lt;1", IF(mh!V163&gt;99, "&gt;99", mh!V163))), "-")</f>
        <v>-</v>
      </c>
      <c r="W165" s="2"/>
      <c r="X165" s="81" t="str">
        <f>IF(ISBLANK(mh!X163),"",mh!X163)</f>
        <v>Oceania</v>
      </c>
      <c r="Y165" s="2">
        <f>IF(ISBLANK(mh!Y163),"",mh!Y163)</f>
        <v>2011</v>
      </c>
      <c r="Z165" s="5" t="str">
        <f>IF(ISNUMBER(mh!Z163), IF(mh!Z163=-999,"NA",IF(mh!Z163&lt;1, "&lt;1", IF(mh!Z163&gt;99, "&gt;99", mh!Z163))), "-")</f>
        <v>-</v>
      </c>
      <c r="AA165" s="5" t="str">
        <f>IF(ISNUMBER(mh!AA163), IF(mh!AA163=-999,"NA",IF(mh!AA163&lt;1, "&lt;1", IF(mh!AA163&gt;99, "&gt;99", mh!AA163))), "-")</f>
        <v>-</v>
      </c>
      <c r="AB165" s="5" t="str">
        <f>IF(ISNUMBER(mh!AB163), IF(mh!AB163=-999,"NA",IF(mh!AB163&lt;1, "&lt;1", IF(mh!AB163&gt;99, "&gt;99", mh!AB163))), "-")</f>
        <v>-</v>
      </c>
      <c r="AC165" s="5" t="str">
        <f>IF(ISNUMBER(mh!AC163), IF(mh!AC163=-999,"NA",IF(mh!AC163&lt;1, "&lt;1", IF(mh!AC163&gt;99, "&gt;99", mh!AC163))), "-")</f>
        <v>-</v>
      </c>
      <c r="AD165" s="5" t="str">
        <f>IF(ISNUMBER(mh!AD163), IF(mh!AD163=-999,"NA",IF(mh!AD163&lt;1, "&lt;1", IF(mh!AD163&gt;99, "&gt;99", mh!AD163))), "-")</f>
        <v>-</v>
      </c>
      <c r="AE165" s="5" t="str">
        <f>IF(ISNUMBER(mh!AE163), IF(mh!AE163=-999,"NA",IF(mh!AE163&lt;1, "&lt;1", IF(mh!AE163&gt;99, "&gt;99", mh!AE163))), "-")</f>
        <v>-</v>
      </c>
      <c r="AF165" s="5" t="str">
        <f>IF(ISNUMBER(mh!AF163), IF(mh!AF163=-999,"NA",IF(mh!AF163&lt;1, "&lt;1", IF(mh!AF163&gt;99, "&gt;99", mh!AF163))), "-")</f>
        <v>-</v>
      </c>
      <c r="AG165" s="5" t="str">
        <f>IF(ISNUMBER(mh!AG163), IF(mh!AG163=-999,"NA",IF(mh!AG163&lt;1, "&lt;1", IF(mh!AG163&gt;99, "&gt;99", mh!AG163))), "-")</f>
        <v>-</v>
      </c>
      <c r="AH165" s="5" t="str">
        <f>IF(ISNUMBER(mh!AH163), IF(mh!AH163=-999,"NA",IF(mh!AH163&lt;1, "&lt;1", IF(mh!AH163&gt;99, "&gt;99", mh!AH163))), "-")</f>
        <v>-</v>
      </c>
      <c r="AI165" s="3">
        <f>IF(ISBLANK(mh!AI163), "", mh!AI163)</f>
        <v>162</v>
      </c>
    </row>
    <row r="166" spans="1:35" hidden="1" x14ac:dyDescent="0.25">
      <c r="A166" s="81" t="str">
        <f>IF(ISBLANK(mh!A164), "", mh!A164)</f>
        <v>Oceania</v>
      </c>
      <c r="B166" s="2">
        <f>IF(ISBLANK(mh!B164), "", mh!B164)</f>
        <v>2012</v>
      </c>
      <c r="C166" s="70">
        <f>IF(ISBLANK(mh!C164), "-", mh!C164)</f>
        <v>2891.0753738284111</v>
      </c>
      <c r="D166" s="7">
        <f>IF(ISBLANK(mh!D164), "-", mh!D164)</f>
        <v>22.577287673950195</v>
      </c>
      <c r="E166" s="89" t="str">
        <f>IF(ISNUMBER(mh!E164), IF(mh!E164=-999,"NA",IF(mh!E164&lt;1, "&lt;1", IF(mh!E164&gt;99, "&gt;99", mh!E164))), "-")</f>
        <v>-</v>
      </c>
      <c r="F166" s="89" t="str">
        <f>IF(ISNUMBER(mh!F164), IF(mh!F164=-999,"NA",IF(mh!F164&lt;1, "&lt;1", IF(mh!F164&gt;99, "&gt;99", mh!F164))), "-")</f>
        <v>-</v>
      </c>
      <c r="G166" s="89" t="str">
        <f>IF(ISNUMBER(mh!G164), IF(mh!G164=-999,"NA",IF(mh!G164&lt;1, "&lt;1", IF(mh!G164&gt;99, "&gt;99", mh!G164))), "-")</f>
        <v>-</v>
      </c>
      <c r="H166" s="89" t="str">
        <f>IF(ISNUMBER(mh!H164), IF(mh!H164=-999,"NA",IF(mh!H164&lt;1, "&lt;1", IF(mh!H164&gt;99, "&gt;99", mh!H164))), "-")</f>
        <v>-</v>
      </c>
      <c r="I166" s="5" t="str">
        <f>IF(ISNUMBER(mh!I164), IF(mh!I164=-999,"NA",IF(mh!I164&lt;1, "&lt;1", IF(mh!I164&gt;99, "&gt;99", mh!I164))), "-")</f>
        <v>-</v>
      </c>
      <c r="J166" s="5" t="str">
        <f>IF(ISNUMBER(mh!J164), IF(mh!J164=-999,"NA",IF(mh!J164&lt;1, "&lt;1", IF(mh!J164&gt;99, "&gt;99", mh!J164))), "-")</f>
        <v>-</v>
      </c>
      <c r="K166" s="89" t="str">
        <f>IF(ISNUMBER(mh!K164), IF(mh!K164=-999,"NA",IF(mh!K164&lt;1, "&lt;1", IF(mh!K164&gt;99, "&gt;99", mh!K164))), "-")</f>
        <v>-</v>
      </c>
      <c r="L166" s="89" t="str">
        <f>IF(ISNUMBER(mh!L164), IF(mh!L164=-999,"NA",IF(mh!L164&lt;1, "&lt;1", IF(mh!L164&gt;99, "&gt;99", mh!L164))), "-")</f>
        <v>-</v>
      </c>
      <c r="M166" s="89" t="str">
        <f>IF(ISNUMBER(mh!M164), IF(mh!M164=-999,"NA",IF(mh!M164&lt;1, "&lt;1", IF(mh!M164&gt;99, "&gt;99", mh!M164))), "-")</f>
        <v>-</v>
      </c>
      <c r="N166" s="89" t="str">
        <f>IF(ISNUMBER(mh!N164), IF(mh!N164=-999,"NA",IF(mh!N164&lt;1, "&lt;1", IF(mh!N164&gt;99, "&gt;99", mh!N164))), "-")</f>
        <v>-</v>
      </c>
      <c r="O166" s="5" t="str">
        <f>IF(ISNUMBER(mh!O164), IF(mh!O164=-999,"NA",IF(mh!O164&lt;1, "&lt;1", IF(mh!O164&gt;99, "&gt;99", mh!O164))), "-")</f>
        <v>-</v>
      </c>
      <c r="P166" s="5" t="str">
        <f>IF(ISNUMBER(mh!P164), IF(mh!P164=-999,"NA",IF(mh!P164&lt;1, "&lt;1", IF(mh!P164&gt;99, "&gt;99", mh!P164))), "-")</f>
        <v>-</v>
      </c>
      <c r="Q166" s="89" t="str">
        <f>IF(ISNUMBER(mh!Q164), IF(mh!Q164=-999,"NA",IF(mh!Q164&lt;1, "&lt;1", IF(mh!Q164&gt;99, "&gt;99", mh!Q164))), "-")</f>
        <v>-</v>
      </c>
      <c r="R166" s="89" t="str">
        <f>IF(ISNUMBER(mh!R164), IF(mh!R164=-999,"NA",IF(mh!R164&lt;1, "&lt;1", IF(mh!R164&gt;99, "&gt;99", mh!R164))), "-")</f>
        <v>-</v>
      </c>
      <c r="S166" s="89" t="str">
        <f>IF(ISNUMBER(mh!S164), IF(mh!S164=-999,"NA",IF(mh!S164&lt;1, "&lt;1", IF(mh!S164&gt;99, "&gt;99", mh!S164))), "-")</f>
        <v>-</v>
      </c>
      <c r="T166" s="89" t="str">
        <f>IF(ISNUMBER(mh!T164), IF(mh!T164=-999,"NA",IF(mh!T164&lt;1, "&lt;1", IF(mh!T164&gt;99, "&gt;99", mh!T164))), "-")</f>
        <v>-</v>
      </c>
      <c r="U166" s="5" t="str">
        <f>IF(ISNUMBER(mh!U164), IF(mh!U164=-999,"NA",IF(mh!U164&lt;1, "&lt;1", IF(mh!U164&gt;99, "&gt;99", mh!U164))), "-")</f>
        <v>-</v>
      </c>
      <c r="V166" s="5" t="str">
        <f>IF(ISNUMBER(mh!V164), IF(mh!V164=-999,"NA",IF(mh!V164&lt;1, "&lt;1", IF(mh!V164&gt;99, "&gt;99", mh!V164))), "-")</f>
        <v>-</v>
      </c>
      <c r="W166" s="2"/>
      <c r="X166" s="81" t="str">
        <f>IF(ISBLANK(mh!X164),"",mh!X164)</f>
        <v>Oceania</v>
      </c>
      <c r="Y166" s="2">
        <f>IF(ISBLANK(mh!Y164),"",mh!Y164)</f>
        <v>2012</v>
      </c>
      <c r="Z166" s="5" t="str">
        <f>IF(ISNUMBER(mh!Z164), IF(mh!Z164=-999,"NA",IF(mh!Z164&lt;1, "&lt;1", IF(mh!Z164&gt;99, "&gt;99", mh!Z164))), "-")</f>
        <v>-</v>
      </c>
      <c r="AA166" s="5" t="str">
        <f>IF(ISNUMBER(mh!AA164), IF(mh!AA164=-999,"NA",IF(mh!AA164&lt;1, "&lt;1", IF(mh!AA164&gt;99, "&gt;99", mh!AA164))), "-")</f>
        <v>-</v>
      </c>
      <c r="AB166" s="5" t="str">
        <f>IF(ISNUMBER(mh!AB164), IF(mh!AB164=-999,"NA",IF(mh!AB164&lt;1, "&lt;1", IF(mh!AB164&gt;99, "&gt;99", mh!AB164))), "-")</f>
        <v>-</v>
      </c>
      <c r="AC166" s="5" t="str">
        <f>IF(ISNUMBER(mh!AC164), IF(mh!AC164=-999,"NA",IF(mh!AC164&lt;1, "&lt;1", IF(mh!AC164&gt;99, "&gt;99", mh!AC164))), "-")</f>
        <v>-</v>
      </c>
      <c r="AD166" s="5" t="str">
        <f>IF(ISNUMBER(mh!AD164), IF(mh!AD164=-999,"NA",IF(mh!AD164&lt;1, "&lt;1", IF(mh!AD164&gt;99, "&gt;99", mh!AD164))), "-")</f>
        <v>-</v>
      </c>
      <c r="AE166" s="5" t="str">
        <f>IF(ISNUMBER(mh!AE164), IF(mh!AE164=-999,"NA",IF(mh!AE164&lt;1, "&lt;1", IF(mh!AE164&gt;99, "&gt;99", mh!AE164))), "-")</f>
        <v>-</v>
      </c>
      <c r="AF166" s="5" t="str">
        <f>IF(ISNUMBER(mh!AF164), IF(mh!AF164=-999,"NA",IF(mh!AF164&lt;1, "&lt;1", IF(mh!AF164&gt;99, "&gt;99", mh!AF164))), "-")</f>
        <v>-</v>
      </c>
      <c r="AG166" s="5" t="str">
        <f>IF(ISNUMBER(mh!AG164), IF(mh!AG164=-999,"NA",IF(mh!AG164&lt;1, "&lt;1", IF(mh!AG164&gt;99, "&gt;99", mh!AG164))), "-")</f>
        <v>-</v>
      </c>
      <c r="AH166" s="5" t="str">
        <f>IF(ISNUMBER(mh!AH164), IF(mh!AH164=-999,"NA",IF(mh!AH164&lt;1, "&lt;1", IF(mh!AH164&gt;99, "&gt;99", mh!AH164))), "-")</f>
        <v>-</v>
      </c>
      <c r="AI166" s="3">
        <f>IF(ISBLANK(mh!AI164), "", mh!AI164)</f>
        <v>163</v>
      </c>
    </row>
    <row r="167" spans="1:35" hidden="1" x14ac:dyDescent="0.25">
      <c r="A167" s="81" t="str">
        <f>IF(ISBLANK(mh!A165), "", mh!A165)</f>
        <v>Oceania</v>
      </c>
      <c r="B167" s="2">
        <f>IF(ISBLANK(mh!B165), "", mh!B165)</f>
        <v>2013</v>
      </c>
      <c r="C167" s="70">
        <f>IF(ISBLANK(mh!C165), "-", mh!C165)</f>
        <v>2958.638475716114</v>
      </c>
      <c r="D167" s="7">
        <f>IF(ISBLANK(mh!D165), "-", mh!D165)</f>
        <v>22.501718521118164</v>
      </c>
      <c r="E167" s="89" t="str">
        <f>IF(ISNUMBER(mh!E165), IF(mh!E165=-999,"NA",IF(mh!E165&lt;1, "&lt;1", IF(mh!E165&gt;99, "&gt;99", mh!E165))), "-")</f>
        <v>-</v>
      </c>
      <c r="F167" s="89" t="str">
        <f>IF(ISNUMBER(mh!F165), IF(mh!F165=-999,"NA",IF(mh!F165&lt;1, "&lt;1", IF(mh!F165&gt;99, "&gt;99", mh!F165))), "-")</f>
        <v>-</v>
      </c>
      <c r="G167" s="89" t="str">
        <f>IF(ISNUMBER(mh!G165), IF(mh!G165=-999,"NA",IF(mh!G165&lt;1, "&lt;1", IF(mh!G165&gt;99, "&gt;99", mh!G165))), "-")</f>
        <v>-</v>
      </c>
      <c r="H167" s="89" t="str">
        <f>IF(ISNUMBER(mh!H165), IF(mh!H165=-999,"NA",IF(mh!H165&lt;1, "&lt;1", IF(mh!H165&gt;99, "&gt;99", mh!H165))), "-")</f>
        <v>-</v>
      </c>
      <c r="I167" s="5" t="str">
        <f>IF(ISNUMBER(mh!I165), IF(mh!I165=-999,"NA",IF(mh!I165&lt;1, "&lt;1", IF(mh!I165&gt;99, "&gt;99", mh!I165))), "-")</f>
        <v>-</v>
      </c>
      <c r="J167" s="5" t="str">
        <f>IF(ISNUMBER(mh!J165), IF(mh!J165=-999,"NA",IF(mh!J165&lt;1, "&lt;1", IF(mh!J165&gt;99, "&gt;99", mh!J165))), "-")</f>
        <v>-</v>
      </c>
      <c r="K167" s="89" t="str">
        <f>IF(ISNUMBER(mh!K165), IF(mh!K165=-999,"NA",IF(mh!K165&lt;1, "&lt;1", IF(mh!K165&gt;99, "&gt;99", mh!K165))), "-")</f>
        <v>-</v>
      </c>
      <c r="L167" s="89" t="str">
        <f>IF(ISNUMBER(mh!L165), IF(mh!L165=-999,"NA",IF(mh!L165&lt;1, "&lt;1", IF(mh!L165&gt;99, "&gt;99", mh!L165))), "-")</f>
        <v>-</v>
      </c>
      <c r="M167" s="89" t="str">
        <f>IF(ISNUMBER(mh!M165), IF(mh!M165=-999,"NA",IF(mh!M165&lt;1, "&lt;1", IF(mh!M165&gt;99, "&gt;99", mh!M165))), "-")</f>
        <v>-</v>
      </c>
      <c r="N167" s="89" t="str">
        <f>IF(ISNUMBER(mh!N165), IF(mh!N165=-999,"NA",IF(mh!N165&lt;1, "&lt;1", IF(mh!N165&gt;99, "&gt;99", mh!N165))), "-")</f>
        <v>-</v>
      </c>
      <c r="O167" s="5" t="str">
        <f>IF(ISNUMBER(mh!O165), IF(mh!O165=-999,"NA",IF(mh!O165&lt;1, "&lt;1", IF(mh!O165&gt;99, "&gt;99", mh!O165))), "-")</f>
        <v>-</v>
      </c>
      <c r="P167" s="5" t="str">
        <f>IF(ISNUMBER(mh!P165), IF(mh!P165=-999,"NA",IF(mh!P165&lt;1, "&lt;1", IF(mh!P165&gt;99, "&gt;99", mh!P165))), "-")</f>
        <v>-</v>
      </c>
      <c r="Q167" s="89" t="str">
        <f>IF(ISNUMBER(mh!Q165), IF(mh!Q165=-999,"NA",IF(mh!Q165&lt;1, "&lt;1", IF(mh!Q165&gt;99, "&gt;99", mh!Q165))), "-")</f>
        <v>-</v>
      </c>
      <c r="R167" s="89" t="str">
        <f>IF(ISNUMBER(mh!R165), IF(mh!R165=-999,"NA",IF(mh!R165&lt;1, "&lt;1", IF(mh!R165&gt;99, "&gt;99", mh!R165))), "-")</f>
        <v>-</v>
      </c>
      <c r="S167" s="89" t="str">
        <f>IF(ISNUMBER(mh!S165), IF(mh!S165=-999,"NA",IF(mh!S165&lt;1, "&lt;1", IF(mh!S165&gt;99, "&gt;99", mh!S165))), "-")</f>
        <v>-</v>
      </c>
      <c r="T167" s="89" t="str">
        <f>IF(ISNUMBER(mh!T165), IF(mh!T165=-999,"NA",IF(mh!T165&lt;1, "&lt;1", IF(mh!T165&gt;99, "&gt;99", mh!T165))), "-")</f>
        <v>-</v>
      </c>
      <c r="U167" s="5" t="str">
        <f>IF(ISNUMBER(mh!U165), IF(mh!U165=-999,"NA",IF(mh!U165&lt;1, "&lt;1", IF(mh!U165&gt;99, "&gt;99", mh!U165))), "-")</f>
        <v>-</v>
      </c>
      <c r="V167" s="5" t="str">
        <f>IF(ISNUMBER(mh!V165), IF(mh!V165=-999,"NA",IF(mh!V165&lt;1, "&lt;1", IF(mh!V165&gt;99, "&gt;99", mh!V165))), "-")</f>
        <v>-</v>
      </c>
      <c r="W167" s="2"/>
      <c r="X167" s="81" t="str">
        <f>IF(ISBLANK(mh!X165),"",mh!X165)</f>
        <v>Oceania</v>
      </c>
      <c r="Y167" s="2">
        <f>IF(ISBLANK(mh!Y165),"",mh!Y165)</f>
        <v>2013</v>
      </c>
      <c r="Z167" s="5" t="str">
        <f>IF(ISNUMBER(mh!Z165), IF(mh!Z165=-999,"NA",IF(mh!Z165&lt;1, "&lt;1", IF(mh!Z165&gt;99, "&gt;99", mh!Z165))), "-")</f>
        <v>-</v>
      </c>
      <c r="AA167" s="5" t="str">
        <f>IF(ISNUMBER(mh!AA165), IF(mh!AA165=-999,"NA",IF(mh!AA165&lt;1, "&lt;1", IF(mh!AA165&gt;99, "&gt;99", mh!AA165))), "-")</f>
        <v>-</v>
      </c>
      <c r="AB167" s="5" t="str">
        <f>IF(ISNUMBER(mh!AB165), IF(mh!AB165=-999,"NA",IF(mh!AB165&lt;1, "&lt;1", IF(mh!AB165&gt;99, "&gt;99", mh!AB165))), "-")</f>
        <v>-</v>
      </c>
      <c r="AC167" s="5" t="str">
        <f>IF(ISNUMBER(mh!AC165), IF(mh!AC165=-999,"NA",IF(mh!AC165&lt;1, "&lt;1", IF(mh!AC165&gt;99, "&gt;99", mh!AC165))), "-")</f>
        <v>-</v>
      </c>
      <c r="AD167" s="5" t="str">
        <f>IF(ISNUMBER(mh!AD165), IF(mh!AD165=-999,"NA",IF(mh!AD165&lt;1, "&lt;1", IF(mh!AD165&gt;99, "&gt;99", mh!AD165))), "-")</f>
        <v>-</v>
      </c>
      <c r="AE167" s="5" t="str">
        <f>IF(ISNUMBER(mh!AE165), IF(mh!AE165=-999,"NA",IF(mh!AE165&lt;1, "&lt;1", IF(mh!AE165&gt;99, "&gt;99", mh!AE165))), "-")</f>
        <v>-</v>
      </c>
      <c r="AF167" s="5" t="str">
        <f>IF(ISNUMBER(mh!AF165), IF(mh!AF165=-999,"NA",IF(mh!AF165&lt;1, "&lt;1", IF(mh!AF165&gt;99, "&gt;99", mh!AF165))), "-")</f>
        <v>-</v>
      </c>
      <c r="AG167" s="5" t="str">
        <f>IF(ISNUMBER(mh!AG165), IF(mh!AG165=-999,"NA",IF(mh!AG165&lt;1, "&lt;1", IF(mh!AG165&gt;99, "&gt;99", mh!AG165))), "-")</f>
        <v>-</v>
      </c>
      <c r="AH167" s="5" t="str">
        <f>IF(ISNUMBER(mh!AH165), IF(mh!AH165=-999,"NA",IF(mh!AH165&lt;1, "&lt;1", IF(mh!AH165&gt;99, "&gt;99", mh!AH165))), "-")</f>
        <v>-</v>
      </c>
      <c r="AI167" s="3">
        <f>IF(ISBLANK(mh!AI165), "", mh!AI165)</f>
        <v>164</v>
      </c>
    </row>
    <row r="168" spans="1:35" hidden="1" x14ac:dyDescent="0.25">
      <c r="A168" s="81" t="str">
        <f>IF(ISBLANK(mh!A166), "", mh!A166)</f>
        <v>Oceania</v>
      </c>
      <c r="B168" s="2">
        <f>IF(ISBLANK(mh!B166), "", mh!B166)</f>
        <v>2014</v>
      </c>
      <c r="C168" s="70">
        <f>IF(ISBLANK(mh!C166), "-", mh!C166)</f>
        <v>3025.3564936518669</v>
      </c>
      <c r="D168" s="7">
        <f>IF(ISBLANK(mh!D166), "-", mh!D166)</f>
        <v>22.434970855712891</v>
      </c>
      <c r="E168" s="89" t="str">
        <f>IF(ISNUMBER(mh!E166), IF(mh!E166=-999,"NA",IF(mh!E166&lt;1, "&lt;1", IF(mh!E166&gt;99, "&gt;99", mh!E166))), "-")</f>
        <v>-</v>
      </c>
      <c r="F168" s="89" t="str">
        <f>IF(ISNUMBER(mh!F166), IF(mh!F166=-999,"NA",IF(mh!F166&lt;1, "&lt;1", IF(mh!F166&gt;99, "&gt;99", mh!F166))), "-")</f>
        <v>-</v>
      </c>
      <c r="G168" s="89" t="str">
        <f>IF(ISNUMBER(mh!G166), IF(mh!G166=-999,"NA",IF(mh!G166&lt;1, "&lt;1", IF(mh!G166&gt;99, "&gt;99", mh!G166))), "-")</f>
        <v>-</v>
      </c>
      <c r="H168" s="89" t="str">
        <f>IF(ISNUMBER(mh!H166), IF(mh!H166=-999,"NA",IF(mh!H166&lt;1, "&lt;1", IF(mh!H166&gt;99, "&gt;99", mh!H166))), "-")</f>
        <v>-</v>
      </c>
      <c r="I168" s="5" t="str">
        <f>IF(ISNUMBER(mh!I166), IF(mh!I166=-999,"NA",IF(mh!I166&lt;1, "&lt;1", IF(mh!I166&gt;99, "&gt;99", mh!I166))), "-")</f>
        <v>-</v>
      </c>
      <c r="J168" s="5" t="str">
        <f>IF(ISNUMBER(mh!J166), IF(mh!J166=-999,"NA",IF(mh!J166&lt;1, "&lt;1", IF(mh!J166&gt;99, "&gt;99", mh!J166))), "-")</f>
        <v>-</v>
      </c>
      <c r="K168" s="89" t="str">
        <f>IF(ISNUMBER(mh!K166), IF(mh!K166=-999,"NA",IF(mh!K166&lt;1, "&lt;1", IF(mh!K166&gt;99, "&gt;99", mh!K166))), "-")</f>
        <v>-</v>
      </c>
      <c r="L168" s="89" t="str">
        <f>IF(ISNUMBER(mh!L166), IF(mh!L166=-999,"NA",IF(mh!L166&lt;1, "&lt;1", IF(mh!L166&gt;99, "&gt;99", mh!L166))), "-")</f>
        <v>-</v>
      </c>
      <c r="M168" s="89" t="str">
        <f>IF(ISNUMBER(mh!M166), IF(mh!M166=-999,"NA",IF(mh!M166&lt;1, "&lt;1", IF(mh!M166&gt;99, "&gt;99", mh!M166))), "-")</f>
        <v>-</v>
      </c>
      <c r="N168" s="89" t="str">
        <f>IF(ISNUMBER(mh!N166), IF(mh!N166=-999,"NA",IF(mh!N166&lt;1, "&lt;1", IF(mh!N166&gt;99, "&gt;99", mh!N166))), "-")</f>
        <v>-</v>
      </c>
      <c r="O168" s="5" t="str">
        <f>IF(ISNUMBER(mh!O166), IF(mh!O166=-999,"NA",IF(mh!O166&lt;1, "&lt;1", IF(mh!O166&gt;99, "&gt;99", mh!O166))), "-")</f>
        <v>-</v>
      </c>
      <c r="P168" s="5" t="str">
        <f>IF(ISNUMBER(mh!P166), IF(mh!P166=-999,"NA",IF(mh!P166&lt;1, "&lt;1", IF(mh!P166&gt;99, "&gt;99", mh!P166))), "-")</f>
        <v>-</v>
      </c>
      <c r="Q168" s="89" t="str">
        <f>IF(ISNUMBER(mh!Q166), IF(mh!Q166=-999,"NA",IF(mh!Q166&lt;1, "&lt;1", IF(mh!Q166&gt;99, "&gt;99", mh!Q166))), "-")</f>
        <v>-</v>
      </c>
      <c r="R168" s="89" t="str">
        <f>IF(ISNUMBER(mh!R166), IF(mh!R166=-999,"NA",IF(mh!R166&lt;1, "&lt;1", IF(mh!R166&gt;99, "&gt;99", mh!R166))), "-")</f>
        <v>-</v>
      </c>
      <c r="S168" s="89" t="str">
        <f>IF(ISNUMBER(mh!S166), IF(mh!S166=-999,"NA",IF(mh!S166&lt;1, "&lt;1", IF(mh!S166&gt;99, "&gt;99", mh!S166))), "-")</f>
        <v>-</v>
      </c>
      <c r="T168" s="89" t="str">
        <f>IF(ISNUMBER(mh!T166), IF(mh!T166=-999,"NA",IF(mh!T166&lt;1, "&lt;1", IF(mh!T166&gt;99, "&gt;99", mh!T166))), "-")</f>
        <v>-</v>
      </c>
      <c r="U168" s="5" t="str">
        <f>IF(ISNUMBER(mh!U166), IF(mh!U166=-999,"NA",IF(mh!U166&lt;1, "&lt;1", IF(mh!U166&gt;99, "&gt;99", mh!U166))), "-")</f>
        <v>-</v>
      </c>
      <c r="V168" s="5" t="str">
        <f>IF(ISNUMBER(mh!V166), IF(mh!V166=-999,"NA",IF(mh!V166&lt;1, "&lt;1", IF(mh!V166&gt;99, "&gt;99", mh!V166))), "-")</f>
        <v>-</v>
      </c>
      <c r="W168" s="2"/>
      <c r="X168" s="81" t="str">
        <f>IF(ISBLANK(mh!X166),"",mh!X166)</f>
        <v>Oceania</v>
      </c>
      <c r="Y168" s="2">
        <f>IF(ISBLANK(mh!Y166),"",mh!Y166)</f>
        <v>2014</v>
      </c>
      <c r="Z168" s="5" t="str">
        <f>IF(ISNUMBER(mh!Z166), IF(mh!Z166=-999,"NA",IF(mh!Z166&lt;1, "&lt;1", IF(mh!Z166&gt;99, "&gt;99", mh!Z166))), "-")</f>
        <v>-</v>
      </c>
      <c r="AA168" s="5" t="str">
        <f>IF(ISNUMBER(mh!AA166), IF(mh!AA166=-999,"NA",IF(mh!AA166&lt;1, "&lt;1", IF(mh!AA166&gt;99, "&gt;99", mh!AA166))), "-")</f>
        <v>-</v>
      </c>
      <c r="AB168" s="5" t="str">
        <f>IF(ISNUMBER(mh!AB166), IF(mh!AB166=-999,"NA",IF(mh!AB166&lt;1, "&lt;1", IF(mh!AB166&gt;99, "&gt;99", mh!AB166))), "-")</f>
        <v>-</v>
      </c>
      <c r="AC168" s="5" t="str">
        <f>IF(ISNUMBER(mh!AC166), IF(mh!AC166=-999,"NA",IF(mh!AC166&lt;1, "&lt;1", IF(mh!AC166&gt;99, "&gt;99", mh!AC166))), "-")</f>
        <v>-</v>
      </c>
      <c r="AD168" s="5" t="str">
        <f>IF(ISNUMBER(mh!AD166), IF(mh!AD166=-999,"NA",IF(mh!AD166&lt;1, "&lt;1", IF(mh!AD166&gt;99, "&gt;99", mh!AD166))), "-")</f>
        <v>-</v>
      </c>
      <c r="AE168" s="5" t="str">
        <f>IF(ISNUMBER(mh!AE166), IF(mh!AE166=-999,"NA",IF(mh!AE166&lt;1, "&lt;1", IF(mh!AE166&gt;99, "&gt;99", mh!AE166))), "-")</f>
        <v>-</v>
      </c>
      <c r="AF168" s="5" t="str">
        <f>IF(ISNUMBER(mh!AF166), IF(mh!AF166=-999,"NA",IF(mh!AF166&lt;1, "&lt;1", IF(mh!AF166&gt;99, "&gt;99", mh!AF166))), "-")</f>
        <v>-</v>
      </c>
      <c r="AG168" s="5" t="str">
        <f>IF(ISNUMBER(mh!AG166), IF(mh!AG166=-999,"NA",IF(mh!AG166&lt;1, "&lt;1", IF(mh!AG166&gt;99, "&gt;99", mh!AG166))), "-")</f>
        <v>-</v>
      </c>
      <c r="AH168" s="5" t="str">
        <f>IF(ISNUMBER(mh!AH166), IF(mh!AH166=-999,"NA",IF(mh!AH166&lt;1, "&lt;1", IF(mh!AH166&gt;99, "&gt;99", mh!AH166))), "-")</f>
        <v>-</v>
      </c>
      <c r="AI168" s="3">
        <f>IF(ISBLANK(mh!AI166), "", mh!AI166)</f>
        <v>165</v>
      </c>
    </row>
    <row r="169" spans="1:35" hidden="1" x14ac:dyDescent="0.25">
      <c r="A169" s="81" t="str">
        <f>IF(ISBLANK(mh!A167), "", mh!A167)</f>
        <v>Oceania</v>
      </c>
      <c r="B169" s="2">
        <f>IF(ISBLANK(mh!B167), "", mh!B167)</f>
        <v>2015</v>
      </c>
      <c r="C169" s="70">
        <f>IF(ISBLANK(mh!C167), "-", mh!C167)</f>
        <v>3090.9588323533535</v>
      </c>
      <c r="D169" s="7">
        <f>IF(ISBLANK(mh!D167), "-", mh!D167)</f>
        <v>22.371845245361328</v>
      </c>
      <c r="E169" s="89" t="str">
        <f>IF(ISNUMBER(mh!E167), IF(mh!E167=-999,"NA",IF(mh!E167&lt;1, "&lt;1", IF(mh!E167&gt;99, "&gt;99", mh!E167))), "-")</f>
        <v>-</v>
      </c>
      <c r="F169" s="89" t="str">
        <f>IF(ISNUMBER(mh!F167), IF(mh!F167=-999,"NA",IF(mh!F167&lt;1, "&lt;1", IF(mh!F167&gt;99, "&gt;99", mh!F167))), "-")</f>
        <v>-</v>
      </c>
      <c r="G169" s="89" t="str">
        <f>IF(ISNUMBER(mh!G167), IF(mh!G167=-999,"NA",IF(mh!G167&lt;1, "&lt;1", IF(mh!G167&gt;99, "&gt;99", mh!G167))), "-")</f>
        <v>-</v>
      </c>
      <c r="H169" s="89" t="str">
        <f>IF(ISNUMBER(mh!H167), IF(mh!H167=-999,"NA",IF(mh!H167&lt;1, "&lt;1", IF(mh!H167&gt;99, "&gt;99", mh!H167))), "-")</f>
        <v>-</v>
      </c>
      <c r="I169" s="5" t="str">
        <f>IF(ISNUMBER(mh!I167), IF(mh!I167=-999,"NA",IF(mh!I167&lt;1, "&lt;1", IF(mh!I167&gt;99, "&gt;99", mh!I167))), "-")</f>
        <v>-</v>
      </c>
      <c r="J169" s="5" t="str">
        <f>IF(ISNUMBER(mh!J167), IF(mh!J167=-999,"NA",IF(mh!J167&lt;1, "&lt;1", IF(mh!J167&gt;99, "&gt;99", mh!J167))), "-")</f>
        <v>-</v>
      </c>
      <c r="K169" s="89" t="str">
        <f>IF(ISNUMBER(mh!K167), IF(mh!K167=-999,"NA",IF(mh!K167&lt;1, "&lt;1", IF(mh!K167&gt;99, "&gt;99", mh!K167))), "-")</f>
        <v>-</v>
      </c>
      <c r="L169" s="89" t="str">
        <f>IF(ISNUMBER(mh!L167), IF(mh!L167=-999,"NA",IF(mh!L167&lt;1, "&lt;1", IF(mh!L167&gt;99, "&gt;99", mh!L167))), "-")</f>
        <v>-</v>
      </c>
      <c r="M169" s="89" t="str">
        <f>IF(ISNUMBER(mh!M167), IF(mh!M167=-999,"NA",IF(mh!M167&lt;1, "&lt;1", IF(mh!M167&gt;99, "&gt;99", mh!M167))), "-")</f>
        <v>-</v>
      </c>
      <c r="N169" s="89" t="str">
        <f>IF(ISNUMBER(mh!N167), IF(mh!N167=-999,"NA",IF(mh!N167&lt;1, "&lt;1", IF(mh!N167&gt;99, "&gt;99", mh!N167))), "-")</f>
        <v>-</v>
      </c>
      <c r="O169" s="5" t="str">
        <f>IF(ISNUMBER(mh!O167), IF(mh!O167=-999,"NA",IF(mh!O167&lt;1, "&lt;1", IF(mh!O167&gt;99, "&gt;99", mh!O167))), "-")</f>
        <v>-</v>
      </c>
      <c r="P169" s="5" t="str">
        <f>IF(ISNUMBER(mh!P167), IF(mh!P167=-999,"NA",IF(mh!P167&lt;1, "&lt;1", IF(mh!P167&gt;99, "&gt;99", mh!P167))), "-")</f>
        <v>-</v>
      </c>
      <c r="Q169" s="89" t="str">
        <f>IF(ISNUMBER(mh!Q167), IF(mh!Q167=-999,"NA",IF(mh!Q167&lt;1, "&lt;1", IF(mh!Q167&gt;99, "&gt;99", mh!Q167))), "-")</f>
        <v>-</v>
      </c>
      <c r="R169" s="89" t="str">
        <f>IF(ISNUMBER(mh!R167), IF(mh!R167=-999,"NA",IF(mh!R167&lt;1, "&lt;1", IF(mh!R167&gt;99, "&gt;99", mh!R167))), "-")</f>
        <v>-</v>
      </c>
      <c r="S169" s="89" t="str">
        <f>IF(ISNUMBER(mh!S167), IF(mh!S167=-999,"NA",IF(mh!S167&lt;1, "&lt;1", IF(mh!S167&gt;99, "&gt;99", mh!S167))), "-")</f>
        <v>-</v>
      </c>
      <c r="T169" s="89" t="str">
        <f>IF(ISNUMBER(mh!T167), IF(mh!T167=-999,"NA",IF(mh!T167&lt;1, "&lt;1", IF(mh!T167&gt;99, "&gt;99", mh!T167))), "-")</f>
        <v>-</v>
      </c>
      <c r="U169" s="5" t="str">
        <f>IF(ISNUMBER(mh!U167), IF(mh!U167=-999,"NA",IF(mh!U167&lt;1, "&lt;1", IF(mh!U167&gt;99, "&gt;99", mh!U167))), "-")</f>
        <v>-</v>
      </c>
      <c r="V169" s="5" t="str">
        <f>IF(ISNUMBER(mh!V167), IF(mh!V167=-999,"NA",IF(mh!V167&lt;1, "&lt;1", IF(mh!V167&gt;99, "&gt;99", mh!V167))), "-")</f>
        <v>-</v>
      </c>
      <c r="W169" s="2"/>
      <c r="X169" s="81" t="str">
        <f>IF(ISBLANK(mh!X167),"",mh!X167)</f>
        <v>Oceania</v>
      </c>
      <c r="Y169" s="2">
        <f>IF(ISBLANK(mh!Y167),"",mh!Y167)</f>
        <v>2015</v>
      </c>
      <c r="Z169" s="5" t="str">
        <f>IF(ISNUMBER(mh!Z167), IF(mh!Z167=-999,"NA",IF(mh!Z167&lt;1, "&lt;1", IF(mh!Z167&gt;99, "&gt;99", mh!Z167))), "-")</f>
        <v>-</v>
      </c>
      <c r="AA169" s="5" t="str">
        <f>IF(ISNUMBER(mh!AA167), IF(mh!AA167=-999,"NA",IF(mh!AA167&lt;1, "&lt;1", IF(mh!AA167&gt;99, "&gt;99", mh!AA167))), "-")</f>
        <v>-</v>
      </c>
      <c r="AB169" s="5" t="str">
        <f>IF(ISNUMBER(mh!AB167), IF(mh!AB167=-999,"NA",IF(mh!AB167&lt;1, "&lt;1", IF(mh!AB167&gt;99, "&gt;99", mh!AB167))), "-")</f>
        <v>-</v>
      </c>
      <c r="AC169" s="5" t="str">
        <f>IF(ISNUMBER(mh!AC167), IF(mh!AC167=-999,"NA",IF(mh!AC167&lt;1, "&lt;1", IF(mh!AC167&gt;99, "&gt;99", mh!AC167))), "-")</f>
        <v>-</v>
      </c>
      <c r="AD169" s="5" t="str">
        <f>IF(ISNUMBER(mh!AD167), IF(mh!AD167=-999,"NA",IF(mh!AD167&lt;1, "&lt;1", IF(mh!AD167&gt;99, "&gt;99", mh!AD167))), "-")</f>
        <v>-</v>
      </c>
      <c r="AE169" s="5" t="str">
        <f>IF(ISNUMBER(mh!AE167), IF(mh!AE167=-999,"NA",IF(mh!AE167&lt;1, "&lt;1", IF(mh!AE167&gt;99, "&gt;99", mh!AE167))), "-")</f>
        <v>-</v>
      </c>
      <c r="AF169" s="5" t="str">
        <f>IF(ISNUMBER(mh!AF167), IF(mh!AF167=-999,"NA",IF(mh!AF167&lt;1, "&lt;1", IF(mh!AF167&gt;99, "&gt;99", mh!AF167))), "-")</f>
        <v>-</v>
      </c>
      <c r="AG169" s="5" t="str">
        <f>IF(ISNUMBER(mh!AG167), IF(mh!AG167=-999,"NA",IF(mh!AG167&lt;1, "&lt;1", IF(mh!AG167&gt;99, "&gt;99", mh!AG167))), "-")</f>
        <v>-</v>
      </c>
      <c r="AH169" s="5" t="str">
        <f>IF(ISNUMBER(mh!AH167), IF(mh!AH167=-999,"NA",IF(mh!AH167&lt;1, "&lt;1", IF(mh!AH167&gt;99, "&gt;99", mh!AH167))), "-")</f>
        <v>-</v>
      </c>
      <c r="AI169" s="3">
        <f>IF(ISBLANK(mh!AI167), "", mh!AI167)</f>
        <v>166</v>
      </c>
    </row>
    <row r="170" spans="1:35" hidden="1" x14ac:dyDescent="0.25">
      <c r="A170" s="81" t="str">
        <f>IF(ISBLANK(mh!A168), "", mh!A168)</f>
        <v>Oceania</v>
      </c>
      <c r="B170" s="2">
        <f>IF(ISBLANK(mh!B168), "", mh!B168)</f>
        <v>2016</v>
      </c>
      <c r="C170" s="70">
        <f>IF(ISBLANK(mh!C168), "-", mh!C168)</f>
        <v>3155.5739638805389</v>
      </c>
      <c r="D170" s="7">
        <f>IF(ISBLANK(mh!D168), "-", mh!D168)</f>
        <v>22.31544303894043</v>
      </c>
      <c r="E170" s="89" t="str">
        <f>IF(ISNUMBER(mh!E168), IF(mh!E168=-999,"NA",IF(mh!E168&lt;1, "&lt;1", IF(mh!E168&gt;99, "&gt;99", mh!E168))), "-")</f>
        <v>-</v>
      </c>
      <c r="F170" s="89" t="str">
        <f>IF(ISNUMBER(mh!F168), IF(mh!F168=-999,"NA",IF(mh!F168&lt;1, "&lt;1", IF(mh!F168&gt;99, "&gt;99", mh!F168))), "-")</f>
        <v>-</v>
      </c>
      <c r="G170" s="89" t="str">
        <f>IF(ISNUMBER(mh!G168), IF(mh!G168=-999,"NA",IF(mh!G168&lt;1, "&lt;1", IF(mh!G168&gt;99, "&gt;99", mh!G168))), "-")</f>
        <v>-</v>
      </c>
      <c r="H170" s="89" t="str">
        <f>IF(ISNUMBER(mh!H168), IF(mh!H168=-999,"NA",IF(mh!H168&lt;1, "&lt;1", IF(mh!H168&gt;99, "&gt;99", mh!H168))), "-")</f>
        <v>-</v>
      </c>
      <c r="I170" s="5" t="str">
        <f>IF(ISNUMBER(mh!I168), IF(mh!I168=-999,"NA",IF(mh!I168&lt;1, "&lt;1", IF(mh!I168&gt;99, "&gt;99", mh!I168))), "-")</f>
        <v>-</v>
      </c>
      <c r="J170" s="5" t="str">
        <f>IF(ISNUMBER(mh!J168), IF(mh!J168=-999,"NA",IF(mh!J168&lt;1, "&lt;1", IF(mh!J168&gt;99, "&gt;99", mh!J168))), "-")</f>
        <v>-</v>
      </c>
      <c r="K170" s="89" t="str">
        <f>IF(ISNUMBER(mh!K168), IF(mh!K168=-999,"NA",IF(mh!K168&lt;1, "&lt;1", IF(mh!K168&gt;99, "&gt;99", mh!K168))), "-")</f>
        <v>-</v>
      </c>
      <c r="L170" s="89" t="str">
        <f>IF(ISNUMBER(mh!L168), IF(mh!L168=-999,"NA",IF(mh!L168&lt;1, "&lt;1", IF(mh!L168&gt;99, "&gt;99", mh!L168))), "-")</f>
        <v>-</v>
      </c>
      <c r="M170" s="89" t="str">
        <f>IF(ISNUMBER(mh!M168), IF(mh!M168=-999,"NA",IF(mh!M168&lt;1, "&lt;1", IF(mh!M168&gt;99, "&gt;99", mh!M168))), "-")</f>
        <v>-</v>
      </c>
      <c r="N170" s="89" t="str">
        <f>IF(ISNUMBER(mh!N168), IF(mh!N168=-999,"NA",IF(mh!N168&lt;1, "&lt;1", IF(mh!N168&gt;99, "&gt;99", mh!N168))), "-")</f>
        <v>-</v>
      </c>
      <c r="O170" s="5" t="str">
        <f>IF(ISNUMBER(mh!O168), IF(mh!O168=-999,"NA",IF(mh!O168&lt;1, "&lt;1", IF(mh!O168&gt;99, "&gt;99", mh!O168))), "-")</f>
        <v>-</v>
      </c>
      <c r="P170" s="5" t="str">
        <f>IF(ISNUMBER(mh!P168), IF(mh!P168=-999,"NA",IF(mh!P168&lt;1, "&lt;1", IF(mh!P168&gt;99, "&gt;99", mh!P168))), "-")</f>
        <v>-</v>
      </c>
      <c r="Q170" s="89" t="str">
        <f>IF(ISNUMBER(mh!Q168), IF(mh!Q168=-999,"NA",IF(mh!Q168&lt;1, "&lt;1", IF(mh!Q168&gt;99, "&gt;99", mh!Q168))), "-")</f>
        <v>-</v>
      </c>
      <c r="R170" s="89" t="str">
        <f>IF(ISNUMBER(mh!R168), IF(mh!R168=-999,"NA",IF(mh!R168&lt;1, "&lt;1", IF(mh!R168&gt;99, "&gt;99", mh!R168))), "-")</f>
        <v>-</v>
      </c>
      <c r="S170" s="89" t="str">
        <f>IF(ISNUMBER(mh!S168), IF(mh!S168=-999,"NA",IF(mh!S168&lt;1, "&lt;1", IF(mh!S168&gt;99, "&gt;99", mh!S168))), "-")</f>
        <v>-</v>
      </c>
      <c r="T170" s="89" t="str">
        <f>IF(ISNUMBER(mh!T168), IF(mh!T168=-999,"NA",IF(mh!T168&lt;1, "&lt;1", IF(mh!T168&gt;99, "&gt;99", mh!T168))), "-")</f>
        <v>-</v>
      </c>
      <c r="U170" s="5" t="str">
        <f>IF(ISNUMBER(mh!U168), IF(mh!U168=-999,"NA",IF(mh!U168&lt;1, "&lt;1", IF(mh!U168&gt;99, "&gt;99", mh!U168))), "-")</f>
        <v>-</v>
      </c>
      <c r="V170" s="5" t="str">
        <f>IF(ISNUMBER(mh!V168), IF(mh!V168=-999,"NA",IF(mh!V168&lt;1, "&lt;1", IF(mh!V168&gt;99, "&gt;99", mh!V168))), "-")</f>
        <v>-</v>
      </c>
      <c r="W170" s="2"/>
      <c r="X170" s="81" t="str">
        <f>IF(ISBLANK(mh!X168),"",mh!X168)</f>
        <v>Oceania</v>
      </c>
      <c r="Y170" s="2">
        <f>IF(ISBLANK(mh!Y168),"",mh!Y168)</f>
        <v>2016</v>
      </c>
      <c r="Z170" s="5" t="str">
        <f>IF(ISNUMBER(mh!Z168), IF(mh!Z168=-999,"NA",IF(mh!Z168&lt;1, "&lt;1", IF(mh!Z168&gt;99, "&gt;99", mh!Z168))), "-")</f>
        <v>-</v>
      </c>
      <c r="AA170" s="5" t="str">
        <f>IF(ISNUMBER(mh!AA168), IF(mh!AA168=-999,"NA",IF(mh!AA168&lt;1, "&lt;1", IF(mh!AA168&gt;99, "&gt;99", mh!AA168))), "-")</f>
        <v>-</v>
      </c>
      <c r="AB170" s="5" t="str">
        <f>IF(ISNUMBER(mh!AB168), IF(mh!AB168=-999,"NA",IF(mh!AB168&lt;1, "&lt;1", IF(mh!AB168&gt;99, "&gt;99", mh!AB168))), "-")</f>
        <v>-</v>
      </c>
      <c r="AC170" s="5" t="str">
        <f>IF(ISNUMBER(mh!AC168), IF(mh!AC168=-999,"NA",IF(mh!AC168&lt;1, "&lt;1", IF(mh!AC168&gt;99, "&gt;99", mh!AC168))), "-")</f>
        <v>-</v>
      </c>
      <c r="AD170" s="5" t="str">
        <f>IF(ISNUMBER(mh!AD168), IF(mh!AD168=-999,"NA",IF(mh!AD168&lt;1, "&lt;1", IF(mh!AD168&gt;99, "&gt;99", mh!AD168))), "-")</f>
        <v>-</v>
      </c>
      <c r="AE170" s="5" t="str">
        <f>IF(ISNUMBER(mh!AE168), IF(mh!AE168=-999,"NA",IF(mh!AE168&lt;1, "&lt;1", IF(mh!AE168&gt;99, "&gt;99", mh!AE168))), "-")</f>
        <v>-</v>
      </c>
      <c r="AF170" s="5" t="str">
        <f>IF(ISNUMBER(mh!AF168), IF(mh!AF168=-999,"NA",IF(mh!AF168&lt;1, "&lt;1", IF(mh!AF168&gt;99, "&gt;99", mh!AF168))), "-")</f>
        <v>-</v>
      </c>
      <c r="AG170" s="5" t="str">
        <f>IF(ISNUMBER(mh!AG168), IF(mh!AG168=-999,"NA",IF(mh!AG168&lt;1, "&lt;1", IF(mh!AG168&gt;99, "&gt;99", mh!AG168))), "-")</f>
        <v>-</v>
      </c>
      <c r="AH170" s="5" t="str">
        <f>IF(ISNUMBER(mh!AH168), IF(mh!AH168=-999,"NA",IF(mh!AH168&lt;1, "&lt;1", IF(mh!AH168&gt;99, "&gt;99", mh!AH168))), "-")</f>
        <v>-</v>
      </c>
      <c r="AI170" s="3">
        <f>IF(ISBLANK(mh!AI168), "", mh!AI168)</f>
        <v>167</v>
      </c>
    </row>
    <row r="171" spans="1:35" hidden="1" x14ac:dyDescent="0.25">
      <c r="A171" s="81" t="str">
        <f>IF(ISBLANK(mh!A169), "", mh!A169)</f>
        <v>Oceania</v>
      </c>
      <c r="B171" s="2">
        <f>IF(ISBLANK(mh!B169), "", mh!B169)</f>
        <v>2017</v>
      </c>
      <c r="C171" s="70">
        <f>IF(ISBLANK(mh!C169), "-", mh!C169)</f>
        <v>3219.7819253206253</v>
      </c>
      <c r="D171" s="7">
        <f>IF(ISBLANK(mh!D169), "-", mh!D169)</f>
        <v>22.268947601318359</v>
      </c>
      <c r="E171" s="89" t="str">
        <f>IF(ISNUMBER(mh!E169), IF(mh!E169=-999,"NA",IF(mh!E169&lt;1, "&lt;1", IF(mh!E169&gt;99, "&gt;99", mh!E169))), "-")</f>
        <v>-</v>
      </c>
      <c r="F171" s="89" t="str">
        <f>IF(ISNUMBER(mh!F169), IF(mh!F169=-999,"NA",IF(mh!F169&lt;1, "&lt;1", IF(mh!F169&gt;99, "&gt;99", mh!F169))), "-")</f>
        <v>-</v>
      </c>
      <c r="G171" s="89" t="str">
        <f>IF(ISNUMBER(mh!G169), IF(mh!G169=-999,"NA",IF(mh!G169&lt;1, "&lt;1", IF(mh!G169&gt;99, "&gt;99", mh!G169))), "-")</f>
        <v>-</v>
      </c>
      <c r="H171" s="89" t="str">
        <f>IF(ISNUMBER(mh!H169), IF(mh!H169=-999,"NA",IF(mh!H169&lt;1, "&lt;1", IF(mh!H169&gt;99, "&gt;99", mh!H169))), "-")</f>
        <v>-</v>
      </c>
      <c r="I171" s="5" t="str">
        <f>IF(ISNUMBER(mh!I169), IF(mh!I169=-999,"NA",IF(mh!I169&lt;1, "&lt;1", IF(mh!I169&gt;99, "&gt;99", mh!I169))), "-")</f>
        <v>-</v>
      </c>
      <c r="J171" s="5" t="str">
        <f>IF(ISNUMBER(mh!J169), IF(mh!J169=-999,"NA",IF(mh!J169&lt;1, "&lt;1", IF(mh!J169&gt;99, "&gt;99", mh!J169))), "-")</f>
        <v>-</v>
      </c>
      <c r="K171" s="89" t="str">
        <f>IF(ISNUMBER(mh!K169), IF(mh!K169=-999,"NA",IF(mh!K169&lt;1, "&lt;1", IF(mh!K169&gt;99, "&gt;99", mh!K169))), "-")</f>
        <v>-</v>
      </c>
      <c r="L171" s="89" t="str">
        <f>IF(ISNUMBER(mh!L169), IF(mh!L169=-999,"NA",IF(mh!L169&lt;1, "&lt;1", IF(mh!L169&gt;99, "&gt;99", mh!L169))), "-")</f>
        <v>-</v>
      </c>
      <c r="M171" s="89" t="str">
        <f>IF(ISNUMBER(mh!M169), IF(mh!M169=-999,"NA",IF(mh!M169&lt;1, "&lt;1", IF(mh!M169&gt;99, "&gt;99", mh!M169))), "-")</f>
        <v>-</v>
      </c>
      <c r="N171" s="89" t="str">
        <f>IF(ISNUMBER(mh!N169), IF(mh!N169=-999,"NA",IF(mh!N169&lt;1, "&lt;1", IF(mh!N169&gt;99, "&gt;99", mh!N169))), "-")</f>
        <v>-</v>
      </c>
      <c r="O171" s="5" t="str">
        <f>IF(ISNUMBER(mh!O169), IF(mh!O169=-999,"NA",IF(mh!O169&lt;1, "&lt;1", IF(mh!O169&gt;99, "&gt;99", mh!O169))), "-")</f>
        <v>-</v>
      </c>
      <c r="P171" s="5" t="str">
        <f>IF(ISNUMBER(mh!P169), IF(mh!P169=-999,"NA",IF(mh!P169&lt;1, "&lt;1", IF(mh!P169&gt;99, "&gt;99", mh!P169))), "-")</f>
        <v>-</v>
      </c>
      <c r="Q171" s="89" t="str">
        <f>IF(ISNUMBER(mh!Q169), IF(mh!Q169=-999,"NA",IF(mh!Q169&lt;1, "&lt;1", IF(mh!Q169&gt;99, "&gt;99", mh!Q169))), "-")</f>
        <v>-</v>
      </c>
      <c r="R171" s="89" t="str">
        <f>IF(ISNUMBER(mh!R169), IF(mh!R169=-999,"NA",IF(mh!R169&lt;1, "&lt;1", IF(mh!R169&gt;99, "&gt;99", mh!R169))), "-")</f>
        <v>-</v>
      </c>
      <c r="S171" s="89" t="str">
        <f>IF(ISNUMBER(mh!S169), IF(mh!S169=-999,"NA",IF(mh!S169&lt;1, "&lt;1", IF(mh!S169&gt;99, "&gt;99", mh!S169))), "-")</f>
        <v>-</v>
      </c>
      <c r="T171" s="89" t="str">
        <f>IF(ISNUMBER(mh!T169), IF(mh!T169=-999,"NA",IF(mh!T169&lt;1, "&lt;1", IF(mh!T169&gt;99, "&gt;99", mh!T169))), "-")</f>
        <v>-</v>
      </c>
      <c r="U171" s="5" t="str">
        <f>IF(ISNUMBER(mh!U169), IF(mh!U169=-999,"NA",IF(mh!U169&lt;1, "&lt;1", IF(mh!U169&gt;99, "&gt;99", mh!U169))), "-")</f>
        <v>-</v>
      </c>
      <c r="V171" s="5" t="str">
        <f>IF(ISNUMBER(mh!V169), IF(mh!V169=-999,"NA",IF(mh!V169&lt;1, "&lt;1", IF(mh!V169&gt;99, "&gt;99", mh!V169))), "-")</f>
        <v>-</v>
      </c>
      <c r="W171" s="2"/>
      <c r="X171" s="81" t="str">
        <f>IF(ISBLANK(mh!X169),"",mh!X169)</f>
        <v>Oceania</v>
      </c>
      <c r="Y171" s="2">
        <f>IF(ISBLANK(mh!Y169),"",mh!Y169)</f>
        <v>2017</v>
      </c>
      <c r="Z171" s="5" t="str">
        <f>IF(ISNUMBER(mh!Z169), IF(mh!Z169=-999,"NA",IF(mh!Z169&lt;1, "&lt;1", IF(mh!Z169&gt;99, "&gt;99", mh!Z169))), "-")</f>
        <v>-</v>
      </c>
      <c r="AA171" s="5" t="str">
        <f>IF(ISNUMBER(mh!AA169), IF(mh!AA169=-999,"NA",IF(mh!AA169&lt;1, "&lt;1", IF(mh!AA169&gt;99, "&gt;99", mh!AA169))), "-")</f>
        <v>-</v>
      </c>
      <c r="AB171" s="5" t="str">
        <f>IF(ISNUMBER(mh!AB169), IF(mh!AB169=-999,"NA",IF(mh!AB169&lt;1, "&lt;1", IF(mh!AB169&gt;99, "&gt;99", mh!AB169))), "-")</f>
        <v>-</v>
      </c>
      <c r="AC171" s="5" t="str">
        <f>IF(ISNUMBER(mh!AC169), IF(mh!AC169=-999,"NA",IF(mh!AC169&lt;1, "&lt;1", IF(mh!AC169&gt;99, "&gt;99", mh!AC169))), "-")</f>
        <v>-</v>
      </c>
      <c r="AD171" s="5" t="str">
        <f>IF(ISNUMBER(mh!AD169), IF(mh!AD169=-999,"NA",IF(mh!AD169&lt;1, "&lt;1", IF(mh!AD169&gt;99, "&gt;99", mh!AD169))), "-")</f>
        <v>-</v>
      </c>
      <c r="AE171" s="5" t="str">
        <f>IF(ISNUMBER(mh!AE169), IF(mh!AE169=-999,"NA",IF(mh!AE169&lt;1, "&lt;1", IF(mh!AE169&gt;99, "&gt;99", mh!AE169))), "-")</f>
        <v>-</v>
      </c>
      <c r="AF171" s="5" t="str">
        <f>IF(ISNUMBER(mh!AF169), IF(mh!AF169=-999,"NA",IF(mh!AF169&lt;1, "&lt;1", IF(mh!AF169&gt;99, "&gt;99", mh!AF169))), "-")</f>
        <v>-</v>
      </c>
      <c r="AG171" s="5" t="str">
        <f>IF(ISNUMBER(mh!AG169), IF(mh!AG169=-999,"NA",IF(mh!AG169&lt;1, "&lt;1", IF(mh!AG169&gt;99, "&gt;99", mh!AG169))), "-")</f>
        <v>-</v>
      </c>
      <c r="AH171" s="5" t="str">
        <f>IF(ISNUMBER(mh!AH169), IF(mh!AH169=-999,"NA",IF(mh!AH169&lt;1, "&lt;1", IF(mh!AH169&gt;99, "&gt;99", mh!AH169))), "-")</f>
        <v>-</v>
      </c>
      <c r="AI171" s="3">
        <f>IF(ISBLANK(mh!AI169), "", mh!AI169)</f>
        <v>168</v>
      </c>
    </row>
    <row r="172" spans="1:35" hidden="1" x14ac:dyDescent="0.25">
      <c r="A172" s="81" t="str">
        <f>IF(ISBLANK(mh!A170), "", mh!A170)</f>
        <v>Oceania</v>
      </c>
      <c r="B172" s="2">
        <f>IF(ISBLANK(mh!B170), "", mh!B170)</f>
        <v>2018</v>
      </c>
      <c r="C172" s="70">
        <f>IF(ISBLANK(mh!C170), "-", mh!C170)</f>
        <v>3283.3022429049015</v>
      </c>
      <c r="D172" s="7">
        <f>IF(ISBLANK(mh!D170), "-", mh!D170)</f>
        <v>22.230558395385742</v>
      </c>
      <c r="E172" s="89" t="str">
        <f>IF(ISNUMBER(mh!E170), IF(mh!E170=-999,"NA",IF(mh!E170&lt;1, "&lt;1", IF(mh!E170&gt;99, "&gt;99", mh!E170))), "-")</f>
        <v>-</v>
      </c>
      <c r="F172" s="89" t="str">
        <f>IF(ISNUMBER(mh!F170), IF(mh!F170=-999,"NA",IF(mh!F170&lt;1, "&lt;1", IF(mh!F170&gt;99, "&gt;99", mh!F170))), "-")</f>
        <v>-</v>
      </c>
      <c r="G172" s="89" t="str">
        <f>IF(ISNUMBER(mh!G170), IF(mh!G170=-999,"NA",IF(mh!G170&lt;1, "&lt;1", IF(mh!G170&gt;99, "&gt;99", mh!G170))), "-")</f>
        <v>-</v>
      </c>
      <c r="H172" s="89" t="str">
        <f>IF(ISNUMBER(mh!H170), IF(mh!H170=-999,"NA",IF(mh!H170&lt;1, "&lt;1", IF(mh!H170&gt;99, "&gt;99", mh!H170))), "-")</f>
        <v>-</v>
      </c>
      <c r="I172" s="5" t="str">
        <f>IF(ISNUMBER(mh!I170), IF(mh!I170=-999,"NA",IF(mh!I170&lt;1, "&lt;1", IF(mh!I170&gt;99, "&gt;99", mh!I170))), "-")</f>
        <v>-</v>
      </c>
      <c r="J172" s="5" t="str">
        <f>IF(ISNUMBER(mh!J170), IF(mh!J170=-999,"NA",IF(mh!J170&lt;1, "&lt;1", IF(mh!J170&gt;99, "&gt;99", mh!J170))), "-")</f>
        <v>-</v>
      </c>
      <c r="K172" s="89" t="str">
        <f>IF(ISNUMBER(mh!K170), IF(mh!K170=-999,"NA",IF(mh!K170&lt;1, "&lt;1", IF(mh!K170&gt;99, "&gt;99", mh!K170))), "-")</f>
        <v>-</v>
      </c>
      <c r="L172" s="89" t="str">
        <f>IF(ISNUMBER(mh!L170), IF(mh!L170=-999,"NA",IF(mh!L170&lt;1, "&lt;1", IF(mh!L170&gt;99, "&gt;99", mh!L170))), "-")</f>
        <v>-</v>
      </c>
      <c r="M172" s="89" t="str">
        <f>IF(ISNUMBER(mh!M170), IF(mh!M170=-999,"NA",IF(mh!M170&lt;1, "&lt;1", IF(mh!M170&gt;99, "&gt;99", mh!M170))), "-")</f>
        <v>-</v>
      </c>
      <c r="N172" s="89" t="str">
        <f>IF(ISNUMBER(mh!N170), IF(mh!N170=-999,"NA",IF(mh!N170&lt;1, "&lt;1", IF(mh!N170&gt;99, "&gt;99", mh!N170))), "-")</f>
        <v>-</v>
      </c>
      <c r="O172" s="5" t="str">
        <f>IF(ISNUMBER(mh!O170), IF(mh!O170=-999,"NA",IF(mh!O170&lt;1, "&lt;1", IF(mh!O170&gt;99, "&gt;99", mh!O170))), "-")</f>
        <v>-</v>
      </c>
      <c r="P172" s="5" t="str">
        <f>IF(ISNUMBER(mh!P170), IF(mh!P170=-999,"NA",IF(mh!P170&lt;1, "&lt;1", IF(mh!P170&gt;99, "&gt;99", mh!P170))), "-")</f>
        <v>-</v>
      </c>
      <c r="Q172" s="89" t="str">
        <f>IF(ISNUMBER(mh!Q170), IF(mh!Q170=-999,"NA",IF(mh!Q170&lt;1, "&lt;1", IF(mh!Q170&gt;99, "&gt;99", mh!Q170))), "-")</f>
        <v>-</v>
      </c>
      <c r="R172" s="89" t="str">
        <f>IF(ISNUMBER(mh!R170), IF(mh!R170=-999,"NA",IF(mh!R170&lt;1, "&lt;1", IF(mh!R170&gt;99, "&gt;99", mh!R170))), "-")</f>
        <v>-</v>
      </c>
      <c r="S172" s="89" t="str">
        <f>IF(ISNUMBER(mh!S170), IF(mh!S170=-999,"NA",IF(mh!S170&lt;1, "&lt;1", IF(mh!S170&gt;99, "&gt;99", mh!S170))), "-")</f>
        <v>-</v>
      </c>
      <c r="T172" s="89" t="str">
        <f>IF(ISNUMBER(mh!T170), IF(mh!T170=-999,"NA",IF(mh!T170&lt;1, "&lt;1", IF(mh!T170&gt;99, "&gt;99", mh!T170))), "-")</f>
        <v>-</v>
      </c>
      <c r="U172" s="5" t="str">
        <f>IF(ISNUMBER(mh!U170), IF(mh!U170=-999,"NA",IF(mh!U170&lt;1, "&lt;1", IF(mh!U170&gt;99, "&gt;99", mh!U170))), "-")</f>
        <v>-</v>
      </c>
      <c r="V172" s="5" t="str">
        <f>IF(ISNUMBER(mh!V170), IF(mh!V170=-999,"NA",IF(mh!V170&lt;1, "&lt;1", IF(mh!V170&gt;99, "&gt;99", mh!V170))), "-")</f>
        <v>-</v>
      </c>
      <c r="W172" s="2"/>
      <c r="X172" s="81" t="str">
        <f>IF(ISBLANK(mh!X170),"",mh!X170)</f>
        <v>Oceania</v>
      </c>
      <c r="Y172" s="2">
        <f>IF(ISBLANK(mh!Y170),"",mh!Y170)</f>
        <v>2018</v>
      </c>
      <c r="Z172" s="5" t="str">
        <f>IF(ISNUMBER(mh!Z170), IF(mh!Z170=-999,"NA",IF(mh!Z170&lt;1, "&lt;1", IF(mh!Z170&gt;99, "&gt;99", mh!Z170))), "-")</f>
        <v>-</v>
      </c>
      <c r="AA172" s="5" t="str">
        <f>IF(ISNUMBER(mh!AA170), IF(mh!AA170=-999,"NA",IF(mh!AA170&lt;1, "&lt;1", IF(mh!AA170&gt;99, "&gt;99", mh!AA170))), "-")</f>
        <v>-</v>
      </c>
      <c r="AB172" s="5" t="str">
        <f>IF(ISNUMBER(mh!AB170), IF(mh!AB170=-999,"NA",IF(mh!AB170&lt;1, "&lt;1", IF(mh!AB170&gt;99, "&gt;99", mh!AB170))), "-")</f>
        <v>-</v>
      </c>
      <c r="AC172" s="5" t="str">
        <f>IF(ISNUMBER(mh!AC170), IF(mh!AC170=-999,"NA",IF(mh!AC170&lt;1, "&lt;1", IF(mh!AC170&gt;99, "&gt;99", mh!AC170))), "-")</f>
        <v>-</v>
      </c>
      <c r="AD172" s="5" t="str">
        <f>IF(ISNUMBER(mh!AD170), IF(mh!AD170=-999,"NA",IF(mh!AD170&lt;1, "&lt;1", IF(mh!AD170&gt;99, "&gt;99", mh!AD170))), "-")</f>
        <v>-</v>
      </c>
      <c r="AE172" s="5" t="str">
        <f>IF(ISNUMBER(mh!AE170), IF(mh!AE170=-999,"NA",IF(mh!AE170&lt;1, "&lt;1", IF(mh!AE170&gt;99, "&gt;99", mh!AE170))), "-")</f>
        <v>-</v>
      </c>
      <c r="AF172" s="5" t="str">
        <f>IF(ISNUMBER(mh!AF170), IF(mh!AF170=-999,"NA",IF(mh!AF170&lt;1, "&lt;1", IF(mh!AF170&gt;99, "&gt;99", mh!AF170))), "-")</f>
        <v>-</v>
      </c>
      <c r="AG172" s="5" t="str">
        <f>IF(ISNUMBER(mh!AG170), IF(mh!AG170=-999,"NA",IF(mh!AG170&lt;1, "&lt;1", IF(mh!AG170&gt;99, "&gt;99", mh!AG170))), "-")</f>
        <v>-</v>
      </c>
      <c r="AH172" s="5" t="str">
        <f>IF(ISNUMBER(mh!AH170), IF(mh!AH170=-999,"NA",IF(mh!AH170&lt;1, "&lt;1", IF(mh!AH170&gt;99, "&gt;99", mh!AH170))), "-")</f>
        <v>-</v>
      </c>
      <c r="AI172" s="3">
        <f>IF(ISBLANK(mh!AI170), "", mh!AI170)</f>
        <v>169</v>
      </c>
    </row>
    <row r="173" spans="1:35" hidden="1" x14ac:dyDescent="0.25">
      <c r="A173" s="81" t="str">
        <f>IF(ISBLANK(mh!A171), "", mh!A171)</f>
        <v>Oceania</v>
      </c>
      <c r="B173" s="2">
        <f>IF(ISBLANK(mh!B171), "", mh!B171)</f>
        <v>2019</v>
      </c>
      <c r="C173" s="70">
        <f>IF(ISBLANK(mh!C171), "-", mh!C171)</f>
        <v>3344.9370019137859</v>
      </c>
      <c r="D173" s="7">
        <f>IF(ISBLANK(mh!D171), "-", mh!D171)</f>
        <v>22.203754425048828</v>
      </c>
      <c r="E173" s="89" t="str">
        <f>IF(ISNUMBER(mh!E171), IF(mh!E171=-999,"NA",IF(mh!E171&lt;1, "&lt;1", IF(mh!E171&gt;99, "&gt;99", mh!E171))), "-")</f>
        <v>-</v>
      </c>
      <c r="F173" s="89" t="str">
        <f>IF(ISNUMBER(mh!F171), IF(mh!F171=-999,"NA",IF(mh!F171&lt;1, "&lt;1", IF(mh!F171&gt;99, "&gt;99", mh!F171))), "-")</f>
        <v>-</v>
      </c>
      <c r="G173" s="89" t="str">
        <f>IF(ISNUMBER(mh!G171), IF(mh!G171=-999,"NA",IF(mh!G171&lt;1, "&lt;1", IF(mh!G171&gt;99, "&gt;99", mh!G171))), "-")</f>
        <v>-</v>
      </c>
      <c r="H173" s="89" t="str">
        <f>IF(ISNUMBER(mh!H171), IF(mh!H171=-999,"NA",IF(mh!H171&lt;1, "&lt;1", IF(mh!H171&gt;99, "&gt;99", mh!H171))), "-")</f>
        <v>-</v>
      </c>
      <c r="I173" s="5" t="str">
        <f>IF(ISNUMBER(mh!I171), IF(mh!I171=-999,"NA",IF(mh!I171&lt;1, "&lt;1", IF(mh!I171&gt;99, "&gt;99", mh!I171))), "-")</f>
        <v>-</v>
      </c>
      <c r="J173" s="5" t="str">
        <f>IF(ISNUMBER(mh!J171), IF(mh!J171=-999,"NA",IF(mh!J171&lt;1, "&lt;1", IF(mh!J171&gt;99, "&gt;99", mh!J171))), "-")</f>
        <v>-</v>
      </c>
      <c r="K173" s="89" t="str">
        <f>IF(ISNUMBER(mh!K171), IF(mh!K171=-999,"NA",IF(mh!K171&lt;1, "&lt;1", IF(mh!K171&gt;99, "&gt;99", mh!K171))), "-")</f>
        <v>-</v>
      </c>
      <c r="L173" s="89" t="str">
        <f>IF(ISNUMBER(mh!L171), IF(mh!L171=-999,"NA",IF(mh!L171&lt;1, "&lt;1", IF(mh!L171&gt;99, "&gt;99", mh!L171))), "-")</f>
        <v>-</v>
      </c>
      <c r="M173" s="89" t="str">
        <f>IF(ISNUMBER(mh!M171), IF(mh!M171=-999,"NA",IF(mh!M171&lt;1, "&lt;1", IF(mh!M171&gt;99, "&gt;99", mh!M171))), "-")</f>
        <v>-</v>
      </c>
      <c r="N173" s="89" t="str">
        <f>IF(ISNUMBER(mh!N171), IF(mh!N171=-999,"NA",IF(mh!N171&lt;1, "&lt;1", IF(mh!N171&gt;99, "&gt;99", mh!N171))), "-")</f>
        <v>-</v>
      </c>
      <c r="O173" s="5" t="str">
        <f>IF(ISNUMBER(mh!O171), IF(mh!O171=-999,"NA",IF(mh!O171&lt;1, "&lt;1", IF(mh!O171&gt;99, "&gt;99", mh!O171))), "-")</f>
        <v>-</v>
      </c>
      <c r="P173" s="5" t="str">
        <f>IF(ISNUMBER(mh!P171), IF(mh!P171=-999,"NA",IF(mh!P171&lt;1, "&lt;1", IF(mh!P171&gt;99, "&gt;99", mh!P171))), "-")</f>
        <v>-</v>
      </c>
      <c r="Q173" s="89" t="str">
        <f>IF(ISNUMBER(mh!Q171), IF(mh!Q171=-999,"NA",IF(mh!Q171&lt;1, "&lt;1", IF(mh!Q171&gt;99, "&gt;99", mh!Q171))), "-")</f>
        <v>-</v>
      </c>
      <c r="R173" s="89" t="str">
        <f>IF(ISNUMBER(mh!R171), IF(mh!R171=-999,"NA",IF(mh!R171&lt;1, "&lt;1", IF(mh!R171&gt;99, "&gt;99", mh!R171))), "-")</f>
        <v>-</v>
      </c>
      <c r="S173" s="89" t="str">
        <f>IF(ISNUMBER(mh!S171), IF(mh!S171=-999,"NA",IF(mh!S171&lt;1, "&lt;1", IF(mh!S171&gt;99, "&gt;99", mh!S171))), "-")</f>
        <v>-</v>
      </c>
      <c r="T173" s="89" t="str">
        <f>IF(ISNUMBER(mh!T171), IF(mh!T171=-999,"NA",IF(mh!T171&lt;1, "&lt;1", IF(mh!T171&gt;99, "&gt;99", mh!T171))), "-")</f>
        <v>-</v>
      </c>
      <c r="U173" s="5" t="str">
        <f>IF(ISNUMBER(mh!U171), IF(mh!U171=-999,"NA",IF(mh!U171&lt;1, "&lt;1", IF(mh!U171&gt;99, "&gt;99", mh!U171))), "-")</f>
        <v>-</v>
      </c>
      <c r="V173" s="5" t="str">
        <f>IF(ISNUMBER(mh!V171), IF(mh!V171=-999,"NA",IF(mh!V171&lt;1, "&lt;1", IF(mh!V171&gt;99, "&gt;99", mh!V171))), "-")</f>
        <v>-</v>
      </c>
      <c r="W173" s="2"/>
      <c r="X173" s="81" t="str">
        <f>IF(ISBLANK(mh!X171),"",mh!X171)</f>
        <v>Oceania</v>
      </c>
      <c r="Y173" s="2">
        <f>IF(ISBLANK(mh!Y171),"",mh!Y171)</f>
        <v>2019</v>
      </c>
      <c r="Z173" s="5" t="str">
        <f>IF(ISNUMBER(mh!Z171), IF(mh!Z171=-999,"NA",IF(mh!Z171&lt;1, "&lt;1", IF(mh!Z171&gt;99, "&gt;99", mh!Z171))), "-")</f>
        <v>-</v>
      </c>
      <c r="AA173" s="5" t="str">
        <f>IF(ISNUMBER(mh!AA171), IF(mh!AA171=-999,"NA",IF(mh!AA171&lt;1, "&lt;1", IF(mh!AA171&gt;99, "&gt;99", mh!AA171))), "-")</f>
        <v>-</v>
      </c>
      <c r="AB173" s="5" t="str">
        <f>IF(ISNUMBER(mh!AB171), IF(mh!AB171=-999,"NA",IF(mh!AB171&lt;1, "&lt;1", IF(mh!AB171&gt;99, "&gt;99", mh!AB171))), "-")</f>
        <v>-</v>
      </c>
      <c r="AC173" s="5" t="str">
        <f>IF(ISNUMBER(mh!AC171), IF(mh!AC171=-999,"NA",IF(mh!AC171&lt;1, "&lt;1", IF(mh!AC171&gt;99, "&gt;99", mh!AC171))), "-")</f>
        <v>-</v>
      </c>
      <c r="AD173" s="5" t="str">
        <f>IF(ISNUMBER(mh!AD171), IF(mh!AD171=-999,"NA",IF(mh!AD171&lt;1, "&lt;1", IF(mh!AD171&gt;99, "&gt;99", mh!AD171))), "-")</f>
        <v>-</v>
      </c>
      <c r="AE173" s="5" t="str">
        <f>IF(ISNUMBER(mh!AE171), IF(mh!AE171=-999,"NA",IF(mh!AE171&lt;1, "&lt;1", IF(mh!AE171&gt;99, "&gt;99", mh!AE171))), "-")</f>
        <v>-</v>
      </c>
      <c r="AF173" s="5" t="str">
        <f>IF(ISNUMBER(mh!AF171), IF(mh!AF171=-999,"NA",IF(mh!AF171&lt;1, "&lt;1", IF(mh!AF171&gt;99, "&gt;99", mh!AF171))), "-")</f>
        <v>-</v>
      </c>
      <c r="AG173" s="5" t="str">
        <f>IF(ISNUMBER(mh!AG171), IF(mh!AG171=-999,"NA",IF(mh!AG171&lt;1, "&lt;1", IF(mh!AG171&gt;99, "&gt;99", mh!AG171))), "-")</f>
        <v>-</v>
      </c>
      <c r="AH173" s="5" t="str">
        <f>IF(ISNUMBER(mh!AH171), IF(mh!AH171=-999,"NA",IF(mh!AH171&lt;1, "&lt;1", IF(mh!AH171&gt;99, "&gt;99", mh!AH171))), "-")</f>
        <v>-</v>
      </c>
      <c r="AI173" s="3">
        <f>IF(ISBLANK(mh!AI171), "", mh!AI171)</f>
        <v>170</v>
      </c>
    </row>
    <row r="174" spans="1:35" hidden="1" x14ac:dyDescent="0.25">
      <c r="A174" s="81" t="str">
        <f>IF(ISBLANK(mh!A172), "", mh!A172)</f>
        <v>Oceania</v>
      </c>
      <c r="B174" s="2">
        <f>IF(ISBLANK(mh!B172), "", mh!B172)</f>
        <v>2020</v>
      </c>
      <c r="C174" s="70">
        <f>IF(ISBLANK(mh!C172), "-", mh!C172)</f>
        <v>3405.7147999703884</v>
      </c>
      <c r="D174" s="7">
        <f>IF(ISBLANK(mh!D172), "-", mh!D172)</f>
        <v>22.218288421630859</v>
      </c>
      <c r="E174" s="89" t="str">
        <f>IF(ISNUMBER(mh!E172), IF(mh!E172=-999,"NA",IF(mh!E172&lt;1, "&lt;1", IF(mh!E172&gt;99, "&gt;99", mh!E172))), "-")</f>
        <v>-</v>
      </c>
      <c r="F174" s="89" t="str">
        <f>IF(ISNUMBER(mh!F172), IF(mh!F172=-999,"NA",IF(mh!F172&lt;1, "&lt;1", IF(mh!F172&gt;99, "&gt;99", mh!F172))), "-")</f>
        <v>-</v>
      </c>
      <c r="G174" s="89" t="str">
        <f>IF(ISNUMBER(mh!G172), IF(mh!G172=-999,"NA",IF(mh!G172&lt;1, "&lt;1", IF(mh!G172&gt;99, "&gt;99", mh!G172))), "-")</f>
        <v>-</v>
      </c>
      <c r="H174" s="89" t="str">
        <f>IF(ISNUMBER(mh!H172), IF(mh!H172=-999,"NA",IF(mh!H172&lt;1, "&lt;1", IF(mh!H172&gt;99, "&gt;99", mh!H172))), "-")</f>
        <v>-</v>
      </c>
      <c r="I174" s="5" t="str">
        <f>IF(ISNUMBER(mh!I172), IF(mh!I172=-999,"NA",IF(mh!I172&lt;1, "&lt;1", IF(mh!I172&gt;99, "&gt;99", mh!I172))), "-")</f>
        <v>-</v>
      </c>
      <c r="J174" s="5" t="str">
        <f>IF(ISNUMBER(mh!J172), IF(mh!J172=-999,"NA",IF(mh!J172&lt;1, "&lt;1", IF(mh!J172&gt;99, "&gt;99", mh!J172))), "-")</f>
        <v>-</v>
      </c>
      <c r="K174" s="89" t="str">
        <f>IF(ISNUMBER(mh!K172), IF(mh!K172=-999,"NA",IF(mh!K172&lt;1, "&lt;1", IF(mh!K172&gt;99, "&gt;99", mh!K172))), "-")</f>
        <v>-</v>
      </c>
      <c r="L174" s="89" t="str">
        <f>IF(ISNUMBER(mh!L172), IF(mh!L172=-999,"NA",IF(mh!L172&lt;1, "&lt;1", IF(mh!L172&gt;99, "&gt;99", mh!L172))), "-")</f>
        <v>-</v>
      </c>
      <c r="M174" s="89" t="str">
        <f>IF(ISNUMBER(mh!M172), IF(mh!M172=-999,"NA",IF(mh!M172&lt;1, "&lt;1", IF(mh!M172&gt;99, "&gt;99", mh!M172))), "-")</f>
        <v>-</v>
      </c>
      <c r="N174" s="89" t="str">
        <f>IF(ISNUMBER(mh!N172), IF(mh!N172=-999,"NA",IF(mh!N172&lt;1, "&lt;1", IF(mh!N172&gt;99, "&gt;99", mh!N172))), "-")</f>
        <v>-</v>
      </c>
      <c r="O174" s="5" t="str">
        <f>IF(ISNUMBER(mh!O172), IF(mh!O172=-999,"NA",IF(mh!O172&lt;1, "&lt;1", IF(mh!O172&gt;99, "&gt;99", mh!O172))), "-")</f>
        <v>-</v>
      </c>
      <c r="P174" s="5" t="str">
        <f>IF(ISNUMBER(mh!P172), IF(mh!P172=-999,"NA",IF(mh!P172&lt;1, "&lt;1", IF(mh!P172&gt;99, "&gt;99", mh!P172))), "-")</f>
        <v>-</v>
      </c>
      <c r="Q174" s="89" t="str">
        <f>IF(ISNUMBER(mh!Q172), IF(mh!Q172=-999,"NA",IF(mh!Q172&lt;1, "&lt;1", IF(mh!Q172&gt;99, "&gt;99", mh!Q172))), "-")</f>
        <v>-</v>
      </c>
      <c r="R174" s="89" t="str">
        <f>IF(ISNUMBER(mh!R172), IF(mh!R172=-999,"NA",IF(mh!R172&lt;1, "&lt;1", IF(mh!R172&gt;99, "&gt;99", mh!R172))), "-")</f>
        <v>-</v>
      </c>
      <c r="S174" s="89" t="str">
        <f>IF(ISNUMBER(mh!S172), IF(mh!S172=-999,"NA",IF(mh!S172&lt;1, "&lt;1", IF(mh!S172&gt;99, "&gt;99", mh!S172))), "-")</f>
        <v>-</v>
      </c>
      <c r="T174" s="89" t="str">
        <f>IF(ISNUMBER(mh!T172), IF(mh!T172=-999,"NA",IF(mh!T172&lt;1, "&lt;1", IF(mh!T172&gt;99, "&gt;99", mh!T172))), "-")</f>
        <v>-</v>
      </c>
      <c r="U174" s="5" t="str">
        <f>IF(ISNUMBER(mh!U172), IF(mh!U172=-999,"NA",IF(mh!U172&lt;1, "&lt;1", IF(mh!U172&gt;99, "&gt;99", mh!U172))), "-")</f>
        <v>-</v>
      </c>
      <c r="V174" s="5" t="str">
        <f>IF(ISNUMBER(mh!V172), IF(mh!V172=-999,"NA",IF(mh!V172&lt;1, "&lt;1", IF(mh!V172&gt;99, "&gt;99", mh!V172))), "-")</f>
        <v>-</v>
      </c>
      <c r="W174" s="2"/>
      <c r="X174" s="81" t="str">
        <f>IF(ISBLANK(mh!X172),"",mh!X172)</f>
        <v>Oceania</v>
      </c>
      <c r="Y174" s="2">
        <f>IF(ISBLANK(mh!Y172),"",mh!Y172)</f>
        <v>2020</v>
      </c>
      <c r="Z174" s="5" t="str">
        <f>IF(ISNUMBER(mh!Z172), IF(mh!Z172=-999,"NA",IF(mh!Z172&lt;1, "&lt;1", IF(mh!Z172&gt;99, "&gt;99", mh!Z172))), "-")</f>
        <v>-</v>
      </c>
      <c r="AA174" s="5" t="str">
        <f>IF(ISNUMBER(mh!AA172), IF(mh!AA172=-999,"NA",IF(mh!AA172&lt;1, "&lt;1", IF(mh!AA172&gt;99, "&gt;99", mh!AA172))), "-")</f>
        <v>-</v>
      </c>
      <c r="AB174" s="5" t="str">
        <f>IF(ISNUMBER(mh!AB172), IF(mh!AB172=-999,"NA",IF(mh!AB172&lt;1, "&lt;1", IF(mh!AB172&gt;99, "&gt;99", mh!AB172))), "-")</f>
        <v>-</v>
      </c>
      <c r="AC174" s="5" t="str">
        <f>IF(ISNUMBER(mh!AC172), IF(mh!AC172=-999,"NA",IF(mh!AC172&lt;1, "&lt;1", IF(mh!AC172&gt;99, "&gt;99", mh!AC172))), "-")</f>
        <v>-</v>
      </c>
      <c r="AD174" s="5" t="str">
        <f>IF(ISNUMBER(mh!AD172), IF(mh!AD172=-999,"NA",IF(mh!AD172&lt;1, "&lt;1", IF(mh!AD172&gt;99, "&gt;99", mh!AD172))), "-")</f>
        <v>-</v>
      </c>
      <c r="AE174" s="5" t="str">
        <f>IF(ISNUMBER(mh!AE172), IF(mh!AE172=-999,"NA",IF(mh!AE172&lt;1, "&lt;1", IF(mh!AE172&gt;99, "&gt;99", mh!AE172))), "-")</f>
        <v>-</v>
      </c>
      <c r="AF174" s="5" t="str">
        <f>IF(ISNUMBER(mh!AF172), IF(mh!AF172=-999,"NA",IF(mh!AF172&lt;1, "&lt;1", IF(mh!AF172&gt;99, "&gt;99", mh!AF172))), "-")</f>
        <v>-</v>
      </c>
      <c r="AG174" s="5" t="str">
        <f>IF(ISNUMBER(mh!AG172), IF(mh!AG172=-999,"NA",IF(mh!AG172&lt;1, "&lt;1", IF(mh!AG172&gt;99, "&gt;99", mh!AG172))), "-")</f>
        <v>-</v>
      </c>
      <c r="AH174" s="5" t="str">
        <f>IF(ISNUMBER(mh!AH172), IF(mh!AH172=-999,"NA",IF(mh!AH172&lt;1, "&lt;1", IF(mh!AH172&gt;99, "&gt;99", mh!AH172))), "-")</f>
        <v>-</v>
      </c>
      <c r="AI174" s="3">
        <f>IF(ISBLANK(mh!AI172), "", mh!AI172)</f>
        <v>171</v>
      </c>
    </row>
    <row r="175" spans="1:35" hidden="1" x14ac:dyDescent="0.25">
      <c r="A175" s="81" t="str">
        <f>IF(ISBLANK(mh!A173), "", mh!A173)</f>
        <v>Oceania</v>
      </c>
      <c r="B175" s="2">
        <f>IF(ISBLANK(mh!B173), "", mh!B173)</f>
        <v>2021</v>
      </c>
      <c r="C175" s="70">
        <f>IF(ISBLANK(mh!C173), "-", mh!C173)</f>
        <v>3465.5709092319012</v>
      </c>
      <c r="D175" s="7">
        <f>IF(ISBLANK(mh!D173), "-", mh!D173)</f>
        <v>22.269479751586914</v>
      </c>
      <c r="E175" s="89" t="str">
        <f>IF(ISNUMBER(mh!E173), IF(mh!E173=-999,"NA",IF(mh!E173&lt;1, "&lt;1", IF(mh!E173&gt;99, "&gt;99", mh!E173))), "-")</f>
        <v>-</v>
      </c>
      <c r="F175" s="89" t="str">
        <f>IF(ISNUMBER(mh!F173), IF(mh!F173=-999,"NA",IF(mh!F173&lt;1, "&lt;1", IF(mh!F173&gt;99, "&gt;99", mh!F173))), "-")</f>
        <v>-</v>
      </c>
      <c r="G175" s="89" t="str">
        <f>IF(ISNUMBER(mh!G173), IF(mh!G173=-999,"NA",IF(mh!G173&lt;1, "&lt;1", IF(mh!G173&gt;99, "&gt;99", mh!G173))), "-")</f>
        <v>-</v>
      </c>
      <c r="H175" s="89" t="str">
        <f>IF(ISNUMBER(mh!H173), IF(mh!H173=-999,"NA",IF(mh!H173&lt;1, "&lt;1", IF(mh!H173&gt;99, "&gt;99", mh!H173))), "-")</f>
        <v>-</v>
      </c>
      <c r="I175" s="5" t="str">
        <f>IF(ISNUMBER(mh!I173), IF(mh!I173=-999,"NA",IF(mh!I173&lt;1, "&lt;1", IF(mh!I173&gt;99, "&gt;99", mh!I173))), "-")</f>
        <v>-</v>
      </c>
      <c r="J175" s="5" t="str">
        <f>IF(ISNUMBER(mh!J173), IF(mh!J173=-999,"NA",IF(mh!J173&lt;1, "&lt;1", IF(mh!J173&gt;99, "&gt;99", mh!J173))), "-")</f>
        <v>-</v>
      </c>
      <c r="K175" s="89" t="str">
        <f>IF(ISNUMBER(mh!K173), IF(mh!K173=-999,"NA",IF(mh!K173&lt;1, "&lt;1", IF(mh!K173&gt;99, "&gt;99", mh!K173))), "-")</f>
        <v>-</v>
      </c>
      <c r="L175" s="89" t="str">
        <f>IF(ISNUMBER(mh!L173), IF(mh!L173=-999,"NA",IF(mh!L173&lt;1, "&lt;1", IF(mh!L173&gt;99, "&gt;99", mh!L173))), "-")</f>
        <v>-</v>
      </c>
      <c r="M175" s="89" t="str">
        <f>IF(ISNUMBER(mh!M173), IF(mh!M173=-999,"NA",IF(mh!M173&lt;1, "&lt;1", IF(mh!M173&gt;99, "&gt;99", mh!M173))), "-")</f>
        <v>-</v>
      </c>
      <c r="N175" s="89" t="str">
        <f>IF(ISNUMBER(mh!N173), IF(mh!N173=-999,"NA",IF(mh!N173&lt;1, "&lt;1", IF(mh!N173&gt;99, "&gt;99", mh!N173))), "-")</f>
        <v>-</v>
      </c>
      <c r="O175" s="5" t="str">
        <f>IF(ISNUMBER(mh!O173), IF(mh!O173=-999,"NA",IF(mh!O173&lt;1, "&lt;1", IF(mh!O173&gt;99, "&gt;99", mh!O173))), "-")</f>
        <v>-</v>
      </c>
      <c r="P175" s="5" t="str">
        <f>IF(ISNUMBER(mh!P173), IF(mh!P173=-999,"NA",IF(mh!P173&lt;1, "&lt;1", IF(mh!P173&gt;99, "&gt;99", mh!P173))), "-")</f>
        <v>-</v>
      </c>
      <c r="Q175" s="89" t="str">
        <f>IF(ISNUMBER(mh!Q173), IF(mh!Q173=-999,"NA",IF(mh!Q173&lt;1, "&lt;1", IF(mh!Q173&gt;99, "&gt;99", mh!Q173))), "-")</f>
        <v>-</v>
      </c>
      <c r="R175" s="89" t="str">
        <f>IF(ISNUMBER(mh!R173), IF(mh!R173=-999,"NA",IF(mh!R173&lt;1, "&lt;1", IF(mh!R173&gt;99, "&gt;99", mh!R173))), "-")</f>
        <v>-</v>
      </c>
      <c r="S175" s="89" t="str">
        <f>IF(ISNUMBER(mh!S173), IF(mh!S173=-999,"NA",IF(mh!S173&lt;1, "&lt;1", IF(mh!S173&gt;99, "&gt;99", mh!S173))), "-")</f>
        <v>-</v>
      </c>
      <c r="T175" s="89" t="str">
        <f>IF(ISNUMBER(mh!T173), IF(mh!T173=-999,"NA",IF(mh!T173&lt;1, "&lt;1", IF(mh!T173&gt;99, "&gt;99", mh!T173))), "-")</f>
        <v>-</v>
      </c>
      <c r="U175" s="5" t="str">
        <f>IF(ISNUMBER(mh!U173), IF(mh!U173=-999,"NA",IF(mh!U173&lt;1, "&lt;1", IF(mh!U173&gt;99, "&gt;99", mh!U173))), "-")</f>
        <v>-</v>
      </c>
      <c r="V175" s="5" t="str">
        <f>IF(ISNUMBER(mh!V173), IF(mh!V173=-999,"NA",IF(mh!V173&lt;1, "&lt;1", IF(mh!V173&gt;99, "&gt;99", mh!V173))), "-")</f>
        <v>-</v>
      </c>
      <c r="W175" s="2"/>
      <c r="X175" s="81" t="str">
        <f>IF(ISBLANK(mh!X173),"",mh!X173)</f>
        <v>Oceania</v>
      </c>
      <c r="Y175" s="2">
        <f>IF(ISBLANK(mh!Y173),"",mh!Y173)</f>
        <v>2021</v>
      </c>
      <c r="Z175" s="5" t="str">
        <f>IF(ISNUMBER(mh!Z173), IF(mh!Z173=-999,"NA",IF(mh!Z173&lt;1, "&lt;1", IF(mh!Z173&gt;99, "&gt;99", mh!Z173))), "-")</f>
        <v>-</v>
      </c>
      <c r="AA175" s="5" t="str">
        <f>IF(ISNUMBER(mh!AA173), IF(mh!AA173=-999,"NA",IF(mh!AA173&lt;1, "&lt;1", IF(mh!AA173&gt;99, "&gt;99", mh!AA173))), "-")</f>
        <v>-</v>
      </c>
      <c r="AB175" s="5" t="str">
        <f>IF(ISNUMBER(mh!AB173), IF(mh!AB173=-999,"NA",IF(mh!AB173&lt;1, "&lt;1", IF(mh!AB173&gt;99, "&gt;99", mh!AB173))), "-")</f>
        <v>-</v>
      </c>
      <c r="AC175" s="5" t="str">
        <f>IF(ISNUMBER(mh!AC173), IF(mh!AC173=-999,"NA",IF(mh!AC173&lt;1, "&lt;1", IF(mh!AC173&gt;99, "&gt;99", mh!AC173))), "-")</f>
        <v>-</v>
      </c>
      <c r="AD175" s="5" t="str">
        <f>IF(ISNUMBER(mh!AD173), IF(mh!AD173=-999,"NA",IF(mh!AD173&lt;1, "&lt;1", IF(mh!AD173&gt;99, "&gt;99", mh!AD173))), "-")</f>
        <v>-</v>
      </c>
      <c r="AE175" s="5" t="str">
        <f>IF(ISNUMBER(mh!AE173), IF(mh!AE173=-999,"NA",IF(mh!AE173&lt;1, "&lt;1", IF(mh!AE173&gt;99, "&gt;99", mh!AE173))), "-")</f>
        <v>-</v>
      </c>
      <c r="AF175" s="5" t="str">
        <f>IF(ISNUMBER(mh!AF173), IF(mh!AF173=-999,"NA",IF(mh!AF173&lt;1, "&lt;1", IF(mh!AF173&gt;99, "&gt;99", mh!AF173))), "-")</f>
        <v>-</v>
      </c>
      <c r="AG175" s="5" t="str">
        <f>IF(ISNUMBER(mh!AG173), IF(mh!AG173=-999,"NA",IF(mh!AG173&lt;1, "&lt;1", IF(mh!AG173&gt;99, "&gt;99", mh!AG173))), "-")</f>
        <v>-</v>
      </c>
      <c r="AH175" s="5" t="str">
        <f>IF(ISNUMBER(mh!AH173), IF(mh!AH173=-999,"NA",IF(mh!AH173&lt;1, "&lt;1", IF(mh!AH173&gt;99, "&gt;99", mh!AH173))), "-")</f>
        <v>-</v>
      </c>
      <c r="AI175" s="3">
        <f>IF(ISBLANK(mh!AI173), "", mh!AI173)</f>
        <v>172</v>
      </c>
    </row>
    <row r="176" spans="1:35" hidden="1" x14ac:dyDescent="0.25">
      <c r="A176" s="81" t="str">
        <f>IF(ISBLANK(mh!A174), "", mh!A174)</f>
        <v>Oceania</v>
      </c>
      <c r="B176" s="2">
        <f>IF(ISBLANK(mh!B174), "", mh!B174)</f>
        <v>2022</v>
      </c>
      <c r="C176" s="70">
        <f>IF(ISBLANK(mh!C174), "-", mh!C174)</f>
        <v>3522.5113601982594</v>
      </c>
      <c r="D176" s="7">
        <f>IF(ISBLANK(mh!D174), "-", mh!D174)</f>
        <v>22.341434478759766</v>
      </c>
      <c r="E176" s="89" t="str">
        <f>IF(ISNUMBER(mh!E174), IF(mh!E174=-999,"NA",IF(mh!E174&lt;1, "&lt;1", IF(mh!E174&gt;99, "&gt;99", mh!E174))), "-")</f>
        <v>-</v>
      </c>
      <c r="F176" s="89" t="str">
        <f>IF(ISNUMBER(mh!F174), IF(mh!F174=-999,"NA",IF(mh!F174&lt;1, "&lt;1", IF(mh!F174&gt;99, "&gt;99", mh!F174))), "-")</f>
        <v>-</v>
      </c>
      <c r="G176" s="89" t="str">
        <f>IF(ISNUMBER(mh!G174), IF(mh!G174=-999,"NA",IF(mh!G174&lt;1, "&lt;1", IF(mh!G174&gt;99, "&gt;99", mh!G174))), "-")</f>
        <v>-</v>
      </c>
      <c r="H176" s="89" t="str">
        <f>IF(ISNUMBER(mh!H174), IF(mh!H174=-999,"NA",IF(mh!H174&lt;1, "&lt;1", IF(mh!H174&gt;99, "&gt;99", mh!H174))), "-")</f>
        <v>-</v>
      </c>
      <c r="I176" s="5" t="str">
        <f>IF(ISNUMBER(mh!I174), IF(mh!I174=-999,"NA",IF(mh!I174&lt;1, "&lt;1", IF(mh!I174&gt;99, "&gt;99", mh!I174))), "-")</f>
        <v>-</v>
      </c>
      <c r="J176" s="5" t="str">
        <f>IF(ISNUMBER(mh!J174), IF(mh!J174=-999,"NA",IF(mh!J174&lt;1, "&lt;1", IF(mh!J174&gt;99, "&gt;99", mh!J174))), "-")</f>
        <v>-</v>
      </c>
      <c r="K176" s="89" t="str">
        <f>IF(ISNUMBER(mh!K174), IF(mh!K174=-999,"NA",IF(mh!K174&lt;1, "&lt;1", IF(mh!K174&gt;99, "&gt;99", mh!K174))), "-")</f>
        <v>-</v>
      </c>
      <c r="L176" s="89" t="str">
        <f>IF(ISNUMBER(mh!L174), IF(mh!L174=-999,"NA",IF(mh!L174&lt;1, "&lt;1", IF(mh!L174&gt;99, "&gt;99", mh!L174))), "-")</f>
        <v>-</v>
      </c>
      <c r="M176" s="89" t="str">
        <f>IF(ISNUMBER(mh!M174), IF(mh!M174=-999,"NA",IF(mh!M174&lt;1, "&lt;1", IF(mh!M174&gt;99, "&gt;99", mh!M174))), "-")</f>
        <v>-</v>
      </c>
      <c r="N176" s="89" t="str">
        <f>IF(ISNUMBER(mh!N174), IF(mh!N174=-999,"NA",IF(mh!N174&lt;1, "&lt;1", IF(mh!N174&gt;99, "&gt;99", mh!N174))), "-")</f>
        <v>-</v>
      </c>
      <c r="O176" s="5" t="str">
        <f>IF(ISNUMBER(mh!O174), IF(mh!O174=-999,"NA",IF(mh!O174&lt;1, "&lt;1", IF(mh!O174&gt;99, "&gt;99", mh!O174))), "-")</f>
        <v>-</v>
      </c>
      <c r="P176" s="5" t="str">
        <f>IF(ISNUMBER(mh!P174), IF(mh!P174=-999,"NA",IF(mh!P174&lt;1, "&lt;1", IF(mh!P174&gt;99, "&gt;99", mh!P174))), "-")</f>
        <v>-</v>
      </c>
      <c r="Q176" s="89" t="str">
        <f>IF(ISNUMBER(mh!Q174), IF(mh!Q174=-999,"NA",IF(mh!Q174&lt;1, "&lt;1", IF(mh!Q174&gt;99, "&gt;99", mh!Q174))), "-")</f>
        <v>-</v>
      </c>
      <c r="R176" s="89" t="str">
        <f>IF(ISNUMBER(mh!R174), IF(mh!R174=-999,"NA",IF(mh!R174&lt;1, "&lt;1", IF(mh!R174&gt;99, "&gt;99", mh!R174))), "-")</f>
        <v>-</v>
      </c>
      <c r="S176" s="89" t="str">
        <f>IF(ISNUMBER(mh!S174), IF(mh!S174=-999,"NA",IF(mh!S174&lt;1, "&lt;1", IF(mh!S174&gt;99, "&gt;99", mh!S174))), "-")</f>
        <v>-</v>
      </c>
      <c r="T176" s="89" t="str">
        <f>IF(ISNUMBER(mh!T174), IF(mh!T174=-999,"NA",IF(mh!T174&lt;1, "&lt;1", IF(mh!T174&gt;99, "&gt;99", mh!T174))), "-")</f>
        <v>-</v>
      </c>
      <c r="U176" s="5" t="str">
        <f>IF(ISNUMBER(mh!U174), IF(mh!U174=-999,"NA",IF(mh!U174&lt;1, "&lt;1", IF(mh!U174&gt;99, "&gt;99", mh!U174))), "-")</f>
        <v>-</v>
      </c>
      <c r="V176" s="5" t="str">
        <f>IF(ISNUMBER(mh!V174), IF(mh!V174=-999,"NA",IF(mh!V174&lt;1, "&lt;1", IF(mh!V174&gt;99, "&gt;99", mh!V174))), "-")</f>
        <v>-</v>
      </c>
      <c r="W176" s="2"/>
      <c r="X176" s="81" t="str">
        <f>IF(ISBLANK(mh!X174),"",mh!X174)</f>
        <v>Oceania</v>
      </c>
      <c r="Y176" s="2">
        <f>IF(ISBLANK(mh!Y174),"",mh!Y174)</f>
        <v>2022</v>
      </c>
      <c r="Z176" s="5" t="str">
        <f>IF(ISNUMBER(mh!Z174), IF(mh!Z174=-999,"NA",IF(mh!Z174&lt;1, "&lt;1", IF(mh!Z174&gt;99, "&gt;99", mh!Z174))), "-")</f>
        <v>-</v>
      </c>
      <c r="AA176" s="5" t="str">
        <f>IF(ISNUMBER(mh!AA174), IF(mh!AA174=-999,"NA",IF(mh!AA174&lt;1, "&lt;1", IF(mh!AA174&gt;99, "&gt;99", mh!AA174))), "-")</f>
        <v>-</v>
      </c>
      <c r="AB176" s="5" t="str">
        <f>IF(ISNUMBER(mh!AB174), IF(mh!AB174=-999,"NA",IF(mh!AB174&lt;1, "&lt;1", IF(mh!AB174&gt;99, "&gt;99", mh!AB174))), "-")</f>
        <v>-</v>
      </c>
      <c r="AC176" s="5" t="str">
        <f>IF(ISNUMBER(mh!AC174), IF(mh!AC174=-999,"NA",IF(mh!AC174&lt;1, "&lt;1", IF(mh!AC174&gt;99, "&gt;99", mh!AC174))), "-")</f>
        <v>-</v>
      </c>
      <c r="AD176" s="5" t="str">
        <f>IF(ISNUMBER(mh!AD174), IF(mh!AD174=-999,"NA",IF(mh!AD174&lt;1, "&lt;1", IF(mh!AD174&gt;99, "&gt;99", mh!AD174))), "-")</f>
        <v>-</v>
      </c>
      <c r="AE176" s="5" t="str">
        <f>IF(ISNUMBER(mh!AE174), IF(mh!AE174=-999,"NA",IF(mh!AE174&lt;1, "&lt;1", IF(mh!AE174&gt;99, "&gt;99", mh!AE174))), "-")</f>
        <v>-</v>
      </c>
      <c r="AF176" s="5" t="str">
        <f>IF(ISNUMBER(mh!AF174), IF(mh!AF174=-999,"NA",IF(mh!AF174&lt;1, "&lt;1", IF(mh!AF174&gt;99, "&gt;99", mh!AF174))), "-")</f>
        <v>-</v>
      </c>
      <c r="AG176" s="5" t="str">
        <f>IF(ISNUMBER(mh!AG174), IF(mh!AG174=-999,"NA",IF(mh!AG174&lt;1, "&lt;1", IF(mh!AG174&gt;99, "&gt;99", mh!AG174))), "-")</f>
        <v>-</v>
      </c>
      <c r="AH176" s="5" t="str">
        <f>IF(ISNUMBER(mh!AH174), IF(mh!AH174=-999,"NA",IF(mh!AH174&lt;1, "&lt;1", IF(mh!AH174&gt;99, "&gt;99", mh!AH174))), "-")</f>
        <v>-</v>
      </c>
      <c r="AI176" s="3">
        <f>IF(ISBLANK(mh!AI174), "", mh!AI174)</f>
        <v>173</v>
      </c>
    </row>
    <row r="177" spans="1:35" hidden="1" x14ac:dyDescent="0.25">
      <c r="A177" s="81" t="str">
        <f>IF(ISBLANK(mh!A175), "", mh!A175)</f>
        <v>Oceania</v>
      </c>
      <c r="B177" s="2">
        <f>IF(ISBLANK(mh!B175), "", mh!B175)</f>
        <v>2023</v>
      </c>
      <c r="C177" s="70">
        <f>IF(ISBLANK(mh!C175), "-", mh!C175)</f>
        <v>3578.2516874372959</v>
      </c>
      <c r="D177" s="7">
        <f>IF(ISBLANK(mh!D175), "-", mh!D175)</f>
        <v>22.438196182250977</v>
      </c>
      <c r="E177" s="89" t="str">
        <f>IF(ISNUMBER(mh!E175), IF(mh!E175=-999,"NA",IF(mh!E175&lt;1, "&lt;1", IF(mh!E175&gt;99, "&gt;99", mh!E175))), "-")</f>
        <v>-</v>
      </c>
      <c r="F177" s="89" t="str">
        <f>IF(ISNUMBER(mh!F175), IF(mh!F175=-999,"NA",IF(mh!F175&lt;1, "&lt;1", IF(mh!F175&gt;99, "&gt;99", mh!F175))), "-")</f>
        <v>-</v>
      </c>
      <c r="G177" s="89" t="str">
        <f>IF(ISNUMBER(mh!G175), IF(mh!G175=-999,"NA",IF(mh!G175&lt;1, "&lt;1", IF(mh!G175&gt;99, "&gt;99", mh!G175))), "-")</f>
        <v>-</v>
      </c>
      <c r="H177" s="89" t="str">
        <f>IF(ISNUMBER(mh!H175), IF(mh!H175=-999,"NA",IF(mh!H175&lt;1, "&lt;1", IF(mh!H175&gt;99, "&gt;99", mh!H175))), "-")</f>
        <v>-</v>
      </c>
      <c r="I177" s="5" t="str">
        <f>IF(ISNUMBER(mh!I175), IF(mh!I175=-999,"NA",IF(mh!I175&lt;1, "&lt;1", IF(mh!I175&gt;99, "&gt;99", mh!I175))), "-")</f>
        <v>-</v>
      </c>
      <c r="J177" s="5" t="str">
        <f>IF(ISNUMBER(mh!J175), IF(mh!J175=-999,"NA",IF(mh!J175&lt;1, "&lt;1", IF(mh!J175&gt;99, "&gt;99", mh!J175))), "-")</f>
        <v>-</v>
      </c>
      <c r="K177" s="89" t="str">
        <f>IF(ISNUMBER(mh!K175), IF(mh!K175=-999,"NA",IF(mh!K175&lt;1, "&lt;1", IF(mh!K175&gt;99, "&gt;99", mh!K175))), "-")</f>
        <v>-</v>
      </c>
      <c r="L177" s="89" t="str">
        <f>IF(ISNUMBER(mh!L175), IF(mh!L175=-999,"NA",IF(mh!L175&lt;1, "&lt;1", IF(mh!L175&gt;99, "&gt;99", mh!L175))), "-")</f>
        <v>-</v>
      </c>
      <c r="M177" s="89" t="str">
        <f>IF(ISNUMBER(mh!M175), IF(mh!M175=-999,"NA",IF(mh!M175&lt;1, "&lt;1", IF(mh!M175&gt;99, "&gt;99", mh!M175))), "-")</f>
        <v>-</v>
      </c>
      <c r="N177" s="89" t="str">
        <f>IF(ISNUMBER(mh!N175), IF(mh!N175=-999,"NA",IF(mh!N175&lt;1, "&lt;1", IF(mh!N175&gt;99, "&gt;99", mh!N175))), "-")</f>
        <v>-</v>
      </c>
      <c r="O177" s="5" t="str">
        <f>IF(ISNUMBER(mh!O175), IF(mh!O175=-999,"NA",IF(mh!O175&lt;1, "&lt;1", IF(mh!O175&gt;99, "&gt;99", mh!O175))), "-")</f>
        <v>-</v>
      </c>
      <c r="P177" s="5" t="str">
        <f>IF(ISNUMBER(mh!P175), IF(mh!P175=-999,"NA",IF(mh!P175&lt;1, "&lt;1", IF(mh!P175&gt;99, "&gt;99", mh!P175))), "-")</f>
        <v>-</v>
      </c>
      <c r="Q177" s="89" t="str">
        <f>IF(ISNUMBER(mh!Q175), IF(mh!Q175=-999,"NA",IF(mh!Q175&lt;1, "&lt;1", IF(mh!Q175&gt;99, "&gt;99", mh!Q175))), "-")</f>
        <v>-</v>
      </c>
      <c r="R177" s="89" t="str">
        <f>IF(ISNUMBER(mh!R175), IF(mh!R175=-999,"NA",IF(mh!R175&lt;1, "&lt;1", IF(mh!R175&gt;99, "&gt;99", mh!R175))), "-")</f>
        <v>-</v>
      </c>
      <c r="S177" s="89" t="str">
        <f>IF(ISNUMBER(mh!S175), IF(mh!S175=-999,"NA",IF(mh!S175&lt;1, "&lt;1", IF(mh!S175&gt;99, "&gt;99", mh!S175))), "-")</f>
        <v>-</v>
      </c>
      <c r="T177" s="89" t="str">
        <f>IF(ISNUMBER(mh!T175), IF(mh!T175=-999,"NA",IF(mh!T175&lt;1, "&lt;1", IF(mh!T175&gt;99, "&gt;99", mh!T175))), "-")</f>
        <v>-</v>
      </c>
      <c r="U177" s="5" t="str">
        <f>IF(ISNUMBER(mh!U175), IF(mh!U175=-999,"NA",IF(mh!U175&lt;1, "&lt;1", IF(mh!U175&gt;99, "&gt;99", mh!U175))), "-")</f>
        <v>-</v>
      </c>
      <c r="V177" s="5" t="str">
        <f>IF(ISNUMBER(mh!V175), IF(mh!V175=-999,"NA",IF(mh!V175&lt;1, "&lt;1", IF(mh!V175&gt;99, "&gt;99", mh!V175))), "-")</f>
        <v>-</v>
      </c>
      <c r="W177" s="2"/>
      <c r="X177" s="81" t="str">
        <f>IF(ISBLANK(mh!X175),"",mh!X175)</f>
        <v>Oceania</v>
      </c>
      <c r="Y177" s="2">
        <f>IF(ISBLANK(mh!Y175),"",mh!Y175)</f>
        <v>2023</v>
      </c>
      <c r="Z177" s="5" t="str">
        <f>IF(ISNUMBER(mh!Z175), IF(mh!Z175=-999,"NA",IF(mh!Z175&lt;1, "&lt;1", IF(mh!Z175&gt;99, "&gt;99", mh!Z175))), "-")</f>
        <v>-</v>
      </c>
      <c r="AA177" s="5" t="str">
        <f>IF(ISNUMBER(mh!AA175), IF(mh!AA175=-999,"NA",IF(mh!AA175&lt;1, "&lt;1", IF(mh!AA175&gt;99, "&gt;99", mh!AA175))), "-")</f>
        <v>-</v>
      </c>
      <c r="AB177" s="5" t="str">
        <f>IF(ISNUMBER(mh!AB175), IF(mh!AB175=-999,"NA",IF(mh!AB175&lt;1, "&lt;1", IF(mh!AB175&gt;99, "&gt;99", mh!AB175))), "-")</f>
        <v>-</v>
      </c>
      <c r="AC177" s="5" t="str">
        <f>IF(ISNUMBER(mh!AC175), IF(mh!AC175=-999,"NA",IF(mh!AC175&lt;1, "&lt;1", IF(mh!AC175&gt;99, "&gt;99", mh!AC175))), "-")</f>
        <v>-</v>
      </c>
      <c r="AD177" s="5" t="str">
        <f>IF(ISNUMBER(mh!AD175), IF(mh!AD175=-999,"NA",IF(mh!AD175&lt;1, "&lt;1", IF(mh!AD175&gt;99, "&gt;99", mh!AD175))), "-")</f>
        <v>-</v>
      </c>
      <c r="AE177" s="5" t="str">
        <f>IF(ISNUMBER(mh!AE175), IF(mh!AE175=-999,"NA",IF(mh!AE175&lt;1, "&lt;1", IF(mh!AE175&gt;99, "&gt;99", mh!AE175))), "-")</f>
        <v>-</v>
      </c>
      <c r="AF177" s="5" t="str">
        <f>IF(ISNUMBER(mh!AF175), IF(mh!AF175=-999,"NA",IF(mh!AF175&lt;1, "&lt;1", IF(mh!AF175&gt;99, "&gt;99", mh!AF175))), "-")</f>
        <v>-</v>
      </c>
      <c r="AG177" s="5" t="str">
        <f>IF(ISNUMBER(mh!AG175), IF(mh!AG175=-999,"NA",IF(mh!AG175&lt;1, "&lt;1", IF(mh!AG175&gt;99, "&gt;99", mh!AG175))), "-")</f>
        <v>-</v>
      </c>
      <c r="AH177" s="5" t="str">
        <f>IF(ISNUMBER(mh!AH175), IF(mh!AH175=-999,"NA",IF(mh!AH175&lt;1, "&lt;1", IF(mh!AH175&gt;99, "&gt;99", mh!AH175))), "-")</f>
        <v>-</v>
      </c>
      <c r="AI177" s="3">
        <f>IF(ISBLANK(mh!AI175), "", mh!AI175)</f>
        <v>174</v>
      </c>
    </row>
    <row r="178" spans="1:35" x14ac:dyDescent="0.25">
      <c r="A178" s="81" t="str">
        <f>IF(ISBLANK(mh!A176), "", mh!A176)</f>
        <v>Oceania</v>
      </c>
      <c r="B178" s="2">
        <f>IF(ISBLANK(mh!B176), "", mh!B176)</f>
        <v>2024</v>
      </c>
      <c r="C178" s="70">
        <f>IF(ISBLANK(mh!C176), "-", mh!C176)</f>
        <v>3634.6635595262051</v>
      </c>
      <c r="D178" s="7">
        <f>IF(ISBLANK(mh!D176), "-", mh!D176)</f>
        <v>22.549453735351563</v>
      </c>
      <c r="E178" s="89" t="str">
        <f>IF(ISNUMBER(mh!E176), IF(mh!E176=-999,"NA",IF(mh!E176&lt;1, "&lt;1", IF(mh!E176&gt;99, "&gt;99", mh!E176))), "-")</f>
        <v>-</v>
      </c>
      <c r="F178" s="89" t="str">
        <f>IF(ISNUMBER(mh!F176), IF(mh!F176=-999,"NA",IF(mh!F176&lt;1, "&lt;1", IF(mh!F176&gt;99, "&gt;99", mh!F176))), "-")</f>
        <v>-</v>
      </c>
      <c r="G178" s="89" t="str">
        <f>IF(ISNUMBER(mh!G176), IF(mh!G176=-999,"NA",IF(mh!G176&lt;1, "&lt;1", IF(mh!G176&gt;99, "&gt;99", mh!G176))), "-")</f>
        <v>-</v>
      </c>
      <c r="H178" s="89" t="str">
        <f>IF(ISNUMBER(mh!H176), IF(mh!H176=-999,"NA",IF(mh!H176&lt;1, "&lt;1", IF(mh!H176&gt;99, "&gt;99", mh!H176))), "-")</f>
        <v>-</v>
      </c>
      <c r="I178" s="5" t="str">
        <f>IF(ISNUMBER(mh!I176), IF(mh!I176=-999,"NA",IF(mh!I176&lt;1, "&lt;1", IF(mh!I176&gt;99, "&gt;99", mh!I176))), "-")</f>
        <v>-</v>
      </c>
      <c r="J178" s="5" t="str">
        <f>IF(ISNUMBER(mh!J176), IF(mh!J176=-999,"NA",IF(mh!J176&lt;1, "&lt;1", IF(mh!J176&gt;99, "&gt;99", mh!J176))), "-")</f>
        <v>-</v>
      </c>
      <c r="K178" s="89" t="str">
        <f>IF(ISNUMBER(mh!K176), IF(mh!K176=-999,"NA",IF(mh!K176&lt;1, "&lt;1", IF(mh!K176&gt;99, "&gt;99", mh!K176))), "-")</f>
        <v>-</v>
      </c>
      <c r="L178" s="89" t="str">
        <f>IF(ISNUMBER(mh!L176), IF(mh!L176=-999,"NA",IF(mh!L176&lt;1, "&lt;1", IF(mh!L176&gt;99, "&gt;99", mh!L176))), "-")</f>
        <v>-</v>
      </c>
      <c r="M178" s="89" t="str">
        <f>IF(ISNUMBER(mh!M176), IF(mh!M176=-999,"NA",IF(mh!M176&lt;1, "&lt;1", IF(mh!M176&gt;99, "&gt;99", mh!M176))), "-")</f>
        <v>-</v>
      </c>
      <c r="N178" s="89" t="str">
        <f>IF(ISNUMBER(mh!N176), IF(mh!N176=-999,"NA",IF(mh!N176&lt;1, "&lt;1", IF(mh!N176&gt;99, "&gt;99", mh!N176))), "-")</f>
        <v>-</v>
      </c>
      <c r="O178" s="5" t="str">
        <f>IF(ISNUMBER(mh!O176), IF(mh!O176=-999,"NA",IF(mh!O176&lt;1, "&lt;1", IF(mh!O176&gt;99, "&gt;99", mh!O176))), "-")</f>
        <v>-</v>
      </c>
      <c r="P178" s="5" t="str">
        <f>IF(ISNUMBER(mh!P176), IF(mh!P176=-999,"NA",IF(mh!P176&lt;1, "&lt;1", IF(mh!P176&gt;99, "&gt;99", mh!P176))), "-")</f>
        <v>-</v>
      </c>
      <c r="Q178" s="89" t="str">
        <f>IF(ISNUMBER(mh!Q176), IF(mh!Q176=-999,"NA",IF(mh!Q176&lt;1, "&lt;1", IF(mh!Q176&gt;99, "&gt;99", mh!Q176))), "-")</f>
        <v>-</v>
      </c>
      <c r="R178" s="89" t="str">
        <f>IF(ISNUMBER(mh!R176), IF(mh!R176=-999,"NA",IF(mh!R176&lt;1, "&lt;1", IF(mh!R176&gt;99, "&gt;99", mh!R176))), "-")</f>
        <v>-</v>
      </c>
      <c r="S178" s="89" t="str">
        <f>IF(ISNUMBER(mh!S176), IF(mh!S176=-999,"NA",IF(mh!S176&lt;1, "&lt;1", IF(mh!S176&gt;99, "&gt;99", mh!S176))), "-")</f>
        <v>-</v>
      </c>
      <c r="T178" s="89" t="str">
        <f>IF(ISNUMBER(mh!T176), IF(mh!T176=-999,"NA",IF(mh!T176&lt;1, "&lt;1", IF(mh!T176&gt;99, "&gt;99", mh!T176))), "-")</f>
        <v>-</v>
      </c>
      <c r="U178" s="5" t="str">
        <f>IF(ISNUMBER(mh!U176), IF(mh!U176=-999,"NA",IF(mh!U176&lt;1, "&lt;1", IF(mh!U176&gt;99, "&gt;99", mh!U176))), "-")</f>
        <v>-</v>
      </c>
      <c r="V178" s="5" t="str">
        <f>IF(ISNUMBER(mh!V176), IF(mh!V176=-999,"NA",IF(mh!V176&lt;1, "&lt;1", IF(mh!V176&gt;99, "&gt;99", mh!V176))), "-")</f>
        <v>-</v>
      </c>
      <c r="W178" s="2"/>
      <c r="X178" s="81" t="str">
        <f>IF(ISBLANK(mh!X176),"",mh!X176)</f>
        <v>Oceania</v>
      </c>
      <c r="Y178" s="2">
        <f>IF(ISBLANK(mh!Y176),"",mh!Y176)</f>
        <v>2024</v>
      </c>
      <c r="Z178" s="5" t="str">
        <f>IF(ISNUMBER(mh!Z176), IF(mh!Z176=-999,"NA",IF(mh!Z176&lt;1, "&lt;1", IF(mh!Z176&gt;99, "&gt;99", mh!Z176))), "-")</f>
        <v>-</v>
      </c>
      <c r="AA178" s="5" t="str">
        <f>IF(ISNUMBER(mh!AA176), IF(mh!AA176=-999,"NA",IF(mh!AA176&lt;1, "&lt;1", IF(mh!AA176&gt;99, "&gt;99", mh!AA176))), "-")</f>
        <v>-</v>
      </c>
      <c r="AB178" s="5" t="str">
        <f>IF(ISNUMBER(mh!AB176), IF(mh!AB176=-999,"NA",IF(mh!AB176&lt;1, "&lt;1", IF(mh!AB176&gt;99, "&gt;99", mh!AB176))), "-")</f>
        <v>-</v>
      </c>
      <c r="AC178" s="5" t="str">
        <f>IF(ISNUMBER(mh!AC176), IF(mh!AC176=-999,"NA",IF(mh!AC176&lt;1, "&lt;1", IF(mh!AC176&gt;99, "&gt;99", mh!AC176))), "-")</f>
        <v>-</v>
      </c>
      <c r="AD178" s="5" t="str">
        <f>IF(ISNUMBER(mh!AD176), IF(mh!AD176=-999,"NA",IF(mh!AD176&lt;1, "&lt;1", IF(mh!AD176&gt;99, "&gt;99", mh!AD176))), "-")</f>
        <v>-</v>
      </c>
      <c r="AE178" s="5" t="str">
        <f>IF(ISNUMBER(mh!AE176), IF(mh!AE176=-999,"NA",IF(mh!AE176&lt;1, "&lt;1", IF(mh!AE176&gt;99, "&gt;99", mh!AE176))), "-")</f>
        <v>-</v>
      </c>
      <c r="AF178" s="5" t="str">
        <f>IF(ISNUMBER(mh!AF176), IF(mh!AF176=-999,"NA",IF(mh!AF176&lt;1, "&lt;1", IF(mh!AF176&gt;99, "&gt;99", mh!AF176))), "-")</f>
        <v>-</v>
      </c>
      <c r="AG178" s="5" t="str">
        <f>IF(ISNUMBER(mh!AG176), IF(mh!AG176=-999,"NA",IF(mh!AG176&lt;1, "&lt;1", IF(mh!AG176&gt;99, "&gt;99", mh!AG176))), "-")</f>
        <v>-</v>
      </c>
      <c r="AH178" s="5" t="str">
        <f>IF(ISNUMBER(mh!AH176), IF(mh!AH176=-999,"NA",IF(mh!AH176&lt;1, "&lt;1", IF(mh!AH176&gt;99, "&gt;99", mh!AH176))), "-")</f>
        <v>-</v>
      </c>
      <c r="AI178" s="3">
        <f>IF(ISBLANK(mh!AI176), "", mh!AI176)</f>
        <v>175</v>
      </c>
    </row>
    <row r="179" spans="1:35" hidden="1" x14ac:dyDescent="0.25">
      <c r="A179" s="81" t="str">
        <f>IF(ISBLANK(mh!A177), "", mh!A177)</f>
        <v>Sub-Saharan Africa</v>
      </c>
      <c r="B179" s="2">
        <f>IF(ISBLANK(mh!B177), "", mh!B177)</f>
        <v>2000</v>
      </c>
      <c r="C179" s="70">
        <f>IF(ISBLANK(mh!C177), "-", mh!C177)</f>
        <v>152674.16446113586</v>
      </c>
      <c r="D179" s="7">
        <f>IF(ISBLANK(mh!D177), "-", mh!D177)</f>
        <v>31.669631958007813</v>
      </c>
      <c r="E179" s="89" t="str">
        <f>IF(ISNUMBER(mh!E177), IF(mh!E177=-999,"NA",IF(mh!E177&lt;1, "&lt;1", IF(mh!E177&gt;99, "&gt;99", mh!E177))), "-")</f>
        <v>-</v>
      </c>
      <c r="F179" s="89" t="str">
        <f>IF(ISNUMBER(mh!F177), IF(mh!F177=-999,"NA",IF(mh!F177&lt;1, "&lt;1", IF(mh!F177&gt;99, "&gt;99", mh!F177))), "-")</f>
        <v>-</v>
      </c>
      <c r="G179" s="89" t="str">
        <f>IF(ISNUMBER(mh!G177), IF(mh!G177=-999,"NA",IF(mh!G177&lt;1, "&lt;1", IF(mh!G177&gt;99, "&gt;99", mh!G177))), "-")</f>
        <v>-</v>
      </c>
      <c r="H179" s="89" t="str">
        <f>IF(ISNUMBER(mh!H177), IF(mh!H177=-999,"NA",IF(mh!H177&lt;1, "&lt;1", IF(mh!H177&gt;99, "&gt;99", mh!H177))), "-")</f>
        <v>-</v>
      </c>
      <c r="I179" s="5" t="str">
        <f>IF(ISNUMBER(mh!I177), IF(mh!I177=-999,"NA",IF(mh!I177&lt;1, "&lt;1", IF(mh!I177&gt;99, "&gt;99", mh!I177))), "-")</f>
        <v>-</v>
      </c>
      <c r="J179" s="5" t="str">
        <f>IF(ISNUMBER(mh!J177), IF(mh!J177=-999,"NA",IF(mh!J177&lt;1, "&lt;1", IF(mh!J177&gt;99, "&gt;99", mh!J177))), "-")</f>
        <v>-</v>
      </c>
      <c r="K179" s="89" t="str">
        <f>IF(ISNUMBER(mh!K177), IF(mh!K177=-999,"NA",IF(mh!K177&lt;1, "&lt;1", IF(mh!K177&gt;99, "&gt;99", mh!K177))), "-")</f>
        <v>-</v>
      </c>
      <c r="L179" s="89" t="str">
        <f>IF(ISNUMBER(mh!L177), IF(mh!L177=-999,"NA",IF(mh!L177&lt;1, "&lt;1", IF(mh!L177&gt;99, "&gt;99", mh!L177))), "-")</f>
        <v>-</v>
      </c>
      <c r="M179" s="89" t="str">
        <f>IF(ISNUMBER(mh!M177), IF(mh!M177=-999,"NA",IF(mh!M177&lt;1, "&lt;1", IF(mh!M177&gt;99, "&gt;99", mh!M177))), "-")</f>
        <v>-</v>
      </c>
      <c r="N179" s="89" t="str">
        <f>IF(ISNUMBER(mh!N177), IF(mh!N177=-999,"NA",IF(mh!N177&lt;1, "&lt;1", IF(mh!N177&gt;99, "&gt;99", mh!N177))), "-")</f>
        <v>-</v>
      </c>
      <c r="O179" s="5" t="str">
        <f>IF(ISNUMBER(mh!O177), IF(mh!O177=-999,"NA",IF(mh!O177&lt;1, "&lt;1", IF(mh!O177&gt;99, "&gt;99", mh!O177))), "-")</f>
        <v>-</v>
      </c>
      <c r="P179" s="5" t="str">
        <f>IF(ISNUMBER(mh!P177), IF(mh!P177=-999,"NA",IF(mh!P177&lt;1, "&lt;1", IF(mh!P177&gt;99, "&gt;99", mh!P177))), "-")</f>
        <v>-</v>
      </c>
      <c r="Q179" s="89" t="str">
        <f>IF(ISNUMBER(mh!Q177), IF(mh!Q177=-999,"NA",IF(mh!Q177&lt;1, "&lt;1", IF(mh!Q177&gt;99, "&gt;99", mh!Q177))), "-")</f>
        <v>-</v>
      </c>
      <c r="R179" s="89" t="str">
        <f>IF(ISNUMBER(mh!R177), IF(mh!R177=-999,"NA",IF(mh!R177&lt;1, "&lt;1", IF(mh!R177&gt;99, "&gt;99", mh!R177))), "-")</f>
        <v>-</v>
      </c>
      <c r="S179" s="89" t="str">
        <f>IF(ISNUMBER(mh!S177), IF(mh!S177=-999,"NA",IF(mh!S177&lt;1, "&lt;1", IF(mh!S177&gt;99, "&gt;99", mh!S177))), "-")</f>
        <v>-</v>
      </c>
      <c r="T179" s="89" t="str">
        <f>IF(ISNUMBER(mh!T177), IF(mh!T177=-999,"NA",IF(mh!T177&lt;1, "&lt;1", IF(mh!T177&gt;99, "&gt;99", mh!T177))), "-")</f>
        <v>-</v>
      </c>
      <c r="U179" s="5" t="str">
        <f>IF(ISNUMBER(mh!U177), IF(mh!U177=-999,"NA",IF(mh!U177&lt;1, "&lt;1", IF(mh!U177&gt;99, "&gt;99", mh!U177))), "-")</f>
        <v>-</v>
      </c>
      <c r="V179" s="5" t="str">
        <f>IF(ISNUMBER(mh!V177), IF(mh!V177=-999,"NA",IF(mh!V177&lt;1, "&lt;1", IF(mh!V177&gt;99, "&gt;99", mh!V177))), "-")</f>
        <v>-</v>
      </c>
      <c r="W179" s="2"/>
      <c r="X179" s="81" t="str">
        <f>IF(ISBLANK(mh!X177),"",mh!X177)</f>
        <v>Sub-Saharan Africa</v>
      </c>
      <c r="Y179" s="2">
        <f>IF(ISBLANK(mh!Y177),"",mh!Y177)</f>
        <v>2000</v>
      </c>
      <c r="Z179" s="5" t="str">
        <f>IF(ISNUMBER(mh!Z177), IF(mh!Z177=-999,"NA",IF(mh!Z177&lt;1, "&lt;1", IF(mh!Z177&gt;99, "&gt;99", mh!Z177))), "-")</f>
        <v>-</v>
      </c>
      <c r="AA179" s="5" t="str">
        <f>IF(ISNUMBER(mh!AA177), IF(mh!AA177=-999,"NA",IF(mh!AA177&lt;1, "&lt;1", IF(mh!AA177&gt;99, "&gt;99", mh!AA177))), "-")</f>
        <v>-</v>
      </c>
      <c r="AB179" s="5" t="str">
        <f>IF(ISNUMBER(mh!AB177), IF(mh!AB177=-999,"NA",IF(mh!AB177&lt;1, "&lt;1", IF(mh!AB177&gt;99, "&gt;99", mh!AB177))), "-")</f>
        <v>-</v>
      </c>
      <c r="AC179" s="5" t="str">
        <f>IF(ISNUMBER(mh!AC177), IF(mh!AC177=-999,"NA",IF(mh!AC177&lt;1, "&lt;1", IF(mh!AC177&gt;99, "&gt;99", mh!AC177))), "-")</f>
        <v>-</v>
      </c>
      <c r="AD179" s="5" t="str">
        <f>IF(ISNUMBER(mh!AD177), IF(mh!AD177=-999,"NA",IF(mh!AD177&lt;1, "&lt;1", IF(mh!AD177&gt;99, "&gt;99", mh!AD177))), "-")</f>
        <v>-</v>
      </c>
      <c r="AE179" s="5" t="str">
        <f>IF(ISNUMBER(mh!AE177), IF(mh!AE177=-999,"NA",IF(mh!AE177&lt;1, "&lt;1", IF(mh!AE177&gt;99, "&gt;99", mh!AE177))), "-")</f>
        <v>-</v>
      </c>
      <c r="AF179" s="5" t="str">
        <f>IF(ISNUMBER(mh!AF177), IF(mh!AF177=-999,"NA",IF(mh!AF177&lt;1, "&lt;1", IF(mh!AF177&gt;99, "&gt;99", mh!AF177))), "-")</f>
        <v>-</v>
      </c>
      <c r="AG179" s="5" t="str">
        <f>IF(ISNUMBER(mh!AG177), IF(mh!AG177=-999,"NA",IF(mh!AG177&lt;1, "&lt;1", IF(mh!AG177&gt;99, "&gt;99", mh!AG177))), "-")</f>
        <v>-</v>
      </c>
      <c r="AH179" s="5" t="str">
        <f>IF(ISNUMBER(mh!AH177), IF(mh!AH177=-999,"NA",IF(mh!AH177&lt;1, "&lt;1", IF(mh!AH177&gt;99, "&gt;99", mh!AH177))), "-")</f>
        <v>-</v>
      </c>
      <c r="AI179" s="3">
        <f>IF(ISBLANK(mh!AI177), "", mh!AI177)</f>
        <v>176</v>
      </c>
    </row>
    <row r="180" spans="1:35" hidden="1" x14ac:dyDescent="0.25">
      <c r="A180" s="81" t="str">
        <f>IF(ISBLANK(mh!A178), "", mh!A178)</f>
        <v>Sub-Saharan Africa</v>
      </c>
      <c r="B180" s="2">
        <f>IF(ISBLANK(mh!B178), "", mh!B178)</f>
        <v>2001</v>
      </c>
      <c r="C180" s="70">
        <f>IF(ISBLANK(mh!C178), "-", mh!C178)</f>
        <v>157130.23988819122</v>
      </c>
      <c r="D180" s="7">
        <f>IF(ISBLANK(mh!D178), "-", mh!D178)</f>
        <v>32.117565155029297</v>
      </c>
      <c r="E180" s="89" t="str">
        <f>IF(ISNUMBER(mh!E178), IF(mh!E178=-999,"NA",IF(mh!E178&lt;1, "&lt;1", IF(mh!E178&gt;99, "&gt;99", mh!E178))), "-")</f>
        <v>-</v>
      </c>
      <c r="F180" s="89" t="str">
        <f>IF(ISNUMBER(mh!F178), IF(mh!F178=-999,"NA",IF(mh!F178&lt;1, "&lt;1", IF(mh!F178&gt;99, "&gt;99", mh!F178))), "-")</f>
        <v>-</v>
      </c>
      <c r="G180" s="89" t="str">
        <f>IF(ISNUMBER(mh!G178), IF(mh!G178=-999,"NA",IF(mh!G178&lt;1, "&lt;1", IF(mh!G178&gt;99, "&gt;99", mh!G178))), "-")</f>
        <v>-</v>
      </c>
      <c r="H180" s="89" t="str">
        <f>IF(ISNUMBER(mh!H178), IF(mh!H178=-999,"NA",IF(mh!H178&lt;1, "&lt;1", IF(mh!H178&gt;99, "&gt;99", mh!H178))), "-")</f>
        <v>-</v>
      </c>
      <c r="I180" s="5" t="str">
        <f>IF(ISNUMBER(mh!I178), IF(mh!I178=-999,"NA",IF(mh!I178&lt;1, "&lt;1", IF(mh!I178&gt;99, "&gt;99", mh!I178))), "-")</f>
        <v>-</v>
      </c>
      <c r="J180" s="5" t="str">
        <f>IF(ISNUMBER(mh!J178), IF(mh!J178=-999,"NA",IF(mh!J178&lt;1, "&lt;1", IF(mh!J178&gt;99, "&gt;99", mh!J178))), "-")</f>
        <v>-</v>
      </c>
      <c r="K180" s="89" t="str">
        <f>IF(ISNUMBER(mh!K178), IF(mh!K178=-999,"NA",IF(mh!K178&lt;1, "&lt;1", IF(mh!K178&gt;99, "&gt;99", mh!K178))), "-")</f>
        <v>-</v>
      </c>
      <c r="L180" s="89" t="str">
        <f>IF(ISNUMBER(mh!L178), IF(mh!L178=-999,"NA",IF(mh!L178&lt;1, "&lt;1", IF(mh!L178&gt;99, "&gt;99", mh!L178))), "-")</f>
        <v>-</v>
      </c>
      <c r="M180" s="89" t="str">
        <f>IF(ISNUMBER(mh!M178), IF(mh!M178=-999,"NA",IF(mh!M178&lt;1, "&lt;1", IF(mh!M178&gt;99, "&gt;99", mh!M178))), "-")</f>
        <v>-</v>
      </c>
      <c r="N180" s="89" t="str">
        <f>IF(ISNUMBER(mh!N178), IF(mh!N178=-999,"NA",IF(mh!N178&lt;1, "&lt;1", IF(mh!N178&gt;99, "&gt;99", mh!N178))), "-")</f>
        <v>-</v>
      </c>
      <c r="O180" s="5" t="str">
        <f>IF(ISNUMBER(mh!O178), IF(mh!O178=-999,"NA",IF(mh!O178&lt;1, "&lt;1", IF(mh!O178&gt;99, "&gt;99", mh!O178))), "-")</f>
        <v>-</v>
      </c>
      <c r="P180" s="5" t="str">
        <f>IF(ISNUMBER(mh!P178), IF(mh!P178=-999,"NA",IF(mh!P178&lt;1, "&lt;1", IF(mh!P178&gt;99, "&gt;99", mh!P178))), "-")</f>
        <v>-</v>
      </c>
      <c r="Q180" s="89" t="str">
        <f>IF(ISNUMBER(mh!Q178), IF(mh!Q178=-999,"NA",IF(mh!Q178&lt;1, "&lt;1", IF(mh!Q178&gt;99, "&gt;99", mh!Q178))), "-")</f>
        <v>-</v>
      </c>
      <c r="R180" s="89" t="str">
        <f>IF(ISNUMBER(mh!R178), IF(mh!R178=-999,"NA",IF(mh!R178&lt;1, "&lt;1", IF(mh!R178&gt;99, "&gt;99", mh!R178))), "-")</f>
        <v>-</v>
      </c>
      <c r="S180" s="89" t="str">
        <f>IF(ISNUMBER(mh!S178), IF(mh!S178=-999,"NA",IF(mh!S178&lt;1, "&lt;1", IF(mh!S178&gt;99, "&gt;99", mh!S178))), "-")</f>
        <v>-</v>
      </c>
      <c r="T180" s="89" t="str">
        <f>IF(ISNUMBER(mh!T178), IF(mh!T178=-999,"NA",IF(mh!T178&lt;1, "&lt;1", IF(mh!T178&gt;99, "&gt;99", mh!T178))), "-")</f>
        <v>-</v>
      </c>
      <c r="U180" s="5" t="str">
        <f>IF(ISNUMBER(mh!U178), IF(mh!U178=-999,"NA",IF(mh!U178&lt;1, "&lt;1", IF(mh!U178&gt;99, "&gt;99", mh!U178))), "-")</f>
        <v>-</v>
      </c>
      <c r="V180" s="5" t="str">
        <f>IF(ISNUMBER(mh!V178), IF(mh!V178=-999,"NA",IF(mh!V178&lt;1, "&lt;1", IF(mh!V178&gt;99, "&gt;99", mh!V178))), "-")</f>
        <v>-</v>
      </c>
      <c r="W180" s="2"/>
      <c r="X180" s="81" t="str">
        <f>IF(ISBLANK(mh!X178),"",mh!X178)</f>
        <v>Sub-Saharan Africa</v>
      </c>
      <c r="Y180" s="2">
        <f>IF(ISBLANK(mh!Y178),"",mh!Y178)</f>
        <v>2001</v>
      </c>
      <c r="Z180" s="5" t="str">
        <f>IF(ISNUMBER(mh!Z178), IF(mh!Z178=-999,"NA",IF(mh!Z178&lt;1, "&lt;1", IF(mh!Z178&gt;99, "&gt;99", mh!Z178))), "-")</f>
        <v>-</v>
      </c>
      <c r="AA180" s="5" t="str">
        <f>IF(ISNUMBER(mh!AA178), IF(mh!AA178=-999,"NA",IF(mh!AA178&lt;1, "&lt;1", IF(mh!AA178&gt;99, "&gt;99", mh!AA178))), "-")</f>
        <v>-</v>
      </c>
      <c r="AB180" s="5" t="str">
        <f>IF(ISNUMBER(mh!AB178), IF(mh!AB178=-999,"NA",IF(mh!AB178&lt;1, "&lt;1", IF(mh!AB178&gt;99, "&gt;99", mh!AB178))), "-")</f>
        <v>-</v>
      </c>
      <c r="AC180" s="5" t="str">
        <f>IF(ISNUMBER(mh!AC178), IF(mh!AC178=-999,"NA",IF(mh!AC178&lt;1, "&lt;1", IF(mh!AC178&gt;99, "&gt;99", mh!AC178))), "-")</f>
        <v>-</v>
      </c>
      <c r="AD180" s="5" t="str">
        <f>IF(ISNUMBER(mh!AD178), IF(mh!AD178=-999,"NA",IF(mh!AD178&lt;1, "&lt;1", IF(mh!AD178&gt;99, "&gt;99", mh!AD178))), "-")</f>
        <v>-</v>
      </c>
      <c r="AE180" s="5" t="str">
        <f>IF(ISNUMBER(mh!AE178), IF(mh!AE178=-999,"NA",IF(mh!AE178&lt;1, "&lt;1", IF(mh!AE178&gt;99, "&gt;99", mh!AE178))), "-")</f>
        <v>-</v>
      </c>
      <c r="AF180" s="5" t="str">
        <f>IF(ISNUMBER(mh!AF178), IF(mh!AF178=-999,"NA",IF(mh!AF178&lt;1, "&lt;1", IF(mh!AF178&gt;99, "&gt;99", mh!AF178))), "-")</f>
        <v>-</v>
      </c>
      <c r="AG180" s="5" t="str">
        <f>IF(ISNUMBER(mh!AG178), IF(mh!AG178=-999,"NA",IF(mh!AG178&lt;1, "&lt;1", IF(mh!AG178&gt;99, "&gt;99", mh!AG178))), "-")</f>
        <v>-</v>
      </c>
      <c r="AH180" s="5" t="str">
        <f>IF(ISNUMBER(mh!AH178), IF(mh!AH178=-999,"NA",IF(mh!AH178&lt;1, "&lt;1", IF(mh!AH178&gt;99, "&gt;99", mh!AH178))), "-")</f>
        <v>-</v>
      </c>
      <c r="AI180" s="3">
        <f>IF(ISBLANK(mh!AI178), "", mh!AI178)</f>
        <v>177</v>
      </c>
    </row>
    <row r="181" spans="1:35" hidden="1" x14ac:dyDescent="0.25">
      <c r="A181" s="81" t="str">
        <f>IF(ISBLANK(mh!A179), "", mh!A179)</f>
        <v>Sub-Saharan Africa</v>
      </c>
      <c r="B181" s="2">
        <f>IF(ISBLANK(mh!B179), "", mh!B179)</f>
        <v>2002</v>
      </c>
      <c r="C181" s="70">
        <f>IF(ISBLANK(mh!C179), "-", mh!C179)</f>
        <v>161679.38583672047</v>
      </c>
      <c r="D181" s="7">
        <f>IF(ISBLANK(mh!D179), "-", mh!D179)</f>
        <v>32.577095031738281</v>
      </c>
      <c r="E181" s="89" t="str">
        <f>IF(ISNUMBER(mh!E179), IF(mh!E179=-999,"NA",IF(mh!E179&lt;1, "&lt;1", IF(mh!E179&gt;99, "&gt;99", mh!E179))), "-")</f>
        <v>-</v>
      </c>
      <c r="F181" s="89" t="str">
        <f>IF(ISNUMBER(mh!F179), IF(mh!F179=-999,"NA",IF(mh!F179&lt;1, "&lt;1", IF(mh!F179&gt;99, "&gt;99", mh!F179))), "-")</f>
        <v>-</v>
      </c>
      <c r="G181" s="89" t="str">
        <f>IF(ISNUMBER(mh!G179), IF(mh!G179=-999,"NA",IF(mh!G179&lt;1, "&lt;1", IF(mh!G179&gt;99, "&gt;99", mh!G179))), "-")</f>
        <v>-</v>
      </c>
      <c r="H181" s="89" t="str">
        <f>IF(ISNUMBER(mh!H179), IF(mh!H179=-999,"NA",IF(mh!H179&lt;1, "&lt;1", IF(mh!H179&gt;99, "&gt;99", mh!H179))), "-")</f>
        <v>-</v>
      </c>
      <c r="I181" s="5" t="str">
        <f>IF(ISNUMBER(mh!I179), IF(mh!I179=-999,"NA",IF(mh!I179&lt;1, "&lt;1", IF(mh!I179&gt;99, "&gt;99", mh!I179))), "-")</f>
        <v>-</v>
      </c>
      <c r="J181" s="5" t="str">
        <f>IF(ISNUMBER(mh!J179), IF(mh!J179=-999,"NA",IF(mh!J179&lt;1, "&lt;1", IF(mh!J179&gt;99, "&gt;99", mh!J179))), "-")</f>
        <v>-</v>
      </c>
      <c r="K181" s="89" t="str">
        <f>IF(ISNUMBER(mh!K179), IF(mh!K179=-999,"NA",IF(mh!K179&lt;1, "&lt;1", IF(mh!K179&gt;99, "&gt;99", mh!K179))), "-")</f>
        <v>-</v>
      </c>
      <c r="L181" s="89" t="str">
        <f>IF(ISNUMBER(mh!L179), IF(mh!L179=-999,"NA",IF(mh!L179&lt;1, "&lt;1", IF(mh!L179&gt;99, "&gt;99", mh!L179))), "-")</f>
        <v>-</v>
      </c>
      <c r="M181" s="89" t="str">
        <f>IF(ISNUMBER(mh!M179), IF(mh!M179=-999,"NA",IF(mh!M179&lt;1, "&lt;1", IF(mh!M179&gt;99, "&gt;99", mh!M179))), "-")</f>
        <v>-</v>
      </c>
      <c r="N181" s="89" t="str">
        <f>IF(ISNUMBER(mh!N179), IF(mh!N179=-999,"NA",IF(mh!N179&lt;1, "&lt;1", IF(mh!N179&gt;99, "&gt;99", mh!N179))), "-")</f>
        <v>-</v>
      </c>
      <c r="O181" s="5" t="str">
        <f>IF(ISNUMBER(mh!O179), IF(mh!O179=-999,"NA",IF(mh!O179&lt;1, "&lt;1", IF(mh!O179&gt;99, "&gt;99", mh!O179))), "-")</f>
        <v>-</v>
      </c>
      <c r="P181" s="5" t="str">
        <f>IF(ISNUMBER(mh!P179), IF(mh!P179=-999,"NA",IF(mh!P179&lt;1, "&lt;1", IF(mh!P179&gt;99, "&gt;99", mh!P179))), "-")</f>
        <v>-</v>
      </c>
      <c r="Q181" s="89" t="str">
        <f>IF(ISNUMBER(mh!Q179), IF(mh!Q179=-999,"NA",IF(mh!Q179&lt;1, "&lt;1", IF(mh!Q179&gt;99, "&gt;99", mh!Q179))), "-")</f>
        <v>-</v>
      </c>
      <c r="R181" s="89" t="str">
        <f>IF(ISNUMBER(mh!R179), IF(mh!R179=-999,"NA",IF(mh!R179&lt;1, "&lt;1", IF(mh!R179&gt;99, "&gt;99", mh!R179))), "-")</f>
        <v>-</v>
      </c>
      <c r="S181" s="89" t="str">
        <f>IF(ISNUMBER(mh!S179), IF(mh!S179=-999,"NA",IF(mh!S179&lt;1, "&lt;1", IF(mh!S179&gt;99, "&gt;99", mh!S179))), "-")</f>
        <v>-</v>
      </c>
      <c r="T181" s="89" t="str">
        <f>IF(ISNUMBER(mh!T179), IF(mh!T179=-999,"NA",IF(mh!T179&lt;1, "&lt;1", IF(mh!T179&gt;99, "&gt;99", mh!T179))), "-")</f>
        <v>-</v>
      </c>
      <c r="U181" s="5" t="str">
        <f>IF(ISNUMBER(mh!U179), IF(mh!U179=-999,"NA",IF(mh!U179&lt;1, "&lt;1", IF(mh!U179&gt;99, "&gt;99", mh!U179))), "-")</f>
        <v>-</v>
      </c>
      <c r="V181" s="5" t="str">
        <f>IF(ISNUMBER(mh!V179), IF(mh!V179=-999,"NA",IF(mh!V179&lt;1, "&lt;1", IF(mh!V179&gt;99, "&gt;99", mh!V179))), "-")</f>
        <v>-</v>
      </c>
      <c r="W181" s="2"/>
      <c r="X181" s="81" t="str">
        <f>IF(ISBLANK(mh!X179),"",mh!X179)</f>
        <v>Sub-Saharan Africa</v>
      </c>
      <c r="Y181" s="2">
        <f>IF(ISBLANK(mh!Y179),"",mh!Y179)</f>
        <v>2002</v>
      </c>
      <c r="Z181" s="5" t="str">
        <f>IF(ISNUMBER(mh!Z179), IF(mh!Z179=-999,"NA",IF(mh!Z179&lt;1, "&lt;1", IF(mh!Z179&gt;99, "&gt;99", mh!Z179))), "-")</f>
        <v>-</v>
      </c>
      <c r="AA181" s="5" t="str">
        <f>IF(ISNUMBER(mh!AA179), IF(mh!AA179=-999,"NA",IF(mh!AA179&lt;1, "&lt;1", IF(mh!AA179&gt;99, "&gt;99", mh!AA179))), "-")</f>
        <v>-</v>
      </c>
      <c r="AB181" s="5" t="str">
        <f>IF(ISNUMBER(mh!AB179), IF(mh!AB179=-999,"NA",IF(mh!AB179&lt;1, "&lt;1", IF(mh!AB179&gt;99, "&gt;99", mh!AB179))), "-")</f>
        <v>-</v>
      </c>
      <c r="AC181" s="5" t="str">
        <f>IF(ISNUMBER(mh!AC179), IF(mh!AC179=-999,"NA",IF(mh!AC179&lt;1, "&lt;1", IF(mh!AC179&gt;99, "&gt;99", mh!AC179))), "-")</f>
        <v>-</v>
      </c>
      <c r="AD181" s="5" t="str">
        <f>IF(ISNUMBER(mh!AD179), IF(mh!AD179=-999,"NA",IF(mh!AD179&lt;1, "&lt;1", IF(mh!AD179&gt;99, "&gt;99", mh!AD179))), "-")</f>
        <v>-</v>
      </c>
      <c r="AE181" s="5" t="str">
        <f>IF(ISNUMBER(mh!AE179), IF(mh!AE179=-999,"NA",IF(mh!AE179&lt;1, "&lt;1", IF(mh!AE179&gt;99, "&gt;99", mh!AE179))), "-")</f>
        <v>-</v>
      </c>
      <c r="AF181" s="5" t="str">
        <f>IF(ISNUMBER(mh!AF179), IF(mh!AF179=-999,"NA",IF(mh!AF179&lt;1, "&lt;1", IF(mh!AF179&gt;99, "&gt;99", mh!AF179))), "-")</f>
        <v>-</v>
      </c>
      <c r="AG181" s="5" t="str">
        <f>IF(ISNUMBER(mh!AG179), IF(mh!AG179=-999,"NA",IF(mh!AG179&lt;1, "&lt;1", IF(mh!AG179&gt;99, "&gt;99", mh!AG179))), "-")</f>
        <v>-</v>
      </c>
      <c r="AH181" s="5" t="str">
        <f>IF(ISNUMBER(mh!AH179), IF(mh!AH179=-999,"NA",IF(mh!AH179&lt;1, "&lt;1", IF(mh!AH179&gt;99, "&gt;99", mh!AH179))), "-")</f>
        <v>-</v>
      </c>
      <c r="AI181" s="3">
        <f>IF(ISBLANK(mh!AI179), "", mh!AI179)</f>
        <v>178</v>
      </c>
    </row>
    <row r="182" spans="1:35" hidden="1" x14ac:dyDescent="0.25">
      <c r="A182" s="81" t="str">
        <f>IF(ISBLANK(mh!A180), "", mh!A180)</f>
        <v>Sub-Saharan Africa</v>
      </c>
      <c r="B182" s="2">
        <f>IF(ISBLANK(mh!B180), "", mh!B180)</f>
        <v>2003</v>
      </c>
      <c r="C182" s="70">
        <f>IF(ISBLANK(mh!C180), "-", mh!C180)</f>
        <v>166325.02110779285</v>
      </c>
      <c r="D182" s="7">
        <f>IF(ISBLANK(mh!D180), "-", mh!D180)</f>
        <v>33.037860870361328</v>
      </c>
      <c r="E182" s="89" t="str">
        <f>IF(ISNUMBER(mh!E180), IF(mh!E180=-999,"NA",IF(mh!E180&lt;1, "&lt;1", IF(mh!E180&gt;99, "&gt;99", mh!E180))), "-")</f>
        <v>-</v>
      </c>
      <c r="F182" s="89" t="str">
        <f>IF(ISNUMBER(mh!F180), IF(mh!F180=-999,"NA",IF(mh!F180&lt;1, "&lt;1", IF(mh!F180&gt;99, "&gt;99", mh!F180))), "-")</f>
        <v>-</v>
      </c>
      <c r="G182" s="89" t="str">
        <f>IF(ISNUMBER(mh!G180), IF(mh!G180=-999,"NA",IF(mh!G180&lt;1, "&lt;1", IF(mh!G180&gt;99, "&gt;99", mh!G180))), "-")</f>
        <v>-</v>
      </c>
      <c r="H182" s="89" t="str">
        <f>IF(ISNUMBER(mh!H180), IF(mh!H180=-999,"NA",IF(mh!H180&lt;1, "&lt;1", IF(mh!H180&gt;99, "&gt;99", mh!H180))), "-")</f>
        <v>-</v>
      </c>
      <c r="I182" s="5" t="str">
        <f>IF(ISNUMBER(mh!I180), IF(mh!I180=-999,"NA",IF(mh!I180&lt;1, "&lt;1", IF(mh!I180&gt;99, "&gt;99", mh!I180))), "-")</f>
        <v>-</v>
      </c>
      <c r="J182" s="5" t="str">
        <f>IF(ISNUMBER(mh!J180), IF(mh!J180=-999,"NA",IF(mh!J180&lt;1, "&lt;1", IF(mh!J180&gt;99, "&gt;99", mh!J180))), "-")</f>
        <v>-</v>
      </c>
      <c r="K182" s="89" t="str">
        <f>IF(ISNUMBER(mh!K180), IF(mh!K180=-999,"NA",IF(mh!K180&lt;1, "&lt;1", IF(mh!K180&gt;99, "&gt;99", mh!K180))), "-")</f>
        <v>-</v>
      </c>
      <c r="L182" s="89" t="str">
        <f>IF(ISNUMBER(mh!L180), IF(mh!L180=-999,"NA",IF(mh!L180&lt;1, "&lt;1", IF(mh!L180&gt;99, "&gt;99", mh!L180))), "-")</f>
        <v>-</v>
      </c>
      <c r="M182" s="89" t="str">
        <f>IF(ISNUMBER(mh!M180), IF(mh!M180=-999,"NA",IF(mh!M180&lt;1, "&lt;1", IF(mh!M180&gt;99, "&gt;99", mh!M180))), "-")</f>
        <v>-</v>
      </c>
      <c r="N182" s="89" t="str">
        <f>IF(ISNUMBER(mh!N180), IF(mh!N180=-999,"NA",IF(mh!N180&lt;1, "&lt;1", IF(mh!N180&gt;99, "&gt;99", mh!N180))), "-")</f>
        <v>-</v>
      </c>
      <c r="O182" s="5" t="str">
        <f>IF(ISNUMBER(mh!O180), IF(mh!O180=-999,"NA",IF(mh!O180&lt;1, "&lt;1", IF(mh!O180&gt;99, "&gt;99", mh!O180))), "-")</f>
        <v>-</v>
      </c>
      <c r="P182" s="5" t="str">
        <f>IF(ISNUMBER(mh!P180), IF(mh!P180=-999,"NA",IF(mh!P180&lt;1, "&lt;1", IF(mh!P180&gt;99, "&gt;99", mh!P180))), "-")</f>
        <v>-</v>
      </c>
      <c r="Q182" s="89" t="str">
        <f>IF(ISNUMBER(mh!Q180), IF(mh!Q180=-999,"NA",IF(mh!Q180&lt;1, "&lt;1", IF(mh!Q180&gt;99, "&gt;99", mh!Q180))), "-")</f>
        <v>-</v>
      </c>
      <c r="R182" s="89" t="str">
        <f>IF(ISNUMBER(mh!R180), IF(mh!R180=-999,"NA",IF(mh!R180&lt;1, "&lt;1", IF(mh!R180&gt;99, "&gt;99", mh!R180))), "-")</f>
        <v>-</v>
      </c>
      <c r="S182" s="89" t="str">
        <f>IF(ISNUMBER(mh!S180), IF(mh!S180=-999,"NA",IF(mh!S180&lt;1, "&lt;1", IF(mh!S180&gt;99, "&gt;99", mh!S180))), "-")</f>
        <v>-</v>
      </c>
      <c r="T182" s="89" t="str">
        <f>IF(ISNUMBER(mh!T180), IF(mh!T180=-999,"NA",IF(mh!T180&lt;1, "&lt;1", IF(mh!T180&gt;99, "&gt;99", mh!T180))), "-")</f>
        <v>-</v>
      </c>
      <c r="U182" s="5" t="str">
        <f>IF(ISNUMBER(mh!U180), IF(mh!U180=-999,"NA",IF(mh!U180&lt;1, "&lt;1", IF(mh!U180&gt;99, "&gt;99", mh!U180))), "-")</f>
        <v>-</v>
      </c>
      <c r="V182" s="5" t="str">
        <f>IF(ISNUMBER(mh!V180), IF(mh!V180=-999,"NA",IF(mh!V180&lt;1, "&lt;1", IF(mh!V180&gt;99, "&gt;99", mh!V180))), "-")</f>
        <v>-</v>
      </c>
      <c r="W182" s="2"/>
      <c r="X182" s="81" t="str">
        <f>IF(ISBLANK(mh!X180),"",mh!X180)</f>
        <v>Sub-Saharan Africa</v>
      </c>
      <c r="Y182" s="2">
        <f>IF(ISBLANK(mh!Y180),"",mh!Y180)</f>
        <v>2003</v>
      </c>
      <c r="Z182" s="5" t="str">
        <f>IF(ISNUMBER(mh!Z180), IF(mh!Z180=-999,"NA",IF(mh!Z180&lt;1, "&lt;1", IF(mh!Z180&gt;99, "&gt;99", mh!Z180))), "-")</f>
        <v>-</v>
      </c>
      <c r="AA182" s="5" t="str">
        <f>IF(ISNUMBER(mh!AA180), IF(mh!AA180=-999,"NA",IF(mh!AA180&lt;1, "&lt;1", IF(mh!AA180&gt;99, "&gt;99", mh!AA180))), "-")</f>
        <v>-</v>
      </c>
      <c r="AB182" s="5" t="str">
        <f>IF(ISNUMBER(mh!AB180), IF(mh!AB180=-999,"NA",IF(mh!AB180&lt;1, "&lt;1", IF(mh!AB180&gt;99, "&gt;99", mh!AB180))), "-")</f>
        <v>-</v>
      </c>
      <c r="AC182" s="5" t="str">
        <f>IF(ISNUMBER(mh!AC180), IF(mh!AC180=-999,"NA",IF(mh!AC180&lt;1, "&lt;1", IF(mh!AC180&gt;99, "&gt;99", mh!AC180))), "-")</f>
        <v>-</v>
      </c>
      <c r="AD182" s="5" t="str">
        <f>IF(ISNUMBER(mh!AD180), IF(mh!AD180=-999,"NA",IF(mh!AD180&lt;1, "&lt;1", IF(mh!AD180&gt;99, "&gt;99", mh!AD180))), "-")</f>
        <v>-</v>
      </c>
      <c r="AE182" s="5" t="str">
        <f>IF(ISNUMBER(mh!AE180), IF(mh!AE180=-999,"NA",IF(mh!AE180&lt;1, "&lt;1", IF(mh!AE180&gt;99, "&gt;99", mh!AE180))), "-")</f>
        <v>-</v>
      </c>
      <c r="AF182" s="5" t="str">
        <f>IF(ISNUMBER(mh!AF180), IF(mh!AF180=-999,"NA",IF(mh!AF180&lt;1, "&lt;1", IF(mh!AF180&gt;99, "&gt;99", mh!AF180))), "-")</f>
        <v>-</v>
      </c>
      <c r="AG182" s="5" t="str">
        <f>IF(ISNUMBER(mh!AG180), IF(mh!AG180=-999,"NA",IF(mh!AG180&lt;1, "&lt;1", IF(mh!AG180&gt;99, "&gt;99", mh!AG180))), "-")</f>
        <v>-</v>
      </c>
      <c r="AH182" s="5" t="str">
        <f>IF(ISNUMBER(mh!AH180), IF(mh!AH180=-999,"NA",IF(mh!AH180&lt;1, "&lt;1", IF(mh!AH180&gt;99, "&gt;99", mh!AH180))), "-")</f>
        <v>-</v>
      </c>
      <c r="AI182" s="3">
        <f>IF(ISBLANK(mh!AI180), "", mh!AI180)</f>
        <v>179</v>
      </c>
    </row>
    <row r="183" spans="1:35" hidden="1" x14ac:dyDescent="0.25">
      <c r="A183" s="81" t="str">
        <f>IF(ISBLANK(mh!A181), "", mh!A181)</f>
        <v>Sub-Saharan Africa</v>
      </c>
      <c r="B183" s="2">
        <f>IF(ISBLANK(mh!B181), "", mh!B181)</f>
        <v>2004</v>
      </c>
      <c r="C183" s="70">
        <f>IF(ISBLANK(mh!C181), "-", mh!C181)</f>
        <v>171090.40639948845</v>
      </c>
      <c r="D183" s="7">
        <f>IF(ISBLANK(mh!D181), "-", mh!D181)</f>
        <v>33.502658843994141</v>
      </c>
      <c r="E183" s="89" t="str">
        <f>IF(ISNUMBER(mh!E181), IF(mh!E181=-999,"NA",IF(mh!E181&lt;1, "&lt;1", IF(mh!E181&gt;99, "&gt;99", mh!E181))), "-")</f>
        <v>-</v>
      </c>
      <c r="F183" s="89" t="str">
        <f>IF(ISNUMBER(mh!F181), IF(mh!F181=-999,"NA",IF(mh!F181&lt;1, "&lt;1", IF(mh!F181&gt;99, "&gt;99", mh!F181))), "-")</f>
        <v>-</v>
      </c>
      <c r="G183" s="89" t="str">
        <f>IF(ISNUMBER(mh!G181), IF(mh!G181=-999,"NA",IF(mh!G181&lt;1, "&lt;1", IF(mh!G181&gt;99, "&gt;99", mh!G181))), "-")</f>
        <v>-</v>
      </c>
      <c r="H183" s="89" t="str">
        <f>IF(ISNUMBER(mh!H181), IF(mh!H181=-999,"NA",IF(mh!H181&lt;1, "&lt;1", IF(mh!H181&gt;99, "&gt;99", mh!H181))), "-")</f>
        <v>-</v>
      </c>
      <c r="I183" s="5" t="str">
        <f>IF(ISNUMBER(mh!I181), IF(mh!I181=-999,"NA",IF(mh!I181&lt;1, "&lt;1", IF(mh!I181&gt;99, "&gt;99", mh!I181))), "-")</f>
        <v>-</v>
      </c>
      <c r="J183" s="5" t="str">
        <f>IF(ISNUMBER(mh!J181), IF(mh!J181=-999,"NA",IF(mh!J181&lt;1, "&lt;1", IF(mh!J181&gt;99, "&gt;99", mh!J181))), "-")</f>
        <v>-</v>
      </c>
      <c r="K183" s="89" t="str">
        <f>IF(ISNUMBER(mh!K181), IF(mh!K181=-999,"NA",IF(mh!K181&lt;1, "&lt;1", IF(mh!K181&gt;99, "&gt;99", mh!K181))), "-")</f>
        <v>-</v>
      </c>
      <c r="L183" s="89" t="str">
        <f>IF(ISNUMBER(mh!L181), IF(mh!L181=-999,"NA",IF(mh!L181&lt;1, "&lt;1", IF(mh!L181&gt;99, "&gt;99", mh!L181))), "-")</f>
        <v>-</v>
      </c>
      <c r="M183" s="89" t="str">
        <f>IF(ISNUMBER(mh!M181), IF(mh!M181=-999,"NA",IF(mh!M181&lt;1, "&lt;1", IF(mh!M181&gt;99, "&gt;99", mh!M181))), "-")</f>
        <v>-</v>
      </c>
      <c r="N183" s="89" t="str">
        <f>IF(ISNUMBER(mh!N181), IF(mh!N181=-999,"NA",IF(mh!N181&lt;1, "&lt;1", IF(mh!N181&gt;99, "&gt;99", mh!N181))), "-")</f>
        <v>-</v>
      </c>
      <c r="O183" s="5" t="str">
        <f>IF(ISNUMBER(mh!O181), IF(mh!O181=-999,"NA",IF(mh!O181&lt;1, "&lt;1", IF(mh!O181&gt;99, "&gt;99", mh!O181))), "-")</f>
        <v>-</v>
      </c>
      <c r="P183" s="5" t="str">
        <f>IF(ISNUMBER(mh!P181), IF(mh!P181=-999,"NA",IF(mh!P181&lt;1, "&lt;1", IF(mh!P181&gt;99, "&gt;99", mh!P181))), "-")</f>
        <v>-</v>
      </c>
      <c r="Q183" s="89" t="str">
        <f>IF(ISNUMBER(mh!Q181), IF(mh!Q181=-999,"NA",IF(mh!Q181&lt;1, "&lt;1", IF(mh!Q181&gt;99, "&gt;99", mh!Q181))), "-")</f>
        <v>-</v>
      </c>
      <c r="R183" s="89" t="str">
        <f>IF(ISNUMBER(mh!R181), IF(mh!R181=-999,"NA",IF(mh!R181&lt;1, "&lt;1", IF(mh!R181&gt;99, "&gt;99", mh!R181))), "-")</f>
        <v>-</v>
      </c>
      <c r="S183" s="89" t="str">
        <f>IF(ISNUMBER(mh!S181), IF(mh!S181=-999,"NA",IF(mh!S181&lt;1, "&lt;1", IF(mh!S181&gt;99, "&gt;99", mh!S181))), "-")</f>
        <v>-</v>
      </c>
      <c r="T183" s="89" t="str">
        <f>IF(ISNUMBER(mh!T181), IF(mh!T181=-999,"NA",IF(mh!T181&lt;1, "&lt;1", IF(mh!T181&gt;99, "&gt;99", mh!T181))), "-")</f>
        <v>-</v>
      </c>
      <c r="U183" s="5" t="str">
        <f>IF(ISNUMBER(mh!U181), IF(mh!U181=-999,"NA",IF(mh!U181&lt;1, "&lt;1", IF(mh!U181&gt;99, "&gt;99", mh!U181))), "-")</f>
        <v>-</v>
      </c>
      <c r="V183" s="5" t="str">
        <f>IF(ISNUMBER(mh!V181), IF(mh!V181=-999,"NA",IF(mh!V181&lt;1, "&lt;1", IF(mh!V181&gt;99, "&gt;99", mh!V181))), "-")</f>
        <v>-</v>
      </c>
      <c r="W183" s="2"/>
      <c r="X183" s="81" t="str">
        <f>IF(ISBLANK(mh!X181),"",mh!X181)</f>
        <v>Sub-Saharan Africa</v>
      </c>
      <c r="Y183" s="2">
        <f>IF(ISBLANK(mh!Y181),"",mh!Y181)</f>
        <v>2004</v>
      </c>
      <c r="Z183" s="5" t="str">
        <f>IF(ISNUMBER(mh!Z181), IF(mh!Z181=-999,"NA",IF(mh!Z181&lt;1, "&lt;1", IF(mh!Z181&gt;99, "&gt;99", mh!Z181))), "-")</f>
        <v>-</v>
      </c>
      <c r="AA183" s="5" t="str">
        <f>IF(ISNUMBER(mh!AA181), IF(mh!AA181=-999,"NA",IF(mh!AA181&lt;1, "&lt;1", IF(mh!AA181&gt;99, "&gt;99", mh!AA181))), "-")</f>
        <v>-</v>
      </c>
      <c r="AB183" s="5" t="str">
        <f>IF(ISNUMBER(mh!AB181), IF(mh!AB181=-999,"NA",IF(mh!AB181&lt;1, "&lt;1", IF(mh!AB181&gt;99, "&gt;99", mh!AB181))), "-")</f>
        <v>-</v>
      </c>
      <c r="AC183" s="5" t="str">
        <f>IF(ISNUMBER(mh!AC181), IF(mh!AC181=-999,"NA",IF(mh!AC181&lt;1, "&lt;1", IF(mh!AC181&gt;99, "&gt;99", mh!AC181))), "-")</f>
        <v>-</v>
      </c>
      <c r="AD183" s="5" t="str">
        <f>IF(ISNUMBER(mh!AD181), IF(mh!AD181=-999,"NA",IF(mh!AD181&lt;1, "&lt;1", IF(mh!AD181&gt;99, "&gt;99", mh!AD181))), "-")</f>
        <v>-</v>
      </c>
      <c r="AE183" s="5" t="str">
        <f>IF(ISNUMBER(mh!AE181), IF(mh!AE181=-999,"NA",IF(mh!AE181&lt;1, "&lt;1", IF(mh!AE181&gt;99, "&gt;99", mh!AE181))), "-")</f>
        <v>-</v>
      </c>
      <c r="AF183" s="5" t="str">
        <f>IF(ISNUMBER(mh!AF181), IF(mh!AF181=-999,"NA",IF(mh!AF181&lt;1, "&lt;1", IF(mh!AF181&gt;99, "&gt;99", mh!AF181))), "-")</f>
        <v>-</v>
      </c>
      <c r="AG183" s="5" t="str">
        <f>IF(ISNUMBER(mh!AG181), IF(mh!AG181=-999,"NA",IF(mh!AG181&lt;1, "&lt;1", IF(mh!AG181&gt;99, "&gt;99", mh!AG181))), "-")</f>
        <v>-</v>
      </c>
      <c r="AH183" s="5" t="str">
        <f>IF(ISNUMBER(mh!AH181), IF(mh!AH181=-999,"NA",IF(mh!AH181&lt;1, "&lt;1", IF(mh!AH181&gt;99, "&gt;99", mh!AH181))), "-")</f>
        <v>-</v>
      </c>
      <c r="AI183" s="3">
        <f>IF(ISBLANK(mh!AI181), "", mh!AI181)</f>
        <v>180</v>
      </c>
    </row>
    <row r="184" spans="1:35" hidden="1" x14ac:dyDescent="0.25">
      <c r="A184" s="81" t="str">
        <f>IF(ISBLANK(mh!A182), "", mh!A182)</f>
        <v>Sub-Saharan Africa</v>
      </c>
      <c r="B184" s="2">
        <f>IF(ISBLANK(mh!B182), "", mh!B182)</f>
        <v>2005</v>
      </c>
      <c r="C184" s="70">
        <f>IF(ISBLANK(mh!C182), "-", mh!C182)</f>
        <v>175939.03254568577</v>
      </c>
      <c r="D184" s="7">
        <f>IF(ISBLANK(mh!D182), "-", mh!D182)</f>
        <v>33.983966827392578</v>
      </c>
      <c r="E184" s="89" t="str">
        <f>IF(ISNUMBER(mh!E182), IF(mh!E182=-999,"NA",IF(mh!E182&lt;1, "&lt;1", IF(mh!E182&gt;99, "&gt;99", mh!E182))), "-")</f>
        <v>-</v>
      </c>
      <c r="F184" s="89" t="str">
        <f>IF(ISNUMBER(mh!F182), IF(mh!F182=-999,"NA",IF(mh!F182&lt;1, "&lt;1", IF(mh!F182&gt;99, "&gt;99", mh!F182))), "-")</f>
        <v>-</v>
      </c>
      <c r="G184" s="89" t="str">
        <f>IF(ISNUMBER(mh!G182), IF(mh!G182=-999,"NA",IF(mh!G182&lt;1, "&lt;1", IF(mh!G182&gt;99, "&gt;99", mh!G182))), "-")</f>
        <v>-</v>
      </c>
      <c r="H184" s="89" t="str">
        <f>IF(ISNUMBER(mh!H182), IF(mh!H182=-999,"NA",IF(mh!H182&lt;1, "&lt;1", IF(mh!H182&gt;99, "&gt;99", mh!H182))), "-")</f>
        <v>-</v>
      </c>
      <c r="I184" s="5" t="str">
        <f>IF(ISNUMBER(mh!I182), IF(mh!I182=-999,"NA",IF(mh!I182&lt;1, "&lt;1", IF(mh!I182&gt;99, "&gt;99", mh!I182))), "-")</f>
        <v>-</v>
      </c>
      <c r="J184" s="5" t="str">
        <f>IF(ISNUMBER(mh!J182), IF(mh!J182=-999,"NA",IF(mh!J182&lt;1, "&lt;1", IF(mh!J182&gt;99, "&gt;99", mh!J182))), "-")</f>
        <v>-</v>
      </c>
      <c r="K184" s="89" t="str">
        <f>IF(ISNUMBER(mh!K182), IF(mh!K182=-999,"NA",IF(mh!K182&lt;1, "&lt;1", IF(mh!K182&gt;99, "&gt;99", mh!K182))), "-")</f>
        <v>-</v>
      </c>
      <c r="L184" s="89" t="str">
        <f>IF(ISNUMBER(mh!L182), IF(mh!L182=-999,"NA",IF(mh!L182&lt;1, "&lt;1", IF(mh!L182&gt;99, "&gt;99", mh!L182))), "-")</f>
        <v>-</v>
      </c>
      <c r="M184" s="89" t="str">
        <f>IF(ISNUMBER(mh!M182), IF(mh!M182=-999,"NA",IF(mh!M182&lt;1, "&lt;1", IF(mh!M182&gt;99, "&gt;99", mh!M182))), "-")</f>
        <v>-</v>
      </c>
      <c r="N184" s="89" t="str">
        <f>IF(ISNUMBER(mh!N182), IF(mh!N182=-999,"NA",IF(mh!N182&lt;1, "&lt;1", IF(mh!N182&gt;99, "&gt;99", mh!N182))), "-")</f>
        <v>-</v>
      </c>
      <c r="O184" s="5" t="str">
        <f>IF(ISNUMBER(mh!O182), IF(mh!O182=-999,"NA",IF(mh!O182&lt;1, "&lt;1", IF(mh!O182&gt;99, "&gt;99", mh!O182))), "-")</f>
        <v>-</v>
      </c>
      <c r="P184" s="5" t="str">
        <f>IF(ISNUMBER(mh!P182), IF(mh!P182=-999,"NA",IF(mh!P182&lt;1, "&lt;1", IF(mh!P182&gt;99, "&gt;99", mh!P182))), "-")</f>
        <v>-</v>
      </c>
      <c r="Q184" s="89" t="str">
        <f>IF(ISNUMBER(mh!Q182), IF(mh!Q182=-999,"NA",IF(mh!Q182&lt;1, "&lt;1", IF(mh!Q182&gt;99, "&gt;99", mh!Q182))), "-")</f>
        <v>-</v>
      </c>
      <c r="R184" s="89" t="str">
        <f>IF(ISNUMBER(mh!R182), IF(mh!R182=-999,"NA",IF(mh!R182&lt;1, "&lt;1", IF(mh!R182&gt;99, "&gt;99", mh!R182))), "-")</f>
        <v>-</v>
      </c>
      <c r="S184" s="89" t="str">
        <f>IF(ISNUMBER(mh!S182), IF(mh!S182=-999,"NA",IF(mh!S182&lt;1, "&lt;1", IF(mh!S182&gt;99, "&gt;99", mh!S182))), "-")</f>
        <v>-</v>
      </c>
      <c r="T184" s="89" t="str">
        <f>IF(ISNUMBER(mh!T182), IF(mh!T182=-999,"NA",IF(mh!T182&lt;1, "&lt;1", IF(mh!T182&gt;99, "&gt;99", mh!T182))), "-")</f>
        <v>-</v>
      </c>
      <c r="U184" s="5" t="str">
        <f>IF(ISNUMBER(mh!U182), IF(mh!U182=-999,"NA",IF(mh!U182&lt;1, "&lt;1", IF(mh!U182&gt;99, "&gt;99", mh!U182))), "-")</f>
        <v>-</v>
      </c>
      <c r="V184" s="5" t="str">
        <f>IF(ISNUMBER(mh!V182), IF(mh!V182=-999,"NA",IF(mh!V182&lt;1, "&lt;1", IF(mh!V182&gt;99, "&gt;99", mh!V182))), "-")</f>
        <v>-</v>
      </c>
      <c r="W184" s="2"/>
      <c r="X184" s="81" t="str">
        <f>IF(ISBLANK(mh!X182),"",mh!X182)</f>
        <v>Sub-Saharan Africa</v>
      </c>
      <c r="Y184" s="2">
        <f>IF(ISBLANK(mh!Y182),"",mh!Y182)</f>
        <v>2005</v>
      </c>
      <c r="Z184" s="5" t="str">
        <f>IF(ISNUMBER(mh!Z182), IF(mh!Z182=-999,"NA",IF(mh!Z182&lt;1, "&lt;1", IF(mh!Z182&gt;99, "&gt;99", mh!Z182))), "-")</f>
        <v>-</v>
      </c>
      <c r="AA184" s="5" t="str">
        <f>IF(ISNUMBER(mh!AA182), IF(mh!AA182=-999,"NA",IF(mh!AA182&lt;1, "&lt;1", IF(mh!AA182&gt;99, "&gt;99", mh!AA182))), "-")</f>
        <v>-</v>
      </c>
      <c r="AB184" s="5" t="str">
        <f>IF(ISNUMBER(mh!AB182), IF(mh!AB182=-999,"NA",IF(mh!AB182&lt;1, "&lt;1", IF(mh!AB182&gt;99, "&gt;99", mh!AB182))), "-")</f>
        <v>-</v>
      </c>
      <c r="AC184" s="5" t="str">
        <f>IF(ISNUMBER(mh!AC182), IF(mh!AC182=-999,"NA",IF(mh!AC182&lt;1, "&lt;1", IF(mh!AC182&gt;99, "&gt;99", mh!AC182))), "-")</f>
        <v>-</v>
      </c>
      <c r="AD184" s="5" t="str">
        <f>IF(ISNUMBER(mh!AD182), IF(mh!AD182=-999,"NA",IF(mh!AD182&lt;1, "&lt;1", IF(mh!AD182&gt;99, "&gt;99", mh!AD182))), "-")</f>
        <v>-</v>
      </c>
      <c r="AE184" s="5" t="str">
        <f>IF(ISNUMBER(mh!AE182), IF(mh!AE182=-999,"NA",IF(mh!AE182&lt;1, "&lt;1", IF(mh!AE182&gt;99, "&gt;99", mh!AE182))), "-")</f>
        <v>-</v>
      </c>
      <c r="AF184" s="5" t="str">
        <f>IF(ISNUMBER(mh!AF182), IF(mh!AF182=-999,"NA",IF(mh!AF182&lt;1, "&lt;1", IF(mh!AF182&gt;99, "&gt;99", mh!AF182))), "-")</f>
        <v>-</v>
      </c>
      <c r="AG184" s="5" t="str">
        <f>IF(ISNUMBER(mh!AG182), IF(mh!AG182=-999,"NA",IF(mh!AG182&lt;1, "&lt;1", IF(mh!AG182&gt;99, "&gt;99", mh!AG182))), "-")</f>
        <v>-</v>
      </c>
      <c r="AH184" s="5" t="str">
        <f>IF(ISNUMBER(mh!AH182), IF(mh!AH182=-999,"NA",IF(mh!AH182&lt;1, "&lt;1", IF(mh!AH182&gt;99, "&gt;99", mh!AH182))), "-")</f>
        <v>-</v>
      </c>
      <c r="AI184" s="3">
        <f>IF(ISBLANK(mh!AI182), "", mh!AI182)</f>
        <v>181</v>
      </c>
    </row>
    <row r="185" spans="1:35" hidden="1" x14ac:dyDescent="0.25">
      <c r="A185" s="81" t="str">
        <f>IF(ISBLANK(mh!A183), "", mh!A183)</f>
        <v>Sub-Saharan Africa</v>
      </c>
      <c r="B185" s="2">
        <f>IF(ISBLANK(mh!B183), "", mh!B183)</f>
        <v>2006</v>
      </c>
      <c r="C185" s="70">
        <f>IF(ISBLANK(mh!C183), "-", mh!C183)</f>
        <v>180864.57199370861</v>
      </c>
      <c r="D185" s="7">
        <f>IF(ISBLANK(mh!D183), "-", mh!D183)</f>
        <v>34.463283538818359</v>
      </c>
      <c r="E185" s="89" t="str">
        <f>IF(ISNUMBER(mh!E183), IF(mh!E183=-999,"NA",IF(mh!E183&lt;1, "&lt;1", IF(mh!E183&gt;99, "&gt;99", mh!E183))), "-")</f>
        <v>-</v>
      </c>
      <c r="F185" s="89" t="str">
        <f>IF(ISNUMBER(mh!F183), IF(mh!F183=-999,"NA",IF(mh!F183&lt;1, "&lt;1", IF(mh!F183&gt;99, "&gt;99", mh!F183))), "-")</f>
        <v>-</v>
      </c>
      <c r="G185" s="89" t="str">
        <f>IF(ISNUMBER(mh!G183), IF(mh!G183=-999,"NA",IF(mh!G183&lt;1, "&lt;1", IF(mh!G183&gt;99, "&gt;99", mh!G183))), "-")</f>
        <v>-</v>
      </c>
      <c r="H185" s="89" t="str">
        <f>IF(ISNUMBER(mh!H183), IF(mh!H183=-999,"NA",IF(mh!H183&lt;1, "&lt;1", IF(mh!H183&gt;99, "&gt;99", mh!H183))), "-")</f>
        <v>-</v>
      </c>
      <c r="I185" s="5" t="str">
        <f>IF(ISNUMBER(mh!I183), IF(mh!I183=-999,"NA",IF(mh!I183&lt;1, "&lt;1", IF(mh!I183&gt;99, "&gt;99", mh!I183))), "-")</f>
        <v>-</v>
      </c>
      <c r="J185" s="5" t="str">
        <f>IF(ISNUMBER(mh!J183), IF(mh!J183=-999,"NA",IF(mh!J183&lt;1, "&lt;1", IF(mh!J183&gt;99, "&gt;99", mh!J183))), "-")</f>
        <v>-</v>
      </c>
      <c r="K185" s="89" t="str">
        <f>IF(ISNUMBER(mh!K183), IF(mh!K183=-999,"NA",IF(mh!K183&lt;1, "&lt;1", IF(mh!K183&gt;99, "&gt;99", mh!K183))), "-")</f>
        <v>-</v>
      </c>
      <c r="L185" s="89" t="str">
        <f>IF(ISNUMBER(mh!L183), IF(mh!L183=-999,"NA",IF(mh!L183&lt;1, "&lt;1", IF(mh!L183&gt;99, "&gt;99", mh!L183))), "-")</f>
        <v>-</v>
      </c>
      <c r="M185" s="89" t="str">
        <f>IF(ISNUMBER(mh!M183), IF(mh!M183=-999,"NA",IF(mh!M183&lt;1, "&lt;1", IF(mh!M183&gt;99, "&gt;99", mh!M183))), "-")</f>
        <v>-</v>
      </c>
      <c r="N185" s="89" t="str">
        <f>IF(ISNUMBER(mh!N183), IF(mh!N183=-999,"NA",IF(mh!N183&lt;1, "&lt;1", IF(mh!N183&gt;99, "&gt;99", mh!N183))), "-")</f>
        <v>-</v>
      </c>
      <c r="O185" s="5" t="str">
        <f>IF(ISNUMBER(mh!O183), IF(mh!O183=-999,"NA",IF(mh!O183&lt;1, "&lt;1", IF(mh!O183&gt;99, "&gt;99", mh!O183))), "-")</f>
        <v>-</v>
      </c>
      <c r="P185" s="5" t="str">
        <f>IF(ISNUMBER(mh!P183), IF(mh!P183=-999,"NA",IF(mh!P183&lt;1, "&lt;1", IF(mh!P183&gt;99, "&gt;99", mh!P183))), "-")</f>
        <v>-</v>
      </c>
      <c r="Q185" s="89" t="str">
        <f>IF(ISNUMBER(mh!Q183), IF(mh!Q183=-999,"NA",IF(mh!Q183&lt;1, "&lt;1", IF(mh!Q183&gt;99, "&gt;99", mh!Q183))), "-")</f>
        <v>-</v>
      </c>
      <c r="R185" s="89" t="str">
        <f>IF(ISNUMBER(mh!R183), IF(mh!R183=-999,"NA",IF(mh!R183&lt;1, "&lt;1", IF(mh!R183&gt;99, "&gt;99", mh!R183))), "-")</f>
        <v>-</v>
      </c>
      <c r="S185" s="89" t="str">
        <f>IF(ISNUMBER(mh!S183), IF(mh!S183=-999,"NA",IF(mh!S183&lt;1, "&lt;1", IF(mh!S183&gt;99, "&gt;99", mh!S183))), "-")</f>
        <v>-</v>
      </c>
      <c r="T185" s="89" t="str">
        <f>IF(ISNUMBER(mh!T183), IF(mh!T183=-999,"NA",IF(mh!T183&lt;1, "&lt;1", IF(mh!T183&gt;99, "&gt;99", mh!T183))), "-")</f>
        <v>-</v>
      </c>
      <c r="U185" s="5" t="str">
        <f>IF(ISNUMBER(mh!U183), IF(mh!U183=-999,"NA",IF(mh!U183&lt;1, "&lt;1", IF(mh!U183&gt;99, "&gt;99", mh!U183))), "-")</f>
        <v>-</v>
      </c>
      <c r="V185" s="5" t="str">
        <f>IF(ISNUMBER(mh!V183), IF(mh!V183=-999,"NA",IF(mh!V183&lt;1, "&lt;1", IF(mh!V183&gt;99, "&gt;99", mh!V183))), "-")</f>
        <v>-</v>
      </c>
      <c r="W185" s="2"/>
      <c r="X185" s="81" t="str">
        <f>IF(ISBLANK(mh!X183),"",mh!X183)</f>
        <v>Sub-Saharan Africa</v>
      </c>
      <c r="Y185" s="2">
        <f>IF(ISBLANK(mh!Y183),"",mh!Y183)</f>
        <v>2006</v>
      </c>
      <c r="Z185" s="5" t="str">
        <f>IF(ISNUMBER(mh!Z183), IF(mh!Z183=-999,"NA",IF(mh!Z183&lt;1, "&lt;1", IF(mh!Z183&gt;99, "&gt;99", mh!Z183))), "-")</f>
        <v>-</v>
      </c>
      <c r="AA185" s="5" t="str">
        <f>IF(ISNUMBER(mh!AA183), IF(mh!AA183=-999,"NA",IF(mh!AA183&lt;1, "&lt;1", IF(mh!AA183&gt;99, "&gt;99", mh!AA183))), "-")</f>
        <v>-</v>
      </c>
      <c r="AB185" s="5" t="str">
        <f>IF(ISNUMBER(mh!AB183), IF(mh!AB183=-999,"NA",IF(mh!AB183&lt;1, "&lt;1", IF(mh!AB183&gt;99, "&gt;99", mh!AB183))), "-")</f>
        <v>-</v>
      </c>
      <c r="AC185" s="5" t="str">
        <f>IF(ISNUMBER(mh!AC183), IF(mh!AC183=-999,"NA",IF(mh!AC183&lt;1, "&lt;1", IF(mh!AC183&gt;99, "&gt;99", mh!AC183))), "-")</f>
        <v>-</v>
      </c>
      <c r="AD185" s="5" t="str">
        <f>IF(ISNUMBER(mh!AD183), IF(mh!AD183=-999,"NA",IF(mh!AD183&lt;1, "&lt;1", IF(mh!AD183&gt;99, "&gt;99", mh!AD183))), "-")</f>
        <v>-</v>
      </c>
      <c r="AE185" s="5" t="str">
        <f>IF(ISNUMBER(mh!AE183), IF(mh!AE183=-999,"NA",IF(mh!AE183&lt;1, "&lt;1", IF(mh!AE183&gt;99, "&gt;99", mh!AE183))), "-")</f>
        <v>-</v>
      </c>
      <c r="AF185" s="5" t="str">
        <f>IF(ISNUMBER(mh!AF183), IF(mh!AF183=-999,"NA",IF(mh!AF183&lt;1, "&lt;1", IF(mh!AF183&gt;99, "&gt;99", mh!AF183))), "-")</f>
        <v>-</v>
      </c>
      <c r="AG185" s="5" t="str">
        <f>IF(ISNUMBER(mh!AG183), IF(mh!AG183=-999,"NA",IF(mh!AG183&lt;1, "&lt;1", IF(mh!AG183&gt;99, "&gt;99", mh!AG183))), "-")</f>
        <v>-</v>
      </c>
      <c r="AH185" s="5" t="str">
        <f>IF(ISNUMBER(mh!AH183), IF(mh!AH183=-999,"NA",IF(mh!AH183&lt;1, "&lt;1", IF(mh!AH183&gt;99, "&gt;99", mh!AH183))), "-")</f>
        <v>-</v>
      </c>
      <c r="AI185" s="3">
        <f>IF(ISBLANK(mh!AI183), "", mh!AI183)</f>
        <v>182</v>
      </c>
    </row>
    <row r="186" spans="1:35" hidden="1" x14ac:dyDescent="0.25">
      <c r="A186" s="81" t="str">
        <f>IF(ISBLANK(mh!A184), "", mh!A184)</f>
        <v>Sub-Saharan Africa</v>
      </c>
      <c r="B186" s="2">
        <f>IF(ISBLANK(mh!B184), "", mh!B184)</f>
        <v>2007</v>
      </c>
      <c r="C186" s="70">
        <f>IF(ISBLANK(mh!C184), "-", mh!C184)</f>
        <v>185926.07033765316</v>
      </c>
      <c r="D186" s="7">
        <f>IF(ISBLANK(mh!D184), "-", mh!D184)</f>
        <v>34.899223327636719</v>
      </c>
      <c r="E186" s="89" t="str">
        <f>IF(ISNUMBER(mh!E184), IF(mh!E184=-999,"NA",IF(mh!E184&lt;1, "&lt;1", IF(mh!E184&gt;99, "&gt;99", mh!E184))), "-")</f>
        <v>-</v>
      </c>
      <c r="F186" s="89" t="str">
        <f>IF(ISNUMBER(mh!F184), IF(mh!F184=-999,"NA",IF(mh!F184&lt;1, "&lt;1", IF(mh!F184&gt;99, "&gt;99", mh!F184))), "-")</f>
        <v>-</v>
      </c>
      <c r="G186" s="89" t="str">
        <f>IF(ISNUMBER(mh!G184), IF(mh!G184=-999,"NA",IF(mh!G184&lt;1, "&lt;1", IF(mh!G184&gt;99, "&gt;99", mh!G184))), "-")</f>
        <v>-</v>
      </c>
      <c r="H186" s="89" t="str">
        <f>IF(ISNUMBER(mh!H184), IF(mh!H184=-999,"NA",IF(mh!H184&lt;1, "&lt;1", IF(mh!H184&gt;99, "&gt;99", mh!H184))), "-")</f>
        <v>-</v>
      </c>
      <c r="I186" s="5" t="str">
        <f>IF(ISNUMBER(mh!I184), IF(mh!I184=-999,"NA",IF(mh!I184&lt;1, "&lt;1", IF(mh!I184&gt;99, "&gt;99", mh!I184))), "-")</f>
        <v>-</v>
      </c>
      <c r="J186" s="5" t="str">
        <f>IF(ISNUMBER(mh!J184), IF(mh!J184=-999,"NA",IF(mh!J184&lt;1, "&lt;1", IF(mh!J184&gt;99, "&gt;99", mh!J184))), "-")</f>
        <v>-</v>
      </c>
      <c r="K186" s="89" t="str">
        <f>IF(ISNUMBER(mh!K184), IF(mh!K184=-999,"NA",IF(mh!K184&lt;1, "&lt;1", IF(mh!K184&gt;99, "&gt;99", mh!K184))), "-")</f>
        <v>-</v>
      </c>
      <c r="L186" s="89" t="str">
        <f>IF(ISNUMBER(mh!L184), IF(mh!L184=-999,"NA",IF(mh!L184&lt;1, "&lt;1", IF(mh!L184&gt;99, "&gt;99", mh!L184))), "-")</f>
        <v>-</v>
      </c>
      <c r="M186" s="89" t="str">
        <f>IF(ISNUMBER(mh!M184), IF(mh!M184=-999,"NA",IF(mh!M184&lt;1, "&lt;1", IF(mh!M184&gt;99, "&gt;99", mh!M184))), "-")</f>
        <v>-</v>
      </c>
      <c r="N186" s="89" t="str">
        <f>IF(ISNUMBER(mh!N184), IF(mh!N184=-999,"NA",IF(mh!N184&lt;1, "&lt;1", IF(mh!N184&gt;99, "&gt;99", mh!N184))), "-")</f>
        <v>-</v>
      </c>
      <c r="O186" s="5" t="str">
        <f>IF(ISNUMBER(mh!O184), IF(mh!O184=-999,"NA",IF(mh!O184&lt;1, "&lt;1", IF(mh!O184&gt;99, "&gt;99", mh!O184))), "-")</f>
        <v>-</v>
      </c>
      <c r="P186" s="5" t="str">
        <f>IF(ISNUMBER(mh!P184), IF(mh!P184=-999,"NA",IF(mh!P184&lt;1, "&lt;1", IF(mh!P184&gt;99, "&gt;99", mh!P184))), "-")</f>
        <v>-</v>
      </c>
      <c r="Q186" s="89" t="str">
        <f>IF(ISNUMBER(mh!Q184), IF(mh!Q184=-999,"NA",IF(mh!Q184&lt;1, "&lt;1", IF(mh!Q184&gt;99, "&gt;99", mh!Q184))), "-")</f>
        <v>-</v>
      </c>
      <c r="R186" s="89" t="str">
        <f>IF(ISNUMBER(mh!R184), IF(mh!R184=-999,"NA",IF(mh!R184&lt;1, "&lt;1", IF(mh!R184&gt;99, "&gt;99", mh!R184))), "-")</f>
        <v>-</v>
      </c>
      <c r="S186" s="89" t="str">
        <f>IF(ISNUMBER(mh!S184), IF(mh!S184=-999,"NA",IF(mh!S184&lt;1, "&lt;1", IF(mh!S184&gt;99, "&gt;99", mh!S184))), "-")</f>
        <v>-</v>
      </c>
      <c r="T186" s="89" t="str">
        <f>IF(ISNUMBER(mh!T184), IF(mh!T184=-999,"NA",IF(mh!T184&lt;1, "&lt;1", IF(mh!T184&gt;99, "&gt;99", mh!T184))), "-")</f>
        <v>-</v>
      </c>
      <c r="U186" s="5" t="str">
        <f>IF(ISNUMBER(mh!U184), IF(mh!U184=-999,"NA",IF(mh!U184&lt;1, "&lt;1", IF(mh!U184&gt;99, "&gt;99", mh!U184))), "-")</f>
        <v>-</v>
      </c>
      <c r="V186" s="5" t="str">
        <f>IF(ISNUMBER(mh!V184), IF(mh!V184=-999,"NA",IF(mh!V184&lt;1, "&lt;1", IF(mh!V184&gt;99, "&gt;99", mh!V184))), "-")</f>
        <v>-</v>
      </c>
      <c r="W186" s="2"/>
      <c r="X186" s="81" t="str">
        <f>IF(ISBLANK(mh!X184),"",mh!X184)</f>
        <v>Sub-Saharan Africa</v>
      </c>
      <c r="Y186" s="2">
        <f>IF(ISBLANK(mh!Y184),"",mh!Y184)</f>
        <v>2007</v>
      </c>
      <c r="Z186" s="5" t="str">
        <f>IF(ISNUMBER(mh!Z184), IF(mh!Z184=-999,"NA",IF(mh!Z184&lt;1, "&lt;1", IF(mh!Z184&gt;99, "&gt;99", mh!Z184))), "-")</f>
        <v>-</v>
      </c>
      <c r="AA186" s="5" t="str">
        <f>IF(ISNUMBER(mh!AA184), IF(mh!AA184=-999,"NA",IF(mh!AA184&lt;1, "&lt;1", IF(mh!AA184&gt;99, "&gt;99", mh!AA184))), "-")</f>
        <v>-</v>
      </c>
      <c r="AB186" s="5" t="str">
        <f>IF(ISNUMBER(mh!AB184), IF(mh!AB184=-999,"NA",IF(mh!AB184&lt;1, "&lt;1", IF(mh!AB184&gt;99, "&gt;99", mh!AB184))), "-")</f>
        <v>-</v>
      </c>
      <c r="AC186" s="5" t="str">
        <f>IF(ISNUMBER(mh!AC184), IF(mh!AC184=-999,"NA",IF(mh!AC184&lt;1, "&lt;1", IF(mh!AC184&gt;99, "&gt;99", mh!AC184))), "-")</f>
        <v>-</v>
      </c>
      <c r="AD186" s="5" t="str">
        <f>IF(ISNUMBER(mh!AD184), IF(mh!AD184=-999,"NA",IF(mh!AD184&lt;1, "&lt;1", IF(mh!AD184&gt;99, "&gt;99", mh!AD184))), "-")</f>
        <v>-</v>
      </c>
      <c r="AE186" s="5" t="str">
        <f>IF(ISNUMBER(mh!AE184), IF(mh!AE184=-999,"NA",IF(mh!AE184&lt;1, "&lt;1", IF(mh!AE184&gt;99, "&gt;99", mh!AE184))), "-")</f>
        <v>-</v>
      </c>
      <c r="AF186" s="5" t="str">
        <f>IF(ISNUMBER(mh!AF184), IF(mh!AF184=-999,"NA",IF(mh!AF184&lt;1, "&lt;1", IF(mh!AF184&gt;99, "&gt;99", mh!AF184))), "-")</f>
        <v>-</v>
      </c>
      <c r="AG186" s="5" t="str">
        <f>IF(ISNUMBER(mh!AG184), IF(mh!AG184=-999,"NA",IF(mh!AG184&lt;1, "&lt;1", IF(mh!AG184&gt;99, "&gt;99", mh!AG184))), "-")</f>
        <v>-</v>
      </c>
      <c r="AH186" s="5" t="str">
        <f>IF(ISNUMBER(mh!AH184), IF(mh!AH184=-999,"NA",IF(mh!AH184&lt;1, "&lt;1", IF(mh!AH184&gt;99, "&gt;99", mh!AH184))), "-")</f>
        <v>-</v>
      </c>
      <c r="AI186" s="3">
        <f>IF(ISBLANK(mh!AI184), "", mh!AI184)</f>
        <v>183</v>
      </c>
    </row>
    <row r="187" spans="1:35" hidden="1" x14ac:dyDescent="0.25">
      <c r="A187" s="81" t="str">
        <f>IF(ISBLANK(mh!A185), "", mh!A185)</f>
        <v>Sub-Saharan Africa</v>
      </c>
      <c r="B187" s="2">
        <f>IF(ISBLANK(mh!B185), "", mh!B185)</f>
        <v>2008</v>
      </c>
      <c r="C187" s="70">
        <f>IF(ISBLANK(mh!C185), "-", mh!C185)</f>
        <v>191192.34769558907</v>
      </c>
      <c r="D187" s="7">
        <f>IF(ISBLANK(mh!D185), "-", mh!D185)</f>
        <v>35.426937103271484</v>
      </c>
      <c r="E187" s="89" t="str">
        <f>IF(ISNUMBER(mh!E185), IF(mh!E185=-999,"NA",IF(mh!E185&lt;1, "&lt;1", IF(mh!E185&gt;99, "&gt;99", mh!E185))), "-")</f>
        <v>-</v>
      </c>
      <c r="F187" s="89" t="str">
        <f>IF(ISNUMBER(mh!F185), IF(mh!F185=-999,"NA",IF(mh!F185&lt;1, "&lt;1", IF(mh!F185&gt;99, "&gt;99", mh!F185))), "-")</f>
        <v>-</v>
      </c>
      <c r="G187" s="89" t="str">
        <f>IF(ISNUMBER(mh!G185), IF(mh!G185=-999,"NA",IF(mh!G185&lt;1, "&lt;1", IF(mh!G185&gt;99, "&gt;99", mh!G185))), "-")</f>
        <v>-</v>
      </c>
      <c r="H187" s="89" t="str">
        <f>IF(ISNUMBER(mh!H185), IF(mh!H185=-999,"NA",IF(mh!H185&lt;1, "&lt;1", IF(mh!H185&gt;99, "&gt;99", mh!H185))), "-")</f>
        <v>-</v>
      </c>
      <c r="I187" s="5" t="str">
        <f>IF(ISNUMBER(mh!I185), IF(mh!I185=-999,"NA",IF(mh!I185&lt;1, "&lt;1", IF(mh!I185&gt;99, "&gt;99", mh!I185))), "-")</f>
        <v>-</v>
      </c>
      <c r="J187" s="5" t="str">
        <f>IF(ISNUMBER(mh!J185), IF(mh!J185=-999,"NA",IF(mh!J185&lt;1, "&lt;1", IF(mh!J185&gt;99, "&gt;99", mh!J185))), "-")</f>
        <v>-</v>
      </c>
      <c r="K187" s="89" t="str">
        <f>IF(ISNUMBER(mh!K185), IF(mh!K185=-999,"NA",IF(mh!K185&lt;1, "&lt;1", IF(mh!K185&gt;99, "&gt;99", mh!K185))), "-")</f>
        <v>-</v>
      </c>
      <c r="L187" s="89" t="str">
        <f>IF(ISNUMBER(mh!L185), IF(mh!L185=-999,"NA",IF(mh!L185&lt;1, "&lt;1", IF(mh!L185&gt;99, "&gt;99", mh!L185))), "-")</f>
        <v>-</v>
      </c>
      <c r="M187" s="89" t="str">
        <f>IF(ISNUMBER(mh!M185), IF(mh!M185=-999,"NA",IF(mh!M185&lt;1, "&lt;1", IF(mh!M185&gt;99, "&gt;99", mh!M185))), "-")</f>
        <v>-</v>
      </c>
      <c r="N187" s="89" t="str">
        <f>IF(ISNUMBER(mh!N185), IF(mh!N185=-999,"NA",IF(mh!N185&lt;1, "&lt;1", IF(mh!N185&gt;99, "&gt;99", mh!N185))), "-")</f>
        <v>-</v>
      </c>
      <c r="O187" s="5" t="str">
        <f>IF(ISNUMBER(mh!O185), IF(mh!O185=-999,"NA",IF(mh!O185&lt;1, "&lt;1", IF(mh!O185&gt;99, "&gt;99", mh!O185))), "-")</f>
        <v>-</v>
      </c>
      <c r="P187" s="5" t="str">
        <f>IF(ISNUMBER(mh!P185), IF(mh!P185=-999,"NA",IF(mh!P185&lt;1, "&lt;1", IF(mh!P185&gt;99, "&gt;99", mh!P185))), "-")</f>
        <v>-</v>
      </c>
      <c r="Q187" s="89" t="str">
        <f>IF(ISNUMBER(mh!Q185), IF(mh!Q185=-999,"NA",IF(mh!Q185&lt;1, "&lt;1", IF(mh!Q185&gt;99, "&gt;99", mh!Q185))), "-")</f>
        <v>-</v>
      </c>
      <c r="R187" s="89" t="str">
        <f>IF(ISNUMBER(mh!R185), IF(mh!R185=-999,"NA",IF(mh!R185&lt;1, "&lt;1", IF(mh!R185&gt;99, "&gt;99", mh!R185))), "-")</f>
        <v>-</v>
      </c>
      <c r="S187" s="89" t="str">
        <f>IF(ISNUMBER(mh!S185), IF(mh!S185=-999,"NA",IF(mh!S185&lt;1, "&lt;1", IF(mh!S185&gt;99, "&gt;99", mh!S185))), "-")</f>
        <v>-</v>
      </c>
      <c r="T187" s="89" t="str">
        <f>IF(ISNUMBER(mh!T185), IF(mh!T185=-999,"NA",IF(mh!T185&lt;1, "&lt;1", IF(mh!T185&gt;99, "&gt;99", mh!T185))), "-")</f>
        <v>-</v>
      </c>
      <c r="U187" s="5" t="str">
        <f>IF(ISNUMBER(mh!U185), IF(mh!U185=-999,"NA",IF(mh!U185&lt;1, "&lt;1", IF(mh!U185&gt;99, "&gt;99", mh!U185))), "-")</f>
        <v>-</v>
      </c>
      <c r="V187" s="5" t="str">
        <f>IF(ISNUMBER(mh!V185), IF(mh!V185=-999,"NA",IF(mh!V185&lt;1, "&lt;1", IF(mh!V185&gt;99, "&gt;99", mh!V185))), "-")</f>
        <v>-</v>
      </c>
      <c r="W187" s="2"/>
      <c r="X187" s="81" t="str">
        <f>IF(ISBLANK(mh!X185),"",mh!X185)</f>
        <v>Sub-Saharan Africa</v>
      </c>
      <c r="Y187" s="2">
        <f>IF(ISBLANK(mh!Y185),"",mh!Y185)</f>
        <v>2008</v>
      </c>
      <c r="Z187" s="5" t="str">
        <f>IF(ISNUMBER(mh!Z185), IF(mh!Z185=-999,"NA",IF(mh!Z185&lt;1, "&lt;1", IF(mh!Z185&gt;99, "&gt;99", mh!Z185))), "-")</f>
        <v>-</v>
      </c>
      <c r="AA187" s="5" t="str">
        <f>IF(ISNUMBER(mh!AA185), IF(mh!AA185=-999,"NA",IF(mh!AA185&lt;1, "&lt;1", IF(mh!AA185&gt;99, "&gt;99", mh!AA185))), "-")</f>
        <v>-</v>
      </c>
      <c r="AB187" s="5" t="str">
        <f>IF(ISNUMBER(mh!AB185), IF(mh!AB185=-999,"NA",IF(mh!AB185&lt;1, "&lt;1", IF(mh!AB185&gt;99, "&gt;99", mh!AB185))), "-")</f>
        <v>-</v>
      </c>
      <c r="AC187" s="5" t="str">
        <f>IF(ISNUMBER(mh!AC185), IF(mh!AC185=-999,"NA",IF(mh!AC185&lt;1, "&lt;1", IF(mh!AC185&gt;99, "&gt;99", mh!AC185))), "-")</f>
        <v>-</v>
      </c>
      <c r="AD187" s="5" t="str">
        <f>IF(ISNUMBER(mh!AD185), IF(mh!AD185=-999,"NA",IF(mh!AD185&lt;1, "&lt;1", IF(mh!AD185&gt;99, "&gt;99", mh!AD185))), "-")</f>
        <v>-</v>
      </c>
      <c r="AE187" s="5" t="str">
        <f>IF(ISNUMBER(mh!AE185), IF(mh!AE185=-999,"NA",IF(mh!AE185&lt;1, "&lt;1", IF(mh!AE185&gt;99, "&gt;99", mh!AE185))), "-")</f>
        <v>-</v>
      </c>
      <c r="AF187" s="5" t="str">
        <f>IF(ISNUMBER(mh!AF185), IF(mh!AF185=-999,"NA",IF(mh!AF185&lt;1, "&lt;1", IF(mh!AF185&gt;99, "&gt;99", mh!AF185))), "-")</f>
        <v>-</v>
      </c>
      <c r="AG187" s="5" t="str">
        <f>IF(ISNUMBER(mh!AG185), IF(mh!AG185=-999,"NA",IF(mh!AG185&lt;1, "&lt;1", IF(mh!AG185&gt;99, "&gt;99", mh!AG185))), "-")</f>
        <v>-</v>
      </c>
      <c r="AH187" s="5" t="str">
        <f>IF(ISNUMBER(mh!AH185), IF(mh!AH185=-999,"NA",IF(mh!AH185&lt;1, "&lt;1", IF(mh!AH185&gt;99, "&gt;99", mh!AH185))), "-")</f>
        <v>-</v>
      </c>
      <c r="AI187" s="3">
        <f>IF(ISBLANK(mh!AI185), "", mh!AI185)</f>
        <v>184</v>
      </c>
    </row>
    <row r="188" spans="1:35" hidden="1" x14ac:dyDescent="0.25">
      <c r="A188" s="81" t="str">
        <f>IF(ISBLANK(mh!A186), "", mh!A186)</f>
        <v>Sub-Saharan Africa</v>
      </c>
      <c r="B188" s="2">
        <f>IF(ISBLANK(mh!B186), "", mh!B186)</f>
        <v>2009</v>
      </c>
      <c r="C188" s="70">
        <f>IF(ISBLANK(mh!C186), "-", mh!C186)</f>
        <v>196638.55169045925</v>
      </c>
      <c r="D188" s="7">
        <f>IF(ISBLANK(mh!D186), "-", mh!D186)</f>
        <v>35.957847595214844</v>
      </c>
      <c r="E188" s="89" t="str">
        <f>IF(ISNUMBER(mh!E186), IF(mh!E186=-999,"NA",IF(mh!E186&lt;1, "&lt;1", IF(mh!E186&gt;99, "&gt;99", mh!E186))), "-")</f>
        <v>-</v>
      </c>
      <c r="F188" s="89" t="str">
        <f>IF(ISNUMBER(mh!F186), IF(mh!F186=-999,"NA",IF(mh!F186&lt;1, "&lt;1", IF(mh!F186&gt;99, "&gt;99", mh!F186))), "-")</f>
        <v>-</v>
      </c>
      <c r="G188" s="89" t="str">
        <f>IF(ISNUMBER(mh!G186), IF(mh!G186=-999,"NA",IF(mh!G186&lt;1, "&lt;1", IF(mh!G186&gt;99, "&gt;99", mh!G186))), "-")</f>
        <v>-</v>
      </c>
      <c r="H188" s="89" t="str">
        <f>IF(ISNUMBER(mh!H186), IF(mh!H186=-999,"NA",IF(mh!H186&lt;1, "&lt;1", IF(mh!H186&gt;99, "&gt;99", mh!H186))), "-")</f>
        <v>-</v>
      </c>
      <c r="I188" s="5" t="str">
        <f>IF(ISNUMBER(mh!I186), IF(mh!I186=-999,"NA",IF(mh!I186&lt;1, "&lt;1", IF(mh!I186&gt;99, "&gt;99", mh!I186))), "-")</f>
        <v>-</v>
      </c>
      <c r="J188" s="5" t="str">
        <f>IF(ISNUMBER(mh!J186), IF(mh!J186=-999,"NA",IF(mh!J186&lt;1, "&lt;1", IF(mh!J186&gt;99, "&gt;99", mh!J186))), "-")</f>
        <v>-</v>
      </c>
      <c r="K188" s="89" t="str">
        <f>IF(ISNUMBER(mh!K186), IF(mh!K186=-999,"NA",IF(mh!K186&lt;1, "&lt;1", IF(mh!K186&gt;99, "&gt;99", mh!K186))), "-")</f>
        <v>-</v>
      </c>
      <c r="L188" s="89" t="str">
        <f>IF(ISNUMBER(mh!L186), IF(mh!L186=-999,"NA",IF(mh!L186&lt;1, "&lt;1", IF(mh!L186&gt;99, "&gt;99", mh!L186))), "-")</f>
        <v>-</v>
      </c>
      <c r="M188" s="89" t="str">
        <f>IF(ISNUMBER(mh!M186), IF(mh!M186=-999,"NA",IF(mh!M186&lt;1, "&lt;1", IF(mh!M186&gt;99, "&gt;99", mh!M186))), "-")</f>
        <v>-</v>
      </c>
      <c r="N188" s="89" t="str">
        <f>IF(ISNUMBER(mh!N186), IF(mh!N186=-999,"NA",IF(mh!N186&lt;1, "&lt;1", IF(mh!N186&gt;99, "&gt;99", mh!N186))), "-")</f>
        <v>-</v>
      </c>
      <c r="O188" s="5" t="str">
        <f>IF(ISNUMBER(mh!O186), IF(mh!O186=-999,"NA",IF(mh!O186&lt;1, "&lt;1", IF(mh!O186&gt;99, "&gt;99", mh!O186))), "-")</f>
        <v>-</v>
      </c>
      <c r="P188" s="5" t="str">
        <f>IF(ISNUMBER(mh!P186), IF(mh!P186=-999,"NA",IF(mh!P186&lt;1, "&lt;1", IF(mh!P186&gt;99, "&gt;99", mh!P186))), "-")</f>
        <v>-</v>
      </c>
      <c r="Q188" s="89" t="str">
        <f>IF(ISNUMBER(mh!Q186), IF(mh!Q186=-999,"NA",IF(mh!Q186&lt;1, "&lt;1", IF(mh!Q186&gt;99, "&gt;99", mh!Q186))), "-")</f>
        <v>-</v>
      </c>
      <c r="R188" s="89" t="str">
        <f>IF(ISNUMBER(mh!R186), IF(mh!R186=-999,"NA",IF(mh!R186&lt;1, "&lt;1", IF(mh!R186&gt;99, "&gt;99", mh!R186))), "-")</f>
        <v>-</v>
      </c>
      <c r="S188" s="89" t="str">
        <f>IF(ISNUMBER(mh!S186), IF(mh!S186=-999,"NA",IF(mh!S186&lt;1, "&lt;1", IF(mh!S186&gt;99, "&gt;99", mh!S186))), "-")</f>
        <v>-</v>
      </c>
      <c r="T188" s="89" t="str">
        <f>IF(ISNUMBER(mh!T186), IF(mh!T186=-999,"NA",IF(mh!T186&lt;1, "&lt;1", IF(mh!T186&gt;99, "&gt;99", mh!T186))), "-")</f>
        <v>-</v>
      </c>
      <c r="U188" s="5" t="str">
        <f>IF(ISNUMBER(mh!U186), IF(mh!U186=-999,"NA",IF(mh!U186&lt;1, "&lt;1", IF(mh!U186&gt;99, "&gt;99", mh!U186))), "-")</f>
        <v>-</v>
      </c>
      <c r="V188" s="5" t="str">
        <f>IF(ISNUMBER(mh!V186), IF(mh!V186=-999,"NA",IF(mh!V186&lt;1, "&lt;1", IF(mh!V186&gt;99, "&gt;99", mh!V186))), "-")</f>
        <v>-</v>
      </c>
      <c r="W188" s="2"/>
      <c r="X188" s="81" t="str">
        <f>IF(ISBLANK(mh!X186),"",mh!X186)</f>
        <v>Sub-Saharan Africa</v>
      </c>
      <c r="Y188" s="2">
        <f>IF(ISBLANK(mh!Y186),"",mh!Y186)</f>
        <v>2009</v>
      </c>
      <c r="Z188" s="5" t="str">
        <f>IF(ISNUMBER(mh!Z186), IF(mh!Z186=-999,"NA",IF(mh!Z186&lt;1, "&lt;1", IF(mh!Z186&gt;99, "&gt;99", mh!Z186))), "-")</f>
        <v>-</v>
      </c>
      <c r="AA188" s="5" t="str">
        <f>IF(ISNUMBER(mh!AA186), IF(mh!AA186=-999,"NA",IF(mh!AA186&lt;1, "&lt;1", IF(mh!AA186&gt;99, "&gt;99", mh!AA186))), "-")</f>
        <v>-</v>
      </c>
      <c r="AB188" s="5" t="str">
        <f>IF(ISNUMBER(mh!AB186), IF(mh!AB186=-999,"NA",IF(mh!AB186&lt;1, "&lt;1", IF(mh!AB186&gt;99, "&gt;99", mh!AB186))), "-")</f>
        <v>-</v>
      </c>
      <c r="AC188" s="5" t="str">
        <f>IF(ISNUMBER(mh!AC186), IF(mh!AC186=-999,"NA",IF(mh!AC186&lt;1, "&lt;1", IF(mh!AC186&gt;99, "&gt;99", mh!AC186))), "-")</f>
        <v>-</v>
      </c>
      <c r="AD188" s="5" t="str">
        <f>IF(ISNUMBER(mh!AD186), IF(mh!AD186=-999,"NA",IF(mh!AD186&lt;1, "&lt;1", IF(mh!AD186&gt;99, "&gt;99", mh!AD186))), "-")</f>
        <v>-</v>
      </c>
      <c r="AE188" s="5" t="str">
        <f>IF(ISNUMBER(mh!AE186), IF(mh!AE186=-999,"NA",IF(mh!AE186&lt;1, "&lt;1", IF(mh!AE186&gt;99, "&gt;99", mh!AE186))), "-")</f>
        <v>-</v>
      </c>
      <c r="AF188" s="5" t="str">
        <f>IF(ISNUMBER(mh!AF186), IF(mh!AF186=-999,"NA",IF(mh!AF186&lt;1, "&lt;1", IF(mh!AF186&gt;99, "&gt;99", mh!AF186))), "-")</f>
        <v>-</v>
      </c>
      <c r="AG188" s="5" t="str">
        <f>IF(ISNUMBER(mh!AG186), IF(mh!AG186=-999,"NA",IF(mh!AG186&lt;1, "&lt;1", IF(mh!AG186&gt;99, "&gt;99", mh!AG186))), "-")</f>
        <v>-</v>
      </c>
      <c r="AH188" s="5" t="str">
        <f>IF(ISNUMBER(mh!AH186), IF(mh!AH186=-999,"NA",IF(mh!AH186&lt;1, "&lt;1", IF(mh!AH186&gt;99, "&gt;99", mh!AH186))), "-")</f>
        <v>-</v>
      </c>
      <c r="AI188" s="3">
        <f>IF(ISBLANK(mh!AI186), "", mh!AI186)</f>
        <v>185</v>
      </c>
    </row>
    <row r="189" spans="1:35" hidden="1" x14ac:dyDescent="0.25">
      <c r="A189" s="81" t="str">
        <f>IF(ISBLANK(mh!A187), "", mh!A187)</f>
        <v>Sub-Saharan Africa</v>
      </c>
      <c r="B189" s="2">
        <f>IF(ISBLANK(mh!B187), "", mh!B187)</f>
        <v>2010</v>
      </c>
      <c r="C189" s="70">
        <f>IF(ISBLANK(mh!C187), "-", mh!C187)</f>
        <v>202311.29311347008</v>
      </c>
      <c r="D189" s="7">
        <f>IF(ISBLANK(mh!D187), "-", mh!D187)</f>
        <v>36.496826171875</v>
      </c>
      <c r="E189" s="89" t="str">
        <f>IF(ISNUMBER(mh!E187), IF(mh!E187=-999,"NA",IF(mh!E187&lt;1, "&lt;1", IF(mh!E187&gt;99, "&gt;99", mh!E187))), "-")</f>
        <v>-</v>
      </c>
      <c r="F189" s="89" t="str">
        <f>IF(ISNUMBER(mh!F187), IF(mh!F187=-999,"NA",IF(mh!F187&lt;1, "&lt;1", IF(mh!F187&gt;99, "&gt;99", mh!F187))), "-")</f>
        <v>-</v>
      </c>
      <c r="G189" s="89" t="str">
        <f>IF(ISNUMBER(mh!G187), IF(mh!G187=-999,"NA",IF(mh!G187&lt;1, "&lt;1", IF(mh!G187&gt;99, "&gt;99", mh!G187))), "-")</f>
        <v>-</v>
      </c>
      <c r="H189" s="89" t="str">
        <f>IF(ISNUMBER(mh!H187), IF(mh!H187=-999,"NA",IF(mh!H187&lt;1, "&lt;1", IF(mh!H187&gt;99, "&gt;99", mh!H187))), "-")</f>
        <v>-</v>
      </c>
      <c r="I189" s="5" t="str">
        <f>IF(ISNUMBER(mh!I187), IF(mh!I187=-999,"NA",IF(mh!I187&lt;1, "&lt;1", IF(mh!I187&gt;99, "&gt;99", mh!I187))), "-")</f>
        <v>-</v>
      </c>
      <c r="J189" s="5" t="str">
        <f>IF(ISNUMBER(mh!J187), IF(mh!J187=-999,"NA",IF(mh!J187&lt;1, "&lt;1", IF(mh!J187&gt;99, "&gt;99", mh!J187))), "-")</f>
        <v>-</v>
      </c>
      <c r="K189" s="89" t="str">
        <f>IF(ISNUMBER(mh!K187), IF(mh!K187=-999,"NA",IF(mh!K187&lt;1, "&lt;1", IF(mh!K187&gt;99, "&gt;99", mh!K187))), "-")</f>
        <v>-</v>
      </c>
      <c r="L189" s="89" t="str">
        <f>IF(ISNUMBER(mh!L187), IF(mh!L187=-999,"NA",IF(mh!L187&lt;1, "&lt;1", IF(mh!L187&gt;99, "&gt;99", mh!L187))), "-")</f>
        <v>-</v>
      </c>
      <c r="M189" s="89" t="str">
        <f>IF(ISNUMBER(mh!M187), IF(mh!M187=-999,"NA",IF(mh!M187&lt;1, "&lt;1", IF(mh!M187&gt;99, "&gt;99", mh!M187))), "-")</f>
        <v>-</v>
      </c>
      <c r="N189" s="89" t="str">
        <f>IF(ISNUMBER(mh!N187), IF(mh!N187=-999,"NA",IF(mh!N187&lt;1, "&lt;1", IF(mh!N187&gt;99, "&gt;99", mh!N187))), "-")</f>
        <v>-</v>
      </c>
      <c r="O189" s="5" t="str">
        <f>IF(ISNUMBER(mh!O187), IF(mh!O187=-999,"NA",IF(mh!O187&lt;1, "&lt;1", IF(mh!O187&gt;99, "&gt;99", mh!O187))), "-")</f>
        <v>-</v>
      </c>
      <c r="P189" s="5" t="str">
        <f>IF(ISNUMBER(mh!P187), IF(mh!P187=-999,"NA",IF(mh!P187&lt;1, "&lt;1", IF(mh!P187&gt;99, "&gt;99", mh!P187))), "-")</f>
        <v>-</v>
      </c>
      <c r="Q189" s="89" t="str">
        <f>IF(ISNUMBER(mh!Q187), IF(mh!Q187=-999,"NA",IF(mh!Q187&lt;1, "&lt;1", IF(mh!Q187&gt;99, "&gt;99", mh!Q187))), "-")</f>
        <v>-</v>
      </c>
      <c r="R189" s="89" t="str">
        <f>IF(ISNUMBER(mh!R187), IF(mh!R187=-999,"NA",IF(mh!R187&lt;1, "&lt;1", IF(mh!R187&gt;99, "&gt;99", mh!R187))), "-")</f>
        <v>-</v>
      </c>
      <c r="S189" s="89" t="str">
        <f>IF(ISNUMBER(mh!S187), IF(mh!S187=-999,"NA",IF(mh!S187&lt;1, "&lt;1", IF(mh!S187&gt;99, "&gt;99", mh!S187))), "-")</f>
        <v>-</v>
      </c>
      <c r="T189" s="89" t="str">
        <f>IF(ISNUMBER(mh!T187), IF(mh!T187=-999,"NA",IF(mh!T187&lt;1, "&lt;1", IF(mh!T187&gt;99, "&gt;99", mh!T187))), "-")</f>
        <v>-</v>
      </c>
      <c r="U189" s="5" t="str">
        <f>IF(ISNUMBER(mh!U187), IF(mh!U187=-999,"NA",IF(mh!U187&lt;1, "&lt;1", IF(mh!U187&gt;99, "&gt;99", mh!U187))), "-")</f>
        <v>-</v>
      </c>
      <c r="V189" s="5" t="str">
        <f>IF(ISNUMBER(mh!V187), IF(mh!V187=-999,"NA",IF(mh!V187&lt;1, "&lt;1", IF(mh!V187&gt;99, "&gt;99", mh!V187))), "-")</f>
        <v>-</v>
      </c>
      <c r="W189" s="2"/>
      <c r="X189" s="81" t="str">
        <f>IF(ISBLANK(mh!X187),"",mh!X187)</f>
        <v>Sub-Saharan Africa</v>
      </c>
      <c r="Y189" s="2">
        <f>IF(ISBLANK(mh!Y187),"",mh!Y187)</f>
        <v>2010</v>
      </c>
      <c r="Z189" s="5" t="str">
        <f>IF(ISNUMBER(mh!Z187), IF(mh!Z187=-999,"NA",IF(mh!Z187&lt;1, "&lt;1", IF(mh!Z187&gt;99, "&gt;99", mh!Z187))), "-")</f>
        <v>-</v>
      </c>
      <c r="AA189" s="5" t="str">
        <f>IF(ISNUMBER(mh!AA187), IF(mh!AA187=-999,"NA",IF(mh!AA187&lt;1, "&lt;1", IF(mh!AA187&gt;99, "&gt;99", mh!AA187))), "-")</f>
        <v>-</v>
      </c>
      <c r="AB189" s="5" t="str">
        <f>IF(ISNUMBER(mh!AB187), IF(mh!AB187=-999,"NA",IF(mh!AB187&lt;1, "&lt;1", IF(mh!AB187&gt;99, "&gt;99", mh!AB187))), "-")</f>
        <v>-</v>
      </c>
      <c r="AC189" s="5" t="str">
        <f>IF(ISNUMBER(mh!AC187), IF(mh!AC187=-999,"NA",IF(mh!AC187&lt;1, "&lt;1", IF(mh!AC187&gt;99, "&gt;99", mh!AC187))), "-")</f>
        <v>-</v>
      </c>
      <c r="AD189" s="5" t="str">
        <f>IF(ISNUMBER(mh!AD187), IF(mh!AD187=-999,"NA",IF(mh!AD187&lt;1, "&lt;1", IF(mh!AD187&gt;99, "&gt;99", mh!AD187))), "-")</f>
        <v>-</v>
      </c>
      <c r="AE189" s="5" t="str">
        <f>IF(ISNUMBER(mh!AE187), IF(mh!AE187=-999,"NA",IF(mh!AE187&lt;1, "&lt;1", IF(mh!AE187&gt;99, "&gt;99", mh!AE187))), "-")</f>
        <v>-</v>
      </c>
      <c r="AF189" s="5" t="str">
        <f>IF(ISNUMBER(mh!AF187), IF(mh!AF187=-999,"NA",IF(mh!AF187&lt;1, "&lt;1", IF(mh!AF187&gt;99, "&gt;99", mh!AF187))), "-")</f>
        <v>-</v>
      </c>
      <c r="AG189" s="5" t="str">
        <f>IF(ISNUMBER(mh!AG187), IF(mh!AG187=-999,"NA",IF(mh!AG187&lt;1, "&lt;1", IF(mh!AG187&gt;99, "&gt;99", mh!AG187))), "-")</f>
        <v>-</v>
      </c>
      <c r="AH189" s="5" t="str">
        <f>IF(ISNUMBER(mh!AH187), IF(mh!AH187=-999,"NA",IF(mh!AH187&lt;1, "&lt;1", IF(mh!AH187&gt;99, "&gt;99", mh!AH187))), "-")</f>
        <v>-</v>
      </c>
      <c r="AI189" s="3">
        <f>IF(ISBLANK(mh!AI187), "", mh!AI187)</f>
        <v>186</v>
      </c>
    </row>
    <row r="190" spans="1:35" hidden="1" x14ac:dyDescent="0.25">
      <c r="A190" s="81" t="str">
        <f>IF(ISBLANK(mh!A188), "", mh!A188)</f>
        <v>Sub-Saharan Africa</v>
      </c>
      <c r="B190" s="2">
        <f>IF(ISBLANK(mh!B188), "", mh!B188)</f>
        <v>2011</v>
      </c>
      <c r="C190" s="70">
        <f>IF(ISBLANK(mh!C188), "-", mh!C188)</f>
        <v>208205.24874174595</v>
      </c>
      <c r="D190" s="7">
        <f>IF(ISBLANK(mh!D188), "-", mh!D188)</f>
        <v>36.820583343505859</v>
      </c>
      <c r="E190" s="89" t="str">
        <f>IF(ISNUMBER(mh!E188), IF(mh!E188=-999,"NA",IF(mh!E188&lt;1, "&lt;1", IF(mh!E188&gt;99, "&gt;99", mh!E188))), "-")</f>
        <v>-</v>
      </c>
      <c r="F190" s="89" t="str">
        <f>IF(ISNUMBER(mh!F188), IF(mh!F188=-999,"NA",IF(mh!F188&lt;1, "&lt;1", IF(mh!F188&gt;99, "&gt;99", mh!F188))), "-")</f>
        <v>-</v>
      </c>
      <c r="G190" s="89" t="str">
        <f>IF(ISNUMBER(mh!G188), IF(mh!G188=-999,"NA",IF(mh!G188&lt;1, "&lt;1", IF(mh!G188&gt;99, "&gt;99", mh!G188))), "-")</f>
        <v>-</v>
      </c>
      <c r="H190" s="89" t="str">
        <f>IF(ISNUMBER(mh!H188), IF(mh!H188=-999,"NA",IF(mh!H188&lt;1, "&lt;1", IF(mh!H188&gt;99, "&gt;99", mh!H188))), "-")</f>
        <v>-</v>
      </c>
      <c r="I190" s="5" t="str">
        <f>IF(ISNUMBER(mh!I188), IF(mh!I188=-999,"NA",IF(mh!I188&lt;1, "&lt;1", IF(mh!I188&gt;99, "&gt;99", mh!I188))), "-")</f>
        <v>-</v>
      </c>
      <c r="J190" s="5" t="str">
        <f>IF(ISNUMBER(mh!J188), IF(mh!J188=-999,"NA",IF(mh!J188&lt;1, "&lt;1", IF(mh!J188&gt;99, "&gt;99", mh!J188))), "-")</f>
        <v>-</v>
      </c>
      <c r="K190" s="89" t="str">
        <f>IF(ISNUMBER(mh!K188), IF(mh!K188=-999,"NA",IF(mh!K188&lt;1, "&lt;1", IF(mh!K188&gt;99, "&gt;99", mh!K188))), "-")</f>
        <v>-</v>
      </c>
      <c r="L190" s="89" t="str">
        <f>IF(ISNUMBER(mh!L188), IF(mh!L188=-999,"NA",IF(mh!L188&lt;1, "&lt;1", IF(mh!L188&gt;99, "&gt;99", mh!L188))), "-")</f>
        <v>-</v>
      </c>
      <c r="M190" s="89" t="str">
        <f>IF(ISNUMBER(mh!M188), IF(mh!M188=-999,"NA",IF(mh!M188&lt;1, "&lt;1", IF(mh!M188&gt;99, "&gt;99", mh!M188))), "-")</f>
        <v>-</v>
      </c>
      <c r="N190" s="89" t="str">
        <f>IF(ISNUMBER(mh!N188), IF(mh!N188=-999,"NA",IF(mh!N188&lt;1, "&lt;1", IF(mh!N188&gt;99, "&gt;99", mh!N188))), "-")</f>
        <v>-</v>
      </c>
      <c r="O190" s="5" t="str">
        <f>IF(ISNUMBER(mh!O188), IF(mh!O188=-999,"NA",IF(mh!O188&lt;1, "&lt;1", IF(mh!O188&gt;99, "&gt;99", mh!O188))), "-")</f>
        <v>-</v>
      </c>
      <c r="P190" s="5" t="str">
        <f>IF(ISNUMBER(mh!P188), IF(mh!P188=-999,"NA",IF(mh!P188&lt;1, "&lt;1", IF(mh!P188&gt;99, "&gt;99", mh!P188))), "-")</f>
        <v>-</v>
      </c>
      <c r="Q190" s="89" t="str">
        <f>IF(ISNUMBER(mh!Q188), IF(mh!Q188=-999,"NA",IF(mh!Q188&lt;1, "&lt;1", IF(mh!Q188&gt;99, "&gt;99", mh!Q188))), "-")</f>
        <v>-</v>
      </c>
      <c r="R190" s="89" t="str">
        <f>IF(ISNUMBER(mh!R188), IF(mh!R188=-999,"NA",IF(mh!R188&lt;1, "&lt;1", IF(mh!R188&gt;99, "&gt;99", mh!R188))), "-")</f>
        <v>-</v>
      </c>
      <c r="S190" s="89" t="str">
        <f>IF(ISNUMBER(mh!S188), IF(mh!S188=-999,"NA",IF(mh!S188&lt;1, "&lt;1", IF(mh!S188&gt;99, "&gt;99", mh!S188))), "-")</f>
        <v>-</v>
      </c>
      <c r="T190" s="89" t="str">
        <f>IF(ISNUMBER(mh!T188), IF(mh!T188=-999,"NA",IF(mh!T188&lt;1, "&lt;1", IF(mh!T188&gt;99, "&gt;99", mh!T188))), "-")</f>
        <v>-</v>
      </c>
      <c r="U190" s="5" t="str">
        <f>IF(ISNUMBER(mh!U188), IF(mh!U188=-999,"NA",IF(mh!U188&lt;1, "&lt;1", IF(mh!U188&gt;99, "&gt;99", mh!U188))), "-")</f>
        <v>-</v>
      </c>
      <c r="V190" s="5" t="str">
        <f>IF(ISNUMBER(mh!V188), IF(mh!V188=-999,"NA",IF(mh!V188&lt;1, "&lt;1", IF(mh!V188&gt;99, "&gt;99", mh!V188))), "-")</f>
        <v>-</v>
      </c>
      <c r="W190" s="2"/>
      <c r="X190" s="81" t="str">
        <f>IF(ISBLANK(mh!X188),"",mh!X188)</f>
        <v>Sub-Saharan Africa</v>
      </c>
      <c r="Y190" s="2">
        <f>IF(ISBLANK(mh!Y188),"",mh!Y188)</f>
        <v>2011</v>
      </c>
      <c r="Z190" s="5" t="str">
        <f>IF(ISNUMBER(mh!Z188), IF(mh!Z188=-999,"NA",IF(mh!Z188&lt;1, "&lt;1", IF(mh!Z188&gt;99, "&gt;99", mh!Z188))), "-")</f>
        <v>-</v>
      </c>
      <c r="AA190" s="5" t="str">
        <f>IF(ISNUMBER(mh!AA188), IF(mh!AA188=-999,"NA",IF(mh!AA188&lt;1, "&lt;1", IF(mh!AA188&gt;99, "&gt;99", mh!AA188))), "-")</f>
        <v>-</v>
      </c>
      <c r="AB190" s="5" t="str">
        <f>IF(ISNUMBER(mh!AB188), IF(mh!AB188=-999,"NA",IF(mh!AB188&lt;1, "&lt;1", IF(mh!AB188&gt;99, "&gt;99", mh!AB188))), "-")</f>
        <v>-</v>
      </c>
      <c r="AC190" s="5" t="str">
        <f>IF(ISNUMBER(mh!AC188), IF(mh!AC188=-999,"NA",IF(mh!AC188&lt;1, "&lt;1", IF(mh!AC188&gt;99, "&gt;99", mh!AC188))), "-")</f>
        <v>-</v>
      </c>
      <c r="AD190" s="5" t="str">
        <f>IF(ISNUMBER(mh!AD188), IF(mh!AD188=-999,"NA",IF(mh!AD188&lt;1, "&lt;1", IF(mh!AD188&gt;99, "&gt;99", mh!AD188))), "-")</f>
        <v>-</v>
      </c>
      <c r="AE190" s="5" t="str">
        <f>IF(ISNUMBER(mh!AE188), IF(mh!AE188=-999,"NA",IF(mh!AE188&lt;1, "&lt;1", IF(mh!AE188&gt;99, "&gt;99", mh!AE188))), "-")</f>
        <v>-</v>
      </c>
      <c r="AF190" s="5" t="str">
        <f>IF(ISNUMBER(mh!AF188), IF(mh!AF188=-999,"NA",IF(mh!AF188&lt;1, "&lt;1", IF(mh!AF188&gt;99, "&gt;99", mh!AF188))), "-")</f>
        <v>-</v>
      </c>
      <c r="AG190" s="5" t="str">
        <f>IF(ISNUMBER(mh!AG188), IF(mh!AG188=-999,"NA",IF(mh!AG188&lt;1, "&lt;1", IF(mh!AG188&gt;99, "&gt;99", mh!AG188))), "-")</f>
        <v>-</v>
      </c>
      <c r="AH190" s="5" t="str">
        <f>IF(ISNUMBER(mh!AH188), IF(mh!AH188=-999,"NA",IF(mh!AH188&lt;1, "&lt;1", IF(mh!AH188&gt;99, "&gt;99", mh!AH188))), "-")</f>
        <v>-</v>
      </c>
      <c r="AI190" s="3">
        <f>IF(ISBLANK(mh!AI188), "", mh!AI188)</f>
        <v>187</v>
      </c>
    </row>
    <row r="191" spans="1:35" hidden="1" x14ac:dyDescent="0.25">
      <c r="A191" s="81" t="str">
        <f>IF(ISBLANK(mh!A189), "", mh!A189)</f>
        <v>Sub-Saharan Africa</v>
      </c>
      <c r="B191" s="2">
        <f>IF(ISBLANK(mh!B189), "", mh!B189)</f>
        <v>2012</v>
      </c>
      <c r="C191" s="70">
        <f>IF(ISBLANK(mh!C189), "-", mh!C189)</f>
        <v>214200.86723589897</v>
      </c>
      <c r="D191" s="7">
        <f>IF(ISBLANK(mh!D189), "-", mh!D189)</f>
        <v>37.346603393554688</v>
      </c>
      <c r="E191" s="89" t="str">
        <f>IF(ISNUMBER(mh!E189), IF(mh!E189=-999,"NA",IF(mh!E189&lt;1, "&lt;1", IF(mh!E189&gt;99, "&gt;99", mh!E189))), "-")</f>
        <v>-</v>
      </c>
      <c r="F191" s="89">
        <f>IF(ISNUMBER(mh!F189), IF(mh!F189=-999,"NA",IF(mh!F189&lt;1, "&lt;1", IF(mh!F189&gt;99, "&gt;99", mh!F189))), "-")</f>
        <v>82.551946437266878</v>
      </c>
      <c r="G191" s="89" t="str">
        <f>IF(ISNUMBER(mh!G189), IF(mh!G189=-999,"NA",IF(mh!G189&lt;1, "&lt;1", IF(mh!G189&gt;99, "&gt;99", mh!G189))), "-")</f>
        <v>-</v>
      </c>
      <c r="H191" s="89">
        <f>IF(ISNUMBER(mh!H189), IF(mh!H189=-999,"NA",IF(mh!H189&lt;1, "&lt;1", IF(mh!H189&gt;99, "&gt;99", mh!H189))), "-")</f>
        <v>97.574799160386988</v>
      </c>
      <c r="I191" s="5">
        <f>IF(ISNUMBER(mh!I189), IF(mh!I189=-999,"NA",IF(mh!I189&lt;1, "&lt;1", IF(mh!I189&gt;99, "&gt;99", mh!I189))), "-")</f>
        <v>33.098525997697692</v>
      </c>
      <c r="J191" s="5">
        <f>IF(ISNUMBER(mh!J189), IF(mh!J189=-999,"NA",IF(mh!J189&lt;1, "&lt;1", IF(mh!J189&gt;99, "&gt;99", mh!J189))), "-")</f>
        <v>63.732885449197838</v>
      </c>
      <c r="K191" s="89" t="str">
        <f>IF(ISNUMBER(mh!K189), IF(mh!K189=-999,"NA",IF(mh!K189&lt;1, "&lt;1", IF(mh!K189&gt;99, "&gt;99", mh!K189))), "-")</f>
        <v>-</v>
      </c>
      <c r="L191" s="89">
        <f>IF(ISNUMBER(mh!L189), IF(mh!L189=-999,"NA",IF(mh!L189&lt;1, "&lt;1", IF(mh!L189&gt;99, "&gt;99", mh!L189))), "-")</f>
        <v>89.139474705993024</v>
      </c>
      <c r="M191" s="89" t="str">
        <f>IF(ISNUMBER(mh!M189), IF(mh!M189=-999,"NA",IF(mh!M189&lt;1, "&lt;1", IF(mh!M189&gt;99, "&gt;99", mh!M189))), "-")</f>
        <v>-</v>
      </c>
      <c r="N191" s="89">
        <f>IF(ISNUMBER(mh!N189), IF(mh!N189=-999,"NA",IF(mh!N189&lt;1, "&lt;1", IF(mh!N189&gt;99, "&gt;99", mh!N189))), "-")</f>
        <v>97.879713822639573</v>
      </c>
      <c r="O191" s="5">
        <f>IF(ISNUMBER(mh!O189), IF(mh!O189=-999,"NA",IF(mh!O189&lt;1, "&lt;1", IF(mh!O189&gt;99, "&gt;99", mh!O189))), "-")</f>
        <v>12.17456605790691</v>
      </c>
      <c r="P191" s="5">
        <f>IF(ISNUMBER(mh!P189), IF(mh!P189=-999,"NA",IF(mh!P189&lt;1, "&lt;1", IF(mh!P189&gt;99, "&gt;99", mh!P189))), "-")</f>
        <v>85.628809180812056</v>
      </c>
      <c r="Q191" s="89" t="str">
        <f>IF(ISNUMBER(mh!Q189), IF(mh!Q189=-999,"NA",IF(mh!Q189&lt;1, "&lt;1", IF(mh!Q189&gt;99, "&gt;99", mh!Q189))), "-")</f>
        <v>-</v>
      </c>
      <c r="R191" s="89">
        <f>IF(ISNUMBER(mh!R189), IF(mh!R189=-999,"NA",IF(mh!R189&lt;1, "&lt;1", IF(mh!R189&gt;99, "&gt;99", mh!R189))), "-")</f>
        <v>84.928286380697543</v>
      </c>
      <c r="S191" s="89" t="str">
        <f>IF(ISNUMBER(mh!S189), IF(mh!S189=-999,"NA",IF(mh!S189&lt;1, "&lt;1", IF(mh!S189&gt;99, "&gt;99", mh!S189))), "-")</f>
        <v>-</v>
      </c>
      <c r="T191" s="89">
        <f>IF(ISNUMBER(mh!T189), IF(mh!T189=-999,"NA",IF(mh!T189&lt;1, "&lt;1", IF(mh!T189&gt;99, "&gt;99", mh!T189))), "-")</f>
        <v>97.285019558376689</v>
      </c>
      <c r="U191" s="5">
        <f>IF(ISNUMBER(mh!U189), IF(mh!U189=-999,"NA",IF(mh!U189&lt;1, "&lt;1", IF(mh!U189&gt;99, "&gt;99", mh!U189))), "-")</f>
        <v>25.801567123680037</v>
      </c>
      <c r="V191" s="5">
        <f>IF(ISNUMBER(mh!V189), IF(mh!V189=-999,"NA",IF(mh!V189&lt;1, "&lt;1", IF(mh!V189&gt;99, "&gt;99", mh!V189))), "-")</f>
        <v>71.348583599357511</v>
      </c>
      <c r="W191" s="2"/>
      <c r="X191" s="81" t="str">
        <f>IF(ISBLANK(mh!X189),"",mh!X189)</f>
        <v>Sub-Saharan Africa</v>
      </c>
      <c r="Y191" s="2">
        <f>IF(ISBLANK(mh!Y189),"",mh!Y189)</f>
        <v>2012</v>
      </c>
      <c r="Z191" s="5" t="str">
        <f>IF(ISNUMBER(mh!Z189), IF(mh!Z189=-999,"NA",IF(mh!Z189&lt;1, "&lt;1", IF(mh!Z189&gt;99, "&gt;99", mh!Z189))), "-")</f>
        <v>-</v>
      </c>
      <c r="AA191" s="5" t="str">
        <f>IF(ISNUMBER(mh!AA189), IF(mh!AA189=-999,"NA",IF(mh!AA189&lt;1, "&lt;1", IF(mh!AA189&gt;99, "&gt;99", mh!AA189))), "-")</f>
        <v>-</v>
      </c>
      <c r="AB191" s="5" t="str">
        <f>IF(ISNUMBER(mh!AB189), IF(mh!AB189=-999,"NA",IF(mh!AB189&lt;1, "&lt;1", IF(mh!AB189&gt;99, "&gt;99", mh!AB189))), "-")</f>
        <v>-</v>
      </c>
      <c r="AC191" s="5" t="str">
        <f>IF(ISNUMBER(mh!AC189), IF(mh!AC189=-999,"NA",IF(mh!AC189&lt;1, "&lt;1", IF(mh!AC189&gt;99, "&gt;99", mh!AC189))), "-")</f>
        <v>-</v>
      </c>
      <c r="AD191" s="5" t="str">
        <f>IF(ISNUMBER(mh!AD189), IF(mh!AD189=-999,"NA",IF(mh!AD189&lt;1, "&lt;1", IF(mh!AD189&gt;99, "&gt;99", mh!AD189))), "-")</f>
        <v>-</v>
      </c>
      <c r="AE191" s="5" t="str">
        <f>IF(ISNUMBER(mh!AE189), IF(mh!AE189=-999,"NA",IF(mh!AE189&lt;1, "&lt;1", IF(mh!AE189&gt;99, "&gt;99", mh!AE189))), "-")</f>
        <v>-</v>
      </c>
      <c r="AF191" s="5" t="str">
        <f>IF(ISNUMBER(mh!AF189), IF(mh!AF189=-999,"NA",IF(mh!AF189&lt;1, "&lt;1", IF(mh!AF189&gt;99, "&gt;99", mh!AF189))), "-")</f>
        <v>-</v>
      </c>
      <c r="AG191" s="5" t="str">
        <f>IF(ISNUMBER(mh!AG189), IF(mh!AG189=-999,"NA",IF(mh!AG189&lt;1, "&lt;1", IF(mh!AG189&gt;99, "&gt;99", mh!AG189))), "-")</f>
        <v>-</v>
      </c>
      <c r="AH191" s="5" t="str">
        <f>IF(ISNUMBER(mh!AH189), IF(mh!AH189=-999,"NA",IF(mh!AH189&lt;1, "&lt;1", IF(mh!AH189&gt;99, "&gt;99", mh!AH189))), "-")</f>
        <v>-</v>
      </c>
      <c r="AI191" s="3">
        <f>IF(ISBLANK(mh!AI189), "", mh!AI189)</f>
        <v>188</v>
      </c>
    </row>
    <row r="192" spans="1:35" hidden="1" x14ac:dyDescent="0.25">
      <c r="A192" s="81" t="str">
        <f>IF(ISBLANK(mh!A190), "", mh!A190)</f>
        <v>Sub-Saharan Africa</v>
      </c>
      <c r="B192" s="2">
        <f>IF(ISBLANK(mh!B190), "", mh!B190)</f>
        <v>2013</v>
      </c>
      <c r="C192" s="70">
        <f>IF(ISBLANK(mh!C190), "-", mh!C190)</f>
        <v>220361.32481646538</v>
      </c>
      <c r="D192" s="7">
        <f>IF(ISBLANK(mh!D190), "-", mh!D190)</f>
        <v>37.877403259277344</v>
      </c>
      <c r="E192" s="89" t="str">
        <f>IF(ISNUMBER(mh!E190), IF(mh!E190=-999,"NA",IF(mh!E190&lt;1, "&lt;1", IF(mh!E190&gt;99, "&gt;99", mh!E190))), "-")</f>
        <v>-</v>
      </c>
      <c r="F192" s="89">
        <f>IF(ISNUMBER(mh!F190), IF(mh!F190=-999,"NA",IF(mh!F190&lt;1, "&lt;1", IF(mh!F190&gt;99, "&gt;99", mh!F190))), "-")</f>
        <v>81.020107377944981</v>
      </c>
      <c r="G192" s="89" t="str">
        <f>IF(ISNUMBER(mh!G190), IF(mh!G190=-999,"NA",IF(mh!G190&lt;1, "&lt;1", IF(mh!G190&gt;99, "&gt;99", mh!G190))), "-")</f>
        <v>-</v>
      </c>
      <c r="H192" s="89">
        <f>IF(ISNUMBER(mh!H190), IF(mh!H190=-999,"NA",IF(mh!H190&lt;1, "&lt;1", IF(mh!H190&gt;99, "&gt;99", mh!H190))), "-")</f>
        <v>91.661725653676683</v>
      </c>
      <c r="I192" s="5">
        <f>IF(ISNUMBER(mh!I190), IF(mh!I190=-999,"NA",IF(mh!I190&lt;1, "&lt;1", IF(mh!I190&gt;99, "&gt;99", mh!I190))), "-")</f>
        <v>46.439969133646777</v>
      </c>
      <c r="J192" s="5">
        <f>IF(ISNUMBER(mh!J190), IF(mh!J190=-999,"NA",IF(mh!J190&lt;1, "&lt;1", IF(mh!J190&gt;99, "&gt;99", mh!J190))), "-")</f>
        <v>44.018298849809675</v>
      </c>
      <c r="K192" s="89" t="str">
        <f>IF(ISNUMBER(mh!K190), IF(mh!K190=-999,"NA",IF(mh!K190&lt;1, "&lt;1", IF(mh!K190&gt;99, "&gt;99", mh!K190))), "-")</f>
        <v>-</v>
      </c>
      <c r="L192" s="89">
        <f>IF(ISNUMBER(mh!L190), IF(mh!L190=-999,"NA",IF(mh!L190&lt;1, "&lt;1", IF(mh!L190&gt;99, "&gt;99", mh!L190))), "-")</f>
        <v>88.578443108929022</v>
      </c>
      <c r="M192" s="89" t="str">
        <f>IF(ISNUMBER(mh!M190), IF(mh!M190=-999,"NA",IF(mh!M190&lt;1, "&lt;1", IF(mh!M190&gt;99, "&gt;99", mh!M190))), "-")</f>
        <v>-</v>
      </c>
      <c r="N192" s="89">
        <f>IF(ISNUMBER(mh!N190), IF(mh!N190=-999,"NA",IF(mh!N190&lt;1, "&lt;1", IF(mh!N190&gt;99, "&gt;99", mh!N190))), "-")</f>
        <v>97.352800326946081</v>
      </c>
      <c r="O192" s="5">
        <f>IF(ISNUMBER(mh!O190), IF(mh!O190=-999,"NA",IF(mh!O190&lt;1, "&lt;1", IF(mh!O190&gt;99, "&gt;99", mh!O190))), "-")</f>
        <v>16.657944940622802</v>
      </c>
      <c r="P192" s="5">
        <f>IF(ISNUMBER(mh!P190), IF(mh!P190=-999,"NA",IF(mh!P190&lt;1, "&lt;1", IF(mh!P190&gt;99, "&gt;99", mh!P190))), "-")</f>
        <v>80.704683347083446</v>
      </c>
      <c r="Q192" s="89" t="str">
        <f>IF(ISNUMBER(mh!Q190), IF(mh!Q190=-999,"NA",IF(mh!Q190&lt;1, "&lt;1", IF(mh!Q190&gt;99, "&gt;99", mh!Q190))), "-")</f>
        <v>-</v>
      </c>
      <c r="R192" s="89">
        <f>IF(ISNUMBER(mh!R190), IF(mh!R190=-999,"NA",IF(mh!R190&lt;1, "&lt;1", IF(mh!R190&gt;99, "&gt;99", mh!R190))), "-")</f>
        <v>83.689771230743247</v>
      </c>
      <c r="S192" s="89" t="str">
        <f>IF(ISNUMBER(mh!S190), IF(mh!S190=-999,"NA",IF(mh!S190&lt;1, "&lt;1", IF(mh!S190&gt;99, "&gt;99", mh!S190))), "-")</f>
        <v>-</v>
      </c>
      <c r="T192" s="89">
        <f>IF(ISNUMBER(mh!T190), IF(mh!T190=-999,"NA",IF(mh!T190&lt;1, "&lt;1", IF(mh!T190&gt;99, "&gt;99", mh!T190))), "-")</f>
        <v>92.759667422635189</v>
      </c>
      <c r="U192" s="5">
        <f>IF(ISNUMBER(mh!U190), IF(mh!U190=-999,"NA",IF(mh!U190&lt;1, "&lt;1", IF(mh!U190&gt;99, "&gt;99", mh!U190))), "-")</f>
        <v>36.439264495350102</v>
      </c>
      <c r="V192" s="5">
        <f>IF(ISNUMBER(mh!V190), IF(mh!V190=-999,"NA",IF(mh!V190&lt;1, "&lt;1", IF(mh!V190&gt;99, "&gt;99", mh!V190))), "-")</f>
        <v>56.296318641937525</v>
      </c>
      <c r="W192" s="2"/>
      <c r="X192" s="81" t="str">
        <f>IF(ISBLANK(mh!X190),"",mh!X190)</f>
        <v>Sub-Saharan Africa</v>
      </c>
      <c r="Y192" s="2">
        <f>IF(ISBLANK(mh!Y190),"",mh!Y190)</f>
        <v>2013</v>
      </c>
      <c r="Z192" s="5" t="str">
        <f>IF(ISNUMBER(mh!Z190), IF(mh!Z190=-999,"NA",IF(mh!Z190&lt;1, "&lt;1", IF(mh!Z190&gt;99, "&gt;99", mh!Z190))), "-")</f>
        <v>-</v>
      </c>
      <c r="AA192" s="5" t="str">
        <f>IF(ISNUMBER(mh!AA190), IF(mh!AA190=-999,"NA",IF(mh!AA190&lt;1, "&lt;1", IF(mh!AA190&gt;99, "&gt;99", mh!AA190))), "-")</f>
        <v>-</v>
      </c>
      <c r="AB192" s="5" t="str">
        <f>IF(ISNUMBER(mh!AB190), IF(mh!AB190=-999,"NA",IF(mh!AB190&lt;1, "&lt;1", IF(mh!AB190&gt;99, "&gt;99", mh!AB190))), "-")</f>
        <v>-</v>
      </c>
      <c r="AC192" s="5" t="str">
        <f>IF(ISNUMBER(mh!AC190), IF(mh!AC190=-999,"NA",IF(mh!AC190&lt;1, "&lt;1", IF(mh!AC190&gt;99, "&gt;99", mh!AC190))), "-")</f>
        <v>-</v>
      </c>
      <c r="AD192" s="5" t="str">
        <f>IF(ISNUMBER(mh!AD190), IF(mh!AD190=-999,"NA",IF(mh!AD190&lt;1, "&lt;1", IF(mh!AD190&gt;99, "&gt;99", mh!AD190))), "-")</f>
        <v>-</v>
      </c>
      <c r="AE192" s="5" t="str">
        <f>IF(ISNUMBER(mh!AE190), IF(mh!AE190=-999,"NA",IF(mh!AE190&lt;1, "&lt;1", IF(mh!AE190&gt;99, "&gt;99", mh!AE190))), "-")</f>
        <v>-</v>
      </c>
      <c r="AF192" s="5" t="str">
        <f>IF(ISNUMBER(mh!AF190), IF(mh!AF190=-999,"NA",IF(mh!AF190&lt;1, "&lt;1", IF(mh!AF190&gt;99, "&gt;99", mh!AF190))), "-")</f>
        <v>-</v>
      </c>
      <c r="AG192" s="5" t="str">
        <f>IF(ISNUMBER(mh!AG190), IF(mh!AG190=-999,"NA",IF(mh!AG190&lt;1, "&lt;1", IF(mh!AG190&gt;99, "&gt;99", mh!AG190))), "-")</f>
        <v>-</v>
      </c>
      <c r="AH192" s="5" t="str">
        <f>IF(ISNUMBER(mh!AH190), IF(mh!AH190=-999,"NA",IF(mh!AH190&lt;1, "&lt;1", IF(mh!AH190&gt;99, "&gt;99", mh!AH190))), "-")</f>
        <v>-</v>
      </c>
      <c r="AI192" s="3">
        <f>IF(ISBLANK(mh!AI190), "", mh!AI190)</f>
        <v>189</v>
      </c>
    </row>
    <row r="193" spans="1:35" hidden="1" x14ac:dyDescent="0.25">
      <c r="A193" s="81" t="str">
        <f>IF(ISBLANK(mh!A191), "", mh!A191)</f>
        <v>Sub-Saharan Africa</v>
      </c>
      <c r="B193" s="2">
        <f>IF(ISBLANK(mh!B191), "", mh!B191)</f>
        <v>2014</v>
      </c>
      <c r="C193" s="70">
        <f>IF(ISBLANK(mh!C191), "-", mh!C191)</f>
        <v>226645.88337421417</v>
      </c>
      <c r="D193" s="7">
        <f>IF(ISBLANK(mh!D191), "-", mh!D191)</f>
        <v>38.4212646484375</v>
      </c>
      <c r="E193" s="89" t="str">
        <f>IF(ISNUMBER(mh!E191), IF(mh!E191=-999,"NA",IF(mh!E191&lt;1, "&lt;1", IF(mh!E191&gt;99, "&gt;99", mh!E191))), "-")</f>
        <v>-</v>
      </c>
      <c r="F193" s="89">
        <f>IF(ISNUMBER(mh!F191), IF(mh!F191=-999,"NA",IF(mh!F191&lt;1, "&lt;1", IF(mh!F191&gt;99, "&gt;99", mh!F191))), "-")</f>
        <v>82.596942942861659</v>
      </c>
      <c r="G193" s="89">
        <f>IF(ISNUMBER(mh!G191), IF(mh!G191=-999,"NA",IF(mh!G191&lt;1, "&lt;1", IF(mh!G191&gt;99, "&gt;99", mh!G191))), "-")</f>
        <v>86.714782777328395</v>
      </c>
      <c r="H193" s="89">
        <f>IF(ISNUMBER(mh!H191), IF(mh!H191=-999,"NA",IF(mh!H191&lt;1, "&lt;1", IF(mh!H191&gt;99, "&gt;99", mh!H191))), "-")</f>
        <v>91.011710950162438</v>
      </c>
      <c r="I193" s="5">
        <f>IF(ISNUMBER(mh!I191), IF(mh!I191=-999,"NA",IF(mh!I191&lt;1, "&lt;1", IF(mh!I191&gt;99, "&gt;99", mh!I191))), "-")</f>
        <v>52.181315690604599</v>
      </c>
      <c r="J193" s="5">
        <f>IF(ISNUMBER(mh!J191), IF(mh!J191=-999,"NA",IF(mh!J191&lt;1, "&lt;1", IF(mh!J191&gt;99, "&gt;99", mh!J191))), "-")</f>
        <v>38.791980419898209</v>
      </c>
      <c r="K193" s="89" t="str">
        <f>IF(ISNUMBER(mh!K191), IF(mh!K191=-999,"NA",IF(mh!K191&lt;1, "&lt;1", IF(mh!K191&gt;99, "&gt;99", mh!K191))), "-")</f>
        <v>-</v>
      </c>
      <c r="L193" s="89">
        <f>IF(ISNUMBER(mh!L191), IF(mh!L191=-999,"NA",IF(mh!L191&lt;1, "&lt;1", IF(mh!L191&gt;99, "&gt;99", mh!L191))), "-")</f>
        <v>89.531157296346038</v>
      </c>
      <c r="M193" s="89">
        <f>IF(ISNUMBER(mh!M191), IF(mh!M191=-999,"NA",IF(mh!M191&lt;1, "&lt;1", IF(mh!M191&gt;99, "&gt;99", mh!M191))), "-")</f>
        <v>85.698704019064152</v>
      </c>
      <c r="N193" s="89">
        <f>IF(ISNUMBER(mh!N191), IF(mh!N191=-999,"NA",IF(mh!N191&lt;1, "&lt;1", IF(mh!N191&gt;99, "&gt;99", mh!N191))), "-")</f>
        <v>97.072823868995499</v>
      </c>
      <c r="O193" s="5">
        <f>IF(ISNUMBER(mh!O191), IF(mh!O191=-999,"NA",IF(mh!O191&lt;1, "&lt;1", IF(mh!O191&gt;99, "&gt;99", mh!O191))), "-")</f>
        <v>21.903417727801553</v>
      </c>
      <c r="P193" s="5">
        <f>IF(ISNUMBER(mh!P191), IF(mh!P191=-999,"NA",IF(mh!P191&lt;1, "&lt;1", IF(mh!P191&gt;99, "&gt;99", mh!P191))), "-")</f>
        <v>75.150151995202719</v>
      </c>
      <c r="Q193" s="89" t="str">
        <f>IF(ISNUMBER(mh!Q191), IF(mh!Q191=-999,"NA",IF(mh!Q191&lt;1, "&lt;1", IF(mh!Q191&gt;99, "&gt;99", mh!Q191))), "-")</f>
        <v>-</v>
      </c>
      <c r="R193" s="89">
        <f>IF(ISNUMBER(mh!R191), IF(mh!R191=-999,"NA",IF(mh!R191&lt;1, "&lt;1", IF(mh!R191&gt;99, "&gt;99", mh!R191))), "-")</f>
        <v>85.212148081783639</v>
      </c>
      <c r="S193" s="89">
        <f>IF(ISNUMBER(mh!S191), IF(mh!S191=-999,"NA",IF(mh!S191&lt;1, "&lt;1", IF(mh!S191&gt;99, "&gt;99", mh!S191))), "-")</f>
        <v>86.223920247557615</v>
      </c>
      <c r="T193" s="89">
        <f>IF(ISNUMBER(mh!T191), IF(mh!T191=-999,"NA",IF(mh!T191&lt;1, "&lt;1", IF(mh!T191&gt;99, "&gt;99", mh!T191))), "-")</f>
        <v>93.180225973390179</v>
      </c>
      <c r="U193" s="5">
        <f>IF(ISNUMBER(mh!U191), IF(mh!U191=-999,"NA",IF(mh!U191&lt;1, "&lt;1", IF(mh!U191&gt;99, "&gt;99", mh!U191))), "-")</f>
        <v>41.386160133723145</v>
      </c>
      <c r="V193" s="5">
        <f>IF(ISNUMBER(mh!V191), IF(mh!V191=-999,"NA",IF(mh!V191&lt;1, "&lt;1", IF(mh!V191&gt;99, "&gt;99", mh!V191))), "-")</f>
        <v>51.756434948725705</v>
      </c>
      <c r="W193" s="2"/>
      <c r="X193" s="81" t="str">
        <f>IF(ISBLANK(mh!X191),"",mh!X191)</f>
        <v>Sub-Saharan Africa</v>
      </c>
      <c r="Y193" s="2">
        <f>IF(ISBLANK(mh!Y191),"",mh!Y191)</f>
        <v>2014</v>
      </c>
      <c r="Z193" s="5" t="str">
        <f>IF(ISNUMBER(mh!Z191), IF(mh!Z191=-999,"NA",IF(mh!Z191&lt;1, "&lt;1", IF(mh!Z191&gt;99, "&gt;99", mh!Z191))), "-")</f>
        <v>-</v>
      </c>
      <c r="AA193" s="5" t="str">
        <f>IF(ISNUMBER(mh!AA191), IF(mh!AA191=-999,"NA",IF(mh!AA191&lt;1, "&lt;1", IF(mh!AA191&gt;99, "&gt;99", mh!AA191))), "-")</f>
        <v>-</v>
      </c>
      <c r="AB193" s="5" t="str">
        <f>IF(ISNUMBER(mh!AB191), IF(mh!AB191=-999,"NA",IF(mh!AB191&lt;1, "&lt;1", IF(mh!AB191&gt;99, "&gt;99", mh!AB191))), "-")</f>
        <v>-</v>
      </c>
      <c r="AC193" s="5" t="str">
        <f>IF(ISNUMBER(mh!AC191), IF(mh!AC191=-999,"NA",IF(mh!AC191&lt;1, "&lt;1", IF(mh!AC191&gt;99, "&gt;99", mh!AC191))), "-")</f>
        <v>-</v>
      </c>
      <c r="AD193" s="5" t="str">
        <f>IF(ISNUMBER(mh!AD191), IF(mh!AD191=-999,"NA",IF(mh!AD191&lt;1, "&lt;1", IF(mh!AD191&gt;99, "&gt;99", mh!AD191))), "-")</f>
        <v>-</v>
      </c>
      <c r="AE193" s="5" t="str">
        <f>IF(ISNUMBER(mh!AE191), IF(mh!AE191=-999,"NA",IF(mh!AE191&lt;1, "&lt;1", IF(mh!AE191&gt;99, "&gt;99", mh!AE191))), "-")</f>
        <v>-</v>
      </c>
      <c r="AF193" s="5" t="str">
        <f>IF(ISNUMBER(mh!AF191), IF(mh!AF191=-999,"NA",IF(mh!AF191&lt;1, "&lt;1", IF(mh!AF191&gt;99, "&gt;99", mh!AF191))), "-")</f>
        <v>-</v>
      </c>
      <c r="AG193" s="5" t="str">
        <f>IF(ISNUMBER(mh!AG191), IF(mh!AG191=-999,"NA",IF(mh!AG191&lt;1, "&lt;1", IF(mh!AG191&gt;99, "&gt;99", mh!AG191))), "-")</f>
        <v>-</v>
      </c>
      <c r="AH193" s="5" t="str">
        <f>IF(ISNUMBER(mh!AH191), IF(mh!AH191=-999,"NA",IF(mh!AH191&lt;1, "&lt;1", IF(mh!AH191&gt;99, "&gt;99", mh!AH191))), "-")</f>
        <v>-</v>
      </c>
      <c r="AI193" s="3">
        <f>IF(ISBLANK(mh!AI191), "", mh!AI191)</f>
        <v>190</v>
      </c>
    </row>
    <row r="194" spans="1:35" hidden="1" x14ac:dyDescent="0.25">
      <c r="A194" s="81" t="str">
        <f>IF(ISBLANK(mh!A192), "", mh!A192)</f>
        <v>Sub-Saharan Africa</v>
      </c>
      <c r="B194" s="2">
        <f>IF(ISBLANK(mh!B192), "", mh!B192)</f>
        <v>2015</v>
      </c>
      <c r="C194" s="70">
        <f>IF(ISBLANK(mh!C192), "-", mh!C192)</f>
        <v>233133.06809508801</v>
      </c>
      <c r="D194" s="7">
        <f>IF(ISBLANK(mh!D192), "-", mh!D192)</f>
        <v>38.979354858398438</v>
      </c>
      <c r="E194" s="89" t="str">
        <f>IF(ISNUMBER(mh!E192), IF(mh!E192=-999,"NA",IF(mh!E192&lt;1, "&lt;1", IF(mh!E192&gt;99, "&gt;99", mh!E192))), "-")</f>
        <v>-</v>
      </c>
      <c r="F194" s="89">
        <f>IF(ISNUMBER(mh!F192), IF(mh!F192=-999,"NA",IF(mh!F192&lt;1, "&lt;1", IF(mh!F192&gt;99, "&gt;99", mh!F192))), "-")</f>
        <v>83.324741584929868</v>
      </c>
      <c r="G194" s="89">
        <f>IF(ISNUMBER(mh!G192), IF(mh!G192=-999,"NA",IF(mh!G192&lt;1, "&lt;1", IF(mh!G192&gt;99, "&gt;99", mh!G192))), "-")</f>
        <v>84.463740101034674</v>
      </c>
      <c r="H194" s="89">
        <f>IF(ISNUMBER(mh!H192), IF(mh!H192=-999,"NA",IF(mh!H192&lt;1, "&lt;1", IF(mh!H192&gt;99, "&gt;99", mh!H192))), "-")</f>
        <v>91.306208864997146</v>
      </c>
      <c r="I194" s="5">
        <f>IF(ISNUMBER(mh!I192), IF(mh!I192=-999,"NA",IF(mh!I192&lt;1, "&lt;1", IF(mh!I192&gt;99, "&gt;99", mh!I192))), "-")</f>
        <v>51.69356871908618</v>
      </c>
      <c r="J194" s="5">
        <f>IF(ISNUMBER(mh!J192), IF(mh!J192=-999,"NA",IF(mh!J192&lt;1, "&lt;1", IF(mh!J192&gt;99, "&gt;99", mh!J192))), "-")</f>
        <v>39.614495470149777</v>
      </c>
      <c r="K194" s="89" t="str">
        <f>IF(ISNUMBER(mh!K192), IF(mh!K192=-999,"NA",IF(mh!K192&lt;1, "&lt;1", IF(mh!K192&gt;99, "&gt;99", mh!K192))), "-")</f>
        <v>-</v>
      </c>
      <c r="L194" s="89">
        <f>IF(ISNUMBER(mh!L192), IF(mh!L192=-999,"NA",IF(mh!L192&lt;1, "&lt;1", IF(mh!L192&gt;99, "&gt;99", mh!L192))), "-")</f>
        <v>90.005708497974766</v>
      </c>
      <c r="M194" s="89">
        <f>IF(ISNUMBER(mh!M192), IF(mh!M192=-999,"NA",IF(mh!M192&lt;1, "&lt;1", IF(mh!M192&gt;99, "&gt;99", mh!M192))), "-")</f>
        <v>84.824480232003509</v>
      </c>
      <c r="N194" s="89">
        <f>IF(ISNUMBER(mh!N192), IF(mh!N192=-999,"NA",IF(mh!N192&lt;1, "&lt;1", IF(mh!N192&gt;99, "&gt;99", mh!N192))), "-")</f>
        <v>97.047946609622727</v>
      </c>
      <c r="O194" s="5">
        <f>IF(ISNUMBER(mh!O192), IF(mh!O192=-999,"NA",IF(mh!O192&lt;1, "&lt;1", IF(mh!O192&gt;99, "&gt;99", mh!O192))), "-")</f>
        <v>21.95776984281175</v>
      </c>
      <c r="P194" s="5">
        <f>IF(ISNUMBER(mh!P192), IF(mh!P192=-999,"NA",IF(mh!P192&lt;1, "&lt;1", IF(mh!P192&gt;99, "&gt;99", mh!P192))), "-")</f>
        <v>75.092031631344952</v>
      </c>
      <c r="Q194" s="89" t="str">
        <f>IF(ISNUMBER(mh!Q192), IF(mh!Q192=-999,"NA",IF(mh!Q192&lt;1, "&lt;1", IF(mh!Q192&gt;99, "&gt;99", mh!Q192))), "-")</f>
        <v>-</v>
      </c>
      <c r="R194" s="89">
        <f>IF(ISNUMBER(mh!R192), IF(mh!R192=-999,"NA",IF(mh!R192&lt;1, "&lt;1", IF(mh!R192&gt;99, "&gt;99", mh!R192))), "-")</f>
        <v>85.877164219131856</v>
      </c>
      <c r="S194" s="89">
        <f>IF(ISNUMBER(mh!S192), IF(mh!S192=-999,"NA",IF(mh!S192&lt;1, "&lt;1", IF(mh!S192&gt;99, "&gt;99", mh!S192))), "-")</f>
        <v>84.533112873798572</v>
      </c>
      <c r="T194" s="89">
        <f>IF(ISNUMBER(mh!T192), IF(mh!T192=-999,"NA",IF(mh!T192&lt;1, "&lt;1", IF(mh!T192&gt;99, "&gt;99", mh!T192))), "-")</f>
        <v>93.409380107727685</v>
      </c>
      <c r="U194" s="5">
        <f>IF(ISNUMBER(mh!U192), IF(mh!U192=-999,"NA",IF(mh!U192&lt;1, "&lt;1", IF(mh!U192&gt;99, "&gt;99", mh!U192))), "-")</f>
        <v>41.085435062564976</v>
      </c>
      <c r="V194" s="5">
        <f>IF(ISNUMBER(mh!V192), IF(mh!V192=-999,"NA",IF(mh!V192&lt;1, "&lt;1", IF(mh!V192&gt;99, "&gt;99", mh!V192))), "-")</f>
        <v>52.318727299950673</v>
      </c>
      <c r="W194" s="2"/>
      <c r="X194" s="81" t="str">
        <f>IF(ISBLANK(mh!X192),"",mh!X192)</f>
        <v>Sub-Saharan Africa</v>
      </c>
      <c r="Y194" s="2">
        <f>IF(ISBLANK(mh!Y192),"",mh!Y192)</f>
        <v>2015</v>
      </c>
      <c r="Z194" s="5" t="str">
        <f>IF(ISNUMBER(mh!Z192), IF(mh!Z192=-999,"NA",IF(mh!Z192&lt;1, "&lt;1", IF(mh!Z192&gt;99, "&gt;99", mh!Z192))), "-")</f>
        <v>-</v>
      </c>
      <c r="AA194" s="5" t="str">
        <f>IF(ISNUMBER(mh!AA192), IF(mh!AA192=-999,"NA",IF(mh!AA192&lt;1, "&lt;1", IF(mh!AA192&gt;99, "&gt;99", mh!AA192))), "-")</f>
        <v>-</v>
      </c>
      <c r="AB194" s="5" t="str">
        <f>IF(ISNUMBER(mh!AB192), IF(mh!AB192=-999,"NA",IF(mh!AB192&lt;1, "&lt;1", IF(mh!AB192&gt;99, "&gt;99", mh!AB192))), "-")</f>
        <v>-</v>
      </c>
      <c r="AC194" s="5" t="str">
        <f>IF(ISNUMBER(mh!AC192), IF(mh!AC192=-999,"NA",IF(mh!AC192&lt;1, "&lt;1", IF(mh!AC192&gt;99, "&gt;99", mh!AC192))), "-")</f>
        <v>-</v>
      </c>
      <c r="AD194" s="5" t="str">
        <f>IF(ISNUMBER(mh!AD192), IF(mh!AD192=-999,"NA",IF(mh!AD192&lt;1, "&lt;1", IF(mh!AD192&gt;99, "&gt;99", mh!AD192))), "-")</f>
        <v>-</v>
      </c>
      <c r="AE194" s="5" t="str">
        <f>IF(ISNUMBER(mh!AE192), IF(mh!AE192=-999,"NA",IF(mh!AE192&lt;1, "&lt;1", IF(mh!AE192&gt;99, "&gt;99", mh!AE192))), "-")</f>
        <v>-</v>
      </c>
      <c r="AF194" s="5" t="str">
        <f>IF(ISNUMBER(mh!AF192), IF(mh!AF192=-999,"NA",IF(mh!AF192&lt;1, "&lt;1", IF(mh!AF192&gt;99, "&gt;99", mh!AF192))), "-")</f>
        <v>-</v>
      </c>
      <c r="AG194" s="5" t="str">
        <f>IF(ISNUMBER(mh!AG192), IF(mh!AG192=-999,"NA",IF(mh!AG192&lt;1, "&lt;1", IF(mh!AG192&gt;99, "&gt;99", mh!AG192))), "-")</f>
        <v>-</v>
      </c>
      <c r="AH194" s="5" t="str">
        <f>IF(ISNUMBER(mh!AH192), IF(mh!AH192=-999,"NA",IF(mh!AH192&lt;1, "&lt;1", IF(mh!AH192&gt;99, "&gt;99", mh!AH192))), "-")</f>
        <v>-</v>
      </c>
      <c r="AI194" s="3">
        <f>IF(ISBLANK(mh!AI192), "", mh!AI192)</f>
        <v>191</v>
      </c>
    </row>
    <row r="195" spans="1:35" hidden="1" x14ac:dyDescent="0.25">
      <c r="A195" s="81" t="str">
        <f>IF(ISBLANK(mh!A193), "", mh!A193)</f>
        <v>Sub-Saharan Africa</v>
      </c>
      <c r="B195" s="2">
        <f>IF(ISBLANK(mh!B193), "", mh!B193)</f>
        <v>2016</v>
      </c>
      <c r="C195" s="70">
        <f>IF(ISBLANK(mh!C193), "-", mh!C193)</f>
        <v>239874.03269922733</v>
      </c>
      <c r="D195" s="7">
        <f>IF(ISBLANK(mh!D193), "-", mh!D193)</f>
        <v>39.525066375732422</v>
      </c>
      <c r="E195" s="89" t="str">
        <f>IF(ISNUMBER(mh!E193), IF(mh!E193=-999,"NA",IF(mh!E193&lt;1, "&lt;1", IF(mh!E193&gt;99, "&gt;99", mh!E193))), "-")</f>
        <v>-</v>
      </c>
      <c r="F195" s="89">
        <f>IF(ISNUMBER(mh!F193), IF(mh!F193=-999,"NA",IF(mh!F193&lt;1, "&lt;1", IF(mh!F193&gt;99, "&gt;99", mh!F193))), "-")</f>
        <v>83.773079347513857</v>
      </c>
      <c r="G195" s="89">
        <f>IF(ISNUMBER(mh!G193), IF(mh!G193=-999,"NA",IF(mh!G193&lt;1, "&lt;1", IF(mh!G193&gt;99, "&gt;99", mh!G193))), "-")</f>
        <v>82.995890302913224</v>
      </c>
      <c r="H195" s="89">
        <f>IF(ISNUMBER(mh!H193), IF(mh!H193=-999,"NA",IF(mh!H193&lt;1, "&lt;1", IF(mh!H193&gt;99, "&gt;99", mh!H193))), "-")</f>
        <v>91.594724602084099</v>
      </c>
      <c r="I195" s="5">
        <f>IF(ISNUMBER(mh!I193), IF(mh!I193=-999,"NA",IF(mh!I193&lt;1, "&lt;1", IF(mh!I193&gt;99, "&gt;99", mh!I193))), "-")</f>
        <v>52.557946265257527</v>
      </c>
      <c r="J195" s="5">
        <f>IF(ISNUMBER(mh!J193), IF(mh!J193=-999,"NA",IF(mh!J193&lt;1, "&lt;1", IF(mh!J193&gt;99, "&gt;99", mh!J193))), "-")</f>
        <v>39.068494888899004</v>
      </c>
      <c r="K195" s="89" t="str">
        <f>IF(ISNUMBER(mh!K193), IF(mh!K193=-999,"NA",IF(mh!K193&lt;1, "&lt;1", IF(mh!K193&gt;99, "&gt;99", mh!K193))), "-")</f>
        <v>-</v>
      </c>
      <c r="L195" s="89">
        <f>IF(ISNUMBER(mh!L193), IF(mh!L193=-999,"NA",IF(mh!L193&lt;1, "&lt;1", IF(mh!L193&gt;99, "&gt;99", mh!L193))), "-")</f>
        <v>90.289317785167356</v>
      </c>
      <c r="M195" s="89">
        <f>IF(ISNUMBER(mh!M193), IF(mh!M193=-999,"NA",IF(mh!M193&lt;1, "&lt;1", IF(mh!M193&gt;99, "&gt;99", mh!M193))), "-")</f>
        <v>84.673949785333505</v>
      </c>
      <c r="N195" s="89">
        <f>IF(ISNUMBER(mh!N193), IF(mh!N193=-999,"NA",IF(mh!N193&lt;1, "&lt;1", IF(mh!N193&gt;99, "&gt;99", mh!N193))), "-")</f>
        <v>97.043260693646687</v>
      </c>
      <c r="O195" s="5">
        <f>IF(ISNUMBER(mh!O193), IF(mh!O193=-999,"NA",IF(mh!O193&lt;1, "&lt;1", IF(mh!O193&gt;99, "&gt;99", mh!O193))), "-")</f>
        <v>22.407745392208287</v>
      </c>
      <c r="P195" s="5">
        <f>IF(ISNUMBER(mh!P193), IF(mh!P193=-999,"NA",IF(mh!P193&lt;1, "&lt;1", IF(mh!P193&gt;99, "&gt;99", mh!P193))), "-")</f>
        <v>74.6515616343343</v>
      </c>
      <c r="Q195" s="89" t="str">
        <f>IF(ISNUMBER(mh!Q193), IF(mh!Q193=-999,"NA",IF(mh!Q193&lt;1, "&lt;1", IF(mh!Q193&gt;99, "&gt;99", mh!Q193))), "-")</f>
        <v>-</v>
      </c>
      <c r="R195" s="89">
        <f>IF(ISNUMBER(mh!R193), IF(mh!R193=-999,"NA",IF(mh!R193&lt;1, "&lt;1", IF(mh!R193&gt;99, "&gt;99", mh!R193))), "-")</f>
        <v>86.289942328309223</v>
      </c>
      <c r="S195" s="89">
        <f>IF(ISNUMBER(mh!S193), IF(mh!S193=-999,"NA",IF(mh!S193&lt;1, "&lt;1", IF(mh!S193&gt;99, "&gt;99", mh!S193))), "-")</f>
        <v>83.630765825896731</v>
      </c>
      <c r="T195" s="89">
        <f>IF(ISNUMBER(mh!T193), IF(mh!T193=-999,"NA",IF(mh!T193&lt;1, "&lt;1", IF(mh!T193&gt;99, "&gt;99", mh!T193))), "-")</f>
        <v>93.596382938296188</v>
      </c>
      <c r="U195" s="5">
        <f>IF(ISNUMBER(mh!U193), IF(mh!U193=-999,"NA",IF(mh!U193&lt;1, "&lt;1", IF(mh!U193&gt;99, "&gt;99", mh!U193))), "-")</f>
        <v>41.686358089818434</v>
      </c>
      <c r="V195" s="5">
        <f>IF(ISNUMBER(mh!V193), IF(mh!V193=-999,"NA",IF(mh!V193&lt;1, "&lt;1", IF(mh!V193&gt;99, "&gt;99", mh!V193))), "-")</f>
        <v>51.928487130543374</v>
      </c>
      <c r="W195" s="2"/>
      <c r="X195" s="81" t="str">
        <f>IF(ISBLANK(mh!X193),"",mh!X193)</f>
        <v>Sub-Saharan Africa</v>
      </c>
      <c r="Y195" s="2">
        <f>IF(ISBLANK(mh!Y193),"",mh!Y193)</f>
        <v>2016</v>
      </c>
      <c r="Z195" s="5" t="str">
        <f>IF(ISNUMBER(mh!Z193), IF(mh!Z193=-999,"NA",IF(mh!Z193&lt;1, "&lt;1", IF(mh!Z193&gt;99, "&gt;99", mh!Z193))), "-")</f>
        <v>-</v>
      </c>
      <c r="AA195" s="5" t="str">
        <f>IF(ISNUMBER(mh!AA193), IF(mh!AA193=-999,"NA",IF(mh!AA193&lt;1, "&lt;1", IF(mh!AA193&gt;99, "&gt;99", mh!AA193))), "-")</f>
        <v>-</v>
      </c>
      <c r="AB195" s="5" t="str">
        <f>IF(ISNUMBER(mh!AB193), IF(mh!AB193=-999,"NA",IF(mh!AB193&lt;1, "&lt;1", IF(mh!AB193&gt;99, "&gt;99", mh!AB193))), "-")</f>
        <v>-</v>
      </c>
      <c r="AC195" s="5" t="str">
        <f>IF(ISNUMBER(mh!AC193), IF(mh!AC193=-999,"NA",IF(mh!AC193&lt;1, "&lt;1", IF(mh!AC193&gt;99, "&gt;99", mh!AC193))), "-")</f>
        <v>-</v>
      </c>
      <c r="AD195" s="5" t="str">
        <f>IF(ISNUMBER(mh!AD193), IF(mh!AD193=-999,"NA",IF(mh!AD193&lt;1, "&lt;1", IF(mh!AD193&gt;99, "&gt;99", mh!AD193))), "-")</f>
        <v>-</v>
      </c>
      <c r="AE195" s="5" t="str">
        <f>IF(ISNUMBER(mh!AE193), IF(mh!AE193=-999,"NA",IF(mh!AE193&lt;1, "&lt;1", IF(mh!AE193&gt;99, "&gt;99", mh!AE193))), "-")</f>
        <v>-</v>
      </c>
      <c r="AF195" s="5" t="str">
        <f>IF(ISNUMBER(mh!AF193), IF(mh!AF193=-999,"NA",IF(mh!AF193&lt;1, "&lt;1", IF(mh!AF193&gt;99, "&gt;99", mh!AF193))), "-")</f>
        <v>-</v>
      </c>
      <c r="AG195" s="5" t="str">
        <f>IF(ISNUMBER(mh!AG193), IF(mh!AG193=-999,"NA",IF(mh!AG193&lt;1, "&lt;1", IF(mh!AG193&gt;99, "&gt;99", mh!AG193))), "-")</f>
        <v>-</v>
      </c>
      <c r="AH195" s="5" t="str">
        <f>IF(ISNUMBER(mh!AH193), IF(mh!AH193=-999,"NA",IF(mh!AH193&lt;1, "&lt;1", IF(mh!AH193&gt;99, "&gt;99", mh!AH193))), "-")</f>
        <v>-</v>
      </c>
      <c r="AI195" s="3">
        <f>IF(ISBLANK(mh!AI193), "", mh!AI193)</f>
        <v>192</v>
      </c>
    </row>
    <row r="196" spans="1:35" hidden="1" x14ac:dyDescent="0.25">
      <c r="A196" s="81" t="str">
        <f>IF(ISBLANK(mh!A194), "", mh!A194)</f>
        <v>Sub-Saharan Africa</v>
      </c>
      <c r="B196" s="2">
        <f>IF(ISBLANK(mh!B194), "", mh!B194)</f>
        <v>2017</v>
      </c>
      <c r="C196" s="70">
        <f>IF(ISBLANK(mh!C194), "-", mh!C194)</f>
        <v>246871.23292934895</v>
      </c>
      <c r="D196" s="7">
        <f>IF(ISBLANK(mh!D194), "-", mh!D194)</f>
        <v>40.070579528808594</v>
      </c>
      <c r="E196" s="89" t="str">
        <f>IF(ISNUMBER(mh!E194), IF(mh!E194=-999,"NA",IF(mh!E194&lt;1, "&lt;1", IF(mh!E194&gt;99, "&gt;99", mh!E194))), "-")</f>
        <v>-</v>
      </c>
      <c r="F196" s="89">
        <f>IF(ISNUMBER(mh!F194), IF(mh!F194=-999,"NA",IF(mh!F194&lt;1, "&lt;1", IF(mh!F194&gt;99, "&gt;99", mh!F194))), "-")</f>
        <v>83.975561592802961</v>
      </c>
      <c r="G196" s="89">
        <f>IF(ISNUMBER(mh!G194), IF(mh!G194=-999,"NA",IF(mh!G194&lt;1, "&lt;1", IF(mh!G194&gt;99, "&gt;99", mh!G194))), "-")</f>
        <v>82.986056507993894</v>
      </c>
      <c r="H196" s="89">
        <f>IF(ISNUMBER(mh!H194), IF(mh!H194=-999,"NA",IF(mh!H194&lt;1, "&lt;1", IF(mh!H194&gt;99, "&gt;99", mh!H194))), "-")</f>
        <v>91.558844288024787</v>
      </c>
      <c r="I196" s="5">
        <f>IF(ISNUMBER(mh!I194), IF(mh!I194=-999,"NA",IF(mh!I194&lt;1, "&lt;1", IF(mh!I194&gt;99, "&gt;99", mh!I194))), "-")</f>
        <v>52.414346408649024</v>
      </c>
      <c r="J196" s="5">
        <f>IF(ISNUMBER(mh!J194), IF(mh!J194=-999,"NA",IF(mh!J194&lt;1, "&lt;1", IF(mh!J194&gt;99, "&gt;99", mh!J194))), "-")</f>
        <v>39.217537544117263</v>
      </c>
      <c r="K196" s="89" t="str">
        <f>IF(ISNUMBER(mh!K194), IF(mh!K194=-999,"NA",IF(mh!K194&lt;1, "&lt;1", IF(mh!K194&gt;99, "&gt;99", mh!K194))), "-")</f>
        <v>-</v>
      </c>
      <c r="L196" s="89">
        <f>IF(ISNUMBER(mh!L194), IF(mh!L194=-999,"NA",IF(mh!L194&lt;1, "&lt;1", IF(mh!L194&gt;99, "&gt;99", mh!L194))), "-")</f>
        <v>90.508529914380659</v>
      </c>
      <c r="M196" s="89">
        <f>IF(ISNUMBER(mh!M194), IF(mh!M194=-999,"NA",IF(mh!M194&lt;1, "&lt;1", IF(mh!M194&gt;99, "&gt;99", mh!M194))), "-")</f>
        <v>84.68032808263483</v>
      </c>
      <c r="N196" s="89">
        <f>IF(ISNUMBER(mh!N194), IF(mh!N194=-999,"NA",IF(mh!N194&lt;1, "&lt;1", IF(mh!N194&gt;99, "&gt;99", mh!N194))), "-")</f>
        <v>97.050253566427088</v>
      </c>
      <c r="O196" s="5">
        <f>IF(ISNUMBER(mh!O194), IF(mh!O194=-999,"NA",IF(mh!O194&lt;1, "&lt;1", IF(mh!O194&gt;99, "&gt;99", mh!O194))), "-")</f>
        <v>22.474779757791296</v>
      </c>
      <c r="P196" s="5">
        <f>IF(ISNUMBER(mh!P194), IF(mh!P194=-999,"NA",IF(mh!P194&lt;1, "&lt;1", IF(mh!P194&gt;99, "&gt;99", mh!P194))), "-")</f>
        <v>74.622801885495505</v>
      </c>
      <c r="Q196" s="89" t="str">
        <f>IF(ISNUMBER(mh!Q194), IF(mh!Q194=-999,"NA",IF(mh!Q194&lt;1, "&lt;1", IF(mh!Q194&gt;99, "&gt;99", mh!Q194))), "-")</f>
        <v>-</v>
      </c>
      <c r="R196" s="89">
        <f>IF(ISNUMBER(mh!R194), IF(mh!R194=-999,"NA",IF(mh!R194&lt;1, "&lt;1", IF(mh!R194&gt;99, "&gt;99", mh!R194))), "-")</f>
        <v>86.534032035859667</v>
      </c>
      <c r="S196" s="89">
        <f>IF(ISNUMBER(mh!S194), IF(mh!S194=-999,"NA",IF(mh!S194&lt;1, "&lt;1", IF(mh!S194&gt;99, "&gt;99", mh!S194))), "-")</f>
        <v>83.636409589564593</v>
      </c>
      <c r="T196" s="89">
        <f>IF(ISNUMBER(mh!T194), IF(mh!T194=-999,"NA",IF(mh!T194&lt;1, "&lt;1", IF(mh!T194&gt;99, "&gt;99", mh!T194))), "-")</f>
        <v>93.605786028560928</v>
      </c>
      <c r="U196" s="5">
        <f>IF(ISNUMBER(mh!U194), IF(mh!U194=-999,"NA",IF(mh!U194&lt;1, "&lt;1", IF(mh!U194&gt;99, "&gt;99", mh!U194))), "-")</f>
        <v>41.442325281224882</v>
      </c>
      <c r="V196" s="5">
        <f>IF(ISNUMBER(mh!V194), IF(mh!V194=-999,"NA",IF(mh!V194&lt;1, "&lt;1", IF(mh!V194&gt;99, "&gt;99", mh!V194))), "-")</f>
        <v>52.223348898788217</v>
      </c>
      <c r="W196" s="2"/>
      <c r="X196" s="81" t="str">
        <f>IF(ISBLANK(mh!X194),"",mh!X194)</f>
        <v>Sub-Saharan Africa</v>
      </c>
      <c r="Y196" s="2">
        <f>IF(ISBLANK(mh!Y194),"",mh!Y194)</f>
        <v>2017</v>
      </c>
      <c r="Z196" s="5" t="str">
        <f>IF(ISNUMBER(mh!Z194), IF(mh!Z194=-999,"NA",IF(mh!Z194&lt;1, "&lt;1", IF(mh!Z194&gt;99, "&gt;99", mh!Z194))), "-")</f>
        <v>-</v>
      </c>
      <c r="AA196" s="5" t="str">
        <f>IF(ISNUMBER(mh!AA194), IF(mh!AA194=-999,"NA",IF(mh!AA194&lt;1, "&lt;1", IF(mh!AA194&gt;99, "&gt;99", mh!AA194))), "-")</f>
        <v>-</v>
      </c>
      <c r="AB196" s="5" t="str">
        <f>IF(ISNUMBER(mh!AB194), IF(mh!AB194=-999,"NA",IF(mh!AB194&lt;1, "&lt;1", IF(mh!AB194&gt;99, "&gt;99", mh!AB194))), "-")</f>
        <v>-</v>
      </c>
      <c r="AC196" s="5" t="str">
        <f>IF(ISNUMBER(mh!AC194), IF(mh!AC194=-999,"NA",IF(mh!AC194&lt;1, "&lt;1", IF(mh!AC194&gt;99, "&gt;99", mh!AC194))), "-")</f>
        <v>-</v>
      </c>
      <c r="AD196" s="5" t="str">
        <f>IF(ISNUMBER(mh!AD194), IF(mh!AD194=-999,"NA",IF(mh!AD194&lt;1, "&lt;1", IF(mh!AD194&gt;99, "&gt;99", mh!AD194))), "-")</f>
        <v>-</v>
      </c>
      <c r="AE196" s="5" t="str">
        <f>IF(ISNUMBER(mh!AE194), IF(mh!AE194=-999,"NA",IF(mh!AE194&lt;1, "&lt;1", IF(mh!AE194&gt;99, "&gt;99", mh!AE194))), "-")</f>
        <v>-</v>
      </c>
      <c r="AF196" s="5" t="str">
        <f>IF(ISNUMBER(mh!AF194), IF(mh!AF194=-999,"NA",IF(mh!AF194&lt;1, "&lt;1", IF(mh!AF194&gt;99, "&gt;99", mh!AF194))), "-")</f>
        <v>-</v>
      </c>
      <c r="AG196" s="5" t="str">
        <f>IF(ISNUMBER(mh!AG194), IF(mh!AG194=-999,"NA",IF(mh!AG194&lt;1, "&lt;1", IF(mh!AG194&gt;99, "&gt;99", mh!AG194))), "-")</f>
        <v>-</v>
      </c>
      <c r="AH196" s="5" t="str">
        <f>IF(ISNUMBER(mh!AH194), IF(mh!AH194=-999,"NA",IF(mh!AH194&lt;1, "&lt;1", IF(mh!AH194&gt;99, "&gt;99", mh!AH194))), "-")</f>
        <v>-</v>
      </c>
      <c r="AI196" s="3">
        <f>IF(ISBLANK(mh!AI194), "", mh!AI194)</f>
        <v>193</v>
      </c>
    </row>
    <row r="197" spans="1:35" hidden="1" x14ac:dyDescent="0.25">
      <c r="A197" s="81" t="str">
        <f>IF(ISBLANK(mh!A195), "", mh!A195)</f>
        <v>Sub-Saharan Africa</v>
      </c>
      <c r="B197" s="2">
        <f>IF(ISBLANK(mh!B195), "", mh!B195)</f>
        <v>2018</v>
      </c>
      <c r="C197" s="70">
        <f>IF(ISBLANK(mh!C195), "-", mh!C195)</f>
        <v>254234.99010407925</v>
      </c>
      <c r="D197" s="7">
        <f>IF(ISBLANK(mh!D195), "-", mh!D195)</f>
        <v>40.621059417724609</v>
      </c>
      <c r="E197" s="89" t="str">
        <f>IF(ISNUMBER(mh!E195), IF(mh!E195=-999,"NA",IF(mh!E195&lt;1, "&lt;1", IF(mh!E195&gt;99, "&gt;99", mh!E195))), "-")</f>
        <v>-</v>
      </c>
      <c r="F197" s="89">
        <f>IF(ISNUMBER(mh!F195), IF(mh!F195=-999,"NA",IF(mh!F195&lt;1, "&lt;1", IF(mh!F195&gt;99, "&gt;99", mh!F195))), "-")</f>
        <v>85.357485489773808</v>
      </c>
      <c r="G197" s="89">
        <f>IF(ISNUMBER(mh!G195), IF(mh!G195=-999,"NA",IF(mh!G195&lt;1, "&lt;1", IF(mh!G195&gt;99, "&gt;99", mh!G195))), "-")</f>
        <v>83.168060721815422</v>
      </c>
      <c r="H197" s="89">
        <f>IF(ISNUMBER(mh!H195), IF(mh!H195=-999,"NA",IF(mh!H195&lt;1, "&lt;1", IF(mh!H195&gt;99, "&gt;99", mh!H195))), "-")</f>
        <v>92.158121722621672</v>
      </c>
      <c r="I197" s="5">
        <f>IF(ISNUMBER(mh!I195), IF(mh!I195=-999,"NA",IF(mh!I195&lt;1, "&lt;1", IF(mh!I195&gt;99, "&gt;99", mh!I195))), "-")</f>
        <v>52.281093649537958</v>
      </c>
      <c r="J197" s="5">
        <f>IF(ISNUMBER(mh!J195), IF(mh!J195=-999,"NA",IF(mh!J195&lt;1, "&lt;1", IF(mh!J195&gt;99, "&gt;99", mh!J195))), "-")</f>
        <v>40.18810214887386</v>
      </c>
      <c r="K197" s="89" t="str">
        <f>IF(ISNUMBER(mh!K195), IF(mh!K195=-999,"NA",IF(mh!K195&lt;1, "&lt;1", IF(mh!K195&gt;99, "&gt;99", mh!K195))), "-")</f>
        <v>-</v>
      </c>
      <c r="L197" s="89">
        <f>IF(ISNUMBER(mh!L195), IF(mh!L195=-999,"NA",IF(mh!L195&lt;1, "&lt;1", IF(mh!L195&gt;99, "&gt;99", mh!L195))), "-")</f>
        <v>91.378285380936475</v>
      </c>
      <c r="M197" s="89">
        <f>IF(ISNUMBER(mh!M195), IF(mh!M195=-999,"NA",IF(mh!M195&lt;1, "&lt;1", IF(mh!M195&gt;99, "&gt;99", mh!M195))), "-")</f>
        <v>85.014086877101221</v>
      </c>
      <c r="N197" s="89">
        <f>IF(ISNUMBER(mh!N195), IF(mh!N195=-999,"NA",IF(mh!N195&lt;1, "&lt;1", IF(mh!N195&gt;99, "&gt;99", mh!N195))), "-")</f>
        <v>97.018794988140257</v>
      </c>
      <c r="O197" s="5">
        <f>IF(ISNUMBER(mh!O195), IF(mh!O195=-999,"NA",IF(mh!O195&lt;1, "&lt;1", IF(mh!O195&gt;99, "&gt;99", mh!O195))), "-")</f>
        <v>23.502907663109543</v>
      </c>
      <c r="P197" s="5">
        <f>IF(ISNUMBER(mh!P195), IF(mh!P195=-999,"NA",IF(mh!P195&lt;1, "&lt;1", IF(mh!P195&gt;99, "&gt;99", mh!P195))), "-")</f>
        <v>73.915577666548643</v>
      </c>
      <c r="Q197" s="89" t="str">
        <f>IF(ISNUMBER(mh!Q195), IF(mh!Q195=-999,"NA",IF(mh!Q195&lt;1, "&lt;1", IF(mh!Q195&gt;99, "&gt;99", mh!Q195))), "-")</f>
        <v>-</v>
      </c>
      <c r="R197" s="89">
        <f>IF(ISNUMBER(mh!R195), IF(mh!R195=-999,"NA",IF(mh!R195&lt;1, "&lt;1", IF(mh!R195&gt;99, "&gt;99", mh!R195))), "-")</f>
        <v>87.774368438368128</v>
      </c>
      <c r="S197" s="89">
        <f>IF(ISNUMBER(mh!S195), IF(mh!S195=-999,"NA",IF(mh!S195&lt;1, "&lt;1", IF(mh!S195&gt;99, "&gt;99", mh!S195))), "-")</f>
        <v>83.88519285116071</v>
      </c>
      <c r="T197" s="89">
        <f>IF(ISNUMBER(mh!T195), IF(mh!T195=-999,"NA",IF(mh!T195&lt;1, "&lt;1", IF(mh!T195&gt;99, "&gt;99", mh!T195))), "-")</f>
        <v>94.056640707760678</v>
      </c>
      <c r="U197" s="5">
        <f>IF(ISNUMBER(mh!U195), IF(mh!U195=-999,"NA",IF(mh!U195&lt;1, "&lt;1", IF(mh!U195&gt;99, "&gt;99", mh!U195))), "-")</f>
        <v>41.376396574459356</v>
      </c>
      <c r="V197" s="5">
        <f>IF(ISNUMBER(mh!V195), IF(mh!V195=-999,"NA",IF(mh!V195&lt;1, "&lt;1", IF(mh!V195&gt;99, "&gt;99", mh!V195))), "-")</f>
        <v>53.02362563408677</v>
      </c>
      <c r="W197" s="2"/>
      <c r="X197" s="81" t="str">
        <f>IF(ISBLANK(mh!X195),"",mh!X195)</f>
        <v>Sub-Saharan Africa</v>
      </c>
      <c r="Y197" s="2">
        <f>IF(ISBLANK(mh!Y195),"",mh!Y195)</f>
        <v>2018</v>
      </c>
      <c r="Z197" s="5" t="str">
        <f>IF(ISNUMBER(mh!Z195), IF(mh!Z195=-999,"NA",IF(mh!Z195&lt;1, "&lt;1", IF(mh!Z195&gt;99, "&gt;99", mh!Z195))), "-")</f>
        <v>-</v>
      </c>
      <c r="AA197" s="5" t="str">
        <f>IF(ISNUMBER(mh!AA195), IF(mh!AA195=-999,"NA",IF(mh!AA195&lt;1, "&lt;1", IF(mh!AA195&gt;99, "&gt;99", mh!AA195))), "-")</f>
        <v>-</v>
      </c>
      <c r="AB197" s="5" t="str">
        <f>IF(ISNUMBER(mh!AB195), IF(mh!AB195=-999,"NA",IF(mh!AB195&lt;1, "&lt;1", IF(mh!AB195&gt;99, "&gt;99", mh!AB195))), "-")</f>
        <v>-</v>
      </c>
      <c r="AC197" s="5" t="str">
        <f>IF(ISNUMBER(mh!AC195), IF(mh!AC195=-999,"NA",IF(mh!AC195&lt;1, "&lt;1", IF(mh!AC195&gt;99, "&gt;99", mh!AC195))), "-")</f>
        <v>-</v>
      </c>
      <c r="AD197" s="5" t="str">
        <f>IF(ISNUMBER(mh!AD195), IF(mh!AD195=-999,"NA",IF(mh!AD195&lt;1, "&lt;1", IF(mh!AD195&gt;99, "&gt;99", mh!AD195))), "-")</f>
        <v>-</v>
      </c>
      <c r="AE197" s="5" t="str">
        <f>IF(ISNUMBER(mh!AE195), IF(mh!AE195=-999,"NA",IF(mh!AE195&lt;1, "&lt;1", IF(mh!AE195&gt;99, "&gt;99", mh!AE195))), "-")</f>
        <v>-</v>
      </c>
      <c r="AF197" s="5" t="str">
        <f>IF(ISNUMBER(mh!AF195), IF(mh!AF195=-999,"NA",IF(mh!AF195&lt;1, "&lt;1", IF(mh!AF195&gt;99, "&gt;99", mh!AF195))), "-")</f>
        <v>-</v>
      </c>
      <c r="AG197" s="5" t="str">
        <f>IF(ISNUMBER(mh!AG195), IF(mh!AG195=-999,"NA",IF(mh!AG195&lt;1, "&lt;1", IF(mh!AG195&gt;99, "&gt;99", mh!AG195))), "-")</f>
        <v>-</v>
      </c>
      <c r="AH197" s="5" t="str">
        <f>IF(ISNUMBER(mh!AH195), IF(mh!AH195=-999,"NA",IF(mh!AH195&lt;1, "&lt;1", IF(mh!AH195&gt;99, "&gt;99", mh!AH195))), "-")</f>
        <v>-</v>
      </c>
      <c r="AI197" s="3">
        <f>IF(ISBLANK(mh!AI195), "", mh!AI195)</f>
        <v>194</v>
      </c>
    </row>
    <row r="198" spans="1:35" hidden="1" x14ac:dyDescent="0.25">
      <c r="A198" s="81" t="str">
        <f>IF(ISBLANK(mh!A196), "", mh!A196)</f>
        <v>Sub-Saharan Africa</v>
      </c>
      <c r="B198" s="2">
        <f>IF(ISBLANK(mh!B196), "", mh!B196)</f>
        <v>2019</v>
      </c>
      <c r="C198" s="70">
        <f>IF(ISBLANK(mh!C196), "-", mh!C196)</f>
        <v>261868.38951003551</v>
      </c>
      <c r="D198" s="7">
        <f>IF(ISBLANK(mh!D196), "-", mh!D196)</f>
        <v>41.162399291992188</v>
      </c>
      <c r="E198" s="89" t="str">
        <f>IF(ISNUMBER(mh!E196), IF(mh!E196=-999,"NA",IF(mh!E196&lt;1, "&lt;1", IF(mh!E196&gt;99, "&gt;99", mh!E196))), "-")</f>
        <v>-</v>
      </c>
      <c r="F198" s="89">
        <f>IF(ISNUMBER(mh!F196), IF(mh!F196=-999,"NA",IF(mh!F196&lt;1, "&lt;1", IF(mh!F196&gt;99, "&gt;99", mh!F196))), "-")</f>
        <v>85.965505821753325</v>
      </c>
      <c r="G198" s="89">
        <f>IF(ISNUMBER(mh!G196), IF(mh!G196=-999,"NA",IF(mh!G196&lt;1, "&lt;1", IF(mh!G196&gt;99, "&gt;99", mh!G196))), "-")</f>
        <v>82.426357612468166</v>
      </c>
      <c r="H198" s="89">
        <f>IF(ISNUMBER(mh!H196), IF(mh!H196=-999,"NA",IF(mh!H196&lt;1, "&lt;1", IF(mh!H196&gt;99, "&gt;99", mh!H196))), "-")</f>
        <v>92.465079503248774</v>
      </c>
      <c r="I198" s="5">
        <f>IF(ISNUMBER(mh!I196), IF(mh!I196=-999,"NA",IF(mh!I196&lt;1, "&lt;1", IF(mh!I196&gt;99, "&gt;99", mh!I196))), "-")</f>
        <v>51.516539598270541</v>
      </c>
      <c r="J198" s="5">
        <f>IF(ISNUMBER(mh!J196), IF(mh!J196=-999,"NA",IF(mh!J196&lt;1, "&lt;1", IF(mh!J196&gt;99, "&gt;99", mh!J196))), "-")</f>
        <v>41.39744477767843</v>
      </c>
      <c r="K198" s="89" t="str">
        <f>IF(ISNUMBER(mh!K196), IF(mh!K196=-999,"NA",IF(mh!K196&lt;1, "&lt;1", IF(mh!K196&gt;99, "&gt;99", mh!K196))), "-")</f>
        <v>-</v>
      </c>
      <c r="L198" s="89">
        <f>IF(ISNUMBER(mh!L196), IF(mh!L196=-999,"NA",IF(mh!L196&lt;1, "&lt;1", IF(mh!L196&gt;99, "&gt;99", mh!L196))), "-")</f>
        <v>91.800021179947777</v>
      </c>
      <c r="M198" s="89">
        <f>IF(ISNUMBER(mh!M196), IF(mh!M196=-999,"NA",IF(mh!M196&lt;1, "&lt;1", IF(mh!M196&gt;99, "&gt;99", mh!M196))), "-")</f>
        <v>84.533988106088813</v>
      </c>
      <c r="N198" s="89">
        <f>IF(ISNUMBER(mh!N196), IF(mh!N196=-999,"NA",IF(mh!N196&lt;1, "&lt;1", IF(mh!N196&gt;99, "&gt;99", mh!N196))), "-")</f>
        <v>97.047853259606384</v>
      </c>
      <c r="O198" s="5">
        <f>IF(ISNUMBER(mh!O196), IF(mh!O196=-999,"NA",IF(mh!O196&lt;1, "&lt;1", IF(mh!O196&gt;99, "&gt;99", mh!O196))), "-")</f>
        <v>23.288876692792428</v>
      </c>
      <c r="P198" s="5">
        <f>IF(ISNUMBER(mh!P196), IF(mh!P196=-999,"NA",IF(mh!P196&lt;1, "&lt;1", IF(mh!P196&gt;99, "&gt;99", mh!P196))), "-")</f>
        <v>74.248081109771164</v>
      </c>
      <c r="Q198" s="89" t="str">
        <f>IF(ISNUMBER(mh!Q196), IF(mh!Q196=-999,"NA",IF(mh!Q196&lt;1, "&lt;1", IF(mh!Q196&gt;99, "&gt;99", mh!Q196))), "-")</f>
        <v>-</v>
      </c>
      <c r="R198" s="89">
        <f>IF(ISNUMBER(mh!R196), IF(mh!R196=-999,"NA",IF(mh!R196&lt;1, "&lt;1", IF(mh!R196&gt;99, "&gt;99", mh!R196))), "-")</f>
        <v>88.344380079726591</v>
      </c>
      <c r="S198" s="89">
        <f>IF(ISNUMBER(mh!S196), IF(mh!S196=-999,"NA",IF(mh!S196&lt;1, "&lt;1", IF(mh!S196&gt;99, "&gt;99", mh!S196))), "-")</f>
        <v>83.272182604062465</v>
      </c>
      <c r="T198" s="89">
        <f>IF(ISNUMBER(mh!T196), IF(mh!T196=-999,"NA",IF(mh!T196&lt;1, "&lt;1", IF(mh!T196&gt;99, "&gt;99", mh!T196))), "-")</f>
        <v>94.302977830398149</v>
      </c>
      <c r="U198" s="5">
        <f>IF(ISNUMBER(mh!U196), IF(mh!U196=-999,"NA",IF(mh!U196&lt;1, "&lt;1", IF(mh!U196&gt;99, "&gt;99", mh!U196))), "-")</f>
        <v>40.609350264688423</v>
      </c>
      <c r="V198" s="5">
        <f>IF(ISNUMBER(mh!V196), IF(mh!V196=-999,"NA",IF(mh!V196&lt;1, "&lt;1", IF(mh!V196&gt;99, "&gt;99", mh!V196))), "-")</f>
        <v>54.160276992143338</v>
      </c>
      <c r="W198" s="2"/>
      <c r="X198" s="81" t="str">
        <f>IF(ISBLANK(mh!X196),"",mh!X196)</f>
        <v>Sub-Saharan Africa</v>
      </c>
      <c r="Y198" s="2">
        <f>IF(ISBLANK(mh!Y196),"",mh!Y196)</f>
        <v>2019</v>
      </c>
      <c r="Z198" s="5" t="str">
        <f>IF(ISNUMBER(mh!Z196), IF(mh!Z196=-999,"NA",IF(mh!Z196&lt;1, "&lt;1", IF(mh!Z196&gt;99, "&gt;99", mh!Z196))), "-")</f>
        <v>-</v>
      </c>
      <c r="AA198" s="5" t="str">
        <f>IF(ISNUMBER(mh!AA196), IF(mh!AA196=-999,"NA",IF(mh!AA196&lt;1, "&lt;1", IF(mh!AA196&gt;99, "&gt;99", mh!AA196))), "-")</f>
        <v>-</v>
      </c>
      <c r="AB198" s="5" t="str">
        <f>IF(ISNUMBER(mh!AB196), IF(mh!AB196=-999,"NA",IF(mh!AB196&lt;1, "&lt;1", IF(mh!AB196&gt;99, "&gt;99", mh!AB196))), "-")</f>
        <v>-</v>
      </c>
      <c r="AC198" s="5" t="str">
        <f>IF(ISNUMBER(mh!AC196), IF(mh!AC196=-999,"NA",IF(mh!AC196&lt;1, "&lt;1", IF(mh!AC196&gt;99, "&gt;99", mh!AC196))), "-")</f>
        <v>-</v>
      </c>
      <c r="AD198" s="5" t="str">
        <f>IF(ISNUMBER(mh!AD196), IF(mh!AD196=-999,"NA",IF(mh!AD196&lt;1, "&lt;1", IF(mh!AD196&gt;99, "&gt;99", mh!AD196))), "-")</f>
        <v>-</v>
      </c>
      <c r="AE198" s="5" t="str">
        <f>IF(ISNUMBER(mh!AE196), IF(mh!AE196=-999,"NA",IF(mh!AE196&lt;1, "&lt;1", IF(mh!AE196&gt;99, "&gt;99", mh!AE196))), "-")</f>
        <v>-</v>
      </c>
      <c r="AF198" s="5" t="str">
        <f>IF(ISNUMBER(mh!AF196), IF(mh!AF196=-999,"NA",IF(mh!AF196&lt;1, "&lt;1", IF(mh!AF196&gt;99, "&gt;99", mh!AF196))), "-")</f>
        <v>-</v>
      </c>
      <c r="AG198" s="5" t="str">
        <f>IF(ISNUMBER(mh!AG196), IF(mh!AG196=-999,"NA",IF(mh!AG196&lt;1, "&lt;1", IF(mh!AG196&gt;99, "&gt;99", mh!AG196))), "-")</f>
        <v>-</v>
      </c>
      <c r="AH198" s="5" t="str">
        <f>IF(ISNUMBER(mh!AH196), IF(mh!AH196=-999,"NA",IF(mh!AH196&lt;1, "&lt;1", IF(mh!AH196&gt;99, "&gt;99", mh!AH196))), "-")</f>
        <v>-</v>
      </c>
      <c r="AI198" s="3">
        <f>IF(ISBLANK(mh!AI196), "", mh!AI196)</f>
        <v>195</v>
      </c>
    </row>
    <row r="199" spans="1:35" hidden="1" x14ac:dyDescent="0.25">
      <c r="A199" s="81" t="str">
        <f>IF(ISBLANK(mh!A197), "", mh!A197)</f>
        <v>Sub-Saharan Africa</v>
      </c>
      <c r="B199" s="2">
        <f>IF(ISBLANK(mh!B197), "", mh!B197)</f>
        <v>2020</v>
      </c>
      <c r="C199" s="70">
        <f>IF(ISBLANK(mh!C197), "-", mh!C197)</f>
        <v>269843.6426627636</v>
      </c>
      <c r="D199" s="7">
        <f>IF(ISBLANK(mh!D197), "-", mh!D197)</f>
        <v>41.705211639404297</v>
      </c>
      <c r="E199" s="89" t="str">
        <f>IF(ISNUMBER(mh!E197), IF(mh!E197=-999,"NA",IF(mh!E197&lt;1, "&lt;1", IF(mh!E197&gt;99, "&gt;99", mh!E197))), "-")</f>
        <v>-</v>
      </c>
      <c r="F199" s="89">
        <f>IF(ISNUMBER(mh!F197), IF(mh!F197=-999,"NA",IF(mh!F197&lt;1, "&lt;1", IF(mh!F197&gt;99, "&gt;99", mh!F197))), "-")</f>
        <v>86.127790798876163</v>
      </c>
      <c r="G199" s="89">
        <f>IF(ISNUMBER(mh!G197), IF(mh!G197=-999,"NA",IF(mh!G197&lt;1, "&lt;1", IF(mh!G197&gt;99, "&gt;99", mh!G197))), "-")</f>
        <v>82.41334934702698</v>
      </c>
      <c r="H199" s="89">
        <f>IF(ISNUMBER(mh!H197), IF(mh!H197=-999,"NA",IF(mh!H197&lt;1, "&lt;1", IF(mh!H197&gt;99, "&gt;99", mh!H197))), "-")</f>
        <v>92.433315425362423</v>
      </c>
      <c r="I199" s="5">
        <f>IF(ISNUMBER(mh!I197), IF(mh!I197=-999,"NA",IF(mh!I197&lt;1, "&lt;1", IF(mh!I197&gt;99, "&gt;99", mh!I197))), "-")</f>
        <v>51.385005867354181</v>
      </c>
      <c r="J199" s="5">
        <f>IF(ISNUMBER(mh!J197), IF(mh!J197=-999,"NA",IF(mh!J197&lt;1, "&lt;1", IF(mh!J197&gt;99, "&gt;99", mh!J197))), "-")</f>
        <v>41.527483282769715</v>
      </c>
      <c r="K199" s="89" t="str">
        <f>IF(ISNUMBER(mh!K197), IF(mh!K197=-999,"NA",IF(mh!K197&lt;1, "&lt;1", IF(mh!K197&gt;99, "&gt;99", mh!K197))), "-")</f>
        <v>-</v>
      </c>
      <c r="L199" s="89">
        <f>IF(ISNUMBER(mh!L197), IF(mh!L197=-999,"NA",IF(mh!L197&lt;1, "&lt;1", IF(mh!L197&gt;99, "&gt;99", mh!L197))), "-")</f>
        <v>91.970524906619232</v>
      </c>
      <c r="M199" s="89">
        <f>IF(ISNUMBER(mh!M197), IF(mh!M197=-999,"NA",IF(mh!M197&lt;1, "&lt;1", IF(mh!M197&gt;99, "&gt;99", mh!M197))), "-")</f>
        <v>84.525781825238056</v>
      </c>
      <c r="N199" s="89">
        <f>IF(ISNUMBER(mh!N197), IF(mh!N197=-999,"NA",IF(mh!N197&lt;1, "&lt;1", IF(mh!N197&gt;99, "&gt;99", mh!N197))), "-")</f>
        <v>97.054440096700617</v>
      </c>
      <c r="O199" s="5">
        <f>IF(ISNUMBER(mh!O197), IF(mh!O197=-999,"NA",IF(mh!O197&lt;1, "&lt;1", IF(mh!O197&gt;99, "&gt;99", mh!O197))), "-")</f>
        <v>23.324524891328728</v>
      </c>
      <c r="P199" s="5">
        <f>IF(ISNUMBER(mh!P197), IF(mh!P197=-999,"NA",IF(mh!P197&lt;1, "&lt;1", IF(mh!P197&gt;99, "&gt;99", mh!P197))), "-")</f>
        <v>74.243748422595232</v>
      </c>
      <c r="Q199" s="89" t="str">
        <f>IF(ISNUMBER(mh!Q197), IF(mh!Q197=-999,"NA",IF(mh!Q197&lt;1, "&lt;1", IF(mh!Q197&gt;99, "&gt;99", mh!Q197))), "-")</f>
        <v>-</v>
      </c>
      <c r="R199" s="89">
        <f>IF(ISNUMBER(mh!R197), IF(mh!R197=-999,"NA",IF(mh!R197&lt;1, "&lt;1", IF(mh!R197&gt;99, "&gt;99", mh!R197))), "-")</f>
        <v>88.54057783112259</v>
      </c>
      <c r="S199" s="89">
        <f>IF(ISNUMBER(mh!S197), IF(mh!S197=-999,"NA",IF(mh!S197&lt;1, "&lt;1", IF(mh!S197&gt;99, "&gt;99", mh!S197))), "-")</f>
        <v>83.272980093468163</v>
      </c>
      <c r="T199" s="89">
        <f>IF(ISNUMBER(mh!T197), IF(mh!T197=-999,"NA",IF(mh!T197&lt;1, "&lt;1", IF(mh!T197&gt;99, "&gt;99", mh!T197))), "-")</f>
        <v>94.312577639475975</v>
      </c>
      <c r="U199" s="5">
        <f>IF(ISNUMBER(mh!U197), IF(mh!U197=-999,"NA",IF(mh!U197&lt;1, "&lt;1", IF(mh!U197&gt;99, "&gt;99", mh!U197))), "-")</f>
        <v>40.382908570047334</v>
      </c>
      <c r="V199" s="5">
        <f>IF(ISNUMBER(mh!V197), IF(mh!V197=-999,"NA",IF(mh!V197&lt;1, "&lt;1", IF(mh!V197&gt;99, "&gt;99", mh!V197))), "-")</f>
        <v>54.426891253303175</v>
      </c>
      <c r="W199" s="2"/>
      <c r="X199" s="81" t="str">
        <f>IF(ISBLANK(mh!X197),"",mh!X197)</f>
        <v>Sub-Saharan Africa</v>
      </c>
      <c r="Y199" s="2">
        <f>IF(ISBLANK(mh!Y197),"",mh!Y197)</f>
        <v>2020</v>
      </c>
      <c r="Z199" s="5" t="str">
        <f>IF(ISNUMBER(mh!Z197), IF(mh!Z197=-999,"NA",IF(mh!Z197&lt;1, "&lt;1", IF(mh!Z197&gt;99, "&gt;99", mh!Z197))), "-")</f>
        <v>-</v>
      </c>
      <c r="AA199" s="5" t="str">
        <f>IF(ISNUMBER(mh!AA197), IF(mh!AA197=-999,"NA",IF(mh!AA197&lt;1, "&lt;1", IF(mh!AA197&gt;99, "&gt;99", mh!AA197))), "-")</f>
        <v>-</v>
      </c>
      <c r="AB199" s="5" t="str">
        <f>IF(ISNUMBER(mh!AB197), IF(mh!AB197=-999,"NA",IF(mh!AB197&lt;1, "&lt;1", IF(mh!AB197&gt;99, "&gt;99", mh!AB197))), "-")</f>
        <v>-</v>
      </c>
      <c r="AC199" s="5" t="str">
        <f>IF(ISNUMBER(mh!AC197), IF(mh!AC197=-999,"NA",IF(mh!AC197&lt;1, "&lt;1", IF(mh!AC197&gt;99, "&gt;99", mh!AC197))), "-")</f>
        <v>-</v>
      </c>
      <c r="AD199" s="5" t="str">
        <f>IF(ISNUMBER(mh!AD197), IF(mh!AD197=-999,"NA",IF(mh!AD197&lt;1, "&lt;1", IF(mh!AD197&gt;99, "&gt;99", mh!AD197))), "-")</f>
        <v>-</v>
      </c>
      <c r="AE199" s="5" t="str">
        <f>IF(ISNUMBER(mh!AE197), IF(mh!AE197=-999,"NA",IF(mh!AE197&lt;1, "&lt;1", IF(mh!AE197&gt;99, "&gt;99", mh!AE197))), "-")</f>
        <v>-</v>
      </c>
      <c r="AF199" s="5" t="str">
        <f>IF(ISNUMBER(mh!AF197), IF(mh!AF197=-999,"NA",IF(mh!AF197&lt;1, "&lt;1", IF(mh!AF197&gt;99, "&gt;99", mh!AF197))), "-")</f>
        <v>-</v>
      </c>
      <c r="AG199" s="5" t="str">
        <f>IF(ISNUMBER(mh!AG197), IF(mh!AG197=-999,"NA",IF(mh!AG197&lt;1, "&lt;1", IF(mh!AG197&gt;99, "&gt;99", mh!AG197))), "-")</f>
        <v>-</v>
      </c>
      <c r="AH199" s="5" t="str">
        <f>IF(ISNUMBER(mh!AH197), IF(mh!AH197=-999,"NA",IF(mh!AH197&lt;1, "&lt;1", IF(mh!AH197&gt;99, "&gt;99", mh!AH197))), "-")</f>
        <v>-</v>
      </c>
      <c r="AI199" s="3">
        <f>IF(ISBLANK(mh!AI197), "", mh!AI197)</f>
        <v>196</v>
      </c>
    </row>
    <row r="200" spans="1:35" hidden="1" x14ac:dyDescent="0.25">
      <c r="A200" s="81" t="str">
        <f>IF(ISBLANK(mh!A198), "", mh!A198)</f>
        <v>Sub-Saharan Africa</v>
      </c>
      <c r="B200" s="2">
        <f>IF(ISBLANK(mh!B198), "", mh!B198)</f>
        <v>2021</v>
      </c>
      <c r="C200" s="70">
        <f>IF(ISBLANK(mh!C198), "-", mh!C198)</f>
        <v>278063.12385243177</v>
      </c>
      <c r="D200" s="7">
        <f>IF(ISBLANK(mh!D198), "-", mh!D198)</f>
        <v>42.250881195068359</v>
      </c>
      <c r="E200" s="89" t="str">
        <f>IF(ISNUMBER(mh!E198), IF(mh!E198=-999,"NA",IF(mh!E198&lt;1, "&lt;1", IF(mh!E198&gt;99, "&gt;99", mh!E198))), "-")</f>
        <v>-</v>
      </c>
      <c r="F200" s="89">
        <f>IF(ISNUMBER(mh!F198), IF(mh!F198=-999,"NA",IF(mh!F198&lt;1, "&lt;1", IF(mh!F198&gt;99, "&gt;99", mh!F198))), "-")</f>
        <v>87.406289641631773</v>
      </c>
      <c r="G200" s="89">
        <f>IF(ISNUMBER(mh!G198), IF(mh!G198=-999,"NA",IF(mh!G198&lt;1, "&lt;1", IF(mh!G198&gt;99, "&gt;99", mh!G198))), "-")</f>
        <v>82.397291130652789</v>
      </c>
      <c r="H200" s="89">
        <f>IF(ISNUMBER(mh!H198), IF(mh!H198=-999,"NA",IF(mh!H198&lt;1, "&lt;1", IF(mh!H198&gt;99, "&gt;99", mh!H198))), "-")</f>
        <v>92.811102347580814</v>
      </c>
      <c r="I200" s="5">
        <f>IF(ISNUMBER(mh!I198), IF(mh!I198=-999,"NA",IF(mh!I198&lt;1, "&lt;1", IF(mh!I198&gt;99, "&gt;99", mh!I198))), "-")</f>
        <v>50.564065915960214</v>
      </c>
      <c r="J200" s="5">
        <f>IF(ISNUMBER(mh!J198), IF(mh!J198=-999,"NA",IF(mh!J198&lt;1, "&lt;1", IF(mh!J198&gt;99, "&gt;99", mh!J198))), "-")</f>
        <v>42.758568848277129</v>
      </c>
      <c r="K200" s="89" t="str">
        <f>IF(ISNUMBER(mh!K198), IF(mh!K198=-999,"NA",IF(mh!K198&lt;1, "&lt;1", IF(mh!K198&gt;99, "&gt;99", mh!K198))), "-")</f>
        <v>-</v>
      </c>
      <c r="L200" s="89">
        <f>IF(ISNUMBER(mh!L198), IF(mh!L198=-999,"NA",IF(mh!L198&lt;1, "&lt;1", IF(mh!L198&gt;99, "&gt;99", mh!L198))), "-")</f>
        <v>92.394755644896236</v>
      </c>
      <c r="M200" s="89">
        <f>IF(ISNUMBER(mh!M198), IF(mh!M198=-999,"NA",IF(mh!M198&lt;1, "&lt;1", IF(mh!M198&gt;99, "&gt;99", mh!M198))), "-")</f>
        <v>84.517504107905523</v>
      </c>
      <c r="N200" s="89">
        <f>IF(ISNUMBER(mh!N198), IF(mh!N198=-999,"NA",IF(mh!N198&lt;1, "&lt;1", IF(mh!N198&gt;99, "&gt;99", mh!N198))), "-")</f>
        <v>97.089618099861212</v>
      </c>
      <c r="O200" s="5">
        <f>IF(ISNUMBER(mh!O198), IF(mh!O198=-999,"NA",IF(mh!O198&lt;1, "&lt;1", IF(mh!O198&gt;99, "&gt;99", mh!O198))), "-")</f>
        <v>23.232698050861021</v>
      </c>
      <c r="P200" s="5">
        <f>IF(ISNUMBER(mh!P198), IF(mh!P198=-999,"NA",IF(mh!P198&lt;1, "&lt;1", IF(mh!P198&gt;99, "&gt;99", mh!P198))), "-")</f>
        <v>74.395631184098761</v>
      </c>
      <c r="Q200" s="89" t="str">
        <f>IF(ISNUMBER(mh!Q198), IF(mh!Q198=-999,"NA",IF(mh!Q198&lt;1, "&lt;1", IF(mh!Q198&gt;99, "&gt;99", mh!Q198))), "-")</f>
        <v>-</v>
      </c>
      <c r="R200" s="89">
        <f>IF(ISNUMBER(mh!R198), IF(mh!R198=-999,"NA",IF(mh!R198&lt;1, "&lt;1", IF(mh!R198&gt;99, "&gt;99", mh!R198))), "-")</f>
        <v>89.546551657771644</v>
      </c>
      <c r="S200" s="89">
        <f>IF(ISNUMBER(mh!S198), IF(mh!S198=-999,"NA",IF(mh!S198&lt;1, "&lt;1", IF(mh!S198&gt;99, "&gt;99", mh!S198))), "-")</f>
        <v>83.272046096035083</v>
      </c>
      <c r="T200" s="89">
        <f>IF(ISNUMBER(mh!T198), IF(mh!T198=-999,"NA",IF(mh!T198&lt;1, "&lt;1", IF(mh!T198&gt;99, "&gt;99", mh!T198))), "-")</f>
        <v>94.579433526748375</v>
      </c>
      <c r="U200" s="5">
        <f>IF(ISNUMBER(mh!U198), IF(mh!U198=-999,"NA",IF(mh!U198&lt;1, "&lt;1", IF(mh!U198&gt;99, "&gt;99", mh!U198))), "-")</f>
        <v>39.485556901289662</v>
      </c>
      <c r="V200" s="5">
        <f>IF(ISNUMBER(mh!V198), IF(mh!V198=-999,"NA",IF(mh!V198&lt;1, "&lt;1", IF(mh!V198&gt;99, "&gt;99", mh!V198))), "-")</f>
        <v>55.621193144409787</v>
      </c>
      <c r="W200" s="2"/>
      <c r="X200" s="81" t="str">
        <f>IF(ISBLANK(mh!X198),"",mh!X198)</f>
        <v>Sub-Saharan Africa</v>
      </c>
      <c r="Y200" s="2">
        <f>IF(ISBLANK(mh!Y198),"",mh!Y198)</f>
        <v>2021</v>
      </c>
      <c r="Z200" s="5" t="str">
        <f>IF(ISNUMBER(mh!Z198), IF(mh!Z198=-999,"NA",IF(mh!Z198&lt;1, "&lt;1", IF(mh!Z198&gt;99, "&gt;99", mh!Z198))), "-")</f>
        <v>-</v>
      </c>
      <c r="AA200" s="5" t="str">
        <f>IF(ISNUMBER(mh!AA198), IF(mh!AA198=-999,"NA",IF(mh!AA198&lt;1, "&lt;1", IF(mh!AA198&gt;99, "&gt;99", mh!AA198))), "-")</f>
        <v>-</v>
      </c>
      <c r="AB200" s="5" t="str">
        <f>IF(ISNUMBER(mh!AB198), IF(mh!AB198=-999,"NA",IF(mh!AB198&lt;1, "&lt;1", IF(mh!AB198&gt;99, "&gt;99", mh!AB198))), "-")</f>
        <v>-</v>
      </c>
      <c r="AC200" s="5" t="str">
        <f>IF(ISNUMBER(mh!AC198), IF(mh!AC198=-999,"NA",IF(mh!AC198&lt;1, "&lt;1", IF(mh!AC198&gt;99, "&gt;99", mh!AC198))), "-")</f>
        <v>-</v>
      </c>
      <c r="AD200" s="5" t="str">
        <f>IF(ISNUMBER(mh!AD198), IF(mh!AD198=-999,"NA",IF(mh!AD198&lt;1, "&lt;1", IF(mh!AD198&gt;99, "&gt;99", mh!AD198))), "-")</f>
        <v>-</v>
      </c>
      <c r="AE200" s="5" t="str">
        <f>IF(ISNUMBER(mh!AE198), IF(mh!AE198=-999,"NA",IF(mh!AE198&lt;1, "&lt;1", IF(mh!AE198&gt;99, "&gt;99", mh!AE198))), "-")</f>
        <v>-</v>
      </c>
      <c r="AF200" s="5" t="str">
        <f>IF(ISNUMBER(mh!AF198), IF(mh!AF198=-999,"NA",IF(mh!AF198&lt;1, "&lt;1", IF(mh!AF198&gt;99, "&gt;99", mh!AF198))), "-")</f>
        <v>-</v>
      </c>
      <c r="AG200" s="5" t="str">
        <f>IF(ISNUMBER(mh!AG198), IF(mh!AG198=-999,"NA",IF(mh!AG198&lt;1, "&lt;1", IF(mh!AG198&gt;99, "&gt;99", mh!AG198))), "-")</f>
        <v>-</v>
      </c>
      <c r="AH200" s="5" t="str">
        <f>IF(ISNUMBER(mh!AH198), IF(mh!AH198=-999,"NA",IF(mh!AH198&lt;1, "&lt;1", IF(mh!AH198&gt;99, "&gt;99", mh!AH198))), "-")</f>
        <v>-</v>
      </c>
      <c r="AI200" s="3">
        <f>IF(ISBLANK(mh!AI198), "", mh!AI198)</f>
        <v>197</v>
      </c>
    </row>
    <row r="201" spans="1:35" hidden="1" x14ac:dyDescent="0.25">
      <c r="A201" s="81" t="str">
        <f>IF(ISBLANK(mh!A199), "", mh!A199)</f>
        <v>Sub-Saharan Africa</v>
      </c>
      <c r="B201" s="2">
        <f>IF(ISBLANK(mh!B199), "", mh!B199)</f>
        <v>2022</v>
      </c>
      <c r="C201" s="70">
        <f>IF(ISBLANK(mh!C199), "-", mh!C199)</f>
        <v>286384.17541402578</v>
      </c>
      <c r="D201" s="7">
        <f>IF(ISBLANK(mh!D199), "-", mh!D199)</f>
        <v>42.798271179199219</v>
      </c>
      <c r="E201" s="89" t="str">
        <f>IF(ISNUMBER(mh!E199), IF(mh!E199=-999,"NA",IF(mh!E199&lt;1, "&lt;1", IF(mh!E199&gt;99, "&gt;99", mh!E199))), "-")</f>
        <v>-</v>
      </c>
      <c r="F201" s="89">
        <f>IF(ISNUMBER(mh!F199), IF(mh!F199=-999,"NA",IF(mh!F199&lt;1, "&lt;1", IF(mh!F199&gt;99, "&gt;99", mh!F199))), "-")</f>
        <v>90.913194599382109</v>
      </c>
      <c r="G201" s="89">
        <f>IF(ISNUMBER(mh!G199), IF(mh!G199=-999,"NA",IF(mh!G199&lt;1, "&lt;1", IF(mh!G199&gt;99, "&gt;99", mh!G199))), "-")</f>
        <v>82.30875351485814</v>
      </c>
      <c r="H201" s="89">
        <f>IF(ISNUMBER(mh!H199), IF(mh!H199=-999,"NA",IF(mh!H199&lt;1, "&lt;1", IF(mh!H199&gt;99, "&gt;99", mh!H199))), "-")</f>
        <v>96.020497192302088</v>
      </c>
      <c r="I201" s="5">
        <f>IF(ISNUMBER(mh!I199), IF(mh!I199=-999,"NA",IF(mh!I199&lt;1, "&lt;1", IF(mh!I199&gt;99, "&gt;99", mh!I199))), "-")</f>
        <v>46.836810130456961</v>
      </c>
      <c r="J201" s="5">
        <f>IF(ISNUMBER(mh!J199), IF(mh!J199=-999,"NA",IF(mh!J199&lt;1, "&lt;1", IF(mh!J199&gt;99, "&gt;99", mh!J199))), "-")</f>
        <v>50.075131357926331</v>
      </c>
      <c r="K201" s="89" t="str">
        <f>IF(ISNUMBER(mh!K199), IF(mh!K199=-999,"NA",IF(mh!K199&lt;1, "&lt;1", IF(mh!K199&gt;99, "&gt;99", mh!K199))), "-")</f>
        <v>-</v>
      </c>
      <c r="L201" s="89">
        <f>IF(ISNUMBER(mh!L199), IF(mh!L199=-999,"NA",IF(mh!L199&lt;1, "&lt;1", IF(mh!L199&gt;99, "&gt;99", mh!L199))), "-")</f>
        <v>93.842600975963592</v>
      </c>
      <c r="M201" s="89">
        <f>IF(ISNUMBER(mh!M199), IF(mh!M199=-999,"NA",IF(mh!M199&lt;1, "&lt;1", IF(mh!M199&gt;99, "&gt;99", mh!M199))), "-")</f>
        <v>84.479868972228729</v>
      </c>
      <c r="N201" s="89">
        <f>IF(ISNUMBER(mh!N199), IF(mh!N199=-999,"NA",IF(mh!N199&lt;1, "&lt;1", IF(mh!N199&gt;99, "&gt;99", mh!N199))), "-")</f>
        <v>97.215205379549815</v>
      </c>
      <c r="O201" s="5">
        <f>IF(ISNUMBER(mh!O199), IF(mh!O199=-999,"NA",IF(mh!O199&lt;1, "&lt;1", IF(mh!O199&gt;99, "&gt;99", mh!O199))), "-")</f>
        <v>23.108233332612141</v>
      </c>
      <c r="P201" s="5">
        <f>IF(ISNUMBER(mh!P199), IF(mh!P199=-999,"NA",IF(mh!P199&lt;1, "&lt;1", IF(mh!P199&gt;99, "&gt;99", mh!P199))), "-")</f>
        <v>74.901102142581649</v>
      </c>
      <c r="Q201" s="89" t="str">
        <f>IF(ISNUMBER(mh!Q199), IF(mh!Q199=-999,"NA",IF(mh!Q199&lt;1, "&lt;1", IF(mh!Q199&gt;99, "&gt;99", mh!Q199))), "-")</f>
        <v>-</v>
      </c>
      <c r="R201" s="89">
        <f>IF(ISNUMBER(mh!R199), IF(mh!R199=-999,"NA",IF(mh!R199&lt;1, "&lt;1", IF(mh!R199&gt;99, "&gt;99", mh!R199))), "-")</f>
        <v>92.237405407249071</v>
      </c>
      <c r="S201" s="89">
        <f>IF(ISNUMBER(mh!S199), IF(mh!S199=-999,"NA",IF(mh!S199&lt;1, "&lt;1", IF(mh!S199&gt;99, "&gt;99", mh!S199))), "-")</f>
        <v>83.223553556035597</v>
      </c>
      <c r="T201" s="89">
        <f>IF(ISNUMBER(mh!T199), IF(mh!T199=-999,"NA",IF(mh!T199&lt;1, "&lt;1", IF(mh!T199&gt;99, "&gt;99", mh!T199))), "-")</f>
        <v>96.53726857037168</v>
      </c>
      <c r="U201" s="5">
        <f>IF(ISNUMBER(mh!U199), IF(mh!U199=-999,"NA",IF(mh!U199&lt;1, "&lt;1", IF(mh!U199&gt;99, "&gt;99", mh!U199))), "-")</f>
        <v>36.851975311739906</v>
      </c>
      <c r="V201" s="5">
        <f>IF(ISNUMBER(mh!V199), IF(mh!V199=-999,"NA",IF(mh!V199&lt;1, "&lt;1", IF(mh!V199&gt;99, "&gt;99", mh!V199))), "-")</f>
        <v>60.556868426541385</v>
      </c>
      <c r="W201" s="2"/>
      <c r="X201" s="81" t="str">
        <f>IF(ISBLANK(mh!X199),"",mh!X199)</f>
        <v>Sub-Saharan Africa</v>
      </c>
      <c r="Y201" s="2">
        <f>IF(ISBLANK(mh!Y199),"",mh!Y199)</f>
        <v>2022</v>
      </c>
      <c r="Z201" s="5" t="str">
        <f>IF(ISNUMBER(mh!Z199), IF(mh!Z199=-999,"NA",IF(mh!Z199&lt;1, "&lt;1", IF(mh!Z199&gt;99, "&gt;99", mh!Z199))), "-")</f>
        <v>-</v>
      </c>
      <c r="AA201" s="5" t="str">
        <f>IF(ISNUMBER(mh!AA199), IF(mh!AA199=-999,"NA",IF(mh!AA199&lt;1, "&lt;1", IF(mh!AA199&gt;99, "&gt;99", mh!AA199))), "-")</f>
        <v>-</v>
      </c>
      <c r="AB201" s="5" t="str">
        <f>IF(ISNUMBER(mh!AB199), IF(mh!AB199=-999,"NA",IF(mh!AB199&lt;1, "&lt;1", IF(mh!AB199&gt;99, "&gt;99", mh!AB199))), "-")</f>
        <v>-</v>
      </c>
      <c r="AC201" s="5" t="str">
        <f>IF(ISNUMBER(mh!AC199), IF(mh!AC199=-999,"NA",IF(mh!AC199&lt;1, "&lt;1", IF(mh!AC199&gt;99, "&gt;99", mh!AC199))), "-")</f>
        <v>-</v>
      </c>
      <c r="AD201" s="5" t="str">
        <f>IF(ISNUMBER(mh!AD199), IF(mh!AD199=-999,"NA",IF(mh!AD199&lt;1, "&lt;1", IF(mh!AD199&gt;99, "&gt;99", mh!AD199))), "-")</f>
        <v>-</v>
      </c>
      <c r="AE201" s="5" t="str">
        <f>IF(ISNUMBER(mh!AE199), IF(mh!AE199=-999,"NA",IF(mh!AE199&lt;1, "&lt;1", IF(mh!AE199&gt;99, "&gt;99", mh!AE199))), "-")</f>
        <v>-</v>
      </c>
      <c r="AF201" s="5" t="str">
        <f>IF(ISNUMBER(mh!AF199), IF(mh!AF199=-999,"NA",IF(mh!AF199&lt;1, "&lt;1", IF(mh!AF199&gt;99, "&gt;99", mh!AF199))), "-")</f>
        <v>-</v>
      </c>
      <c r="AG201" s="5" t="str">
        <f>IF(ISNUMBER(mh!AG199), IF(mh!AG199=-999,"NA",IF(mh!AG199&lt;1, "&lt;1", IF(mh!AG199&gt;99, "&gt;99", mh!AG199))), "-")</f>
        <v>-</v>
      </c>
      <c r="AH201" s="5" t="str">
        <f>IF(ISNUMBER(mh!AH199), IF(mh!AH199=-999,"NA",IF(mh!AH199&lt;1, "&lt;1", IF(mh!AH199&gt;99, "&gt;99", mh!AH199))), "-")</f>
        <v>-</v>
      </c>
      <c r="AI201" s="3">
        <f>IF(ISBLANK(mh!AI199), "", mh!AI199)</f>
        <v>198</v>
      </c>
    </row>
    <row r="202" spans="1:35" hidden="1" x14ac:dyDescent="0.25">
      <c r="A202" s="81" t="str">
        <f>IF(ISBLANK(mh!A200), "", mh!A200)</f>
        <v>Sub-Saharan Africa</v>
      </c>
      <c r="B202" s="2">
        <f>IF(ISBLANK(mh!B200), "", mh!B200)</f>
        <v>2023</v>
      </c>
      <c r="C202" s="70">
        <f>IF(ISBLANK(mh!C200), "-", mh!C200)</f>
        <v>295074.69977378845</v>
      </c>
      <c r="D202" s="7">
        <f>IF(ISBLANK(mh!D200), "-", mh!D200)</f>
        <v>43.337982177734375</v>
      </c>
      <c r="E202" s="89" t="str">
        <f>IF(ISNUMBER(mh!E200), IF(mh!E200=-999,"NA",IF(mh!E200&lt;1, "&lt;1", IF(mh!E200&gt;99, "&gt;99", mh!E200))), "-")</f>
        <v>-</v>
      </c>
      <c r="F202" s="89">
        <f>IF(ISNUMBER(mh!F200), IF(mh!F200=-999,"NA",IF(mh!F200&lt;1, "&lt;1", IF(mh!F200&gt;99, "&gt;99", mh!F200))), "-")</f>
        <v>91.962798135226194</v>
      </c>
      <c r="G202" s="89" t="str">
        <f>IF(ISNUMBER(mh!G200), IF(mh!G200=-999,"NA",IF(mh!G200&lt;1, "&lt;1", IF(mh!G200&gt;99, "&gt;99", mh!G200))), "-")</f>
        <v>-</v>
      </c>
      <c r="H202" s="89">
        <f>IF(ISNUMBER(mh!H200), IF(mh!H200=-999,"NA",IF(mh!H200&lt;1, "&lt;1", IF(mh!H200&gt;99, "&gt;99", mh!H200))), "-")</f>
        <v>96.536309223710859</v>
      </c>
      <c r="I202" s="5">
        <f>IF(ISNUMBER(mh!I200), IF(mh!I200=-999,"NA",IF(mh!I200&lt;1, "&lt;1", IF(mh!I200&gt;99, "&gt;99", mh!I200))), "-")</f>
        <v>44.551561462621549</v>
      </c>
      <c r="J202" s="5">
        <f>IF(ISNUMBER(mh!J200), IF(mh!J200=-999,"NA",IF(mh!J200&lt;1, "&lt;1", IF(mh!J200&gt;99, "&gt;99", mh!J200))), "-")</f>
        <v>53.048493455094103</v>
      </c>
      <c r="K202" s="89" t="str">
        <f>IF(ISNUMBER(mh!K200), IF(mh!K200=-999,"NA",IF(mh!K200&lt;1, "&lt;1", IF(mh!K200&gt;99, "&gt;99", mh!K200))), "-")</f>
        <v>-</v>
      </c>
      <c r="L202" s="89">
        <f>IF(ISNUMBER(mh!L200), IF(mh!L200=-999,"NA",IF(mh!L200&lt;1, "&lt;1", IF(mh!L200&gt;99, "&gt;99", mh!L200))), "-")</f>
        <v>94.413625674795725</v>
      </c>
      <c r="M202" s="89">
        <f>IF(ISNUMBER(mh!M200), IF(mh!M200=-999,"NA",IF(mh!M200&lt;1, "&lt;1", IF(mh!M200&gt;99, "&gt;99", mh!M200))), "-")</f>
        <v>82.017986790952847</v>
      </c>
      <c r="N202" s="89">
        <f>IF(ISNUMBER(mh!N200), IF(mh!N200=-999,"NA",IF(mh!N200&lt;1, "&lt;1", IF(mh!N200&gt;99, "&gt;99", mh!N200))), "-")</f>
        <v>96.889313392118439</v>
      </c>
      <c r="O202" s="5">
        <f>IF(ISNUMBER(mh!O200), IF(mh!O200=-999,"NA",IF(mh!O200&lt;1, "&lt;1", IF(mh!O200&gt;99, "&gt;99", mh!O200))), "-")</f>
        <v>23.927350694494951</v>
      </c>
      <c r="P202" s="5">
        <f>IF(ISNUMBER(mh!P200), IF(mh!P200=-999,"NA",IF(mh!P200&lt;1, "&lt;1", IF(mh!P200&gt;99, "&gt;99", mh!P200))), "-")</f>
        <v>73.974711392140861</v>
      </c>
      <c r="Q202" s="89" t="str">
        <f>IF(ISNUMBER(mh!Q200), IF(mh!Q200=-999,"NA",IF(mh!Q200&lt;1, "&lt;1", IF(mh!Q200&gt;99, "&gt;99", mh!Q200))), "-")</f>
        <v>-</v>
      </c>
      <c r="R202" s="89">
        <f>IF(ISNUMBER(mh!R200), IF(mh!R200=-999,"NA",IF(mh!R200&lt;1, "&lt;1", IF(mh!R200&gt;99, "&gt;99", mh!R200))), "-")</f>
        <v>93.176672360698149</v>
      </c>
      <c r="S202" s="89" t="str">
        <f>IF(ISNUMBER(mh!S200), IF(mh!S200=-999,"NA",IF(mh!S200&lt;1, "&lt;1", IF(mh!S200&gt;99, "&gt;99", mh!S200))), "-")</f>
        <v>-</v>
      </c>
      <c r="T202" s="89">
        <f>IF(ISNUMBER(mh!T200), IF(mh!T200=-999,"NA",IF(mh!T200&lt;1, "&lt;1", IF(mh!T200&gt;99, "&gt;99", mh!T200))), "-")</f>
        <v>96.79032747954605</v>
      </c>
      <c r="U202" s="5">
        <f>IF(ISNUMBER(mh!U200), IF(mh!U200=-999,"NA",IF(mh!U200&lt;1, "&lt;1", IF(mh!U200&gt;99, "&gt;99", mh!U200))), "-")</f>
        <v>36.560518352552116</v>
      </c>
      <c r="V202" s="5">
        <f>IF(ISNUMBER(mh!V200), IF(mh!V200=-999,"NA",IF(mh!V200&lt;1, "&lt;1", IF(mh!V200&gt;99, "&gt;99", mh!V200))), "-")</f>
        <v>61.290969293587303</v>
      </c>
      <c r="W202" s="2"/>
      <c r="X202" s="81" t="str">
        <f>IF(ISBLANK(mh!X200),"",mh!X200)</f>
        <v>Sub-Saharan Africa</v>
      </c>
      <c r="Y202" s="2">
        <f>IF(ISBLANK(mh!Y200),"",mh!Y200)</f>
        <v>2023</v>
      </c>
      <c r="Z202" s="5" t="str">
        <f>IF(ISNUMBER(mh!Z200), IF(mh!Z200=-999,"NA",IF(mh!Z200&lt;1, "&lt;1", IF(mh!Z200&gt;99, "&gt;99", mh!Z200))), "-")</f>
        <v>-</v>
      </c>
      <c r="AA202" s="5" t="str">
        <f>IF(ISNUMBER(mh!AA200), IF(mh!AA200=-999,"NA",IF(mh!AA200&lt;1, "&lt;1", IF(mh!AA200&gt;99, "&gt;99", mh!AA200))), "-")</f>
        <v>-</v>
      </c>
      <c r="AB202" s="5" t="str">
        <f>IF(ISNUMBER(mh!AB200), IF(mh!AB200=-999,"NA",IF(mh!AB200&lt;1, "&lt;1", IF(mh!AB200&gt;99, "&gt;99", mh!AB200))), "-")</f>
        <v>-</v>
      </c>
      <c r="AC202" s="5" t="str">
        <f>IF(ISNUMBER(mh!AC200), IF(mh!AC200=-999,"NA",IF(mh!AC200&lt;1, "&lt;1", IF(mh!AC200&gt;99, "&gt;99", mh!AC200))), "-")</f>
        <v>-</v>
      </c>
      <c r="AD202" s="5" t="str">
        <f>IF(ISNUMBER(mh!AD200), IF(mh!AD200=-999,"NA",IF(mh!AD200&lt;1, "&lt;1", IF(mh!AD200&gt;99, "&gt;99", mh!AD200))), "-")</f>
        <v>-</v>
      </c>
      <c r="AE202" s="5" t="str">
        <f>IF(ISNUMBER(mh!AE200), IF(mh!AE200=-999,"NA",IF(mh!AE200&lt;1, "&lt;1", IF(mh!AE200&gt;99, "&gt;99", mh!AE200))), "-")</f>
        <v>-</v>
      </c>
      <c r="AF202" s="5" t="str">
        <f>IF(ISNUMBER(mh!AF200), IF(mh!AF200=-999,"NA",IF(mh!AF200&lt;1, "&lt;1", IF(mh!AF200&gt;99, "&gt;99", mh!AF200))), "-")</f>
        <v>-</v>
      </c>
      <c r="AG202" s="5" t="str">
        <f>IF(ISNUMBER(mh!AG200), IF(mh!AG200=-999,"NA",IF(mh!AG200&lt;1, "&lt;1", IF(mh!AG200&gt;99, "&gt;99", mh!AG200))), "-")</f>
        <v>-</v>
      </c>
      <c r="AH202" s="5" t="str">
        <f>IF(ISNUMBER(mh!AH200), IF(mh!AH200=-999,"NA",IF(mh!AH200&lt;1, "&lt;1", IF(mh!AH200&gt;99, "&gt;99", mh!AH200))), "-")</f>
        <v>-</v>
      </c>
      <c r="AI202" s="3">
        <f>IF(ISBLANK(mh!AI200), "", mh!AI200)</f>
        <v>199</v>
      </c>
    </row>
    <row r="203" spans="1:35" x14ac:dyDescent="0.25">
      <c r="A203" s="81" t="str">
        <f>IF(ISBLANK(mh!A201), "", mh!A201)</f>
        <v>Sub-Saharan Africa</v>
      </c>
      <c r="B203" s="2">
        <f>IF(ISBLANK(mh!B201), "", mh!B201)</f>
        <v>2024</v>
      </c>
      <c r="C203" s="70">
        <f>IF(ISBLANK(mh!C201), "-", mh!C201)</f>
        <v>303986.11572593451</v>
      </c>
      <c r="D203" s="7">
        <f>IF(ISBLANK(mh!D201), "-", mh!D201)</f>
        <v>43.877170562744141</v>
      </c>
      <c r="E203" s="89" t="str">
        <f>IF(ISNUMBER(mh!E201), IF(mh!E201=-999,"NA",IF(mh!E201&lt;1, "&lt;1", IF(mh!E201&gt;99, "&gt;99", mh!E201))), "-")</f>
        <v>-</v>
      </c>
      <c r="F203" s="89">
        <f>IF(ISNUMBER(mh!F201), IF(mh!F201=-999,"NA",IF(mh!F201&lt;1, "&lt;1", IF(mh!F201&gt;99, "&gt;99", mh!F201))), "-")</f>
        <v>91.641503350191428</v>
      </c>
      <c r="G203" s="89" t="str">
        <f>IF(ISNUMBER(mh!G201), IF(mh!G201=-999,"NA",IF(mh!G201&lt;1, "&lt;1", IF(mh!G201&gt;99, "&gt;99", mh!G201))), "-")</f>
        <v>-</v>
      </c>
      <c r="H203" s="89">
        <f>IF(ISNUMBER(mh!H201), IF(mh!H201=-999,"NA",IF(mh!H201&lt;1, "&lt;1", IF(mh!H201&gt;99, "&gt;99", mh!H201))), "-")</f>
        <v>97.088754423886485</v>
      </c>
      <c r="I203" s="5">
        <f>IF(ISNUMBER(mh!I201), IF(mh!I201=-999,"NA",IF(mh!I201&lt;1, "&lt;1", IF(mh!I201&gt;99, "&gt;99", mh!I201))), "-")</f>
        <v>38.654682786944143</v>
      </c>
      <c r="J203" s="5">
        <f>IF(ISNUMBER(mh!J201), IF(mh!J201=-999,"NA",IF(mh!J201&lt;1, "&lt;1", IF(mh!J201&gt;99, "&gt;99", mh!J201))), "-")</f>
        <v>59.296955283251343</v>
      </c>
      <c r="K203" s="89" t="str">
        <f>IF(ISNUMBER(mh!K201), IF(mh!K201=-999,"NA",IF(mh!K201&lt;1, "&lt;1", IF(mh!K201&gt;99, "&gt;99", mh!K201))), "-")</f>
        <v>-</v>
      </c>
      <c r="L203" s="89">
        <f>IF(ISNUMBER(mh!L201), IF(mh!L201=-999,"NA",IF(mh!L201&lt;1, "&lt;1", IF(mh!L201&gt;99, "&gt;99", mh!L201))), "-")</f>
        <v>94.797139306675078</v>
      </c>
      <c r="M203" s="89" t="str">
        <f>IF(ISNUMBER(mh!M201), IF(mh!M201=-999,"NA",IF(mh!M201&lt;1, "&lt;1", IF(mh!M201&gt;99, "&gt;99", mh!M201))), "-")</f>
        <v>-</v>
      </c>
      <c r="N203" s="89">
        <f>IF(ISNUMBER(mh!N201), IF(mh!N201=-999,"NA",IF(mh!N201&lt;1, "&lt;1", IF(mh!N201&gt;99, "&gt;99", mh!N201))), "-")</f>
        <v>97.603012562224777</v>
      </c>
      <c r="O203" s="5">
        <f>IF(ISNUMBER(mh!O201), IF(mh!O201=-999,"NA",IF(mh!O201&lt;1, "&lt;1", IF(mh!O201&gt;99, "&gt;99", mh!O201))), "-")</f>
        <v>18.260381347388581</v>
      </c>
      <c r="P203" s="5">
        <f>IF(ISNUMBER(mh!P201), IF(mh!P201=-999,"NA",IF(mh!P201&lt;1, "&lt;1", IF(mh!P201&gt;99, "&gt;99", mh!P201))), "-")</f>
        <v>80.613169233825644</v>
      </c>
      <c r="Q203" s="89" t="str">
        <f>IF(ISNUMBER(mh!Q201), IF(mh!Q201=-999,"NA",IF(mh!Q201&lt;1, "&lt;1", IF(mh!Q201&gt;99, "&gt;99", mh!Q201))), "-")</f>
        <v>-</v>
      </c>
      <c r="R203" s="89">
        <f>IF(ISNUMBER(mh!R201), IF(mh!R201=-999,"NA",IF(mh!R201&lt;1, "&lt;1", IF(mh!R201&gt;99, "&gt;99", mh!R201))), "-")</f>
        <v>93.081851500274453</v>
      </c>
      <c r="S203" s="89" t="str">
        <f>IF(ISNUMBER(mh!S201), IF(mh!S201=-999,"NA",IF(mh!S201&lt;1, "&lt;1", IF(mh!S201&gt;99, "&gt;99", mh!S201))), "-")</f>
        <v>-</v>
      </c>
      <c r="T203" s="89">
        <f>IF(ISNUMBER(mh!T201), IF(mh!T201=-999,"NA",IF(mh!T201&lt;1, "&lt;1", IF(mh!T201&gt;99, "&gt;99", mh!T201))), "-")</f>
        <v>97.069423584575333</v>
      </c>
      <c r="U203" s="5">
        <f>IF(ISNUMBER(mh!U201), IF(mh!U201=-999,"NA",IF(mh!U201&lt;1, "&lt;1", IF(mh!U201&gt;99, "&gt;99", mh!U201))), "-")</f>
        <v>29.564486777900257</v>
      </c>
      <c r="V203" s="5">
        <f>IF(ISNUMBER(mh!V201), IF(mh!V201=-999,"NA",IF(mh!V201&lt;1, "&lt;1", IF(mh!V201&gt;99, "&gt;99", mh!V201))), "-")</f>
        <v>68.834575306686503</v>
      </c>
      <c r="W203" s="2"/>
      <c r="X203" s="81" t="str">
        <f>IF(ISBLANK(mh!X201),"",mh!X201)</f>
        <v>Sub-Saharan Africa</v>
      </c>
      <c r="Y203" s="2">
        <f>IF(ISBLANK(mh!Y201),"",mh!Y201)</f>
        <v>2024</v>
      </c>
      <c r="Z203" s="5" t="str">
        <f>IF(ISNUMBER(mh!Z201), IF(mh!Z201=-999,"NA",IF(mh!Z201&lt;1, "&lt;1", IF(mh!Z201&gt;99, "&gt;99", mh!Z201))), "-")</f>
        <v>-</v>
      </c>
      <c r="AA203" s="5" t="str">
        <f>IF(ISNUMBER(mh!AA201), IF(mh!AA201=-999,"NA",IF(mh!AA201&lt;1, "&lt;1", IF(mh!AA201&gt;99, "&gt;99", mh!AA201))), "-")</f>
        <v>-</v>
      </c>
      <c r="AB203" s="5" t="str">
        <f>IF(ISNUMBER(mh!AB201), IF(mh!AB201=-999,"NA",IF(mh!AB201&lt;1, "&lt;1", IF(mh!AB201&gt;99, "&gt;99", mh!AB201))), "-")</f>
        <v>-</v>
      </c>
      <c r="AC203" s="5" t="str">
        <f>IF(ISNUMBER(mh!AC201), IF(mh!AC201=-999,"NA",IF(mh!AC201&lt;1, "&lt;1", IF(mh!AC201&gt;99, "&gt;99", mh!AC201))), "-")</f>
        <v>-</v>
      </c>
      <c r="AD203" s="5" t="str">
        <f>IF(ISNUMBER(mh!AD201), IF(mh!AD201=-999,"NA",IF(mh!AD201&lt;1, "&lt;1", IF(mh!AD201&gt;99, "&gt;99", mh!AD201))), "-")</f>
        <v>-</v>
      </c>
      <c r="AE203" s="5" t="str">
        <f>IF(ISNUMBER(mh!AE201), IF(mh!AE201=-999,"NA",IF(mh!AE201&lt;1, "&lt;1", IF(mh!AE201&gt;99, "&gt;99", mh!AE201))), "-")</f>
        <v>-</v>
      </c>
      <c r="AF203" s="5" t="str">
        <f>IF(ISNUMBER(mh!AF201), IF(mh!AF201=-999,"NA",IF(mh!AF201&lt;1, "&lt;1", IF(mh!AF201&gt;99, "&gt;99", mh!AF201))), "-")</f>
        <v>-</v>
      </c>
      <c r="AG203" s="5" t="str">
        <f>IF(ISNUMBER(mh!AG201), IF(mh!AG201=-999,"NA",IF(mh!AG201&lt;1, "&lt;1", IF(mh!AG201&gt;99, "&gt;99", mh!AG201))), "-")</f>
        <v>-</v>
      </c>
      <c r="AH203" s="5" t="str">
        <f>IF(ISNUMBER(mh!AH201), IF(mh!AH201=-999,"NA",IF(mh!AH201&lt;1, "&lt;1", IF(mh!AH201&gt;99, "&gt;99", mh!AH201))), "-")</f>
        <v>-</v>
      </c>
      <c r="AI203" s="3">
        <f>IF(ISBLANK(mh!AI201), "", mh!AI201)</f>
        <v>200</v>
      </c>
    </row>
    <row r="204" spans="1:35" hidden="1" x14ac:dyDescent="0.25">
      <c r="A204" s="81" t="str">
        <f>IF(ISBLANK(mh!A202), "", mh!A202)</f>
        <v>Landlocked developing countries</v>
      </c>
      <c r="B204" s="2">
        <f>IF(ISBLANK(mh!B202), "", mh!B202)</f>
        <v>2000</v>
      </c>
      <c r="C204" s="70">
        <f>IF(ISBLANK(mh!C202), "-", mh!C202)</f>
        <v>79710.896530151367</v>
      </c>
      <c r="D204" s="7">
        <f>IF(ISBLANK(mh!D202), "-", mh!D202)</f>
        <v>27.130743026733398</v>
      </c>
      <c r="E204" s="89" t="str">
        <f>IF(ISNUMBER(mh!E202), IF(mh!E202=-999,"NA",IF(mh!E202&lt;1, "&lt;1", IF(mh!E202&gt;99, "&gt;99", mh!E202))), "-")</f>
        <v>-</v>
      </c>
      <c r="F204" s="89" t="str">
        <f>IF(ISNUMBER(mh!F202), IF(mh!F202=-999,"NA",IF(mh!F202&lt;1, "&lt;1", IF(mh!F202&gt;99, "&gt;99", mh!F202))), "-")</f>
        <v>-</v>
      </c>
      <c r="G204" s="89" t="str">
        <f>IF(ISNUMBER(mh!G202), IF(mh!G202=-999,"NA",IF(mh!G202&lt;1, "&lt;1", IF(mh!G202&gt;99, "&gt;99", mh!G202))), "-")</f>
        <v>-</v>
      </c>
      <c r="H204" s="89" t="str">
        <f>IF(ISNUMBER(mh!H202), IF(mh!H202=-999,"NA",IF(mh!H202&lt;1, "&lt;1", IF(mh!H202&gt;99, "&gt;99", mh!H202))), "-")</f>
        <v>-</v>
      </c>
      <c r="I204" s="5" t="str">
        <f>IF(ISNUMBER(mh!I202), IF(mh!I202=-999,"NA",IF(mh!I202&lt;1, "&lt;1", IF(mh!I202&gt;99, "&gt;99", mh!I202))), "-")</f>
        <v>-</v>
      </c>
      <c r="J204" s="5" t="str">
        <f>IF(ISNUMBER(mh!J202), IF(mh!J202=-999,"NA",IF(mh!J202&lt;1, "&lt;1", IF(mh!J202&gt;99, "&gt;99", mh!J202))), "-")</f>
        <v>-</v>
      </c>
      <c r="K204" s="89" t="str">
        <f>IF(ISNUMBER(mh!K202), IF(mh!K202=-999,"NA",IF(mh!K202&lt;1, "&lt;1", IF(mh!K202&gt;99, "&gt;99", mh!K202))), "-")</f>
        <v>-</v>
      </c>
      <c r="L204" s="89" t="str">
        <f>IF(ISNUMBER(mh!L202), IF(mh!L202=-999,"NA",IF(mh!L202&lt;1, "&lt;1", IF(mh!L202&gt;99, "&gt;99", mh!L202))), "-")</f>
        <v>-</v>
      </c>
      <c r="M204" s="89" t="str">
        <f>IF(ISNUMBER(mh!M202), IF(mh!M202=-999,"NA",IF(mh!M202&lt;1, "&lt;1", IF(mh!M202&gt;99, "&gt;99", mh!M202))), "-")</f>
        <v>-</v>
      </c>
      <c r="N204" s="89" t="str">
        <f>IF(ISNUMBER(mh!N202), IF(mh!N202=-999,"NA",IF(mh!N202&lt;1, "&lt;1", IF(mh!N202&gt;99, "&gt;99", mh!N202))), "-")</f>
        <v>-</v>
      </c>
      <c r="O204" s="5" t="str">
        <f>IF(ISNUMBER(mh!O202), IF(mh!O202=-999,"NA",IF(mh!O202&lt;1, "&lt;1", IF(mh!O202&gt;99, "&gt;99", mh!O202))), "-")</f>
        <v>-</v>
      </c>
      <c r="P204" s="5" t="str">
        <f>IF(ISNUMBER(mh!P202), IF(mh!P202=-999,"NA",IF(mh!P202&lt;1, "&lt;1", IF(mh!P202&gt;99, "&gt;99", mh!P202))), "-")</f>
        <v>-</v>
      </c>
      <c r="Q204" s="89" t="str">
        <f>IF(ISNUMBER(mh!Q202), IF(mh!Q202=-999,"NA",IF(mh!Q202&lt;1, "&lt;1", IF(mh!Q202&gt;99, "&gt;99", mh!Q202))), "-")</f>
        <v>-</v>
      </c>
      <c r="R204" s="89" t="str">
        <f>IF(ISNUMBER(mh!R202), IF(mh!R202=-999,"NA",IF(mh!R202&lt;1, "&lt;1", IF(mh!R202&gt;99, "&gt;99", mh!R202))), "-")</f>
        <v>-</v>
      </c>
      <c r="S204" s="89" t="str">
        <f>IF(ISNUMBER(mh!S202), IF(mh!S202=-999,"NA",IF(mh!S202&lt;1, "&lt;1", IF(mh!S202&gt;99, "&gt;99", mh!S202))), "-")</f>
        <v>-</v>
      </c>
      <c r="T204" s="89" t="str">
        <f>IF(ISNUMBER(mh!T202), IF(mh!T202=-999,"NA",IF(mh!T202&lt;1, "&lt;1", IF(mh!T202&gt;99, "&gt;99", mh!T202))), "-")</f>
        <v>-</v>
      </c>
      <c r="U204" s="5" t="str">
        <f>IF(ISNUMBER(mh!U202), IF(mh!U202=-999,"NA",IF(mh!U202&lt;1, "&lt;1", IF(mh!U202&gt;99, "&gt;99", mh!U202))), "-")</f>
        <v>-</v>
      </c>
      <c r="V204" s="5" t="str">
        <f>IF(ISNUMBER(mh!V202), IF(mh!V202=-999,"NA",IF(mh!V202&lt;1, "&lt;1", IF(mh!V202&gt;99, "&gt;99", mh!V202))), "-")</f>
        <v>-</v>
      </c>
      <c r="W204" s="2"/>
      <c r="X204" s="81" t="str">
        <f>IF(ISBLANK(mh!X202),"",mh!X202)</f>
        <v>Landlocked developing countries</v>
      </c>
      <c r="Y204" s="2">
        <f>IF(ISBLANK(mh!Y202),"",mh!Y202)</f>
        <v>2000</v>
      </c>
      <c r="Z204" s="5" t="str">
        <f>IF(ISNUMBER(mh!Z202), IF(mh!Z202=-999,"NA",IF(mh!Z202&lt;1, "&lt;1", IF(mh!Z202&gt;99, "&gt;99", mh!Z202))), "-")</f>
        <v>-</v>
      </c>
      <c r="AA204" s="5" t="str">
        <f>IF(ISNUMBER(mh!AA202), IF(mh!AA202=-999,"NA",IF(mh!AA202&lt;1, "&lt;1", IF(mh!AA202&gt;99, "&gt;99", mh!AA202))), "-")</f>
        <v>-</v>
      </c>
      <c r="AB204" s="5" t="str">
        <f>IF(ISNUMBER(mh!AB202), IF(mh!AB202=-999,"NA",IF(mh!AB202&lt;1, "&lt;1", IF(mh!AB202&gt;99, "&gt;99", mh!AB202))), "-")</f>
        <v>-</v>
      </c>
      <c r="AC204" s="5" t="str">
        <f>IF(ISNUMBER(mh!AC202), IF(mh!AC202=-999,"NA",IF(mh!AC202&lt;1, "&lt;1", IF(mh!AC202&gt;99, "&gt;99", mh!AC202))), "-")</f>
        <v>-</v>
      </c>
      <c r="AD204" s="5" t="str">
        <f>IF(ISNUMBER(mh!AD202), IF(mh!AD202=-999,"NA",IF(mh!AD202&lt;1, "&lt;1", IF(mh!AD202&gt;99, "&gt;99", mh!AD202))), "-")</f>
        <v>-</v>
      </c>
      <c r="AE204" s="5" t="str">
        <f>IF(ISNUMBER(mh!AE202), IF(mh!AE202=-999,"NA",IF(mh!AE202&lt;1, "&lt;1", IF(mh!AE202&gt;99, "&gt;99", mh!AE202))), "-")</f>
        <v>-</v>
      </c>
      <c r="AF204" s="5" t="str">
        <f>IF(ISNUMBER(mh!AF202), IF(mh!AF202=-999,"NA",IF(mh!AF202&lt;1, "&lt;1", IF(mh!AF202&gt;99, "&gt;99", mh!AF202))), "-")</f>
        <v>-</v>
      </c>
      <c r="AG204" s="5" t="str">
        <f>IF(ISNUMBER(mh!AG202), IF(mh!AG202=-999,"NA",IF(mh!AG202&lt;1, "&lt;1", IF(mh!AG202&gt;99, "&gt;99", mh!AG202))), "-")</f>
        <v>-</v>
      </c>
      <c r="AH204" s="5" t="str">
        <f>IF(ISNUMBER(mh!AH202), IF(mh!AH202=-999,"NA",IF(mh!AH202&lt;1, "&lt;1", IF(mh!AH202&gt;99, "&gt;99", mh!AH202))), "-")</f>
        <v>-</v>
      </c>
      <c r="AI204" s="3">
        <f>IF(ISBLANK(mh!AI202), "", mh!AI202)</f>
        <v>201</v>
      </c>
    </row>
    <row r="205" spans="1:35" hidden="1" x14ac:dyDescent="0.25">
      <c r="A205" s="81" t="str">
        <f>IF(ISBLANK(mh!A203), "", mh!A203)</f>
        <v>Landlocked developing countries</v>
      </c>
      <c r="B205" s="2">
        <f>IF(ISBLANK(mh!B203), "", mh!B203)</f>
        <v>2001</v>
      </c>
      <c r="C205" s="70">
        <f>IF(ISBLANK(mh!C203), "-", mh!C203)</f>
        <v>81687.468063354492</v>
      </c>
      <c r="D205" s="7">
        <f>IF(ISBLANK(mh!D203), "-", mh!D203)</f>
        <v>27.339744567871094</v>
      </c>
      <c r="E205" s="89" t="str">
        <f>IF(ISNUMBER(mh!E203), IF(mh!E203=-999,"NA",IF(mh!E203&lt;1, "&lt;1", IF(mh!E203&gt;99, "&gt;99", mh!E203))), "-")</f>
        <v>-</v>
      </c>
      <c r="F205" s="89" t="str">
        <f>IF(ISNUMBER(mh!F203), IF(mh!F203=-999,"NA",IF(mh!F203&lt;1, "&lt;1", IF(mh!F203&gt;99, "&gt;99", mh!F203))), "-")</f>
        <v>-</v>
      </c>
      <c r="G205" s="89" t="str">
        <f>IF(ISNUMBER(mh!G203), IF(mh!G203=-999,"NA",IF(mh!G203&lt;1, "&lt;1", IF(mh!G203&gt;99, "&gt;99", mh!G203))), "-")</f>
        <v>-</v>
      </c>
      <c r="H205" s="89" t="str">
        <f>IF(ISNUMBER(mh!H203), IF(mh!H203=-999,"NA",IF(mh!H203&lt;1, "&lt;1", IF(mh!H203&gt;99, "&gt;99", mh!H203))), "-")</f>
        <v>-</v>
      </c>
      <c r="I205" s="5" t="str">
        <f>IF(ISNUMBER(mh!I203), IF(mh!I203=-999,"NA",IF(mh!I203&lt;1, "&lt;1", IF(mh!I203&gt;99, "&gt;99", mh!I203))), "-")</f>
        <v>-</v>
      </c>
      <c r="J205" s="5" t="str">
        <f>IF(ISNUMBER(mh!J203), IF(mh!J203=-999,"NA",IF(mh!J203&lt;1, "&lt;1", IF(mh!J203&gt;99, "&gt;99", mh!J203))), "-")</f>
        <v>-</v>
      </c>
      <c r="K205" s="89" t="str">
        <f>IF(ISNUMBER(mh!K203), IF(mh!K203=-999,"NA",IF(mh!K203&lt;1, "&lt;1", IF(mh!K203&gt;99, "&gt;99", mh!K203))), "-")</f>
        <v>-</v>
      </c>
      <c r="L205" s="89" t="str">
        <f>IF(ISNUMBER(mh!L203), IF(mh!L203=-999,"NA",IF(mh!L203&lt;1, "&lt;1", IF(mh!L203&gt;99, "&gt;99", mh!L203))), "-")</f>
        <v>-</v>
      </c>
      <c r="M205" s="89" t="str">
        <f>IF(ISNUMBER(mh!M203), IF(mh!M203=-999,"NA",IF(mh!M203&lt;1, "&lt;1", IF(mh!M203&gt;99, "&gt;99", mh!M203))), "-")</f>
        <v>-</v>
      </c>
      <c r="N205" s="89" t="str">
        <f>IF(ISNUMBER(mh!N203), IF(mh!N203=-999,"NA",IF(mh!N203&lt;1, "&lt;1", IF(mh!N203&gt;99, "&gt;99", mh!N203))), "-")</f>
        <v>-</v>
      </c>
      <c r="O205" s="5" t="str">
        <f>IF(ISNUMBER(mh!O203), IF(mh!O203=-999,"NA",IF(mh!O203&lt;1, "&lt;1", IF(mh!O203&gt;99, "&gt;99", mh!O203))), "-")</f>
        <v>-</v>
      </c>
      <c r="P205" s="5" t="str">
        <f>IF(ISNUMBER(mh!P203), IF(mh!P203=-999,"NA",IF(mh!P203&lt;1, "&lt;1", IF(mh!P203&gt;99, "&gt;99", mh!P203))), "-")</f>
        <v>-</v>
      </c>
      <c r="Q205" s="89" t="str">
        <f>IF(ISNUMBER(mh!Q203), IF(mh!Q203=-999,"NA",IF(mh!Q203&lt;1, "&lt;1", IF(mh!Q203&gt;99, "&gt;99", mh!Q203))), "-")</f>
        <v>-</v>
      </c>
      <c r="R205" s="89" t="str">
        <f>IF(ISNUMBER(mh!R203), IF(mh!R203=-999,"NA",IF(mh!R203&lt;1, "&lt;1", IF(mh!R203&gt;99, "&gt;99", mh!R203))), "-")</f>
        <v>-</v>
      </c>
      <c r="S205" s="89" t="str">
        <f>IF(ISNUMBER(mh!S203), IF(mh!S203=-999,"NA",IF(mh!S203&lt;1, "&lt;1", IF(mh!S203&gt;99, "&gt;99", mh!S203))), "-")</f>
        <v>-</v>
      </c>
      <c r="T205" s="89" t="str">
        <f>IF(ISNUMBER(mh!T203), IF(mh!T203=-999,"NA",IF(mh!T203&lt;1, "&lt;1", IF(mh!T203&gt;99, "&gt;99", mh!T203))), "-")</f>
        <v>-</v>
      </c>
      <c r="U205" s="5" t="str">
        <f>IF(ISNUMBER(mh!U203), IF(mh!U203=-999,"NA",IF(mh!U203&lt;1, "&lt;1", IF(mh!U203&gt;99, "&gt;99", mh!U203))), "-")</f>
        <v>-</v>
      </c>
      <c r="V205" s="5" t="str">
        <f>IF(ISNUMBER(mh!V203), IF(mh!V203=-999,"NA",IF(mh!V203&lt;1, "&lt;1", IF(mh!V203&gt;99, "&gt;99", mh!V203))), "-")</f>
        <v>-</v>
      </c>
      <c r="W205" s="2"/>
      <c r="X205" s="81" t="str">
        <f>IF(ISBLANK(mh!X203),"",mh!X203)</f>
        <v>Landlocked developing countries</v>
      </c>
      <c r="Y205" s="2">
        <f>IF(ISBLANK(mh!Y203),"",mh!Y203)</f>
        <v>2001</v>
      </c>
      <c r="Z205" s="5" t="str">
        <f>IF(ISNUMBER(mh!Z203), IF(mh!Z203=-999,"NA",IF(mh!Z203&lt;1, "&lt;1", IF(mh!Z203&gt;99, "&gt;99", mh!Z203))), "-")</f>
        <v>-</v>
      </c>
      <c r="AA205" s="5" t="str">
        <f>IF(ISNUMBER(mh!AA203), IF(mh!AA203=-999,"NA",IF(mh!AA203&lt;1, "&lt;1", IF(mh!AA203&gt;99, "&gt;99", mh!AA203))), "-")</f>
        <v>-</v>
      </c>
      <c r="AB205" s="5" t="str">
        <f>IF(ISNUMBER(mh!AB203), IF(mh!AB203=-999,"NA",IF(mh!AB203&lt;1, "&lt;1", IF(mh!AB203&gt;99, "&gt;99", mh!AB203))), "-")</f>
        <v>-</v>
      </c>
      <c r="AC205" s="5" t="str">
        <f>IF(ISNUMBER(mh!AC203), IF(mh!AC203=-999,"NA",IF(mh!AC203&lt;1, "&lt;1", IF(mh!AC203&gt;99, "&gt;99", mh!AC203))), "-")</f>
        <v>-</v>
      </c>
      <c r="AD205" s="5" t="str">
        <f>IF(ISNUMBER(mh!AD203), IF(mh!AD203=-999,"NA",IF(mh!AD203&lt;1, "&lt;1", IF(mh!AD203&gt;99, "&gt;99", mh!AD203))), "-")</f>
        <v>-</v>
      </c>
      <c r="AE205" s="5" t="str">
        <f>IF(ISNUMBER(mh!AE203), IF(mh!AE203=-999,"NA",IF(mh!AE203&lt;1, "&lt;1", IF(mh!AE203&gt;99, "&gt;99", mh!AE203))), "-")</f>
        <v>-</v>
      </c>
      <c r="AF205" s="5" t="str">
        <f>IF(ISNUMBER(mh!AF203), IF(mh!AF203=-999,"NA",IF(mh!AF203&lt;1, "&lt;1", IF(mh!AF203&gt;99, "&gt;99", mh!AF203))), "-")</f>
        <v>-</v>
      </c>
      <c r="AG205" s="5" t="str">
        <f>IF(ISNUMBER(mh!AG203), IF(mh!AG203=-999,"NA",IF(mh!AG203&lt;1, "&lt;1", IF(mh!AG203&gt;99, "&gt;99", mh!AG203))), "-")</f>
        <v>-</v>
      </c>
      <c r="AH205" s="5" t="str">
        <f>IF(ISNUMBER(mh!AH203), IF(mh!AH203=-999,"NA",IF(mh!AH203&lt;1, "&lt;1", IF(mh!AH203&gt;99, "&gt;99", mh!AH203))), "-")</f>
        <v>-</v>
      </c>
      <c r="AI205" s="3">
        <f>IF(ISBLANK(mh!AI203), "", mh!AI203)</f>
        <v>202</v>
      </c>
    </row>
    <row r="206" spans="1:35" hidden="1" x14ac:dyDescent="0.25">
      <c r="A206" s="81" t="str">
        <f>IF(ISBLANK(mh!A204), "", mh!A204)</f>
        <v>Landlocked developing countries</v>
      </c>
      <c r="B206" s="2">
        <f>IF(ISBLANK(mh!B204), "", mh!B204)</f>
        <v>2002</v>
      </c>
      <c r="C206" s="70">
        <f>IF(ISBLANK(mh!C204), "-", mh!C204)</f>
        <v>83962.964370727539</v>
      </c>
      <c r="D206" s="7">
        <f>IF(ISBLANK(mh!D204), "-", mh!D204)</f>
        <v>27.523494720458984</v>
      </c>
      <c r="E206" s="89" t="str">
        <f>IF(ISNUMBER(mh!E204), IF(mh!E204=-999,"NA",IF(mh!E204&lt;1, "&lt;1", IF(mh!E204&gt;99, "&gt;99", mh!E204))), "-")</f>
        <v>-</v>
      </c>
      <c r="F206" s="89" t="str">
        <f>IF(ISNUMBER(mh!F204), IF(mh!F204=-999,"NA",IF(mh!F204&lt;1, "&lt;1", IF(mh!F204&gt;99, "&gt;99", mh!F204))), "-")</f>
        <v>-</v>
      </c>
      <c r="G206" s="89" t="str">
        <f>IF(ISNUMBER(mh!G204), IF(mh!G204=-999,"NA",IF(mh!G204&lt;1, "&lt;1", IF(mh!G204&gt;99, "&gt;99", mh!G204))), "-")</f>
        <v>-</v>
      </c>
      <c r="H206" s="89" t="str">
        <f>IF(ISNUMBER(mh!H204), IF(mh!H204=-999,"NA",IF(mh!H204&lt;1, "&lt;1", IF(mh!H204&gt;99, "&gt;99", mh!H204))), "-")</f>
        <v>-</v>
      </c>
      <c r="I206" s="5" t="str">
        <f>IF(ISNUMBER(mh!I204), IF(mh!I204=-999,"NA",IF(mh!I204&lt;1, "&lt;1", IF(mh!I204&gt;99, "&gt;99", mh!I204))), "-")</f>
        <v>-</v>
      </c>
      <c r="J206" s="5" t="str">
        <f>IF(ISNUMBER(mh!J204), IF(mh!J204=-999,"NA",IF(mh!J204&lt;1, "&lt;1", IF(mh!J204&gt;99, "&gt;99", mh!J204))), "-")</f>
        <v>-</v>
      </c>
      <c r="K206" s="89" t="str">
        <f>IF(ISNUMBER(mh!K204), IF(mh!K204=-999,"NA",IF(mh!K204&lt;1, "&lt;1", IF(mh!K204&gt;99, "&gt;99", mh!K204))), "-")</f>
        <v>-</v>
      </c>
      <c r="L206" s="89" t="str">
        <f>IF(ISNUMBER(mh!L204), IF(mh!L204=-999,"NA",IF(mh!L204&lt;1, "&lt;1", IF(mh!L204&gt;99, "&gt;99", mh!L204))), "-")</f>
        <v>-</v>
      </c>
      <c r="M206" s="89" t="str">
        <f>IF(ISNUMBER(mh!M204), IF(mh!M204=-999,"NA",IF(mh!M204&lt;1, "&lt;1", IF(mh!M204&gt;99, "&gt;99", mh!M204))), "-")</f>
        <v>-</v>
      </c>
      <c r="N206" s="89" t="str">
        <f>IF(ISNUMBER(mh!N204), IF(mh!N204=-999,"NA",IF(mh!N204&lt;1, "&lt;1", IF(mh!N204&gt;99, "&gt;99", mh!N204))), "-")</f>
        <v>-</v>
      </c>
      <c r="O206" s="5" t="str">
        <f>IF(ISNUMBER(mh!O204), IF(mh!O204=-999,"NA",IF(mh!O204&lt;1, "&lt;1", IF(mh!O204&gt;99, "&gt;99", mh!O204))), "-")</f>
        <v>-</v>
      </c>
      <c r="P206" s="5" t="str">
        <f>IF(ISNUMBER(mh!P204), IF(mh!P204=-999,"NA",IF(mh!P204&lt;1, "&lt;1", IF(mh!P204&gt;99, "&gt;99", mh!P204))), "-")</f>
        <v>-</v>
      </c>
      <c r="Q206" s="89" t="str">
        <f>IF(ISNUMBER(mh!Q204), IF(mh!Q204=-999,"NA",IF(mh!Q204&lt;1, "&lt;1", IF(mh!Q204&gt;99, "&gt;99", mh!Q204))), "-")</f>
        <v>-</v>
      </c>
      <c r="R206" s="89" t="str">
        <f>IF(ISNUMBER(mh!R204), IF(mh!R204=-999,"NA",IF(mh!R204&lt;1, "&lt;1", IF(mh!R204&gt;99, "&gt;99", mh!R204))), "-")</f>
        <v>-</v>
      </c>
      <c r="S206" s="89" t="str">
        <f>IF(ISNUMBER(mh!S204), IF(mh!S204=-999,"NA",IF(mh!S204&lt;1, "&lt;1", IF(mh!S204&gt;99, "&gt;99", mh!S204))), "-")</f>
        <v>-</v>
      </c>
      <c r="T206" s="89" t="str">
        <f>IF(ISNUMBER(mh!T204), IF(mh!T204=-999,"NA",IF(mh!T204&lt;1, "&lt;1", IF(mh!T204&gt;99, "&gt;99", mh!T204))), "-")</f>
        <v>-</v>
      </c>
      <c r="U206" s="5" t="str">
        <f>IF(ISNUMBER(mh!U204), IF(mh!U204=-999,"NA",IF(mh!U204&lt;1, "&lt;1", IF(mh!U204&gt;99, "&gt;99", mh!U204))), "-")</f>
        <v>-</v>
      </c>
      <c r="V206" s="5" t="str">
        <f>IF(ISNUMBER(mh!V204), IF(mh!V204=-999,"NA",IF(mh!V204&lt;1, "&lt;1", IF(mh!V204&gt;99, "&gt;99", mh!V204))), "-")</f>
        <v>-</v>
      </c>
      <c r="W206" s="2"/>
      <c r="X206" s="81" t="str">
        <f>IF(ISBLANK(mh!X204),"",mh!X204)</f>
        <v>Landlocked developing countries</v>
      </c>
      <c r="Y206" s="2">
        <f>IF(ISBLANK(mh!Y204),"",mh!Y204)</f>
        <v>2002</v>
      </c>
      <c r="Z206" s="5" t="str">
        <f>IF(ISNUMBER(mh!Z204), IF(mh!Z204=-999,"NA",IF(mh!Z204&lt;1, "&lt;1", IF(mh!Z204&gt;99, "&gt;99", mh!Z204))), "-")</f>
        <v>-</v>
      </c>
      <c r="AA206" s="5" t="str">
        <f>IF(ISNUMBER(mh!AA204), IF(mh!AA204=-999,"NA",IF(mh!AA204&lt;1, "&lt;1", IF(mh!AA204&gt;99, "&gt;99", mh!AA204))), "-")</f>
        <v>-</v>
      </c>
      <c r="AB206" s="5" t="str">
        <f>IF(ISNUMBER(mh!AB204), IF(mh!AB204=-999,"NA",IF(mh!AB204&lt;1, "&lt;1", IF(mh!AB204&gt;99, "&gt;99", mh!AB204))), "-")</f>
        <v>-</v>
      </c>
      <c r="AC206" s="5" t="str">
        <f>IF(ISNUMBER(mh!AC204), IF(mh!AC204=-999,"NA",IF(mh!AC204&lt;1, "&lt;1", IF(mh!AC204&gt;99, "&gt;99", mh!AC204))), "-")</f>
        <v>-</v>
      </c>
      <c r="AD206" s="5" t="str">
        <f>IF(ISNUMBER(mh!AD204), IF(mh!AD204=-999,"NA",IF(mh!AD204&lt;1, "&lt;1", IF(mh!AD204&gt;99, "&gt;99", mh!AD204))), "-")</f>
        <v>-</v>
      </c>
      <c r="AE206" s="5" t="str">
        <f>IF(ISNUMBER(mh!AE204), IF(mh!AE204=-999,"NA",IF(mh!AE204&lt;1, "&lt;1", IF(mh!AE204&gt;99, "&gt;99", mh!AE204))), "-")</f>
        <v>-</v>
      </c>
      <c r="AF206" s="5" t="str">
        <f>IF(ISNUMBER(mh!AF204), IF(mh!AF204=-999,"NA",IF(mh!AF204&lt;1, "&lt;1", IF(mh!AF204&gt;99, "&gt;99", mh!AF204))), "-")</f>
        <v>-</v>
      </c>
      <c r="AG206" s="5" t="str">
        <f>IF(ISNUMBER(mh!AG204), IF(mh!AG204=-999,"NA",IF(mh!AG204&lt;1, "&lt;1", IF(mh!AG204&gt;99, "&gt;99", mh!AG204))), "-")</f>
        <v>-</v>
      </c>
      <c r="AH206" s="5" t="str">
        <f>IF(ISNUMBER(mh!AH204), IF(mh!AH204=-999,"NA",IF(mh!AH204&lt;1, "&lt;1", IF(mh!AH204&gt;99, "&gt;99", mh!AH204))), "-")</f>
        <v>-</v>
      </c>
      <c r="AI206" s="3">
        <f>IF(ISBLANK(mh!AI204), "", mh!AI204)</f>
        <v>203</v>
      </c>
    </row>
    <row r="207" spans="1:35" hidden="1" x14ac:dyDescent="0.25">
      <c r="A207" s="81" t="str">
        <f>IF(ISBLANK(mh!A205), "", mh!A205)</f>
        <v>Landlocked developing countries</v>
      </c>
      <c r="B207" s="2">
        <f>IF(ISBLANK(mh!B205), "", mh!B205)</f>
        <v>2003</v>
      </c>
      <c r="C207" s="70">
        <f>IF(ISBLANK(mh!C205), "-", mh!C205)</f>
        <v>86393.594467163086</v>
      </c>
      <c r="D207" s="7">
        <f>IF(ISBLANK(mh!D205), "-", mh!D205)</f>
        <v>27.664699554443359</v>
      </c>
      <c r="E207" s="89" t="str">
        <f>IF(ISNUMBER(mh!E205), IF(mh!E205=-999,"NA",IF(mh!E205&lt;1, "&lt;1", IF(mh!E205&gt;99, "&gt;99", mh!E205))), "-")</f>
        <v>-</v>
      </c>
      <c r="F207" s="89" t="str">
        <f>IF(ISNUMBER(mh!F205), IF(mh!F205=-999,"NA",IF(mh!F205&lt;1, "&lt;1", IF(mh!F205&gt;99, "&gt;99", mh!F205))), "-")</f>
        <v>-</v>
      </c>
      <c r="G207" s="89" t="str">
        <f>IF(ISNUMBER(mh!G205), IF(mh!G205=-999,"NA",IF(mh!G205&lt;1, "&lt;1", IF(mh!G205&gt;99, "&gt;99", mh!G205))), "-")</f>
        <v>-</v>
      </c>
      <c r="H207" s="89" t="str">
        <f>IF(ISNUMBER(mh!H205), IF(mh!H205=-999,"NA",IF(mh!H205&lt;1, "&lt;1", IF(mh!H205&gt;99, "&gt;99", mh!H205))), "-")</f>
        <v>-</v>
      </c>
      <c r="I207" s="5" t="str">
        <f>IF(ISNUMBER(mh!I205), IF(mh!I205=-999,"NA",IF(mh!I205&lt;1, "&lt;1", IF(mh!I205&gt;99, "&gt;99", mh!I205))), "-")</f>
        <v>-</v>
      </c>
      <c r="J207" s="5" t="str">
        <f>IF(ISNUMBER(mh!J205), IF(mh!J205=-999,"NA",IF(mh!J205&lt;1, "&lt;1", IF(mh!J205&gt;99, "&gt;99", mh!J205))), "-")</f>
        <v>-</v>
      </c>
      <c r="K207" s="89" t="str">
        <f>IF(ISNUMBER(mh!K205), IF(mh!K205=-999,"NA",IF(mh!K205&lt;1, "&lt;1", IF(mh!K205&gt;99, "&gt;99", mh!K205))), "-")</f>
        <v>-</v>
      </c>
      <c r="L207" s="89" t="str">
        <f>IF(ISNUMBER(mh!L205), IF(mh!L205=-999,"NA",IF(mh!L205&lt;1, "&lt;1", IF(mh!L205&gt;99, "&gt;99", mh!L205))), "-")</f>
        <v>-</v>
      </c>
      <c r="M207" s="89" t="str">
        <f>IF(ISNUMBER(mh!M205), IF(mh!M205=-999,"NA",IF(mh!M205&lt;1, "&lt;1", IF(mh!M205&gt;99, "&gt;99", mh!M205))), "-")</f>
        <v>-</v>
      </c>
      <c r="N207" s="89" t="str">
        <f>IF(ISNUMBER(mh!N205), IF(mh!N205=-999,"NA",IF(mh!N205&lt;1, "&lt;1", IF(mh!N205&gt;99, "&gt;99", mh!N205))), "-")</f>
        <v>-</v>
      </c>
      <c r="O207" s="5" t="str">
        <f>IF(ISNUMBER(mh!O205), IF(mh!O205=-999,"NA",IF(mh!O205&lt;1, "&lt;1", IF(mh!O205&gt;99, "&gt;99", mh!O205))), "-")</f>
        <v>-</v>
      </c>
      <c r="P207" s="5" t="str">
        <f>IF(ISNUMBER(mh!P205), IF(mh!P205=-999,"NA",IF(mh!P205&lt;1, "&lt;1", IF(mh!P205&gt;99, "&gt;99", mh!P205))), "-")</f>
        <v>-</v>
      </c>
      <c r="Q207" s="89" t="str">
        <f>IF(ISNUMBER(mh!Q205), IF(mh!Q205=-999,"NA",IF(mh!Q205&lt;1, "&lt;1", IF(mh!Q205&gt;99, "&gt;99", mh!Q205))), "-")</f>
        <v>-</v>
      </c>
      <c r="R207" s="89" t="str">
        <f>IF(ISNUMBER(mh!R205), IF(mh!R205=-999,"NA",IF(mh!R205&lt;1, "&lt;1", IF(mh!R205&gt;99, "&gt;99", mh!R205))), "-")</f>
        <v>-</v>
      </c>
      <c r="S207" s="89" t="str">
        <f>IF(ISNUMBER(mh!S205), IF(mh!S205=-999,"NA",IF(mh!S205&lt;1, "&lt;1", IF(mh!S205&gt;99, "&gt;99", mh!S205))), "-")</f>
        <v>-</v>
      </c>
      <c r="T207" s="89" t="str">
        <f>IF(ISNUMBER(mh!T205), IF(mh!T205=-999,"NA",IF(mh!T205&lt;1, "&lt;1", IF(mh!T205&gt;99, "&gt;99", mh!T205))), "-")</f>
        <v>-</v>
      </c>
      <c r="U207" s="5" t="str">
        <f>IF(ISNUMBER(mh!U205), IF(mh!U205=-999,"NA",IF(mh!U205&lt;1, "&lt;1", IF(mh!U205&gt;99, "&gt;99", mh!U205))), "-")</f>
        <v>-</v>
      </c>
      <c r="V207" s="5" t="str">
        <f>IF(ISNUMBER(mh!V205), IF(mh!V205=-999,"NA",IF(mh!V205&lt;1, "&lt;1", IF(mh!V205&gt;99, "&gt;99", mh!V205))), "-")</f>
        <v>-</v>
      </c>
      <c r="W207" s="2"/>
      <c r="X207" s="81" t="str">
        <f>IF(ISBLANK(mh!X205),"",mh!X205)</f>
        <v>Landlocked developing countries</v>
      </c>
      <c r="Y207" s="2">
        <f>IF(ISBLANK(mh!Y205),"",mh!Y205)</f>
        <v>2003</v>
      </c>
      <c r="Z207" s="5" t="str">
        <f>IF(ISNUMBER(mh!Z205), IF(mh!Z205=-999,"NA",IF(mh!Z205&lt;1, "&lt;1", IF(mh!Z205&gt;99, "&gt;99", mh!Z205))), "-")</f>
        <v>-</v>
      </c>
      <c r="AA207" s="5" t="str">
        <f>IF(ISNUMBER(mh!AA205), IF(mh!AA205=-999,"NA",IF(mh!AA205&lt;1, "&lt;1", IF(mh!AA205&gt;99, "&gt;99", mh!AA205))), "-")</f>
        <v>-</v>
      </c>
      <c r="AB207" s="5" t="str">
        <f>IF(ISNUMBER(mh!AB205), IF(mh!AB205=-999,"NA",IF(mh!AB205&lt;1, "&lt;1", IF(mh!AB205&gt;99, "&gt;99", mh!AB205))), "-")</f>
        <v>-</v>
      </c>
      <c r="AC207" s="5" t="str">
        <f>IF(ISNUMBER(mh!AC205), IF(mh!AC205=-999,"NA",IF(mh!AC205&lt;1, "&lt;1", IF(mh!AC205&gt;99, "&gt;99", mh!AC205))), "-")</f>
        <v>-</v>
      </c>
      <c r="AD207" s="5" t="str">
        <f>IF(ISNUMBER(mh!AD205), IF(mh!AD205=-999,"NA",IF(mh!AD205&lt;1, "&lt;1", IF(mh!AD205&gt;99, "&gt;99", mh!AD205))), "-")</f>
        <v>-</v>
      </c>
      <c r="AE207" s="5" t="str">
        <f>IF(ISNUMBER(mh!AE205), IF(mh!AE205=-999,"NA",IF(mh!AE205&lt;1, "&lt;1", IF(mh!AE205&gt;99, "&gt;99", mh!AE205))), "-")</f>
        <v>-</v>
      </c>
      <c r="AF207" s="5" t="str">
        <f>IF(ISNUMBER(mh!AF205), IF(mh!AF205=-999,"NA",IF(mh!AF205&lt;1, "&lt;1", IF(mh!AF205&gt;99, "&gt;99", mh!AF205))), "-")</f>
        <v>-</v>
      </c>
      <c r="AG207" s="5" t="str">
        <f>IF(ISNUMBER(mh!AG205), IF(mh!AG205=-999,"NA",IF(mh!AG205&lt;1, "&lt;1", IF(mh!AG205&gt;99, "&gt;99", mh!AG205))), "-")</f>
        <v>-</v>
      </c>
      <c r="AH207" s="5" t="str">
        <f>IF(ISNUMBER(mh!AH205), IF(mh!AH205=-999,"NA",IF(mh!AH205&lt;1, "&lt;1", IF(mh!AH205&gt;99, "&gt;99", mh!AH205))), "-")</f>
        <v>-</v>
      </c>
      <c r="AI207" s="3">
        <f>IF(ISBLANK(mh!AI205), "", mh!AI205)</f>
        <v>204</v>
      </c>
    </row>
    <row r="208" spans="1:35" hidden="1" x14ac:dyDescent="0.25">
      <c r="A208" s="81" t="str">
        <f>IF(ISBLANK(mh!A206), "", mh!A206)</f>
        <v>Landlocked developing countries</v>
      </c>
      <c r="B208" s="2">
        <f>IF(ISBLANK(mh!B206), "", mh!B206)</f>
        <v>2004</v>
      </c>
      <c r="C208" s="70">
        <f>IF(ISBLANK(mh!C206), "-", mh!C206)</f>
        <v>88770.173065185547</v>
      </c>
      <c r="D208" s="7">
        <f>IF(ISBLANK(mh!D206), "-", mh!D206)</f>
        <v>27.816570281982422</v>
      </c>
      <c r="E208" s="89" t="str">
        <f>IF(ISNUMBER(mh!E206), IF(mh!E206=-999,"NA",IF(mh!E206&lt;1, "&lt;1", IF(mh!E206&gt;99, "&gt;99", mh!E206))), "-")</f>
        <v>-</v>
      </c>
      <c r="F208" s="89" t="str">
        <f>IF(ISNUMBER(mh!F206), IF(mh!F206=-999,"NA",IF(mh!F206&lt;1, "&lt;1", IF(mh!F206&gt;99, "&gt;99", mh!F206))), "-")</f>
        <v>-</v>
      </c>
      <c r="G208" s="89" t="str">
        <f>IF(ISNUMBER(mh!G206), IF(mh!G206=-999,"NA",IF(mh!G206&lt;1, "&lt;1", IF(mh!G206&gt;99, "&gt;99", mh!G206))), "-")</f>
        <v>-</v>
      </c>
      <c r="H208" s="89" t="str">
        <f>IF(ISNUMBER(mh!H206), IF(mh!H206=-999,"NA",IF(mh!H206&lt;1, "&lt;1", IF(mh!H206&gt;99, "&gt;99", mh!H206))), "-")</f>
        <v>-</v>
      </c>
      <c r="I208" s="5" t="str">
        <f>IF(ISNUMBER(mh!I206), IF(mh!I206=-999,"NA",IF(mh!I206&lt;1, "&lt;1", IF(mh!I206&gt;99, "&gt;99", mh!I206))), "-")</f>
        <v>-</v>
      </c>
      <c r="J208" s="5" t="str">
        <f>IF(ISNUMBER(mh!J206), IF(mh!J206=-999,"NA",IF(mh!J206&lt;1, "&lt;1", IF(mh!J206&gt;99, "&gt;99", mh!J206))), "-")</f>
        <v>-</v>
      </c>
      <c r="K208" s="89" t="str">
        <f>IF(ISNUMBER(mh!K206), IF(mh!K206=-999,"NA",IF(mh!K206&lt;1, "&lt;1", IF(mh!K206&gt;99, "&gt;99", mh!K206))), "-")</f>
        <v>-</v>
      </c>
      <c r="L208" s="89" t="str">
        <f>IF(ISNUMBER(mh!L206), IF(mh!L206=-999,"NA",IF(mh!L206&lt;1, "&lt;1", IF(mh!L206&gt;99, "&gt;99", mh!L206))), "-")</f>
        <v>-</v>
      </c>
      <c r="M208" s="89" t="str">
        <f>IF(ISNUMBER(mh!M206), IF(mh!M206=-999,"NA",IF(mh!M206&lt;1, "&lt;1", IF(mh!M206&gt;99, "&gt;99", mh!M206))), "-")</f>
        <v>-</v>
      </c>
      <c r="N208" s="89" t="str">
        <f>IF(ISNUMBER(mh!N206), IF(mh!N206=-999,"NA",IF(mh!N206&lt;1, "&lt;1", IF(mh!N206&gt;99, "&gt;99", mh!N206))), "-")</f>
        <v>-</v>
      </c>
      <c r="O208" s="5" t="str">
        <f>IF(ISNUMBER(mh!O206), IF(mh!O206=-999,"NA",IF(mh!O206&lt;1, "&lt;1", IF(mh!O206&gt;99, "&gt;99", mh!O206))), "-")</f>
        <v>-</v>
      </c>
      <c r="P208" s="5" t="str">
        <f>IF(ISNUMBER(mh!P206), IF(mh!P206=-999,"NA",IF(mh!P206&lt;1, "&lt;1", IF(mh!P206&gt;99, "&gt;99", mh!P206))), "-")</f>
        <v>-</v>
      </c>
      <c r="Q208" s="89" t="str">
        <f>IF(ISNUMBER(mh!Q206), IF(mh!Q206=-999,"NA",IF(mh!Q206&lt;1, "&lt;1", IF(mh!Q206&gt;99, "&gt;99", mh!Q206))), "-")</f>
        <v>-</v>
      </c>
      <c r="R208" s="89" t="str">
        <f>IF(ISNUMBER(mh!R206), IF(mh!R206=-999,"NA",IF(mh!R206&lt;1, "&lt;1", IF(mh!R206&gt;99, "&gt;99", mh!R206))), "-")</f>
        <v>-</v>
      </c>
      <c r="S208" s="89" t="str">
        <f>IF(ISNUMBER(mh!S206), IF(mh!S206=-999,"NA",IF(mh!S206&lt;1, "&lt;1", IF(mh!S206&gt;99, "&gt;99", mh!S206))), "-")</f>
        <v>-</v>
      </c>
      <c r="T208" s="89" t="str">
        <f>IF(ISNUMBER(mh!T206), IF(mh!T206=-999,"NA",IF(mh!T206&lt;1, "&lt;1", IF(mh!T206&gt;99, "&gt;99", mh!T206))), "-")</f>
        <v>-</v>
      </c>
      <c r="U208" s="5" t="str">
        <f>IF(ISNUMBER(mh!U206), IF(mh!U206=-999,"NA",IF(mh!U206&lt;1, "&lt;1", IF(mh!U206&gt;99, "&gt;99", mh!U206))), "-")</f>
        <v>-</v>
      </c>
      <c r="V208" s="5" t="str">
        <f>IF(ISNUMBER(mh!V206), IF(mh!V206=-999,"NA",IF(mh!V206&lt;1, "&lt;1", IF(mh!V206&gt;99, "&gt;99", mh!V206))), "-")</f>
        <v>-</v>
      </c>
      <c r="W208" s="2"/>
      <c r="X208" s="81" t="str">
        <f>IF(ISBLANK(mh!X206),"",mh!X206)</f>
        <v>Landlocked developing countries</v>
      </c>
      <c r="Y208" s="2">
        <f>IF(ISBLANK(mh!Y206),"",mh!Y206)</f>
        <v>2004</v>
      </c>
      <c r="Z208" s="5" t="str">
        <f>IF(ISNUMBER(mh!Z206), IF(mh!Z206=-999,"NA",IF(mh!Z206&lt;1, "&lt;1", IF(mh!Z206&gt;99, "&gt;99", mh!Z206))), "-")</f>
        <v>-</v>
      </c>
      <c r="AA208" s="5" t="str">
        <f>IF(ISNUMBER(mh!AA206), IF(mh!AA206=-999,"NA",IF(mh!AA206&lt;1, "&lt;1", IF(mh!AA206&gt;99, "&gt;99", mh!AA206))), "-")</f>
        <v>-</v>
      </c>
      <c r="AB208" s="5" t="str">
        <f>IF(ISNUMBER(mh!AB206), IF(mh!AB206=-999,"NA",IF(mh!AB206&lt;1, "&lt;1", IF(mh!AB206&gt;99, "&gt;99", mh!AB206))), "-")</f>
        <v>-</v>
      </c>
      <c r="AC208" s="5" t="str">
        <f>IF(ISNUMBER(mh!AC206), IF(mh!AC206=-999,"NA",IF(mh!AC206&lt;1, "&lt;1", IF(mh!AC206&gt;99, "&gt;99", mh!AC206))), "-")</f>
        <v>-</v>
      </c>
      <c r="AD208" s="5" t="str">
        <f>IF(ISNUMBER(mh!AD206), IF(mh!AD206=-999,"NA",IF(mh!AD206&lt;1, "&lt;1", IF(mh!AD206&gt;99, "&gt;99", mh!AD206))), "-")</f>
        <v>-</v>
      </c>
      <c r="AE208" s="5" t="str">
        <f>IF(ISNUMBER(mh!AE206), IF(mh!AE206=-999,"NA",IF(mh!AE206&lt;1, "&lt;1", IF(mh!AE206&gt;99, "&gt;99", mh!AE206))), "-")</f>
        <v>-</v>
      </c>
      <c r="AF208" s="5" t="str">
        <f>IF(ISNUMBER(mh!AF206), IF(mh!AF206=-999,"NA",IF(mh!AF206&lt;1, "&lt;1", IF(mh!AF206&gt;99, "&gt;99", mh!AF206))), "-")</f>
        <v>-</v>
      </c>
      <c r="AG208" s="5" t="str">
        <f>IF(ISNUMBER(mh!AG206), IF(mh!AG206=-999,"NA",IF(mh!AG206&lt;1, "&lt;1", IF(mh!AG206&gt;99, "&gt;99", mh!AG206))), "-")</f>
        <v>-</v>
      </c>
      <c r="AH208" s="5" t="str">
        <f>IF(ISNUMBER(mh!AH206), IF(mh!AH206=-999,"NA",IF(mh!AH206&lt;1, "&lt;1", IF(mh!AH206&gt;99, "&gt;99", mh!AH206))), "-")</f>
        <v>-</v>
      </c>
      <c r="AI208" s="3">
        <f>IF(ISBLANK(mh!AI206), "", mh!AI206)</f>
        <v>205</v>
      </c>
    </row>
    <row r="209" spans="1:35" hidden="1" x14ac:dyDescent="0.25">
      <c r="A209" s="81" t="str">
        <f>IF(ISBLANK(mh!A207), "", mh!A207)</f>
        <v>Landlocked developing countries</v>
      </c>
      <c r="B209" s="2">
        <f>IF(ISBLANK(mh!B207), "", mh!B207)</f>
        <v>2005</v>
      </c>
      <c r="C209" s="70">
        <f>IF(ISBLANK(mh!C207), "-", mh!C207)</f>
        <v>91164.164932250977</v>
      </c>
      <c r="D209" s="7">
        <f>IF(ISBLANK(mh!D207), "-", mh!D207)</f>
        <v>27.980724334716797</v>
      </c>
      <c r="E209" s="89" t="str">
        <f>IF(ISNUMBER(mh!E207), IF(mh!E207=-999,"NA",IF(mh!E207&lt;1, "&lt;1", IF(mh!E207&gt;99, "&gt;99", mh!E207))), "-")</f>
        <v>-</v>
      </c>
      <c r="F209" s="89" t="str">
        <f>IF(ISNUMBER(mh!F207), IF(mh!F207=-999,"NA",IF(mh!F207&lt;1, "&lt;1", IF(mh!F207&gt;99, "&gt;99", mh!F207))), "-")</f>
        <v>-</v>
      </c>
      <c r="G209" s="89" t="str">
        <f>IF(ISNUMBER(mh!G207), IF(mh!G207=-999,"NA",IF(mh!G207&lt;1, "&lt;1", IF(mh!G207&gt;99, "&gt;99", mh!G207))), "-")</f>
        <v>-</v>
      </c>
      <c r="H209" s="89" t="str">
        <f>IF(ISNUMBER(mh!H207), IF(mh!H207=-999,"NA",IF(mh!H207&lt;1, "&lt;1", IF(mh!H207&gt;99, "&gt;99", mh!H207))), "-")</f>
        <v>-</v>
      </c>
      <c r="I209" s="5" t="str">
        <f>IF(ISNUMBER(mh!I207), IF(mh!I207=-999,"NA",IF(mh!I207&lt;1, "&lt;1", IF(mh!I207&gt;99, "&gt;99", mh!I207))), "-")</f>
        <v>-</v>
      </c>
      <c r="J209" s="5" t="str">
        <f>IF(ISNUMBER(mh!J207), IF(mh!J207=-999,"NA",IF(mh!J207&lt;1, "&lt;1", IF(mh!J207&gt;99, "&gt;99", mh!J207))), "-")</f>
        <v>-</v>
      </c>
      <c r="K209" s="89" t="str">
        <f>IF(ISNUMBER(mh!K207), IF(mh!K207=-999,"NA",IF(mh!K207&lt;1, "&lt;1", IF(mh!K207&gt;99, "&gt;99", mh!K207))), "-")</f>
        <v>-</v>
      </c>
      <c r="L209" s="89" t="str">
        <f>IF(ISNUMBER(mh!L207), IF(mh!L207=-999,"NA",IF(mh!L207&lt;1, "&lt;1", IF(mh!L207&gt;99, "&gt;99", mh!L207))), "-")</f>
        <v>-</v>
      </c>
      <c r="M209" s="89" t="str">
        <f>IF(ISNUMBER(mh!M207), IF(mh!M207=-999,"NA",IF(mh!M207&lt;1, "&lt;1", IF(mh!M207&gt;99, "&gt;99", mh!M207))), "-")</f>
        <v>-</v>
      </c>
      <c r="N209" s="89" t="str">
        <f>IF(ISNUMBER(mh!N207), IF(mh!N207=-999,"NA",IF(mh!N207&lt;1, "&lt;1", IF(mh!N207&gt;99, "&gt;99", mh!N207))), "-")</f>
        <v>-</v>
      </c>
      <c r="O209" s="5" t="str">
        <f>IF(ISNUMBER(mh!O207), IF(mh!O207=-999,"NA",IF(mh!O207&lt;1, "&lt;1", IF(mh!O207&gt;99, "&gt;99", mh!O207))), "-")</f>
        <v>-</v>
      </c>
      <c r="P209" s="5" t="str">
        <f>IF(ISNUMBER(mh!P207), IF(mh!P207=-999,"NA",IF(mh!P207&lt;1, "&lt;1", IF(mh!P207&gt;99, "&gt;99", mh!P207))), "-")</f>
        <v>-</v>
      </c>
      <c r="Q209" s="89" t="str">
        <f>IF(ISNUMBER(mh!Q207), IF(mh!Q207=-999,"NA",IF(mh!Q207&lt;1, "&lt;1", IF(mh!Q207&gt;99, "&gt;99", mh!Q207))), "-")</f>
        <v>-</v>
      </c>
      <c r="R209" s="89" t="str">
        <f>IF(ISNUMBER(mh!R207), IF(mh!R207=-999,"NA",IF(mh!R207&lt;1, "&lt;1", IF(mh!R207&gt;99, "&gt;99", mh!R207))), "-")</f>
        <v>-</v>
      </c>
      <c r="S209" s="89" t="str">
        <f>IF(ISNUMBER(mh!S207), IF(mh!S207=-999,"NA",IF(mh!S207&lt;1, "&lt;1", IF(mh!S207&gt;99, "&gt;99", mh!S207))), "-")</f>
        <v>-</v>
      </c>
      <c r="T209" s="89" t="str">
        <f>IF(ISNUMBER(mh!T207), IF(mh!T207=-999,"NA",IF(mh!T207&lt;1, "&lt;1", IF(mh!T207&gt;99, "&gt;99", mh!T207))), "-")</f>
        <v>-</v>
      </c>
      <c r="U209" s="5" t="str">
        <f>IF(ISNUMBER(mh!U207), IF(mh!U207=-999,"NA",IF(mh!U207&lt;1, "&lt;1", IF(mh!U207&gt;99, "&gt;99", mh!U207))), "-")</f>
        <v>-</v>
      </c>
      <c r="V209" s="5" t="str">
        <f>IF(ISNUMBER(mh!V207), IF(mh!V207=-999,"NA",IF(mh!V207&lt;1, "&lt;1", IF(mh!V207&gt;99, "&gt;99", mh!V207))), "-")</f>
        <v>-</v>
      </c>
      <c r="W209" s="2"/>
      <c r="X209" s="81" t="str">
        <f>IF(ISBLANK(mh!X207),"",mh!X207)</f>
        <v>Landlocked developing countries</v>
      </c>
      <c r="Y209" s="2">
        <f>IF(ISBLANK(mh!Y207),"",mh!Y207)</f>
        <v>2005</v>
      </c>
      <c r="Z209" s="5" t="str">
        <f>IF(ISNUMBER(mh!Z207), IF(mh!Z207=-999,"NA",IF(mh!Z207&lt;1, "&lt;1", IF(mh!Z207&gt;99, "&gt;99", mh!Z207))), "-")</f>
        <v>-</v>
      </c>
      <c r="AA209" s="5" t="str">
        <f>IF(ISNUMBER(mh!AA207), IF(mh!AA207=-999,"NA",IF(mh!AA207&lt;1, "&lt;1", IF(mh!AA207&gt;99, "&gt;99", mh!AA207))), "-")</f>
        <v>-</v>
      </c>
      <c r="AB209" s="5" t="str">
        <f>IF(ISNUMBER(mh!AB207), IF(mh!AB207=-999,"NA",IF(mh!AB207&lt;1, "&lt;1", IF(mh!AB207&gt;99, "&gt;99", mh!AB207))), "-")</f>
        <v>-</v>
      </c>
      <c r="AC209" s="5" t="str">
        <f>IF(ISNUMBER(mh!AC207), IF(mh!AC207=-999,"NA",IF(mh!AC207&lt;1, "&lt;1", IF(mh!AC207&gt;99, "&gt;99", mh!AC207))), "-")</f>
        <v>-</v>
      </c>
      <c r="AD209" s="5" t="str">
        <f>IF(ISNUMBER(mh!AD207), IF(mh!AD207=-999,"NA",IF(mh!AD207&lt;1, "&lt;1", IF(mh!AD207&gt;99, "&gt;99", mh!AD207))), "-")</f>
        <v>-</v>
      </c>
      <c r="AE209" s="5" t="str">
        <f>IF(ISNUMBER(mh!AE207), IF(mh!AE207=-999,"NA",IF(mh!AE207&lt;1, "&lt;1", IF(mh!AE207&gt;99, "&gt;99", mh!AE207))), "-")</f>
        <v>-</v>
      </c>
      <c r="AF209" s="5" t="str">
        <f>IF(ISNUMBER(mh!AF207), IF(mh!AF207=-999,"NA",IF(mh!AF207&lt;1, "&lt;1", IF(mh!AF207&gt;99, "&gt;99", mh!AF207))), "-")</f>
        <v>-</v>
      </c>
      <c r="AG209" s="5" t="str">
        <f>IF(ISNUMBER(mh!AG207), IF(mh!AG207=-999,"NA",IF(mh!AG207&lt;1, "&lt;1", IF(mh!AG207&gt;99, "&gt;99", mh!AG207))), "-")</f>
        <v>-</v>
      </c>
      <c r="AH209" s="5" t="str">
        <f>IF(ISNUMBER(mh!AH207), IF(mh!AH207=-999,"NA",IF(mh!AH207&lt;1, "&lt;1", IF(mh!AH207&gt;99, "&gt;99", mh!AH207))), "-")</f>
        <v>-</v>
      </c>
      <c r="AI209" s="3">
        <f>IF(ISBLANK(mh!AI207), "", mh!AI207)</f>
        <v>206</v>
      </c>
    </row>
    <row r="210" spans="1:35" hidden="1" x14ac:dyDescent="0.25">
      <c r="A210" s="81" t="str">
        <f>IF(ISBLANK(mh!A208), "", mh!A208)</f>
        <v>Landlocked developing countries</v>
      </c>
      <c r="B210" s="2">
        <f>IF(ISBLANK(mh!B208), "", mh!B208)</f>
        <v>2006</v>
      </c>
      <c r="C210" s="70">
        <f>IF(ISBLANK(mh!C208), "-", mh!C208)</f>
        <v>93639.364685058594</v>
      </c>
      <c r="D210" s="7">
        <f>IF(ISBLANK(mh!D208), "-", mh!D208)</f>
        <v>28.148591995239258</v>
      </c>
      <c r="E210" s="89" t="str">
        <f>IF(ISNUMBER(mh!E208), IF(mh!E208=-999,"NA",IF(mh!E208&lt;1, "&lt;1", IF(mh!E208&gt;99, "&gt;99", mh!E208))), "-")</f>
        <v>-</v>
      </c>
      <c r="F210" s="89" t="str">
        <f>IF(ISNUMBER(mh!F208), IF(mh!F208=-999,"NA",IF(mh!F208&lt;1, "&lt;1", IF(mh!F208&gt;99, "&gt;99", mh!F208))), "-")</f>
        <v>-</v>
      </c>
      <c r="G210" s="89" t="str">
        <f>IF(ISNUMBER(mh!G208), IF(mh!G208=-999,"NA",IF(mh!G208&lt;1, "&lt;1", IF(mh!G208&gt;99, "&gt;99", mh!G208))), "-")</f>
        <v>-</v>
      </c>
      <c r="H210" s="89" t="str">
        <f>IF(ISNUMBER(mh!H208), IF(mh!H208=-999,"NA",IF(mh!H208&lt;1, "&lt;1", IF(mh!H208&gt;99, "&gt;99", mh!H208))), "-")</f>
        <v>-</v>
      </c>
      <c r="I210" s="5" t="str">
        <f>IF(ISNUMBER(mh!I208), IF(mh!I208=-999,"NA",IF(mh!I208&lt;1, "&lt;1", IF(mh!I208&gt;99, "&gt;99", mh!I208))), "-")</f>
        <v>-</v>
      </c>
      <c r="J210" s="5" t="str">
        <f>IF(ISNUMBER(mh!J208), IF(mh!J208=-999,"NA",IF(mh!J208&lt;1, "&lt;1", IF(mh!J208&gt;99, "&gt;99", mh!J208))), "-")</f>
        <v>-</v>
      </c>
      <c r="K210" s="89" t="str">
        <f>IF(ISNUMBER(mh!K208), IF(mh!K208=-999,"NA",IF(mh!K208&lt;1, "&lt;1", IF(mh!K208&gt;99, "&gt;99", mh!K208))), "-")</f>
        <v>-</v>
      </c>
      <c r="L210" s="89" t="str">
        <f>IF(ISNUMBER(mh!L208), IF(mh!L208=-999,"NA",IF(mh!L208&lt;1, "&lt;1", IF(mh!L208&gt;99, "&gt;99", mh!L208))), "-")</f>
        <v>-</v>
      </c>
      <c r="M210" s="89" t="str">
        <f>IF(ISNUMBER(mh!M208), IF(mh!M208=-999,"NA",IF(mh!M208&lt;1, "&lt;1", IF(mh!M208&gt;99, "&gt;99", mh!M208))), "-")</f>
        <v>-</v>
      </c>
      <c r="N210" s="89" t="str">
        <f>IF(ISNUMBER(mh!N208), IF(mh!N208=-999,"NA",IF(mh!N208&lt;1, "&lt;1", IF(mh!N208&gt;99, "&gt;99", mh!N208))), "-")</f>
        <v>-</v>
      </c>
      <c r="O210" s="5" t="str">
        <f>IF(ISNUMBER(mh!O208), IF(mh!O208=-999,"NA",IF(mh!O208&lt;1, "&lt;1", IF(mh!O208&gt;99, "&gt;99", mh!O208))), "-")</f>
        <v>-</v>
      </c>
      <c r="P210" s="5" t="str">
        <f>IF(ISNUMBER(mh!P208), IF(mh!P208=-999,"NA",IF(mh!P208&lt;1, "&lt;1", IF(mh!P208&gt;99, "&gt;99", mh!P208))), "-")</f>
        <v>-</v>
      </c>
      <c r="Q210" s="89" t="str">
        <f>IF(ISNUMBER(mh!Q208), IF(mh!Q208=-999,"NA",IF(mh!Q208&lt;1, "&lt;1", IF(mh!Q208&gt;99, "&gt;99", mh!Q208))), "-")</f>
        <v>-</v>
      </c>
      <c r="R210" s="89" t="str">
        <f>IF(ISNUMBER(mh!R208), IF(mh!R208=-999,"NA",IF(mh!R208&lt;1, "&lt;1", IF(mh!R208&gt;99, "&gt;99", mh!R208))), "-")</f>
        <v>-</v>
      </c>
      <c r="S210" s="89" t="str">
        <f>IF(ISNUMBER(mh!S208), IF(mh!S208=-999,"NA",IF(mh!S208&lt;1, "&lt;1", IF(mh!S208&gt;99, "&gt;99", mh!S208))), "-")</f>
        <v>-</v>
      </c>
      <c r="T210" s="89" t="str">
        <f>IF(ISNUMBER(mh!T208), IF(mh!T208=-999,"NA",IF(mh!T208&lt;1, "&lt;1", IF(mh!T208&gt;99, "&gt;99", mh!T208))), "-")</f>
        <v>-</v>
      </c>
      <c r="U210" s="5" t="str">
        <f>IF(ISNUMBER(mh!U208), IF(mh!U208=-999,"NA",IF(mh!U208&lt;1, "&lt;1", IF(mh!U208&gt;99, "&gt;99", mh!U208))), "-")</f>
        <v>-</v>
      </c>
      <c r="V210" s="5" t="str">
        <f>IF(ISNUMBER(mh!V208), IF(mh!V208=-999,"NA",IF(mh!V208&lt;1, "&lt;1", IF(mh!V208&gt;99, "&gt;99", mh!V208))), "-")</f>
        <v>-</v>
      </c>
      <c r="W210" s="2"/>
      <c r="X210" s="81" t="str">
        <f>IF(ISBLANK(mh!X208),"",mh!X208)</f>
        <v>Landlocked developing countries</v>
      </c>
      <c r="Y210" s="2">
        <f>IF(ISBLANK(mh!Y208),"",mh!Y208)</f>
        <v>2006</v>
      </c>
      <c r="Z210" s="5" t="str">
        <f>IF(ISNUMBER(mh!Z208), IF(mh!Z208=-999,"NA",IF(mh!Z208&lt;1, "&lt;1", IF(mh!Z208&gt;99, "&gt;99", mh!Z208))), "-")</f>
        <v>-</v>
      </c>
      <c r="AA210" s="5" t="str">
        <f>IF(ISNUMBER(mh!AA208), IF(mh!AA208=-999,"NA",IF(mh!AA208&lt;1, "&lt;1", IF(mh!AA208&gt;99, "&gt;99", mh!AA208))), "-")</f>
        <v>-</v>
      </c>
      <c r="AB210" s="5" t="str">
        <f>IF(ISNUMBER(mh!AB208), IF(mh!AB208=-999,"NA",IF(mh!AB208&lt;1, "&lt;1", IF(mh!AB208&gt;99, "&gt;99", mh!AB208))), "-")</f>
        <v>-</v>
      </c>
      <c r="AC210" s="5" t="str">
        <f>IF(ISNUMBER(mh!AC208), IF(mh!AC208=-999,"NA",IF(mh!AC208&lt;1, "&lt;1", IF(mh!AC208&gt;99, "&gt;99", mh!AC208))), "-")</f>
        <v>-</v>
      </c>
      <c r="AD210" s="5" t="str">
        <f>IF(ISNUMBER(mh!AD208), IF(mh!AD208=-999,"NA",IF(mh!AD208&lt;1, "&lt;1", IF(mh!AD208&gt;99, "&gt;99", mh!AD208))), "-")</f>
        <v>-</v>
      </c>
      <c r="AE210" s="5" t="str">
        <f>IF(ISNUMBER(mh!AE208), IF(mh!AE208=-999,"NA",IF(mh!AE208&lt;1, "&lt;1", IF(mh!AE208&gt;99, "&gt;99", mh!AE208))), "-")</f>
        <v>-</v>
      </c>
      <c r="AF210" s="5" t="str">
        <f>IF(ISNUMBER(mh!AF208), IF(mh!AF208=-999,"NA",IF(mh!AF208&lt;1, "&lt;1", IF(mh!AF208&gt;99, "&gt;99", mh!AF208))), "-")</f>
        <v>-</v>
      </c>
      <c r="AG210" s="5" t="str">
        <f>IF(ISNUMBER(mh!AG208), IF(mh!AG208=-999,"NA",IF(mh!AG208&lt;1, "&lt;1", IF(mh!AG208&gt;99, "&gt;99", mh!AG208))), "-")</f>
        <v>-</v>
      </c>
      <c r="AH210" s="5" t="str">
        <f>IF(ISNUMBER(mh!AH208), IF(mh!AH208=-999,"NA",IF(mh!AH208&lt;1, "&lt;1", IF(mh!AH208&gt;99, "&gt;99", mh!AH208))), "-")</f>
        <v>-</v>
      </c>
      <c r="AI210" s="3">
        <f>IF(ISBLANK(mh!AI208), "", mh!AI208)</f>
        <v>207</v>
      </c>
    </row>
    <row r="211" spans="1:35" hidden="1" x14ac:dyDescent="0.25">
      <c r="A211" s="81" t="str">
        <f>IF(ISBLANK(mh!A209), "", mh!A209)</f>
        <v>Landlocked developing countries</v>
      </c>
      <c r="B211" s="2">
        <f>IF(ISBLANK(mh!B209), "", mh!B209)</f>
        <v>2007</v>
      </c>
      <c r="C211" s="70">
        <f>IF(ISBLANK(mh!C209), "-", mh!C209)</f>
        <v>96066.94677734375</v>
      </c>
      <c r="D211" s="7">
        <f>IF(ISBLANK(mh!D209), "-", mh!D209)</f>
        <v>28.334476470947266</v>
      </c>
      <c r="E211" s="89" t="str">
        <f>IF(ISNUMBER(mh!E209), IF(mh!E209=-999,"NA",IF(mh!E209&lt;1, "&lt;1", IF(mh!E209&gt;99, "&gt;99", mh!E209))), "-")</f>
        <v>-</v>
      </c>
      <c r="F211" s="89" t="str">
        <f>IF(ISNUMBER(mh!F209), IF(mh!F209=-999,"NA",IF(mh!F209&lt;1, "&lt;1", IF(mh!F209&gt;99, "&gt;99", mh!F209))), "-")</f>
        <v>-</v>
      </c>
      <c r="G211" s="89" t="str">
        <f>IF(ISNUMBER(mh!G209), IF(mh!G209=-999,"NA",IF(mh!G209&lt;1, "&lt;1", IF(mh!G209&gt;99, "&gt;99", mh!G209))), "-")</f>
        <v>-</v>
      </c>
      <c r="H211" s="89" t="str">
        <f>IF(ISNUMBER(mh!H209), IF(mh!H209=-999,"NA",IF(mh!H209&lt;1, "&lt;1", IF(mh!H209&gt;99, "&gt;99", mh!H209))), "-")</f>
        <v>-</v>
      </c>
      <c r="I211" s="5" t="str">
        <f>IF(ISNUMBER(mh!I209), IF(mh!I209=-999,"NA",IF(mh!I209&lt;1, "&lt;1", IF(mh!I209&gt;99, "&gt;99", mh!I209))), "-")</f>
        <v>-</v>
      </c>
      <c r="J211" s="5" t="str">
        <f>IF(ISNUMBER(mh!J209), IF(mh!J209=-999,"NA",IF(mh!J209&lt;1, "&lt;1", IF(mh!J209&gt;99, "&gt;99", mh!J209))), "-")</f>
        <v>-</v>
      </c>
      <c r="K211" s="89" t="str">
        <f>IF(ISNUMBER(mh!K209), IF(mh!K209=-999,"NA",IF(mh!K209&lt;1, "&lt;1", IF(mh!K209&gt;99, "&gt;99", mh!K209))), "-")</f>
        <v>-</v>
      </c>
      <c r="L211" s="89" t="str">
        <f>IF(ISNUMBER(mh!L209), IF(mh!L209=-999,"NA",IF(mh!L209&lt;1, "&lt;1", IF(mh!L209&gt;99, "&gt;99", mh!L209))), "-")</f>
        <v>-</v>
      </c>
      <c r="M211" s="89" t="str">
        <f>IF(ISNUMBER(mh!M209), IF(mh!M209=-999,"NA",IF(mh!M209&lt;1, "&lt;1", IF(mh!M209&gt;99, "&gt;99", mh!M209))), "-")</f>
        <v>-</v>
      </c>
      <c r="N211" s="89" t="str">
        <f>IF(ISNUMBER(mh!N209), IF(mh!N209=-999,"NA",IF(mh!N209&lt;1, "&lt;1", IF(mh!N209&gt;99, "&gt;99", mh!N209))), "-")</f>
        <v>-</v>
      </c>
      <c r="O211" s="5" t="str">
        <f>IF(ISNUMBER(mh!O209), IF(mh!O209=-999,"NA",IF(mh!O209&lt;1, "&lt;1", IF(mh!O209&gt;99, "&gt;99", mh!O209))), "-")</f>
        <v>-</v>
      </c>
      <c r="P211" s="5" t="str">
        <f>IF(ISNUMBER(mh!P209), IF(mh!P209=-999,"NA",IF(mh!P209&lt;1, "&lt;1", IF(mh!P209&gt;99, "&gt;99", mh!P209))), "-")</f>
        <v>-</v>
      </c>
      <c r="Q211" s="89" t="str">
        <f>IF(ISNUMBER(mh!Q209), IF(mh!Q209=-999,"NA",IF(mh!Q209&lt;1, "&lt;1", IF(mh!Q209&gt;99, "&gt;99", mh!Q209))), "-")</f>
        <v>-</v>
      </c>
      <c r="R211" s="89" t="str">
        <f>IF(ISNUMBER(mh!R209), IF(mh!R209=-999,"NA",IF(mh!R209&lt;1, "&lt;1", IF(mh!R209&gt;99, "&gt;99", mh!R209))), "-")</f>
        <v>-</v>
      </c>
      <c r="S211" s="89" t="str">
        <f>IF(ISNUMBER(mh!S209), IF(mh!S209=-999,"NA",IF(mh!S209&lt;1, "&lt;1", IF(mh!S209&gt;99, "&gt;99", mh!S209))), "-")</f>
        <v>-</v>
      </c>
      <c r="T211" s="89" t="str">
        <f>IF(ISNUMBER(mh!T209), IF(mh!T209=-999,"NA",IF(mh!T209&lt;1, "&lt;1", IF(mh!T209&gt;99, "&gt;99", mh!T209))), "-")</f>
        <v>-</v>
      </c>
      <c r="U211" s="5" t="str">
        <f>IF(ISNUMBER(mh!U209), IF(mh!U209=-999,"NA",IF(mh!U209&lt;1, "&lt;1", IF(mh!U209&gt;99, "&gt;99", mh!U209))), "-")</f>
        <v>-</v>
      </c>
      <c r="V211" s="5" t="str">
        <f>IF(ISNUMBER(mh!V209), IF(mh!V209=-999,"NA",IF(mh!V209&lt;1, "&lt;1", IF(mh!V209&gt;99, "&gt;99", mh!V209))), "-")</f>
        <v>-</v>
      </c>
      <c r="W211" s="2"/>
      <c r="X211" s="81" t="str">
        <f>IF(ISBLANK(mh!X209),"",mh!X209)</f>
        <v>Landlocked developing countries</v>
      </c>
      <c r="Y211" s="2">
        <f>IF(ISBLANK(mh!Y209),"",mh!Y209)</f>
        <v>2007</v>
      </c>
      <c r="Z211" s="5" t="str">
        <f>IF(ISNUMBER(mh!Z209), IF(mh!Z209=-999,"NA",IF(mh!Z209&lt;1, "&lt;1", IF(mh!Z209&gt;99, "&gt;99", mh!Z209))), "-")</f>
        <v>-</v>
      </c>
      <c r="AA211" s="5" t="str">
        <f>IF(ISNUMBER(mh!AA209), IF(mh!AA209=-999,"NA",IF(mh!AA209&lt;1, "&lt;1", IF(mh!AA209&gt;99, "&gt;99", mh!AA209))), "-")</f>
        <v>-</v>
      </c>
      <c r="AB211" s="5" t="str">
        <f>IF(ISNUMBER(mh!AB209), IF(mh!AB209=-999,"NA",IF(mh!AB209&lt;1, "&lt;1", IF(mh!AB209&gt;99, "&gt;99", mh!AB209))), "-")</f>
        <v>-</v>
      </c>
      <c r="AC211" s="5" t="str">
        <f>IF(ISNUMBER(mh!AC209), IF(mh!AC209=-999,"NA",IF(mh!AC209&lt;1, "&lt;1", IF(mh!AC209&gt;99, "&gt;99", mh!AC209))), "-")</f>
        <v>-</v>
      </c>
      <c r="AD211" s="5" t="str">
        <f>IF(ISNUMBER(mh!AD209), IF(mh!AD209=-999,"NA",IF(mh!AD209&lt;1, "&lt;1", IF(mh!AD209&gt;99, "&gt;99", mh!AD209))), "-")</f>
        <v>-</v>
      </c>
      <c r="AE211" s="5" t="str">
        <f>IF(ISNUMBER(mh!AE209), IF(mh!AE209=-999,"NA",IF(mh!AE209&lt;1, "&lt;1", IF(mh!AE209&gt;99, "&gt;99", mh!AE209))), "-")</f>
        <v>-</v>
      </c>
      <c r="AF211" s="5" t="str">
        <f>IF(ISNUMBER(mh!AF209), IF(mh!AF209=-999,"NA",IF(mh!AF209&lt;1, "&lt;1", IF(mh!AF209&gt;99, "&gt;99", mh!AF209))), "-")</f>
        <v>-</v>
      </c>
      <c r="AG211" s="5" t="str">
        <f>IF(ISNUMBER(mh!AG209), IF(mh!AG209=-999,"NA",IF(mh!AG209&lt;1, "&lt;1", IF(mh!AG209&gt;99, "&gt;99", mh!AG209))), "-")</f>
        <v>-</v>
      </c>
      <c r="AH211" s="5" t="str">
        <f>IF(ISNUMBER(mh!AH209), IF(mh!AH209=-999,"NA",IF(mh!AH209&lt;1, "&lt;1", IF(mh!AH209&gt;99, "&gt;99", mh!AH209))), "-")</f>
        <v>-</v>
      </c>
      <c r="AI211" s="3">
        <f>IF(ISBLANK(mh!AI209), "", mh!AI209)</f>
        <v>208</v>
      </c>
    </row>
    <row r="212" spans="1:35" hidden="1" x14ac:dyDescent="0.25">
      <c r="A212" s="81" t="str">
        <f>IF(ISBLANK(mh!A210), "", mh!A210)</f>
        <v>Landlocked developing countries</v>
      </c>
      <c r="B212" s="2">
        <f>IF(ISBLANK(mh!B210), "", mh!B210)</f>
        <v>2008</v>
      </c>
      <c r="C212" s="70">
        <f>IF(ISBLANK(mh!C210), "-", mh!C210)</f>
        <v>98568.339691162109</v>
      </c>
      <c r="D212" s="7">
        <f>IF(ISBLANK(mh!D210), "-", mh!D210)</f>
        <v>28.559688568115234</v>
      </c>
      <c r="E212" s="89" t="str">
        <f>IF(ISNUMBER(mh!E210), IF(mh!E210=-999,"NA",IF(mh!E210&lt;1, "&lt;1", IF(mh!E210&gt;99, "&gt;99", mh!E210))), "-")</f>
        <v>-</v>
      </c>
      <c r="F212" s="89" t="str">
        <f>IF(ISNUMBER(mh!F210), IF(mh!F210=-999,"NA",IF(mh!F210&lt;1, "&lt;1", IF(mh!F210&gt;99, "&gt;99", mh!F210))), "-")</f>
        <v>-</v>
      </c>
      <c r="G212" s="89" t="str">
        <f>IF(ISNUMBER(mh!G210), IF(mh!G210=-999,"NA",IF(mh!G210&lt;1, "&lt;1", IF(mh!G210&gt;99, "&gt;99", mh!G210))), "-")</f>
        <v>-</v>
      </c>
      <c r="H212" s="89" t="str">
        <f>IF(ISNUMBER(mh!H210), IF(mh!H210=-999,"NA",IF(mh!H210&lt;1, "&lt;1", IF(mh!H210&gt;99, "&gt;99", mh!H210))), "-")</f>
        <v>-</v>
      </c>
      <c r="I212" s="5" t="str">
        <f>IF(ISNUMBER(mh!I210), IF(mh!I210=-999,"NA",IF(mh!I210&lt;1, "&lt;1", IF(mh!I210&gt;99, "&gt;99", mh!I210))), "-")</f>
        <v>-</v>
      </c>
      <c r="J212" s="5" t="str">
        <f>IF(ISNUMBER(mh!J210), IF(mh!J210=-999,"NA",IF(mh!J210&lt;1, "&lt;1", IF(mh!J210&gt;99, "&gt;99", mh!J210))), "-")</f>
        <v>-</v>
      </c>
      <c r="K212" s="89" t="str">
        <f>IF(ISNUMBER(mh!K210), IF(mh!K210=-999,"NA",IF(mh!K210&lt;1, "&lt;1", IF(mh!K210&gt;99, "&gt;99", mh!K210))), "-")</f>
        <v>-</v>
      </c>
      <c r="L212" s="89" t="str">
        <f>IF(ISNUMBER(mh!L210), IF(mh!L210=-999,"NA",IF(mh!L210&lt;1, "&lt;1", IF(mh!L210&gt;99, "&gt;99", mh!L210))), "-")</f>
        <v>-</v>
      </c>
      <c r="M212" s="89" t="str">
        <f>IF(ISNUMBER(mh!M210), IF(mh!M210=-999,"NA",IF(mh!M210&lt;1, "&lt;1", IF(mh!M210&gt;99, "&gt;99", mh!M210))), "-")</f>
        <v>-</v>
      </c>
      <c r="N212" s="89" t="str">
        <f>IF(ISNUMBER(mh!N210), IF(mh!N210=-999,"NA",IF(mh!N210&lt;1, "&lt;1", IF(mh!N210&gt;99, "&gt;99", mh!N210))), "-")</f>
        <v>-</v>
      </c>
      <c r="O212" s="5" t="str">
        <f>IF(ISNUMBER(mh!O210), IF(mh!O210=-999,"NA",IF(mh!O210&lt;1, "&lt;1", IF(mh!O210&gt;99, "&gt;99", mh!O210))), "-")</f>
        <v>-</v>
      </c>
      <c r="P212" s="5" t="str">
        <f>IF(ISNUMBER(mh!P210), IF(mh!P210=-999,"NA",IF(mh!P210&lt;1, "&lt;1", IF(mh!P210&gt;99, "&gt;99", mh!P210))), "-")</f>
        <v>-</v>
      </c>
      <c r="Q212" s="89" t="str">
        <f>IF(ISNUMBER(mh!Q210), IF(mh!Q210=-999,"NA",IF(mh!Q210&lt;1, "&lt;1", IF(mh!Q210&gt;99, "&gt;99", mh!Q210))), "-")</f>
        <v>-</v>
      </c>
      <c r="R212" s="89" t="str">
        <f>IF(ISNUMBER(mh!R210), IF(mh!R210=-999,"NA",IF(mh!R210&lt;1, "&lt;1", IF(mh!R210&gt;99, "&gt;99", mh!R210))), "-")</f>
        <v>-</v>
      </c>
      <c r="S212" s="89" t="str">
        <f>IF(ISNUMBER(mh!S210), IF(mh!S210=-999,"NA",IF(mh!S210&lt;1, "&lt;1", IF(mh!S210&gt;99, "&gt;99", mh!S210))), "-")</f>
        <v>-</v>
      </c>
      <c r="T212" s="89" t="str">
        <f>IF(ISNUMBER(mh!T210), IF(mh!T210=-999,"NA",IF(mh!T210&lt;1, "&lt;1", IF(mh!T210&gt;99, "&gt;99", mh!T210))), "-")</f>
        <v>-</v>
      </c>
      <c r="U212" s="5" t="str">
        <f>IF(ISNUMBER(mh!U210), IF(mh!U210=-999,"NA",IF(mh!U210&lt;1, "&lt;1", IF(mh!U210&gt;99, "&gt;99", mh!U210))), "-")</f>
        <v>-</v>
      </c>
      <c r="V212" s="5" t="str">
        <f>IF(ISNUMBER(mh!V210), IF(mh!V210=-999,"NA",IF(mh!V210&lt;1, "&lt;1", IF(mh!V210&gt;99, "&gt;99", mh!V210))), "-")</f>
        <v>-</v>
      </c>
      <c r="W212" s="2"/>
      <c r="X212" s="81" t="str">
        <f>IF(ISBLANK(mh!X210),"",mh!X210)</f>
        <v>Landlocked developing countries</v>
      </c>
      <c r="Y212" s="2">
        <f>IF(ISBLANK(mh!Y210),"",mh!Y210)</f>
        <v>2008</v>
      </c>
      <c r="Z212" s="5" t="str">
        <f>IF(ISNUMBER(mh!Z210), IF(mh!Z210=-999,"NA",IF(mh!Z210&lt;1, "&lt;1", IF(mh!Z210&gt;99, "&gt;99", mh!Z210))), "-")</f>
        <v>-</v>
      </c>
      <c r="AA212" s="5" t="str">
        <f>IF(ISNUMBER(mh!AA210), IF(mh!AA210=-999,"NA",IF(mh!AA210&lt;1, "&lt;1", IF(mh!AA210&gt;99, "&gt;99", mh!AA210))), "-")</f>
        <v>-</v>
      </c>
      <c r="AB212" s="5" t="str">
        <f>IF(ISNUMBER(mh!AB210), IF(mh!AB210=-999,"NA",IF(mh!AB210&lt;1, "&lt;1", IF(mh!AB210&gt;99, "&gt;99", mh!AB210))), "-")</f>
        <v>-</v>
      </c>
      <c r="AC212" s="5" t="str">
        <f>IF(ISNUMBER(mh!AC210), IF(mh!AC210=-999,"NA",IF(mh!AC210&lt;1, "&lt;1", IF(mh!AC210&gt;99, "&gt;99", mh!AC210))), "-")</f>
        <v>-</v>
      </c>
      <c r="AD212" s="5" t="str">
        <f>IF(ISNUMBER(mh!AD210), IF(mh!AD210=-999,"NA",IF(mh!AD210&lt;1, "&lt;1", IF(mh!AD210&gt;99, "&gt;99", mh!AD210))), "-")</f>
        <v>-</v>
      </c>
      <c r="AE212" s="5" t="str">
        <f>IF(ISNUMBER(mh!AE210), IF(mh!AE210=-999,"NA",IF(mh!AE210&lt;1, "&lt;1", IF(mh!AE210&gt;99, "&gt;99", mh!AE210))), "-")</f>
        <v>-</v>
      </c>
      <c r="AF212" s="5" t="str">
        <f>IF(ISNUMBER(mh!AF210), IF(mh!AF210=-999,"NA",IF(mh!AF210&lt;1, "&lt;1", IF(mh!AF210&gt;99, "&gt;99", mh!AF210))), "-")</f>
        <v>-</v>
      </c>
      <c r="AG212" s="5" t="str">
        <f>IF(ISNUMBER(mh!AG210), IF(mh!AG210=-999,"NA",IF(mh!AG210&lt;1, "&lt;1", IF(mh!AG210&gt;99, "&gt;99", mh!AG210))), "-")</f>
        <v>-</v>
      </c>
      <c r="AH212" s="5" t="str">
        <f>IF(ISNUMBER(mh!AH210), IF(mh!AH210=-999,"NA",IF(mh!AH210&lt;1, "&lt;1", IF(mh!AH210&gt;99, "&gt;99", mh!AH210))), "-")</f>
        <v>-</v>
      </c>
      <c r="AI212" s="3">
        <f>IF(ISBLANK(mh!AI210), "", mh!AI210)</f>
        <v>209</v>
      </c>
    </row>
    <row r="213" spans="1:35" hidden="1" x14ac:dyDescent="0.25">
      <c r="A213" s="81" t="str">
        <f>IF(ISBLANK(mh!A211), "", mh!A211)</f>
        <v>Landlocked developing countries</v>
      </c>
      <c r="B213" s="2">
        <f>IF(ISBLANK(mh!B211), "", mh!B211)</f>
        <v>2009</v>
      </c>
      <c r="C213" s="70">
        <f>IF(ISBLANK(mh!C211), "-", mh!C211)</f>
        <v>101216.68815612793</v>
      </c>
      <c r="D213" s="7">
        <f>IF(ISBLANK(mh!D211), "-", mh!D211)</f>
        <v>28.783130645751953</v>
      </c>
      <c r="E213" s="89" t="str">
        <f>IF(ISNUMBER(mh!E211), IF(mh!E211=-999,"NA",IF(mh!E211&lt;1, "&lt;1", IF(mh!E211&gt;99, "&gt;99", mh!E211))), "-")</f>
        <v>-</v>
      </c>
      <c r="F213" s="89" t="str">
        <f>IF(ISNUMBER(mh!F211), IF(mh!F211=-999,"NA",IF(mh!F211&lt;1, "&lt;1", IF(mh!F211&gt;99, "&gt;99", mh!F211))), "-")</f>
        <v>-</v>
      </c>
      <c r="G213" s="89" t="str">
        <f>IF(ISNUMBER(mh!G211), IF(mh!G211=-999,"NA",IF(mh!G211&lt;1, "&lt;1", IF(mh!G211&gt;99, "&gt;99", mh!G211))), "-")</f>
        <v>-</v>
      </c>
      <c r="H213" s="89" t="str">
        <f>IF(ISNUMBER(mh!H211), IF(mh!H211=-999,"NA",IF(mh!H211&lt;1, "&lt;1", IF(mh!H211&gt;99, "&gt;99", mh!H211))), "-")</f>
        <v>-</v>
      </c>
      <c r="I213" s="5" t="str">
        <f>IF(ISNUMBER(mh!I211), IF(mh!I211=-999,"NA",IF(mh!I211&lt;1, "&lt;1", IF(mh!I211&gt;99, "&gt;99", mh!I211))), "-")</f>
        <v>-</v>
      </c>
      <c r="J213" s="5" t="str">
        <f>IF(ISNUMBER(mh!J211), IF(mh!J211=-999,"NA",IF(mh!J211&lt;1, "&lt;1", IF(mh!J211&gt;99, "&gt;99", mh!J211))), "-")</f>
        <v>-</v>
      </c>
      <c r="K213" s="89" t="str">
        <f>IF(ISNUMBER(mh!K211), IF(mh!K211=-999,"NA",IF(mh!K211&lt;1, "&lt;1", IF(mh!K211&gt;99, "&gt;99", mh!K211))), "-")</f>
        <v>-</v>
      </c>
      <c r="L213" s="89" t="str">
        <f>IF(ISNUMBER(mh!L211), IF(mh!L211=-999,"NA",IF(mh!L211&lt;1, "&lt;1", IF(mh!L211&gt;99, "&gt;99", mh!L211))), "-")</f>
        <v>-</v>
      </c>
      <c r="M213" s="89" t="str">
        <f>IF(ISNUMBER(mh!M211), IF(mh!M211=-999,"NA",IF(mh!M211&lt;1, "&lt;1", IF(mh!M211&gt;99, "&gt;99", mh!M211))), "-")</f>
        <v>-</v>
      </c>
      <c r="N213" s="89" t="str">
        <f>IF(ISNUMBER(mh!N211), IF(mh!N211=-999,"NA",IF(mh!N211&lt;1, "&lt;1", IF(mh!N211&gt;99, "&gt;99", mh!N211))), "-")</f>
        <v>-</v>
      </c>
      <c r="O213" s="5" t="str">
        <f>IF(ISNUMBER(mh!O211), IF(mh!O211=-999,"NA",IF(mh!O211&lt;1, "&lt;1", IF(mh!O211&gt;99, "&gt;99", mh!O211))), "-")</f>
        <v>-</v>
      </c>
      <c r="P213" s="5" t="str">
        <f>IF(ISNUMBER(mh!P211), IF(mh!P211=-999,"NA",IF(mh!P211&lt;1, "&lt;1", IF(mh!P211&gt;99, "&gt;99", mh!P211))), "-")</f>
        <v>-</v>
      </c>
      <c r="Q213" s="89" t="str">
        <f>IF(ISNUMBER(mh!Q211), IF(mh!Q211=-999,"NA",IF(mh!Q211&lt;1, "&lt;1", IF(mh!Q211&gt;99, "&gt;99", mh!Q211))), "-")</f>
        <v>-</v>
      </c>
      <c r="R213" s="89" t="str">
        <f>IF(ISNUMBER(mh!R211), IF(mh!R211=-999,"NA",IF(mh!R211&lt;1, "&lt;1", IF(mh!R211&gt;99, "&gt;99", mh!R211))), "-")</f>
        <v>-</v>
      </c>
      <c r="S213" s="89" t="str">
        <f>IF(ISNUMBER(mh!S211), IF(mh!S211=-999,"NA",IF(mh!S211&lt;1, "&lt;1", IF(mh!S211&gt;99, "&gt;99", mh!S211))), "-")</f>
        <v>-</v>
      </c>
      <c r="T213" s="89" t="str">
        <f>IF(ISNUMBER(mh!T211), IF(mh!T211=-999,"NA",IF(mh!T211&lt;1, "&lt;1", IF(mh!T211&gt;99, "&gt;99", mh!T211))), "-")</f>
        <v>-</v>
      </c>
      <c r="U213" s="5" t="str">
        <f>IF(ISNUMBER(mh!U211), IF(mh!U211=-999,"NA",IF(mh!U211&lt;1, "&lt;1", IF(mh!U211&gt;99, "&gt;99", mh!U211))), "-")</f>
        <v>-</v>
      </c>
      <c r="V213" s="5" t="str">
        <f>IF(ISNUMBER(mh!V211), IF(mh!V211=-999,"NA",IF(mh!V211&lt;1, "&lt;1", IF(mh!V211&gt;99, "&gt;99", mh!V211))), "-")</f>
        <v>-</v>
      </c>
      <c r="W213" s="2"/>
      <c r="X213" s="81" t="str">
        <f>IF(ISBLANK(mh!X211),"",mh!X211)</f>
        <v>Landlocked developing countries</v>
      </c>
      <c r="Y213" s="2">
        <f>IF(ISBLANK(mh!Y211),"",mh!Y211)</f>
        <v>2009</v>
      </c>
      <c r="Z213" s="5" t="str">
        <f>IF(ISNUMBER(mh!Z211), IF(mh!Z211=-999,"NA",IF(mh!Z211&lt;1, "&lt;1", IF(mh!Z211&gt;99, "&gt;99", mh!Z211))), "-")</f>
        <v>-</v>
      </c>
      <c r="AA213" s="5" t="str">
        <f>IF(ISNUMBER(mh!AA211), IF(mh!AA211=-999,"NA",IF(mh!AA211&lt;1, "&lt;1", IF(mh!AA211&gt;99, "&gt;99", mh!AA211))), "-")</f>
        <v>-</v>
      </c>
      <c r="AB213" s="5" t="str">
        <f>IF(ISNUMBER(mh!AB211), IF(mh!AB211=-999,"NA",IF(mh!AB211&lt;1, "&lt;1", IF(mh!AB211&gt;99, "&gt;99", mh!AB211))), "-")</f>
        <v>-</v>
      </c>
      <c r="AC213" s="5" t="str">
        <f>IF(ISNUMBER(mh!AC211), IF(mh!AC211=-999,"NA",IF(mh!AC211&lt;1, "&lt;1", IF(mh!AC211&gt;99, "&gt;99", mh!AC211))), "-")</f>
        <v>-</v>
      </c>
      <c r="AD213" s="5" t="str">
        <f>IF(ISNUMBER(mh!AD211), IF(mh!AD211=-999,"NA",IF(mh!AD211&lt;1, "&lt;1", IF(mh!AD211&gt;99, "&gt;99", mh!AD211))), "-")</f>
        <v>-</v>
      </c>
      <c r="AE213" s="5" t="str">
        <f>IF(ISNUMBER(mh!AE211), IF(mh!AE211=-999,"NA",IF(mh!AE211&lt;1, "&lt;1", IF(mh!AE211&gt;99, "&gt;99", mh!AE211))), "-")</f>
        <v>-</v>
      </c>
      <c r="AF213" s="5" t="str">
        <f>IF(ISNUMBER(mh!AF211), IF(mh!AF211=-999,"NA",IF(mh!AF211&lt;1, "&lt;1", IF(mh!AF211&gt;99, "&gt;99", mh!AF211))), "-")</f>
        <v>-</v>
      </c>
      <c r="AG213" s="5" t="str">
        <f>IF(ISNUMBER(mh!AG211), IF(mh!AG211=-999,"NA",IF(mh!AG211&lt;1, "&lt;1", IF(mh!AG211&gt;99, "&gt;99", mh!AG211))), "-")</f>
        <v>-</v>
      </c>
      <c r="AH213" s="5" t="str">
        <f>IF(ISNUMBER(mh!AH211), IF(mh!AH211=-999,"NA",IF(mh!AH211&lt;1, "&lt;1", IF(mh!AH211&gt;99, "&gt;99", mh!AH211))), "-")</f>
        <v>-</v>
      </c>
      <c r="AI213" s="3">
        <f>IF(ISBLANK(mh!AI211), "", mh!AI211)</f>
        <v>210</v>
      </c>
    </row>
    <row r="214" spans="1:35" hidden="1" x14ac:dyDescent="0.25">
      <c r="A214" s="81" t="str">
        <f>IF(ISBLANK(mh!A212), "", mh!A212)</f>
        <v>Landlocked developing countries</v>
      </c>
      <c r="B214" s="2">
        <f>IF(ISBLANK(mh!B212), "", mh!B212)</f>
        <v>2010</v>
      </c>
      <c r="C214" s="70">
        <f>IF(ISBLANK(mh!C212), "-", mh!C212)</f>
        <v>103896.23008728027</v>
      </c>
      <c r="D214" s="7">
        <f>IF(ISBLANK(mh!D212), "-", mh!D212)</f>
        <v>29.021368026733398</v>
      </c>
      <c r="E214" s="89" t="str">
        <f>IF(ISNUMBER(mh!E212), IF(mh!E212=-999,"NA",IF(mh!E212&lt;1, "&lt;1", IF(mh!E212&gt;99, "&gt;99", mh!E212))), "-")</f>
        <v>-</v>
      </c>
      <c r="F214" s="89" t="str">
        <f>IF(ISNUMBER(mh!F212), IF(mh!F212=-999,"NA",IF(mh!F212&lt;1, "&lt;1", IF(mh!F212&gt;99, "&gt;99", mh!F212))), "-")</f>
        <v>-</v>
      </c>
      <c r="G214" s="89" t="str">
        <f>IF(ISNUMBER(mh!G212), IF(mh!G212=-999,"NA",IF(mh!G212&lt;1, "&lt;1", IF(mh!G212&gt;99, "&gt;99", mh!G212))), "-")</f>
        <v>-</v>
      </c>
      <c r="H214" s="89" t="str">
        <f>IF(ISNUMBER(mh!H212), IF(mh!H212=-999,"NA",IF(mh!H212&lt;1, "&lt;1", IF(mh!H212&gt;99, "&gt;99", mh!H212))), "-")</f>
        <v>-</v>
      </c>
      <c r="I214" s="5" t="str">
        <f>IF(ISNUMBER(mh!I212), IF(mh!I212=-999,"NA",IF(mh!I212&lt;1, "&lt;1", IF(mh!I212&gt;99, "&gt;99", mh!I212))), "-")</f>
        <v>-</v>
      </c>
      <c r="J214" s="5" t="str">
        <f>IF(ISNUMBER(mh!J212), IF(mh!J212=-999,"NA",IF(mh!J212&lt;1, "&lt;1", IF(mh!J212&gt;99, "&gt;99", mh!J212))), "-")</f>
        <v>-</v>
      </c>
      <c r="K214" s="89" t="str">
        <f>IF(ISNUMBER(mh!K212), IF(mh!K212=-999,"NA",IF(mh!K212&lt;1, "&lt;1", IF(mh!K212&gt;99, "&gt;99", mh!K212))), "-")</f>
        <v>-</v>
      </c>
      <c r="L214" s="89" t="str">
        <f>IF(ISNUMBER(mh!L212), IF(mh!L212=-999,"NA",IF(mh!L212&lt;1, "&lt;1", IF(mh!L212&gt;99, "&gt;99", mh!L212))), "-")</f>
        <v>-</v>
      </c>
      <c r="M214" s="89" t="str">
        <f>IF(ISNUMBER(mh!M212), IF(mh!M212=-999,"NA",IF(mh!M212&lt;1, "&lt;1", IF(mh!M212&gt;99, "&gt;99", mh!M212))), "-")</f>
        <v>-</v>
      </c>
      <c r="N214" s="89" t="str">
        <f>IF(ISNUMBER(mh!N212), IF(mh!N212=-999,"NA",IF(mh!N212&lt;1, "&lt;1", IF(mh!N212&gt;99, "&gt;99", mh!N212))), "-")</f>
        <v>-</v>
      </c>
      <c r="O214" s="5" t="str">
        <f>IF(ISNUMBER(mh!O212), IF(mh!O212=-999,"NA",IF(mh!O212&lt;1, "&lt;1", IF(mh!O212&gt;99, "&gt;99", mh!O212))), "-")</f>
        <v>-</v>
      </c>
      <c r="P214" s="5" t="str">
        <f>IF(ISNUMBER(mh!P212), IF(mh!P212=-999,"NA",IF(mh!P212&lt;1, "&lt;1", IF(mh!P212&gt;99, "&gt;99", mh!P212))), "-")</f>
        <v>-</v>
      </c>
      <c r="Q214" s="89" t="str">
        <f>IF(ISNUMBER(mh!Q212), IF(mh!Q212=-999,"NA",IF(mh!Q212&lt;1, "&lt;1", IF(mh!Q212&gt;99, "&gt;99", mh!Q212))), "-")</f>
        <v>-</v>
      </c>
      <c r="R214" s="89" t="str">
        <f>IF(ISNUMBER(mh!R212), IF(mh!R212=-999,"NA",IF(mh!R212&lt;1, "&lt;1", IF(mh!R212&gt;99, "&gt;99", mh!R212))), "-")</f>
        <v>-</v>
      </c>
      <c r="S214" s="89" t="str">
        <f>IF(ISNUMBER(mh!S212), IF(mh!S212=-999,"NA",IF(mh!S212&lt;1, "&lt;1", IF(mh!S212&gt;99, "&gt;99", mh!S212))), "-")</f>
        <v>-</v>
      </c>
      <c r="T214" s="89" t="str">
        <f>IF(ISNUMBER(mh!T212), IF(mh!T212=-999,"NA",IF(mh!T212&lt;1, "&lt;1", IF(mh!T212&gt;99, "&gt;99", mh!T212))), "-")</f>
        <v>-</v>
      </c>
      <c r="U214" s="5" t="str">
        <f>IF(ISNUMBER(mh!U212), IF(mh!U212=-999,"NA",IF(mh!U212&lt;1, "&lt;1", IF(mh!U212&gt;99, "&gt;99", mh!U212))), "-")</f>
        <v>-</v>
      </c>
      <c r="V214" s="5" t="str">
        <f>IF(ISNUMBER(mh!V212), IF(mh!V212=-999,"NA",IF(mh!V212&lt;1, "&lt;1", IF(mh!V212&gt;99, "&gt;99", mh!V212))), "-")</f>
        <v>-</v>
      </c>
      <c r="W214" s="2"/>
      <c r="X214" s="81" t="str">
        <f>IF(ISBLANK(mh!X212),"",mh!X212)</f>
        <v>Landlocked developing countries</v>
      </c>
      <c r="Y214" s="2">
        <f>IF(ISBLANK(mh!Y212),"",mh!Y212)</f>
        <v>2010</v>
      </c>
      <c r="Z214" s="5" t="str">
        <f>IF(ISNUMBER(mh!Z212), IF(mh!Z212=-999,"NA",IF(mh!Z212&lt;1, "&lt;1", IF(mh!Z212&gt;99, "&gt;99", mh!Z212))), "-")</f>
        <v>-</v>
      </c>
      <c r="AA214" s="5" t="str">
        <f>IF(ISNUMBER(mh!AA212), IF(mh!AA212=-999,"NA",IF(mh!AA212&lt;1, "&lt;1", IF(mh!AA212&gt;99, "&gt;99", mh!AA212))), "-")</f>
        <v>-</v>
      </c>
      <c r="AB214" s="5" t="str">
        <f>IF(ISNUMBER(mh!AB212), IF(mh!AB212=-999,"NA",IF(mh!AB212&lt;1, "&lt;1", IF(mh!AB212&gt;99, "&gt;99", mh!AB212))), "-")</f>
        <v>-</v>
      </c>
      <c r="AC214" s="5" t="str">
        <f>IF(ISNUMBER(mh!AC212), IF(mh!AC212=-999,"NA",IF(mh!AC212&lt;1, "&lt;1", IF(mh!AC212&gt;99, "&gt;99", mh!AC212))), "-")</f>
        <v>-</v>
      </c>
      <c r="AD214" s="5" t="str">
        <f>IF(ISNUMBER(mh!AD212), IF(mh!AD212=-999,"NA",IF(mh!AD212&lt;1, "&lt;1", IF(mh!AD212&gt;99, "&gt;99", mh!AD212))), "-")</f>
        <v>-</v>
      </c>
      <c r="AE214" s="5" t="str">
        <f>IF(ISNUMBER(mh!AE212), IF(mh!AE212=-999,"NA",IF(mh!AE212&lt;1, "&lt;1", IF(mh!AE212&gt;99, "&gt;99", mh!AE212))), "-")</f>
        <v>-</v>
      </c>
      <c r="AF214" s="5" t="str">
        <f>IF(ISNUMBER(mh!AF212), IF(mh!AF212=-999,"NA",IF(mh!AF212&lt;1, "&lt;1", IF(mh!AF212&gt;99, "&gt;99", mh!AF212))), "-")</f>
        <v>-</v>
      </c>
      <c r="AG214" s="5" t="str">
        <f>IF(ISNUMBER(mh!AG212), IF(mh!AG212=-999,"NA",IF(mh!AG212&lt;1, "&lt;1", IF(mh!AG212&gt;99, "&gt;99", mh!AG212))), "-")</f>
        <v>-</v>
      </c>
      <c r="AH214" s="5" t="str">
        <f>IF(ISNUMBER(mh!AH212), IF(mh!AH212=-999,"NA",IF(mh!AH212&lt;1, "&lt;1", IF(mh!AH212&gt;99, "&gt;99", mh!AH212))), "-")</f>
        <v>-</v>
      </c>
      <c r="AI214" s="3">
        <f>IF(ISBLANK(mh!AI212), "", mh!AI212)</f>
        <v>211</v>
      </c>
    </row>
    <row r="215" spans="1:35" hidden="1" x14ac:dyDescent="0.25">
      <c r="A215" s="81" t="str">
        <f>IF(ISBLANK(mh!A213), "", mh!A213)</f>
        <v>Landlocked developing countries</v>
      </c>
      <c r="B215" s="2">
        <f>IF(ISBLANK(mh!B213), "", mh!B213)</f>
        <v>2011</v>
      </c>
      <c r="C215" s="70">
        <f>IF(ISBLANK(mh!C213), "-", mh!C213)</f>
        <v>106640.10786437988</v>
      </c>
      <c r="D215" s="7">
        <f>IF(ISBLANK(mh!D213), "-", mh!D213)</f>
        <v>28.987245559692383</v>
      </c>
      <c r="E215" s="89" t="str">
        <f>IF(ISNUMBER(mh!E213), IF(mh!E213=-999,"NA",IF(mh!E213&lt;1, "&lt;1", IF(mh!E213&gt;99, "&gt;99", mh!E213))), "-")</f>
        <v>-</v>
      </c>
      <c r="F215" s="89" t="str">
        <f>IF(ISNUMBER(mh!F213), IF(mh!F213=-999,"NA",IF(mh!F213&lt;1, "&lt;1", IF(mh!F213&gt;99, "&gt;99", mh!F213))), "-")</f>
        <v>-</v>
      </c>
      <c r="G215" s="89" t="str">
        <f>IF(ISNUMBER(mh!G213), IF(mh!G213=-999,"NA",IF(mh!G213&lt;1, "&lt;1", IF(mh!G213&gt;99, "&gt;99", mh!G213))), "-")</f>
        <v>-</v>
      </c>
      <c r="H215" s="89" t="str">
        <f>IF(ISNUMBER(mh!H213), IF(mh!H213=-999,"NA",IF(mh!H213&lt;1, "&lt;1", IF(mh!H213&gt;99, "&gt;99", mh!H213))), "-")</f>
        <v>-</v>
      </c>
      <c r="I215" s="5" t="str">
        <f>IF(ISNUMBER(mh!I213), IF(mh!I213=-999,"NA",IF(mh!I213&lt;1, "&lt;1", IF(mh!I213&gt;99, "&gt;99", mh!I213))), "-")</f>
        <v>-</v>
      </c>
      <c r="J215" s="5" t="str">
        <f>IF(ISNUMBER(mh!J213), IF(mh!J213=-999,"NA",IF(mh!J213&lt;1, "&lt;1", IF(mh!J213&gt;99, "&gt;99", mh!J213))), "-")</f>
        <v>-</v>
      </c>
      <c r="K215" s="89" t="str">
        <f>IF(ISNUMBER(mh!K213), IF(mh!K213=-999,"NA",IF(mh!K213&lt;1, "&lt;1", IF(mh!K213&gt;99, "&gt;99", mh!K213))), "-")</f>
        <v>-</v>
      </c>
      <c r="L215" s="89" t="str">
        <f>IF(ISNUMBER(mh!L213), IF(mh!L213=-999,"NA",IF(mh!L213&lt;1, "&lt;1", IF(mh!L213&gt;99, "&gt;99", mh!L213))), "-")</f>
        <v>-</v>
      </c>
      <c r="M215" s="89" t="str">
        <f>IF(ISNUMBER(mh!M213), IF(mh!M213=-999,"NA",IF(mh!M213&lt;1, "&lt;1", IF(mh!M213&gt;99, "&gt;99", mh!M213))), "-")</f>
        <v>-</v>
      </c>
      <c r="N215" s="89" t="str">
        <f>IF(ISNUMBER(mh!N213), IF(mh!N213=-999,"NA",IF(mh!N213&lt;1, "&lt;1", IF(mh!N213&gt;99, "&gt;99", mh!N213))), "-")</f>
        <v>-</v>
      </c>
      <c r="O215" s="5" t="str">
        <f>IF(ISNUMBER(mh!O213), IF(mh!O213=-999,"NA",IF(mh!O213&lt;1, "&lt;1", IF(mh!O213&gt;99, "&gt;99", mh!O213))), "-")</f>
        <v>-</v>
      </c>
      <c r="P215" s="5" t="str">
        <f>IF(ISNUMBER(mh!P213), IF(mh!P213=-999,"NA",IF(mh!P213&lt;1, "&lt;1", IF(mh!P213&gt;99, "&gt;99", mh!P213))), "-")</f>
        <v>-</v>
      </c>
      <c r="Q215" s="89" t="str">
        <f>IF(ISNUMBER(mh!Q213), IF(mh!Q213=-999,"NA",IF(mh!Q213&lt;1, "&lt;1", IF(mh!Q213&gt;99, "&gt;99", mh!Q213))), "-")</f>
        <v>-</v>
      </c>
      <c r="R215" s="89" t="str">
        <f>IF(ISNUMBER(mh!R213), IF(mh!R213=-999,"NA",IF(mh!R213&lt;1, "&lt;1", IF(mh!R213&gt;99, "&gt;99", mh!R213))), "-")</f>
        <v>-</v>
      </c>
      <c r="S215" s="89" t="str">
        <f>IF(ISNUMBER(mh!S213), IF(mh!S213=-999,"NA",IF(mh!S213&lt;1, "&lt;1", IF(mh!S213&gt;99, "&gt;99", mh!S213))), "-")</f>
        <v>-</v>
      </c>
      <c r="T215" s="89" t="str">
        <f>IF(ISNUMBER(mh!T213), IF(mh!T213=-999,"NA",IF(mh!T213&lt;1, "&lt;1", IF(mh!T213&gt;99, "&gt;99", mh!T213))), "-")</f>
        <v>-</v>
      </c>
      <c r="U215" s="5" t="str">
        <f>IF(ISNUMBER(mh!U213), IF(mh!U213=-999,"NA",IF(mh!U213&lt;1, "&lt;1", IF(mh!U213&gt;99, "&gt;99", mh!U213))), "-")</f>
        <v>-</v>
      </c>
      <c r="V215" s="5" t="str">
        <f>IF(ISNUMBER(mh!V213), IF(mh!V213=-999,"NA",IF(mh!V213&lt;1, "&lt;1", IF(mh!V213&gt;99, "&gt;99", mh!V213))), "-")</f>
        <v>-</v>
      </c>
      <c r="W215" s="2"/>
      <c r="X215" s="81" t="str">
        <f>IF(ISBLANK(mh!X213),"",mh!X213)</f>
        <v>Landlocked developing countries</v>
      </c>
      <c r="Y215" s="2">
        <f>IF(ISBLANK(mh!Y213),"",mh!Y213)</f>
        <v>2011</v>
      </c>
      <c r="Z215" s="5" t="str">
        <f>IF(ISNUMBER(mh!Z213), IF(mh!Z213=-999,"NA",IF(mh!Z213&lt;1, "&lt;1", IF(mh!Z213&gt;99, "&gt;99", mh!Z213))), "-")</f>
        <v>-</v>
      </c>
      <c r="AA215" s="5" t="str">
        <f>IF(ISNUMBER(mh!AA213), IF(mh!AA213=-999,"NA",IF(mh!AA213&lt;1, "&lt;1", IF(mh!AA213&gt;99, "&gt;99", mh!AA213))), "-")</f>
        <v>-</v>
      </c>
      <c r="AB215" s="5" t="str">
        <f>IF(ISNUMBER(mh!AB213), IF(mh!AB213=-999,"NA",IF(mh!AB213&lt;1, "&lt;1", IF(mh!AB213&gt;99, "&gt;99", mh!AB213))), "-")</f>
        <v>-</v>
      </c>
      <c r="AC215" s="5" t="str">
        <f>IF(ISNUMBER(mh!AC213), IF(mh!AC213=-999,"NA",IF(mh!AC213&lt;1, "&lt;1", IF(mh!AC213&gt;99, "&gt;99", mh!AC213))), "-")</f>
        <v>-</v>
      </c>
      <c r="AD215" s="5" t="str">
        <f>IF(ISNUMBER(mh!AD213), IF(mh!AD213=-999,"NA",IF(mh!AD213&lt;1, "&lt;1", IF(mh!AD213&gt;99, "&gt;99", mh!AD213))), "-")</f>
        <v>-</v>
      </c>
      <c r="AE215" s="5" t="str">
        <f>IF(ISNUMBER(mh!AE213), IF(mh!AE213=-999,"NA",IF(mh!AE213&lt;1, "&lt;1", IF(mh!AE213&gt;99, "&gt;99", mh!AE213))), "-")</f>
        <v>-</v>
      </c>
      <c r="AF215" s="5" t="str">
        <f>IF(ISNUMBER(mh!AF213), IF(mh!AF213=-999,"NA",IF(mh!AF213&lt;1, "&lt;1", IF(mh!AF213&gt;99, "&gt;99", mh!AF213))), "-")</f>
        <v>-</v>
      </c>
      <c r="AG215" s="5" t="str">
        <f>IF(ISNUMBER(mh!AG213), IF(mh!AG213=-999,"NA",IF(mh!AG213&lt;1, "&lt;1", IF(mh!AG213&gt;99, "&gt;99", mh!AG213))), "-")</f>
        <v>-</v>
      </c>
      <c r="AH215" s="5" t="str">
        <f>IF(ISNUMBER(mh!AH213), IF(mh!AH213=-999,"NA",IF(mh!AH213&lt;1, "&lt;1", IF(mh!AH213&gt;99, "&gt;99", mh!AH213))), "-")</f>
        <v>-</v>
      </c>
      <c r="AI215" s="3">
        <f>IF(ISBLANK(mh!AI213), "", mh!AI213)</f>
        <v>212</v>
      </c>
    </row>
    <row r="216" spans="1:35" hidden="1" x14ac:dyDescent="0.25">
      <c r="A216" s="81" t="str">
        <f>IF(ISBLANK(mh!A214), "", mh!A214)</f>
        <v>Landlocked developing countries</v>
      </c>
      <c r="B216" s="2">
        <f>IF(ISBLANK(mh!B214), "", mh!B214)</f>
        <v>2012</v>
      </c>
      <c r="C216" s="70">
        <f>IF(ISBLANK(mh!C214), "-", mh!C214)</f>
        <v>109352.89025878906</v>
      </c>
      <c r="D216" s="7">
        <f>IF(ISBLANK(mh!D214), "-", mh!D214)</f>
        <v>29.194011688232422</v>
      </c>
      <c r="E216" s="89" t="str">
        <f>IF(ISNUMBER(mh!E214), IF(mh!E214=-999,"NA",IF(mh!E214&lt;1, "&lt;1", IF(mh!E214&gt;99, "&gt;99", mh!E214))), "-")</f>
        <v>-</v>
      </c>
      <c r="F216" s="89" t="str">
        <f>IF(ISNUMBER(mh!F214), IF(mh!F214=-999,"NA",IF(mh!F214&lt;1, "&lt;1", IF(mh!F214&gt;99, "&gt;99", mh!F214))), "-")</f>
        <v>-</v>
      </c>
      <c r="G216" s="89" t="str">
        <f>IF(ISNUMBER(mh!G214), IF(mh!G214=-999,"NA",IF(mh!G214&lt;1, "&lt;1", IF(mh!G214&gt;99, "&gt;99", mh!G214))), "-")</f>
        <v>-</v>
      </c>
      <c r="H216" s="89" t="str">
        <f>IF(ISNUMBER(mh!H214), IF(mh!H214=-999,"NA",IF(mh!H214&lt;1, "&lt;1", IF(mh!H214&gt;99, "&gt;99", mh!H214))), "-")</f>
        <v>-</v>
      </c>
      <c r="I216" s="5" t="str">
        <f>IF(ISNUMBER(mh!I214), IF(mh!I214=-999,"NA",IF(mh!I214&lt;1, "&lt;1", IF(mh!I214&gt;99, "&gt;99", mh!I214))), "-")</f>
        <v>-</v>
      </c>
      <c r="J216" s="5" t="str">
        <f>IF(ISNUMBER(mh!J214), IF(mh!J214=-999,"NA",IF(mh!J214&lt;1, "&lt;1", IF(mh!J214&gt;99, "&gt;99", mh!J214))), "-")</f>
        <v>-</v>
      </c>
      <c r="K216" s="89" t="str">
        <f>IF(ISNUMBER(mh!K214), IF(mh!K214=-999,"NA",IF(mh!K214&lt;1, "&lt;1", IF(mh!K214&gt;99, "&gt;99", mh!K214))), "-")</f>
        <v>-</v>
      </c>
      <c r="L216" s="89" t="str">
        <f>IF(ISNUMBER(mh!L214), IF(mh!L214=-999,"NA",IF(mh!L214&lt;1, "&lt;1", IF(mh!L214&gt;99, "&gt;99", mh!L214))), "-")</f>
        <v>-</v>
      </c>
      <c r="M216" s="89" t="str">
        <f>IF(ISNUMBER(mh!M214), IF(mh!M214=-999,"NA",IF(mh!M214&lt;1, "&lt;1", IF(mh!M214&gt;99, "&gt;99", mh!M214))), "-")</f>
        <v>-</v>
      </c>
      <c r="N216" s="89" t="str">
        <f>IF(ISNUMBER(mh!N214), IF(mh!N214=-999,"NA",IF(mh!N214&lt;1, "&lt;1", IF(mh!N214&gt;99, "&gt;99", mh!N214))), "-")</f>
        <v>-</v>
      </c>
      <c r="O216" s="5" t="str">
        <f>IF(ISNUMBER(mh!O214), IF(mh!O214=-999,"NA",IF(mh!O214&lt;1, "&lt;1", IF(mh!O214&gt;99, "&gt;99", mh!O214))), "-")</f>
        <v>-</v>
      </c>
      <c r="P216" s="5" t="str">
        <f>IF(ISNUMBER(mh!P214), IF(mh!P214=-999,"NA",IF(mh!P214&lt;1, "&lt;1", IF(mh!P214&gt;99, "&gt;99", mh!P214))), "-")</f>
        <v>-</v>
      </c>
      <c r="Q216" s="89" t="str">
        <f>IF(ISNUMBER(mh!Q214), IF(mh!Q214=-999,"NA",IF(mh!Q214&lt;1, "&lt;1", IF(mh!Q214&gt;99, "&gt;99", mh!Q214))), "-")</f>
        <v>-</v>
      </c>
      <c r="R216" s="89" t="str">
        <f>IF(ISNUMBER(mh!R214), IF(mh!R214=-999,"NA",IF(mh!R214&lt;1, "&lt;1", IF(mh!R214&gt;99, "&gt;99", mh!R214))), "-")</f>
        <v>-</v>
      </c>
      <c r="S216" s="89" t="str">
        <f>IF(ISNUMBER(mh!S214), IF(mh!S214=-999,"NA",IF(mh!S214&lt;1, "&lt;1", IF(mh!S214&gt;99, "&gt;99", mh!S214))), "-")</f>
        <v>-</v>
      </c>
      <c r="T216" s="89" t="str">
        <f>IF(ISNUMBER(mh!T214), IF(mh!T214=-999,"NA",IF(mh!T214&lt;1, "&lt;1", IF(mh!T214&gt;99, "&gt;99", mh!T214))), "-")</f>
        <v>-</v>
      </c>
      <c r="U216" s="5" t="str">
        <f>IF(ISNUMBER(mh!U214), IF(mh!U214=-999,"NA",IF(mh!U214&lt;1, "&lt;1", IF(mh!U214&gt;99, "&gt;99", mh!U214))), "-")</f>
        <v>-</v>
      </c>
      <c r="V216" s="5" t="str">
        <f>IF(ISNUMBER(mh!V214), IF(mh!V214=-999,"NA",IF(mh!V214&lt;1, "&lt;1", IF(mh!V214&gt;99, "&gt;99", mh!V214))), "-")</f>
        <v>-</v>
      </c>
      <c r="W216" s="2"/>
      <c r="X216" s="81" t="str">
        <f>IF(ISBLANK(mh!X214),"",mh!X214)</f>
        <v>Landlocked developing countries</v>
      </c>
      <c r="Y216" s="2">
        <f>IF(ISBLANK(mh!Y214),"",mh!Y214)</f>
        <v>2012</v>
      </c>
      <c r="Z216" s="5" t="str">
        <f>IF(ISNUMBER(mh!Z214), IF(mh!Z214=-999,"NA",IF(mh!Z214&lt;1, "&lt;1", IF(mh!Z214&gt;99, "&gt;99", mh!Z214))), "-")</f>
        <v>-</v>
      </c>
      <c r="AA216" s="5" t="str">
        <f>IF(ISNUMBER(mh!AA214), IF(mh!AA214=-999,"NA",IF(mh!AA214&lt;1, "&lt;1", IF(mh!AA214&gt;99, "&gt;99", mh!AA214))), "-")</f>
        <v>-</v>
      </c>
      <c r="AB216" s="5" t="str">
        <f>IF(ISNUMBER(mh!AB214), IF(mh!AB214=-999,"NA",IF(mh!AB214&lt;1, "&lt;1", IF(mh!AB214&gt;99, "&gt;99", mh!AB214))), "-")</f>
        <v>-</v>
      </c>
      <c r="AC216" s="5" t="str">
        <f>IF(ISNUMBER(mh!AC214), IF(mh!AC214=-999,"NA",IF(mh!AC214&lt;1, "&lt;1", IF(mh!AC214&gt;99, "&gt;99", mh!AC214))), "-")</f>
        <v>-</v>
      </c>
      <c r="AD216" s="5" t="str">
        <f>IF(ISNUMBER(mh!AD214), IF(mh!AD214=-999,"NA",IF(mh!AD214&lt;1, "&lt;1", IF(mh!AD214&gt;99, "&gt;99", mh!AD214))), "-")</f>
        <v>-</v>
      </c>
      <c r="AE216" s="5" t="str">
        <f>IF(ISNUMBER(mh!AE214), IF(mh!AE214=-999,"NA",IF(mh!AE214&lt;1, "&lt;1", IF(mh!AE214&gt;99, "&gt;99", mh!AE214))), "-")</f>
        <v>-</v>
      </c>
      <c r="AF216" s="5" t="str">
        <f>IF(ISNUMBER(mh!AF214), IF(mh!AF214=-999,"NA",IF(mh!AF214&lt;1, "&lt;1", IF(mh!AF214&gt;99, "&gt;99", mh!AF214))), "-")</f>
        <v>-</v>
      </c>
      <c r="AG216" s="5" t="str">
        <f>IF(ISNUMBER(mh!AG214), IF(mh!AG214=-999,"NA",IF(mh!AG214&lt;1, "&lt;1", IF(mh!AG214&gt;99, "&gt;99", mh!AG214))), "-")</f>
        <v>-</v>
      </c>
      <c r="AH216" s="5" t="str">
        <f>IF(ISNUMBER(mh!AH214), IF(mh!AH214=-999,"NA",IF(mh!AH214&lt;1, "&lt;1", IF(mh!AH214&gt;99, "&gt;99", mh!AH214))), "-")</f>
        <v>-</v>
      </c>
      <c r="AI216" s="3">
        <f>IF(ISBLANK(mh!AI214), "", mh!AI214)</f>
        <v>213</v>
      </c>
    </row>
    <row r="217" spans="1:35" hidden="1" x14ac:dyDescent="0.25">
      <c r="A217" s="81" t="str">
        <f>IF(ISBLANK(mh!A215), "", mh!A215)</f>
        <v>Landlocked developing countries</v>
      </c>
      <c r="B217" s="2">
        <f>IF(ISBLANK(mh!B215), "", mh!B215)</f>
        <v>2013</v>
      </c>
      <c r="C217" s="70">
        <f>IF(ISBLANK(mh!C215), "-", mh!C215)</f>
        <v>112018.25160217285</v>
      </c>
      <c r="D217" s="7">
        <f>IF(ISBLANK(mh!D215), "-", mh!D215)</f>
        <v>29.41023063659668</v>
      </c>
      <c r="E217" s="89" t="str">
        <f>IF(ISNUMBER(mh!E215), IF(mh!E215=-999,"NA",IF(mh!E215&lt;1, "&lt;1", IF(mh!E215&gt;99, "&gt;99", mh!E215))), "-")</f>
        <v>-</v>
      </c>
      <c r="F217" s="89">
        <f>IF(ISNUMBER(mh!F215), IF(mh!F215=-999,"NA",IF(mh!F215&lt;1, "&lt;1", IF(mh!F215&gt;99, "&gt;99", mh!F215))), "-")</f>
        <v>82.371988583112355</v>
      </c>
      <c r="G217" s="89" t="str">
        <f>IF(ISNUMBER(mh!G215), IF(mh!G215=-999,"NA",IF(mh!G215&lt;1, "&lt;1", IF(mh!G215&gt;99, "&gt;99", mh!G215))), "-")</f>
        <v>-</v>
      </c>
      <c r="H217" s="89">
        <f>IF(ISNUMBER(mh!H215), IF(mh!H215=-999,"NA",IF(mh!H215&lt;1, "&lt;1", IF(mh!H215&gt;99, "&gt;99", mh!H215))), "-")</f>
        <v>89.314271982288744</v>
      </c>
      <c r="I217" s="5">
        <f>IF(ISNUMBER(mh!I215), IF(mh!I215=-999,"NA",IF(mh!I215&lt;1, "&lt;1", IF(mh!I215&gt;99, "&gt;99", mh!I215))), "-")</f>
        <v>45.952061070091894</v>
      </c>
      <c r="J217" s="5">
        <f>IF(ISNUMBER(mh!J215), IF(mh!J215=-999,"NA",IF(mh!J215&lt;1, "&lt;1", IF(mh!J215&gt;99, "&gt;99", mh!J215))), "-")</f>
        <v>42.391118308043083</v>
      </c>
      <c r="K217" s="89" t="str">
        <f>IF(ISNUMBER(mh!K215), IF(mh!K215=-999,"NA",IF(mh!K215&lt;1, "&lt;1", IF(mh!K215&gt;99, "&gt;99", mh!K215))), "-")</f>
        <v>-</v>
      </c>
      <c r="L217" s="89">
        <f>IF(ISNUMBER(mh!L215), IF(mh!L215=-999,"NA",IF(mh!L215&lt;1, "&lt;1", IF(mh!L215&gt;99, "&gt;99", mh!L215))), "-")</f>
        <v>89.038981549075714</v>
      </c>
      <c r="M217" s="89" t="str">
        <f>IF(ISNUMBER(mh!M215), IF(mh!M215=-999,"NA",IF(mh!M215&lt;1, "&lt;1", IF(mh!M215&gt;99, "&gt;99", mh!M215))), "-")</f>
        <v>-</v>
      </c>
      <c r="N217" s="89" t="str">
        <f>IF(ISNUMBER(mh!N215), IF(mh!N215=-999,"NA",IF(mh!N215&lt;1, "&lt;1", IF(mh!N215&gt;99, "&gt;99", mh!N215))), "-")</f>
        <v>-</v>
      </c>
      <c r="O217" s="5" t="str">
        <f>IF(ISNUMBER(mh!O215), IF(mh!O215=-999,"NA",IF(mh!O215&lt;1, "&lt;1", IF(mh!O215&gt;99, "&gt;99", mh!O215))), "-")</f>
        <v>-</v>
      </c>
      <c r="P217" s="5" t="str">
        <f>IF(ISNUMBER(mh!P215), IF(mh!P215=-999,"NA",IF(mh!P215&lt;1, "&lt;1", IF(mh!P215&gt;99, "&gt;99", mh!P215))), "-")</f>
        <v>-</v>
      </c>
      <c r="Q217" s="89" t="str">
        <f>IF(ISNUMBER(mh!Q215), IF(mh!Q215=-999,"NA",IF(mh!Q215&lt;1, "&lt;1", IF(mh!Q215&gt;99, "&gt;99", mh!Q215))), "-")</f>
        <v>-</v>
      </c>
      <c r="R217" s="89">
        <f>IF(ISNUMBER(mh!R215), IF(mh!R215=-999,"NA",IF(mh!R215&lt;1, "&lt;1", IF(mh!R215&gt;99, "&gt;99", mh!R215))), "-")</f>
        <v>84.301842014968969</v>
      </c>
      <c r="S217" s="89" t="str">
        <f>IF(ISNUMBER(mh!S215), IF(mh!S215=-999,"NA",IF(mh!S215&lt;1, "&lt;1", IF(mh!S215&gt;99, "&gt;99", mh!S215))), "-")</f>
        <v>-</v>
      </c>
      <c r="T217" s="89">
        <f>IF(ISNUMBER(mh!T215), IF(mh!T215=-999,"NA",IF(mh!T215&lt;1, "&lt;1", IF(mh!T215&gt;99, "&gt;99", mh!T215))), "-")</f>
        <v>91.541033585218671</v>
      </c>
      <c r="U217" s="5">
        <f>IF(ISNUMBER(mh!U215), IF(mh!U215=-999,"NA",IF(mh!U215&lt;1, "&lt;1", IF(mh!U215&gt;99, "&gt;99", mh!U215))), "-")</f>
        <v>38.581163774885937</v>
      </c>
      <c r="V217" s="5">
        <f>IF(ISNUMBER(mh!V215), IF(mh!V215=-999,"NA",IF(mh!V215&lt;1, "&lt;1", IF(mh!V215&gt;99, "&gt;99", mh!V215))), "-")</f>
        <v>52.826524510015084</v>
      </c>
      <c r="W217" s="2"/>
      <c r="X217" s="81" t="str">
        <f>IF(ISBLANK(mh!X215),"",mh!X215)</f>
        <v>Landlocked developing countries</v>
      </c>
      <c r="Y217" s="2">
        <f>IF(ISBLANK(mh!Y215),"",mh!Y215)</f>
        <v>2013</v>
      </c>
      <c r="Z217" s="5" t="str">
        <f>IF(ISNUMBER(mh!Z215), IF(mh!Z215=-999,"NA",IF(mh!Z215&lt;1, "&lt;1", IF(mh!Z215&gt;99, "&gt;99", mh!Z215))), "-")</f>
        <v>-</v>
      </c>
      <c r="AA217" s="5" t="str">
        <f>IF(ISNUMBER(mh!AA215), IF(mh!AA215=-999,"NA",IF(mh!AA215&lt;1, "&lt;1", IF(mh!AA215&gt;99, "&gt;99", mh!AA215))), "-")</f>
        <v>-</v>
      </c>
      <c r="AB217" s="5" t="str">
        <f>IF(ISNUMBER(mh!AB215), IF(mh!AB215=-999,"NA",IF(mh!AB215&lt;1, "&lt;1", IF(mh!AB215&gt;99, "&gt;99", mh!AB215))), "-")</f>
        <v>-</v>
      </c>
      <c r="AC217" s="5" t="str">
        <f>IF(ISNUMBER(mh!AC215), IF(mh!AC215=-999,"NA",IF(mh!AC215&lt;1, "&lt;1", IF(mh!AC215&gt;99, "&gt;99", mh!AC215))), "-")</f>
        <v>-</v>
      </c>
      <c r="AD217" s="5" t="str">
        <f>IF(ISNUMBER(mh!AD215), IF(mh!AD215=-999,"NA",IF(mh!AD215&lt;1, "&lt;1", IF(mh!AD215&gt;99, "&gt;99", mh!AD215))), "-")</f>
        <v>-</v>
      </c>
      <c r="AE217" s="5" t="str">
        <f>IF(ISNUMBER(mh!AE215), IF(mh!AE215=-999,"NA",IF(mh!AE215&lt;1, "&lt;1", IF(mh!AE215&gt;99, "&gt;99", mh!AE215))), "-")</f>
        <v>-</v>
      </c>
      <c r="AF217" s="5" t="str">
        <f>IF(ISNUMBER(mh!AF215), IF(mh!AF215=-999,"NA",IF(mh!AF215&lt;1, "&lt;1", IF(mh!AF215&gt;99, "&gt;99", mh!AF215))), "-")</f>
        <v>-</v>
      </c>
      <c r="AG217" s="5" t="str">
        <f>IF(ISNUMBER(mh!AG215), IF(mh!AG215=-999,"NA",IF(mh!AG215&lt;1, "&lt;1", IF(mh!AG215&gt;99, "&gt;99", mh!AG215))), "-")</f>
        <v>-</v>
      </c>
      <c r="AH217" s="5" t="str">
        <f>IF(ISNUMBER(mh!AH215), IF(mh!AH215=-999,"NA",IF(mh!AH215&lt;1, "&lt;1", IF(mh!AH215&gt;99, "&gt;99", mh!AH215))), "-")</f>
        <v>-</v>
      </c>
      <c r="AI217" s="3">
        <f>IF(ISBLANK(mh!AI215), "", mh!AI215)</f>
        <v>214</v>
      </c>
    </row>
    <row r="218" spans="1:35" hidden="1" x14ac:dyDescent="0.25">
      <c r="A218" s="81" t="str">
        <f>IF(ISBLANK(mh!A216), "", mh!A216)</f>
        <v>Landlocked developing countries</v>
      </c>
      <c r="B218" s="2">
        <f>IF(ISBLANK(mh!B216), "", mh!B216)</f>
        <v>2014</v>
      </c>
      <c r="C218" s="70">
        <f>IF(ISBLANK(mh!C216), "-", mh!C216)</f>
        <v>114671.12551879883</v>
      </c>
      <c r="D218" s="7">
        <f>IF(ISBLANK(mh!D216), "-", mh!D216)</f>
        <v>29.645298004150391</v>
      </c>
      <c r="E218" s="89" t="str">
        <f>IF(ISNUMBER(mh!E216), IF(mh!E216=-999,"NA",IF(mh!E216&lt;1, "&lt;1", IF(mh!E216&gt;99, "&gt;99", mh!E216))), "-")</f>
        <v>-</v>
      </c>
      <c r="F218" s="89">
        <f>IF(ISNUMBER(mh!F216), IF(mh!F216=-999,"NA",IF(mh!F216&lt;1, "&lt;1", IF(mh!F216&gt;99, "&gt;99", mh!F216))), "-")</f>
        <v>83.420240442043678</v>
      </c>
      <c r="G218" s="89" t="str">
        <f>IF(ISNUMBER(mh!G216), IF(mh!G216=-999,"NA",IF(mh!G216&lt;1, "&lt;1", IF(mh!G216&gt;99, "&gt;99", mh!G216))), "-")</f>
        <v>-</v>
      </c>
      <c r="H218" s="89">
        <f>IF(ISNUMBER(mh!H216), IF(mh!H216=-999,"NA",IF(mh!H216&lt;1, "&lt;1", IF(mh!H216&gt;99, "&gt;99", mh!H216))), "-")</f>
        <v>88.647247408352513</v>
      </c>
      <c r="I218" s="5">
        <f>IF(ISNUMBER(mh!I216), IF(mh!I216=-999,"NA",IF(mh!I216&lt;1, "&lt;1", IF(mh!I216&gt;99, "&gt;99", mh!I216))), "-")</f>
        <v>46.797499703160938</v>
      </c>
      <c r="J218" s="5">
        <f>IF(ISNUMBER(mh!J216), IF(mh!J216=-999,"NA",IF(mh!J216&lt;1, "&lt;1", IF(mh!J216&gt;99, "&gt;99", mh!J216))), "-")</f>
        <v>41.950698580923806</v>
      </c>
      <c r="K218" s="89" t="str">
        <f>IF(ISNUMBER(mh!K216), IF(mh!K216=-999,"NA",IF(mh!K216&lt;1, "&lt;1", IF(mh!K216&gt;99, "&gt;99", mh!K216))), "-")</f>
        <v>-</v>
      </c>
      <c r="L218" s="89">
        <f>IF(ISNUMBER(mh!L216), IF(mh!L216=-999,"NA",IF(mh!L216&lt;1, "&lt;1", IF(mh!L216&gt;99, "&gt;99", mh!L216))), "-")</f>
        <v>89.310257887610263</v>
      </c>
      <c r="M218" s="89" t="str">
        <f>IF(ISNUMBER(mh!M216), IF(mh!M216=-999,"NA",IF(mh!M216&lt;1, "&lt;1", IF(mh!M216&gt;99, "&gt;99", mh!M216))), "-")</f>
        <v>-</v>
      </c>
      <c r="N218" s="89">
        <f>IF(ISNUMBER(mh!N216), IF(mh!N216=-999,"NA",IF(mh!N216&lt;1, "&lt;1", IF(mh!N216&gt;99, "&gt;99", mh!N216))), "-")</f>
        <v>96.730160971909498</v>
      </c>
      <c r="O218" s="5">
        <f>IF(ISNUMBER(mh!O216), IF(mh!O216=-999,"NA",IF(mh!O216&lt;1, "&lt;1", IF(mh!O216&gt;99, "&gt;99", mh!O216))), "-")</f>
        <v>17.705098357602179</v>
      </c>
      <c r="P218" s="5">
        <f>IF(ISNUMBER(mh!P216), IF(mh!P216=-999,"NA",IF(mh!P216&lt;1, "&lt;1", IF(mh!P216&gt;99, "&gt;99", mh!P216))), "-")</f>
        <v>79.108820133541315</v>
      </c>
      <c r="Q218" s="89" t="str">
        <f>IF(ISNUMBER(mh!Q216), IF(mh!Q216=-999,"NA",IF(mh!Q216&lt;1, "&lt;1", IF(mh!Q216&gt;99, "&gt;99", mh!Q216))), "-")</f>
        <v>-</v>
      </c>
      <c r="R218" s="89">
        <f>IF(ISNUMBER(mh!R216), IF(mh!R216=-999,"NA",IF(mh!R216&lt;1, "&lt;1", IF(mh!R216&gt;99, "&gt;99", mh!R216))), "-")</f>
        <v>85.22339997780324</v>
      </c>
      <c r="S218" s="89" t="str">
        <f>IF(ISNUMBER(mh!S216), IF(mh!S216=-999,"NA",IF(mh!S216&lt;1, "&lt;1", IF(mh!S216&gt;99, "&gt;99", mh!S216))), "-")</f>
        <v>-</v>
      </c>
      <c r="T218" s="89">
        <f>IF(ISNUMBER(mh!T216), IF(mh!T216=-999,"NA",IF(mh!T216&lt;1, "&lt;1", IF(mh!T216&gt;99, "&gt;99", mh!T216))), "-")</f>
        <v>91.096796571153391</v>
      </c>
      <c r="U218" s="5">
        <f>IF(ISNUMBER(mh!U216), IF(mh!U216=-999,"NA",IF(mh!U216&lt;1, "&lt;1", IF(mh!U216&gt;99, "&gt;99", mh!U216))), "-")</f>
        <v>38.093723648998349</v>
      </c>
      <c r="V218" s="5">
        <f>IF(ISNUMBER(mh!V216), IF(mh!V216=-999,"NA",IF(mh!V216&lt;1, "&lt;1", IF(mh!V216&gt;99, "&gt;99", mh!V216))), "-")</f>
        <v>53.101428752118316</v>
      </c>
      <c r="W218" s="2"/>
      <c r="X218" s="81" t="str">
        <f>IF(ISBLANK(mh!X216),"",mh!X216)</f>
        <v>Landlocked developing countries</v>
      </c>
      <c r="Y218" s="2">
        <f>IF(ISBLANK(mh!Y216),"",mh!Y216)</f>
        <v>2014</v>
      </c>
      <c r="Z218" s="5" t="str">
        <f>IF(ISNUMBER(mh!Z216), IF(mh!Z216=-999,"NA",IF(mh!Z216&lt;1, "&lt;1", IF(mh!Z216&gt;99, "&gt;99", mh!Z216))), "-")</f>
        <v>-</v>
      </c>
      <c r="AA218" s="5" t="str">
        <f>IF(ISNUMBER(mh!AA216), IF(mh!AA216=-999,"NA",IF(mh!AA216&lt;1, "&lt;1", IF(mh!AA216&gt;99, "&gt;99", mh!AA216))), "-")</f>
        <v>-</v>
      </c>
      <c r="AB218" s="5" t="str">
        <f>IF(ISNUMBER(mh!AB216), IF(mh!AB216=-999,"NA",IF(mh!AB216&lt;1, "&lt;1", IF(mh!AB216&gt;99, "&gt;99", mh!AB216))), "-")</f>
        <v>-</v>
      </c>
      <c r="AC218" s="5" t="str">
        <f>IF(ISNUMBER(mh!AC216), IF(mh!AC216=-999,"NA",IF(mh!AC216&lt;1, "&lt;1", IF(mh!AC216&gt;99, "&gt;99", mh!AC216))), "-")</f>
        <v>-</v>
      </c>
      <c r="AD218" s="5" t="str">
        <f>IF(ISNUMBER(mh!AD216), IF(mh!AD216=-999,"NA",IF(mh!AD216&lt;1, "&lt;1", IF(mh!AD216&gt;99, "&gt;99", mh!AD216))), "-")</f>
        <v>-</v>
      </c>
      <c r="AE218" s="5" t="str">
        <f>IF(ISNUMBER(mh!AE216), IF(mh!AE216=-999,"NA",IF(mh!AE216&lt;1, "&lt;1", IF(mh!AE216&gt;99, "&gt;99", mh!AE216))), "-")</f>
        <v>-</v>
      </c>
      <c r="AF218" s="5" t="str">
        <f>IF(ISNUMBER(mh!AF216), IF(mh!AF216=-999,"NA",IF(mh!AF216&lt;1, "&lt;1", IF(mh!AF216&gt;99, "&gt;99", mh!AF216))), "-")</f>
        <v>-</v>
      </c>
      <c r="AG218" s="5" t="str">
        <f>IF(ISNUMBER(mh!AG216), IF(mh!AG216=-999,"NA",IF(mh!AG216&lt;1, "&lt;1", IF(mh!AG216&gt;99, "&gt;99", mh!AG216))), "-")</f>
        <v>-</v>
      </c>
      <c r="AH218" s="5" t="str">
        <f>IF(ISNUMBER(mh!AH216), IF(mh!AH216=-999,"NA",IF(mh!AH216&lt;1, "&lt;1", IF(mh!AH216&gt;99, "&gt;99", mh!AH216))), "-")</f>
        <v>-</v>
      </c>
      <c r="AI218" s="3">
        <f>IF(ISBLANK(mh!AI216), "", mh!AI216)</f>
        <v>215</v>
      </c>
    </row>
    <row r="219" spans="1:35" hidden="1" x14ac:dyDescent="0.25">
      <c r="A219" s="81" t="str">
        <f>IF(ISBLANK(mh!A217), "", mh!A217)</f>
        <v>Landlocked developing countries</v>
      </c>
      <c r="B219" s="2">
        <f>IF(ISBLANK(mh!B217), "", mh!B217)</f>
        <v>2015</v>
      </c>
      <c r="C219" s="70">
        <f>IF(ISBLANK(mh!C217), "-", mh!C217)</f>
        <v>117321.88984680176</v>
      </c>
      <c r="D219" s="7">
        <f>IF(ISBLANK(mh!D217), "-", mh!D217)</f>
        <v>29.90123176574707</v>
      </c>
      <c r="E219" s="89" t="str">
        <f>IF(ISNUMBER(mh!E217), IF(mh!E217=-999,"NA",IF(mh!E217&lt;1, "&lt;1", IF(mh!E217&gt;99, "&gt;99", mh!E217))), "-")</f>
        <v>-</v>
      </c>
      <c r="F219" s="89">
        <f>IF(ISNUMBER(mh!F217), IF(mh!F217=-999,"NA",IF(mh!F217&lt;1, "&lt;1", IF(mh!F217&gt;99, "&gt;99", mh!F217))), "-")</f>
        <v>84.47255365267165</v>
      </c>
      <c r="G219" s="89" t="str">
        <f>IF(ISNUMBER(mh!G217), IF(mh!G217=-999,"NA",IF(mh!G217&lt;1, "&lt;1", IF(mh!G217&gt;99, "&gt;99", mh!G217))), "-")</f>
        <v>-</v>
      </c>
      <c r="H219" s="89">
        <f>IF(ISNUMBER(mh!H217), IF(mh!H217=-999,"NA",IF(mh!H217&lt;1, "&lt;1", IF(mh!H217&gt;99, "&gt;99", mh!H217))), "-")</f>
        <v>89.230942943864164</v>
      </c>
      <c r="I219" s="5">
        <f>IF(ISNUMBER(mh!I217), IF(mh!I217=-999,"NA",IF(mh!I217&lt;1, "&lt;1", IF(mh!I217&gt;99, "&gt;99", mh!I217))), "-")</f>
        <v>46.296089704933067</v>
      </c>
      <c r="J219" s="5">
        <f>IF(ISNUMBER(mh!J217), IF(mh!J217=-999,"NA",IF(mh!J217&lt;1, "&lt;1", IF(mh!J217&gt;99, "&gt;99", mh!J217))), "-")</f>
        <v>43.074825042338112</v>
      </c>
      <c r="K219" s="89" t="str">
        <f>IF(ISNUMBER(mh!K217), IF(mh!K217=-999,"NA",IF(mh!K217&lt;1, "&lt;1", IF(mh!K217&gt;99, "&gt;99", mh!K217))), "-")</f>
        <v>-</v>
      </c>
      <c r="L219" s="89">
        <f>IF(ISNUMBER(mh!L217), IF(mh!L217=-999,"NA",IF(mh!L217&lt;1, "&lt;1", IF(mh!L217&gt;99, "&gt;99", mh!L217))), "-")</f>
        <v>90.526291998024789</v>
      </c>
      <c r="M219" s="89" t="str">
        <f>IF(ISNUMBER(mh!M217), IF(mh!M217=-999,"NA",IF(mh!M217&lt;1, "&lt;1", IF(mh!M217&gt;99, "&gt;99", mh!M217))), "-")</f>
        <v>-</v>
      </c>
      <c r="N219" s="89">
        <f>IF(ISNUMBER(mh!N217), IF(mh!N217=-999,"NA",IF(mh!N217&lt;1, "&lt;1", IF(mh!N217&gt;99, "&gt;99", mh!N217))), "-")</f>
        <v>97.004336074023598</v>
      </c>
      <c r="O219" s="5">
        <f>IF(ISNUMBER(mh!O217), IF(mh!O217=-999,"NA",IF(mh!O217&lt;1, "&lt;1", IF(mh!O217&gt;99, "&gt;99", mh!O217))), "-")</f>
        <v>17.206533272688162</v>
      </c>
      <c r="P219" s="5">
        <f>IF(ISNUMBER(mh!P217), IF(mh!P217=-999,"NA",IF(mh!P217&lt;1, "&lt;1", IF(mh!P217&gt;99, "&gt;99", mh!P217))), "-")</f>
        <v>79.860101378650356</v>
      </c>
      <c r="Q219" s="89" t="str">
        <f>IF(ISNUMBER(mh!Q217), IF(mh!Q217=-999,"NA",IF(mh!Q217&lt;1, "&lt;1", IF(mh!Q217&gt;99, "&gt;99", mh!Q217))), "-")</f>
        <v>-</v>
      </c>
      <c r="R219" s="89">
        <f>IF(ISNUMBER(mh!R217), IF(mh!R217=-999,"NA",IF(mh!R217&lt;1, "&lt;1", IF(mh!R217&gt;99, "&gt;99", mh!R217))), "-")</f>
        <v>86.342311037266086</v>
      </c>
      <c r="S219" s="89" t="str">
        <f>IF(ISNUMBER(mh!S217), IF(mh!S217=-999,"NA",IF(mh!S217&lt;1, "&lt;1", IF(mh!S217&gt;99, "&gt;99", mh!S217))), "-")</f>
        <v>-</v>
      </c>
      <c r="T219" s="89">
        <f>IF(ISNUMBER(mh!T217), IF(mh!T217=-999,"NA",IF(mh!T217&lt;1, "&lt;1", IF(mh!T217&gt;99, "&gt;99", mh!T217))), "-")</f>
        <v>91.631341833531934</v>
      </c>
      <c r="U219" s="5">
        <f>IF(ISNUMBER(mh!U217), IF(mh!U217=-999,"NA",IF(mh!U217&lt;1, "&lt;1", IF(mh!U217&gt;99, "&gt;99", mh!U217))), "-")</f>
        <v>37.280188023883454</v>
      </c>
      <c r="V219" s="5">
        <f>IF(ISNUMBER(mh!V217), IF(mh!V217=-999,"NA",IF(mh!V217&lt;1, "&lt;1", IF(mh!V217&gt;99, "&gt;99", mh!V217))), "-")</f>
        <v>54.47036889668567</v>
      </c>
      <c r="W219" s="2"/>
      <c r="X219" s="81" t="str">
        <f>IF(ISBLANK(mh!X217),"",mh!X217)</f>
        <v>Landlocked developing countries</v>
      </c>
      <c r="Y219" s="2">
        <f>IF(ISBLANK(mh!Y217),"",mh!Y217)</f>
        <v>2015</v>
      </c>
      <c r="Z219" s="5" t="str">
        <f>IF(ISNUMBER(mh!Z217), IF(mh!Z217=-999,"NA",IF(mh!Z217&lt;1, "&lt;1", IF(mh!Z217&gt;99, "&gt;99", mh!Z217))), "-")</f>
        <v>-</v>
      </c>
      <c r="AA219" s="5" t="str">
        <f>IF(ISNUMBER(mh!AA217), IF(mh!AA217=-999,"NA",IF(mh!AA217&lt;1, "&lt;1", IF(mh!AA217&gt;99, "&gt;99", mh!AA217))), "-")</f>
        <v>-</v>
      </c>
      <c r="AB219" s="5" t="str">
        <f>IF(ISNUMBER(mh!AB217), IF(mh!AB217=-999,"NA",IF(mh!AB217&lt;1, "&lt;1", IF(mh!AB217&gt;99, "&gt;99", mh!AB217))), "-")</f>
        <v>-</v>
      </c>
      <c r="AC219" s="5" t="str">
        <f>IF(ISNUMBER(mh!AC217), IF(mh!AC217=-999,"NA",IF(mh!AC217&lt;1, "&lt;1", IF(mh!AC217&gt;99, "&gt;99", mh!AC217))), "-")</f>
        <v>-</v>
      </c>
      <c r="AD219" s="5" t="str">
        <f>IF(ISNUMBER(mh!AD217), IF(mh!AD217=-999,"NA",IF(mh!AD217&lt;1, "&lt;1", IF(mh!AD217&gt;99, "&gt;99", mh!AD217))), "-")</f>
        <v>-</v>
      </c>
      <c r="AE219" s="5" t="str">
        <f>IF(ISNUMBER(mh!AE217), IF(mh!AE217=-999,"NA",IF(mh!AE217&lt;1, "&lt;1", IF(mh!AE217&gt;99, "&gt;99", mh!AE217))), "-")</f>
        <v>-</v>
      </c>
      <c r="AF219" s="5" t="str">
        <f>IF(ISNUMBER(mh!AF217), IF(mh!AF217=-999,"NA",IF(mh!AF217&lt;1, "&lt;1", IF(mh!AF217&gt;99, "&gt;99", mh!AF217))), "-")</f>
        <v>-</v>
      </c>
      <c r="AG219" s="5" t="str">
        <f>IF(ISNUMBER(mh!AG217), IF(mh!AG217=-999,"NA",IF(mh!AG217&lt;1, "&lt;1", IF(mh!AG217&gt;99, "&gt;99", mh!AG217))), "-")</f>
        <v>-</v>
      </c>
      <c r="AH219" s="5" t="str">
        <f>IF(ISNUMBER(mh!AH217), IF(mh!AH217=-999,"NA",IF(mh!AH217&lt;1, "&lt;1", IF(mh!AH217&gt;99, "&gt;99", mh!AH217))), "-")</f>
        <v>-</v>
      </c>
      <c r="AI219" s="3">
        <f>IF(ISBLANK(mh!AI217), "", mh!AI217)</f>
        <v>216</v>
      </c>
    </row>
    <row r="220" spans="1:35" hidden="1" x14ac:dyDescent="0.25">
      <c r="A220" s="81" t="str">
        <f>IF(ISBLANK(mh!A218), "", mh!A218)</f>
        <v>Landlocked developing countries</v>
      </c>
      <c r="B220" s="2">
        <f>IF(ISBLANK(mh!B218), "", mh!B218)</f>
        <v>2016</v>
      </c>
      <c r="C220" s="70">
        <f>IF(ISBLANK(mh!C218), "-", mh!C218)</f>
        <v>120054.63105773926</v>
      </c>
      <c r="D220" s="7">
        <f>IF(ISBLANK(mh!D218), "-", mh!D218)</f>
        <v>30.175334930419922</v>
      </c>
      <c r="E220" s="89" t="str">
        <f>IF(ISNUMBER(mh!E218), IF(mh!E218=-999,"NA",IF(mh!E218&lt;1, "&lt;1", IF(mh!E218&gt;99, "&gt;99", mh!E218))), "-")</f>
        <v>-</v>
      </c>
      <c r="F220" s="89">
        <f>IF(ISNUMBER(mh!F218), IF(mh!F218=-999,"NA",IF(mh!F218&lt;1, "&lt;1", IF(mh!F218&gt;99, "&gt;99", mh!F218))), "-")</f>
        <v>84.623540414508412</v>
      </c>
      <c r="G220" s="89" t="str">
        <f>IF(ISNUMBER(mh!G218), IF(mh!G218=-999,"NA",IF(mh!G218&lt;1, "&lt;1", IF(mh!G218&gt;99, "&gt;99", mh!G218))), "-")</f>
        <v>-</v>
      </c>
      <c r="H220" s="89">
        <f>IF(ISNUMBER(mh!H218), IF(mh!H218=-999,"NA",IF(mh!H218&lt;1, "&lt;1", IF(mh!H218&gt;99, "&gt;99", mh!H218))), "-")</f>
        <v>89.707740406342907</v>
      </c>
      <c r="I220" s="5">
        <f>IF(ISNUMBER(mh!I218), IF(mh!I218=-999,"NA",IF(mh!I218&lt;1, "&lt;1", IF(mh!I218&gt;99, "&gt;99", mh!I218))), "-")</f>
        <v>47.320596195773994</v>
      </c>
      <c r="J220" s="5">
        <f>IF(ISNUMBER(mh!J218), IF(mh!J218=-999,"NA",IF(mh!J218&lt;1, "&lt;1", IF(mh!J218&gt;99, "&gt;99", mh!J218))), "-")</f>
        <v>42.216157494489515</v>
      </c>
      <c r="K220" s="89" t="str">
        <f>IF(ISNUMBER(mh!K218), IF(mh!K218=-999,"NA",IF(mh!K218&lt;1, "&lt;1", IF(mh!K218&gt;99, "&gt;99", mh!K218))), "-")</f>
        <v>-</v>
      </c>
      <c r="L220" s="89">
        <f>IF(ISNUMBER(mh!L218), IF(mh!L218=-999,"NA",IF(mh!L218&lt;1, "&lt;1", IF(mh!L218&gt;99, "&gt;99", mh!L218))), "-")</f>
        <v>90.557612192987463</v>
      </c>
      <c r="M220" s="89" t="str">
        <f>IF(ISNUMBER(mh!M218), IF(mh!M218=-999,"NA",IF(mh!M218&lt;1, "&lt;1", IF(mh!M218&gt;99, "&gt;99", mh!M218))), "-")</f>
        <v>-</v>
      </c>
      <c r="N220" s="89">
        <f>IF(ISNUMBER(mh!N218), IF(mh!N218=-999,"NA",IF(mh!N218&lt;1, "&lt;1", IF(mh!N218&gt;99, "&gt;99", mh!N218))), "-")</f>
        <v>96.953733552489993</v>
      </c>
      <c r="O220" s="5">
        <f>IF(ISNUMBER(mh!O218), IF(mh!O218=-999,"NA",IF(mh!O218&lt;1, "&lt;1", IF(mh!O218&gt;99, "&gt;99", mh!O218))), "-")</f>
        <v>17.639641905853022</v>
      </c>
      <c r="P220" s="5">
        <f>IF(ISNUMBER(mh!P218), IF(mh!P218=-999,"NA",IF(mh!P218&lt;1, "&lt;1", IF(mh!P218&gt;99, "&gt;99", mh!P218))), "-")</f>
        <v>79.17350765720677</v>
      </c>
      <c r="Q220" s="89" t="str">
        <f>IF(ISNUMBER(mh!Q218), IF(mh!Q218=-999,"NA",IF(mh!Q218&lt;1, "&lt;1", IF(mh!Q218&gt;99, "&gt;99", mh!Q218))), "-")</f>
        <v>-</v>
      </c>
      <c r="R220" s="89">
        <f>IF(ISNUMBER(mh!R218), IF(mh!R218=-999,"NA",IF(mh!R218&lt;1, "&lt;1", IF(mh!R218&gt;99, "&gt;99", mh!R218))), "-")</f>
        <v>86.448756073895225</v>
      </c>
      <c r="S220" s="89" t="str">
        <f>IF(ISNUMBER(mh!S218), IF(mh!S218=-999,"NA",IF(mh!S218&lt;1, "&lt;1", IF(mh!S218&gt;99, "&gt;99", mh!S218))), "-")</f>
        <v>-</v>
      </c>
      <c r="T220" s="89">
        <f>IF(ISNUMBER(mh!T218), IF(mh!T218=-999,"NA",IF(mh!T218&lt;1, "&lt;1", IF(mh!T218&gt;99, "&gt;99", mh!T218))), "-")</f>
        <v>91.921104362401053</v>
      </c>
      <c r="U220" s="5">
        <f>IF(ISNUMBER(mh!U218), IF(mh!U218=-999,"NA",IF(mh!U218&lt;1, "&lt;1", IF(mh!U218&gt;99, "&gt;99", mh!U218))), "-")</f>
        <v>38.102270761547622</v>
      </c>
      <c r="V220" s="5">
        <f>IF(ISNUMBER(mh!V218), IF(mh!V218=-999,"NA",IF(mh!V218&lt;1, "&lt;1", IF(mh!V218&gt;99, "&gt;99", mh!V218))), "-")</f>
        <v>53.666521221789722</v>
      </c>
      <c r="W220" s="2"/>
      <c r="X220" s="81" t="str">
        <f>IF(ISBLANK(mh!X218),"",mh!X218)</f>
        <v>Landlocked developing countries</v>
      </c>
      <c r="Y220" s="2">
        <f>IF(ISBLANK(mh!Y218),"",mh!Y218)</f>
        <v>2016</v>
      </c>
      <c r="Z220" s="5" t="str">
        <f>IF(ISNUMBER(mh!Z218), IF(mh!Z218=-999,"NA",IF(mh!Z218&lt;1, "&lt;1", IF(mh!Z218&gt;99, "&gt;99", mh!Z218))), "-")</f>
        <v>-</v>
      </c>
      <c r="AA220" s="5" t="str">
        <f>IF(ISNUMBER(mh!AA218), IF(mh!AA218=-999,"NA",IF(mh!AA218&lt;1, "&lt;1", IF(mh!AA218&gt;99, "&gt;99", mh!AA218))), "-")</f>
        <v>-</v>
      </c>
      <c r="AB220" s="5" t="str">
        <f>IF(ISNUMBER(mh!AB218), IF(mh!AB218=-999,"NA",IF(mh!AB218&lt;1, "&lt;1", IF(mh!AB218&gt;99, "&gt;99", mh!AB218))), "-")</f>
        <v>-</v>
      </c>
      <c r="AC220" s="5" t="str">
        <f>IF(ISNUMBER(mh!AC218), IF(mh!AC218=-999,"NA",IF(mh!AC218&lt;1, "&lt;1", IF(mh!AC218&gt;99, "&gt;99", mh!AC218))), "-")</f>
        <v>-</v>
      </c>
      <c r="AD220" s="5" t="str">
        <f>IF(ISNUMBER(mh!AD218), IF(mh!AD218=-999,"NA",IF(mh!AD218&lt;1, "&lt;1", IF(mh!AD218&gt;99, "&gt;99", mh!AD218))), "-")</f>
        <v>-</v>
      </c>
      <c r="AE220" s="5" t="str">
        <f>IF(ISNUMBER(mh!AE218), IF(mh!AE218=-999,"NA",IF(mh!AE218&lt;1, "&lt;1", IF(mh!AE218&gt;99, "&gt;99", mh!AE218))), "-")</f>
        <v>-</v>
      </c>
      <c r="AF220" s="5" t="str">
        <f>IF(ISNUMBER(mh!AF218), IF(mh!AF218=-999,"NA",IF(mh!AF218&lt;1, "&lt;1", IF(mh!AF218&gt;99, "&gt;99", mh!AF218))), "-")</f>
        <v>-</v>
      </c>
      <c r="AG220" s="5" t="str">
        <f>IF(ISNUMBER(mh!AG218), IF(mh!AG218=-999,"NA",IF(mh!AG218&lt;1, "&lt;1", IF(mh!AG218&gt;99, "&gt;99", mh!AG218))), "-")</f>
        <v>-</v>
      </c>
      <c r="AH220" s="5" t="str">
        <f>IF(ISNUMBER(mh!AH218), IF(mh!AH218=-999,"NA",IF(mh!AH218&lt;1, "&lt;1", IF(mh!AH218&gt;99, "&gt;99", mh!AH218))), "-")</f>
        <v>-</v>
      </c>
      <c r="AI220" s="3">
        <f>IF(ISBLANK(mh!AI218), "", mh!AI218)</f>
        <v>217</v>
      </c>
    </row>
    <row r="221" spans="1:35" hidden="1" x14ac:dyDescent="0.25">
      <c r="A221" s="81" t="str">
        <f>IF(ISBLANK(mh!A219), "", mh!A219)</f>
        <v>Landlocked developing countries</v>
      </c>
      <c r="B221" s="2">
        <f>IF(ISBLANK(mh!B219), "", mh!B219)</f>
        <v>2017</v>
      </c>
      <c r="C221" s="70">
        <f>IF(ISBLANK(mh!C219), "-", mh!C219)</f>
        <v>122882.59625244141</v>
      </c>
      <c r="D221" s="7">
        <f>IF(ISBLANK(mh!D219), "-", mh!D219)</f>
        <v>30.461809158325195</v>
      </c>
      <c r="E221" s="89" t="str">
        <f>IF(ISNUMBER(mh!E219), IF(mh!E219=-999,"NA",IF(mh!E219&lt;1, "&lt;1", IF(mh!E219&gt;99, "&gt;99", mh!E219))), "-")</f>
        <v>-</v>
      </c>
      <c r="F221" s="89">
        <f>IF(ISNUMBER(mh!F219), IF(mh!F219=-999,"NA",IF(mh!F219&lt;1, "&lt;1", IF(mh!F219&gt;99, "&gt;99", mh!F219))), "-")</f>
        <v>84.632465322049768</v>
      </c>
      <c r="G221" s="89" t="str">
        <f>IF(ISNUMBER(mh!G219), IF(mh!G219=-999,"NA",IF(mh!G219&lt;1, "&lt;1", IF(mh!G219&gt;99, "&gt;99", mh!G219))), "-")</f>
        <v>-</v>
      </c>
      <c r="H221" s="89">
        <f>IF(ISNUMBER(mh!H219), IF(mh!H219=-999,"NA",IF(mh!H219&lt;1, "&lt;1", IF(mh!H219&gt;99, "&gt;99", mh!H219))), "-")</f>
        <v>89.707933172779093</v>
      </c>
      <c r="I221" s="5">
        <f>IF(ISNUMBER(mh!I219), IF(mh!I219=-999,"NA",IF(mh!I219&lt;1, "&lt;1", IF(mh!I219&gt;99, "&gt;99", mh!I219))), "-")</f>
        <v>47.464406661999497</v>
      </c>
      <c r="J221" s="5">
        <f>IF(ISNUMBER(mh!J219), IF(mh!J219=-999,"NA",IF(mh!J219&lt;1, "&lt;1", IF(mh!J219&gt;99, "&gt;99", mh!J219))), "-")</f>
        <v>42.064128296699401</v>
      </c>
      <c r="K221" s="89" t="str">
        <f>IF(ISNUMBER(mh!K219), IF(mh!K219=-999,"NA",IF(mh!K219&lt;1, "&lt;1", IF(mh!K219&gt;99, "&gt;99", mh!K219))), "-")</f>
        <v>-</v>
      </c>
      <c r="L221" s="89">
        <f>IF(ISNUMBER(mh!L219), IF(mh!L219=-999,"NA",IF(mh!L219&lt;1, "&lt;1", IF(mh!L219&gt;99, "&gt;99", mh!L219))), "-")</f>
        <v>90.534201478182595</v>
      </c>
      <c r="M221" s="89" t="str">
        <f>IF(ISNUMBER(mh!M219), IF(mh!M219=-999,"NA",IF(mh!M219&lt;1, "&lt;1", IF(mh!M219&gt;99, "&gt;99", mh!M219))), "-")</f>
        <v>-</v>
      </c>
      <c r="N221" s="89">
        <f>IF(ISNUMBER(mh!N219), IF(mh!N219=-999,"NA",IF(mh!N219&lt;1, "&lt;1", IF(mh!N219&gt;99, "&gt;99", mh!N219))), "-")</f>
        <v>96.936453451685125</v>
      </c>
      <c r="O221" s="5">
        <f>IF(ISNUMBER(mh!O219), IF(mh!O219=-999,"NA",IF(mh!O219&lt;1, "&lt;1", IF(mh!O219&gt;99, "&gt;99", mh!O219))), "-")</f>
        <v>17.854409379321861</v>
      </c>
      <c r="P221" s="5">
        <f>IF(ISNUMBER(mh!P219), IF(mh!P219=-999,"NA",IF(mh!P219&lt;1, "&lt;1", IF(mh!P219&gt;99, "&gt;99", mh!P219))), "-")</f>
        <v>78.945185646714563</v>
      </c>
      <c r="Q221" s="89" t="str">
        <f>IF(ISNUMBER(mh!Q219), IF(mh!Q219=-999,"NA",IF(mh!Q219&lt;1, "&lt;1", IF(mh!Q219&gt;99, "&gt;99", mh!Q219))), "-")</f>
        <v>-</v>
      </c>
      <c r="R221" s="89">
        <f>IF(ISNUMBER(mh!R219), IF(mh!R219=-999,"NA",IF(mh!R219&lt;1, "&lt;1", IF(mh!R219&gt;99, "&gt;99", mh!R219))), "-")</f>
        <v>86.460212773232882</v>
      </c>
      <c r="S221" s="89" t="str">
        <f>IF(ISNUMBER(mh!S219), IF(mh!S219=-999,"NA",IF(mh!S219&lt;1, "&lt;1", IF(mh!S219&gt;99, "&gt;99", mh!S219))), "-")</f>
        <v>-</v>
      </c>
      <c r="T221" s="89">
        <f>IF(ISNUMBER(mh!T219), IF(mh!T219=-999,"NA",IF(mh!T219&lt;1, "&lt;1", IF(mh!T219&gt;99, "&gt;99", mh!T219))), "-")</f>
        <v>91.930047504625591</v>
      </c>
      <c r="U221" s="5">
        <f>IF(ISNUMBER(mh!U219), IF(mh!U219=-999,"NA",IF(mh!U219&lt;1, "&lt;1", IF(mh!U219&gt;99, "&gt;99", mh!U219))), "-")</f>
        <v>38.19904579624697</v>
      </c>
      <c r="V221" s="5">
        <f>IF(ISNUMBER(mh!V219), IF(mh!V219=-999,"NA",IF(mh!V219&lt;1, "&lt;1", IF(mh!V219&gt;99, "&gt;99", mh!V219))), "-")</f>
        <v>53.57554094860815</v>
      </c>
      <c r="W221" s="2"/>
      <c r="X221" s="81" t="str">
        <f>IF(ISBLANK(mh!X219),"",mh!X219)</f>
        <v>Landlocked developing countries</v>
      </c>
      <c r="Y221" s="2">
        <f>IF(ISBLANK(mh!Y219),"",mh!Y219)</f>
        <v>2017</v>
      </c>
      <c r="Z221" s="5" t="str">
        <f>IF(ISNUMBER(mh!Z219), IF(mh!Z219=-999,"NA",IF(mh!Z219&lt;1, "&lt;1", IF(mh!Z219&gt;99, "&gt;99", mh!Z219))), "-")</f>
        <v>-</v>
      </c>
      <c r="AA221" s="5" t="str">
        <f>IF(ISNUMBER(mh!AA219), IF(mh!AA219=-999,"NA",IF(mh!AA219&lt;1, "&lt;1", IF(mh!AA219&gt;99, "&gt;99", mh!AA219))), "-")</f>
        <v>-</v>
      </c>
      <c r="AB221" s="5" t="str">
        <f>IF(ISNUMBER(mh!AB219), IF(mh!AB219=-999,"NA",IF(mh!AB219&lt;1, "&lt;1", IF(mh!AB219&gt;99, "&gt;99", mh!AB219))), "-")</f>
        <v>-</v>
      </c>
      <c r="AC221" s="5" t="str">
        <f>IF(ISNUMBER(mh!AC219), IF(mh!AC219=-999,"NA",IF(mh!AC219&lt;1, "&lt;1", IF(mh!AC219&gt;99, "&gt;99", mh!AC219))), "-")</f>
        <v>-</v>
      </c>
      <c r="AD221" s="5" t="str">
        <f>IF(ISNUMBER(mh!AD219), IF(mh!AD219=-999,"NA",IF(mh!AD219&lt;1, "&lt;1", IF(mh!AD219&gt;99, "&gt;99", mh!AD219))), "-")</f>
        <v>-</v>
      </c>
      <c r="AE221" s="5" t="str">
        <f>IF(ISNUMBER(mh!AE219), IF(mh!AE219=-999,"NA",IF(mh!AE219&lt;1, "&lt;1", IF(mh!AE219&gt;99, "&gt;99", mh!AE219))), "-")</f>
        <v>-</v>
      </c>
      <c r="AF221" s="5" t="str">
        <f>IF(ISNUMBER(mh!AF219), IF(mh!AF219=-999,"NA",IF(mh!AF219&lt;1, "&lt;1", IF(mh!AF219&gt;99, "&gt;99", mh!AF219))), "-")</f>
        <v>-</v>
      </c>
      <c r="AG221" s="5" t="str">
        <f>IF(ISNUMBER(mh!AG219), IF(mh!AG219=-999,"NA",IF(mh!AG219&lt;1, "&lt;1", IF(mh!AG219&gt;99, "&gt;99", mh!AG219))), "-")</f>
        <v>-</v>
      </c>
      <c r="AH221" s="5" t="str">
        <f>IF(ISNUMBER(mh!AH219), IF(mh!AH219=-999,"NA",IF(mh!AH219&lt;1, "&lt;1", IF(mh!AH219&gt;99, "&gt;99", mh!AH219))), "-")</f>
        <v>-</v>
      </c>
      <c r="AI221" s="3">
        <f>IF(ISBLANK(mh!AI219), "", mh!AI219)</f>
        <v>218</v>
      </c>
    </row>
    <row r="222" spans="1:35" hidden="1" x14ac:dyDescent="0.25">
      <c r="A222" s="81" t="str">
        <f>IF(ISBLANK(mh!A220), "", mh!A220)</f>
        <v>Landlocked developing countries</v>
      </c>
      <c r="B222" s="2">
        <f>IF(ISBLANK(mh!B220), "", mh!B220)</f>
        <v>2018</v>
      </c>
      <c r="C222" s="70">
        <f>IF(ISBLANK(mh!C220), "-", mh!C220)</f>
        <v>125982.97802734375</v>
      </c>
      <c r="D222" s="7">
        <f>IF(ISBLANK(mh!D220), "-", mh!D220)</f>
        <v>30.74848747253418</v>
      </c>
      <c r="E222" s="89" t="str">
        <f>IF(ISNUMBER(mh!E220), IF(mh!E220=-999,"NA",IF(mh!E220&lt;1, "&lt;1", IF(mh!E220&gt;99, "&gt;99", mh!E220))), "-")</f>
        <v>-</v>
      </c>
      <c r="F222" s="89">
        <f>IF(ISNUMBER(mh!F220), IF(mh!F220=-999,"NA",IF(mh!F220&lt;1, "&lt;1", IF(mh!F220&gt;99, "&gt;99", mh!F220))), "-")</f>
        <v>84.946560338391791</v>
      </c>
      <c r="G222" s="89">
        <f>IF(ISNUMBER(mh!G220), IF(mh!G220=-999,"NA",IF(mh!G220&lt;1, "&lt;1", IF(mh!G220&gt;99, "&gt;99", mh!G220))), "-")</f>
        <v>83.613389113134346</v>
      </c>
      <c r="H222" s="89">
        <f>IF(ISNUMBER(mh!H220), IF(mh!H220=-999,"NA",IF(mh!H220&lt;1, "&lt;1", IF(mh!H220&gt;99, "&gt;99", mh!H220))), "-")</f>
        <v>89.781440035946716</v>
      </c>
      <c r="I222" s="5">
        <f>IF(ISNUMBER(mh!I220), IF(mh!I220=-999,"NA",IF(mh!I220&lt;1, "&lt;1", IF(mh!I220&gt;99, "&gt;99", mh!I220))), "-")</f>
        <v>47.835713661800845</v>
      </c>
      <c r="J222" s="5">
        <f>IF(ISNUMBER(mh!J220), IF(mh!J220=-999,"NA",IF(mh!J220&lt;1, "&lt;1", IF(mh!J220&gt;99, "&gt;99", mh!J220))), "-")</f>
        <v>41.793356189542187</v>
      </c>
      <c r="K222" s="89" t="str">
        <f>IF(ISNUMBER(mh!K220), IF(mh!K220=-999,"NA",IF(mh!K220&lt;1, "&lt;1", IF(mh!K220&gt;99, "&gt;99", mh!K220))), "-")</f>
        <v>-</v>
      </c>
      <c r="L222" s="89">
        <f>IF(ISNUMBER(mh!L220), IF(mh!L220=-999,"NA",IF(mh!L220&lt;1, "&lt;1", IF(mh!L220&gt;99, "&gt;99", mh!L220))), "-")</f>
        <v>90.691058572336786</v>
      </c>
      <c r="M222" s="89">
        <f>IF(ISNUMBER(mh!M220), IF(mh!M220=-999,"NA",IF(mh!M220&lt;1, "&lt;1", IF(mh!M220&gt;99, "&gt;99", mh!M220))), "-")</f>
        <v>86.801074685316877</v>
      </c>
      <c r="N222" s="89">
        <f>IF(ISNUMBER(mh!N220), IF(mh!N220=-999,"NA",IF(mh!N220&lt;1, "&lt;1", IF(mh!N220&gt;99, "&gt;99", mh!N220))), "-")</f>
        <v>96.495629349701119</v>
      </c>
      <c r="O222" s="5">
        <f>IF(ISNUMBER(mh!O220), IF(mh!O220=-999,"NA",IF(mh!O220&lt;1, "&lt;1", IF(mh!O220&gt;99, "&gt;99", mh!O220))), "-")</f>
        <v>19.545970057615381</v>
      </c>
      <c r="P222" s="5">
        <f>IF(ISNUMBER(mh!P220), IF(mh!P220=-999,"NA",IF(mh!P220&lt;1, "&lt;1", IF(mh!P220&gt;99, "&gt;99", mh!P220))), "-")</f>
        <v>76.910611624049523</v>
      </c>
      <c r="Q222" s="89" t="str">
        <f>IF(ISNUMBER(mh!Q220), IF(mh!Q220=-999,"NA",IF(mh!Q220&lt;1, "&lt;1", IF(mh!Q220&gt;99, "&gt;99", mh!Q220))), "-")</f>
        <v>-</v>
      </c>
      <c r="R222" s="89">
        <f>IF(ISNUMBER(mh!R220), IF(mh!R220=-999,"NA",IF(mh!R220&lt;1, "&lt;1", IF(mh!R220&gt;99, "&gt;99", mh!R220))), "-")</f>
        <v>86.748951150094328</v>
      </c>
      <c r="S222" s="89">
        <f>IF(ISNUMBER(mh!S220), IF(mh!S220=-999,"NA",IF(mh!S220&lt;1, "&lt;1", IF(mh!S220&gt;99, "&gt;99", mh!S220))), "-")</f>
        <v>84.636414654412889</v>
      </c>
      <c r="T222" s="89">
        <f>IF(ISNUMBER(mh!T220), IF(mh!T220=-999,"NA",IF(mh!T220&lt;1, "&lt;1", IF(mh!T220&gt;99, "&gt;99", mh!T220))), "-")</f>
        <v>91.874553669675123</v>
      </c>
      <c r="U222" s="5">
        <f>IF(ISNUMBER(mh!U220), IF(mh!U220=-999,"NA",IF(mh!U220&lt;1, "&lt;1", IF(mh!U220&gt;99, "&gt;99", mh!U220))), "-")</f>
        <v>38.822928706968703</v>
      </c>
      <c r="V222" s="5">
        <f>IF(ISNUMBER(mh!V220), IF(mh!V220=-999,"NA",IF(mh!V220&lt;1, "&lt;1", IF(mh!V220&gt;99, "&gt;99", mh!V220))), "-")</f>
        <v>52.947358681253263</v>
      </c>
      <c r="W222" s="2"/>
      <c r="X222" s="81" t="str">
        <f>IF(ISBLANK(mh!X220),"",mh!X220)</f>
        <v>Landlocked developing countries</v>
      </c>
      <c r="Y222" s="2">
        <f>IF(ISBLANK(mh!Y220),"",mh!Y220)</f>
        <v>2018</v>
      </c>
      <c r="Z222" s="5" t="str">
        <f>IF(ISNUMBER(mh!Z220), IF(mh!Z220=-999,"NA",IF(mh!Z220&lt;1, "&lt;1", IF(mh!Z220&gt;99, "&gt;99", mh!Z220))), "-")</f>
        <v>-</v>
      </c>
      <c r="AA222" s="5" t="str">
        <f>IF(ISNUMBER(mh!AA220), IF(mh!AA220=-999,"NA",IF(mh!AA220&lt;1, "&lt;1", IF(mh!AA220&gt;99, "&gt;99", mh!AA220))), "-")</f>
        <v>-</v>
      </c>
      <c r="AB222" s="5" t="str">
        <f>IF(ISNUMBER(mh!AB220), IF(mh!AB220=-999,"NA",IF(mh!AB220&lt;1, "&lt;1", IF(mh!AB220&gt;99, "&gt;99", mh!AB220))), "-")</f>
        <v>-</v>
      </c>
      <c r="AC222" s="5" t="str">
        <f>IF(ISNUMBER(mh!AC220), IF(mh!AC220=-999,"NA",IF(mh!AC220&lt;1, "&lt;1", IF(mh!AC220&gt;99, "&gt;99", mh!AC220))), "-")</f>
        <v>-</v>
      </c>
      <c r="AD222" s="5" t="str">
        <f>IF(ISNUMBER(mh!AD220), IF(mh!AD220=-999,"NA",IF(mh!AD220&lt;1, "&lt;1", IF(mh!AD220&gt;99, "&gt;99", mh!AD220))), "-")</f>
        <v>-</v>
      </c>
      <c r="AE222" s="5" t="str">
        <f>IF(ISNUMBER(mh!AE220), IF(mh!AE220=-999,"NA",IF(mh!AE220&lt;1, "&lt;1", IF(mh!AE220&gt;99, "&gt;99", mh!AE220))), "-")</f>
        <v>-</v>
      </c>
      <c r="AF222" s="5" t="str">
        <f>IF(ISNUMBER(mh!AF220), IF(mh!AF220=-999,"NA",IF(mh!AF220&lt;1, "&lt;1", IF(mh!AF220&gt;99, "&gt;99", mh!AF220))), "-")</f>
        <v>-</v>
      </c>
      <c r="AG222" s="5" t="str">
        <f>IF(ISNUMBER(mh!AG220), IF(mh!AG220=-999,"NA",IF(mh!AG220&lt;1, "&lt;1", IF(mh!AG220&gt;99, "&gt;99", mh!AG220))), "-")</f>
        <v>-</v>
      </c>
      <c r="AH222" s="5" t="str">
        <f>IF(ISNUMBER(mh!AH220), IF(mh!AH220=-999,"NA",IF(mh!AH220&lt;1, "&lt;1", IF(mh!AH220&gt;99, "&gt;99", mh!AH220))), "-")</f>
        <v>-</v>
      </c>
      <c r="AI222" s="3">
        <f>IF(ISBLANK(mh!AI220), "", mh!AI220)</f>
        <v>219</v>
      </c>
    </row>
    <row r="223" spans="1:35" hidden="1" x14ac:dyDescent="0.25">
      <c r="A223" s="81" t="str">
        <f>IF(ISBLANK(mh!A221), "", mh!A221)</f>
        <v>Landlocked developing countries</v>
      </c>
      <c r="B223" s="2">
        <f>IF(ISBLANK(mh!B221), "", mh!B221)</f>
        <v>2019</v>
      </c>
      <c r="C223" s="70">
        <f>IF(ISBLANK(mh!C221), "-", mh!C221)</f>
        <v>129398.49197387695</v>
      </c>
      <c r="D223" s="7">
        <f>IF(ISBLANK(mh!D221), "-", mh!D221)</f>
        <v>31.033306121826172</v>
      </c>
      <c r="E223" s="89" t="str">
        <f>IF(ISNUMBER(mh!E221), IF(mh!E221=-999,"NA",IF(mh!E221&lt;1, "&lt;1", IF(mh!E221&gt;99, "&gt;99", mh!E221))), "-")</f>
        <v>-</v>
      </c>
      <c r="F223" s="89">
        <f>IF(ISNUMBER(mh!F221), IF(mh!F221=-999,"NA",IF(mh!F221&lt;1, "&lt;1", IF(mh!F221&gt;99, "&gt;99", mh!F221))), "-")</f>
        <v>85.392431376380827</v>
      </c>
      <c r="G223" s="89">
        <f>IF(ISNUMBER(mh!G221), IF(mh!G221=-999,"NA",IF(mh!G221&lt;1, "&lt;1", IF(mh!G221&gt;99, "&gt;99", mh!G221))), "-")</f>
        <v>82.9840651279345</v>
      </c>
      <c r="H223" s="89">
        <f>IF(ISNUMBER(mh!H221), IF(mh!H221=-999,"NA",IF(mh!H221&lt;1, "&lt;1", IF(mh!H221&gt;99, "&gt;99", mh!H221))), "-")</f>
        <v>89.624606818256808</v>
      </c>
      <c r="I223" s="5">
        <f>IF(ISNUMBER(mh!I221), IF(mh!I221=-999,"NA",IF(mh!I221&lt;1, "&lt;1", IF(mh!I221&gt;99, "&gt;99", mh!I221))), "-")</f>
        <v>49.641132913410019</v>
      </c>
      <c r="J223" s="5">
        <f>IF(ISNUMBER(mh!J221), IF(mh!J221=-999,"NA",IF(mh!J221&lt;1, "&lt;1", IF(mh!J221&gt;99, "&gt;99", mh!J221))), "-")</f>
        <v>40.336036509825881</v>
      </c>
      <c r="K223" s="89" t="str">
        <f>IF(ISNUMBER(mh!K221), IF(mh!K221=-999,"NA",IF(mh!K221&lt;1, "&lt;1", IF(mh!K221&gt;99, "&gt;99", mh!K221))), "-")</f>
        <v>-</v>
      </c>
      <c r="L223" s="89">
        <f>IF(ISNUMBER(mh!L221), IF(mh!L221=-999,"NA",IF(mh!L221&lt;1, "&lt;1", IF(mh!L221&gt;99, "&gt;99", mh!L221))), "-")</f>
        <v>91.173293682360168</v>
      </c>
      <c r="M223" s="89">
        <f>IF(ISNUMBER(mh!M221), IF(mh!M221=-999,"NA",IF(mh!M221&lt;1, "&lt;1", IF(mh!M221&gt;99, "&gt;99", mh!M221))), "-")</f>
        <v>85.97037804011191</v>
      </c>
      <c r="N223" s="89">
        <f>IF(ISNUMBER(mh!N221), IF(mh!N221=-999,"NA",IF(mh!N221&lt;1, "&lt;1", IF(mh!N221&gt;99, "&gt;99", mh!N221))), "-")</f>
        <v>95.924907882286348</v>
      </c>
      <c r="O223" s="5">
        <f>IF(ISNUMBER(mh!O221), IF(mh!O221=-999,"NA",IF(mh!O221&lt;1, "&lt;1", IF(mh!O221&gt;99, "&gt;99", mh!O221))), "-")</f>
        <v>20.378261815424107</v>
      </c>
      <c r="P223" s="5">
        <f>IF(ISNUMBER(mh!P221), IF(mh!P221=-999,"NA",IF(mh!P221&lt;1, "&lt;1", IF(mh!P221&gt;99, "&gt;99", mh!P221))), "-")</f>
        <v>75.793153187403632</v>
      </c>
      <c r="Q223" s="89" t="str">
        <f>IF(ISNUMBER(mh!Q221), IF(mh!Q221=-999,"NA",IF(mh!Q221&lt;1, "&lt;1", IF(mh!Q221&gt;99, "&gt;99", mh!Q221))), "-")</f>
        <v>-</v>
      </c>
      <c r="R223" s="89">
        <f>IF(ISNUMBER(mh!R221), IF(mh!R221=-999,"NA",IF(mh!R221&lt;1, "&lt;1", IF(mh!R221&gt;99, "&gt;99", mh!R221))), "-")</f>
        <v>87.207188618191211</v>
      </c>
      <c r="S223" s="89">
        <f>IF(ISNUMBER(mh!S221), IF(mh!S221=-999,"NA",IF(mh!S221&lt;1, "&lt;1", IF(mh!S221&gt;99, "&gt;99", mh!S221))), "-")</f>
        <v>83.869859975969575</v>
      </c>
      <c r="T223" s="89">
        <f>IF(ISNUMBER(mh!T221), IF(mh!T221=-999,"NA",IF(mh!T221&lt;1, "&lt;1", IF(mh!T221&gt;99, "&gt;99", mh!T221))), "-")</f>
        <v>91.595917809977735</v>
      </c>
      <c r="U223" s="5">
        <f>IF(ISNUMBER(mh!U221), IF(mh!U221=-999,"NA",IF(mh!U221&lt;1, "&lt;1", IF(mh!U221&gt;99, "&gt;99", mh!U221))), "-")</f>
        <v>40.410979366333336</v>
      </c>
      <c r="V223" s="5">
        <f>IF(ISNUMBER(mh!V221), IF(mh!V221=-999,"NA",IF(mh!V221&lt;1, "&lt;1", IF(mh!V221&gt;99, "&gt;99", mh!V221))), "-")</f>
        <v>51.508075024815639</v>
      </c>
      <c r="W223" s="2"/>
      <c r="X223" s="81" t="str">
        <f>IF(ISBLANK(mh!X221),"",mh!X221)</f>
        <v>Landlocked developing countries</v>
      </c>
      <c r="Y223" s="2">
        <f>IF(ISBLANK(mh!Y221),"",mh!Y221)</f>
        <v>2019</v>
      </c>
      <c r="Z223" s="5" t="str">
        <f>IF(ISNUMBER(mh!Z221), IF(mh!Z221=-999,"NA",IF(mh!Z221&lt;1, "&lt;1", IF(mh!Z221&gt;99, "&gt;99", mh!Z221))), "-")</f>
        <v>-</v>
      </c>
      <c r="AA223" s="5" t="str">
        <f>IF(ISNUMBER(mh!AA221), IF(mh!AA221=-999,"NA",IF(mh!AA221&lt;1, "&lt;1", IF(mh!AA221&gt;99, "&gt;99", mh!AA221))), "-")</f>
        <v>-</v>
      </c>
      <c r="AB223" s="5" t="str">
        <f>IF(ISNUMBER(mh!AB221), IF(mh!AB221=-999,"NA",IF(mh!AB221&lt;1, "&lt;1", IF(mh!AB221&gt;99, "&gt;99", mh!AB221))), "-")</f>
        <v>-</v>
      </c>
      <c r="AC223" s="5" t="str">
        <f>IF(ISNUMBER(mh!AC221), IF(mh!AC221=-999,"NA",IF(mh!AC221&lt;1, "&lt;1", IF(mh!AC221&gt;99, "&gt;99", mh!AC221))), "-")</f>
        <v>-</v>
      </c>
      <c r="AD223" s="5" t="str">
        <f>IF(ISNUMBER(mh!AD221), IF(mh!AD221=-999,"NA",IF(mh!AD221&lt;1, "&lt;1", IF(mh!AD221&gt;99, "&gt;99", mh!AD221))), "-")</f>
        <v>-</v>
      </c>
      <c r="AE223" s="5" t="str">
        <f>IF(ISNUMBER(mh!AE221), IF(mh!AE221=-999,"NA",IF(mh!AE221&lt;1, "&lt;1", IF(mh!AE221&gt;99, "&gt;99", mh!AE221))), "-")</f>
        <v>-</v>
      </c>
      <c r="AF223" s="5" t="str">
        <f>IF(ISNUMBER(mh!AF221), IF(mh!AF221=-999,"NA",IF(mh!AF221&lt;1, "&lt;1", IF(mh!AF221&gt;99, "&gt;99", mh!AF221))), "-")</f>
        <v>-</v>
      </c>
      <c r="AG223" s="5" t="str">
        <f>IF(ISNUMBER(mh!AG221), IF(mh!AG221=-999,"NA",IF(mh!AG221&lt;1, "&lt;1", IF(mh!AG221&gt;99, "&gt;99", mh!AG221))), "-")</f>
        <v>-</v>
      </c>
      <c r="AH223" s="5" t="str">
        <f>IF(ISNUMBER(mh!AH221), IF(mh!AH221=-999,"NA",IF(mh!AH221&lt;1, "&lt;1", IF(mh!AH221&gt;99, "&gt;99", mh!AH221))), "-")</f>
        <v>-</v>
      </c>
      <c r="AI223" s="3">
        <f>IF(ISBLANK(mh!AI221), "", mh!AI221)</f>
        <v>220</v>
      </c>
    </row>
    <row r="224" spans="1:35" hidden="1" x14ac:dyDescent="0.25">
      <c r="A224" s="81" t="str">
        <f>IF(ISBLANK(mh!A222), "", mh!A222)</f>
        <v>Landlocked developing countries</v>
      </c>
      <c r="B224" s="2">
        <f>IF(ISBLANK(mh!B222), "", mh!B222)</f>
        <v>2020</v>
      </c>
      <c r="C224" s="70">
        <f>IF(ISBLANK(mh!C222), "-", mh!C222)</f>
        <v>132991.6143951416</v>
      </c>
      <c r="D224" s="7">
        <f>IF(ISBLANK(mh!D222), "-", mh!D222)</f>
        <v>31.327522277832031</v>
      </c>
      <c r="E224" s="89" t="str">
        <f>IF(ISNUMBER(mh!E222), IF(mh!E222=-999,"NA",IF(mh!E222&lt;1, "&lt;1", IF(mh!E222&gt;99, "&gt;99", mh!E222))), "-")</f>
        <v>-</v>
      </c>
      <c r="F224" s="89">
        <f>IF(ISNUMBER(mh!F222), IF(mh!F222=-999,"NA",IF(mh!F222&lt;1, "&lt;1", IF(mh!F222&gt;99, "&gt;99", mh!F222))), "-")</f>
        <v>85.401320334391642</v>
      </c>
      <c r="G224" s="89">
        <f>IF(ISNUMBER(mh!G222), IF(mh!G222=-999,"NA",IF(mh!G222&lt;1, "&lt;1", IF(mh!G222&gt;99, "&gt;99", mh!G222))), "-")</f>
        <v>83.621494663016222</v>
      </c>
      <c r="H224" s="89">
        <f>IF(ISNUMBER(mh!H222), IF(mh!H222=-999,"NA",IF(mh!H222&lt;1, "&lt;1", IF(mh!H222&gt;99, "&gt;99", mh!H222))), "-")</f>
        <v>89.624163104697402</v>
      </c>
      <c r="I224" s="5">
        <f>IF(ISNUMBER(mh!I222), IF(mh!I222=-999,"NA",IF(mh!I222&lt;1, "&lt;1", IF(mh!I222&gt;99, "&gt;99", mh!I222))), "-")</f>
        <v>49.804325415037113</v>
      </c>
      <c r="J224" s="5">
        <f>IF(ISNUMBER(mh!J222), IF(mh!J222=-999,"NA",IF(mh!J222&lt;1, "&lt;1", IF(mh!J222&gt;99, "&gt;99", mh!J222))), "-")</f>
        <v>40.177319719280938</v>
      </c>
      <c r="K224" s="89" t="str">
        <f>IF(ISNUMBER(mh!K222), IF(mh!K222=-999,"NA",IF(mh!K222&lt;1, "&lt;1", IF(mh!K222&gt;99, "&gt;99", mh!K222))), "-")</f>
        <v>-</v>
      </c>
      <c r="L224" s="89">
        <f>IF(ISNUMBER(mh!L222), IF(mh!L222=-999,"NA",IF(mh!L222&lt;1, "&lt;1", IF(mh!L222&gt;99, "&gt;99", mh!L222))), "-")</f>
        <v>91.134289187611188</v>
      </c>
      <c r="M224" s="89">
        <f>IF(ISNUMBER(mh!M222), IF(mh!M222=-999,"NA",IF(mh!M222&lt;1, "&lt;1", IF(mh!M222&gt;99, "&gt;99", mh!M222))), "-")</f>
        <v>86.173820237244144</v>
      </c>
      <c r="N224" s="89">
        <f>IF(ISNUMBER(mh!N222), IF(mh!N222=-999,"NA",IF(mh!N222&lt;1, "&lt;1", IF(mh!N222&gt;99, "&gt;99", mh!N222))), "-")</f>
        <v>95.91005041812069</v>
      </c>
      <c r="O224" s="5">
        <f>IF(ISNUMBER(mh!O222), IF(mh!O222=-999,"NA",IF(mh!O222&lt;1, "&lt;1", IF(mh!O222&gt;99, "&gt;99", mh!O222))), "-")</f>
        <v>20.585238720263515</v>
      </c>
      <c r="P224" s="5">
        <f>IF(ISNUMBER(mh!P222), IF(mh!P222=-999,"NA",IF(mh!P222&lt;1, "&lt;1", IF(mh!P222&gt;99, "&gt;99", mh!P222))), "-")</f>
        <v>75.5796886964945</v>
      </c>
      <c r="Q224" s="89" t="str">
        <f>IF(ISNUMBER(mh!Q222), IF(mh!Q222=-999,"NA",IF(mh!Q222&lt;1, "&lt;1", IF(mh!Q222&gt;99, "&gt;99", mh!Q222))), "-")</f>
        <v>-</v>
      </c>
      <c r="R224" s="89">
        <f>IF(ISNUMBER(mh!R222), IF(mh!R222=-999,"NA",IF(mh!R222&lt;1, "&lt;1", IF(mh!R222&gt;99, "&gt;99", mh!R222))), "-")</f>
        <v>87.188098361078502</v>
      </c>
      <c r="S224" s="89">
        <f>IF(ISNUMBER(mh!S222), IF(mh!S222=-999,"NA",IF(mh!S222&lt;1, "&lt;1", IF(mh!S222&gt;99, "&gt;99", mh!S222))), "-")</f>
        <v>84.371868563404774</v>
      </c>
      <c r="T224" s="89">
        <f>IF(ISNUMBER(mh!T222), IF(mh!T222=-999,"NA",IF(mh!T222&lt;1, "&lt;1", IF(mh!T222&gt;99, "&gt;99", mh!T222))), "-")</f>
        <v>91.605859138629114</v>
      </c>
      <c r="U224" s="5">
        <f>IF(ISNUMBER(mh!U222), IF(mh!U222=-999,"NA",IF(mh!U222&lt;1, "&lt;1", IF(mh!U222&gt;99, "&gt;99", mh!U222))), "-")</f>
        <v>40.521193750882318</v>
      </c>
      <c r="V224" s="5">
        <f>IF(ISNUMBER(mh!V222), IF(mh!V222=-999,"NA",IF(mh!V222&lt;1, "&lt;1", IF(mh!V222&gt;99, "&gt;99", mh!V222))), "-")</f>
        <v>51.413730653324372</v>
      </c>
      <c r="W224" s="2"/>
      <c r="X224" s="81" t="str">
        <f>IF(ISBLANK(mh!X222),"",mh!X222)</f>
        <v>Landlocked developing countries</v>
      </c>
      <c r="Y224" s="2">
        <f>IF(ISBLANK(mh!Y222),"",mh!Y222)</f>
        <v>2020</v>
      </c>
      <c r="Z224" s="5" t="str">
        <f>IF(ISNUMBER(mh!Z222), IF(mh!Z222=-999,"NA",IF(mh!Z222&lt;1, "&lt;1", IF(mh!Z222&gt;99, "&gt;99", mh!Z222))), "-")</f>
        <v>-</v>
      </c>
      <c r="AA224" s="5" t="str">
        <f>IF(ISNUMBER(mh!AA222), IF(mh!AA222=-999,"NA",IF(mh!AA222&lt;1, "&lt;1", IF(mh!AA222&gt;99, "&gt;99", mh!AA222))), "-")</f>
        <v>-</v>
      </c>
      <c r="AB224" s="5" t="str">
        <f>IF(ISNUMBER(mh!AB222), IF(mh!AB222=-999,"NA",IF(mh!AB222&lt;1, "&lt;1", IF(mh!AB222&gt;99, "&gt;99", mh!AB222))), "-")</f>
        <v>-</v>
      </c>
      <c r="AC224" s="5" t="str">
        <f>IF(ISNUMBER(mh!AC222), IF(mh!AC222=-999,"NA",IF(mh!AC222&lt;1, "&lt;1", IF(mh!AC222&gt;99, "&gt;99", mh!AC222))), "-")</f>
        <v>-</v>
      </c>
      <c r="AD224" s="5" t="str">
        <f>IF(ISNUMBER(mh!AD222), IF(mh!AD222=-999,"NA",IF(mh!AD222&lt;1, "&lt;1", IF(mh!AD222&gt;99, "&gt;99", mh!AD222))), "-")</f>
        <v>-</v>
      </c>
      <c r="AE224" s="5" t="str">
        <f>IF(ISNUMBER(mh!AE222), IF(mh!AE222=-999,"NA",IF(mh!AE222&lt;1, "&lt;1", IF(mh!AE222&gt;99, "&gt;99", mh!AE222))), "-")</f>
        <v>-</v>
      </c>
      <c r="AF224" s="5" t="str">
        <f>IF(ISNUMBER(mh!AF222), IF(mh!AF222=-999,"NA",IF(mh!AF222&lt;1, "&lt;1", IF(mh!AF222&gt;99, "&gt;99", mh!AF222))), "-")</f>
        <v>-</v>
      </c>
      <c r="AG224" s="5" t="str">
        <f>IF(ISNUMBER(mh!AG222), IF(mh!AG222=-999,"NA",IF(mh!AG222&lt;1, "&lt;1", IF(mh!AG222&gt;99, "&gt;99", mh!AG222))), "-")</f>
        <v>-</v>
      </c>
      <c r="AH224" s="5" t="str">
        <f>IF(ISNUMBER(mh!AH222), IF(mh!AH222=-999,"NA",IF(mh!AH222&lt;1, "&lt;1", IF(mh!AH222&gt;99, "&gt;99", mh!AH222))), "-")</f>
        <v>-</v>
      </c>
      <c r="AI224" s="3">
        <f>IF(ISBLANK(mh!AI222), "", mh!AI222)</f>
        <v>221</v>
      </c>
    </row>
    <row r="225" spans="1:35" hidden="1" x14ac:dyDescent="0.25">
      <c r="A225" s="81" t="str">
        <f>IF(ISBLANK(mh!A223), "", mh!A223)</f>
        <v>Landlocked developing countries</v>
      </c>
      <c r="B225" s="2">
        <f>IF(ISBLANK(mh!B223), "", mh!B223)</f>
        <v>2021</v>
      </c>
      <c r="C225" s="70">
        <f>IF(ISBLANK(mh!C223), "-", mh!C223)</f>
        <v>136573.79501342773</v>
      </c>
      <c r="D225" s="7">
        <f>IF(ISBLANK(mh!D223), "-", mh!D223)</f>
        <v>31.639896392822266</v>
      </c>
      <c r="E225" s="89" t="str">
        <f>IF(ISNUMBER(mh!E223), IF(mh!E223=-999,"NA",IF(mh!E223&lt;1, "&lt;1", IF(mh!E223&gt;99, "&gt;99", mh!E223))), "-")</f>
        <v>-</v>
      </c>
      <c r="F225" s="89">
        <f>IF(ISNUMBER(mh!F223), IF(mh!F223=-999,"NA",IF(mh!F223&lt;1, "&lt;1", IF(mh!F223&gt;99, "&gt;99", mh!F223))), "-")</f>
        <v>87.199963003817842</v>
      </c>
      <c r="G225" s="89">
        <f>IF(ISNUMBER(mh!G223), IF(mh!G223=-999,"NA",IF(mh!G223&lt;1, "&lt;1", IF(mh!G223&gt;99, "&gt;99", mh!G223))), "-")</f>
        <v>83.704639867023943</v>
      </c>
      <c r="H225" s="89">
        <f>IF(ISNUMBER(mh!H223), IF(mh!H223=-999,"NA",IF(mh!H223&lt;1, "&lt;1", IF(mh!H223&gt;99, "&gt;99", mh!H223))), "-")</f>
        <v>90.276763075419737</v>
      </c>
      <c r="I225" s="5">
        <f>IF(ISNUMBER(mh!I223), IF(mh!I223=-999,"NA",IF(mh!I223&lt;1, "&lt;1", IF(mh!I223&gt;99, "&gt;99", mh!I223))), "-")</f>
        <v>48.830133062071546</v>
      </c>
      <c r="J225" s="5">
        <f>IF(ISNUMBER(mh!J223), IF(mh!J223=-999,"NA",IF(mh!J223&lt;1, "&lt;1", IF(mh!J223&gt;99, "&gt;99", mh!J223))), "-")</f>
        <v>41.812887881299758</v>
      </c>
      <c r="K225" s="89" t="str">
        <f>IF(ISNUMBER(mh!K223), IF(mh!K223=-999,"NA",IF(mh!K223&lt;1, "&lt;1", IF(mh!K223&gt;99, "&gt;99", mh!K223))), "-")</f>
        <v>-</v>
      </c>
      <c r="L225" s="89">
        <f>IF(ISNUMBER(mh!L223), IF(mh!L223=-999,"NA",IF(mh!L223&lt;1, "&lt;1", IF(mh!L223&gt;99, "&gt;99", mh!L223))), "-")</f>
        <v>91.750946587112196</v>
      </c>
      <c r="M225" s="89">
        <f>IF(ISNUMBER(mh!M223), IF(mh!M223=-999,"NA",IF(mh!M223&lt;1, "&lt;1", IF(mh!M223&gt;99, "&gt;99", mh!M223))), "-")</f>
        <v>86.080754610735013</v>
      </c>
      <c r="N225" s="89">
        <f>IF(ISNUMBER(mh!N223), IF(mh!N223=-999,"NA",IF(mh!N223&lt;1, "&lt;1", IF(mh!N223&gt;99, "&gt;99", mh!N223))), "-")</f>
        <v>95.973032704013946</v>
      </c>
      <c r="O225" s="5">
        <f>IF(ISNUMBER(mh!O223), IF(mh!O223=-999,"NA",IF(mh!O223&lt;1, "&lt;1", IF(mh!O223&gt;99, "&gt;99", mh!O223))), "-")</f>
        <v>20.441409218894673</v>
      </c>
      <c r="P225" s="5">
        <f>IF(ISNUMBER(mh!P223), IF(mh!P223=-999,"NA",IF(mh!P223&lt;1, "&lt;1", IF(mh!P223&gt;99, "&gt;99", mh!P223))), "-")</f>
        <v>75.795885920540073</v>
      </c>
      <c r="Q225" s="89" t="str">
        <f>IF(ISNUMBER(mh!Q223), IF(mh!Q223=-999,"NA",IF(mh!Q223&lt;1, "&lt;1", IF(mh!Q223&gt;99, "&gt;99", mh!Q223))), "-")</f>
        <v>-</v>
      </c>
      <c r="R225" s="89">
        <f>IF(ISNUMBER(mh!R223), IF(mh!R223=-999,"NA",IF(mh!R223&lt;1, "&lt;1", IF(mh!R223&gt;99, "&gt;99", mh!R223))), "-")</f>
        <v>88.742285039603914</v>
      </c>
      <c r="S225" s="89">
        <f>IF(ISNUMBER(mh!S223), IF(mh!S223=-999,"NA",IF(mh!S223&lt;1, "&lt;1", IF(mh!S223&gt;99, "&gt;99", mh!S223))), "-")</f>
        <v>84.414740334975036</v>
      </c>
      <c r="T225" s="89">
        <f>IF(ISNUMBER(mh!T223), IF(mh!T223=-999,"NA",IF(mh!T223&lt;1, "&lt;1", IF(mh!T223&gt;99, "&gt;99", mh!T223))), "-")</f>
        <v>92.105606395507721</v>
      </c>
      <c r="U225" s="5">
        <f>IF(ISNUMBER(mh!U223), IF(mh!U223=-999,"NA",IF(mh!U223&lt;1, "&lt;1", IF(mh!U223&gt;99, "&gt;99", mh!U223))), "-")</f>
        <v>39.314260675308674</v>
      </c>
      <c r="V225" s="5">
        <f>IF(ISNUMBER(mh!V223), IF(mh!V223=-999,"NA",IF(mh!V223&lt;1, "&lt;1", IF(mh!V223&gt;99, "&gt;99", mh!V223))), "-")</f>
        <v>53.126208809944984</v>
      </c>
      <c r="W225" s="2"/>
      <c r="X225" s="81" t="str">
        <f>IF(ISBLANK(mh!X223),"",mh!X223)</f>
        <v>Landlocked developing countries</v>
      </c>
      <c r="Y225" s="2">
        <f>IF(ISBLANK(mh!Y223),"",mh!Y223)</f>
        <v>2021</v>
      </c>
      <c r="Z225" s="5" t="str">
        <f>IF(ISNUMBER(mh!Z223), IF(mh!Z223=-999,"NA",IF(mh!Z223&lt;1, "&lt;1", IF(mh!Z223&gt;99, "&gt;99", mh!Z223))), "-")</f>
        <v>-</v>
      </c>
      <c r="AA225" s="5" t="str">
        <f>IF(ISNUMBER(mh!AA223), IF(mh!AA223=-999,"NA",IF(mh!AA223&lt;1, "&lt;1", IF(mh!AA223&gt;99, "&gt;99", mh!AA223))), "-")</f>
        <v>-</v>
      </c>
      <c r="AB225" s="5" t="str">
        <f>IF(ISNUMBER(mh!AB223), IF(mh!AB223=-999,"NA",IF(mh!AB223&lt;1, "&lt;1", IF(mh!AB223&gt;99, "&gt;99", mh!AB223))), "-")</f>
        <v>-</v>
      </c>
      <c r="AC225" s="5" t="str">
        <f>IF(ISNUMBER(mh!AC223), IF(mh!AC223=-999,"NA",IF(mh!AC223&lt;1, "&lt;1", IF(mh!AC223&gt;99, "&gt;99", mh!AC223))), "-")</f>
        <v>-</v>
      </c>
      <c r="AD225" s="5" t="str">
        <f>IF(ISNUMBER(mh!AD223), IF(mh!AD223=-999,"NA",IF(mh!AD223&lt;1, "&lt;1", IF(mh!AD223&gt;99, "&gt;99", mh!AD223))), "-")</f>
        <v>-</v>
      </c>
      <c r="AE225" s="5" t="str">
        <f>IF(ISNUMBER(mh!AE223), IF(mh!AE223=-999,"NA",IF(mh!AE223&lt;1, "&lt;1", IF(mh!AE223&gt;99, "&gt;99", mh!AE223))), "-")</f>
        <v>-</v>
      </c>
      <c r="AF225" s="5" t="str">
        <f>IF(ISNUMBER(mh!AF223), IF(mh!AF223=-999,"NA",IF(mh!AF223&lt;1, "&lt;1", IF(mh!AF223&gt;99, "&gt;99", mh!AF223))), "-")</f>
        <v>-</v>
      </c>
      <c r="AG225" s="5" t="str">
        <f>IF(ISNUMBER(mh!AG223), IF(mh!AG223=-999,"NA",IF(mh!AG223&lt;1, "&lt;1", IF(mh!AG223&gt;99, "&gt;99", mh!AG223))), "-")</f>
        <v>-</v>
      </c>
      <c r="AH225" s="5" t="str">
        <f>IF(ISNUMBER(mh!AH223), IF(mh!AH223=-999,"NA",IF(mh!AH223&lt;1, "&lt;1", IF(mh!AH223&gt;99, "&gt;99", mh!AH223))), "-")</f>
        <v>-</v>
      </c>
      <c r="AI225" s="3">
        <f>IF(ISBLANK(mh!AI223), "", mh!AI223)</f>
        <v>222</v>
      </c>
    </row>
    <row r="226" spans="1:35" hidden="1" x14ac:dyDescent="0.25">
      <c r="A226" s="81" t="str">
        <f>IF(ISBLANK(mh!A224), "", mh!A224)</f>
        <v>Landlocked developing countries</v>
      </c>
      <c r="B226" s="2">
        <f>IF(ISBLANK(mh!B224), "", mh!B224)</f>
        <v>2022</v>
      </c>
      <c r="C226" s="70">
        <f>IF(ISBLANK(mh!C224), "-", mh!C224)</f>
        <v>140052.25233459473</v>
      </c>
      <c r="D226" s="7">
        <f>IF(ISBLANK(mh!D224), "-", mh!D224)</f>
        <v>31.981231689453125</v>
      </c>
      <c r="E226" s="89" t="str">
        <f>IF(ISNUMBER(mh!E224), IF(mh!E224=-999,"NA",IF(mh!E224&lt;1, "&lt;1", IF(mh!E224&gt;99, "&gt;99", mh!E224))), "-")</f>
        <v>-</v>
      </c>
      <c r="F226" s="89">
        <f>IF(ISNUMBER(mh!F224), IF(mh!F224=-999,"NA",IF(mh!F224&lt;1, "&lt;1", IF(mh!F224&gt;99, "&gt;99", mh!F224))), "-")</f>
        <v>92.940547796417789</v>
      </c>
      <c r="G226" s="89">
        <f>IF(ISNUMBER(mh!G224), IF(mh!G224=-999,"NA",IF(mh!G224&lt;1, "&lt;1", IF(mh!G224&gt;99, "&gt;99", mh!G224))), "-")</f>
        <v>83.632658124438947</v>
      </c>
      <c r="H226" s="89">
        <f>IF(ISNUMBER(mh!H224), IF(mh!H224=-999,"NA",IF(mh!H224&lt;1, "&lt;1", IF(mh!H224&gt;99, "&gt;99", mh!H224))), "-")</f>
        <v>95.664202507671831</v>
      </c>
      <c r="I226" s="5">
        <f>IF(ISNUMBER(mh!I224), IF(mh!I224=-999,"NA",IF(mh!I224&lt;1, "&lt;1", IF(mh!I224&gt;99, "&gt;99", mh!I224))), "-")</f>
        <v>43.813004160602368</v>
      </c>
      <c r="J226" s="5">
        <f>IF(ISNUMBER(mh!J224), IF(mh!J224=-999,"NA",IF(mh!J224&lt;1, "&lt;1", IF(mh!J224&gt;99, "&gt;99", mh!J224))), "-")</f>
        <v>52.788001702666278</v>
      </c>
      <c r="K226" s="89" t="str">
        <f>IF(ISNUMBER(mh!K224), IF(mh!K224=-999,"NA",IF(mh!K224&lt;1, "&lt;1", IF(mh!K224&gt;99, "&gt;99", mh!K224))), "-")</f>
        <v>-</v>
      </c>
      <c r="L226" s="89">
        <f>IF(ISNUMBER(mh!L224), IF(mh!L224=-999,"NA",IF(mh!L224&lt;1, "&lt;1", IF(mh!L224&gt;99, "&gt;99", mh!L224))), "-")</f>
        <v>95.015378884760864</v>
      </c>
      <c r="M226" s="89">
        <f>IF(ISNUMBER(mh!M224), IF(mh!M224=-999,"NA",IF(mh!M224&lt;1, "&lt;1", IF(mh!M224&gt;99, "&gt;99", mh!M224))), "-")</f>
        <v>85.979936756763692</v>
      </c>
      <c r="N226" s="89">
        <f>IF(ISNUMBER(mh!N224), IF(mh!N224=-999,"NA",IF(mh!N224&lt;1, "&lt;1", IF(mh!N224&gt;99, "&gt;99", mh!N224))), "-")</f>
        <v>96.272225800117923</v>
      </c>
      <c r="O226" s="5">
        <f>IF(ISNUMBER(mh!O224), IF(mh!O224=-999,"NA",IF(mh!O224&lt;1, "&lt;1", IF(mh!O224&gt;99, "&gt;99", mh!O224))), "-")</f>
        <v>21.141377072518321</v>
      </c>
      <c r="P226" s="5">
        <f>IF(ISNUMBER(mh!P224), IF(mh!P224=-999,"NA",IF(mh!P224&lt;1, "&lt;1", IF(mh!P224&gt;99, "&gt;99", mh!P224))), "-")</f>
        <v>75.969543327991815</v>
      </c>
      <c r="Q226" s="89" t="str">
        <f>IF(ISNUMBER(mh!Q224), IF(mh!Q224=-999,"NA",IF(mh!Q224&lt;1, "&lt;1", IF(mh!Q224&gt;99, "&gt;99", mh!Q224))), "-")</f>
        <v>-</v>
      </c>
      <c r="R226" s="89">
        <f>IF(ISNUMBER(mh!R224), IF(mh!R224=-999,"NA",IF(mh!R224&lt;1, "&lt;1", IF(mh!R224&gt;99, "&gt;99", mh!R224))), "-")</f>
        <v>93.73777551215656</v>
      </c>
      <c r="S226" s="89">
        <f>IF(ISNUMBER(mh!S224), IF(mh!S224=-999,"NA",IF(mh!S224&lt;1, "&lt;1", IF(mh!S224&gt;99, "&gt;99", mh!S224))), "-")</f>
        <v>84.349391688117649</v>
      </c>
      <c r="T226" s="89">
        <f>IF(ISNUMBER(mh!T224), IF(mh!T224=-999,"NA",IF(mh!T224&lt;1, "&lt;1", IF(mh!T224&gt;99, "&gt;99", mh!T224))), "-")</f>
        <v>95.913580438262485</v>
      </c>
      <c r="U226" s="5">
        <f>IF(ISNUMBER(mh!U224), IF(mh!U224=-999,"NA",IF(mh!U224&lt;1, "&lt;1", IF(mh!U224&gt;99, "&gt;99", mh!U224))), "-")</f>
        <v>35.616321882542401</v>
      </c>
      <c r="V226" s="5">
        <f>IF(ISNUMBER(mh!V224), IF(mh!V224=-999,"NA",IF(mh!V224&lt;1, "&lt;1", IF(mh!V224&gt;99, "&gt;99", mh!V224))), "-")</f>
        <v>61.235156359553613</v>
      </c>
      <c r="W226" s="2"/>
      <c r="X226" s="81" t="str">
        <f>IF(ISBLANK(mh!X224),"",mh!X224)</f>
        <v>Landlocked developing countries</v>
      </c>
      <c r="Y226" s="2">
        <f>IF(ISBLANK(mh!Y224),"",mh!Y224)</f>
        <v>2022</v>
      </c>
      <c r="Z226" s="5" t="str">
        <f>IF(ISNUMBER(mh!Z224), IF(mh!Z224=-999,"NA",IF(mh!Z224&lt;1, "&lt;1", IF(mh!Z224&gt;99, "&gt;99", mh!Z224))), "-")</f>
        <v>-</v>
      </c>
      <c r="AA226" s="5" t="str">
        <f>IF(ISNUMBER(mh!AA224), IF(mh!AA224=-999,"NA",IF(mh!AA224&lt;1, "&lt;1", IF(mh!AA224&gt;99, "&gt;99", mh!AA224))), "-")</f>
        <v>-</v>
      </c>
      <c r="AB226" s="5" t="str">
        <f>IF(ISNUMBER(mh!AB224), IF(mh!AB224=-999,"NA",IF(mh!AB224&lt;1, "&lt;1", IF(mh!AB224&gt;99, "&gt;99", mh!AB224))), "-")</f>
        <v>-</v>
      </c>
      <c r="AC226" s="5" t="str">
        <f>IF(ISNUMBER(mh!AC224), IF(mh!AC224=-999,"NA",IF(mh!AC224&lt;1, "&lt;1", IF(mh!AC224&gt;99, "&gt;99", mh!AC224))), "-")</f>
        <v>-</v>
      </c>
      <c r="AD226" s="5" t="str">
        <f>IF(ISNUMBER(mh!AD224), IF(mh!AD224=-999,"NA",IF(mh!AD224&lt;1, "&lt;1", IF(mh!AD224&gt;99, "&gt;99", mh!AD224))), "-")</f>
        <v>-</v>
      </c>
      <c r="AE226" s="5" t="str">
        <f>IF(ISNUMBER(mh!AE224), IF(mh!AE224=-999,"NA",IF(mh!AE224&lt;1, "&lt;1", IF(mh!AE224&gt;99, "&gt;99", mh!AE224))), "-")</f>
        <v>-</v>
      </c>
      <c r="AF226" s="5" t="str">
        <f>IF(ISNUMBER(mh!AF224), IF(mh!AF224=-999,"NA",IF(mh!AF224&lt;1, "&lt;1", IF(mh!AF224&gt;99, "&gt;99", mh!AF224))), "-")</f>
        <v>-</v>
      </c>
      <c r="AG226" s="5" t="str">
        <f>IF(ISNUMBER(mh!AG224), IF(mh!AG224=-999,"NA",IF(mh!AG224&lt;1, "&lt;1", IF(mh!AG224&gt;99, "&gt;99", mh!AG224))), "-")</f>
        <v>-</v>
      </c>
      <c r="AH226" s="5" t="str">
        <f>IF(ISNUMBER(mh!AH224), IF(mh!AH224=-999,"NA",IF(mh!AH224&lt;1, "&lt;1", IF(mh!AH224&gt;99, "&gt;99", mh!AH224))), "-")</f>
        <v>-</v>
      </c>
      <c r="AI226" s="3">
        <f>IF(ISBLANK(mh!AI224), "", mh!AI224)</f>
        <v>223</v>
      </c>
    </row>
    <row r="227" spans="1:35" hidden="1" x14ac:dyDescent="0.25">
      <c r="A227" s="81" t="str">
        <f>IF(ISBLANK(mh!A225), "", mh!A225)</f>
        <v>Landlocked developing countries</v>
      </c>
      <c r="B227" s="2">
        <f>IF(ISBLANK(mh!B225), "", mh!B225)</f>
        <v>2023</v>
      </c>
      <c r="C227" s="70">
        <f>IF(ISBLANK(mh!C225), "-", mh!C225)</f>
        <v>143767.78291320801</v>
      </c>
      <c r="D227" s="7">
        <f>IF(ISBLANK(mh!D225), "-", mh!D225)</f>
        <v>32.334518432617188</v>
      </c>
      <c r="E227" s="89" t="str">
        <f>IF(ISNUMBER(mh!E225), IF(mh!E225=-999,"NA",IF(mh!E225&lt;1, "&lt;1", IF(mh!E225&gt;99, "&gt;99", mh!E225))), "-")</f>
        <v>-</v>
      </c>
      <c r="F227" s="89">
        <f>IF(ISNUMBER(mh!F225), IF(mh!F225=-999,"NA",IF(mh!F225&lt;1, "&lt;1", IF(mh!F225&gt;99, "&gt;99", mh!F225))), "-")</f>
        <v>93.519634691928161</v>
      </c>
      <c r="G227" s="89">
        <f>IF(ISNUMBER(mh!G225), IF(mh!G225=-999,"NA",IF(mh!G225&lt;1, "&lt;1", IF(mh!G225&gt;99, "&gt;99", mh!G225))), "-")</f>
        <v>82.304659625139237</v>
      </c>
      <c r="H227" s="89">
        <f>IF(ISNUMBER(mh!H225), IF(mh!H225=-999,"NA",IF(mh!H225&lt;1, "&lt;1", IF(mh!H225&gt;99, "&gt;99", mh!H225))), "-")</f>
        <v>95.997813046088964</v>
      </c>
      <c r="I227" s="5">
        <f>IF(ISNUMBER(mh!I225), IF(mh!I225=-999,"NA",IF(mh!I225&lt;1, "&lt;1", IF(mh!I225&gt;99, "&gt;99", mh!I225))), "-")</f>
        <v>41.158951606987479</v>
      </c>
      <c r="J227" s="5">
        <f>IF(ISNUMBER(mh!J225), IF(mh!J225=-999,"NA",IF(mh!J225&lt;1, "&lt;1", IF(mh!J225&gt;99, "&gt;99", mh!J225))), "-")</f>
        <v>55.885732144761022</v>
      </c>
      <c r="K227" s="89" t="str">
        <f>IF(ISNUMBER(mh!K225), IF(mh!K225=-999,"NA",IF(mh!K225&lt;1, "&lt;1", IF(mh!K225&gt;99, "&gt;99", mh!K225))), "-")</f>
        <v>-</v>
      </c>
      <c r="L227" s="89">
        <f>IF(ISNUMBER(mh!L225), IF(mh!L225=-999,"NA",IF(mh!L225&lt;1, "&lt;1", IF(mh!L225&gt;99, "&gt;99", mh!L225))), "-")</f>
        <v>95.539970446422899</v>
      </c>
      <c r="M227" s="89">
        <f>IF(ISNUMBER(mh!M225), IF(mh!M225=-999,"NA",IF(mh!M225&lt;1, "&lt;1", IF(mh!M225&gt;99, "&gt;99", mh!M225))), "-")</f>
        <v>85.072984038939708</v>
      </c>
      <c r="N227" s="89">
        <f>IF(ISNUMBER(mh!N225), IF(mh!N225=-999,"NA",IF(mh!N225&lt;1, "&lt;1", IF(mh!N225&gt;99, "&gt;99", mh!N225))), "-")</f>
        <v>96.470948423016154</v>
      </c>
      <c r="O227" s="5">
        <f>IF(ISNUMBER(mh!O225), IF(mh!O225=-999,"NA",IF(mh!O225&lt;1, "&lt;1", IF(mh!O225&gt;99, "&gt;99", mh!O225))), "-")</f>
        <v>19.732680769178426</v>
      </c>
      <c r="P227" s="5">
        <f>IF(ISNUMBER(mh!P225), IF(mh!P225=-999,"NA",IF(mh!P225&lt;1, "&lt;1", IF(mh!P225&gt;99, "&gt;99", mh!P225))), "-")</f>
        <v>77.716556088819729</v>
      </c>
      <c r="Q227" s="89" t="str">
        <f>IF(ISNUMBER(mh!Q225), IF(mh!Q225=-999,"NA",IF(mh!Q225&lt;1, "&lt;1", IF(mh!Q225&gt;99, "&gt;99", mh!Q225))), "-")</f>
        <v>-</v>
      </c>
      <c r="R227" s="89">
        <f>IF(ISNUMBER(mh!R225), IF(mh!R225=-999,"NA",IF(mh!R225&lt;1, "&lt;1", IF(mh!R225&gt;99, "&gt;99", mh!R225))), "-")</f>
        <v>94.312802726510739</v>
      </c>
      <c r="S227" s="89">
        <f>IF(ISNUMBER(mh!S225), IF(mh!S225=-999,"NA",IF(mh!S225&lt;1, "&lt;1", IF(mh!S225&gt;99, "&gt;99", mh!S225))), "-")</f>
        <v>83.187606192915112</v>
      </c>
      <c r="T227" s="89">
        <f>IF(ISNUMBER(mh!T225), IF(mh!T225=-999,"NA",IF(mh!T225&lt;1, "&lt;1", IF(mh!T225&gt;99, "&gt;99", mh!T225))), "-")</f>
        <v>96.207320372457403</v>
      </c>
      <c r="U227" s="5">
        <f>IF(ISNUMBER(mh!U225), IF(mh!U225=-999,"NA",IF(mh!U225&lt;1, "&lt;1", IF(mh!U225&gt;99, "&gt;99", mh!U225))), "-")</f>
        <v>33.34889962073111</v>
      </c>
      <c r="V227" s="5">
        <f>IF(ISNUMBER(mh!V225), IF(mh!V225=-999,"NA",IF(mh!V225&lt;1, "&lt;1", IF(mh!V225&gt;99, "&gt;99", mh!V225))), "-")</f>
        <v>63.917962554202646</v>
      </c>
      <c r="W227" s="2"/>
      <c r="X227" s="81" t="str">
        <f>IF(ISBLANK(mh!X225),"",mh!X225)</f>
        <v>Landlocked developing countries</v>
      </c>
      <c r="Y227" s="2">
        <f>IF(ISBLANK(mh!Y225),"",mh!Y225)</f>
        <v>2023</v>
      </c>
      <c r="Z227" s="5" t="str">
        <f>IF(ISNUMBER(mh!Z225), IF(mh!Z225=-999,"NA",IF(mh!Z225&lt;1, "&lt;1", IF(mh!Z225&gt;99, "&gt;99", mh!Z225))), "-")</f>
        <v>-</v>
      </c>
      <c r="AA227" s="5" t="str">
        <f>IF(ISNUMBER(mh!AA225), IF(mh!AA225=-999,"NA",IF(mh!AA225&lt;1, "&lt;1", IF(mh!AA225&gt;99, "&gt;99", mh!AA225))), "-")</f>
        <v>-</v>
      </c>
      <c r="AB227" s="5" t="str">
        <f>IF(ISNUMBER(mh!AB225), IF(mh!AB225=-999,"NA",IF(mh!AB225&lt;1, "&lt;1", IF(mh!AB225&gt;99, "&gt;99", mh!AB225))), "-")</f>
        <v>-</v>
      </c>
      <c r="AC227" s="5" t="str">
        <f>IF(ISNUMBER(mh!AC225), IF(mh!AC225=-999,"NA",IF(mh!AC225&lt;1, "&lt;1", IF(mh!AC225&gt;99, "&gt;99", mh!AC225))), "-")</f>
        <v>-</v>
      </c>
      <c r="AD227" s="5" t="str">
        <f>IF(ISNUMBER(mh!AD225), IF(mh!AD225=-999,"NA",IF(mh!AD225&lt;1, "&lt;1", IF(mh!AD225&gt;99, "&gt;99", mh!AD225))), "-")</f>
        <v>-</v>
      </c>
      <c r="AE227" s="5" t="str">
        <f>IF(ISNUMBER(mh!AE225), IF(mh!AE225=-999,"NA",IF(mh!AE225&lt;1, "&lt;1", IF(mh!AE225&gt;99, "&gt;99", mh!AE225))), "-")</f>
        <v>-</v>
      </c>
      <c r="AF227" s="5" t="str">
        <f>IF(ISNUMBER(mh!AF225), IF(mh!AF225=-999,"NA",IF(mh!AF225&lt;1, "&lt;1", IF(mh!AF225&gt;99, "&gt;99", mh!AF225))), "-")</f>
        <v>-</v>
      </c>
      <c r="AG227" s="5" t="str">
        <f>IF(ISNUMBER(mh!AG225), IF(mh!AG225=-999,"NA",IF(mh!AG225&lt;1, "&lt;1", IF(mh!AG225&gt;99, "&gt;99", mh!AG225))), "-")</f>
        <v>-</v>
      </c>
      <c r="AH227" s="5" t="str">
        <f>IF(ISNUMBER(mh!AH225), IF(mh!AH225=-999,"NA",IF(mh!AH225&lt;1, "&lt;1", IF(mh!AH225&gt;99, "&gt;99", mh!AH225))), "-")</f>
        <v>-</v>
      </c>
      <c r="AI227" s="3">
        <f>IF(ISBLANK(mh!AI225), "", mh!AI225)</f>
        <v>224</v>
      </c>
    </row>
    <row r="228" spans="1:35" x14ac:dyDescent="0.25">
      <c r="A228" s="81" t="str">
        <f>IF(ISBLANK(mh!A226), "", mh!A226)</f>
        <v>Landlocked developing countries</v>
      </c>
      <c r="B228" s="2">
        <f>IF(ISBLANK(mh!B226), "", mh!B226)</f>
        <v>2024</v>
      </c>
      <c r="C228" s="70">
        <f>IF(ISBLANK(mh!C226), "-", mh!C226)</f>
        <v>147647.85282897949</v>
      </c>
      <c r="D228" s="7">
        <f>IF(ISBLANK(mh!D226), "-", mh!D226)</f>
        <v>32.695449829101563</v>
      </c>
      <c r="E228" s="89" t="str">
        <f>IF(ISNUMBER(mh!E226), IF(mh!E226=-999,"NA",IF(mh!E226&lt;1, "&lt;1", IF(mh!E226&gt;99, "&gt;99", mh!E226))), "-")</f>
        <v>-</v>
      </c>
      <c r="F228" s="89">
        <f>IF(ISNUMBER(mh!F226), IF(mh!F226=-999,"NA",IF(mh!F226&lt;1, "&lt;1", IF(mh!F226&gt;99, "&gt;99", mh!F226))), "-")</f>
        <v>93.498357489871736</v>
      </c>
      <c r="G228" s="89">
        <f>IF(ISNUMBER(mh!G226), IF(mh!G226=-999,"NA",IF(mh!G226&lt;1, "&lt;1", IF(mh!G226&gt;99, "&gt;99", mh!G226))), "-")</f>
        <v>82.285929962262344</v>
      </c>
      <c r="H228" s="89">
        <f>IF(ISNUMBER(mh!H226), IF(mh!H226=-999,"NA",IF(mh!H226&lt;1, "&lt;1", IF(mh!H226&gt;99, "&gt;99", mh!H226))), "-")</f>
        <v>96.153459336118644</v>
      </c>
      <c r="I228" s="5">
        <f>IF(ISNUMBER(mh!I226), IF(mh!I226=-999,"NA",IF(mh!I226&lt;1, "&lt;1", IF(mh!I226&gt;99, "&gt;99", mh!I226))), "-")</f>
        <v>39.924070569117696</v>
      </c>
      <c r="J228" s="5">
        <f>IF(ISNUMBER(mh!J226), IF(mh!J226=-999,"NA",IF(mh!J226&lt;1, "&lt;1", IF(mh!J226&gt;99, "&gt;99", mh!J226))), "-")</f>
        <v>57.093047508426821</v>
      </c>
      <c r="K228" s="89" t="str">
        <f>IF(ISNUMBER(mh!K226), IF(mh!K226=-999,"NA",IF(mh!K226&lt;1, "&lt;1", IF(mh!K226&gt;99, "&gt;99", mh!K226))), "-")</f>
        <v>-</v>
      </c>
      <c r="L228" s="89">
        <f>IF(ISNUMBER(mh!L226), IF(mh!L226=-999,"NA",IF(mh!L226&lt;1, "&lt;1", IF(mh!L226&gt;99, "&gt;99", mh!L226))), "-")</f>
        <v>95.542823302355657</v>
      </c>
      <c r="M228" s="89">
        <f>IF(ISNUMBER(mh!M226), IF(mh!M226=-999,"NA",IF(mh!M226&lt;1, "&lt;1", IF(mh!M226&gt;99, "&gt;99", mh!M226))), "-")</f>
        <v>84.864360233948403</v>
      </c>
      <c r="N228" s="89">
        <f>IF(ISNUMBER(mh!N226), IF(mh!N226=-999,"NA",IF(mh!N226&lt;1, "&lt;1", IF(mh!N226&gt;99, "&gt;99", mh!N226))), "-")</f>
        <v>96.409852229229585</v>
      </c>
      <c r="O228" s="5">
        <f>IF(ISNUMBER(mh!O226), IF(mh!O226=-999,"NA",IF(mh!O226&lt;1, "&lt;1", IF(mh!O226&gt;99, "&gt;99", mh!O226))), "-")</f>
        <v>19.981563192604757</v>
      </c>
      <c r="P228" s="5">
        <f>IF(ISNUMBER(mh!P226), IF(mh!P226=-999,"NA",IF(mh!P226&lt;1, "&lt;1", IF(mh!P226&gt;99, "&gt;99", mh!P226))), "-")</f>
        <v>77.613789809692051</v>
      </c>
      <c r="Q228" s="89" t="str">
        <f>IF(ISNUMBER(mh!Q226), IF(mh!Q226=-999,"NA",IF(mh!Q226&lt;1, "&lt;1", IF(mh!Q226&gt;99, "&gt;99", mh!Q226))), "-")</f>
        <v>-</v>
      </c>
      <c r="R228" s="89">
        <f>IF(ISNUMBER(mh!R226), IF(mh!R226=-999,"NA",IF(mh!R226&lt;1, "&lt;1", IF(mh!R226&gt;99, "&gt;99", mh!R226))), "-")</f>
        <v>94.368432409493053</v>
      </c>
      <c r="S228" s="89">
        <f>IF(ISNUMBER(mh!S226), IF(mh!S226=-999,"NA",IF(mh!S226&lt;1, "&lt;1", IF(mh!S226&gt;99, "&gt;99", mh!S226))), "-")</f>
        <v>83.100702558159284</v>
      </c>
      <c r="T228" s="89">
        <f>IF(ISNUMBER(mh!T226), IF(mh!T226=-999,"NA",IF(mh!T226&lt;1, "&lt;1", IF(mh!T226&gt;99, "&gt;99", mh!T226))), "-")</f>
        <v>96.205274703692794</v>
      </c>
      <c r="U228" s="5">
        <f>IF(ISNUMBER(mh!U226), IF(mh!U226=-999,"NA",IF(mh!U226&lt;1, "&lt;1", IF(mh!U226&gt;99, "&gt;99", mh!U226))), "-")</f>
        <v>32.339384622743758</v>
      </c>
      <c r="V228" s="5">
        <f>IF(ISNUMBER(mh!V226), IF(mh!V226=-999,"NA",IF(mh!V226&lt;1, "&lt;1", IF(mh!V226&gt;99, "&gt;99", mh!V226))), "-")</f>
        <v>65.133830427572832</v>
      </c>
      <c r="W228" s="2"/>
      <c r="X228" s="81" t="str">
        <f>IF(ISBLANK(mh!X226),"",mh!X226)</f>
        <v>Landlocked developing countries</v>
      </c>
      <c r="Y228" s="2">
        <f>IF(ISBLANK(mh!Y226),"",mh!Y226)</f>
        <v>2024</v>
      </c>
      <c r="Z228" s="5" t="str">
        <f>IF(ISNUMBER(mh!Z226), IF(mh!Z226=-999,"NA",IF(mh!Z226&lt;1, "&lt;1", IF(mh!Z226&gt;99, "&gt;99", mh!Z226))), "-")</f>
        <v>-</v>
      </c>
      <c r="AA228" s="5" t="str">
        <f>IF(ISNUMBER(mh!AA226), IF(mh!AA226=-999,"NA",IF(mh!AA226&lt;1, "&lt;1", IF(mh!AA226&gt;99, "&gt;99", mh!AA226))), "-")</f>
        <v>-</v>
      </c>
      <c r="AB228" s="5" t="str">
        <f>IF(ISNUMBER(mh!AB226), IF(mh!AB226=-999,"NA",IF(mh!AB226&lt;1, "&lt;1", IF(mh!AB226&gt;99, "&gt;99", mh!AB226))), "-")</f>
        <v>-</v>
      </c>
      <c r="AC228" s="5" t="str">
        <f>IF(ISNUMBER(mh!AC226), IF(mh!AC226=-999,"NA",IF(mh!AC226&lt;1, "&lt;1", IF(mh!AC226&gt;99, "&gt;99", mh!AC226))), "-")</f>
        <v>-</v>
      </c>
      <c r="AD228" s="5" t="str">
        <f>IF(ISNUMBER(mh!AD226), IF(mh!AD226=-999,"NA",IF(mh!AD226&lt;1, "&lt;1", IF(mh!AD226&gt;99, "&gt;99", mh!AD226))), "-")</f>
        <v>-</v>
      </c>
      <c r="AE228" s="5" t="str">
        <f>IF(ISNUMBER(mh!AE226), IF(mh!AE226=-999,"NA",IF(mh!AE226&lt;1, "&lt;1", IF(mh!AE226&gt;99, "&gt;99", mh!AE226))), "-")</f>
        <v>-</v>
      </c>
      <c r="AF228" s="5" t="str">
        <f>IF(ISNUMBER(mh!AF226), IF(mh!AF226=-999,"NA",IF(mh!AF226&lt;1, "&lt;1", IF(mh!AF226&gt;99, "&gt;99", mh!AF226))), "-")</f>
        <v>-</v>
      </c>
      <c r="AG228" s="5" t="str">
        <f>IF(ISNUMBER(mh!AG226), IF(mh!AG226=-999,"NA",IF(mh!AG226&lt;1, "&lt;1", IF(mh!AG226&gt;99, "&gt;99", mh!AG226))), "-")</f>
        <v>-</v>
      </c>
      <c r="AH228" s="5" t="str">
        <f>IF(ISNUMBER(mh!AH226), IF(mh!AH226=-999,"NA",IF(mh!AH226&lt;1, "&lt;1", IF(mh!AH226&gt;99, "&gt;99", mh!AH226))), "-")</f>
        <v>-</v>
      </c>
      <c r="AI228" s="3">
        <f>IF(ISBLANK(mh!AI226), "", mh!AI226)</f>
        <v>225</v>
      </c>
    </row>
    <row r="229" spans="1:35" hidden="1" x14ac:dyDescent="0.25">
      <c r="A229" s="81" t="str">
        <f>IF(ISBLANK(mh!A227), "", mh!A227)</f>
        <v>Least developed countries</v>
      </c>
      <c r="B229" s="2">
        <f>IF(ISBLANK(mh!B227), "", mh!B227)</f>
        <v>2000</v>
      </c>
      <c r="C229" s="70">
        <f>IF(ISBLANK(mh!C227), "-", mh!C227)</f>
        <v>158352.14048147202</v>
      </c>
      <c r="D229" s="7">
        <f>IF(ISBLANK(mh!D227), "-", mh!D227)</f>
        <v>25.1051025390625</v>
      </c>
      <c r="E229" s="89" t="str">
        <f>IF(ISNUMBER(mh!E227), IF(mh!E227=-999,"NA",IF(mh!E227&lt;1, "&lt;1", IF(mh!E227&gt;99, "&gt;99", mh!E227))), "-")</f>
        <v>-</v>
      </c>
      <c r="F229" s="89" t="str">
        <f>IF(ISNUMBER(mh!F227), IF(mh!F227=-999,"NA",IF(mh!F227&lt;1, "&lt;1", IF(mh!F227&gt;99, "&gt;99", mh!F227))), "-")</f>
        <v>-</v>
      </c>
      <c r="G229" s="89" t="str">
        <f>IF(ISNUMBER(mh!G227), IF(mh!G227=-999,"NA",IF(mh!G227&lt;1, "&lt;1", IF(mh!G227&gt;99, "&gt;99", mh!G227))), "-")</f>
        <v>-</v>
      </c>
      <c r="H229" s="89" t="str">
        <f>IF(ISNUMBER(mh!H227), IF(mh!H227=-999,"NA",IF(mh!H227&lt;1, "&lt;1", IF(mh!H227&gt;99, "&gt;99", mh!H227))), "-")</f>
        <v>-</v>
      </c>
      <c r="I229" s="5" t="str">
        <f>IF(ISNUMBER(mh!I227), IF(mh!I227=-999,"NA",IF(mh!I227&lt;1, "&lt;1", IF(mh!I227&gt;99, "&gt;99", mh!I227))), "-")</f>
        <v>-</v>
      </c>
      <c r="J229" s="5" t="str">
        <f>IF(ISNUMBER(mh!J227), IF(mh!J227=-999,"NA",IF(mh!J227&lt;1, "&lt;1", IF(mh!J227&gt;99, "&gt;99", mh!J227))), "-")</f>
        <v>-</v>
      </c>
      <c r="K229" s="89" t="str">
        <f>IF(ISNUMBER(mh!K227), IF(mh!K227=-999,"NA",IF(mh!K227&lt;1, "&lt;1", IF(mh!K227&gt;99, "&gt;99", mh!K227))), "-")</f>
        <v>-</v>
      </c>
      <c r="L229" s="89" t="str">
        <f>IF(ISNUMBER(mh!L227), IF(mh!L227=-999,"NA",IF(mh!L227&lt;1, "&lt;1", IF(mh!L227&gt;99, "&gt;99", mh!L227))), "-")</f>
        <v>-</v>
      </c>
      <c r="M229" s="89" t="str">
        <f>IF(ISNUMBER(mh!M227), IF(mh!M227=-999,"NA",IF(mh!M227&lt;1, "&lt;1", IF(mh!M227&gt;99, "&gt;99", mh!M227))), "-")</f>
        <v>-</v>
      </c>
      <c r="N229" s="89" t="str">
        <f>IF(ISNUMBER(mh!N227), IF(mh!N227=-999,"NA",IF(mh!N227&lt;1, "&lt;1", IF(mh!N227&gt;99, "&gt;99", mh!N227))), "-")</f>
        <v>-</v>
      </c>
      <c r="O229" s="5" t="str">
        <f>IF(ISNUMBER(mh!O227), IF(mh!O227=-999,"NA",IF(mh!O227&lt;1, "&lt;1", IF(mh!O227&gt;99, "&gt;99", mh!O227))), "-")</f>
        <v>-</v>
      </c>
      <c r="P229" s="5" t="str">
        <f>IF(ISNUMBER(mh!P227), IF(mh!P227=-999,"NA",IF(mh!P227&lt;1, "&lt;1", IF(mh!P227&gt;99, "&gt;99", mh!P227))), "-")</f>
        <v>-</v>
      </c>
      <c r="Q229" s="89" t="str">
        <f>IF(ISNUMBER(mh!Q227), IF(mh!Q227=-999,"NA",IF(mh!Q227&lt;1, "&lt;1", IF(mh!Q227&gt;99, "&gt;99", mh!Q227))), "-")</f>
        <v>-</v>
      </c>
      <c r="R229" s="89" t="str">
        <f>IF(ISNUMBER(mh!R227), IF(mh!R227=-999,"NA",IF(mh!R227&lt;1, "&lt;1", IF(mh!R227&gt;99, "&gt;99", mh!R227))), "-")</f>
        <v>-</v>
      </c>
      <c r="S229" s="89" t="str">
        <f>IF(ISNUMBER(mh!S227), IF(mh!S227=-999,"NA",IF(mh!S227&lt;1, "&lt;1", IF(mh!S227&gt;99, "&gt;99", mh!S227))), "-")</f>
        <v>-</v>
      </c>
      <c r="T229" s="89" t="str">
        <f>IF(ISNUMBER(mh!T227), IF(mh!T227=-999,"NA",IF(mh!T227&lt;1, "&lt;1", IF(mh!T227&gt;99, "&gt;99", mh!T227))), "-")</f>
        <v>-</v>
      </c>
      <c r="U229" s="5" t="str">
        <f>IF(ISNUMBER(mh!U227), IF(mh!U227=-999,"NA",IF(mh!U227&lt;1, "&lt;1", IF(mh!U227&gt;99, "&gt;99", mh!U227))), "-")</f>
        <v>-</v>
      </c>
      <c r="V229" s="5" t="str">
        <f>IF(ISNUMBER(mh!V227), IF(mh!V227=-999,"NA",IF(mh!V227&lt;1, "&lt;1", IF(mh!V227&gt;99, "&gt;99", mh!V227))), "-")</f>
        <v>-</v>
      </c>
      <c r="W229" s="2"/>
      <c r="X229" s="81" t="str">
        <f>IF(ISBLANK(mh!X227),"",mh!X227)</f>
        <v>Least developed countries</v>
      </c>
      <c r="Y229" s="2">
        <f>IF(ISBLANK(mh!Y227),"",mh!Y227)</f>
        <v>2000</v>
      </c>
      <c r="Z229" s="5" t="str">
        <f>IF(ISNUMBER(mh!Z227), IF(mh!Z227=-999,"NA",IF(mh!Z227&lt;1, "&lt;1", IF(mh!Z227&gt;99, "&gt;99", mh!Z227))), "-")</f>
        <v>-</v>
      </c>
      <c r="AA229" s="5" t="str">
        <f>IF(ISNUMBER(mh!AA227), IF(mh!AA227=-999,"NA",IF(mh!AA227&lt;1, "&lt;1", IF(mh!AA227&gt;99, "&gt;99", mh!AA227))), "-")</f>
        <v>-</v>
      </c>
      <c r="AB229" s="5" t="str">
        <f>IF(ISNUMBER(mh!AB227), IF(mh!AB227=-999,"NA",IF(mh!AB227&lt;1, "&lt;1", IF(mh!AB227&gt;99, "&gt;99", mh!AB227))), "-")</f>
        <v>-</v>
      </c>
      <c r="AC229" s="5" t="str">
        <f>IF(ISNUMBER(mh!AC227), IF(mh!AC227=-999,"NA",IF(mh!AC227&lt;1, "&lt;1", IF(mh!AC227&gt;99, "&gt;99", mh!AC227))), "-")</f>
        <v>-</v>
      </c>
      <c r="AD229" s="5" t="str">
        <f>IF(ISNUMBER(mh!AD227), IF(mh!AD227=-999,"NA",IF(mh!AD227&lt;1, "&lt;1", IF(mh!AD227&gt;99, "&gt;99", mh!AD227))), "-")</f>
        <v>-</v>
      </c>
      <c r="AE229" s="5" t="str">
        <f>IF(ISNUMBER(mh!AE227), IF(mh!AE227=-999,"NA",IF(mh!AE227&lt;1, "&lt;1", IF(mh!AE227&gt;99, "&gt;99", mh!AE227))), "-")</f>
        <v>-</v>
      </c>
      <c r="AF229" s="5" t="str">
        <f>IF(ISNUMBER(mh!AF227), IF(mh!AF227=-999,"NA",IF(mh!AF227&lt;1, "&lt;1", IF(mh!AF227&gt;99, "&gt;99", mh!AF227))), "-")</f>
        <v>-</v>
      </c>
      <c r="AG229" s="5" t="str">
        <f>IF(ISNUMBER(mh!AG227), IF(mh!AG227=-999,"NA",IF(mh!AG227&lt;1, "&lt;1", IF(mh!AG227&gt;99, "&gt;99", mh!AG227))), "-")</f>
        <v>-</v>
      </c>
      <c r="AH229" s="5" t="str">
        <f>IF(ISNUMBER(mh!AH227), IF(mh!AH227=-999,"NA",IF(mh!AH227&lt;1, "&lt;1", IF(mh!AH227&gt;99, "&gt;99", mh!AH227))), "-")</f>
        <v>-</v>
      </c>
      <c r="AI229" s="3">
        <f>IF(ISBLANK(mh!AI227), "", mh!AI227)</f>
        <v>226</v>
      </c>
    </row>
    <row r="230" spans="1:35" hidden="1" x14ac:dyDescent="0.25">
      <c r="A230" s="81" t="str">
        <f>IF(ISBLANK(mh!A228), "", mh!A228)</f>
        <v>Least developed countries</v>
      </c>
      <c r="B230" s="2">
        <f>IF(ISBLANK(mh!B228), "", mh!B228)</f>
        <v>2001</v>
      </c>
      <c r="C230" s="70">
        <f>IF(ISBLANK(mh!C228), "-", mh!C228)</f>
        <v>162629.42651200294</v>
      </c>
      <c r="D230" s="7">
        <f>IF(ISBLANK(mh!D228), "-", mh!D228)</f>
        <v>25.508546829223633</v>
      </c>
      <c r="E230" s="89" t="str">
        <f>IF(ISNUMBER(mh!E228), IF(mh!E228=-999,"NA",IF(mh!E228&lt;1, "&lt;1", IF(mh!E228&gt;99, "&gt;99", mh!E228))), "-")</f>
        <v>-</v>
      </c>
      <c r="F230" s="89" t="str">
        <f>IF(ISNUMBER(mh!F228), IF(mh!F228=-999,"NA",IF(mh!F228&lt;1, "&lt;1", IF(mh!F228&gt;99, "&gt;99", mh!F228))), "-")</f>
        <v>-</v>
      </c>
      <c r="G230" s="89" t="str">
        <f>IF(ISNUMBER(mh!G228), IF(mh!G228=-999,"NA",IF(mh!G228&lt;1, "&lt;1", IF(mh!G228&gt;99, "&gt;99", mh!G228))), "-")</f>
        <v>-</v>
      </c>
      <c r="H230" s="89" t="str">
        <f>IF(ISNUMBER(mh!H228), IF(mh!H228=-999,"NA",IF(mh!H228&lt;1, "&lt;1", IF(mh!H228&gt;99, "&gt;99", mh!H228))), "-")</f>
        <v>-</v>
      </c>
      <c r="I230" s="5" t="str">
        <f>IF(ISNUMBER(mh!I228), IF(mh!I228=-999,"NA",IF(mh!I228&lt;1, "&lt;1", IF(mh!I228&gt;99, "&gt;99", mh!I228))), "-")</f>
        <v>-</v>
      </c>
      <c r="J230" s="5" t="str">
        <f>IF(ISNUMBER(mh!J228), IF(mh!J228=-999,"NA",IF(mh!J228&lt;1, "&lt;1", IF(mh!J228&gt;99, "&gt;99", mh!J228))), "-")</f>
        <v>-</v>
      </c>
      <c r="K230" s="89" t="str">
        <f>IF(ISNUMBER(mh!K228), IF(mh!K228=-999,"NA",IF(mh!K228&lt;1, "&lt;1", IF(mh!K228&gt;99, "&gt;99", mh!K228))), "-")</f>
        <v>-</v>
      </c>
      <c r="L230" s="89" t="str">
        <f>IF(ISNUMBER(mh!L228), IF(mh!L228=-999,"NA",IF(mh!L228&lt;1, "&lt;1", IF(mh!L228&gt;99, "&gt;99", mh!L228))), "-")</f>
        <v>-</v>
      </c>
      <c r="M230" s="89" t="str">
        <f>IF(ISNUMBER(mh!M228), IF(mh!M228=-999,"NA",IF(mh!M228&lt;1, "&lt;1", IF(mh!M228&gt;99, "&gt;99", mh!M228))), "-")</f>
        <v>-</v>
      </c>
      <c r="N230" s="89" t="str">
        <f>IF(ISNUMBER(mh!N228), IF(mh!N228=-999,"NA",IF(mh!N228&lt;1, "&lt;1", IF(mh!N228&gt;99, "&gt;99", mh!N228))), "-")</f>
        <v>-</v>
      </c>
      <c r="O230" s="5" t="str">
        <f>IF(ISNUMBER(mh!O228), IF(mh!O228=-999,"NA",IF(mh!O228&lt;1, "&lt;1", IF(mh!O228&gt;99, "&gt;99", mh!O228))), "-")</f>
        <v>-</v>
      </c>
      <c r="P230" s="5" t="str">
        <f>IF(ISNUMBER(mh!P228), IF(mh!P228=-999,"NA",IF(mh!P228&lt;1, "&lt;1", IF(mh!P228&gt;99, "&gt;99", mh!P228))), "-")</f>
        <v>-</v>
      </c>
      <c r="Q230" s="89" t="str">
        <f>IF(ISNUMBER(mh!Q228), IF(mh!Q228=-999,"NA",IF(mh!Q228&lt;1, "&lt;1", IF(mh!Q228&gt;99, "&gt;99", mh!Q228))), "-")</f>
        <v>-</v>
      </c>
      <c r="R230" s="89" t="str">
        <f>IF(ISNUMBER(mh!R228), IF(mh!R228=-999,"NA",IF(mh!R228&lt;1, "&lt;1", IF(mh!R228&gt;99, "&gt;99", mh!R228))), "-")</f>
        <v>-</v>
      </c>
      <c r="S230" s="89" t="str">
        <f>IF(ISNUMBER(mh!S228), IF(mh!S228=-999,"NA",IF(mh!S228&lt;1, "&lt;1", IF(mh!S228&gt;99, "&gt;99", mh!S228))), "-")</f>
        <v>-</v>
      </c>
      <c r="T230" s="89" t="str">
        <f>IF(ISNUMBER(mh!T228), IF(mh!T228=-999,"NA",IF(mh!T228&lt;1, "&lt;1", IF(mh!T228&gt;99, "&gt;99", mh!T228))), "-")</f>
        <v>-</v>
      </c>
      <c r="U230" s="5" t="str">
        <f>IF(ISNUMBER(mh!U228), IF(mh!U228=-999,"NA",IF(mh!U228&lt;1, "&lt;1", IF(mh!U228&gt;99, "&gt;99", mh!U228))), "-")</f>
        <v>-</v>
      </c>
      <c r="V230" s="5" t="str">
        <f>IF(ISNUMBER(mh!V228), IF(mh!V228=-999,"NA",IF(mh!V228&lt;1, "&lt;1", IF(mh!V228&gt;99, "&gt;99", mh!V228))), "-")</f>
        <v>-</v>
      </c>
      <c r="W230" s="2"/>
      <c r="X230" s="81" t="str">
        <f>IF(ISBLANK(mh!X228),"",mh!X228)</f>
        <v>Least developed countries</v>
      </c>
      <c r="Y230" s="2">
        <f>IF(ISBLANK(mh!Y228),"",mh!Y228)</f>
        <v>2001</v>
      </c>
      <c r="Z230" s="5" t="str">
        <f>IF(ISNUMBER(mh!Z228), IF(mh!Z228=-999,"NA",IF(mh!Z228&lt;1, "&lt;1", IF(mh!Z228&gt;99, "&gt;99", mh!Z228))), "-")</f>
        <v>-</v>
      </c>
      <c r="AA230" s="5" t="str">
        <f>IF(ISNUMBER(mh!AA228), IF(mh!AA228=-999,"NA",IF(mh!AA228&lt;1, "&lt;1", IF(mh!AA228&gt;99, "&gt;99", mh!AA228))), "-")</f>
        <v>-</v>
      </c>
      <c r="AB230" s="5" t="str">
        <f>IF(ISNUMBER(mh!AB228), IF(mh!AB228=-999,"NA",IF(mh!AB228&lt;1, "&lt;1", IF(mh!AB228&gt;99, "&gt;99", mh!AB228))), "-")</f>
        <v>-</v>
      </c>
      <c r="AC230" s="5" t="str">
        <f>IF(ISNUMBER(mh!AC228), IF(mh!AC228=-999,"NA",IF(mh!AC228&lt;1, "&lt;1", IF(mh!AC228&gt;99, "&gt;99", mh!AC228))), "-")</f>
        <v>-</v>
      </c>
      <c r="AD230" s="5" t="str">
        <f>IF(ISNUMBER(mh!AD228), IF(mh!AD228=-999,"NA",IF(mh!AD228&lt;1, "&lt;1", IF(mh!AD228&gt;99, "&gt;99", mh!AD228))), "-")</f>
        <v>-</v>
      </c>
      <c r="AE230" s="5" t="str">
        <f>IF(ISNUMBER(mh!AE228), IF(mh!AE228=-999,"NA",IF(mh!AE228&lt;1, "&lt;1", IF(mh!AE228&gt;99, "&gt;99", mh!AE228))), "-")</f>
        <v>-</v>
      </c>
      <c r="AF230" s="5" t="str">
        <f>IF(ISNUMBER(mh!AF228), IF(mh!AF228=-999,"NA",IF(mh!AF228&lt;1, "&lt;1", IF(mh!AF228&gt;99, "&gt;99", mh!AF228))), "-")</f>
        <v>-</v>
      </c>
      <c r="AG230" s="5" t="str">
        <f>IF(ISNUMBER(mh!AG228), IF(mh!AG228=-999,"NA",IF(mh!AG228&lt;1, "&lt;1", IF(mh!AG228&gt;99, "&gt;99", mh!AG228))), "-")</f>
        <v>-</v>
      </c>
      <c r="AH230" s="5" t="str">
        <f>IF(ISNUMBER(mh!AH228), IF(mh!AH228=-999,"NA",IF(mh!AH228&lt;1, "&lt;1", IF(mh!AH228&gt;99, "&gt;99", mh!AH228))), "-")</f>
        <v>-</v>
      </c>
      <c r="AI230" s="3">
        <f>IF(ISBLANK(mh!AI228), "", mh!AI228)</f>
        <v>227</v>
      </c>
    </row>
    <row r="231" spans="1:35" hidden="1" x14ac:dyDescent="0.25">
      <c r="A231" s="81" t="str">
        <f>IF(ISBLANK(mh!A229), "", mh!A229)</f>
        <v>Least developed countries</v>
      </c>
      <c r="B231" s="2">
        <f>IF(ISBLANK(mh!B229), "", mh!B229)</f>
        <v>2002</v>
      </c>
      <c r="C231" s="70">
        <f>IF(ISBLANK(mh!C229), "-", mh!C229)</f>
        <v>167097.98258924484</v>
      </c>
      <c r="D231" s="7">
        <f>IF(ISBLANK(mh!D229), "-", mh!D229)</f>
        <v>25.933712005615234</v>
      </c>
      <c r="E231" s="89" t="str">
        <f>IF(ISNUMBER(mh!E229), IF(mh!E229=-999,"NA",IF(mh!E229&lt;1, "&lt;1", IF(mh!E229&gt;99, "&gt;99", mh!E229))), "-")</f>
        <v>-</v>
      </c>
      <c r="F231" s="89" t="str">
        <f>IF(ISNUMBER(mh!F229), IF(mh!F229=-999,"NA",IF(mh!F229&lt;1, "&lt;1", IF(mh!F229&gt;99, "&gt;99", mh!F229))), "-")</f>
        <v>-</v>
      </c>
      <c r="G231" s="89" t="str">
        <f>IF(ISNUMBER(mh!G229), IF(mh!G229=-999,"NA",IF(mh!G229&lt;1, "&lt;1", IF(mh!G229&gt;99, "&gt;99", mh!G229))), "-")</f>
        <v>-</v>
      </c>
      <c r="H231" s="89" t="str">
        <f>IF(ISNUMBER(mh!H229), IF(mh!H229=-999,"NA",IF(mh!H229&lt;1, "&lt;1", IF(mh!H229&gt;99, "&gt;99", mh!H229))), "-")</f>
        <v>-</v>
      </c>
      <c r="I231" s="5" t="str">
        <f>IF(ISNUMBER(mh!I229), IF(mh!I229=-999,"NA",IF(mh!I229&lt;1, "&lt;1", IF(mh!I229&gt;99, "&gt;99", mh!I229))), "-")</f>
        <v>-</v>
      </c>
      <c r="J231" s="5" t="str">
        <f>IF(ISNUMBER(mh!J229), IF(mh!J229=-999,"NA",IF(mh!J229&lt;1, "&lt;1", IF(mh!J229&gt;99, "&gt;99", mh!J229))), "-")</f>
        <v>-</v>
      </c>
      <c r="K231" s="89" t="str">
        <f>IF(ISNUMBER(mh!K229), IF(mh!K229=-999,"NA",IF(mh!K229&lt;1, "&lt;1", IF(mh!K229&gt;99, "&gt;99", mh!K229))), "-")</f>
        <v>-</v>
      </c>
      <c r="L231" s="89" t="str">
        <f>IF(ISNUMBER(mh!L229), IF(mh!L229=-999,"NA",IF(mh!L229&lt;1, "&lt;1", IF(mh!L229&gt;99, "&gt;99", mh!L229))), "-")</f>
        <v>-</v>
      </c>
      <c r="M231" s="89" t="str">
        <f>IF(ISNUMBER(mh!M229), IF(mh!M229=-999,"NA",IF(mh!M229&lt;1, "&lt;1", IF(mh!M229&gt;99, "&gt;99", mh!M229))), "-")</f>
        <v>-</v>
      </c>
      <c r="N231" s="89" t="str">
        <f>IF(ISNUMBER(mh!N229), IF(mh!N229=-999,"NA",IF(mh!N229&lt;1, "&lt;1", IF(mh!N229&gt;99, "&gt;99", mh!N229))), "-")</f>
        <v>-</v>
      </c>
      <c r="O231" s="5" t="str">
        <f>IF(ISNUMBER(mh!O229), IF(mh!O229=-999,"NA",IF(mh!O229&lt;1, "&lt;1", IF(mh!O229&gt;99, "&gt;99", mh!O229))), "-")</f>
        <v>-</v>
      </c>
      <c r="P231" s="5" t="str">
        <f>IF(ISNUMBER(mh!P229), IF(mh!P229=-999,"NA",IF(mh!P229&lt;1, "&lt;1", IF(mh!P229&gt;99, "&gt;99", mh!P229))), "-")</f>
        <v>-</v>
      </c>
      <c r="Q231" s="89" t="str">
        <f>IF(ISNUMBER(mh!Q229), IF(mh!Q229=-999,"NA",IF(mh!Q229&lt;1, "&lt;1", IF(mh!Q229&gt;99, "&gt;99", mh!Q229))), "-")</f>
        <v>-</v>
      </c>
      <c r="R231" s="89" t="str">
        <f>IF(ISNUMBER(mh!R229), IF(mh!R229=-999,"NA",IF(mh!R229&lt;1, "&lt;1", IF(mh!R229&gt;99, "&gt;99", mh!R229))), "-")</f>
        <v>-</v>
      </c>
      <c r="S231" s="89" t="str">
        <f>IF(ISNUMBER(mh!S229), IF(mh!S229=-999,"NA",IF(mh!S229&lt;1, "&lt;1", IF(mh!S229&gt;99, "&gt;99", mh!S229))), "-")</f>
        <v>-</v>
      </c>
      <c r="T231" s="89" t="str">
        <f>IF(ISNUMBER(mh!T229), IF(mh!T229=-999,"NA",IF(mh!T229&lt;1, "&lt;1", IF(mh!T229&gt;99, "&gt;99", mh!T229))), "-")</f>
        <v>-</v>
      </c>
      <c r="U231" s="5" t="str">
        <f>IF(ISNUMBER(mh!U229), IF(mh!U229=-999,"NA",IF(mh!U229&lt;1, "&lt;1", IF(mh!U229&gt;99, "&gt;99", mh!U229))), "-")</f>
        <v>-</v>
      </c>
      <c r="V231" s="5" t="str">
        <f>IF(ISNUMBER(mh!V229), IF(mh!V229=-999,"NA",IF(mh!V229&lt;1, "&lt;1", IF(mh!V229&gt;99, "&gt;99", mh!V229))), "-")</f>
        <v>-</v>
      </c>
      <c r="W231" s="2"/>
      <c r="X231" s="81" t="str">
        <f>IF(ISBLANK(mh!X229),"",mh!X229)</f>
        <v>Least developed countries</v>
      </c>
      <c r="Y231" s="2">
        <f>IF(ISBLANK(mh!Y229),"",mh!Y229)</f>
        <v>2002</v>
      </c>
      <c r="Z231" s="5" t="str">
        <f>IF(ISNUMBER(mh!Z229), IF(mh!Z229=-999,"NA",IF(mh!Z229&lt;1, "&lt;1", IF(mh!Z229&gt;99, "&gt;99", mh!Z229))), "-")</f>
        <v>-</v>
      </c>
      <c r="AA231" s="5" t="str">
        <f>IF(ISNUMBER(mh!AA229), IF(mh!AA229=-999,"NA",IF(mh!AA229&lt;1, "&lt;1", IF(mh!AA229&gt;99, "&gt;99", mh!AA229))), "-")</f>
        <v>-</v>
      </c>
      <c r="AB231" s="5" t="str">
        <f>IF(ISNUMBER(mh!AB229), IF(mh!AB229=-999,"NA",IF(mh!AB229&lt;1, "&lt;1", IF(mh!AB229&gt;99, "&gt;99", mh!AB229))), "-")</f>
        <v>-</v>
      </c>
      <c r="AC231" s="5" t="str">
        <f>IF(ISNUMBER(mh!AC229), IF(mh!AC229=-999,"NA",IF(mh!AC229&lt;1, "&lt;1", IF(mh!AC229&gt;99, "&gt;99", mh!AC229))), "-")</f>
        <v>-</v>
      </c>
      <c r="AD231" s="5" t="str">
        <f>IF(ISNUMBER(mh!AD229), IF(mh!AD229=-999,"NA",IF(mh!AD229&lt;1, "&lt;1", IF(mh!AD229&gt;99, "&gt;99", mh!AD229))), "-")</f>
        <v>-</v>
      </c>
      <c r="AE231" s="5" t="str">
        <f>IF(ISNUMBER(mh!AE229), IF(mh!AE229=-999,"NA",IF(mh!AE229&lt;1, "&lt;1", IF(mh!AE229&gt;99, "&gt;99", mh!AE229))), "-")</f>
        <v>-</v>
      </c>
      <c r="AF231" s="5" t="str">
        <f>IF(ISNUMBER(mh!AF229), IF(mh!AF229=-999,"NA",IF(mh!AF229&lt;1, "&lt;1", IF(mh!AF229&gt;99, "&gt;99", mh!AF229))), "-")</f>
        <v>-</v>
      </c>
      <c r="AG231" s="5" t="str">
        <f>IF(ISNUMBER(mh!AG229), IF(mh!AG229=-999,"NA",IF(mh!AG229&lt;1, "&lt;1", IF(mh!AG229&gt;99, "&gt;99", mh!AG229))), "-")</f>
        <v>-</v>
      </c>
      <c r="AH231" s="5" t="str">
        <f>IF(ISNUMBER(mh!AH229), IF(mh!AH229=-999,"NA",IF(mh!AH229&lt;1, "&lt;1", IF(mh!AH229&gt;99, "&gt;99", mh!AH229))), "-")</f>
        <v>-</v>
      </c>
      <c r="AI231" s="3">
        <f>IF(ISBLANK(mh!AI229), "", mh!AI229)</f>
        <v>228</v>
      </c>
    </row>
    <row r="232" spans="1:35" hidden="1" x14ac:dyDescent="0.25">
      <c r="A232" s="81" t="str">
        <f>IF(ISBLANK(mh!A230), "", mh!A230)</f>
        <v>Least developed countries</v>
      </c>
      <c r="B232" s="2">
        <f>IF(ISBLANK(mh!B230), "", mh!B230)</f>
        <v>2003</v>
      </c>
      <c r="C232" s="70">
        <f>IF(ISBLANK(mh!C230), "-", mh!C230)</f>
        <v>171663.54095411301</v>
      </c>
      <c r="D232" s="7">
        <f>IF(ISBLANK(mh!D230), "-", mh!D230)</f>
        <v>26.366888046264648</v>
      </c>
      <c r="E232" s="89" t="str">
        <f>IF(ISNUMBER(mh!E230), IF(mh!E230=-999,"NA",IF(mh!E230&lt;1, "&lt;1", IF(mh!E230&gt;99, "&gt;99", mh!E230))), "-")</f>
        <v>-</v>
      </c>
      <c r="F232" s="89" t="str">
        <f>IF(ISNUMBER(mh!F230), IF(mh!F230=-999,"NA",IF(mh!F230&lt;1, "&lt;1", IF(mh!F230&gt;99, "&gt;99", mh!F230))), "-")</f>
        <v>-</v>
      </c>
      <c r="G232" s="89" t="str">
        <f>IF(ISNUMBER(mh!G230), IF(mh!G230=-999,"NA",IF(mh!G230&lt;1, "&lt;1", IF(mh!G230&gt;99, "&gt;99", mh!G230))), "-")</f>
        <v>-</v>
      </c>
      <c r="H232" s="89" t="str">
        <f>IF(ISNUMBER(mh!H230), IF(mh!H230=-999,"NA",IF(mh!H230&lt;1, "&lt;1", IF(mh!H230&gt;99, "&gt;99", mh!H230))), "-")</f>
        <v>-</v>
      </c>
      <c r="I232" s="5" t="str">
        <f>IF(ISNUMBER(mh!I230), IF(mh!I230=-999,"NA",IF(mh!I230&lt;1, "&lt;1", IF(mh!I230&gt;99, "&gt;99", mh!I230))), "-")</f>
        <v>-</v>
      </c>
      <c r="J232" s="5" t="str">
        <f>IF(ISNUMBER(mh!J230), IF(mh!J230=-999,"NA",IF(mh!J230&lt;1, "&lt;1", IF(mh!J230&gt;99, "&gt;99", mh!J230))), "-")</f>
        <v>-</v>
      </c>
      <c r="K232" s="89" t="str">
        <f>IF(ISNUMBER(mh!K230), IF(mh!K230=-999,"NA",IF(mh!K230&lt;1, "&lt;1", IF(mh!K230&gt;99, "&gt;99", mh!K230))), "-")</f>
        <v>-</v>
      </c>
      <c r="L232" s="89" t="str">
        <f>IF(ISNUMBER(mh!L230), IF(mh!L230=-999,"NA",IF(mh!L230&lt;1, "&lt;1", IF(mh!L230&gt;99, "&gt;99", mh!L230))), "-")</f>
        <v>-</v>
      </c>
      <c r="M232" s="89" t="str">
        <f>IF(ISNUMBER(mh!M230), IF(mh!M230=-999,"NA",IF(mh!M230&lt;1, "&lt;1", IF(mh!M230&gt;99, "&gt;99", mh!M230))), "-")</f>
        <v>-</v>
      </c>
      <c r="N232" s="89" t="str">
        <f>IF(ISNUMBER(mh!N230), IF(mh!N230=-999,"NA",IF(mh!N230&lt;1, "&lt;1", IF(mh!N230&gt;99, "&gt;99", mh!N230))), "-")</f>
        <v>-</v>
      </c>
      <c r="O232" s="5" t="str">
        <f>IF(ISNUMBER(mh!O230), IF(mh!O230=-999,"NA",IF(mh!O230&lt;1, "&lt;1", IF(mh!O230&gt;99, "&gt;99", mh!O230))), "-")</f>
        <v>-</v>
      </c>
      <c r="P232" s="5" t="str">
        <f>IF(ISNUMBER(mh!P230), IF(mh!P230=-999,"NA",IF(mh!P230&lt;1, "&lt;1", IF(mh!P230&gt;99, "&gt;99", mh!P230))), "-")</f>
        <v>-</v>
      </c>
      <c r="Q232" s="89" t="str">
        <f>IF(ISNUMBER(mh!Q230), IF(mh!Q230=-999,"NA",IF(mh!Q230&lt;1, "&lt;1", IF(mh!Q230&gt;99, "&gt;99", mh!Q230))), "-")</f>
        <v>-</v>
      </c>
      <c r="R232" s="89" t="str">
        <f>IF(ISNUMBER(mh!R230), IF(mh!R230=-999,"NA",IF(mh!R230&lt;1, "&lt;1", IF(mh!R230&gt;99, "&gt;99", mh!R230))), "-")</f>
        <v>-</v>
      </c>
      <c r="S232" s="89" t="str">
        <f>IF(ISNUMBER(mh!S230), IF(mh!S230=-999,"NA",IF(mh!S230&lt;1, "&lt;1", IF(mh!S230&gt;99, "&gt;99", mh!S230))), "-")</f>
        <v>-</v>
      </c>
      <c r="T232" s="89" t="str">
        <f>IF(ISNUMBER(mh!T230), IF(mh!T230=-999,"NA",IF(mh!T230&lt;1, "&lt;1", IF(mh!T230&gt;99, "&gt;99", mh!T230))), "-")</f>
        <v>-</v>
      </c>
      <c r="U232" s="5" t="str">
        <f>IF(ISNUMBER(mh!U230), IF(mh!U230=-999,"NA",IF(mh!U230&lt;1, "&lt;1", IF(mh!U230&gt;99, "&gt;99", mh!U230))), "-")</f>
        <v>-</v>
      </c>
      <c r="V232" s="5" t="str">
        <f>IF(ISNUMBER(mh!V230), IF(mh!V230=-999,"NA",IF(mh!V230&lt;1, "&lt;1", IF(mh!V230&gt;99, "&gt;99", mh!V230))), "-")</f>
        <v>-</v>
      </c>
      <c r="W232" s="2"/>
      <c r="X232" s="81" t="str">
        <f>IF(ISBLANK(mh!X230),"",mh!X230)</f>
        <v>Least developed countries</v>
      </c>
      <c r="Y232" s="2">
        <f>IF(ISBLANK(mh!Y230),"",mh!Y230)</f>
        <v>2003</v>
      </c>
      <c r="Z232" s="5" t="str">
        <f>IF(ISNUMBER(mh!Z230), IF(mh!Z230=-999,"NA",IF(mh!Z230&lt;1, "&lt;1", IF(mh!Z230&gt;99, "&gt;99", mh!Z230))), "-")</f>
        <v>-</v>
      </c>
      <c r="AA232" s="5" t="str">
        <f>IF(ISNUMBER(mh!AA230), IF(mh!AA230=-999,"NA",IF(mh!AA230&lt;1, "&lt;1", IF(mh!AA230&gt;99, "&gt;99", mh!AA230))), "-")</f>
        <v>-</v>
      </c>
      <c r="AB232" s="5" t="str">
        <f>IF(ISNUMBER(mh!AB230), IF(mh!AB230=-999,"NA",IF(mh!AB230&lt;1, "&lt;1", IF(mh!AB230&gt;99, "&gt;99", mh!AB230))), "-")</f>
        <v>-</v>
      </c>
      <c r="AC232" s="5" t="str">
        <f>IF(ISNUMBER(mh!AC230), IF(mh!AC230=-999,"NA",IF(mh!AC230&lt;1, "&lt;1", IF(mh!AC230&gt;99, "&gt;99", mh!AC230))), "-")</f>
        <v>-</v>
      </c>
      <c r="AD232" s="5" t="str">
        <f>IF(ISNUMBER(mh!AD230), IF(mh!AD230=-999,"NA",IF(mh!AD230&lt;1, "&lt;1", IF(mh!AD230&gt;99, "&gt;99", mh!AD230))), "-")</f>
        <v>-</v>
      </c>
      <c r="AE232" s="5" t="str">
        <f>IF(ISNUMBER(mh!AE230), IF(mh!AE230=-999,"NA",IF(mh!AE230&lt;1, "&lt;1", IF(mh!AE230&gt;99, "&gt;99", mh!AE230))), "-")</f>
        <v>-</v>
      </c>
      <c r="AF232" s="5" t="str">
        <f>IF(ISNUMBER(mh!AF230), IF(mh!AF230=-999,"NA",IF(mh!AF230&lt;1, "&lt;1", IF(mh!AF230&gt;99, "&gt;99", mh!AF230))), "-")</f>
        <v>-</v>
      </c>
      <c r="AG232" s="5" t="str">
        <f>IF(ISNUMBER(mh!AG230), IF(mh!AG230=-999,"NA",IF(mh!AG230&lt;1, "&lt;1", IF(mh!AG230&gt;99, "&gt;99", mh!AG230))), "-")</f>
        <v>-</v>
      </c>
      <c r="AH232" s="5" t="str">
        <f>IF(ISNUMBER(mh!AH230), IF(mh!AH230=-999,"NA",IF(mh!AH230&lt;1, "&lt;1", IF(mh!AH230&gt;99, "&gt;99", mh!AH230))), "-")</f>
        <v>-</v>
      </c>
      <c r="AI232" s="3">
        <f>IF(ISBLANK(mh!AI230), "", mh!AI230)</f>
        <v>229</v>
      </c>
    </row>
    <row r="233" spans="1:35" hidden="1" x14ac:dyDescent="0.25">
      <c r="A233" s="81" t="str">
        <f>IF(ISBLANK(mh!A231), "", mh!A231)</f>
        <v>Least developed countries</v>
      </c>
      <c r="B233" s="2">
        <f>IF(ISBLANK(mh!B231), "", mh!B231)</f>
        <v>2004</v>
      </c>
      <c r="C233" s="70">
        <f>IF(ISBLANK(mh!C231), "-", mh!C231)</f>
        <v>176204.90251708031</v>
      </c>
      <c r="D233" s="7">
        <f>IF(ISBLANK(mh!D231), "-", mh!D231)</f>
        <v>26.802766799926758</v>
      </c>
      <c r="E233" s="89" t="str">
        <f>IF(ISNUMBER(mh!E231), IF(mh!E231=-999,"NA",IF(mh!E231&lt;1, "&lt;1", IF(mh!E231&gt;99, "&gt;99", mh!E231))), "-")</f>
        <v>-</v>
      </c>
      <c r="F233" s="89" t="str">
        <f>IF(ISNUMBER(mh!F231), IF(mh!F231=-999,"NA",IF(mh!F231&lt;1, "&lt;1", IF(mh!F231&gt;99, "&gt;99", mh!F231))), "-")</f>
        <v>-</v>
      </c>
      <c r="G233" s="89" t="str">
        <f>IF(ISNUMBER(mh!G231), IF(mh!G231=-999,"NA",IF(mh!G231&lt;1, "&lt;1", IF(mh!G231&gt;99, "&gt;99", mh!G231))), "-")</f>
        <v>-</v>
      </c>
      <c r="H233" s="89" t="str">
        <f>IF(ISNUMBER(mh!H231), IF(mh!H231=-999,"NA",IF(mh!H231&lt;1, "&lt;1", IF(mh!H231&gt;99, "&gt;99", mh!H231))), "-")</f>
        <v>-</v>
      </c>
      <c r="I233" s="5" t="str">
        <f>IF(ISNUMBER(mh!I231), IF(mh!I231=-999,"NA",IF(mh!I231&lt;1, "&lt;1", IF(mh!I231&gt;99, "&gt;99", mh!I231))), "-")</f>
        <v>-</v>
      </c>
      <c r="J233" s="5" t="str">
        <f>IF(ISNUMBER(mh!J231), IF(mh!J231=-999,"NA",IF(mh!J231&lt;1, "&lt;1", IF(mh!J231&gt;99, "&gt;99", mh!J231))), "-")</f>
        <v>-</v>
      </c>
      <c r="K233" s="89" t="str">
        <f>IF(ISNUMBER(mh!K231), IF(mh!K231=-999,"NA",IF(mh!K231&lt;1, "&lt;1", IF(mh!K231&gt;99, "&gt;99", mh!K231))), "-")</f>
        <v>-</v>
      </c>
      <c r="L233" s="89" t="str">
        <f>IF(ISNUMBER(mh!L231), IF(mh!L231=-999,"NA",IF(mh!L231&lt;1, "&lt;1", IF(mh!L231&gt;99, "&gt;99", mh!L231))), "-")</f>
        <v>-</v>
      </c>
      <c r="M233" s="89" t="str">
        <f>IF(ISNUMBER(mh!M231), IF(mh!M231=-999,"NA",IF(mh!M231&lt;1, "&lt;1", IF(mh!M231&gt;99, "&gt;99", mh!M231))), "-")</f>
        <v>-</v>
      </c>
      <c r="N233" s="89" t="str">
        <f>IF(ISNUMBER(mh!N231), IF(mh!N231=-999,"NA",IF(mh!N231&lt;1, "&lt;1", IF(mh!N231&gt;99, "&gt;99", mh!N231))), "-")</f>
        <v>-</v>
      </c>
      <c r="O233" s="5" t="str">
        <f>IF(ISNUMBER(mh!O231), IF(mh!O231=-999,"NA",IF(mh!O231&lt;1, "&lt;1", IF(mh!O231&gt;99, "&gt;99", mh!O231))), "-")</f>
        <v>-</v>
      </c>
      <c r="P233" s="5" t="str">
        <f>IF(ISNUMBER(mh!P231), IF(mh!P231=-999,"NA",IF(mh!P231&lt;1, "&lt;1", IF(mh!P231&gt;99, "&gt;99", mh!P231))), "-")</f>
        <v>-</v>
      </c>
      <c r="Q233" s="89" t="str">
        <f>IF(ISNUMBER(mh!Q231), IF(mh!Q231=-999,"NA",IF(mh!Q231&lt;1, "&lt;1", IF(mh!Q231&gt;99, "&gt;99", mh!Q231))), "-")</f>
        <v>-</v>
      </c>
      <c r="R233" s="89" t="str">
        <f>IF(ISNUMBER(mh!R231), IF(mh!R231=-999,"NA",IF(mh!R231&lt;1, "&lt;1", IF(mh!R231&gt;99, "&gt;99", mh!R231))), "-")</f>
        <v>-</v>
      </c>
      <c r="S233" s="89" t="str">
        <f>IF(ISNUMBER(mh!S231), IF(mh!S231=-999,"NA",IF(mh!S231&lt;1, "&lt;1", IF(mh!S231&gt;99, "&gt;99", mh!S231))), "-")</f>
        <v>-</v>
      </c>
      <c r="T233" s="89" t="str">
        <f>IF(ISNUMBER(mh!T231), IF(mh!T231=-999,"NA",IF(mh!T231&lt;1, "&lt;1", IF(mh!T231&gt;99, "&gt;99", mh!T231))), "-")</f>
        <v>-</v>
      </c>
      <c r="U233" s="5" t="str">
        <f>IF(ISNUMBER(mh!U231), IF(mh!U231=-999,"NA",IF(mh!U231&lt;1, "&lt;1", IF(mh!U231&gt;99, "&gt;99", mh!U231))), "-")</f>
        <v>-</v>
      </c>
      <c r="V233" s="5" t="str">
        <f>IF(ISNUMBER(mh!V231), IF(mh!V231=-999,"NA",IF(mh!V231&lt;1, "&lt;1", IF(mh!V231&gt;99, "&gt;99", mh!V231))), "-")</f>
        <v>-</v>
      </c>
      <c r="W233" s="2"/>
      <c r="X233" s="81" t="str">
        <f>IF(ISBLANK(mh!X231),"",mh!X231)</f>
        <v>Least developed countries</v>
      </c>
      <c r="Y233" s="2">
        <f>IF(ISBLANK(mh!Y231),"",mh!Y231)</f>
        <v>2004</v>
      </c>
      <c r="Z233" s="5" t="str">
        <f>IF(ISNUMBER(mh!Z231), IF(mh!Z231=-999,"NA",IF(mh!Z231&lt;1, "&lt;1", IF(mh!Z231&gt;99, "&gt;99", mh!Z231))), "-")</f>
        <v>-</v>
      </c>
      <c r="AA233" s="5" t="str">
        <f>IF(ISNUMBER(mh!AA231), IF(mh!AA231=-999,"NA",IF(mh!AA231&lt;1, "&lt;1", IF(mh!AA231&gt;99, "&gt;99", mh!AA231))), "-")</f>
        <v>-</v>
      </c>
      <c r="AB233" s="5" t="str">
        <f>IF(ISNUMBER(mh!AB231), IF(mh!AB231=-999,"NA",IF(mh!AB231&lt;1, "&lt;1", IF(mh!AB231&gt;99, "&gt;99", mh!AB231))), "-")</f>
        <v>-</v>
      </c>
      <c r="AC233" s="5" t="str">
        <f>IF(ISNUMBER(mh!AC231), IF(mh!AC231=-999,"NA",IF(mh!AC231&lt;1, "&lt;1", IF(mh!AC231&gt;99, "&gt;99", mh!AC231))), "-")</f>
        <v>-</v>
      </c>
      <c r="AD233" s="5" t="str">
        <f>IF(ISNUMBER(mh!AD231), IF(mh!AD231=-999,"NA",IF(mh!AD231&lt;1, "&lt;1", IF(mh!AD231&gt;99, "&gt;99", mh!AD231))), "-")</f>
        <v>-</v>
      </c>
      <c r="AE233" s="5" t="str">
        <f>IF(ISNUMBER(mh!AE231), IF(mh!AE231=-999,"NA",IF(mh!AE231&lt;1, "&lt;1", IF(mh!AE231&gt;99, "&gt;99", mh!AE231))), "-")</f>
        <v>-</v>
      </c>
      <c r="AF233" s="5" t="str">
        <f>IF(ISNUMBER(mh!AF231), IF(mh!AF231=-999,"NA",IF(mh!AF231&lt;1, "&lt;1", IF(mh!AF231&gt;99, "&gt;99", mh!AF231))), "-")</f>
        <v>-</v>
      </c>
      <c r="AG233" s="5" t="str">
        <f>IF(ISNUMBER(mh!AG231), IF(mh!AG231=-999,"NA",IF(mh!AG231&lt;1, "&lt;1", IF(mh!AG231&gt;99, "&gt;99", mh!AG231))), "-")</f>
        <v>-</v>
      </c>
      <c r="AH233" s="5" t="str">
        <f>IF(ISNUMBER(mh!AH231), IF(mh!AH231=-999,"NA",IF(mh!AH231&lt;1, "&lt;1", IF(mh!AH231&gt;99, "&gt;99", mh!AH231))), "-")</f>
        <v>-</v>
      </c>
      <c r="AI233" s="3">
        <f>IF(ISBLANK(mh!AI231), "", mh!AI231)</f>
        <v>230</v>
      </c>
    </row>
    <row r="234" spans="1:35" hidden="1" x14ac:dyDescent="0.25">
      <c r="A234" s="81" t="str">
        <f>IF(ISBLANK(mh!A232), "", mh!A232)</f>
        <v>Least developed countries</v>
      </c>
      <c r="B234" s="2">
        <f>IF(ISBLANK(mh!B232), "", mh!B232)</f>
        <v>2005</v>
      </c>
      <c r="C234" s="70">
        <f>IF(ISBLANK(mh!C232), "-", mh!C232)</f>
        <v>180867.15301465988</v>
      </c>
      <c r="D234" s="7">
        <f>IF(ISBLANK(mh!D232), "-", mh!D232)</f>
        <v>27.256303787231445</v>
      </c>
      <c r="E234" s="89" t="str">
        <f>IF(ISNUMBER(mh!E232), IF(mh!E232=-999,"NA",IF(mh!E232&lt;1, "&lt;1", IF(mh!E232&gt;99, "&gt;99", mh!E232))), "-")</f>
        <v>-</v>
      </c>
      <c r="F234" s="89" t="str">
        <f>IF(ISNUMBER(mh!F232), IF(mh!F232=-999,"NA",IF(mh!F232&lt;1, "&lt;1", IF(mh!F232&gt;99, "&gt;99", mh!F232))), "-")</f>
        <v>-</v>
      </c>
      <c r="G234" s="89" t="str">
        <f>IF(ISNUMBER(mh!G232), IF(mh!G232=-999,"NA",IF(mh!G232&lt;1, "&lt;1", IF(mh!G232&gt;99, "&gt;99", mh!G232))), "-")</f>
        <v>-</v>
      </c>
      <c r="H234" s="89" t="str">
        <f>IF(ISNUMBER(mh!H232), IF(mh!H232=-999,"NA",IF(mh!H232&lt;1, "&lt;1", IF(mh!H232&gt;99, "&gt;99", mh!H232))), "-")</f>
        <v>-</v>
      </c>
      <c r="I234" s="5" t="str">
        <f>IF(ISNUMBER(mh!I232), IF(mh!I232=-999,"NA",IF(mh!I232&lt;1, "&lt;1", IF(mh!I232&gt;99, "&gt;99", mh!I232))), "-")</f>
        <v>-</v>
      </c>
      <c r="J234" s="5" t="str">
        <f>IF(ISNUMBER(mh!J232), IF(mh!J232=-999,"NA",IF(mh!J232&lt;1, "&lt;1", IF(mh!J232&gt;99, "&gt;99", mh!J232))), "-")</f>
        <v>-</v>
      </c>
      <c r="K234" s="89" t="str">
        <f>IF(ISNUMBER(mh!K232), IF(mh!K232=-999,"NA",IF(mh!K232&lt;1, "&lt;1", IF(mh!K232&gt;99, "&gt;99", mh!K232))), "-")</f>
        <v>-</v>
      </c>
      <c r="L234" s="89" t="str">
        <f>IF(ISNUMBER(mh!L232), IF(mh!L232=-999,"NA",IF(mh!L232&lt;1, "&lt;1", IF(mh!L232&gt;99, "&gt;99", mh!L232))), "-")</f>
        <v>-</v>
      </c>
      <c r="M234" s="89" t="str">
        <f>IF(ISNUMBER(mh!M232), IF(mh!M232=-999,"NA",IF(mh!M232&lt;1, "&lt;1", IF(mh!M232&gt;99, "&gt;99", mh!M232))), "-")</f>
        <v>-</v>
      </c>
      <c r="N234" s="89" t="str">
        <f>IF(ISNUMBER(mh!N232), IF(mh!N232=-999,"NA",IF(mh!N232&lt;1, "&lt;1", IF(mh!N232&gt;99, "&gt;99", mh!N232))), "-")</f>
        <v>-</v>
      </c>
      <c r="O234" s="5" t="str">
        <f>IF(ISNUMBER(mh!O232), IF(mh!O232=-999,"NA",IF(mh!O232&lt;1, "&lt;1", IF(mh!O232&gt;99, "&gt;99", mh!O232))), "-")</f>
        <v>-</v>
      </c>
      <c r="P234" s="5" t="str">
        <f>IF(ISNUMBER(mh!P232), IF(mh!P232=-999,"NA",IF(mh!P232&lt;1, "&lt;1", IF(mh!P232&gt;99, "&gt;99", mh!P232))), "-")</f>
        <v>-</v>
      </c>
      <c r="Q234" s="89" t="str">
        <f>IF(ISNUMBER(mh!Q232), IF(mh!Q232=-999,"NA",IF(mh!Q232&lt;1, "&lt;1", IF(mh!Q232&gt;99, "&gt;99", mh!Q232))), "-")</f>
        <v>-</v>
      </c>
      <c r="R234" s="89" t="str">
        <f>IF(ISNUMBER(mh!R232), IF(mh!R232=-999,"NA",IF(mh!R232&lt;1, "&lt;1", IF(mh!R232&gt;99, "&gt;99", mh!R232))), "-")</f>
        <v>-</v>
      </c>
      <c r="S234" s="89" t="str">
        <f>IF(ISNUMBER(mh!S232), IF(mh!S232=-999,"NA",IF(mh!S232&lt;1, "&lt;1", IF(mh!S232&gt;99, "&gt;99", mh!S232))), "-")</f>
        <v>-</v>
      </c>
      <c r="T234" s="89" t="str">
        <f>IF(ISNUMBER(mh!T232), IF(mh!T232=-999,"NA",IF(mh!T232&lt;1, "&lt;1", IF(mh!T232&gt;99, "&gt;99", mh!T232))), "-")</f>
        <v>-</v>
      </c>
      <c r="U234" s="5" t="str">
        <f>IF(ISNUMBER(mh!U232), IF(mh!U232=-999,"NA",IF(mh!U232&lt;1, "&lt;1", IF(mh!U232&gt;99, "&gt;99", mh!U232))), "-")</f>
        <v>-</v>
      </c>
      <c r="V234" s="5" t="str">
        <f>IF(ISNUMBER(mh!V232), IF(mh!V232=-999,"NA",IF(mh!V232&lt;1, "&lt;1", IF(mh!V232&gt;99, "&gt;99", mh!V232))), "-")</f>
        <v>-</v>
      </c>
      <c r="W234" s="2"/>
      <c r="X234" s="81" t="str">
        <f>IF(ISBLANK(mh!X232),"",mh!X232)</f>
        <v>Least developed countries</v>
      </c>
      <c r="Y234" s="2">
        <f>IF(ISBLANK(mh!Y232),"",mh!Y232)</f>
        <v>2005</v>
      </c>
      <c r="Z234" s="5" t="str">
        <f>IF(ISNUMBER(mh!Z232), IF(mh!Z232=-999,"NA",IF(mh!Z232&lt;1, "&lt;1", IF(mh!Z232&gt;99, "&gt;99", mh!Z232))), "-")</f>
        <v>-</v>
      </c>
      <c r="AA234" s="5" t="str">
        <f>IF(ISNUMBER(mh!AA232), IF(mh!AA232=-999,"NA",IF(mh!AA232&lt;1, "&lt;1", IF(mh!AA232&gt;99, "&gt;99", mh!AA232))), "-")</f>
        <v>-</v>
      </c>
      <c r="AB234" s="5" t="str">
        <f>IF(ISNUMBER(mh!AB232), IF(mh!AB232=-999,"NA",IF(mh!AB232&lt;1, "&lt;1", IF(mh!AB232&gt;99, "&gt;99", mh!AB232))), "-")</f>
        <v>-</v>
      </c>
      <c r="AC234" s="5" t="str">
        <f>IF(ISNUMBER(mh!AC232), IF(mh!AC232=-999,"NA",IF(mh!AC232&lt;1, "&lt;1", IF(mh!AC232&gt;99, "&gt;99", mh!AC232))), "-")</f>
        <v>-</v>
      </c>
      <c r="AD234" s="5" t="str">
        <f>IF(ISNUMBER(mh!AD232), IF(mh!AD232=-999,"NA",IF(mh!AD232&lt;1, "&lt;1", IF(mh!AD232&gt;99, "&gt;99", mh!AD232))), "-")</f>
        <v>-</v>
      </c>
      <c r="AE234" s="5" t="str">
        <f>IF(ISNUMBER(mh!AE232), IF(mh!AE232=-999,"NA",IF(mh!AE232&lt;1, "&lt;1", IF(mh!AE232&gt;99, "&gt;99", mh!AE232))), "-")</f>
        <v>-</v>
      </c>
      <c r="AF234" s="5" t="str">
        <f>IF(ISNUMBER(mh!AF232), IF(mh!AF232=-999,"NA",IF(mh!AF232&lt;1, "&lt;1", IF(mh!AF232&gt;99, "&gt;99", mh!AF232))), "-")</f>
        <v>-</v>
      </c>
      <c r="AG234" s="5" t="str">
        <f>IF(ISNUMBER(mh!AG232), IF(mh!AG232=-999,"NA",IF(mh!AG232&lt;1, "&lt;1", IF(mh!AG232&gt;99, "&gt;99", mh!AG232))), "-")</f>
        <v>-</v>
      </c>
      <c r="AH234" s="5" t="str">
        <f>IF(ISNUMBER(mh!AH232), IF(mh!AH232=-999,"NA",IF(mh!AH232&lt;1, "&lt;1", IF(mh!AH232&gt;99, "&gt;99", mh!AH232))), "-")</f>
        <v>-</v>
      </c>
      <c r="AI234" s="3">
        <f>IF(ISBLANK(mh!AI232), "", mh!AI232)</f>
        <v>231</v>
      </c>
    </row>
    <row r="235" spans="1:35" hidden="1" x14ac:dyDescent="0.25">
      <c r="A235" s="81" t="str">
        <f>IF(ISBLANK(mh!A233), "", mh!A233)</f>
        <v>Least developed countries</v>
      </c>
      <c r="B235" s="2">
        <f>IF(ISBLANK(mh!B233), "", mh!B233)</f>
        <v>2006</v>
      </c>
      <c r="C235" s="70">
        <f>IF(ISBLANK(mh!C233), "-", mh!C233)</f>
        <v>185644.99536347389</v>
      </c>
      <c r="D235" s="7">
        <f>IF(ISBLANK(mh!D233), "-", mh!D233)</f>
        <v>27.704198837280273</v>
      </c>
      <c r="E235" s="89" t="str">
        <f>IF(ISNUMBER(mh!E233), IF(mh!E233=-999,"NA",IF(mh!E233&lt;1, "&lt;1", IF(mh!E233&gt;99, "&gt;99", mh!E233))), "-")</f>
        <v>-</v>
      </c>
      <c r="F235" s="89" t="str">
        <f>IF(ISNUMBER(mh!F233), IF(mh!F233=-999,"NA",IF(mh!F233&lt;1, "&lt;1", IF(mh!F233&gt;99, "&gt;99", mh!F233))), "-")</f>
        <v>-</v>
      </c>
      <c r="G235" s="89" t="str">
        <f>IF(ISNUMBER(mh!G233), IF(mh!G233=-999,"NA",IF(mh!G233&lt;1, "&lt;1", IF(mh!G233&gt;99, "&gt;99", mh!G233))), "-")</f>
        <v>-</v>
      </c>
      <c r="H235" s="89" t="str">
        <f>IF(ISNUMBER(mh!H233), IF(mh!H233=-999,"NA",IF(mh!H233&lt;1, "&lt;1", IF(mh!H233&gt;99, "&gt;99", mh!H233))), "-")</f>
        <v>-</v>
      </c>
      <c r="I235" s="5" t="str">
        <f>IF(ISNUMBER(mh!I233), IF(mh!I233=-999,"NA",IF(mh!I233&lt;1, "&lt;1", IF(mh!I233&gt;99, "&gt;99", mh!I233))), "-")</f>
        <v>-</v>
      </c>
      <c r="J235" s="5" t="str">
        <f>IF(ISNUMBER(mh!J233), IF(mh!J233=-999,"NA",IF(mh!J233&lt;1, "&lt;1", IF(mh!J233&gt;99, "&gt;99", mh!J233))), "-")</f>
        <v>-</v>
      </c>
      <c r="K235" s="89" t="str">
        <f>IF(ISNUMBER(mh!K233), IF(mh!K233=-999,"NA",IF(mh!K233&lt;1, "&lt;1", IF(mh!K233&gt;99, "&gt;99", mh!K233))), "-")</f>
        <v>-</v>
      </c>
      <c r="L235" s="89" t="str">
        <f>IF(ISNUMBER(mh!L233), IF(mh!L233=-999,"NA",IF(mh!L233&lt;1, "&lt;1", IF(mh!L233&gt;99, "&gt;99", mh!L233))), "-")</f>
        <v>-</v>
      </c>
      <c r="M235" s="89" t="str">
        <f>IF(ISNUMBER(mh!M233), IF(mh!M233=-999,"NA",IF(mh!M233&lt;1, "&lt;1", IF(mh!M233&gt;99, "&gt;99", mh!M233))), "-")</f>
        <v>-</v>
      </c>
      <c r="N235" s="89" t="str">
        <f>IF(ISNUMBER(mh!N233), IF(mh!N233=-999,"NA",IF(mh!N233&lt;1, "&lt;1", IF(mh!N233&gt;99, "&gt;99", mh!N233))), "-")</f>
        <v>-</v>
      </c>
      <c r="O235" s="5" t="str">
        <f>IF(ISNUMBER(mh!O233), IF(mh!O233=-999,"NA",IF(mh!O233&lt;1, "&lt;1", IF(mh!O233&gt;99, "&gt;99", mh!O233))), "-")</f>
        <v>-</v>
      </c>
      <c r="P235" s="5" t="str">
        <f>IF(ISNUMBER(mh!P233), IF(mh!P233=-999,"NA",IF(mh!P233&lt;1, "&lt;1", IF(mh!P233&gt;99, "&gt;99", mh!P233))), "-")</f>
        <v>-</v>
      </c>
      <c r="Q235" s="89" t="str">
        <f>IF(ISNUMBER(mh!Q233), IF(mh!Q233=-999,"NA",IF(mh!Q233&lt;1, "&lt;1", IF(mh!Q233&gt;99, "&gt;99", mh!Q233))), "-")</f>
        <v>-</v>
      </c>
      <c r="R235" s="89" t="str">
        <f>IF(ISNUMBER(mh!R233), IF(mh!R233=-999,"NA",IF(mh!R233&lt;1, "&lt;1", IF(mh!R233&gt;99, "&gt;99", mh!R233))), "-")</f>
        <v>-</v>
      </c>
      <c r="S235" s="89" t="str">
        <f>IF(ISNUMBER(mh!S233), IF(mh!S233=-999,"NA",IF(mh!S233&lt;1, "&lt;1", IF(mh!S233&gt;99, "&gt;99", mh!S233))), "-")</f>
        <v>-</v>
      </c>
      <c r="T235" s="89" t="str">
        <f>IF(ISNUMBER(mh!T233), IF(mh!T233=-999,"NA",IF(mh!T233&lt;1, "&lt;1", IF(mh!T233&gt;99, "&gt;99", mh!T233))), "-")</f>
        <v>-</v>
      </c>
      <c r="U235" s="5" t="str">
        <f>IF(ISNUMBER(mh!U233), IF(mh!U233=-999,"NA",IF(mh!U233&lt;1, "&lt;1", IF(mh!U233&gt;99, "&gt;99", mh!U233))), "-")</f>
        <v>-</v>
      </c>
      <c r="V235" s="5" t="str">
        <f>IF(ISNUMBER(mh!V233), IF(mh!V233=-999,"NA",IF(mh!V233&lt;1, "&lt;1", IF(mh!V233&gt;99, "&gt;99", mh!V233))), "-")</f>
        <v>-</v>
      </c>
      <c r="W235" s="2"/>
      <c r="X235" s="81" t="str">
        <f>IF(ISBLANK(mh!X233),"",mh!X233)</f>
        <v>Least developed countries</v>
      </c>
      <c r="Y235" s="2">
        <f>IF(ISBLANK(mh!Y233),"",mh!Y233)</f>
        <v>2006</v>
      </c>
      <c r="Z235" s="5" t="str">
        <f>IF(ISNUMBER(mh!Z233), IF(mh!Z233=-999,"NA",IF(mh!Z233&lt;1, "&lt;1", IF(mh!Z233&gt;99, "&gt;99", mh!Z233))), "-")</f>
        <v>-</v>
      </c>
      <c r="AA235" s="5" t="str">
        <f>IF(ISNUMBER(mh!AA233), IF(mh!AA233=-999,"NA",IF(mh!AA233&lt;1, "&lt;1", IF(mh!AA233&gt;99, "&gt;99", mh!AA233))), "-")</f>
        <v>-</v>
      </c>
      <c r="AB235" s="5" t="str">
        <f>IF(ISNUMBER(mh!AB233), IF(mh!AB233=-999,"NA",IF(mh!AB233&lt;1, "&lt;1", IF(mh!AB233&gt;99, "&gt;99", mh!AB233))), "-")</f>
        <v>-</v>
      </c>
      <c r="AC235" s="5" t="str">
        <f>IF(ISNUMBER(mh!AC233), IF(mh!AC233=-999,"NA",IF(mh!AC233&lt;1, "&lt;1", IF(mh!AC233&gt;99, "&gt;99", mh!AC233))), "-")</f>
        <v>-</v>
      </c>
      <c r="AD235" s="5" t="str">
        <f>IF(ISNUMBER(mh!AD233), IF(mh!AD233=-999,"NA",IF(mh!AD233&lt;1, "&lt;1", IF(mh!AD233&gt;99, "&gt;99", mh!AD233))), "-")</f>
        <v>-</v>
      </c>
      <c r="AE235" s="5" t="str">
        <f>IF(ISNUMBER(mh!AE233), IF(mh!AE233=-999,"NA",IF(mh!AE233&lt;1, "&lt;1", IF(mh!AE233&gt;99, "&gt;99", mh!AE233))), "-")</f>
        <v>-</v>
      </c>
      <c r="AF235" s="5" t="str">
        <f>IF(ISNUMBER(mh!AF233), IF(mh!AF233=-999,"NA",IF(mh!AF233&lt;1, "&lt;1", IF(mh!AF233&gt;99, "&gt;99", mh!AF233))), "-")</f>
        <v>-</v>
      </c>
      <c r="AG235" s="5" t="str">
        <f>IF(ISNUMBER(mh!AG233), IF(mh!AG233=-999,"NA",IF(mh!AG233&lt;1, "&lt;1", IF(mh!AG233&gt;99, "&gt;99", mh!AG233))), "-")</f>
        <v>-</v>
      </c>
      <c r="AH235" s="5" t="str">
        <f>IF(ISNUMBER(mh!AH233), IF(mh!AH233=-999,"NA",IF(mh!AH233&lt;1, "&lt;1", IF(mh!AH233&gt;99, "&gt;99", mh!AH233))), "-")</f>
        <v>-</v>
      </c>
      <c r="AI235" s="3">
        <f>IF(ISBLANK(mh!AI233), "", mh!AI233)</f>
        <v>232</v>
      </c>
    </row>
    <row r="236" spans="1:35" hidden="1" x14ac:dyDescent="0.25">
      <c r="A236" s="81" t="str">
        <f>IF(ISBLANK(mh!A234), "", mh!A234)</f>
        <v>Least developed countries</v>
      </c>
      <c r="B236" s="2">
        <f>IF(ISBLANK(mh!B234), "", mh!B234)</f>
        <v>2007</v>
      </c>
      <c r="C236" s="70">
        <f>IF(ISBLANK(mh!C234), "-", mh!C234)</f>
        <v>190412.76032185555</v>
      </c>
      <c r="D236" s="7">
        <f>IF(ISBLANK(mh!D234), "-", mh!D234)</f>
        <v>28.109241485595703</v>
      </c>
      <c r="E236" s="89" t="str">
        <f>IF(ISNUMBER(mh!E234), IF(mh!E234=-999,"NA",IF(mh!E234&lt;1, "&lt;1", IF(mh!E234&gt;99, "&gt;99", mh!E234))), "-")</f>
        <v>-</v>
      </c>
      <c r="F236" s="89" t="str">
        <f>IF(ISNUMBER(mh!F234), IF(mh!F234=-999,"NA",IF(mh!F234&lt;1, "&lt;1", IF(mh!F234&gt;99, "&gt;99", mh!F234))), "-")</f>
        <v>-</v>
      </c>
      <c r="G236" s="89" t="str">
        <f>IF(ISNUMBER(mh!G234), IF(mh!G234=-999,"NA",IF(mh!G234&lt;1, "&lt;1", IF(mh!G234&gt;99, "&gt;99", mh!G234))), "-")</f>
        <v>-</v>
      </c>
      <c r="H236" s="89" t="str">
        <f>IF(ISNUMBER(mh!H234), IF(mh!H234=-999,"NA",IF(mh!H234&lt;1, "&lt;1", IF(mh!H234&gt;99, "&gt;99", mh!H234))), "-")</f>
        <v>-</v>
      </c>
      <c r="I236" s="5" t="str">
        <f>IF(ISNUMBER(mh!I234), IF(mh!I234=-999,"NA",IF(mh!I234&lt;1, "&lt;1", IF(mh!I234&gt;99, "&gt;99", mh!I234))), "-")</f>
        <v>-</v>
      </c>
      <c r="J236" s="5" t="str">
        <f>IF(ISNUMBER(mh!J234), IF(mh!J234=-999,"NA",IF(mh!J234&lt;1, "&lt;1", IF(mh!J234&gt;99, "&gt;99", mh!J234))), "-")</f>
        <v>-</v>
      </c>
      <c r="K236" s="89" t="str">
        <f>IF(ISNUMBER(mh!K234), IF(mh!K234=-999,"NA",IF(mh!K234&lt;1, "&lt;1", IF(mh!K234&gt;99, "&gt;99", mh!K234))), "-")</f>
        <v>-</v>
      </c>
      <c r="L236" s="89" t="str">
        <f>IF(ISNUMBER(mh!L234), IF(mh!L234=-999,"NA",IF(mh!L234&lt;1, "&lt;1", IF(mh!L234&gt;99, "&gt;99", mh!L234))), "-")</f>
        <v>-</v>
      </c>
      <c r="M236" s="89" t="str">
        <f>IF(ISNUMBER(mh!M234), IF(mh!M234=-999,"NA",IF(mh!M234&lt;1, "&lt;1", IF(mh!M234&gt;99, "&gt;99", mh!M234))), "-")</f>
        <v>-</v>
      </c>
      <c r="N236" s="89" t="str">
        <f>IF(ISNUMBER(mh!N234), IF(mh!N234=-999,"NA",IF(mh!N234&lt;1, "&lt;1", IF(mh!N234&gt;99, "&gt;99", mh!N234))), "-")</f>
        <v>-</v>
      </c>
      <c r="O236" s="5" t="str">
        <f>IF(ISNUMBER(mh!O234), IF(mh!O234=-999,"NA",IF(mh!O234&lt;1, "&lt;1", IF(mh!O234&gt;99, "&gt;99", mh!O234))), "-")</f>
        <v>-</v>
      </c>
      <c r="P236" s="5" t="str">
        <f>IF(ISNUMBER(mh!P234), IF(mh!P234=-999,"NA",IF(mh!P234&lt;1, "&lt;1", IF(mh!P234&gt;99, "&gt;99", mh!P234))), "-")</f>
        <v>-</v>
      </c>
      <c r="Q236" s="89" t="str">
        <f>IF(ISNUMBER(mh!Q234), IF(mh!Q234=-999,"NA",IF(mh!Q234&lt;1, "&lt;1", IF(mh!Q234&gt;99, "&gt;99", mh!Q234))), "-")</f>
        <v>-</v>
      </c>
      <c r="R236" s="89" t="str">
        <f>IF(ISNUMBER(mh!R234), IF(mh!R234=-999,"NA",IF(mh!R234&lt;1, "&lt;1", IF(mh!R234&gt;99, "&gt;99", mh!R234))), "-")</f>
        <v>-</v>
      </c>
      <c r="S236" s="89" t="str">
        <f>IF(ISNUMBER(mh!S234), IF(mh!S234=-999,"NA",IF(mh!S234&lt;1, "&lt;1", IF(mh!S234&gt;99, "&gt;99", mh!S234))), "-")</f>
        <v>-</v>
      </c>
      <c r="T236" s="89" t="str">
        <f>IF(ISNUMBER(mh!T234), IF(mh!T234=-999,"NA",IF(mh!T234&lt;1, "&lt;1", IF(mh!T234&gt;99, "&gt;99", mh!T234))), "-")</f>
        <v>-</v>
      </c>
      <c r="U236" s="5" t="str">
        <f>IF(ISNUMBER(mh!U234), IF(mh!U234=-999,"NA",IF(mh!U234&lt;1, "&lt;1", IF(mh!U234&gt;99, "&gt;99", mh!U234))), "-")</f>
        <v>-</v>
      </c>
      <c r="V236" s="5" t="str">
        <f>IF(ISNUMBER(mh!V234), IF(mh!V234=-999,"NA",IF(mh!V234&lt;1, "&lt;1", IF(mh!V234&gt;99, "&gt;99", mh!V234))), "-")</f>
        <v>-</v>
      </c>
      <c r="W236" s="2"/>
      <c r="X236" s="81" t="str">
        <f>IF(ISBLANK(mh!X234),"",mh!X234)</f>
        <v>Least developed countries</v>
      </c>
      <c r="Y236" s="2">
        <f>IF(ISBLANK(mh!Y234),"",mh!Y234)</f>
        <v>2007</v>
      </c>
      <c r="Z236" s="5" t="str">
        <f>IF(ISNUMBER(mh!Z234), IF(mh!Z234=-999,"NA",IF(mh!Z234&lt;1, "&lt;1", IF(mh!Z234&gt;99, "&gt;99", mh!Z234))), "-")</f>
        <v>-</v>
      </c>
      <c r="AA236" s="5" t="str">
        <f>IF(ISNUMBER(mh!AA234), IF(mh!AA234=-999,"NA",IF(mh!AA234&lt;1, "&lt;1", IF(mh!AA234&gt;99, "&gt;99", mh!AA234))), "-")</f>
        <v>-</v>
      </c>
      <c r="AB236" s="5" t="str">
        <f>IF(ISNUMBER(mh!AB234), IF(mh!AB234=-999,"NA",IF(mh!AB234&lt;1, "&lt;1", IF(mh!AB234&gt;99, "&gt;99", mh!AB234))), "-")</f>
        <v>-</v>
      </c>
      <c r="AC236" s="5" t="str">
        <f>IF(ISNUMBER(mh!AC234), IF(mh!AC234=-999,"NA",IF(mh!AC234&lt;1, "&lt;1", IF(mh!AC234&gt;99, "&gt;99", mh!AC234))), "-")</f>
        <v>-</v>
      </c>
      <c r="AD236" s="5" t="str">
        <f>IF(ISNUMBER(mh!AD234), IF(mh!AD234=-999,"NA",IF(mh!AD234&lt;1, "&lt;1", IF(mh!AD234&gt;99, "&gt;99", mh!AD234))), "-")</f>
        <v>-</v>
      </c>
      <c r="AE236" s="5" t="str">
        <f>IF(ISNUMBER(mh!AE234), IF(mh!AE234=-999,"NA",IF(mh!AE234&lt;1, "&lt;1", IF(mh!AE234&gt;99, "&gt;99", mh!AE234))), "-")</f>
        <v>-</v>
      </c>
      <c r="AF236" s="5" t="str">
        <f>IF(ISNUMBER(mh!AF234), IF(mh!AF234=-999,"NA",IF(mh!AF234&lt;1, "&lt;1", IF(mh!AF234&gt;99, "&gt;99", mh!AF234))), "-")</f>
        <v>-</v>
      </c>
      <c r="AG236" s="5" t="str">
        <f>IF(ISNUMBER(mh!AG234), IF(mh!AG234=-999,"NA",IF(mh!AG234&lt;1, "&lt;1", IF(mh!AG234&gt;99, "&gt;99", mh!AG234))), "-")</f>
        <v>-</v>
      </c>
      <c r="AH236" s="5" t="str">
        <f>IF(ISNUMBER(mh!AH234), IF(mh!AH234=-999,"NA",IF(mh!AH234&lt;1, "&lt;1", IF(mh!AH234&gt;99, "&gt;99", mh!AH234))), "-")</f>
        <v>-</v>
      </c>
      <c r="AI236" s="3">
        <f>IF(ISBLANK(mh!AI234), "", mh!AI234)</f>
        <v>233</v>
      </c>
    </row>
    <row r="237" spans="1:35" hidden="1" x14ac:dyDescent="0.25">
      <c r="A237" s="81" t="str">
        <f>IF(ISBLANK(mh!A235), "", mh!A235)</f>
        <v>Least developed countries</v>
      </c>
      <c r="B237" s="2">
        <f>IF(ISBLANK(mh!B235), "", mh!B235)</f>
        <v>2008</v>
      </c>
      <c r="C237" s="70">
        <f>IF(ISBLANK(mh!C235), "-", mh!C235)</f>
        <v>195350.24306368828</v>
      </c>
      <c r="D237" s="7">
        <f>IF(ISBLANK(mh!D235), "-", mh!D235)</f>
        <v>28.604890823364258</v>
      </c>
      <c r="E237" s="89" t="str">
        <f>IF(ISNUMBER(mh!E235), IF(mh!E235=-999,"NA",IF(mh!E235&lt;1, "&lt;1", IF(mh!E235&gt;99, "&gt;99", mh!E235))), "-")</f>
        <v>-</v>
      </c>
      <c r="F237" s="89" t="str">
        <f>IF(ISNUMBER(mh!F235), IF(mh!F235=-999,"NA",IF(mh!F235&lt;1, "&lt;1", IF(mh!F235&gt;99, "&gt;99", mh!F235))), "-")</f>
        <v>-</v>
      </c>
      <c r="G237" s="89" t="str">
        <f>IF(ISNUMBER(mh!G235), IF(mh!G235=-999,"NA",IF(mh!G235&lt;1, "&lt;1", IF(mh!G235&gt;99, "&gt;99", mh!G235))), "-")</f>
        <v>-</v>
      </c>
      <c r="H237" s="89" t="str">
        <f>IF(ISNUMBER(mh!H235), IF(mh!H235=-999,"NA",IF(mh!H235&lt;1, "&lt;1", IF(mh!H235&gt;99, "&gt;99", mh!H235))), "-")</f>
        <v>-</v>
      </c>
      <c r="I237" s="5" t="str">
        <f>IF(ISNUMBER(mh!I235), IF(mh!I235=-999,"NA",IF(mh!I235&lt;1, "&lt;1", IF(mh!I235&gt;99, "&gt;99", mh!I235))), "-")</f>
        <v>-</v>
      </c>
      <c r="J237" s="5" t="str">
        <f>IF(ISNUMBER(mh!J235), IF(mh!J235=-999,"NA",IF(mh!J235&lt;1, "&lt;1", IF(mh!J235&gt;99, "&gt;99", mh!J235))), "-")</f>
        <v>-</v>
      </c>
      <c r="K237" s="89" t="str">
        <f>IF(ISNUMBER(mh!K235), IF(mh!K235=-999,"NA",IF(mh!K235&lt;1, "&lt;1", IF(mh!K235&gt;99, "&gt;99", mh!K235))), "-")</f>
        <v>-</v>
      </c>
      <c r="L237" s="89" t="str">
        <f>IF(ISNUMBER(mh!L235), IF(mh!L235=-999,"NA",IF(mh!L235&lt;1, "&lt;1", IF(mh!L235&gt;99, "&gt;99", mh!L235))), "-")</f>
        <v>-</v>
      </c>
      <c r="M237" s="89" t="str">
        <f>IF(ISNUMBER(mh!M235), IF(mh!M235=-999,"NA",IF(mh!M235&lt;1, "&lt;1", IF(mh!M235&gt;99, "&gt;99", mh!M235))), "-")</f>
        <v>-</v>
      </c>
      <c r="N237" s="89" t="str">
        <f>IF(ISNUMBER(mh!N235), IF(mh!N235=-999,"NA",IF(mh!N235&lt;1, "&lt;1", IF(mh!N235&gt;99, "&gt;99", mh!N235))), "-")</f>
        <v>-</v>
      </c>
      <c r="O237" s="5" t="str">
        <f>IF(ISNUMBER(mh!O235), IF(mh!O235=-999,"NA",IF(mh!O235&lt;1, "&lt;1", IF(mh!O235&gt;99, "&gt;99", mh!O235))), "-")</f>
        <v>-</v>
      </c>
      <c r="P237" s="5" t="str">
        <f>IF(ISNUMBER(mh!P235), IF(mh!P235=-999,"NA",IF(mh!P235&lt;1, "&lt;1", IF(mh!P235&gt;99, "&gt;99", mh!P235))), "-")</f>
        <v>-</v>
      </c>
      <c r="Q237" s="89" t="str">
        <f>IF(ISNUMBER(mh!Q235), IF(mh!Q235=-999,"NA",IF(mh!Q235&lt;1, "&lt;1", IF(mh!Q235&gt;99, "&gt;99", mh!Q235))), "-")</f>
        <v>-</v>
      </c>
      <c r="R237" s="89" t="str">
        <f>IF(ISNUMBER(mh!R235), IF(mh!R235=-999,"NA",IF(mh!R235&lt;1, "&lt;1", IF(mh!R235&gt;99, "&gt;99", mh!R235))), "-")</f>
        <v>-</v>
      </c>
      <c r="S237" s="89" t="str">
        <f>IF(ISNUMBER(mh!S235), IF(mh!S235=-999,"NA",IF(mh!S235&lt;1, "&lt;1", IF(mh!S235&gt;99, "&gt;99", mh!S235))), "-")</f>
        <v>-</v>
      </c>
      <c r="T237" s="89" t="str">
        <f>IF(ISNUMBER(mh!T235), IF(mh!T235=-999,"NA",IF(mh!T235&lt;1, "&lt;1", IF(mh!T235&gt;99, "&gt;99", mh!T235))), "-")</f>
        <v>-</v>
      </c>
      <c r="U237" s="5" t="str">
        <f>IF(ISNUMBER(mh!U235), IF(mh!U235=-999,"NA",IF(mh!U235&lt;1, "&lt;1", IF(mh!U235&gt;99, "&gt;99", mh!U235))), "-")</f>
        <v>-</v>
      </c>
      <c r="V237" s="5" t="str">
        <f>IF(ISNUMBER(mh!V235), IF(mh!V235=-999,"NA",IF(mh!V235&lt;1, "&lt;1", IF(mh!V235&gt;99, "&gt;99", mh!V235))), "-")</f>
        <v>-</v>
      </c>
      <c r="W237" s="2"/>
      <c r="X237" s="81" t="str">
        <f>IF(ISBLANK(mh!X235),"",mh!X235)</f>
        <v>Least developed countries</v>
      </c>
      <c r="Y237" s="2">
        <f>IF(ISBLANK(mh!Y235),"",mh!Y235)</f>
        <v>2008</v>
      </c>
      <c r="Z237" s="5" t="str">
        <f>IF(ISNUMBER(mh!Z235), IF(mh!Z235=-999,"NA",IF(mh!Z235&lt;1, "&lt;1", IF(mh!Z235&gt;99, "&gt;99", mh!Z235))), "-")</f>
        <v>-</v>
      </c>
      <c r="AA237" s="5" t="str">
        <f>IF(ISNUMBER(mh!AA235), IF(mh!AA235=-999,"NA",IF(mh!AA235&lt;1, "&lt;1", IF(mh!AA235&gt;99, "&gt;99", mh!AA235))), "-")</f>
        <v>-</v>
      </c>
      <c r="AB237" s="5" t="str">
        <f>IF(ISNUMBER(mh!AB235), IF(mh!AB235=-999,"NA",IF(mh!AB235&lt;1, "&lt;1", IF(mh!AB235&gt;99, "&gt;99", mh!AB235))), "-")</f>
        <v>-</v>
      </c>
      <c r="AC237" s="5" t="str">
        <f>IF(ISNUMBER(mh!AC235), IF(mh!AC235=-999,"NA",IF(mh!AC235&lt;1, "&lt;1", IF(mh!AC235&gt;99, "&gt;99", mh!AC235))), "-")</f>
        <v>-</v>
      </c>
      <c r="AD237" s="5" t="str">
        <f>IF(ISNUMBER(mh!AD235), IF(mh!AD235=-999,"NA",IF(mh!AD235&lt;1, "&lt;1", IF(mh!AD235&gt;99, "&gt;99", mh!AD235))), "-")</f>
        <v>-</v>
      </c>
      <c r="AE237" s="5" t="str">
        <f>IF(ISNUMBER(mh!AE235), IF(mh!AE235=-999,"NA",IF(mh!AE235&lt;1, "&lt;1", IF(mh!AE235&gt;99, "&gt;99", mh!AE235))), "-")</f>
        <v>-</v>
      </c>
      <c r="AF237" s="5" t="str">
        <f>IF(ISNUMBER(mh!AF235), IF(mh!AF235=-999,"NA",IF(mh!AF235&lt;1, "&lt;1", IF(mh!AF235&gt;99, "&gt;99", mh!AF235))), "-")</f>
        <v>-</v>
      </c>
      <c r="AG237" s="5" t="str">
        <f>IF(ISNUMBER(mh!AG235), IF(mh!AG235=-999,"NA",IF(mh!AG235&lt;1, "&lt;1", IF(mh!AG235&gt;99, "&gt;99", mh!AG235))), "-")</f>
        <v>-</v>
      </c>
      <c r="AH237" s="5" t="str">
        <f>IF(ISNUMBER(mh!AH235), IF(mh!AH235=-999,"NA",IF(mh!AH235&lt;1, "&lt;1", IF(mh!AH235&gt;99, "&gt;99", mh!AH235))), "-")</f>
        <v>-</v>
      </c>
      <c r="AI237" s="3">
        <f>IF(ISBLANK(mh!AI235), "", mh!AI235)</f>
        <v>234</v>
      </c>
    </row>
    <row r="238" spans="1:35" hidden="1" x14ac:dyDescent="0.25">
      <c r="A238" s="81" t="str">
        <f>IF(ISBLANK(mh!A236), "", mh!A236)</f>
        <v>Least developed countries</v>
      </c>
      <c r="B238" s="2">
        <f>IF(ISBLANK(mh!B236), "", mh!B236)</f>
        <v>2009</v>
      </c>
      <c r="C238" s="70">
        <f>IF(ISBLANK(mh!C236), "-", mh!C236)</f>
        <v>200517.34990477562</v>
      </c>
      <c r="D238" s="7">
        <f>IF(ISBLANK(mh!D236), "-", mh!D236)</f>
        <v>29.104167938232422</v>
      </c>
      <c r="E238" s="89" t="str">
        <f>IF(ISNUMBER(mh!E236), IF(mh!E236=-999,"NA",IF(mh!E236&lt;1, "&lt;1", IF(mh!E236&gt;99, "&gt;99", mh!E236))), "-")</f>
        <v>-</v>
      </c>
      <c r="F238" s="89" t="str">
        <f>IF(ISNUMBER(mh!F236), IF(mh!F236=-999,"NA",IF(mh!F236&lt;1, "&lt;1", IF(mh!F236&gt;99, "&gt;99", mh!F236))), "-")</f>
        <v>-</v>
      </c>
      <c r="G238" s="89" t="str">
        <f>IF(ISNUMBER(mh!G236), IF(mh!G236=-999,"NA",IF(mh!G236&lt;1, "&lt;1", IF(mh!G236&gt;99, "&gt;99", mh!G236))), "-")</f>
        <v>-</v>
      </c>
      <c r="H238" s="89" t="str">
        <f>IF(ISNUMBER(mh!H236), IF(mh!H236=-999,"NA",IF(mh!H236&lt;1, "&lt;1", IF(mh!H236&gt;99, "&gt;99", mh!H236))), "-")</f>
        <v>-</v>
      </c>
      <c r="I238" s="5" t="str">
        <f>IF(ISNUMBER(mh!I236), IF(mh!I236=-999,"NA",IF(mh!I236&lt;1, "&lt;1", IF(mh!I236&gt;99, "&gt;99", mh!I236))), "-")</f>
        <v>-</v>
      </c>
      <c r="J238" s="5" t="str">
        <f>IF(ISNUMBER(mh!J236), IF(mh!J236=-999,"NA",IF(mh!J236&lt;1, "&lt;1", IF(mh!J236&gt;99, "&gt;99", mh!J236))), "-")</f>
        <v>-</v>
      </c>
      <c r="K238" s="89" t="str">
        <f>IF(ISNUMBER(mh!K236), IF(mh!K236=-999,"NA",IF(mh!K236&lt;1, "&lt;1", IF(mh!K236&gt;99, "&gt;99", mh!K236))), "-")</f>
        <v>-</v>
      </c>
      <c r="L238" s="89" t="str">
        <f>IF(ISNUMBER(mh!L236), IF(mh!L236=-999,"NA",IF(mh!L236&lt;1, "&lt;1", IF(mh!L236&gt;99, "&gt;99", mh!L236))), "-")</f>
        <v>-</v>
      </c>
      <c r="M238" s="89" t="str">
        <f>IF(ISNUMBER(mh!M236), IF(mh!M236=-999,"NA",IF(mh!M236&lt;1, "&lt;1", IF(mh!M236&gt;99, "&gt;99", mh!M236))), "-")</f>
        <v>-</v>
      </c>
      <c r="N238" s="89" t="str">
        <f>IF(ISNUMBER(mh!N236), IF(mh!N236=-999,"NA",IF(mh!N236&lt;1, "&lt;1", IF(mh!N236&gt;99, "&gt;99", mh!N236))), "-")</f>
        <v>-</v>
      </c>
      <c r="O238" s="5" t="str">
        <f>IF(ISNUMBER(mh!O236), IF(mh!O236=-999,"NA",IF(mh!O236&lt;1, "&lt;1", IF(mh!O236&gt;99, "&gt;99", mh!O236))), "-")</f>
        <v>-</v>
      </c>
      <c r="P238" s="5" t="str">
        <f>IF(ISNUMBER(mh!P236), IF(mh!P236=-999,"NA",IF(mh!P236&lt;1, "&lt;1", IF(mh!P236&gt;99, "&gt;99", mh!P236))), "-")</f>
        <v>-</v>
      </c>
      <c r="Q238" s="89" t="str">
        <f>IF(ISNUMBER(mh!Q236), IF(mh!Q236=-999,"NA",IF(mh!Q236&lt;1, "&lt;1", IF(mh!Q236&gt;99, "&gt;99", mh!Q236))), "-")</f>
        <v>-</v>
      </c>
      <c r="R238" s="89" t="str">
        <f>IF(ISNUMBER(mh!R236), IF(mh!R236=-999,"NA",IF(mh!R236&lt;1, "&lt;1", IF(mh!R236&gt;99, "&gt;99", mh!R236))), "-")</f>
        <v>-</v>
      </c>
      <c r="S238" s="89" t="str">
        <f>IF(ISNUMBER(mh!S236), IF(mh!S236=-999,"NA",IF(mh!S236&lt;1, "&lt;1", IF(mh!S236&gt;99, "&gt;99", mh!S236))), "-")</f>
        <v>-</v>
      </c>
      <c r="T238" s="89" t="str">
        <f>IF(ISNUMBER(mh!T236), IF(mh!T236=-999,"NA",IF(mh!T236&lt;1, "&lt;1", IF(mh!T236&gt;99, "&gt;99", mh!T236))), "-")</f>
        <v>-</v>
      </c>
      <c r="U238" s="5" t="str">
        <f>IF(ISNUMBER(mh!U236), IF(mh!U236=-999,"NA",IF(mh!U236&lt;1, "&lt;1", IF(mh!U236&gt;99, "&gt;99", mh!U236))), "-")</f>
        <v>-</v>
      </c>
      <c r="V238" s="5" t="str">
        <f>IF(ISNUMBER(mh!V236), IF(mh!V236=-999,"NA",IF(mh!V236&lt;1, "&lt;1", IF(mh!V236&gt;99, "&gt;99", mh!V236))), "-")</f>
        <v>-</v>
      </c>
      <c r="W238" s="2"/>
      <c r="X238" s="81" t="str">
        <f>IF(ISBLANK(mh!X236),"",mh!X236)</f>
        <v>Least developed countries</v>
      </c>
      <c r="Y238" s="2">
        <f>IF(ISBLANK(mh!Y236),"",mh!Y236)</f>
        <v>2009</v>
      </c>
      <c r="Z238" s="5" t="str">
        <f>IF(ISNUMBER(mh!Z236), IF(mh!Z236=-999,"NA",IF(mh!Z236&lt;1, "&lt;1", IF(mh!Z236&gt;99, "&gt;99", mh!Z236))), "-")</f>
        <v>-</v>
      </c>
      <c r="AA238" s="5" t="str">
        <f>IF(ISNUMBER(mh!AA236), IF(mh!AA236=-999,"NA",IF(mh!AA236&lt;1, "&lt;1", IF(mh!AA236&gt;99, "&gt;99", mh!AA236))), "-")</f>
        <v>-</v>
      </c>
      <c r="AB238" s="5" t="str">
        <f>IF(ISNUMBER(mh!AB236), IF(mh!AB236=-999,"NA",IF(mh!AB236&lt;1, "&lt;1", IF(mh!AB236&gt;99, "&gt;99", mh!AB236))), "-")</f>
        <v>-</v>
      </c>
      <c r="AC238" s="5" t="str">
        <f>IF(ISNUMBER(mh!AC236), IF(mh!AC236=-999,"NA",IF(mh!AC236&lt;1, "&lt;1", IF(mh!AC236&gt;99, "&gt;99", mh!AC236))), "-")</f>
        <v>-</v>
      </c>
      <c r="AD238" s="5" t="str">
        <f>IF(ISNUMBER(mh!AD236), IF(mh!AD236=-999,"NA",IF(mh!AD236&lt;1, "&lt;1", IF(mh!AD236&gt;99, "&gt;99", mh!AD236))), "-")</f>
        <v>-</v>
      </c>
      <c r="AE238" s="5" t="str">
        <f>IF(ISNUMBER(mh!AE236), IF(mh!AE236=-999,"NA",IF(mh!AE236&lt;1, "&lt;1", IF(mh!AE236&gt;99, "&gt;99", mh!AE236))), "-")</f>
        <v>-</v>
      </c>
      <c r="AF238" s="5" t="str">
        <f>IF(ISNUMBER(mh!AF236), IF(mh!AF236=-999,"NA",IF(mh!AF236&lt;1, "&lt;1", IF(mh!AF236&gt;99, "&gt;99", mh!AF236))), "-")</f>
        <v>-</v>
      </c>
      <c r="AG238" s="5" t="str">
        <f>IF(ISNUMBER(mh!AG236), IF(mh!AG236=-999,"NA",IF(mh!AG236&lt;1, "&lt;1", IF(mh!AG236&gt;99, "&gt;99", mh!AG236))), "-")</f>
        <v>-</v>
      </c>
      <c r="AH238" s="5" t="str">
        <f>IF(ISNUMBER(mh!AH236), IF(mh!AH236=-999,"NA",IF(mh!AH236&lt;1, "&lt;1", IF(mh!AH236&gt;99, "&gt;99", mh!AH236))), "-")</f>
        <v>-</v>
      </c>
      <c r="AI238" s="3">
        <f>IF(ISBLANK(mh!AI236), "", mh!AI236)</f>
        <v>235</v>
      </c>
    </row>
    <row r="239" spans="1:35" hidden="1" x14ac:dyDescent="0.25">
      <c r="A239" s="81" t="str">
        <f>IF(ISBLANK(mh!A237), "", mh!A237)</f>
        <v>Least developed countries</v>
      </c>
      <c r="B239" s="2">
        <f>IF(ISBLANK(mh!B237), "", mh!B237)</f>
        <v>2010</v>
      </c>
      <c r="C239" s="70">
        <f>IF(ISBLANK(mh!C237), "-", mh!C237)</f>
        <v>205807.1702568531</v>
      </c>
      <c r="D239" s="7">
        <f>IF(ISBLANK(mh!D237), "-", mh!D237)</f>
        <v>29.612144470214844</v>
      </c>
      <c r="E239" s="89" t="str">
        <f>IF(ISNUMBER(mh!E237), IF(mh!E237=-999,"NA",IF(mh!E237&lt;1, "&lt;1", IF(mh!E237&gt;99, "&gt;99", mh!E237))), "-")</f>
        <v>-</v>
      </c>
      <c r="F239" s="89" t="str">
        <f>IF(ISNUMBER(mh!F237), IF(mh!F237=-999,"NA",IF(mh!F237&lt;1, "&lt;1", IF(mh!F237&gt;99, "&gt;99", mh!F237))), "-")</f>
        <v>-</v>
      </c>
      <c r="G239" s="89" t="str">
        <f>IF(ISNUMBER(mh!G237), IF(mh!G237=-999,"NA",IF(mh!G237&lt;1, "&lt;1", IF(mh!G237&gt;99, "&gt;99", mh!G237))), "-")</f>
        <v>-</v>
      </c>
      <c r="H239" s="89" t="str">
        <f>IF(ISNUMBER(mh!H237), IF(mh!H237=-999,"NA",IF(mh!H237&lt;1, "&lt;1", IF(mh!H237&gt;99, "&gt;99", mh!H237))), "-")</f>
        <v>-</v>
      </c>
      <c r="I239" s="5" t="str">
        <f>IF(ISNUMBER(mh!I237), IF(mh!I237=-999,"NA",IF(mh!I237&lt;1, "&lt;1", IF(mh!I237&gt;99, "&gt;99", mh!I237))), "-")</f>
        <v>-</v>
      </c>
      <c r="J239" s="5" t="str">
        <f>IF(ISNUMBER(mh!J237), IF(mh!J237=-999,"NA",IF(mh!J237&lt;1, "&lt;1", IF(mh!J237&gt;99, "&gt;99", mh!J237))), "-")</f>
        <v>-</v>
      </c>
      <c r="K239" s="89" t="str">
        <f>IF(ISNUMBER(mh!K237), IF(mh!K237=-999,"NA",IF(mh!K237&lt;1, "&lt;1", IF(mh!K237&gt;99, "&gt;99", mh!K237))), "-")</f>
        <v>-</v>
      </c>
      <c r="L239" s="89" t="str">
        <f>IF(ISNUMBER(mh!L237), IF(mh!L237=-999,"NA",IF(mh!L237&lt;1, "&lt;1", IF(mh!L237&gt;99, "&gt;99", mh!L237))), "-")</f>
        <v>-</v>
      </c>
      <c r="M239" s="89" t="str">
        <f>IF(ISNUMBER(mh!M237), IF(mh!M237=-999,"NA",IF(mh!M237&lt;1, "&lt;1", IF(mh!M237&gt;99, "&gt;99", mh!M237))), "-")</f>
        <v>-</v>
      </c>
      <c r="N239" s="89" t="str">
        <f>IF(ISNUMBER(mh!N237), IF(mh!N237=-999,"NA",IF(mh!N237&lt;1, "&lt;1", IF(mh!N237&gt;99, "&gt;99", mh!N237))), "-")</f>
        <v>-</v>
      </c>
      <c r="O239" s="5" t="str">
        <f>IF(ISNUMBER(mh!O237), IF(mh!O237=-999,"NA",IF(mh!O237&lt;1, "&lt;1", IF(mh!O237&gt;99, "&gt;99", mh!O237))), "-")</f>
        <v>-</v>
      </c>
      <c r="P239" s="5" t="str">
        <f>IF(ISNUMBER(mh!P237), IF(mh!P237=-999,"NA",IF(mh!P237&lt;1, "&lt;1", IF(mh!P237&gt;99, "&gt;99", mh!P237))), "-")</f>
        <v>-</v>
      </c>
      <c r="Q239" s="89" t="str">
        <f>IF(ISNUMBER(mh!Q237), IF(mh!Q237=-999,"NA",IF(mh!Q237&lt;1, "&lt;1", IF(mh!Q237&gt;99, "&gt;99", mh!Q237))), "-")</f>
        <v>-</v>
      </c>
      <c r="R239" s="89" t="str">
        <f>IF(ISNUMBER(mh!R237), IF(mh!R237=-999,"NA",IF(mh!R237&lt;1, "&lt;1", IF(mh!R237&gt;99, "&gt;99", mh!R237))), "-")</f>
        <v>-</v>
      </c>
      <c r="S239" s="89" t="str">
        <f>IF(ISNUMBER(mh!S237), IF(mh!S237=-999,"NA",IF(mh!S237&lt;1, "&lt;1", IF(mh!S237&gt;99, "&gt;99", mh!S237))), "-")</f>
        <v>-</v>
      </c>
      <c r="T239" s="89" t="str">
        <f>IF(ISNUMBER(mh!T237), IF(mh!T237=-999,"NA",IF(mh!T237&lt;1, "&lt;1", IF(mh!T237&gt;99, "&gt;99", mh!T237))), "-")</f>
        <v>-</v>
      </c>
      <c r="U239" s="5" t="str">
        <f>IF(ISNUMBER(mh!U237), IF(mh!U237=-999,"NA",IF(mh!U237&lt;1, "&lt;1", IF(mh!U237&gt;99, "&gt;99", mh!U237))), "-")</f>
        <v>-</v>
      </c>
      <c r="V239" s="5" t="str">
        <f>IF(ISNUMBER(mh!V237), IF(mh!V237=-999,"NA",IF(mh!V237&lt;1, "&lt;1", IF(mh!V237&gt;99, "&gt;99", mh!V237))), "-")</f>
        <v>-</v>
      </c>
      <c r="W239" s="2"/>
      <c r="X239" s="81" t="str">
        <f>IF(ISBLANK(mh!X237),"",mh!X237)</f>
        <v>Least developed countries</v>
      </c>
      <c r="Y239" s="2">
        <f>IF(ISBLANK(mh!Y237),"",mh!Y237)</f>
        <v>2010</v>
      </c>
      <c r="Z239" s="5" t="str">
        <f>IF(ISNUMBER(mh!Z237), IF(mh!Z237=-999,"NA",IF(mh!Z237&lt;1, "&lt;1", IF(mh!Z237&gt;99, "&gt;99", mh!Z237))), "-")</f>
        <v>-</v>
      </c>
      <c r="AA239" s="5" t="str">
        <f>IF(ISNUMBER(mh!AA237), IF(mh!AA237=-999,"NA",IF(mh!AA237&lt;1, "&lt;1", IF(mh!AA237&gt;99, "&gt;99", mh!AA237))), "-")</f>
        <v>-</v>
      </c>
      <c r="AB239" s="5" t="str">
        <f>IF(ISNUMBER(mh!AB237), IF(mh!AB237=-999,"NA",IF(mh!AB237&lt;1, "&lt;1", IF(mh!AB237&gt;99, "&gt;99", mh!AB237))), "-")</f>
        <v>-</v>
      </c>
      <c r="AC239" s="5" t="str">
        <f>IF(ISNUMBER(mh!AC237), IF(mh!AC237=-999,"NA",IF(mh!AC237&lt;1, "&lt;1", IF(mh!AC237&gt;99, "&gt;99", mh!AC237))), "-")</f>
        <v>-</v>
      </c>
      <c r="AD239" s="5" t="str">
        <f>IF(ISNUMBER(mh!AD237), IF(mh!AD237=-999,"NA",IF(mh!AD237&lt;1, "&lt;1", IF(mh!AD237&gt;99, "&gt;99", mh!AD237))), "-")</f>
        <v>-</v>
      </c>
      <c r="AE239" s="5" t="str">
        <f>IF(ISNUMBER(mh!AE237), IF(mh!AE237=-999,"NA",IF(mh!AE237&lt;1, "&lt;1", IF(mh!AE237&gt;99, "&gt;99", mh!AE237))), "-")</f>
        <v>-</v>
      </c>
      <c r="AF239" s="5" t="str">
        <f>IF(ISNUMBER(mh!AF237), IF(mh!AF237=-999,"NA",IF(mh!AF237&lt;1, "&lt;1", IF(mh!AF237&gt;99, "&gt;99", mh!AF237))), "-")</f>
        <v>-</v>
      </c>
      <c r="AG239" s="5" t="str">
        <f>IF(ISNUMBER(mh!AG237), IF(mh!AG237=-999,"NA",IF(mh!AG237&lt;1, "&lt;1", IF(mh!AG237&gt;99, "&gt;99", mh!AG237))), "-")</f>
        <v>-</v>
      </c>
      <c r="AH239" s="5" t="str">
        <f>IF(ISNUMBER(mh!AH237), IF(mh!AH237=-999,"NA",IF(mh!AH237&lt;1, "&lt;1", IF(mh!AH237&gt;99, "&gt;99", mh!AH237))), "-")</f>
        <v>-</v>
      </c>
      <c r="AI239" s="3">
        <f>IF(ISBLANK(mh!AI237), "", mh!AI237)</f>
        <v>236</v>
      </c>
    </row>
    <row r="240" spans="1:35" hidden="1" x14ac:dyDescent="0.25">
      <c r="A240" s="81" t="str">
        <f>IF(ISBLANK(mh!A238), "", mh!A238)</f>
        <v>Least developed countries</v>
      </c>
      <c r="B240" s="2">
        <f>IF(ISBLANK(mh!B238), "", mh!B238)</f>
        <v>2011</v>
      </c>
      <c r="C240" s="70">
        <f>IF(ISBLANK(mh!C238), "-", mh!C238)</f>
        <v>211314.54600119591</v>
      </c>
      <c r="D240" s="7">
        <f>IF(ISBLANK(mh!D238), "-", mh!D238)</f>
        <v>29.98560905456543</v>
      </c>
      <c r="E240" s="89" t="str">
        <f>IF(ISNUMBER(mh!E238), IF(mh!E238=-999,"NA",IF(mh!E238&lt;1, "&lt;1", IF(mh!E238&gt;99, "&gt;99", mh!E238))), "-")</f>
        <v>-</v>
      </c>
      <c r="F240" s="89" t="str">
        <f>IF(ISNUMBER(mh!F238), IF(mh!F238=-999,"NA",IF(mh!F238&lt;1, "&lt;1", IF(mh!F238&gt;99, "&gt;99", mh!F238))), "-")</f>
        <v>-</v>
      </c>
      <c r="G240" s="89" t="str">
        <f>IF(ISNUMBER(mh!G238), IF(mh!G238=-999,"NA",IF(mh!G238&lt;1, "&lt;1", IF(mh!G238&gt;99, "&gt;99", mh!G238))), "-")</f>
        <v>-</v>
      </c>
      <c r="H240" s="89" t="str">
        <f>IF(ISNUMBER(mh!H238), IF(mh!H238=-999,"NA",IF(mh!H238&lt;1, "&lt;1", IF(mh!H238&gt;99, "&gt;99", mh!H238))), "-")</f>
        <v>-</v>
      </c>
      <c r="I240" s="5" t="str">
        <f>IF(ISNUMBER(mh!I238), IF(mh!I238=-999,"NA",IF(mh!I238&lt;1, "&lt;1", IF(mh!I238&gt;99, "&gt;99", mh!I238))), "-")</f>
        <v>-</v>
      </c>
      <c r="J240" s="5" t="str">
        <f>IF(ISNUMBER(mh!J238), IF(mh!J238=-999,"NA",IF(mh!J238&lt;1, "&lt;1", IF(mh!J238&gt;99, "&gt;99", mh!J238))), "-")</f>
        <v>-</v>
      </c>
      <c r="K240" s="89" t="str">
        <f>IF(ISNUMBER(mh!K238), IF(mh!K238=-999,"NA",IF(mh!K238&lt;1, "&lt;1", IF(mh!K238&gt;99, "&gt;99", mh!K238))), "-")</f>
        <v>-</v>
      </c>
      <c r="L240" s="89" t="str">
        <f>IF(ISNUMBER(mh!L238), IF(mh!L238=-999,"NA",IF(mh!L238&lt;1, "&lt;1", IF(mh!L238&gt;99, "&gt;99", mh!L238))), "-")</f>
        <v>-</v>
      </c>
      <c r="M240" s="89" t="str">
        <f>IF(ISNUMBER(mh!M238), IF(mh!M238=-999,"NA",IF(mh!M238&lt;1, "&lt;1", IF(mh!M238&gt;99, "&gt;99", mh!M238))), "-")</f>
        <v>-</v>
      </c>
      <c r="N240" s="89" t="str">
        <f>IF(ISNUMBER(mh!N238), IF(mh!N238=-999,"NA",IF(mh!N238&lt;1, "&lt;1", IF(mh!N238&gt;99, "&gt;99", mh!N238))), "-")</f>
        <v>-</v>
      </c>
      <c r="O240" s="5" t="str">
        <f>IF(ISNUMBER(mh!O238), IF(mh!O238=-999,"NA",IF(mh!O238&lt;1, "&lt;1", IF(mh!O238&gt;99, "&gt;99", mh!O238))), "-")</f>
        <v>-</v>
      </c>
      <c r="P240" s="5" t="str">
        <f>IF(ISNUMBER(mh!P238), IF(mh!P238=-999,"NA",IF(mh!P238&lt;1, "&lt;1", IF(mh!P238&gt;99, "&gt;99", mh!P238))), "-")</f>
        <v>-</v>
      </c>
      <c r="Q240" s="89" t="str">
        <f>IF(ISNUMBER(mh!Q238), IF(mh!Q238=-999,"NA",IF(mh!Q238&lt;1, "&lt;1", IF(mh!Q238&gt;99, "&gt;99", mh!Q238))), "-")</f>
        <v>-</v>
      </c>
      <c r="R240" s="89" t="str">
        <f>IF(ISNUMBER(mh!R238), IF(mh!R238=-999,"NA",IF(mh!R238&lt;1, "&lt;1", IF(mh!R238&gt;99, "&gt;99", mh!R238))), "-")</f>
        <v>-</v>
      </c>
      <c r="S240" s="89" t="str">
        <f>IF(ISNUMBER(mh!S238), IF(mh!S238=-999,"NA",IF(mh!S238&lt;1, "&lt;1", IF(mh!S238&gt;99, "&gt;99", mh!S238))), "-")</f>
        <v>-</v>
      </c>
      <c r="T240" s="89" t="str">
        <f>IF(ISNUMBER(mh!T238), IF(mh!T238=-999,"NA",IF(mh!T238&lt;1, "&lt;1", IF(mh!T238&gt;99, "&gt;99", mh!T238))), "-")</f>
        <v>-</v>
      </c>
      <c r="U240" s="5" t="str">
        <f>IF(ISNUMBER(mh!U238), IF(mh!U238=-999,"NA",IF(mh!U238&lt;1, "&lt;1", IF(mh!U238&gt;99, "&gt;99", mh!U238))), "-")</f>
        <v>-</v>
      </c>
      <c r="V240" s="5" t="str">
        <f>IF(ISNUMBER(mh!V238), IF(mh!V238=-999,"NA",IF(mh!V238&lt;1, "&lt;1", IF(mh!V238&gt;99, "&gt;99", mh!V238))), "-")</f>
        <v>-</v>
      </c>
      <c r="W240" s="2"/>
      <c r="X240" s="81" t="str">
        <f>IF(ISBLANK(mh!X238),"",mh!X238)</f>
        <v>Least developed countries</v>
      </c>
      <c r="Y240" s="2">
        <f>IF(ISBLANK(mh!Y238),"",mh!Y238)</f>
        <v>2011</v>
      </c>
      <c r="Z240" s="5" t="str">
        <f>IF(ISNUMBER(mh!Z238), IF(mh!Z238=-999,"NA",IF(mh!Z238&lt;1, "&lt;1", IF(mh!Z238&gt;99, "&gt;99", mh!Z238))), "-")</f>
        <v>-</v>
      </c>
      <c r="AA240" s="5" t="str">
        <f>IF(ISNUMBER(mh!AA238), IF(mh!AA238=-999,"NA",IF(mh!AA238&lt;1, "&lt;1", IF(mh!AA238&gt;99, "&gt;99", mh!AA238))), "-")</f>
        <v>-</v>
      </c>
      <c r="AB240" s="5" t="str">
        <f>IF(ISNUMBER(mh!AB238), IF(mh!AB238=-999,"NA",IF(mh!AB238&lt;1, "&lt;1", IF(mh!AB238&gt;99, "&gt;99", mh!AB238))), "-")</f>
        <v>-</v>
      </c>
      <c r="AC240" s="5" t="str">
        <f>IF(ISNUMBER(mh!AC238), IF(mh!AC238=-999,"NA",IF(mh!AC238&lt;1, "&lt;1", IF(mh!AC238&gt;99, "&gt;99", mh!AC238))), "-")</f>
        <v>-</v>
      </c>
      <c r="AD240" s="5" t="str">
        <f>IF(ISNUMBER(mh!AD238), IF(mh!AD238=-999,"NA",IF(mh!AD238&lt;1, "&lt;1", IF(mh!AD238&gt;99, "&gt;99", mh!AD238))), "-")</f>
        <v>-</v>
      </c>
      <c r="AE240" s="5" t="str">
        <f>IF(ISNUMBER(mh!AE238), IF(mh!AE238=-999,"NA",IF(mh!AE238&lt;1, "&lt;1", IF(mh!AE238&gt;99, "&gt;99", mh!AE238))), "-")</f>
        <v>-</v>
      </c>
      <c r="AF240" s="5" t="str">
        <f>IF(ISNUMBER(mh!AF238), IF(mh!AF238=-999,"NA",IF(mh!AF238&lt;1, "&lt;1", IF(mh!AF238&gt;99, "&gt;99", mh!AF238))), "-")</f>
        <v>-</v>
      </c>
      <c r="AG240" s="5" t="str">
        <f>IF(ISNUMBER(mh!AG238), IF(mh!AG238=-999,"NA",IF(mh!AG238&lt;1, "&lt;1", IF(mh!AG238&gt;99, "&gt;99", mh!AG238))), "-")</f>
        <v>-</v>
      </c>
      <c r="AH240" s="5" t="str">
        <f>IF(ISNUMBER(mh!AH238), IF(mh!AH238=-999,"NA",IF(mh!AH238&lt;1, "&lt;1", IF(mh!AH238&gt;99, "&gt;99", mh!AH238))), "-")</f>
        <v>-</v>
      </c>
      <c r="AI240" s="3">
        <f>IF(ISBLANK(mh!AI238), "", mh!AI238)</f>
        <v>237</v>
      </c>
    </row>
    <row r="241" spans="1:35" hidden="1" x14ac:dyDescent="0.25">
      <c r="A241" s="81" t="str">
        <f>IF(ISBLANK(mh!A239), "", mh!A239)</f>
        <v>Least developed countries</v>
      </c>
      <c r="B241" s="2">
        <f>IF(ISBLANK(mh!B239), "", mh!B239)</f>
        <v>2012</v>
      </c>
      <c r="C241" s="70">
        <f>IF(ISBLANK(mh!C239), "-", mh!C239)</f>
        <v>217004.87861514091</v>
      </c>
      <c r="D241" s="7">
        <f>IF(ISBLANK(mh!D239), "-", mh!D239)</f>
        <v>30.484642028808594</v>
      </c>
      <c r="E241" s="89" t="str">
        <f>IF(ISNUMBER(mh!E239), IF(mh!E239=-999,"NA",IF(mh!E239&lt;1, "&lt;1", IF(mh!E239&gt;99, "&gt;99", mh!E239))), "-")</f>
        <v>-</v>
      </c>
      <c r="F241" s="89" t="str">
        <f>IF(ISNUMBER(mh!F239), IF(mh!F239=-999,"NA",IF(mh!F239&lt;1, "&lt;1", IF(mh!F239&gt;99, "&gt;99", mh!F239))), "-")</f>
        <v>-</v>
      </c>
      <c r="G241" s="89" t="str">
        <f>IF(ISNUMBER(mh!G239), IF(mh!G239=-999,"NA",IF(mh!G239&lt;1, "&lt;1", IF(mh!G239&gt;99, "&gt;99", mh!G239))), "-")</f>
        <v>-</v>
      </c>
      <c r="H241" s="89" t="str">
        <f>IF(ISNUMBER(mh!H239), IF(mh!H239=-999,"NA",IF(mh!H239&lt;1, "&lt;1", IF(mh!H239&gt;99, "&gt;99", mh!H239))), "-")</f>
        <v>-</v>
      </c>
      <c r="I241" s="5" t="str">
        <f>IF(ISNUMBER(mh!I239), IF(mh!I239=-999,"NA",IF(mh!I239&lt;1, "&lt;1", IF(mh!I239&gt;99, "&gt;99", mh!I239))), "-")</f>
        <v>-</v>
      </c>
      <c r="J241" s="5" t="str">
        <f>IF(ISNUMBER(mh!J239), IF(mh!J239=-999,"NA",IF(mh!J239&lt;1, "&lt;1", IF(mh!J239&gt;99, "&gt;99", mh!J239))), "-")</f>
        <v>-</v>
      </c>
      <c r="K241" s="89" t="str">
        <f>IF(ISNUMBER(mh!K239), IF(mh!K239=-999,"NA",IF(mh!K239&lt;1, "&lt;1", IF(mh!K239&gt;99, "&gt;99", mh!K239))), "-")</f>
        <v>-</v>
      </c>
      <c r="L241" s="89" t="str">
        <f>IF(ISNUMBER(mh!L239), IF(mh!L239=-999,"NA",IF(mh!L239&lt;1, "&lt;1", IF(mh!L239&gt;99, "&gt;99", mh!L239))), "-")</f>
        <v>-</v>
      </c>
      <c r="M241" s="89" t="str">
        <f>IF(ISNUMBER(mh!M239), IF(mh!M239=-999,"NA",IF(mh!M239&lt;1, "&lt;1", IF(mh!M239&gt;99, "&gt;99", mh!M239))), "-")</f>
        <v>-</v>
      </c>
      <c r="N241" s="89" t="str">
        <f>IF(ISNUMBER(mh!N239), IF(mh!N239=-999,"NA",IF(mh!N239&lt;1, "&lt;1", IF(mh!N239&gt;99, "&gt;99", mh!N239))), "-")</f>
        <v>-</v>
      </c>
      <c r="O241" s="5" t="str">
        <f>IF(ISNUMBER(mh!O239), IF(mh!O239=-999,"NA",IF(mh!O239&lt;1, "&lt;1", IF(mh!O239&gt;99, "&gt;99", mh!O239))), "-")</f>
        <v>-</v>
      </c>
      <c r="P241" s="5" t="str">
        <f>IF(ISNUMBER(mh!P239), IF(mh!P239=-999,"NA",IF(mh!P239&lt;1, "&lt;1", IF(mh!P239&gt;99, "&gt;99", mh!P239))), "-")</f>
        <v>-</v>
      </c>
      <c r="Q241" s="89" t="str">
        <f>IF(ISNUMBER(mh!Q239), IF(mh!Q239=-999,"NA",IF(mh!Q239&lt;1, "&lt;1", IF(mh!Q239&gt;99, "&gt;99", mh!Q239))), "-")</f>
        <v>-</v>
      </c>
      <c r="R241" s="89" t="str">
        <f>IF(ISNUMBER(mh!R239), IF(mh!R239=-999,"NA",IF(mh!R239&lt;1, "&lt;1", IF(mh!R239&gt;99, "&gt;99", mh!R239))), "-")</f>
        <v>-</v>
      </c>
      <c r="S241" s="89" t="str">
        <f>IF(ISNUMBER(mh!S239), IF(mh!S239=-999,"NA",IF(mh!S239&lt;1, "&lt;1", IF(mh!S239&gt;99, "&gt;99", mh!S239))), "-")</f>
        <v>-</v>
      </c>
      <c r="T241" s="89" t="str">
        <f>IF(ISNUMBER(mh!T239), IF(mh!T239=-999,"NA",IF(mh!T239&lt;1, "&lt;1", IF(mh!T239&gt;99, "&gt;99", mh!T239))), "-")</f>
        <v>-</v>
      </c>
      <c r="U241" s="5" t="str">
        <f>IF(ISNUMBER(mh!U239), IF(mh!U239=-999,"NA",IF(mh!U239&lt;1, "&lt;1", IF(mh!U239&gt;99, "&gt;99", mh!U239))), "-")</f>
        <v>-</v>
      </c>
      <c r="V241" s="5" t="str">
        <f>IF(ISNUMBER(mh!V239), IF(mh!V239=-999,"NA",IF(mh!V239&lt;1, "&lt;1", IF(mh!V239&gt;99, "&gt;99", mh!V239))), "-")</f>
        <v>-</v>
      </c>
      <c r="W241" s="2"/>
      <c r="X241" s="81" t="str">
        <f>IF(ISBLANK(mh!X239),"",mh!X239)</f>
        <v>Least developed countries</v>
      </c>
      <c r="Y241" s="2">
        <f>IF(ISBLANK(mh!Y239),"",mh!Y239)</f>
        <v>2012</v>
      </c>
      <c r="Z241" s="5" t="str">
        <f>IF(ISNUMBER(mh!Z239), IF(mh!Z239=-999,"NA",IF(mh!Z239&lt;1, "&lt;1", IF(mh!Z239&gt;99, "&gt;99", mh!Z239))), "-")</f>
        <v>-</v>
      </c>
      <c r="AA241" s="5" t="str">
        <f>IF(ISNUMBER(mh!AA239), IF(mh!AA239=-999,"NA",IF(mh!AA239&lt;1, "&lt;1", IF(mh!AA239&gt;99, "&gt;99", mh!AA239))), "-")</f>
        <v>-</v>
      </c>
      <c r="AB241" s="5" t="str">
        <f>IF(ISNUMBER(mh!AB239), IF(mh!AB239=-999,"NA",IF(mh!AB239&lt;1, "&lt;1", IF(mh!AB239&gt;99, "&gt;99", mh!AB239))), "-")</f>
        <v>-</v>
      </c>
      <c r="AC241" s="5" t="str">
        <f>IF(ISNUMBER(mh!AC239), IF(mh!AC239=-999,"NA",IF(mh!AC239&lt;1, "&lt;1", IF(mh!AC239&gt;99, "&gt;99", mh!AC239))), "-")</f>
        <v>-</v>
      </c>
      <c r="AD241" s="5" t="str">
        <f>IF(ISNUMBER(mh!AD239), IF(mh!AD239=-999,"NA",IF(mh!AD239&lt;1, "&lt;1", IF(mh!AD239&gt;99, "&gt;99", mh!AD239))), "-")</f>
        <v>-</v>
      </c>
      <c r="AE241" s="5" t="str">
        <f>IF(ISNUMBER(mh!AE239), IF(mh!AE239=-999,"NA",IF(mh!AE239&lt;1, "&lt;1", IF(mh!AE239&gt;99, "&gt;99", mh!AE239))), "-")</f>
        <v>-</v>
      </c>
      <c r="AF241" s="5" t="str">
        <f>IF(ISNUMBER(mh!AF239), IF(mh!AF239=-999,"NA",IF(mh!AF239&lt;1, "&lt;1", IF(mh!AF239&gt;99, "&gt;99", mh!AF239))), "-")</f>
        <v>-</v>
      </c>
      <c r="AG241" s="5" t="str">
        <f>IF(ISNUMBER(mh!AG239), IF(mh!AG239=-999,"NA",IF(mh!AG239&lt;1, "&lt;1", IF(mh!AG239&gt;99, "&gt;99", mh!AG239))), "-")</f>
        <v>-</v>
      </c>
      <c r="AH241" s="5" t="str">
        <f>IF(ISNUMBER(mh!AH239), IF(mh!AH239=-999,"NA",IF(mh!AH239&lt;1, "&lt;1", IF(mh!AH239&gt;99, "&gt;99", mh!AH239))), "-")</f>
        <v>-</v>
      </c>
      <c r="AI241" s="3">
        <f>IF(ISBLANK(mh!AI239), "", mh!AI239)</f>
        <v>238</v>
      </c>
    </row>
    <row r="242" spans="1:35" hidden="1" x14ac:dyDescent="0.25">
      <c r="A242" s="81" t="str">
        <f>IF(ISBLANK(mh!A240), "", mh!A240)</f>
        <v>Least developed countries</v>
      </c>
      <c r="B242" s="2">
        <f>IF(ISBLANK(mh!B240), "", mh!B240)</f>
        <v>2013</v>
      </c>
      <c r="C242" s="70">
        <f>IF(ISBLANK(mh!C240), "-", mh!C240)</f>
        <v>222853.06881642342</v>
      </c>
      <c r="D242" s="7">
        <f>IF(ISBLANK(mh!D240), "-", mh!D240)</f>
        <v>30.992429733276367</v>
      </c>
      <c r="E242" s="89" t="str">
        <f>IF(ISNUMBER(mh!E240), IF(mh!E240=-999,"NA",IF(mh!E240&lt;1, "&lt;1", IF(mh!E240&gt;99, "&gt;99", mh!E240))), "-")</f>
        <v>-</v>
      </c>
      <c r="F242" s="89">
        <f>IF(ISNUMBER(mh!F240), IF(mh!F240=-999,"NA",IF(mh!F240&lt;1, "&lt;1", IF(mh!F240&gt;99, "&gt;99", mh!F240))), "-")</f>
        <v>82.803565082156268</v>
      </c>
      <c r="G242" s="89" t="str">
        <f>IF(ISNUMBER(mh!G240), IF(mh!G240=-999,"NA",IF(mh!G240&lt;1, "&lt;1", IF(mh!G240&gt;99, "&gt;99", mh!G240))), "-")</f>
        <v>-</v>
      </c>
      <c r="H242" s="89">
        <f>IF(ISNUMBER(mh!H240), IF(mh!H240=-999,"NA",IF(mh!H240&lt;1, "&lt;1", IF(mh!H240&gt;99, "&gt;99", mh!H240))), "-")</f>
        <v>92.027264723971342</v>
      </c>
      <c r="I242" s="5" t="str">
        <f>IF(ISNUMBER(mh!I240), IF(mh!I240=-999,"NA",IF(mh!I240&lt;1, "&lt;1", IF(mh!I240&gt;99, "&gt;99", mh!I240))), "-")</f>
        <v>-</v>
      </c>
      <c r="J242" s="5" t="str">
        <f>IF(ISNUMBER(mh!J240), IF(mh!J240=-999,"NA",IF(mh!J240&lt;1, "&lt;1", IF(mh!J240&gt;99, "&gt;99", mh!J240))), "-")</f>
        <v>-</v>
      </c>
      <c r="K242" s="89" t="str">
        <f>IF(ISNUMBER(mh!K240), IF(mh!K240=-999,"NA",IF(mh!K240&lt;1, "&lt;1", IF(mh!K240&gt;99, "&gt;99", mh!K240))), "-")</f>
        <v>-</v>
      </c>
      <c r="L242" s="89">
        <f>IF(ISNUMBER(mh!L240), IF(mh!L240=-999,"NA",IF(mh!L240&lt;1, "&lt;1", IF(mh!L240&gt;99, "&gt;99", mh!L240))), "-")</f>
        <v>87.035920570269397</v>
      </c>
      <c r="M242" s="89" t="str">
        <f>IF(ISNUMBER(mh!M240), IF(mh!M240=-999,"NA",IF(mh!M240&lt;1, "&lt;1", IF(mh!M240&gt;99, "&gt;99", mh!M240))), "-")</f>
        <v>-</v>
      </c>
      <c r="N242" s="89">
        <f>IF(ISNUMBER(mh!N240), IF(mh!N240=-999,"NA",IF(mh!N240&lt;1, "&lt;1", IF(mh!N240&gt;99, "&gt;99", mh!N240))), "-")</f>
        <v>97.438268593748731</v>
      </c>
      <c r="O242" s="5" t="str">
        <f>IF(ISNUMBER(mh!O240), IF(mh!O240=-999,"NA",IF(mh!O240&lt;1, "&lt;1", IF(mh!O240&gt;99, "&gt;99", mh!O240))), "-")</f>
        <v>-</v>
      </c>
      <c r="P242" s="5" t="str">
        <f>IF(ISNUMBER(mh!P240), IF(mh!P240=-999,"NA",IF(mh!P240&lt;1, "&lt;1", IF(mh!P240&gt;99, "&gt;99", mh!P240))), "-")</f>
        <v>-</v>
      </c>
      <c r="Q242" s="89" t="str">
        <f>IF(ISNUMBER(mh!Q240), IF(mh!Q240=-999,"NA",IF(mh!Q240&lt;1, "&lt;1", IF(mh!Q240&gt;99, "&gt;99", mh!Q240))), "-")</f>
        <v>-</v>
      </c>
      <c r="R242" s="89">
        <f>IF(ISNUMBER(mh!R240), IF(mh!R240=-999,"NA",IF(mh!R240&lt;1, "&lt;1", IF(mh!R240&gt;99, "&gt;99", mh!R240))), "-")</f>
        <v>84.160186455879042</v>
      </c>
      <c r="S242" s="89" t="str">
        <f>IF(ISNUMBER(mh!S240), IF(mh!S240=-999,"NA",IF(mh!S240&lt;1, "&lt;1", IF(mh!S240&gt;99, "&gt;99", mh!S240))), "-")</f>
        <v>-</v>
      </c>
      <c r="T242" s="89">
        <f>IF(ISNUMBER(mh!T240), IF(mh!T240=-999,"NA",IF(mh!T240&lt;1, "&lt;1", IF(mh!T240&gt;99, "&gt;99", mh!T240))), "-")</f>
        <v>92.907881107136447</v>
      </c>
      <c r="U242" s="5" t="str">
        <f>IF(ISNUMBER(mh!U240), IF(mh!U240=-999,"NA",IF(mh!U240&lt;1, "&lt;1", IF(mh!U240&gt;99, "&gt;99", mh!U240))), "-")</f>
        <v>-</v>
      </c>
      <c r="V242" s="5" t="str">
        <f>IF(ISNUMBER(mh!V240), IF(mh!V240=-999,"NA",IF(mh!V240&lt;1, "&lt;1", IF(mh!V240&gt;99, "&gt;99", mh!V240))), "-")</f>
        <v>-</v>
      </c>
      <c r="W242" s="2"/>
      <c r="X242" s="81" t="str">
        <f>IF(ISBLANK(mh!X240),"",mh!X240)</f>
        <v>Least developed countries</v>
      </c>
      <c r="Y242" s="2">
        <f>IF(ISBLANK(mh!Y240),"",mh!Y240)</f>
        <v>2013</v>
      </c>
      <c r="Z242" s="5" t="str">
        <f>IF(ISNUMBER(mh!Z240), IF(mh!Z240=-999,"NA",IF(mh!Z240&lt;1, "&lt;1", IF(mh!Z240&gt;99, "&gt;99", mh!Z240))), "-")</f>
        <v>-</v>
      </c>
      <c r="AA242" s="5" t="str">
        <f>IF(ISNUMBER(mh!AA240), IF(mh!AA240=-999,"NA",IF(mh!AA240&lt;1, "&lt;1", IF(mh!AA240&gt;99, "&gt;99", mh!AA240))), "-")</f>
        <v>-</v>
      </c>
      <c r="AB242" s="5" t="str">
        <f>IF(ISNUMBER(mh!AB240), IF(mh!AB240=-999,"NA",IF(mh!AB240&lt;1, "&lt;1", IF(mh!AB240&gt;99, "&gt;99", mh!AB240))), "-")</f>
        <v>-</v>
      </c>
      <c r="AC242" s="5" t="str">
        <f>IF(ISNUMBER(mh!AC240), IF(mh!AC240=-999,"NA",IF(mh!AC240&lt;1, "&lt;1", IF(mh!AC240&gt;99, "&gt;99", mh!AC240))), "-")</f>
        <v>-</v>
      </c>
      <c r="AD242" s="5" t="str">
        <f>IF(ISNUMBER(mh!AD240), IF(mh!AD240=-999,"NA",IF(mh!AD240&lt;1, "&lt;1", IF(mh!AD240&gt;99, "&gt;99", mh!AD240))), "-")</f>
        <v>-</v>
      </c>
      <c r="AE242" s="5" t="str">
        <f>IF(ISNUMBER(mh!AE240), IF(mh!AE240=-999,"NA",IF(mh!AE240&lt;1, "&lt;1", IF(mh!AE240&gt;99, "&gt;99", mh!AE240))), "-")</f>
        <v>-</v>
      </c>
      <c r="AF242" s="5" t="str">
        <f>IF(ISNUMBER(mh!AF240), IF(mh!AF240=-999,"NA",IF(mh!AF240&lt;1, "&lt;1", IF(mh!AF240&gt;99, "&gt;99", mh!AF240))), "-")</f>
        <v>-</v>
      </c>
      <c r="AG242" s="5" t="str">
        <f>IF(ISNUMBER(mh!AG240), IF(mh!AG240=-999,"NA",IF(mh!AG240&lt;1, "&lt;1", IF(mh!AG240&gt;99, "&gt;99", mh!AG240))), "-")</f>
        <v>-</v>
      </c>
      <c r="AH242" s="5" t="str">
        <f>IF(ISNUMBER(mh!AH240), IF(mh!AH240=-999,"NA",IF(mh!AH240&lt;1, "&lt;1", IF(mh!AH240&gt;99, "&gt;99", mh!AH240))), "-")</f>
        <v>-</v>
      </c>
      <c r="AI242" s="3">
        <f>IF(ISBLANK(mh!AI240), "", mh!AI240)</f>
        <v>239</v>
      </c>
    </row>
    <row r="243" spans="1:35" hidden="1" x14ac:dyDescent="0.25">
      <c r="A243" s="81" t="str">
        <f>IF(ISBLANK(mh!A241), "", mh!A241)</f>
        <v>Least developed countries</v>
      </c>
      <c r="B243" s="2">
        <f>IF(ISBLANK(mh!B241), "", mh!B241)</f>
        <v>2014</v>
      </c>
      <c r="C243" s="70">
        <f>IF(ISBLANK(mh!C241), "-", mh!C241)</f>
        <v>228848.01171040535</v>
      </c>
      <c r="D243" s="7">
        <f>IF(ISBLANK(mh!D241), "-", mh!D241)</f>
        <v>31.510099411010742</v>
      </c>
      <c r="E243" s="89" t="str">
        <f>IF(ISNUMBER(mh!E241), IF(mh!E241=-999,"NA",IF(mh!E241&lt;1, "&lt;1", IF(mh!E241&gt;99, "&gt;99", mh!E241))), "-")</f>
        <v>-</v>
      </c>
      <c r="F243" s="89">
        <f>IF(ISNUMBER(mh!F241), IF(mh!F241=-999,"NA",IF(mh!F241&lt;1, "&lt;1", IF(mh!F241&gt;99, "&gt;99", mh!F241))), "-")</f>
        <v>84.019428267664523</v>
      </c>
      <c r="G243" s="89" t="str">
        <f>IF(ISNUMBER(mh!G241), IF(mh!G241=-999,"NA",IF(mh!G241&lt;1, "&lt;1", IF(mh!G241&gt;99, "&gt;99", mh!G241))), "-")</f>
        <v>-</v>
      </c>
      <c r="H243" s="89">
        <f>IF(ISNUMBER(mh!H241), IF(mh!H241=-999,"NA",IF(mh!H241&lt;1, "&lt;1", IF(mh!H241&gt;99, "&gt;99", mh!H241))), "-")</f>
        <v>91.455337708272381</v>
      </c>
      <c r="I243" s="5">
        <f>IF(ISNUMBER(mh!I241), IF(mh!I241=-999,"NA",IF(mh!I241&lt;1, "&lt;1", IF(mh!I241&gt;99, "&gt;99", mh!I241))), "-")</f>
        <v>48.453126903023673</v>
      </c>
      <c r="J243" s="5">
        <f>IF(ISNUMBER(mh!J241), IF(mh!J241=-999,"NA",IF(mh!J241&lt;1, "&lt;1", IF(mh!J241&gt;99, "&gt;99", mh!J241))), "-")</f>
        <v>43.034995933067613</v>
      </c>
      <c r="K243" s="89" t="str">
        <f>IF(ISNUMBER(mh!K241), IF(mh!K241=-999,"NA",IF(mh!K241&lt;1, "&lt;1", IF(mh!K241&gt;99, "&gt;99", mh!K241))), "-")</f>
        <v>-</v>
      </c>
      <c r="L243" s="89">
        <f>IF(ISNUMBER(mh!L241), IF(mh!L241=-999,"NA",IF(mh!L241&lt;1, "&lt;1", IF(mh!L241&gt;99, "&gt;99", mh!L241))), "-")</f>
        <v>87.933850850371101</v>
      </c>
      <c r="M243" s="89" t="str">
        <f>IF(ISNUMBER(mh!M241), IF(mh!M241=-999,"NA",IF(mh!M241&lt;1, "&lt;1", IF(mh!M241&gt;99, "&gt;99", mh!M241))), "-")</f>
        <v>-</v>
      </c>
      <c r="N243" s="89">
        <f>IF(ISNUMBER(mh!N241), IF(mh!N241=-999,"NA",IF(mh!N241&lt;1, "&lt;1", IF(mh!N241&gt;99, "&gt;99", mh!N241))), "-")</f>
        <v>97.057520108473653</v>
      </c>
      <c r="O243" s="5" t="str">
        <f>IF(ISNUMBER(mh!O241), IF(mh!O241=-999,"NA",IF(mh!O241&lt;1, "&lt;1", IF(mh!O241&gt;99, "&gt;99", mh!O241))), "-")</f>
        <v>-</v>
      </c>
      <c r="P243" s="5" t="str">
        <f>IF(ISNUMBER(mh!P241), IF(mh!P241=-999,"NA",IF(mh!P241&lt;1, "&lt;1", IF(mh!P241&gt;99, "&gt;99", mh!P241))), "-")</f>
        <v>-</v>
      </c>
      <c r="Q243" s="89" t="str">
        <f>IF(ISNUMBER(mh!Q241), IF(mh!Q241=-999,"NA",IF(mh!Q241&lt;1, "&lt;1", IF(mh!Q241&gt;99, "&gt;99", mh!Q241))), "-")</f>
        <v>-</v>
      </c>
      <c r="R243" s="89">
        <f>IF(ISNUMBER(mh!R241), IF(mh!R241=-999,"NA",IF(mh!R241&lt;1, "&lt;1", IF(mh!R241&gt;99, "&gt;99", mh!R241))), "-")</f>
        <v>85.41743958534731</v>
      </c>
      <c r="S243" s="89">
        <f>IF(ISNUMBER(mh!S241), IF(mh!S241=-999,"NA",IF(mh!S241&lt;1, "&lt;1", IF(mh!S241&gt;99, "&gt;99", mh!S241))), "-")</f>
        <v>80.230501295722192</v>
      </c>
      <c r="T243" s="89">
        <f>IF(ISNUMBER(mh!T241), IF(mh!T241=-999,"NA",IF(mh!T241&lt;1, "&lt;1", IF(mh!T241&gt;99, "&gt;99", mh!T241))), "-")</f>
        <v>93.175341162959853</v>
      </c>
      <c r="U243" s="5">
        <f>IF(ISNUMBER(mh!U241), IF(mh!U241=-999,"NA",IF(mh!U241&lt;1, "&lt;1", IF(mh!U241&gt;99, "&gt;99", mh!U241))), "-")</f>
        <v>42.205581569614736</v>
      </c>
      <c r="V243" s="5">
        <f>IF(ISNUMBER(mh!V241), IF(mh!V241=-999,"NA",IF(mh!V241&lt;1, "&lt;1", IF(mh!V241&gt;99, "&gt;99", mh!V241))), "-")</f>
        <v>51.06575526545798</v>
      </c>
      <c r="W243" s="2"/>
      <c r="X243" s="81" t="str">
        <f>IF(ISBLANK(mh!X241),"",mh!X241)</f>
        <v>Least developed countries</v>
      </c>
      <c r="Y243" s="2">
        <f>IF(ISBLANK(mh!Y241),"",mh!Y241)</f>
        <v>2014</v>
      </c>
      <c r="Z243" s="5" t="str">
        <f>IF(ISNUMBER(mh!Z241), IF(mh!Z241=-999,"NA",IF(mh!Z241&lt;1, "&lt;1", IF(mh!Z241&gt;99, "&gt;99", mh!Z241))), "-")</f>
        <v>-</v>
      </c>
      <c r="AA243" s="5" t="str">
        <f>IF(ISNUMBER(mh!AA241), IF(mh!AA241=-999,"NA",IF(mh!AA241&lt;1, "&lt;1", IF(mh!AA241&gt;99, "&gt;99", mh!AA241))), "-")</f>
        <v>-</v>
      </c>
      <c r="AB243" s="5" t="str">
        <f>IF(ISNUMBER(mh!AB241), IF(mh!AB241=-999,"NA",IF(mh!AB241&lt;1, "&lt;1", IF(mh!AB241&gt;99, "&gt;99", mh!AB241))), "-")</f>
        <v>-</v>
      </c>
      <c r="AC243" s="5" t="str">
        <f>IF(ISNUMBER(mh!AC241), IF(mh!AC241=-999,"NA",IF(mh!AC241&lt;1, "&lt;1", IF(mh!AC241&gt;99, "&gt;99", mh!AC241))), "-")</f>
        <v>-</v>
      </c>
      <c r="AD243" s="5" t="str">
        <f>IF(ISNUMBER(mh!AD241), IF(mh!AD241=-999,"NA",IF(mh!AD241&lt;1, "&lt;1", IF(mh!AD241&gt;99, "&gt;99", mh!AD241))), "-")</f>
        <v>-</v>
      </c>
      <c r="AE243" s="5" t="str">
        <f>IF(ISNUMBER(mh!AE241), IF(mh!AE241=-999,"NA",IF(mh!AE241&lt;1, "&lt;1", IF(mh!AE241&gt;99, "&gt;99", mh!AE241))), "-")</f>
        <v>-</v>
      </c>
      <c r="AF243" s="5" t="str">
        <f>IF(ISNUMBER(mh!AF241), IF(mh!AF241=-999,"NA",IF(mh!AF241&lt;1, "&lt;1", IF(mh!AF241&gt;99, "&gt;99", mh!AF241))), "-")</f>
        <v>-</v>
      </c>
      <c r="AG243" s="5" t="str">
        <f>IF(ISNUMBER(mh!AG241), IF(mh!AG241=-999,"NA",IF(mh!AG241&lt;1, "&lt;1", IF(mh!AG241&gt;99, "&gt;99", mh!AG241))), "-")</f>
        <v>-</v>
      </c>
      <c r="AH243" s="5" t="str">
        <f>IF(ISNUMBER(mh!AH241), IF(mh!AH241=-999,"NA",IF(mh!AH241&lt;1, "&lt;1", IF(mh!AH241&gt;99, "&gt;99", mh!AH241))), "-")</f>
        <v>-</v>
      </c>
      <c r="AI243" s="3">
        <f>IF(ISBLANK(mh!AI241), "", mh!AI241)</f>
        <v>240</v>
      </c>
    </row>
    <row r="244" spans="1:35" hidden="1" x14ac:dyDescent="0.25">
      <c r="A244" s="81" t="str">
        <f>IF(ISBLANK(mh!A242), "", mh!A242)</f>
        <v>Least developed countries</v>
      </c>
      <c r="B244" s="2">
        <f>IF(ISBLANK(mh!B242), "", mh!B242)</f>
        <v>2015</v>
      </c>
      <c r="C244" s="70">
        <f>IF(ISBLANK(mh!C242), "-", mh!C242)</f>
        <v>234960.30485224724</v>
      </c>
      <c r="D244" s="7">
        <f>IF(ISBLANK(mh!D242), "-", mh!D242)</f>
        <v>32.036796569824219</v>
      </c>
      <c r="E244" s="89" t="str">
        <f>IF(ISNUMBER(mh!E242), IF(mh!E242=-999,"NA",IF(mh!E242&lt;1, "&lt;1", IF(mh!E242&gt;99, "&gt;99", mh!E242))), "-")</f>
        <v>-</v>
      </c>
      <c r="F244" s="89">
        <f>IF(ISNUMBER(mh!F242), IF(mh!F242=-999,"NA",IF(mh!F242&lt;1, "&lt;1", IF(mh!F242&gt;99, "&gt;99", mh!F242))), "-")</f>
        <v>85.174933046492342</v>
      </c>
      <c r="G244" s="89">
        <f>IF(ISNUMBER(mh!G242), IF(mh!G242=-999,"NA",IF(mh!G242&lt;1, "&lt;1", IF(mh!G242&gt;99, "&gt;99", mh!G242))), "-")</f>
        <v>81.328034927405852</v>
      </c>
      <c r="H244" s="89">
        <f>IF(ISNUMBER(mh!H242), IF(mh!H242=-999,"NA",IF(mh!H242&lt;1, "&lt;1", IF(mh!H242&gt;99, "&gt;99", mh!H242))), "-")</f>
        <v>91.524594232221318</v>
      </c>
      <c r="I244" s="5">
        <f>IF(ISNUMBER(mh!I242), IF(mh!I242=-999,"NA",IF(mh!I242&lt;1, "&lt;1", IF(mh!I242&gt;99, "&gt;99", mh!I242))), "-")</f>
        <v>52.901934555416744</v>
      </c>
      <c r="J244" s="5">
        <f>IF(ISNUMBER(mh!J242), IF(mh!J242=-999,"NA",IF(mh!J242&lt;1, "&lt;1", IF(mh!J242&gt;99, "&gt;99", mh!J242))), "-")</f>
        <v>38.54966415910085</v>
      </c>
      <c r="K244" s="89" t="str">
        <f>IF(ISNUMBER(mh!K242), IF(mh!K242=-999,"NA",IF(mh!K242&lt;1, "&lt;1", IF(mh!K242&gt;99, "&gt;99", mh!K242))), "-")</f>
        <v>-</v>
      </c>
      <c r="L244" s="89">
        <f>IF(ISNUMBER(mh!L242), IF(mh!L242=-999,"NA",IF(mh!L242&lt;1, "&lt;1", IF(mh!L242&gt;99, "&gt;99", mh!L242))), "-")</f>
        <v>89.193412479405325</v>
      </c>
      <c r="M244" s="89">
        <f>IF(ISNUMBER(mh!M242), IF(mh!M242=-999,"NA",IF(mh!M242&lt;1, "&lt;1", IF(mh!M242&gt;99, "&gt;99", mh!M242))), "-")</f>
        <v>83.352414845404752</v>
      </c>
      <c r="N244" s="89">
        <f>IF(ISNUMBER(mh!N242), IF(mh!N242=-999,"NA",IF(mh!N242&lt;1, "&lt;1", IF(mh!N242&gt;99, "&gt;99", mh!N242))), "-")</f>
        <v>96.937447379042226</v>
      </c>
      <c r="O244" s="5">
        <f>IF(ISNUMBER(mh!O242), IF(mh!O242=-999,"NA",IF(mh!O242&lt;1, "&lt;1", IF(mh!O242&gt;99, "&gt;99", mh!O242))), "-")</f>
        <v>30.578106073297111</v>
      </c>
      <c r="P244" s="5">
        <f>IF(ISNUMBER(mh!P242), IF(mh!P242=-999,"NA",IF(mh!P242&lt;1, "&lt;1", IF(mh!P242&gt;99, "&gt;99", mh!P242))), "-")</f>
        <v>66.521357220247097</v>
      </c>
      <c r="Q244" s="89" t="str">
        <f>IF(ISNUMBER(mh!Q242), IF(mh!Q242=-999,"NA",IF(mh!Q242&lt;1, "&lt;1", IF(mh!Q242&gt;99, "&gt;99", mh!Q242))), "-")</f>
        <v>-</v>
      </c>
      <c r="R244" s="89">
        <f>IF(ISNUMBER(mh!R242), IF(mh!R242=-999,"NA",IF(mh!R242&lt;1, "&lt;1", IF(mh!R242&gt;99, "&gt;99", mh!R242))), "-")</f>
        <v>86.651275675330808</v>
      </c>
      <c r="S244" s="89">
        <f>IF(ISNUMBER(mh!S242), IF(mh!S242=-999,"NA",IF(mh!S242&lt;1, "&lt;1", IF(mh!S242&gt;99, "&gt;99", mh!S242))), "-")</f>
        <v>82.000094731412858</v>
      </c>
      <c r="T244" s="89">
        <f>IF(ISNUMBER(mh!T242), IF(mh!T242=-999,"NA",IF(mh!T242&lt;1, "&lt;1", IF(mh!T242&gt;99, "&gt;99", mh!T242))), "-")</f>
        <v>93.228216348852371</v>
      </c>
      <c r="U244" s="5">
        <f>IF(ISNUMBER(mh!U242), IF(mh!U242=-999,"NA",IF(mh!U242&lt;1, "&lt;1", IF(mh!U242&gt;99, "&gt;99", mh!U242))), "-")</f>
        <v>45.818343529565666</v>
      </c>
      <c r="V244" s="5">
        <f>IF(ISNUMBER(mh!V242), IF(mh!V242=-999,"NA",IF(mh!V242&lt;1, "&lt;1", IF(mh!V242&gt;99, "&gt;99", mh!V242))), "-")</f>
        <v>47.424014172388382</v>
      </c>
      <c r="W244" s="2"/>
      <c r="X244" s="81" t="str">
        <f>IF(ISBLANK(mh!X242),"",mh!X242)</f>
        <v>Least developed countries</v>
      </c>
      <c r="Y244" s="2">
        <f>IF(ISBLANK(mh!Y242),"",mh!Y242)</f>
        <v>2015</v>
      </c>
      <c r="Z244" s="5" t="str">
        <f>IF(ISNUMBER(mh!Z242), IF(mh!Z242=-999,"NA",IF(mh!Z242&lt;1, "&lt;1", IF(mh!Z242&gt;99, "&gt;99", mh!Z242))), "-")</f>
        <v>-</v>
      </c>
      <c r="AA244" s="5" t="str">
        <f>IF(ISNUMBER(mh!AA242), IF(mh!AA242=-999,"NA",IF(mh!AA242&lt;1, "&lt;1", IF(mh!AA242&gt;99, "&gt;99", mh!AA242))), "-")</f>
        <v>-</v>
      </c>
      <c r="AB244" s="5" t="str">
        <f>IF(ISNUMBER(mh!AB242), IF(mh!AB242=-999,"NA",IF(mh!AB242&lt;1, "&lt;1", IF(mh!AB242&gt;99, "&gt;99", mh!AB242))), "-")</f>
        <v>-</v>
      </c>
      <c r="AC244" s="5" t="str">
        <f>IF(ISNUMBER(mh!AC242), IF(mh!AC242=-999,"NA",IF(mh!AC242&lt;1, "&lt;1", IF(mh!AC242&gt;99, "&gt;99", mh!AC242))), "-")</f>
        <v>-</v>
      </c>
      <c r="AD244" s="5" t="str">
        <f>IF(ISNUMBER(mh!AD242), IF(mh!AD242=-999,"NA",IF(mh!AD242&lt;1, "&lt;1", IF(mh!AD242&gt;99, "&gt;99", mh!AD242))), "-")</f>
        <v>-</v>
      </c>
      <c r="AE244" s="5" t="str">
        <f>IF(ISNUMBER(mh!AE242), IF(mh!AE242=-999,"NA",IF(mh!AE242&lt;1, "&lt;1", IF(mh!AE242&gt;99, "&gt;99", mh!AE242))), "-")</f>
        <v>-</v>
      </c>
      <c r="AF244" s="5" t="str">
        <f>IF(ISNUMBER(mh!AF242), IF(mh!AF242=-999,"NA",IF(mh!AF242&lt;1, "&lt;1", IF(mh!AF242&gt;99, "&gt;99", mh!AF242))), "-")</f>
        <v>-</v>
      </c>
      <c r="AG244" s="5" t="str">
        <f>IF(ISNUMBER(mh!AG242), IF(mh!AG242=-999,"NA",IF(mh!AG242&lt;1, "&lt;1", IF(mh!AG242&gt;99, "&gt;99", mh!AG242))), "-")</f>
        <v>-</v>
      </c>
      <c r="AH244" s="5" t="str">
        <f>IF(ISNUMBER(mh!AH242), IF(mh!AH242=-999,"NA",IF(mh!AH242&lt;1, "&lt;1", IF(mh!AH242&gt;99, "&gt;99", mh!AH242))), "-")</f>
        <v>-</v>
      </c>
      <c r="AI244" s="3">
        <f>IF(ISBLANK(mh!AI242), "", mh!AI242)</f>
        <v>241</v>
      </c>
    </row>
    <row r="245" spans="1:35" hidden="1" x14ac:dyDescent="0.25">
      <c r="A245" s="81" t="str">
        <f>IF(ISBLANK(mh!A243), "", mh!A243)</f>
        <v>Least developed countries</v>
      </c>
      <c r="B245" s="2">
        <f>IF(ISBLANK(mh!B243), "", mh!B243)</f>
        <v>2016</v>
      </c>
      <c r="C245" s="70">
        <f>IF(ISBLANK(mh!C243), "-", mh!C243)</f>
        <v>241329.07284665108</v>
      </c>
      <c r="D245" s="7">
        <f>IF(ISBLANK(mh!D243), "-", mh!D243)</f>
        <v>32.576282501220703</v>
      </c>
      <c r="E245" s="89" t="str">
        <f>IF(ISNUMBER(mh!E243), IF(mh!E243=-999,"NA",IF(mh!E243&lt;1, "&lt;1", IF(mh!E243&gt;99, "&gt;99", mh!E243))), "-")</f>
        <v>-</v>
      </c>
      <c r="F245" s="89">
        <f>IF(ISNUMBER(mh!F243), IF(mh!F243=-999,"NA",IF(mh!F243&lt;1, "&lt;1", IF(mh!F243&gt;99, "&gt;99", mh!F243))), "-")</f>
        <v>85.46200995466414</v>
      </c>
      <c r="G245" s="89">
        <f>IF(ISNUMBER(mh!G243), IF(mh!G243=-999,"NA",IF(mh!G243&lt;1, "&lt;1", IF(mh!G243&gt;99, "&gt;99", mh!G243))), "-")</f>
        <v>80.801616363972116</v>
      </c>
      <c r="H245" s="89">
        <f>IF(ISNUMBER(mh!H243), IF(mh!H243=-999,"NA",IF(mh!H243&lt;1, "&lt;1", IF(mh!H243&gt;99, "&gt;99", mh!H243))), "-")</f>
        <v>91.581483730883079</v>
      </c>
      <c r="I245" s="5">
        <f>IF(ISNUMBER(mh!I243), IF(mh!I243=-999,"NA",IF(mh!I243&lt;1, "&lt;1", IF(mh!I243&gt;99, "&gt;99", mh!I243))), "-")</f>
        <v>53.61649448768101</v>
      </c>
      <c r="J245" s="5">
        <f>IF(ISNUMBER(mh!J243), IF(mh!J243=-999,"NA",IF(mh!J243&lt;1, "&lt;1", IF(mh!J243&gt;99, "&gt;99", mh!J243))), "-")</f>
        <v>37.803350770259279</v>
      </c>
      <c r="K245" s="89" t="str">
        <f>IF(ISNUMBER(mh!K243), IF(mh!K243=-999,"NA",IF(mh!K243&lt;1, "&lt;1", IF(mh!K243&gt;99, "&gt;99", mh!K243))), "-")</f>
        <v>-</v>
      </c>
      <c r="L245" s="89">
        <f>IF(ISNUMBER(mh!L243), IF(mh!L243=-999,"NA",IF(mh!L243&lt;1, "&lt;1", IF(mh!L243&gt;99, "&gt;99", mh!L243))), "-")</f>
        <v>89.334382075951595</v>
      </c>
      <c r="M245" s="89">
        <f>IF(ISNUMBER(mh!M243), IF(mh!M243=-999,"NA",IF(mh!M243&lt;1, "&lt;1", IF(mh!M243&gt;99, "&gt;99", mh!M243))), "-")</f>
        <v>83.398932896150427</v>
      </c>
      <c r="N245" s="89">
        <f>IF(ISNUMBER(mh!N243), IF(mh!N243=-999,"NA",IF(mh!N243&lt;1, "&lt;1", IF(mh!N243&gt;99, "&gt;99", mh!N243))), "-")</f>
        <v>96.839937867977625</v>
      </c>
      <c r="O245" s="5">
        <f>IF(ISNUMBER(mh!O243), IF(mh!O243=-999,"NA",IF(mh!O243&lt;1, "&lt;1", IF(mh!O243&gt;99, "&gt;99", mh!O243))), "-")</f>
        <v>30.934724716133083</v>
      </c>
      <c r="P245" s="5">
        <f>IF(ISNUMBER(mh!P243), IF(mh!P243=-999,"NA",IF(mh!P243&lt;1, "&lt;1", IF(mh!P243&gt;99, "&gt;99", mh!P243))), "-")</f>
        <v>66.001982473574756</v>
      </c>
      <c r="Q245" s="89" t="str">
        <f>IF(ISNUMBER(mh!Q243), IF(mh!Q243=-999,"NA",IF(mh!Q243&lt;1, "&lt;1", IF(mh!Q243&gt;99, "&gt;99", mh!Q243))), "-")</f>
        <v>-</v>
      </c>
      <c r="R245" s="89">
        <f>IF(ISNUMBER(mh!R243), IF(mh!R243=-999,"NA",IF(mh!R243&lt;1, "&lt;1", IF(mh!R243&gt;99, "&gt;99", mh!R243))), "-")</f>
        <v>86.855522424058165</v>
      </c>
      <c r="S245" s="89">
        <f>IF(ISNUMBER(mh!S243), IF(mh!S243=-999,"NA",IF(mh!S243&lt;1, "&lt;1", IF(mh!S243&gt;99, "&gt;99", mh!S243))), "-")</f>
        <v>81.694776036027335</v>
      </c>
      <c r="T245" s="89">
        <f>IF(ISNUMBER(mh!T243), IF(mh!T243=-999,"NA",IF(mh!T243&lt;1, "&lt;1", IF(mh!T243&gt;99, "&gt;99", mh!T243))), "-")</f>
        <v>93.23360064062031</v>
      </c>
      <c r="U245" s="5">
        <f>IF(ISNUMBER(mh!U243), IF(mh!U243=-999,"NA",IF(mh!U243&lt;1, "&lt;1", IF(mh!U243&gt;99, "&gt;99", mh!U243))), "-")</f>
        <v>46.395795271569327</v>
      </c>
      <c r="V245" s="5">
        <f>IF(ISNUMBER(mh!V243), IF(mh!V243=-999,"NA",IF(mh!V243&lt;1, "&lt;1", IF(mh!V243&gt;99, "&gt;99", mh!V243))), "-")</f>
        <v>46.773317801068863</v>
      </c>
      <c r="W245" s="2"/>
      <c r="X245" s="81" t="str">
        <f>IF(ISBLANK(mh!X243),"",mh!X243)</f>
        <v>Least developed countries</v>
      </c>
      <c r="Y245" s="2">
        <f>IF(ISBLANK(mh!Y243),"",mh!Y243)</f>
        <v>2016</v>
      </c>
      <c r="Z245" s="5" t="str">
        <f>IF(ISNUMBER(mh!Z243), IF(mh!Z243=-999,"NA",IF(mh!Z243&lt;1, "&lt;1", IF(mh!Z243&gt;99, "&gt;99", mh!Z243))), "-")</f>
        <v>-</v>
      </c>
      <c r="AA245" s="5" t="str">
        <f>IF(ISNUMBER(mh!AA243), IF(mh!AA243=-999,"NA",IF(mh!AA243&lt;1, "&lt;1", IF(mh!AA243&gt;99, "&gt;99", mh!AA243))), "-")</f>
        <v>-</v>
      </c>
      <c r="AB245" s="5" t="str">
        <f>IF(ISNUMBER(mh!AB243), IF(mh!AB243=-999,"NA",IF(mh!AB243&lt;1, "&lt;1", IF(mh!AB243&gt;99, "&gt;99", mh!AB243))), "-")</f>
        <v>-</v>
      </c>
      <c r="AC245" s="5" t="str">
        <f>IF(ISNUMBER(mh!AC243), IF(mh!AC243=-999,"NA",IF(mh!AC243&lt;1, "&lt;1", IF(mh!AC243&gt;99, "&gt;99", mh!AC243))), "-")</f>
        <v>-</v>
      </c>
      <c r="AD245" s="5" t="str">
        <f>IF(ISNUMBER(mh!AD243), IF(mh!AD243=-999,"NA",IF(mh!AD243&lt;1, "&lt;1", IF(mh!AD243&gt;99, "&gt;99", mh!AD243))), "-")</f>
        <v>-</v>
      </c>
      <c r="AE245" s="5" t="str">
        <f>IF(ISNUMBER(mh!AE243), IF(mh!AE243=-999,"NA",IF(mh!AE243&lt;1, "&lt;1", IF(mh!AE243&gt;99, "&gt;99", mh!AE243))), "-")</f>
        <v>-</v>
      </c>
      <c r="AF245" s="5" t="str">
        <f>IF(ISNUMBER(mh!AF243), IF(mh!AF243=-999,"NA",IF(mh!AF243&lt;1, "&lt;1", IF(mh!AF243&gt;99, "&gt;99", mh!AF243))), "-")</f>
        <v>-</v>
      </c>
      <c r="AG245" s="5" t="str">
        <f>IF(ISNUMBER(mh!AG243), IF(mh!AG243=-999,"NA",IF(mh!AG243&lt;1, "&lt;1", IF(mh!AG243&gt;99, "&gt;99", mh!AG243))), "-")</f>
        <v>-</v>
      </c>
      <c r="AH245" s="5" t="str">
        <f>IF(ISNUMBER(mh!AH243), IF(mh!AH243=-999,"NA",IF(mh!AH243&lt;1, "&lt;1", IF(mh!AH243&gt;99, "&gt;99", mh!AH243))), "-")</f>
        <v>-</v>
      </c>
      <c r="AI245" s="3">
        <f>IF(ISBLANK(mh!AI243), "", mh!AI243)</f>
        <v>242</v>
      </c>
    </row>
    <row r="246" spans="1:35" hidden="1" x14ac:dyDescent="0.25">
      <c r="A246" s="81" t="str">
        <f>IF(ISBLANK(mh!A244), "", mh!A244)</f>
        <v>Least developed countries</v>
      </c>
      <c r="B246" s="2">
        <f>IF(ISBLANK(mh!B244), "", mh!B244)</f>
        <v>2017</v>
      </c>
      <c r="C246" s="70">
        <f>IF(ISBLANK(mh!C244), "-", mh!C244)</f>
        <v>247874.04881167412</v>
      </c>
      <c r="D246" s="7">
        <f>IF(ISBLANK(mh!D244), "-", mh!D244)</f>
        <v>33.124263763427734</v>
      </c>
      <c r="E246" s="89" t="str">
        <f>IF(ISNUMBER(mh!E244), IF(mh!E244=-999,"NA",IF(mh!E244&lt;1, "&lt;1", IF(mh!E244&gt;99, "&gt;99", mh!E244))), "-")</f>
        <v>-</v>
      </c>
      <c r="F246" s="89">
        <f>IF(ISNUMBER(mh!F244), IF(mh!F244=-999,"NA",IF(mh!F244&lt;1, "&lt;1", IF(mh!F244&gt;99, "&gt;99", mh!F244))), "-")</f>
        <v>85.618148702613169</v>
      </c>
      <c r="G246" s="89">
        <f>IF(ISNUMBER(mh!G244), IF(mh!G244=-999,"NA",IF(mh!G244&lt;1, "&lt;1", IF(mh!G244&gt;99, "&gt;99", mh!G244))), "-")</f>
        <v>81.887166942187505</v>
      </c>
      <c r="H246" s="89">
        <f>IF(ISNUMBER(mh!H244), IF(mh!H244=-999,"NA",IF(mh!H244&lt;1, "&lt;1", IF(mh!H244&gt;99, "&gt;99", mh!H244))), "-")</f>
        <v>91.620981191313135</v>
      </c>
      <c r="I246" s="5">
        <f>IF(ISNUMBER(mh!I244), IF(mh!I244=-999,"NA",IF(mh!I244&lt;1, "&lt;1", IF(mh!I244&gt;99, "&gt;99", mh!I244))), "-")</f>
        <v>53.273436208937419</v>
      </c>
      <c r="J246" s="5">
        <f>IF(ISNUMBER(mh!J244), IF(mh!J244=-999,"NA",IF(mh!J244&lt;1, "&lt;1", IF(mh!J244&gt;99, "&gt;99", mh!J244))), "-")</f>
        <v>38.174271317840351</v>
      </c>
      <c r="K246" s="89" t="str">
        <f>IF(ISNUMBER(mh!K244), IF(mh!K244=-999,"NA",IF(mh!K244&lt;1, "&lt;1", IF(mh!K244&gt;99, "&gt;99", mh!K244))), "-")</f>
        <v>-</v>
      </c>
      <c r="L246" s="89">
        <f>IF(ISNUMBER(mh!L244), IF(mh!L244=-999,"NA",IF(mh!L244&lt;1, "&lt;1", IF(mh!L244&gt;99, "&gt;99", mh!L244))), "-")</f>
        <v>89.389733612562168</v>
      </c>
      <c r="M246" s="89">
        <f>IF(ISNUMBER(mh!M244), IF(mh!M244=-999,"NA",IF(mh!M244&lt;1, "&lt;1", IF(mh!M244&gt;99, "&gt;99", mh!M244))), "-")</f>
        <v>84.018716899474398</v>
      </c>
      <c r="N246" s="89">
        <f>IF(ISNUMBER(mh!N244), IF(mh!N244=-999,"NA",IF(mh!N244&lt;1, "&lt;1", IF(mh!N244&gt;99, "&gt;99", mh!N244))), "-")</f>
        <v>96.81687806405715</v>
      </c>
      <c r="O246" s="5">
        <f>IF(ISNUMBER(mh!O244), IF(mh!O244=-999,"NA",IF(mh!O244&lt;1, "&lt;1", IF(mh!O244&gt;99, "&gt;99", mh!O244))), "-")</f>
        <v>30.847420825852346</v>
      </c>
      <c r="P246" s="5">
        <f>IF(ISNUMBER(mh!P244), IF(mh!P244=-999,"NA",IF(mh!P244&lt;1, "&lt;1", IF(mh!P244&gt;99, "&gt;99", mh!P244))), "-")</f>
        <v>66.06189695519943</v>
      </c>
      <c r="Q246" s="89" t="str">
        <f>IF(ISNUMBER(mh!Q244), IF(mh!Q244=-999,"NA",IF(mh!Q244&lt;1, "&lt;1", IF(mh!Q244&gt;99, "&gt;99", mh!Q244))), "-")</f>
        <v>-</v>
      </c>
      <c r="R246" s="89">
        <f>IF(ISNUMBER(mh!R244), IF(mh!R244=-999,"NA",IF(mh!R244&lt;1, "&lt;1", IF(mh!R244&gt;99, "&gt;99", mh!R244))), "-")</f>
        <v>86.961593601308806</v>
      </c>
      <c r="S246" s="89">
        <f>IF(ISNUMBER(mh!S244), IF(mh!S244=-999,"NA",IF(mh!S244&lt;1, "&lt;1", IF(mh!S244&gt;99, "&gt;99", mh!S244))), "-")</f>
        <v>82.631457339760786</v>
      </c>
      <c r="T246" s="89">
        <f>IF(ISNUMBER(mh!T244), IF(mh!T244=-999,"NA",IF(mh!T244&lt;1, "&lt;1", IF(mh!T244&gt;99, "&gt;99", mh!T244))), "-")</f>
        <v>93.256725102595055</v>
      </c>
      <c r="U246" s="5">
        <f>IF(ISNUMBER(mh!U244), IF(mh!U244=-999,"NA",IF(mh!U244&lt;1, "&lt;1", IF(mh!U244&gt;99, "&gt;99", mh!U244))), "-")</f>
        <v>46.073630249412403</v>
      </c>
      <c r="V246" s="5">
        <f>IF(ISNUMBER(mh!V244), IF(mh!V244=-999,"NA",IF(mh!V244&lt;1, "&lt;1", IF(mh!V244&gt;99, "&gt;99", mh!V244))), "-")</f>
        <v>47.111225924440994</v>
      </c>
      <c r="W246" s="2"/>
      <c r="X246" s="81" t="str">
        <f>IF(ISBLANK(mh!X244),"",mh!X244)</f>
        <v>Least developed countries</v>
      </c>
      <c r="Y246" s="2">
        <f>IF(ISBLANK(mh!Y244),"",mh!Y244)</f>
        <v>2017</v>
      </c>
      <c r="Z246" s="5" t="str">
        <f>IF(ISNUMBER(mh!Z244), IF(mh!Z244=-999,"NA",IF(mh!Z244&lt;1, "&lt;1", IF(mh!Z244&gt;99, "&gt;99", mh!Z244))), "-")</f>
        <v>-</v>
      </c>
      <c r="AA246" s="5" t="str">
        <f>IF(ISNUMBER(mh!AA244), IF(mh!AA244=-999,"NA",IF(mh!AA244&lt;1, "&lt;1", IF(mh!AA244&gt;99, "&gt;99", mh!AA244))), "-")</f>
        <v>-</v>
      </c>
      <c r="AB246" s="5" t="str">
        <f>IF(ISNUMBER(mh!AB244), IF(mh!AB244=-999,"NA",IF(mh!AB244&lt;1, "&lt;1", IF(mh!AB244&gt;99, "&gt;99", mh!AB244))), "-")</f>
        <v>-</v>
      </c>
      <c r="AC246" s="5" t="str">
        <f>IF(ISNUMBER(mh!AC244), IF(mh!AC244=-999,"NA",IF(mh!AC244&lt;1, "&lt;1", IF(mh!AC244&gt;99, "&gt;99", mh!AC244))), "-")</f>
        <v>-</v>
      </c>
      <c r="AD246" s="5" t="str">
        <f>IF(ISNUMBER(mh!AD244), IF(mh!AD244=-999,"NA",IF(mh!AD244&lt;1, "&lt;1", IF(mh!AD244&gt;99, "&gt;99", mh!AD244))), "-")</f>
        <v>-</v>
      </c>
      <c r="AE246" s="5" t="str">
        <f>IF(ISNUMBER(mh!AE244), IF(mh!AE244=-999,"NA",IF(mh!AE244&lt;1, "&lt;1", IF(mh!AE244&gt;99, "&gt;99", mh!AE244))), "-")</f>
        <v>-</v>
      </c>
      <c r="AF246" s="5" t="str">
        <f>IF(ISNUMBER(mh!AF244), IF(mh!AF244=-999,"NA",IF(mh!AF244&lt;1, "&lt;1", IF(mh!AF244&gt;99, "&gt;99", mh!AF244))), "-")</f>
        <v>-</v>
      </c>
      <c r="AG246" s="5" t="str">
        <f>IF(ISNUMBER(mh!AG244), IF(mh!AG244=-999,"NA",IF(mh!AG244&lt;1, "&lt;1", IF(mh!AG244&gt;99, "&gt;99", mh!AG244))), "-")</f>
        <v>-</v>
      </c>
      <c r="AH246" s="5" t="str">
        <f>IF(ISNUMBER(mh!AH244), IF(mh!AH244=-999,"NA",IF(mh!AH244&lt;1, "&lt;1", IF(mh!AH244&gt;99, "&gt;99", mh!AH244))), "-")</f>
        <v>-</v>
      </c>
      <c r="AI246" s="3">
        <f>IF(ISBLANK(mh!AI244), "", mh!AI244)</f>
        <v>243</v>
      </c>
    </row>
    <row r="247" spans="1:35" hidden="1" x14ac:dyDescent="0.25">
      <c r="A247" s="81" t="str">
        <f>IF(ISBLANK(mh!A245), "", mh!A245)</f>
        <v>Least developed countries</v>
      </c>
      <c r="B247" s="2">
        <f>IF(ISBLANK(mh!B245), "", mh!B245)</f>
        <v>2018</v>
      </c>
      <c r="C247" s="70">
        <f>IF(ISBLANK(mh!C245), "-", mh!C245)</f>
        <v>254546.0985827446</v>
      </c>
      <c r="D247" s="7">
        <f>IF(ISBLANK(mh!D245), "-", mh!D245)</f>
        <v>33.666728973388672</v>
      </c>
      <c r="E247" s="89" t="str">
        <f>IF(ISNUMBER(mh!E245), IF(mh!E245=-999,"NA",IF(mh!E245&lt;1, "&lt;1", IF(mh!E245&gt;99, "&gt;99", mh!E245))), "-")</f>
        <v>-</v>
      </c>
      <c r="F247" s="89">
        <f>IF(ISNUMBER(mh!F245), IF(mh!F245=-999,"NA",IF(mh!F245&lt;1, "&lt;1", IF(mh!F245&gt;99, "&gt;99", mh!F245))), "-")</f>
        <v>86.753913542108776</v>
      </c>
      <c r="G247" s="89">
        <f>IF(ISNUMBER(mh!G245), IF(mh!G245=-999,"NA",IF(mh!G245&lt;1, "&lt;1", IF(mh!G245&gt;99, "&gt;99", mh!G245))), "-")</f>
        <v>82.371804774879564</v>
      </c>
      <c r="H247" s="89">
        <f>IF(ISNUMBER(mh!H245), IF(mh!H245=-999,"NA",IF(mh!H245&lt;1, "&lt;1", IF(mh!H245&gt;99, "&gt;99", mh!H245))), "-")</f>
        <v>92.180372149796824</v>
      </c>
      <c r="I247" s="5">
        <f>IF(ISNUMBER(mh!I245), IF(mh!I245=-999,"NA",IF(mh!I245&lt;1, "&lt;1", IF(mh!I245&gt;99, "&gt;99", mh!I245))), "-")</f>
        <v>53.301508547436107</v>
      </c>
      <c r="J247" s="5">
        <f>IF(ISNUMBER(mh!J245), IF(mh!J245=-999,"NA",IF(mh!J245&lt;1, "&lt;1", IF(mh!J245&gt;99, "&gt;99", mh!J245))), "-")</f>
        <v>38.90278149650689</v>
      </c>
      <c r="K247" s="89" t="str">
        <f>IF(ISNUMBER(mh!K245), IF(mh!K245=-999,"NA",IF(mh!K245&lt;1, "&lt;1", IF(mh!K245&gt;99, "&gt;99", mh!K245))), "-")</f>
        <v>-</v>
      </c>
      <c r="L247" s="89">
        <f>IF(ISNUMBER(mh!L245), IF(mh!L245=-999,"NA",IF(mh!L245&lt;1, "&lt;1", IF(mh!L245&gt;99, "&gt;99", mh!L245))), "-")</f>
        <v>90.299162709977821</v>
      </c>
      <c r="M247" s="89">
        <f>IF(ISNUMBER(mh!M245), IF(mh!M245=-999,"NA",IF(mh!M245&lt;1, "&lt;1", IF(mh!M245&gt;99, "&gt;99", mh!M245))), "-")</f>
        <v>84.21695867136475</v>
      </c>
      <c r="N247" s="89">
        <f>IF(ISNUMBER(mh!N245), IF(mh!N245=-999,"NA",IF(mh!N245&lt;1, "&lt;1", IF(mh!N245&gt;99, "&gt;99", mh!N245))), "-")</f>
        <v>96.836564881849156</v>
      </c>
      <c r="O247" s="5">
        <f>IF(ISNUMBER(mh!O245), IF(mh!O245=-999,"NA",IF(mh!O245&lt;1, "&lt;1", IF(mh!O245&gt;99, "&gt;99", mh!O245))), "-")</f>
        <v>32.013755357712974</v>
      </c>
      <c r="P247" s="5">
        <f>IF(ISNUMBER(mh!P245), IF(mh!P245=-999,"NA",IF(mh!P245&lt;1, "&lt;1", IF(mh!P245&gt;99, "&gt;99", mh!P245))), "-")</f>
        <v>65.316853803736976</v>
      </c>
      <c r="Q247" s="89" t="str">
        <f>IF(ISNUMBER(mh!Q245), IF(mh!Q245=-999,"NA",IF(mh!Q245&lt;1, "&lt;1", IF(mh!Q245&gt;99, "&gt;99", mh!Q245))), "-")</f>
        <v>-</v>
      </c>
      <c r="R247" s="89">
        <f>IF(ISNUMBER(mh!R245), IF(mh!R245=-999,"NA",IF(mh!R245&lt;1, "&lt;1", IF(mh!R245&gt;99, "&gt;99", mh!R245))), "-")</f>
        <v>88.04367373642674</v>
      </c>
      <c r="S247" s="89">
        <f>IF(ISNUMBER(mh!S245), IF(mh!S245=-999,"NA",IF(mh!S245&lt;1, "&lt;1", IF(mh!S245&gt;99, "&gt;99", mh!S245))), "-")</f>
        <v>83.019832595528683</v>
      </c>
      <c r="T247" s="89">
        <f>IF(ISNUMBER(mh!T245), IF(mh!T245=-999,"NA",IF(mh!T245&lt;1, "&lt;1", IF(mh!T245&gt;99, "&gt;99", mh!T245))), "-")</f>
        <v>93.722132356425902</v>
      </c>
      <c r="U247" s="5">
        <f>IF(ISNUMBER(mh!U245), IF(mh!U245=-999,"NA",IF(mh!U245&lt;1, "&lt;1", IF(mh!U245&gt;99, "&gt;99", mh!U245))), "-")</f>
        <v>46.228525731043348</v>
      </c>
      <c r="V247" s="5">
        <f>IF(ISNUMBER(mh!V245), IF(mh!V245=-999,"NA",IF(mh!V245&lt;1, "&lt;1", IF(mh!V245&gt;99, "&gt;99", mh!V245))), "-")</f>
        <v>47.682399325603797</v>
      </c>
      <c r="W247" s="2"/>
      <c r="X247" s="81" t="str">
        <f>IF(ISBLANK(mh!X245),"",mh!X245)</f>
        <v>Least developed countries</v>
      </c>
      <c r="Y247" s="2">
        <f>IF(ISBLANK(mh!Y245),"",mh!Y245)</f>
        <v>2018</v>
      </c>
      <c r="Z247" s="5" t="str">
        <f>IF(ISNUMBER(mh!Z245), IF(mh!Z245=-999,"NA",IF(mh!Z245&lt;1, "&lt;1", IF(mh!Z245&gt;99, "&gt;99", mh!Z245))), "-")</f>
        <v>-</v>
      </c>
      <c r="AA247" s="5" t="str">
        <f>IF(ISNUMBER(mh!AA245), IF(mh!AA245=-999,"NA",IF(mh!AA245&lt;1, "&lt;1", IF(mh!AA245&gt;99, "&gt;99", mh!AA245))), "-")</f>
        <v>-</v>
      </c>
      <c r="AB247" s="5" t="str">
        <f>IF(ISNUMBER(mh!AB245), IF(mh!AB245=-999,"NA",IF(mh!AB245&lt;1, "&lt;1", IF(mh!AB245&gt;99, "&gt;99", mh!AB245))), "-")</f>
        <v>-</v>
      </c>
      <c r="AC247" s="5" t="str">
        <f>IF(ISNUMBER(mh!AC245), IF(mh!AC245=-999,"NA",IF(mh!AC245&lt;1, "&lt;1", IF(mh!AC245&gt;99, "&gt;99", mh!AC245))), "-")</f>
        <v>-</v>
      </c>
      <c r="AD247" s="5" t="str">
        <f>IF(ISNUMBER(mh!AD245), IF(mh!AD245=-999,"NA",IF(mh!AD245&lt;1, "&lt;1", IF(mh!AD245&gt;99, "&gt;99", mh!AD245))), "-")</f>
        <v>-</v>
      </c>
      <c r="AE247" s="5" t="str">
        <f>IF(ISNUMBER(mh!AE245), IF(mh!AE245=-999,"NA",IF(mh!AE245&lt;1, "&lt;1", IF(mh!AE245&gt;99, "&gt;99", mh!AE245))), "-")</f>
        <v>-</v>
      </c>
      <c r="AF247" s="5" t="str">
        <f>IF(ISNUMBER(mh!AF245), IF(mh!AF245=-999,"NA",IF(mh!AF245&lt;1, "&lt;1", IF(mh!AF245&gt;99, "&gt;99", mh!AF245))), "-")</f>
        <v>-</v>
      </c>
      <c r="AG247" s="5" t="str">
        <f>IF(ISNUMBER(mh!AG245), IF(mh!AG245=-999,"NA",IF(mh!AG245&lt;1, "&lt;1", IF(mh!AG245&gt;99, "&gt;99", mh!AG245))), "-")</f>
        <v>-</v>
      </c>
      <c r="AH247" s="5" t="str">
        <f>IF(ISNUMBER(mh!AH245), IF(mh!AH245=-999,"NA",IF(mh!AH245&lt;1, "&lt;1", IF(mh!AH245&gt;99, "&gt;99", mh!AH245))), "-")</f>
        <v>-</v>
      </c>
      <c r="AI247" s="3">
        <f>IF(ISBLANK(mh!AI245), "", mh!AI245)</f>
        <v>244</v>
      </c>
    </row>
    <row r="248" spans="1:35" hidden="1" x14ac:dyDescent="0.25">
      <c r="A248" s="81" t="str">
        <f>IF(ISBLANK(mh!A246), "", mh!A246)</f>
        <v>Least developed countries</v>
      </c>
      <c r="B248" s="2">
        <f>IF(ISBLANK(mh!B246), "", mh!B246)</f>
        <v>2019</v>
      </c>
      <c r="C248" s="70">
        <f>IF(ISBLANK(mh!C246), "-", mh!C246)</f>
        <v>261442.59171104431</v>
      </c>
      <c r="D248" s="7">
        <f>IF(ISBLANK(mh!D246), "-", mh!D246)</f>
        <v>34.202491760253906</v>
      </c>
      <c r="E248" s="89" t="str">
        <f>IF(ISNUMBER(mh!E246), IF(mh!E246=-999,"NA",IF(mh!E246&lt;1, "&lt;1", IF(mh!E246&gt;99, "&gt;99", mh!E246))), "-")</f>
        <v>-</v>
      </c>
      <c r="F248" s="89">
        <f>IF(ISNUMBER(mh!F246), IF(mh!F246=-999,"NA",IF(mh!F246&lt;1, "&lt;1", IF(mh!F246&gt;99, "&gt;99", mh!F246))), "-")</f>
        <v>87.341172830339133</v>
      </c>
      <c r="G248" s="89">
        <f>IF(ISNUMBER(mh!G246), IF(mh!G246=-999,"NA",IF(mh!G246&lt;1, "&lt;1", IF(mh!G246&gt;99, "&gt;99", mh!G246))), "-")</f>
        <v>81.499496545523627</v>
      </c>
      <c r="H248" s="89">
        <f>IF(ISNUMBER(mh!H246), IF(mh!H246=-999,"NA",IF(mh!H246&lt;1, "&lt;1", IF(mh!H246&gt;99, "&gt;99", mh!H246))), "-")</f>
        <v>92.354300765891168</v>
      </c>
      <c r="I248" s="5">
        <f>IF(ISNUMBER(mh!I246), IF(mh!I246=-999,"NA",IF(mh!I246&lt;1, "&lt;1", IF(mh!I246&gt;99, "&gt;99", mh!I246))), "-")</f>
        <v>53.614058596563829</v>
      </c>
      <c r="J248" s="5">
        <f>IF(ISNUMBER(mh!J246), IF(mh!J246=-999,"NA",IF(mh!J246&lt;1, "&lt;1", IF(mh!J246&gt;99, "&gt;99", mh!J246))), "-")</f>
        <v>39.103804457645083</v>
      </c>
      <c r="K248" s="89" t="str">
        <f>IF(ISNUMBER(mh!K246), IF(mh!K246=-999,"NA",IF(mh!K246&lt;1, "&lt;1", IF(mh!K246&gt;99, "&gt;99", mh!K246))), "-")</f>
        <v>-</v>
      </c>
      <c r="L248" s="89">
        <f>IF(ISNUMBER(mh!L246), IF(mh!L246=-999,"NA",IF(mh!L246&lt;1, "&lt;1", IF(mh!L246&gt;99, "&gt;99", mh!L246))), "-")</f>
        <v>90.712846717939271</v>
      </c>
      <c r="M248" s="89">
        <f>IF(ISNUMBER(mh!M246), IF(mh!M246=-999,"NA",IF(mh!M246&lt;1, "&lt;1", IF(mh!M246&gt;99, "&gt;99", mh!M246))), "-")</f>
        <v>83.472564940399351</v>
      </c>
      <c r="N248" s="89">
        <f>IF(ISNUMBER(mh!N246), IF(mh!N246=-999,"NA",IF(mh!N246&lt;1, "&lt;1", IF(mh!N246&gt;99, "&gt;99", mh!N246))), "-")</f>
        <v>96.591559378048558</v>
      </c>
      <c r="O248" s="5">
        <f>IF(ISNUMBER(mh!O246), IF(mh!O246=-999,"NA",IF(mh!O246&lt;1, "&lt;1", IF(mh!O246&gt;99, "&gt;99", mh!O246))), "-")</f>
        <v>31.973191793152871</v>
      </c>
      <c r="P248" s="5">
        <f>IF(ISNUMBER(mh!P246), IF(mh!P246=-999,"NA",IF(mh!P246&lt;1, "&lt;1", IF(mh!P246&gt;99, "&gt;99", mh!P246))), "-")</f>
        <v>65.307498895767196</v>
      </c>
      <c r="Q248" s="89" t="str">
        <f>IF(ISNUMBER(mh!Q246), IF(mh!Q246=-999,"NA",IF(mh!Q246&lt;1, "&lt;1", IF(mh!Q246&gt;99, "&gt;99", mh!Q246))), "-")</f>
        <v>-</v>
      </c>
      <c r="R248" s="89">
        <f>IF(ISNUMBER(mh!R246), IF(mh!R246=-999,"NA",IF(mh!R246&lt;1, "&lt;1", IF(mh!R246&gt;99, "&gt;99", mh!R246))), "-")</f>
        <v>88.584765052217563</v>
      </c>
      <c r="S248" s="89">
        <f>IF(ISNUMBER(mh!S246), IF(mh!S246=-999,"NA",IF(mh!S246&lt;1, "&lt;1", IF(mh!S246&gt;99, "&gt;99", mh!S246))), "-")</f>
        <v>82.19718240694236</v>
      </c>
      <c r="T248" s="89">
        <f>IF(ISNUMBER(mh!T246), IF(mh!T246=-999,"NA",IF(mh!T246&lt;1, "&lt;1", IF(mh!T246&gt;99, "&gt;99", mh!T246))), "-")</f>
        <v>93.794420222452899</v>
      </c>
      <c r="U248" s="5">
        <f>IF(ISNUMBER(mh!U246), IF(mh!U246=-999,"NA",IF(mh!U246&lt;1, "&lt;1", IF(mh!U246&gt;99, "&gt;99", mh!U246))), "-")</f>
        <v>46.295588860173645</v>
      </c>
      <c r="V248" s="5">
        <f>IF(ISNUMBER(mh!V246), IF(mh!V246=-999,"NA",IF(mh!V246&lt;1, "&lt;1", IF(mh!V246&gt;99, "&gt;99", mh!V246))), "-")</f>
        <v>47.975102122470147</v>
      </c>
      <c r="W248" s="2"/>
      <c r="X248" s="81" t="str">
        <f>IF(ISBLANK(mh!X246),"",mh!X246)</f>
        <v>Least developed countries</v>
      </c>
      <c r="Y248" s="2">
        <f>IF(ISBLANK(mh!Y246),"",mh!Y246)</f>
        <v>2019</v>
      </c>
      <c r="Z248" s="5" t="str">
        <f>IF(ISNUMBER(mh!Z246), IF(mh!Z246=-999,"NA",IF(mh!Z246&lt;1, "&lt;1", IF(mh!Z246&gt;99, "&gt;99", mh!Z246))), "-")</f>
        <v>-</v>
      </c>
      <c r="AA248" s="5" t="str">
        <f>IF(ISNUMBER(mh!AA246), IF(mh!AA246=-999,"NA",IF(mh!AA246&lt;1, "&lt;1", IF(mh!AA246&gt;99, "&gt;99", mh!AA246))), "-")</f>
        <v>-</v>
      </c>
      <c r="AB248" s="5" t="str">
        <f>IF(ISNUMBER(mh!AB246), IF(mh!AB246=-999,"NA",IF(mh!AB246&lt;1, "&lt;1", IF(mh!AB246&gt;99, "&gt;99", mh!AB246))), "-")</f>
        <v>-</v>
      </c>
      <c r="AC248" s="5" t="str">
        <f>IF(ISNUMBER(mh!AC246), IF(mh!AC246=-999,"NA",IF(mh!AC246&lt;1, "&lt;1", IF(mh!AC246&gt;99, "&gt;99", mh!AC246))), "-")</f>
        <v>-</v>
      </c>
      <c r="AD248" s="5" t="str">
        <f>IF(ISNUMBER(mh!AD246), IF(mh!AD246=-999,"NA",IF(mh!AD246&lt;1, "&lt;1", IF(mh!AD246&gt;99, "&gt;99", mh!AD246))), "-")</f>
        <v>-</v>
      </c>
      <c r="AE248" s="5" t="str">
        <f>IF(ISNUMBER(mh!AE246), IF(mh!AE246=-999,"NA",IF(mh!AE246&lt;1, "&lt;1", IF(mh!AE246&gt;99, "&gt;99", mh!AE246))), "-")</f>
        <v>-</v>
      </c>
      <c r="AF248" s="5" t="str">
        <f>IF(ISNUMBER(mh!AF246), IF(mh!AF246=-999,"NA",IF(mh!AF246&lt;1, "&lt;1", IF(mh!AF246&gt;99, "&gt;99", mh!AF246))), "-")</f>
        <v>-</v>
      </c>
      <c r="AG248" s="5" t="str">
        <f>IF(ISNUMBER(mh!AG246), IF(mh!AG246=-999,"NA",IF(mh!AG246&lt;1, "&lt;1", IF(mh!AG246&gt;99, "&gt;99", mh!AG246))), "-")</f>
        <v>-</v>
      </c>
      <c r="AH248" s="5" t="str">
        <f>IF(ISNUMBER(mh!AH246), IF(mh!AH246=-999,"NA",IF(mh!AH246&lt;1, "&lt;1", IF(mh!AH246&gt;99, "&gt;99", mh!AH246))), "-")</f>
        <v>-</v>
      </c>
      <c r="AI248" s="3">
        <f>IF(ISBLANK(mh!AI246), "", mh!AI246)</f>
        <v>245</v>
      </c>
    </row>
    <row r="249" spans="1:35" hidden="1" x14ac:dyDescent="0.25">
      <c r="A249" s="81" t="str">
        <f>IF(ISBLANK(mh!A247), "", mh!A247)</f>
        <v>Least developed countries</v>
      </c>
      <c r="B249" s="2">
        <f>IF(ISBLANK(mh!B247), "", mh!B247)</f>
        <v>2020</v>
      </c>
      <c r="C249" s="70">
        <f>IF(ISBLANK(mh!C247), "-", mh!C247)</f>
        <v>268604.85600209236</v>
      </c>
      <c r="D249" s="7">
        <f>IF(ISBLANK(mh!D247), "-", mh!D247)</f>
        <v>34.740924835205078</v>
      </c>
      <c r="E249" s="89" t="str">
        <f>IF(ISNUMBER(mh!E247), IF(mh!E247=-999,"NA",IF(mh!E247&lt;1, "&lt;1", IF(mh!E247&gt;99, "&gt;99", mh!E247))), "-")</f>
        <v>-</v>
      </c>
      <c r="F249" s="89">
        <f>IF(ISNUMBER(mh!F247), IF(mh!F247=-999,"NA",IF(mh!F247&lt;1, "&lt;1", IF(mh!F247&gt;99, "&gt;99", mh!F247))), "-")</f>
        <v>87.335693604988535</v>
      </c>
      <c r="G249" s="89">
        <f>IF(ISNUMBER(mh!G247), IF(mh!G247=-999,"NA",IF(mh!G247&lt;1, "&lt;1", IF(mh!G247&gt;99, "&gt;99", mh!G247))), "-")</f>
        <v>81.84959205458297</v>
      </c>
      <c r="H249" s="89">
        <f>IF(ISNUMBER(mh!H247), IF(mh!H247=-999,"NA",IF(mh!H247&lt;1, "&lt;1", IF(mh!H247&gt;99, "&gt;99", mh!H247))), "-")</f>
        <v>92.337961413253154</v>
      </c>
      <c r="I249" s="5">
        <f>IF(ISNUMBER(mh!I247), IF(mh!I247=-999,"NA",IF(mh!I247&lt;1, "&lt;1", IF(mh!I247&gt;99, "&gt;99", mh!I247))), "-")</f>
        <v>53.618945676452952</v>
      </c>
      <c r="J249" s="5">
        <f>IF(ISNUMBER(mh!J247), IF(mh!J247=-999,"NA",IF(mh!J247&lt;1, "&lt;1", IF(mh!J247&gt;99, "&gt;99", mh!J247))), "-")</f>
        <v>39.081115089814908</v>
      </c>
      <c r="K249" s="89" t="str">
        <f>IF(ISNUMBER(mh!K247), IF(mh!K247=-999,"NA",IF(mh!K247&lt;1, "&lt;1", IF(mh!K247&gt;99, "&gt;99", mh!K247))), "-")</f>
        <v>-</v>
      </c>
      <c r="L249" s="89">
        <f>IF(ISNUMBER(mh!L247), IF(mh!L247=-999,"NA",IF(mh!L247&lt;1, "&lt;1", IF(mh!L247&gt;99, "&gt;99", mh!L247))), "-")</f>
        <v>90.721017740172655</v>
      </c>
      <c r="M249" s="89">
        <f>IF(ISNUMBER(mh!M247), IF(mh!M247=-999,"NA",IF(mh!M247&lt;1, "&lt;1", IF(mh!M247&gt;99, "&gt;99", mh!M247))), "-")</f>
        <v>83.611410235709954</v>
      </c>
      <c r="N249" s="89">
        <f>IF(ISNUMBER(mh!N247), IF(mh!N247=-999,"NA",IF(mh!N247&lt;1, "&lt;1", IF(mh!N247&gt;99, "&gt;99", mh!N247))), "-")</f>
        <v>96.577312931351884</v>
      </c>
      <c r="O249" s="5">
        <f>IF(ISNUMBER(mh!O247), IF(mh!O247=-999,"NA",IF(mh!O247&lt;1, "&lt;1", IF(mh!O247&gt;99, "&gt;99", mh!O247))), "-")</f>
        <v>31.973211886710178</v>
      </c>
      <c r="P249" s="5">
        <f>IF(ISNUMBER(mh!P247), IF(mh!P247=-999,"NA",IF(mh!P247&lt;1, "&lt;1", IF(mh!P247&gt;99, "&gt;99", mh!P247))), "-")</f>
        <v>65.291680065190718</v>
      </c>
      <c r="Q249" s="89" t="str">
        <f>IF(ISNUMBER(mh!Q247), IF(mh!Q247=-999,"NA",IF(mh!Q247&lt;1, "&lt;1", IF(mh!Q247&gt;99, "&gt;99", mh!Q247))), "-")</f>
        <v>-</v>
      </c>
      <c r="R249" s="89">
        <f>IF(ISNUMBER(mh!R247), IF(mh!R247=-999,"NA",IF(mh!R247&lt;1, "&lt;1", IF(mh!R247&gt;99, "&gt;99", mh!R247))), "-")</f>
        <v>88.600316685548748</v>
      </c>
      <c r="S249" s="89">
        <f>IF(ISNUMBER(mh!S247), IF(mh!S247=-999,"NA",IF(mh!S247&lt;1, "&lt;1", IF(mh!S247&gt;99, "&gt;99", mh!S247))), "-")</f>
        <v>82.48388023014715</v>
      </c>
      <c r="T249" s="89">
        <f>IF(ISNUMBER(mh!T247), IF(mh!T247=-999,"NA",IF(mh!T247&lt;1, "&lt;1", IF(mh!T247&gt;99, "&gt;99", mh!T247))), "-")</f>
        <v>93.800088493206928</v>
      </c>
      <c r="U249" s="5">
        <f>IF(ISNUMBER(mh!U247), IF(mh!U247=-999,"NA",IF(mh!U247&lt;1, "&lt;1", IF(mh!U247&gt;99, "&gt;99", mh!U247))), "-")</f>
        <v>46.189568825767132</v>
      </c>
      <c r="V249" s="5">
        <f>IF(ISNUMBER(mh!V247), IF(mh!V247=-999,"NA",IF(mh!V247&lt;1, "&lt;1", IF(mh!V247&gt;99, "&gt;99", mh!V247))), "-")</f>
        <v>48.085993581401951</v>
      </c>
      <c r="W249" s="2"/>
      <c r="X249" s="81" t="str">
        <f>IF(ISBLANK(mh!X247),"",mh!X247)</f>
        <v>Least developed countries</v>
      </c>
      <c r="Y249" s="2">
        <f>IF(ISBLANK(mh!Y247),"",mh!Y247)</f>
        <v>2020</v>
      </c>
      <c r="Z249" s="5" t="str">
        <f>IF(ISNUMBER(mh!Z247), IF(mh!Z247=-999,"NA",IF(mh!Z247&lt;1, "&lt;1", IF(mh!Z247&gt;99, "&gt;99", mh!Z247))), "-")</f>
        <v>-</v>
      </c>
      <c r="AA249" s="5" t="str">
        <f>IF(ISNUMBER(mh!AA247), IF(mh!AA247=-999,"NA",IF(mh!AA247&lt;1, "&lt;1", IF(mh!AA247&gt;99, "&gt;99", mh!AA247))), "-")</f>
        <v>-</v>
      </c>
      <c r="AB249" s="5" t="str">
        <f>IF(ISNUMBER(mh!AB247), IF(mh!AB247=-999,"NA",IF(mh!AB247&lt;1, "&lt;1", IF(mh!AB247&gt;99, "&gt;99", mh!AB247))), "-")</f>
        <v>-</v>
      </c>
      <c r="AC249" s="5" t="str">
        <f>IF(ISNUMBER(mh!AC247), IF(mh!AC247=-999,"NA",IF(mh!AC247&lt;1, "&lt;1", IF(mh!AC247&gt;99, "&gt;99", mh!AC247))), "-")</f>
        <v>-</v>
      </c>
      <c r="AD249" s="5" t="str">
        <f>IF(ISNUMBER(mh!AD247), IF(mh!AD247=-999,"NA",IF(mh!AD247&lt;1, "&lt;1", IF(mh!AD247&gt;99, "&gt;99", mh!AD247))), "-")</f>
        <v>-</v>
      </c>
      <c r="AE249" s="5" t="str">
        <f>IF(ISNUMBER(mh!AE247), IF(mh!AE247=-999,"NA",IF(mh!AE247&lt;1, "&lt;1", IF(mh!AE247&gt;99, "&gt;99", mh!AE247))), "-")</f>
        <v>-</v>
      </c>
      <c r="AF249" s="5" t="str">
        <f>IF(ISNUMBER(mh!AF247), IF(mh!AF247=-999,"NA",IF(mh!AF247&lt;1, "&lt;1", IF(mh!AF247&gt;99, "&gt;99", mh!AF247))), "-")</f>
        <v>-</v>
      </c>
      <c r="AG249" s="5" t="str">
        <f>IF(ISNUMBER(mh!AG247), IF(mh!AG247=-999,"NA",IF(mh!AG247&lt;1, "&lt;1", IF(mh!AG247&gt;99, "&gt;99", mh!AG247))), "-")</f>
        <v>-</v>
      </c>
      <c r="AH249" s="5" t="str">
        <f>IF(ISNUMBER(mh!AH247), IF(mh!AH247=-999,"NA",IF(mh!AH247&lt;1, "&lt;1", IF(mh!AH247&gt;99, "&gt;99", mh!AH247))), "-")</f>
        <v>-</v>
      </c>
      <c r="AI249" s="3">
        <f>IF(ISBLANK(mh!AI247), "", mh!AI247)</f>
        <v>246</v>
      </c>
    </row>
    <row r="250" spans="1:35" hidden="1" x14ac:dyDescent="0.25">
      <c r="A250" s="81" t="str">
        <f>IF(ISBLANK(mh!A248), "", mh!A248)</f>
        <v>Least developed countries</v>
      </c>
      <c r="B250" s="2">
        <f>IF(ISBLANK(mh!B248), "", mh!B248)</f>
        <v>2021</v>
      </c>
      <c r="C250" s="70">
        <f>IF(ISBLANK(mh!C248), "-", mh!C248)</f>
        <v>275858.61866521835</v>
      </c>
      <c r="D250" s="7">
        <f>IF(ISBLANK(mh!D248), "-", mh!D248)</f>
        <v>35.289073944091797</v>
      </c>
      <c r="E250" s="89" t="str">
        <f>IF(ISNUMBER(mh!E248), IF(mh!E248=-999,"NA",IF(mh!E248&lt;1, "&lt;1", IF(mh!E248&gt;99, "&gt;99", mh!E248))), "-")</f>
        <v>-</v>
      </c>
      <c r="F250" s="89">
        <f>IF(ISNUMBER(mh!F248), IF(mh!F248=-999,"NA",IF(mh!F248&lt;1, "&lt;1", IF(mh!F248&gt;99, "&gt;99", mh!F248))), "-")</f>
        <v>88.51422565904609</v>
      </c>
      <c r="G250" s="89">
        <f>IF(ISNUMBER(mh!G248), IF(mh!G248=-999,"NA",IF(mh!G248&lt;1, "&lt;1", IF(mh!G248&gt;99, "&gt;99", mh!G248))), "-")</f>
        <v>81.911273738044557</v>
      </c>
      <c r="H250" s="89">
        <f>IF(ISNUMBER(mh!H248), IF(mh!H248=-999,"NA",IF(mh!H248&lt;1, "&lt;1", IF(mh!H248&gt;99, "&gt;99", mh!H248))), "-")</f>
        <v>92.528275008077955</v>
      </c>
      <c r="I250" s="5">
        <f>IF(ISNUMBER(mh!I248), IF(mh!I248=-999,"NA",IF(mh!I248&lt;1, "&lt;1", IF(mh!I248&gt;99, "&gt;99", mh!I248))), "-")</f>
        <v>52.691066298302339</v>
      </c>
      <c r="J250" s="5">
        <f>IF(ISNUMBER(mh!J248), IF(mh!J248=-999,"NA",IF(mh!J248&lt;1, "&lt;1", IF(mh!J248&gt;99, "&gt;99", mh!J248))), "-")</f>
        <v>40.376400468552923</v>
      </c>
      <c r="K250" s="89" t="str">
        <f>IF(ISNUMBER(mh!K248), IF(mh!K248=-999,"NA",IF(mh!K248&lt;1, "&lt;1", IF(mh!K248&gt;99, "&gt;99", mh!K248))), "-")</f>
        <v>-</v>
      </c>
      <c r="L250" s="89">
        <f>IF(ISNUMBER(mh!L248), IF(mh!L248=-999,"NA",IF(mh!L248&lt;1, "&lt;1", IF(mh!L248&gt;99, "&gt;99", mh!L248))), "-")</f>
        <v>91.09715801420441</v>
      </c>
      <c r="M250" s="89">
        <f>IF(ISNUMBER(mh!M248), IF(mh!M248=-999,"NA",IF(mh!M248&lt;1, "&lt;1", IF(mh!M248&gt;99, "&gt;99", mh!M248))), "-")</f>
        <v>83.612054616854053</v>
      </c>
      <c r="N250" s="89">
        <f>IF(ISNUMBER(mh!N248), IF(mh!N248=-999,"NA",IF(mh!N248&lt;1, "&lt;1", IF(mh!N248&gt;99, "&gt;99", mh!N248))), "-")</f>
        <v>96.464494710779448</v>
      </c>
      <c r="O250" s="5">
        <f>IF(ISNUMBER(mh!O248), IF(mh!O248=-999,"NA",IF(mh!O248&lt;1, "&lt;1", IF(mh!O248&gt;99, "&gt;99", mh!O248))), "-")</f>
        <v>31.651488639774783</v>
      </c>
      <c r="P250" s="5">
        <f>IF(ISNUMBER(mh!P248), IF(mh!P248=-999,"NA",IF(mh!P248&lt;1, "&lt;1", IF(mh!P248&gt;99, "&gt;99", mh!P248))), "-")</f>
        <v>65.632475309249116</v>
      </c>
      <c r="Q250" s="89" t="str">
        <f>IF(ISNUMBER(mh!Q248), IF(mh!Q248=-999,"NA",IF(mh!Q248&lt;1, "&lt;1", IF(mh!Q248&gt;99, "&gt;99", mh!Q248))), "-")</f>
        <v>-</v>
      </c>
      <c r="R250" s="89">
        <f>IF(ISNUMBER(mh!R248), IF(mh!R248=-999,"NA",IF(mh!R248&lt;1, "&lt;1", IF(mh!R248&gt;99, "&gt;99", mh!R248))), "-")</f>
        <v>89.545872963150458</v>
      </c>
      <c r="S250" s="89">
        <f>IF(ISNUMBER(mh!S248), IF(mh!S248=-999,"NA",IF(mh!S248&lt;1, "&lt;1", IF(mh!S248&gt;99, "&gt;99", mh!S248))), "-")</f>
        <v>82.532927453631473</v>
      </c>
      <c r="T250" s="89">
        <f>IF(ISNUMBER(mh!T248), IF(mh!T248=-999,"NA",IF(mh!T248&lt;1, "&lt;1", IF(mh!T248&gt;99, "&gt;99", mh!T248))), "-")</f>
        <v>93.907802103903464</v>
      </c>
      <c r="U250" s="5">
        <f>IF(ISNUMBER(mh!U248), IF(mh!U248=-999,"NA",IF(mh!U248&lt;1, "&lt;1", IF(mh!U248&gt;99, "&gt;99", mh!U248))), "-")</f>
        <v>45.173295244231532</v>
      </c>
      <c r="V250" s="5">
        <f>IF(ISNUMBER(mh!V248), IF(mh!V248=-999,"NA",IF(mh!V248&lt;1, "&lt;1", IF(mh!V248&gt;99, "&gt;99", mh!V248))), "-")</f>
        <v>49.364416402594337</v>
      </c>
      <c r="W250" s="2"/>
      <c r="X250" s="81" t="str">
        <f>IF(ISBLANK(mh!X248),"",mh!X248)</f>
        <v>Least developed countries</v>
      </c>
      <c r="Y250" s="2">
        <f>IF(ISBLANK(mh!Y248),"",mh!Y248)</f>
        <v>2021</v>
      </c>
      <c r="Z250" s="5" t="str">
        <f>IF(ISNUMBER(mh!Z248), IF(mh!Z248=-999,"NA",IF(mh!Z248&lt;1, "&lt;1", IF(mh!Z248&gt;99, "&gt;99", mh!Z248))), "-")</f>
        <v>-</v>
      </c>
      <c r="AA250" s="5" t="str">
        <f>IF(ISNUMBER(mh!AA248), IF(mh!AA248=-999,"NA",IF(mh!AA248&lt;1, "&lt;1", IF(mh!AA248&gt;99, "&gt;99", mh!AA248))), "-")</f>
        <v>-</v>
      </c>
      <c r="AB250" s="5" t="str">
        <f>IF(ISNUMBER(mh!AB248), IF(mh!AB248=-999,"NA",IF(mh!AB248&lt;1, "&lt;1", IF(mh!AB248&gt;99, "&gt;99", mh!AB248))), "-")</f>
        <v>-</v>
      </c>
      <c r="AC250" s="5" t="str">
        <f>IF(ISNUMBER(mh!AC248), IF(mh!AC248=-999,"NA",IF(mh!AC248&lt;1, "&lt;1", IF(mh!AC248&gt;99, "&gt;99", mh!AC248))), "-")</f>
        <v>-</v>
      </c>
      <c r="AD250" s="5" t="str">
        <f>IF(ISNUMBER(mh!AD248), IF(mh!AD248=-999,"NA",IF(mh!AD248&lt;1, "&lt;1", IF(mh!AD248&gt;99, "&gt;99", mh!AD248))), "-")</f>
        <v>-</v>
      </c>
      <c r="AE250" s="5" t="str">
        <f>IF(ISNUMBER(mh!AE248), IF(mh!AE248=-999,"NA",IF(mh!AE248&lt;1, "&lt;1", IF(mh!AE248&gt;99, "&gt;99", mh!AE248))), "-")</f>
        <v>-</v>
      </c>
      <c r="AF250" s="5" t="str">
        <f>IF(ISNUMBER(mh!AF248), IF(mh!AF248=-999,"NA",IF(mh!AF248&lt;1, "&lt;1", IF(mh!AF248&gt;99, "&gt;99", mh!AF248))), "-")</f>
        <v>-</v>
      </c>
      <c r="AG250" s="5" t="str">
        <f>IF(ISNUMBER(mh!AG248), IF(mh!AG248=-999,"NA",IF(mh!AG248&lt;1, "&lt;1", IF(mh!AG248&gt;99, "&gt;99", mh!AG248))), "-")</f>
        <v>-</v>
      </c>
      <c r="AH250" s="5" t="str">
        <f>IF(ISNUMBER(mh!AH248), IF(mh!AH248=-999,"NA",IF(mh!AH248&lt;1, "&lt;1", IF(mh!AH248&gt;99, "&gt;99", mh!AH248))), "-")</f>
        <v>-</v>
      </c>
      <c r="AI250" s="3">
        <f>IF(ISBLANK(mh!AI248), "", mh!AI248)</f>
        <v>247</v>
      </c>
    </row>
    <row r="251" spans="1:35" hidden="1" x14ac:dyDescent="0.25">
      <c r="A251" s="81" t="str">
        <f>IF(ISBLANK(mh!A249), "", mh!A249)</f>
        <v>Least developed countries</v>
      </c>
      <c r="B251" s="2">
        <f>IF(ISBLANK(mh!B249), "", mh!B249)</f>
        <v>2022</v>
      </c>
      <c r="C251" s="70">
        <f>IF(ISBLANK(mh!C249), "-", mh!C249)</f>
        <v>283055.60877490044</v>
      </c>
      <c r="D251" s="7">
        <f>IF(ISBLANK(mh!D249), "-", mh!D249)</f>
        <v>35.849712371826172</v>
      </c>
      <c r="E251" s="89" t="str">
        <f>IF(ISNUMBER(mh!E249), IF(mh!E249=-999,"NA",IF(mh!E249&lt;1, "&lt;1", IF(mh!E249&gt;99, "&gt;99", mh!E249))), "-")</f>
        <v>-</v>
      </c>
      <c r="F251" s="89">
        <f>IF(ISNUMBER(mh!F249), IF(mh!F249=-999,"NA",IF(mh!F249&lt;1, "&lt;1", IF(mh!F249&gt;99, "&gt;99", mh!F249))), "-")</f>
        <v>91.511626490408489</v>
      </c>
      <c r="G251" s="89">
        <f>IF(ISNUMBER(mh!G249), IF(mh!G249=-999,"NA",IF(mh!G249&lt;1, "&lt;1", IF(mh!G249&gt;99, "&gt;99", mh!G249))), "-")</f>
        <v>81.832802821546139</v>
      </c>
      <c r="H251" s="89">
        <f>IF(ISNUMBER(mh!H249), IF(mh!H249=-999,"NA",IF(mh!H249&lt;1, "&lt;1", IF(mh!H249&gt;99, "&gt;99", mh!H249))), "-")</f>
        <v>95.414862730944421</v>
      </c>
      <c r="I251" s="5">
        <f>IF(ISNUMBER(mh!I249), IF(mh!I249=-999,"NA",IF(mh!I249&lt;1, "&lt;1", IF(mh!I249&gt;99, "&gt;99", mh!I249))), "-")</f>
        <v>49.454335641256684</v>
      </c>
      <c r="J251" s="5">
        <f>IF(ISNUMBER(mh!J249), IF(mh!J249=-999,"NA",IF(mh!J249&lt;1, "&lt;1", IF(mh!J249&gt;99, "&gt;99", mh!J249))), "-")</f>
        <v>46.817610691929431</v>
      </c>
      <c r="K251" s="89" t="str">
        <f>IF(ISNUMBER(mh!K249), IF(mh!K249=-999,"NA",IF(mh!K249&lt;1, "&lt;1", IF(mh!K249&gt;99, "&gt;99", mh!K249))), "-")</f>
        <v>-</v>
      </c>
      <c r="L251" s="89">
        <f>IF(ISNUMBER(mh!L249), IF(mh!L249=-999,"NA",IF(mh!L249&lt;1, "&lt;1", IF(mh!L249&gt;99, "&gt;99", mh!L249))), "-")</f>
        <v>92.640759063122758</v>
      </c>
      <c r="M251" s="89">
        <f>IF(ISNUMBER(mh!M249), IF(mh!M249=-999,"NA",IF(mh!M249&lt;1, "&lt;1", IF(mh!M249&gt;99, "&gt;99", mh!M249))), "-")</f>
        <v>83.570872372077943</v>
      </c>
      <c r="N251" s="89">
        <f>IF(ISNUMBER(mh!N249), IF(mh!N249=-999,"NA",IF(mh!N249&lt;1, "&lt;1", IF(mh!N249&gt;99, "&gt;99", mh!N249))), "-")</f>
        <v>96.59257201171549</v>
      </c>
      <c r="O251" s="5">
        <f>IF(ISNUMBER(mh!O249), IF(mh!O249=-999,"NA",IF(mh!O249&lt;1, "&lt;1", IF(mh!O249&gt;99, "&gt;99", mh!O249))), "-")</f>
        <v>31.442967292598418</v>
      </c>
      <c r="P251" s="5">
        <f>IF(ISNUMBER(mh!P249), IF(mh!P249=-999,"NA",IF(mh!P249&lt;1, "&lt;1", IF(mh!P249&gt;99, "&gt;99", mh!P249))), "-")</f>
        <v>66.249651972295325</v>
      </c>
      <c r="Q251" s="89" t="str">
        <f>IF(ISNUMBER(mh!Q249), IF(mh!Q249=-999,"NA",IF(mh!Q249&lt;1, "&lt;1", IF(mh!Q249&gt;99, "&gt;99", mh!Q249))), "-")</f>
        <v>-</v>
      </c>
      <c r="R251" s="89">
        <f>IF(ISNUMBER(mh!R249), IF(mh!R249=-999,"NA",IF(mh!R249&lt;1, "&lt;1", IF(mh!R249&gt;99, "&gt;99", mh!R249))), "-")</f>
        <v>92.075211860775397</v>
      </c>
      <c r="S251" s="89">
        <f>IF(ISNUMBER(mh!S249), IF(mh!S249=-999,"NA",IF(mh!S249&lt;1, "&lt;1", IF(mh!S249&gt;99, "&gt;99", mh!S249))), "-")</f>
        <v>82.482976167642775</v>
      </c>
      <c r="T251" s="89">
        <f>IF(ISNUMBER(mh!T249), IF(mh!T249=-999,"NA",IF(mh!T249&lt;1, "&lt;1", IF(mh!T249&gt;99, "&gt;99", mh!T249))), "-")</f>
        <v>95.869946949903422</v>
      </c>
      <c r="U251" s="5">
        <f>IF(ISNUMBER(mh!U249), IF(mh!U249=-999,"NA",IF(mh!U249&lt;1, "&lt;1", IF(mh!U249&gt;99, "&gt;99", mh!U249))), "-")</f>
        <v>42.622010020776337</v>
      </c>
      <c r="V251" s="5">
        <f>IF(ISNUMBER(mh!V249), IF(mh!V249=-999,"NA",IF(mh!V249&lt;1, "&lt;1", IF(mh!V249&gt;99, "&gt;99", mh!V249))), "-")</f>
        <v>54.199287344280336</v>
      </c>
      <c r="W251" s="2"/>
      <c r="X251" s="81" t="str">
        <f>IF(ISBLANK(mh!X249),"",mh!X249)</f>
        <v>Least developed countries</v>
      </c>
      <c r="Y251" s="2">
        <f>IF(ISBLANK(mh!Y249),"",mh!Y249)</f>
        <v>2022</v>
      </c>
      <c r="Z251" s="5" t="str">
        <f>IF(ISNUMBER(mh!Z249), IF(mh!Z249=-999,"NA",IF(mh!Z249&lt;1, "&lt;1", IF(mh!Z249&gt;99, "&gt;99", mh!Z249))), "-")</f>
        <v>-</v>
      </c>
      <c r="AA251" s="5" t="str">
        <f>IF(ISNUMBER(mh!AA249), IF(mh!AA249=-999,"NA",IF(mh!AA249&lt;1, "&lt;1", IF(mh!AA249&gt;99, "&gt;99", mh!AA249))), "-")</f>
        <v>-</v>
      </c>
      <c r="AB251" s="5" t="str">
        <f>IF(ISNUMBER(mh!AB249), IF(mh!AB249=-999,"NA",IF(mh!AB249&lt;1, "&lt;1", IF(mh!AB249&gt;99, "&gt;99", mh!AB249))), "-")</f>
        <v>-</v>
      </c>
      <c r="AC251" s="5" t="str">
        <f>IF(ISNUMBER(mh!AC249), IF(mh!AC249=-999,"NA",IF(mh!AC249&lt;1, "&lt;1", IF(mh!AC249&gt;99, "&gt;99", mh!AC249))), "-")</f>
        <v>-</v>
      </c>
      <c r="AD251" s="5" t="str">
        <f>IF(ISNUMBER(mh!AD249), IF(mh!AD249=-999,"NA",IF(mh!AD249&lt;1, "&lt;1", IF(mh!AD249&gt;99, "&gt;99", mh!AD249))), "-")</f>
        <v>-</v>
      </c>
      <c r="AE251" s="5" t="str">
        <f>IF(ISNUMBER(mh!AE249), IF(mh!AE249=-999,"NA",IF(mh!AE249&lt;1, "&lt;1", IF(mh!AE249&gt;99, "&gt;99", mh!AE249))), "-")</f>
        <v>-</v>
      </c>
      <c r="AF251" s="5" t="str">
        <f>IF(ISNUMBER(mh!AF249), IF(mh!AF249=-999,"NA",IF(mh!AF249&lt;1, "&lt;1", IF(mh!AF249&gt;99, "&gt;99", mh!AF249))), "-")</f>
        <v>-</v>
      </c>
      <c r="AG251" s="5" t="str">
        <f>IF(ISNUMBER(mh!AG249), IF(mh!AG249=-999,"NA",IF(mh!AG249&lt;1, "&lt;1", IF(mh!AG249&gt;99, "&gt;99", mh!AG249))), "-")</f>
        <v>-</v>
      </c>
      <c r="AH251" s="5" t="str">
        <f>IF(ISNUMBER(mh!AH249), IF(mh!AH249=-999,"NA",IF(mh!AH249&lt;1, "&lt;1", IF(mh!AH249&gt;99, "&gt;99", mh!AH249))), "-")</f>
        <v>-</v>
      </c>
      <c r="AI251" s="3">
        <f>IF(ISBLANK(mh!AI249), "", mh!AI249)</f>
        <v>248</v>
      </c>
    </row>
    <row r="252" spans="1:35" hidden="1" x14ac:dyDescent="0.25">
      <c r="A252" s="81" t="str">
        <f>IF(ISBLANK(mh!A250), "", mh!A250)</f>
        <v>Least developed countries</v>
      </c>
      <c r="B252" s="2">
        <f>IF(ISBLANK(mh!B250), "", mh!B250)</f>
        <v>2023</v>
      </c>
      <c r="C252" s="70">
        <f>IF(ISBLANK(mh!C250), "-", mh!C250)</f>
        <v>290384.61744356155</v>
      </c>
      <c r="D252" s="7">
        <f>IF(ISBLANK(mh!D250), "-", mh!D250)</f>
        <v>36.412971496582031</v>
      </c>
      <c r="E252" s="89" t="str">
        <f>IF(ISNUMBER(mh!E250), IF(mh!E250=-999,"NA",IF(mh!E250&lt;1, "&lt;1", IF(mh!E250&gt;99, "&gt;99", mh!E250))), "-")</f>
        <v>-</v>
      </c>
      <c r="F252" s="89">
        <f>IF(ISNUMBER(mh!F250), IF(mh!F250=-999,"NA",IF(mh!F250&lt;1, "&lt;1", IF(mh!F250&gt;99, "&gt;99", mh!F250))), "-")</f>
        <v>92.402716954237093</v>
      </c>
      <c r="G252" s="89">
        <f>IF(ISNUMBER(mh!G250), IF(mh!G250=-999,"NA",IF(mh!G250&lt;1, "&lt;1", IF(mh!G250&gt;99, "&gt;99", mh!G250))), "-")</f>
        <v>79.349117299688629</v>
      </c>
      <c r="H252" s="89">
        <f>IF(ISNUMBER(mh!H250), IF(mh!H250=-999,"NA",IF(mh!H250&lt;1, "&lt;1", IF(mh!H250&gt;99, "&gt;99", mh!H250))), "-")</f>
        <v>95.899694947864262</v>
      </c>
      <c r="I252" s="5">
        <f>IF(ISNUMBER(mh!I250), IF(mh!I250=-999,"NA",IF(mh!I250&lt;1, "&lt;1", IF(mh!I250&gt;99, "&gt;99", mh!I250))), "-")</f>
        <v>47.507267062109293</v>
      </c>
      <c r="J252" s="5">
        <f>IF(ISNUMBER(mh!J250), IF(mh!J250=-999,"NA",IF(mh!J250&lt;1, "&lt;1", IF(mh!J250&gt;99, "&gt;99", mh!J250))), "-")</f>
        <v>49.364253163513254</v>
      </c>
      <c r="K252" s="89" t="str">
        <f>IF(ISNUMBER(mh!K250), IF(mh!K250=-999,"NA",IF(mh!K250&lt;1, "&lt;1", IF(mh!K250&gt;99, "&gt;99", mh!K250))), "-")</f>
        <v>-</v>
      </c>
      <c r="L252" s="89">
        <f>IF(ISNUMBER(mh!L250), IF(mh!L250=-999,"NA",IF(mh!L250&lt;1, "&lt;1", IF(mh!L250&gt;99, "&gt;99", mh!L250))), "-")</f>
        <v>93.191015249107608</v>
      </c>
      <c r="M252" s="89">
        <f>IF(ISNUMBER(mh!M250), IF(mh!M250=-999,"NA",IF(mh!M250&lt;1, "&lt;1", IF(mh!M250&gt;99, "&gt;99", mh!M250))), "-")</f>
        <v>80.640417958247838</v>
      </c>
      <c r="N252" s="89">
        <f>IF(ISNUMBER(mh!N250), IF(mh!N250=-999,"NA",IF(mh!N250&lt;1, "&lt;1", IF(mh!N250&gt;99, "&gt;99", mh!N250))), "-")</f>
        <v>96.354698798602413</v>
      </c>
      <c r="O252" s="5">
        <f>IF(ISNUMBER(mh!O250), IF(mh!O250=-999,"NA",IF(mh!O250&lt;1, "&lt;1", IF(mh!O250&gt;99, "&gt;99", mh!O250))), "-")</f>
        <v>31.622445851347287</v>
      </c>
      <c r="P252" s="5">
        <f>IF(ISNUMBER(mh!P250), IF(mh!P250=-999,"NA",IF(mh!P250&lt;1, "&lt;1", IF(mh!P250&gt;99, "&gt;99", mh!P250))), "-")</f>
        <v>65.994866197538997</v>
      </c>
      <c r="Q252" s="89" t="str">
        <f>IF(ISNUMBER(mh!Q250), IF(mh!Q250=-999,"NA",IF(mh!Q250&lt;1, "&lt;1", IF(mh!Q250&gt;99, "&gt;99", mh!Q250))), "-")</f>
        <v>-</v>
      </c>
      <c r="R252" s="89">
        <f>IF(ISNUMBER(mh!R250), IF(mh!R250=-999,"NA",IF(mh!R250&lt;1, "&lt;1", IF(mh!R250&gt;99, "&gt;99", mh!R250))), "-")</f>
        <v>92.876883712329132</v>
      </c>
      <c r="S252" s="89">
        <f>IF(ISNUMBER(mh!S250), IF(mh!S250=-999,"NA",IF(mh!S250&lt;1, "&lt;1", IF(mh!S250&gt;99, "&gt;99", mh!S250))), "-")</f>
        <v>79.712689812786351</v>
      </c>
      <c r="T252" s="89">
        <f>IF(ISNUMBER(mh!T250), IF(mh!T250=-999,"NA",IF(mh!T250&lt;1, "&lt;1", IF(mh!T250&gt;99, "&gt;99", mh!T250))), "-")</f>
        <v>96.163360257392654</v>
      </c>
      <c r="U252" s="5">
        <f>IF(ISNUMBER(mh!U250), IF(mh!U250=-999,"NA",IF(mh!U250&lt;1, "&lt;1", IF(mh!U250&gt;99, "&gt;99", mh!U250))), "-")</f>
        <v>42.034334282463618</v>
      </c>
      <c r="V252" s="5">
        <f>IF(ISNUMBER(mh!V250), IF(mh!V250=-999,"NA",IF(mh!V250&lt;1, "&lt;1", IF(mh!V250&gt;99, "&gt;99", mh!V250))), "-")</f>
        <v>55.197067987887884</v>
      </c>
      <c r="W252" s="2"/>
      <c r="X252" s="81" t="str">
        <f>IF(ISBLANK(mh!X250),"",mh!X250)</f>
        <v>Least developed countries</v>
      </c>
      <c r="Y252" s="2">
        <f>IF(ISBLANK(mh!Y250),"",mh!Y250)</f>
        <v>2023</v>
      </c>
      <c r="Z252" s="5" t="str">
        <f>IF(ISNUMBER(mh!Z250), IF(mh!Z250=-999,"NA",IF(mh!Z250&lt;1, "&lt;1", IF(mh!Z250&gt;99, "&gt;99", mh!Z250))), "-")</f>
        <v>-</v>
      </c>
      <c r="AA252" s="5" t="str">
        <f>IF(ISNUMBER(mh!AA250), IF(mh!AA250=-999,"NA",IF(mh!AA250&lt;1, "&lt;1", IF(mh!AA250&gt;99, "&gt;99", mh!AA250))), "-")</f>
        <v>-</v>
      </c>
      <c r="AB252" s="5" t="str">
        <f>IF(ISNUMBER(mh!AB250), IF(mh!AB250=-999,"NA",IF(mh!AB250&lt;1, "&lt;1", IF(mh!AB250&gt;99, "&gt;99", mh!AB250))), "-")</f>
        <v>-</v>
      </c>
      <c r="AC252" s="5" t="str">
        <f>IF(ISNUMBER(mh!AC250), IF(mh!AC250=-999,"NA",IF(mh!AC250&lt;1, "&lt;1", IF(mh!AC250&gt;99, "&gt;99", mh!AC250))), "-")</f>
        <v>-</v>
      </c>
      <c r="AD252" s="5" t="str">
        <f>IF(ISNUMBER(mh!AD250), IF(mh!AD250=-999,"NA",IF(mh!AD250&lt;1, "&lt;1", IF(mh!AD250&gt;99, "&gt;99", mh!AD250))), "-")</f>
        <v>-</v>
      </c>
      <c r="AE252" s="5" t="str">
        <f>IF(ISNUMBER(mh!AE250), IF(mh!AE250=-999,"NA",IF(mh!AE250&lt;1, "&lt;1", IF(mh!AE250&gt;99, "&gt;99", mh!AE250))), "-")</f>
        <v>-</v>
      </c>
      <c r="AF252" s="5" t="str">
        <f>IF(ISNUMBER(mh!AF250), IF(mh!AF250=-999,"NA",IF(mh!AF250&lt;1, "&lt;1", IF(mh!AF250&gt;99, "&gt;99", mh!AF250))), "-")</f>
        <v>-</v>
      </c>
      <c r="AG252" s="5" t="str">
        <f>IF(ISNUMBER(mh!AG250), IF(mh!AG250=-999,"NA",IF(mh!AG250&lt;1, "&lt;1", IF(mh!AG250&gt;99, "&gt;99", mh!AG250))), "-")</f>
        <v>-</v>
      </c>
      <c r="AH252" s="5" t="str">
        <f>IF(ISNUMBER(mh!AH250), IF(mh!AH250=-999,"NA",IF(mh!AH250&lt;1, "&lt;1", IF(mh!AH250&gt;99, "&gt;99", mh!AH250))), "-")</f>
        <v>-</v>
      </c>
      <c r="AI252" s="3">
        <f>IF(ISBLANK(mh!AI250), "", mh!AI250)</f>
        <v>249</v>
      </c>
    </row>
    <row r="253" spans="1:35" x14ac:dyDescent="0.25">
      <c r="A253" s="81" t="str">
        <f>IF(ISBLANK(mh!A251), "", mh!A251)</f>
        <v>Least developed countries</v>
      </c>
      <c r="B253" s="2">
        <f>IF(ISBLANK(mh!B251), "", mh!B251)</f>
        <v>2024</v>
      </c>
      <c r="C253" s="70">
        <f>IF(ISBLANK(mh!C251), "-", mh!C251)</f>
        <v>297811.289945364</v>
      </c>
      <c r="D253" s="7">
        <f>IF(ISBLANK(mh!D251), "-", mh!D251)</f>
        <v>36.980110168457031</v>
      </c>
      <c r="E253" s="89" t="str">
        <f>IF(ISNUMBER(mh!E251), IF(mh!E251=-999,"NA",IF(mh!E251&lt;1, "&lt;1", IF(mh!E251&gt;99, "&gt;99", mh!E251))), "-")</f>
        <v>-</v>
      </c>
      <c r="F253" s="89">
        <f>IF(ISNUMBER(mh!F251), IF(mh!F251=-999,"NA",IF(mh!F251&lt;1, "&lt;1", IF(mh!F251&gt;99, "&gt;99", mh!F251))), "-")</f>
        <v>91.024964091091547</v>
      </c>
      <c r="G253" s="89" t="str">
        <f>IF(ISNUMBER(mh!G251), IF(mh!G251=-999,"NA",IF(mh!G251&lt;1, "&lt;1", IF(mh!G251&gt;99, "&gt;99", mh!G251))), "-")</f>
        <v>-</v>
      </c>
      <c r="H253" s="89">
        <f>IF(ISNUMBER(mh!H251), IF(mh!H251=-999,"NA",IF(mh!H251&lt;1, "&lt;1", IF(mh!H251&gt;99, "&gt;99", mh!H251))), "-")</f>
        <v>96.300949152669546</v>
      </c>
      <c r="I253" s="5" t="str">
        <f>IF(ISNUMBER(mh!I251), IF(mh!I251=-999,"NA",IF(mh!I251&lt;1, "&lt;1", IF(mh!I251&gt;99, "&gt;99", mh!I251))), "-")</f>
        <v>-</v>
      </c>
      <c r="J253" s="5" t="str">
        <f>IF(ISNUMBER(mh!J251), IF(mh!J251=-999,"NA",IF(mh!J251&lt;1, "&lt;1", IF(mh!J251&gt;99, "&gt;99", mh!J251))), "-")</f>
        <v>-</v>
      </c>
      <c r="K253" s="89" t="str">
        <f>IF(ISNUMBER(mh!K251), IF(mh!K251=-999,"NA",IF(mh!K251&lt;1, "&lt;1", IF(mh!K251&gt;99, "&gt;99", mh!K251))), "-")</f>
        <v>-</v>
      </c>
      <c r="L253" s="89">
        <f>IF(ISNUMBER(mh!L251), IF(mh!L251=-999,"NA",IF(mh!L251&lt;1, "&lt;1", IF(mh!L251&gt;99, "&gt;99", mh!L251))), "-")</f>
        <v>92.079153824881772</v>
      </c>
      <c r="M253" s="89" t="str">
        <f>IF(ISNUMBER(mh!M251), IF(mh!M251=-999,"NA",IF(mh!M251&lt;1, "&lt;1", IF(mh!M251&gt;99, "&gt;99", mh!M251))), "-")</f>
        <v>-</v>
      </c>
      <c r="N253" s="89">
        <f>IF(ISNUMBER(mh!N251), IF(mh!N251=-999,"NA",IF(mh!N251&lt;1, "&lt;1", IF(mh!N251&gt;99, "&gt;99", mh!N251))), "-")</f>
        <v>96.792772896766692</v>
      </c>
      <c r="O253" s="5" t="str">
        <f>IF(ISNUMBER(mh!O251), IF(mh!O251=-999,"NA",IF(mh!O251&lt;1, "&lt;1", IF(mh!O251&gt;99, "&gt;99", mh!O251))), "-")</f>
        <v>-</v>
      </c>
      <c r="P253" s="5" t="str">
        <f>IF(ISNUMBER(mh!P251), IF(mh!P251=-999,"NA",IF(mh!P251&lt;1, "&lt;1", IF(mh!P251&gt;99, "&gt;99", mh!P251))), "-")</f>
        <v>-</v>
      </c>
      <c r="Q253" s="89" t="str">
        <f>IF(ISNUMBER(mh!Q251), IF(mh!Q251=-999,"NA",IF(mh!Q251&lt;1, "&lt;1", IF(mh!Q251&gt;99, "&gt;99", mh!Q251))), "-")</f>
        <v>-</v>
      </c>
      <c r="R253" s="89">
        <f>IF(ISNUMBER(mh!R251), IF(mh!R251=-999,"NA",IF(mh!R251&lt;1, "&lt;1", IF(mh!R251&gt;99, "&gt;99", mh!R251))), "-")</f>
        <v>91.420080716265971</v>
      </c>
      <c r="S253" s="89" t="str">
        <f>IF(ISNUMBER(mh!S251), IF(mh!S251=-999,"NA",IF(mh!S251&lt;1, "&lt;1", IF(mh!S251&gt;99, "&gt;99", mh!S251))), "-")</f>
        <v>-</v>
      </c>
      <c r="T253" s="89">
        <f>IF(ISNUMBER(mh!T251), IF(mh!T251=-999,"NA",IF(mh!T251&lt;1, "&lt;1", IF(mh!T251&gt;99, "&gt;99", mh!T251))), "-")</f>
        <v>96.23737666612665</v>
      </c>
      <c r="U253" s="5" t="str">
        <f>IF(ISNUMBER(mh!U251), IF(mh!U251=-999,"NA",IF(mh!U251&lt;1, "&lt;1", IF(mh!U251&gt;99, "&gt;99", mh!U251))), "-")</f>
        <v>-</v>
      </c>
      <c r="V253" s="5" t="str">
        <f>IF(ISNUMBER(mh!V251), IF(mh!V251=-999,"NA",IF(mh!V251&lt;1, "&lt;1", IF(mh!V251&gt;99, "&gt;99", mh!V251))), "-")</f>
        <v>-</v>
      </c>
      <c r="W253" s="2"/>
      <c r="X253" s="81" t="str">
        <f>IF(ISBLANK(mh!X251),"",mh!X251)</f>
        <v>Least developed countries</v>
      </c>
      <c r="Y253" s="2">
        <f>IF(ISBLANK(mh!Y251),"",mh!Y251)</f>
        <v>2024</v>
      </c>
      <c r="Z253" s="5" t="str">
        <f>IF(ISNUMBER(mh!Z251), IF(mh!Z251=-999,"NA",IF(mh!Z251&lt;1, "&lt;1", IF(mh!Z251&gt;99, "&gt;99", mh!Z251))), "-")</f>
        <v>-</v>
      </c>
      <c r="AA253" s="5" t="str">
        <f>IF(ISNUMBER(mh!AA251), IF(mh!AA251=-999,"NA",IF(mh!AA251&lt;1, "&lt;1", IF(mh!AA251&gt;99, "&gt;99", mh!AA251))), "-")</f>
        <v>-</v>
      </c>
      <c r="AB253" s="5" t="str">
        <f>IF(ISNUMBER(mh!AB251), IF(mh!AB251=-999,"NA",IF(mh!AB251&lt;1, "&lt;1", IF(mh!AB251&gt;99, "&gt;99", mh!AB251))), "-")</f>
        <v>-</v>
      </c>
      <c r="AC253" s="5" t="str">
        <f>IF(ISNUMBER(mh!AC251), IF(mh!AC251=-999,"NA",IF(mh!AC251&lt;1, "&lt;1", IF(mh!AC251&gt;99, "&gt;99", mh!AC251))), "-")</f>
        <v>-</v>
      </c>
      <c r="AD253" s="5" t="str">
        <f>IF(ISNUMBER(mh!AD251), IF(mh!AD251=-999,"NA",IF(mh!AD251&lt;1, "&lt;1", IF(mh!AD251&gt;99, "&gt;99", mh!AD251))), "-")</f>
        <v>-</v>
      </c>
      <c r="AE253" s="5" t="str">
        <f>IF(ISNUMBER(mh!AE251), IF(mh!AE251=-999,"NA",IF(mh!AE251&lt;1, "&lt;1", IF(mh!AE251&gt;99, "&gt;99", mh!AE251))), "-")</f>
        <v>-</v>
      </c>
      <c r="AF253" s="5" t="str">
        <f>IF(ISNUMBER(mh!AF251), IF(mh!AF251=-999,"NA",IF(mh!AF251&lt;1, "&lt;1", IF(mh!AF251&gt;99, "&gt;99", mh!AF251))), "-")</f>
        <v>-</v>
      </c>
      <c r="AG253" s="5" t="str">
        <f>IF(ISNUMBER(mh!AG251), IF(mh!AG251=-999,"NA",IF(mh!AG251&lt;1, "&lt;1", IF(mh!AG251&gt;99, "&gt;99", mh!AG251))), "-")</f>
        <v>-</v>
      </c>
      <c r="AH253" s="5" t="str">
        <f>IF(ISNUMBER(mh!AH251), IF(mh!AH251=-999,"NA",IF(mh!AH251&lt;1, "&lt;1", IF(mh!AH251&gt;99, "&gt;99", mh!AH251))), "-")</f>
        <v>-</v>
      </c>
      <c r="AI253" s="3">
        <f>IF(ISBLANK(mh!AI251), "", mh!AI251)</f>
        <v>250</v>
      </c>
    </row>
    <row r="254" spans="1:35" hidden="1" x14ac:dyDescent="0.25">
      <c r="A254" s="81" t="str">
        <f>IF(ISBLANK(mh!A252), "", mh!A252)</f>
        <v>Small island developing States</v>
      </c>
      <c r="B254" s="2">
        <f>IF(ISBLANK(mh!B252), "", mh!B252)</f>
        <v>2000</v>
      </c>
      <c r="C254" s="70">
        <f>IF(ISBLANK(mh!C252), "-", mh!C252)</f>
        <v>14574.297824978828</v>
      </c>
      <c r="D254" s="7">
        <f>IF(ISBLANK(mh!D252), "-", mh!D252)</f>
        <v>57.018600463867188</v>
      </c>
      <c r="E254" s="89" t="str">
        <f>IF(ISNUMBER(mh!E252), IF(mh!E252=-999,"NA",IF(mh!E252&lt;1, "&lt;1", IF(mh!E252&gt;99, "&gt;99", mh!E252))), "-")</f>
        <v>-</v>
      </c>
      <c r="F254" s="89" t="str">
        <f>IF(ISNUMBER(mh!F252), IF(mh!F252=-999,"NA",IF(mh!F252&lt;1, "&lt;1", IF(mh!F252&gt;99, "&gt;99", mh!F252))), "-")</f>
        <v>-</v>
      </c>
      <c r="G254" s="89" t="str">
        <f>IF(ISNUMBER(mh!G252), IF(mh!G252=-999,"NA",IF(mh!G252&lt;1, "&lt;1", IF(mh!G252&gt;99, "&gt;99", mh!G252))), "-")</f>
        <v>-</v>
      </c>
      <c r="H254" s="89" t="str">
        <f>IF(ISNUMBER(mh!H252), IF(mh!H252=-999,"NA",IF(mh!H252&lt;1, "&lt;1", IF(mh!H252&gt;99, "&gt;99", mh!H252))), "-")</f>
        <v>-</v>
      </c>
      <c r="I254" s="5" t="str">
        <f>IF(ISNUMBER(mh!I252), IF(mh!I252=-999,"NA",IF(mh!I252&lt;1, "&lt;1", IF(mh!I252&gt;99, "&gt;99", mh!I252))), "-")</f>
        <v>-</v>
      </c>
      <c r="J254" s="5" t="str">
        <f>IF(ISNUMBER(mh!J252), IF(mh!J252=-999,"NA",IF(mh!J252&lt;1, "&lt;1", IF(mh!J252&gt;99, "&gt;99", mh!J252))), "-")</f>
        <v>-</v>
      </c>
      <c r="K254" s="89" t="str">
        <f>IF(ISNUMBER(mh!K252), IF(mh!K252=-999,"NA",IF(mh!K252&lt;1, "&lt;1", IF(mh!K252&gt;99, "&gt;99", mh!K252))), "-")</f>
        <v>-</v>
      </c>
      <c r="L254" s="89" t="str">
        <f>IF(ISNUMBER(mh!L252), IF(mh!L252=-999,"NA",IF(mh!L252&lt;1, "&lt;1", IF(mh!L252&gt;99, "&gt;99", mh!L252))), "-")</f>
        <v>-</v>
      </c>
      <c r="M254" s="89" t="str">
        <f>IF(ISNUMBER(mh!M252), IF(mh!M252=-999,"NA",IF(mh!M252&lt;1, "&lt;1", IF(mh!M252&gt;99, "&gt;99", mh!M252))), "-")</f>
        <v>-</v>
      </c>
      <c r="N254" s="89" t="str">
        <f>IF(ISNUMBER(mh!N252), IF(mh!N252=-999,"NA",IF(mh!N252&lt;1, "&lt;1", IF(mh!N252&gt;99, "&gt;99", mh!N252))), "-")</f>
        <v>-</v>
      </c>
      <c r="O254" s="5" t="str">
        <f>IF(ISNUMBER(mh!O252), IF(mh!O252=-999,"NA",IF(mh!O252&lt;1, "&lt;1", IF(mh!O252&gt;99, "&gt;99", mh!O252))), "-")</f>
        <v>-</v>
      </c>
      <c r="P254" s="5" t="str">
        <f>IF(ISNUMBER(mh!P252), IF(mh!P252=-999,"NA",IF(mh!P252&lt;1, "&lt;1", IF(mh!P252&gt;99, "&gt;99", mh!P252))), "-")</f>
        <v>-</v>
      </c>
      <c r="Q254" s="89" t="str">
        <f>IF(ISNUMBER(mh!Q252), IF(mh!Q252=-999,"NA",IF(mh!Q252&lt;1, "&lt;1", IF(mh!Q252&gt;99, "&gt;99", mh!Q252))), "-")</f>
        <v>-</v>
      </c>
      <c r="R254" s="89" t="str">
        <f>IF(ISNUMBER(mh!R252), IF(mh!R252=-999,"NA",IF(mh!R252&lt;1, "&lt;1", IF(mh!R252&gt;99, "&gt;99", mh!R252))), "-")</f>
        <v>-</v>
      </c>
      <c r="S254" s="89" t="str">
        <f>IF(ISNUMBER(mh!S252), IF(mh!S252=-999,"NA",IF(mh!S252&lt;1, "&lt;1", IF(mh!S252&gt;99, "&gt;99", mh!S252))), "-")</f>
        <v>-</v>
      </c>
      <c r="T254" s="89" t="str">
        <f>IF(ISNUMBER(mh!T252), IF(mh!T252=-999,"NA",IF(mh!T252&lt;1, "&lt;1", IF(mh!T252&gt;99, "&gt;99", mh!T252))), "-")</f>
        <v>-</v>
      </c>
      <c r="U254" s="5" t="str">
        <f>IF(ISNUMBER(mh!U252), IF(mh!U252=-999,"NA",IF(mh!U252&lt;1, "&lt;1", IF(mh!U252&gt;99, "&gt;99", mh!U252))), "-")</f>
        <v>-</v>
      </c>
      <c r="V254" s="5" t="str">
        <f>IF(ISNUMBER(mh!V252), IF(mh!V252=-999,"NA",IF(mh!V252&lt;1, "&lt;1", IF(mh!V252&gt;99, "&gt;99", mh!V252))), "-")</f>
        <v>-</v>
      </c>
      <c r="W254" s="2"/>
      <c r="X254" s="81" t="str">
        <f>IF(ISBLANK(mh!X252),"",mh!X252)</f>
        <v>Small island developing States</v>
      </c>
      <c r="Y254" s="2">
        <f>IF(ISBLANK(mh!Y252),"",mh!Y252)</f>
        <v>2000</v>
      </c>
      <c r="Z254" s="5" t="str">
        <f>IF(ISNUMBER(mh!Z252), IF(mh!Z252=-999,"NA",IF(mh!Z252&lt;1, "&lt;1", IF(mh!Z252&gt;99, "&gt;99", mh!Z252))), "-")</f>
        <v>-</v>
      </c>
      <c r="AA254" s="5" t="str">
        <f>IF(ISNUMBER(mh!AA252), IF(mh!AA252=-999,"NA",IF(mh!AA252&lt;1, "&lt;1", IF(mh!AA252&gt;99, "&gt;99", mh!AA252))), "-")</f>
        <v>-</v>
      </c>
      <c r="AB254" s="5" t="str">
        <f>IF(ISNUMBER(mh!AB252), IF(mh!AB252=-999,"NA",IF(mh!AB252&lt;1, "&lt;1", IF(mh!AB252&gt;99, "&gt;99", mh!AB252))), "-")</f>
        <v>-</v>
      </c>
      <c r="AC254" s="5" t="str">
        <f>IF(ISNUMBER(mh!AC252), IF(mh!AC252=-999,"NA",IF(mh!AC252&lt;1, "&lt;1", IF(mh!AC252&gt;99, "&gt;99", mh!AC252))), "-")</f>
        <v>-</v>
      </c>
      <c r="AD254" s="5" t="str">
        <f>IF(ISNUMBER(mh!AD252), IF(mh!AD252=-999,"NA",IF(mh!AD252&lt;1, "&lt;1", IF(mh!AD252&gt;99, "&gt;99", mh!AD252))), "-")</f>
        <v>-</v>
      </c>
      <c r="AE254" s="5" t="str">
        <f>IF(ISNUMBER(mh!AE252), IF(mh!AE252=-999,"NA",IF(mh!AE252&lt;1, "&lt;1", IF(mh!AE252&gt;99, "&gt;99", mh!AE252))), "-")</f>
        <v>-</v>
      </c>
      <c r="AF254" s="5" t="str">
        <f>IF(ISNUMBER(mh!AF252), IF(mh!AF252=-999,"NA",IF(mh!AF252&lt;1, "&lt;1", IF(mh!AF252&gt;99, "&gt;99", mh!AF252))), "-")</f>
        <v>-</v>
      </c>
      <c r="AG254" s="5" t="str">
        <f>IF(ISNUMBER(mh!AG252), IF(mh!AG252=-999,"NA",IF(mh!AG252&lt;1, "&lt;1", IF(mh!AG252&gt;99, "&gt;99", mh!AG252))), "-")</f>
        <v>-</v>
      </c>
      <c r="AH254" s="5" t="str">
        <f>IF(ISNUMBER(mh!AH252), IF(mh!AH252=-999,"NA",IF(mh!AH252&lt;1, "&lt;1", IF(mh!AH252&gt;99, "&gt;99", mh!AH252))), "-")</f>
        <v>-</v>
      </c>
      <c r="AI254" s="3">
        <f>IF(ISBLANK(mh!AI252), "", mh!AI252)</f>
        <v>251</v>
      </c>
    </row>
    <row r="255" spans="1:35" hidden="1" x14ac:dyDescent="0.25">
      <c r="A255" s="81" t="str">
        <f>IF(ISBLANK(mh!A253), "", mh!A253)</f>
        <v>Small island developing States</v>
      </c>
      <c r="B255" s="2">
        <f>IF(ISBLANK(mh!B253), "", mh!B253)</f>
        <v>2001</v>
      </c>
      <c r="C255" s="70">
        <f>IF(ISBLANK(mh!C253), "-", mh!C253)</f>
        <v>14802.212137073278</v>
      </c>
      <c r="D255" s="7">
        <f>IF(ISBLANK(mh!D253), "-", mh!D253)</f>
        <v>57.321022033691406</v>
      </c>
      <c r="E255" s="89" t="str">
        <f>IF(ISNUMBER(mh!E253), IF(mh!E253=-999,"NA",IF(mh!E253&lt;1, "&lt;1", IF(mh!E253&gt;99, "&gt;99", mh!E253))), "-")</f>
        <v>-</v>
      </c>
      <c r="F255" s="89" t="str">
        <f>IF(ISNUMBER(mh!F253), IF(mh!F253=-999,"NA",IF(mh!F253&lt;1, "&lt;1", IF(mh!F253&gt;99, "&gt;99", mh!F253))), "-")</f>
        <v>-</v>
      </c>
      <c r="G255" s="89" t="str">
        <f>IF(ISNUMBER(mh!G253), IF(mh!G253=-999,"NA",IF(mh!G253&lt;1, "&lt;1", IF(mh!G253&gt;99, "&gt;99", mh!G253))), "-")</f>
        <v>-</v>
      </c>
      <c r="H255" s="89" t="str">
        <f>IF(ISNUMBER(mh!H253), IF(mh!H253=-999,"NA",IF(mh!H253&lt;1, "&lt;1", IF(mh!H253&gt;99, "&gt;99", mh!H253))), "-")</f>
        <v>-</v>
      </c>
      <c r="I255" s="5" t="str">
        <f>IF(ISNUMBER(mh!I253), IF(mh!I253=-999,"NA",IF(mh!I253&lt;1, "&lt;1", IF(mh!I253&gt;99, "&gt;99", mh!I253))), "-")</f>
        <v>-</v>
      </c>
      <c r="J255" s="5" t="str">
        <f>IF(ISNUMBER(mh!J253), IF(mh!J253=-999,"NA",IF(mh!J253&lt;1, "&lt;1", IF(mh!J253&gt;99, "&gt;99", mh!J253))), "-")</f>
        <v>-</v>
      </c>
      <c r="K255" s="89" t="str">
        <f>IF(ISNUMBER(mh!K253), IF(mh!K253=-999,"NA",IF(mh!K253&lt;1, "&lt;1", IF(mh!K253&gt;99, "&gt;99", mh!K253))), "-")</f>
        <v>-</v>
      </c>
      <c r="L255" s="89" t="str">
        <f>IF(ISNUMBER(mh!L253), IF(mh!L253=-999,"NA",IF(mh!L253&lt;1, "&lt;1", IF(mh!L253&gt;99, "&gt;99", mh!L253))), "-")</f>
        <v>-</v>
      </c>
      <c r="M255" s="89" t="str">
        <f>IF(ISNUMBER(mh!M253), IF(mh!M253=-999,"NA",IF(mh!M253&lt;1, "&lt;1", IF(mh!M253&gt;99, "&gt;99", mh!M253))), "-")</f>
        <v>-</v>
      </c>
      <c r="N255" s="89" t="str">
        <f>IF(ISNUMBER(mh!N253), IF(mh!N253=-999,"NA",IF(mh!N253&lt;1, "&lt;1", IF(mh!N253&gt;99, "&gt;99", mh!N253))), "-")</f>
        <v>-</v>
      </c>
      <c r="O255" s="5" t="str">
        <f>IF(ISNUMBER(mh!O253), IF(mh!O253=-999,"NA",IF(mh!O253&lt;1, "&lt;1", IF(mh!O253&gt;99, "&gt;99", mh!O253))), "-")</f>
        <v>-</v>
      </c>
      <c r="P255" s="5" t="str">
        <f>IF(ISNUMBER(mh!P253), IF(mh!P253=-999,"NA",IF(mh!P253&lt;1, "&lt;1", IF(mh!P253&gt;99, "&gt;99", mh!P253))), "-")</f>
        <v>-</v>
      </c>
      <c r="Q255" s="89" t="str">
        <f>IF(ISNUMBER(mh!Q253), IF(mh!Q253=-999,"NA",IF(mh!Q253&lt;1, "&lt;1", IF(mh!Q253&gt;99, "&gt;99", mh!Q253))), "-")</f>
        <v>-</v>
      </c>
      <c r="R255" s="89" t="str">
        <f>IF(ISNUMBER(mh!R253), IF(mh!R253=-999,"NA",IF(mh!R253&lt;1, "&lt;1", IF(mh!R253&gt;99, "&gt;99", mh!R253))), "-")</f>
        <v>-</v>
      </c>
      <c r="S255" s="89" t="str">
        <f>IF(ISNUMBER(mh!S253), IF(mh!S253=-999,"NA",IF(mh!S253&lt;1, "&lt;1", IF(mh!S253&gt;99, "&gt;99", mh!S253))), "-")</f>
        <v>-</v>
      </c>
      <c r="T255" s="89" t="str">
        <f>IF(ISNUMBER(mh!T253), IF(mh!T253=-999,"NA",IF(mh!T253&lt;1, "&lt;1", IF(mh!T253&gt;99, "&gt;99", mh!T253))), "-")</f>
        <v>-</v>
      </c>
      <c r="U255" s="5" t="str">
        <f>IF(ISNUMBER(mh!U253), IF(mh!U253=-999,"NA",IF(mh!U253&lt;1, "&lt;1", IF(mh!U253&gt;99, "&gt;99", mh!U253))), "-")</f>
        <v>-</v>
      </c>
      <c r="V255" s="5" t="str">
        <f>IF(ISNUMBER(mh!V253), IF(mh!V253=-999,"NA",IF(mh!V253&lt;1, "&lt;1", IF(mh!V253&gt;99, "&gt;99", mh!V253))), "-")</f>
        <v>-</v>
      </c>
      <c r="W255" s="2"/>
      <c r="X255" s="81" t="str">
        <f>IF(ISBLANK(mh!X253),"",mh!X253)</f>
        <v>Small island developing States</v>
      </c>
      <c r="Y255" s="2">
        <f>IF(ISBLANK(mh!Y253),"",mh!Y253)</f>
        <v>2001</v>
      </c>
      <c r="Z255" s="5" t="str">
        <f>IF(ISNUMBER(mh!Z253), IF(mh!Z253=-999,"NA",IF(mh!Z253&lt;1, "&lt;1", IF(mh!Z253&gt;99, "&gt;99", mh!Z253))), "-")</f>
        <v>-</v>
      </c>
      <c r="AA255" s="5" t="str">
        <f>IF(ISNUMBER(mh!AA253), IF(mh!AA253=-999,"NA",IF(mh!AA253&lt;1, "&lt;1", IF(mh!AA253&gt;99, "&gt;99", mh!AA253))), "-")</f>
        <v>-</v>
      </c>
      <c r="AB255" s="5" t="str">
        <f>IF(ISNUMBER(mh!AB253), IF(mh!AB253=-999,"NA",IF(mh!AB253&lt;1, "&lt;1", IF(mh!AB253&gt;99, "&gt;99", mh!AB253))), "-")</f>
        <v>-</v>
      </c>
      <c r="AC255" s="5" t="str">
        <f>IF(ISNUMBER(mh!AC253), IF(mh!AC253=-999,"NA",IF(mh!AC253&lt;1, "&lt;1", IF(mh!AC253&gt;99, "&gt;99", mh!AC253))), "-")</f>
        <v>-</v>
      </c>
      <c r="AD255" s="5" t="str">
        <f>IF(ISNUMBER(mh!AD253), IF(mh!AD253=-999,"NA",IF(mh!AD253&lt;1, "&lt;1", IF(mh!AD253&gt;99, "&gt;99", mh!AD253))), "-")</f>
        <v>-</v>
      </c>
      <c r="AE255" s="5" t="str">
        <f>IF(ISNUMBER(mh!AE253), IF(mh!AE253=-999,"NA",IF(mh!AE253&lt;1, "&lt;1", IF(mh!AE253&gt;99, "&gt;99", mh!AE253))), "-")</f>
        <v>-</v>
      </c>
      <c r="AF255" s="5" t="str">
        <f>IF(ISNUMBER(mh!AF253), IF(mh!AF253=-999,"NA",IF(mh!AF253&lt;1, "&lt;1", IF(mh!AF253&gt;99, "&gt;99", mh!AF253))), "-")</f>
        <v>-</v>
      </c>
      <c r="AG255" s="5" t="str">
        <f>IF(ISNUMBER(mh!AG253), IF(mh!AG253=-999,"NA",IF(mh!AG253&lt;1, "&lt;1", IF(mh!AG253&gt;99, "&gt;99", mh!AG253))), "-")</f>
        <v>-</v>
      </c>
      <c r="AH255" s="5" t="str">
        <f>IF(ISNUMBER(mh!AH253), IF(mh!AH253=-999,"NA",IF(mh!AH253&lt;1, "&lt;1", IF(mh!AH253&gt;99, "&gt;99", mh!AH253))), "-")</f>
        <v>-</v>
      </c>
      <c r="AI255" s="3">
        <f>IF(ISBLANK(mh!AI253), "", mh!AI253)</f>
        <v>252</v>
      </c>
    </row>
    <row r="256" spans="1:35" hidden="1" x14ac:dyDescent="0.25">
      <c r="A256" s="81" t="str">
        <f>IF(ISBLANK(mh!A254), "", mh!A254)</f>
        <v>Small island developing States</v>
      </c>
      <c r="B256" s="2">
        <f>IF(ISBLANK(mh!B254), "", mh!B254)</f>
        <v>2002</v>
      </c>
      <c r="C256" s="70">
        <f>IF(ISBLANK(mh!C254), "-", mh!C254)</f>
        <v>15014.740369528532</v>
      </c>
      <c r="D256" s="7">
        <f>IF(ISBLANK(mh!D254), "-", mh!D254)</f>
        <v>57.082435607910156</v>
      </c>
      <c r="E256" s="89" t="str">
        <f>IF(ISNUMBER(mh!E254), IF(mh!E254=-999,"NA",IF(mh!E254&lt;1, "&lt;1", IF(mh!E254&gt;99, "&gt;99", mh!E254))), "-")</f>
        <v>-</v>
      </c>
      <c r="F256" s="89" t="str">
        <f>IF(ISNUMBER(mh!F254), IF(mh!F254=-999,"NA",IF(mh!F254&lt;1, "&lt;1", IF(mh!F254&gt;99, "&gt;99", mh!F254))), "-")</f>
        <v>-</v>
      </c>
      <c r="G256" s="89" t="str">
        <f>IF(ISNUMBER(mh!G254), IF(mh!G254=-999,"NA",IF(mh!G254&lt;1, "&lt;1", IF(mh!G254&gt;99, "&gt;99", mh!G254))), "-")</f>
        <v>-</v>
      </c>
      <c r="H256" s="89" t="str">
        <f>IF(ISNUMBER(mh!H254), IF(mh!H254=-999,"NA",IF(mh!H254&lt;1, "&lt;1", IF(mh!H254&gt;99, "&gt;99", mh!H254))), "-")</f>
        <v>-</v>
      </c>
      <c r="I256" s="5" t="str">
        <f>IF(ISNUMBER(mh!I254), IF(mh!I254=-999,"NA",IF(mh!I254&lt;1, "&lt;1", IF(mh!I254&gt;99, "&gt;99", mh!I254))), "-")</f>
        <v>-</v>
      </c>
      <c r="J256" s="5" t="str">
        <f>IF(ISNUMBER(mh!J254), IF(mh!J254=-999,"NA",IF(mh!J254&lt;1, "&lt;1", IF(mh!J254&gt;99, "&gt;99", mh!J254))), "-")</f>
        <v>-</v>
      </c>
      <c r="K256" s="89" t="str">
        <f>IF(ISNUMBER(mh!K254), IF(mh!K254=-999,"NA",IF(mh!K254&lt;1, "&lt;1", IF(mh!K254&gt;99, "&gt;99", mh!K254))), "-")</f>
        <v>-</v>
      </c>
      <c r="L256" s="89" t="str">
        <f>IF(ISNUMBER(mh!L254), IF(mh!L254=-999,"NA",IF(mh!L254&lt;1, "&lt;1", IF(mh!L254&gt;99, "&gt;99", mh!L254))), "-")</f>
        <v>-</v>
      </c>
      <c r="M256" s="89" t="str">
        <f>IF(ISNUMBER(mh!M254), IF(mh!M254=-999,"NA",IF(mh!M254&lt;1, "&lt;1", IF(mh!M254&gt;99, "&gt;99", mh!M254))), "-")</f>
        <v>-</v>
      </c>
      <c r="N256" s="89" t="str">
        <f>IF(ISNUMBER(mh!N254), IF(mh!N254=-999,"NA",IF(mh!N254&lt;1, "&lt;1", IF(mh!N254&gt;99, "&gt;99", mh!N254))), "-")</f>
        <v>-</v>
      </c>
      <c r="O256" s="5" t="str">
        <f>IF(ISNUMBER(mh!O254), IF(mh!O254=-999,"NA",IF(mh!O254&lt;1, "&lt;1", IF(mh!O254&gt;99, "&gt;99", mh!O254))), "-")</f>
        <v>-</v>
      </c>
      <c r="P256" s="5" t="str">
        <f>IF(ISNUMBER(mh!P254), IF(mh!P254=-999,"NA",IF(mh!P254&lt;1, "&lt;1", IF(mh!P254&gt;99, "&gt;99", mh!P254))), "-")</f>
        <v>-</v>
      </c>
      <c r="Q256" s="89" t="str">
        <f>IF(ISNUMBER(mh!Q254), IF(mh!Q254=-999,"NA",IF(mh!Q254&lt;1, "&lt;1", IF(mh!Q254&gt;99, "&gt;99", mh!Q254))), "-")</f>
        <v>-</v>
      </c>
      <c r="R256" s="89" t="str">
        <f>IF(ISNUMBER(mh!R254), IF(mh!R254=-999,"NA",IF(mh!R254&lt;1, "&lt;1", IF(mh!R254&gt;99, "&gt;99", mh!R254))), "-")</f>
        <v>-</v>
      </c>
      <c r="S256" s="89" t="str">
        <f>IF(ISNUMBER(mh!S254), IF(mh!S254=-999,"NA",IF(mh!S254&lt;1, "&lt;1", IF(mh!S254&gt;99, "&gt;99", mh!S254))), "-")</f>
        <v>-</v>
      </c>
      <c r="T256" s="89" t="str">
        <f>IF(ISNUMBER(mh!T254), IF(mh!T254=-999,"NA",IF(mh!T254&lt;1, "&lt;1", IF(mh!T254&gt;99, "&gt;99", mh!T254))), "-")</f>
        <v>-</v>
      </c>
      <c r="U256" s="5" t="str">
        <f>IF(ISNUMBER(mh!U254), IF(mh!U254=-999,"NA",IF(mh!U254&lt;1, "&lt;1", IF(mh!U254&gt;99, "&gt;99", mh!U254))), "-")</f>
        <v>-</v>
      </c>
      <c r="V256" s="5" t="str">
        <f>IF(ISNUMBER(mh!V254), IF(mh!V254=-999,"NA",IF(mh!V254&lt;1, "&lt;1", IF(mh!V254&gt;99, "&gt;99", mh!V254))), "-")</f>
        <v>-</v>
      </c>
      <c r="W256" s="2"/>
      <c r="X256" s="81" t="str">
        <f>IF(ISBLANK(mh!X254),"",mh!X254)</f>
        <v>Small island developing States</v>
      </c>
      <c r="Y256" s="2">
        <f>IF(ISBLANK(mh!Y254),"",mh!Y254)</f>
        <v>2002</v>
      </c>
      <c r="Z256" s="5" t="str">
        <f>IF(ISNUMBER(mh!Z254), IF(mh!Z254=-999,"NA",IF(mh!Z254&lt;1, "&lt;1", IF(mh!Z254&gt;99, "&gt;99", mh!Z254))), "-")</f>
        <v>-</v>
      </c>
      <c r="AA256" s="5" t="str">
        <f>IF(ISNUMBER(mh!AA254), IF(mh!AA254=-999,"NA",IF(mh!AA254&lt;1, "&lt;1", IF(mh!AA254&gt;99, "&gt;99", mh!AA254))), "-")</f>
        <v>-</v>
      </c>
      <c r="AB256" s="5" t="str">
        <f>IF(ISNUMBER(mh!AB254), IF(mh!AB254=-999,"NA",IF(mh!AB254&lt;1, "&lt;1", IF(mh!AB254&gt;99, "&gt;99", mh!AB254))), "-")</f>
        <v>-</v>
      </c>
      <c r="AC256" s="5" t="str">
        <f>IF(ISNUMBER(mh!AC254), IF(mh!AC254=-999,"NA",IF(mh!AC254&lt;1, "&lt;1", IF(mh!AC254&gt;99, "&gt;99", mh!AC254))), "-")</f>
        <v>-</v>
      </c>
      <c r="AD256" s="5" t="str">
        <f>IF(ISNUMBER(mh!AD254), IF(mh!AD254=-999,"NA",IF(mh!AD254&lt;1, "&lt;1", IF(mh!AD254&gt;99, "&gt;99", mh!AD254))), "-")</f>
        <v>-</v>
      </c>
      <c r="AE256" s="5" t="str">
        <f>IF(ISNUMBER(mh!AE254), IF(mh!AE254=-999,"NA",IF(mh!AE254&lt;1, "&lt;1", IF(mh!AE254&gt;99, "&gt;99", mh!AE254))), "-")</f>
        <v>-</v>
      </c>
      <c r="AF256" s="5" t="str">
        <f>IF(ISNUMBER(mh!AF254), IF(mh!AF254=-999,"NA",IF(mh!AF254&lt;1, "&lt;1", IF(mh!AF254&gt;99, "&gt;99", mh!AF254))), "-")</f>
        <v>-</v>
      </c>
      <c r="AG256" s="5" t="str">
        <f>IF(ISNUMBER(mh!AG254), IF(mh!AG254=-999,"NA",IF(mh!AG254&lt;1, "&lt;1", IF(mh!AG254&gt;99, "&gt;99", mh!AG254))), "-")</f>
        <v>-</v>
      </c>
      <c r="AH256" s="5" t="str">
        <f>IF(ISNUMBER(mh!AH254), IF(mh!AH254=-999,"NA",IF(mh!AH254&lt;1, "&lt;1", IF(mh!AH254&gt;99, "&gt;99", mh!AH254))), "-")</f>
        <v>-</v>
      </c>
      <c r="AI256" s="3">
        <f>IF(ISBLANK(mh!AI254), "", mh!AI254)</f>
        <v>253</v>
      </c>
    </row>
    <row r="257" spans="1:35" hidden="1" x14ac:dyDescent="0.25">
      <c r="A257" s="81" t="str">
        <f>IF(ISBLANK(mh!A255), "", mh!A255)</f>
        <v>Small island developing States</v>
      </c>
      <c r="B257" s="2">
        <f>IF(ISBLANK(mh!B255), "", mh!B255)</f>
        <v>2003</v>
      </c>
      <c r="C257" s="70">
        <f>IF(ISBLANK(mh!C255), "-", mh!C255)</f>
        <v>15213.704078555107</v>
      </c>
      <c r="D257" s="7">
        <f>IF(ISBLANK(mh!D255), "-", mh!D255)</f>
        <v>57.359840393066406</v>
      </c>
      <c r="E257" s="89" t="str">
        <f>IF(ISNUMBER(mh!E255), IF(mh!E255=-999,"NA",IF(mh!E255&lt;1, "&lt;1", IF(mh!E255&gt;99, "&gt;99", mh!E255))), "-")</f>
        <v>-</v>
      </c>
      <c r="F257" s="89" t="str">
        <f>IF(ISNUMBER(mh!F255), IF(mh!F255=-999,"NA",IF(mh!F255&lt;1, "&lt;1", IF(mh!F255&gt;99, "&gt;99", mh!F255))), "-")</f>
        <v>-</v>
      </c>
      <c r="G257" s="89" t="str">
        <f>IF(ISNUMBER(mh!G255), IF(mh!G255=-999,"NA",IF(mh!G255&lt;1, "&lt;1", IF(mh!G255&gt;99, "&gt;99", mh!G255))), "-")</f>
        <v>-</v>
      </c>
      <c r="H257" s="89" t="str">
        <f>IF(ISNUMBER(mh!H255), IF(mh!H255=-999,"NA",IF(mh!H255&lt;1, "&lt;1", IF(mh!H255&gt;99, "&gt;99", mh!H255))), "-")</f>
        <v>-</v>
      </c>
      <c r="I257" s="5" t="str">
        <f>IF(ISNUMBER(mh!I255), IF(mh!I255=-999,"NA",IF(mh!I255&lt;1, "&lt;1", IF(mh!I255&gt;99, "&gt;99", mh!I255))), "-")</f>
        <v>-</v>
      </c>
      <c r="J257" s="5" t="str">
        <f>IF(ISNUMBER(mh!J255), IF(mh!J255=-999,"NA",IF(mh!J255&lt;1, "&lt;1", IF(mh!J255&gt;99, "&gt;99", mh!J255))), "-")</f>
        <v>-</v>
      </c>
      <c r="K257" s="89" t="str">
        <f>IF(ISNUMBER(mh!K255), IF(mh!K255=-999,"NA",IF(mh!K255&lt;1, "&lt;1", IF(mh!K255&gt;99, "&gt;99", mh!K255))), "-")</f>
        <v>-</v>
      </c>
      <c r="L257" s="89" t="str">
        <f>IF(ISNUMBER(mh!L255), IF(mh!L255=-999,"NA",IF(mh!L255&lt;1, "&lt;1", IF(mh!L255&gt;99, "&gt;99", mh!L255))), "-")</f>
        <v>-</v>
      </c>
      <c r="M257" s="89" t="str">
        <f>IF(ISNUMBER(mh!M255), IF(mh!M255=-999,"NA",IF(mh!M255&lt;1, "&lt;1", IF(mh!M255&gt;99, "&gt;99", mh!M255))), "-")</f>
        <v>-</v>
      </c>
      <c r="N257" s="89" t="str">
        <f>IF(ISNUMBER(mh!N255), IF(mh!N255=-999,"NA",IF(mh!N255&lt;1, "&lt;1", IF(mh!N255&gt;99, "&gt;99", mh!N255))), "-")</f>
        <v>-</v>
      </c>
      <c r="O257" s="5" t="str">
        <f>IF(ISNUMBER(mh!O255), IF(mh!O255=-999,"NA",IF(mh!O255&lt;1, "&lt;1", IF(mh!O255&gt;99, "&gt;99", mh!O255))), "-")</f>
        <v>-</v>
      </c>
      <c r="P257" s="5" t="str">
        <f>IF(ISNUMBER(mh!P255), IF(mh!P255=-999,"NA",IF(mh!P255&lt;1, "&lt;1", IF(mh!P255&gt;99, "&gt;99", mh!P255))), "-")</f>
        <v>-</v>
      </c>
      <c r="Q257" s="89" t="str">
        <f>IF(ISNUMBER(mh!Q255), IF(mh!Q255=-999,"NA",IF(mh!Q255&lt;1, "&lt;1", IF(mh!Q255&gt;99, "&gt;99", mh!Q255))), "-")</f>
        <v>-</v>
      </c>
      <c r="R257" s="89" t="str">
        <f>IF(ISNUMBER(mh!R255), IF(mh!R255=-999,"NA",IF(mh!R255&lt;1, "&lt;1", IF(mh!R255&gt;99, "&gt;99", mh!R255))), "-")</f>
        <v>-</v>
      </c>
      <c r="S257" s="89" t="str">
        <f>IF(ISNUMBER(mh!S255), IF(mh!S255=-999,"NA",IF(mh!S255&lt;1, "&lt;1", IF(mh!S255&gt;99, "&gt;99", mh!S255))), "-")</f>
        <v>-</v>
      </c>
      <c r="T257" s="89" t="str">
        <f>IF(ISNUMBER(mh!T255), IF(mh!T255=-999,"NA",IF(mh!T255&lt;1, "&lt;1", IF(mh!T255&gt;99, "&gt;99", mh!T255))), "-")</f>
        <v>-</v>
      </c>
      <c r="U257" s="5" t="str">
        <f>IF(ISNUMBER(mh!U255), IF(mh!U255=-999,"NA",IF(mh!U255&lt;1, "&lt;1", IF(mh!U255&gt;99, "&gt;99", mh!U255))), "-")</f>
        <v>-</v>
      </c>
      <c r="V257" s="5" t="str">
        <f>IF(ISNUMBER(mh!V255), IF(mh!V255=-999,"NA",IF(mh!V255&lt;1, "&lt;1", IF(mh!V255&gt;99, "&gt;99", mh!V255))), "-")</f>
        <v>-</v>
      </c>
      <c r="W257" s="2"/>
      <c r="X257" s="81" t="str">
        <f>IF(ISBLANK(mh!X255),"",mh!X255)</f>
        <v>Small island developing States</v>
      </c>
      <c r="Y257" s="2">
        <f>IF(ISBLANK(mh!Y255),"",mh!Y255)</f>
        <v>2003</v>
      </c>
      <c r="Z257" s="5" t="str">
        <f>IF(ISNUMBER(mh!Z255), IF(mh!Z255=-999,"NA",IF(mh!Z255&lt;1, "&lt;1", IF(mh!Z255&gt;99, "&gt;99", mh!Z255))), "-")</f>
        <v>-</v>
      </c>
      <c r="AA257" s="5" t="str">
        <f>IF(ISNUMBER(mh!AA255), IF(mh!AA255=-999,"NA",IF(mh!AA255&lt;1, "&lt;1", IF(mh!AA255&gt;99, "&gt;99", mh!AA255))), "-")</f>
        <v>-</v>
      </c>
      <c r="AB257" s="5" t="str">
        <f>IF(ISNUMBER(mh!AB255), IF(mh!AB255=-999,"NA",IF(mh!AB255&lt;1, "&lt;1", IF(mh!AB255&gt;99, "&gt;99", mh!AB255))), "-")</f>
        <v>-</v>
      </c>
      <c r="AC257" s="5" t="str">
        <f>IF(ISNUMBER(mh!AC255), IF(mh!AC255=-999,"NA",IF(mh!AC255&lt;1, "&lt;1", IF(mh!AC255&gt;99, "&gt;99", mh!AC255))), "-")</f>
        <v>-</v>
      </c>
      <c r="AD257" s="5" t="str">
        <f>IF(ISNUMBER(mh!AD255), IF(mh!AD255=-999,"NA",IF(mh!AD255&lt;1, "&lt;1", IF(mh!AD255&gt;99, "&gt;99", mh!AD255))), "-")</f>
        <v>-</v>
      </c>
      <c r="AE257" s="5" t="str">
        <f>IF(ISNUMBER(mh!AE255), IF(mh!AE255=-999,"NA",IF(mh!AE255&lt;1, "&lt;1", IF(mh!AE255&gt;99, "&gt;99", mh!AE255))), "-")</f>
        <v>-</v>
      </c>
      <c r="AF257" s="5" t="str">
        <f>IF(ISNUMBER(mh!AF255), IF(mh!AF255=-999,"NA",IF(mh!AF255&lt;1, "&lt;1", IF(mh!AF255&gt;99, "&gt;99", mh!AF255))), "-")</f>
        <v>-</v>
      </c>
      <c r="AG257" s="5" t="str">
        <f>IF(ISNUMBER(mh!AG255), IF(mh!AG255=-999,"NA",IF(mh!AG255&lt;1, "&lt;1", IF(mh!AG255&gt;99, "&gt;99", mh!AG255))), "-")</f>
        <v>-</v>
      </c>
      <c r="AH257" s="5" t="str">
        <f>IF(ISNUMBER(mh!AH255), IF(mh!AH255=-999,"NA",IF(mh!AH255&lt;1, "&lt;1", IF(mh!AH255&gt;99, "&gt;99", mh!AH255))), "-")</f>
        <v>-</v>
      </c>
      <c r="AI257" s="3">
        <f>IF(ISBLANK(mh!AI255), "", mh!AI255)</f>
        <v>254</v>
      </c>
    </row>
    <row r="258" spans="1:35" hidden="1" x14ac:dyDescent="0.25">
      <c r="A258" s="81" t="str">
        <f>IF(ISBLANK(mh!A256), "", mh!A256)</f>
        <v>Small island developing States</v>
      </c>
      <c r="B258" s="2">
        <f>IF(ISBLANK(mh!B256), "", mh!B256)</f>
        <v>2004</v>
      </c>
      <c r="C258" s="70">
        <f>IF(ISBLANK(mh!C256), "-", mh!C256)</f>
        <v>15422.295435070992</v>
      </c>
      <c r="D258" s="7">
        <f>IF(ISBLANK(mh!D256), "-", mh!D256)</f>
        <v>57.596687316894531</v>
      </c>
      <c r="E258" s="89" t="str">
        <f>IF(ISNUMBER(mh!E256), IF(mh!E256=-999,"NA",IF(mh!E256&lt;1, "&lt;1", IF(mh!E256&gt;99, "&gt;99", mh!E256))), "-")</f>
        <v>-</v>
      </c>
      <c r="F258" s="89" t="str">
        <f>IF(ISNUMBER(mh!F256), IF(mh!F256=-999,"NA",IF(mh!F256&lt;1, "&lt;1", IF(mh!F256&gt;99, "&gt;99", mh!F256))), "-")</f>
        <v>-</v>
      </c>
      <c r="G258" s="89" t="str">
        <f>IF(ISNUMBER(mh!G256), IF(mh!G256=-999,"NA",IF(mh!G256&lt;1, "&lt;1", IF(mh!G256&gt;99, "&gt;99", mh!G256))), "-")</f>
        <v>-</v>
      </c>
      <c r="H258" s="89" t="str">
        <f>IF(ISNUMBER(mh!H256), IF(mh!H256=-999,"NA",IF(mh!H256&lt;1, "&lt;1", IF(mh!H256&gt;99, "&gt;99", mh!H256))), "-")</f>
        <v>-</v>
      </c>
      <c r="I258" s="5" t="str">
        <f>IF(ISNUMBER(mh!I256), IF(mh!I256=-999,"NA",IF(mh!I256&lt;1, "&lt;1", IF(mh!I256&gt;99, "&gt;99", mh!I256))), "-")</f>
        <v>-</v>
      </c>
      <c r="J258" s="5" t="str">
        <f>IF(ISNUMBER(mh!J256), IF(mh!J256=-999,"NA",IF(mh!J256&lt;1, "&lt;1", IF(mh!J256&gt;99, "&gt;99", mh!J256))), "-")</f>
        <v>-</v>
      </c>
      <c r="K258" s="89" t="str">
        <f>IF(ISNUMBER(mh!K256), IF(mh!K256=-999,"NA",IF(mh!K256&lt;1, "&lt;1", IF(mh!K256&gt;99, "&gt;99", mh!K256))), "-")</f>
        <v>-</v>
      </c>
      <c r="L258" s="89" t="str">
        <f>IF(ISNUMBER(mh!L256), IF(mh!L256=-999,"NA",IF(mh!L256&lt;1, "&lt;1", IF(mh!L256&gt;99, "&gt;99", mh!L256))), "-")</f>
        <v>-</v>
      </c>
      <c r="M258" s="89" t="str">
        <f>IF(ISNUMBER(mh!M256), IF(mh!M256=-999,"NA",IF(mh!M256&lt;1, "&lt;1", IF(mh!M256&gt;99, "&gt;99", mh!M256))), "-")</f>
        <v>-</v>
      </c>
      <c r="N258" s="89" t="str">
        <f>IF(ISNUMBER(mh!N256), IF(mh!N256=-999,"NA",IF(mh!N256&lt;1, "&lt;1", IF(mh!N256&gt;99, "&gt;99", mh!N256))), "-")</f>
        <v>-</v>
      </c>
      <c r="O258" s="5" t="str">
        <f>IF(ISNUMBER(mh!O256), IF(mh!O256=-999,"NA",IF(mh!O256&lt;1, "&lt;1", IF(mh!O256&gt;99, "&gt;99", mh!O256))), "-")</f>
        <v>-</v>
      </c>
      <c r="P258" s="5" t="str">
        <f>IF(ISNUMBER(mh!P256), IF(mh!P256=-999,"NA",IF(mh!P256&lt;1, "&lt;1", IF(mh!P256&gt;99, "&gt;99", mh!P256))), "-")</f>
        <v>-</v>
      </c>
      <c r="Q258" s="89" t="str">
        <f>IF(ISNUMBER(mh!Q256), IF(mh!Q256=-999,"NA",IF(mh!Q256&lt;1, "&lt;1", IF(mh!Q256&gt;99, "&gt;99", mh!Q256))), "-")</f>
        <v>-</v>
      </c>
      <c r="R258" s="89" t="str">
        <f>IF(ISNUMBER(mh!R256), IF(mh!R256=-999,"NA",IF(mh!R256&lt;1, "&lt;1", IF(mh!R256&gt;99, "&gt;99", mh!R256))), "-")</f>
        <v>-</v>
      </c>
      <c r="S258" s="89" t="str">
        <f>IF(ISNUMBER(mh!S256), IF(mh!S256=-999,"NA",IF(mh!S256&lt;1, "&lt;1", IF(mh!S256&gt;99, "&gt;99", mh!S256))), "-")</f>
        <v>-</v>
      </c>
      <c r="T258" s="89" t="str">
        <f>IF(ISNUMBER(mh!T256), IF(mh!T256=-999,"NA",IF(mh!T256&lt;1, "&lt;1", IF(mh!T256&gt;99, "&gt;99", mh!T256))), "-")</f>
        <v>-</v>
      </c>
      <c r="U258" s="5" t="str">
        <f>IF(ISNUMBER(mh!U256), IF(mh!U256=-999,"NA",IF(mh!U256&lt;1, "&lt;1", IF(mh!U256&gt;99, "&gt;99", mh!U256))), "-")</f>
        <v>-</v>
      </c>
      <c r="V258" s="5" t="str">
        <f>IF(ISNUMBER(mh!V256), IF(mh!V256=-999,"NA",IF(mh!V256&lt;1, "&lt;1", IF(mh!V256&gt;99, "&gt;99", mh!V256))), "-")</f>
        <v>-</v>
      </c>
      <c r="W258" s="2"/>
      <c r="X258" s="81" t="str">
        <f>IF(ISBLANK(mh!X256),"",mh!X256)</f>
        <v>Small island developing States</v>
      </c>
      <c r="Y258" s="2">
        <f>IF(ISBLANK(mh!Y256),"",mh!Y256)</f>
        <v>2004</v>
      </c>
      <c r="Z258" s="5" t="str">
        <f>IF(ISNUMBER(mh!Z256), IF(mh!Z256=-999,"NA",IF(mh!Z256&lt;1, "&lt;1", IF(mh!Z256&gt;99, "&gt;99", mh!Z256))), "-")</f>
        <v>-</v>
      </c>
      <c r="AA258" s="5" t="str">
        <f>IF(ISNUMBER(mh!AA256), IF(mh!AA256=-999,"NA",IF(mh!AA256&lt;1, "&lt;1", IF(mh!AA256&gt;99, "&gt;99", mh!AA256))), "-")</f>
        <v>-</v>
      </c>
      <c r="AB258" s="5" t="str">
        <f>IF(ISNUMBER(mh!AB256), IF(mh!AB256=-999,"NA",IF(mh!AB256&lt;1, "&lt;1", IF(mh!AB256&gt;99, "&gt;99", mh!AB256))), "-")</f>
        <v>-</v>
      </c>
      <c r="AC258" s="5" t="str">
        <f>IF(ISNUMBER(mh!AC256), IF(mh!AC256=-999,"NA",IF(mh!AC256&lt;1, "&lt;1", IF(mh!AC256&gt;99, "&gt;99", mh!AC256))), "-")</f>
        <v>-</v>
      </c>
      <c r="AD258" s="5" t="str">
        <f>IF(ISNUMBER(mh!AD256), IF(mh!AD256=-999,"NA",IF(mh!AD256&lt;1, "&lt;1", IF(mh!AD256&gt;99, "&gt;99", mh!AD256))), "-")</f>
        <v>-</v>
      </c>
      <c r="AE258" s="5" t="str">
        <f>IF(ISNUMBER(mh!AE256), IF(mh!AE256=-999,"NA",IF(mh!AE256&lt;1, "&lt;1", IF(mh!AE256&gt;99, "&gt;99", mh!AE256))), "-")</f>
        <v>-</v>
      </c>
      <c r="AF258" s="5" t="str">
        <f>IF(ISNUMBER(mh!AF256), IF(mh!AF256=-999,"NA",IF(mh!AF256&lt;1, "&lt;1", IF(mh!AF256&gt;99, "&gt;99", mh!AF256))), "-")</f>
        <v>-</v>
      </c>
      <c r="AG258" s="5" t="str">
        <f>IF(ISNUMBER(mh!AG256), IF(mh!AG256=-999,"NA",IF(mh!AG256&lt;1, "&lt;1", IF(mh!AG256&gt;99, "&gt;99", mh!AG256))), "-")</f>
        <v>-</v>
      </c>
      <c r="AH258" s="5" t="str">
        <f>IF(ISNUMBER(mh!AH256), IF(mh!AH256=-999,"NA",IF(mh!AH256&lt;1, "&lt;1", IF(mh!AH256&gt;99, "&gt;99", mh!AH256))), "-")</f>
        <v>-</v>
      </c>
      <c r="AI258" s="3">
        <f>IF(ISBLANK(mh!AI256), "", mh!AI256)</f>
        <v>255</v>
      </c>
    </row>
    <row r="259" spans="1:35" hidden="1" x14ac:dyDescent="0.25">
      <c r="A259" s="81" t="str">
        <f>IF(ISBLANK(mh!A257), "", mh!A257)</f>
        <v>Small island developing States</v>
      </c>
      <c r="B259" s="2">
        <f>IF(ISBLANK(mh!B257), "", mh!B257)</f>
        <v>2005</v>
      </c>
      <c r="C259" s="70">
        <f>IF(ISBLANK(mh!C257), "-", mh!C257)</f>
        <v>15645.757602125406</v>
      </c>
      <c r="D259" s="7">
        <f>IF(ISBLANK(mh!D257), "-", mh!D257)</f>
        <v>57.855133056640625</v>
      </c>
      <c r="E259" s="89" t="str">
        <f>IF(ISNUMBER(mh!E257), IF(mh!E257=-999,"NA",IF(mh!E257&lt;1, "&lt;1", IF(mh!E257&gt;99, "&gt;99", mh!E257))), "-")</f>
        <v>-</v>
      </c>
      <c r="F259" s="89" t="str">
        <f>IF(ISNUMBER(mh!F257), IF(mh!F257=-999,"NA",IF(mh!F257&lt;1, "&lt;1", IF(mh!F257&gt;99, "&gt;99", mh!F257))), "-")</f>
        <v>-</v>
      </c>
      <c r="G259" s="89" t="str">
        <f>IF(ISNUMBER(mh!G257), IF(mh!G257=-999,"NA",IF(mh!G257&lt;1, "&lt;1", IF(mh!G257&gt;99, "&gt;99", mh!G257))), "-")</f>
        <v>-</v>
      </c>
      <c r="H259" s="89" t="str">
        <f>IF(ISNUMBER(mh!H257), IF(mh!H257=-999,"NA",IF(mh!H257&lt;1, "&lt;1", IF(mh!H257&gt;99, "&gt;99", mh!H257))), "-")</f>
        <v>-</v>
      </c>
      <c r="I259" s="5" t="str">
        <f>IF(ISNUMBER(mh!I257), IF(mh!I257=-999,"NA",IF(mh!I257&lt;1, "&lt;1", IF(mh!I257&gt;99, "&gt;99", mh!I257))), "-")</f>
        <v>-</v>
      </c>
      <c r="J259" s="5" t="str">
        <f>IF(ISNUMBER(mh!J257), IF(mh!J257=-999,"NA",IF(mh!J257&lt;1, "&lt;1", IF(mh!J257&gt;99, "&gt;99", mh!J257))), "-")</f>
        <v>-</v>
      </c>
      <c r="K259" s="89" t="str">
        <f>IF(ISNUMBER(mh!K257), IF(mh!K257=-999,"NA",IF(mh!K257&lt;1, "&lt;1", IF(mh!K257&gt;99, "&gt;99", mh!K257))), "-")</f>
        <v>-</v>
      </c>
      <c r="L259" s="89" t="str">
        <f>IF(ISNUMBER(mh!L257), IF(mh!L257=-999,"NA",IF(mh!L257&lt;1, "&lt;1", IF(mh!L257&gt;99, "&gt;99", mh!L257))), "-")</f>
        <v>-</v>
      </c>
      <c r="M259" s="89" t="str">
        <f>IF(ISNUMBER(mh!M257), IF(mh!M257=-999,"NA",IF(mh!M257&lt;1, "&lt;1", IF(mh!M257&gt;99, "&gt;99", mh!M257))), "-")</f>
        <v>-</v>
      </c>
      <c r="N259" s="89" t="str">
        <f>IF(ISNUMBER(mh!N257), IF(mh!N257=-999,"NA",IF(mh!N257&lt;1, "&lt;1", IF(mh!N257&gt;99, "&gt;99", mh!N257))), "-")</f>
        <v>-</v>
      </c>
      <c r="O259" s="5" t="str">
        <f>IF(ISNUMBER(mh!O257), IF(mh!O257=-999,"NA",IF(mh!O257&lt;1, "&lt;1", IF(mh!O257&gt;99, "&gt;99", mh!O257))), "-")</f>
        <v>-</v>
      </c>
      <c r="P259" s="5" t="str">
        <f>IF(ISNUMBER(mh!P257), IF(mh!P257=-999,"NA",IF(mh!P257&lt;1, "&lt;1", IF(mh!P257&gt;99, "&gt;99", mh!P257))), "-")</f>
        <v>-</v>
      </c>
      <c r="Q259" s="89" t="str">
        <f>IF(ISNUMBER(mh!Q257), IF(mh!Q257=-999,"NA",IF(mh!Q257&lt;1, "&lt;1", IF(mh!Q257&gt;99, "&gt;99", mh!Q257))), "-")</f>
        <v>-</v>
      </c>
      <c r="R259" s="89" t="str">
        <f>IF(ISNUMBER(mh!R257), IF(mh!R257=-999,"NA",IF(mh!R257&lt;1, "&lt;1", IF(mh!R257&gt;99, "&gt;99", mh!R257))), "-")</f>
        <v>-</v>
      </c>
      <c r="S259" s="89" t="str">
        <f>IF(ISNUMBER(mh!S257), IF(mh!S257=-999,"NA",IF(mh!S257&lt;1, "&lt;1", IF(mh!S257&gt;99, "&gt;99", mh!S257))), "-")</f>
        <v>-</v>
      </c>
      <c r="T259" s="89" t="str">
        <f>IF(ISNUMBER(mh!T257), IF(mh!T257=-999,"NA",IF(mh!T257&lt;1, "&lt;1", IF(mh!T257&gt;99, "&gt;99", mh!T257))), "-")</f>
        <v>-</v>
      </c>
      <c r="U259" s="5" t="str">
        <f>IF(ISNUMBER(mh!U257), IF(mh!U257=-999,"NA",IF(mh!U257&lt;1, "&lt;1", IF(mh!U257&gt;99, "&gt;99", mh!U257))), "-")</f>
        <v>-</v>
      </c>
      <c r="V259" s="5" t="str">
        <f>IF(ISNUMBER(mh!V257), IF(mh!V257=-999,"NA",IF(mh!V257&lt;1, "&lt;1", IF(mh!V257&gt;99, "&gt;99", mh!V257))), "-")</f>
        <v>-</v>
      </c>
      <c r="W259" s="2"/>
      <c r="X259" s="81" t="str">
        <f>IF(ISBLANK(mh!X257),"",mh!X257)</f>
        <v>Small island developing States</v>
      </c>
      <c r="Y259" s="2">
        <f>IF(ISBLANK(mh!Y257),"",mh!Y257)</f>
        <v>2005</v>
      </c>
      <c r="Z259" s="5" t="str">
        <f>IF(ISNUMBER(mh!Z257), IF(mh!Z257=-999,"NA",IF(mh!Z257&lt;1, "&lt;1", IF(mh!Z257&gt;99, "&gt;99", mh!Z257))), "-")</f>
        <v>-</v>
      </c>
      <c r="AA259" s="5" t="str">
        <f>IF(ISNUMBER(mh!AA257), IF(mh!AA257=-999,"NA",IF(mh!AA257&lt;1, "&lt;1", IF(mh!AA257&gt;99, "&gt;99", mh!AA257))), "-")</f>
        <v>-</v>
      </c>
      <c r="AB259" s="5" t="str">
        <f>IF(ISNUMBER(mh!AB257), IF(mh!AB257=-999,"NA",IF(mh!AB257&lt;1, "&lt;1", IF(mh!AB257&gt;99, "&gt;99", mh!AB257))), "-")</f>
        <v>-</v>
      </c>
      <c r="AC259" s="5" t="str">
        <f>IF(ISNUMBER(mh!AC257), IF(mh!AC257=-999,"NA",IF(mh!AC257&lt;1, "&lt;1", IF(mh!AC257&gt;99, "&gt;99", mh!AC257))), "-")</f>
        <v>-</v>
      </c>
      <c r="AD259" s="5" t="str">
        <f>IF(ISNUMBER(mh!AD257), IF(mh!AD257=-999,"NA",IF(mh!AD257&lt;1, "&lt;1", IF(mh!AD257&gt;99, "&gt;99", mh!AD257))), "-")</f>
        <v>-</v>
      </c>
      <c r="AE259" s="5" t="str">
        <f>IF(ISNUMBER(mh!AE257), IF(mh!AE257=-999,"NA",IF(mh!AE257&lt;1, "&lt;1", IF(mh!AE257&gt;99, "&gt;99", mh!AE257))), "-")</f>
        <v>-</v>
      </c>
      <c r="AF259" s="5" t="str">
        <f>IF(ISNUMBER(mh!AF257), IF(mh!AF257=-999,"NA",IF(mh!AF257&lt;1, "&lt;1", IF(mh!AF257&gt;99, "&gt;99", mh!AF257))), "-")</f>
        <v>-</v>
      </c>
      <c r="AG259" s="5" t="str">
        <f>IF(ISNUMBER(mh!AG257), IF(mh!AG257=-999,"NA",IF(mh!AG257&lt;1, "&lt;1", IF(mh!AG257&gt;99, "&gt;99", mh!AG257))), "-")</f>
        <v>-</v>
      </c>
      <c r="AH259" s="5" t="str">
        <f>IF(ISNUMBER(mh!AH257), IF(mh!AH257=-999,"NA",IF(mh!AH257&lt;1, "&lt;1", IF(mh!AH257&gt;99, "&gt;99", mh!AH257))), "-")</f>
        <v>-</v>
      </c>
      <c r="AI259" s="3">
        <f>IF(ISBLANK(mh!AI257), "", mh!AI257)</f>
        <v>256</v>
      </c>
    </row>
    <row r="260" spans="1:35" hidden="1" x14ac:dyDescent="0.25">
      <c r="A260" s="81" t="str">
        <f>IF(ISBLANK(mh!A258), "", mh!A258)</f>
        <v>Small island developing States</v>
      </c>
      <c r="B260" s="2">
        <f>IF(ISBLANK(mh!B258), "", mh!B258)</f>
        <v>2006</v>
      </c>
      <c r="C260" s="70">
        <f>IF(ISBLANK(mh!C258), "-", mh!C258)</f>
        <v>15874.042780041695</v>
      </c>
      <c r="D260" s="7">
        <f>IF(ISBLANK(mh!D258), "-", mh!D258)</f>
        <v>58.131721496582031</v>
      </c>
      <c r="E260" s="89" t="str">
        <f>IF(ISNUMBER(mh!E258), IF(mh!E258=-999,"NA",IF(mh!E258&lt;1, "&lt;1", IF(mh!E258&gt;99, "&gt;99", mh!E258))), "-")</f>
        <v>-</v>
      </c>
      <c r="F260" s="89" t="str">
        <f>IF(ISNUMBER(mh!F258), IF(mh!F258=-999,"NA",IF(mh!F258&lt;1, "&lt;1", IF(mh!F258&gt;99, "&gt;99", mh!F258))), "-")</f>
        <v>-</v>
      </c>
      <c r="G260" s="89" t="str">
        <f>IF(ISNUMBER(mh!G258), IF(mh!G258=-999,"NA",IF(mh!G258&lt;1, "&lt;1", IF(mh!G258&gt;99, "&gt;99", mh!G258))), "-")</f>
        <v>-</v>
      </c>
      <c r="H260" s="89" t="str">
        <f>IF(ISNUMBER(mh!H258), IF(mh!H258=-999,"NA",IF(mh!H258&lt;1, "&lt;1", IF(mh!H258&gt;99, "&gt;99", mh!H258))), "-")</f>
        <v>-</v>
      </c>
      <c r="I260" s="5" t="str">
        <f>IF(ISNUMBER(mh!I258), IF(mh!I258=-999,"NA",IF(mh!I258&lt;1, "&lt;1", IF(mh!I258&gt;99, "&gt;99", mh!I258))), "-")</f>
        <v>-</v>
      </c>
      <c r="J260" s="5" t="str">
        <f>IF(ISNUMBER(mh!J258), IF(mh!J258=-999,"NA",IF(mh!J258&lt;1, "&lt;1", IF(mh!J258&gt;99, "&gt;99", mh!J258))), "-")</f>
        <v>-</v>
      </c>
      <c r="K260" s="89" t="str">
        <f>IF(ISNUMBER(mh!K258), IF(mh!K258=-999,"NA",IF(mh!K258&lt;1, "&lt;1", IF(mh!K258&gt;99, "&gt;99", mh!K258))), "-")</f>
        <v>-</v>
      </c>
      <c r="L260" s="89" t="str">
        <f>IF(ISNUMBER(mh!L258), IF(mh!L258=-999,"NA",IF(mh!L258&lt;1, "&lt;1", IF(mh!L258&gt;99, "&gt;99", mh!L258))), "-")</f>
        <v>-</v>
      </c>
      <c r="M260" s="89" t="str">
        <f>IF(ISNUMBER(mh!M258), IF(mh!M258=-999,"NA",IF(mh!M258&lt;1, "&lt;1", IF(mh!M258&gt;99, "&gt;99", mh!M258))), "-")</f>
        <v>-</v>
      </c>
      <c r="N260" s="89" t="str">
        <f>IF(ISNUMBER(mh!N258), IF(mh!N258=-999,"NA",IF(mh!N258&lt;1, "&lt;1", IF(mh!N258&gt;99, "&gt;99", mh!N258))), "-")</f>
        <v>-</v>
      </c>
      <c r="O260" s="5" t="str">
        <f>IF(ISNUMBER(mh!O258), IF(mh!O258=-999,"NA",IF(mh!O258&lt;1, "&lt;1", IF(mh!O258&gt;99, "&gt;99", mh!O258))), "-")</f>
        <v>-</v>
      </c>
      <c r="P260" s="5" t="str">
        <f>IF(ISNUMBER(mh!P258), IF(mh!P258=-999,"NA",IF(mh!P258&lt;1, "&lt;1", IF(mh!P258&gt;99, "&gt;99", mh!P258))), "-")</f>
        <v>-</v>
      </c>
      <c r="Q260" s="89" t="str">
        <f>IF(ISNUMBER(mh!Q258), IF(mh!Q258=-999,"NA",IF(mh!Q258&lt;1, "&lt;1", IF(mh!Q258&gt;99, "&gt;99", mh!Q258))), "-")</f>
        <v>-</v>
      </c>
      <c r="R260" s="89" t="str">
        <f>IF(ISNUMBER(mh!R258), IF(mh!R258=-999,"NA",IF(mh!R258&lt;1, "&lt;1", IF(mh!R258&gt;99, "&gt;99", mh!R258))), "-")</f>
        <v>-</v>
      </c>
      <c r="S260" s="89" t="str">
        <f>IF(ISNUMBER(mh!S258), IF(mh!S258=-999,"NA",IF(mh!S258&lt;1, "&lt;1", IF(mh!S258&gt;99, "&gt;99", mh!S258))), "-")</f>
        <v>-</v>
      </c>
      <c r="T260" s="89" t="str">
        <f>IF(ISNUMBER(mh!T258), IF(mh!T258=-999,"NA",IF(mh!T258&lt;1, "&lt;1", IF(mh!T258&gt;99, "&gt;99", mh!T258))), "-")</f>
        <v>-</v>
      </c>
      <c r="U260" s="5" t="str">
        <f>IF(ISNUMBER(mh!U258), IF(mh!U258=-999,"NA",IF(mh!U258&lt;1, "&lt;1", IF(mh!U258&gt;99, "&gt;99", mh!U258))), "-")</f>
        <v>-</v>
      </c>
      <c r="V260" s="5" t="str">
        <f>IF(ISNUMBER(mh!V258), IF(mh!V258=-999,"NA",IF(mh!V258&lt;1, "&lt;1", IF(mh!V258&gt;99, "&gt;99", mh!V258))), "-")</f>
        <v>-</v>
      </c>
      <c r="W260" s="2"/>
      <c r="X260" s="81" t="str">
        <f>IF(ISBLANK(mh!X258),"",mh!X258)</f>
        <v>Small island developing States</v>
      </c>
      <c r="Y260" s="2">
        <f>IF(ISBLANK(mh!Y258),"",mh!Y258)</f>
        <v>2006</v>
      </c>
      <c r="Z260" s="5" t="str">
        <f>IF(ISNUMBER(mh!Z258), IF(mh!Z258=-999,"NA",IF(mh!Z258&lt;1, "&lt;1", IF(mh!Z258&gt;99, "&gt;99", mh!Z258))), "-")</f>
        <v>-</v>
      </c>
      <c r="AA260" s="5" t="str">
        <f>IF(ISNUMBER(mh!AA258), IF(mh!AA258=-999,"NA",IF(mh!AA258&lt;1, "&lt;1", IF(mh!AA258&gt;99, "&gt;99", mh!AA258))), "-")</f>
        <v>-</v>
      </c>
      <c r="AB260" s="5" t="str">
        <f>IF(ISNUMBER(mh!AB258), IF(mh!AB258=-999,"NA",IF(mh!AB258&lt;1, "&lt;1", IF(mh!AB258&gt;99, "&gt;99", mh!AB258))), "-")</f>
        <v>-</v>
      </c>
      <c r="AC260" s="5" t="str">
        <f>IF(ISNUMBER(mh!AC258), IF(mh!AC258=-999,"NA",IF(mh!AC258&lt;1, "&lt;1", IF(mh!AC258&gt;99, "&gt;99", mh!AC258))), "-")</f>
        <v>-</v>
      </c>
      <c r="AD260" s="5" t="str">
        <f>IF(ISNUMBER(mh!AD258), IF(mh!AD258=-999,"NA",IF(mh!AD258&lt;1, "&lt;1", IF(mh!AD258&gt;99, "&gt;99", mh!AD258))), "-")</f>
        <v>-</v>
      </c>
      <c r="AE260" s="5" t="str">
        <f>IF(ISNUMBER(mh!AE258), IF(mh!AE258=-999,"NA",IF(mh!AE258&lt;1, "&lt;1", IF(mh!AE258&gt;99, "&gt;99", mh!AE258))), "-")</f>
        <v>-</v>
      </c>
      <c r="AF260" s="5" t="str">
        <f>IF(ISNUMBER(mh!AF258), IF(mh!AF258=-999,"NA",IF(mh!AF258&lt;1, "&lt;1", IF(mh!AF258&gt;99, "&gt;99", mh!AF258))), "-")</f>
        <v>-</v>
      </c>
      <c r="AG260" s="5" t="str">
        <f>IF(ISNUMBER(mh!AG258), IF(mh!AG258=-999,"NA",IF(mh!AG258&lt;1, "&lt;1", IF(mh!AG258&gt;99, "&gt;99", mh!AG258))), "-")</f>
        <v>-</v>
      </c>
      <c r="AH260" s="5" t="str">
        <f>IF(ISNUMBER(mh!AH258), IF(mh!AH258=-999,"NA",IF(mh!AH258&lt;1, "&lt;1", IF(mh!AH258&gt;99, "&gt;99", mh!AH258))), "-")</f>
        <v>-</v>
      </c>
      <c r="AI260" s="3">
        <f>IF(ISBLANK(mh!AI258), "", mh!AI258)</f>
        <v>257</v>
      </c>
    </row>
    <row r="261" spans="1:35" hidden="1" x14ac:dyDescent="0.25">
      <c r="A261" s="81" t="str">
        <f>IF(ISBLANK(mh!A259), "", mh!A259)</f>
        <v>Small island developing States</v>
      </c>
      <c r="B261" s="2">
        <f>IF(ISBLANK(mh!B259), "", mh!B259)</f>
        <v>2007</v>
      </c>
      <c r="C261" s="70">
        <f>IF(ISBLANK(mh!C259), "-", mh!C259)</f>
        <v>16106.914521932602</v>
      </c>
      <c r="D261" s="7">
        <f>IF(ISBLANK(mh!D259), "-", mh!D259)</f>
        <v>58.432880401611328</v>
      </c>
      <c r="E261" s="89" t="str">
        <f>IF(ISNUMBER(mh!E259), IF(mh!E259=-999,"NA",IF(mh!E259&lt;1, "&lt;1", IF(mh!E259&gt;99, "&gt;99", mh!E259))), "-")</f>
        <v>-</v>
      </c>
      <c r="F261" s="89" t="str">
        <f>IF(ISNUMBER(mh!F259), IF(mh!F259=-999,"NA",IF(mh!F259&lt;1, "&lt;1", IF(mh!F259&gt;99, "&gt;99", mh!F259))), "-")</f>
        <v>-</v>
      </c>
      <c r="G261" s="89" t="str">
        <f>IF(ISNUMBER(mh!G259), IF(mh!G259=-999,"NA",IF(mh!G259&lt;1, "&lt;1", IF(mh!G259&gt;99, "&gt;99", mh!G259))), "-")</f>
        <v>-</v>
      </c>
      <c r="H261" s="89" t="str">
        <f>IF(ISNUMBER(mh!H259), IF(mh!H259=-999,"NA",IF(mh!H259&lt;1, "&lt;1", IF(mh!H259&gt;99, "&gt;99", mh!H259))), "-")</f>
        <v>-</v>
      </c>
      <c r="I261" s="5" t="str">
        <f>IF(ISNUMBER(mh!I259), IF(mh!I259=-999,"NA",IF(mh!I259&lt;1, "&lt;1", IF(mh!I259&gt;99, "&gt;99", mh!I259))), "-")</f>
        <v>-</v>
      </c>
      <c r="J261" s="5" t="str">
        <f>IF(ISNUMBER(mh!J259), IF(mh!J259=-999,"NA",IF(mh!J259&lt;1, "&lt;1", IF(mh!J259&gt;99, "&gt;99", mh!J259))), "-")</f>
        <v>-</v>
      </c>
      <c r="K261" s="89" t="str">
        <f>IF(ISNUMBER(mh!K259), IF(mh!K259=-999,"NA",IF(mh!K259&lt;1, "&lt;1", IF(mh!K259&gt;99, "&gt;99", mh!K259))), "-")</f>
        <v>-</v>
      </c>
      <c r="L261" s="89" t="str">
        <f>IF(ISNUMBER(mh!L259), IF(mh!L259=-999,"NA",IF(mh!L259&lt;1, "&lt;1", IF(mh!L259&gt;99, "&gt;99", mh!L259))), "-")</f>
        <v>-</v>
      </c>
      <c r="M261" s="89" t="str">
        <f>IF(ISNUMBER(mh!M259), IF(mh!M259=-999,"NA",IF(mh!M259&lt;1, "&lt;1", IF(mh!M259&gt;99, "&gt;99", mh!M259))), "-")</f>
        <v>-</v>
      </c>
      <c r="N261" s="89" t="str">
        <f>IF(ISNUMBER(mh!N259), IF(mh!N259=-999,"NA",IF(mh!N259&lt;1, "&lt;1", IF(mh!N259&gt;99, "&gt;99", mh!N259))), "-")</f>
        <v>-</v>
      </c>
      <c r="O261" s="5" t="str">
        <f>IF(ISNUMBER(mh!O259), IF(mh!O259=-999,"NA",IF(mh!O259&lt;1, "&lt;1", IF(mh!O259&gt;99, "&gt;99", mh!O259))), "-")</f>
        <v>-</v>
      </c>
      <c r="P261" s="5" t="str">
        <f>IF(ISNUMBER(mh!P259), IF(mh!P259=-999,"NA",IF(mh!P259&lt;1, "&lt;1", IF(mh!P259&gt;99, "&gt;99", mh!P259))), "-")</f>
        <v>-</v>
      </c>
      <c r="Q261" s="89" t="str">
        <f>IF(ISNUMBER(mh!Q259), IF(mh!Q259=-999,"NA",IF(mh!Q259&lt;1, "&lt;1", IF(mh!Q259&gt;99, "&gt;99", mh!Q259))), "-")</f>
        <v>-</v>
      </c>
      <c r="R261" s="89" t="str">
        <f>IF(ISNUMBER(mh!R259), IF(mh!R259=-999,"NA",IF(mh!R259&lt;1, "&lt;1", IF(mh!R259&gt;99, "&gt;99", mh!R259))), "-")</f>
        <v>-</v>
      </c>
      <c r="S261" s="89" t="str">
        <f>IF(ISNUMBER(mh!S259), IF(mh!S259=-999,"NA",IF(mh!S259&lt;1, "&lt;1", IF(mh!S259&gt;99, "&gt;99", mh!S259))), "-")</f>
        <v>-</v>
      </c>
      <c r="T261" s="89" t="str">
        <f>IF(ISNUMBER(mh!T259), IF(mh!T259=-999,"NA",IF(mh!T259&lt;1, "&lt;1", IF(mh!T259&gt;99, "&gt;99", mh!T259))), "-")</f>
        <v>-</v>
      </c>
      <c r="U261" s="5" t="str">
        <f>IF(ISNUMBER(mh!U259), IF(mh!U259=-999,"NA",IF(mh!U259&lt;1, "&lt;1", IF(mh!U259&gt;99, "&gt;99", mh!U259))), "-")</f>
        <v>-</v>
      </c>
      <c r="V261" s="5" t="str">
        <f>IF(ISNUMBER(mh!V259), IF(mh!V259=-999,"NA",IF(mh!V259&lt;1, "&lt;1", IF(mh!V259&gt;99, "&gt;99", mh!V259))), "-")</f>
        <v>-</v>
      </c>
      <c r="W261" s="2"/>
      <c r="X261" s="81" t="str">
        <f>IF(ISBLANK(mh!X259),"",mh!X259)</f>
        <v>Small island developing States</v>
      </c>
      <c r="Y261" s="2">
        <f>IF(ISBLANK(mh!Y259),"",mh!Y259)</f>
        <v>2007</v>
      </c>
      <c r="Z261" s="5" t="str">
        <f>IF(ISNUMBER(mh!Z259), IF(mh!Z259=-999,"NA",IF(mh!Z259&lt;1, "&lt;1", IF(mh!Z259&gt;99, "&gt;99", mh!Z259))), "-")</f>
        <v>-</v>
      </c>
      <c r="AA261" s="5" t="str">
        <f>IF(ISNUMBER(mh!AA259), IF(mh!AA259=-999,"NA",IF(mh!AA259&lt;1, "&lt;1", IF(mh!AA259&gt;99, "&gt;99", mh!AA259))), "-")</f>
        <v>-</v>
      </c>
      <c r="AB261" s="5" t="str">
        <f>IF(ISNUMBER(mh!AB259), IF(mh!AB259=-999,"NA",IF(mh!AB259&lt;1, "&lt;1", IF(mh!AB259&gt;99, "&gt;99", mh!AB259))), "-")</f>
        <v>-</v>
      </c>
      <c r="AC261" s="5" t="str">
        <f>IF(ISNUMBER(mh!AC259), IF(mh!AC259=-999,"NA",IF(mh!AC259&lt;1, "&lt;1", IF(mh!AC259&gt;99, "&gt;99", mh!AC259))), "-")</f>
        <v>-</v>
      </c>
      <c r="AD261" s="5" t="str">
        <f>IF(ISNUMBER(mh!AD259), IF(mh!AD259=-999,"NA",IF(mh!AD259&lt;1, "&lt;1", IF(mh!AD259&gt;99, "&gt;99", mh!AD259))), "-")</f>
        <v>-</v>
      </c>
      <c r="AE261" s="5" t="str">
        <f>IF(ISNUMBER(mh!AE259), IF(mh!AE259=-999,"NA",IF(mh!AE259&lt;1, "&lt;1", IF(mh!AE259&gt;99, "&gt;99", mh!AE259))), "-")</f>
        <v>-</v>
      </c>
      <c r="AF261" s="5" t="str">
        <f>IF(ISNUMBER(mh!AF259), IF(mh!AF259=-999,"NA",IF(mh!AF259&lt;1, "&lt;1", IF(mh!AF259&gt;99, "&gt;99", mh!AF259))), "-")</f>
        <v>-</v>
      </c>
      <c r="AG261" s="5" t="str">
        <f>IF(ISNUMBER(mh!AG259), IF(mh!AG259=-999,"NA",IF(mh!AG259&lt;1, "&lt;1", IF(mh!AG259&gt;99, "&gt;99", mh!AG259))), "-")</f>
        <v>-</v>
      </c>
      <c r="AH261" s="5" t="str">
        <f>IF(ISNUMBER(mh!AH259), IF(mh!AH259=-999,"NA",IF(mh!AH259&lt;1, "&lt;1", IF(mh!AH259&gt;99, "&gt;99", mh!AH259))), "-")</f>
        <v>-</v>
      </c>
      <c r="AI261" s="3">
        <f>IF(ISBLANK(mh!AI259), "", mh!AI259)</f>
        <v>258</v>
      </c>
    </row>
    <row r="262" spans="1:35" hidden="1" x14ac:dyDescent="0.25">
      <c r="A262" s="81" t="str">
        <f>IF(ISBLANK(mh!A260), "", mh!A260)</f>
        <v>Small island developing States</v>
      </c>
      <c r="B262" s="2">
        <f>IF(ISBLANK(mh!B260), "", mh!B260)</f>
        <v>2008</v>
      </c>
      <c r="C262" s="70">
        <f>IF(ISBLANK(mh!C260), "-", mh!C260)</f>
        <v>16338.822340339422</v>
      </c>
      <c r="D262" s="7">
        <f>IF(ISBLANK(mh!D260), "-", mh!D260)</f>
        <v>58.744468688964844</v>
      </c>
      <c r="E262" s="89" t="str">
        <f>IF(ISNUMBER(mh!E260), IF(mh!E260=-999,"NA",IF(mh!E260&lt;1, "&lt;1", IF(mh!E260&gt;99, "&gt;99", mh!E260))), "-")</f>
        <v>-</v>
      </c>
      <c r="F262" s="89" t="str">
        <f>IF(ISNUMBER(mh!F260), IF(mh!F260=-999,"NA",IF(mh!F260&lt;1, "&lt;1", IF(mh!F260&gt;99, "&gt;99", mh!F260))), "-")</f>
        <v>-</v>
      </c>
      <c r="G262" s="89" t="str">
        <f>IF(ISNUMBER(mh!G260), IF(mh!G260=-999,"NA",IF(mh!G260&lt;1, "&lt;1", IF(mh!G260&gt;99, "&gt;99", mh!G260))), "-")</f>
        <v>-</v>
      </c>
      <c r="H262" s="89" t="str">
        <f>IF(ISNUMBER(mh!H260), IF(mh!H260=-999,"NA",IF(mh!H260&lt;1, "&lt;1", IF(mh!H260&gt;99, "&gt;99", mh!H260))), "-")</f>
        <v>-</v>
      </c>
      <c r="I262" s="5" t="str">
        <f>IF(ISNUMBER(mh!I260), IF(mh!I260=-999,"NA",IF(mh!I260&lt;1, "&lt;1", IF(mh!I260&gt;99, "&gt;99", mh!I260))), "-")</f>
        <v>-</v>
      </c>
      <c r="J262" s="5" t="str">
        <f>IF(ISNUMBER(mh!J260), IF(mh!J260=-999,"NA",IF(mh!J260&lt;1, "&lt;1", IF(mh!J260&gt;99, "&gt;99", mh!J260))), "-")</f>
        <v>-</v>
      </c>
      <c r="K262" s="89" t="str">
        <f>IF(ISNUMBER(mh!K260), IF(mh!K260=-999,"NA",IF(mh!K260&lt;1, "&lt;1", IF(mh!K260&gt;99, "&gt;99", mh!K260))), "-")</f>
        <v>-</v>
      </c>
      <c r="L262" s="89" t="str">
        <f>IF(ISNUMBER(mh!L260), IF(mh!L260=-999,"NA",IF(mh!L260&lt;1, "&lt;1", IF(mh!L260&gt;99, "&gt;99", mh!L260))), "-")</f>
        <v>-</v>
      </c>
      <c r="M262" s="89" t="str">
        <f>IF(ISNUMBER(mh!M260), IF(mh!M260=-999,"NA",IF(mh!M260&lt;1, "&lt;1", IF(mh!M260&gt;99, "&gt;99", mh!M260))), "-")</f>
        <v>-</v>
      </c>
      <c r="N262" s="89" t="str">
        <f>IF(ISNUMBER(mh!N260), IF(mh!N260=-999,"NA",IF(mh!N260&lt;1, "&lt;1", IF(mh!N260&gt;99, "&gt;99", mh!N260))), "-")</f>
        <v>-</v>
      </c>
      <c r="O262" s="5" t="str">
        <f>IF(ISNUMBER(mh!O260), IF(mh!O260=-999,"NA",IF(mh!O260&lt;1, "&lt;1", IF(mh!O260&gt;99, "&gt;99", mh!O260))), "-")</f>
        <v>-</v>
      </c>
      <c r="P262" s="5" t="str">
        <f>IF(ISNUMBER(mh!P260), IF(mh!P260=-999,"NA",IF(mh!P260&lt;1, "&lt;1", IF(mh!P260&gt;99, "&gt;99", mh!P260))), "-")</f>
        <v>-</v>
      </c>
      <c r="Q262" s="89" t="str">
        <f>IF(ISNUMBER(mh!Q260), IF(mh!Q260=-999,"NA",IF(mh!Q260&lt;1, "&lt;1", IF(mh!Q260&gt;99, "&gt;99", mh!Q260))), "-")</f>
        <v>-</v>
      </c>
      <c r="R262" s="89" t="str">
        <f>IF(ISNUMBER(mh!R260), IF(mh!R260=-999,"NA",IF(mh!R260&lt;1, "&lt;1", IF(mh!R260&gt;99, "&gt;99", mh!R260))), "-")</f>
        <v>-</v>
      </c>
      <c r="S262" s="89" t="str">
        <f>IF(ISNUMBER(mh!S260), IF(mh!S260=-999,"NA",IF(mh!S260&lt;1, "&lt;1", IF(mh!S260&gt;99, "&gt;99", mh!S260))), "-")</f>
        <v>-</v>
      </c>
      <c r="T262" s="89" t="str">
        <f>IF(ISNUMBER(mh!T260), IF(mh!T260=-999,"NA",IF(mh!T260&lt;1, "&lt;1", IF(mh!T260&gt;99, "&gt;99", mh!T260))), "-")</f>
        <v>-</v>
      </c>
      <c r="U262" s="5" t="str">
        <f>IF(ISNUMBER(mh!U260), IF(mh!U260=-999,"NA",IF(mh!U260&lt;1, "&lt;1", IF(mh!U260&gt;99, "&gt;99", mh!U260))), "-")</f>
        <v>-</v>
      </c>
      <c r="V262" s="5" t="str">
        <f>IF(ISNUMBER(mh!V260), IF(mh!V260=-999,"NA",IF(mh!V260&lt;1, "&lt;1", IF(mh!V260&gt;99, "&gt;99", mh!V260))), "-")</f>
        <v>-</v>
      </c>
      <c r="W262" s="2"/>
      <c r="X262" s="81" t="str">
        <f>IF(ISBLANK(mh!X260),"",mh!X260)</f>
        <v>Small island developing States</v>
      </c>
      <c r="Y262" s="2">
        <f>IF(ISBLANK(mh!Y260),"",mh!Y260)</f>
        <v>2008</v>
      </c>
      <c r="Z262" s="5" t="str">
        <f>IF(ISNUMBER(mh!Z260), IF(mh!Z260=-999,"NA",IF(mh!Z260&lt;1, "&lt;1", IF(mh!Z260&gt;99, "&gt;99", mh!Z260))), "-")</f>
        <v>-</v>
      </c>
      <c r="AA262" s="5" t="str">
        <f>IF(ISNUMBER(mh!AA260), IF(mh!AA260=-999,"NA",IF(mh!AA260&lt;1, "&lt;1", IF(mh!AA260&gt;99, "&gt;99", mh!AA260))), "-")</f>
        <v>-</v>
      </c>
      <c r="AB262" s="5" t="str">
        <f>IF(ISNUMBER(mh!AB260), IF(mh!AB260=-999,"NA",IF(mh!AB260&lt;1, "&lt;1", IF(mh!AB260&gt;99, "&gt;99", mh!AB260))), "-")</f>
        <v>-</v>
      </c>
      <c r="AC262" s="5" t="str">
        <f>IF(ISNUMBER(mh!AC260), IF(mh!AC260=-999,"NA",IF(mh!AC260&lt;1, "&lt;1", IF(mh!AC260&gt;99, "&gt;99", mh!AC260))), "-")</f>
        <v>-</v>
      </c>
      <c r="AD262" s="5" t="str">
        <f>IF(ISNUMBER(mh!AD260), IF(mh!AD260=-999,"NA",IF(mh!AD260&lt;1, "&lt;1", IF(mh!AD260&gt;99, "&gt;99", mh!AD260))), "-")</f>
        <v>-</v>
      </c>
      <c r="AE262" s="5" t="str">
        <f>IF(ISNUMBER(mh!AE260), IF(mh!AE260=-999,"NA",IF(mh!AE260&lt;1, "&lt;1", IF(mh!AE260&gt;99, "&gt;99", mh!AE260))), "-")</f>
        <v>-</v>
      </c>
      <c r="AF262" s="5" t="str">
        <f>IF(ISNUMBER(mh!AF260), IF(mh!AF260=-999,"NA",IF(mh!AF260&lt;1, "&lt;1", IF(mh!AF260&gt;99, "&gt;99", mh!AF260))), "-")</f>
        <v>-</v>
      </c>
      <c r="AG262" s="5" t="str">
        <f>IF(ISNUMBER(mh!AG260), IF(mh!AG260=-999,"NA",IF(mh!AG260&lt;1, "&lt;1", IF(mh!AG260&gt;99, "&gt;99", mh!AG260))), "-")</f>
        <v>-</v>
      </c>
      <c r="AH262" s="5" t="str">
        <f>IF(ISNUMBER(mh!AH260), IF(mh!AH260=-999,"NA",IF(mh!AH260&lt;1, "&lt;1", IF(mh!AH260&gt;99, "&gt;99", mh!AH260))), "-")</f>
        <v>-</v>
      </c>
      <c r="AI262" s="3">
        <f>IF(ISBLANK(mh!AI260), "", mh!AI260)</f>
        <v>259</v>
      </c>
    </row>
    <row r="263" spans="1:35" hidden="1" x14ac:dyDescent="0.25">
      <c r="A263" s="81" t="str">
        <f>IF(ISBLANK(mh!A261), "", mh!A261)</f>
        <v>Small island developing States</v>
      </c>
      <c r="B263" s="2">
        <f>IF(ISBLANK(mh!B261), "", mh!B261)</f>
        <v>2009</v>
      </c>
      <c r="C263" s="70">
        <f>IF(ISBLANK(mh!C261), "-", mh!C261)</f>
        <v>16553.761780887842</v>
      </c>
      <c r="D263" s="7">
        <f>IF(ISBLANK(mh!D261), "-", mh!D261)</f>
        <v>59.019001007080078</v>
      </c>
      <c r="E263" s="89" t="str">
        <f>IF(ISNUMBER(mh!E261), IF(mh!E261=-999,"NA",IF(mh!E261&lt;1, "&lt;1", IF(mh!E261&gt;99, "&gt;99", mh!E261))), "-")</f>
        <v>-</v>
      </c>
      <c r="F263" s="89" t="str">
        <f>IF(ISNUMBER(mh!F261), IF(mh!F261=-999,"NA",IF(mh!F261&lt;1, "&lt;1", IF(mh!F261&gt;99, "&gt;99", mh!F261))), "-")</f>
        <v>-</v>
      </c>
      <c r="G263" s="89" t="str">
        <f>IF(ISNUMBER(mh!G261), IF(mh!G261=-999,"NA",IF(mh!G261&lt;1, "&lt;1", IF(mh!G261&gt;99, "&gt;99", mh!G261))), "-")</f>
        <v>-</v>
      </c>
      <c r="H263" s="89" t="str">
        <f>IF(ISNUMBER(mh!H261), IF(mh!H261=-999,"NA",IF(mh!H261&lt;1, "&lt;1", IF(mh!H261&gt;99, "&gt;99", mh!H261))), "-")</f>
        <v>-</v>
      </c>
      <c r="I263" s="5" t="str">
        <f>IF(ISNUMBER(mh!I261), IF(mh!I261=-999,"NA",IF(mh!I261&lt;1, "&lt;1", IF(mh!I261&gt;99, "&gt;99", mh!I261))), "-")</f>
        <v>-</v>
      </c>
      <c r="J263" s="5" t="str">
        <f>IF(ISNUMBER(mh!J261), IF(mh!J261=-999,"NA",IF(mh!J261&lt;1, "&lt;1", IF(mh!J261&gt;99, "&gt;99", mh!J261))), "-")</f>
        <v>-</v>
      </c>
      <c r="K263" s="89" t="str">
        <f>IF(ISNUMBER(mh!K261), IF(mh!K261=-999,"NA",IF(mh!K261&lt;1, "&lt;1", IF(mh!K261&gt;99, "&gt;99", mh!K261))), "-")</f>
        <v>-</v>
      </c>
      <c r="L263" s="89" t="str">
        <f>IF(ISNUMBER(mh!L261), IF(mh!L261=-999,"NA",IF(mh!L261&lt;1, "&lt;1", IF(mh!L261&gt;99, "&gt;99", mh!L261))), "-")</f>
        <v>-</v>
      </c>
      <c r="M263" s="89" t="str">
        <f>IF(ISNUMBER(mh!M261), IF(mh!M261=-999,"NA",IF(mh!M261&lt;1, "&lt;1", IF(mh!M261&gt;99, "&gt;99", mh!M261))), "-")</f>
        <v>-</v>
      </c>
      <c r="N263" s="89" t="str">
        <f>IF(ISNUMBER(mh!N261), IF(mh!N261=-999,"NA",IF(mh!N261&lt;1, "&lt;1", IF(mh!N261&gt;99, "&gt;99", mh!N261))), "-")</f>
        <v>-</v>
      </c>
      <c r="O263" s="5" t="str">
        <f>IF(ISNUMBER(mh!O261), IF(mh!O261=-999,"NA",IF(mh!O261&lt;1, "&lt;1", IF(mh!O261&gt;99, "&gt;99", mh!O261))), "-")</f>
        <v>-</v>
      </c>
      <c r="P263" s="5" t="str">
        <f>IF(ISNUMBER(mh!P261), IF(mh!P261=-999,"NA",IF(mh!P261&lt;1, "&lt;1", IF(mh!P261&gt;99, "&gt;99", mh!P261))), "-")</f>
        <v>-</v>
      </c>
      <c r="Q263" s="89" t="str">
        <f>IF(ISNUMBER(mh!Q261), IF(mh!Q261=-999,"NA",IF(mh!Q261&lt;1, "&lt;1", IF(mh!Q261&gt;99, "&gt;99", mh!Q261))), "-")</f>
        <v>-</v>
      </c>
      <c r="R263" s="89" t="str">
        <f>IF(ISNUMBER(mh!R261), IF(mh!R261=-999,"NA",IF(mh!R261&lt;1, "&lt;1", IF(mh!R261&gt;99, "&gt;99", mh!R261))), "-")</f>
        <v>-</v>
      </c>
      <c r="S263" s="89" t="str">
        <f>IF(ISNUMBER(mh!S261), IF(mh!S261=-999,"NA",IF(mh!S261&lt;1, "&lt;1", IF(mh!S261&gt;99, "&gt;99", mh!S261))), "-")</f>
        <v>-</v>
      </c>
      <c r="T263" s="89" t="str">
        <f>IF(ISNUMBER(mh!T261), IF(mh!T261=-999,"NA",IF(mh!T261&lt;1, "&lt;1", IF(mh!T261&gt;99, "&gt;99", mh!T261))), "-")</f>
        <v>-</v>
      </c>
      <c r="U263" s="5" t="str">
        <f>IF(ISNUMBER(mh!U261), IF(mh!U261=-999,"NA",IF(mh!U261&lt;1, "&lt;1", IF(mh!U261&gt;99, "&gt;99", mh!U261))), "-")</f>
        <v>-</v>
      </c>
      <c r="V263" s="5" t="str">
        <f>IF(ISNUMBER(mh!V261), IF(mh!V261=-999,"NA",IF(mh!V261&lt;1, "&lt;1", IF(mh!V261&gt;99, "&gt;99", mh!V261))), "-")</f>
        <v>-</v>
      </c>
      <c r="W263" s="2"/>
      <c r="X263" s="81" t="str">
        <f>IF(ISBLANK(mh!X261),"",mh!X261)</f>
        <v>Small island developing States</v>
      </c>
      <c r="Y263" s="2">
        <f>IF(ISBLANK(mh!Y261),"",mh!Y261)</f>
        <v>2009</v>
      </c>
      <c r="Z263" s="5" t="str">
        <f>IF(ISNUMBER(mh!Z261), IF(mh!Z261=-999,"NA",IF(mh!Z261&lt;1, "&lt;1", IF(mh!Z261&gt;99, "&gt;99", mh!Z261))), "-")</f>
        <v>-</v>
      </c>
      <c r="AA263" s="5" t="str">
        <f>IF(ISNUMBER(mh!AA261), IF(mh!AA261=-999,"NA",IF(mh!AA261&lt;1, "&lt;1", IF(mh!AA261&gt;99, "&gt;99", mh!AA261))), "-")</f>
        <v>-</v>
      </c>
      <c r="AB263" s="5" t="str">
        <f>IF(ISNUMBER(mh!AB261), IF(mh!AB261=-999,"NA",IF(mh!AB261&lt;1, "&lt;1", IF(mh!AB261&gt;99, "&gt;99", mh!AB261))), "-")</f>
        <v>-</v>
      </c>
      <c r="AC263" s="5" t="str">
        <f>IF(ISNUMBER(mh!AC261), IF(mh!AC261=-999,"NA",IF(mh!AC261&lt;1, "&lt;1", IF(mh!AC261&gt;99, "&gt;99", mh!AC261))), "-")</f>
        <v>-</v>
      </c>
      <c r="AD263" s="5" t="str">
        <f>IF(ISNUMBER(mh!AD261), IF(mh!AD261=-999,"NA",IF(mh!AD261&lt;1, "&lt;1", IF(mh!AD261&gt;99, "&gt;99", mh!AD261))), "-")</f>
        <v>-</v>
      </c>
      <c r="AE263" s="5" t="str">
        <f>IF(ISNUMBER(mh!AE261), IF(mh!AE261=-999,"NA",IF(mh!AE261&lt;1, "&lt;1", IF(mh!AE261&gt;99, "&gt;99", mh!AE261))), "-")</f>
        <v>-</v>
      </c>
      <c r="AF263" s="5" t="str">
        <f>IF(ISNUMBER(mh!AF261), IF(mh!AF261=-999,"NA",IF(mh!AF261&lt;1, "&lt;1", IF(mh!AF261&gt;99, "&gt;99", mh!AF261))), "-")</f>
        <v>-</v>
      </c>
      <c r="AG263" s="5" t="str">
        <f>IF(ISNUMBER(mh!AG261), IF(mh!AG261=-999,"NA",IF(mh!AG261&lt;1, "&lt;1", IF(mh!AG261&gt;99, "&gt;99", mh!AG261))), "-")</f>
        <v>-</v>
      </c>
      <c r="AH263" s="5" t="str">
        <f>IF(ISNUMBER(mh!AH261), IF(mh!AH261=-999,"NA",IF(mh!AH261&lt;1, "&lt;1", IF(mh!AH261&gt;99, "&gt;99", mh!AH261))), "-")</f>
        <v>-</v>
      </c>
      <c r="AI263" s="3">
        <f>IF(ISBLANK(mh!AI261), "", mh!AI261)</f>
        <v>260</v>
      </c>
    </row>
    <row r="264" spans="1:35" hidden="1" x14ac:dyDescent="0.25">
      <c r="A264" s="81" t="str">
        <f>IF(ISBLANK(mh!A262), "", mh!A262)</f>
        <v>Small island developing States</v>
      </c>
      <c r="B264" s="2">
        <f>IF(ISBLANK(mh!B262), "", mh!B262)</f>
        <v>2010</v>
      </c>
      <c r="C264" s="70">
        <f>IF(ISBLANK(mh!C262), "-", mh!C262)</f>
        <v>16738.751732677221</v>
      </c>
      <c r="D264" s="7">
        <f>IF(ISBLANK(mh!D262), "-", mh!D262)</f>
        <v>59.258438110351563</v>
      </c>
      <c r="E264" s="89" t="str">
        <f>IF(ISNUMBER(mh!E262), IF(mh!E262=-999,"NA",IF(mh!E262&lt;1, "&lt;1", IF(mh!E262&gt;99, "&gt;99", mh!E262))), "-")</f>
        <v>-</v>
      </c>
      <c r="F264" s="89" t="str">
        <f>IF(ISNUMBER(mh!F262), IF(mh!F262=-999,"NA",IF(mh!F262&lt;1, "&lt;1", IF(mh!F262&gt;99, "&gt;99", mh!F262))), "-")</f>
        <v>-</v>
      </c>
      <c r="G264" s="89" t="str">
        <f>IF(ISNUMBER(mh!G262), IF(mh!G262=-999,"NA",IF(mh!G262&lt;1, "&lt;1", IF(mh!G262&gt;99, "&gt;99", mh!G262))), "-")</f>
        <v>-</v>
      </c>
      <c r="H264" s="89" t="str">
        <f>IF(ISNUMBER(mh!H262), IF(mh!H262=-999,"NA",IF(mh!H262&lt;1, "&lt;1", IF(mh!H262&gt;99, "&gt;99", mh!H262))), "-")</f>
        <v>-</v>
      </c>
      <c r="I264" s="5" t="str">
        <f>IF(ISNUMBER(mh!I262), IF(mh!I262=-999,"NA",IF(mh!I262&lt;1, "&lt;1", IF(mh!I262&gt;99, "&gt;99", mh!I262))), "-")</f>
        <v>-</v>
      </c>
      <c r="J264" s="5" t="str">
        <f>IF(ISNUMBER(mh!J262), IF(mh!J262=-999,"NA",IF(mh!J262&lt;1, "&lt;1", IF(mh!J262&gt;99, "&gt;99", mh!J262))), "-")</f>
        <v>-</v>
      </c>
      <c r="K264" s="89" t="str">
        <f>IF(ISNUMBER(mh!K262), IF(mh!K262=-999,"NA",IF(mh!K262&lt;1, "&lt;1", IF(mh!K262&gt;99, "&gt;99", mh!K262))), "-")</f>
        <v>-</v>
      </c>
      <c r="L264" s="89" t="str">
        <f>IF(ISNUMBER(mh!L262), IF(mh!L262=-999,"NA",IF(mh!L262&lt;1, "&lt;1", IF(mh!L262&gt;99, "&gt;99", mh!L262))), "-")</f>
        <v>-</v>
      </c>
      <c r="M264" s="89" t="str">
        <f>IF(ISNUMBER(mh!M262), IF(mh!M262=-999,"NA",IF(mh!M262&lt;1, "&lt;1", IF(mh!M262&gt;99, "&gt;99", mh!M262))), "-")</f>
        <v>-</v>
      </c>
      <c r="N264" s="89" t="str">
        <f>IF(ISNUMBER(mh!N262), IF(mh!N262=-999,"NA",IF(mh!N262&lt;1, "&lt;1", IF(mh!N262&gt;99, "&gt;99", mh!N262))), "-")</f>
        <v>-</v>
      </c>
      <c r="O264" s="5" t="str">
        <f>IF(ISNUMBER(mh!O262), IF(mh!O262=-999,"NA",IF(mh!O262&lt;1, "&lt;1", IF(mh!O262&gt;99, "&gt;99", mh!O262))), "-")</f>
        <v>-</v>
      </c>
      <c r="P264" s="5" t="str">
        <f>IF(ISNUMBER(mh!P262), IF(mh!P262=-999,"NA",IF(mh!P262&lt;1, "&lt;1", IF(mh!P262&gt;99, "&gt;99", mh!P262))), "-")</f>
        <v>-</v>
      </c>
      <c r="Q264" s="89" t="str">
        <f>IF(ISNUMBER(mh!Q262), IF(mh!Q262=-999,"NA",IF(mh!Q262&lt;1, "&lt;1", IF(mh!Q262&gt;99, "&gt;99", mh!Q262))), "-")</f>
        <v>-</v>
      </c>
      <c r="R264" s="89" t="str">
        <f>IF(ISNUMBER(mh!R262), IF(mh!R262=-999,"NA",IF(mh!R262&lt;1, "&lt;1", IF(mh!R262&gt;99, "&gt;99", mh!R262))), "-")</f>
        <v>-</v>
      </c>
      <c r="S264" s="89" t="str">
        <f>IF(ISNUMBER(mh!S262), IF(mh!S262=-999,"NA",IF(mh!S262&lt;1, "&lt;1", IF(mh!S262&gt;99, "&gt;99", mh!S262))), "-")</f>
        <v>-</v>
      </c>
      <c r="T264" s="89" t="str">
        <f>IF(ISNUMBER(mh!T262), IF(mh!T262=-999,"NA",IF(mh!T262&lt;1, "&lt;1", IF(mh!T262&gt;99, "&gt;99", mh!T262))), "-")</f>
        <v>-</v>
      </c>
      <c r="U264" s="5" t="str">
        <f>IF(ISNUMBER(mh!U262), IF(mh!U262=-999,"NA",IF(mh!U262&lt;1, "&lt;1", IF(mh!U262&gt;99, "&gt;99", mh!U262))), "-")</f>
        <v>-</v>
      </c>
      <c r="V264" s="5" t="str">
        <f>IF(ISNUMBER(mh!V262), IF(mh!V262=-999,"NA",IF(mh!V262&lt;1, "&lt;1", IF(mh!V262&gt;99, "&gt;99", mh!V262))), "-")</f>
        <v>-</v>
      </c>
      <c r="W264" s="2"/>
      <c r="X264" s="81" t="str">
        <f>IF(ISBLANK(mh!X262),"",mh!X262)</f>
        <v>Small island developing States</v>
      </c>
      <c r="Y264" s="2">
        <f>IF(ISBLANK(mh!Y262),"",mh!Y262)</f>
        <v>2010</v>
      </c>
      <c r="Z264" s="5" t="str">
        <f>IF(ISNUMBER(mh!Z262), IF(mh!Z262=-999,"NA",IF(mh!Z262&lt;1, "&lt;1", IF(mh!Z262&gt;99, "&gt;99", mh!Z262))), "-")</f>
        <v>-</v>
      </c>
      <c r="AA264" s="5" t="str">
        <f>IF(ISNUMBER(mh!AA262), IF(mh!AA262=-999,"NA",IF(mh!AA262&lt;1, "&lt;1", IF(mh!AA262&gt;99, "&gt;99", mh!AA262))), "-")</f>
        <v>-</v>
      </c>
      <c r="AB264" s="5" t="str">
        <f>IF(ISNUMBER(mh!AB262), IF(mh!AB262=-999,"NA",IF(mh!AB262&lt;1, "&lt;1", IF(mh!AB262&gt;99, "&gt;99", mh!AB262))), "-")</f>
        <v>-</v>
      </c>
      <c r="AC264" s="5" t="str">
        <f>IF(ISNUMBER(mh!AC262), IF(mh!AC262=-999,"NA",IF(mh!AC262&lt;1, "&lt;1", IF(mh!AC262&gt;99, "&gt;99", mh!AC262))), "-")</f>
        <v>-</v>
      </c>
      <c r="AD264" s="5" t="str">
        <f>IF(ISNUMBER(mh!AD262), IF(mh!AD262=-999,"NA",IF(mh!AD262&lt;1, "&lt;1", IF(mh!AD262&gt;99, "&gt;99", mh!AD262))), "-")</f>
        <v>-</v>
      </c>
      <c r="AE264" s="5" t="str">
        <f>IF(ISNUMBER(mh!AE262), IF(mh!AE262=-999,"NA",IF(mh!AE262&lt;1, "&lt;1", IF(mh!AE262&gt;99, "&gt;99", mh!AE262))), "-")</f>
        <v>-</v>
      </c>
      <c r="AF264" s="5" t="str">
        <f>IF(ISNUMBER(mh!AF262), IF(mh!AF262=-999,"NA",IF(mh!AF262&lt;1, "&lt;1", IF(mh!AF262&gt;99, "&gt;99", mh!AF262))), "-")</f>
        <v>-</v>
      </c>
      <c r="AG264" s="5" t="str">
        <f>IF(ISNUMBER(mh!AG262), IF(mh!AG262=-999,"NA",IF(mh!AG262&lt;1, "&lt;1", IF(mh!AG262&gt;99, "&gt;99", mh!AG262))), "-")</f>
        <v>-</v>
      </c>
      <c r="AH264" s="5" t="str">
        <f>IF(ISNUMBER(mh!AH262), IF(mh!AH262=-999,"NA",IF(mh!AH262&lt;1, "&lt;1", IF(mh!AH262&gt;99, "&gt;99", mh!AH262))), "-")</f>
        <v>-</v>
      </c>
      <c r="AI264" s="3">
        <f>IF(ISBLANK(mh!AI262), "", mh!AI262)</f>
        <v>261</v>
      </c>
    </row>
    <row r="265" spans="1:35" hidden="1" x14ac:dyDescent="0.25">
      <c r="A265" s="81" t="str">
        <f>IF(ISBLANK(mh!A263), "", mh!A263)</f>
        <v>Small island developing States</v>
      </c>
      <c r="B265" s="2">
        <f>IF(ISBLANK(mh!B263), "", mh!B263)</f>
        <v>2011</v>
      </c>
      <c r="C265" s="70">
        <f>IF(ISBLANK(mh!C263), "-", mh!C263)</f>
        <v>16909.581753879786</v>
      </c>
      <c r="D265" s="7">
        <f>IF(ISBLANK(mh!D263), "-", mh!D263)</f>
        <v>59.472251892089844</v>
      </c>
      <c r="E265" s="89" t="str">
        <f>IF(ISNUMBER(mh!E263), IF(mh!E263=-999,"NA",IF(mh!E263&lt;1, "&lt;1", IF(mh!E263&gt;99, "&gt;99", mh!E263))), "-")</f>
        <v>-</v>
      </c>
      <c r="F265" s="89" t="str">
        <f>IF(ISNUMBER(mh!F263), IF(mh!F263=-999,"NA",IF(mh!F263&lt;1, "&lt;1", IF(mh!F263&gt;99, "&gt;99", mh!F263))), "-")</f>
        <v>-</v>
      </c>
      <c r="G265" s="89" t="str">
        <f>IF(ISNUMBER(mh!G263), IF(mh!G263=-999,"NA",IF(mh!G263&lt;1, "&lt;1", IF(mh!G263&gt;99, "&gt;99", mh!G263))), "-")</f>
        <v>-</v>
      </c>
      <c r="H265" s="89" t="str">
        <f>IF(ISNUMBER(mh!H263), IF(mh!H263=-999,"NA",IF(mh!H263&lt;1, "&lt;1", IF(mh!H263&gt;99, "&gt;99", mh!H263))), "-")</f>
        <v>-</v>
      </c>
      <c r="I265" s="5" t="str">
        <f>IF(ISNUMBER(mh!I263), IF(mh!I263=-999,"NA",IF(mh!I263&lt;1, "&lt;1", IF(mh!I263&gt;99, "&gt;99", mh!I263))), "-")</f>
        <v>-</v>
      </c>
      <c r="J265" s="5" t="str">
        <f>IF(ISNUMBER(mh!J263), IF(mh!J263=-999,"NA",IF(mh!J263&lt;1, "&lt;1", IF(mh!J263&gt;99, "&gt;99", mh!J263))), "-")</f>
        <v>-</v>
      </c>
      <c r="K265" s="89" t="str">
        <f>IF(ISNUMBER(mh!K263), IF(mh!K263=-999,"NA",IF(mh!K263&lt;1, "&lt;1", IF(mh!K263&gt;99, "&gt;99", mh!K263))), "-")</f>
        <v>-</v>
      </c>
      <c r="L265" s="89" t="str">
        <f>IF(ISNUMBER(mh!L263), IF(mh!L263=-999,"NA",IF(mh!L263&lt;1, "&lt;1", IF(mh!L263&gt;99, "&gt;99", mh!L263))), "-")</f>
        <v>-</v>
      </c>
      <c r="M265" s="89" t="str">
        <f>IF(ISNUMBER(mh!M263), IF(mh!M263=-999,"NA",IF(mh!M263&lt;1, "&lt;1", IF(mh!M263&gt;99, "&gt;99", mh!M263))), "-")</f>
        <v>-</v>
      </c>
      <c r="N265" s="89" t="str">
        <f>IF(ISNUMBER(mh!N263), IF(mh!N263=-999,"NA",IF(mh!N263&lt;1, "&lt;1", IF(mh!N263&gt;99, "&gt;99", mh!N263))), "-")</f>
        <v>-</v>
      </c>
      <c r="O265" s="5" t="str">
        <f>IF(ISNUMBER(mh!O263), IF(mh!O263=-999,"NA",IF(mh!O263&lt;1, "&lt;1", IF(mh!O263&gt;99, "&gt;99", mh!O263))), "-")</f>
        <v>-</v>
      </c>
      <c r="P265" s="5" t="str">
        <f>IF(ISNUMBER(mh!P263), IF(mh!P263=-999,"NA",IF(mh!P263&lt;1, "&lt;1", IF(mh!P263&gt;99, "&gt;99", mh!P263))), "-")</f>
        <v>-</v>
      </c>
      <c r="Q265" s="89" t="str">
        <f>IF(ISNUMBER(mh!Q263), IF(mh!Q263=-999,"NA",IF(mh!Q263&lt;1, "&lt;1", IF(mh!Q263&gt;99, "&gt;99", mh!Q263))), "-")</f>
        <v>-</v>
      </c>
      <c r="R265" s="89" t="str">
        <f>IF(ISNUMBER(mh!R263), IF(mh!R263=-999,"NA",IF(mh!R263&lt;1, "&lt;1", IF(mh!R263&gt;99, "&gt;99", mh!R263))), "-")</f>
        <v>-</v>
      </c>
      <c r="S265" s="89" t="str">
        <f>IF(ISNUMBER(mh!S263), IF(mh!S263=-999,"NA",IF(mh!S263&lt;1, "&lt;1", IF(mh!S263&gt;99, "&gt;99", mh!S263))), "-")</f>
        <v>-</v>
      </c>
      <c r="T265" s="89" t="str">
        <f>IF(ISNUMBER(mh!T263), IF(mh!T263=-999,"NA",IF(mh!T263&lt;1, "&lt;1", IF(mh!T263&gt;99, "&gt;99", mh!T263))), "-")</f>
        <v>-</v>
      </c>
      <c r="U265" s="5" t="str">
        <f>IF(ISNUMBER(mh!U263), IF(mh!U263=-999,"NA",IF(mh!U263&lt;1, "&lt;1", IF(mh!U263&gt;99, "&gt;99", mh!U263))), "-")</f>
        <v>-</v>
      </c>
      <c r="V265" s="5" t="str">
        <f>IF(ISNUMBER(mh!V263), IF(mh!V263=-999,"NA",IF(mh!V263&lt;1, "&lt;1", IF(mh!V263&gt;99, "&gt;99", mh!V263))), "-")</f>
        <v>-</v>
      </c>
      <c r="W265" s="2"/>
      <c r="X265" s="81" t="str">
        <f>IF(ISBLANK(mh!X263),"",mh!X263)</f>
        <v>Small island developing States</v>
      </c>
      <c r="Y265" s="2">
        <f>IF(ISBLANK(mh!Y263),"",mh!Y263)</f>
        <v>2011</v>
      </c>
      <c r="Z265" s="5" t="str">
        <f>IF(ISNUMBER(mh!Z263), IF(mh!Z263=-999,"NA",IF(mh!Z263&lt;1, "&lt;1", IF(mh!Z263&gt;99, "&gt;99", mh!Z263))), "-")</f>
        <v>-</v>
      </c>
      <c r="AA265" s="5" t="str">
        <f>IF(ISNUMBER(mh!AA263), IF(mh!AA263=-999,"NA",IF(mh!AA263&lt;1, "&lt;1", IF(mh!AA263&gt;99, "&gt;99", mh!AA263))), "-")</f>
        <v>-</v>
      </c>
      <c r="AB265" s="5" t="str">
        <f>IF(ISNUMBER(mh!AB263), IF(mh!AB263=-999,"NA",IF(mh!AB263&lt;1, "&lt;1", IF(mh!AB263&gt;99, "&gt;99", mh!AB263))), "-")</f>
        <v>-</v>
      </c>
      <c r="AC265" s="5" t="str">
        <f>IF(ISNUMBER(mh!AC263), IF(mh!AC263=-999,"NA",IF(mh!AC263&lt;1, "&lt;1", IF(mh!AC263&gt;99, "&gt;99", mh!AC263))), "-")</f>
        <v>-</v>
      </c>
      <c r="AD265" s="5" t="str">
        <f>IF(ISNUMBER(mh!AD263), IF(mh!AD263=-999,"NA",IF(mh!AD263&lt;1, "&lt;1", IF(mh!AD263&gt;99, "&gt;99", mh!AD263))), "-")</f>
        <v>-</v>
      </c>
      <c r="AE265" s="5" t="str">
        <f>IF(ISNUMBER(mh!AE263), IF(mh!AE263=-999,"NA",IF(mh!AE263&lt;1, "&lt;1", IF(mh!AE263&gt;99, "&gt;99", mh!AE263))), "-")</f>
        <v>-</v>
      </c>
      <c r="AF265" s="5" t="str">
        <f>IF(ISNUMBER(mh!AF263), IF(mh!AF263=-999,"NA",IF(mh!AF263&lt;1, "&lt;1", IF(mh!AF263&gt;99, "&gt;99", mh!AF263))), "-")</f>
        <v>-</v>
      </c>
      <c r="AG265" s="5" t="str">
        <f>IF(ISNUMBER(mh!AG263), IF(mh!AG263=-999,"NA",IF(mh!AG263&lt;1, "&lt;1", IF(mh!AG263&gt;99, "&gt;99", mh!AG263))), "-")</f>
        <v>-</v>
      </c>
      <c r="AH265" s="5" t="str">
        <f>IF(ISNUMBER(mh!AH263), IF(mh!AH263=-999,"NA",IF(mh!AH263&lt;1, "&lt;1", IF(mh!AH263&gt;99, "&gt;99", mh!AH263))), "-")</f>
        <v>-</v>
      </c>
      <c r="AI265" s="3">
        <f>IF(ISBLANK(mh!AI263), "", mh!AI263)</f>
        <v>262</v>
      </c>
    </row>
    <row r="266" spans="1:35" hidden="1" x14ac:dyDescent="0.25">
      <c r="A266" s="81" t="str">
        <f>IF(ISBLANK(mh!A264), "", mh!A264)</f>
        <v>Small island developing States</v>
      </c>
      <c r="B266" s="2">
        <f>IF(ISBLANK(mh!B264), "", mh!B264)</f>
        <v>2012</v>
      </c>
      <c r="C266" s="70">
        <f>IF(ISBLANK(mh!C264), "-", mh!C264)</f>
        <v>17063.115784049034</v>
      </c>
      <c r="D266" s="7">
        <f>IF(ISBLANK(mh!D264), "-", mh!D264)</f>
        <v>59.673713684082031</v>
      </c>
      <c r="E266" s="89" t="str">
        <f>IF(ISNUMBER(mh!E264), IF(mh!E264=-999,"NA",IF(mh!E264&lt;1, "&lt;1", IF(mh!E264&gt;99, "&gt;99", mh!E264))), "-")</f>
        <v>-</v>
      </c>
      <c r="F266" s="89" t="str">
        <f>IF(ISNUMBER(mh!F264), IF(mh!F264=-999,"NA",IF(mh!F264&lt;1, "&lt;1", IF(mh!F264&gt;99, "&gt;99", mh!F264))), "-")</f>
        <v>-</v>
      </c>
      <c r="G266" s="89" t="str">
        <f>IF(ISNUMBER(mh!G264), IF(mh!G264=-999,"NA",IF(mh!G264&lt;1, "&lt;1", IF(mh!G264&gt;99, "&gt;99", mh!G264))), "-")</f>
        <v>-</v>
      </c>
      <c r="H266" s="89" t="str">
        <f>IF(ISNUMBER(mh!H264), IF(mh!H264=-999,"NA",IF(mh!H264&lt;1, "&lt;1", IF(mh!H264&gt;99, "&gt;99", mh!H264))), "-")</f>
        <v>-</v>
      </c>
      <c r="I266" s="5" t="str">
        <f>IF(ISNUMBER(mh!I264), IF(mh!I264=-999,"NA",IF(mh!I264&lt;1, "&lt;1", IF(mh!I264&gt;99, "&gt;99", mh!I264))), "-")</f>
        <v>-</v>
      </c>
      <c r="J266" s="5" t="str">
        <f>IF(ISNUMBER(mh!J264), IF(mh!J264=-999,"NA",IF(mh!J264&lt;1, "&lt;1", IF(mh!J264&gt;99, "&gt;99", mh!J264))), "-")</f>
        <v>-</v>
      </c>
      <c r="K266" s="89" t="str">
        <f>IF(ISNUMBER(mh!K264), IF(mh!K264=-999,"NA",IF(mh!K264&lt;1, "&lt;1", IF(mh!K264&gt;99, "&gt;99", mh!K264))), "-")</f>
        <v>-</v>
      </c>
      <c r="L266" s="89" t="str">
        <f>IF(ISNUMBER(mh!L264), IF(mh!L264=-999,"NA",IF(mh!L264&lt;1, "&lt;1", IF(mh!L264&gt;99, "&gt;99", mh!L264))), "-")</f>
        <v>-</v>
      </c>
      <c r="M266" s="89" t="str">
        <f>IF(ISNUMBER(mh!M264), IF(mh!M264=-999,"NA",IF(mh!M264&lt;1, "&lt;1", IF(mh!M264&gt;99, "&gt;99", mh!M264))), "-")</f>
        <v>-</v>
      </c>
      <c r="N266" s="89" t="str">
        <f>IF(ISNUMBER(mh!N264), IF(mh!N264=-999,"NA",IF(mh!N264&lt;1, "&lt;1", IF(mh!N264&gt;99, "&gt;99", mh!N264))), "-")</f>
        <v>-</v>
      </c>
      <c r="O266" s="5" t="str">
        <f>IF(ISNUMBER(mh!O264), IF(mh!O264=-999,"NA",IF(mh!O264&lt;1, "&lt;1", IF(mh!O264&gt;99, "&gt;99", mh!O264))), "-")</f>
        <v>-</v>
      </c>
      <c r="P266" s="5" t="str">
        <f>IF(ISNUMBER(mh!P264), IF(mh!P264=-999,"NA",IF(mh!P264&lt;1, "&lt;1", IF(mh!P264&gt;99, "&gt;99", mh!P264))), "-")</f>
        <v>-</v>
      </c>
      <c r="Q266" s="89" t="str">
        <f>IF(ISNUMBER(mh!Q264), IF(mh!Q264=-999,"NA",IF(mh!Q264&lt;1, "&lt;1", IF(mh!Q264&gt;99, "&gt;99", mh!Q264))), "-")</f>
        <v>-</v>
      </c>
      <c r="R266" s="89" t="str">
        <f>IF(ISNUMBER(mh!R264), IF(mh!R264=-999,"NA",IF(mh!R264&lt;1, "&lt;1", IF(mh!R264&gt;99, "&gt;99", mh!R264))), "-")</f>
        <v>-</v>
      </c>
      <c r="S266" s="89" t="str">
        <f>IF(ISNUMBER(mh!S264), IF(mh!S264=-999,"NA",IF(mh!S264&lt;1, "&lt;1", IF(mh!S264&gt;99, "&gt;99", mh!S264))), "-")</f>
        <v>-</v>
      </c>
      <c r="T266" s="89" t="str">
        <f>IF(ISNUMBER(mh!T264), IF(mh!T264=-999,"NA",IF(mh!T264&lt;1, "&lt;1", IF(mh!T264&gt;99, "&gt;99", mh!T264))), "-")</f>
        <v>-</v>
      </c>
      <c r="U266" s="5" t="str">
        <f>IF(ISNUMBER(mh!U264), IF(mh!U264=-999,"NA",IF(mh!U264&lt;1, "&lt;1", IF(mh!U264&gt;99, "&gt;99", mh!U264))), "-")</f>
        <v>-</v>
      </c>
      <c r="V266" s="5" t="str">
        <f>IF(ISNUMBER(mh!V264), IF(mh!V264=-999,"NA",IF(mh!V264&lt;1, "&lt;1", IF(mh!V264&gt;99, "&gt;99", mh!V264))), "-")</f>
        <v>-</v>
      </c>
      <c r="W266" s="2"/>
      <c r="X266" s="81" t="str">
        <f>IF(ISBLANK(mh!X264),"",mh!X264)</f>
        <v>Small island developing States</v>
      </c>
      <c r="Y266" s="2">
        <f>IF(ISBLANK(mh!Y264),"",mh!Y264)</f>
        <v>2012</v>
      </c>
      <c r="Z266" s="5" t="str">
        <f>IF(ISNUMBER(mh!Z264), IF(mh!Z264=-999,"NA",IF(mh!Z264&lt;1, "&lt;1", IF(mh!Z264&gt;99, "&gt;99", mh!Z264))), "-")</f>
        <v>-</v>
      </c>
      <c r="AA266" s="5" t="str">
        <f>IF(ISNUMBER(mh!AA264), IF(mh!AA264=-999,"NA",IF(mh!AA264&lt;1, "&lt;1", IF(mh!AA264&gt;99, "&gt;99", mh!AA264))), "-")</f>
        <v>-</v>
      </c>
      <c r="AB266" s="5" t="str">
        <f>IF(ISNUMBER(mh!AB264), IF(mh!AB264=-999,"NA",IF(mh!AB264&lt;1, "&lt;1", IF(mh!AB264&gt;99, "&gt;99", mh!AB264))), "-")</f>
        <v>-</v>
      </c>
      <c r="AC266" s="5" t="str">
        <f>IF(ISNUMBER(mh!AC264), IF(mh!AC264=-999,"NA",IF(mh!AC264&lt;1, "&lt;1", IF(mh!AC264&gt;99, "&gt;99", mh!AC264))), "-")</f>
        <v>-</v>
      </c>
      <c r="AD266" s="5" t="str">
        <f>IF(ISNUMBER(mh!AD264), IF(mh!AD264=-999,"NA",IF(mh!AD264&lt;1, "&lt;1", IF(mh!AD264&gt;99, "&gt;99", mh!AD264))), "-")</f>
        <v>-</v>
      </c>
      <c r="AE266" s="5" t="str">
        <f>IF(ISNUMBER(mh!AE264), IF(mh!AE264=-999,"NA",IF(mh!AE264&lt;1, "&lt;1", IF(mh!AE264&gt;99, "&gt;99", mh!AE264))), "-")</f>
        <v>-</v>
      </c>
      <c r="AF266" s="5" t="str">
        <f>IF(ISNUMBER(mh!AF264), IF(mh!AF264=-999,"NA",IF(mh!AF264&lt;1, "&lt;1", IF(mh!AF264&gt;99, "&gt;99", mh!AF264))), "-")</f>
        <v>-</v>
      </c>
      <c r="AG266" s="5" t="str">
        <f>IF(ISNUMBER(mh!AG264), IF(mh!AG264=-999,"NA",IF(mh!AG264&lt;1, "&lt;1", IF(mh!AG264&gt;99, "&gt;99", mh!AG264))), "-")</f>
        <v>-</v>
      </c>
      <c r="AH266" s="5" t="str">
        <f>IF(ISNUMBER(mh!AH264), IF(mh!AH264=-999,"NA",IF(mh!AH264&lt;1, "&lt;1", IF(mh!AH264&gt;99, "&gt;99", mh!AH264))), "-")</f>
        <v>-</v>
      </c>
      <c r="AI266" s="3">
        <f>IF(ISBLANK(mh!AI264), "", mh!AI264)</f>
        <v>263</v>
      </c>
    </row>
    <row r="267" spans="1:35" hidden="1" x14ac:dyDescent="0.25">
      <c r="A267" s="81" t="str">
        <f>IF(ISBLANK(mh!A265), "", mh!A265)</f>
        <v>Small island developing States</v>
      </c>
      <c r="B267" s="2">
        <f>IF(ISBLANK(mh!B265), "", mh!B265)</f>
        <v>2013</v>
      </c>
      <c r="C267" s="70">
        <f>IF(ISBLANK(mh!C265), "-", mh!C265)</f>
        <v>17185.058311104774</v>
      </c>
      <c r="D267" s="7">
        <f>IF(ISBLANK(mh!D265), "-", mh!D265)</f>
        <v>59.853557586669922</v>
      </c>
      <c r="E267" s="89" t="str">
        <f>IF(ISNUMBER(mh!E265), IF(mh!E265=-999,"NA",IF(mh!E265&lt;1, "&lt;1", IF(mh!E265&gt;99, "&gt;99", mh!E265))), "-")</f>
        <v>-</v>
      </c>
      <c r="F267" s="89" t="str">
        <f>IF(ISNUMBER(mh!F265), IF(mh!F265=-999,"NA",IF(mh!F265&lt;1, "&lt;1", IF(mh!F265&gt;99, "&gt;99", mh!F265))), "-")</f>
        <v>-</v>
      </c>
      <c r="G267" s="89" t="str">
        <f>IF(ISNUMBER(mh!G265), IF(mh!G265=-999,"NA",IF(mh!G265&lt;1, "&lt;1", IF(mh!G265&gt;99, "&gt;99", mh!G265))), "-")</f>
        <v>-</v>
      </c>
      <c r="H267" s="89" t="str">
        <f>IF(ISNUMBER(mh!H265), IF(mh!H265=-999,"NA",IF(mh!H265&lt;1, "&lt;1", IF(mh!H265&gt;99, "&gt;99", mh!H265))), "-")</f>
        <v>-</v>
      </c>
      <c r="I267" s="5" t="str">
        <f>IF(ISNUMBER(mh!I265), IF(mh!I265=-999,"NA",IF(mh!I265&lt;1, "&lt;1", IF(mh!I265&gt;99, "&gt;99", mh!I265))), "-")</f>
        <v>-</v>
      </c>
      <c r="J267" s="5" t="str">
        <f>IF(ISNUMBER(mh!J265), IF(mh!J265=-999,"NA",IF(mh!J265&lt;1, "&lt;1", IF(mh!J265&gt;99, "&gt;99", mh!J265))), "-")</f>
        <v>-</v>
      </c>
      <c r="K267" s="89" t="str">
        <f>IF(ISNUMBER(mh!K265), IF(mh!K265=-999,"NA",IF(mh!K265&lt;1, "&lt;1", IF(mh!K265&gt;99, "&gt;99", mh!K265))), "-")</f>
        <v>-</v>
      </c>
      <c r="L267" s="89" t="str">
        <f>IF(ISNUMBER(mh!L265), IF(mh!L265=-999,"NA",IF(mh!L265&lt;1, "&lt;1", IF(mh!L265&gt;99, "&gt;99", mh!L265))), "-")</f>
        <v>-</v>
      </c>
      <c r="M267" s="89" t="str">
        <f>IF(ISNUMBER(mh!M265), IF(mh!M265=-999,"NA",IF(mh!M265&lt;1, "&lt;1", IF(mh!M265&gt;99, "&gt;99", mh!M265))), "-")</f>
        <v>-</v>
      </c>
      <c r="N267" s="89" t="str">
        <f>IF(ISNUMBER(mh!N265), IF(mh!N265=-999,"NA",IF(mh!N265&lt;1, "&lt;1", IF(mh!N265&gt;99, "&gt;99", mh!N265))), "-")</f>
        <v>-</v>
      </c>
      <c r="O267" s="5" t="str">
        <f>IF(ISNUMBER(mh!O265), IF(mh!O265=-999,"NA",IF(mh!O265&lt;1, "&lt;1", IF(mh!O265&gt;99, "&gt;99", mh!O265))), "-")</f>
        <v>-</v>
      </c>
      <c r="P267" s="5" t="str">
        <f>IF(ISNUMBER(mh!P265), IF(mh!P265=-999,"NA",IF(mh!P265&lt;1, "&lt;1", IF(mh!P265&gt;99, "&gt;99", mh!P265))), "-")</f>
        <v>-</v>
      </c>
      <c r="Q267" s="89" t="str">
        <f>IF(ISNUMBER(mh!Q265), IF(mh!Q265=-999,"NA",IF(mh!Q265&lt;1, "&lt;1", IF(mh!Q265&gt;99, "&gt;99", mh!Q265))), "-")</f>
        <v>-</v>
      </c>
      <c r="R267" s="89" t="str">
        <f>IF(ISNUMBER(mh!R265), IF(mh!R265=-999,"NA",IF(mh!R265&lt;1, "&lt;1", IF(mh!R265&gt;99, "&gt;99", mh!R265))), "-")</f>
        <v>-</v>
      </c>
      <c r="S267" s="89" t="str">
        <f>IF(ISNUMBER(mh!S265), IF(mh!S265=-999,"NA",IF(mh!S265&lt;1, "&lt;1", IF(mh!S265&gt;99, "&gt;99", mh!S265))), "-")</f>
        <v>-</v>
      </c>
      <c r="T267" s="89" t="str">
        <f>IF(ISNUMBER(mh!T265), IF(mh!T265=-999,"NA",IF(mh!T265&lt;1, "&lt;1", IF(mh!T265&gt;99, "&gt;99", mh!T265))), "-")</f>
        <v>-</v>
      </c>
      <c r="U267" s="5" t="str">
        <f>IF(ISNUMBER(mh!U265), IF(mh!U265=-999,"NA",IF(mh!U265&lt;1, "&lt;1", IF(mh!U265&gt;99, "&gt;99", mh!U265))), "-")</f>
        <v>-</v>
      </c>
      <c r="V267" s="5" t="str">
        <f>IF(ISNUMBER(mh!V265), IF(mh!V265=-999,"NA",IF(mh!V265&lt;1, "&lt;1", IF(mh!V265&gt;99, "&gt;99", mh!V265))), "-")</f>
        <v>-</v>
      </c>
      <c r="W267" s="2"/>
      <c r="X267" s="81" t="str">
        <f>IF(ISBLANK(mh!X265),"",mh!X265)</f>
        <v>Small island developing States</v>
      </c>
      <c r="Y267" s="2">
        <f>IF(ISBLANK(mh!Y265),"",mh!Y265)</f>
        <v>2013</v>
      </c>
      <c r="Z267" s="5" t="str">
        <f>IF(ISNUMBER(mh!Z265), IF(mh!Z265=-999,"NA",IF(mh!Z265&lt;1, "&lt;1", IF(mh!Z265&gt;99, "&gt;99", mh!Z265))), "-")</f>
        <v>-</v>
      </c>
      <c r="AA267" s="5" t="str">
        <f>IF(ISNUMBER(mh!AA265), IF(mh!AA265=-999,"NA",IF(mh!AA265&lt;1, "&lt;1", IF(mh!AA265&gt;99, "&gt;99", mh!AA265))), "-")</f>
        <v>-</v>
      </c>
      <c r="AB267" s="5" t="str">
        <f>IF(ISNUMBER(mh!AB265), IF(mh!AB265=-999,"NA",IF(mh!AB265&lt;1, "&lt;1", IF(mh!AB265&gt;99, "&gt;99", mh!AB265))), "-")</f>
        <v>-</v>
      </c>
      <c r="AC267" s="5" t="str">
        <f>IF(ISNUMBER(mh!AC265), IF(mh!AC265=-999,"NA",IF(mh!AC265&lt;1, "&lt;1", IF(mh!AC265&gt;99, "&gt;99", mh!AC265))), "-")</f>
        <v>-</v>
      </c>
      <c r="AD267" s="5" t="str">
        <f>IF(ISNUMBER(mh!AD265), IF(mh!AD265=-999,"NA",IF(mh!AD265&lt;1, "&lt;1", IF(mh!AD265&gt;99, "&gt;99", mh!AD265))), "-")</f>
        <v>-</v>
      </c>
      <c r="AE267" s="5" t="str">
        <f>IF(ISNUMBER(mh!AE265), IF(mh!AE265=-999,"NA",IF(mh!AE265&lt;1, "&lt;1", IF(mh!AE265&gt;99, "&gt;99", mh!AE265))), "-")</f>
        <v>-</v>
      </c>
      <c r="AF267" s="5" t="str">
        <f>IF(ISNUMBER(mh!AF265), IF(mh!AF265=-999,"NA",IF(mh!AF265&lt;1, "&lt;1", IF(mh!AF265&gt;99, "&gt;99", mh!AF265))), "-")</f>
        <v>-</v>
      </c>
      <c r="AG267" s="5" t="str">
        <f>IF(ISNUMBER(mh!AG265), IF(mh!AG265=-999,"NA",IF(mh!AG265&lt;1, "&lt;1", IF(mh!AG265&gt;99, "&gt;99", mh!AG265))), "-")</f>
        <v>-</v>
      </c>
      <c r="AH267" s="5" t="str">
        <f>IF(ISNUMBER(mh!AH265), IF(mh!AH265=-999,"NA",IF(mh!AH265&lt;1, "&lt;1", IF(mh!AH265&gt;99, "&gt;99", mh!AH265))), "-")</f>
        <v>-</v>
      </c>
      <c r="AI267" s="3">
        <f>IF(ISBLANK(mh!AI265), "", mh!AI265)</f>
        <v>264</v>
      </c>
    </row>
    <row r="268" spans="1:35" hidden="1" x14ac:dyDescent="0.25">
      <c r="A268" s="81" t="str">
        <f>IF(ISBLANK(mh!A266), "", mh!A266)</f>
        <v>Small island developing States</v>
      </c>
      <c r="B268" s="2">
        <f>IF(ISBLANK(mh!B266), "", mh!B266)</f>
        <v>2014</v>
      </c>
      <c r="C268" s="70">
        <f>IF(ISBLANK(mh!C266), "-", mh!C266)</f>
        <v>17294.762208819389</v>
      </c>
      <c r="D268" s="7">
        <f>IF(ISBLANK(mh!D266), "-", mh!D266)</f>
        <v>60.021701812744141</v>
      </c>
      <c r="E268" s="89" t="str">
        <f>IF(ISNUMBER(mh!E266), IF(mh!E266=-999,"NA",IF(mh!E266&lt;1, "&lt;1", IF(mh!E266&gt;99, "&gt;99", mh!E266))), "-")</f>
        <v>-</v>
      </c>
      <c r="F268" s="89" t="str">
        <f>IF(ISNUMBER(mh!F266), IF(mh!F266=-999,"NA",IF(mh!F266&lt;1, "&lt;1", IF(mh!F266&gt;99, "&gt;99", mh!F266))), "-")</f>
        <v>-</v>
      </c>
      <c r="G268" s="89" t="str">
        <f>IF(ISNUMBER(mh!G266), IF(mh!G266=-999,"NA",IF(mh!G266&lt;1, "&lt;1", IF(mh!G266&gt;99, "&gt;99", mh!G266))), "-")</f>
        <v>-</v>
      </c>
      <c r="H268" s="89" t="str">
        <f>IF(ISNUMBER(mh!H266), IF(mh!H266=-999,"NA",IF(mh!H266&lt;1, "&lt;1", IF(mh!H266&gt;99, "&gt;99", mh!H266))), "-")</f>
        <v>-</v>
      </c>
      <c r="I268" s="5" t="str">
        <f>IF(ISNUMBER(mh!I266), IF(mh!I266=-999,"NA",IF(mh!I266&lt;1, "&lt;1", IF(mh!I266&gt;99, "&gt;99", mh!I266))), "-")</f>
        <v>-</v>
      </c>
      <c r="J268" s="5" t="str">
        <f>IF(ISNUMBER(mh!J266), IF(mh!J266=-999,"NA",IF(mh!J266&lt;1, "&lt;1", IF(mh!J266&gt;99, "&gt;99", mh!J266))), "-")</f>
        <v>-</v>
      </c>
      <c r="K268" s="89" t="str">
        <f>IF(ISNUMBER(mh!K266), IF(mh!K266=-999,"NA",IF(mh!K266&lt;1, "&lt;1", IF(mh!K266&gt;99, "&gt;99", mh!K266))), "-")</f>
        <v>-</v>
      </c>
      <c r="L268" s="89" t="str">
        <f>IF(ISNUMBER(mh!L266), IF(mh!L266=-999,"NA",IF(mh!L266&lt;1, "&lt;1", IF(mh!L266&gt;99, "&gt;99", mh!L266))), "-")</f>
        <v>-</v>
      </c>
      <c r="M268" s="89" t="str">
        <f>IF(ISNUMBER(mh!M266), IF(mh!M266=-999,"NA",IF(mh!M266&lt;1, "&lt;1", IF(mh!M266&gt;99, "&gt;99", mh!M266))), "-")</f>
        <v>-</v>
      </c>
      <c r="N268" s="89" t="str">
        <f>IF(ISNUMBER(mh!N266), IF(mh!N266=-999,"NA",IF(mh!N266&lt;1, "&lt;1", IF(mh!N266&gt;99, "&gt;99", mh!N266))), "-")</f>
        <v>-</v>
      </c>
      <c r="O268" s="5" t="str">
        <f>IF(ISNUMBER(mh!O266), IF(mh!O266=-999,"NA",IF(mh!O266&lt;1, "&lt;1", IF(mh!O266&gt;99, "&gt;99", mh!O266))), "-")</f>
        <v>-</v>
      </c>
      <c r="P268" s="5" t="str">
        <f>IF(ISNUMBER(mh!P266), IF(mh!P266=-999,"NA",IF(mh!P266&lt;1, "&lt;1", IF(mh!P266&gt;99, "&gt;99", mh!P266))), "-")</f>
        <v>-</v>
      </c>
      <c r="Q268" s="89" t="str">
        <f>IF(ISNUMBER(mh!Q266), IF(mh!Q266=-999,"NA",IF(mh!Q266&lt;1, "&lt;1", IF(mh!Q266&gt;99, "&gt;99", mh!Q266))), "-")</f>
        <v>-</v>
      </c>
      <c r="R268" s="89" t="str">
        <f>IF(ISNUMBER(mh!R266), IF(mh!R266=-999,"NA",IF(mh!R266&lt;1, "&lt;1", IF(mh!R266&gt;99, "&gt;99", mh!R266))), "-")</f>
        <v>-</v>
      </c>
      <c r="S268" s="89" t="str">
        <f>IF(ISNUMBER(mh!S266), IF(mh!S266=-999,"NA",IF(mh!S266&lt;1, "&lt;1", IF(mh!S266&gt;99, "&gt;99", mh!S266))), "-")</f>
        <v>-</v>
      </c>
      <c r="T268" s="89" t="str">
        <f>IF(ISNUMBER(mh!T266), IF(mh!T266=-999,"NA",IF(mh!T266&lt;1, "&lt;1", IF(mh!T266&gt;99, "&gt;99", mh!T266))), "-")</f>
        <v>-</v>
      </c>
      <c r="U268" s="5" t="str">
        <f>IF(ISNUMBER(mh!U266), IF(mh!U266=-999,"NA",IF(mh!U266&lt;1, "&lt;1", IF(mh!U266&gt;99, "&gt;99", mh!U266))), "-")</f>
        <v>-</v>
      </c>
      <c r="V268" s="5" t="str">
        <f>IF(ISNUMBER(mh!V266), IF(mh!V266=-999,"NA",IF(mh!V266&lt;1, "&lt;1", IF(mh!V266&gt;99, "&gt;99", mh!V266))), "-")</f>
        <v>-</v>
      </c>
      <c r="W268" s="2"/>
      <c r="X268" s="81" t="str">
        <f>IF(ISBLANK(mh!X266),"",mh!X266)</f>
        <v>Small island developing States</v>
      </c>
      <c r="Y268" s="2">
        <f>IF(ISBLANK(mh!Y266),"",mh!Y266)</f>
        <v>2014</v>
      </c>
      <c r="Z268" s="5" t="str">
        <f>IF(ISNUMBER(mh!Z266), IF(mh!Z266=-999,"NA",IF(mh!Z266&lt;1, "&lt;1", IF(mh!Z266&gt;99, "&gt;99", mh!Z266))), "-")</f>
        <v>-</v>
      </c>
      <c r="AA268" s="5" t="str">
        <f>IF(ISNUMBER(mh!AA266), IF(mh!AA266=-999,"NA",IF(mh!AA266&lt;1, "&lt;1", IF(mh!AA266&gt;99, "&gt;99", mh!AA266))), "-")</f>
        <v>-</v>
      </c>
      <c r="AB268" s="5" t="str">
        <f>IF(ISNUMBER(mh!AB266), IF(mh!AB266=-999,"NA",IF(mh!AB266&lt;1, "&lt;1", IF(mh!AB266&gt;99, "&gt;99", mh!AB266))), "-")</f>
        <v>-</v>
      </c>
      <c r="AC268" s="5" t="str">
        <f>IF(ISNUMBER(mh!AC266), IF(mh!AC266=-999,"NA",IF(mh!AC266&lt;1, "&lt;1", IF(mh!AC266&gt;99, "&gt;99", mh!AC266))), "-")</f>
        <v>-</v>
      </c>
      <c r="AD268" s="5" t="str">
        <f>IF(ISNUMBER(mh!AD266), IF(mh!AD266=-999,"NA",IF(mh!AD266&lt;1, "&lt;1", IF(mh!AD266&gt;99, "&gt;99", mh!AD266))), "-")</f>
        <v>-</v>
      </c>
      <c r="AE268" s="5" t="str">
        <f>IF(ISNUMBER(mh!AE266), IF(mh!AE266=-999,"NA",IF(mh!AE266&lt;1, "&lt;1", IF(mh!AE266&gt;99, "&gt;99", mh!AE266))), "-")</f>
        <v>-</v>
      </c>
      <c r="AF268" s="5" t="str">
        <f>IF(ISNUMBER(mh!AF266), IF(mh!AF266=-999,"NA",IF(mh!AF266&lt;1, "&lt;1", IF(mh!AF266&gt;99, "&gt;99", mh!AF266))), "-")</f>
        <v>-</v>
      </c>
      <c r="AG268" s="5" t="str">
        <f>IF(ISNUMBER(mh!AG266), IF(mh!AG266=-999,"NA",IF(mh!AG266&lt;1, "&lt;1", IF(mh!AG266&gt;99, "&gt;99", mh!AG266))), "-")</f>
        <v>-</v>
      </c>
      <c r="AH268" s="5" t="str">
        <f>IF(ISNUMBER(mh!AH266), IF(mh!AH266=-999,"NA",IF(mh!AH266&lt;1, "&lt;1", IF(mh!AH266&gt;99, "&gt;99", mh!AH266))), "-")</f>
        <v>-</v>
      </c>
      <c r="AI268" s="3">
        <f>IF(ISBLANK(mh!AI266), "", mh!AI266)</f>
        <v>265</v>
      </c>
    </row>
    <row r="269" spans="1:35" hidden="1" x14ac:dyDescent="0.25">
      <c r="A269" s="81" t="str">
        <f>IF(ISBLANK(mh!A267), "", mh!A267)</f>
        <v>Small island developing States</v>
      </c>
      <c r="B269" s="2">
        <f>IF(ISBLANK(mh!B267), "", mh!B267)</f>
        <v>2015</v>
      </c>
      <c r="C269" s="70">
        <f>IF(ISBLANK(mh!C267), "-", mh!C267)</f>
        <v>17408.557678699493</v>
      </c>
      <c r="D269" s="7">
        <f>IF(ISBLANK(mh!D267), "-", mh!D267)</f>
        <v>60.190975189208984</v>
      </c>
      <c r="E269" s="89" t="str">
        <f>IF(ISNUMBER(mh!E267), IF(mh!E267=-999,"NA",IF(mh!E267&lt;1, "&lt;1", IF(mh!E267&gt;99, "&gt;99", mh!E267))), "-")</f>
        <v>-</v>
      </c>
      <c r="F269" s="89" t="str">
        <f>IF(ISNUMBER(mh!F267), IF(mh!F267=-999,"NA",IF(mh!F267&lt;1, "&lt;1", IF(mh!F267&gt;99, "&gt;99", mh!F267))), "-")</f>
        <v>-</v>
      </c>
      <c r="G269" s="89" t="str">
        <f>IF(ISNUMBER(mh!G267), IF(mh!G267=-999,"NA",IF(mh!G267&lt;1, "&lt;1", IF(mh!G267&gt;99, "&gt;99", mh!G267))), "-")</f>
        <v>-</v>
      </c>
      <c r="H269" s="89" t="str">
        <f>IF(ISNUMBER(mh!H267), IF(mh!H267=-999,"NA",IF(mh!H267&lt;1, "&lt;1", IF(mh!H267&gt;99, "&gt;99", mh!H267))), "-")</f>
        <v>-</v>
      </c>
      <c r="I269" s="5" t="str">
        <f>IF(ISNUMBER(mh!I267), IF(mh!I267=-999,"NA",IF(mh!I267&lt;1, "&lt;1", IF(mh!I267&gt;99, "&gt;99", mh!I267))), "-")</f>
        <v>-</v>
      </c>
      <c r="J269" s="5" t="str">
        <f>IF(ISNUMBER(mh!J267), IF(mh!J267=-999,"NA",IF(mh!J267&lt;1, "&lt;1", IF(mh!J267&gt;99, "&gt;99", mh!J267))), "-")</f>
        <v>-</v>
      </c>
      <c r="K269" s="89" t="str">
        <f>IF(ISNUMBER(mh!K267), IF(mh!K267=-999,"NA",IF(mh!K267&lt;1, "&lt;1", IF(mh!K267&gt;99, "&gt;99", mh!K267))), "-")</f>
        <v>-</v>
      </c>
      <c r="L269" s="89">
        <f>IF(ISNUMBER(mh!L267), IF(mh!L267=-999,"NA",IF(mh!L267&lt;1, "&lt;1", IF(mh!L267&gt;99, "&gt;99", mh!L267))), "-")</f>
        <v>94.746470954589526</v>
      </c>
      <c r="M269" s="89">
        <f>IF(ISNUMBER(mh!M267), IF(mh!M267=-999,"NA",IF(mh!M267&lt;1, "&lt;1", IF(mh!M267&gt;99, "&gt;99", mh!M267))), "-")</f>
        <v>79.152442996411835</v>
      </c>
      <c r="N269" s="89">
        <f>IF(ISNUMBER(mh!N267), IF(mh!N267=-999,"NA",IF(mh!N267&lt;1, "&lt;1", IF(mh!N267&gt;99, "&gt;99", mh!N267))), "-")</f>
        <v>97.943827603817937</v>
      </c>
      <c r="O269" s="5">
        <f>IF(ISNUMBER(mh!O267), IF(mh!O267=-999,"NA",IF(mh!O267&lt;1, "&lt;1", IF(mh!O267&gt;99, "&gt;99", mh!O267))), "-")</f>
        <v>4.7349883142227389</v>
      </c>
      <c r="P269" s="5">
        <f>IF(ISNUMBER(mh!P267), IF(mh!P267=-999,"NA",IF(mh!P267&lt;1, "&lt;1", IF(mh!P267&gt;99, "&gt;99", mh!P267))), "-")</f>
        <v>93.091432834818036</v>
      </c>
      <c r="Q269" s="89" t="str">
        <f>IF(ISNUMBER(mh!Q267), IF(mh!Q267=-999,"NA",IF(mh!Q267&lt;1, "&lt;1", IF(mh!Q267&gt;99, "&gt;99", mh!Q267))), "-")</f>
        <v>-</v>
      </c>
      <c r="R269" s="89">
        <f>IF(ISNUMBER(mh!R267), IF(mh!R267=-999,"NA",IF(mh!R267&lt;1, "&lt;1", IF(mh!R267&gt;99, "&gt;99", mh!R267))), "-")</f>
        <v>93.917886764983677</v>
      </c>
      <c r="S269" s="89">
        <f>IF(ISNUMBER(mh!S267), IF(mh!S267=-999,"NA",IF(mh!S267&lt;1, "&lt;1", IF(mh!S267&gt;99, "&gt;99", mh!S267))), "-")</f>
        <v>78.994216334143076</v>
      </c>
      <c r="T269" s="89">
        <f>IF(ISNUMBER(mh!T267), IF(mh!T267=-999,"NA",IF(mh!T267&lt;1, "&lt;1", IF(mh!T267&gt;99, "&gt;99", mh!T267))), "-")</f>
        <v>97.222648963335374</v>
      </c>
      <c r="U269" s="5">
        <f>IF(ISNUMBER(mh!U267), IF(mh!U267=-999,"NA",IF(mh!U267&lt;1, "&lt;1", IF(mh!U267&gt;99, "&gt;99", mh!U267))), "-")</f>
        <v>7.6849265904325312</v>
      </c>
      <c r="V269" s="5">
        <f>IF(ISNUMBER(mh!V267), IF(mh!V267=-999,"NA",IF(mh!V267&lt;1, "&lt;1", IF(mh!V267&gt;99, "&gt;99", mh!V267))), "-")</f>
        <v>89.388607554129948</v>
      </c>
      <c r="W269" s="2"/>
      <c r="X269" s="81" t="str">
        <f>IF(ISBLANK(mh!X267),"",mh!X267)</f>
        <v>Small island developing States</v>
      </c>
      <c r="Y269" s="2">
        <f>IF(ISBLANK(mh!Y267),"",mh!Y267)</f>
        <v>2015</v>
      </c>
      <c r="Z269" s="5" t="str">
        <f>IF(ISNUMBER(mh!Z267), IF(mh!Z267=-999,"NA",IF(mh!Z267&lt;1, "&lt;1", IF(mh!Z267&gt;99, "&gt;99", mh!Z267))), "-")</f>
        <v>-</v>
      </c>
      <c r="AA269" s="5" t="str">
        <f>IF(ISNUMBER(mh!AA267), IF(mh!AA267=-999,"NA",IF(mh!AA267&lt;1, "&lt;1", IF(mh!AA267&gt;99, "&gt;99", mh!AA267))), "-")</f>
        <v>-</v>
      </c>
      <c r="AB269" s="5" t="str">
        <f>IF(ISNUMBER(mh!AB267), IF(mh!AB267=-999,"NA",IF(mh!AB267&lt;1, "&lt;1", IF(mh!AB267&gt;99, "&gt;99", mh!AB267))), "-")</f>
        <v>-</v>
      </c>
      <c r="AC269" s="5" t="str">
        <f>IF(ISNUMBER(mh!AC267), IF(mh!AC267=-999,"NA",IF(mh!AC267&lt;1, "&lt;1", IF(mh!AC267&gt;99, "&gt;99", mh!AC267))), "-")</f>
        <v>-</v>
      </c>
      <c r="AD269" s="5" t="str">
        <f>IF(ISNUMBER(mh!AD267), IF(mh!AD267=-999,"NA",IF(mh!AD267&lt;1, "&lt;1", IF(mh!AD267&gt;99, "&gt;99", mh!AD267))), "-")</f>
        <v>-</v>
      </c>
      <c r="AE269" s="5" t="str">
        <f>IF(ISNUMBER(mh!AE267), IF(mh!AE267=-999,"NA",IF(mh!AE267&lt;1, "&lt;1", IF(mh!AE267&gt;99, "&gt;99", mh!AE267))), "-")</f>
        <v>-</v>
      </c>
      <c r="AF269" s="5" t="str">
        <f>IF(ISNUMBER(mh!AF267), IF(mh!AF267=-999,"NA",IF(mh!AF267&lt;1, "&lt;1", IF(mh!AF267&gt;99, "&gt;99", mh!AF267))), "-")</f>
        <v>-</v>
      </c>
      <c r="AG269" s="5" t="str">
        <f>IF(ISNUMBER(mh!AG267), IF(mh!AG267=-999,"NA",IF(mh!AG267&lt;1, "&lt;1", IF(mh!AG267&gt;99, "&gt;99", mh!AG267))), "-")</f>
        <v>-</v>
      </c>
      <c r="AH269" s="5" t="str">
        <f>IF(ISNUMBER(mh!AH267), IF(mh!AH267=-999,"NA",IF(mh!AH267&lt;1, "&lt;1", IF(mh!AH267&gt;99, "&gt;99", mh!AH267))), "-")</f>
        <v>-</v>
      </c>
      <c r="AI269" s="3">
        <f>IF(ISBLANK(mh!AI267), "", mh!AI267)</f>
        <v>266</v>
      </c>
    </row>
    <row r="270" spans="1:35" hidden="1" x14ac:dyDescent="0.25">
      <c r="A270" s="81" t="str">
        <f>IF(ISBLANK(mh!A268), "", mh!A268)</f>
        <v>Small island developing States</v>
      </c>
      <c r="B270" s="2">
        <f>IF(ISBLANK(mh!B268), "", mh!B268)</f>
        <v>2016</v>
      </c>
      <c r="C270" s="70">
        <f>IF(ISBLANK(mh!C268), "-", mh!C268)</f>
        <v>17521.578578174114</v>
      </c>
      <c r="D270" s="7">
        <f>IF(ISBLANK(mh!D268), "-", mh!D268)</f>
        <v>60.353752136230469</v>
      </c>
      <c r="E270" s="89" t="str">
        <f>IF(ISNUMBER(mh!E268), IF(mh!E268=-999,"NA",IF(mh!E268&lt;1, "&lt;1", IF(mh!E268&gt;99, "&gt;99", mh!E268))), "-")</f>
        <v>-</v>
      </c>
      <c r="F270" s="89" t="str">
        <f>IF(ISNUMBER(mh!F268), IF(mh!F268=-999,"NA",IF(mh!F268&lt;1, "&lt;1", IF(mh!F268&gt;99, "&gt;99", mh!F268))), "-")</f>
        <v>-</v>
      </c>
      <c r="G270" s="89" t="str">
        <f>IF(ISNUMBER(mh!G268), IF(mh!G268=-999,"NA",IF(mh!G268&lt;1, "&lt;1", IF(mh!G268&gt;99, "&gt;99", mh!G268))), "-")</f>
        <v>-</v>
      </c>
      <c r="H270" s="89" t="str">
        <f>IF(ISNUMBER(mh!H268), IF(mh!H268=-999,"NA",IF(mh!H268&lt;1, "&lt;1", IF(mh!H268&gt;99, "&gt;99", mh!H268))), "-")</f>
        <v>-</v>
      </c>
      <c r="I270" s="5" t="str">
        <f>IF(ISNUMBER(mh!I268), IF(mh!I268=-999,"NA",IF(mh!I268&lt;1, "&lt;1", IF(mh!I268&gt;99, "&gt;99", mh!I268))), "-")</f>
        <v>-</v>
      </c>
      <c r="J270" s="5" t="str">
        <f>IF(ISNUMBER(mh!J268), IF(mh!J268=-999,"NA",IF(mh!J268&lt;1, "&lt;1", IF(mh!J268&gt;99, "&gt;99", mh!J268))), "-")</f>
        <v>-</v>
      </c>
      <c r="K270" s="89" t="str">
        <f>IF(ISNUMBER(mh!K268), IF(mh!K268=-999,"NA",IF(mh!K268&lt;1, "&lt;1", IF(mh!K268&gt;99, "&gt;99", mh!K268))), "-")</f>
        <v>-</v>
      </c>
      <c r="L270" s="89">
        <f>IF(ISNUMBER(mh!L268), IF(mh!L268=-999,"NA",IF(mh!L268&lt;1, "&lt;1", IF(mh!L268&gt;99, "&gt;99", mh!L268))), "-")</f>
        <v>94.699431456055791</v>
      </c>
      <c r="M270" s="89">
        <f>IF(ISNUMBER(mh!M268), IF(mh!M268=-999,"NA",IF(mh!M268&lt;1, "&lt;1", IF(mh!M268&gt;99, "&gt;99", mh!M268))), "-")</f>
        <v>79.302888814896036</v>
      </c>
      <c r="N270" s="89">
        <f>IF(ISNUMBER(mh!N268), IF(mh!N268=-999,"NA",IF(mh!N268&lt;1, "&lt;1", IF(mh!N268&gt;99, "&gt;99", mh!N268))), "-")</f>
        <v>97.907727506029886</v>
      </c>
      <c r="O270" s="5">
        <f>IF(ISNUMBER(mh!O268), IF(mh!O268=-999,"NA",IF(mh!O268&lt;1, "&lt;1", IF(mh!O268&gt;99, "&gt;99", mh!O268))), "-")</f>
        <v>5.1042727711025995</v>
      </c>
      <c r="P270" s="5">
        <f>IF(ISNUMBER(mh!P268), IF(mh!P268=-999,"NA",IF(mh!P268&lt;1, "&lt;1", IF(mh!P268&gt;99, "&gt;99", mh!P268))), "-")</f>
        <v>92.675001985053399</v>
      </c>
      <c r="Q270" s="89" t="str">
        <f>IF(ISNUMBER(mh!Q268), IF(mh!Q268=-999,"NA",IF(mh!Q268&lt;1, "&lt;1", IF(mh!Q268&gt;99, "&gt;99", mh!Q268))), "-")</f>
        <v>-</v>
      </c>
      <c r="R270" s="89">
        <f>IF(ISNUMBER(mh!R268), IF(mh!R268=-999,"NA",IF(mh!R268&lt;1, "&lt;1", IF(mh!R268&gt;99, "&gt;99", mh!R268))), "-")</f>
        <v>93.242681798902737</v>
      </c>
      <c r="S270" s="89">
        <f>IF(ISNUMBER(mh!S268), IF(mh!S268=-999,"NA",IF(mh!S268&lt;1, "&lt;1", IF(mh!S268&gt;99, "&gt;99", mh!S268))), "-")</f>
        <v>79.443464751135622</v>
      </c>
      <c r="T270" s="89">
        <f>IF(ISNUMBER(mh!T268), IF(mh!T268=-999,"NA",IF(mh!T268&lt;1, "&lt;1", IF(mh!T268&gt;99, "&gt;99", mh!T268))), "-")</f>
        <v>96.895317250096411</v>
      </c>
      <c r="U270" s="5">
        <f>IF(ISNUMBER(mh!U268), IF(mh!U268=-999,"NA",IF(mh!U268&lt;1, "&lt;1", IF(mh!U268&gt;99, "&gt;99", mh!U268))), "-")</f>
        <v>8.4572783067273622</v>
      </c>
      <c r="V270" s="5">
        <f>IF(ISNUMBER(mh!V268), IF(mh!V268=-999,"NA",IF(mh!V268&lt;1, "&lt;1", IF(mh!V268&gt;99, "&gt;99", mh!V268))), "-")</f>
        <v>88.289990024607278</v>
      </c>
      <c r="W270" s="2"/>
      <c r="X270" s="81" t="str">
        <f>IF(ISBLANK(mh!X268),"",mh!X268)</f>
        <v>Small island developing States</v>
      </c>
      <c r="Y270" s="2">
        <f>IF(ISBLANK(mh!Y268),"",mh!Y268)</f>
        <v>2016</v>
      </c>
      <c r="Z270" s="5" t="str">
        <f>IF(ISNUMBER(mh!Z268), IF(mh!Z268=-999,"NA",IF(mh!Z268&lt;1, "&lt;1", IF(mh!Z268&gt;99, "&gt;99", mh!Z268))), "-")</f>
        <v>-</v>
      </c>
      <c r="AA270" s="5" t="str">
        <f>IF(ISNUMBER(mh!AA268), IF(mh!AA268=-999,"NA",IF(mh!AA268&lt;1, "&lt;1", IF(mh!AA268&gt;99, "&gt;99", mh!AA268))), "-")</f>
        <v>-</v>
      </c>
      <c r="AB270" s="5" t="str">
        <f>IF(ISNUMBER(mh!AB268), IF(mh!AB268=-999,"NA",IF(mh!AB268&lt;1, "&lt;1", IF(mh!AB268&gt;99, "&gt;99", mh!AB268))), "-")</f>
        <v>-</v>
      </c>
      <c r="AC270" s="5" t="str">
        <f>IF(ISNUMBER(mh!AC268), IF(mh!AC268=-999,"NA",IF(mh!AC268&lt;1, "&lt;1", IF(mh!AC268&gt;99, "&gt;99", mh!AC268))), "-")</f>
        <v>-</v>
      </c>
      <c r="AD270" s="5" t="str">
        <f>IF(ISNUMBER(mh!AD268), IF(mh!AD268=-999,"NA",IF(mh!AD268&lt;1, "&lt;1", IF(mh!AD268&gt;99, "&gt;99", mh!AD268))), "-")</f>
        <v>-</v>
      </c>
      <c r="AE270" s="5" t="str">
        <f>IF(ISNUMBER(mh!AE268), IF(mh!AE268=-999,"NA",IF(mh!AE268&lt;1, "&lt;1", IF(mh!AE268&gt;99, "&gt;99", mh!AE268))), "-")</f>
        <v>-</v>
      </c>
      <c r="AF270" s="5" t="str">
        <f>IF(ISNUMBER(mh!AF268), IF(mh!AF268=-999,"NA",IF(mh!AF268&lt;1, "&lt;1", IF(mh!AF268&gt;99, "&gt;99", mh!AF268))), "-")</f>
        <v>-</v>
      </c>
      <c r="AG270" s="5" t="str">
        <f>IF(ISNUMBER(mh!AG268), IF(mh!AG268=-999,"NA",IF(mh!AG268&lt;1, "&lt;1", IF(mh!AG268&gt;99, "&gt;99", mh!AG268))), "-")</f>
        <v>-</v>
      </c>
      <c r="AH270" s="5" t="str">
        <f>IF(ISNUMBER(mh!AH268), IF(mh!AH268=-999,"NA",IF(mh!AH268&lt;1, "&lt;1", IF(mh!AH268&gt;99, "&gt;99", mh!AH268))), "-")</f>
        <v>-</v>
      </c>
      <c r="AI270" s="3">
        <f>IF(ISBLANK(mh!AI268), "", mh!AI268)</f>
        <v>267</v>
      </c>
    </row>
    <row r="271" spans="1:35" hidden="1" x14ac:dyDescent="0.25">
      <c r="A271" s="81" t="str">
        <f>IF(ISBLANK(mh!A269), "", mh!A269)</f>
        <v>Small island developing States</v>
      </c>
      <c r="B271" s="2">
        <f>IF(ISBLANK(mh!B269), "", mh!B269)</f>
        <v>2017</v>
      </c>
      <c r="C271" s="70">
        <f>IF(ISBLANK(mh!C269), "-", mh!C269)</f>
        <v>17603.926468044519</v>
      </c>
      <c r="D271" s="7">
        <f>IF(ISBLANK(mh!D269), "-", mh!D269)</f>
        <v>60.476119995117188</v>
      </c>
      <c r="E271" s="89" t="str">
        <f>IF(ISNUMBER(mh!E269), IF(mh!E269=-999,"NA",IF(mh!E269&lt;1, "&lt;1", IF(mh!E269&gt;99, "&gt;99", mh!E269))), "-")</f>
        <v>-</v>
      </c>
      <c r="F271" s="89" t="str">
        <f>IF(ISNUMBER(mh!F269), IF(mh!F269=-999,"NA",IF(mh!F269&lt;1, "&lt;1", IF(mh!F269&gt;99, "&gt;99", mh!F269))), "-")</f>
        <v>-</v>
      </c>
      <c r="G271" s="89" t="str">
        <f>IF(ISNUMBER(mh!G269), IF(mh!G269=-999,"NA",IF(mh!G269&lt;1, "&lt;1", IF(mh!G269&gt;99, "&gt;99", mh!G269))), "-")</f>
        <v>-</v>
      </c>
      <c r="H271" s="89" t="str">
        <f>IF(ISNUMBER(mh!H269), IF(mh!H269=-999,"NA",IF(mh!H269&lt;1, "&lt;1", IF(mh!H269&gt;99, "&gt;99", mh!H269))), "-")</f>
        <v>-</v>
      </c>
      <c r="I271" s="5" t="str">
        <f>IF(ISNUMBER(mh!I269), IF(mh!I269=-999,"NA",IF(mh!I269&lt;1, "&lt;1", IF(mh!I269&gt;99, "&gt;99", mh!I269))), "-")</f>
        <v>-</v>
      </c>
      <c r="J271" s="5" t="str">
        <f>IF(ISNUMBER(mh!J269), IF(mh!J269=-999,"NA",IF(mh!J269&lt;1, "&lt;1", IF(mh!J269&gt;99, "&gt;99", mh!J269))), "-")</f>
        <v>-</v>
      </c>
      <c r="K271" s="89" t="str">
        <f>IF(ISNUMBER(mh!K269), IF(mh!K269=-999,"NA",IF(mh!K269&lt;1, "&lt;1", IF(mh!K269&gt;99, "&gt;99", mh!K269))), "-")</f>
        <v>-</v>
      </c>
      <c r="L271" s="89">
        <f>IF(ISNUMBER(mh!L269), IF(mh!L269=-999,"NA",IF(mh!L269&lt;1, "&lt;1", IF(mh!L269&gt;99, "&gt;99", mh!L269))), "-")</f>
        <v>94.903787719568086</v>
      </c>
      <c r="M271" s="89">
        <f>IF(ISNUMBER(mh!M269), IF(mh!M269=-999,"NA",IF(mh!M269&lt;1, "&lt;1", IF(mh!M269&gt;99, "&gt;99", mh!M269))), "-")</f>
        <v>80.062064220239463</v>
      </c>
      <c r="N271" s="89">
        <f>IF(ISNUMBER(mh!N269), IF(mh!N269=-999,"NA",IF(mh!N269&lt;1, "&lt;1", IF(mh!N269&gt;99, "&gt;99", mh!N269))), "-")</f>
        <v>98.014558435609175</v>
      </c>
      <c r="O271" s="5">
        <f>IF(ISNUMBER(mh!O269), IF(mh!O269=-999,"NA",IF(mh!O269&lt;1, "&lt;1", IF(mh!O269&gt;99, "&gt;99", mh!O269))), "-")</f>
        <v>4.602821128300147</v>
      </c>
      <c r="P271" s="5">
        <f>IF(ISNUMBER(mh!P269), IF(mh!P269=-999,"NA",IF(mh!P269&lt;1, "&lt;1", IF(mh!P269&gt;99, "&gt;99", mh!P269))), "-")</f>
        <v>93.282292912831721</v>
      </c>
      <c r="Q271" s="89" t="str">
        <f>IF(ISNUMBER(mh!Q269), IF(mh!Q269=-999,"NA",IF(mh!Q269&lt;1, "&lt;1", IF(mh!Q269&gt;99, "&gt;99", mh!Q269))), "-")</f>
        <v>-</v>
      </c>
      <c r="R271" s="89">
        <f>IF(ISNUMBER(mh!R269), IF(mh!R269=-999,"NA",IF(mh!R269&lt;1, "&lt;1", IF(mh!R269&gt;99, "&gt;99", mh!R269))), "-")</f>
        <v>94.394651270150902</v>
      </c>
      <c r="S271" s="89">
        <f>IF(ISNUMBER(mh!S269), IF(mh!S269=-999,"NA",IF(mh!S269&lt;1, "&lt;1", IF(mh!S269&gt;99, "&gt;99", mh!S269))), "-")</f>
        <v>78.672582393008895</v>
      </c>
      <c r="T271" s="89">
        <f>IF(ISNUMBER(mh!T269), IF(mh!T269=-999,"NA",IF(mh!T269&lt;1, "&lt;1", IF(mh!T269&gt;99, "&gt;99", mh!T269))), "-")</f>
        <v>97.375371500540993</v>
      </c>
      <c r="U271" s="5">
        <f>IF(ISNUMBER(mh!U269), IF(mh!U269=-999,"NA",IF(mh!U269&lt;1, "&lt;1", IF(mh!U269&gt;99, "&gt;99", mh!U269))), "-")</f>
        <v>8.0343287682376285</v>
      </c>
      <c r="V271" s="5">
        <f>IF(ISNUMBER(mh!V269), IF(mh!V269=-999,"NA",IF(mh!V269&lt;1, "&lt;1", IF(mh!V269&gt;99, "&gt;99", mh!V269))), "-")</f>
        <v>89.198118869498586</v>
      </c>
      <c r="W271" s="2"/>
      <c r="X271" s="81" t="str">
        <f>IF(ISBLANK(mh!X269),"",mh!X269)</f>
        <v>Small island developing States</v>
      </c>
      <c r="Y271" s="2">
        <f>IF(ISBLANK(mh!Y269),"",mh!Y269)</f>
        <v>2017</v>
      </c>
      <c r="Z271" s="5" t="str">
        <f>IF(ISNUMBER(mh!Z269), IF(mh!Z269=-999,"NA",IF(mh!Z269&lt;1, "&lt;1", IF(mh!Z269&gt;99, "&gt;99", mh!Z269))), "-")</f>
        <v>-</v>
      </c>
      <c r="AA271" s="5" t="str">
        <f>IF(ISNUMBER(mh!AA269), IF(mh!AA269=-999,"NA",IF(mh!AA269&lt;1, "&lt;1", IF(mh!AA269&gt;99, "&gt;99", mh!AA269))), "-")</f>
        <v>-</v>
      </c>
      <c r="AB271" s="5" t="str">
        <f>IF(ISNUMBER(mh!AB269), IF(mh!AB269=-999,"NA",IF(mh!AB269&lt;1, "&lt;1", IF(mh!AB269&gt;99, "&gt;99", mh!AB269))), "-")</f>
        <v>-</v>
      </c>
      <c r="AC271" s="5" t="str">
        <f>IF(ISNUMBER(mh!AC269), IF(mh!AC269=-999,"NA",IF(mh!AC269&lt;1, "&lt;1", IF(mh!AC269&gt;99, "&gt;99", mh!AC269))), "-")</f>
        <v>-</v>
      </c>
      <c r="AD271" s="5" t="str">
        <f>IF(ISNUMBER(mh!AD269), IF(mh!AD269=-999,"NA",IF(mh!AD269&lt;1, "&lt;1", IF(mh!AD269&gt;99, "&gt;99", mh!AD269))), "-")</f>
        <v>-</v>
      </c>
      <c r="AE271" s="5" t="str">
        <f>IF(ISNUMBER(mh!AE269), IF(mh!AE269=-999,"NA",IF(mh!AE269&lt;1, "&lt;1", IF(mh!AE269&gt;99, "&gt;99", mh!AE269))), "-")</f>
        <v>-</v>
      </c>
      <c r="AF271" s="5" t="str">
        <f>IF(ISNUMBER(mh!AF269), IF(mh!AF269=-999,"NA",IF(mh!AF269&lt;1, "&lt;1", IF(mh!AF269&gt;99, "&gt;99", mh!AF269))), "-")</f>
        <v>-</v>
      </c>
      <c r="AG271" s="5" t="str">
        <f>IF(ISNUMBER(mh!AG269), IF(mh!AG269=-999,"NA",IF(mh!AG269&lt;1, "&lt;1", IF(mh!AG269&gt;99, "&gt;99", mh!AG269))), "-")</f>
        <v>-</v>
      </c>
      <c r="AH271" s="5" t="str">
        <f>IF(ISNUMBER(mh!AH269), IF(mh!AH269=-999,"NA",IF(mh!AH269&lt;1, "&lt;1", IF(mh!AH269&gt;99, "&gt;99", mh!AH269))), "-")</f>
        <v>-</v>
      </c>
      <c r="AI271" s="3">
        <f>IF(ISBLANK(mh!AI269), "", mh!AI269)</f>
        <v>268</v>
      </c>
    </row>
    <row r="272" spans="1:35" hidden="1" x14ac:dyDescent="0.25">
      <c r="A272" s="81" t="str">
        <f>IF(ISBLANK(mh!A270), "", mh!A270)</f>
        <v>Small island developing States</v>
      </c>
      <c r="B272" s="2">
        <f>IF(ISBLANK(mh!B270), "", mh!B270)</f>
        <v>2018</v>
      </c>
      <c r="C272" s="70">
        <f>IF(ISBLANK(mh!C270), "-", mh!C270)</f>
        <v>17701.298628598452</v>
      </c>
      <c r="D272" s="7">
        <f>IF(ISBLANK(mh!D270), "-", mh!D270)</f>
        <v>60.609157562255859</v>
      </c>
      <c r="E272" s="89" t="str">
        <f>IF(ISNUMBER(mh!E270), IF(mh!E270=-999,"NA",IF(mh!E270&lt;1, "&lt;1", IF(mh!E270&gt;99, "&gt;99", mh!E270))), "-")</f>
        <v>-</v>
      </c>
      <c r="F272" s="89" t="str">
        <f>IF(ISNUMBER(mh!F270), IF(mh!F270=-999,"NA",IF(mh!F270&lt;1, "&lt;1", IF(mh!F270&gt;99, "&gt;99", mh!F270))), "-")</f>
        <v>-</v>
      </c>
      <c r="G272" s="89">
        <f>IF(ISNUMBER(mh!G270), IF(mh!G270=-999,"NA",IF(mh!G270&lt;1, "&lt;1", IF(mh!G270&gt;99, "&gt;99", mh!G270))), "-")</f>
        <v>75.998851753565319</v>
      </c>
      <c r="H272" s="89" t="str">
        <f>IF(ISNUMBER(mh!H270), IF(mh!H270=-999,"NA",IF(mh!H270&lt;1, "&lt;1", IF(mh!H270&gt;99, "&gt;99", mh!H270))), "-")</f>
        <v>-</v>
      </c>
      <c r="I272" s="5" t="str">
        <f>IF(ISNUMBER(mh!I270), IF(mh!I270=-999,"NA",IF(mh!I270&lt;1, "&lt;1", IF(mh!I270&gt;99, "&gt;99", mh!I270))), "-")</f>
        <v>-</v>
      </c>
      <c r="J272" s="5" t="str">
        <f>IF(ISNUMBER(mh!J270), IF(mh!J270=-999,"NA",IF(mh!J270&lt;1, "&lt;1", IF(mh!J270&gt;99, "&gt;99", mh!J270))), "-")</f>
        <v>-</v>
      </c>
      <c r="K272" s="89" t="str">
        <f>IF(ISNUMBER(mh!K270), IF(mh!K270=-999,"NA",IF(mh!K270&lt;1, "&lt;1", IF(mh!K270&gt;99, "&gt;99", mh!K270))), "-")</f>
        <v>-</v>
      </c>
      <c r="L272" s="89">
        <f>IF(ISNUMBER(mh!L270), IF(mh!L270=-999,"NA",IF(mh!L270&lt;1, "&lt;1", IF(mh!L270&gt;99, "&gt;99", mh!L270))), "-")</f>
        <v>95.04656523085913</v>
      </c>
      <c r="M272" s="89">
        <f>IF(ISNUMBER(mh!M270), IF(mh!M270=-999,"NA",IF(mh!M270&lt;1, "&lt;1", IF(mh!M270&gt;99, "&gt;99", mh!M270))), "-")</f>
        <v>80.309611942886434</v>
      </c>
      <c r="N272" s="89">
        <f>IF(ISNUMBER(mh!N270), IF(mh!N270=-999,"NA",IF(mh!N270&lt;1, "&lt;1", IF(mh!N270&gt;99, "&gt;99", mh!N270))), "-")</f>
        <v>97.98098429787126</v>
      </c>
      <c r="O272" s="5">
        <f>IF(ISNUMBER(mh!O270), IF(mh!O270=-999,"NA",IF(mh!O270&lt;1, "&lt;1", IF(mh!O270&gt;99, "&gt;99", mh!O270))), "-")</f>
        <v>4.547577166248602</v>
      </c>
      <c r="P272" s="5">
        <f>IF(ISNUMBER(mh!P270), IF(mh!P270=-999,"NA",IF(mh!P270&lt;1, "&lt;1", IF(mh!P270&gt;99, "&gt;99", mh!P270))), "-")</f>
        <v>93.366835209989503</v>
      </c>
      <c r="Q272" s="89" t="str">
        <f>IF(ISNUMBER(mh!Q270), IF(mh!Q270=-999,"NA",IF(mh!Q270&lt;1, "&lt;1", IF(mh!Q270&gt;99, "&gt;99", mh!Q270))), "-")</f>
        <v>-</v>
      </c>
      <c r="R272" s="89">
        <f>IF(ISNUMBER(mh!R270), IF(mh!R270=-999,"NA",IF(mh!R270&lt;1, "&lt;1", IF(mh!R270&gt;99, "&gt;99", mh!R270))), "-")</f>
        <v>94.598002063615453</v>
      </c>
      <c r="S272" s="89">
        <f>IF(ISNUMBER(mh!S270), IF(mh!S270=-999,"NA",IF(mh!S270&lt;1, "&lt;1", IF(mh!S270&gt;99, "&gt;99", mh!S270))), "-")</f>
        <v>79.038087559630839</v>
      </c>
      <c r="T272" s="89">
        <f>IF(ISNUMBER(mh!T270), IF(mh!T270=-999,"NA",IF(mh!T270&lt;1, "&lt;1", IF(mh!T270&gt;99, "&gt;99", mh!T270))), "-")</f>
        <v>97.376217738785101</v>
      </c>
      <c r="U272" s="5">
        <f>IF(ISNUMBER(mh!U270), IF(mh!U270=-999,"NA",IF(mh!U270&lt;1, "&lt;1", IF(mh!U270&gt;99, "&gt;99", mh!U270))), "-")</f>
        <v>7.7883067047902683</v>
      </c>
      <c r="V272" s="5">
        <f>IF(ISNUMBER(mh!V270), IF(mh!V270=-999,"NA",IF(mh!V270&lt;1, "&lt;1", IF(mh!V270&gt;99, "&gt;99", mh!V270))), "-")</f>
        <v>89.498728590805001</v>
      </c>
      <c r="W272" s="2"/>
      <c r="X272" s="81" t="str">
        <f>IF(ISBLANK(mh!X270),"",mh!X270)</f>
        <v>Small island developing States</v>
      </c>
      <c r="Y272" s="2">
        <f>IF(ISBLANK(mh!Y270),"",mh!Y270)</f>
        <v>2018</v>
      </c>
      <c r="Z272" s="5" t="str">
        <f>IF(ISNUMBER(mh!Z270), IF(mh!Z270=-999,"NA",IF(mh!Z270&lt;1, "&lt;1", IF(mh!Z270&gt;99, "&gt;99", mh!Z270))), "-")</f>
        <v>-</v>
      </c>
      <c r="AA272" s="5" t="str">
        <f>IF(ISNUMBER(mh!AA270), IF(mh!AA270=-999,"NA",IF(mh!AA270&lt;1, "&lt;1", IF(mh!AA270&gt;99, "&gt;99", mh!AA270))), "-")</f>
        <v>-</v>
      </c>
      <c r="AB272" s="5" t="str">
        <f>IF(ISNUMBER(mh!AB270), IF(mh!AB270=-999,"NA",IF(mh!AB270&lt;1, "&lt;1", IF(mh!AB270&gt;99, "&gt;99", mh!AB270))), "-")</f>
        <v>-</v>
      </c>
      <c r="AC272" s="5" t="str">
        <f>IF(ISNUMBER(mh!AC270), IF(mh!AC270=-999,"NA",IF(mh!AC270&lt;1, "&lt;1", IF(mh!AC270&gt;99, "&gt;99", mh!AC270))), "-")</f>
        <v>-</v>
      </c>
      <c r="AD272" s="5" t="str">
        <f>IF(ISNUMBER(mh!AD270), IF(mh!AD270=-999,"NA",IF(mh!AD270&lt;1, "&lt;1", IF(mh!AD270&gt;99, "&gt;99", mh!AD270))), "-")</f>
        <v>-</v>
      </c>
      <c r="AE272" s="5" t="str">
        <f>IF(ISNUMBER(mh!AE270), IF(mh!AE270=-999,"NA",IF(mh!AE270&lt;1, "&lt;1", IF(mh!AE270&gt;99, "&gt;99", mh!AE270))), "-")</f>
        <v>-</v>
      </c>
      <c r="AF272" s="5" t="str">
        <f>IF(ISNUMBER(mh!AF270), IF(mh!AF270=-999,"NA",IF(mh!AF270&lt;1, "&lt;1", IF(mh!AF270&gt;99, "&gt;99", mh!AF270))), "-")</f>
        <v>-</v>
      </c>
      <c r="AG272" s="5" t="str">
        <f>IF(ISNUMBER(mh!AG270), IF(mh!AG270=-999,"NA",IF(mh!AG270&lt;1, "&lt;1", IF(mh!AG270&gt;99, "&gt;99", mh!AG270))), "-")</f>
        <v>-</v>
      </c>
      <c r="AH272" s="5" t="str">
        <f>IF(ISNUMBER(mh!AH270), IF(mh!AH270=-999,"NA",IF(mh!AH270&lt;1, "&lt;1", IF(mh!AH270&gt;99, "&gt;99", mh!AH270))), "-")</f>
        <v>-</v>
      </c>
      <c r="AI272" s="3">
        <f>IF(ISBLANK(mh!AI270), "", mh!AI270)</f>
        <v>269</v>
      </c>
    </row>
    <row r="273" spans="1:35" hidden="1" x14ac:dyDescent="0.25">
      <c r="A273" s="81" t="str">
        <f>IF(ISBLANK(mh!A271), "", mh!A271)</f>
        <v>Small island developing States</v>
      </c>
      <c r="B273" s="2">
        <f>IF(ISBLANK(mh!B271), "", mh!B271)</f>
        <v>2019</v>
      </c>
      <c r="C273" s="70">
        <f>IF(ISBLANK(mh!C271), "-", mh!C271)</f>
        <v>17807.582752972841</v>
      </c>
      <c r="D273" s="7">
        <f>IF(ISBLANK(mh!D271), "-", mh!D271)</f>
        <v>60.789722442626953</v>
      </c>
      <c r="E273" s="89" t="str">
        <f>IF(ISNUMBER(mh!E271), IF(mh!E271=-999,"NA",IF(mh!E271&lt;1, "&lt;1", IF(mh!E271&gt;99, "&gt;99", mh!E271))), "-")</f>
        <v>-</v>
      </c>
      <c r="F273" s="89" t="str">
        <f>IF(ISNUMBER(mh!F271), IF(mh!F271=-999,"NA",IF(mh!F271&lt;1, "&lt;1", IF(mh!F271&gt;99, "&gt;99", mh!F271))), "-")</f>
        <v>-</v>
      </c>
      <c r="G273" s="89">
        <f>IF(ISNUMBER(mh!G271), IF(mh!G271=-999,"NA",IF(mh!G271&lt;1, "&lt;1", IF(mh!G271&gt;99, "&gt;99", mh!G271))), "-")</f>
        <v>73.737307768708035</v>
      </c>
      <c r="H273" s="89" t="str">
        <f>IF(ISNUMBER(mh!H271), IF(mh!H271=-999,"NA",IF(mh!H271&lt;1, "&lt;1", IF(mh!H271&gt;99, "&gt;99", mh!H271))), "-")</f>
        <v>-</v>
      </c>
      <c r="I273" s="5" t="str">
        <f>IF(ISNUMBER(mh!I271), IF(mh!I271=-999,"NA",IF(mh!I271&lt;1, "&lt;1", IF(mh!I271&gt;99, "&gt;99", mh!I271))), "-")</f>
        <v>-</v>
      </c>
      <c r="J273" s="5" t="str">
        <f>IF(ISNUMBER(mh!J271), IF(mh!J271=-999,"NA",IF(mh!J271&lt;1, "&lt;1", IF(mh!J271&gt;99, "&gt;99", mh!J271))), "-")</f>
        <v>-</v>
      </c>
      <c r="K273" s="89" t="str">
        <f>IF(ISNUMBER(mh!K271), IF(mh!K271=-999,"NA",IF(mh!K271&lt;1, "&lt;1", IF(mh!K271&gt;99, "&gt;99", mh!K271))), "-")</f>
        <v>-</v>
      </c>
      <c r="L273" s="89">
        <f>IF(ISNUMBER(mh!L271), IF(mh!L271=-999,"NA",IF(mh!L271&lt;1, "&lt;1", IF(mh!L271&gt;99, "&gt;99", mh!L271))), "-")</f>
        <v>95.065835781784912</v>
      </c>
      <c r="M273" s="89">
        <f>IF(ISNUMBER(mh!M271), IF(mh!M271=-999,"NA",IF(mh!M271&lt;1, "&lt;1", IF(mh!M271&gt;99, "&gt;99", mh!M271))), "-")</f>
        <v>80.177955363362955</v>
      </c>
      <c r="N273" s="89">
        <f>IF(ISNUMBER(mh!N271), IF(mh!N271=-999,"NA",IF(mh!N271&lt;1, "&lt;1", IF(mh!N271&gt;99, "&gt;99", mh!N271))), "-")</f>
        <v>97.961603008735835</v>
      </c>
      <c r="O273" s="5">
        <f>IF(ISNUMBER(mh!O271), IF(mh!O271=-999,"NA",IF(mh!O271&lt;1, "&lt;1", IF(mh!O271&gt;99, "&gt;99", mh!O271))), "-")</f>
        <v>4.5577794034488432</v>
      </c>
      <c r="P273" s="5">
        <f>IF(ISNUMBER(mh!P271), IF(mh!P271=-999,"NA",IF(mh!P271&lt;1, "&lt;1", IF(mh!P271&gt;99, "&gt;99", mh!P271))), "-")</f>
        <v>93.338378426484198</v>
      </c>
      <c r="Q273" s="89" t="str">
        <f>IF(ISNUMBER(mh!Q271), IF(mh!Q271=-999,"NA",IF(mh!Q271&lt;1, "&lt;1", IF(mh!Q271&gt;99, "&gt;99", mh!Q271))), "-")</f>
        <v>-</v>
      </c>
      <c r="R273" s="89">
        <f>IF(ISNUMBER(mh!R271), IF(mh!R271=-999,"NA",IF(mh!R271&lt;1, "&lt;1", IF(mh!R271&gt;99, "&gt;99", mh!R271))), "-")</f>
        <v>94.683571121610171</v>
      </c>
      <c r="S273" s="89">
        <f>IF(ISNUMBER(mh!S271), IF(mh!S271=-999,"NA",IF(mh!S271&lt;1, "&lt;1", IF(mh!S271&gt;99, "&gt;99", mh!S271))), "-")</f>
        <v>78.246759561288385</v>
      </c>
      <c r="T273" s="89">
        <f>IF(ISNUMBER(mh!T271), IF(mh!T271=-999,"NA",IF(mh!T271&lt;1, "&lt;1", IF(mh!T271&gt;99, "&gt;99", mh!T271))), "-")</f>
        <v>97.361329838432979</v>
      </c>
      <c r="U273" s="5">
        <f>IF(ISNUMBER(mh!U271), IF(mh!U271=-999,"NA",IF(mh!U271&lt;1, "&lt;1", IF(mh!U271&gt;99, "&gt;99", mh!U271))), "-")</f>
        <v>8.0488217727698306</v>
      </c>
      <c r="V273" s="5">
        <f>IF(ISNUMBER(mh!V271), IF(mh!V271=-999,"NA",IF(mh!V271&lt;1, "&lt;1", IF(mh!V271&gt;99, "&gt;99", mh!V271))), "-")</f>
        <v>89.230212087603604</v>
      </c>
      <c r="W273" s="2"/>
      <c r="X273" s="81" t="str">
        <f>IF(ISBLANK(mh!X271),"",mh!X271)</f>
        <v>Small island developing States</v>
      </c>
      <c r="Y273" s="2">
        <f>IF(ISBLANK(mh!Y271),"",mh!Y271)</f>
        <v>2019</v>
      </c>
      <c r="Z273" s="5" t="str">
        <f>IF(ISNUMBER(mh!Z271), IF(mh!Z271=-999,"NA",IF(mh!Z271&lt;1, "&lt;1", IF(mh!Z271&gt;99, "&gt;99", mh!Z271))), "-")</f>
        <v>-</v>
      </c>
      <c r="AA273" s="5" t="str">
        <f>IF(ISNUMBER(mh!AA271), IF(mh!AA271=-999,"NA",IF(mh!AA271&lt;1, "&lt;1", IF(mh!AA271&gt;99, "&gt;99", mh!AA271))), "-")</f>
        <v>-</v>
      </c>
      <c r="AB273" s="5" t="str">
        <f>IF(ISNUMBER(mh!AB271), IF(mh!AB271=-999,"NA",IF(mh!AB271&lt;1, "&lt;1", IF(mh!AB271&gt;99, "&gt;99", mh!AB271))), "-")</f>
        <v>-</v>
      </c>
      <c r="AC273" s="5" t="str">
        <f>IF(ISNUMBER(mh!AC271), IF(mh!AC271=-999,"NA",IF(mh!AC271&lt;1, "&lt;1", IF(mh!AC271&gt;99, "&gt;99", mh!AC271))), "-")</f>
        <v>-</v>
      </c>
      <c r="AD273" s="5" t="str">
        <f>IF(ISNUMBER(mh!AD271), IF(mh!AD271=-999,"NA",IF(mh!AD271&lt;1, "&lt;1", IF(mh!AD271&gt;99, "&gt;99", mh!AD271))), "-")</f>
        <v>-</v>
      </c>
      <c r="AE273" s="5" t="str">
        <f>IF(ISNUMBER(mh!AE271), IF(mh!AE271=-999,"NA",IF(mh!AE271&lt;1, "&lt;1", IF(mh!AE271&gt;99, "&gt;99", mh!AE271))), "-")</f>
        <v>-</v>
      </c>
      <c r="AF273" s="5" t="str">
        <f>IF(ISNUMBER(mh!AF271), IF(mh!AF271=-999,"NA",IF(mh!AF271&lt;1, "&lt;1", IF(mh!AF271&gt;99, "&gt;99", mh!AF271))), "-")</f>
        <v>-</v>
      </c>
      <c r="AG273" s="5" t="str">
        <f>IF(ISNUMBER(mh!AG271), IF(mh!AG271=-999,"NA",IF(mh!AG271&lt;1, "&lt;1", IF(mh!AG271&gt;99, "&gt;99", mh!AG271))), "-")</f>
        <v>-</v>
      </c>
      <c r="AH273" s="5" t="str">
        <f>IF(ISNUMBER(mh!AH271), IF(mh!AH271=-999,"NA",IF(mh!AH271&lt;1, "&lt;1", IF(mh!AH271&gt;99, "&gt;99", mh!AH271))), "-")</f>
        <v>-</v>
      </c>
      <c r="AI273" s="3">
        <f>IF(ISBLANK(mh!AI271), "", mh!AI271)</f>
        <v>270</v>
      </c>
    </row>
    <row r="274" spans="1:35" hidden="1" x14ac:dyDescent="0.25">
      <c r="A274" s="81" t="str">
        <f>IF(ISBLANK(mh!A272), "", mh!A272)</f>
        <v>Small island developing States</v>
      </c>
      <c r="B274" s="2">
        <f>IF(ISBLANK(mh!B272), "", mh!B272)</f>
        <v>2020</v>
      </c>
      <c r="C274" s="70">
        <f>IF(ISBLANK(mh!C272), "-", mh!C272)</f>
        <v>17873.684847474098</v>
      </c>
      <c r="D274" s="7">
        <f>IF(ISBLANK(mh!D272), "-", mh!D272)</f>
        <v>60.933692932128906</v>
      </c>
      <c r="E274" s="89" t="str">
        <f>IF(ISNUMBER(mh!E272), IF(mh!E272=-999,"NA",IF(mh!E272&lt;1, "&lt;1", IF(mh!E272&gt;99, "&gt;99", mh!E272))), "-")</f>
        <v>-</v>
      </c>
      <c r="F274" s="89" t="str">
        <f>IF(ISNUMBER(mh!F272), IF(mh!F272=-999,"NA",IF(mh!F272&lt;1, "&lt;1", IF(mh!F272&gt;99, "&gt;99", mh!F272))), "-")</f>
        <v>-</v>
      </c>
      <c r="G274" s="89">
        <f>IF(ISNUMBER(mh!G272), IF(mh!G272=-999,"NA",IF(mh!G272&lt;1, "&lt;1", IF(mh!G272&gt;99, "&gt;99", mh!G272))), "-")</f>
        <v>73.696637750887803</v>
      </c>
      <c r="H274" s="89" t="str">
        <f>IF(ISNUMBER(mh!H272), IF(mh!H272=-999,"NA",IF(mh!H272&lt;1, "&lt;1", IF(mh!H272&gt;99, "&gt;99", mh!H272))), "-")</f>
        <v>-</v>
      </c>
      <c r="I274" s="5" t="str">
        <f>IF(ISNUMBER(mh!I272), IF(mh!I272=-999,"NA",IF(mh!I272&lt;1, "&lt;1", IF(mh!I272&gt;99, "&gt;99", mh!I272))), "-")</f>
        <v>-</v>
      </c>
      <c r="J274" s="5" t="str">
        <f>IF(ISNUMBER(mh!J272), IF(mh!J272=-999,"NA",IF(mh!J272&lt;1, "&lt;1", IF(mh!J272&gt;99, "&gt;99", mh!J272))), "-")</f>
        <v>-</v>
      </c>
      <c r="K274" s="89" t="str">
        <f>IF(ISNUMBER(mh!K272), IF(mh!K272=-999,"NA",IF(mh!K272&lt;1, "&lt;1", IF(mh!K272&gt;99, "&gt;99", mh!K272))), "-")</f>
        <v>-</v>
      </c>
      <c r="L274" s="89">
        <f>IF(ISNUMBER(mh!L272), IF(mh!L272=-999,"NA",IF(mh!L272&lt;1, "&lt;1", IF(mh!L272&gt;99, "&gt;99", mh!L272))), "-")</f>
        <v>95.071835430711133</v>
      </c>
      <c r="M274" s="89">
        <f>IF(ISNUMBER(mh!M272), IF(mh!M272=-999,"NA",IF(mh!M272&lt;1, "&lt;1", IF(mh!M272&gt;99, "&gt;99", mh!M272))), "-")</f>
        <v>80.150085393900667</v>
      </c>
      <c r="N274" s="89">
        <f>IF(ISNUMBER(mh!N272), IF(mh!N272=-999,"NA",IF(mh!N272&lt;1, "&lt;1", IF(mh!N272&gt;99, "&gt;99", mh!N272))), "-")</f>
        <v>97.960876115826906</v>
      </c>
      <c r="O274" s="5">
        <f>IF(ISNUMBER(mh!O272), IF(mh!O272=-999,"NA",IF(mh!O272&lt;1, "&lt;1", IF(mh!O272&gt;99, "&gt;99", mh!O272))), "-")</f>
        <v>4.5719171973136303</v>
      </c>
      <c r="P274" s="5">
        <f>IF(ISNUMBER(mh!P272), IF(mh!P272=-999,"NA",IF(mh!P272&lt;1, "&lt;1", IF(mh!P272&gt;99, "&gt;99", mh!P272))), "-")</f>
        <v>93.321279386772531</v>
      </c>
      <c r="Q274" s="89" t="str">
        <f>IF(ISNUMBER(mh!Q272), IF(mh!Q272=-999,"NA",IF(mh!Q272&lt;1, "&lt;1", IF(mh!Q272&gt;99, "&gt;99", mh!Q272))), "-")</f>
        <v>-</v>
      </c>
      <c r="R274" s="89">
        <f>IF(ISNUMBER(mh!R272), IF(mh!R272=-999,"NA",IF(mh!R272&lt;1, "&lt;1", IF(mh!R272&gt;99, "&gt;99", mh!R272))), "-")</f>
        <v>94.698836673784456</v>
      </c>
      <c r="S274" s="89">
        <f>IF(ISNUMBER(mh!S272), IF(mh!S272=-999,"NA",IF(mh!S272&lt;1, "&lt;1", IF(mh!S272&gt;99, "&gt;99", mh!S272))), "-")</f>
        <v>78.237801070112596</v>
      </c>
      <c r="T274" s="89">
        <f>IF(ISNUMBER(mh!T272), IF(mh!T272=-999,"NA",IF(mh!T272&lt;1, "&lt;1", IF(mh!T272&gt;99, "&gt;99", mh!T272))), "-")</f>
        <v>97.363651528829436</v>
      </c>
      <c r="U274" s="5">
        <f>IF(ISNUMBER(mh!U272), IF(mh!U272=-999,"NA",IF(mh!U272&lt;1, "&lt;1", IF(mh!U272&gt;99, "&gt;99", mh!U272))), "-")</f>
        <v>8.072564051775359</v>
      </c>
      <c r="V274" s="5">
        <f>IF(ISNUMBER(mh!V272), IF(mh!V272=-999,"NA",IF(mh!V272&lt;1, "&lt;1", IF(mh!V272&gt;99, "&gt;99", mh!V272))), "-")</f>
        <v>89.208401279742858</v>
      </c>
      <c r="W274" s="2"/>
      <c r="X274" s="81" t="str">
        <f>IF(ISBLANK(mh!X272),"",mh!X272)</f>
        <v>Small island developing States</v>
      </c>
      <c r="Y274" s="2">
        <f>IF(ISBLANK(mh!Y272),"",mh!Y272)</f>
        <v>2020</v>
      </c>
      <c r="Z274" s="5" t="str">
        <f>IF(ISNUMBER(mh!Z272), IF(mh!Z272=-999,"NA",IF(mh!Z272&lt;1, "&lt;1", IF(mh!Z272&gt;99, "&gt;99", mh!Z272))), "-")</f>
        <v>-</v>
      </c>
      <c r="AA274" s="5" t="str">
        <f>IF(ISNUMBER(mh!AA272), IF(mh!AA272=-999,"NA",IF(mh!AA272&lt;1, "&lt;1", IF(mh!AA272&gt;99, "&gt;99", mh!AA272))), "-")</f>
        <v>-</v>
      </c>
      <c r="AB274" s="5" t="str">
        <f>IF(ISNUMBER(mh!AB272), IF(mh!AB272=-999,"NA",IF(mh!AB272&lt;1, "&lt;1", IF(mh!AB272&gt;99, "&gt;99", mh!AB272))), "-")</f>
        <v>-</v>
      </c>
      <c r="AC274" s="5" t="str">
        <f>IF(ISNUMBER(mh!AC272), IF(mh!AC272=-999,"NA",IF(mh!AC272&lt;1, "&lt;1", IF(mh!AC272&gt;99, "&gt;99", mh!AC272))), "-")</f>
        <v>-</v>
      </c>
      <c r="AD274" s="5" t="str">
        <f>IF(ISNUMBER(mh!AD272), IF(mh!AD272=-999,"NA",IF(mh!AD272&lt;1, "&lt;1", IF(mh!AD272&gt;99, "&gt;99", mh!AD272))), "-")</f>
        <v>-</v>
      </c>
      <c r="AE274" s="5" t="str">
        <f>IF(ISNUMBER(mh!AE272), IF(mh!AE272=-999,"NA",IF(mh!AE272&lt;1, "&lt;1", IF(mh!AE272&gt;99, "&gt;99", mh!AE272))), "-")</f>
        <v>-</v>
      </c>
      <c r="AF274" s="5" t="str">
        <f>IF(ISNUMBER(mh!AF272), IF(mh!AF272=-999,"NA",IF(mh!AF272&lt;1, "&lt;1", IF(mh!AF272&gt;99, "&gt;99", mh!AF272))), "-")</f>
        <v>-</v>
      </c>
      <c r="AG274" s="5" t="str">
        <f>IF(ISNUMBER(mh!AG272), IF(mh!AG272=-999,"NA",IF(mh!AG272&lt;1, "&lt;1", IF(mh!AG272&gt;99, "&gt;99", mh!AG272))), "-")</f>
        <v>-</v>
      </c>
      <c r="AH274" s="5" t="str">
        <f>IF(ISNUMBER(mh!AH272), IF(mh!AH272=-999,"NA",IF(mh!AH272&lt;1, "&lt;1", IF(mh!AH272&gt;99, "&gt;99", mh!AH272))), "-")</f>
        <v>-</v>
      </c>
      <c r="AI274" s="3">
        <f>IF(ISBLANK(mh!AI272), "", mh!AI272)</f>
        <v>271</v>
      </c>
    </row>
    <row r="275" spans="1:35" hidden="1" x14ac:dyDescent="0.25">
      <c r="A275" s="81" t="str">
        <f>IF(ISBLANK(mh!A273), "", mh!A273)</f>
        <v>Small island developing States</v>
      </c>
      <c r="B275" s="2">
        <f>IF(ISBLANK(mh!B273), "", mh!B273)</f>
        <v>2021</v>
      </c>
      <c r="C275" s="70">
        <f>IF(ISBLANK(mh!C273), "-", mh!C273)</f>
        <v>17941.320702403784</v>
      </c>
      <c r="D275" s="7">
        <f>IF(ISBLANK(mh!D273), "-", mh!D273)</f>
        <v>61.061382293701172</v>
      </c>
      <c r="E275" s="89" t="str">
        <f>IF(ISNUMBER(mh!E273), IF(mh!E273=-999,"NA",IF(mh!E273&lt;1, "&lt;1", IF(mh!E273&gt;99, "&gt;99", mh!E273))), "-")</f>
        <v>-</v>
      </c>
      <c r="F275" s="89" t="str">
        <f>IF(ISNUMBER(mh!F273), IF(mh!F273=-999,"NA",IF(mh!F273&lt;1, "&lt;1", IF(mh!F273&gt;99, "&gt;99", mh!F273))), "-")</f>
        <v>-</v>
      </c>
      <c r="G275" s="89" t="str">
        <f>IF(ISNUMBER(mh!G273), IF(mh!G273=-999,"NA",IF(mh!G273&lt;1, "&lt;1", IF(mh!G273&gt;99, "&gt;99", mh!G273))), "-")</f>
        <v>-</v>
      </c>
      <c r="H275" s="89" t="str">
        <f>IF(ISNUMBER(mh!H273), IF(mh!H273=-999,"NA",IF(mh!H273&lt;1, "&lt;1", IF(mh!H273&gt;99, "&gt;99", mh!H273))), "-")</f>
        <v>-</v>
      </c>
      <c r="I275" s="5" t="str">
        <f>IF(ISNUMBER(mh!I273), IF(mh!I273=-999,"NA",IF(mh!I273&lt;1, "&lt;1", IF(mh!I273&gt;99, "&gt;99", mh!I273))), "-")</f>
        <v>-</v>
      </c>
      <c r="J275" s="5" t="str">
        <f>IF(ISNUMBER(mh!J273), IF(mh!J273=-999,"NA",IF(mh!J273&lt;1, "&lt;1", IF(mh!J273&gt;99, "&gt;99", mh!J273))), "-")</f>
        <v>-</v>
      </c>
      <c r="K275" s="89" t="str">
        <f>IF(ISNUMBER(mh!K273), IF(mh!K273=-999,"NA",IF(mh!K273&lt;1, "&lt;1", IF(mh!K273&gt;99, "&gt;99", mh!K273))), "-")</f>
        <v>-</v>
      </c>
      <c r="L275" s="89">
        <f>IF(ISNUMBER(mh!L273), IF(mh!L273=-999,"NA",IF(mh!L273&lt;1, "&lt;1", IF(mh!L273&gt;99, "&gt;99", mh!L273))), "-")</f>
        <v>95.278296963916731</v>
      </c>
      <c r="M275" s="89">
        <f>IF(ISNUMBER(mh!M273), IF(mh!M273=-999,"NA",IF(mh!M273&lt;1, "&lt;1", IF(mh!M273&gt;99, "&gt;99", mh!M273))), "-")</f>
        <v>80.122513876684138</v>
      </c>
      <c r="N275" s="89">
        <f>IF(ISNUMBER(mh!N273), IF(mh!N273=-999,"NA",IF(mh!N273&lt;1, "&lt;1", IF(mh!N273&gt;99, "&gt;99", mh!N273))), "-")</f>
        <v>97.876853502306943</v>
      </c>
      <c r="O275" s="5">
        <f>IF(ISNUMBER(mh!O273), IF(mh!O273=-999,"NA",IF(mh!O273&lt;1, "&lt;1", IF(mh!O273&gt;99, "&gt;99", mh!O273))), "-")</f>
        <v>4.0698592296729421</v>
      </c>
      <c r="P275" s="5">
        <f>IF(ISNUMBER(mh!P273), IF(mh!P273=-999,"NA",IF(mh!P273&lt;1, "&lt;1", IF(mh!P273&gt;99, "&gt;99", mh!P273))), "-")</f>
        <v>93.813345968207656</v>
      </c>
      <c r="Q275" s="89" t="str">
        <f>IF(ISNUMBER(mh!Q273), IF(mh!Q273=-999,"NA",IF(mh!Q273&lt;1, "&lt;1", IF(mh!Q273&gt;99, "&gt;99", mh!Q273))), "-")</f>
        <v>-</v>
      </c>
      <c r="R275" s="89">
        <f>IF(ISNUMBER(mh!R273), IF(mh!R273=-999,"NA",IF(mh!R273&lt;1, "&lt;1", IF(mh!R273&gt;99, "&gt;99", mh!R273))), "-")</f>
        <v>95.014885860373738</v>
      </c>
      <c r="S275" s="89">
        <f>IF(ISNUMBER(mh!S273), IF(mh!S273=-999,"NA",IF(mh!S273&lt;1, "&lt;1", IF(mh!S273&gt;99, "&gt;99", mh!S273))), "-")</f>
        <v>78.230488087636203</v>
      </c>
      <c r="T275" s="89">
        <f>IF(ISNUMBER(mh!T273), IF(mh!T273=-999,"NA",IF(mh!T273&lt;1, "&lt;1", IF(mh!T273&gt;99, "&gt;99", mh!T273))), "-")</f>
        <v>97.328840918187637</v>
      </c>
      <c r="U275" s="5">
        <f>IF(ISNUMBER(mh!U273), IF(mh!U273=-999,"NA",IF(mh!U273&lt;1, "&lt;1", IF(mh!U273&gt;99, "&gt;99", mh!U273))), "-")</f>
        <v>7.5898157334209309</v>
      </c>
      <c r="V275" s="5">
        <f>IF(ISNUMBER(mh!V273), IF(mh!V273=-999,"NA",IF(mh!V273&lt;1, "&lt;1", IF(mh!V273&gt;99, "&gt;99", mh!V273))), "-")</f>
        <v>89.715275310246028</v>
      </c>
      <c r="W275" s="2"/>
      <c r="X275" s="81" t="str">
        <f>IF(ISBLANK(mh!X273),"",mh!X273)</f>
        <v>Small island developing States</v>
      </c>
      <c r="Y275" s="2">
        <f>IF(ISBLANK(mh!Y273),"",mh!Y273)</f>
        <v>2021</v>
      </c>
      <c r="Z275" s="5" t="str">
        <f>IF(ISNUMBER(mh!Z273), IF(mh!Z273=-999,"NA",IF(mh!Z273&lt;1, "&lt;1", IF(mh!Z273&gt;99, "&gt;99", mh!Z273))), "-")</f>
        <v>-</v>
      </c>
      <c r="AA275" s="5" t="str">
        <f>IF(ISNUMBER(mh!AA273), IF(mh!AA273=-999,"NA",IF(mh!AA273&lt;1, "&lt;1", IF(mh!AA273&gt;99, "&gt;99", mh!AA273))), "-")</f>
        <v>-</v>
      </c>
      <c r="AB275" s="5" t="str">
        <f>IF(ISNUMBER(mh!AB273), IF(mh!AB273=-999,"NA",IF(mh!AB273&lt;1, "&lt;1", IF(mh!AB273&gt;99, "&gt;99", mh!AB273))), "-")</f>
        <v>-</v>
      </c>
      <c r="AC275" s="5" t="str">
        <f>IF(ISNUMBER(mh!AC273), IF(mh!AC273=-999,"NA",IF(mh!AC273&lt;1, "&lt;1", IF(mh!AC273&gt;99, "&gt;99", mh!AC273))), "-")</f>
        <v>-</v>
      </c>
      <c r="AD275" s="5" t="str">
        <f>IF(ISNUMBER(mh!AD273), IF(mh!AD273=-999,"NA",IF(mh!AD273&lt;1, "&lt;1", IF(mh!AD273&gt;99, "&gt;99", mh!AD273))), "-")</f>
        <v>-</v>
      </c>
      <c r="AE275" s="5" t="str">
        <f>IF(ISNUMBER(mh!AE273), IF(mh!AE273=-999,"NA",IF(mh!AE273&lt;1, "&lt;1", IF(mh!AE273&gt;99, "&gt;99", mh!AE273))), "-")</f>
        <v>-</v>
      </c>
      <c r="AF275" s="5" t="str">
        <f>IF(ISNUMBER(mh!AF273), IF(mh!AF273=-999,"NA",IF(mh!AF273&lt;1, "&lt;1", IF(mh!AF273&gt;99, "&gt;99", mh!AF273))), "-")</f>
        <v>-</v>
      </c>
      <c r="AG275" s="5" t="str">
        <f>IF(ISNUMBER(mh!AG273), IF(mh!AG273=-999,"NA",IF(mh!AG273&lt;1, "&lt;1", IF(mh!AG273&gt;99, "&gt;99", mh!AG273))), "-")</f>
        <v>-</v>
      </c>
      <c r="AH275" s="5" t="str">
        <f>IF(ISNUMBER(mh!AH273), IF(mh!AH273=-999,"NA",IF(mh!AH273&lt;1, "&lt;1", IF(mh!AH273&gt;99, "&gt;99", mh!AH273))), "-")</f>
        <v>-</v>
      </c>
      <c r="AI275" s="3">
        <f>IF(ISBLANK(mh!AI273), "", mh!AI273)</f>
        <v>272</v>
      </c>
    </row>
    <row r="276" spans="1:35" hidden="1" x14ac:dyDescent="0.25">
      <c r="A276" s="81" t="str">
        <f>IF(ISBLANK(mh!A274), "", mh!A274)</f>
        <v>Small island developing States</v>
      </c>
      <c r="B276" s="2">
        <f>IF(ISBLANK(mh!B274), "", mh!B274)</f>
        <v>2022</v>
      </c>
      <c r="C276" s="70">
        <f>IF(ISBLANK(mh!C274), "-", mh!C274)</f>
        <v>18060.604896813631</v>
      </c>
      <c r="D276" s="7">
        <f>IF(ISBLANK(mh!D274), "-", mh!D274)</f>
        <v>61.298007965087891</v>
      </c>
      <c r="E276" s="89" t="str">
        <f>IF(ISNUMBER(mh!E274), IF(mh!E274=-999,"NA",IF(mh!E274&lt;1, "&lt;1", IF(mh!E274&gt;99, "&gt;99", mh!E274))), "-")</f>
        <v>-</v>
      </c>
      <c r="F276" s="89" t="str">
        <f>IF(ISNUMBER(mh!F274), IF(mh!F274=-999,"NA",IF(mh!F274&lt;1, "&lt;1", IF(mh!F274&gt;99, "&gt;99", mh!F274))), "-")</f>
        <v>-</v>
      </c>
      <c r="G276" s="89" t="str">
        <f>IF(ISNUMBER(mh!G274), IF(mh!G274=-999,"NA",IF(mh!G274&lt;1, "&lt;1", IF(mh!G274&gt;99, "&gt;99", mh!G274))), "-")</f>
        <v>-</v>
      </c>
      <c r="H276" s="89" t="str">
        <f>IF(ISNUMBER(mh!H274), IF(mh!H274=-999,"NA",IF(mh!H274&lt;1, "&lt;1", IF(mh!H274&gt;99, "&gt;99", mh!H274))), "-")</f>
        <v>-</v>
      </c>
      <c r="I276" s="5" t="str">
        <f>IF(ISNUMBER(mh!I274), IF(mh!I274=-999,"NA",IF(mh!I274&lt;1, "&lt;1", IF(mh!I274&gt;99, "&gt;99", mh!I274))), "-")</f>
        <v>-</v>
      </c>
      <c r="J276" s="5" t="str">
        <f>IF(ISNUMBER(mh!J274), IF(mh!J274=-999,"NA",IF(mh!J274&lt;1, "&lt;1", IF(mh!J274&gt;99, "&gt;99", mh!J274))), "-")</f>
        <v>-</v>
      </c>
      <c r="K276" s="89" t="str">
        <f>IF(ISNUMBER(mh!K274), IF(mh!K274=-999,"NA",IF(mh!K274&lt;1, "&lt;1", IF(mh!K274&gt;99, "&gt;99", mh!K274))), "-")</f>
        <v>-</v>
      </c>
      <c r="L276" s="89">
        <f>IF(ISNUMBER(mh!L274), IF(mh!L274=-999,"NA",IF(mh!L274&lt;1, "&lt;1", IF(mh!L274&gt;99, "&gt;99", mh!L274))), "-")</f>
        <v>95.356695736589643</v>
      </c>
      <c r="M276" s="89">
        <f>IF(ISNUMBER(mh!M274), IF(mh!M274=-999,"NA",IF(mh!M274&lt;1, "&lt;1", IF(mh!M274&gt;99, "&gt;99", mh!M274))), "-")</f>
        <v>80.175181167618888</v>
      </c>
      <c r="N276" s="89">
        <f>IF(ISNUMBER(mh!N274), IF(mh!N274=-999,"NA",IF(mh!N274&lt;1, "&lt;1", IF(mh!N274&gt;99, "&gt;99", mh!N274))), "-")</f>
        <v>97.884520105821721</v>
      </c>
      <c r="O276" s="5">
        <f>IF(ISNUMBER(mh!O274), IF(mh!O274=-999,"NA",IF(mh!O274&lt;1, "&lt;1", IF(mh!O274&gt;99, "&gt;99", mh!O274))), "-")</f>
        <v>4.0795566786345034</v>
      </c>
      <c r="P276" s="5">
        <f>IF(ISNUMBER(mh!P274), IF(mh!P274=-999,"NA",IF(mh!P274&lt;1, "&lt;1", IF(mh!P274&gt;99, "&gt;99", mh!P274))), "-")</f>
        <v>93.823250623779884</v>
      </c>
      <c r="Q276" s="89" t="str">
        <f>IF(ISNUMBER(mh!Q274), IF(mh!Q274=-999,"NA",IF(mh!Q274&lt;1, "&lt;1", IF(mh!Q274&gt;99, "&gt;99", mh!Q274))), "-")</f>
        <v>-</v>
      </c>
      <c r="R276" s="89">
        <f>IF(ISNUMBER(mh!R274), IF(mh!R274=-999,"NA",IF(mh!R274&lt;1, "&lt;1", IF(mh!R274&gt;99, "&gt;99", mh!R274))), "-")</f>
        <v>95.151132313128215</v>
      </c>
      <c r="S276" s="89">
        <f>IF(ISNUMBER(mh!S274), IF(mh!S274=-999,"NA",IF(mh!S274&lt;1, "&lt;1", IF(mh!S274&gt;99, "&gt;99", mh!S274))), "-")</f>
        <v>78.2760396010666</v>
      </c>
      <c r="T276" s="89">
        <f>IF(ISNUMBER(mh!T274), IF(mh!T274=-999,"NA",IF(mh!T274&lt;1, "&lt;1", IF(mh!T274&gt;99, "&gt;99", mh!T274))), "-")</f>
        <v>97.425952108810492</v>
      </c>
      <c r="U276" s="5">
        <f>IF(ISNUMBER(mh!U274), IF(mh!U274=-999,"NA",IF(mh!U274&lt;1, "&lt;1", IF(mh!U274&gt;99, "&gt;99", mh!U274))), "-")</f>
        <v>7.470320009585274</v>
      </c>
      <c r="V276" s="5">
        <f>IF(ISNUMBER(mh!V274), IF(mh!V274=-999,"NA",IF(mh!V274&lt;1, "&lt;1", IF(mh!V274&gt;99, "&gt;99", mh!V274))), "-")</f>
        <v>89.949750577797602</v>
      </c>
      <c r="W276" s="2"/>
      <c r="X276" s="81" t="str">
        <f>IF(ISBLANK(mh!X274),"",mh!X274)</f>
        <v>Small island developing States</v>
      </c>
      <c r="Y276" s="2">
        <f>IF(ISBLANK(mh!Y274),"",mh!Y274)</f>
        <v>2022</v>
      </c>
      <c r="Z276" s="5" t="str">
        <f>IF(ISNUMBER(mh!Z274), IF(mh!Z274=-999,"NA",IF(mh!Z274&lt;1, "&lt;1", IF(mh!Z274&gt;99, "&gt;99", mh!Z274))), "-")</f>
        <v>-</v>
      </c>
      <c r="AA276" s="5" t="str">
        <f>IF(ISNUMBER(mh!AA274), IF(mh!AA274=-999,"NA",IF(mh!AA274&lt;1, "&lt;1", IF(mh!AA274&gt;99, "&gt;99", mh!AA274))), "-")</f>
        <v>-</v>
      </c>
      <c r="AB276" s="5" t="str">
        <f>IF(ISNUMBER(mh!AB274), IF(mh!AB274=-999,"NA",IF(mh!AB274&lt;1, "&lt;1", IF(mh!AB274&gt;99, "&gt;99", mh!AB274))), "-")</f>
        <v>-</v>
      </c>
      <c r="AC276" s="5" t="str">
        <f>IF(ISNUMBER(mh!AC274), IF(mh!AC274=-999,"NA",IF(mh!AC274&lt;1, "&lt;1", IF(mh!AC274&gt;99, "&gt;99", mh!AC274))), "-")</f>
        <v>-</v>
      </c>
      <c r="AD276" s="5" t="str">
        <f>IF(ISNUMBER(mh!AD274), IF(mh!AD274=-999,"NA",IF(mh!AD274&lt;1, "&lt;1", IF(mh!AD274&gt;99, "&gt;99", mh!AD274))), "-")</f>
        <v>-</v>
      </c>
      <c r="AE276" s="5" t="str">
        <f>IF(ISNUMBER(mh!AE274), IF(mh!AE274=-999,"NA",IF(mh!AE274&lt;1, "&lt;1", IF(mh!AE274&gt;99, "&gt;99", mh!AE274))), "-")</f>
        <v>-</v>
      </c>
      <c r="AF276" s="5" t="str">
        <f>IF(ISNUMBER(mh!AF274), IF(mh!AF274=-999,"NA",IF(mh!AF274&lt;1, "&lt;1", IF(mh!AF274&gt;99, "&gt;99", mh!AF274))), "-")</f>
        <v>-</v>
      </c>
      <c r="AG276" s="5" t="str">
        <f>IF(ISNUMBER(mh!AG274), IF(mh!AG274=-999,"NA",IF(mh!AG274&lt;1, "&lt;1", IF(mh!AG274&gt;99, "&gt;99", mh!AG274))), "-")</f>
        <v>-</v>
      </c>
      <c r="AH276" s="5" t="str">
        <f>IF(ISNUMBER(mh!AH274), IF(mh!AH274=-999,"NA",IF(mh!AH274&lt;1, "&lt;1", IF(mh!AH274&gt;99, "&gt;99", mh!AH274))), "-")</f>
        <v>-</v>
      </c>
      <c r="AI276" s="3">
        <f>IF(ISBLANK(mh!AI274), "", mh!AI274)</f>
        <v>273</v>
      </c>
    </row>
    <row r="277" spans="1:35" hidden="1" x14ac:dyDescent="0.25">
      <c r="A277" s="81" t="str">
        <f>IF(ISBLANK(mh!A275), "", mh!A275)</f>
        <v>Small island developing States</v>
      </c>
      <c r="B277" s="2">
        <f>IF(ISBLANK(mh!B275), "", mh!B275)</f>
        <v>2023</v>
      </c>
      <c r="C277" s="70">
        <f>IF(ISBLANK(mh!C275), "-", mh!C275)</f>
        <v>18191.105034679174</v>
      </c>
      <c r="D277" s="7">
        <f>IF(ISBLANK(mh!D275), "-", mh!D275)</f>
        <v>61.568958282470703</v>
      </c>
      <c r="E277" s="89" t="str">
        <f>IF(ISNUMBER(mh!E275), IF(mh!E275=-999,"NA",IF(mh!E275&lt;1, "&lt;1", IF(mh!E275&gt;99, "&gt;99", mh!E275))), "-")</f>
        <v>-</v>
      </c>
      <c r="F277" s="89" t="str">
        <f>IF(ISNUMBER(mh!F275), IF(mh!F275=-999,"NA",IF(mh!F275&lt;1, "&lt;1", IF(mh!F275&gt;99, "&gt;99", mh!F275))), "-")</f>
        <v>-</v>
      </c>
      <c r="G277" s="89" t="str">
        <f>IF(ISNUMBER(mh!G275), IF(mh!G275=-999,"NA",IF(mh!G275&lt;1, "&lt;1", IF(mh!G275&gt;99, "&gt;99", mh!G275))), "-")</f>
        <v>-</v>
      </c>
      <c r="H277" s="89" t="str">
        <f>IF(ISNUMBER(mh!H275), IF(mh!H275=-999,"NA",IF(mh!H275&lt;1, "&lt;1", IF(mh!H275&gt;99, "&gt;99", mh!H275))), "-")</f>
        <v>-</v>
      </c>
      <c r="I277" s="5" t="str">
        <f>IF(ISNUMBER(mh!I275), IF(mh!I275=-999,"NA",IF(mh!I275&lt;1, "&lt;1", IF(mh!I275&gt;99, "&gt;99", mh!I275))), "-")</f>
        <v>-</v>
      </c>
      <c r="J277" s="5" t="str">
        <f>IF(ISNUMBER(mh!J275), IF(mh!J275=-999,"NA",IF(mh!J275&lt;1, "&lt;1", IF(mh!J275&gt;99, "&gt;99", mh!J275))), "-")</f>
        <v>-</v>
      </c>
      <c r="K277" s="89" t="str">
        <f>IF(ISNUMBER(mh!K275), IF(mh!K275=-999,"NA",IF(mh!K275&lt;1, "&lt;1", IF(mh!K275&gt;99, "&gt;99", mh!K275))), "-")</f>
        <v>-</v>
      </c>
      <c r="L277" s="89">
        <f>IF(ISNUMBER(mh!L275), IF(mh!L275=-999,"NA",IF(mh!L275&lt;1, "&lt;1", IF(mh!L275&gt;99, "&gt;99", mh!L275))), "-")</f>
        <v>95.375780876260563</v>
      </c>
      <c r="M277" s="89">
        <f>IF(ISNUMBER(mh!M275), IF(mh!M275=-999,"NA",IF(mh!M275&lt;1, "&lt;1", IF(mh!M275&gt;99, "&gt;99", mh!M275))), "-")</f>
        <v>80.13714603833273</v>
      </c>
      <c r="N277" s="89">
        <f>IF(ISNUMBER(mh!N275), IF(mh!N275=-999,"NA",IF(mh!N275&lt;1, "&lt;1", IF(mh!N275&gt;99, "&gt;99", mh!N275))), "-")</f>
        <v>97.897790547850533</v>
      </c>
      <c r="O277" s="5">
        <f>IF(ISNUMBER(mh!O275), IF(mh!O275=-999,"NA",IF(mh!O275&lt;1, "&lt;1", IF(mh!O275&gt;99, "&gt;99", mh!O275))), "-")</f>
        <v>4.0121140569992688</v>
      </c>
      <c r="P277" s="5">
        <f>IF(ISNUMBER(mh!P275), IF(mh!P275=-999,"NA",IF(mh!P275&lt;1, "&lt;1", IF(mh!P275&gt;99, "&gt;99", mh!P275))), "-")</f>
        <v>93.912984625163148</v>
      </c>
      <c r="Q277" s="89" t="str">
        <f>IF(ISNUMBER(mh!Q275), IF(mh!Q275=-999,"NA",IF(mh!Q275&lt;1, "&lt;1", IF(mh!Q275&gt;99, "&gt;99", mh!Q275))), "-")</f>
        <v>-</v>
      </c>
      <c r="R277" s="89">
        <f>IF(ISNUMBER(mh!R275), IF(mh!R275=-999,"NA",IF(mh!R275&lt;1, "&lt;1", IF(mh!R275&gt;99, "&gt;99", mh!R275))), "-")</f>
        <v>95.157076275738149</v>
      </c>
      <c r="S277" s="89">
        <f>IF(ISNUMBER(mh!S275), IF(mh!S275=-999,"NA",IF(mh!S275&lt;1, "&lt;1", IF(mh!S275&gt;99, "&gt;99", mh!S275))), "-")</f>
        <v>78.228811566979005</v>
      </c>
      <c r="T277" s="89">
        <f>IF(ISNUMBER(mh!T275), IF(mh!T275=-999,"NA",IF(mh!T275&lt;1, "&lt;1", IF(mh!T275&gt;99, "&gt;99", mh!T275))), "-")</f>
        <v>97.47097871938017</v>
      </c>
      <c r="U277" s="5">
        <f>IF(ISNUMBER(mh!U275), IF(mh!U275=-999,"NA",IF(mh!U275&lt;1, "&lt;1", IF(mh!U275&gt;99, "&gt;99", mh!U275))), "-")</f>
        <v>7.361483092149494</v>
      </c>
      <c r="V277" s="5">
        <f>IF(ISNUMBER(mh!V275), IF(mh!V275=-999,"NA",IF(mh!V275&lt;1, "&lt;1", IF(mh!V275&gt;99, "&gt;99", mh!V275))), "-")</f>
        <v>90.113807685445465</v>
      </c>
      <c r="W277" s="2"/>
      <c r="X277" s="81" t="str">
        <f>IF(ISBLANK(mh!X275),"",mh!X275)</f>
        <v>Small island developing States</v>
      </c>
      <c r="Y277" s="2">
        <f>IF(ISBLANK(mh!Y275),"",mh!Y275)</f>
        <v>2023</v>
      </c>
      <c r="Z277" s="5" t="str">
        <f>IF(ISNUMBER(mh!Z275), IF(mh!Z275=-999,"NA",IF(mh!Z275&lt;1, "&lt;1", IF(mh!Z275&gt;99, "&gt;99", mh!Z275))), "-")</f>
        <v>-</v>
      </c>
      <c r="AA277" s="5" t="str">
        <f>IF(ISNUMBER(mh!AA275), IF(mh!AA275=-999,"NA",IF(mh!AA275&lt;1, "&lt;1", IF(mh!AA275&gt;99, "&gt;99", mh!AA275))), "-")</f>
        <v>-</v>
      </c>
      <c r="AB277" s="5" t="str">
        <f>IF(ISNUMBER(mh!AB275), IF(mh!AB275=-999,"NA",IF(mh!AB275&lt;1, "&lt;1", IF(mh!AB275&gt;99, "&gt;99", mh!AB275))), "-")</f>
        <v>-</v>
      </c>
      <c r="AC277" s="5" t="str">
        <f>IF(ISNUMBER(mh!AC275), IF(mh!AC275=-999,"NA",IF(mh!AC275&lt;1, "&lt;1", IF(mh!AC275&gt;99, "&gt;99", mh!AC275))), "-")</f>
        <v>-</v>
      </c>
      <c r="AD277" s="5" t="str">
        <f>IF(ISNUMBER(mh!AD275), IF(mh!AD275=-999,"NA",IF(mh!AD275&lt;1, "&lt;1", IF(mh!AD275&gt;99, "&gt;99", mh!AD275))), "-")</f>
        <v>-</v>
      </c>
      <c r="AE277" s="5" t="str">
        <f>IF(ISNUMBER(mh!AE275), IF(mh!AE275=-999,"NA",IF(mh!AE275&lt;1, "&lt;1", IF(mh!AE275&gt;99, "&gt;99", mh!AE275))), "-")</f>
        <v>-</v>
      </c>
      <c r="AF277" s="5" t="str">
        <f>IF(ISNUMBER(mh!AF275), IF(mh!AF275=-999,"NA",IF(mh!AF275&lt;1, "&lt;1", IF(mh!AF275&gt;99, "&gt;99", mh!AF275))), "-")</f>
        <v>-</v>
      </c>
      <c r="AG277" s="5" t="str">
        <f>IF(ISNUMBER(mh!AG275), IF(mh!AG275=-999,"NA",IF(mh!AG275&lt;1, "&lt;1", IF(mh!AG275&gt;99, "&gt;99", mh!AG275))), "-")</f>
        <v>-</v>
      </c>
      <c r="AH277" s="5" t="str">
        <f>IF(ISNUMBER(mh!AH275), IF(mh!AH275=-999,"NA",IF(mh!AH275&lt;1, "&lt;1", IF(mh!AH275&gt;99, "&gt;99", mh!AH275))), "-")</f>
        <v>-</v>
      </c>
      <c r="AI277" s="3">
        <f>IF(ISBLANK(mh!AI275), "", mh!AI275)</f>
        <v>274</v>
      </c>
    </row>
    <row r="278" spans="1:35" x14ac:dyDescent="0.25">
      <c r="A278" s="81" t="str">
        <f>IF(ISBLANK(mh!A276), "", mh!A276)</f>
        <v>Small island developing States</v>
      </c>
      <c r="B278" s="2">
        <f>IF(ISBLANK(mh!B276), "", mh!B276)</f>
        <v>2024</v>
      </c>
      <c r="C278" s="70">
        <f>IF(ISBLANK(mh!C276), "-", mh!C276)</f>
        <v>18297.972411125898</v>
      </c>
      <c r="D278" s="7">
        <f>IF(ISBLANK(mh!D276), "-", mh!D276)</f>
        <v>61.787494659423828</v>
      </c>
      <c r="E278" s="89" t="str">
        <f>IF(ISNUMBER(mh!E276), IF(mh!E276=-999,"NA",IF(mh!E276&lt;1, "&lt;1", IF(mh!E276&gt;99, "&gt;99", mh!E276))), "-")</f>
        <v>-</v>
      </c>
      <c r="F278" s="89" t="str">
        <f>IF(ISNUMBER(mh!F276), IF(mh!F276=-999,"NA",IF(mh!F276&lt;1, "&lt;1", IF(mh!F276&gt;99, "&gt;99", mh!F276))), "-")</f>
        <v>-</v>
      </c>
      <c r="G278" s="89" t="str">
        <f>IF(ISNUMBER(mh!G276), IF(mh!G276=-999,"NA",IF(mh!G276&lt;1, "&lt;1", IF(mh!G276&gt;99, "&gt;99", mh!G276))), "-")</f>
        <v>-</v>
      </c>
      <c r="H278" s="89" t="str">
        <f>IF(ISNUMBER(mh!H276), IF(mh!H276=-999,"NA",IF(mh!H276&lt;1, "&lt;1", IF(mh!H276&gt;99, "&gt;99", mh!H276))), "-")</f>
        <v>-</v>
      </c>
      <c r="I278" s="5" t="str">
        <f>IF(ISNUMBER(mh!I276), IF(mh!I276=-999,"NA",IF(mh!I276&lt;1, "&lt;1", IF(mh!I276&gt;99, "&gt;99", mh!I276))), "-")</f>
        <v>-</v>
      </c>
      <c r="J278" s="5" t="str">
        <f>IF(ISNUMBER(mh!J276), IF(mh!J276=-999,"NA",IF(mh!J276&lt;1, "&lt;1", IF(mh!J276&gt;99, "&gt;99", mh!J276))), "-")</f>
        <v>-</v>
      </c>
      <c r="K278" s="89" t="str">
        <f>IF(ISNUMBER(mh!K276), IF(mh!K276=-999,"NA",IF(mh!K276&lt;1, "&lt;1", IF(mh!K276&gt;99, "&gt;99", mh!K276))), "-")</f>
        <v>-</v>
      </c>
      <c r="L278" s="89" t="str">
        <f>IF(ISNUMBER(mh!L276), IF(mh!L276=-999,"NA",IF(mh!L276&lt;1, "&lt;1", IF(mh!L276&gt;99, "&gt;99", mh!L276))), "-")</f>
        <v>-</v>
      </c>
      <c r="M278" s="89" t="str">
        <f>IF(ISNUMBER(mh!M276), IF(mh!M276=-999,"NA",IF(mh!M276&lt;1, "&lt;1", IF(mh!M276&gt;99, "&gt;99", mh!M276))), "-")</f>
        <v>-</v>
      </c>
      <c r="N278" s="89" t="str">
        <f>IF(ISNUMBER(mh!N276), IF(mh!N276=-999,"NA",IF(mh!N276&lt;1, "&lt;1", IF(mh!N276&gt;99, "&gt;99", mh!N276))), "-")</f>
        <v>-</v>
      </c>
      <c r="O278" s="5" t="str">
        <f>IF(ISNUMBER(mh!O276), IF(mh!O276=-999,"NA",IF(mh!O276&lt;1, "&lt;1", IF(mh!O276&gt;99, "&gt;99", mh!O276))), "-")</f>
        <v>-</v>
      </c>
      <c r="P278" s="5" t="str">
        <f>IF(ISNUMBER(mh!P276), IF(mh!P276=-999,"NA",IF(mh!P276&lt;1, "&lt;1", IF(mh!P276&gt;99, "&gt;99", mh!P276))), "-")</f>
        <v>-</v>
      </c>
      <c r="Q278" s="89" t="str">
        <f>IF(ISNUMBER(mh!Q276), IF(mh!Q276=-999,"NA",IF(mh!Q276&lt;1, "&lt;1", IF(mh!Q276&gt;99, "&gt;99", mh!Q276))), "-")</f>
        <v>-</v>
      </c>
      <c r="R278" s="89" t="str">
        <f>IF(ISNUMBER(mh!R276), IF(mh!R276=-999,"NA",IF(mh!R276&lt;1, "&lt;1", IF(mh!R276&gt;99, "&gt;99", mh!R276))), "-")</f>
        <v>-</v>
      </c>
      <c r="S278" s="89" t="str">
        <f>IF(ISNUMBER(mh!S276), IF(mh!S276=-999,"NA",IF(mh!S276&lt;1, "&lt;1", IF(mh!S276&gt;99, "&gt;99", mh!S276))), "-")</f>
        <v>-</v>
      </c>
      <c r="T278" s="89" t="str">
        <f>IF(ISNUMBER(mh!T276), IF(mh!T276=-999,"NA",IF(mh!T276&lt;1, "&lt;1", IF(mh!T276&gt;99, "&gt;99", mh!T276))), "-")</f>
        <v>-</v>
      </c>
      <c r="U278" s="5" t="str">
        <f>IF(ISNUMBER(mh!U276), IF(mh!U276=-999,"NA",IF(mh!U276&lt;1, "&lt;1", IF(mh!U276&gt;99, "&gt;99", mh!U276))), "-")</f>
        <v>-</v>
      </c>
      <c r="V278" s="5" t="str">
        <f>IF(ISNUMBER(mh!V276), IF(mh!V276=-999,"NA",IF(mh!V276&lt;1, "&lt;1", IF(mh!V276&gt;99, "&gt;99", mh!V276))), "-")</f>
        <v>-</v>
      </c>
      <c r="W278" s="2"/>
      <c r="X278" s="81" t="str">
        <f>IF(ISBLANK(mh!X276),"",mh!X276)</f>
        <v>Small island developing States</v>
      </c>
      <c r="Y278" s="2">
        <f>IF(ISBLANK(mh!Y276),"",mh!Y276)</f>
        <v>2024</v>
      </c>
      <c r="Z278" s="5" t="str">
        <f>IF(ISNUMBER(mh!Z276), IF(mh!Z276=-999,"NA",IF(mh!Z276&lt;1, "&lt;1", IF(mh!Z276&gt;99, "&gt;99", mh!Z276))), "-")</f>
        <v>-</v>
      </c>
      <c r="AA278" s="5" t="str">
        <f>IF(ISNUMBER(mh!AA276), IF(mh!AA276=-999,"NA",IF(mh!AA276&lt;1, "&lt;1", IF(mh!AA276&gt;99, "&gt;99", mh!AA276))), "-")</f>
        <v>-</v>
      </c>
      <c r="AB278" s="5" t="str">
        <f>IF(ISNUMBER(mh!AB276), IF(mh!AB276=-999,"NA",IF(mh!AB276&lt;1, "&lt;1", IF(mh!AB276&gt;99, "&gt;99", mh!AB276))), "-")</f>
        <v>-</v>
      </c>
      <c r="AC278" s="5" t="str">
        <f>IF(ISNUMBER(mh!AC276), IF(mh!AC276=-999,"NA",IF(mh!AC276&lt;1, "&lt;1", IF(mh!AC276&gt;99, "&gt;99", mh!AC276))), "-")</f>
        <v>-</v>
      </c>
      <c r="AD278" s="5" t="str">
        <f>IF(ISNUMBER(mh!AD276), IF(mh!AD276=-999,"NA",IF(mh!AD276&lt;1, "&lt;1", IF(mh!AD276&gt;99, "&gt;99", mh!AD276))), "-")</f>
        <v>-</v>
      </c>
      <c r="AE278" s="5" t="str">
        <f>IF(ISNUMBER(mh!AE276), IF(mh!AE276=-999,"NA",IF(mh!AE276&lt;1, "&lt;1", IF(mh!AE276&gt;99, "&gt;99", mh!AE276))), "-")</f>
        <v>-</v>
      </c>
      <c r="AF278" s="5" t="str">
        <f>IF(ISNUMBER(mh!AF276), IF(mh!AF276=-999,"NA",IF(mh!AF276&lt;1, "&lt;1", IF(mh!AF276&gt;99, "&gt;99", mh!AF276))), "-")</f>
        <v>-</v>
      </c>
      <c r="AG278" s="5" t="str">
        <f>IF(ISNUMBER(mh!AG276), IF(mh!AG276=-999,"NA",IF(mh!AG276&lt;1, "&lt;1", IF(mh!AG276&gt;99, "&gt;99", mh!AG276))), "-")</f>
        <v>-</v>
      </c>
      <c r="AH278" s="5" t="str">
        <f>IF(ISNUMBER(mh!AH276), IF(mh!AH276=-999,"NA",IF(mh!AH276&lt;1, "&lt;1", IF(mh!AH276&gt;99, "&gt;99", mh!AH276))), "-")</f>
        <v>-</v>
      </c>
      <c r="AI278" s="3">
        <f>IF(ISBLANK(mh!AI276), "", mh!AI276)</f>
        <v>275</v>
      </c>
    </row>
    <row r="279" spans="1:35" hidden="1" x14ac:dyDescent="0.25">
      <c r="A279" s="81" t="str">
        <f>IF(ISBLANK(mh!A277), "", mh!A277)</f>
        <v>Fragile contexts</v>
      </c>
      <c r="B279" s="2">
        <f>IF(ISBLANK(mh!B277), "", mh!B277)</f>
        <v>2000</v>
      </c>
      <c r="C279" s="70">
        <f>IF(ISBLANK(mh!C277), "-", mh!C277)</f>
        <v>280311.48509216309</v>
      </c>
      <c r="D279" s="7">
        <f>IF(ISBLANK(mh!D277), "-", mh!D277)</f>
        <v>34.350749969482422</v>
      </c>
      <c r="E279" s="89" t="str">
        <f>IF(ISNUMBER(mh!E277), IF(mh!E277=-999,"NA",IF(mh!E277&lt;1, "&lt;1", IF(mh!E277&gt;99, "&gt;99", mh!E277))), "-")</f>
        <v>-</v>
      </c>
      <c r="F279" s="89" t="str">
        <f>IF(ISNUMBER(mh!F277), IF(mh!F277=-999,"NA",IF(mh!F277&lt;1, "&lt;1", IF(mh!F277&gt;99, "&gt;99", mh!F277))), "-")</f>
        <v>-</v>
      </c>
      <c r="G279" s="89" t="str">
        <f>IF(ISNUMBER(mh!G277), IF(mh!G277=-999,"NA",IF(mh!G277&lt;1, "&lt;1", IF(mh!G277&gt;99, "&gt;99", mh!G277))), "-")</f>
        <v>-</v>
      </c>
      <c r="H279" s="89" t="str">
        <f>IF(ISNUMBER(mh!H277), IF(mh!H277=-999,"NA",IF(mh!H277&lt;1, "&lt;1", IF(mh!H277&gt;99, "&gt;99", mh!H277))), "-")</f>
        <v>-</v>
      </c>
      <c r="I279" s="5" t="str">
        <f>IF(ISNUMBER(mh!I277), IF(mh!I277=-999,"NA",IF(mh!I277&lt;1, "&lt;1", IF(mh!I277&gt;99, "&gt;99", mh!I277))), "-")</f>
        <v>-</v>
      </c>
      <c r="J279" s="5" t="str">
        <f>IF(ISNUMBER(mh!J277), IF(mh!J277=-999,"NA",IF(mh!J277&lt;1, "&lt;1", IF(mh!J277&gt;99, "&gt;99", mh!J277))), "-")</f>
        <v>-</v>
      </c>
      <c r="K279" s="89" t="str">
        <f>IF(ISNUMBER(mh!K277), IF(mh!K277=-999,"NA",IF(mh!K277&lt;1, "&lt;1", IF(mh!K277&gt;99, "&gt;99", mh!K277))), "-")</f>
        <v>-</v>
      </c>
      <c r="L279" s="89" t="str">
        <f>IF(ISNUMBER(mh!L277), IF(mh!L277=-999,"NA",IF(mh!L277&lt;1, "&lt;1", IF(mh!L277&gt;99, "&gt;99", mh!L277))), "-")</f>
        <v>-</v>
      </c>
      <c r="M279" s="89" t="str">
        <f>IF(ISNUMBER(mh!M277), IF(mh!M277=-999,"NA",IF(mh!M277&lt;1, "&lt;1", IF(mh!M277&gt;99, "&gt;99", mh!M277))), "-")</f>
        <v>-</v>
      </c>
      <c r="N279" s="89" t="str">
        <f>IF(ISNUMBER(mh!N277), IF(mh!N277=-999,"NA",IF(mh!N277&lt;1, "&lt;1", IF(mh!N277&gt;99, "&gt;99", mh!N277))), "-")</f>
        <v>-</v>
      </c>
      <c r="O279" s="5" t="str">
        <f>IF(ISNUMBER(mh!O277), IF(mh!O277=-999,"NA",IF(mh!O277&lt;1, "&lt;1", IF(mh!O277&gt;99, "&gt;99", mh!O277))), "-")</f>
        <v>-</v>
      </c>
      <c r="P279" s="5" t="str">
        <f>IF(ISNUMBER(mh!P277), IF(mh!P277=-999,"NA",IF(mh!P277&lt;1, "&lt;1", IF(mh!P277&gt;99, "&gt;99", mh!P277))), "-")</f>
        <v>-</v>
      </c>
      <c r="Q279" s="89" t="str">
        <f>IF(ISNUMBER(mh!Q277), IF(mh!Q277=-999,"NA",IF(mh!Q277&lt;1, "&lt;1", IF(mh!Q277&gt;99, "&gt;99", mh!Q277))), "-")</f>
        <v>-</v>
      </c>
      <c r="R279" s="89" t="str">
        <f>IF(ISNUMBER(mh!R277), IF(mh!R277=-999,"NA",IF(mh!R277&lt;1, "&lt;1", IF(mh!R277&gt;99, "&gt;99", mh!R277))), "-")</f>
        <v>-</v>
      </c>
      <c r="S279" s="89" t="str">
        <f>IF(ISNUMBER(mh!S277), IF(mh!S277=-999,"NA",IF(mh!S277&lt;1, "&lt;1", IF(mh!S277&gt;99, "&gt;99", mh!S277))), "-")</f>
        <v>-</v>
      </c>
      <c r="T279" s="89" t="str">
        <f>IF(ISNUMBER(mh!T277), IF(mh!T277=-999,"NA",IF(mh!T277&lt;1, "&lt;1", IF(mh!T277&gt;99, "&gt;99", mh!T277))), "-")</f>
        <v>-</v>
      </c>
      <c r="U279" s="5" t="str">
        <f>IF(ISNUMBER(mh!U277), IF(mh!U277=-999,"NA",IF(mh!U277&lt;1, "&lt;1", IF(mh!U277&gt;99, "&gt;99", mh!U277))), "-")</f>
        <v>-</v>
      </c>
      <c r="V279" s="5" t="str">
        <f>IF(ISNUMBER(mh!V277), IF(mh!V277=-999,"NA",IF(mh!V277&lt;1, "&lt;1", IF(mh!V277&gt;99, "&gt;99", mh!V277))), "-")</f>
        <v>-</v>
      </c>
      <c r="W279" s="2"/>
      <c r="X279" s="81" t="str">
        <f>IF(ISBLANK(mh!X277),"",mh!X277)</f>
        <v>Fragile contexts</v>
      </c>
      <c r="Y279" s="2">
        <f>IF(ISBLANK(mh!Y277),"",mh!Y277)</f>
        <v>2000</v>
      </c>
      <c r="Z279" s="5" t="str">
        <f>IF(ISNUMBER(mh!Z277), IF(mh!Z277=-999,"NA",IF(mh!Z277&lt;1, "&lt;1", IF(mh!Z277&gt;99, "&gt;99", mh!Z277))), "-")</f>
        <v>-</v>
      </c>
      <c r="AA279" s="5" t="str">
        <f>IF(ISNUMBER(mh!AA277), IF(mh!AA277=-999,"NA",IF(mh!AA277&lt;1, "&lt;1", IF(mh!AA277&gt;99, "&gt;99", mh!AA277))), "-")</f>
        <v>-</v>
      </c>
      <c r="AB279" s="5" t="str">
        <f>IF(ISNUMBER(mh!AB277), IF(mh!AB277=-999,"NA",IF(mh!AB277&lt;1, "&lt;1", IF(mh!AB277&gt;99, "&gt;99", mh!AB277))), "-")</f>
        <v>-</v>
      </c>
      <c r="AC279" s="5" t="str">
        <f>IF(ISNUMBER(mh!AC277), IF(mh!AC277=-999,"NA",IF(mh!AC277&lt;1, "&lt;1", IF(mh!AC277&gt;99, "&gt;99", mh!AC277))), "-")</f>
        <v>-</v>
      </c>
      <c r="AD279" s="5" t="str">
        <f>IF(ISNUMBER(mh!AD277), IF(mh!AD277=-999,"NA",IF(mh!AD277&lt;1, "&lt;1", IF(mh!AD277&gt;99, "&gt;99", mh!AD277))), "-")</f>
        <v>-</v>
      </c>
      <c r="AE279" s="5" t="str">
        <f>IF(ISNUMBER(mh!AE277), IF(mh!AE277=-999,"NA",IF(mh!AE277&lt;1, "&lt;1", IF(mh!AE277&gt;99, "&gt;99", mh!AE277))), "-")</f>
        <v>-</v>
      </c>
      <c r="AF279" s="5" t="str">
        <f>IF(ISNUMBER(mh!AF277), IF(mh!AF277=-999,"NA",IF(mh!AF277&lt;1, "&lt;1", IF(mh!AF277&gt;99, "&gt;99", mh!AF277))), "-")</f>
        <v>-</v>
      </c>
      <c r="AG279" s="5" t="str">
        <f>IF(ISNUMBER(mh!AG277), IF(mh!AG277=-999,"NA",IF(mh!AG277&lt;1, "&lt;1", IF(mh!AG277&gt;99, "&gt;99", mh!AG277))), "-")</f>
        <v>-</v>
      </c>
      <c r="AH279" s="5" t="str">
        <f>IF(ISNUMBER(mh!AH277), IF(mh!AH277=-999,"NA",IF(mh!AH277&lt;1, "&lt;1", IF(mh!AH277&gt;99, "&gt;99", mh!AH277))), "-")</f>
        <v>-</v>
      </c>
      <c r="AI279" s="3">
        <f>IF(ISBLANK(mh!AI277), "", mh!AI277)</f>
        <v>276</v>
      </c>
    </row>
    <row r="280" spans="1:35" hidden="1" x14ac:dyDescent="0.25">
      <c r="A280" s="81" t="str">
        <f>IF(ISBLANK(mh!A278), "", mh!A278)</f>
        <v>Fragile contexts</v>
      </c>
      <c r="B280" s="2">
        <f>IF(ISBLANK(mh!B278), "", mh!B278)</f>
        <v>2001</v>
      </c>
      <c r="C280" s="70">
        <f>IF(ISBLANK(mh!C278), "-", mh!C278)</f>
        <v>288713.71307373047</v>
      </c>
      <c r="D280" s="7">
        <f>IF(ISBLANK(mh!D278), "-", mh!D278)</f>
        <v>34.735546112060547</v>
      </c>
      <c r="E280" s="89" t="str">
        <f>IF(ISNUMBER(mh!E278), IF(mh!E278=-999,"NA",IF(mh!E278&lt;1, "&lt;1", IF(mh!E278&gt;99, "&gt;99", mh!E278))), "-")</f>
        <v>-</v>
      </c>
      <c r="F280" s="89" t="str">
        <f>IF(ISNUMBER(mh!F278), IF(mh!F278=-999,"NA",IF(mh!F278&lt;1, "&lt;1", IF(mh!F278&gt;99, "&gt;99", mh!F278))), "-")</f>
        <v>-</v>
      </c>
      <c r="G280" s="89" t="str">
        <f>IF(ISNUMBER(mh!G278), IF(mh!G278=-999,"NA",IF(mh!G278&lt;1, "&lt;1", IF(mh!G278&gt;99, "&gt;99", mh!G278))), "-")</f>
        <v>-</v>
      </c>
      <c r="H280" s="89" t="str">
        <f>IF(ISNUMBER(mh!H278), IF(mh!H278=-999,"NA",IF(mh!H278&lt;1, "&lt;1", IF(mh!H278&gt;99, "&gt;99", mh!H278))), "-")</f>
        <v>-</v>
      </c>
      <c r="I280" s="5" t="str">
        <f>IF(ISNUMBER(mh!I278), IF(mh!I278=-999,"NA",IF(mh!I278&lt;1, "&lt;1", IF(mh!I278&gt;99, "&gt;99", mh!I278))), "-")</f>
        <v>-</v>
      </c>
      <c r="J280" s="5" t="str">
        <f>IF(ISNUMBER(mh!J278), IF(mh!J278=-999,"NA",IF(mh!J278&lt;1, "&lt;1", IF(mh!J278&gt;99, "&gt;99", mh!J278))), "-")</f>
        <v>-</v>
      </c>
      <c r="K280" s="89" t="str">
        <f>IF(ISNUMBER(mh!K278), IF(mh!K278=-999,"NA",IF(mh!K278&lt;1, "&lt;1", IF(mh!K278&gt;99, "&gt;99", mh!K278))), "-")</f>
        <v>-</v>
      </c>
      <c r="L280" s="89" t="str">
        <f>IF(ISNUMBER(mh!L278), IF(mh!L278=-999,"NA",IF(mh!L278&lt;1, "&lt;1", IF(mh!L278&gt;99, "&gt;99", mh!L278))), "-")</f>
        <v>-</v>
      </c>
      <c r="M280" s="89" t="str">
        <f>IF(ISNUMBER(mh!M278), IF(mh!M278=-999,"NA",IF(mh!M278&lt;1, "&lt;1", IF(mh!M278&gt;99, "&gt;99", mh!M278))), "-")</f>
        <v>-</v>
      </c>
      <c r="N280" s="89" t="str">
        <f>IF(ISNUMBER(mh!N278), IF(mh!N278=-999,"NA",IF(mh!N278&lt;1, "&lt;1", IF(mh!N278&gt;99, "&gt;99", mh!N278))), "-")</f>
        <v>-</v>
      </c>
      <c r="O280" s="5" t="str">
        <f>IF(ISNUMBER(mh!O278), IF(mh!O278=-999,"NA",IF(mh!O278&lt;1, "&lt;1", IF(mh!O278&gt;99, "&gt;99", mh!O278))), "-")</f>
        <v>-</v>
      </c>
      <c r="P280" s="5" t="str">
        <f>IF(ISNUMBER(mh!P278), IF(mh!P278=-999,"NA",IF(mh!P278&lt;1, "&lt;1", IF(mh!P278&gt;99, "&gt;99", mh!P278))), "-")</f>
        <v>-</v>
      </c>
      <c r="Q280" s="89" t="str">
        <f>IF(ISNUMBER(mh!Q278), IF(mh!Q278=-999,"NA",IF(mh!Q278&lt;1, "&lt;1", IF(mh!Q278&gt;99, "&gt;99", mh!Q278))), "-")</f>
        <v>-</v>
      </c>
      <c r="R280" s="89" t="str">
        <f>IF(ISNUMBER(mh!R278), IF(mh!R278=-999,"NA",IF(mh!R278&lt;1, "&lt;1", IF(mh!R278&gt;99, "&gt;99", mh!R278))), "-")</f>
        <v>-</v>
      </c>
      <c r="S280" s="89" t="str">
        <f>IF(ISNUMBER(mh!S278), IF(mh!S278=-999,"NA",IF(mh!S278&lt;1, "&lt;1", IF(mh!S278&gt;99, "&gt;99", mh!S278))), "-")</f>
        <v>-</v>
      </c>
      <c r="T280" s="89" t="str">
        <f>IF(ISNUMBER(mh!T278), IF(mh!T278=-999,"NA",IF(mh!T278&lt;1, "&lt;1", IF(mh!T278&gt;99, "&gt;99", mh!T278))), "-")</f>
        <v>-</v>
      </c>
      <c r="U280" s="5" t="str">
        <f>IF(ISNUMBER(mh!U278), IF(mh!U278=-999,"NA",IF(mh!U278&lt;1, "&lt;1", IF(mh!U278&gt;99, "&gt;99", mh!U278))), "-")</f>
        <v>-</v>
      </c>
      <c r="V280" s="5" t="str">
        <f>IF(ISNUMBER(mh!V278), IF(mh!V278=-999,"NA",IF(mh!V278&lt;1, "&lt;1", IF(mh!V278&gt;99, "&gt;99", mh!V278))), "-")</f>
        <v>-</v>
      </c>
      <c r="W280" s="2"/>
      <c r="X280" s="81" t="str">
        <f>IF(ISBLANK(mh!X278),"",mh!X278)</f>
        <v>Fragile contexts</v>
      </c>
      <c r="Y280" s="2">
        <f>IF(ISBLANK(mh!Y278),"",mh!Y278)</f>
        <v>2001</v>
      </c>
      <c r="Z280" s="5" t="str">
        <f>IF(ISNUMBER(mh!Z278), IF(mh!Z278=-999,"NA",IF(mh!Z278&lt;1, "&lt;1", IF(mh!Z278&gt;99, "&gt;99", mh!Z278))), "-")</f>
        <v>-</v>
      </c>
      <c r="AA280" s="5" t="str">
        <f>IF(ISNUMBER(mh!AA278), IF(mh!AA278=-999,"NA",IF(mh!AA278&lt;1, "&lt;1", IF(mh!AA278&gt;99, "&gt;99", mh!AA278))), "-")</f>
        <v>-</v>
      </c>
      <c r="AB280" s="5" t="str">
        <f>IF(ISNUMBER(mh!AB278), IF(mh!AB278=-999,"NA",IF(mh!AB278&lt;1, "&lt;1", IF(mh!AB278&gt;99, "&gt;99", mh!AB278))), "-")</f>
        <v>-</v>
      </c>
      <c r="AC280" s="5" t="str">
        <f>IF(ISNUMBER(mh!AC278), IF(mh!AC278=-999,"NA",IF(mh!AC278&lt;1, "&lt;1", IF(mh!AC278&gt;99, "&gt;99", mh!AC278))), "-")</f>
        <v>-</v>
      </c>
      <c r="AD280" s="5" t="str">
        <f>IF(ISNUMBER(mh!AD278), IF(mh!AD278=-999,"NA",IF(mh!AD278&lt;1, "&lt;1", IF(mh!AD278&gt;99, "&gt;99", mh!AD278))), "-")</f>
        <v>-</v>
      </c>
      <c r="AE280" s="5" t="str">
        <f>IF(ISNUMBER(mh!AE278), IF(mh!AE278=-999,"NA",IF(mh!AE278&lt;1, "&lt;1", IF(mh!AE278&gt;99, "&gt;99", mh!AE278))), "-")</f>
        <v>-</v>
      </c>
      <c r="AF280" s="5" t="str">
        <f>IF(ISNUMBER(mh!AF278), IF(mh!AF278=-999,"NA",IF(mh!AF278&lt;1, "&lt;1", IF(mh!AF278&gt;99, "&gt;99", mh!AF278))), "-")</f>
        <v>-</v>
      </c>
      <c r="AG280" s="5" t="str">
        <f>IF(ISNUMBER(mh!AG278), IF(mh!AG278=-999,"NA",IF(mh!AG278&lt;1, "&lt;1", IF(mh!AG278&gt;99, "&gt;99", mh!AG278))), "-")</f>
        <v>-</v>
      </c>
      <c r="AH280" s="5" t="str">
        <f>IF(ISNUMBER(mh!AH278), IF(mh!AH278=-999,"NA",IF(mh!AH278&lt;1, "&lt;1", IF(mh!AH278&gt;99, "&gt;99", mh!AH278))), "-")</f>
        <v>-</v>
      </c>
      <c r="AI280" s="3">
        <f>IF(ISBLANK(mh!AI278), "", mh!AI278)</f>
        <v>277</v>
      </c>
    </row>
    <row r="281" spans="1:35" hidden="1" x14ac:dyDescent="0.25">
      <c r="A281" s="81" t="str">
        <f>IF(ISBLANK(mh!A279), "", mh!A279)</f>
        <v>Fragile contexts</v>
      </c>
      <c r="B281" s="2">
        <f>IF(ISBLANK(mh!B279), "", mh!B279)</f>
        <v>2002</v>
      </c>
      <c r="C281" s="70">
        <f>IF(ISBLANK(mh!C279), "-", mh!C279)</f>
        <v>296997.38748168945</v>
      </c>
      <c r="D281" s="7">
        <f>IF(ISBLANK(mh!D279), "-", mh!D279)</f>
        <v>35.109970092773438</v>
      </c>
      <c r="E281" s="89" t="str">
        <f>IF(ISNUMBER(mh!E279), IF(mh!E279=-999,"NA",IF(mh!E279&lt;1, "&lt;1", IF(mh!E279&gt;99, "&gt;99", mh!E279))), "-")</f>
        <v>-</v>
      </c>
      <c r="F281" s="89" t="str">
        <f>IF(ISNUMBER(mh!F279), IF(mh!F279=-999,"NA",IF(mh!F279&lt;1, "&lt;1", IF(mh!F279&gt;99, "&gt;99", mh!F279))), "-")</f>
        <v>-</v>
      </c>
      <c r="G281" s="89" t="str">
        <f>IF(ISNUMBER(mh!G279), IF(mh!G279=-999,"NA",IF(mh!G279&lt;1, "&lt;1", IF(mh!G279&gt;99, "&gt;99", mh!G279))), "-")</f>
        <v>-</v>
      </c>
      <c r="H281" s="89" t="str">
        <f>IF(ISNUMBER(mh!H279), IF(mh!H279=-999,"NA",IF(mh!H279&lt;1, "&lt;1", IF(mh!H279&gt;99, "&gt;99", mh!H279))), "-")</f>
        <v>-</v>
      </c>
      <c r="I281" s="5" t="str">
        <f>IF(ISNUMBER(mh!I279), IF(mh!I279=-999,"NA",IF(mh!I279&lt;1, "&lt;1", IF(mh!I279&gt;99, "&gt;99", mh!I279))), "-")</f>
        <v>-</v>
      </c>
      <c r="J281" s="5" t="str">
        <f>IF(ISNUMBER(mh!J279), IF(mh!J279=-999,"NA",IF(mh!J279&lt;1, "&lt;1", IF(mh!J279&gt;99, "&gt;99", mh!J279))), "-")</f>
        <v>-</v>
      </c>
      <c r="K281" s="89" t="str">
        <f>IF(ISNUMBER(mh!K279), IF(mh!K279=-999,"NA",IF(mh!K279&lt;1, "&lt;1", IF(mh!K279&gt;99, "&gt;99", mh!K279))), "-")</f>
        <v>-</v>
      </c>
      <c r="L281" s="89" t="str">
        <f>IF(ISNUMBER(mh!L279), IF(mh!L279=-999,"NA",IF(mh!L279&lt;1, "&lt;1", IF(mh!L279&gt;99, "&gt;99", mh!L279))), "-")</f>
        <v>-</v>
      </c>
      <c r="M281" s="89" t="str">
        <f>IF(ISNUMBER(mh!M279), IF(mh!M279=-999,"NA",IF(mh!M279&lt;1, "&lt;1", IF(mh!M279&gt;99, "&gt;99", mh!M279))), "-")</f>
        <v>-</v>
      </c>
      <c r="N281" s="89" t="str">
        <f>IF(ISNUMBER(mh!N279), IF(mh!N279=-999,"NA",IF(mh!N279&lt;1, "&lt;1", IF(mh!N279&gt;99, "&gt;99", mh!N279))), "-")</f>
        <v>-</v>
      </c>
      <c r="O281" s="5" t="str">
        <f>IF(ISNUMBER(mh!O279), IF(mh!O279=-999,"NA",IF(mh!O279&lt;1, "&lt;1", IF(mh!O279&gt;99, "&gt;99", mh!O279))), "-")</f>
        <v>-</v>
      </c>
      <c r="P281" s="5" t="str">
        <f>IF(ISNUMBER(mh!P279), IF(mh!P279=-999,"NA",IF(mh!P279&lt;1, "&lt;1", IF(mh!P279&gt;99, "&gt;99", mh!P279))), "-")</f>
        <v>-</v>
      </c>
      <c r="Q281" s="89" t="str">
        <f>IF(ISNUMBER(mh!Q279), IF(mh!Q279=-999,"NA",IF(mh!Q279&lt;1, "&lt;1", IF(mh!Q279&gt;99, "&gt;99", mh!Q279))), "-")</f>
        <v>-</v>
      </c>
      <c r="R281" s="89" t="str">
        <f>IF(ISNUMBER(mh!R279), IF(mh!R279=-999,"NA",IF(mh!R279&lt;1, "&lt;1", IF(mh!R279&gt;99, "&gt;99", mh!R279))), "-")</f>
        <v>-</v>
      </c>
      <c r="S281" s="89" t="str">
        <f>IF(ISNUMBER(mh!S279), IF(mh!S279=-999,"NA",IF(mh!S279&lt;1, "&lt;1", IF(mh!S279&gt;99, "&gt;99", mh!S279))), "-")</f>
        <v>-</v>
      </c>
      <c r="T281" s="89" t="str">
        <f>IF(ISNUMBER(mh!T279), IF(mh!T279=-999,"NA",IF(mh!T279&lt;1, "&lt;1", IF(mh!T279&gt;99, "&gt;99", mh!T279))), "-")</f>
        <v>-</v>
      </c>
      <c r="U281" s="5" t="str">
        <f>IF(ISNUMBER(mh!U279), IF(mh!U279=-999,"NA",IF(mh!U279&lt;1, "&lt;1", IF(mh!U279&gt;99, "&gt;99", mh!U279))), "-")</f>
        <v>-</v>
      </c>
      <c r="V281" s="5" t="str">
        <f>IF(ISNUMBER(mh!V279), IF(mh!V279=-999,"NA",IF(mh!V279&lt;1, "&lt;1", IF(mh!V279&gt;99, "&gt;99", mh!V279))), "-")</f>
        <v>-</v>
      </c>
      <c r="W281" s="2"/>
      <c r="X281" s="81" t="str">
        <f>IF(ISBLANK(mh!X279),"",mh!X279)</f>
        <v>Fragile contexts</v>
      </c>
      <c r="Y281" s="2">
        <f>IF(ISBLANK(mh!Y279),"",mh!Y279)</f>
        <v>2002</v>
      </c>
      <c r="Z281" s="5" t="str">
        <f>IF(ISNUMBER(mh!Z279), IF(mh!Z279=-999,"NA",IF(mh!Z279&lt;1, "&lt;1", IF(mh!Z279&gt;99, "&gt;99", mh!Z279))), "-")</f>
        <v>-</v>
      </c>
      <c r="AA281" s="5" t="str">
        <f>IF(ISNUMBER(mh!AA279), IF(mh!AA279=-999,"NA",IF(mh!AA279&lt;1, "&lt;1", IF(mh!AA279&gt;99, "&gt;99", mh!AA279))), "-")</f>
        <v>-</v>
      </c>
      <c r="AB281" s="5" t="str">
        <f>IF(ISNUMBER(mh!AB279), IF(mh!AB279=-999,"NA",IF(mh!AB279&lt;1, "&lt;1", IF(mh!AB279&gt;99, "&gt;99", mh!AB279))), "-")</f>
        <v>-</v>
      </c>
      <c r="AC281" s="5" t="str">
        <f>IF(ISNUMBER(mh!AC279), IF(mh!AC279=-999,"NA",IF(mh!AC279&lt;1, "&lt;1", IF(mh!AC279&gt;99, "&gt;99", mh!AC279))), "-")</f>
        <v>-</v>
      </c>
      <c r="AD281" s="5" t="str">
        <f>IF(ISNUMBER(mh!AD279), IF(mh!AD279=-999,"NA",IF(mh!AD279&lt;1, "&lt;1", IF(mh!AD279&gt;99, "&gt;99", mh!AD279))), "-")</f>
        <v>-</v>
      </c>
      <c r="AE281" s="5" t="str">
        <f>IF(ISNUMBER(mh!AE279), IF(mh!AE279=-999,"NA",IF(mh!AE279&lt;1, "&lt;1", IF(mh!AE279&gt;99, "&gt;99", mh!AE279))), "-")</f>
        <v>-</v>
      </c>
      <c r="AF281" s="5" t="str">
        <f>IF(ISNUMBER(mh!AF279), IF(mh!AF279=-999,"NA",IF(mh!AF279&lt;1, "&lt;1", IF(mh!AF279&gt;99, "&gt;99", mh!AF279))), "-")</f>
        <v>-</v>
      </c>
      <c r="AG281" s="5" t="str">
        <f>IF(ISNUMBER(mh!AG279), IF(mh!AG279=-999,"NA",IF(mh!AG279&lt;1, "&lt;1", IF(mh!AG279&gt;99, "&gt;99", mh!AG279))), "-")</f>
        <v>-</v>
      </c>
      <c r="AH281" s="5" t="str">
        <f>IF(ISNUMBER(mh!AH279), IF(mh!AH279=-999,"NA",IF(mh!AH279&lt;1, "&lt;1", IF(mh!AH279&gt;99, "&gt;99", mh!AH279))), "-")</f>
        <v>-</v>
      </c>
      <c r="AI281" s="3">
        <f>IF(ISBLANK(mh!AI279), "", mh!AI279)</f>
        <v>278</v>
      </c>
    </row>
    <row r="282" spans="1:35" hidden="1" x14ac:dyDescent="0.25">
      <c r="A282" s="81" t="str">
        <f>IF(ISBLANK(mh!A280), "", mh!A280)</f>
        <v>Fragile contexts</v>
      </c>
      <c r="B282" s="2">
        <f>IF(ISBLANK(mh!B280), "", mh!B280)</f>
        <v>2003</v>
      </c>
      <c r="C282" s="70">
        <f>IF(ISBLANK(mh!C280), "-", mh!C280)</f>
        <v>305334.79166412354</v>
      </c>
      <c r="D282" s="7">
        <f>IF(ISBLANK(mh!D280), "-", mh!D280)</f>
        <v>35.500595092773438</v>
      </c>
      <c r="E282" s="89" t="str">
        <f>IF(ISNUMBER(mh!E280), IF(mh!E280=-999,"NA",IF(mh!E280&lt;1, "&lt;1", IF(mh!E280&gt;99, "&gt;99", mh!E280))), "-")</f>
        <v>-</v>
      </c>
      <c r="F282" s="89" t="str">
        <f>IF(ISNUMBER(mh!F280), IF(mh!F280=-999,"NA",IF(mh!F280&lt;1, "&lt;1", IF(mh!F280&gt;99, "&gt;99", mh!F280))), "-")</f>
        <v>-</v>
      </c>
      <c r="G282" s="89" t="str">
        <f>IF(ISNUMBER(mh!G280), IF(mh!G280=-999,"NA",IF(mh!G280&lt;1, "&lt;1", IF(mh!G280&gt;99, "&gt;99", mh!G280))), "-")</f>
        <v>-</v>
      </c>
      <c r="H282" s="89" t="str">
        <f>IF(ISNUMBER(mh!H280), IF(mh!H280=-999,"NA",IF(mh!H280&lt;1, "&lt;1", IF(mh!H280&gt;99, "&gt;99", mh!H280))), "-")</f>
        <v>-</v>
      </c>
      <c r="I282" s="5" t="str">
        <f>IF(ISNUMBER(mh!I280), IF(mh!I280=-999,"NA",IF(mh!I280&lt;1, "&lt;1", IF(mh!I280&gt;99, "&gt;99", mh!I280))), "-")</f>
        <v>-</v>
      </c>
      <c r="J282" s="5" t="str">
        <f>IF(ISNUMBER(mh!J280), IF(mh!J280=-999,"NA",IF(mh!J280&lt;1, "&lt;1", IF(mh!J280&gt;99, "&gt;99", mh!J280))), "-")</f>
        <v>-</v>
      </c>
      <c r="K282" s="89" t="str">
        <f>IF(ISNUMBER(mh!K280), IF(mh!K280=-999,"NA",IF(mh!K280&lt;1, "&lt;1", IF(mh!K280&gt;99, "&gt;99", mh!K280))), "-")</f>
        <v>-</v>
      </c>
      <c r="L282" s="89" t="str">
        <f>IF(ISNUMBER(mh!L280), IF(mh!L280=-999,"NA",IF(mh!L280&lt;1, "&lt;1", IF(mh!L280&gt;99, "&gt;99", mh!L280))), "-")</f>
        <v>-</v>
      </c>
      <c r="M282" s="89" t="str">
        <f>IF(ISNUMBER(mh!M280), IF(mh!M280=-999,"NA",IF(mh!M280&lt;1, "&lt;1", IF(mh!M280&gt;99, "&gt;99", mh!M280))), "-")</f>
        <v>-</v>
      </c>
      <c r="N282" s="89" t="str">
        <f>IF(ISNUMBER(mh!N280), IF(mh!N280=-999,"NA",IF(mh!N280&lt;1, "&lt;1", IF(mh!N280&gt;99, "&gt;99", mh!N280))), "-")</f>
        <v>-</v>
      </c>
      <c r="O282" s="5" t="str">
        <f>IF(ISNUMBER(mh!O280), IF(mh!O280=-999,"NA",IF(mh!O280&lt;1, "&lt;1", IF(mh!O280&gt;99, "&gt;99", mh!O280))), "-")</f>
        <v>-</v>
      </c>
      <c r="P282" s="5" t="str">
        <f>IF(ISNUMBER(mh!P280), IF(mh!P280=-999,"NA",IF(mh!P280&lt;1, "&lt;1", IF(mh!P280&gt;99, "&gt;99", mh!P280))), "-")</f>
        <v>-</v>
      </c>
      <c r="Q282" s="89" t="str">
        <f>IF(ISNUMBER(mh!Q280), IF(mh!Q280=-999,"NA",IF(mh!Q280&lt;1, "&lt;1", IF(mh!Q280&gt;99, "&gt;99", mh!Q280))), "-")</f>
        <v>-</v>
      </c>
      <c r="R282" s="89" t="str">
        <f>IF(ISNUMBER(mh!R280), IF(mh!R280=-999,"NA",IF(mh!R280&lt;1, "&lt;1", IF(mh!R280&gt;99, "&gt;99", mh!R280))), "-")</f>
        <v>-</v>
      </c>
      <c r="S282" s="89" t="str">
        <f>IF(ISNUMBER(mh!S280), IF(mh!S280=-999,"NA",IF(mh!S280&lt;1, "&lt;1", IF(mh!S280&gt;99, "&gt;99", mh!S280))), "-")</f>
        <v>-</v>
      </c>
      <c r="T282" s="89" t="str">
        <f>IF(ISNUMBER(mh!T280), IF(mh!T280=-999,"NA",IF(mh!T280&lt;1, "&lt;1", IF(mh!T280&gt;99, "&gt;99", mh!T280))), "-")</f>
        <v>-</v>
      </c>
      <c r="U282" s="5" t="str">
        <f>IF(ISNUMBER(mh!U280), IF(mh!U280=-999,"NA",IF(mh!U280&lt;1, "&lt;1", IF(mh!U280&gt;99, "&gt;99", mh!U280))), "-")</f>
        <v>-</v>
      </c>
      <c r="V282" s="5" t="str">
        <f>IF(ISNUMBER(mh!V280), IF(mh!V280=-999,"NA",IF(mh!V280&lt;1, "&lt;1", IF(mh!V280&gt;99, "&gt;99", mh!V280))), "-")</f>
        <v>-</v>
      </c>
      <c r="W282" s="2"/>
      <c r="X282" s="81" t="str">
        <f>IF(ISBLANK(mh!X280),"",mh!X280)</f>
        <v>Fragile contexts</v>
      </c>
      <c r="Y282" s="2">
        <f>IF(ISBLANK(mh!Y280),"",mh!Y280)</f>
        <v>2003</v>
      </c>
      <c r="Z282" s="5" t="str">
        <f>IF(ISNUMBER(mh!Z280), IF(mh!Z280=-999,"NA",IF(mh!Z280&lt;1, "&lt;1", IF(mh!Z280&gt;99, "&gt;99", mh!Z280))), "-")</f>
        <v>-</v>
      </c>
      <c r="AA282" s="5" t="str">
        <f>IF(ISNUMBER(mh!AA280), IF(mh!AA280=-999,"NA",IF(mh!AA280&lt;1, "&lt;1", IF(mh!AA280&gt;99, "&gt;99", mh!AA280))), "-")</f>
        <v>-</v>
      </c>
      <c r="AB282" s="5" t="str">
        <f>IF(ISNUMBER(mh!AB280), IF(mh!AB280=-999,"NA",IF(mh!AB280&lt;1, "&lt;1", IF(mh!AB280&gt;99, "&gt;99", mh!AB280))), "-")</f>
        <v>-</v>
      </c>
      <c r="AC282" s="5" t="str">
        <f>IF(ISNUMBER(mh!AC280), IF(mh!AC280=-999,"NA",IF(mh!AC280&lt;1, "&lt;1", IF(mh!AC280&gt;99, "&gt;99", mh!AC280))), "-")</f>
        <v>-</v>
      </c>
      <c r="AD282" s="5" t="str">
        <f>IF(ISNUMBER(mh!AD280), IF(mh!AD280=-999,"NA",IF(mh!AD280&lt;1, "&lt;1", IF(mh!AD280&gt;99, "&gt;99", mh!AD280))), "-")</f>
        <v>-</v>
      </c>
      <c r="AE282" s="5" t="str">
        <f>IF(ISNUMBER(mh!AE280), IF(mh!AE280=-999,"NA",IF(mh!AE280&lt;1, "&lt;1", IF(mh!AE280&gt;99, "&gt;99", mh!AE280))), "-")</f>
        <v>-</v>
      </c>
      <c r="AF282" s="5" t="str">
        <f>IF(ISNUMBER(mh!AF280), IF(mh!AF280=-999,"NA",IF(mh!AF280&lt;1, "&lt;1", IF(mh!AF280&gt;99, "&gt;99", mh!AF280))), "-")</f>
        <v>-</v>
      </c>
      <c r="AG282" s="5" t="str">
        <f>IF(ISNUMBER(mh!AG280), IF(mh!AG280=-999,"NA",IF(mh!AG280&lt;1, "&lt;1", IF(mh!AG280&gt;99, "&gt;99", mh!AG280))), "-")</f>
        <v>-</v>
      </c>
      <c r="AH282" s="5" t="str">
        <f>IF(ISNUMBER(mh!AH280), IF(mh!AH280=-999,"NA",IF(mh!AH280&lt;1, "&lt;1", IF(mh!AH280&gt;99, "&gt;99", mh!AH280))), "-")</f>
        <v>-</v>
      </c>
      <c r="AI282" s="3">
        <f>IF(ISBLANK(mh!AI280), "", mh!AI280)</f>
        <v>279</v>
      </c>
    </row>
    <row r="283" spans="1:35" hidden="1" x14ac:dyDescent="0.25">
      <c r="A283" s="81" t="str">
        <f>IF(ISBLANK(mh!A281), "", mh!A281)</f>
        <v>Fragile contexts</v>
      </c>
      <c r="B283" s="2">
        <f>IF(ISBLANK(mh!B281), "", mh!B281)</f>
        <v>2004</v>
      </c>
      <c r="C283" s="70">
        <f>IF(ISBLANK(mh!C281), "-", mh!C281)</f>
        <v>313960.18522644043</v>
      </c>
      <c r="D283" s="7">
        <f>IF(ISBLANK(mh!D281), "-", mh!D281)</f>
        <v>35.914470672607422</v>
      </c>
      <c r="E283" s="89" t="str">
        <f>IF(ISNUMBER(mh!E281), IF(mh!E281=-999,"NA",IF(mh!E281&lt;1, "&lt;1", IF(mh!E281&gt;99, "&gt;99", mh!E281))), "-")</f>
        <v>-</v>
      </c>
      <c r="F283" s="89" t="str">
        <f>IF(ISNUMBER(mh!F281), IF(mh!F281=-999,"NA",IF(mh!F281&lt;1, "&lt;1", IF(mh!F281&gt;99, "&gt;99", mh!F281))), "-")</f>
        <v>-</v>
      </c>
      <c r="G283" s="89" t="str">
        <f>IF(ISNUMBER(mh!G281), IF(mh!G281=-999,"NA",IF(mh!G281&lt;1, "&lt;1", IF(mh!G281&gt;99, "&gt;99", mh!G281))), "-")</f>
        <v>-</v>
      </c>
      <c r="H283" s="89" t="str">
        <f>IF(ISNUMBER(mh!H281), IF(mh!H281=-999,"NA",IF(mh!H281&lt;1, "&lt;1", IF(mh!H281&gt;99, "&gt;99", mh!H281))), "-")</f>
        <v>-</v>
      </c>
      <c r="I283" s="5" t="str">
        <f>IF(ISNUMBER(mh!I281), IF(mh!I281=-999,"NA",IF(mh!I281&lt;1, "&lt;1", IF(mh!I281&gt;99, "&gt;99", mh!I281))), "-")</f>
        <v>-</v>
      </c>
      <c r="J283" s="5" t="str">
        <f>IF(ISNUMBER(mh!J281), IF(mh!J281=-999,"NA",IF(mh!J281&lt;1, "&lt;1", IF(mh!J281&gt;99, "&gt;99", mh!J281))), "-")</f>
        <v>-</v>
      </c>
      <c r="K283" s="89" t="str">
        <f>IF(ISNUMBER(mh!K281), IF(mh!K281=-999,"NA",IF(mh!K281&lt;1, "&lt;1", IF(mh!K281&gt;99, "&gt;99", mh!K281))), "-")</f>
        <v>-</v>
      </c>
      <c r="L283" s="89" t="str">
        <f>IF(ISNUMBER(mh!L281), IF(mh!L281=-999,"NA",IF(mh!L281&lt;1, "&lt;1", IF(mh!L281&gt;99, "&gt;99", mh!L281))), "-")</f>
        <v>-</v>
      </c>
      <c r="M283" s="89" t="str">
        <f>IF(ISNUMBER(mh!M281), IF(mh!M281=-999,"NA",IF(mh!M281&lt;1, "&lt;1", IF(mh!M281&gt;99, "&gt;99", mh!M281))), "-")</f>
        <v>-</v>
      </c>
      <c r="N283" s="89" t="str">
        <f>IF(ISNUMBER(mh!N281), IF(mh!N281=-999,"NA",IF(mh!N281&lt;1, "&lt;1", IF(mh!N281&gt;99, "&gt;99", mh!N281))), "-")</f>
        <v>-</v>
      </c>
      <c r="O283" s="5" t="str">
        <f>IF(ISNUMBER(mh!O281), IF(mh!O281=-999,"NA",IF(mh!O281&lt;1, "&lt;1", IF(mh!O281&gt;99, "&gt;99", mh!O281))), "-")</f>
        <v>-</v>
      </c>
      <c r="P283" s="5" t="str">
        <f>IF(ISNUMBER(mh!P281), IF(mh!P281=-999,"NA",IF(mh!P281&lt;1, "&lt;1", IF(mh!P281&gt;99, "&gt;99", mh!P281))), "-")</f>
        <v>-</v>
      </c>
      <c r="Q283" s="89" t="str">
        <f>IF(ISNUMBER(mh!Q281), IF(mh!Q281=-999,"NA",IF(mh!Q281&lt;1, "&lt;1", IF(mh!Q281&gt;99, "&gt;99", mh!Q281))), "-")</f>
        <v>-</v>
      </c>
      <c r="R283" s="89" t="str">
        <f>IF(ISNUMBER(mh!R281), IF(mh!R281=-999,"NA",IF(mh!R281&lt;1, "&lt;1", IF(mh!R281&gt;99, "&gt;99", mh!R281))), "-")</f>
        <v>-</v>
      </c>
      <c r="S283" s="89" t="str">
        <f>IF(ISNUMBER(mh!S281), IF(mh!S281=-999,"NA",IF(mh!S281&lt;1, "&lt;1", IF(mh!S281&gt;99, "&gt;99", mh!S281))), "-")</f>
        <v>-</v>
      </c>
      <c r="T283" s="89" t="str">
        <f>IF(ISNUMBER(mh!T281), IF(mh!T281=-999,"NA",IF(mh!T281&lt;1, "&lt;1", IF(mh!T281&gt;99, "&gt;99", mh!T281))), "-")</f>
        <v>-</v>
      </c>
      <c r="U283" s="5" t="str">
        <f>IF(ISNUMBER(mh!U281), IF(mh!U281=-999,"NA",IF(mh!U281&lt;1, "&lt;1", IF(mh!U281&gt;99, "&gt;99", mh!U281))), "-")</f>
        <v>-</v>
      </c>
      <c r="V283" s="5" t="str">
        <f>IF(ISNUMBER(mh!V281), IF(mh!V281=-999,"NA",IF(mh!V281&lt;1, "&lt;1", IF(mh!V281&gt;99, "&gt;99", mh!V281))), "-")</f>
        <v>-</v>
      </c>
      <c r="W283" s="2"/>
      <c r="X283" s="81" t="str">
        <f>IF(ISBLANK(mh!X281),"",mh!X281)</f>
        <v>Fragile contexts</v>
      </c>
      <c r="Y283" s="2">
        <f>IF(ISBLANK(mh!Y281),"",mh!Y281)</f>
        <v>2004</v>
      </c>
      <c r="Z283" s="5" t="str">
        <f>IF(ISNUMBER(mh!Z281), IF(mh!Z281=-999,"NA",IF(mh!Z281&lt;1, "&lt;1", IF(mh!Z281&gt;99, "&gt;99", mh!Z281))), "-")</f>
        <v>-</v>
      </c>
      <c r="AA283" s="5" t="str">
        <f>IF(ISNUMBER(mh!AA281), IF(mh!AA281=-999,"NA",IF(mh!AA281&lt;1, "&lt;1", IF(mh!AA281&gt;99, "&gt;99", mh!AA281))), "-")</f>
        <v>-</v>
      </c>
      <c r="AB283" s="5" t="str">
        <f>IF(ISNUMBER(mh!AB281), IF(mh!AB281=-999,"NA",IF(mh!AB281&lt;1, "&lt;1", IF(mh!AB281&gt;99, "&gt;99", mh!AB281))), "-")</f>
        <v>-</v>
      </c>
      <c r="AC283" s="5" t="str">
        <f>IF(ISNUMBER(mh!AC281), IF(mh!AC281=-999,"NA",IF(mh!AC281&lt;1, "&lt;1", IF(mh!AC281&gt;99, "&gt;99", mh!AC281))), "-")</f>
        <v>-</v>
      </c>
      <c r="AD283" s="5" t="str">
        <f>IF(ISNUMBER(mh!AD281), IF(mh!AD281=-999,"NA",IF(mh!AD281&lt;1, "&lt;1", IF(mh!AD281&gt;99, "&gt;99", mh!AD281))), "-")</f>
        <v>-</v>
      </c>
      <c r="AE283" s="5" t="str">
        <f>IF(ISNUMBER(mh!AE281), IF(mh!AE281=-999,"NA",IF(mh!AE281&lt;1, "&lt;1", IF(mh!AE281&gt;99, "&gt;99", mh!AE281))), "-")</f>
        <v>-</v>
      </c>
      <c r="AF283" s="5" t="str">
        <f>IF(ISNUMBER(mh!AF281), IF(mh!AF281=-999,"NA",IF(mh!AF281&lt;1, "&lt;1", IF(mh!AF281&gt;99, "&gt;99", mh!AF281))), "-")</f>
        <v>-</v>
      </c>
      <c r="AG283" s="5" t="str">
        <f>IF(ISNUMBER(mh!AG281), IF(mh!AG281=-999,"NA",IF(mh!AG281&lt;1, "&lt;1", IF(mh!AG281&gt;99, "&gt;99", mh!AG281))), "-")</f>
        <v>-</v>
      </c>
      <c r="AH283" s="5" t="str">
        <f>IF(ISNUMBER(mh!AH281), IF(mh!AH281=-999,"NA",IF(mh!AH281&lt;1, "&lt;1", IF(mh!AH281&gt;99, "&gt;99", mh!AH281))), "-")</f>
        <v>-</v>
      </c>
      <c r="AI283" s="3">
        <f>IF(ISBLANK(mh!AI281), "", mh!AI281)</f>
        <v>280</v>
      </c>
    </row>
    <row r="284" spans="1:35" hidden="1" x14ac:dyDescent="0.25">
      <c r="A284" s="81" t="str">
        <f>IF(ISBLANK(mh!A282), "", mh!A282)</f>
        <v>Fragile contexts</v>
      </c>
      <c r="B284" s="2">
        <f>IF(ISBLANK(mh!B282), "", mh!B282)</f>
        <v>2005</v>
      </c>
      <c r="C284" s="70">
        <f>IF(ISBLANK(mh!C282), "-", mh!C282)</f>
        <v>322723.63294219971</v>
      </c>
      <c r="D284" s="7">
        <f>IF(ISBLANK(mh!D282), "-", mh!D282)</f>
        <v>36.341236114501953</v>
      </c>
      <c r="E284" s="89" t="str">
        <f>IF(ISNUMBER(mh!E282), IF(mh!E282=-999,"NA",IF(mh!E282&lt;1, "&lt;1", IF(mh!E282&gt;99, "&gt;99", mh!E282))), "-")</f>
        <v>-</v>
      </c>
      <c r="F284" s="89" t="str">
        <f>IF(ISNUMBER(mh!F282), IF(mh!F282=-999,"NA",IF(mh!F282&lt;1, "&lt;1", IF(mh!F282&gt;99, "&gt;99", mh!F282))), "-")</f>
        <v>-</v>
      </c>
      <c r="G284" s="89" t="str">
        <f>IF(ISNUMBER(mh!G282), IF(mh!G282=-999,"NA",IF(mh!G282&lt;1, "&lt;1", IF(mh!G282&gt;99, "&gt;99", mh!G282))), "-")</f>
        <v>-</v>
      </c>
      <c r="H284" s="89" t="str">
        <f>IF(ISNUMBER(mh!H282), IF(mh!H282=-999,"NA",IF(mh!H282&lt;1, "&lt;1", IF(mh!H282&gt;99, "&gt;99", mh!H282))), "-")</f>
        <v>-</v>
      </c>
      <c r="I284" s="5" t="str">
        <f>IF(ISNUMBER(mh!I282), IF(mh!I282=-999,"NA",IF(mh!I282&lt;1, "&lt;1", IF(mh!I282&gt;99, "&gt;99", mh!I282))), "-")</f>
        <v>-</v>
      </c>
      <c r="J284" s="5" t="str">
        <f>IF(ISNUMBER(mh!J282), IF(mh!J282=-999,"NA",IF(mh!J282&lt;1, "&lt;1", IF(mh!J282&gt;99, "&gt;99", mh!J282))), "-")</f>
        <v>-</v>
      </c>
      <c r="K284" s="89" t="str">
        <f>IF(ISNUMBER(mh!K282), IF(mh!K282=-999,"NA",IF(mh!K282&lt;1, "&lt;1", IF(mh!K282&gt;99, "&gt;99", mh!K282))), "-")</f>
        <v>-</v>
      </c>
      <c r="L284" s="89" t="str">
        <f>IF(ISNUMBER(mh!L282), IF(mh!L282=-999,"NA",IF(mh!L282&lt;1, "&lt;1", IF(mh!L282&gt;99, "&gt;99", mh!L282))), "-")</f>
        <v>-</v>
      </c>
      <c r="M284" s="89" t="str">
        <f>IF(ISNUMBER(mh!M282), IF(mh!M282=-999,"NA",IF(mh!M282&lt;1, "&lt;1", IF(mh!M282&gt;99, "&gt;99", mh!M282))), "-")</f>
        <v>-</v>
      </c>
      <c r="N284" s="89" t="str">
        <f>IF(ISNUMBER(mh!N282), IF(mh!N282=-999,"NA",IF(mh!N282&lt;1, "&lt;1", IF(mh!N282&gt;99, "&gt;99", mh!N282))), "-")</f>
        <v>-</v>
      </c>
      <c r="O284" s="5" t="str">
        <f>IF(ISNUMBER(mh!O282), IF(mh!O282=-999,"NA",IF(mh!O282&lt;1, "&lt;1", IF(mh!O282&gt;99, "&gt;99", mh!O282))), "-")</f>
        <v>-</v>
      </c>
      <c r="P284" s="5" t="str">
        <f>IF(ISNUMBER(mh!P282), IF(mh!P282=-999,"NA",IF(mh!P282&lt;1, "&lt;1", IF(mh!P282&gt;99, "&gt;99", mh!P282))), "-")</f>
        <v>-</v>
      </c>
      <c r="Q284" s="89" t="str">
        <f>IF(ISNUMBER(mh!Q282), IF(mh!Q282=-999,"NA",IF(mh!Q282&lt;1, "&lt;1", IF(mh!Q282&gt;99, "&gt;99", mh!Q282))), "-")</f>
        <v>-</v>
      </c>
      <c r="R284" s="89" t="str">
        <f>IF(ISNUMBER(mh!R282), IF(mh!R282=-999,"NA",IF(mh!R282&lt;1, "&lt;1", IF(mh!R282&gt;99, "&gt;99", mh!R282))), "-")</f>
        <v>-</v>
      </c>
      <c r="S284" s="89" t="str">
        <f>IF(ISNUMBER(mh!S282), IF(mh!S282=-999,"NA",IF(mh!S282&lt;1, "&lt;1", IF(mh!S282&gt;99, "&gt;99", mh!S282))), "-")</f>
        <v>-</v>
      </c>
      <c r="T284" s="89" t="str">
        <f>IF(ISNUMBER(mh!T282), IF(mh!T282=-999,"NA",IF(mh!T282&lt;1, "&lt;1", IF(mh!T282&gt;99, "&gt;99", mh!T282))), "-")</f>
        <v>-</v>
      </c>
      <c r="U284" s="5" t="str">
        <f>IF(ISNUMBER(mh!U282), IF(mh!U282=-999,"NA",IF(mh!U282&lt;1, "&lt;1", IF(mh!U282&gt;99, "&gt;99", mh!U282))), "-")</f>
        <v>-</v>
      </c>
      <c r="V284" s="5" t="str">
        <f>IF(ISNUMBER(mh!V282), IF(mh!V282=-999,"NA",IF(mh!V282&lt;1, "&lt;1", IF(mh!V282&gt;99, "&gt;99", mh!V282))), "-")</f>
        <v>-</v>
      </c>
      <c r="W284" s="2"/>
      <c r="X284" s="81" t="str">
        <f>IF(ISBLANK(mh!X282),"",mh!X282)</f>
        <v>Fragile contexts</v>
      </c>
      <c r="Y284" s="2">
        <f>IF(ISBLANK(mh!Y282),"",mh!Y282)</f>
        <v>2005</v>
      </c>
      <c r="Z284" s="5" t="str">
        <f>IF(ISNUMBER(mh!Z282), IF(mh!Z282=-999,"NA",IF(mh!Z282&lt;1, "&lt;1", IF(mh!Z282&gt;99, "&gt;99", mh!Z282))), "-")</f>
        <v>-</v>
      </c>
      <c r="AA284" s="5" t="str">
        <f>IF(ISNUMBER(mh!AA282), IF(mh!AA282=-999,"NA",IF(mh!AA282&lt;1, "&lt;1", IF(mh!AA282&gt;99, "&gt;99", mh!AA282))), "-")</f>
        <v>-</v>
      </c>
      <c r="AB284" s="5" t="str">
        <f>IF(ISNUMBER(mh!AB282), IF(mh!AB282=-999,"NA",IF(mh!AB282&lt;1, "&lt;1", IF(mh!AB282&gt;99, "&gt;99", mh!AB282))), "-")</f>
        <v>-</v>
      </c>
      <c r="AC284" s="5" t="str">
        <f>IF(ISNUMBER(mh!AC282), IF(mh!AC282=-999,"NA",IF(mh!AC282&lt;1, "&lt;1", IF(mh!AC282&gt;99, "&gt;99", mh!AC282))), "-")</f>
        <v>-</v>
      </c>
      <c r="AD284" s="5" t="str">
        <f>IF(ISNUMBER(mh!AD282), IF(mh!AD282=-999,"NA",IF(mh!AD282&lt;1, "&lt;1", IF(mh!AD282&gt;99, "&gt;99", mh!AD282))), "-")</f>
        <v>-</v>
      </c>
      <c r="AE284" s="5" t="str">
        <f>IF(ISNUMBER(mh!AE282), IF(mh!AE282=-999,"NA",IF(mh!AE282&lt;1, "&lt;1", IF(mh!AE282&gt;99, "&gt;99", mh!AE282))), "-")</f>
        <v>-</v>
      </c>
      <c r="AF284" s="5" t="str">
        <f>IF(ISNUMBER(mh!AF282), IF(mh!AF282=-999,"NA",IF(mh!AF282&lt;1, "&lt;1", IF(mh!AF282&gt;99, "&gt;99", mh!AF282))), "-")</f>
        <v>-</v>
      </c>
      <c r="AG284" s="5" t="str">
        <f>IF(ISNUMBER(mh!AG282), IF(mh!AG282=-999,"NA",IF(mh!AG282&lt;1, "&lt;1", IF(mh!AG282&gt;99, "&gt;99", mh!AG282))), "-")</f>
        <v>-</v>
      </c>
      <c r="AH284" s="5" t="str">
        <f>IF(ISNUMBER(mh!AH282), IF(mh!AH282=-999,"NA",IF(mh!AH282&lt;1, "&lt;1", IF(mh!AH282&gt;99, "&gt;99", mh!AH282))), "-")</f>
        <v>-</v>
      </c>
      <c r="AI284" s="3">
        <f>IF(ISBLANK(mh!AI282), "", mh!AI282)</f>
        <v>281</v>
      </c>
    </row>
    <row r="285" spans="1:35" hidden="1" x14ac:dyDescent="0.25">
      <c r="A285" s="81" t="str">
        <f>IF(ISBLANK(mh!A283), "", mh!A283)</f>
        <v>Fragile contexts</v>
      </c>
      <c r="B285" s="2">
        <f>IF(ISBLANK(mh!B283), "", mh!B283)</f>
        <v>2006</v>
      </c>
      <c r="C285" s="70">
        <f>IF(ISBLANK(mh!C283), "-", mh!C283)</f>
        <v>331551.0880355835</v>
      </c>
      <c r="D285" s="7">
        <f>IF(ISBLANK(mh!D283), "-", mh!D283)</f>
        <v>36.753471374511719</v>
      </c>
      <c r="E285" s="89" t="str">
        <f>IF(ISNUMBER(mh!E283), IF(mh!E283=-999,"NA",IF(mh!E283&lt;1, "&lt;1", IF(mh!E283&gt;99, "&gt;99", mh!E283))), "-")</f>
        <v>-</v>
      </c>
      <c r="F285" s="89" t="str">
        <f>IF(ISNUMBER(mh!F283), IF(mh!F283=-999,"NA",IF(mh!F283&lt;1, "&lt;1", IF(mh!F283&gt;99, "&gt;99", mh!F283))), "-")</f>
        <v>-</v>
      </c>
      <c r="G285" s="89" t="str">
        <f>IF(ISNUMBER(mh!G283), IF(mh!G283=-999,"NA",IF(mh!G283&lt;1, "&lt;1", IF(mh!G283&gt;99, "&gt;99", mh!G283))), "-")</f>
        <v>-</v>
      </c>
      <c r="H285" s="89" t="str">
        <f>IF(ISNUMBER(mh!H283), IF(mh!H283=-999,"NA",IF(mh!H283&lt;1, "&lt;1", IF(mh!H283&gt;99, "&gt;99", mh!H283))), "-")</f>
        <v>-</v>
      </c>
      <c r="I285" s="5" t="str">
        <f>IF(ISNUMBER(mh!I283), IF(mh!I283=-999,"NA",IF(mh!I283&lt;1, "&lt;1", IF(mh!I283&gt;99, "&gt;99", mh!I283))), "-")</f>
        <v>-</v>
      </c>
      <c r="J285" s="5" t="str">
        <f>IF(ISNUMBER(mh!J283), IF(mh!J283=-999,"NA",IF(mh!J283&lt;1, "&lt;1", IF(mh!J283&gt;99, "&gt;99", mh!J283))), "-")</f>
        <v>-</v>
      </c>
      <c r="K285" s="89" t="str">
        <f>IF(ISNUMBER(mh!K283), IF(mh!K283=-999,"NA",IF(mh!K283&lt;1, "&lt;1", IF(mh!K283&gt;99, "&gt;99", mh!K283))), "-")</f>
        <v>-</v>
      </c>
      <c r="L285" s="89" t="str">
        <f>IF(ISNUMBER(mh!L283), IF(mh!L283=-999,"NA",IF(mh!L283&lt;1, "&lt;1", IF(mh!L283&gt;99, "&gt;99", mh!L283))), "-")</f>
        <v>-</v>
      </c>
      <c r="M285" s="89" t="str">
        <f>IF(ISNUMBER(mh!M283), IF(mh!M283=-999,"NA",IF(mh!M283&lt;1, "&lt;1", IF(mh!M283&gt;99, "&gt;99", mh!M283))), "-")</f>
        <v>-</v>
      </c>
      <c r="N285" s="89" t="str">
        <f>IF(ISNUMBER(mh!N283), IF(mh!N283=-999,"NA",IF(mh!N283&lt;1, "&lt;1", IF(mh!N283&gt;99, "&gt;99", mh!N283))), "-")</f>
        <v>-</v>
      </c>
      <c r="O285" s="5" t="str">
        <f>IF(ISNUMBER(mh!O283), IF(mh!O283=-999,"NA",IF(mh!O283&lt;1, "&lt;1", IF(mh!O283&gt;99, "&gt;99", mh!O283))), "-")</f>
        <v>-</v>
      </c>
      <c r="P285" s="5" t="str">
        <f>IF(ISNUMBER(mh!P283), IF(mh!P283=-999,"NA",IF(mh!P283&lt;1, "&lt;1", IF(mh!P283&gt;99, "&gt;99", mh!P283))), "-")</f>
        <v>-</v>
      </c>
      <c r="Q285" s="89" t="str">
        <f>IF(ISNUMBER(mh!Q283), IF(mh!Q283=-999,"NA",IF(mh!Q283&lt;1, "&lt;1", IF(mh!Q283&gt;99, "&gt;99", mh!Q283))), "-")</f>
        <v>-</v>
      </c>
      <c r="R285" s="89" t="str">
        <f>IF(ISNUMBER(mh!R283), IF(mh!R283=-999,"NA",IF(mh!R283&lt;1, "&lt;1", IF(mh!R283&gt;99, "&gt;99", mh!R283))), "-")</f>
        <v>-</v>
      </c>
      <c r="S285" s="89" t="str">
        <f>IF(ISNUMBER(mh!S283), IF(mh!S283=-999,"NA",IF(mh!S283&lt;1, "&lt;1", IF(mh!S283&gt;99, "&gt;99", mh!S283))), "-")</f>
        <v>-</v>
      </c>
      <c r="T285" s="89" t="str">
        <f>IF(ISNUMBER(mh!T283), IF(mh!T283=-999,"NA",IF(mh!T283&lt;1, "&lt;1", IF(mh!T283&gt;99, "&gt;99", mh!T283))), "-")</f>
        <v>-</v>
      </c>
      <c r="U285" s="5" t="str">
        <f>IF(ISNUMBER(mh!U283), IF(mh!U283=-999,"NA",IF(mh!U283&lt;1, "&lt;1", IF(mh!U283&gt;99, "&gt;99", mh!U283))), "-")</f>
        <v>-</v>
      </c>
      <c r="V285" s="5" t="str">
        <f>IF(ISNUMBER(mh!V283), IF(mh!V283=-999,"NA",IF(mh!V283&lt;1, "&lt;1", IF(mh!V283&gt;99, "&gt;99", mh!V283))), "-")</f>
        <v>-</v>
      </c>
      <c r="W285" s="2"/>
      <c r="X285" s="81" t="str">
        <f>IF(ISBLANK(mh!X283),"",mh!X283)</f>
        <v>Fragile contexts</v>
      </c>
      <c r="Y285" s="2">
        <f>IF(ISBLANK(mh!Y283),"",mh!Y283)</f>
        <v>2006</v>
      </c>
      <c r="Z285" s="5" t="str">
        <f>IF(ISNUMBER(mh!Z283), IF(mh!Z283=-999,"NA",IF(mh!Z283&lt;1, "&lt;1", IF(mh!Z283&gt;99, "&gt;99", mh!Z283))), "-")</f>
        <v>-</v>
      </c>
      <c r="AA285" s="5" t="str">
        <f>IF(ISNUMBER(mh!AA283), IF(mh!AA283=-999,"NA",IF(mh!AA283&lt;1, "&lt;1", IF(mh!AA283&gt;99, "&gt;99", mh!AA283))), "-")</f>
        <v>-</v>
      </c>
      <c r="AB285" s="5" t="str">
        <f>IF(ISNUMBER(mh!AB283), IF(mh!AB283=-999,"NA",IF(mh!AB283&lt;1, "&lt;1", IF(mh!AB283&gt;99, "&gt;99", mh!AB283))), "-")</f>
        <v>-</v>
      </c>
      <c r="AC285" s="5" t="str">
        <f>IF(ISNUMBER(mh!AC283), IF(mh!AC283=-999,"NA",IF(mh!AC283&lt;1, "&lt;1", IF(mh!AC283&gt;99, "&gt;99", mh!AC283))), "-")</f>
        <v>-</v>
      </c>
      <c r="AD285" s="5" t="str">
        <f>IF(ISNUMBER(mh!AD283), IF(mh!AD283=-999,"NA",IF(mh!AD283&lt;1, "&lt;1", IF(mh!AD283&gt;99, "&gt;99", mh!AD283))), "-")</f>
        <v>-</v>
      </c>
      <c r="AE285" s="5" t="str">
        <f>IF(ISNUMBER(mh!AE283), IF(mh!AE283=-999,"NA",IF(mh!AE283&lt;1, "&lt;1", IF(mh!AE283&gt;99, "&gt;99", mh!AE283))), "-")</f>
        <v>-</v>
      </c>
      <c r="AF285" s="5" t="str">
        <f>IF(ISNUMBER(mh!AF283), IF(mh!AF283=-999,"NA",IF(mh!AF283&lt;1, "&lt;1", IF(mh!AF283&gt;99, "&gt;99", mh!AF283))), "-")</f>
        <v>-</v>
      </c>
      <c r="AG285" s="5" t="str">
        <f>IF(ISNUMBER(mh!AG283), IF(mh!AG283=-999,"NA",IF(mh!AG283&lt;1, "&lt;1", IF(mh!AG283&gt;99, "&gt;99", mh!AG283))), "-")</f>
        <v>-</v>
      </c>
      <c r="AH285" s="5" t="str">
        <f>IF(ISNUMBER(mh!AH283), IF(mh!AH283=-999,"NA",IF(mh!AH283&lt;1, "&lt;1", IF(mh!AH283&gt;99, "&gt;99", mh!AH283))), "-")</f>
        <v>-</v>
      </c>
      <c r="AI285" s="3">
        <f>IF(ISBLANK(mh!AI283), "", mh!AI283)</f>
        <v>282</v>
      </c>
    </row>
    <row r="286" spans="1:35" hidden="1" x14ac:dyDescent="0.25">
      <c r="A286" s="81" t="str">
        <f>IF(ISBLANK(mh!A284), "", mh!A284)</f>
        <v>Fragile contexts</v>
      </c>
      <c r="B286" s="2">
        <f>IF(ISBLANK(mh!B284), "", mh!B284)</f>
        <v>2007</v>
      </c>
      <c r="C286" s="70">
        <f>IF(ISBLANK(mh!C284), "-", mh!C284)</f>
        <v>340477.49885559082</v>
      </c>
      <c r="D286" s="7">
        <f>IF(ISBLANK(mh!D284), "-", mh!D284)</f>
        <v>37.129432678222656</v>
      </c>
      <c r="E286" s="89" t="str">
        <f>IF(ISNUMBER(mh!E284), IF(mh!E284=-999,"NA",IF(mh!E284&lt;1, "&lt;1", IF(mh!E284&gt;99, "&gt;99", mh!E284))), "-")</f>
        <v>-</v>
      </c>
      <c r="F286" s="89" t="str">
        <f>IF(ISNUMBER(mh!F284), IF(mh!F284=-999,"NA",IF(mh!F284&lt;1, "&lt;1", IF(mh!F284&gt;99, "&gt;99", mh!F284))), "-")</f>
        <v>-</v>
      </c>
      <c r="G286" s="89" t="str">
        <f>IF(ISNUMBER(mh!G284), IF(mh!G284=-999,"NA",IF(mh!G284&lt;1, "&lt;1", IF(mh!G284&gt;99, "&gt;99", mh!G284))), "-")</f>
        <v>-</v>
      </c>
      <c r="H286" s="89" t="str">
        <f>IF(ISNUMBER(mh!H284), IF(mh!H284=-999,"NA",IF(mh!H284&lt;1, "&lt;1", IF(mh!H284&gt;99, "&gt;99", mh!H284))), "-")</f>
        <v>-</v>
      </c>
      <c r="I286" s="5" t="str">
        <f>IF(ISNUMBER(mh!I284), IF(mh!I284=-999,"NA",IF(mh!I284&lt;1, "&lt;1", IF(mh!I284&gt;99, "&gt;99", mh!I284))), "-")</f>
        <v>-</v>
      </c>
      <c r="J286" s="5" t="str">
        <f>IF(ISNUMBER(mh!J284), IF(mh!J284=-999,"NA",IF(mh!J284&lt;1, "&lt;1", IF(mh!J284&gt;99, "&gt;99", mh!J284))), "-")</f>
        <v>-</v>
      </c>
      <c r="K286" s="89" t="str">
        <f>IF(ISNUMBER(mh!K284), IF(mh!K284=-999,"NA",IF(mh!K284&lt;1, "&lt;1", IF(mh!K284&gt;99, "&gt;99", mh!K284))), "-")</f>
        <v>-</v>
      </c>
      <c r="L286" s="89" t="str">
        <f>IF(ISNUMBER(mh!L284), IF(mh!L284=-999,"NA",IF(mh!L284&lt;1, "&lt;1", IF(mh!L284&gt;99, "&gt;99", mh!L284))), "-")</f>
        <v>-</v>
      </c>
      <c r="M286" s="89" t="str">
        <f>IF(ISNUMBER(mh!M284), IF(mh!M284=-999,"NA",IF(mh!M284&lt;1, "&lt;1", IF(mh!M284&gt;99, "&gt;99", mh!M284))), "-")</f>
        <v>-</v>
      </c>
      <c r="N286" s="89" t="str">
        <f>IF(ISNUMBER(mh!N284), IF(mh!N284=-999,"NA",IF(mh!N284&lt;1, "&lt;1", IF(mh!N284&gt;99, "&gt;99", mh!N284))), "-")</f>
        <v>-</v>
      </c>
      <c r="O286" s="5" t="str">
        <f>IF(ISNUMBER(mh!O284), IF(mh!O284=-999,"NA",IF(mh!O284&lt;1, "&lt;1", IF(mh!O284&gt;99, "&gt;99", mh!O284))), "-")</f>
        <v>-</v>
      </c>
      <c r="P286" s="5" t="str">
        <f>IF(ISNUMBER(mh!P284), IF(mh!P284=-999,"NA",IF(mh!P284&lt;1, "&lt;1", IF(mh!P284&gt;99, "&gt;99", mh!P284))), "-")</f>
        <v>-</v>
      </c>
      <c r="Q286" s="89" t="str">
        <f>IF(ISNUMBER(mh!Q284), IF(mh!Q284=-999,"NA",IF(mh!Q284&lt;1, "&lt;1", IF(mh!Q284&gt;99, "&gt;99", mh!Q284))), "-")</f>
        <v>-</v>
      </c>
      <c r="R286" s="89" t="str">
        <f>IF(ISNUMBER(mh!R284), IF(mh!R284=-999,"NA",IF(mh!R284&lt;1, "&lt;1", IF(mh!R284&gt;99, "&gt;99", mh!R284))), "-")</f>
        <v>-</v>
      </c>
      <c r="S286" s="89" t="str">
        <f>IF(ISNUMBER(mh!S284), IF(mh!S284=-999,"NA",IF(mh!S284&lt;1, "&lt;1", IF(mh!S284&gt;99, "&gt;99", mh!S284))), "-")</f>
        <v>-</v>
      </c>
      <c r="T286" s="89" t="str">
        <f>IF(ISNUMBER(mh!T284), IF(mh!T284=-999,"NA",IF(mh!T284&lt;1, "&lt;1", IF(mh!T284&gt;99, "&gt;99", mh!T284))), "-")</f>
        <v>-</v>
      </c>
      <c r="U286" s="5" t="str">
        <f>IF(ISNUMBER(mh!U284), IF(mh!U284=-999,"NA",IF(mh!U284&lt;1, "&lt;1", IF(mh!U284&gt;99, "&gt;99", mh!U284))), "-")</f>
        <v>-</v>
      </c>
      <c r="V286" s="5" t="str">
        <f>IF(ISNUMBER(mh!V284), IF(mh!V284=-999,"NA",IF(mh!V284&lt;1, "&lt;1", IF(mh!V284&gt;99, "&gt;99", mh!V284))), "-")</f>
        <v>-</v>
      </c>
      <c r="W286" s="2"/>
      <c r="X286" s="81" t="str">
        <f>IF(ISBLANK(mh!X284),"",mh!X284)</f>
        <v>Fragile contexts</v>
      </c>
      <c r="Y286" s="2">
        <f>IF(ISBLANK(mh!Y284),"",mh!Y284)</f>
        <v>2007</v>
      </c>
      <c r="Z286" s="5" t="str">
        <f>IF(ISNUMBER(mh!Z284), IF(mh!Z284=-999,"NA",IF(mh!Z284&lt;1, "&lt;1", IF(mh!Z284&gt;99, "&gt;99", mh!Z284))), "-")</f>
        <v>-</v>
      </c>
      <c r="AA286" s="5" t="str">
        <f>IF(ISNUMBER(mh!AA284), IF(mh!AA284=-999,"NA",IF(mh!AA284&lt;1, "&lt;1", IF(mh!AA284&gt;99, "&gt;99", mh!AA284))), "-")</f>
        <v>-</v>
      </c>
      <c r="AB286" s="5" t="str">
        <f>IF(ISNUMBER(mh!AB284), IF(mh!AB284=-999,"NA",IF(mh!AB284&lt;1, "&lt;1", IF(mh!AB284&gt;99, "&gt;99", mh!AB284))), "-")</f>
        <v>-</v>
      </c>
      <c r="AC286" s="5" t="str">
        <f>IF(ISNUMBER(mh!AC284), IF(mh!AC284=-999,"NA",IF(mh!AC284&lt;1, "&lt;1", IF(mh!AC284&gt;99, "&gt;99", mh!AC284))), "-")</f>
        <v>-</v>
      </c>
      <c r="AD286" s="5" t="str">
        <f>IF(ISNUMBER(mh!AD284), IF(mh!AD284=-999,"NA",IF(mh!AD284&lt;1, "&lt;1", IF(mh!AD284&gt;99, "&gt;99", mh!AD284))), "-")</f>
        <v>-</v>
      </c>
      <c r="AE286" s="5" t="str">
        <f>IF(ISNUMBER(mh!AE284), IF(mh!AE284=-999,"NA",IF(mh!AE284&lt;1, "&lt;1", IF(mh!AE284&gt;99, "&gt;99", mh!AE284))), "-")</f>
        <v>-</v>
      </c>
      <c r="AF286" s="5" t="str">
        <f>IF(ISNUMBER(mh!AF284), IF(mh!AF284=-999,"NA",IF(mh!AF284&lt;1, "&lt;1", IF(mh!AF284&gt;99, "&gt;99", mh!AF284))), "-")</f>
        <v>-</v>
      </c>
      <c r="AG286" s="5" t="str">
        <f>IF(ISNUMBER(mh!AG284), IF(mh!AG284=-999,"NA",IF(mh!AG284&lt;1, "&lt;1", IF(mh!AG284&gt;99, "&gt;99", mh!AG284))), "-")</f>
        <v>-</v>
      </c>
      <c r="AH286" s="5" t="str">
        <f>IF(ISNUMBER(mh!AH284), IF(mh!AH284=-999,"NA",IF(mh!AH284&lt;1, "&lt;1", IF(mh!AH284&gt;99, "&gt;99", mh!AH284))), "-")</f>
        <v>-</v>
      </c>
      <c r="AI286" s="3">
        <f>IF(ISBLANK(mh!AI284), "", mh!AI284)</f>
        <v>283</v>
      </c>
    </row>
    <row r="287" spans="1:35" hidden="1" x14ac:dyDescent="0.25">
      <c r="A287" s="81" t="str">
        <f>IF(ISBLANK(mh!A285), "", mh!A285)</f>
        <v>Fragile contexts</v>
      </c>
      <c r="B287" s="2">
        <f>IF(ISBLANK(mh!B285), "", mh!B285)</f>
        <v>2008</v>
      </c>
      <c r="C287" s="70">
        <f>IF(ISBLANK(mh!C285), "-", mh!C285)</f>
        <v>349434.08332061768</v>
      </c>
      <c r="D287" s="7">
        <f>IF(ISBLANK(mh!D285), "-", mh!D285)</f>
        <v>37.560398101806641</v>
      </c>
      <c r="E287" s="89" t="str">
        <f>IF(ISNUMBER(mh!E285), IF(mh!E285=-999,"NA",IF(mh!E285&lt;1, "&lt;1", IF(mh!E285&gt;99, "&gt;99", mh!E285))), "-")</f>
        <v>-</v>
      </c>
      <c r="F287" s="89" t="str">
        <f>IF(ISNUMBER(mh!F285), IF(mh!F285=-999,"NA",IF(mh!F285&lt;1, "&lt;1", IF(mh!F285&gt;99, "&gt;99", mh!F285))), "-")</f>
        <v>-</v>
      </c>
      <c r="G287" s="89" t="str">
        <f>IF(ISNUMBER(mh!G285), IF(mh!G285=-999,"NA",IF(mh!G285&lt;1, "&lt;1", IF(mh!G285&gt;99, "&gt;99", mh!G285))), "-")</f>
        <v>-</v>
      </c>
      <c r="H287" s="89" t="str">
        <f>IF(ISNUMBER(mh!H285), IF(mh!H285=-999,"NA",IF(mh!H285&lt;1, "&lt;1", IF(mh!H285&gt;99, "&gt;99", mh!H285))), "-")</f>
        <v>-</v>
      </c>
      <c r="I287" s="5" t="str">
        <f>IF(ISNUMBER(mh!I285), IF(mh!I285=-999,"NA",IF(mh!I285&lt;1, "&lt;1", IF(mh!I285&gt;99, "&gt;99", mh!I285))), "-")</f>
        <v>-</v>
      </c>
      <c r="J287" s="5" t="str">
        <f>IF(ISNUMBER(mh!J285), IF(mh!J285=-999,"NA",IF(mh!J285&lt;1, "&lt;1", IF(mh!J285&gt;99, "&gt;99", mh!J285))), "-")</f>
        <v>-</v>
      </c>
      <c r="K287" s="89" t="str">
        <f>IF(ISNUMBER(mh!K285), IF(mh!K285=-999,"NA",IF(mh!K285&lt;1, "&lt;1", IF(mh!K285&gt;99, "&gt;99", mh!K285))), "-")</f>
        <v>-</v>
      </c>
      <c r="L287" s="89" t="str">
        <f>IF(ISNUMBER(mh!L285), IF(mh!L285=-999,"NA",IF(mh!L285&lt;1, "&lt;1", IF(mh!L285&gt;99, "&gt;99", mh!L285))), "-")</f>
        <v>-</v>
      </c>
      <c r="M287" s="89" t="str">
        <f>IF(ISNUMBER(mh!M285), IF(mh!M285=-999,"NA",IF(mh!M285&lt;1, "&lt;1", IF(mh!M285&gt;99, "&gt;99", mh!M285))), "-")</f>
        <v>-</v>
      </c>
      <c r="N287" s="89" t="str">
        <f>IF(ISNUMBER(mh!N285), IF(mh!N285=-999,"NA",IF(mh!N285&lt;1, "&lt;1", IF(mh!N285&gt;99, "&gt;99", mh!N285))), "-")</f>
        <v>-</v>
      </c>
      <c r="O287" s="5" t="str">
        <f>IF(ISNUMBER(mh!O285), IF(mh!O285=-999,"NA",IF(mh!O285&lt;1, "&lt;1", IF(mh!O285&gt;99, "&gt;99", mh!O285))), "-")</f>
        <v>-</v>
      </c>
      <c r="P287" s="5" t="str">
        <f>IF(ISNUMBER(mh!P285), IF(mh!P285=-999,"NA",IF(mh!P285&lt;1, "&lt;1", IF(mh!P285&gt;99, "&gt;99", mh!P285))), "-")</f>
        <v>-</v>
      </c>
      <c r="Q287" s="89" t="str">
        <f>IF(ISNUMBER(mh!Q285), IF(mh!Q285=-999,"NA",IF(mh!Q285&lt;1, "&lt;1", IF(mh!Q285&gt;99, "&gt;99", mh!Q285))), "-")</f>
        <v>-</v>
      </c>
      <c r="R287" s="89" t="str">
        <f>IF(ISNUMBER(mh!R285), IF(mh!R285=-999,"NA",IF(mh!R285&lt;1, "&lt;1", IF(mh!R285&gt;99, "&gt;99", mh!R285))), "-")</f>
        <v>-</v>
      </c>
      <c r="S287" s="89" t="str">
        <f>IF(ISNUMBER(mh!S285), IF(mh!S285=-999,"NA",IF(mh!S285&lt;1, "&lt;1", IF(mh!S285&gt;99, "&gt;99", mh!S285))), "-")</f>
        <v>-</v>
      </c>
      <c r="T287" s="89" t="str">
        <f>IF(ISNUMBER(mh!T285), IF(mh!T285=-999,"NA",IF(mh!T285&lt;1, "&lt;1", IF(mh!T285&gt;99, "&gt;99", mh!T285))), "-")</f>
        <v>-</v>
      </c>
      <c r="U287" s="5" t="str">
        <f>IF(ISNUMBER(mh!U285), IF(mh!U285=-999,"NA",IF(mh!U285&lt;1, "&lt;1", IF(mh!U285&gt;99, "&gt;99", mh!U285))), "-")</f>
        <v>-</v>
      </c>
      <c r="V287" s="5" t="str">
        <f>IF(ISNUMBER(mh!V285), IF(mh!V285=-999,"NA",IF(mh!V285&lt;1, "&lt;1", IF(mh!V285&gt;99, "&gt;99", mh!V285))), "-")</f>
        <v>-</v>
      </c>
      <c r="W287" s="2"/>
      <c r="X287" s="81" t="str">
        <f>IF(ISBLANK(mh!X285),"",mh!X285)</f>
        <v>Fragile contexts</v>
      </c>
      <c r="Y287" s="2">
        <f>IF(ISBLANK(mh!Y285),"",mh!Y285)</f>
        <v>2008</v>
      </c>
      <c r="Z287" s="5" t="str">
        <f>IF(ISNUMBER(mh!Z285), IF(mh!Z285=-999,"NA",IF(mh!Z285&lt;1, "&lt;1", IF(mh!Z285&gt;99, "&gt;99", mh!Z285))), "-")</f>
        <v>-</v>
      </c>
      <c r="AA287" s="5" t="str">
        <f>IF(ISNUMBER(mh!AA285), IF(mh!AA285=-999,"NA",IF(mh!AA285&lt;1, "&lt;1", IF(mh!AA285&gt;99, "&gt;99", mh!AA285))), "-")</f>
        <v>-</v>
      </c>
      <c r="AB287" s="5" t="str">
        <f>IF(ISNUMBER(mh!AB285), IF(mh!AB285=-999,"NA",IF(mh!AB285&lt;1, "&lt;1", IF(mh!AB285&gt;99, "&gt;99", mh!AB285))), "-")</f>
        <v>-</v>
      </c>
      <c r="AC287" s="5" t="str">
        <f>IF(ISNUMBER(mh!AC285), IF(mh!AC285=-999,"NA",IF(mh!AC285&lt;1, "&lt;1", IF(mh!AC285&gt;99, "&gt;99", mh!AC285))), "-")</f>
        <v>-</v>
      </c>
      <c r="AD287" s="5" t="str">
        <f>IF(ISNUMBER(mh!AD285), IF(mh!AD285=-999,"NA",IF(mh!AD285&lt;1, "&lt;1", IF(mh!AD285&gt;99, "&gt;99", mh!AD285))), "-")</f>
        <v>-</v>
      </c>
      <c r="AE287" s="5" t="str">
        <f>IF(ISNUMBER(mh!AE285), IF(mh!AE285=-999,"NA",IF(mh!AE285&lt;1, "&lt;1", IF(mh!AE285&gt;99, "&gt;99", mh!AE285))), "-")</f>
        <v>-</v>
      </c>
      <c r="AF287" s="5" t="str">
        <f>IF(ISNUMBER(mh!AF285), IF(mh!AF285=-999,"NA",IF(mh!AF285&lt;1, "&lt;1", IF(mh!AF285&gt;99, "&gt;99", mh!AF285))), "-")</f>
        <v>-</v>
      </c>
      <c r="AG287" s="5" t="str">
        <f>IF(ISNUMBER(mh!AG285), IF(mh!AG285=-999,"NA",IF(mh!AG285&lt;1, "&lt;1", IF(mh!AG285&gt;99, "&gt;99", mh!AG285))), "-")</f>
        <v>-</v>
      </c>
      <c r="AH287" s="5" t="str">
        <f>IF(ISNUMBER(mh!AH285), IF(mh!AH285=-999,"NA",IF(mh!AH285&lt;1, "&lt;1", IF(mh!AH285&gt;99, "&gt;99", mh!AH285))), "-")</f>
        <v>-</v>
      </c>
      <c r="AI287" s="3">
        <f>IF(ISBLANK(mh!AI285), "", mh!AI285)</f>
        <v>284</v>
      </c>
    </row>
    <row r="288" spans="1:35" hidden="1" x14ac:dyDescent="0.25">
      <c r="A288" s="81" t="str">
        <f>IF(ISBLANK(mh!A286), "", mh!A286)</f>
        <v>Fragile contexts</v>
      </c>
      <c r="B288" s="2">
        <f>IF(ISBLANK(mh!B286), "", mh!B286)</f>
        <v>2009</v>
      </c>
      <c r="C288" s="70">
        <f>IF(ISBLANK(mh!C286), "-", mh!C286)</f>
        <v>358426.77435302734</v>
      </c>
      <c r="D288" s="7">
        <f>IF(ISBLANK(mh!D286), "-", mh!D286)</f>
        <v>37.999652862548828</v>
      </c>
      <c r="E288" s="89" t="str">
        <f>IF(ISNUMBER(mh!E286), IF(mh!E286=-999,"NA",IF(mh!E286&lt;1, "&lt;1", IF(mh!E286&gt;99, "&gt;99", mh!E286))), "-")</f>
        <v>-</v>
      </c>
      <c r="F288" s="89" t="str">
        <f>IF(ISNUMBER(mh!F286), IF(mh!F286=-999,"NA",IF(mh!F286&lt;1, "&lt;1", IF(mh!F286&gt;99, "&gt;99", mh!F286))), "-")</f>
        <v>-</v>
      </c>
      <c r="G288" s="89" t="str">
        <f>IF(ISNUMBER(mh!G286), IF(mh!G286=-999,"NA",IF(mh!G286&lt;1, "&lt;1", IF(mh!G286&gt;99, "&gt;99", mh!G286))), "-")</f>
        <v>-</v>
      </c>
      <c r="H288" s="89" t="str">
        <f>IF(ISNUMBER(mh!H286), IF(mh!H286=-999,"NA",IF(mh!H286&lt;1, "&lt;1", IF(mh!H286&gt;99, "&gt;99", mh!H286))), "-")</f>
        <v>-</v>
      </c>
      <c r="I288" s="5" t="str">
        <f>IF(ISNUMBER(mh!I286), IF(mh!I286=-999,"NA",IF(mh!I286&lt;1, "&lt;1", IF(mh!I286&gt;99, "&gt;99", mh!I286))), "-")</f>
        <v>-</v>
      </c>
      <c r="J288" s="5" t="str">
        <f>IF(ISNUMBER(mh!J286), IF(mh!J286=-999,"NA",IF(mh!J286&lt;1, "&lt;1", IF(mh!J286&gt;99, "&gt;99", mh!J286))), "-")</f>
        <v>-</v>
      </c>
      <c r="K288" s="89" t="str">
        <f>IF(ISNUMBER(mh!K286), IF(mh!K286=-999,"NA",IF(mh!K286&lt;1, "&lt;1", IF(mh!K286&gt;99, "&gt;99", mh!K286))), "-")</f>
        <v>-</v>
      </c>
      <c r="L288" s="89" t="str">
        <f>IF(ISNUMBER(mh!L286), IF(mh!L286=-999,"NA",IF(mh!L286&lt;1, "&lt;1", IF(mh!L286&gt;99, "&gt;99", mh!L286))), "-")</f>
        <v>-</v>
      </c>
      <c r="M288" s="89" t="str">
        <f>IF(ISNUMBER(mh!M286), IF(mh!M286=-999,"NA",IF(mh!M286&lt;1, "&lt;1", IF(mh!M286&gt;99, "&gt;99", mh!M286))), "-")</f>
        <v>-</v>
      </c>
      <c r="N288" s="89" t="str">
        <f>IF(ISNUMBER(mh!N286), IF(mh!N286=-999,"NA",IF(mh!N286&lt;1, "&lt;1", IF(mh!N286&gt;99, "&gt;99", mh!N286))), "-")</f>
        <v>-</v>
      </c>
      <c r="O288" s="5" t="str">
        <f>IF(ISNUMBER(mh!O286), IF(mh!O286=-999,"NA",IF(mh!O286&lt;1, "&lt;1", IF(mh!O286&gt;99, "&gt;99", mh!O286))), "-")</f>
        <v>-</v>
      </c>
      <c r="P288" s="5" t="str">
        <f>IF(ISNUMBER(mh!P286), IF(mh!P286=-999,"NA",IF(mh!P286&lt;1, "&lt;1", IF(mh!P286&gt;99, "&gt;99", mh!P286))), "-")</f>
        <v>-</v>
      </c>
      <c r="Q288" s="89" t="str">
        <f>IF(ISNUMBER(mh!Q286), IF(mh!Q286=-999,"NA",IF(mh!Q286&lt;1, "&lt;1", IF(mh!Q286&gt;99, "&gt;99", mh!Q286))), "-")</f>
        <v>-</v>
      </c>
      <c r="R288" s="89" t="str">
        <f>IF(ISNUMBER(mh!R286), IF(mh!R286=-999,"NA",IF(mh!R286&lt;1, "&lt;1", IF(mh!R286&gt;99, "&gt;99", mh!R286))), "-")</f>
        <v>-</v>
      </c>
      <c r="S288" s="89" t="str">
        <f>IF(ISNUMBER(mh!S286), IF(mh!S286=-999,"NA",IF(mh!S286&lt;1, "&lt;1", IF(mh!S286&gt;99, "&gt;99", mh!S286))), "-")</f>
        <v>-</v>
      </c>
      <c r="T288" s="89" t="str">
        <f>IF(ISNUMBER(mh!T286), IF(mh!T286=-999,"NA",IF(mh!T286&lt;1, "&lt;1", IF(mh!T286&gt;99, "&gt;99", mh!T286))), "-")</f>
        <v>-</v>
      </c>
      <c r="U288" s="5" t="str">
        <f>IF(ISNUMBER(mh!U286), IF(mh!U286=-999,"NA",IF(mh!U286&lt;1, "&lt;1", IF(mh!U286&gt;99, "&gt;99", mh!U286))), "-")</f>
        <v>-</v>
      </c>
      <c r="V288" s="5" t="str">
        <f>IF(ISNUMBER(mh!V286), IF(mh!V286=-999,"NA",IF(mh!V286&lt;1, "&lt;1", IF(mh!V286&gt;99, "&gt;99", mh!V286))), "-")</f>
        <v>-</v>
      </c>
      <c r="W288" s="2"/>
      <c r="X288" s="81" t="str">
        <f>IF(ISBLANK(mh!X286),"",mh!X286)</f>
        <v>Fragile contexts</v>
      </c>
      <c r="Y288" s="2">
        <f>IF(ISBLANK(mh!Y286),"",mh!Y286)</f>
        <v>2009</v>
      </c>
      <c r="Z288" s="5" t="str">
        <f>IF(ISNUMBER(mh!Z286), IF(mh!Z286=-999,"NA",IF(mh!Z286&lt;1, "&lt;1", IF(mh!Z286&gt;99, "&gt;99", mh!Z286))), "-")</f>
        <v>-</v>
      </c>
      <c r="AA288" s="5" t="str">
        <f>IF(ISNUMBER(mh!AA286), IF(mh!AA286=-999,"NA",IF(mh!AA286&lt;1, "&lt;1", IF(mh!AA286&gt;99, "&gt;99", mh!AA286))), "-")</f>
        <v>-</v>
      </c>
      <c r="AB288" s="5" t="str">
        <f>IF(ISNUMBER(mh!AB286), IF(mh!AB286=-999,"NA",IF(mh!AB286&lt;1, "&lt;1", IF(mh!AB286&gt;99, "&gt;99", mh!AB286))), "-")</f>
        <v>-</v>
      </c>
      <c r="AC288" s="5" t="str">
        <f>IF(ISNUMBER(mh!AC286), IF(mh!AC286=-999,"NA",IF(mh!AC286&lt;1, "&lt;1", IF(mh!AC286&gt;99, "&gt;99", mh!AC286))), "-")</f>
        <v>-</v>
      </c>
      <c r="AD288" s="5" t="str">
        <f>IF(ISNUMBER(mh!AD286), IF(mh!AD286=-999,"NA",IF(mh!AD286&lt;1, "&lt;1", IF(mh!AD286&gt;99, "&gt;99", mh!AD286))), "-")</f>
        <v>-</v>
      </c>
      <c r="AE288" s="5" t="str">
        <f>IF(ISNUMBER(mh!AE286), IF(mh!AE286=-999,"NA",IF(mh!AE286&lt;1, "&lt;1", IF(mh!AE286&gt;99, "&gt;99", mh!AE286))), "-")</f>
        <v>-</v>
      </c>
      <c r="AF288" s="5" t="str">
        <f>IF(ISNUMBER(mh!AF286), IF(mh!AF286=-999,"NA",IF(mh!AF286&lt;1, "&lt;1", IF(mh!AF286&gt;99, "&gt;99", mh!AF286))), "-")</f>
        <v>-</v>
      </c>
      <c r="AG288" s="5" t="str">
        <f>IF(ISNUMBER(mh!AG286), IF(mh!AG286=-999,"NA",IF(mh!AG286&lt;1, "&lt;1", IF(mh!AG286&gt;99, "&gt;99", mh!AG286))), "-")</f>
        <v>-</v>
      </c>
      <c r="AH288" s="5" t="str">
        <f>IF(ISNUMBER(mh!AH286), IF(mh!AH286=-999,"NA",IF(mh!AH286&lt;1, "&lt;1", IF(mh!AH286&gt;99, "&gt;99", mh!AH286))), "-")</f>
        <v>-</v>
      </c>
      <c r="AI288" s="3">
        <f>IF(ISBLANK(mh!AI286), "", mh!AI286)</f>
        <v>285</v>
      </c>
    </row>
    <row r="289" spans="1:35" hidden="1" x14ac:dyDescent="0.25">
      <c r="A289" s="81" t="str">
        <f>IF(ISBLANK(mh!A287), "", mh!A287)</f>
        <v>Fragile contexts</v>
      </c>
      <c r="B289" s="2">
        <f>IF(ISBLANK(mh!B287), "", mh!B287)</f>
        <v>2010</v>
      </c>
      <c r="C289" s="70">
        <f>IF(ISBLANK(mh!C287), "-", mh!C287)</f>
        <v>367491.74130249023</v>
      </c>
      <c r="D289" s="7">
        <f>IF(ISBLANK(mh!D287), "-", mh!D287)</f>
        <v>38.448070526123047</v>
      </c>
      <c r="E289" s="89" t="str">
        <f>IF(ISNUMBER(mh!E287), IF(mh!E287=-999,"NA",IF(mh!E287&lt;1, "&lt;1", IF(mh!E287&gt;99, "&gt;99", mh!E287))), "-")</f>
        <v>-</v>
      </c>
      <c r="F289" s="89" t="str">
        <f>IF(ISNUMBER(mh!F287), IF(mh!F287=-999,"NA",IF(mh!F287&lt;1, "&lt;1", IF(mh!F287&gt;99, "&gt;99", mh!F287))), "-")</f>
        <v>-</v>
      </c>
      <c r="G289" s="89" t="str">
        <f>IF(ISNUMBER(mh!G287), IF(mh!G287=-999,"NA",IF(mh!G287&lt;1, "&lt;1", IF(mh!G287&gt;99, "&gt;99", mh!G287))), "-")</f>
        <v>-</v>
      </c>
      <c r="H289" s="89" t="str">
        <f>IF(ISNUMBER(mh!H287), IF(mh!H287=-999,"NA",IF(mh!H287&lt;1, "&lt;1", IF(mh!H287&gt;99, "&gt;99", mh!H287))), "-")</f>
        <v>-</v>
      </c>
      <c r="I289" s="5" t="str">
        <f>IF(ISNUMBER(mh!I287), IF(mh!I287=-999,"NA",IF(mh!I287&lt;1, "&lt;1", IF(mh!I287&gt;99, "&gt;99", mh!I287))), "-")</f>
        <v>-</v>
      </c>
      <c r="J289" s="5" t="str">
        <f>IF(ISNUMBER(mh!J287), IF(mh!J287=-999,"NA",IF(mh!J287&lt;1, "&lt;1", IF(mh!J287&gt;99, "&gt;99", mh!J287))), "-")</f>
        <v>-</v>
      </c>
      <c r="K289" s="89" t="str">
        <f>IF(ISNUMBER(mh!K287), IF(mh!K287=-999,"NA",IF(mh!K287&lt;1, "&lt;1", IF(mh!K287&gt;99, "&gt;99", mh!K287))), "-")</f>
        <v>-</v>
      </c>
      <c r="L289" s="89" t="str">
        <f>IF(ISNUMBER(mh!L287), IF(mh!L287=-999,"NA",IF(mh!L287&lt;1, "&lt;1", IF(mh!L287&gt;99, "&gt;99", mh!L287))), "-")</f>
        <v>-</v>
      </c>
      <c r="M289" s="89" t="str">
        <f>IF(ISNUMBER(mh!M287), IF(mh!M287=-999,"NA",IF(mh!M287&lt;1, "&lt;1", IF(mh!M287&gt;99, "&gt;99", mh!M287))), "-")</f>
        <v>-</v>
      </c>
      <c r="N289" s="89" t="str">
        <f>IF(ISNUMBER(mh!N287), IF(mh!N287=-999,"NA",IF(mh!N287&lt;1, "&lt;1", IF(mh!N287&gt;99, "&gt;99", mh!N287))), "-")</f>
        <v>-</v>
      </c>
      <c r="O289" s="5" t="str">
        <f>IF(ISNUMBER(mh!O287), IF(mh!O287=-999,"NA",IF(mh!O287&lt;1, "&lt;1", IF(mh!O287&gt;99, "&gt;99", mh!O287))), "-")</f>
        <v>-</v>
      </c>
      <c r="P289" s="5" t="str">
        <f>IF(ISNUMBER(mh!P287), IF(mh!P287=-999,"NA",IF(mh!P287&lt;1, "&lt;1", IF(mh!P287&gt;99, "&gt;99", mh!P287))), "-")</f>
        <v>-</v>
      </c>
      <c r="Q289" s="89" t="str">
        <f>IF(ISNUMBER(mh!Q287), IF(mh!Q287=-999,"NA",IF(mh!Q287&lt;1, "&lt;1", IF(mh!Q287&gt;99, "&gt;99", mh!Q287))), "-")</f>
        <v>-</v>
      </c>
      <c r="R289" s="89" t="str">
        <f>IF(ISNUMBER(mh!R287), IF(mh!R287=-999,"NA",IF(mh!R287&lt;1, "&lt;1", IF(mh!R287&gt;99, "&gt;99", mh!R287))), "-")</f>
        <v>-</v>
      </c>
      <c r="S289" s="89" t="str">
        <f>IF(ISNUMBER(mh!S287), IF(mh!S287=-999,"NA",IF(mh!S287&lt;1, "&lt;1", IF(mh!S287&gt;99, "&gt;99", mh!S287))), "-")</f>
        <v>-</v>
      </c>
      <c r="T289" s="89" t="str">
        <f>IF(ISNUMBER(mh!T287), IF(mh!T287=-999,"NA",IF(mh!T287&lt;1, "&lt;1", IF(mh!T287&gt;99, "&gt;99", mh!T287))), "-")</f>
        <v>-</v>
      </c>
      <c r="U289" s="5" t="str">
        <f>IF(ISNUMBER(mh!U287), IF(mh!U287=-999,"NA",IF(mh!U287&lt;1, "&lt;1", IF(mh!U287&gt;99, "&gt;99", mh!U287))), "-")</f>
        <v>-</v>
      </c>
      <c r="V289" s="5" t="str">
        <f>IF(ISNUMBER(mh!V287), IF(mh!V287=-999,"NA",IF(mh!V287&lt;1, "&lt;1", IF(mh!V287&gt;99, "&gt;99", mh!V287))), "-")</f>
        <v>-</v>
      </c>
      <c r="W289" s="2"/>
      <c r="X289" s="81" t="str">
        <f>IF(ISBLANK(mh!X287),"",mh!X287)</f>
        <v>Fragile contexts</v>
      </c>
      <c r="Y289" s="2">
        <f>IF(ISBLANK(mh!Y287),"",mh!Y287)</f>
        <v>2010</v>
      </c>
      <c r="Z289" s="5" t="str">
        <f>IF(ISNUMBER(mh!Z287), IF(mh!Z287=-999,"NA",IF(mh!Z287&lt;1, "&lt;1", IF(mh!Z287&gt;99, "&gt;99", mh!Z287))), "-")</f>
        <v>-</v>
      </c>
      <c r="AA289" s="5" t="str">
        <f>IF(ISNUMBER(mh!AA287), IF(mh!AA287=-999,"NA",IF(mh!AA287&lt;1, "&lt;1", IF(mh!AA287&gt;99, "&gt;99", mh!AA287))), "-")</f>
        <v>-</v>
      </c>
      <c r="AB289" s="5" t="str">
        <f>IF(ISNUMBER(mh!AB287), IF(mh!AB287=-999,"NA",IF(mh!AB287&lt;1, "&lt;1", IF(mh!AB287&gt;99, "&gt;99", mh!AB287))), "-")</f>
        <v>-</v>
      </c>
      <c r="AC289" s="5" t="str">
        <f>IF(ISNUMBER(mh!AC287), IF(mh!AC287=-999,"NA",IF(mh!AC287&lt;1, "&lt;1", IF(mh!AC287&gt;99, "&gt;99", mh!AC287))), "-")</f>
        <v>-</v>
      </c>
      <c r="AD289" s="5" t="str">
        <f>IF(ISNUMBER(mh!AD287), IF(mh!AD287=-999,"NA",IF(mh!AD287&lt;1, "&lt;1", IF(mh!AD287&gt;99, "&gt;99", mh!AD287))), "-")</f>
        <v>-</v>
      </c>
      <c r="AE289" s="5" t="str">
        <f>IF(ISNUMBER(mh!AE287), IF(mh!AE287=-999,"NA",IF(mh!AE287&lt;1, "&lt;1", IF(mh!AE287&gt;99, "&gt;99", mh!AE287))), "-")</f>
        <v>-</v>
      </c>
      <c r="AF289" s="5" t="str">
        <f>IF(ISNUMBER(mh!AF287), IF(mh!AF287=-999,"NA",IF(mh!AF287&lt;1, "&lt;1", IF(mh!AF287&gt;99, "&gt;99", mh!AF287))), "-")</f>
        <v>-</v>
      </c>
      <c r="AG289" s="5" t="str">
        <f>IF(ISNUMBER(mh!AG287), IF(mh!AG287=-999,"NA",IF(mh!AG287&lt;1, "&lt;1", IF(mh!AG287&gt;99, "&gt;99", mh!AG287))), "-")</f>
        <v>-</v>
      </c>
      <c r="AH289" s="5" t="str">
        <f>IF(ISNUMBER(mh!AH287), IF(mh!AH287=-999,"NA",IF(mh!AH287&lt;1, "&lt;1", IF(mh!AH287&gt;99, "&gt;99", mh!AH287))), "-")</f>
        <v>-</v>
      </c>
      <c r="AI289" s="3">
        <f>IF(ISBLANK(mh!AI287), "", mh!AI287)</f>
        <v>286</v>
      </c>
    </row>
    <row r="290" spans="1:35" hidden="1" x14ac:dyDescent="0.25">
      <c r="A290" s="81" t="str">
        <f>IF(ISBLANK(mh!A288), "", mh!A288)</f>
        <v>Fragile contexts</v>
      </c>
      <c r="B290" s="2">
        <f>IF(ISBLANK(mh!B288), "", mh!B288)</f>
        <v>2011</v>
      </c>
      <c r="C290" s="70">
        <f>IF(ISBLANK(mh!C288), "-", mh!C288)</f>
        <v>376430.77952575684</v>
      </c>
      <c r="D290" s="7">
        <f>IF(ISBLANK(mh!D288), "-", mh!D288)</f>
        <v>38.733692169189453</v>
      </c>
      <c r="E290" s="89" t="str">
        <f>IF(ISNUMBER(mh!E288), IF(mh!E288=-999,"NA",IF(mh!E288&lt;1, "&lt;1", IF(mh!E288&gt;99, "&gt;99", mh!E288))), "-")</f>
        <v>-</v>
      </c>
      <c r="F290" s="89" t="str">
        <f>IF(ISNUMBER(mh!F288), IF(mh!F288=-999,"NA",IF(mh!F288&lt;1, "&lt;1", IF(mh!F288&gt;99, "&gt;99", mh!F288))), "-")</f>
        <v>-</v>
      </c>
      <c r="G290" s="89" t="str">
        <f>IF(ISNUMBER(mh!G288), IF(mh!G288=-999,"NA",IF(mh!G288&lt;1, "&lt;1", IF(mh!G288&gt;99, "&gt;99", mh!G288))), "-")</f>
        <v>-</v>
      </c>
      <c r="H290" s="89" t="str">
        <f>IF(ISNUMBER(mh!H288), IF(mh!H288=-999,"NA",IF(mh!H288&lt;1, "&lt;1", IF(mh!H288&gt;99, "&gt;99", mh!H288))), "-")</f>
        <v>-</v>
      </c>
      <c r="I290" s="5" t="str">
        <f>IF(ISNUMBER(mh!I288), IF(mh!I288=-999,"NA",IF(mh!I288&lt;1, "&lt;1", IF(mh!I288&gt;99, "&gt;99", mh!I288))), "-")</f>
        <v>-</v>
      </c>
      <c r="J290" s="5" t="str">
        <f>IF(ISNUMBER(mh!J288), IF(mh!J288=-999,"NA",IF(mh!J288&lt;1, "&lt;1", IF(mh!J288&gt;99, "&gt;99", mh!J288))), "-")</f>
        <v>-</v>
      </c>
      <c r="K290" s="89" t="str">
        <f>IF(ISNUMBER(mh!K288), IF(mh!K288=-999,"NA",IF(mh!K288&lt;1, "&lt;1", IF(mh!K288&gt;99, "&gt;99", mh!K288))), "-")</f>
        <v>-</v>
      </c>
      <c r="L290" s="89" t="str">
        <f>IF(ISNUMBER(mh!L288), IF(mh!L288=-999,"NA",IF(mh!L288&lt;1, "&lt;1", IF(mh!L288&gt;99, "&gt;99", mh!L288))), "-")</f>
        <v>-</v>
      </c>
      <c r="M290" s="89" t="str">
        <f>IF(ISNUMBER(mh!M288), IF(mh!M288=-999,"NA",IF(mh!M288&lt;1, "&lt;1", IF(mh!M288&gt;99, "&gt;99", mh!M288))), "-")</f>
        <v>-</v>
      </c>
      <c r="N290" s="89" t="str">
        <f>IF(ISNUMBER(mh!N288), IF(mh!N288=-999,"NA",IF(mh!N288&lt;1, "&lt;1", IF(mh!N288&gt;99, "&gt;99", mh!N288))), "-")</f>
        <v>-</v>
      </c>
      <c r="O290" s="5" t="str">
        <f>IF(ISNUMBER(mh!O288), IF(mh!O288=-999,"NA",IF(mh!O288&lt;1, "&lt;1", IF(mh!O288&gt;99, "&gt;99", mh!O288))), "-")</f>
        <v>-</v>
      </c>
      <c r="P290" s="5" t="str">
        <f>IF(ISNUMBER(mh!P288), IF(mh!P288=-999,"NA",IF(mh!P288&lt;1, "&lt;1", IF(mh!P288&gt;99, "&gt;99", mh!P288))), "-")</f>
        <v>-</v>
      </c>
      <c r="Q290" s="89" t="str">
        <f>IF(ISNUMBER(mh!Q288), IF(mh!Q288=-999,"NA",IF(mh!Q288&lt;1, "&lt;1", IF(mh!Q288&gt;99, "&gt;99", mh!Q288))), "-")</f>
        <v>-</v>
      </c>
      <c r="R290" s="89" t="str">
        <f>IF(ISNUMBER(mh!R288), IF(mh!R288=-999,"NA",IF(mh!R288&lt;1, "&lt;1", IF(mh!R288&gt;99, "&gt;99", mh!R288))), "-")</f>
        <v>-</v>
      </c>
      <c r="S290" s="89" t="str">
        <f>IF(ISNUMBER(mh!S288), IF(mh!S288=-999,"NA",IF(mh!S288&lt;1, "&lt;1", IF(mh!S288&gt;99, "&gt;99", mh!S288))), "-")</f>
        <v>-</v>
      </c>
      <c r="T290" s="89" t="str">
        <f>IF(ISNUMBER(mh!T288), IF(mh!T288=-999,"NA",IF(mh!T288&lt;1, "&lt;1", IF(mh!T288&gt;99, "&gt;99", mh!T288))), "-")</f>
        <v>-</v>
      </c>
      <c r="U290" s="5" t="str">
        <f>IF(ISNUMBER(mh!U288), IF(mh!U288=-999,"NA",IF(mh!U288&lt;1, "&lt;1", IF(mh!U288&gt;99, "&gt;99", mh!U288))), "-")</f>
        <v>-</v>
      </c>
      <c r="V290" s="5" t="str">
        <f>IF(ISNUMBER(mh!V288), IF(mh!V288=-999,"NA",IF(mh!V288&lt;1, "&lt;1", IF(mh!V288&gt;99, "&gt;99", mh!V288))), "-")</f>
        <v>-</v>
      </c>
      <c r="W290" s="2"/>
      <c r="X290" s="81" t="str">
        <f>IF(ISBLANK(mh!X288),"",mh!X288)</f>
        <v>Fragile contexts</v>
      </c>
      <c r="Y290" s="2">
        <f>IF(ISBLANK(mh!Y288),"",mh!Y288)</f>
        <v>2011</v>
      </c>
      <c r="Z290" s="5" t="str">
        <f>IF(ISNUMBER(mh!Z288), IF(mh!Z288=-999,"NA",IF(mh!Z288&lt;1, "&lt;1", IF(mh!Z288&gt;99, "&gt;99", mh!Z288))), "-")</f>
        <v>-</v>
      </c>
      <c r="AA290" s="5" t="str">
        <f>IF(ISNUMBER(mh!AA288), IF(mh!AA288=-999,"NA",IF(mh!AA288&lt;1, "&lt;1", IF(mh!AA288&gt;99, "&gt;99", mh!AA288))), "-")</f>
        <v>-</v>
      </c>
      <c r="AB290" s="5" t="str">
        <f>IF(ISNUMBER(mh!AB288), IF(mh!AB288=-999,"NA",IF(mh!AB288&lt;1, "&lt;1", IF(mh!AB288&gt;99, "&gt;99", mh!AB288))), "-")</f>
        <v>-</v>
      </c>
      <c r="AC290" s="5" t="str">
        <f>IF(ISNUMBER(mh!AC288), IF(mh!AC288=-999,"NA",IF(mh!AC288&lt;1, "&lt;1", IF(mh!AC288&gt;99, "&gt;99", mh!AC288))), "-")</f>
        <v>-</v>
      </c>
      <c r="AD290" s="5" t="str">
        <f>IF(ISNUMBER(mh!AD288), IF(mh!AD288=-999,"NA",IF(mh!AD288&lt;1, "&lt;1", IF(mh!AD288&gt;99, "&gt;99", mh!AD288))), "-")</f>
        <v>-</v>
      </c>
      <c r="AE290" s="5" t="str">
        <f>IF(ISNUMBER(mh!AE288), IF(mh!AE288=-999,"NA",IF(mh!AE288&lt;1, "&lt;1", IF(mh!AE288&gt;99, "&gt;99", mh!AE288))), "-")</f>
        <v>-</v>
      </c>
      <c r="AF290" s="5" t="str">
        <f>IF(ISNUMBER(mh!AF288), IF(mh!AF288=-999,"NA",IF(mh!AF288&lt;1, "&lt;1", IF(mh!AF288&gt;99, "&gt;99", mh!AF288))), "-")</f>
        <v>-</v>
      </c>
      <c r="AG290" s="5" t="str">
        <f>IF(ISNUMBER(mh!AG288), IF(mh!AG288=-999,"NA",IF(mh!AG288&lt;1, "&lt;1", IF(mh!AG288&gt;99, "&gt;99", mh!AG288))), "-")</f>
        <v>-</v>
      </c>
      <c r="AH290" s="5" t="str">
        <f>IF(ISNUMBER(mh!AH288), IF(mh!AH288=-999,"NA",IF(mh!AH288&lt;1, "&lt;1", IF(mh!AH288&gt;99, "&gt;99", mh!AH288))), "-")</f>
        <v>-</v>
      </c>
      <c r="AI290" s="3">
        <f>IF(ISBLANK(mh!AI288), "", mh!AI288)</f>
        <v>287</v>
      </c>
    </row>
    <row r="291" spans="1:35" hidden="1" x14ac:dyDescent="0.25">
      <c r="A291" s="81" t="str">
        <f>IF(ISBLANK(mh!A289), "", mh!A289)</f>
        <v>Fragile contexts</v>
      </c>
      <c r="B291" s="2">
        <f>IF(ISBLANK(mh!B289), "", mh!B289)</f>
        <v>2012</v>
      </c>
      <c r="C291" s="70">
        <f>IF(ISBLANK(mh!C289), "-", mh!C289)</f>
        <v>385156.98287963867</v>
      </c>
      <c r="D291" s="7">
        <f>IF(ISBLANK(mh!D289), "-", mh!D289)</f>
        <v>39.149375915527344</v>
      </c>
      <c r="E291" s="89" t="str">
        <f>IF(ISNUMBER(mh!E289), IF(mh!E289=-999,"NA",IF(mh!E289&lt;1, "&lt;1", IF(mh!E289&gt;99, "&gt;99", mh!E289))), "-")</f>
        <v>-</v>
      </c>
      <c r="F291" s="89" t="str">
        <f>IF(ISNUMBER(mh!F289), IF(mh!F289=-999,"NA",IF(mh!F289&lt;1, "&lt;1", IF(mh!F289&gt;99, "&gt;99", mh!F289))), "-")</f>
        <v>-</v>
      </c>
      <c r="G291" s="89" t="str">
        <f>IF(ISNUMBER(mh!G289), IF(mh!G289=-999,"NA",IF(mh!G289&lt;1, "&lt;1", IF(mh!G289&gt;99, "&gt;99", mh!G289))), "-")</f>
        <v>-</v>
      </c>
      <c r="H291" s="89" t="str">
        <f>IF(ISNUMBER(mh!H289), IF(mh!H289=-999,"NA",IF(mh!H289&lt;1, "&lt;1", IF(mh!H289&gt;99, "&gt;99", mh!H289))), "-")</f>
        <v>-</v>
      </c>
      <c r="I291" s="5" t="str">
        <f>IF(ISNUMBER(mh!I289), IF(mh!I289=-999,"NA",IF(mh!I289&lt;1, "&lt;1", IF(mh!I289&gt;99, "&gt;99", mh!I289))), "-")</f>
        <v>-</v>
      </c>
      <c r="J291" s="5" t="str">
        <f>IF(ISNUMBER(mh!J289), IF(mh!J289=-999,"NA",IF(mh!J289&lt;1, "&lt;1", IF(mh!J289&gt;99, "&gt;99", mh!J289))), "-")</f>
        <v>-</v>
      </c>
      <c r="K291" s="89" t="str">
        <f>IF(ISNUMBER(mh!K289), IF(mh!K289=-999,"NA",IF(mh!K289&lt;1, "&lt;1", IF(mh!K289&gt;99, "&gt;99", mh!K289))), "-")</f>
        <v>-</v>
      </c>
      <c r="L291" s="89" t="str">
        <f>IF(ISNUMBER(mh!L289), IF(mh!L289=-999,"NA",IF(mh!L289&lt;1, "&lt;1", IF(mh!L289&gt;99, "&gt;99", mh!L289))), "-")</f>
        <v>-</v>
      </c>
      <c r="M291" s="89" t="str">
        <f>IF(ISNUMBER(mh!M289), IF(mh!M289=-999,"NA",IF(mh!M289&lt;1, "&lt;1", IF(mh!M289&gt;99, "&gt;99", mh!M289))), "-")</f>
        <v>-</v>
      </c>
      <c r="N291" s="89" t="str">
        <f>IF(ISNUMBER(mh!N289), IF(mh!N289=-999,"NA",IF(mh!N289&lt;1, "&lt;1", IF(mh!N289&gt;99, "&gt;99", mh!N289))), "-")</f>
        <v>-</v>
      </c>
      <c r="O291" s="5" t="str">
        <f>IF(ISNUMBER(mh!O289), IF(mh!O289=-999,"NA",IF(mh!O289&lt;1, "&lt;1", IF(mh!O289&gt;99, "&gt;99", mh!O289))), "-")</f>
        <v>-</v>
      </c>
      <c r="P291" s="5" t="str">
        <f>IF(ISNUMBER(mh!P289), IF(mh!P289=-999,"NA",IF(mh!P289&lt;1, "&lt;1", IF(mh!P289&gt;99, "&gt;99", mh!P289))), "-")</f>
        <v>-</v>
      </c>
      <c r="Q291" s="89" t="str">
        <f>IF(ISNUMBER(mh!Q289), IF(mh!Q289=-999,"NA",IF(mh!Q289&lt;1, "&lt;1", IF(mh!Q289&gt;99, "&gt;99", mh!Q289))), "-")</f>
        <v>-</v>
      </c>
      <c r="R291" s="89" t="str">
        <f>IF(ISNUMBER(mh!R289), IF(mh!R289=-999,"NA",IF(mh!R289&lt;1, "&lt;1", IF(mh!R289&gt;99, "&gt;99", mh!R289))), "-")</f>
        <v>-</v>
      </c>
      <c r="S291" s="89" t="str">
        <f>IF(ISNUMBER(mh!S289), IF(mh!S289=-999,"NA",IF(mh!S289&lt;1, "&lt;1", IF(mh!S289&gt;99, "&gt;99", mh!S289))), "-")</f>
        <v>-</v>
      </c>
      <c r="T291" s="89" t="str">
        <f>IF(ISNUMBER(mh!T289), IF(mh!T289=-999,"NA",IF(mh!T289&lt;1, "&lt;1", IF(mh!T289&gt;99, "&gt;99", mh!T289))), "-")</f>
        <v>-</v>
      </c>
      <c r="U291" s="5" t="str">
        <f>IF(ISNUMBER(mh!U289), IF(mh!U289=-999,"NA",IF(mh!U289&lt;1, "&lt;1", IF(mh!U289&gt;99, "&gt;99", mh!U289))), "-")</f>
        <v>-</v>
      </c>
      <c r="V291" s="5" t="str">
        <f>IF(ISNUMBER(mh!V289), IF(mh!V289=-999,"NA",IF(mh!V289&lt;1, "&lt;1", IF(mh!V289&gt;99, "&gt;99", mh!V289))), "-")</f>
        <v>-</v>
      </c>
      <c r="W291" s="2"/>
      <c r="X291" s="81" t="str">
        <f>IF(ISBLANK(mh!X289),"",mh!X289)</f>
        <v>Fragile contexts</v>
      </c>
      <c r="Y291" s="2">
        <f>IF(ISBLANK(mh!Y289),"",mh!Y289)</f>
        <v>2012</v>
      </c>
      <c r="Z291" s="5" t="str">
        <f>IF(ISNUMBER(mh!Z289), IF(mh!Z289=-999,"NA",IF(mh!Z289&lt;1, "&lt;1", IF(mh!Z289&gt;99, "&gt;99", mh!Z289))), "-")</f>
        <v>-</v>
      </c>
      <c r="AA291" s="5" t="str">
        <f>IF(ISNUMBER(mh!AA289), IF(mh!AA289=-999,"NA",IF(mh!AA289&lt;1, "&lt;1", IF(mh!AA289&gt;99, "&gt;99", mh!AA289))), "-")</f>
        <v>-</v>
      </c>
      <c r="AB291" s="5" t="str">
        <f>IF(ISNUMBER(mh!AB289), IF(mh!AB289=-999,"NA",IF(mh!AB289&lt;1, "&lt;1", IF(mh!AB289&gt;99, "&gt;99", mh!AB289))), "-")</f>
        <v>-</v>
      </c>
      <c r="AC291" s="5" t="str">
        <f>IF(ISNUMBER(mh!AC289), IF(mh!AC289=-999,"NA",IF(mh!AC289&lt;1, "&lt;1", IF(mh!AC289&gt;99, "&gt;99", mh!AC289))), "-")</f>
        <v>-</v>
      </c>
      <c r="AD291" s="5" t="str">
        <f>IF(ISNUMBER(mh!AD289), IF(mh!AD289=-999,"NA",IF(mh!AD289&lt;1, "&lt;1", IF(mh!AD289&gt;99, "&gt;99", mh!AD289))), "-")</f>
        <v>-</v>
      </c>
      <c r="AE291" s="5" t="str">
        <f>IF(ISNUMBER(mh!AE289), IF(mh!AE289=-999,"NA",IF(mh!AE289&lt;1, "&lt;1", IF(mh!AE289&gt;99, "&gt;99", mh!AE289))), "-")</f>
        <v>-</v>
      </c>
      <c r="AF291" s="5" t="str">
        <f>IF(ISNUMBER(mh!AF289), IF(mh!AF289=-999,"NA",IF(mh!AF289&lt;1, "&lt;1", IF(mh!AF289&gt;99, "&gt;99", mh!AF289))), "-")</f>
        <v>-</v>
      </c>
      <c r="AG291" s="5" t="str">
        <f>IF(ISNUMBER(mh!AG289), IF(mh!AG289=-999,"NA",IF(mh!AG289&lt;1, "&lt;1", IF(mh!AG289&gt;99, "&gt;99", mh!AG289))), "-")</f>
        <v>-</v>
      </c>
      <c r="AH291" s="5" t="str">
        <f>IF(ISNUMBER(mh!AH289), IF(mh!AH289=-999,"NA",IF(mh!AH289&lt;1, "&lt;1", IF(mh!AH289&gt;99, "&gt;99", mh!AH289))), "-")</f>
        <v>-</v>
      </c>
      <c r="AI291" s="3">
        <f>IF(ISBLANK(mh!AI289), "", mh!AI289)</f>
        <v>288</v>
      </c>
    </row>
    <row r="292" spans="1:35" hidden="1" x14ac:dyDescent="0.25">
      <c r="A292" s="81" t="str">
        <f>IF(ISBLANK(mh!A290), "", mh!A290)</f>
        <v>Fragile contexts</v>
      </c>
      <c r="B292" s="2">
        <f>IF(ISBLANK(mh!B290), "", mh!B290)</f>
        <v>2013</v>
      </c>
      <c r="C292" s="70">
        <f>IF(ISBLANK(mh!C290), "-", mh!C290)</f>
        <v>393554.76747131348</v>
      </c>
      <c r="D292" s="7">
        <f>IF(ISBLANK(mh!D290), "-", mh!D290)</f>
        <v>39.572395324707031</v>
      </c>
      <c r="E292" s="89" t="str">
        <f>IF(ISNUMBER(mh!E290), IF(mh!E290=-999,"NA",IF(mh!E290&lt;1, "&lt;1", IF(mh!E290&gt;99, "&gt;99", mh!E290))), "-")</f>
        <v>-</v>
      </c>
      <c r="F292" s="89">
        <f>IF(ISNUMBER(mh!F290), IF(mh!F290=-999,"NA",IF(mh!F290&lt;1, "&lt;1", IF(mh!F290&gt;99, "&gt;99", mh!F290))), "-")</f>
        <v>84.22098794483523</v>
      </c>
      <c r="G292" s="89" t="str">
        <f>IF(ISNUMBER(mh!G290), IF(mh!G290=-999,"NA",IF(mh!G290&lt;1, "&lt;1", IF(mh!G290&gt;99, "&gt;99", mh!G290))), "-")</f>
        <v>-</v>
      </c>
      <c r="H292" s="89">
        <f>IF(ISNUMBER(mh!H290), IF(mh!H290=-999,"NA",IF(mh!H290&lt;1, "&lt;1", IF(mh!H290&gt;99, "&gt;99", mh!H290))), "-")</f>
        <v>94.362263780407801</v>
      </c>
      <c r="I292" s="5" t="str">
        <f>IF(ISNUMBER(mh!I290), IF(mh!I290=-999,"NA",IF(mh!I290&lt;1, "&lt;1", IF(mh!I290&gt;99, "&gt;99", mh!I290))), "-")</f>
        <v>-</v>
      </c>
      <c r="J292" s="5" t="str">
        <f>IF(ISNUMBER(mh!J290), IF(mh!J290=-999,"NA",IF(mh!J290&lt;1, "&lt;1", IF(mh!J290&gt;99, "&gt;99", mh!J290))), "-")</f>
        <v>-</v>
      </c>
      <c r="K292" s="89" t="str">
        <f>IF(ISNUMBER(mh!K290), IF(mh!K290=-999,"NA",IF(mh!K290&lt;1, "&lt;1", IF(mh!K290&gt;99, "&gt;99", mh!K290))), "-")</f>
        <v>-</v>
      </c>
      <c r="L292" s="89">
        <f>IF(ISNUMBER(mh!L290), IF(mh!L290=-999,"NA",IF(mh!L290&lt;1, "&lt;1", IF(mh!L290&gt;99, "&gt;99", mh!L290))), "-")</f>
        <v>89.067506199212616</v>
      </c>
      <c r="M292" s="89" t="str">
        <f>IF(ISNUMBER(mh!M290), IF(mh!M290=-999,"NA",IF(mh!M290&lt;1, "&lt;1", IF(mh!M290&gt;99, "&gt;99", mh!M290))), "-")</f>
        <v>-</v>
      </c>
      <c r="N292" s="89">
        <f>IF(ISNUMBER(mh!N290), IF(mh!N290=-999,"NA",IF(mh!N290&lt;1, "&lt;1", IF(mh!N290&gt;99, "&gt;99", mh!N290))), "-")</f>
        <v>98.059684378754966</v>
      </c>
      <c r="O292" s="5" t="str">
        <f>IF(ISNUMBER(mh!O290), IF(mh!O290=-999,"NA",IF(mh!O290&lt;1, "&lt;1", IF(mh!O290&gt;99, "&gt;99", mh!O290))), "-")</f>
        <v>-</v>
      </c>
      <c r="P292" s="5" t="str">
        <f>IF(ISNUMBER(mh!P290), IF(mh!P290=-999,"NA",IF(mh!P290&lt;1, "&lt;1", IF(mh!P290&gt;99, "&gt;99", mh!P290))), "-")</f>
        <v>-</v>
      </c>
      <c r="Q292" s="89" t="str">
        <f>IF(ISNUMBER(mh!Q290), IF(mh!Q290=-999,"NA",IF(mh!Q290&lt;1, "&lt;1", IF(mh!Q290&gt;99, "&gt;99", mh!Q290))), "-")</f>
        <v>-</v>
      </c>
      <c r="R292" s="89">
        <f>IF(ISNUMBER(mh!R290), IF(mh!R290=-999,"NA",IF(mh!R290&lt;1, "&lt;1", IF(mh!R290&gt;99, "&gt;99", mh!R290))), "-")</f>
        <v>86.074590308014862</v>
      </c>
      <c r="S292" s="89" t="str">
        <f>IF(ISNUMBER(mh!S290), IF(mh!S290=-999,"NA",IF(mh!S290&lt;1, "&lt;1", IF(mh!S290&gt;99, "&gt;99", mh!S290))), "-")</f>
        <v>-</v>
      </c>
      <c r="T292" s="89">
        <f>IF(ISNUMBER(mh!T290), IF(mh!T290=-999,"NA",IF(mh!T290&lt;1, "&lt;1", IF(mh!T290&gt;99, "&gt;99", mh!T290))), "-")</f>
        <v>95.189073198918962</v>
      </c>
      <c r="U292" s="5" t="str">
        <f>IF(ISNUMBER(mh!U290), IF(mh!U290=-999,"NA",IF(mh!U290&lt;1, "&lt;1", IF(mh!U290&gt;99, "&gt;99", mh!U290))), "-")</f>
        <v>-</v>
      </c>
      <c r="V292" s="5" t="str">
        <f>IF(ISNUMBER(mh!V290), IF(mh!V290=-999,"NA",IF(mh!V290&lt;1, "&lt;1", IF(mh!V290&gt;99, "&gt;99", mh!V290))), "-")</f>
        <v>-</v>
      </c>
      <c r="W292" s="2"/>
      <c r="X292" s="81" t="str">
        <f>IF(ISBLANK(mh!X290),"",mh!X290)</f>
        <v>Fragile contexts</v>
      </c>
      <c r="Y292" s="2">
        <f>IF(ISBLANK(mh!Y290),"",mh!Y290)</f>
        <v>2013</v>
      </c>
      <c r="Z292" s="5" t="str">
        <f>IF(ISNUMBER(mh!Z290), IF(mh!Z290=-999,"NA",IF(mh!Z290&lt;1, "&lt;1", IF(mh!Z290&gt;99, "&gt;99", mh!Z290))), "-")</f>
        <v>-</v>
      </c>
      <c r="AA292" s="5" t="str">
        <f>IF(ISNUMBER(mh!AA290), IF(mh!AA290=-999,"NA",IF(mh!AA290&lt;1, "&lt;1", IF(mh!AA290&gt;99, "&gt;99", mh!AA290))), "-")</f>
        <v>-</v>
      </c>
      <c r="AB292" s="5" t="str">
        <f>IF(ISNUMBER(mh!AB290), IF(mh!AB290=-999,"NA",IF(mh!AB290&lt;1, "&lt;1", IF(mh!AB290&gt;99, "&gt;99", mh!AB290))), "-")</f>
        <v>-</v>
      </c>
      <c r="AC292" s="5" t="str">
        <f>IF(ISNUMBER(mh!AC290), IF(mh!AC290=-999,"NA",IF(mh!AC290&lt;1, "&lt;1", IF(mh!AC290&gt;99, "&gt;99", mh!AC290))), "-")</f>
        <v>-</v>
      </c>
      <c r="AD292" s="5" t="str">
        <f>IF(ISNUMBER(mh!AD290), IF(mh!AD290=-999,"NA",IF(mh!AD290&lt;1, "&lt;1", IF(mh!AD290&gt;99, "&gt;99", mh!AD290))), "-")</f>
        <v>-</v>
      </c>
      <c r="AE292" s="5" t="str">
        <f>IF(ISNUMBER(mh!AE290), IF(mh!AE290=-999,"NA",IF(mh!AE290&lt;1, "&lt;1", IF(mh!AE290&gt;99, "&gt;99", mh!AE290))), "-")</f>
        <v>-</v>
      </c>
      <c r="AF292" s="5" t="str">
        <f>IF(ISNUMBER(mh!AF290), IF(mh!AF290=-999,"NA",IF(mh!AF290&lt;1, "&lt;1", IF(mh!AF290&gt;99, "&gt;99", mh!AF290))), "-")</f>
        <v>-</v>
      </c>
      <c r="AG292" s="5" t="str">
        <f>IF(ISNUMBER(mh!AG290), IF(mh!AG290=-999,"NA",IF(mh!AG290&lt;1, "&lt;1", IF(mh!AG290&gt;99, "&gt;99", mh!AG290))), "-")</f>
        <v>-</v>
      </c>
      <c r="AH292" s="5" t="str">
        <f>IF(ISNUMBER(mh!AH290), IF(mh!AH290=-999,"NA",IF(mh!AH290&lt;1, "&lt;1", IF(mh!AH290&gt;99, "&gt;99", mh!AH290))), "-")</f>
        <v>-</v>
      </c>
      <c r="AI292" s="3">
        <f>IF(ISBLANK(mh!AI290), "", mh!AI290)</f>
        <v>289</v>
      </c>
    </row>
    <row r="293" spans="1:35" hidden="1" x14ac:dyDescent="0.25">
      <c r="A293" s="81" t="str">
        <f>IF(ISBLANK(mh!A291), "", mh!A291)</f>
        <v>Fragile contexts</v>
      </c>
      <c r="B293" s="2">
        <f>IF(ISBLANK(mh!B291), "", mh!B291)</f>
        <v>2014</v>
      </c>
      <c r="C293" s="70">
        <f>IF(ISBLANK(mh!C291), "-", mh!C291)</f>
        <v>401866.4947052002</v>
      </c>
      <c r="D293" s="7">
        <f>IF(ISBLANK(mh!D291), "-", mh!D291)</f>
        <v>39.997890472412109</v>
      </c>
      <c r="E293" s="89" t="str">
        <f>IF(ISNUMBER(mh!E291), IF(mh!E291=-999,"NA",IF(mh!E291&lt;1, "&lt;1", IF(mh!E291&gt;99, "&gt;99", mh!E291))), "-")</f>
        <v>-</v>
      </c>
      <c r="F293" s="89">
        <f>IF(ISNUMBER(mh!F291), IF(mh!F291=-999,"NA",IF(mh!F291&lt;1, "&lt;1", IF(mh!F291&gt;99, "&gt;99", mh!F291))), "-")</f>
        <v>85.336011214162113</v>
      </c>
      <c r="G293" s="89" t="str">
        <f>IF(ISNUMBER(mh!G291), IF(mh!G291=-999,"NA",IF(mh!G291&lt;1, "&lt;1", IF(mh!G291&gt;99, "&gt;99", mh!G291))), "-")</f>
        <v>-</v>
      </c>
      <c r="H293" s="89">
        <f>IF(ISNUMBER(mh!H291), IF(mh!H291=-999,"NA",IF(mh!H291&lt;1, "&lt;1", IF(mh!H291&gt;99, "&gt;99", mh!H291))), "-")</f>
        <v>93.710029691518415</v>
      </c>
      <c r="I293" s="5">
        <f>IF(ISNUMBER(mh!I291), IF(mh!I291=-999,"NA",IF(mh!I291&lt;1, "&lt;1", IF(mh!I291&gt;99, "&gt;99", mh!I291))), "-")</f>
        <v>46.459769609132536</v>
      </c>
      <c r="J293" s="5">
        <f>IF(ISNUMBER(mh!J291), IF(mh!J291=-999,"NA",IF(mh!J291&lt;1, "&lt;1", IF(mh!J291&gt;99, "&gt;99", mh!J291))), "-")</f>
        <v>46.863584386621014</v>
      </c>
      <c r="K293" s="89" t="str">
        <f>IF(ISNUMBER(mh!K291), IF(mh!K291=-999,"NA",IF(mh!K291&lt;1, "&lt;1", IF(mh!K291&gt;99, "&gt;99", mh!K291))), "-")</f>
        <v>-</v>
      </c>
      <c r="L293" s="89">
        <f>IF(ISNUMBER(mh!L291), IF(mh!L291=-999,"NA",IF(mh!L291&lt;1, "&lt;1", IF(mh!L291&gt;99, "&gt;99", mh!L291))), "-")</f>
        <v>89.628569285032071</v>
      </c>
      <c r="M293" s="89" t="str">
        <f>IF(ISNUMBER(mh!M291), IF(mh!M291=-999,"NA",IF(mh!M291&lt;1, "&lt;1", IF(mh!M291&gt;99, "&gt;99", mh!M291))), "-")</f>
        <v>-</v>
      </c>
      <c r="N293" s="89">
        <f>IF(ISNUMBER(mh!N291), IF(mh!N291=-999,"NA",IF(mh!N291&lt;1, "&lt;1", IF(mh!N291&gt;99, "&gt;99", mh!N291))), "-")</f>
        <v>97.449579806641324</v>
      </c>
      <c r="O293" s="5">
        <f>IF(ISNUMBER(mh!O291), IF(mh!O291=-999,"NA",IF(mh!O291&lt;1, "&lt;1", IF(mh!O291&gt;99, "&gt;99", mh!O291))), "-")</f>
        <v>25.629641727575248</v>
      </c>
      <c r="P293" s="5">
        <f>IF(ISNUMBER(mh!P291), IF(mh!P291=-999,"NA",IF(mh!P291&lt;1, "&lt;1", IF(mh!P291&gt;99, "&gt;99", mh!P291))), "-")</f>
        <v>71.922780477147256</v>
      </c>
      <c r="Q293" s="89" t="str">
        <f>IF(ISNUMBER(mh!Q291), IF(mh!Q291=-999,"NA",IF(mh!Q291&lt;1, "&lt;1", IF(mh!Q291&gt;99, "&gt;99", mh!Q291))), "-")</f>
        <v>-</v>
      </c>
      <c r="R293" s="89">
        <f>IF(ISNUMBER(mh!R291), IF(mh!R291=-999,"NA",IF(mh!R291&lt;1, "&lt;1", IF(mh!R291&gt;99, "&gt;99", mh!R291))), "-")</f>
        <v>87.182642083474292</v>
      </c>
      <c r="S293" s="89">
        <f>IF(ISNUMBER(mh!S291), IF(mh!S291=-999,"NA",IF(mh!S291&lt;1, "&lt;1", IF(mh!S291&gt;99, "&gt;99", mh!S291))), "-")</f>
        <v>78.128888204687414</v>
      </c>
      <c r="T293" s="89">
        <f>IF(ISNUMBER(mh!T291), IF(mh!T291=-999,"NA",IF(mh!T291&lt;1, "&lt;1", IF(mh!T291&gt;99, "&gt;99", mh!T291))), "-")</f>
        <v>95.113022659017076</v>
      </c>
      <c r="U293" s="5">
        <f>IF(ISNUMBER(mh!U291), IF(mh!U291=-999,"NA",IF(mh!U291&lt;1, "&lt;1", IF(mh!U291&gt;99, "&gt;99", mh!U291))), "-")</f>
        <v>38.903098888368604</v>
      </c>
      <c r="V293" s="5">
        <f>IF(ISNUMBER(mh!V291), IF(mh!V291=-999,"NA",IF(mh!V291&lt;1, "&lt;1", IF(mh!V291&gt;99, "&gt;99", mh!V291))), "-")</f>
        <v>55.891120837859852</v>
      </c>
      <c r="W293" s="2"/>
      <c r="X293" s="81" t="str">
        <f>IF(ISBLANK(mh!X291),"",mh!X291)</f>
        <v>Fragile contexts</v>
      </c>
      <c r="Y293" s="2">
        <f>IF(ISBLANK(mh!Y291),"",mh!Y291)</f>
        <v>2014</v>
      </c>
      <c r="Z293" s="5" t="str">
        <f>IF(ISNUMBER(mh!Z291), IF(mh!Z291=-999,"NA",IF(mh!Z291&lt;1, "&lt;1", IF(mh!Z291&gt;99, "&gt;99", mh!Z291))), "-")</f>
        <v>-</v>
      </c>
      <c r="AA293" s="5" t="str">
        <f>IF(ISNUMBER(mh!AA291), IF(mh!AA291=-999,"NA",IF(mh!AA291&lt;1, "&lt;1", IF(mh!AA291&gt;99, "&gt;99", mh!AA291))), "-")</f>
        <v>-</v>
      </c>
      <c r="AB293" s="5" t="str">
        <f>IF(ISNUMBER(mh!AB291), IF(mh!AB291=-999,"NA",IF(mh!AB291&lt;1, "&lt;1", IF(mh!AB291&gt;99, "&gt;99", mh!AB291))), "-")</f>
        <v>-</v>
      </c>
      <c r="AC293" s="5" t="str">
        <f>IF(ISNUMBER(mh!AC291), IF(mh!AC291=-999,"NA",IF(mh!AC291&lt;1, "&lt;1", IF(mh!AC291&gt;99, "&gt;99", mh!AC291))), "-")</f>
        <v>-</v>
      </c>
      <c r="AD293" s="5" t="str">
        <f>IF(ISNUMBER(mh!AD291), IF(mh!AD291=-999,"NA",IF(mh!AD291&lt;1, "&lt;1", IF(mh!AD291&gt;99, "&gt;99", mh!AD291))), "-")</f>
        <v>-</v>
      </c>
      <c r="AE293" s="5" t="str">
        <f>IF(ISNUMBER(mh!AE291), IF(mh!AE291=-999,"NA",IF(mh!AE291&lt;1, "&lt;1", IF(mh!AE291&gt;99, "&gt;99", mh!AE291))), "-")</f>
        <v>-</v>
      </c>
      <c r="AF293" s="5" t="str">
        <f>IF(ISNUMBER(mh!AF291), IF(mh!AF291=-999,"NA",IF(mh!AF291&lt;1, "&lt;1", IF(mh!AF291&gt;99, "&gt;99", mh!AF291))), "-")</f>
        <v>-</v>
      </c>
      <c r="AG293" s="5" t="str">
        <f>IF(ISNUMBER(mh!AG291), IF(mh!AG291=-999,"NA",IF(mh!AG291&lt;1, "&lt;1", IF(mh!AG291&gt;99, "&gt;99", mh!AG291))), "-")</f>
        <v>-</v>
      </c>
      <c r="AH293" s="5" t="str">
        <f>IF(ISNUMBER(mh!AH291), IF(mh!AH291=-999,"NA",IF(mh!AH291&lt;1, "&lt;1", IF(mh!AH291&gt;99, "&gt;99", mh!AH291))), "-")</f>
        <v>-</v>
      </c>
      <c r="AI293" s="3">
        <f>IF(ISBLANK(mh!AI291), "", mh!AI291)</f>
        <v>290</v>
      </c>
    </row>
    <row r="294" spans="1:35" hidden="1" x14ac:dyDescent="0.25">
      <c r="A294" s="81" t="str">
        <f>IF(ISBLANK(mh!A292), "", mh!A292)</f>
        <v>Fragile contexts</v>
      </c>
      <c r="B294" s="2">
        <f>IF(ISBLANK(mh!B292), "", mh!B292)</f>
        <v>2015</v>
      </c>
      <c r="C294" s="70">
        <f>IF(ISBLANK(mh!C292), "-", mh!C292)</f>
        <v>410470.6318359375</v>
      </c>
      <c r="D294" s="7">
        <f>IF(ISBLANK(mh!D292), "-", mh!D292)</f>
        <v>40.453556060791016</v>
      </c>
      <c r="E294" s="89" t="str">
        <f>IF(ISNUMBER(mh!E292), IF(mh!E292=-999,"NA",IF(mh!E292&lt;1, "&lt;1", IF(mh!E292&gt;99, "&gt;99", mh!E292))), "-")</f>
        <v>-</v>
      </c>
      <c r="F294" s="89">
        <f>IF(ISNUMBER(mh!F292), IF(mh!F292=-999,"NA",IF(mh!F292&lt;1, "&lt;1", IF(mh!F292&gt;99, "&gt;99", mh!F292))), "-")</f>
        <v>86.354751390762758</v>
      </c>
      <c r="G294" s="89">
        <f>IF(ISNUMBER(mh!G292), IF(mh!G292=-999,"NA",IF(mh!G292&lt;1, "&lt;1", IF(mh!G292&gt;99, "&gt;99", mh!G292))), "-")</f>
        <v>80.596368936852272</v>
      </c>
      <c r="H294" s="89">
        <f>IF(ISNUMBER(mh!H292), IF(mh!H292=-999,"NA",IF(mh!H292&lt;1, "&lt;1", IF(mh!H292&gt;99, "&gt;99", mh!H292))), "-")</f>
        <v>93.849818695414484</v>
      </c>
      <c r="I294" s="5">
        <f>IF(ISNUMBER(mh!I292), IF(mh!I292=-999,"NA",IF(mh!I292&lt;1, "&lt;1", IF(mh!I292&gt;99, "&gt;99", mh!I292))), "-")</f>
        <v>51.667954341315948</v>
      </c>
      <c r="J294" s="5">
        <f>IF(ISNUMBER(mh!J292), IF(mh!J292=-999,"NA",IF(mh!J292&lt;1, "&lt;1", IF(mh!J292&gt;99, "&gt;99", mh!J292))), "-")</f>
        <v>41.696450875090896</v>
      </c>
      <c r="K294" s="89" t="str">
        <f>IF(ISNUMBER(mh!K292), IF(mh!K292=-999,"NA",IF(mh!K292&lt;1, "&lt;1", IF(mh!K292&gt;99, "&gt;99", mh!K292))), "-")</f>
        <v>-</v>
      </c>
      <c r="L294" s="89">
        <f>IF(ISNUMBER(mh!L292), IF(mh!L292=-999,"NA",IF(mh!L292&lt;1, "&lt;1", IF(mh!L292&gt;99, "&gt;99", mh!L292))), "-")</f>
        <v>90.493349981912971</v>
      </c>
      <c r="M294" s="89">
        <f>IF(ISNUMBER(mh!M292), IF(mh!M292=-999,"NA",IF(mh!M292&lt;1, "&lt;1", IF(mh!M292&gt;99, "&gt;99", mh!M292))), "-")</f>
        <v>83.086323231568898</v>
      </c>
      <c r="N294" s="89">
        <f>IF(ISNUMBER(mh!N292), IF(mh!N292=-999,"NA",IF(mh!N292&lt;1, "&lt;1", IF(mh!N292&gt;99, "&gt;99", mh!N292))), "-")</f>
        <v>97.375710263229436</v>
      </c>
      <c r="O294" s="5">
        <f>IF(ISNUMBER(mh!O292), IF(mh!O292=-999,"NA",IF(mh!O292&lt;1, "&lt;1", IF(mh!O292&gt;99, "&gt;99", mh!O292))), "-")</f>
        <v>29.263985141158795</v>
      </c>
      <c r="P294" s="5">
        <f>IF(ISNUMBER(mh!P292), IF(mh!P292=-999,"NA",IF(mh!P292&lt;1, "&lt;1", IF(mh!P292&gt;99, "&gt;99", mh!P292))), "-")</f>
        <v>67.909158051817599</v>
      </c>
      <c r="Q294" s="89" t="str">
        <f>IF(ISNUMBER(mh!Q292), IF(mh!Q292=-999,"NA",IF(mh!Q292&lt;1, "&lt;1", IF(mh!Q292&gt;99, "&gt;99", mh!Q292))), "-")</f>
        <v>-</v>
      </c>
      <c r="R294" s="89">
        <f>IF(ISNUMBER(mh!R292), IF(mh!R292=-999,"NA",IF(mh!R292&lt;1, "&lt;1", IF(mh!R292&gt;99, "&gt;99", mh!R292))), "-")</f>
        <v>88.167878310950428</v>
      </c>
      <c r="S294" s="89">
        <f>IF(ISNUMBER(mh!S292), IF(mh!S292=-999,"NA",IF(mh!S292&lt;1, "&lt;1", IF(mh!S292&gt;99, "&gt;99", mh!S292))), "-")</f>
        <v>81.394247903109573</v>
      </c>
      <c r="T294" s="89">
        <f>IF(ISNUMBER(mh!T292), IF(mh!T292=-999,"NA",IF(mh!T292&lt;1, "&lt;1", IF(mh!T292&gt;99, "&gt;99", mh!T292))), "-")</f>
        <v>95.199085356269634</v>
      </c>
      <c r="U294" s="5">
        <f>IF(ISNUMBER(mh!U292), IF(mh!U292=-999,"NA",IF(mh!U292&lt;1, "&lt;1", IF(mh!U292&gt;99, "&gt;99", mh!U292))), "-")</f>
        <v>43.18374848729529</v>
      </c>
      <c r="V294" s="5">
        <f>IF(ISNUMBER(mh!V292), IF(mh!V292=-999,"NA",IF(mh!V292&lt;1, "&lt;1", IF(mh!V292&gt;99, "&gt;99", mh!V292))), "-")</f>
        <v>51.623670394359557</v>
      </c>
      <c r="W294" s="2"/>
      <c r="X294" s="81" t="str">
        <f>IF(ISBLANK(mh!X292),"",mh!X292)</f>
        <v>Fragile contexts</v>
      </c>
      <c r="Y294" s="2">
        <f>IF(ISBLANK(mh!Y292),"",mh!Y292)</f>
        <v>2015</v>
      </c>
      <c r="Z294" s="5" t="str">
        <f>IF(ISNUMBER(mh!Z292), IF(mh!Z292=-999,"NA",IF(mh!Z292&lt;1, "&lt;1", IF(mh!Z292&gt;99, "&gt;99", mh!Z292))), "-")</f>
        <v>-</v>
      </c>
      <c r="AA294" s="5" t="str">
        <f>IF(ISNUMBER(mh!AA292), IF(mh!AA292=-999,"NA",IF(mh!AA292&lt;1, "&lt;1", IF(mh!AA292&gt;99, "&gt;99", mh!AA292))), "-")</f>
        <v>-</v>
      </c>
      <c r="AB294" s="5" t="str">
        <f>IF(ISNUMBER(mh!AB292), IF(mh!AB292=-999,"NA",IF(mh!AB292&lt;1, "&lt;1", IF(mh!AB292&gt;99, "&gt;99", mh!AB292))), "-")</f>
        <v>-</v>
      </c>
      <c r="AC294" s="5" t="str">
        <f>IF(ISNUMBER(mh!AC292), IF(mh!AC292=-999,"NA",IF(mh!AC292&lt;1, "&lt;1", IF(mh!AC292&gt;99, "&gt;99", mh!AC292))), "-")</f>
        <v>-</v>
      </c>
      <c r="AD294" s="5" t="str">
        <f>IF(ISNUMBER(mh!AD292), IF(mh!AD292=-999,"NA",IF(mh!AD292&lt;1, "&lt;1", IF(mh!AD292&gt;99, "&gt;99", mh!AD292))), "-")</f>
        <v>-</v>
      </c>
      <c r="AE294" s="5" t="str">
        <f>IF(ISNUMBER(mh!AE292), IF(mh!AE292=-999,"NA",IF(mh!AE292&lt;1, "&lt;1", IF(mh!AE292&gt;99, "&gt;99", mh!AE292))), "-")</f>
        <v>-</v>
      </c>
      <c r="AF294" s="5" t="str">
        <f>IF(ISNUMBER(mh!AF292), IF(mh!AF292=-999,"NA",IF(mh!AF292&lt;1, "&lt;1", IF(mh!AF292&gt;99, "&gt;99", mh!AF292))), "-")</f>
        <v>-</v>
      </c>
      <c r="AG294" s="5" t="str">
        <f>IF(ISNUMBER(mh!AG292), IF(mh!AG292=-999,"NA",IF(mh!AG292&lt;1, "&lt;1", IF(mh!AG292&gt;99, "&gt;99", mh!AG292))), "-")</f>
        <v>-</v>
      </c>
      <c r="AH294" s="5" t="str">
        <f>IF(ISNUMBER(mh!AH292), IF(mh!AH292=-999,"NA",IF(mh!AH292&lt;1, "&lt;1", IF(mh!AH292&gt;99, "&gt;99", mh!AH292))), "-")</f>
        <v>-</v>
      </c>
      <c r="AI294" s="3">
        <f>IF(ISBLANK(mh!AI292), "", mh!AI292)</f>
        <v>291</v>
      </c>
    </row>
    <row r="295" spans="1:35" hidden="1" x14ac:dyDescent="0.25">
      <c r="A295" s="81" t="str">
        <f>IF(ISBLANK(mh!A293), "", mh!A293)</f>
        <v>Fragile contexts</v>
      </c>
      <c r="B295" s="2">
        <f>IF(ISBLANK(mh!B293), "", mh!B293)</f>
        <v>2016</v>
      </c>
      <c r="C295" s="70">
        <f>IF(ISBLANK(mh!C293), "-", mh!C293)</f>
        <v>419608.15228271484</v>
      </c>
      <c r="D295" s="7">
        <f>IF(ISBLANK(mh!D293), "-", mh!D293)</f>
        <v>40.916187286376953</v>
      </c>
      <c r="E295" s="89" t="str">
        <f>IF(ISNUMBER(mh!E293), IF(mh!E293=-999,"NA",IF(mh!E293&lt;1, "&lt;1", IF(mh!E293&gt;99, "&gt;99", mh!E293))), "-")</f>
        <v>-</v>
      </c>
      <c r="F295" s="89">
        <f>IF(ISNUMBER(mh!F293), IF(mh!F293=-999,"NA",IF(mh!F293&lt;1, "&lt;1", IF(mh!F293&gt;99, "&gt;99", mh!F293))), "-")</f>
        <v>85.70355676630642</v>
      </c>
      <c r="G295" s="89">
        <f>IF(ISNUMBER(mh!G293), IF(mh!G293=-999,"NA",IF(mh!G293&lt;1, "&lt;1", IF(mh!G293&gt;99, "&gt;99", mh!G293))), "-")</f>
        <v>81.130380105820123</v>
      </c>
      <c r="H295" s="89">
        <f>IF(ISNUMBER(mh!H293), IF(mh!H293=-999,"NA",IF(mh!H293&lt;1, "&lt;1", IF(mh!H293&gt;99, "&gt;99", mh!H293))), "-")</f>
        <v>91.816504334076114</v>
      </c>
      <c r="I295" s="5">
        <f>IF(ISNUMBER(mh!I293), IF(mh!I293=-999,"NA",IF(mh!I293&lt;1, "&lt;1", IF(mh!I293&gt;99, "&gt;99", mh!I293))), "-")</f>
        <v>50.174070304546618</v>
      </c>
      <c r="J295" s="5">
        <f>IF(ISNUMBER(mh!J293), IF(mh!J293=-999,"NA",IF(mh!J293&lt;1, "&lt;1", IF(mh!J293&gt;99, "&gt;99", mh!J293))), "-")</f>
        <v>41.259965371044551</v>
      </c>
      <c r="K295" s="89" t="str">
        <f>IF(ISNUMBER(mh!K293), IF(mh!K293=-999,"NA",IF(mh!K293&lt;1, "&lt;1", IF(mh!K293&gt;99, "&gt;99", mh!K293))), "-")</f>
        <v>-</v>
      </c>
      <c r="L295" s="89">
        <f>IF(ISNUMBER(mh!L293), IF(mh!L293=-999,"NA",IF(mh!L293&lt;1, "&lt;1", IF(mh!L293&gt;99, "&gt;99", mh!L293))), "-")</f>
        <v>90.213426357328018</v>
      </c>
      <c r="M295" s="89">
        <f>IF(ISNUMBER(mh!M293), IF(mh!M293=-999,"NA",IF(mh!M293&lt;1, "&lt;1", IF(mh!M293&gt;99, "&gt;99", mh!M293))), "-")</f>
        <v>83.293107451940841</v>
      </c>
      <c r="N295" s="89">
        <f>IF(ISNUMBER(mh!N293), IF(mh!N293=-999,"NA",IF(mh!N293&lt;1, "&lt;1", IF(mh!N293&gt;99, "&gt;99", mh!N293))), "-")</f>
        <v>96.06137120324621</v>
      </c>
      <c r="O295" s="5">
        <f>IF(ISNUMBER(mh!O293), IF(mh!O293=-999,"NA",IF(mh!O293&lt;1, "&lt;1", IF(mh!O293&gt;99, "&gt;99", mh!O293))), "-")</f>
        <v>27.112577397570032</v>
      </c>
      <c r="P295" s="5">
        <f>IF(ISNUMBER(mh!P293), IF(mh!P293=-999,"NA",IF(mh!P293&lt;1, "&lt;1", IF(mh!P293&gt;99, "&gt;99", mh!P293))), "-")</f>
        <v>68.462020347363733</v>
      </c>
      <c r="Q295" s="89" t="str">
        <f>IF(ISNUMBER(mh!Q293), IF(mh!Q293=-999,"NA",IF(mh!Q293&lt;1, "&lt;1", IF(mh!Q293&gt;99, "&gt;99", mh!Q293))), "-")</f>
        <v>-</v>
      </c>
      <c r="R295" s="89">
        <f>IF(ISNUMBER(mh!R293), IF(mh!R293=-999,"NA",IF(mh!R293&lt;1, "&lt;1", IF(mh!R293&gt;99, "&gt;99", mh!R293))), "-")</f>
        <v>87.601658786134323</v>
      </c>
      <c r="S295" s="89">
        <f>IF(ISNUMBER(mh!S293), IF(mh!S293=-999,"NA",IF(mh!S293&lt;1, "&lt;1", IF(mh!S293&gt;99, "&gt;99", mh!S293))), "-")</f>
        <v>81.937475987510439</v>
      </c>
      <c r="T295" s="89">
        <f>IF(ISNUMBER(mh!T293), IF(mh!T293=-999,"NA",IF(mh!T293&lt;1, "&lt;1", IF(mh!T293&gt;99, "&gt;99", mh!T293))), "-")</f>
        <v>93.493593594051276</v>
      </c>
      <c r="U295" s="5">
        <f>IF(ISNUMBER(mh!U293), IF(mh!U293=-999,"NA",IF(mh!U293&lt;1, "&lt;1", IF(mh!U293&gt;99, "&gt;99", mh!U293))), "-")</f>
        <v>41.289202128873669</v>
      </c>
      <c r="V295" s="5">
        <f>IF(ISNUMBER(mh!V293), IF(mh!V293=-999,"NA",IF(mh!V293&lt;1, "&lt;1", IF(mh!V293&gt;99, "&gt;99", mh!V293))), "-")</f>
        <v>51.750510583605035</v>
      </c>
      <c r="W295" s="2"/>
      <c r="X295" s="81" t="str">
        <f>IF(ISBLANK(mh!X293),"",mh!X293)</f>
        <v>Fragile contexts</v>
      </c>
      <c r="Y295" s="2">
        <f>IF(ISBLANK(mh!Y293),"",mh!Y293)</f>
        <v>2016</v>
      </c>
      <c r="Z295" s="5" t="str">
        <f>IF(ISNUMBER(mh!Z293), IF(mh!Z293=-999,"NA",IF(mh!Z293&lt;1, "&lt;1", IF(mh!Z293&gt;99, "&gt;99", mh!Z293))), "-")</f>
        <v>-</v>
      </c>
      <c r="AA295" s="5" t="str">
        <f>IF(ISNUMBER(mh!AA293), IF(mh!AA293=-999,"NA",IF(mh!AA293&lt;1, "&lt;1", IF(mh!AA293&gt;99, "&gt;99", mh!AA293))), "-")</f>
        <v>-</v>
      </c>
      <c r="AB295" s="5" t="str">
        <f>IF(ISNUMBER(mh!AB293), IF(mh!AB293=-999,"NA",IF(mh!AB293&lt;1, "&lt;1", IF(mh!AB293&gt;99, "&gt;99", mh!AB293))), "-")</f>
        <v>-</v>
      </c>
      <c r="AC295" s="5" t="str">
        <f>IF(ISNUMBER(mh!AC293), IF(mh!AC293=-999,"NA",IF(mh!AC293&lt;1, "&lt;1", IF(mh!AC293&gt;99, "&gt;99", mh!AC293))), "-")</f>
        <v>-</v>
      </c>
      <c r="AD295" s="5" t="str">
        <f>IF(ISNUMBER(mh!AD293), IF(mh!AD293=-999,"NA",IF(mh!AD293&lt;1, "&lt;1", IF(mh!AD293&gt;99, "&gt;99", mh!AD293))), "-")</f>
        <v>-</v>
      </c>
      <c r="AE295" s="5" t="str">
        <f>IF(ISNUMBER(mh!AE293), IF(mh!AE293=-999,"NA",IF(mh!AE293&lt;1, "&lt;1", IF(mh!AE293&gt;99, "&gt;99", mh!AE293))), "-")</f>
        <v>-</v>
      </c>
      <c r="AF295" s="5" t="str">
        <f>IF(ISNUMBER(mh!AF293), IF(mh!AF293=-999,"NA",IF(mh!AF293&lt;1, "&lt;1", IF(mh!AF293&gt;99, "&gt;99", mh!AF293))), "-")</f>
        <v>-</v>
      </c>
      <c r="AG295" s="5" t="str">
        <f>IF(ISNUMBER(mh!AG293), IF(mh!AG293=-999,"NA",IF(mh!AG293&lt;1, "&lt;1", IF(mh!AG293&gt;99, "&gt;99", mh!AG293))), "-")</f>
        <v>-</v>
      </c>
      <c r="AH295" s="5" t="str">
        <f>IF(ISNUMBER(mh!AH293), IF(mh!AH293=-999,"NA",IF(mh!AH293&lt;1, "&lt;1", IF(mh!AH293&gt;99, "&gt;99", mh!AH293))), "-")</f>
        <v>-</v>
      </c>
      <c r="AI295" s="3">
        <f>IF(ISBLANK(mh!AI293), "", mh!AI293)</f>
        <v>292</v>
      </c>
    </row>
    <row r="296" spans="1:35" hidden="1" x14ac:dyDescent="0.25">
      <c r="A296" s="81" t="str">
        <f>IF(ISBLANK(mh!A294), "", mh!A294)</f>
        <v>Fragile contexts</v>
      </c>
      <c r="B296" s="2">
        <f>IF(ISBLANK(mh!B294), "", mh!B294)</f>
        <v>2017</v>
      </c>
      <c r="C296" s="70">
        <f>IF(ISBLANK(mh!C294), "-", mh!C294)</f>
        <v>429121.73895263672</v>
      </c>
      <c r="D296" s="7">
        <f>IF(ISBLANK(mh!D294), "-", mh!D294)</f>
        <v>41.372608184814453</v>
      </c>
      <c r="E296" s="89" t="str">
        <f>IF(ISNUMBER(mh!E294), IF(mh!E294=-999,"NA",IF(mh!E294&lt;1, "&lt;1", IF(mh!E294&gt;99, "&gt;99", mh!E294))), "-")</f>
        <v>-</v>
      </c>
      <c r="F296" s="89">
        <f>IF(ISNUMBER(mh!F294), IF(mh!F294=-999,"NA",IF(mh!F294&lt;1, "&lt;1", IF(mh!F294&gt;99, "&gt;99", mh!F294))), "-")</f>
        <v>85.912106124801184</v>
      </c>
      <c r="G296" s="89">
        <f>IF(ISNUMBER(mh!G294), IF(mh!G294=-999,"NA",IF(mh!G294&lt;1, "&lt;1", IF(mh!G294&gt;99, "&gt;99", mh!G294))), "-")</f>
        <v>81.513718248091436</v>
      </c>
      <c r="H296" s="89">
        <f>IF(ISNUMBER(mh!H294), IF(mh!H294=-999,"NA",IF(mh!H294&lt;1, "&lt;1", IF(mh!H294&gt;99, "&gt;99", mh!H294))), "-")</f>
        <v>91.854395353424167</v>
      </c>
      <c r="I296" s="5">
        <f>IF(ISNUMBER(mh!I294), IF(mh!I294=-999,"NA",IF(mh!I294&lt;1, "&lt;1", IF(mh!I294&gt;99, "&gt;99", mh!I294))), "-")</f>
        <v>49.928136262443992</v>
      </c>
      <c r="J296" s="5">
        <f>IF(ISNUMBER(mh!J294), IF(mh!J294=-999,"NA",IF(mh!J294&lt;1, "&lt;1", IF(mh!J294&gt;99, "&gt;99", mh!J294))), "-")</f>
        <v>41.546513449196496</v>
      </c>
      <c r="K296" s="89" t="str">
        <f>IF(ISNUMBER(mh!K294), IF(mh!K294=-999,"NA",IF(mh!K294&lt;1, "&lt;1", IF(mh!K294&gt;99, "&gt;99", mh!K294))), "-")</f>
        <v>-</v>
      </c>
      <c r="L296" s="89">
        <f>IF(ISNUMBER(mh!L294), IF(mh!L294=-999,"NA",IF(mh!L294&lt;1, "&lt;1", IF(mh!L294&gt;99, "&gt;99", mh!L294))), "-")</f>
        <v>90.253486553079881</v>
      </c>
      <c r="M296" s="89">
        <f>IF(ISNUMBER(mh!M294), IF(mh!M294=-999,"NA",IF(mh!M294&lt;1, "&lt;1", IF(mh!M294&gt;99, "&gt;99", mh!M294))), "-")</f>
        <v>83.530625027538747</v>
      </c>
      <c r="N296" s="89">
        <f>IF(ISNUMBER(mh!N294), IF(mh!N294=-999,"NA",IF(mh!N294&lt;1, "&lt;1", IF(mh!N294&gt;99, "&gt;99", mh!N294))), "-")</f>
        <v>96.065917638781826</v>
      </c>
      <c r="O296" s="5">
        <f>IF(ISNUMBER(mh!O294), IF(mh!O294=-999,"NA",IF(mh!O294&lt;1, "&lt;1", IF(mh!O294&gt;99, "&gt;99", mh!O294))), "-")</f>
        <v>27.066266324395116</v>
      </c>
      <c r="P296" s="5">
        <f>IF(ISNUMBER(mh!P294), IF(mh!P294=-999,"NA",IF(mh!P294&lt;1, "&lt;1", IF(mh!P294&gt;99, "&gt;99", mh!P294))), "-")</f>
        <v>68.525801269703933</v>
      </c>
      <c r="Q296" s="89" t="str">
        <f>IF(ISNUMBER(mh!Q294), IF(mh!Q294=-999,"NA",IF(mh!Q294&lt;1, "&lt;1", IF(mh!Q294&gt;99, "&gt;99", mh!Q294))), "-")</f>
        <v>-</v>
      </c>
      <c r="R296" s="89">
        <f>IF(ISNUMBER(mh!R294), IF(mh!R294=-999,"NA",IF(mh!R294&lt;1, "&lt;1", IF(mh!R294&gt;99, "&gt;99", mh!R294))), "-")</f>
        <v>87.733040319122566</v>
      </c>
      <c r="S296" s="89">
        <f>IF(ISNUMBER(mh!S294), IF(mh!S294=-999,"NA",IF(mh!S294&lt;1, "&lt;1", IF(mh!S294&gt;99, "&gt;99", mh!S294))), "-")</f>
        <v>82.289109589237782</v>
      </c>
      <c r="T296" s="89">
        <f>IF(ISNUMBER(mh!T294), IF(mh!T294=-999,"NA",IF(mh!T294&lt;1, "&lt;1", IF(mh!T294&gt;99, "&gt;99", mh!T294))), "-")</f>
        <v>93.525526977580981</v>
      </c>
      <c r="U296" s="5">
        <f>IF(ISNUMBER(mh!U294), IF(mh!U294=-999,"NA",IF(mh!U294&lt;1, "&lt;1", IF(mh!U294&gt;99, "&gt;99", mh!U294))), "-")</f>
        <v>41.030817017198487</v>
      </c>
      <c r="V296" s="5">
        <f>IF(ISNUMBER(mh!V294), IF(mh!V294=-999,"NA",IF(mh!V294&lt;1, "&lt;1", IF(mh!V294&gt;99, "&gt;99", mh!V294))), "-")</f>
        <v>52.045698641485139</v>
      </c>
      <c r="W296" s="2"/>
      <c r="X296" s="81" t="str">
        <f>IF(ISBLANK(mh!X294),"",mh!X294)</f>
        <v>Fragile contexts</v>
      </c>
      <c r="Y296" s="2">
        <f>IF(ISBLANK(mh!Y294),"",mh!Y294)</f>
        <v>2017</v>
      </c>
      <c r="Z296" s="5" t="str">
        <f>IF(ISNUMBER(mh!Z294), IF(mh!Z294=-999,"NA",IF(mh!Z294&lt;1, "&lt;1", IF(mh!Z294&gt;99, "&gt;99", mh!Z294))), "-")</f>
        <v>-</v>
      </c>
      <c r="AA296" s="5" t="str">
        <f>IF(ISNUMBER(mh!AA294), IF(mh!AA294=-999,"NA",IF(mh!AA294&lt;1, "&lt;1", IF(mh!AA294&gt;99, "&gt;99", mh!AA294))), "-")</f>
        <v>-</v>
      </c>
      <c r="AB296" s="5" t="str">
        <f>IF(ISNUMBER(mh!AB294), IF(mh!AB294=-999,"NA",IF(mh!AB294&lt;1, "&lt;1", IF(mh!AB294&gt;99, "&gt;99", mh!AB294))), "-")</f>
        <v>-</v>
      </c>
      <c r="AC296" s="5" t="str">
        <f>IF(ISNUMBER(mh!AC294), IF(mh!AC294=-999,"NA",IF(mh!AC294&lt;1, "&lt;1", IF(mh!AC294&gt;99, "&gt;99", mh!AC294))), "-")</f>
        <v>-</v>
      </c>
      <c r="AD296" s="5" t="str">
        <f>IF(ISNUMBER(mh!AD294), IF(mh!AD294=-999,"NA",IF(mh!AD294&lt;1, "&lt;1", IF(mh!AD294&gt;99, "&gt;99", mh!AD294))), "-")</f>
        <v>-</v>
      </c>
      <c r="AE296" s="5" t="str">
        <f>IF(ISNUMBER(mh!AE294), IF(mh!AE294=-999,"NA",IF(mh!AE294&lt;1, "&lt;1", IF(mh!AE294&gt;99, "&gt;99", mh!AE294))), "-")</f>
        <v>-</v>
      </c>
      <c r="AF296" s="5" t="str">
        <f>IF(ISNUMBER(mh!AF294), IF(mh!AF294=-999,"NA",IF(mh!AF294&lt;1, "&lt;1", IF(mh!AF294&gt;99, "&gt;99", mh!AF294))), "-")</f>
        <v>-</v>
      </c>
      <c r="AG296" s="5" t="str">
        <f>IF(ISNUMBER(mh!AG294), IF(mh!AG294=-999,"NA",IF(mh!AG294&lt;1, "&lt;1", IF(mh!AG294&gt;99, "&gt;99", mh!AG294))), "-")</f>
        <v>-</v>
      </c>
      <c r="AH296" s="5" t="str">
        <f>IF(ISNUMBER(mh!AH294), IF(mh!AH294=-999,"NA",IF(mh!AH294&lt;1, "&lt;1", IF(mh!AH294&gt;99, "&gt;99", mh!AH294))), "-")</f>
        <v>-</v>
      </c>
      <c r="AI296" s="3">
        <f>IF(ISBLANK(mh!AI294), "", mh!AI294)</f>
        <v>293</v>
      </c>
    </row>
    <row r="297" spans="1:35" hidden="1" x14ac:dyDescent="0.25">
      <c r="A297" s="81" t="str">
        <f>IF(ISBLANK(mh!A295), "", mh!A295)</f>
        <v>Fragile contexts</v>
      </c>
      <c r="B297" s="2">
        <f>IF(ISBLANK(mh!B295), "", mh!B295)</f>
        <v>2018</v>
      </c>
      <c r="C297" s="70">
        <f>IF(ISBLANK(mh!C295), "-", mh!C295)</f>
        <v>438834.13400268555</v>
      </c>
      <c r="D297" s="7">
        <f>IF(ISBLANK(mh!D295), "-", mh!D295)</f>
        <v>41.813148498535156</v>
      </c>
      <c r="E297" s="89" t="str">
        <f>IF(ISNUMBER(mh!E295), IF(mh!E295=-999,"NA",IF(mh!E295&lt;1, "&lt;1", IF(mh!E295&gt;99, "&gt;99", mh!E295))), "-")</f>
        <v>-</v>
      </c>
      <c r="F297" s="89">
        <f>IF(ISNUMBER(mh!F295), IF(mh!F295=-999,"NA",IF(mh!F295&lt;1, "&lt;1", IF(mh!F295&gt;99, "&gt;99", mh!F295))), "-")</f>
        <v>86.687711477529234</v>
      </c>
      <c r="G297" s="89">
        <f>IF(ISNUMBER(mh!G295), IF(mh!G295=-999,"NA",IF(mh!G295&lt;1, "&lt;1", IF(mh!G295&gt;99, "&gt;99", mh!G295))), "-")</f>
        <v>81.593820905898824</v>
      </c>
      <c r="H297" s="89">
        <f>IF(ISNUMBER(mh!H295), IF(mh!H295=-999,"NA",IF(mh!H295&lt;1, "&lt;1", IF(mh!H295&gt;99, "&gt;99", mh!H295))), "-")</f>
        <v>92.198311399400438</v>
      </c>
      <c r="I297" s="5">
        <f>IF(ISNUMBER(mh!I295), IF(mh!I295=-999,"NA",IF(mh!I295&lt;1, "&lt;1", IF(mh!I295&gt;99, "&gt;99", mh!I295))), "-")</f>
        <v>49.884094967126998</v>
      </c>
      <c r="J297" s="5">
        <f>IF(ISNUMBER(mh!J295), IF(mh!J295=-999,"NA",IF(mh!J295&lt;1, "&lt;1", IF(mh!J295&gt;99, "&gt;99", mh!J295))), "-")</f>
        <v>42.07106824442463</v>
      </c>
      <c r="K297" s="89" t="str">
        <f>IF(ISNUMBER(mh!K295), IF(mh!K295=-999,"NA",IF(mh!K295&lt;1, "&lt;1", IF(mh!K295&gt;99, "&gt;99", mh!K295))), "-")</f>
        <v>-</v>
      </c>
      <c r="L297" s="89">
        <f>IF(ISNUMBER(mh!L295), IF(mh!L295=-999,"NA",IF(mh!L295&lt;1, "&lt;1", IF(mh!L295&gt;99, "&gt;99", mh!L295))), "-")</f>
        <v>90.669959282522044</v>
      </c>
      <c r="M297" s="89">
        <f>IF(ISNUMBER(mh!M295), IF(mh!M295=-999,"NA",IF(mh!M295&lt;1, "&lt;1", IF(mh!M295&gt;99, "&gt;99", mh!M295))), "-")</f>
        <v>83.583311102789608</v>
      </c>
      <c r="N297" s="89">
        <f>IF(ISNUMBER(mh!N295), IF(mh!N295=-999,"NA",IF(mh!N295&lt;1, "&lt;1", IF(mh!N295&gt;99, "&gt;99", mh!N295))), "-")</f>
        <v>96.074604084764786</v>
      </c>
      <c r="O297" s="5">
        <f>IF(ISNUMBER(mh!O295), IF(mh!O295=-999,"NA",IF(mh!O295&lt;1, "&lt;1", IF(mh!O295&gt;99, "&gt;99", mh!O295))), "-")</f>
        <v>27.626870125979369</v>
      </c>
      <c r="P297" s="5">
        <f>IF(ISNUMBER(mh!P295), IF(mh!P295=-999,"NA",IF(mh!P295&lt;1, "&lt;1", IF(mh!P295&gt;99, "&gt;99", mh!P295))), "-")</f>
        <v>68.170960125825388</v>
      </c>
      <c r="Q297" s="89" t="str">
        <f>IF(ISNUMBER(mh!Q295), IF(mh!Q295=-999,"NA",IF(mh!Q295&lt;1, "&lt;1", IF(mh!Q295&gt;99, "&gt;99", mh!Q295))), "-")</f>
        <v>-</v>
      </c>
      <c r="R297" s="89">
        <f>IF(ISNUMBER(mh!R295), IF(mh!R295=-999,"NA",IF(mh!R295&lt;1, "&lt;1", IF(mh!R295&gt;99, "&gt;99", mh!R295))), "-")</f>
        <v>88.375752497482026</v>
      </c>
      <c r="S297" s="89">
        <f>IF(ISNUMBER(mh!S295), IF(mh!S295=-999,"NA",IF(mh!S295&lt;1, "&lt;1", IF(mh!S295&gt;99, "&gt;99", mh!S295))), "-")</f>
        <v>82.372658256772183</v>
      </c>
      <c r="T297" s="89">
        <f>IF(ISNUMBER(mh!T295), IF(mh!T295=-999,"NA",IF(mh!T295&lt;1, "&lt;1", IF(mh!T295&gt;99, "&gt;99", mh!T295))), "-")</f>
        <v>93.779785204858442</v>
      </c>
      <c r="U297" s="5">
        <f>IF(ISNUMBER(mh!U295), IF(mh!U295=-999,"NA",IF(mh!U295&lt;1, "&lt;1", IF(mh!U295&gt;99, "&gt;99", mh!U295))), "-")</f>
        <v>41.070264390950705</v>
      </c>
      <c r="V297" s="5">
        <f>IF(ISNUMBER(mh!V295), IF(mh!V295=-999,"NA",IF(mh!V295&lt;1, "&lt;1", IF(mh!V295&gt;99, "&gt;99", mh!V295))), "-")</f>
        <v>52.416067919097827</v>
      </c>
      <c r="W297" s="2"/>
      <c r="X297" s="81" t="str">
        <f>IF(ISBLANK(mh!X295),"",mh!X295)</f>
        <v>Fragile contexts</v>
      </c>
      <c r="Y297" s="2">
        <f>IF(ISBLANK(mh!Y295),"",mh!Y295)</f>
        <v>2018</v>
      </c>
      <c r="Z297" s="5" t="str">
        <f>IF(ISNUMBER(mh!Z295), IF(mh!Z295=-999,"NA",IF(mh!Z295&lt;1, "&lt;1", IF(mh!Z295&gt;99, "&gt;99", mh!Z295))), "-")</f>
        <v>-</v>
      </c>
      <c r="AA297" s="5" t="str">
        <f>IF(ISNUMBER(mh!AA295), IF(mh!AA295=-999,"NA",IF(mh!AA295&lt;1, "&lt;1", IF(mh!AA295&gt;99, "&gt;99", mh!AA295))), "-")</f>
        <v>-</v>
      </c>
      <c r="AB297" s="5" t="str">
        <f>IF(ISNUMBER(mh!AB295), IF(mh!AB295=-999,"NA",IF(mh!AB295&lt;1, "&lt;1", IF(mh!AB295&gt;99, "&gt;99", mh!AB295))), "-")</f>
        <v>-</v>
      </c>
      <c r="AC297" s="5" t="str">
        <f>IF(ISNUMBER(mh!AC295), IF(mh!AC295=-999,"NA",IF(mh!AC295&lt;1, "&lt;1", IF(mh!AC295&gt;99, "&gt;99", mh!AC295))), "-")</f>
        <v>-</v>
      </c>
      <c r="AD297" s="5" t="str">
        <f>IF(ISNUMBER(mh!AD295), IF(mh!AD295=-999,"NA",IF(mh!AD295&lt;1, "&lt;1", IF(mh!AD295&gt;99, "&gt;99", mh!AD295))), "-")</f>
        <v>-</v>
      </c>
      <c r="AE297" s="5" t="str">
        <f>IF(ISNUMBER(mh!AE295), IF(mh!AE295=-999,"NA",IF(mh!AE295&lt;1, "&lt;1", IF(mh!AE295&gt;99, "&gt;99", mh!AE295))), "-")</f>
        <v>-</v>
      </c>
      <c r="AF297" s="5" t="str">
        <f>IF(ISNUMBER(mh!AF295), IF(mh!AF295=-999,"NA",IF(mh!AF295&lt;1, "&lt;1", IF(mh!AF295&gt;99, "&gt;99", mh!AF295))), "-")</f>
        <v>-</v>
      </c>
      <c r="AG297" s="5" t="str">
        <f>IF(ISNUMBER(mh!AG295), IF(mh!AG295=-999,"NA",IF(mh!AG295&lt;1, "&lt;1", IF(mh!AG295&gt;99, "&gt;99", mh!AG295))), "-")</f>
        <v>-</v>
      </c>
      <c r="AH297" s="5" t="str">
        <f>IF(ISNUMBER(mh!AH295), IF(mh!AH295=-999,"NA",IF(mh!AH295&lt;1, "&lt;1", IF(mh!AH295&gt;99, "&gt;99", mh!AH295))), "-")</f>
        <v>-</v>
      </c>
      <c r="AI297" s="3">
        <f>IF(ISBLANK(mh!AI295), "", mh!AI295)</f>
        <v>294</v>
      </c>
    </row>
    <row r="298" spans="1:35" hidden="1" x14ac:dyDescent="0.25">
      <c r="A298" s="81" t="str">
        <f>IF(ISBLANK(mh!A296), "", mh!A296)</f>
        <v>Fragile contexts</v>
      </c>
      <c r="B298" s="2">
        <f>IF(ISBLANK(mh!B296), "", mh!B296)</f>
        <v>2019</v>
      </c>
      <c r="C298" s="70">
        <f>IF(ISBLANK(mh!C296), "-", mh!C296)</f>
        <v>448883.19114685059</v>
      </c>
      <c r="D298" s="7">
        <f>IF(ISBLANK(mh!D296), "-", mh!D296)</f>
        <v>42.250827789306641</v>
      </c>
      <c r="E298" s="89" t="str">
        <f>IF(ISNUMBER(mh!E296), IF(mh!E296=-999,"NA",IF(mh!E296&lt;1, "&lt;1", IF(mh!E296&gt;99, "&gt;99", mh!E296))), "-")</f>
        <v>-</v>
      </c>
      <c r="F298" s="89">
        <f>IF(ISNUMBER(mh!F296), IF(mh!F296=-999,"NA",IF(mh!F296&lt;1, "&lt;1", IF(mh!F296&gt;99, "&gt;99", mh!F296))), "-")</f>
        <v>87.006770587642436</v>
      </c>
      <c r="G298" s="89">
        <f>IF(ISNUMBER(mh!G296), IF(mh!G296=-999,"NA",IF(mh!G296&lt;1, "&lt;1", IF(mh!G296&gt;99, "&gt;99", mh!G296))), "-")</f>
        <v>80.69339748692839</v>
      </c>
      <c r="H298" s="89">
        <f>IF(ISNUMBER(mh!H296), IF(mh!H296=-999,"NA",IF(mh!H296&lt;1, "&lt;1", IF(mh!H296&gt;99, "&gt;99", mh!H296))), "-")</f>
        <v>92.273408458756435</v>
      </c>
      <c r="I298" s="5">
        <f>IF(ISNUMBER(mh!I296), IF(mh!I296=-999,"NA",IF(mh!I296&lt;1, "&lt;1", IF(mh!I296&gt;99, "&gt;99", mh!I296))), "-")</f>
        <v>50.367744613426304</v>
      </c>
      <c r="J298" s="5">
        <f>IF(ISNUMBER(mh!J296), IF(mh!J296=-999,"NA",IF(mh!J296&lt;1, "&lt;1", IF(mh!J296&gt;99, "&gt;99", mh!J296))), "-")</f>
        <v>41.889286827987824</v>
      </c>
      <c r="K298" s="89" t="str">
        <f>IF(ISNUMBER(mh!K296), IF(mh!K296=-999,"NA",IF(mh!K296&lt;1, "&lt;1", IF(mh!K296&gt;99, "&gt;99", mh!K296))), "-")</f>
        <v>-</v>
      </c>
      <c r="L298" s="89">
        <f>IF(ISNUMBER(mh!L296), IF(mh!L296=-999,"NA",IF(mh!L296&lt;1, "&lt;1", IF(mh!L296&gt;99, "&gt;99", mh!L296))), "-")</f>
        <v>90.840732730255013</v>
      </c>
      <c r="M298" s="89">
        <f>IF(ISNUMBER(mh!M296), IF(mh!M296=-999,"NA",IF(mh!M296&lt;1, "&lt;1", IF(mh!M296&gt;99, "&gt;99", mh!M296))), "-")</f>
        <v>83.118577048880667</v>
      </c>
      <c r="N298" s="89">
        <f>IF(ISNUMBER(mh!N296), IF(mh!N296=-999,"NA",IF(mh!N296&lt;1, "&lt;1", IF(mh!N296&gt;99, "&gt;99", mh!N296))), "-")</f>
        <v>95.931059839193694</v>
      </c>
      <c r="O298" s="5">
        <f>IF(ISNUMBER(mh!O296), IF(mh!O296=-999,"NA",IF(mh!O296&lt;1, "&lt;1", IF(mh!O296&gt;99, "&gt;99", mh!O296))), "-")</f>
        <v>27.781154917609914</v>
      </c>
      <c r="P298" s="5">
        <f>IF(ISNUMBER(mh!P296), IF(mh!P296=-999,"NA",IF(mh!P296&lt;1, "&lt;1", IF(mh!P296&gt;99, "&gt;99", mh!P296))), "-")</f>
        <v>67.957396939477761</v>
      </c>
      <c r="Q298" s="89" t="str">
        <f>IF(ISNUMBER(mh!Q296), IF(mh!Q296=-999,"NA",IF(mh!Q296&lt;1, "&lt;1", IF(mh!Q296&gt;99, "&gt;99", mh!Q296))), "-")</f>
        <v>-</v>
      </c>
      <c r="R298" s="89">
        <f>IF(ISNUMBER(mh!R296), IF(mh!R296=-999,"NA",IF(mh!R296&lt;1, "&lt;1", IF(mh!R296&gt;99, "&gt;99", mh!R296))), "-")</f>
        <v>88.645814757833847</v>
      </c>
      <c r="S298" s="89">
        <f>IF(ISNUMBER(mh!S296), IF(mh!S296=-999,"NA",IF(mh!S296&lt;1, "&lt;1", IF(mh!S296&gt;99, "&gt;99", mh!S296))), "-")</f>
        <v>81.68268134332007</v>
      </c>
      <c r="T298" s="89">
        <f>IF(ISNUMBER(mh!T296), IF(mh!T296=-999,"NA",IF(mh!T296&lt;1, "&lt;1", IF(mh!T296&gt;99, "&gt;99", mh!T296))), "-")</f>
        <v>93.787745532077295</v>
      </c>
      <c r="U298" s="5">
        <f>IF(ISNUMBER(mh!U296), IF(mh!U296=-999,"NA",IF(mh!U296&lt;1, "&lt;1", IF(mh!U296&gt;99, "&gt;99", mh!U296))), "-")</f>
        <v>41.349717971173575</v>
      </c>
      <c r="V298" s="5">
        <f>IF(ISNUMBER(mh!V296), IF(mh!V296=-999,"NA",IF(mh!V296&lt;1, "&lt;1", IF(mh!V296&gt;99, "&gt;99", mh!V296))), "-")</f>
        <v>52.315711500202546</v>
      </c>
      <c r="W298" s="2"/>
      <c r="X298" s="81" t="str">
        <f>IF(ISBLANK(mh!X296),"",mh!X296)</f>
        <v>Fragile contexts</v>
      </c>
      <c r="Y298" s="2">
        <f>IF(ISBLANK(mh!Y296),"",mh!Y296)</f>
        <v>2019</v>
      </c>
      <c r="Z298" s="5" t="str">
        <f>IF(ISNUMBER(mh!Z296), IF(mh!Z296=-999,"NA",IF(mh!Z296&lt;1, "&lt;1", IF(mh!Z296&gt;99, "&gt;99", mh!Z296))), "-")</f>
        <v>-</v>
      </c>
      <c r="AA298" s="5" t="str">
        <f>IF(ISNUMBER(mh!AA296), IF(mh!AA296=-999,"NA",IF(mh!AA296&lt;1, "&lt;1", IF(mh!AA296&gt;99, "&gt;99", mh!AA296))), "-")</f>
        <v>-</v>
      </c>
      <c r="AB298" s="5" t="str">
        <f>IF(ISNUMBER(mh!AB296), IF(mh!AB296=-999,"NA",IF(mh!AB296&lt;1, "&lt;1", IF(mh!AB296&gt;99, "&gt;99", mh!AB296))), "-")</f>
        <v>-</v>
      </c>
      <c r="AC298" s="5" t="str">
        <f>IF(ISNUMBER(mh!AC296), IF(mh!AC296=-999,"NA",IF(mh!AC296&lt;1, "&lt;1", IF(mh!AC296&gt;99, "&gt;99", mh!AC296))), "-")</f>
        <v>-</v>
      </c>
      <c r="AD298" s="5" t="str">
        <f>IF(ISNUMBER(mh!AD296), IF(mh!AD296=-999,"NA",IF(mh!AD296&lt;1, "&lt;1", IF(mh!AD296&gt;99, "&gt;99", mh!AD296))), "-")</f>
        <v>-</v>
      </c>
      <c r="AE298" s="5" t="str">
        <f>IF(ISNUMBER(mh!AE296), IF(mh!AE296=-999,"NA",IF(mh!AE296&lt;1, "&lt;1", IF(mh!AE296&gt;99, "&gt;99", mh!AE296))), "-")</f>
        <v>-</v>
      </c>
      <c r="AF298" s="5" t="str">
        <f>IF(ISNUMBER(mh!AF296), IF(mh!AF296=-999,"NA",IF(mh!AF296&lt;1, "&lt;1", IF(mh!AF296&gt;99, "&gt;99", mh!AF296))), "-")</f>
        <v>-</v>
      </c>
      <c r="AG298" s="5" t="str">
        <f>IF(ISNUMBER(mh!AG296), IF(mh!AG296=-999,"NA",IF(mh!AG296&lt;1, "&lt;1", IF(mh!AG296&gt;99, "&gt;99", mh!AG296))), "-")</f>
        <v>-</v>
      </c>
      <c r="AH298" s="5" t="str">
        <f>IF(ISNUMBER(mh!AH296), IF(mh!AH296=-999,"NA",IF(mh!AH296&lt;1, "&lt;1", IF(mh!AH296&gt;99, "&gt;99", mh!AH296))), "-")</f>
        <v>-</v>
      </c>
      <c r="AI298" s="3">
        <f>IF(ISBLANK(mh!AI296), "", mh!AI296)</f>
        <v>295</v>
      </c>
    </row>
    <row r="299" spans="1:35" hidden="1" x14ac:dyDescent="0.25">
      <c r="A299" s="81" t="str">
        <f>IF(ISBLANK(mh!A297), "", mh!A297)</f>
        <v>Fragile contexts</v>
      </c>
      <c r="B299" s="2">
        <f>IF(ISBLANK(mh!B297), "", mh!B297)</f>
        <v>2020</v>
      </c>
      <c r="C299" s="70">
        <f>IF(ISBLANK(mh!C297), "-", mh!C297)</f>
        <v>459480.43853759766</v>
      </c>
      <c r="D299" s="7">
        <f>IF(ISBLANK(mh!D297), "-", mh!D297)</f>
        <v>42.697479248046875</v>
      </c>
      <c r="E299" s="89" t="str">
        <f>IF(ISNUMBER(mh!E297), IF(mh!E297=-999,"NA",IF(mh!E297&lt;1, "&lt;1", IF(mh!E297&gt;99, "&gt;99", mh!E297))), "-")</f>
        <v>-</v>
      </c>
      <c r="F299" s="89">
        <f>IF(ISNUMBER(mh!F297), IF(mh!F297=-999,"NA",IF(mh!F297&lt;1, "&lt;1", IF(mh!F297&gt;99, "&gt;99", mh!F297))), "-")</f>
        <v>87.047269633088391</v>
      </c>
      <c r="G299" s="89">
        <f>IF(ISNUMBER(mh!G297), IF(mh!G297=-999,"NA",IF(mh!G297&lt;1, "&lt;1", IF(mh!G297&gt;99, "&gt;99", mh!G297))), "-")</f>
        <v>80.699518325983277</v>
      </c>
      <c r="H299" s="89">
        <f>IF(ISNUMBER(mh!H297), IF(mh!H297=-999,"NA",IF(mh!H297&lt;1, "&lt;1", IF(mh!H297&gt;99, "&gt;99", mh!H297))), "-")</f>
        <v>92.249439563355565</v>
      </c>
      <c r="I299" s="5">
        <f>IF(ISNUMBER(mh!I297), IF(mh!I297=-999,"NA",IF(mh!I297&lt;1, "&lt;1", IF(mh!I297&gt;99, "&gt;99", mh!I297))), "-")</f>
        <v>50.301985090568976</v>
      </c>
      <c r="J299" s="5">
        <f>IF(ISNUMBER(mh!J297), IF(mh!J297=-999,"NA",IF(mh!J297&lt;1, "&lt;1", IF(mh!J297&gt;99, "&gt;99", mh!J297))), "-")</f>
        <v>41.940703720314097</v>
      </c>
      <c r="K299" s="89" t="str">
        <f>IF(ISNUMBER(mh!K297), IF(mh!K297=-999,"NA",IF(mh!K297&lt;1, "&lt;1", IF(mh!K297&gt;99, "&gt;99", mh!K297))), "-")</f>
        <v>-</v>
      </c>
      <c r="L299" s="89">
        <f>IF(ISNUMBER(mh!L297), IF(mh!L297=-999,"NA",IF(mh!L297&lt;1, "&lt;1", IF(mh!L297&gt;99, "&gt;99", mh!L297))), "-")</f>
        <v>90.860964200345279</v>
      </c>
      <c r="M299" s="89">
        <f>IF(ISNUMBER(mh!M297), IF(mh!M297=-999,"NA",IF(mh!M297&lt;1, "&lt;1", IF(mh!M297&gt;99, "&gt;99", mh!M297))), "-")</f>
        <v>83.146731382204493</v>
      </c>
      <c r="N299" s="89">
        <f>IF(ISNUMBER(mh!N297), IF(mh!N297=-999,"NA",IF(mh!N297&lt;1, "&lt;1", IF(mh!N297&gt;99, "&gt;99", mh!N297))), "-")</f>
        <v>95.925438726778353</v>
      </c>
      <c r="O299" s="5">
        <f>IF(ISNUMBER(mh!O297), IF(mh!O297=-999,"NA",IF(mh!O297&lt;1, "&lt;1", IF(mh!O297&gt;99, "&gt;99", mh!O297))), "-")</f>
        <v>27.779592273034449</v>
      </c>
      <c r="P299" s="5">
        <f>IF(ISNUMBER(mh!P297), IF(mh!P297=-999,"NA",IF(mh!P297&lt;1, "&lt;1", IF(mh!P297&gt;99, "&gt;99", mh!P297))), "-")</f>
        <v>67.970663685416838</v>
      </c>
      <c r="Q299" s="89" t="str">
        <f>IF(ISNUMBER(mh!Q297), IF(mh!Q297=-999,"NA",IF(mh!Q297&lt;1, "&lt;1", IF(mh!Q297&gt;99, "&gt;99", mh!Q297))), "-")</f>
        <v>-</v>
      </c>
      <c r="R299" s="89">
        <f>IF(ISNUMBER(mh!R297), IF(mh!R297=-999,"NA",IF(mh!R297&lt;1, "&lt;1", IF(mh!R297&gt;99, "&gt;99", mh!R297))), "-")</f>
        <v>88.693519545557777</v>
      </c>
      <c r="S299" s="89">
        <f>IF(ISNUMBER(mh!S297), IF(mh!S297=-999,"NA",IF(mh!S297&lt;1, "&lt;1", IF(mh!S297&gt;99, "&gt;99", mh!S297))), "-")</f>
        <v>81.719901352246993</v>
      </c>
      <c r="T299" s="89">
        <f>IF(ISNUMBER(mh!T297), IF(mh!T297=-999,"NA",IF(mh!T297&lt;1, "&lt;1", IF(mh!T297&gt;99, "&gt;99", mh!T297))), "-")</f>
        <v>93.787596957523959</v>
      </c>
      <c r="U299" s="5">
        <f>IF(ISNUMBER(mh!U297), IF(mh!U297=-999,"NA",IF(mh!U297&lt;1, "&lt;1", IF(mh!U297&gt;99, "&gt;99", mh!U297))), "-")</f>
        <v>41.213248573604652</v>
      </c>
      <c r="V299" s="5">
        <f>IF(ISNUMBER(mh!V297), IF(mh!V297=-999,"NA",IF(mh!V297&lt;1, "&lt;1", IF(mh!V297&gt;99, "&gt;99", mh!V297))), "-")</f>
        <v>52.462329880358041</v>
      </c>
      <c r="W299" s="2"/>
      <c r="X299" s="81" t="str">
        <f>IF(ISBLANK(mh!X297),"",mh!X297)</f>
        <v>Fragile contexts</v>
      </c>
      <c r="Y299" s="2">
        <f>IF(ISBLANK(mh!Y297),"",mh!Y297)</f>
        <v>2020</v>
      </c>
      <c r="Z299" s="5" t="str">
        <f>IF(ISNUMBER(mh!Z297), IF(mh!Z297=-999,"NA",IF(mh!Z297&lt;1, "&lt;1", IF(mh!Z297&gt;99, "&gt;99", mh!Z297))), "-")</f>
        <v>-</v>
      </c>
      <c r="AA299" s="5" t="str">
        <f>IF(ISNUMBER(mh!AA297), IF(mh!AA297=-999,"NA",IF(mh!AA297&lt;1, "&lt;1", IF(mh!AA297&gt;99, "&gt;99", mh!AA297))), "-")</f>
        <v>-</v>
      </c>
      <c r="AB299" s="5" t="str">
        <f>IF(ISNUMBER(mh!AB297), IF(mh!AB297=-999,"NA",IF(mh!AB297&lt;1, "&lt;1", IF(mh!AB297&gt;99, "&gt;99", mh!AB297))), "-")</f>
        <v>-</v>
      </c>
      <c r="AC299" s="5" t="str">
        <f>IF(ISNUMBER(mh!AC297), IF(mh!AC297=-999,"NA",IF(mh!AC297&lt;1, "&lt;1", IF(mh!AC297&gt;99, "&gt;99", mh!AC297))), "-")</f>
        <v>-</v>
      </c>
      <c r="AD299" s="5" t="str">
        <f>IF(ISNUMBER(mh!AD297), IF(mh!AD297=-999,"NA",IF(mh!AD297&lt;1, "&lt;1", IF(mh!AD297&gt;99, "&gt;99", mh!AD297))), "-")</f>
        <v>-</v>
      </c>
      <c r="AE299" s="5" t="str">
        <f>IF(ISNUMBER(mh!AE297), IF(mh!AE297=-999,"NA",IF(mh!AE297&lt;1, "&lt;1", IF(mh!AE297&gt;99, "&gt;99", mh!AE297))), "-")</f>
        <v>-</v>
      </c>
      <c r="AF299" s="5" t="str">
        <f>IF(ISNUMBER(mh!AF297), IF(mh!AF297=-999,"NA",IF(mh!AF297&lt;1, "&lt;1", IF(mh!AF297&gt;99, "&gt;99", mh!AF297))), "-")</f>
        <v>-</v>
      </c>
      <c r="AG299" s="5" t="str">
        <f>IF(ISNUMBER(mh!AG297), IF(mh!AG297=-999,"NA",IF(mh!AG297&lt;1, "&lt;1", IF(mh!AG297&gt;99, "&gt;99", mh!AG297))), "-")</f>
        <v>-</v>
      </c>
      <c r="AH299" s="5" t="str">
        <f>IF(ISNUMBER(mh!AH297), IF(mh!AH297=-999,"NA",IF(mh!AH297&lt;1, "&lt;1", IF(mh!AH297&gt;99, "&gt;99", mh!AH297))), "-")</f>
        <v>-</v>
      </c>
      <c r="AI299" s="3">
        <f>IF(ISBLANK(mh!AI297), "", mh!AI297)</f>
        <v>296</v>
      </c>
    </row>
    <row r="300" spans="1:35" hidden="1" x14ac:dyDescent="0.25">
      <c r="A300" s="81" t="str">
        <f>IF(ISBLANK(mh!A298), "", mh!A298)</f>
        <v>Fragile contexts</v>
      </c>
      <c r="B300" s="2">
        <f>IF(ISBLANK(mh!B298), "", mh!B298)</f>
        <v>2021</v>
      </c>
      <c r="C300" s="70">
        <f>IF(ISBLANK(mh!C298), "-", mh!C298)</f>
        <v>470611.56260681152</v>
      </c>
      <c r="D300" s="7">
        <f>IF(ISBLANK(mh!D298), "-", mh!D298)</f>
        <v>43.161102294921875</v>
      </c>
      <c r="E300" s="89" t="str">
        <f>IF(ISNUMBER(mh!E298), IF(mh!E298=-999,"NA",IF(mh!E298&lt;1, "&lt;1", IF(mh!E298&gt;99, "&gt;99", mh!E298))), "-")</f>
        <v>-</v>
      </c>
      <c r="F300" s="89">
        <f>IF(ISNUMBER(mh!F298), IF(mh!F298=-999,"NA",IF(mh!F298&lt;1, "&lt;1", IF(mh!F298&gt;99, "&gt;99", mh!F298))), "-")</f>
        <v>87.880068769564673</v>
      </c>
      <c r="G300" s="89">
        <f>IF(ISNUMBER(mh!G298), IF(mh!G298=-999,"NA",IF(mh!G298&lt;1, "&lt;1", IF(mh!G298&gt;99, "&gt;99", mh!G298))), "-")</f>
        <v>80.688309425147338</v>
      </c>
      <c r="H300" s="89">
        <f>IF(ISNUMBER(mh!H298), IF(mh!H298=-999,"NA",IF(mh!H298&lt;1, "&lt;1", IF(mh!H298&gt;99, "&gt;99", mh!H298))), "-")</f>
        <v>92.356013795505447</v>
      </c>
      <c r="I300" s="5">
        <f>IF(ISNUMBER(mh!I298), IF(mh!I298=-999,"NA",IF(mh!I298&lt;1, "&lt;1", IF(mh!I298&gt;99, "&gt;99", mh!I298))), "-")</f>
        <v>49.615337317844762</v>
      </c>
      <c r="J300" s="5">
        <f>IF(ISNUMBER(mh!J298), IF(mh!J298=-999,"NA",IF(mh!J298&lt;1, "&lt;1", IF(mh!J298&gt;99, "&gt;99", mh!J298))), "-")</f>
        <v>42.867077399421028</v>
      </c>
      <c r="K300" s="89" t="str">
        <f>IF(ISNUMBER(mh!K298), IF(mh!K298=-999,"NA",IF(mh!K298&lt;1, "&lt;1", IF(mh!K298&gt;99, "&gt;99", mh!K298))), "-")</f>
        <v>-</v>
      </c>
      <c r="L300" s="89">
        <f>IF(ISNUMBER(mh!L298), IF(mh!L298=-999,"NA",IF(mh!L298&lt;1, "&lt;1", IF(mh!L298&gt;99, "&gt;99", mh!L298))), "-")</f>
        <v>91.059327347601609</v>
      </c>
      <c r="M300" s="89">
        <f>IF(ISNUMBER(mh!M298), IF(mh!M298=-999,"NA",IF(mh!M298&lt;1, "&lt;1", IF(mh!M298&gt;99, "&gt;99", mh!M298))), "-")</f>
        <v>83.142504635394587</v>
      </c>
      <c r="N300" s="89">
        <f>IF(ISNUMBER(mh!N298), IF(mh!N298=-999,"NA",IF(mh!N298&lt;1, "&lt;1", IF(mh!N298&gt;99, "&gt;99", mh!N298))), "-")</f>
        <v>95.851030606953287</v>
      </c>
      <c r="O300" s="5">
        <f>IF(ISNUMBER(mh!O298), IF(mh!O298=-999,"NA",IF(mh!O298&lt;1, "&lt;1", IF(mh!O298&gt;99, "&gt;99", mh!O298))), "-")</f>
        <v>27.617934959485208</v>
      </c>
      <c r="P300" s="5">
        <f>IF(ISNUMBER(mh!P298), IF(mh!P298=-999,"NA",IF(mh!P298&lt;1, "&lt;1", IF(mh!P298&gt;99, "&gt;99", mh!P298))), "-")</f>
        <v>68.156048359089056</v>
      </c>
      <c r="Q300" s="89" t="str">
        <f>IF(ISNUMBER(mh!Q298), IF(mh!Q298=-999,"NA",IF(mh!Q298&lt;1, "&lt;1", IF(mh!Q298&gt;99, "&gt;99", mh!Q298))), "-")</f>
        <v>-</v>
      </c>
      <c r="R300" s="89">
        <f>IF(ISNUMBER(mh!R298), IF(mh!R298=-999,"NA",IF(mh!R298&lt;1, "&lt;1", IF(mh!R298&gt;99, "&gt;99", mh!R298))), "-")</f>
        <v>89.287440218551382</v>
      </c>
      <c r="S300" s="89">
        <f>IF(ISNUMBER(mh!S298), IF(mh!S298=-999,"NA",IF(mh!S298&lt;1, "&lt;1", IF(mh!S298&gt;99, "&gt;99", mh!S298))), "-")</f>
        <v>81.726454303464308</v>
      </c>
      <c r="T300" s="89">
        <f>IF(ISNUMBER(mh!T298), IF(mh!T298=-999,"NA",IF(mh!T298&lt;1, "&lt;1", IF(mh!T298&gt;99, "&gt;99", mh!T298))), "-")</f>
        <v>93.833209213115722</v>
      </c>
      <c r="U300" s="5">
        <f>IF(ISNUMBER(mh!U298), IF(mh!U298=-999,"NA",IF(mh!U298&lt;1, "&lt;1", IF(mh!U298&gt;99, "&gt;99", mh!U298))), "-")</f>
        <v>40.539088844722599</v>
      </c>
      <c r="V300" s="5">
        <f>IF(ISNUMBER(mh!V298), IF(mh!V298=-999,"NA",IF(mh!V298&lt;1, "&lt;1", IF(mh!V298&gt;99, "&gt;99", mh!V298))), "-")</f>
        <v>53.293996770043051</v>
      </c>
      <c r="W300" s="2"/>
      <c r="X300" s="81" t="str">
        <f>IF(ISBLANK(mh!X298),"",mh!X298)</f>
        <v>Fragile contexts</v>
      </c>
      <c r="Y300" s="2">
        <f>IF(ISBLANK(mh!Y298),"",mh!Y298)</f>
        <v>2021</v>
      </c>
      <c r="Z300" s="5" t="str">
        <f>IF(ISNUMBER(mh!Z298), IF(mh!Z298=-999,"NA",IF(mh!Z298&lt;1, "&lt;1", IF(mh!Z298&gt;99, "&gt;99", mh!Z298))), "-")</f>
        <v>-</v>
      </c>
      <c r="AA300" s="5" t="str">
        <f>IF(ISNUMBER(mh!AA298), IF(mh!AA298=-999,"NA",IF(mh!AA298&lt;1, "&lt;1", IF(mh!AA298&gt;99, "&gt;99", mh!AA298))), "-")</f>
        <v>-</v>
      </c>
      <c r="AB300" s="5" t="str">
        <f>IF(ISNUMBER(mh!AB298), IF(mh!AB298=-999,"NA",IF(mh!AB298&lt;1, "&lt;1", IF(mh!AB298&gt;99, "&gt;99", mh!AB298))), "-")</f>
        <v>-</v>
      </c>
      <c r="AC300" s="5" t="str">
        <f>IF(ISNUMBER(mh!AC298), IF(mh!AC298=-999,"NA",IF(mh!AC298&lt;1, "&lt;1", IF(mh!AC298&gt;99, "&gt;99", mh!AC298))), "-")</f>
        <v>-</v>
      </c>
      <c r="AD300" s="5" t="str">
        <f>IF(ISNUMBER(mh!AD298), IF(mh!AD298=-999,"NA",IF(mh!AD298&lt;1, "&lt;1", IF(mh!AD298&gt;99, "&gt;99", mh!AD298))), "-")</f>
        <v>-</v>
      </c>
      <c r="AE300" s="5" t="str">
        <f>IF(ISNUMBER(mh!AE298), IF(mh!AE298=-999,"NA",IF(mh!AE298&lt;1, "&lt;1", IF(mh!AE298&gt;99, "&gt;99", mh!AE298))), "-")</f>
        <v>-</v>
      </c>
      <c r="AF300" s="5" t="str">
        <f>IF(ISNUMBER(mh!AF298), IF(mh!AF298=-999,"NA",IF(mh!AF298&lt;1, "&lt;1", IF(mh!AF298&gt;99, "&gt;99", mh!AF298))), "-")</f>
        <v>-</v>
      </c>
      <c r="AG300" s="5" t="str">
        <f>IF(ISNUMBER(mh!AG298), IF(mh!AG298=-999,"NA",IF(mh!AG298&lt;1, "&lt;1", IF(mh!AG298&gt;99, "&gt;99", mh!AG298))), "-")</f>
        <v>-</v>
      </c>
      <c r="AH300" s="5" t="str">
        <f>IF(ISNUMBER(mh!AH298), IF(mh!AH298=-999,"NA",IF(mh!AH298&lt;1, "&lt;1", IF(mh!AH298&gt;99, "&gt;99", mh!AH298))), "-")</f>
        <v>-</v>
      </c>
      <c r="AI300" s="3">
        <f>IF(ISBLANK(mh!AI298), "", mh!AI298)</f>
        <v>297</v>
      </c>
    </row>
    <row r="301" spans="1:35" hidden="1" x14ac:dyDescent="0.25">
      <c r="A301" s="81" t="str">
        <f>IF(ISBLANK(mh!A299), "", mh!A299)</f>
        <v>Fragile contexts</v>
      </c>
      <c r="B301" s="2">
        <f>IF(ISBLANK(mh!B299), "", mh!B299)</f>
        <v>2022</v>
      </c>
      <c r="C301" s="70">
        <f>IF(ISBLANK(mh!C299), "-", mh!C299)</f>
        <v>482148.20126342773</v>
      </c>
      <c r="D301" s="7">
        <f>IF(ISBLANK(mh!D299), "-", mh!D299)</f>
        <v>43.647457122802734</v>
      </c>
      <c r="E301" s="89" t="str">
        <f>IF(ISNUMBER(mh!E299), IF(mh!E299=-999,"NA",IF(mh!E299&lt;1, "&lt;1", IF(mh!E299&gt;99, "&gt;99", mh!E299))), "-")</f>
        <v>-</v>
      </c>
      <c r="F301" s="89">
        <f>IF(ISNUMBER(mh!F299), IF(mh!F299=-999,"NA",IF(mh!F299&lt;1, "&lt;1", IF(mh!F299&gt;99, "&gt;99", mh!F299))), "-")</f>
        <v>89.788908153444524</v>
      </c>
      <c r="G301" s="89">
        <f>IF(ISNUMBER(mh!G299), IF(mh!G299=-999,"NA",IF(mh!G299&lt;1, "&lt;1", IF(mh!G299&gt;99, "&gt;99", mh!G299))), "-")</f>
        <v>80.50023250884513</v>
      </c>
      <c r="H301" s="89">
        <f>IF(ISNUMBER(mh!H299), IF(mh!H299=-999,"NA",IF(mh!H299&lt;1, "&lt;1", IF(mh!H299&gt;99, "&gt;99", mh!H299))), "-")</f>
        <v>94.137810390275177</v>
      </c>
      <c r="I301" s="5">
        <f>IF(ISNUMBER(mh!I299), IF(mh!I299=-999,"NA",IF(mh!I299&lt;1, "&lt;1", IF(mh!I299&gt;99, "&gt;99", mh!I299))), "-")</f>
        <v>46.838678779112989</v>
      </c>
      <c r="J301" s="5">
        <f>IF(ISNUMBER(mh!J299), IF(mh!J299=-999,"NA",IF(mh!J299&lt;1, "&lt;1", IF(mh!J299&gt;99, "&gt;99", mh!J299))), "-")</f>
        <v>47.640596761896006</v>
      </c>
      <c r="K301" s="89" t="str">
        <f>IF(ISNUMBER(mh!K299), IF(mh!K299=-999,"NA",IF(mh!K299&lt;1, "&lt;1", IF(mh!K299&gt;99, "&gt;99", mh!K299))), "-")</f>
        <v>-</v>
      </c>
      <c r="L301" s="89">
        <f>IF(ISNUMBER(mh!L299), IF(mh!L299=-999,"NA",IF(mh!L299&lt;1, "&lt;1", IF(mh!L299&gt;99, "&gt;99", mh!L299))), "-")</f>
        <v>91.686353809104745</v>
      </c>
      <c r="M301" s="89">
        <f>IF(ISNUMBER(mh!M299), IF(mh!M299=-999,"NA",IF(mh!M299&lt;1, "&lt;1", IF(mh!M299&gt;99, "&gt;99", mh!M299))), "-")</f>
        <v>82.78628158552722</v>
      </c>
      <c r="N301" s="89">
        <f>IF(ISNUMBER(mh!N299), IF(mh!N299=-999,"NA",IF(mh!N299&lt;1, "&lt;1", IF(mh!N299&gt;99, "&gt;99", mh!N299))), "-")</f>
        <v>95.778466283658119</v>
      </c>
      <c r="O301" s="5">
        <f>IF(ISNUMBER(mh!O299), IF(mh!O299=-999,"NA",IF(mh!O299&lt;1, "&lt;1", IF(mh!O299&gt;99, "&gt;99", mh!O299))), "-")</f>
        <v>26.71904363126988</v>
      </c>
      <c r="P301" s="5">
        <f>IF(ISNUMBER(mh!P299), IF(mh!P299=-999,"NA",IF(mh!P299&lt;1, "&lt;1", IF(mh!P299&gt;99, "&gt;99", mh!P299))), "-")</f>
        <v>69.125678066397995</v>
      </c>
      <c r="Q301" s="89" t="str">
        <f>IF(ISNUMBER(mh!Q299), IF(mh!Q299=-999,"NA",IF(mh!Q299&lt;1, "&lt;1", IF(mh!Q299&gt;99, "&gt;99", mh!Q299))), "-")</f>
        <v>-</v>
      </c>
      <c r="R301" s="89">
        <f>IF(ISNUMBER(mh!R299), IF(mh!R299=-999,"NA",IF(mh!R299&lt;1, "&lt;1", IF(mh!R299&gt;99, "&gt;99", mh!R299))), "-")</f>
        <v>90.676193849472966</v>
      </c>
      <c r="S301" s="89">
        <f>IF(ISNUMBER(mh!S299), IF(mh!S299=-999,"NA",IF(mh!S299&lt;1, "&lt;1", IF(mh!S299&gt;99, "&gt;99", mh!S299))), "-")</f>
        <v>81.47777906290024</v>
      </c>
      <c r="T301" s="89">
        <f>IF(ISNUMBER(mh!T299), IF(mh!T299=-999,"NA",IF(mh!T299&lt;1, "&lt;1", IF(mh!T299&gt;99, "&gt;99", mh!T299))), "-")</f>
        <v>94.850384207032022</v>
      </c>
      <c r="U301" s="5">
        <f>IF(ISNUMBER(mh!U299), IF(mh!U299=-999,"NA",IF(mh!U299&lt;1, "&lt;1", IF(mh!U299&gt;99, "&gt;99", mh!U299))), "-")</f>
        <v>38.305131935891467</v>
      </c>
      <c r="V301" s="5">
        <f>IF(ISNUMBER(mh!V299), IF(mh!V299=-999,"NA",IF(mh!V299&lt;1, "&lt;1", IF(mh!V299&gt;99, "&gt;99", mh!V299))), "-")</f>
        <v>56.734906611193637</v>
      </c>
      <c r="W301" s="2"/>
      <c r="X301" s="81" t="str">
        <f>IF(ISBLANK(mh!X299),"",mh!X299)</f>
        <v>Fragile contexts</v>
      </c>
      <c r="Y301" s="2">
        <f>IF(ISBLANK(mh!Y299),"",mh!Y299)</f>
        <v>2022</v>
      </c>
      <c r="Z301" s="5" t="str">
        <f>IF(ISNUMBER(mh!Z299), IF(mh!Z299=-999,"NA",IF(mh!Z299&lt;1, "&lt;1", IF(mh!Z299&gt;99, "&gt;99", mh!Z299))), "-")</f>
        <v>-</v>
      </c>
      <c r="AA301" s="5" t="str">
        <f>IF(ISNUMBER(mh!AA299), IF(mh!AA299=-999,"NA",IF(mh!AA299&lt;1, "&lt;1", IF(mh!AA299&gt;99, "&gt;99", mh!AA299))), "-")</f>
        <v>-</v>
      </c>
      <c r="AB301" s="5" t="str">
        <f>IF(ISNUMBER(mh!AB299), IF(mh!AB299=-999,"NA",IF(mh!AB299&lt;1, "&lt;1", IF(mh!AB299&gt;99, "&gt;99", mh!AB299))), "-")</f>
        <v>-</v>
      </c>
      <c r="AC301" s="5" t="str">
        <f>IF(ISNUMBER(mh!AC299), IF(mh!AC299=-999,"NA",IF(mh!AC299&lt;1, "&lt;1", IF(mh!AC299&gt;99, "&gt;99", mh!AC299))), "-")</f>
        <v>-</v>
      </c>
      <c r="AD301" s="5" t="str">
        <f>IF(ISNUMBER(mh!AD299), IF(mh!AD299=-999,"NA",IF(mh!AD299&lt;1, "&lt;1", IF(mh!AD299&gt;99, "&gt;99", mh!AD299))), "-")</f>
        <v>-</v>
      </c>
      <c r="AE301" s="5" t="str">
        <f>IF(ISNUMBER(mh!AE299), IF(mh!AE299=-999,"NA",IF(mh!AE299&lt;1, "&lt;1", IF(mh!AE299&gt;99, "&gt;99", mh!AE299))), "-")</f>
        <v>-</v>
      </c>
      <c r="AF301" s="5" t="str">
        <f>IF(ISNUMBER(mh!AF299), IF(mh!AF299=-999,"NA",IF(mh!AF299&lt;1, "&lt;1", IF(mh!AF299&gt;99, "&gt;99", mh!AF299))), "-")</f>
        <v>-</v>
      </c>
      <c r="AG301" s="5" t="str">
        <f>IF(ISNUMBER(mh!AG299), IF(mh!AG299=-999,"NA",IF(mh!AG299&lt;1, "&lt;1", IF(mh!AG299&gt;99, "&gt;99", mh!AG299))), "-")</f>
        <v>-</v>
      </c>
      <c r="AH301" s="5" t="str">
        <f>IF(ISNUMBER(mh!AH299), IF(mh!AH299=-999,"NA",IF(mh!AH299&lt;1, "&lt;1", IF(mh!AH299&gt;99, "&gt;99", mh!AH299))), "-")</f>
        <v>-</v>
      </c>
      <c r="AI301" s="3">
        <f>IF(ISBLANK(mh!AI299), "", mh!AI299)</f>
        <v>298</v>
      </c>
    </row>
    <row r="302" spans="1:35" hidden="1" x14ac:dyDescent="0.25">
      <c r="A302" s="81" t="str">
        <f>IF(ISBLANK(mh!A300), "", mh!A300)</f>
        <v>Fragile contexts</v>
      </c>
      <c r="B302" s="2">
        <f>IF(ISBLANK(mh!B300), "", mh!B300)</f>
        <v>2023</v>
      </c>
      <c r="C302" s="70">
        <f>IF(ISBLANK(mh!C300), "-", mh!C300)</f>
        <v>494101.83857727051</v>
      </c>
      <c r="D302" s="7">
        <f>IF(ISBLANK(mh!D300), "-", mh!D300)</f>
        <v>44.139320373535156</v>
      </c>
      <c r="E302" s="89" t="str">
        <f>IF(ISNUMBER(mh!E300), IF(mh!E300=-999,"NA",IF(mh!E300&lt;1, "&lt;1", IF(mh!E300&gt;99, "&gt;99", mh!E300))), "-")</f>
        <v>-</v>
      </c>
      <c r="F302" s="89">
        <f>IF(ISNUMBER(mh!F300), IF(mh!F300=-999,"NA",IF(mh!F300&lt;1, "&lt;1", IF(mh!F300&gt;99, "&gt;99", mh!F300))), "-")</f>
        <v>90.563649877543526</v>
      </c>
      <c r="G302" s="89">
        <f>IF(ISNUMBER(mh!G300), IF(mh!G300=-999,"NA",IF(mh!G300&lt;1, "&lt;1", IF(mh!G300&gt;99, "&gt;99", mh!G300))), "-")</f>
        <v>78.759534990605516</v>
      </c>
      <c r="H302" s="89">
        <f>IF(ISNUMBER(mh!H300), IF(mh!H300=-999,"NA",IF(mh!H300&lt;1, "&lt;1", IF(mh!H300&gt;99, "&gt;99", mh!H300))), "-")</f>
        <v>94.563989280265218</v>
      </c>
      <c r="I302" s="5">
        <f>IF(ISNUMBER(mh!I300), IF(mh!I300=-999,"NA",IF(mh!I300&lt;1, "&lt;1", IF(mh!I300&gt;99, "&gt;99", mh!I300))), "-")</f>
        <v>45.977423426159071</v>
      </c>
      <c r="J302" s="5">
        <f>IF(ISNUMBER(mh!J300), IF(mh!J300=-999,"NA",IF(mh!J300&lt;1, "&lt;1", IF(mh!J300&gt;99, "&gt;99", mh!J300))), "-")</f>
        <v>48.972391871253578</v>
      </c>
      <c r="K302" s="89" t="str">
        <f>IF(ISNUMBER(mh!K300), IF(mh!K300=-999,"NA",IF(mh!K300&lt;1, "&lt;1", IF(mh!K300&gt;99, "&gt;99", mh!K300))), "-")</f>
        <v>-</v>
      </c>
      <c r="L302" s="89">
        <f>IF(ISNUMBER(mh!L300), IF(mh!L300=-999,"NA",IF(mh!L300&lt;1, "&lt;1", IF(mh!L300&gt;99, "&gt;99", mh!L300))), "-")</f>
        <v>91.979528026114565</v>
      </c>
      <c r="M302" s="89">
        <f>IF(ISNUMBER(mh!M300), IF(mh!M300=-999,"NA",IF(mh!M300&lt;1, "&lt;1", IF(mh!M300&gt;99, "&gt;99", mh!M300))), "-")</f>
        <v>80.873174068276739</v>
      </c>
      <c r="N302" s="89">
        <f>IF(ISNUMBER(mh!N300), IF(mh!N300=-999,"NA",IF(mh!N300&lt;1, "&lt;1", IF(mh!N300&gt;99, "&gt;99", mh!N300))), "-")</f>
        <v>95.869359835844961</v>
      </c>
      <c r="O302" s="5">
        <f>IF(ISNUMBER(mh!O300), IF(mh!O300=-999,"NA",IF(mh!O300&lt;1, "&lt;1", IF(mh!O300&gt;99, "&gt;99", mh!O300))), "-")</f>
        <v>27.531051076386237</v>
      </c>
      <c r="P302" s="5">
        <f>IF(ISNUMBER(mh!P300), IF(mh!P300=-999,"NA",IF(mh!P300&lt;1, "&lt;1", IF(mh!P300&gt;99, "&gt;99", mh!P300))), "-")</f>
        <v>68.376388470631269</v>
      </c>
      <c r="Q302" s="89" t="str">
        <f>IF(ISNUMBER(mh!Q300), IF(mh!Q300=-999,"NA",IF(mh!Q300&lt;1, "&lt;1", IF(mh!Q300&gt;99, "&gt;99", mh!Q300))), "-")</f>
        <v>-</v>
      </c>
      <c r="R302" s="89">
        <f>IF(ISNUMBER(mh!R300), IF(mh!R300=-999,"NA",IF(mh!R300&lt;1, "&lt;1", IF(mh!R300&gt;99, "&gt;99", mh!R300))), "-")</f>
        <v>91.273518470115235</v>
      </c>
      <c r="S302" s="89">
        <f>IF(ISNUMBER(mh!S300), IF(mh!S300=-999,"NA",IF(mh!S300&lt;1, "&lt;1", IF(mh!S300&gt;99, "&gt;99", mh!S300))), "-")</f>
        <v>79.594173828193703</v>
      </c>
      <c r="T302" s="89">
        <f>IF(ISNUMBER(mh!T300), IF(mh!T300=-999,"NA",IF(mh!T300&lt;1, "&lt;1", IF(mh!T300&gt;99, "&gt;99", mh!T300))), "-")</f>
        <v>95.204835433692409</v>
      </c>
      <c r="U302" s="5">
        <f>IF(ISNUMBER(mh!U300), IF(mh!U300=-999,"NA",IF(mh!U300&lt;1, "&lt;1", IF(mh!U300&gt;99, "&gt;99", mh!U300))), "-")</f>
        <v>38.634550598600633</v>
      </c>
      <c r="V302" s="5">
        <f>IF(ISNUMBER(mh!V300), IF(mh!V300=-999,"NA",IF(mh!V300&lt;1, "&lt;1", IF(mh!V300&gt;99, "&gt;99", mh!V300))), "-")</f>
        <v>56.752213550702194</v>
      </c>
      <c r="W302" s="2"/>
      <c r="X302" s="81" t="str">
        <f>IF(ISBLANK(mh!X300),"",mh!X300)</f>
        <v>Fragile contexts</v>
      </c>
      <c r="Y302" s="2">
        <f>IF(ISBLANK(mh!Y300),"",mh!Y300)</f>
        <v>2023</v>
      </c>
      <c r="Z302" s="5" t="str">
        <f>IF(ISNUMBER(mh!Z300), IF(mh!Z300=-999,"NA",IF(mh!Z300&lt;1, "&lt;1", IF(mh!Z300&gt;99, "&gt;99", mh!Z300))), "-")</f>
        <v>-</v>
      </c>
      <c r="AA302" s="5" t="str">
        <f>IF(ISNUMBER(mh!AA300), IF(mh!AA300=-999,"NA",IF(mh!AA300&lt;1, "&lt;1", IF(mh!AA300&gt;99, "&gt;99", mh!AA300))), "-")</f>
        <v>-</v>
      </c>
      <c r="AB302" s="5" t="str">
        <f>IF(ISNUMBER(mh!AB300), IF(mh!AB300=-999,"NA",IF(mh!AB300&lt;1, "&lt;1", IF(mh!AB300&gt;99, "&gt;99", mh!AB300))), "-")</f>
        <v>-</v>
      </c>
      <c r="AC302" s="5" t="str">
        <f>IF(ISNUMBER(mh!AC300), IF(mh!AC300=-999,"NA",IF(mh!AC300&lt;1, "&lt;1", IF(mh!AC300&gt;99, "&gt;99", mh!AC300))), "-")</f>
        <v>-</v>
      </c>
      <c r="AD302" s="5" t="str">
        <f>IF(ISNUMBER(mh!AD300), IF(mh!AD300=-999,"NA",IF(mh!AD300&lt;1, "&lt;1", IF(mh!AD300&gt;99, "&gt;99", mh!AD300))), "-")</f>
        <v>-</v>
      </c>
      <c r="AE302" s="5" t="str">
        <f>IF(ISNUMBER(mh!AE300), IF(mh!AE300=-999,"NA",IF(mh!AE300&lt;1, "&lt;1", IF(mh!AE300&gt;99, "&gt;99", mh!AE300))), "-")</f>
        <v>-</v>
      </c>
      <c r="AF302" s="5" t="str">
        <f>IF(ISNUMBER(mh!AF300), IF(mh!AF300=-999,"NA",IF(mh!AF300&lt;1, "&lt;1", IF(mh!AF300&gt;99, "&gt;99", mh!AF300))), "-")</f>
        <v>-</v>
      </c>
      <c r="AG302" s="5" t="str">
        <f>IF(ISNUMBER(mh!AG300), IF(mh!AG300=-999,"NA",IF(mh!AG300&lt;1, "&lt;1", IF(mh!AG300&gt;99, "&gt;99", mh!AG300))), "-")</f>
        <v>-</v>
      </c>
      <c r="AH302" s="5" t="str">
        <f>IF(ISNUMBER(mh!AH300), IF(mh!AH300=-999,"NA",IF(mh!AH300&lt;1, "&lt;1", IF(mh!AH300&gt;99, "&gt;99", mh!AH300))), "-")</f>
        <v>-</v>
      </c>
      <c r="AI302" s="3">
        <f>IF(ISBLANK(mh!AI300), "", mh!AI300)</f>
        <v>299</v>
      </c>
    </row>
    <row r="303" spans="1:35" x14ac:dyDescent="0.25">
      <c r="A303" s="81" t="str">
        <f>IF(ISBLANK(mh!A301), "", mh!A301)</f>
        <v>Fragile contexts</v>
      </c>
      <c r="B303" s="2">
        <f>IF(ISBLANK(mh!B301), "", mh!B301)</f>
        <v>2024</v>
      </c>
      <c r="C303" s="70">
        <f>IF(ISBLANK(mh!C301), "-", mh!C301)</f>
        <v>506173.62875366211</v>
      </c>
      <c r="D303" s="7">
        <f>IF(ISBLANK(mh!D301), "-", mh!D301)</f>
        <v>44.63104248046875</v>
      </c>
      <c r="E303" s="89" t="str">
        <f>IF(ISNUMBER(mh!E301), IF(mh!E301=-999,"NA",IF(mh!E301&lt;1, "&lt;1", IF(mh!E301&gt;99, "&gt;99", mh!E301))), "-")</f>
        <v>-</v>
      </c>
      <c r="F303" s="89">
        <f>IF(ISNUMBER(mh!F301), IF(mh!F301=-999,"NA",IF(mh!F301&lt;1, "&lt;1", IF(mh!F301&gt;99, "&gt;99", mh!F301))), "-")</f>
        <v>89.567220421306615</v>
      </c>
      <c r="G303" s="89">
        <f>IF(ISNUMBER(mh!G301), IF(mh!G301=-999,"NA",IF(mh!G301&lt;1, "&lt;1", IF(mh!G301&gt;99, "&gt;99", mh!G301))), "-")</f>
        <v>80.35083832471004</v>
      </c>
      <c r="H303" s="89">
        <f>IF(ISNUMBER(mh!H301), IF(mh!H301=-999,"NA",IF(mh!H301&lt;1, "&lt;1", IF(mh!H301&gt;99, "&gt;99", mh!H301))), "-")</f>
        <v>94.856772273603411</v>
      </c>
      <c r="I303" s="5">
        <f>IF(ISNUMBER(mh!I301), IF(mh!I301=-999,"NA",IF(mh!I301&lt;1, "&lt;1", IF(mh!I301&gt;99, "&gt;99", mh!I301))), "-")</f>
        <v>41.081651733503158</v>
      </c>
      <c r="J303" s="5">
        <f>IF(ISNUMBER(mh!J301), IF(mh!J301=-999,"NA",IF(mh!J301&lt;1, "&lt;1", IF(mh!J301&gt;99, "&gt;99", mh!J301))), "-")</f>
        <v>53.013755356989464</v>
      </c>
      <c r="K303" s="89" t="str">
        <f>IF(ISNUMBER(mh!K301), IF(mh!K301=-999,"NA",IF(mh!K301&lt;1, "&lt;1", IF(mh!K301&gt;99, "&gt;99", mh!K301))), "-")</f>
        <v>-</v>
      </c>
      <c r="L303" s="89">
        <f>IF(ISNUMBER(mh!L301), IF(mh!L301=-999,"NA",IF(mh!L301&lt;1, "&lt;1", IF(mh!L301&gt;99, "&gt;99", mh!L301))), "-")</f>
        <v>91.214748097312153</v>
      </c>
      <c r="M303" s="89" t="str">
        <f>IF(ISNUMBER(mh!M301), IF(mh!M301=-999,"NA",IF(mh!M301&lt;1, "&lt;1", IF(mh!M301&gt;99, "&gt;99", mh!M301))), "-")</f>
        <v>-</v>
      </c>
      <c r="N303" s="89">
        <f>IF(ISNUMBER(mh!N301), IF(mh!N301=-999,"NA",IF(mh!N301&lt;1, "&lt;1", IF(mh!N301&gt;99, "&gt;99", mh!N301))), "-")</f>
        <v>96.105996985738145</v>
      </c>
      <c r="O303" s="5">
        <f>IF(ISNUMBER(mh!O301), IF(mh!O301=-999,"NA",IF(mh!O301&lt;1, "&lt;1", IF(mh!O301&gt;99, "&gt;99", mh!O301))), "-")</f>
        <v>22.586360244755724</v>
      </c>
      <c r="P303" s="5">
        <f>IF(ISNUMBER(mh!P301), IF(mh!P301=-999,"NA",IF(mh!P301&lt;1, "&lt;1", IF(mh!P301&gt;99, "&gt;99", mh!P301))), "-")</f>
        <v>72.583434009595024</v>
      </c>
      <c r="Q303" s="89" t="str">
        <f>IF(ISNUMBER(mh!Q301), IF(mh!Q301=-999,"NA",IF(mh!Q301&lt;1, "&lt;1", IF(mh!Q301&gt;99, "&gt;99", mh!Q301))), "-")</f>
        <v>-</v>
      </c>
      <c r="R303" s="89">
        <f>IF(ISNUMBER(mh!R301), IF(mh!R301=-999,"NA",IF(mh!R301&lt;1, "&lt;1", IF(mh!R301&gt;99, "&gt;99", mh!R301))), "-")</f>
        <v>90.26318760878253</v>
      </c>
      <c r="S303" s="89">
        <f>IF(ISNUMBER(mh!S301), IF(mh!S301=-999,"NA",IF(mh!S301&lt;1, "&lt;1", IF(mh!S301&gt;99, "&gt;99", mh!S301))), "-")</f>
        <v>81.289453087702569</v>
      </c>
      <c r="T303" s="89">
        <f>IF(ISNUMBER(mh!T301), IF(mh!T301=-999,"NA",IF(mh!T301&lt;1, "&lt;1", IF(mh!T301&gt;99, "&gt;99", mh!T301))), "-")</f>
        <v>95.23999197216439</v>
      </c>
      <c r="U303" s="5">
        <f>IF(ISNUMBER(mh!U301), IF(mh!U301=-999,"NA",IF(mh!U301&lt;1, "&lt;1", IF(mh!U301&gt;99, "&gt;99", mh!U301))), "-")</f>
        <v>33.178172887158972</v>
      </c>
      <c r="V303" s="5">
        <f>IF(ISNUMBER(mh!V301), IF(mh!V301=-999,"NA",IF(mh!V301&lt;1, "&lt;1", IF(mh!V301&gt;99, "&gt;99", mh!V301))), "-")</f>
        <v>61.325222858709971</v>
      </c>
      <c r="W303" s="2"/>
      <c r="X303" s="81" t="str">
        <f>IF(ISBLANK(mh!X301),"",mh!X301)</f>
        <v>Fragile contexts</v>
      </c>
      <c r="Y303" s="2">
        <f>IF(ISBLANK(mh!Y301),"",mh!Y301)</f>
        <v>2024</v>
      </c>
      <c r="Z303" s="5" t="str">
        <f>IF(ISNUMBER(mh!Z301), IF(mh!Z301=-999,"NA",IF(mh!Z301&lt;1, "&lt;1", IF(mh!Z301&gt;99, "&gt;99", mh!Z301))), "-")</f>
        <v>-</v>
      </c>
      <c r="AA303" s="5" t="str">
        <f>IF(ISNUMBER(mh!AA301), IF(mh!AA301=-999,"NA",IF(mh!AA301&lt;1, "&lt;1", IF(mh!AA301&gt;99, "&gt;99", mh!AA301))), "-")</f>
        <v>-</v>
      </c>
      <c r="AB303" s="5" t="str">
        <f>IF(ISNUMBER(mh!AB301), IF(mh!AB301=-999,"NA",IF(mh!AB301&lt;1, "&lt;1", IF(mh!AB301&gt;99, "&gt;99", mh!AB301))), "-")</f>
        <v>-</v>
      </c>
      <c r="AC303" s="5" t="str">
        <f>IF(ISNUMBER(mh!AC301), IF(mh!AC301=-999,"NA",IF(mh!AC301&lt;1, "&lt;1", IF(mh!AC301&gt;99, "&gt;99", mh!AC301))), "-")</f>
        <v>-</v>
      </c>
      <c r="AD303" s="5" t="str">
        <f>IF(ISNUMBER(mh!AD301), IF(mh!AD301=-999,"NA",IF(mh!AD301&lt;1, "&lt;1", IF(mh!AD301&gt;99, "&gt;99", mh!AD301))), "-")</f>
        <v>-</v>
      </c>
      <c r="AE303" s="5" t="str">
        <f>IF(ISNUMBER(mh!AE301), IF(mh!AE301=-999,"NA",IF(mh!AE301&lt;1, "&lt;1", IF(mh!AE301&gt;99, "&gt;99", mh!AE301))), "-")</f>
        <v>-</v>
      </c>
      <c r="AF303" s="5" t="str">
        <f>IF(ISNUMBER(mh!AF301), IF(mh!AF301=-999,"NA",IF(mh!AF301&lt;1, "&lt;1", IF(mh!AF301&gt;99, "&gt;99", mh!AF301))), "-")</f>
        <v>-</v>
      </c>
      <c r="AG303" s="5" t="str">
        <f>IF(ISNUMBER(mh!AG301), IF(mh!AG301=-999,"NA",IF(mh!AG301&lt;1, "&lt;1", IF(mh!AG301&gt;99, "&gt;99", mh!AG301))), "-")</f>
        <v>-</v>
      </c>
      <c r="AH303" s="5" t="str">
        <f>IF(ISNUMBER(mh!AH301), IF(mh!AH301=-999,"NA",IF(mh!AH301&lt;1, "&lt;1", IF(mh!AH301&gt;99, "&gt;99", mh!AH301))), "-")</f>
        <v>-</v>
      </c>
      <c r="AI303" s="3">
        <f>IF(ISBLANK(mh!AI301), "", mh!AI301)</f>
        <v>300</v>
      </c>
    </row>
    <row r="304" spans="1:35" hidden="1" x14ac:dyDescent="0.25">
      <c r="A304" s="81" t="str">
        <f>IF(ISBLANK(mh!A302), "", mh!A302)</f>
        <v>Low and middle-income</v>
      </c>
      <c r="B304" s="2">
        <f>IF(ISBLANK(mh!B302), "", mh!B302)</f>
        <v>2000</v>
      </c>
      <c r="C304" s="70">
        <f>IF(ISBLANK(mh!C302), "-", mh!C302)</f>
        <v>1269563.9446768761</v>
      </c>
      <c r="D304" s="7">
        <f>IF(ISBLANK(mh!D302), "-", mh!D302)</f>
        <v>38.925495147705078</v>
      </c>
      <c r="E304" s="89" t="str">
        <f>IF(ISNUMBER(mh!E302), IF(mh!E302=-999,"NA",IF(mh!E302&lt;1, "&lt;1", IF(mh!E302&gt;99, "&gt;99", mh!E302))), "-")</f>
        <v>-</v>
      </c>
      <c r="F304" s="89" t="str">
        <f>IF(ISNUMBER(mh!F302), IF(mh!F302=-999,"NA",IF(mh!F302&lt;1, "&lt;1", IF(mh!F302&gt;99, "&gt;99", mh!F302))), "-")</f>
        <v>-</v>
      </c>
      <c r="G304" s="89" t="str">
        <f>IF(ISNUMBER(mh!G302), IF(mh!G302=-999,"NA",IF(mh!G302&lt;1, "&lt;1", IF(mh!G302&gt;99, "&gt;99", mh!G302))), "-")</f>
        <v>-</v>
      </c>
      <c r="H304" s="89" t="str">
        <f>IF(ISNUMBER(mh!H302), IF(mh!H302=-999,"NA",IF(mh!H302&lt;1, "&lt;1", IF(mh!H302&gt;99, "&gt;99", mh!H302))), "-")</f>
        <v>-</v>
      </c>
      <c r="I304" s="5" t="str">
        <f>IF(ISNUMBER(mh!I302), IF(mh!I302=-999,"NA",IF(mh!I302&lt;1, "&lt;1", IF(mh!I302&gt;99, "&gt;99", mh!I302))), "-")</f>
        <v>-</v>
      </c>
      <c r="J304" s="5" t="str">
        <f>IF(ISNUMBER(mh!J302), IF(mh!J302=-999,"NA",IF(mh!J302&lt;1, "&lt;1", IF(mh!J302&gt;99, "&gt;99", mh!J302))), "-")</f>
        <v>-</v>
      </c>
      <c r="K304" s="89" t="str">
        <f>IF(ISNUMBER(mh!K302), IF(mh!K302=-999,"NA",IF(mh!K302&lt;1, "&lt;1", IF(mh!K302&gt;99, "&gt;99", mh!K302))), "-")</f>
        <v>-</v>
      </c>
      <c r="L304" s="89" t="str">
        <f>IF(ISNUMBER(mh!L302), IF(mh!L302=-999,"NA",IF(mh!L302&lt;1, "&lt;1", IF(mh!L302&gt;99, "&gt;99", mh!L302))), "-")</f>
        <v>-</v>
      </c>
      <c r="M304" s="89" t="str">
        <f>IF(ISNUMBER(mh!M302), IF(mh!M302=-999,"NA",IF(mh!M302&lt;1, "&lt;1", IF(mh!M302&gt;99, "&gt;99", mh!M302))), "-")</f>
        <v>-</v>
      </c>
      <c r="N304" s="89" t="str">
        <f>IF(ISNUMBER(mh!N302), IF(mh!N302=-999,"NA",IF(mh!N302&lt;1, "&lt;1", IF(mh!N302&gt;99, "&gt;99", mh!N302))), "-")</f>
        <v>-</v>
      </c>
      <c r="O304" s="5" t="str">
        <f>IF(ISNUMBER(mh!O302), IF(mh!O302=-999,"NA",IF(mh!O302&lt;1, "&lt;1", IF(mh!O302&gt;99, "&gt;99", mh!O302))), "-")</f>
        <v>-</v>
      </c>
      <c r="P304" s="5" t="str">
        <f>IF(ISNUMBER(mh!P302), IF(mh!P302=-999,"NA",IF(mh!P302&lt;1, "&lt;1", IF(mh!P302&gt;99, "&gt;99", mh!P302))), "-")</f>
        <v>-</v>
      </c>
      <c r="Q304" s="89" t="str">
        <f>IF(ISNUMBER(mh!Q302), IF(mh!Q302=-999,"NA",IF(mh!Q302&lt;1, "&lt;1", IF(mh!Q302&gt;99, "&gt;99", mh!Q302))), "-")</f>
        <v>-</v>
      </c>
      <c r="R304" s="89" t="str">
        <f>IF(ISNUMBER(mh!R302), IF(mh!R302=-999,"NA",IF(mh!R302&lt;1, "&lt;1", IF(mh!R302&gt;99, "&gt;99", mh!R302))), "-")</f>
        <v>-</v>
      </c>
      <c r="S304" s="89" t="str">
        <f>IF(ISNUMBER(mh!S302), IF(mh!S302=-999,"NA",IF(mh!S302&lt;1, "&lt;1", IF(mh!S302&gt;99, "&gt;99", mh!S302))), "-")</f>
        <v>-</v>
      </c>
      <c r="T304" s="89" t="str">
        <f>IF(ISNUMBER(mh!T302), IF(mh!T302=-999,"NA",IF(mh!T302&lt;1, "&lt;1", IF(mh!T302&gt;99, "&gt;99", mh!T302))), "-")</f>
        <v>-</v>
      </c>
      <c r="U304" s="5" t="str">
        <f>IF(ISNUMBER(mh!U302), IF(mh!U302=-999,"NA",IF(mh!U302&lt;1, "&lt;1", IF(mh!U302&gt;99, "&gt;99", mh!U302))), "-")</f>
        <v>-</v>
      </c>
      <c r="V304" s="5" t="str">
        <f>IF(ISNUMBER(mh!V302), IF(mh!V302=-999,"NA",IF(mh!V302&lt;1, "&lt;1", IF(mh!V302&gt;99, "&gt;99", mh!V302))), "-")</f>
        <v>-</v>
      </c>
      <c r="W304" s="2"/>
      <c r="X304" s="81" t="str">
        <f>IF(ISBLANK(mh!X302),"",mh!X302)</f>
        <v>Low and middle-income</v>
      </c>
      <c r="Y304" s="2">
        <f>IF(ISBLANK(mh!Y302),"",mh!Y302)</f>
        <v>2000</v>
      </c>
      <c r="Z304" s="5" t="str">
        <f>IF(ISNUMBER(mh!Z302), IF(mh!Z302=-999,"NA",IF(mh!Z302&lt;1, "&lt;1", IF(mh!Z302&gt;99, "&gt;99", mh!Z302))), "-")</f>
        <v>-</v>
      </c>
      <c r="AA304" s="5" t="str">
        <f>IF(ISNUMBER(mh!AA302), IF(mh!AA302=-999,"NA",IF(mh!AA302&lt;1, "&lt;1", IF(mh!AA302&gt;99, "&gt;99", mh!AA302))), "-")</f>
        <v>-</v>
      </c>
      <c r="AB304" s="5" t="str">
        <f>IF(ISNUMBER(mh!AB302), IF(mh!AB302=-999,"NA",IF(mh!AB302&lt;1, "&lt;1", IF(mh!AB302&gt;99, "&gt;99", mh!AB302))), "-")</f>
        <v>-</v>
      </c>
      <c r="AC304" s="5" t="str">
        <f>IF(ISNUMBER(mh!AC302), IF(mh!AC302=-999,"NA",IF(mh!AC302&lt;1, "&lt;1", IF(mh!AC302&gt;99, "&gt;99", mh!AC302))), "-")</f>
        <v>-</v>
      </c>
      <c r="AD304" s="5" t="str">
        <f>IF(ISNUMBER(mh!AD302), IF(mh!AD302=-999,"NA",IF(mh!AD302&lt;1, "&lt;1", IF(mh!AD302&gt;99, "&gt;99", mh!AD302))), "-")</f>
        <v>-</v>
      </c>
      <c r="AE304" s="5" t="str">
        <f>IF(ISNUMBER(mh!AE302), IF(mh!AE302=-999,"NA",IF(mh!AE302&lt;1, "&lt;1", IF(mh!AE302&gt;99, "&gt;99", mh!AE302))), "-")</f>
        <v>-</v>
      </c>
      <c r="AF304" s="5" t="str">
        <f>IF(ISNUMBER(mh!AF302), IF(mh!AF302=-999,"NA",IF(mh!AF302&lt;1, "&lt;1", IF(mh!AF302&gt;99, "&gt;99", mh!AF302))), "-")</f>
        <v>-</v>
      </c>
      <c r="AG304" s="5" t="str">
        <f>IF(ISNUMBER(mh!AG302), IF(mh!AG302=-999,"NA",IF(mh!AG302&lt;1, "&lt;1", IF(mh!AG302&gt;99, "&gt;99", mh!AG302))), "-")</f>
        <v>-</v>
      </c>
      <c r="AH304" s="5" t="str">
        <f>IF(ISNUMBER(mh!AH302), IF(mh!AH302=-999,"NA",IF(mh!AH302&lt;1, "&lt;1", IF(mh!AH302&gt;99, "&gt;99", mh!AH302))), "-")</f>
        <v>-</v>
      </c>
      <c r="AI304" s="3">
        <f>IF(ISBLANK(mh!AI302), "", mh!AI302)</f>
        <v>301</v>
      </c>
    </row>
    <row r="305" spans="1:35" hidden="1" x14ac:dyDescent="0.25">
      <c r="A305" s="81" t="str">
        <f>IF(ISBLANK(mh!A303), "", mh!A303)</f>
        <v>Low and middle-income</v>
      </c>
      <c r="B305" s="2">
        <f>IF(ISBLANK(mh!B303), "", mh!B303)</f>
        <v>2001</v>
      </c>
      <c r="C305" s="70">
        <f>IF(ISBLANK(mh!C303), "-", mh!C303)</f>
        <v>1293789.4015438557</v>
      </c>
      <c r="D305" s="7">
        <f>IF(ISBLANK(mh!D303), "-", mh!D303)</f>
        <v>39.488880157470703</v>
      </c>
      <c r="E305" s="89" t="str">
        <f>IF(ISNUMBER(mh!E303), IF(mh!E303=-999,"NA",IF(mh!E303&lt;1, "&lt;1", IF(mh!E303&gt;99, "&gt;99", mh!E303))), "-")</f>
        <v>-</v>
      </c>
      <c r="F305" s="89" t="str">
        <f>IF(ISNUMBER(mh!F303), IF(mh!F303=-999,"NA",IF(mh!F303&lt;1, "&lt;1", IF(mh!F303&gt;99, "&gt;99", mh!F303))), "-")</f>
        <v>-</v>
      </c>
      <c r="G305" s="89" t="str">
        <f>IF(ISNUMBER(mh!G303), IF(mh!G303=-999,"NA",IF(mh!G303&lt;1, "&lt;1", IF(mh!G303&gt;99, "&gt;99", mh!G303))), "-")</f>
        <v>-</v>
      </c>
      <c r="H305" s="89" t="str">
        <f>IF(ISNUMBER(mh!H303), IF(mh!H303=-999,"NA",IF(mh!H303&lt;1, "&lt;1", IF(mh!H303&gt;99, "&gt;99", mh!H303))), "-")</f>
        <v>-</v>
      </c>
      <c r="I305" s="5" t="str">
        <f>IF(ISNUMBER(mh!I303), IF(mh!I303=-999,"NA",IF(mh!I303&lt;1, "&lt;1", IF(mh!I303&gt;99, "&gt;99", mh!I303))), "-")</f>
        <v>-</v>
      </c>
      <c r="J305" s="5" t="str">
        <f>IF(ISNUMBER(mh!J303), IF(mh!J303=-999,"NA",IF(mh!J303&lt;1, "&lt;1", IF(mh!J303&gt;99, "&gt;99", mh!J303))), "-")</f>
        <v>-</v>
      </c>
      <c r="K305" s="89" t="str">
        <f>IF(ISNUMBER(mh!K303), IF(mh!K303=-999,"NA",IF(mh!K303&lt;1, "&lt;1", IF(mh!K303&gt;99, "&gt;99", mh!K303))), "-")</f>
        <v>-</v>
      </c>
      <c r="L305" s="89" t="str">
        <f>IF(ISNUMBER(mh!L303), IF(mh!L303=-999,"NA",IF(mh!L303&lt;1, "&lt;1", IF(mh!L303&gt;99, "&gt;99", mh!L303))), "-")</f>
        <v>-</v>
      </c>
      <c r="M305" s="89" t="str">
        <f>IF(ISNUMBER(mh!M303), IF(mh!M303=-999,"NA",IF(mh!M303&lt;1, "&lt;1", IF(mh!M303&gt;99, "&gt;99", mh!M303))), "-")</f>
        <v>-</v>
      </c>
      <c r="N305" s="89" t="str">
        <f>IF(ISNUMBER(mh!N303), IF(mh!N303=-999,"NA",IF(mh!N303&lt;1, "&lt;1", IF(mh!N303&gt;99, "&gt;99", mh!N303))), "-")</f>
        <v>-</v>
      </c>
      <c r="O305" s="5" t="str">
        <f>IF(ISNUMBER(mh!O303), IF(mh!O303=-999,"NA",IF(mh!O303&lt;1, "&lt;1", IF(mh!O303&gt;99, "&gt;99", mh!O303))), "-")</f>
        <v>-</v>
      </c>
      <c r="P305" s="5" t="str">
        <f>IF(ISNUMBER(mh!P303), IF(mh!P303=-999,"NA",IF(mh!P303&lt;1, "&lt;1", IF(mh!P303&gt;99, "&gt;99", mh!P303))), "-")</f>
        <v>-</v>
      </c>
      <c r="Q305" s="89" t="str">
        <f>IF(ISNUMBER(mh!Q303), IF(mh!Q303=-999,"NA",IF(mh!Q303&lt;1, "&lt;1", IF(mh!Q303&gt;99, "&gt;99", mh!Q303))), "-")</f>
        <v>-</v>
      </c>
      <c r="R305" s="89" t="str">
        <f>IF(ISNUMBER(mh!R303), IF(mh!R303=-999,"NA",IF(mh!R303&lt;1, "&lt;1", IF(mh!R303&gt;99, "&gt;99", mh!R303))), "-")</f>
        <v>-</v>
      </c>
      <c r="S305" s="89" t="str">
        <f>IF(ISNUMBER(mh!S303), IF(mh!S303=-999,"NA",IF(mh!S303&lt;1, "&lt;1", IF(mh!S303&gt;99, "&gt;99", mh!S303))), "-")</f>
        <v>-</v>
      </c>
      <c r="T305" s="89" t="str">
        <f>IF(ISNUMBER(mh!T303), IF(mh!T303=-999,"NA",IF(mh!T303&lt;1, "&lt;1", IF(mh!T303&gt;99, "&gt;99", mh!T303))), "-")</f>
        <v>-</v>
      </c>
      <c r="U305" s="5" t="str">
        <f>IF(ISNUMBER(mh!U303), IF(mh!U303=-999,"NA",IF(mh!U303&lt;1, "&lt;1", IF(mh!U303&gt;99, "&gt;99", mh!U303))), "-")</f>
        <v>-</v>
      </c>
      <c r="V305" s="5" t="str">
        <f>IF(ISNUMBER(mh!V303), IF(mh!V303=-999,"NA",IF(mh!V303&lt;1, "&lt;1", IF(mh!V303&gt;99, "&gt;99", mh!V303))), "-")</f>
        <v>-</v>
      </c>
      <c r="W305" s="2"/>
      <c r="X305" s="81" t="str">
        <f>IF(ISBLANK(mh!X303),"",mh!X303)</f>
        <v>Low and middle-income</v>
      </c>
      <c r="Y305" s="2">
        <f>IF(ISBLANK(mh!Y303),"",mh!Y303)</f>
        <v>2001</v>
      </c>
      <c r="Z305" s="5" t="str">
        <f>IF(ISNUMBER(mh!Z303), IF(mh!Z303=-999,"NA",IF(mh!Z303&lt;1, "&lt;1", IF(mh!Z303&gt;99, "&gt;99", mh!Z303))), "-")</f>
        <v>-</v>
      </c>
      <c r="AA305" s="5" t="str">
        <f>IF(ISNUMBER(mh!AA303), IF(mh!AA303=-999,"NA",IF(mh!AA303&lt;1, "&lt;1", IF(mh!AA303&gt;99, "&gt;99", mh!AA303))), "-")</f>
        <v>-</v>
      </c>
      <c r="AB305" s="5" t="str">
        <f>IF(ISNUMBER(mh!AB303), IF(mh!AB303=-999,"NA",IF(mh!AB303&lt;1, "&lt;1", IF(mh!AB303&gt;99, "&gt;99", mh!AB303))), "-")</f>
        <v>-</v>
      </c>
      <c r="AC305" s="5" t="str">
        <f>IF(ISNUMBER(mh!AC303), IF(mh!AC303=-999,"NA",IF(mh!AC303&lt;1, "&lt;1", IF(mh!AC303&gt;99, "&gt;99", mh!AC303))), "-")</f>
        <v>-</v>
      </c>
      <c r="AD305" s="5" t="str">
        <f>IF(ISNUMBER(mh!AD303), IF(mh!AD303=-999,"NA",IF(mh!AD303&lt;1, "&lt;1", IF(mh!AD303&gt;99, "&gt;99", mh!AD303))), "-")</f>
        <v>-</v>
      </c>
      <c r="AE305" s="5" t="str">
        <f>IF(ISNUMBER(mh!AE303), IF(mh!AE303=-999,"NA",IF(mh!AE303&lt;1, "&lt;1", IF(mh!AE303&gt;99, "&gt;99", mh!AE303))), "-")</f>
        <v>-</v>
      </c>
      <c r="AF305" s="5" t="str">
        <f>IF(ISNUMBER(mh!AF303), IF(mh!AF303=-999,"NA",IF(mh!AF303&lt;1, "&lt;1", IF(mh!AF303&gt;99, "&gt;99", mh!AF303))), "-")</f>
        <v>-</v>
      </c>
      <c r="AG305" s="5" t="str">
        <f>IF(ISNUMBER(mh!AG303), IF(mh!AG303=-999,"NA",IF(mh!AG303&lt;1, "&lt;1", IF(mh!AG303&gt;99, "&gt;99", mh!AG303))), "-")</f>
        <v>-</v>
      </c>
      <c r="AH305" s="5" t="str">
        <f>IF(ISNUMBER(mh!AH303), IF(mh!AH303=-999,"NA",IF(mh!AH303&lt;1, "&lt;1", IF(mh!AH303&gt;99, "&gt;99", mh!AH303))), "-")</f>
        <v>-</v>
      </c>
      <c r="AI305" s="3">
        <f>IF(ISBLANK(mh!AI303), "", mh!AI303)</f>
        <v>302</v>
      </c>
    </row>
    <row r="306" spans="1:35" hidden="1" x14ac:dyDescent="0.25">
      <c r="A306" s="81" t="str">
        <f>IF(ISBLANK(mh!A304), "", mh!A304)</f>
        <v>Low and middle-income</v>
      </c>
      <c r="B306" s="2">
        <f>IF(ISBLANK(mh!B304), "", mh!B304)</f>
        <v>2002</v>
      </c>
      <c r="C306" s="70">
        <f>IF(ISBLANK(mh!C304), "-", mh!C304)</f>
        <v>1317397.8038516045</v>
      </c>
      <c r="D306" s="7">
        <f>IF(ISBLANK(mh!D304), "-", mh!D304)</f>
        <v>40.093013763427734</v>
      </c>
      <c r="E306" s="89" t="str">
        <f>IF(ISNUMBER(mh!E304), IF(mh!E304=-999,"NA",IF(mh!E304&lt;1, "&lt;1", IF(mh!E304&gt;99, "&gt;99", mh!E304))), "-")</f>
        <v>-</v>
      </c>
      <c r="F306" s="89" t="str">
        <f>IF(ISNUMBER(mh!F304), IF(mh!F304=-999,"NA",IF(mh!F304&lt;1, "&lt;1", IF(mh!F304&gt;99, "&gt;99", mh!F304))), "-")</f>
        <v>-</v>
      </c>
      <c r="G306" s="89" t="str">
        <f>IF(ISNUMBER(mh!G304), IF(mh!G304=-999,"NA",IF(mh!G304&lt;1, "&lt;1", IF(mh!G304&gt;99, "&gt;99", mh!G304))), "-")</f>
        <v>-</v>
      </c>
      <c r="H306" s="89" t="str">
        <f>IF(ISNUMBER(mh!H304), IF(mh!H304=-999,"NA",IF(mh!H304&lt;1, "&lt;1", IF(mh!H304&gt;99, "&gt;99", mh!H304))), "-")</f>
        <v>-</v>
      </c>
      <c r="I306" s="5" t="str">
        <f>IF(ISNUMBER(mh!I304), IF(mh!I304=-999,"NA",IF(mh!I304&lt;1, "&lt;1", IF(mh!I304&gt;99, "&gt;99", mh!I304))), "-")</f>
        <v>-</v>
      </c>
      <c r="J306" s="5" t="str">
        <f>IF(ISNUMBER(mh!J304), IF(mh!J304=-999,"NA",IF(mh!J304&lt;1, "&lt;1", IF(mh!J304&gt;99, "&gt;99", mh!J304))), "-")</f>
        <v>-</v>
      </c>
      <c r="K306" s="89" t="str">
        <f>IF(ISNUMBER(mh!K304), IF(mh!K304=-999,"NA",IF(mh!K304&lt;1, "&lt;1", IF(mh!K304&gt;99, "&gt;99", mh!K304))), "-")</f>
        <v>-</v>
      </c>
      <c r="L306" s="89" t="str">
        <f>IF(ISNUMBER(mh!L304), IF(mh!L304=-999,"NA",IF(mh!L304&lt;1, "&lt;1", IF(mh!L304&gt;99, "&gt;99", mh!L304))), "-")</f>
        <v>-</v>
      </c>
      <c r="M306" s="89" t="str">
        <f>IF(ISNUMBER(mh!M304), IF(mh!M304=-999,"NA",IF(mh!M304&lt;1, "&lt;1", IF(mh!M304&gt;99, "&gt;99", mh!M304))), "-")</f>
        <v>-</v>
      </c>
      <c r="N306" s="89" t="str">
        <f>IF(ISNUMBER(mh!N304), IF(mh!N304=-999,"NA",IF(mh!N304&lt;1, "&lt;1", IF(mh!N304&gt;99, "&gt;99", mh!N304))), "-")</f>
        <v>-</v>
      </c>
      <c r="O306" s="5" t="str">
        <f>IF(ISNUMBER(mh!O304), IF(mh!O304=-999,"NA",IF(mh!O304&lt;1, "&lt;1", IF(mh!O304&gt;99, "&gt;99", mh!O304))), "-")</f>
        <v>-</v>
      </c>
      <c r="P306" s="5" t="str">
        <f>IF(ISNUMBER(mh!P304), IF(mh!P304=-999,"NA",IF(mh!P304&lt;1, "&lt;1", IF(mh!P304&gt;99, "&gt;99", mh!P304))), "-")</f>
        <v>-</v>
      </c>
      <c r="Q306" s="89" t="str">
        <f>IF(ISNUMBER(mh!Q304), IF(mh!Q304=-999,"NA",IF(mh!Q304&lt;1, "&lt;1", IF(mh!Q304&gt;99, "&gt;99", mh!Q304))), "-")</f>
        <v>-</v>
      </c>
      <c r="R306" s="89" t="str">
        <f>IF(ISNUMBER(mh!R304), IF(mh!R304=-999,"NA",IF(mh!R304&lt;1, "&lt;1", IF(mh!R304&gt;99, "&gt;99", mh!R304))), "-")</f>
        <v>-</v>
      </c>
      <c r="S306" s="89" t="str">
        <f>IF(ISNUMBER(mh!S304), IF(mh!S304=-999,"NA",IF(mh!S304&lt;1, "&lt;1", IF(mh!S304&gt;99, "&gt;99", mh!S304))), "-")</f>
        <v>-</v>
      </c>
      <c r="T306" s="89" t="str">
        <f>IF(ISNUMBER(mh!T304), IF(mh!T304=-999,"NA",IF(mh!T304&lt;1, "&lt;1", IF(mh!T304&gt;99, "&gt;99", mh!T304))), "-")</f>
        <v>-</v>
      </c>
      <c r="U306" s="5" t="str">
        <f>IF(ISNUMBER(mh!U304), IF(mh!U304=-999,"NA",IF(mh!U304&lt;1, "&lt;1", IF(mh!U304&gt;99, "&gt;99", mh!U304))), "-")</f>
        <v>-</v>
      </c>
      <c r="V306" s="5" t="str">
        <f>IF(ISNUMBER(mh!V304), IF(mh!V304=-999,"NA",IF(mh!V304&lt;1, "&lt;1", IF(mh!V304&gt;99, "&gt;99", mh!V304))), "-")</f>
        <v>-</v>
      </c>
      <c r="W306" s="2"/>
      <c r="X306" s="81" t="str">
        <f>IF(ISBLANK(mh!X304),"",mh!X304)</f>
        <v>Low and middle-income</v>
      </c>
      <c r="Y306" s="2">
        <f>IF(ISBLANK(mh!Y304),"",mh!Y304)</f>
        <v>2002</v>
      </c>
      <c r="Z306" s="5" t="str">
        <f>IF(ISNUMBER(mh!Z304), IF(mh!Z304=-999,"NA",IF(mh!Z304&lt;1, "&lt;1", IF(mh!Z304&gt;99, "&gt;99", mh!Z304))), "-")</f>
        <v>-</v>
      </c>
      <c r="AA306" s="5" t="str">
        <f>IF(ISNUMBER(mh!AA304), IF(mh!AA304=-999,"NA",IF(mh!AA304&lt;1, "&lt;1", IF(mh!AA304&gt;99, "&gt;99", mh!AA304))), "-")</f>
        <v>-</v>
      </c>
      <c r="AB306" s="5" t="str">
        <f>IF(ISNUMBER(mh!AB304), IF(mh!AB304=-999,"NA",IF(mh!AB304&lt;1, "&lt;1", IF(mh!AB304&gt;99, "&gt;99", mh!AB304))), "-")</f>
        <v>-</v>
      </c>
      <c r="AC306" s="5" t="str">
        <f>IF(ISNUMBER(mh!AC304), IF(mh!AC304=-999,"NA",IF(mh!AC304&lt;1, "&lt;1", IF(mh!AC304&gt;99, "&gt;99", mh!AC304))), "-")</f>
        <v>-</v>
      </c>
      <c r="AD306" s="5" t="str">
        <f>IF(ISNUMBER(mh!AD304), IF(mh!AD304=-999,"NA",IF(mh!AD304&lt;1, "&lt;1", IF(mh!AD304&gt;99, "&gt;99", mh!AD304))), "-")</f>
        <v>-</v>
      </c>
      <c r="AE306" s="5" t="str">
        <f>IF(ISNUMBER(mh!AE304), IF(mh!AE304=-999,"NA",IF(mh!AE304&lt;1, "&lt;1", IF(mh!AE304&gt;99, "&gt;99", mh!AE304))), "-")</f>
        <v>-</v>
      </c>
      <c r="AF306" s="5" t="str">
        <f>IF(ISNUMBER(mh!AF304), IF(mh!AF304=-999,"NA",IF(mh!AF304&lt;1, "&lt;1", IF(mh!AF304&gt;99, "&gt;99", mh!AF304))), "-")</f>
        <v>-</v>
      </c>
      <c r="AG306" s="5" t="str">
        <f>IF(ISNUMBER(mh!AG304), IF(mh!AG304=-999,"NA",IF(mh!AG304&lt;1, "&lt;1", IF(mh!AG304&gt;99, "&gt;99", mh!AG304))), "-")</f>
        <v>-</v>
      </c>
      <c r="AH306" s="5" t="str">
        <f>IF(ISNUMBER(mh!AH304), IF(mh!AH304=-999,"NA",IF(mh!AH304&lt;1, "&lt;1", IF(mh!AH304&gt;99, "&gt;99", mh!AH304))), "-")</f>
        <v>-</v>
      </c>
      <c r="AI306" s="3">
        <f>IF(ISBLANK(mh!AI304), "", mh!AI304)</f>
        <v>303</v>
      </c>
    </row>
    <row r="307" spans="1:35" hidden="1" x14ac:dyDescent="0.25">
      <c r="A307" s="81" t="str">
        <f>IF(ISBLANK(mh!A305), "", mh!A305)</f>
        <v>Low and middle-income</v>
      </c>
      <c r="B307" s="2">
        <f>IF(ISBLANK(mh!B305), "", mh!B305)</f>
        <v>2003</v>
      </c>
      <c r="C307" s="70">
        <f>IF(ISBLANK(mh!C305), "-", mh!C305)</f>
        <v>1340178.4705548286</v>
      </c>
      <c r="D307" s="7">
        <f>IF(ISBLANK(mh!D305), "-", mh!D305)</f>
        <v>40.703655242919922</v>
      </c>
      <c r="E307" s="89" t="str">
        <f>IF(ISNUMBER(mh!E305), IF(mh!E305=-999,"NA",IF(mh!E305&lt;1, "&lt;1", IF(mh!E305&gt;99, "&gt;99", mh!E305))), "-")</f>
        <v>-</v>
      </c>
      <c r="F307" s="89" t="str">
        <f>IF(ISNUMBER(mh!F305), IF(mh!F305=-999,"NA",IF(mh!F305&lt;1, "&lt;1", IF(mh!F305&gt;99, "&gt;99", mh!F305))), "-")</f>
        <v>-</v>
      </c>
      <c r="G307" s="89" t="str">
        <f>IF(ISNUMBER(mh!G305), IF(mh!G305=-999,"NA",IF(mh!G305&lt;1, "&lt;1", IF(mh!G305&gt;99, "&gt;99", mh!G305))), "-")</f>
        <v>-</v>
      </c>
      <c r="H307" s="89" t="str">
        <f>IF(ISNUMBER(mh!H305), IF(mh!H305=-999,"NA",IF(mh!H305&lt;1, "&lt;1", IF(mh!H305&gt;99, "&gt;99", mh!H305))), "-")</f>
        <v>-</v>
      </c>
      <c r="I307" s="5" t="str">
        <f>IF(ISNUMBER(mh!I305), IF(mh!I305=-999,"NA",IF(mh!I305&lt;1, "&lt;1", IF(mh!I305&gt;99, "&gt;99", mh!I305))), "-")</f>
        <v>-</v>
      </c>
      <c r="J307" s="5" t="str">
        <f>IF(ISNUMBER(mh!J305), IF(mh!J305=-999,"NA",IF(mh!J305&lt;1, "&lt;1", IF(mh!J305&gt;99, "&gt;99", mh!J305))), "-")</f>
        <v>-</v>
      </c>
      <c r="K307" s="89" t="str">
        <f>IF(ISNUMBER(mh!K305), IF(mh!K305=-999,"NA",IF(mh!K305&lt;1, "&lt;1", IF(mh!K305&gt;99, "&gt;99", mh!K305))), "-")</f>
        <v>-</v>
      </c>
      <c r="L307" s="89" t="str">
        <f>IF(ISNUMBER(mh!L305), IF(mh!L305=-999,"NA",IF(mh!L305&lt;1, "&lt;1", IF(mh!L305&gt;99, "&gt;99", mh!L305))), "-")</f>
        <v>-</v>
      </c>
      <c r="M307" s="89" t="str">
        <f>IF(ISNUMBER(mh!M305), IF(mh!M305=-999,"NA",IF(mh!M305&lt;1, "&lt;1", IF(mh!M305&gt;99, "&gt;99", mh!M305))), "-")</f>
        <v>-</v>
      </c>
      <c r="N307" s="89" t="str">
        <f>IF(ISNUMBER(mh!N305), IF(mh!N305=-999,"NA",IF(mh!N305&lt;1, "&lt;1", IF(mh!N305&gt;99, "&gt;99", mh!N305))), "-")</f>
        <v>-</v>
      </c>
      <c r="O307" s="5" t="str">
        <f>IF(ISNUMBER(mh!O305), IF(mh!O305=-999,"NA",IF(mh!O305&lt;1, "&lt;1", IF(mh!O305&gt;99, "&gt;99", mh!O305))), "-")</f>
        <v>-</v>
      </c>
      <c r="P307" s="5" t="str">
        <f>IF(ISNUMBER(mh!P305), IF(mh!P305=-999,"NA",IF(mh!P305&lt;1, "&lt;1", IF(mh!P305&gt;99, "&gt;99", mh!P305))), "-")</f>
        <v>-</v>
      </c>
      <c r="Q307" s="89" t="str">
        <f>IF(ISNUMBER(mh!Q305), IF(mh!Q305=-999,"NA",IF(mh!Q305&lt;1, "&lt;1", IF(mh!Q305&gt;99, "&gt;99", mh!Q305))), "-")</f>
        <v>-</v>
      </c>
      <c r="R307" s="89" t="str">
        <f>IF(ISNUMBER(mh!R305), IF(mh!R305=-999,"NA",IF(mh!R305&lt;1, "&lt;1", IF(mh!R305&gt;99, "&gt;99", mh!R305))), "-")</f>
        <v>-</v>
      </c>
      <c r="S307" s="89" t="str">
        <f>IF(ISNUMBER(mh!S305), IF(mh!S305=-999,"NA",IF(mh!S305&lt;1, "&lt;1", IF(mh!S305&gt;99, "&gt;99", mh!S305))), "-")</f>
        <v>-</v>
      </c>
      <c r="T307" s="89" t="str">
        <f>IF(ISNUMBER(mh!T305), IF(mh!T305=-999,"NA",IF(mh!T305&lt;1, "&lt;1", IF(mh!T305&gt;99, "&gt;99", mh!T305))), "-")</f>
        <v>-</v>
      </c>
      <c r="U307" s="5" t="str">
        <f>IF(ISNUMBER(mh!U305), IF(mh!U305=-999,"NA",IF(mh!U305&lt;1, "&lt;1", IF(mh!U305&gt;99, "&gt;99", mh!U305))), "-")</f>
        <v>-</v>
      </c>
      <c r="V307" s="5" t="str">
        <f>IF(ISNUMBER(mh!V305), IF(mh!V305=-999,"NA",IF(mh!V305&lt;1, "&lt;1", IF(mh!V305&gt;99, "&gt;99", mh!V305))), "-")</f>
        <v>-</v>
      </c>
      <c r="W307" s="2"/>
      <c r="X307" s="81" t="str">
        <f>IF(ISBLANK(mh!X305),"",mh!X305)</f>
        <v>Low and middle-income</v>
      </c>
      <c r="Y307" s="2">
        <f>IF(ISBLANK(mh!Y305),"",mh!Y305)</f>
        <v>2003</v>
      </c>
      <c r="Z307" s="5" t="str">
        <f>IF(ISNUMBER(mh!Z305), IF(mh!Z305=-999,"NA",IF(mh!Z305&lt;1, "&lt;1", IF(mh!Z305&gt;99, "&gt;99", mh!Z305))), "-")</f>
        <v>-</v>
      </c>
      <c r="AA307" s="5" t="str">
        <f>IF(ISNUMBER(mh!AA305), IF(mh!AA305=-999,"NA",IF(mh!AA305&lt;1, "&lt;1", IF(mh!AA305&gt;99, "&gt;99", mh!AA305))), "-")</f>
        <v>-</v>
      </c>
      <c r="AB307" s="5" t="str">
        <f>IF(ISNUMBER(mh!AB305), IF(mh!AB305=-999,"NA",IF(mh!AB305&lt;1, "&lt;1", IF(mh!AB305&gt;99, "&gt;99", mh!AB305))), "-")</f>
        <v>-</v>
      </c>
      <c r="AC307" s="5" t="str">
        <f>IF(ISNUMBER(mh!AC305), IF(mh!AC305=-999,"NA",IF(mh!AC305&lt;1, "&lt;1", IF(mh!AC305&gt;99, "&gt;99", mh!AC305))), "-")</f>
        <v>-</v>
      </c>
      <c r="AD307" s="5" t="str">
        <f>IF(ISNUMBER(mh!AD305), IF(mh!AD305=-999,"NA",IF(mh!AD305&lt;1, "&lt;1", IF(mh!AD305&gt;99, "&gt;99", mh!AD305))), "-")</f>
        <v>-</v>
      </c>
      <c r="AE307" s="5" t="str">
        <f>IF(ISNUMBER(mh!AE305), IF(mh!AE305=-999,"NA",IF(mh!AE305&lt;1, "&lt;1", IF(mh!AE305&gt;99, "&gt;99", mh!AE305))), "-")</f>
        <v>-</v>
      </c>
      <c r="AF307" s="5" t="str">
        <f>IF(ISNUMBER(mh!AF305), IF(mh!AF305=-999,"NA",IF(mh!AF305&lt;1, "&lt;1", IF(mh!AF305&gt;99, "&gt;99", mh!AF305))), "-")</f>
        <v>-</v>
      </c>
      <c r="AG307" s="5" t="str">
        <f>IF(ISNUMBER(mh!AG305), IF(mh!AG305=-999,"NA",IF(mh!AG305&lt;1, "&lt;1", IF(mh!AG305&gt;99, "&gt;99", mh!AG305))), "-")</f>
        <v>-</v>
      </c>
      <c r="AH307" s="5" t="str">
        <f>IF(ISNUMBER(mh!AH305), IF(mh!AH305=-999,"NA",IF(mh!AH305&lt;1, "&lt;1", IF(mh!AH305&gt;99, "&gt;99", mh!AH305))), "-")</f>
        <v>-</v>
      </c>
      <c r="AI307" s="3">
        <f>IF(ISBLANK(mh!AI305), "", mh!AI305)</f>
        <v>304</v>
      </c>
    </row>
    <row r="308" spans="1:35" hidden="1" x14ac:dyDescent="0.25">
      <c r="A308" s="81" t="str">
        <f>IF(ISBLANK(mh!A306), "", mh!A306)</f>
        <v>Low and middle-income</v>
      </c>
      <c r="B308" s="2">
        <f>IF(ISBLANK(mh!B306), "", mh!B306)</f>
        <v>2004</v>
      </c>
      <c r="C308" s="70">
        <f>IF(ISBLANK(mh!C306), "-", mh!C306)</f>
        <v>1362872.4760501385</v>
      </c>
      <c r="D308" s="7">
        <f>IF(ISBLANK(mh!D306), "-", mh!D306)</f>
        <v>41.320785522460938</v>
      </c>
      <c r="E308" s="89" t="str">
        <f>IF(ISNUMBER(mh!E306), IF(mh!E306=-999,"NA",IF(mh!E306&lt;1, "&lt;1", IF(mh!E306&gt;99, "&gt;99", mh!E306))), "-")</f>
        <v>-</v>
      </c>
      <c r="F308" s="89" t="str">
        <f>IF(ISNUMBER(mh!F306), IF(mh!F306=-999,"NA",IF(mh!F306&lt;1, "&lt;1", IF(mh!F306&gt;99, "&gt;99", mh!F306))), "-")</f>
        <v>-</v>
      </c>
      <c r="G308" s="89" t="str">
        <f>IF(ISNUMBER(mh!G306), IF(mh!G306=-999,"NA",IF(mh!G306&lt;1, "&lt;1", IF(mh!G306&gt;99, "&gt;99", mh!G306))), "-")</f>
        <v>-</v>
      </c>
      <c r="H308" s="89" t="str">
        <f>IF(ISNUMBER(mh!H306), IF(mh!H306=-999,"NA",IF(mh!H306&lt;1, "&lt;1", IF(mh!H306&gt;99, "&gt;99", mh!H306))), "-")</f>
        <v>-</v>
      </c>
      <c r="I308" s="5" t="str">
        <f>IF(ISNUMBER(mh!I306), IF(mh!I306=-999,"NA",IF(mh!I306&lt;1, "&lt;1", IF(mh!I306&gt;99, "&gt;99", mh!I306))), "-")</f>
        <v>-</v>
      </c>
      <c r="J308" s="5" t="str">
        <f>IF(ISNUMBER(mh!J306), IF(mh!J306=-999,"NA",IF(mh!J306&lt;1, "&lt;1", IF(mh!J306&gt;99, "&gt;99", mh!J306))), "-")</f>
        <v>-</v>
      </c>
      <c r="K308" s="89" t="str">
        <f>IF(ISNUMBER(mh!K306), IF(mh!K306=-999,"NA",IF(mh!K306&lt;1, "&lt;1", IF(mh!K306&gt;99, "&gt;99", mh!K306))), "-")</f>
        <v>-</v>
      </c>
      <c r="L308" s="89" t="str">
        <f>IF(ISNUMBER(mh!L306), IF(mh!L306=-999,"NA",IF(mh!L306&lt;1, "&lt;1", IF(mh!L306&gt;99, "&gt;99", mh!L306))), "-")</f>
        <v>-</v>
      </c>
      <c r="M308" s="89" t="str">
        <f>IF(ISNUMBER(mh!M306), IF(mh!M306=-999,"NA",IF(mh!M306&lt;1, "&lt;1", IF(mh!M306&gt;99, "&gt;99", mh!M306))), "-")</f>
        <v>-</v>
      </c>
      <c r="N308" s="89" t="str">
        <f>IF(ISNUMBER(mh!N306), IF(mh!N306=-999,"NA",IF(mh!N306&lt;1, "&lt;1", IF(mh!N306&gt;99, "&gt;99", mh!N306))), "-")</f>
        <v>-</v>
      </c>
      <c r="O308" s="5" t="str">
        <f>IF(ISNUMBER(mh!O306), IF(mh!O306=-999,"NA",IF(mh!O306&lt;1, "&lt;1", IF(mh!O306&gt;99, "&gt;99", mh!O306))), "-")</f>
        <v>-</v>
      </c>
      <c r="P308" s="5" t="str">
        <f>IF(ISNUMBER(mh!P306), IF(mh!P306=-999,"NA",IF(mh!P306&lt;1, "&lt;1", IF(mh!P306&gt;99, "&gt;99", mh!P306))), "-")</f>
        <v>-</v>
      </c>
      <c r="Q308" s="89" t="str">
        <f>IF(ISNUMBER(mh!Q306), IF(mh!Q306=-999,"NA",IF(mh!Q306&lt;1, "&lt;1", IF(mh!Q306&gt;99, "&gt;99", mh!Q306))), "-")</f>
        <v>-</v>
      </c>
      <c r="R308" s="89" t="str">
        <f>IF(ISNUMBER(mh!R306), IF(mh!R306=-999,"NA",IF(mh!R306&lt;1, "&lt;1", IF(mh!R306&gt;99, "&gt;99", mh!R306))), "-")</f>
        <v>-</v>
      </c>
      <c r="S308" s="89" t="str">
        <f>IF(ISNUMBER(mh!S306), IF(mh!S306=-999,"NA",IF(mh!S306&lt;1, "&lt;1", IF(mh!S306&gt;99, "&gt;99", mh!S306))), "-")</f>
        <v>-</v>
      </c>
      <c r="T308" s="89" t="str">
        <f>IF(ISNUMBER(mh!T306), IF(mh!T306=-999,"NA",IF(mh!T306&lt;1, "&lt;1", IF(mh!T306&gt;99, "&gt;99", mh!T306))), "-")</f>
        <v>-</v>
      </c>
      <c r="U308" s="5" t="str">
        <f>IF(ISNUMBER(mh!U306), IF(mh!U306=-999,"NA",IF(mh!U306&lt;1, "&lt;1", IF(mh!U306&gt;99, "&gt;99", mh!U306))), "-")</f>
        <v>-</v>
      </c>
      <c r="V308" s="5" t="str">
        <f>IF(ISNUMBER(mh!V306), IF(mh!V306=-999,"NA",IF(mh!V306&lt;1, "&lt;1", IF(mh!V306&gt;99, "&gt;99", mh!V306))), "-")</f>
        <v>-</v>
      </c>
      <c r="W308" s="2"/>
      <c r="X308" s="81" t="str">
        <f>IF(ISBLANK(mh!X306),"",mh!X306)</f>
        <v>Low and middle-income</v>
      </c>
      <c r="Y308" s="2">
        <f>IF(ISBLANK(mh!Y306),"",mh!Y306)</f>
        <v>2004</v>
      </c>
      <c r="Z308" s="5" t="str">
        <f>IF(ISNUMBER(mh!Z306), IF(mh!Z306=-999,"NA",IF(mh!Z306&lt;1, "&lt;1", IF(mh!Z306&gt;99, "&gt;99", mh!Z306))), "-")</f>
        <v>-</v>
      </c>
      <c r="AA308" s="5" t="str">
        <f>IF(ISNUMBER(mh!AA306), IF(mh!AA306=-999,"NA",IF(mh!AA306&lt;1, "&lt;1", IF(mh!AA306&gt;99, "&gt;99", mh!AA306))), "-")</f>
        <v>-</v>
      </c>
      <c r="AB308" s="5" t="str">
        <f>IF(ISNUMBER(mh!AB306), IF(mh!AB306=-999,"NA",IF(mh!AB306&lt;1, "&lt;1", IF(mh!AB306&gt;99, "&gt;99", mh!AB306))), "-")</f>
        <v>-</v>
      </c>
      <c r="AC308" s="5" t="str">
        <f>IF(ISNUMBER(mh!AC306), IF(mh!AC306=-999,"NA",IF(mh!AC306&lt;1, "&lt;1", IF(mh!AC306&gt;99, "&gt;99", mh!AC306))), "-")</f>
        <v>-</v>
      </c>
      <c r="AD308" s="5" t="str">
        <f>IF(ISNUMBER(mh!AD306), IF(mh!AD306=-999,"NA",IF(mh!AD306&lt;1, "&lt;1", IF(mh!AD306&gt;99, "&gt;99", mh!AD306))), "-")</f>
        <v>-</v>
      </c>
      <c r="AE308" s="5" t="str">
        <f>IF(ISNUMBER(mh!AE306), IF(mh!AE306=-999,"NA",IF(mh!AE306&lt;1, "&lt;1", IF(mh!AE306&gt;99, "&gt;99", mh!AE306))), "-")</f>
        <v>-</v>
      </c>
      <c r="AF308" s="5" t="str">
        <f>IF(ISNUMBER(mh!AF306), IF(mh!AF306=-999,"NA",IF(mh!AF306&lt;1, "&lt;1", IF(mh!AF306&gt;99, "&gt;99", mh!AF306))), "-")</f>
        <v>-</v>
      </c>
      <c r="AG308" s="5" t="str">
        <f>IF(ISNUMBER(mh!AG306), IF(mh!AG306=-999,"NA",IF(mh!AG306&lt;1, "&lt;1", IF(mh!AG306&gt;99, "&gt;99", mh!AG306))), "-")</f>
        <v>-</v>
      </c>
      <c r="AH308" s="5" t="str">
        <f>IF(ISNUMBER(mh!AH306), IF(mh!AH306=-999,"NA",IF(mh!AH306&lt;1, "&lt;1", IF(mh!AH306&gt;99, "&gt;99", mh!AH306))), "-")</f>
        <v>-</v>
      </c>
      <c r="AI308" s="3">
        <f>IF(ISBLANK(mh!AI306), "", mh!AI306)</f>
        <v>305</v>
      </c>
    </row>
    <row r="309" spans="1:35" hidden="1" x14ac:dyDescent="0.25">
      <c r="A309" s="81" t="str">
        <f>IF(ISBLANK(mh!A307), "", mh!A307)</f>
        <v>Low and middle-income</v>
      </c>
      <c r="B309" s="2">
        <f>IF(ISBLANK(mh!B307), "", mh!B307)</f>
        <v>2005</v>
      </c>
      <c r="C309" s="70">
        <f>IF(ISBLANK(mh!C307), "-", mh!C307)</f>
        <v>1385366.0484509468</v>
      </c>
      <c r="D309" s="7">
        <f>IF(ISBLANK(mh!D307), "-", mh!D307)</f>
        <v>41.942882537841797</v>
      </c>
      <c r="E309" s="89" t="str">
        <f>IF(ISNUMBER(mh!E307), IF(mh!E307=-999,"NA",IF(mh!E307&lt;1, "&lt;1", IF(mh!E307&gt;99, "&gt;99", mh!E307))), "-")</f>
        <v>-</v>
      </c>
      <c r="F309" s="89" t="str">
        <f>IF(ISNUMBER(mh!F307), IF(mh!F307=-999,"NA",IF(mh!F307&lt;1, "&lt;1", IF(mh!F307&gt;99, "&gt;99", mh!F307))), "-")</f>
        <v>-</v>
      </c>
      <c r="G309" s="89" t="str">
        <f>IF(ISNUMBER(mh!G307), IF(mh!G307=-999,"NA",IF(mh!G307&lt;1, "&lt;1", IF(mh!G307&gt;99, "&gt;99", mh!G307))), "-")</f>
        <v>-</v>
      </c>
      <c r="H309" s="89" t="str">
        <f>IF(ISNUMBER(mh!H307), IF(mh!H307=-999,"NA",IF(mh!H307&lt;1, "&lt;1", IF(mh!H307&gt;99, "&gt;99", mh!H307))), "-")</f>
        <v>-</v>
      </c>
      <c r="I309" s="5" t="str">
        <f>IF(ISNUMBER(mh!I307), IF(mh!I307=-999,"NA",IF(mh!I307&lt;1, "&lt;1", IF(mh!I307&gt;99, "&gt;99", mh!I307))), "-")</f>
        <v>-</v>
      </c>
      <c r="J309" s="5" t="str">
        <f>IF(ISNUMBER(mh!J307), IF(mh!J307=-999,"NA",IF(mh!J307&lt;1, "&lt;1", IF(mh!J307&gt;99, "&gt;99", mh!J307))), "-")</f>
        <v>-</v>
      </c>
      <c r="K309" s="89" t="str">
        <f>IF(ISNUMBER(mh!K307), IF(mh!K307=-999,"NA",IF(mh!K307&lt;1, "&lt;1", IF(mh!K307&gt;99, "&gt;99", mh!K307))), "-")</f>
        <v>-</v>
      </c>
      <c r="L309" s="89" t="str">
        <f>IF(ISNUMBER(mh!L307), IF(mh!L307=-999,"NA",IF(mh!L307&lt;1, "&lt;1", IF(mh!L307&gt;99, "&gt;99", mh!L307))), "-")</f>
        <v>-</v>
      </c>
      <c r="M309" s="89" t="str">
        <f>IF(ISNUMBER(mh!M307), IF(mh!M307=-999,"NA",IF(mh!M307&lt;1, "&lt;1", IF(mh!M307&gt;99, "&gt;99", mh!M307))), "-")</f>
        <v>-</v>
      </c>
      <c r="N309" s="89" t="str">
        <f>IF(ISNUMBER(mh!N307), IF(mh!N307=-999,"NA",IF(mh!N307&lt;1, "&lt;1", IF(mh!N307&gt;99, "&gt;99", mh!N307))), "-")</f>
        <v>-</v>
      </c>
      <c r="O309" s="5" t="str">
        <f>IF(ISNUMBER(mh!O307), IF(mh!O307=-999,"NA",IF(mh!O307&lt;1, "&lt;1", IF(mh!O307&gt;99, "&gt;99", mh!O307))), "-")</f>
        <v>-</v>
      </c>
      <c r="P309" s="5" t="str">
        <f>IF(ISNUMBER(mh!P307), IF(mh!P307=-999,"NA",IF(mh!P307&lt;1, "&lt;1", IF(mh!P307&gt;99, "&gt;99", mh!P307))), "-")</f>
        <v>-</v>
      </c>
      <c r="Q309" s="89" t="str">
        <f>IF(ISNUMBER(mh!Q307), IF(mh!Q307=-999,"NA",IF(mh!Q307&lt;1, "&lt;1", IF(mh!Q307&gt;99, "&gt;99", mh!Q307))), "-")</f>
        <v>-</v>
      </c>
      <c r="R309" s="89" t="str">
        <f>IF(ISNUMBER(mh!R307), IF(mh!R307=-999,"NA",IF(mh!R307&lt;1, "&lt;1", IF(mh!R307&gt;99, "&gt;99", mh!R307))), "-")</f>
        <v>-</v>
      </c>
      <c r="S309" s="89" t="str">
        <f>IF(ISNUMBER(mh!S307), IF(mh!S307=-999,"NA",IF(mh!S307&lt;1, "&lt;1", IF(mh!S307&gt;99, "&gt;99", mh!S307))), "-")</f>
        <v>-</v>
      </c>
      <c r="T309" s="89" t="str">
        <f>IF(ISNUMBER(mh!T307), IF(mh!T307=-999,"NA",IF(mh!T307&lt;1, "&lt;1", IF(mh!T307&gt;99, "&gt;99", mh!T307))), "-")</f>
        <v>-</v>
      </c>
      <c r="U309" s="5" t="str">
        <f>IF(ISNUMBER(mh!U307), IF(mh!U307=-999,"NA",IF(mh!U307&lt;1, "&lt;1", IF(mh!U307&gt;99, "&gt;99", mh!U307))), "-")</f>
        <v>-</v>
      </c>
      <c r="V309" s="5" t="str">
        <f>IF(ISNUMBER(mh!V307), IF(mh!V307=-999,"NA",IF(mh!V307&lt;1, "&lt;1", IF(mh!V307&gt;99, "&gt;99", mh!V307))), "-")</f>
        <v>-</v>
      </c>
      <c r="W309" s="2"/>
      <c r="X309" s="81" t="str">
        <f>IF(ISBLANK(mh!X307),"",mh!X307)</f>
        <v>Low and middle-income</v>
      </c>
      <c r="Y309" s="2">
        <f>IF(ISBLANK(mh!Y307),"",mh!Y307)</f>
        <v>2005</v>
      </c>
      <c r="Z309" s="5" t="str">
        <f>IF(ISNUMBER(mh!Z307), IF(mh!Z307=-999,"NA",IF(mh!Z307&lt;1, "&lt;1", IF(mh!Z307&gt;99, "&gt;99", mh!Z307))), "-")</f>
        <v>-</v>
      </c>
      <c r="AA309" s="5" t="str">
        <f>IF(ISNUMBER(mh!AA307), IF(mh!AA307=-999,"NA",IF(mh!AA307&lt;1, "&lt;1", IF(mh!AA307&gt;99, "&gt;99", mh!AA307))), "-")</f>
        <v>-</v>
      </c>
      <c r="AB309" s="5" t="str">
        <f>IF(ISNUMBER(mh!AB307), IF(mh!AB307=-999,"NA",IF(mh!AB307&lt;1, "&lt;1", IF(mh!AB307&gt;99, "&gt;99", mh!AB307))), "-")</f>
        <v>-</v>
      </c>
      <c r="AC309" s="5" t="str">
        <f>IF(ISNUMBER(mh!AC307), IF(mh!AC307=-999,"NA",IF(mh!AC307&lt;1, "&lt;1", IF(mh!AC307&gt;99, "&gt;99", mh!AC307))), "-")</f>
        <v>-</v>
      </c>
      <c r="AD309" s="5" t="str">
        <f>IF(ISNUMBER(mh!AD307), IF(mh!AD307=-999,"NA",IF(mh!AD307&lt;1, "&lt;1", IF(mh!AD307&gt;99, "&gt;99", mh!AD307))), "-")</f>
        <v>-</v>
      </c>
      <c r="AE309" s="5" t="str">
        <f>IF(ISNUMBER(mh!AE307), IF(mh!AE307=-999,"NA",IF(mh!AE307&lt;1, "&lt;1", IF(mh!AE307&gt;99, "&gt;99", mh!AE307))), "-")</f>
        <v>-</v>
      </c>
      <c r="AF309" s="5" t="str">
        <f>IF(ISNUMBER(mh!AF307), IF(mh!AF307=-999,"NA",IF(mh!AF307&lt;1, "&lt;1", IF(mh!AF307&gt;99, "&gt;99", mh!AF307))), "-")</f>
        <v>-</v>
      </c>
      <c r="AG309" s="5" t="str">
        <f>IF(ISNUMBER(mh!AG307), IF(mh!AG307=-999,"NA",IF(mh!AG307&lt;1, "&lt;1", IF(mh!AG307&gt;99, "&gt;99", mh!AG307))), "-")</f>
        <v>-</v>
      </c>
      <c r="AH309" s="5" t="str">
        <f>IF(ISNUMBER(mh!AH307), IF(mh!AH307=-999,"NA",IF(mh!AH307&lt;1, "&lt;1", IF(mh!AH307&gt;99, "&gt;99", mh!AH307))), "-")</f>
        <v>-</v>
      </c>
      <c r="AI309" s="3">
        <f>IF(ISBLANK(mh!AI307), "", mh!AI307)</f>
        <v>306</v>
      </c>
    </row>
    <row r="310" spans="1:35" hidden="1" x14ac:dyDescent="0.25">
      <c r="A310" s="81" t="str">
        <f>IF(ISBLANK(mh!A308), "", mh!A308)</f>
        <v>Low and middle-income</v>
      </c>
      <c r="B310" s="2">
        <f>IF(ISBLANK(mh!B308), "", mh!B308)</f>
        <v>2006</v>
      </c>
      <c r="C310" s="70">
        <f>IF(ISBLANK(mh!C308), "-", mh!C308)</f>
        <v>1406901.2623684406</v>
      </c>
      <c r="D310" s="7">
        <f>IF(ISBLANK(mh!D308), "-", mh!D308)</f>
        <v>42.555622100830078</v>
      </c>
      <c r="E310" s="89" t="str">
        <f>IF(ISNUMBER(mh!E308), IF(mh!E308=-999,"NA",IF(mh!E308&lt;1, "&lt;1", IF(mh!E308&gt;99, "&gt;99", mh!E308))), "-")</f>
        <v>-</v>
      </c>
      <c r="F310" s="89" t="str">
        <f>IF(ISNUMBER(mh!F308), IF(mh!F308=-999,"NA",IF(mh!F308&lt;1, "&lt;1", IF(mh!F308&gt;99, "&gt;99", mh!F308))), "-")</f>
        <v>-</v>
      </c>
      <c r="G310" s="89" t="str">
        <f>IF(ISNUMBER(mh!G308), IF(mh!G308=-999,"NA",IF(mh!G308&lt;1, "&lt;1", IF(mh!G308&gt;99, "&gt;99", mh!G308))), "-")</f>
        <v>-</v>
      </c>
      <c r="H310" s="89" t="str">
        <f>IF(ISNUMBER(mh!H308), IF(mh!H308=-999,"NA",IF(mh!H308&lt;1, "&lt;1", IF(mh!H308&gt;99, "&gt;99", mh!H308))), "-")</f>
        <v>-</v>
      </c>
      <c r="I310" s="5" t="str">
        <f>IF(ISNUMBER(mh!I308), IF(mh!I308=-999,"NA",IF(mh!I308&lt;1, "&lt;1", IF(mh!I308&gt;99, "&gt;99", mh!I308))), "-")</f>
        <v>-</v>
      </c>
      <c r="J310" s="5" t="str">
        <f>IF(ISNUMBER(mh!J308), IF(mh!J308=-999,"NA",IF(mh!J308&lt;1, "&lt;1", IF(mh!J308&gt;99, "&gt;99", mh!J308))), "-")</f>
        <v>-</v>
      </c>
      <c r="K310" s="89" t="str">
        <f>IF(ISNUMBER(mh!K308), IF(mh!K308=-999,"NA",IF(mh!K308&lt;1, "&lt;1", IF(mh!K308&gt;99, "&gt;99", mh!K308))), "-")</f>
        <v>-</v>
      </c>
      <c r="L310" s="89" t="str">
        <f>IF(ISNUMBER(mh!L308), IF(mh!L308=-999,"NA",IF(mh!L308&lt;1, "&lt;1", IF(mh!L308&gt;99, "&gt;99", mh!L308))), "-")</f>
        <v>-</v>
      </c>
      <c r="M310" s="89" t="str">
        <f>IF(ISNUMBER(mh!M308), IF(mh!M308=-999,"NA",IF(mh!M308&lt;1, "&lt;1", IF(mh!M308&gt;99, "&gt;99", mh!M308))), "-")</f>
        <v>-</v>
      </c>
      <c r="N310" s="89" t="str">
        <f>IF(ISNUMBER(mh!N308), IF(mh!N308=-999,"NA",IF(mh!N308&lt;1, "&lt;1", IF(mh!N308&gt;99, "&gt;99", mh!N308))), "-")</f>
        <v>-</v>
      </c>
      <c r="O310" s="5" t="str">
        <f>IF(ISNUMBER(mh!O308), IF(mh!O308=-999,"NA",IF(mh!O308&lt;1, "&lt;1", IF(mh!O308&gt;99, "&gt;99", mh!O308))), "-")</f>
        <v>-</v>
      </c>
      <c r="P310" s="5" t="str">
        <f>IF(ISNUMBER(mh!P308), IF(mh!P308=-999,"NA",IF(mh!P308&lt;1, "&lt;1", IF(mh!P308&gt;99, "&gt;99", mh!P308))), "-")</f>
        <v>-</v>
      </c>
      <c r="Q310" s="89" t="str">
        <f>IF(ISNUMBER(mh!Q308), IF(mh!Q308=-999,"NA",IF(mh!Q308&lt;1, "&lt;1", IF(mh!Q308&gt;99, "&gt;99", mh!Q308))), "-")</f>
        <v>-</v>
      </c>
      <c r="R310" s="89" t="str">
        <f>IF(ISNUMBER(mh!R308), IF(mh!R308=-999,"NA",IF(mh!R308&lt;1, "&lt;1", IF(mh!R308&gt;99, "&gt;99", mh!R308))), "-")</f>
        <v>-</v>
      </c>
      <c r="S310" s="89" t="str">
        <f>IF(ISNUMBER(mh!S308), IF(mh!S308=-999,"NA",IF(mh!S308&lt;1, "&lt;1", IF(mh!S308&gt;99, "&gt;99", mh!S308))), "-")</f>
        <v>-</v>
      </c>
      <c r="T310" s="89" t="str">
        <f>IF(ISNUMBER(mh!T308), IF(mh!T308=-999,"NA",IF(mh!T308&lt;1, "&lt;1", IF(mh!T308&gt;99, "&gt;99", mh!T308))), "-")</f>
        <v>-</v>
      </c>
      <c r="U310" s="5" t="str">
        <f>IF(ISNUMBER(mh!U308), IF(mh!U308=-999,"NA",IF(mh!U308&lt;1, "&lt;1", IF(mh!U308&gt;99, "&gt;99", mh!U308))), "-")</f>
        <v>-</v>
      </c>
      <c r="V310" s="5" t="str">
        <f>IF(ISNUMBER(mh!V308), IF(mh!V308=-999,"NA",IF(mh!V308&lt;1, "&lt;1", IF(mh!V308&gt;99, "&gt;99", mh!V308))), "-")</f>
        <v>-</v>
      </c>
      <c r="W310" s="2"/>
      <c r="X310" s="81" t="str">
        <f>IF(ISBLANK(mh!X308),"",mh!X308)</f>
        <v>Low and middle-income</v>
      </c>
      <c r="Y310" s="2">
        <f>IF(ISBLANK(mh!Y308),"",mh!Y308)</f>
        <v>2006</v>
      </c>
      <c r="Z310" s="5" t="str">
        <f>IF(ISNUMBER(mh!Z308), IF(mh!Z308=-999,"NA",IF(mh!Z308&lt;1, "&lt;1", IF(mh!Z308&gt;99, "&gt;99", mh!Z308))), "-")</f>
        <v>-</v>
      </c>
      <c r="AA310" s="5" t="str">
        <f>IF(ISNUMBER(mh!AA308), IF(mh!AA308=-999,"NA",IF(mh!AA308&lt;1, "&lt;1", IF(mh!AA308&gt;99, "&gt;99", mh!AA308))), "-")</f>
        <v>-</v>
      </c>
      <c r="AB310" s="5" t="str">
        <f>IF(ISNUMBER(mh!AB308), IF(mh!AB308=-999,"NA",IF(mh!AB308&lt;1, "&lt;1", IF(mh!AB308&gt;99, "&gt;99", mh!AB308))), "-")</f>
        <v>-</v>
      </c>
      <c r="AC310" s="5" t="str">
        <f>IF(ISNUMBER(mh!AC308), IF(mh!AC308=-999,"NA",IF(mh!AC308&lt;1, "&lt;1", IF(mh!AC308&gt;99, "&gt;99", mh!AC308))), "-")</f>
        <v>-</v>
      </c>
      <c r="AD310" s="5" t="str">
        <f>IF(ISNUMBER(mh!AD308), IF(mh!AD308=-999,"NA",IF(mh!AD308&lt;1, "&lt;1", IF(mh!AD308&gt;99, "&gt;99", mh!AD308))), "-")</f>
        <v>-</v>
      </c>
      <c r="AE310" s="5" t="str">
        <f>IF(ISNUMBER(mh!AE308), IF(mh!AE308=-999,"NA",IF(mh!AE308&lt;1, "&lt;1", IF(mh!AE308&gt;99, "&gt;99", mh!AE308))), "-")</f>
        <v>-</v>
      </c>
      <c r="AF310" s="5" t="str">
        <f>IF(ISNUMBER(mh!AF308), IF(mh!AF308=-999,"NA",IF(mh!AF308&lt;1, "&lt;1", IF(mh!AF308&gt;99, "&gt;99", mh!AF308))), "-")</f>
        <v>-</v>
      </c>
      <c r="AG310" s="5" t="str">
        <f>IF(ISNUMBER(mh!AG308), IF(mh!AG308=-999,"NA",IF(mh!AG308&lt;1, "&lt;1", IF(mh!AG308&gt;99, "&gt;99", mh!AG308))), "-")</f>
        <v>-</v>
      </c>
      <c r="AH310" s="5" t="str">
        <f>IF(ISNUMBER(mh!AH308), IF(mh!AH308=-999,"NA",IF(mh!AH308&lt;1, "&lt;1", IF(mh!AH308&gt;99, "&gt;99", mh!AH308))), "-")</f>
        <v>-</v>
      </c>
      <c r="AI310" s="3">
        <f>IF(ISBLANK(mh!AI308), "", mh!AI308)</f>
        <v>307</v>
      </c>
    </row>
    <row r="311" spans="1:35" hidden="1" x14ac:dyDescent="0.25">
      <c r="A311" s="81" t="str">
        <f>IF(ISBLANK(mh!A309), "", mh!A309)</f>
        <v>Low and middle-income</v>
      </c>
      <c r="B311" s="2">
        <f>IF(ISBLANK(mh!B309), "", mh!B309)</f>
        <v>2007</v>
      </c>
      <c r="C311" s="70">
        <f>IF(ISBLANK(mh!C309), "-", mh!C309)</f>
        <v>1426411.2035820484</v>
      </c>
      <c r="D311" s="7">
        <f>IF(ISBLANK(mh!D309), "-", mh!D309)</f>
        <v>43.150699615478516</v>
      </c>
      <c r="E311" s="89" t="str">
        <f>IF(ISNUMBER(mh!E309), IF(mh!E309=-999,"NA",IF(mh!E309&lt;1, "&lt;1", IF(mh!E309&gt;99, "&gt;99", mh!E309))), "-")</f>
        <v>-</v>
      </c>
      <c r="F311" s="89" t="str">
        <f>IF(ISNUMBER(mh!F309), IF(mh!F309=-999,"NA",IF(mh!F309&lt;1, "&lt;1", IF(mh!F309&gt;99, "&gt;99", mh!F309))), "-")</f>
        <v>-</v>
      </c>
      <c r="G311" s="89" t="str">
        <f>IF(ISNUMBER(mh!G309), IF(mh!G309=-999,"NA",IF(mh!G309&lt;1, "&lt;1", IF(mh!G309&gt;99, "&gt;99", mh!G309))), "-")</f>
        <v>-</v>
      </c>
      <c r="H311" s="89" t="str">
        <f>IF(ISNUMBER(mh!H309), IF(mh!H309=-999,"NA",IF(mh!H309&lt;1, "&lt;1", IF(mh!H309&gt;99, "&gt;99", mh!H309))), "-")</f>
        <v>-</v>
      </c>
      <c r="I311" s="5" t="str">
        <f>IF(ISNUMBER(mh!I309), IF(mh!I309=-999,"NA",IF(mh!I309&lt;1, "&lt;1", IF(mh!I309&gt;99, "&gt;99", mh!I309))), "-")</f>
        <v>-</v>
      </c>
      <c r="J311" s="5" t="str">
        <f>IF(ISNUMBER(mh!J309), IF(mh!J309=-999,"NA",IF(mh!J309&lt;1, "&lt;1", IF(mh!J309&gt;99, "&gt;99", mh!J309))), "-")</f>
        <v>-</v>
      </c>
      <c r="K311" s="89" t="str">
        <f>IF(ISNUMBER(mh!K309), IF(mh!K309=-999,"NA",IF(mh!K309&lt;1, "&lt;1", IF(mh!K309&gt;99, "&gt;99", mh!K309))), "-")</f>
        <v>-</v>
      </c>
      <c r="L311" s="89" t="str">
        <f>IF(ISNUMBER(mh!L309), IF(mh!L309=-999,"NA",IF(mh!L309&lt;1, "&lt;1", IF(mh!L309&gt;99, "&gt;99", mh!L309))), "-")</f>
        <v>-</v>
      </c>
      <c r="M311" s="89" t="str">
        <f>IF(ISNUMBER(mh!M309), IF(mh!M309=-999,"NA",IF(mh!M309&lt;1, "&lt;1", IF(mh!M309&gt;99, "&gt;99", mh!M309))), "-")</f>
        <v>-</v>
      </c>
      <c r="N311" s="89" t="str">
        <f>IF(ISNUMBER(mh!N309), IF(mh!N309=-999,"NA",IF(mh!N309&lt;1, "&lt;1", IF(mh!N309&gt;99, "&gt;99", mh!N309))), "-")</f>
        <v>-</v>
      </c>
      <c r="O311" s="5" t="str">
        <f>IF(ISNUMBER(mh!O309), IF(mh!O309=-999,"NA",IF(mh!O309&lt;1, "&lt;1", IF(mh!O309&gt;99, "&gt;99", mh!O309))), "-")</f>
        <v>-</v>
      </c>
      <c r="P311" s="5" t="str">
        <f>IF(ISNUMBER(mh!P309), IF(mh!P309=-999,"NA",IF(mh!P309&lt;1, "&lt;1", IF(mh!P309&gt;99, "&gt;99", mh!P309))), "-")</f>
        <v>-</v>
      </c>
      <c r="Q311" s="89" t="str">
        <f>IF(ISNUMBER(mh!Q309), IF(mh!Q309=-999,"NA",IF(mh!Q309&lt;1, "&lt;1", IF(mh!Q309&gt;99, "&gt;99", mh!Q309))), "-")</f>
        <v>-</v>
      </c>
      <c r="R311" s="89" t="str">
        <f>IF(ISNUMBER(mh!R309), IF(mh!R309=-999,"NA",IF(mh!R309&lt;1, "&lt;1", IF(mh!R309&gt;99, "&gt;99", mh!R309))), "-")</f>
        <v>-</v>
      </c>
      <c r="S311" s="89" t="str">
        <f>IF(ISNUMBER(mh!S309), IF(mh!S309=-999,"NA",IF(mh!S309&lt;1, "&lt;1", IF(mh!S309&gt;99, "&gt;99", mh!S309))), "-")</f>
        <v>-</v>
      </c>
      <c r="T311" s="89" t="str">
        <f>IF(ISNUMBER(mh!T309), IF(mh!T309=-999,"NA",IF(mh!T309&lt;1, "&lt;1", IF(mh!T309&gt;99, "&gt;99", mh!T309))), "-")</f>
        <v>-</v>
      </c>
      <c r="U311" s="5" t="str">
        <f>IF(ISNUMBER(mh!U309), IF(mh!U309=-999,"NA",IF(mh!U309&lt;1, "&lt;1", IF(mh!U309&gt;99, "&gt;99", mh!U309))), "-")</f>
        <v>-</v>
      </c>
      <c r="V311" s="5" t="str">
        <f>IF(ISNUMBER(mh!V309), IF(mh!V309=-999,"NA",IF(mh!V309&lt;1, "&lt;1", IF(mh!V309&gt;99, "&gt;99", mh!V309))), "-")</f>
        <v>-</v>
      </c>
      <c r="W311" s="2"/>
      <c r="X311" s="81" t="str">
        <f>IF(ISBLANK(mh!X309),"",mh!X309)</f>
        <v>Low and middle-income</v>
      </c>
      <c r="Y311" s="2">
        <f>IF(ISBLANK(mh!Y309),"",mh!Y309)</f>
        <v>2007</v>
      </c>
      <c r="Z311" s="5" t="str">
        <f>IF(ISNUMBER(mh!Z309), IF(mh!Z309=-999,"NA",IF(mh!Z309&lt;1, "&lt;1", IF(mh!Z309&gt;99, "&gt;99", mh!Z309))), "-")</f>
        <v>-</v>
      </c>
      <c r="AA311" s="5" t="str">
        <f>IF(ISNUMBER(mh!AA309), IF(mh!AA309=-999,"NA",IF(mh!AA309&lt;1, "&lt;1", IF(mh!AA309&gt;99, "&gt;99", mh!AA309))), "-")</f>
        <v>-</v>
      </c>
      <c r="AB311" s="5" t="str">
        <f>IF(ISNUMBER(mh!AB309), IF(mh!AB309=-999,"NA",IF(mh!AB309&lt;1, "&lt;1", IF(mh!AB309&gt;99, "&gt;99", mh!AB309))), "-")</f>
        <v>-</v>
      </c>
      <c r="AC311" s="5" t="str">
        <f>IF(ISNUMBER(mh!AC309), IF(mh!AC309=-999,"NA",IF(mh!AC309&lt;1, "&lt;1", IF(mh!AC309&gt;99, "&gt;99", mh!AC309))), "-")</f>
        <v>-</v>
      </c>
      <c r="AD311" s="5" t="str">
        <f>IF(ISNUMBER(mh!AD309), IF(mh!AD309=-999,"NA",IF(mh!AD309&lt;1, "&lt;1", IF(mh!AD309&gt;99, "&gt;99", mh!AD309))), "-")</f>
        <v>-</v>
      </c>
      <c r="AE311" s="5" t="str">
        <f>IF(ISNUMBER(mh!AE309), IF(mh!AE309=-999,"NA",IF(mh!AE309&lt;1, "&lt;1", IF(mh!AE309&gt;99, "&gt;99", mh!AE309))), "-")</f>
        <v>-</v>
      </c>
      <c r="AF311" s="5" t="str">
        <f>IF(ISNUMBER(mh!AF309), IF(mh!AF309=-999,"NA",IF(mh!AF309&lt;1, "&lt;1", IF(mh!AF309&gt;99, "&gt;99", mh!AF309))), "-")</f>
        <v>-</v>
      </c>
      <c r="AG311" s="5" t="str">
        <f>IF(ISNUMBER(mh!AG309), IF(mh!AG309=-999,"NA",IF(mh!AG309&lt;1, "&lt;1", IF(mh!AG309&gt;99, "&gt;99", mh!AG309))), "-")</f>
        <v>-</v>
      </c>
      <c r="AH311" s="5" t="str">
        <f>IF(ISNUMBER(mh!AH309), IF(mh!AH309=-999,"NA",IF(mh!AH309&lt;1, "&lt;1", IF(mh!AH309&gt;99, "&gt;99", mh!AH309))), "-")</f>
        <v>-</v>
      </c>
      <c r="AI311" s="3">
        <f>IF(ISBLANK(mh!AI309), "", mh!AI309)</f>
        <v>308</v>
      </c>
    </row>
    <row r="312" spans="1:35" hidden="1" x14ac:dyDescent="0.25">
      <c r="A312" s="81" t="str">
        <f>IF(ISBLANK(mh!A310), "", mh!A310)</f>
        <v>Low and middle-income</v>
      </c>
      <c r="B312" s="2">
        <f>IF(ISBLANK(mh!B310), "", mh!B310)</f>
        <v>2008</v>
      </c>
      <c r="C312" s="70">
        <f>IF(ISBLANK(mh!C310), "-", mh!C310)</f>
        <v>1445088.2308623791</v>
      </c>
      <c r="D312" s="7">
        <f>IF(ISBLANK(mh!D310), "-", mh!D310)</f>
        <v>43.758586883544922</v>
      </c>
      <c r="E312" s="89" t="str">
        <f>IF(ISNUMBER(mh!E310), IF(mh!E310=-999,"NA",IF(mh!E310&lt;1, "&lt;1", IF(mh!E310&gt;99, "&gt;99", mh!E310))), "-")</f>
        <v>-</v>
      </c>
      <c r="F312" s="89" t="str">
        <f>IF(ISNUMBER(mh!F310), IF(mh!F310=-999,"NA",IF(mh!F310&lt;1, "&lt;1", IF(mh!F310&gt;99, "&gt;99", mh!F310))), "-")</f>
        <v>-</v>
      </c>
      <c r="G312" s="89" t="str">
        <f>IF(ISNUMBER(mh!G310), IF(mh!G310=-999,"NA",IF(mh!G310&lt;1, "&lt;1", IF(mh!G310&gt;99, "&gt;99", mh!G310))), "-")</f>
        <v>-</v>
      </c>
      <c r="H312" s="89" t="str">
        <f>IF(ISNUMBER(mh!H310), IF(mh!H310=-999,"NA",IF(mh!H310&lt;1, "&lt;1", IF(mh!H310&gt;99, "&gt;99", mh!H310))), "-")</f>
        <v>-</v>
      </c>
      <c r="I312" s="5" t="str">
        <f>IF(ISNUMBER(mh!I310), IF(mh!I310=-999,"NA",IF(mh!I310&lt;1, "&lt;1", IF(mh!I310&gt;99, "&gt;99", mh!I310))), "-")</f>
        <v>-</v>
      </c>
      <c r="J312" s="5" t="str">
        <f>IF(ISNUMBER(mh!J310), IF(mh!J310=-999,"NA",IF(mh!J310&lt;1, "&lt;1", IF(mh!J310&gt;99, "&gt;99", mh!J310))), "-")</f>
        <v>-</v>
      </c>
      <c r="K312" s="89" t="str">
        <f>IF(ISNUMBER(mh!K310), IF(mh!K310=-999,"NA",IF(mh!K310&lt;1, "&lt;1", IF(mh!K310&gt;99, "&gt;99", mh!K310))), "-")</f>
        <v>-</v>
      </c>
      <c r="L312" s="89" t="str">
        <f>IF(ISNUMBER(mh!L310), IF(mh!L310=-999,"NA",IF(mh!L310&lt;1, "&lt;1", IF(mh!L310&gt;99, "&gt;99", mh!L310))), "-")</f>
        <v>-</v>
      </c>
      <c r="M312" s="89" t="str">
        <f>IF(ISNUMBER(mh!M310), IF(mh!M310=-999,"NA",IF(mh!M310&lt;1, "&lt;1", IF(mh!M310&gt;99, "&gt;99", mh!M310))), "-")</f>
        <v>-</v>
      </c>
      <c r="N312" s="89" t="str">
        <f>IF(ISNUMBER(mh!N310), IF(mh!N310=-999,"NA",IF(mh!N310&lt;1, "&lt;1", IF(mh!N310&gt;99, "&gt;99", mh!N310))), "-")</f>
        <v>-</v>
      </c>
      <c r="O312" s="5" t="str">
        <f>IF(ISNUMBER(mh!O310), IF(mh!O310=-999,"NA",IF(mh!O310&lt;1, "&lt;1", IF(mh!O310&gt;99, "&gt;99", mh!O310))), "-")</f>
        <v>-</v>
      </c>
      <c r="P312" s="5" t="str">
        <f>IF(ISNUMBER(mh!P310), IF(mh!P310=-999,"NA",IF(mh!P310&lt;1, "&lt;1", IF(mh!P310&gt;99, "&gt;99", mh!P310))), "-")</f>
        <v>-</v>
      </c>
      <c r="Q312" s="89" t="str">
        <f>IF(ISNUMBER(mh!Q310), IF(mh!Q310=-999,"NA",IF(mh!Q310&lt;1, "&lt;1", IF(mh!Q310&gt;99, "&gt;99", mh!Q310))), "-")</f>
        <v>-</v>
      </c>
      <c r="R312" s="89" t="str">
        <f>IF(ISNUMBER(mh!R310), IF(mh!R310=-999,"NA",IF(mh!R310&lt;1, "&lt;1", IF(mh!R310&gt;99, "&gt;99", mh!R310))), "-")</f>
        <v>-</v>
      </c>
      <c r="S312" s="89" t="str">
        <f>IF(ISNUMBER(mh!S310), IF(mh!S310=-999,"NA",IF(mh!S310&lt;1, "&lt;1", IF(mh!S310&gt;99, "&gt;99", mh!S310))), "-")</f>
        <v>-</v>
      </c>
      <c r="T312" s="89" t="str">
        <f>IF(ISNUMBER(mh!T310), IF(mh!T310=-999,"NA",IF(mh!T310&lt;1, "&lt;1", IF(mh!T310&gt;99, "&gt;99", mh!T310))), "-")</f>
        <v>-</v>
      </c>
      <c r="U312" s="5" t="str">
        <f>IF(ISNUMBER(mh!U310), IF(mh!U310=-999,"NA",IF(mh!U310&lt;1, "&lt;1", IF(mh!U310&gt;99, "&gt;99", mh!U310))), "-")</f>
        <v>-</v>
      </c>
      <c r="V312" s="5" t="str">
        <f>IF(ISNUMBER(mh!V310), IF(mh!V310=-999,"NA",IF(mh!V310&lt;1, "&lt;1", IF(mh!V310&gt;99, "&gt;99", mh!V310))), "-")</f>
        <v>-</v>
      </c>
      <c r="W312" s="2"/>
      <c r="X312" s="81" t="str">
        <f>IF(ISBLANK(mh!X310),"",mh!X310)</f>
        <v>Low and middle-income</v>
      </c>
      <c r="Y312" s="2">
        <f>IF(ISBLANK(mh!Y310),"",mh!Y310)</f>
        <v>2008</v>
      </c>
      <c r="Z312" s="5" t="str">
        <f>IF(ISNUMBER(mh!Z310), IF(mh!Z310=-999,"NA",IF(mh!Z310&lt;1, "&lt;1", IF(mh!Z310&gt;99, "&gt;99", mh!Z310))), "-")</f>
        <v>-</v>
      </c>
      <c r="AA312" s="5" t="str">
        <f>IF(ISNUMBER(mh!AA310), IF(mh!AA310=-999,"NA",IF(mh!AA310&lt;1, "&lt;1", IF(mh!AA310&gt;99, "&gt;99", mh!AA310))), "-")</f>
        <v>-</v>
      </c>
      <c r="AB312" s="5" t="str">
        <f>IF(ISNUMBER(mh!AB310), IF(mh!AB310=-999,"NA",IF(mh!AB310&lt;1, "&lt;1", IF(mh!AB310&gt;99, "&gt;99", mh!AB310))), "-")</f>
        <v>-</v>
      </c>
      <c r="AC312" s="5" t="str">
        <f>IF(ISNUMBER(mh!AC310), IF(mh!AC310=-999,"NA",IF(mh!AC310&lt;1, "&lt;1", IF(mh!AC310&gt;99, "&gt;99", mh!AC310))), "-")</f>
        <v>-</v>
      </c>
      <c r="AD312" s="5" t="str">
        <f>IF(ISNUMBER(mh!AD310), IF(mh!AD310=-999,"NA",IF(mh!AD310&lt;1, "&lt;1", IF(mh!AD310&gt;99, "&gt;99", mh!AD310))), "-")</f>
        <v>-</v>
      </c>
      <c r="AE312" s="5" t="str">
        <f>IF(ISNUMBER(mh!AE310), IF(mh!AE310=-999,"NA",IF(mh!AE310&lt;1, "&lt;1", IF(mh!AE310&gt;99, "&gt;99", mh!AE310))), "-")</f>
        <v>-</v>
      </c>
      <c r="AF312" s="5" t="str">
        <f>IF(ISNUMBER(mh!AF310), IF(mh!AF310=-999,"NA",IF(mh!AF310&lt;1, "&lt;1", IF(mh!AF310&gt;99, "&gt;99", mh!AF310))), "-")</f>
        <v>-</v>
      </c>
      <c r="AG312" s="5" t="str">
        <f>IF(ISNUMBER(mh!AG310), IF(mh!AG310=-999,"NA",IF(mh!AG310&lt;1, "&lt;1", IF(mh!AG310&gt;99, "&gt;99", mh!AG310))), "-")</f>
        <v>-</v>
      </c>
      <c r="AH312" s="5" t="str">
        <f>IF(ISNUMBER(mh!AH310), IF(mh!AH310=-999,"NA",IF(mh!AH310&lt;1, "&lt;1", IF(mh!AH310&gt;99, "&gt;99", mh!AH310))), "-")</f>
        <v>-</v>
      </c>
      <c r="AI312" s="3">
        <f>IF(ISBLANK(mh!AI310), "", mh!AI310)</f>
        <v>309</v>
      </c>
    </row>
    <row r="313" spans="1:35" hidden="1" x14ac:dyDescent="0.25">
      <c r="A313" s="81" t="str">
        <f>IF(ISBLANK(mh!A311), "", mh!A311)</f>
        <v>Low and middle-income</v>
      </c>
      <c r="B313" s="2">
        <f>IF(ISBLANK(mh!B311), "", mh!B311)</f>
        <v>2009</v>
      </c>
      <c r="C313" s="70">
        <f>IF(ISBLANK(mh!C311), "-", mh!C311)</f>
        <v>1464772.1016461849</v>
      </c>
      <c r="D313" s="7">
        <f>IF(ISBLANK(mh!D311), "-", mh!D311)</f>
        <v>44.365318298339844</v>
      </c>
      <c r="E313" s="89" t="str">
        <f>IF(ISNUMBER(mh!E311), IF(mh!E311=-999,"NA",IF(mh!E311&lt;1, "&lt;1", IF(mh!E311&gt;99, "&gt;99", mh!E311))), "-")</f>
        <v>-</v>
      </c>
      <c r="F313" s="89" t="str">
        <f>IF(ISNUMBER(mh!F311), IF(mh!F311=-999,"NA",IF(mh!F311&lt;1, "&lt;1", IF(mh!F311&gt;99, "&gt;99", mh!F311))), "-")</f>
        <v>-</v>
      </c>
      <c r="G313" s="89" t="str">
        <f>IF(ISNUMBER(mh!G311), IF(mh!G311=-999,"NA",IF(mh!G311&lt;1, "&lt;1", IF(mh!G311&gt;99, "&gt;99", mh!G311))), "-")</f>
        <v>-</v>
      </c>
      <c r="H313" s="89" t="str">
        <f>IF(ISNUMBER(mh!H311), IF(mh!H311=-999,"NA",IF(mh!H311&lt;1, "&lt;1", IF(mh!H311&gt;99, "&gt;99", mh!H311))), "-")</f>
        <v>-</v>
      </c>
      <c r="I313" s="5" t="str">
        <f>IF(ISNUMBER(mh!I311), IF(mh!I311=-999,"NA",IF(mh!I311&lt;1, "&lt;1", IF(mh!I311&gt;99, "&gt;99", mh!I311))), "-")</f>
        <v>-</v>
      </c>
      <c r="J313" s="5" t="str">
        <f>IF(ISNUMBER(mh!J311), IF(mh!J311=-999,"NA",IF(mh!J311&lt;1, "&lt;1", IF(mh!J311&gt;99, "&gt;99", mh!J311))), "-")</f>
        <v>-</v>
      </c>
      <c r="K313" s="89" t="str">
        <f>IF(ISNUMBER(mh!K311), IF(mh!K311=-999,"NA",IF(mh!K311&lt;1, "&lt;1", IF(mh!K311&gt;99, "&gt;99", mh!K311))), "-")</f>
        <v>-</v>
      </c>
      <c r="L313" s="89" t="str">
        <f>IF(ISNUMBER(mh!L311), IF(mh!L311=-999,"NA",IF(mh!L311&lt;1, "&lt;1", IF(mh!L311&gt;99, "&gt;99", mh!L311))), "-")</f>
        <v>-</v>
      </c>
      <c r="M313" s="89" t="str">
        <f>IF(ISNUMBER(mh!M311), IF(mh!M311=-999,"NA",IF(mh!M311&lt;1, "&lt;1", IF(mh!M311&gt;99, "&gt;99", mh!M311))), "-")</f>
        <v>-</v>
      </c>
      <c r="N313" s="89" t="str">
        <f>IF(ISNUMBER(mh!N311), IF(mh!N311=-999,"NA",IF(mh!N311&lt;1, "&lt;1", IF(mh!N311&gt;99, "&gt;99", mh!N311))), "-")</f>
        <v>-</v>
      </c>
      <c r="O313" s="5" t="str">
        <f>IF(ISNUMBER(mh!O311), IF(mh!O311=-999,"NA",IF(mh!O311&lt;1, "&lt;1", IF(mh!O311&gt;99, "&gt;99", mh!O311))), "-")</f>
        <v>-</v>
      </c>
      <c r="P313" s="5" t="str">
        <f>IF(ISNUMBER(mh!P311), IF(mh!P311=-999,"NA",IF(mh!P311&lt;1, "&lt;1", IF(mh!P311&gt;99, "&gt;99", mh!P311))), "-")</f>
        <v>-</v>
      </c>
      <c r="Q313" s="89" t="str">
        <f>IF(ISNUMBER(mh!Q311), IF(mh!Q311=-999,"NA",IF(mh!Q311&lt;1, "&lt;1", IF(mh!Q311&gt;99, "&gt;99", mh!Q311))), "-")</f>
        <v>-</v>
      </c>
      <c r="R313" s="89" t="str">
        <f>IF(ISNUMBER(mh!R311), IF(mh!R311=-999,"NA",IF(mh!R311&lt;1, "&lt;1", IF(mh!R311&gt;99, "&gt;99", mh!R311))), "-")</f>
        <v>-</v>
      </c>
      <c r="S313" s="89" t="str">
        <f>IF(ISNUMBER(mh!S311), IF(mh!S311=-999,"NA",IF(mh!S311&lt;1, "&lt;1", IF(mh!S311&gt;99, "&gt;99", mh!S311))), "-")</f>
        <v>-</v>
      </c>
      <c r="T313" s="89" t="str">
        <f>IF(ISNUMBER(mh!T311), IF(mh!T311=-999,"NA",IF(mh!T311&lt;1, "&lt;1", IF(mh!T311&gt;99, "&gt;99", mh!T311))), "-")</f>
        <v>-</v>
      </c>
      <c r="U313" s="5" t="str">
        <f>IF(ISNUMBER(mh!U311), IF(mh!U311=-999,"NA",IF(mh!U311&lt;1, "&lt;1", IF(mh!U311&gt;99, "&gt;99", mh!U311))), "-")</f>
        <v>-</v>
      </c>
      <c r="V313" s="5" t="str">
        <f>IF(ISNUMBER(mh!V311), IF(mh!V311=-999,"NA",IF(mh!V311&lt;1, "&lt;1", IF(mh!V311&gt;99, "&gt;99", mh!V311))), "-")</f>
        <v>-</v>
      </c>
      <c r="W313" s="2"/>
      <c r="X313" s="81" t="str">
        <f>IF(ISBLANK(mh!X311),"",mh!X311)</f>
        <v>Low and middle-income</v>
      </c>
      <c r="Y313" s="2">
        <f>IF(ISBLANK(mh!Y311),"",mh!Y311)</f>
        <v>2009</v>
      </c>
      <c r="Z313" s="5" t="str">
        <f>IF(ISNUMBER(mh!Z311), IF(mh!Z311=-999,"NA",IF(mh!Z311&lt;1, "&lt;1", IF(mh!Z311&gt;99, "&gt;99", mh!Z311))), "-")</f>
        <v>-</v>
      </c>
      <c r="AA313" s="5" t="str">
        <f>IF(ISNUMBER(mh!AA311), IF(mh!AA311=-999,"NA",IF(mh!AA311&lt;1, "&lt;1", IF(mh!AA311&gt;99, "&gt;99", mh!AA311))), "-")</f>
        <v>-</v>
      </c>
      <c r="AB313" s="5" t="str">
        <f>IF(ISNUMBER(mh!AB311), IF(mh!AB311=-999,"NA",IF(mh!AB311&lt;1, "&lt;1", IF(mh!AB311&gt;99, "&gt;99", mh!AB311))), "-")</f>
        <v>-</v>
      </c>
      <c r="AC313" s="5" t="str">
        <f>IF(ISNUMBER(mh!AC311), IF(mh!AC311=-999,"NA",IF(mh!AC311&lt;1, "&lt;1", IF(mh!AC311&gt;99, "&gt;99", mh!AC311))), "-")</f>
        <v>-</v>
      </c>
      <c r="AD313" s="5" t="str">
        <f>IF(ISNUMBER(mh!AD311), IF(mh!AD311=-999,"NA",IF(mh!AD311&lt;1, "&lt;1", IF(mh!AD311&gt;99, "&gt;99", mh!AD311))), "-")</f>
        <v>-</v>
      </c>
      <c r="AE313" s="5" t="str">
        <f>IF(ISNUMBER(mh!AE311), IF(mh!AE311=-999,"NA",IF(mh!AE311&lt;1, "&lt;1", IF(mh!AE311&gt;99, "&gt;99", mh!AE311))), "-")</f>
        <v>-</v>
      </c>
      <c r="AF313" s="5" t="str">
        <f>IF(ISNUMBER(mh!AF311), IF(mh!AF311=-999,"NA",IF(mh!AF311&lt;1, "&lt;1", IF(mh!AF311&gt;99, "&gt;99", mh!AF311))), "-")</f>
        <v>-</v>
      </c>
      <c r="AG313" s="5" t="str">
        <f>IF(ISNUMBER(mh!AG311), IF(mh!AG311=-999,"NA",IF(mh!AG311&lt;1, "&lt;1", IF(mh!AG311&gt;99, "&gt;99", mh!AG311))), "-")</f>
        <v>-</v>
      </c>
      <c r="AH313" s="5" t="str">
        <f>IF(ISNUMBER(mh!AH311), IF(mh!AH311=-999,"NA",IF(mh!AH311&lt;1, "&lt;1", IF(mh!AH311&gt;99, "&gt;99", mh!AH311))), "-")</f>
        <v>-</v>
      </c>
      <c r="AI313" s="3">
        <f>IF(ISBLANK(mh!AI311), "", mh!AI311)</f>
        <v>310</v>
      </c>
    </row>
    <row r="314" spans="1:35" hidden="1" x14ac:dyDescent="0.25">
      <c r="A314" s="81" t="str">
        <f>IF(ISBLANK(mh!A312), "", mh!A312)</f>
        <v>Low and middle-income</v>
      </c>
      <c r="B314" s="2">
        <f>IF(ISBLANK(mh!B312), "", mh!B312)</f>
        <v>2010</v>
      </c>
      <c r="C314" s="70">
        <f>IF(ISBLANK(mh!C312), "-", mh!C312)</f>
        <v>1485038.4627563953</v>
      </c>
      <c r="D314" s="7">
        <f>IF(ISBLANK(mh!D312), "-", mh!D312)</f>
        <v>44.972114562988281</v>
      </c>
      <c r="E314" s="89" t="str">
        <f>IF(ISNUMBER(mh!E312), IF(mh!E312=-999,"NA",IF(mh!E312&lt;1, "&lt;1", IF(mh!E312&gt;99, "&gt;99", mh!E312))), "-")</f>
        <v>-</v>
      </c>
      <c r="F314" s="89" t="str">
        <f>IF(ISNUMBER(mh!F312), IF(mh!F312=-999,"NA",IF(mh!F312&lt;1, "&lt;1", IF(mh!F312&gt;99, "&gt;99", mh!F312))), "-")</f>
        <v>-</v>
      </c>
      <c r="G314" s="89" t="str">
        <f>IF(ISNUMBER(mh!G312), IF(mh!G312=-999,"NA",IF(mh!G312&lt;1, "&lt;1", IF(mh!G312&gt;99, "&gt;99", mh!G312))), "-")</f>
        <v>-</v>
      </c>
      <c r="H314" s="89">
        <f>IF(ISNUMBER(mh!H312), IF(mh!H312=-999,"NA",IF(mh!H312&lt;1, "&lt;1", IF(mh!H312&gt;99, "&gt;99", mh!H312))), "-")</f>
        <v>98.564796320164461</v>
      </c>
      <c r="I314" s="5" t="str">
        <f>IF(ISNUMBER(mh!I312), IF(mh!I312=-999,"NA",IF(mh!I312&lt;1, "&lt;1", IF(mh!I312&gt;99, "&gt;99", mh!I312))), "-")</f>
        <v>-</v>
      </c>
      <c r="J314" s="5" t="str">
        <f>IF(ISNUMBER(mh!J312), IF(mh!J312=-999,"NA",IF(mh!J312&lt;1, "&lt;1", IF(mh!J312&gt;99, "&gt;99", mh!J312))), "-")</f>
        <v>-</v>
      </c>
      <c r="K314" s="89" t="str">
        <f>IF(ISNUMBER(mh!K312), IF(mh!K312=-999,"NA",IF(mh!K312&lt;1, "&lt;1", IF(mh!K312&gt;99, "&gt;99", mh!K312))), "-")</f>
        <v>-</v>
      </c>
      <c r="L314" s="89" t="str">
        <f>IF(ISNUMBER(mh!L312), IF(mh!L312=-999,"NA",IF(mh!L312&lt;1, "&lt;1", IF(mh!L312&gt;99, "&gt;99", mh!L312))), "-")</f>
        <v>-</v>
      </c>
      <c r="M314" s="89" t="str">
        <f>IF(ISNUMBER(mh!M312), IF(mh!M312=-999,"NA",IF(mh!M312&lt;1, "&lt;1", IF(mh!M312&gt;99, "&gt;99", mh!M312))), "-")</f>
        <v>-</v>
      </c>
      <c r="N314" s="89" t="str">
        <f>IF(ISNUMBER(mh!N312), IF(mh!N312=-999,"NA",IF(mh!N312&lt;1, "&lt;1", IF(mh!N312&gt;99, "&gt;99", mh!N312))), "-")</f>
        <v>-</v>
      </c>
      <c r="O314" s="5" t="str">
        <f>IF(ISNUMBER(mh!O312), IF(mh!O312=-999,"NA",IF(mh!O312&lt;1, "&lt;1", IF(mh!O312&gt;99, "&gt;99", mh!O312))), "-")</f>
        <v>-</v>
      </c>
      <c r="P314" s="5" t="str">
        <f>IF(ISNUMBER(mh!P312), IF(mh!P312=-999,"NA",IF(mh!P312&lt;1, "&lt;1", IF(mh!P312&gt;99, "&gt;99", mh!P312))), "-")</f>
        <v>-</v>
      </c>
      <c r="Q314" s="89" t="str">
        <f>IF(ISNUMBER(mh!Q312), IF(mh!Q312=-999,"NA",IF(mh!Q312&lt;1, "&lt;1", IF(mh!Q312&gt;99, "&gt;99", mh!Q312))), "-")</f>
        <v>-</v>
      </c>
      <c r="R314" s="89" t="str">
        <f>IF(ISNUMBER(mh!R312), IF(mh!R312=-999,"NA",IF(mh!R312&lt;1, "&lt;1", IF(mh!R312&gt;99, "&gt;99", mh!R312))), "-")</f>
        <v>-</v>
      </c>
      <c r="S314" s="89" t="str">
        <f>IF(ISNUMBER(mh!S312), IF(mh!S312=-999,"NA",IF(mh!S312&lt;1, "&lt;1", IF(mh!S312&gt;99, "&gt;99", mh!S312))), "-")</f>
        <v>-</v>
      </c>
      <c r="T314" s="89" t="str">
        <f>IF(ISNUMBER(mh!T312), IF(mh!T312=-999,"NA",IF(mh!T312&lt;1, "&lt;1", IF(mh!T312&gt;99, "&gt;99", mh!T312))), "-")</f>
        <v>-</v>
      </c>
      <c r="U314" s="5" t="str">
        <f>IF(ISNUMBER(mh!U312), IF(mh!U312=-999,"NA",IF(mh!U312&lt;1, "&lt;1", IF(mh!U312&gt;99, "&gt;99", mh!U312))), "-")</f>
        <v>-</v>
      </c>
      <c r="V314" s="5" t="str">
        <f>IF(ISNUMBER(mh!V312), IF(mh!V312=-999,"NA",IF(mh!V312&lt;1, "&lt;1", IF(mh!V312&gt;99, "&gt;99", mh!V312))), "-")</f>
        <v>-</v>
      </c>
      <c r="W314" s="2"/>
      <c r="X314" s="81" t="str">
        <f>IF(ISBLANK(mh!X312),"",mh!X312)</f>
        <v>Low and middle-income</v>
      </c>
      <c r="Y314" s="2">
        <f>IF(ISBLANK(mh!Y312),"",mh!Y312)</f>
        <v>2010</v>
      </c>
      <c r="Z314" s="5" t="str">
        <f>IF(ISNUMBER(mh!Z312), IF(mh!Z312=-999,"NA",IF(mh!Z312&lt;1, "&lt;1", IF(mh!Z312&gt;99, "&gt;99", mh!Z312))), "-")</f>
        <v>-</v>
      </c>
      <c r="AA314" s="5" t="str">
        <f>IF(ISNUMBER(mh!AA312), IF(mh!AA312=-999,"NA",IF(mh!AA312&lt;1, "&lt;1", IF(mh!AA312&gt;99, "&gt;99", mh!AA312))), "-")</f>
        <v>-</v>
      </c>
      <c r="AB314" s="5" t="str">
        <f>IF(ISNUMBER(mh!AB312), IF(mh!AB312=-999,"NA",IF(mh!AB312&lt;1, "&lt;1", IF(mh!AB312&gt;99, "&gt;99", mh!AB312))), "-")</f>
        <v>-</v>
      </c>
      <c r="AC314" s="5" t="str">
        <f>IF(ISNUMBER(mh!AC312), IF(mh!AC312=-999,"NA",IF(mh!AC312&lt;1, "&lt;1", IF(mh!AC312&gt;99, "&gt;99", mh!AC312))), "-")</f>
        <v>-</v>
      </c>
      <c r="AD314" s="5" t="str">
        <f>IF(ISNUMBER(mh!AD312), IF(mh!AD312=-999,"NA",IF(mh!AD312&lt;1, "&lt;1", IF(mh!AD312&gt;99, "&gt;99", mh!AD312))), "-")</f>
        <v>-</v>
      </c>
      <c r="AE314" s="5" t="str">
        <f>IF(ISNUMBER(mh!AE312), IF(mh!AE312=-999,"NA",IF(mh!AE312&lt;1, "&lt;1", IF(mh!AE312&gt;99, "&gt;99", mh!AE312))), "-")</f>
        <v>-</v>
      </c>
      <c r="AF314" s="5" t="str">
        <f>IF(ISNUMBER(mh!AF312), IF(mh!AF312=-999,"NA",IF(mh!AF312&lt;1, "&lt;1", IF(mh!AF312&gt;99, "&gt;99", mh!AF312))), "-")</f>
        <v>-</v>
      </c>
      <c r="AG314" s="5" t="str">
        <f>IF(ISNUMBER(mh!AG312), IF(mh!AG312=-999,"NA",IF(mh!AG312&lt;1, "&lt;1", IF(mh!AG312&gt;99, "&gt;99", mh!AG312))), "-")</f>
        <v>-</v>
      </c>
      <c r="AH314" s="5" t="str">
        <f>IF(ISNUMBER(mh!AH312), IF(mh!AH312=-999,"NA",IF(mh!AH312&lt;1, "&lt;1", IF(mh!AH312&gt;99, "&gt;99", mh!AH312))), "-")</f>
        <v>-</v>
      </c>
      <c r="AI314" s="3">
        <f>IF(ISBLANK(mh!AI312), "", mh!AI312)</f>
        <v>311</v>
      </c>
    </row>
    <row r="315" spans="1:35" hidden="1" x14ac:dyDescent="0.25">
      <c r="A315" s="81" t="str">
        <f>IF(ISBLANK(mh!A313), "", mh!A313)</f>
        <v>Low and middle-income</v>
      </c>
      <c r="B315" s="2">
        <f>IF(ISBLANK(mh!B313), "", mh!B313)</f>
        <v>2011</v>
      </c>
      <c r="C315" s="70">
        <f>IF(ISBLANK(mh!C313), "-", mh!C313)</f>
        <v>1504852.9445254803</v>
      </c>
      <c r="D315" s="7">
        <f>IF(ISBLANK(mh!D313), "-", mh!D313)</f>
        <v>45.498786926269531</v>
      </c>
      <c r="E315" s="89" t="str">
        <f>IF(ISNUMBER(mh!E313), IF(mh!E313=-999,"NA",IF(mh!E313&lt;1, "&lt;1", IF(mh!E313&gt;99, "&gt;99", mh!E313))), "-")</f>
        <v>-</v>
      </c>
      <c r="F315" s="89" t="str">
        <f>IF(ISNUMBER(mh!F313), IF(mh!F313=-999,"NA",IF(mh!F313&lt;1, "&lt;1", IF(mh!F313&gt;99, "&gt;99", mh!F313))), "-")</f>
        <v>-</v>
      </c>
      <c r="G315" s="89" t="str">
        <f>IF(ISNUMBER(mh!G313), IF(mh!G313=-999,"NA",IF(mh!G313&lt;1, "&lt;1", IF(mh!G313&gt;99, "&gt;99", mh!G313))), "-")</f>
        <v>-</v>
      </c>
      <c r="H315" s="89">
        <f>IF(ISNUMBER(mh!H313), IF(mh!H313=-999,"NA",IF(mh!H313&lt;1, "&lt;1", IF(mh!H313&gt;99, "&gt;99", mh!H313))), "-")</f>
        <v>95.230849585669674</v>
      </c>
      <c r="I315" s="5" t="str">
        <f>IF(ISNUMBER(mh!I313), IF(mh!I313=-999,"NA",IF(mh!I313&lt;1, "&lt;1", IF(mh!I313&gt;99, "&gt;99", mh!I313))), "-")</f>
        <v>-</v>
      </c>
      <c r="J315" s="5" t="str">
        <f>IF(ISNUMBER(mh!J313), IF(mh!J313=-999,"NA",IF(mh!J313&lt;1, "&lt;1", IF(mh!J313&gt;99, "&gt;99", mh!J313))), "-")</f>
        <v>-</v>
      </c>
      <c r="K315" s="89" t="str">
        <f>IF(ISNUMBER(mh!K313), IF(mh!K313=-999,"NA",IF(mh!K313&lt;1, "&lt;1", IF(mh!K313&gt;99, "&gt;99", mh!K313))), "-")</f>
        <v>-</v>
      </c>
      <c r="L315" s="89" t="str">
        <f>IF(ISNUMBER(mh!L313), IF(mh!L313=-999,"NA",IF(mh!L313&lt;1, "&lt;1", IF(mh!L313&gt;99, "&gt;99", mh!L313))), "-")</f>
        <v>-</v>
      </c>
      <c r="M315" s="89" t="str">
        <f>IF(ISNUMBER(mh!M313), IF(mh!M313=-999,"NA",IF(mh!M313&lt;1, "&lt;1", IF(mh!M313&gt;99, "&gt;99", mh!M313))), "-")</f>
        <v>-</v>
      </c>
      <c r="N315" s="89" t="str">
        <f>IF(ISNUMBER(mh!N313), IF(mh!N313=-999,"NA",IF(mh!N313&lt;1, "&lt;1", IF(mh!N313&gt;99, "&gt;99", mh!N313))), "-")</f>
        <v>-</v>
      </c>
      <c r="O315" s="5" t="str">
        <f>IF(ISNUMBER(mh!O313), IF(mh!O313=-999,"NA",IF(mh!O313&lt;1, "&lt;1", IF(mh!O313&gt;99, "&gt;99", mh!O313))), "-")</f>
        <v>-</v>
      </c>
      <c r="P315" s="5" t="str">
        <f>IF(ISNUMBER(mh!P313), IF(mh!P313=-999,"NA",IF(mh!P313&lt;1, "&lt;1", IF(mh!P313&gt;99, "&gt;99", mh!P313))), "-")</f>
        <v>-</v>
      </c>
      <c r="Q315" s="89" t="str">
        <f>IF(ISNUMBER(mh!Q313), IF(mh!Q313=-999,"NA",IF(mh!Q313&lt;1, "&lt;1", IF(mh!Q313&gt;99, "&gt;99", mh!Q313))), "-")</f>
        <v>-</v>
      </c>
      <c r="R315" s="89" t="str">
        <f>IF(ISNUMBER(mh!R313), IF(mh!R313=-999,"NA",IF(mh!R313&lt;1, "&lt;1", IF(mh!R313&gt;99, "&gt;99", mh!R313))), "-")</f>
        <v>-</v>
      </c>
      <c r="S315" s="89" t="str">
        <f>IF(ISNUMBER(mh!S313), IF(mh!S313=-999,"NA",IF(mh!S313&lt;1, "&lt;1", IF(mh!S313&gt;99, "&gt;99", mh!S313))), "-")</f>
        <v>-</v>
      </c>
      <c r="T315" s="89" t="str">
        <f>IF(ISNUMBER(mh!T313), IF(mh!T313=-999,"NA",IF(mh!T313&lt;1, "&lt;1", IF(mh!T313&gt;99, "&gt;99", mh!T313))), "-")</f>
        <v>-</v>
      </c>
      <c r="U315" s="5" t="str">
        <f>IF(ISNUMBER(mh!U313), IF(mh!U313=-999,"NA",IF(mh!U313&lt;1, "&lt;1", IF(mh!U313&gt;99, "&gt;99", mh!U313))), "-")</f>
        <v>-</v>
      </c>
      <c r="V315" s="5" t="str">
        <f>IF(ISNUMBER(mh!V313), IF(mh!V313=-999,"NA",IF(mh!V313&lt;1, "&lt;1", IF(mh!V313&gt;99, "&gt;99", mh!V313))), "-")</f>
        <v>-</v>
      </c>
      <c r="W315" s="2"/>
      <c r="X315" s="81" t="str">
        <f>IF(ISBLANK(mh!X313),"",mh!X313)</f>
        <v>Low and middle-income</v>
      </c>
      <c r="Y315" s="2">
        <f>IF(ISBLANK(mh!Y313),"",mh!Y313)</f>
        <v>2011</v>
      </c>
      <c r="Z315" s="5" t="str">
        <f>IF(ISNUMBER(mh!Z313), IF(mh!Z313=-999,"NA",IF(mh!Z313&lt;1, "&lt;1", IF(mh!Z313&gt;99, "&gt;99", mh!Z313))), "-")</f>
        <v>-</v>
      </c>
      <c r="AA315" s="5" t="str">
        <f>IF(ISNUMBER(mh!AA313), IF(mh!AA313=-999,"NA",IF(mh!AA313&lt;1, "&lt;1", IF(mh!AA313&gt;99, "&gt;99", mh!AA313))), "-")</f>
        <v>-</v>
      </c>
      <c r="AB315" s="5" t="str">
        <f>IF(ISNUMBER(mh!AB313), IF(mh!AB313=-999,"NA",IF(mh!AB313&lt;1, "&lt;1", IF(mh!AB313&gt;99, "&gt;99", mh!AB313))), "-")</f>
        <v>-</v>
      </c>
      <c r="AC315" s="5" t="str">
        <f>IF(ISNUMBER(mh!AC313), IF(mh!AC313=-999,"NA",IF(mh!AC313&lt;1, "&lt;1", IF(mh!AC313&gt;99, "&gt;99", mh!AC313))), "-")</f>
        <v>-</v>
      </c>
      <c r="AD315" s="5" t="str">
        <f>IF(ISNUMBER(mh!AD313), IF(mh!AD313=-999,"NA",IF(mh!AD313&lt;1, "&lt;1", IF(mh!AD313&gt;99, "&gt;99", mh!AD313))), "-")</f>
        <v>-</v>
      </c>
      <c r="AE315" s="5" t="str">
        <f>IF(ISNUMBER(mh!AE313), IF(mh!AE313=-999,"NA",IF(mh!AE313&lt;1, "&lt;1", IF(mh!AE313&gt;99, "&gt;99", mh!AE313))), "-")</f>
        <v>-</v>
      </c>
      <c r="AF315" s="5" t="str">
        <f>IF(ISNUMBER(mh!AF313), IF(mh!AF313=-999,"NA",IF(mh!AF313&lt;1, "&lt;1", IF(mh!AF313&gt;99, "&gt;99", mh!AF313))), "-")</f>
        <v>-</v>
      </c>
      <c r="AG315" s="5" t="str">
        <f>IF(ISNUMBER(mh!AG313), IF(mh!AG313=-999,"NA",IF(mh!AG313&lt;1, "&lt;1", IF(mh!AG313&gt;99, "&gt;99", mh!AG313))), "-")</f>
        <v>-</v>
      </c>
      <c r="AH315" s="5" t="str">
        <f>IF(ISNUMBER(mh!AH313), IF(mh!AH313=-999,"NA",IF(mh!AH313&lt;1, "&lt;1", IF(mh!AH313&gt;99, "&gt;99", mh!AH313))), "-")</f>
        <v>-</v>
      </c>
      <c r="AI315" s="3">
        <f>IF(ISBLANK(mh!AI313), "", mh!AI313)</f>
        <v>312</v>
      </c>
    </row>
    <row r="316" spans="1:35" hidden="1" x14ac:dyDescent="0.25">
      <c r="A316" s="81" t="str">
        <f>IF(ISBLANK(mh!A314), "", mh!A314)</f>
        <v>Low and middle-income</v>
      </c>
      <c r="B316" s="2">
        <f>IF(ISBLANK(mh!B314), "", mh!B314)</f>
        <v>2012</v>
      </c>
      <c r="C316" s="70">
        <f>IF(ISBLANK(mh!C314), "-", mh!C314)</f>
        <v>1522040.4752614498</v>
      </c>
      <c r="D316" s="7">
        <f>IF(ISBLANK(mh!D314), "-", mh!D314)</f>
        <v>46.062259674072266</v>
      </c>
      <c r="E316" s="89" t="str">
        <f>IF(ISNUMBER(mh!E314), IF(mh!E314=-999,"NA",IF(mh!E314&lt;1, "&lt;1", IF(mh!E314&gt;99, "&gt;99", mh!E314))), "-")</f>
        <v>-</v>
      </c>
      <c r="F316" s="89" t="str">
        <f>IF(ISNUMBER(mh!F314), IF(mh!F314=-999,"NA",IF(mh!F314&lt;1, "&lt;1", IF(mh!F314&gt;99, "&gt;99", mh!F314))), "-")</f>
        <v>-</v>
      </c>
      <c r="G316" s="89" t="str">
        <f>IF(ISNUMBER(mh!G314), IF(mh!G314=-999,"NA",IF(mh!G314&lt;1, "&lt;1", IF(mh!G314&gt;99, "&gt;99", mh!G314))), "-")</f>
        <v>-</v>
      </c>
      <c r="H316" s="89">
        <f>IF(ISNUMBER(mh!H314), IF(mh!H314=-999,"NA",IF(mh!H314&lt;1, "&lt;1", IF(mh!H314&gt;99, "&gt;99", mh!H314))), "-")</f>
        <v>97.864022459679674</v>
      </c>
      <c r="I316" s="5" t="str">
        <f>IF(ISNUMBER(mh!I314), IF(mh!I314=-999,"NA",IF(mh!I314&lt;1, "&lt;1", IF(mh!I314&gt;99, "&gt;99", mh!I314))), "-")</f>
        <v>-</v>
      </c>
      <c r="J316" s="5" t="str">
        <f>IF(ISNUMBER(mh!J314), IF(mh!J314=-999,"NA",IF(mh!J314&lt;1, "&lt;1", IF(mh!J314&gt;99, "&gt;99", mh!J314))), "-")</f>
        <v>-</v>
      </c>
      <c r="K316" s="89" t="str">
        <f>IF(ISNUMBER(mh!K314), IF(mh!K314=-999,"NA",IF(mh!K314&lt;1, "&lt;1", IF(mh!K314&gt;99, "&gt;99", mh!K314))), "-")</f>
        <v>-</v>
      </c>
      <c r="L316" s="89" t="str">
        <f>IF(ISNUMBER(mh!L314), IF(mh!L314=-999,"NA",IF(mh!L314&lt;1, "&lt;1", IF(mh!L314&gt;99, "&gt;99", mh!L314))), "-")</f>
        <v>-</v>
      </c>
      <c r="M316" s="89" t="str">
        <f>IF(ISNUMBER(mh!M314), IF(mh!M314=-999,"NA",IF(mh!M314&lt;1, "&lt;1", IF(mh!M314&gt;99, "&gt;99", mh!M314))), "-")</f>
        <v>-</v>
      </c>
      <c r="N316" s="89" t="str">
        <f>IF(ISNUMBER(mh!N314), IF(mh!N314=-999,"NA",IF(mh!N314&lt;1, "&lt;1", IF(mh!N314&gt;99, "&gt;99", mh!N314))), "-")</f>
        <v>-</v>
      </c>
      <c r="O316" s="5" t="str">
        <f>IF(ISNUMBER(mh!O314), IF(mh!O314=-999,"NA",IF(mh!O314&lt;1, "&lt;1", IF(mh!O314&gt;99, "&gt;99", mh!O314))), "-")</f>
        <v>-</v>
      </c>
      <c r="P316" s="5" t="str">
        <f>IF(ISNUMBER(mh!P314), IF(mh!P314=-999,"NA",IF(mh!P314&lt;1, "&lt;1", IF(mh!P314&gt;99, "&gt;99", mh!P314))), "-")</f>
        <v>-</v>
      </c>
      <c r="Q316" s="89" t="str">
        <f>IF(ISNUMBER(mh!Q314), IF(mh!Q314=-999,"NA",IF(mh!Q314&lt;1, "&lt;1", IF(mh!Q314&gt;99, "&gt;99", mh!Q314))), "-")</f>
        <v>-</v>
      </c>
      <c r="R316" s="89" t="str">
        <f>IF(ISNUMBER(mh!R314), IF(mh!R314=-999,"NA",IF(mh!R314&lt;1, "&lt;1", IF(mh!R314&gt;99, "&gt;99", mh!R314))), "-")</f>
        <v>-</v>
      </c>
      <c r="S316" s="89" t="str">
        <f>IF(ISNUMBER(mh!S314), IF(mh!S314=-999,"NA",IF(mh!S314&lt;1, "&lt;1", IF(mh!S314&gt;99, "&gt;99", mh!S314))), "-")</f>
        <v>-</v>
      </c>
      <c r="T316" s="89">
        <f>IF(ISNUMBER(mh!T314), IF(mh!T314=-999,"NA",IF(mh!T314&lt;1, "&lt;1", IF(mh!T314&gt;99, "&gt;99", mh!T314))), "-")</f>
        <v>98.170391723479412</v>
      </c>
      <c r="U316" s="5" t="str">
        <f>IF(ISNUMBER(mh!U314), IF(mh!U314=-999,"NA",IF(mh!U314&lt;1, "&lt;1", IF(mh!U314&gt;99, "&gt;99", mh!U314))), "-")</f>
        <v>-</v>
      </c>
      <c r="V316" s="5" t="str">
        <f>IF(ISNUMBER(mh!V314), IF(mh!V314=-999,"NA",IF(mh!V314&lt;1, "&lt;1", IF(mh!V314&gt;99, "&gt;99", mh!V314))), "-")</f>
        <v>-</v>
      </c>
      <c r="W316" s="2"/>
      <c r="X316" s="81" t="str">
        <f>IF(ISBLANK(mh!X314),"",mh!X314)</f>
        <v>Low and middle-income</v>
      </c>
      <c r="Y316" s="2">
        <f>IF(ISBLANK(mh!Y314),"",mh!Y314)</f>
        <v>2012</v>
      </c>
      <c r="Z316" s="5" t="str">
        <f>IF(ISNUMBER(mh!Z314), IF(mh!Z314=-999,"NA",IF(mh!Z314&lt;1, "&lt;1", IF(mh!Z314&gt;99, "&gt;99", mh!Z314))), "-")</f>
        <v>-</v>
      </c>
      <c r="AA316" s="5" t="str">
        <f>IF(ISNUMBER(mh!AA314), IF(mh!AA314=-999,"NA",IF(mh!AA314&lt;1, "&lt;1", IF(mh!AA314&gt;99, "&gt;99", mh!AA314))), "-")</f>
        <v>-</v>
      </c>
      <c r="AB316" s="5" t="str">
        <f>IF(ISNUMBER(mh!AB314), IF(mh!AB314=-999,"NA",IF(mh!AB314&lt;1, "&lt;1", IF(mh!AB314&gt;99, "&gt;99", mh!AB314))), "-")</f>
        <v>-</v>
      </c>
      <c r="AC316" s="5" t="str">
        <f>IF(ISNUMBER(mh!AC314), IF(mh!AC314=-999,"NA",IF(mh!AC314&lt;1, "&lt;1", IF(mh!AC314&gt;99, "&gt;99", mh!AC314))), "-")</f>
        <v>-</v>
      </c>
      <c r="AD316" s="5" t="str">
        <f>IF(ISNUMBER(mh!AD314), IF(mh!AD314=-999,"NA",IF(mh!AD314&lt;1, "&lt;1", IF(mh!AD314&gt;99, "&gt;99", mh!AD314))), "-")</f>
        <v>-</v>
      </c>
      <c r="AE316" s="5" t="str">
        <f>IF(ISNUMBER(mh!AE314), IF(mh!AE314=-999,"NA",IF(mh!AE314&lt;1, "&lt;1", IF(mh!AE314&gt;99, "&gt;99", mh!AE314))), "-")</f>
        <v>-</v>
      </c>
      <c r="AF316" s="5" t="str">
        <f>IF(ISNUMBER(mh!AF314), IF(mh!AF314=-999,"NA",IF(mh!AF314&lt;1, "&lt;1", IF(mh!AF314&gt;99, "&gt;99", mh!AF314))), "-")</f>
        <v>-</v>
      </c>
      <c r="AG316" s="5" t="str">
        <f>IF(ISNUMBER(mh!AG314), IF(mh!AG314=-999,"NA",IF(mh!AG314&lt;1, "&lt;1", IF(mh!AG314&gt;99, "&gt;99", mh!AG314))), "-")</f>
        <v>-</v>
      </c>
      <c r="AH316" s="5" t="str">
        <f>IF(ISNUMBER(mh!AH314), IF(mh!AH314=-999,"NA",IF(mh!AH314&lt;1, "&lt;1", IF(mh!AH314&gt;99, "&gt;99", mh!AH314))), "-")</f>
        <v>-</v>
      </c>
      <c r="AI316" s="3">
        <f>IF(ISBLANK(mh!AI314), "", mh!AI314)</f>
        <v>313</v>
      </c>
    </row>
    <row r="317" spans="1:35" hidden="1" x14ac:dyDescent="0.25">
      <c r="A317" s="81" t="str">
        <f>IF(ISBLANK(mh!A315), "", mh!A315)</f>
        <v>Low and middle-income</v>
      </c>
      <c r="B317" s="2">
        <f>IF(ISBLANK(mh!B315), "", mh!B315)</f>
        <v>2013</v>
      </c>
      <c r="C317" s="70">
        <f>IF(ISBLANK(mh!C315), "-", mh!C315)</f>
        <v>1535252.4606573582</v>
      </c>
      <c r="D317" s="7">
        <f>IF(ISBLANK(mh!D315), "-", mh!D315)</f>
        <v>46.633106231689453</v>
      </c>
      <c r="E317" s="89" t="str">
        <f>IF(ISNUMBER(mh!E315), IF(mh!E315=-999,"NA",IF(mh!E315&lt;1, "&lt;1", IF(mh!E315&gt;99, "&gt;99", mh!E315))), "-")</f>
        <v>-</v>
      </c>
      <c r="F317" s="89" t="str">
        <f>IF(ISNUMBER(mh!F315), IF(mh!F315=-999,"NA",IF(mh!F315&lt;1, "&lt;1", IF(mh!F315&gt;99, "&gt;99", mh!F315))), "-")</f>
        <v>-</v>
      </c>
      <c r="G317" s="89" t="str">
        <f>IF(ISNUMBER(mh!G315), IF(mh!G315=-999,"NA",IF(mh!G315&lt;1, "&lt;1", IF(mh!G315&gt;99, "&gt;99", mh!G315))), "-")</f>
        <v>-</v>
      </c>
      <c r="H317" s="89">
        <f>IF(ISNUMBER(mh!H315), IF(mh!H315=-999,"NA",IF(mh!H315&lt;1, "&lt;1", IF(mh!H315&gt;99, "&gt;99", mh!H315))), "-")</f>
        <v>97.077821126319321</v>
      </c>
      <c r="I317" s="5" t="str">
        <f>IF(ISNUMBER(mh!I315), IF(mh!I315=-999,"NA",IF(mh!I315&lt;1, "&lt;1", IF(mh!I315&gt;99, "&gt;99", mh!I315))), "-")</f>
        <v>-</v>
      </c>
      <c r="J317" s="5" t="str">
        <f>IF(ISNUMBER(mh!J315), IF(mh!J315=-999,"NA",IF(mh!J315&lt;1, "&lt;1", IF(mh!J315&gt;99, "&gt;99", mh!J315))), "-")</f>
        <v>-</v>
      </c>
      <c r="K317" s="89" t="str">
        <f>IF(ISNUMBER(mh!K315), IF(mh!K315=-999,"NA",IF(mh!K315&lt;1, "&lt;1", IF(mh!K315&gt;99, "&gt;99", mh!K315))), "-")</f>
        <v>-</v>
      </c>
      <c r="L317" s="89" t="str">
        <f>IF(ISNUMBER(mh!L315), IF(mh!L315=-999,"NA",IF(mh!L315&lt;1, "&lt;1", IF(mh!L315&gt;99, "&gt;99", mh!L315))), "-")</f>
        <v>-</v>
      </c>
      <c r="M317" s="89" t="str">
        <f>IF(ISNUMBER(mh!M315), IF(mh!M315=-999,"NA",IF(mh!M315&lt;1, "&lt;1", IF(mh!M315&gt;99, "&gt;99", mh!M315))), "-")</f>
        <v>-</v>
      </c>
      <c r="N317" s="89" t="str">
        <f>IF(ISNUMBER(mh!N315), IF(mh!N315=-999,"NA",IF(mh!N315&lt;1, "&lt;1", IF(mh!N315&gt;99, "&gt;99", mh!N315))), "-")</f>
        <v>-</v>
      </c>
      <c r="O317" s="5" t="str">
        <f>IF(ISNUMBER(mh!O315), IF(mh!O315=-999,"NA",IF(mh!O315&lt;1, "&lt;1", IF(mh!O315&gt;99, "&gt;99", mh!O315))), "-")</f>
        <v>-</v>
      </c>
      <c r="P317" s="5" t="str">
        <f>IF(ISNUMBER(mh!P315), IF(mh!P315=-999,"NA",IF(mh!P315&lt;1, "&lt;1", IF(mh!P315&gt;99, "&gt;99", mh!P315))), "-")</f>
        <v>-</v>
      </c>
      <c r="Q317" s="89" t="str">
        <f>IF(ISNUMBER(mh!Q315), IF(mh!Q315=-999,"NA",IF(mh!Q315&lt;1, "&lt;1", IF(mh!Q315&gt;99, "&gt;99", mh!Q315))), "-")</f>
        <v>-</v>
      </c>
      <c r="R317" s="89" t="str">
        <f>IF(ISNUMBER(mh!R315), IF(mh!R315=-999,"NA",IF(mh!R315&lt;1, "&lt;1", IF(mh!R315&gt;99, "&gt;99", mh!R315))), "-")</f>
        <v>-</v>
      </c>
      <c r="S317" s="89" t="str">
        <f>IF(ISNUMBER(mh!S315), IF(mh!S315=-999,"NA",IF(mh!S315&lt;1, "&lt;1", IF(mh!S315&gt;99, "&gt;99", mh!S315))), "-")</f>
        <v>-</v>
      </c>
      <c r="T317" s="89">
        <f>IF(ISNUMBER(mh!T315), IF(mh!T315=-999,"NA",IF(mh!T315&lt;1, "&lt;1", IF(mh!T315&gt;99, "&gt;99", mh!T315))), "-")</f>
        <v>97.51710815144402</v>
      </c>
      <c r="U317" s="5" t="str">
        <f>IF(ISNUMBER(mh!U315), IF(mh!U315=-999,"NA",IF(mh!U315&lt;1, "&lt;1", IF(mh!U315&gt;99, "&gt;99", mh!U315))), "-")</f>
        <v>-</v>
      </c>
      <c r="V317" s="5" t="str">
        <f>IF(ISNUMBER(mh!V315), IF(mh!V315=-999,"NA",IF(mh!V315&lt;1, "&lt;1", IF(mh!V315&gt;99, "&gt;99", mh!V315))), "-")</f>
        <v>-</v>
      </c>
      <c r="W317" s="2"/>
      <c r="X317" s="81" t="str">
        <f>IF(ISBLANK(mh!X315),"",mh!X315)</f>
        <v>Low and middle-income</v>
      </c>
      <c r="Y317" s="2">
        <f>IF(ISBLANK(mh!Y315),"",mh!Y315)</f>
        <v>2013</v>
      </c>
      <c r="Z317" s="5" t="str">
        <f>IF(ISNUMBER(mh!Z315), IF(mh!Z315=-999,"NA",IF(mh!Z315&lt;1, "&lt;1", IF(mh!Z315&gt;99, "&gt;99", mh!Z315))), "-")</f>
        <v>-</v>
      </c>
      <c r="AA317" s="5" t="str">
        <f>IF(ISNUMBER(mh!AA315), IF(mh!AA315=-999,"NA",IF(mh!AA315&lt;1, "&lt;1", IF(mh!AA315&gt;99, "&gt;99", mh!AA315))), "-")</f>
        <v>-</v>
      </c>
      <c r="AB317" s="5" t="str">
        <f>IF(ISNUMBER(mh!AB315), IF(mh!AB315=-999,"NA",IF(mh!AB315&lt;1, "&lt;1", IF(mh!AB315&gt;99, "&gt;99", mh!AB315))), "-")</f>
        <v>-</v>
      </c>
      <c r="AC317" s="5" t="str">
        <f>IF(ISNUMBER(mh!AC315), IF(mh!AC315=-999,"NA",IF(mh!AC315&lt;1, "&lt;1", IF(mh!AC315&gt;99, "&gt;99", mh!AC315))), "-")</f>
        <v>-</v>
      </c>
      <c r="AD317" s="5" t="str">
        <f>IF(ISNUMBER(mh!AD315), IF(mh!AD315=-999,"NA",IF(mh!AD315&lt;1, "&lt;1", IF(mh!AD315&gt;99, "&gt;99", mh!AD315))), "-")</f>
        <v>-</v>
      </c>
      <c r="AE317" s="5" t="str">
        <f>IF(ISNUMBER(mh!AE315), IF(mh!AE315=-999,"NA",IF(mh!AE315&lt;1, "&lt;1", IF(mh!AE315&gt;99, "&gt;99", mh!AE315))), "-")</f>
        <v>-</v>
      </c>
      <c r="AF317" s="5" t="str">
        <f>IF(ISNUMBER(mh!AF315), IF(mh!AF315=-999,"NA",IF(mh!AF315&lt;1, "&lt;1", IF(mh!AF315&gt;99, "&gt;99", mh!AF315))), "-")</f>
        <v>-</v>
      </c>
      <c r="AG317" s="5" t="str">
        <f>IF(ISNUMBER(mh!AG315), IF(mh!AG315=-999,"NA",IF(mh!AG315&lt;1, "&lt;1", IF(mh!AG315&gt;99, "&gt;99", mh!AG315))), "-")</f>
        <v>-</v>
      </c>
      <c r="AH317" s="5" t="str">
        <f>IF(ISNUMBER(mh!AH315), IF(mh!AH315=-999,"NA",IF(mh!AH315&lt;1, "&lt;1", IF(mh!AH315&gt;99, "&gt;99", mh!AH315))), "-")</f>
        <v>-</v>
      </c>
      <c r="AI317" s="3">
        <f>IF(ISBLANK(mh!AI315), "", mh!AI315)</f>
        <v>314</v>
      </c>
    </row>
    <row r="318" spans="1:35" hidden="1" x14ac:dyDescent="0.25">
      <c r="A318" s="81" t="str">
        <f>IF(ISBLANK(mh!A316), "", mh!A316)</f>
        <v>Low and middle-income</v>
      </c>
      <c r="B318" s="2">
        <f>IF(ISBLANK(mh!B316), "", mh!B316)</f>
        <v>2014</v>
      </c>
      <c r="C318" s="70">
        <f>IF(ISBLANK(mh!C316), "-", mh!C316)</f>
        <v>1547347.4384605885</v>
      </c>
      <c r="D318" s="7">
        <f>IF(ISBLANK(mh!D316), "-", mh!D316)</f>
        <v>47.210685729980469</v>
      </c>
      <c r="E318" s="89" t="str">
        <f>IF(ISNUMBER(mh!E316), IF(mh!E316=-999,"NA",IF(mh!E316&lt;1, "&lt;1", IF(mh!E316&gt;99, "&gt;99", mh!E316))), "-")</f>
        <v>-</v>
      </c>
      <c r="F318" s="89" t="str">
        <f>IF(ISNUMBER(mh!F316), IF(mh!F316=-999,"NA",IF(mh!F316&lt;1, "&lt;1", IF(mh!F316&gt;99, "&gt;99", mh!F316))), "-")</f>
        <v>-</v>
      </c>
      <c r="G318" s="89" t="str">
        <f>IF(ISNUMBER(mh!G316), IF(mh!G316=-999,"NA",IF(mh!G316&lt;1, "&lt;1", IF(mh!G316&gt;99, "&gt;99", mh!G316))), "-")</f>
        <v>-</v>
      </c>
      <c r="H318" s="89">
        <f>IF(ISNUMBER(mh!H316), IF(mh!H316=-999,"NA",IF(mh!H316&lt;1, "&lt;1", IF(mh!H316&gt;99, "&gt;99", mh!H316))), "-")</f>
        <v>96.402412835782343</v>
      </c>
      <c r="I318" s="5" t="str">
        <f>IF(ISNUMBER(mh!I316), IF(mh!I316=-999,"NA",IF(mh!I316&lt;1, "&lt;1", IF(mh!I316&gt;99, "&gt;99", mh!I316))), "-")</f>
        <v>-</v>
      </c>
      <c r="J318" s="5" t="str">
        <f>IF(ISNUMBER(mh!J316), IF(mh!J316=-999,"NA",IF(mh!J316&lt;1, "&lt;1", IF(mh!J316&gt;99, "&gt;99", mh!J316))), "-")</f>
        <v>-</v>
      </c>
      <c r="K318" s="89" t="str">
        <f>IF(ISNUMBER(mh!K316), IF(mh!K316=-999,"NA",IF(mh!K316&lt;1, "&lt;1", IF(mh!K316&gt;99, "&gt;99", mh!K316))), "-")</f>
        <v>-</v>
      </c>
      <c r="L318" s="89" t="str">
        <f>IF(ISNUMBER(mh!L316), IF(mh!L316=-999,"NA",IF(mh!L316&lt;1, "&lt;1", IF(mh!L316&gt;99, "&gt;99", mh!L316))), "-")</f>
        <v>-</v>
      </c>
      <c r="M318" s="89" t="str">
        <f>IF(ISNUMBER(mh!M316), IF(mh!M316=-999,"NA",IF(mh!M316&lt;1, "&lt;1", IF(mh!M316&gt;99, "&gt;99", mh!M316))), "-")</f>
        <v>-</v>
      </c>
      <c r="N318" s="89">
        <f>IF(ISNUMBER(mh!N316), IF(mh!N316=-999,"NA",IF(mh!N316&lt;1, "&lt;1", IF(mh!N316&gt;99, "&gt;99", mh!N316))), "-")</f>
        <v>97.833399927823436</v>
      </c>
      <c r="O318" s="5" t="str">
        <f>IF(ISNUMBER(mh!O316), IF(mh!O316=-999,"NA",IF(mh!O316&lt;1, "&lt;1", IF(mh!O316&gt;99, "&gt;99", mh!O316))), "-")</f>
        <v>-</v>
      </c>
      <c r="P318" s="5" t="str">
        <f>IF(ISNUMBER(mh!P316), IF(mh!P316=-999,"NA",IF(mh!P316&lt;1, "&lt;1", IF(mh!P316&gt;99, "&gt;99", mh!P316))), "-")</f>
        <v>-</v>
      </c>
      <c r="Q318" s="89" t="str">
        <f>IF(ISNUMBER(mh!Q316), IF(mh!Q316=-999,"NA",IF(mh!Q316&lt;1, "&lt;1", IF(mh!Q316&gt;99, "&gt;99", mh!Q316))), "-")</f>
        <v>-</v>
      </c>
      <c r="R318" s="89" t="str">
        <f>IF(ISNUMBER(mh!R316), IF(mh!R316=-999,"NA",IF(mh!R316&lt;1, "&lt;1", IF(mh!R316&gt;99, "&gt;99", mh!R316))), "-")</f>
        <v>-</v>
      </c>
      <c r="S318" s="89" t="str">
        <f>IF(ISNUMBER(mh!S316), IF(mh!S316=-999,"NA",IF(mh!S316&lt;1, "&lt;1", IF(mh!S316&gt;99, "&gt;99", mh!S316))), "-")</f>
        <v>-</v>
      </c>
      <c r="T318" s="89">
        <f>IF(ISNUMBER(mh!T316), IF(mh!T316=-999,"NA",IF(mh!T316&lt;1, "&lt;1", IF(mh!T316&gt;99, "&gt;99", mh!T316))), "-")</f>
        <v>96.976345957939429</v>
      </c>
      <c r="U318" s="5" t="str">
        <f>IF(ISNUMBER(mh!U316), IF(mh!U316=-999,"NA",IF(mh!U316&lt;1, "&lt;1", IF(mh!U316&gt;99, "&gt;99", mh!U316))), "-")</f>
        <v>-</v>
      </c>
      <c r="V318" s="5" t="str">
        <f>IF(ISNUMBER(mh!V316), IF(mh!V316=-999,"NA",IF(mh!V316&lt;1, "&lt;1", IF(mh!V316&gt;99, "&gt;99", mh!V316))), "-")</f>
        <v>-</v>
      </c>
      <c r="W318" s="2"/>
      <c r="X318" s="81" t="str">
        <f>IF(ISBLANK(mh!X316),"",mh!X316)</f>
        <v>Low and middle-income</v>
      </c>
      <c r="Y318" s="2">
        <f>IF(ISBLANK(mh!Y316),"",mh!Y316)</f>
        <v>2014</v>
      </c>
      <c r="Z318" s="5" t="str">
        <f>IF(ISNUMBER(mh!Z316), IF(mh!Z316=-999,"NA",IF(mh!Z316&lt;1, "&lt;1", IF(mh!Z316&gt;99, "&gt;99", mh!Z316))), "-")</f>
        <v>-</v>
      </c>
      <c r="AA318" s="5" t="str">
        <f>IF(ISNUMBER(mh!AA316), IF(mh!AA316=-999,"NA",IF(mh!AA316&lt;1, "&lt;1", IF(mh!AA316&gt;99, "&gt;99", mh!AA316))), "-")</f>
        <v>-</v>
      </c>
      <c r="AB318" s="5" t="str">
        <f>IF(ISNUMBER(mh!AB316), IF(mh!AB316=-999,"NA",IF(mh!AB316&lt;1, "&lt;1", IF(mh!AB316&gt;99, "&gt;99", mh!AB316))), "-")</f>
        <v>-</v>
      </c>
      <c r="AC318" s="5" t="str">
        <f>IF(ISNUMBER(mh!AC316), IF(mh!AC316=-999,"NA",IF(mh!AC316&lt;1, "&lt;1", IF(mh!AC316&gt;99, "&gt;99", mh!AC316))), "-")</f>
        <v>-</v>
      </c>
      <c r="AD318" s="5" t="str">
        <f>IF(ISNUMBER(mh!AD316), IF(mh!AD316=-999,"NA",IF(mh!AD316&lt;1, "&lt;1", IF(mh!AD316&gt;99, "&gt;99", mh!AD316))), "-")</f>
        <v>-</v>
      </c>
      <c r="AE318" s="5" t="str">
        <f>IF(ISNUMBER(mh!AE316), IF(mh!AE316=-999,"NA",IF(mh!AE316&lt;1, "&lt;1", IF(mh!AE316&gt;99, "&gt;99", mh!AE316))), "-")</f>
        <v>-</v>
      </c>
      <c r="AF318" s="5" t="str">
        <f>IF(ISNUMBER(mh!AF316), IF(mh!AF316=-999,"NA",IF(mh!AF316&lt;1, "&lt;1", IF(mh!AF316&gt;99, "&gt;99", mh!AF316))), "-")</f>
        <v>-</v>
      </c>
      <c r="AG318" s="5" t="str">
        <f>IF(ISNUMBER(mh!AG316), IF(mh!AG316=-999,"NA",IF(mh!AG316&lt;1, "&lt;1", IF(mh!AG316&gt;99, "&gt;99", mh!AG316))), "-")</f>
        <v>-</v>
      </c>
      <c r="AH318" s="5" t="str">
        <f>IF(ISNUMBER(mh!AH316), IF(mh!AH316=-999,"NA",IF(mh!AH316&lt;1, "&lt;1", IF(mh!AH316&gt;99, "&gt;99", mh!AH316))), "-")</f>
        <v>-</v>
      </c>
      <c r="AI318" s="3">
        <f>IF(ISBLANK(mh!AI316), "", mh!AI316)</f>
        <v>315</v>
      </c>
    </row>
    <row r="319" spans="1:35" hidden="1" x14ac:dyDescent="0.25">
      <c r="A319" s="81" t="str">
        <f>IF(ISBLANK(mh!A317), "", mh!A317)</f>
        <v>Low and middle-income</v>
      </c>
      <c r="B319" s="2">
        <f>IF(ISBLANK(mh!B317), "", mh!B317)</f>
        <v>2015</v>
      </c>
      <c r="C319" s="70">
        <f>IF(ISBLANK(mh!C317), "-", mh!C317)</f>
        <v>1560120.2289483547</v>
      </c>
      <c r="D319" s="7">
        <f>IF(ISBLANK(mh!D317), "-", mh!D317)</f>
        <v>47.792694091796875</v>
      </c>
      <c r="E319" s="89" t="str">
        <f>IF(ISNUMBER(mh!E317), IF(mh!E317=-999,"NA",IF(mh!E317&lt;1, "&lt;1", IF(mh!E317&gt;99, "&gt;99", mh!E317))), "-")</f>
        <v>-</v>
      </c>
      <c r="F319" s="89" t="str">
        <f>IF(ISNUMBER(mh!F317), IF(mh!F317=-999,"NA",IF(mh!F317&lt;1, "&lt;1", IF(mh!F317&gt;99, "&gt;99", mh!F317))), "-")</f>
        <v>-</v>
      </c>
      <c r="G319" s="89" t="str">
        <f>IF(ISNUMBER(mh!G317), IF(mh!G317=-999,"NA",IF(mh!G317&lt;1, "&lt;1", IF(mh!G317&gt;99, "&gt;99", mh!G317))), "-")</f>
        <v>-</v>
      </c>
      <c r="H319" s="89">
        <f>IF(ISNUMBER(mh!H317), IF(mh!H317=-999,"NA",IF(mh!H317&lt;1, "&lt;1", IF(mh!H317&gt;99, "&gt;99", mh!H317))), "-")</f>
        <v>96.437336104557261</v>
      </c>
      <c r="I319" s="5" t="str">
        <f>IF(ISNUMBER(mh!I317), IF(mh!I317=-999,"NA",IF(mh!I317&lt;1, "&lt;1", IF(mh!I317&gt;99, "&gt;99", mh!I317))), "-")</f>
        <v>-</v>
      </c>
      <c r="J319" s="5" t="str">
        <f>IF(ISNUMBER(mh!J317), IF(mh!J317=-999,"NA",IF(mh!J317&lt;1, "&lt;1", IF(mh!J317&gt;99, "&gt;99", mh!J317))), "-")</f>
        <v>-</v>
      </c>
      <c r="K319" s="89" t="str">
        <f>IF(ISNUMBER(mh!K317), IF(mh!K317=-999,"NA",IF(mh!K317&lt;1, "&lt;1", IF(mh!K317&gt;99, "&gt;99", mh!K317))), "-")</f>
        <v>-</v>
      </c>
      <c r="L319" s="89" t="str">
        <f>IF(ISNUMBER(mh!L317), IF(mh!L317=-999,"NA",IF(mh!L317&lt;1, "&lt;1", IF(mh!L317&gt;99, "&gt;99", mh!L317))), "-")</f>
        <v>-</v>
      </c>
      <c r="M319" s="89" t="str">
        <f>IF(ISNUMBER(mh!M317), IF(mh!M317=-999,"NA",IF(mh!M317&lt;1, "&lt;1", IF(mh!M317&gt;99, "&gt;99", mh!M317))), "-")</f>
        <v>-</v>
      </c>
      <c r="N319" s="89">
        <f>IF(ISNUMBER(mh!N317), IF(mh!N317=-999,"NA",IF(mh!N317&lt;1, "&lt;1", IF(mh!N317&gt;99, "&gt;99", mh!N317))), "-")</f>
        <v>97.778818302941573</v>
      </c>
      <c r="O319" s="5" t="str">
        <f>IF(ISNUMBER(mh!O317), IF(mh!O317=-999,"NA",IF(mh!O317&lt;1, "&lt;1", IF(mh!O317&gt;99, "&gt;99", mh!O317))), "-")</f>
        <v>-</v>
      </c>
      <c r="P319" s="5" t="str">
        <f>IF(ISNUMBER(mh!P317), IF(mh!P317=-999,"NA",IF(mh!P317&lt;1, "&lt;1", IF(mh!P317&gt;99, "&gt;99", mh!P317))), "-")</f>
        <v>-</v>
      </c>
      <c r="Q319" s="89" t="str">
        <f>IF(ISNUMBER(mh!Q317), IF(mh!Q317=-999,"NA",IF(mh!Q317&lt;1, "&lt;1", IF(mh!Q317&gt;99, "&gt;99", mh!Q317))), "-")</f>
        <v>-</v>
      </c>
      <c r="R319" s="89" t="str">
        <f>IF(ISNUMBER(mh!R317), IF(mh!R317=-999,"NA",IF(mh!R317&lt;1, "&lt;1", IF(mh!R317&gt;99, "&gt;99", mh!R317))), "-")</f>
        <v>-</v>
      </c>
      <c r="S319" s="89" t="str">
        <f>IF(ISNUMBER(mh!S317), IF(mh!S317=-999,"NA",IF(mh!S317&lt;1, "&lt;1", IF(mh!S317&gt;99, "&gt;99", mh!S317))), "-")</f>
        <v>-</v>
      </c>
      <c r="T319" s="89">
        <f>IF(ISNUMBER(mh!T317), IF(mh!T317=-999,"NA",IF(mh!T317&lt;1, "&lt;1", IF(mh!T317&gt;99, "&gt;99", mh!T317))), "-")</f>
        <v>96.985667658406499</v>
      </c>
      <c r="U319" s="5" t="str">
        <f>IF(ISNUMBER(mh!U317), IF(mh!U317=-999,"NA",IF(mh!U317&lt;1, "&lt;1", IF(mh!U317&gt;99, "&gt;99", mh!U317))), "-")</f>
        <v>-</v>
      </c>
      <c r="V319" s="5" t="str">
        <f>IF(ISNUMBER(mh!V317), IF(mh!V317=-999,"NA",IF(mh!V317&lt;1, "&lt;1", IF(mh!V317&gt;99, "&gt;99", mh!V317))), "-")</f>
        <v>-</v>
      </c>
      <c r="W319" s="2"/>
      <c r="X319" s="81" t="str">
        <f>IF(ISBLANK(mh!X317),"",mh!X317)</f>
        <v>Low and middle-income</v>
      </c>
      <c r="Y319" s="2">
        <f>IF(ISBLANK(mh!Y317),"",mh!Y317)</f>
        <v>2015</v>
      </c>
      <c r="Z319" s="5" t="str">
        <f>IF(ISNUMBER(mh!Z317), IF(mh!Z317=-999,"NA",IF(mh!Z317&lt;1, "&lt;1", IF(mh!Z317&gt;99, "&gt;99", mh!Z317))), "-")</f>
        <v>-</v>
      </c>
      <c r="AA319" s="5" t="str">
        <f>IF(ISNUMBER(mh!AA317), IF(mh!AA317=-999,"NA",IF(mh!AA317&lt;1, "&lt;1", IF(mh!AA317&gt;99, "&gt;99", mh!AA317))), "-")</f>
        <v>-</v>
      </c>
      <c r="AB319" s="5" t="str">
        <f>IF(ISNUMBER(mh!AB317), IF(mh!AB317=-999,"NA",IF(mh!AB317&lt;1, "&lt;1", IF(mh!AB317&gt;99, "&gt;99", mh!AB317))), "-")</f>
        <v>-</v>
      </c>
      <c r="AC319" s="5" t="str">
        <f>IF(ISNUMBER(mh!AC317), IF(mh!AC317=-999,"NA",IF(mh!AC317&lt;1, "&lt;1", IF(mh!AC317&gt;99, "&gt;99", mh!AC317))), "-")</f>
        <v>-</v>
      </c>
      <c r="AD319" s="5" t="str">
        <f>IF(ISNUMBER(mh!AD317), IF(mh!AD317=-999,"NA",IF(mh!AD317&lt;1, "&lt;1", IF(mh!AD317&gt;99, "&gt;99", mh!AD317))), "-")</f>
        <v>-</v>
      </c>
      <c r="AE319" s="5" t="str">
        <f>IF(ISNUMBER(mh!AE317), IF(mh!AE317=-999,"NA",IF(mh!AE317&lt;1, "&lt;1", IF(mh!AE317&gt;99, "&gt;99", mh!AE317))), "-")</f>
        <v>-</v>
      </c>
      <c r="AF319" s="5" t="str">
        <f>IF(ISNUMBER(mh!AF317), IF(mh!AF317=-999,"NA",IF(mh!AF317&lt;1, "&lt;1", IF(mh!AF317&gt;99, "&gt;99", mh!AF317))), "-")</f>
        <v>-</v>
      </c>
      <c r="AG319" s="5" t="str">
        <f>IF(ISNUMBER(mh!AG317), IF(mh!AG317=-999,"NA",IF(mh!AG317&lt;1, "&lt;1", IF(mh!AG317&gt;99, "&gt;99", mh!AG317))), "-")</f>
        <v>-</v>
      </c>
      <c r="AH319" s="5" t="str">
        <f>IF(ISNUMBER(mh!AH317), IF(mh!AH317=-999,"NA",IF(mh!AH317&lt;1, "&lt;1", IF(mh!AH317&gt;99, "&gt;99", mh!AH317))), "-")</f>
        <v>-</v>
      </c>
      <c r="AI319" s="3">
        <f>IF(ISBLANK(mh!AI317), "", mh!AI317)</f>
        <v>316</v>
      </c>
    </row>
    <row r="320" spans="1:35" hidden="1" x14ac:dyDescent="0.25">
      <c r="A320" s="81" t="str">
        <f>IF(ISBLANK(mh!A318), "", mh!A318)</f>
        <v>Low and middle-income</v>
      </c>
      <c r="B320" s="2">
        <f>IF(ISBLANK(mh!B318), "", mh!B318)</f>
        <v>2016</v>
      </c>
      <c r="C320" s="70">
        <f>IF(ISBLANK(mh!C318), "-", mh!C318)</f>
        <v>1573231.8933002949</v>
      </c>
      <c r="D320" s="7">
        <f>IF(ISBLANK(mh!D318), "-", mh!D318)</f>
        <v>48.367469787597656</v>
      </c>
      <c r="E320" s="89" t="str">
        <f>IF(ISNUMBER(mh!E318), IF(mh!E318=-999,"NA",IF(mh!E318&lt;1, "&lt;1", IF(mh!E318&gt;99, "&gt;99", mh!E318))), "-")</f>
        <v>-</v>
      </c>
      <c r="F320" s="89" t="str">
        <f>IF(ISNUMBER(mh!F318), IF(mh!F318=-999,"NA",IF(mh!F318&lt;1, "&lt;1", IF(mh!F318&gt;99, "&gt;99", mh!F318))), "-")</f>
        <v>-</v>
      </c>
      <c r="G320" s="89" t="str">
        <f>IF(ISNUMBER(mh!G318), IF(mh!G318=-999,"NA",IF(mh!G318&lt;1, "&lt;1", IF(mh!G318&gt;99, "&gt;99", mh!G318))), "-")</f>
        <v>-</v>
      </c>
      <c r="H320" s="89">
        <f>IF(ISNUMBER(mh!H318), IF(mh!H318=-999,"NA",IF(mh!H318&lt;1, "&lt;1", IF(mh!H318&gt;99, "&gt;99", mh!H318))), "-")</f>
        <v>95.957017270749262</v>
      </c>
      <c r="I320" s="5" t="str">
        <f>IF(ISNUMBER(mh!I318), IF(mh!I318=-999,"NA",IF(mh!I318&lt;1, "&lt;1", IF(mh!I318&gt;99, "&gt;99", mh!I318))), "-")</f>
        <v>-</v>
      </c>
      <c r="J320" s="5" t="str">
        <f>IF(ISNUMBER(mh!J318), IF(mh!J318=-999,"NA",IF(mh!J318&lt;1, "&lt;1", IF(mh!J318&gt;99, "&gt;99", mh!J318))), "-")</f>
        <v>-</v>
      </c>
      <c r="K320" s="89" t="str">
        <f>IF(ISNUMBER(mh!K318), IF(mh!K318=-999,"NA",IF(mh!K318&lt;1, "&lt;1", IF(mh!K318&gt;99, "&gt;99", mh!K318))), "-")</f>
        <v>-</v>
      </c>
      <c r="L320" s="89" t="str">
        <f>IF(ISNUMBER(mh!L318), IF(mh!L318=-999,"NA",IF(mh!L318&lt;1, "&lt;1", IF(mh!L318&gt;99, "&gt;99", mh!L318))), "-")</f>
        <v>-</v>
      </c>
      <c r="M320" s="89" t="str">
        <f>IF(ISNUMBER(mh!M318), IF(mh!M318=-999,"NA",IF(mh!M318&lt;1, "&lt;1", IF(mh!M318&gt;99, "&gt;99", mh!M318))), "-")</f>
        <v>-</v>
      </c>
      <c r="N320" s="89">
        <f>IF(ISNUMBER(mh!N318), IF(mh!N318=-999,"NA",IF(mh!N318&lt;1, "&lt;1", IF(mh!N318&gt;99, "&gt;99", mh!N318))), "-")</f>
        <v>97.510489920732766</v>
      </c>
      <c r="O320" s="5" t="str">
        <f>IF(ISNUMBER(mh!O318), IF(mh!O318=-999,"NA",IF(mh!O318&lt;1, "&lt;1", IF(mh!O318&gt;99, "&gt;99", mh!O318))), "-")</f>
        <v>-</v>
      </c>
      <c r="P320" s="5" t="str">
        <f>IF(ISNUMBER(mh!P318), IF(mh!P318=-999,"NA",IF(mh!P318&lt;1, "&lt;1", IF(mh!P318&gt;99, "&gt;99", mh!P318))), "-")</f>
        <v>-</v>
      </c>
      <c r="Q320" s="89" t="str">
        <f>IF(ISNUMBER(mh!Q318), IF(mh!Q318=-999,"NA",IF(mh!Q318&lt;1, "&lt;1", IF(mh!Q318&gt;99, "&gt;99", mh!Q318))), "-")</f>
        <v>-</v>
      </c>
      <c r="R320" s="89" t="str">
        <f>IF(ISNUMBER(mh!R318), IF(mh!R318=-999,"NA",IF(mh!R318&lt;1, "&lt;1", IF(mh!R318&gt;99, "&gt;99", mh!R318))), "-")</f>
        <v>-</v>
      </c>
      <c r="S320" s="89" t="str">
        <f>IF(ISNUMBER(mh!S318), IF(mh!S318=-999,"NA",IF(mh!S318&lt;1, "&lt;1", IF(mh!S318&gt;99, "&gt;99", mh!S318))), "-")</f>
        <v>-</v>
      </c>
      <c r="T320" s="89">
        <f>IF(ISNUMBER(mh!T318), IF(mh!T318=-999,"NA",IF(mh!T318&lt;1, "&lt;1", IF(mh!T318&gt;99, "&gt;99", mh!T318))), "-")</f>
        <v>96.664807325749607</v>
      </c>
      <c r="U320" s="5" t="str">
        <f>IF(ISNUMBER(mh!U318), IF(mh!U318=-999,"NA",IF(mh!U318&lt;1, "&lt;1", IF(mh!U318&gt;99, "&gt;99", mh!U318))), "-")</f>
        <v>-</v>
      </c>
      <c r="V320" s="5" t="str">
        <f>IF(ISNUMBER(mh!V318), IF(mh!V318=-999,"NA",IF(mh!V318&lt;1, "&lt;1", IF(mh!V318&gt;99, "&gt;99", mh!V318))), "-")</f>
        <v>-</v>
      </c>
      <c r="W320" s="2"/>
      <c r="X320" s="81" t="str">
        <f>IF(ISBLANK(mh!X318),"",mh!X318)</f>
        <v>Low and middle-income</v>
      </c>
      <c r="Y320" s="2">
        <f>IF(ISBLANK(mh!Y318),"",mh!Y318)</f>
        <v>2016</v>
      </c>
      <c r="Z320" s="5" t="str">
        <f>IF(ISNUMBER(mh!Z318), IF(mh!Z318=-999,"NA",IF(mh!Z318&lt;1, "&lt;1", IF(mh!Z318&gt;99, "&gt;99", mh!Z318))), "-")</f>
        <v>-</v>
      </c>
      <c r="AA320" s="5" t="str">
        <f>IF(ISNUMBER(mh!AA318), IF(mh!AA318=-999,"NA",IF(mh!AA318&lt;1, "&lt;1", IF(mh!AA318&gt;99, "&gt;99", mh!AA318))), "-")</f>
        <v>-</v>
      </c>
      <c r="AB320" s="5" t="str">
        <f>IF(ISNUMBER(mh!AB318), IF(mh!AB318=-999,"NA",IF(mh!AB318&lt;1, "&lt;1", IF(mh!AB318&gt;99, "&gt;99", mh!AB318))), "-")</f>
        <v>-</v>
      </c>
      <c r="AC320" s="5" t="str">
        <f>IF(ISNUMBER(mh!AC318), IF(mh!AC318=-999,"NA",IF(mh!AC318&lt;1, "&lt;1", IF(mh!AC318&gt;99, "&gt;99", mh!AC318))), "-")</f>
        <v>-</v>
      </c>
      <c r="AD320" s="5" t="str">
        <f>IF(ISNUMBER(mh!AD318), IF(mh!AD318=-999,"NA",IF(mh!AD318&lt;1, "&lt;1", IF(mh!AD318&gt;99, "&gt;99", mh!AD318))), "-")</f>
        <v>-</v>
      </c>
      <c r="AE320" s="5" t="str">
        <f>IF(ISNUMBER(mh!AE318), IF(mh!AE318=-999,"NA",IF(mh!AE318&lt;1, "&lt;1", IF(mh!AE318&gt;99, "&gt;99", mh!AE318))), "-")</f>
        <v>-</v>
      </c>
      <c r="AF320" s="5" t="str">
        <f>IF(ISNUMBER(mh!AF318), IF(mh!AF318=-999,"NA",IF(mh!AF318&lt;1, "&lt;1", IF(mh!AF318&gt;99, "&gt;99", mh!AF318))), "-")</f>
        <v>-</v>
      </c>
      <c r="AG320" s="5" t="str">
        <f>IF(ISNUMBER(mh!AG318), IF(mh!AG318=-999,"NA",IF(mh!AG318&lt;1, "&lt;1", IF(mh!AG318&gt;99, "&gt;99", mh!AG318))), "-")</f>
        <v>-</v>
      </c>
      <c r="AH320" s="5" t="str">
        <f>IF(ISNUMBER(mh!AH318), IF(mh!AH318=-999,"NA",IF(mh!AH318&lt;1, "&lt;1", IF(mh!AH318&gt;99, "&gt;99", mh!AH318))), "-")</f>
        <v>-</v>
      </c>
      <c r="AI320" s="3">
        <f>IF(ISBLANK(mh!AI318), "", mh!AI318)</f>
        <v>317</v>
      </c>
    </row>
    <row r="321" spans="1:35" hidden="1" x14ac:dyDescent="0.25">
      <c r="A321" s="81" t="str">
        <f>IF(ISBLANK(mh!A319), "", mh!A319)</f>
        <v>Low and middle-income</v>
      </c>
      <c r="B321" s="2">
        <f>IF(ISBLANK(mh!B319), "", mh!B319)</f>
        <v>2017</v>
      </c>
      <c r="C321" s="70">
        <f>IF(ISBLANK(mh!C319), "-", mh!C319)</f>
        <v>1587054.2353284359</v>
      </c>
      <c r="D321" s="7">
        <f>IF(ISBLANK(mh!D319), "-", mh!D319)</f>
        <v>48.938976287841797</v>
      </c>
      <c r="E321" s="89" t="str">
        <f>IF(ISNUMBER(mh!E319), IF(mh!E319=-999,"NA",IF(mh!E319&lt;1, "&lt;1", IF(mh!E319&gt;99, "&gt;99", mh!E319))), "-")</f>
        <v>-</v>
      </c>
      <c r="F321" s="89" t="str">
        <f>IF(ISNUMBER(mh!F319), IF(mh!F319=-999,"NA",IF(mh!F319&lt;1, "&lt;1", IF(mh!F319&gt;99, "&gt;99", mh!F319))), "-")</f>
        <v>-</v>
      </c>
      <c r="G321" s="89" t="str">
        <f>IF(ISNUMBER(mh!G319), IF(mh!G319=-999,"NA",IF(mh!G319&lt;1, "&lt;1", IF(mh!G319&gt;99, "&gt;99", mh!G319))), "-")</f>
        <v>-</v>
      </c>
      <c r="H321" s="89">
        <f>IF(ISNUMBER(mh!H319), IF(mh!H319=-999,"NA",IF(mh!H319&lt;1, "&lt;1", IF(mh!H319&gt;99, "&gt;99", mh!H319))), "-")</f>
        <v>96.047846925566645</v>
      </c>
      <c r="I321" s="5" t="str">
        <f>IF(ISNUMBER(mh!I319), IF(mh!I319=-999,"NA",IF(mh!I319&lt;1, "&lt;1", IF(mh!I319&gt;99, "&gt;99", mh!I319))), "-")</f>
        <v>-</v>
      </c>
      <c r="J321" s="5" t="str">
        <f>IF(ISNUMBER(mh!J319), IF(mh!J319=-999,"NA",IF(mh!J319&lt;1, "&lt;1", IF(mh!J319&gt;99, "&gt;99", mh!J319))), "-")</f>
        <v>-</v>
      </c>
      <c r="K321" s="89" t="str">
        <f>IF(ISNUMBER(mh!K319), IF(mh!K319=-999,"NA",IF(mh!K319&lt;1, "&lt;1", IF(mh!K319&gt;99, "&gt;99", mh!K319))), "-")</f>
        <v>-</v>
      </c>
      <c r="L321" s="89" t="str">
        <f>IF(ISNUMBER(mh!L319), IF(mh!L319=-999,"NA",IF(mh!L319&lt;1, "&lt;1", IF(mh!L319&gt;99, "&gt;99", mh!L319))), "-")</f>
        <v>-</v>
      </c>
      <c r="M321" s="89" t="str">
        <f>IF(ISNUMBER(mh!M319), IF(mh!M319=-999,"NA",IF(mh!M319&lt;1, "&lt;1", IF(mh!M319&gt;99, "&gt;99", mh!M319))), "-")</f>
        <v>-</v>
      </c>
      <c r="N321" s="89">
        <f>IF(ISNUMBER(mh!N319), IF(mh!N319=-999,"NA",IF(mh!N319&lt;1, "&lt;1", IF(mh!N319&gt;99, "&gt;99", mh!N319))), "-")</f>
        <v>97.491688081752898</v>
      </c>
      <c r="O321" s="5" t="str">
        <f>IF(ISNUMBER(mh!O319), IF(mh!O319=-999,"NA",IF(mh!O319&lt;1, "&lt;1", IF(mh!O319&gt;99, "&gt;99", mh!O319))), "-")</f>
        <v>-</v>
      </c>
      <c r="P321" s="5" t="str">
        <f>IF(ISNUMBER(mh!P319), IF(mh!P319=-999,"NA",IF(mh!P319&lt;1, "&lt;1", IF(mh!P319&gt;99, "&gt;99", mh!P319))), "-")</f>
        <v>-</v>
      </c>
      <c r="Q321" s="89" t="str">
        <f>IF(ISNUMBER(mh!Q319), IF(mh!Q319=-999,"NA",IF(mh!Q319&lt;1, "&lt;1", IF(mh!Q319&gt;99, "&gt;99", mh!Q319))), "-")</f>
        <v>-</v>
      </c>
      <c r="R321" s="89" t="str">
        <f>IF(ISNUMBER(mh!R319), IF(mh!R319=-999,"NA",IF(mh!R319&lt;1, "&lt;1", IF(mh!R319&gt;99, "&gt;99", mh!R319))), "-")</f>
        <v>-</v>
      </c>
      <c r="S321" s="89" t="str">
        <f>IF(ISNUMBER(mh!S319), IF(mh!S319=-999,"NA",IF(mh!S319&lt;1, "&lt;1", IF(mh!S319&gt;99, "&gt;99", mh!S319))), "-")</f>
        <v>-</v>
      </c>
      <c r="T321" s="89">
        <f>IF(ISNUMBER(mh!T319), IF(mh!T319=-999,"NA",IF(mh!T319&lt;1, "&lt;1", IF(mh!T319&gt;99, "&gt;99", mh!T319))), "-")</f>
        <v>96.693928250175006</v>
      </c>
      <c r="U321" s="5" t="str">
        <f>IF(ISNUMBER(mh!U319), IF(mh!U319=-999,"NA",IF(mh!U319&lt;1, "&lt;1", IF(mh!U319&gt;99, "&gt;99", mh!U319))), "-")</f>
        <v>-</v>
      </c>
      <c r="V321" s="5" t="str">
        <f>IF(ISNUMBER(mh!V319), IF(mh!V319=-999,"NA",IF(mh!V319&lt;1, "&lt;1", IF(mh!V319&gt;99, "&gt;99", mh!V319))), "-")</f>
        <v>-</v>
      </c>
      <c r="W321" s="2"/>
      <c r="X321" s="81" t="str">
        <f>IF(ISBLANK(mh!X319),"",mh!X319)</f>
        <v>Low and middle-income</v>
      </c>
      <c r="Y321" s="2">
        <f>IF(ISBLANK(mh!Y319),"",mh!Y319)</f>
        <v>2017</v>
      </c>
      <c r="Z321" s="5" t="str">
        <f>IF(ISNUMBER(mh!Z319), IF(mh!Z319=-999,"NA",IF(mh!Z319&lt;1, "&lt;1", IF(mh!Z319&gt;99, "&gt;99", mh!Z319))), "-")</f>
        <v>-</v>
      </c>
      <c r="AA321" s="5" t="str">
        <f>IF(ISNUMBER(mh!AA319), IF(mh!AA319=-999,"NA",IF(mh!AA319&lt;1, "&lt;1", IF(mh!AA319&gt;99, "&gt;99", mh!AA319))), "-")</f>
        <v>-</v>
      </c>
      <c r="AB321" s="5" t="str">
        <f>IF(ISNUMBER(mh!AB319), IF(mh!AB319=-999,"NA",IF(mh!AB319&lt;1, "&lt;1", IF(mh!AB319&gt;99, "&gt;99", mh!AB319))), "-")</f>
        <v>-</v>
      </c>
      <c r="AC321" s="5" t="str">
        <f>IF(ISNUMBER(mh!AC319), IF(mh!AC319=-999,"NA",IF(mh!AC319&lt;1, "&lt;1", IF(mh!AC319&gt;99, "&gt;99", mh!AC319))), "-")</f>
        <v>-</v>
      </c>
      <c r="AD321" s="5" t="str">
        <f>IF(ISNUMBER(mh!AD319), IF(mh!AD319=-999,"NA",IF(mh!AD319&lt;1, "&lt;1", IF(mh!AD319&gt;99, "&gt;99", mh!AD319))), "-")</f>
        <v>-</v>
      </c>
      <c r="AE321" s="5" t="str">
        <f>IF(ISNUMBER(mh!AE319), IF(mh!AE319=-999,"NA",IF(mh!AE319&lt;1, "&lt;1", IF(mh!AE319&gt;99, "&gt;99", mh!AE319))), "-")</f>
        <v>-</v>
      </c>
      <c r="AF321" s="5" t="str">
        <f>IF(ISNUMBER(mh!AF319), IF(mh!AF319=-999,"NA",IF(mh!AF319&lt;1, "&lt;1", IF(mh!AF319&gt;99, "&gt;99", mh!AF319))), "-")</f>
        <v>-</v>
      </c>
      <c r="AG321" s="5" t="str">
        <f>IF(ISNUMBER(mh!AG319), IF(mh!AG319=-999,"NA",IF(mh!AG319&lt;1, "&lt;1", IF(mh!AG319&gt;99, "&gt;99", mh!AG319))), "-")</f>
        <v>-</v>
      </c>
      <c r="AH321" s="5" t="str">
        <f>IF(ISNUMBER(mh!AH319), IF(mh!AH319=-999,"NA",IF(mh!AH319&lt;1, "&lt;1", IF(mh!AH319&gt;99, "&gt;99", mh!AH319))), "-")</f>
        <v>-</v>
      </c>
      <c r="AI321" s="3">
        <f>IF(ISBLANK(mh!AI319), "", mh!AI319)</f>
        <v>318</v>
      </c>
    </row>
    <row r="322" spans="1:35" hidden="1" x14ac:dyDescent="0.25">
      <c r="A322" s="81" t="str">
        <f>IF(ISBLANK(mh!A320), "", mh!A320)</f>
        <v>Low and middle-income</v>
      </c>
      <c r="B322" s="2">
        <f>IF(ISBLANK(mh!B320), "", mh!B320)</f>
        <v>2018</v>
      </c>
      <c r="C322" s="70">
        <f>IF(ISBLANK(mh!C320), "-", mh!C320)</f>
        <v>1600498.7919793129</v>
      </c>
      <c r="D322" s="7">
        <f>IF(ISBLANK(mh!D320), "-", mh!D320)</f>
        <v>49.503894805908203</v>
      </c>
      <c r="E322" s="89" t="str">
        <f>IF(ISNUMBER(mh!E320), IF(mh!E320=-999,"NA",IF(mh!E320&lt;1, "&lt;1", IF(mh!E320&gt;99, "&gt;99", mh!E320))), "-")</f>
        <v>-</v>
      </c>
      <c r="F322" s="89">
        <f>IF(ISNUMBER(mh!F320), IF(mh!F320=-999,"NA",IF(mh!F320&lt;1, "&lt;1", IF(mh!F320&gt;99, "&gt;99", mh!F320))), "-")</f>
        <v>90.122862357377088</v>
      </c>
      <c r="G322" s="89" t="str">
        <f>IF(ISNUMBER(mh!G320), IF(mh!G320=-999,"NA",IF(mh!G320&lt;1, "&lt;1", IF(mh!G320&gt;99, "&gt;99", mh!G320))), "-")</f>
        <v>-</v>
      </c>
      <c r="H322" s="89">
        <f>IF(ISNUMBER(mh!H320), IF(mh!H320=-999,"NA",IF(mh!H320&lt;1, "&lt;1", IF(mh!H320&gt;99, "&gt;99", mh!H320))), "-")</f>
        <v>96.16229604653816</v>
      </c>
      <c r="I322" s="5">
        <f>IF(ISNUMBER(mh!I320), IF(mh!I320=-999,"NA",IF(mh!I320&lt;1, "&lt;1", IF(mh!I320&gt;99, "&gt;99", mh!I320))), "-")</f>
        <v>49.109170285258941</v>
      </c>
      <c r="J322" s="5">
        <f>IF(ISNUMBER(mh!J320), IF(mh!J320=-999,"NA",IF(mh!J320&lt;1, "&lt;1", IF(mh!J320&gt;99, "&gt;99", mh!J320))), "-")</f>
        <v>44.409383907466818</v>
      </c>
      <c r="K322" s="89" t="str">
        <f>IF(ISNUMBER(mh!K320), IF(mh!K320=-999,"NA",IF(mh!K320&lt;1, "&lt;1", IF(mh!K320&gt;99, "&gt;99", mh!K320))), "-")</f>
        <v>-</v>
      </c>
      <c r="L322" s="89" t="str">
        <f>IF(ISNUMBER(mh!L320), IF(mh!L320=-999,"NA",IF(mh!L320&lt;1, "&lt;1", IF(mh!L320&gt;99, "&gt;99", mh!L320))), "-")</f>
        <v>-</v>
      </c>
      <c r="M322" s="89" t="str">
        <f>IF(ISNUMBER(mh!M320), IF(mh!M320=-999,"NA",IF(mh!M320&lt;1, "&lt;1", IF(mh!M320&gt;99, "&gt;99", mh!M320))), "-")</f>
        <v>-</v>
      </c>
      <c r="N322" s="89">
        <f>IF(ISNUMBER(mh!N320), IF(mh!N320=-999,"NA",IF(mh!N320&lt;1, "&lt;1", IF(mh!N320&gt;99, "&gt;99", mh!N320))), "-")</f>
        <v>97.463413923977015</v>
      </c>
      <c r="O322" s="5" t="str">
        <f>IF(ISNUMBER(mh!O320), IF(mh!O320=-999,"NA",IF(mh!O320&lt;1, "&lt;1", IF(mh!O320&gt;99, "&gt;99", mh!O320))), "-")</f>
        <v>-</v>
      </c>
      <c r="P322" s="5" t="str">
        <f>IF(ISNUMBER(mh!P320), IF(mh!P320=-999,"NA",IF(mh!P320&lt;1, "&lt;1", IF(mh!P320&gt;99, "&gt;99", mh!P320))), "-")</f>
        <v>-</v>
      </c>
      <c r="Q322" s="89" t="str">
        <f>IF(ISNUMBER(mh!Q320), IF(mh!Q320=-999,"NA",IF(mh!Q320&lt;1, "&lt;1", IF(mh!Q320&gt;99, "&gt;99", mh!Q320))), "-")</f>
        <v>-</v>
      </c>
      <c r="R322" s="89" t="str">
        <f>IF(ISNUMBER(mh!R320), IF(mh!R320=-999,"NA",IF(mh!R320&lt;1, "&lt;1", IF(mh!R320&gt;99, "&gt;99", mh!R320))), "-")</f>
        <v>-</v>
      </c>
      <c r="S322" s="89" t="str">
        <f>IF(ISNUMBER(mh!S320), IF(mh!S320=-999,"NA",IF(mh!S320&lt;1, "&lt;1", IF(mh!S320&gt;99, "&gt;99", mh!S320))), "-")</f>
        <v>-</v>
      </c>
      <c r="T322" s="89">
        <f>IF(ISNUMBER(mh!T320), IF(mh!T320=-999,"NA",IF(mh!T320&lt;1, "&lt;1", IF(mh!T320&gt;99, "&gt;99", mh!T320))), "-")</f>
        <v>96.758307887212197</v>
      </c>
      <c r="U322" s="5">
        <f>IF(ISNUMBER(mh!U320), IF(mh!U320=-999,"NA",IF(mh!U320&lt;1, "&lt;1", IF(mh!U320&gt;99, "&gt;99", mh!U320))), "-")</f>
        <v>36.960582972763554</v>
      </c>
      <c r="V322" s="5">
        <f>IF(ISNUMBER(mh!V320), IF(mh!V320=-999,"NA",IF(mh!V320&lt;1, "&lt;1", IF(mh!V320&gt;99, "&gt;99", mh!V320))), "-")</f>
        <v>57.91795998111261</v>
      </c>
      <c r="W322" s="2"/>
      <c r="X322" s="81" t="str">
        <f>IF(ISBLANK(mh!X320),"",mh!X320)</f>
        <v>Low and middle-income</v>
      </c>
      <c r="Y322" s="2">
        <f>IF(ISBLANK(mh!Y320),"",mh!Y320)</f>
        <v>2018</v>
      </c>
      <c r="Z322" s="5" t="str">
        <f>IF(ISNUMBER(mh!Z320), IF(mh!Z320=-999,"NA",IF(mh!Z320&lt;1, "&lt;1", IF(mh!Z320&gt;99, "&gt;99", mh!Z320))), "-")</f>
        <v>-</v>
      </c>
      <c r="AA322" s="5" t="str">
        <f>IF(ISNUMBER(mh!AA320), IF(mh!AA320=-999,"NA",IF(mh!AA320&lt;1, "&lt;1", IF(mh!AA320&gt;99, "&gt;99", mh!AA320))), "-")</f>
        <v>-</v>
      </c>
      <c r="AB322" s="5" t="str">
        <f>IF(ISNUMBER(mh!AB320), IF(mh!AB320=-999,"NA",IF(mh!AB320&lt;1, "&lt;1", IF(mh!AB320&gt;99, "&gt;99", mh!AB320))), "-")</f>
        <v>-</v>
      </c>
      <c r="AC322" s="5" t="str">
        <f>IF(ISNUMBER(mh!AC320), IF(mh!AC320=-999,"NA",IF(mh!AC320&lt;1, "&lt;1", IF(mh!AC320&gt;99, "&gt;99", mh!AC320))), "-")</f>
        <v>-</v>
      </c>
      <c r="AD322" s="5" t="str">
        <f>IF(ISNUMBER(mh!AD320), IF(mh!AD320=-999,"NA",IF(mh!AD320&lt;1, "&lt;1", IF(mh!AD320&gt;99, "&gt;99", mh!AD320))), "-")</f>
        <v>-</v>
      </c>
      <c r="AE322" s="5" t="str">
        <f>IF(ISNUMBER(mh!AE320), IF(mh!AE320=-999,"NA",IF(mh!AE320&lt;1, "&lt;1", IF(mh!AE320&gt;99, "&gt;99", mh!AE320))), "-")</f>
        <v>-</v>
      </c>
      <c r="AF322" s="5" t="str">
        <f>IF(ISNUMBER(mh!AF320), IF(mh!AF320=-999,"NA",IF(mh!AF320&lt;1, "&lt;1", IF(mh!AF320&gt;99, "&gt;99", mh!AF320))), "-")</f>
        <v>-</v>
      </c>
      <c r="AG322" s="5" t="str">
        <f>IF(ISNUMBER(mh!AG320), IF(mh!AG320=-999,"NA",IF(mh!AG320&lt;1, "&lt;1", IF(mh!AG320&gt;99, "&gt;99", mh!AG320))), "-")</f>
        <v>-</v>
      </c>
      <c r="AH322" s="5" t="str">
        <f>IF(ISNUMBER(mh!AH320), IF(mh!AH320=-999,"NA",IF(mh!AH320&lt;1, "&lt;1", IF(mh!AH320&gt;99, "&gt;99", mh!AH320))), "-")</f>
        <v>-</v>
      </c>
      <c r="AI322" s="3">
        <f>IF(ISBLANK(mh!AI320), "", mh!AI320)</f>
        <v>319</v>
      </c>
    </row>
    <row r="323" spans="1:35" hidden="1" x14ac:dyDescent="0.25">
      <c r="A323" s="81" t="str">
        <f>IF(ISBLANK(mh!A321), "", mh!A321)</f>
        <v>Low and middle-income</v>
      </c>
      <c r="B323" s="2">
        <f>IF(ISBLANK(mh!B321), "", mh!B321)</f>
        <v>2019</v>
      </c>
      <c r="C323" s="70">
        <f>IF(ISBLANK(mh!C321), "-", mh!C321)</f>
        <v>1612936.3839292526</v>
      </c>
      <c r="D323" s="7">
        <f>IF(ISBLANK(mh!D321), "-", mh!D321)</f>
        <v>50.054611206054688</v>
      </c>
      <c r="E323" s="89" t="str">
        <f>IF(ISNUMBER(mh!E321), IF(mh!E321=-999,"NA",IF(mh!E321&lt;1, "&lt;1", IF(mh!E321&gt;99, "&gt;99", mh!E321))), "-")</f>
        <v>-</v>
      </c>
      <c r="F323" s="89">
        <f>IF(ISNUMBER(mh!F321), IF(mh!F321=-999,"NA",IF(mh!F321&lt;1, "&lt;1", IF(mh!F321&gt;99, "&gt;99", mh!F321))), "-")</f>
        <v>90.312468542307187</v>
      </c>
      <c r="G323" s="89" t="str">
        <f>IF(ISNUMBER(mh!G321), IF(mh!G321=-999,"NA",IF(mh!G321&lt;1, "&lt;1", IF(mh!G321&gt;99, "&gt;99", mh!G321))), "-")</f>
        <v>-</v>
      </c>
      <c r="H323" s="89">
        <f>IF(ISNUMBER(mh!H321), IF(mh!H321=-999,"NA",IF(mh!H321&lt;1, "&lt;1", IF(mh!H321&gt;99, "&gt;99", mh!H321))), "-")</f>
        <v>96.196624788876647</v>
      </c>
      <c r="I323" s="5">
        <f>IF(ISNUMBER(mh!I321), IF(mh!I321=-999,"NA",IF(mh!I321&lt;1, "&lt;1", IF(mh!I321&gt;99, "&gt;99", mh!I321))), "-")</f>
        <v>49.643073102984857</v>
      </c>
      <c r="J323" s="5">
        <f>IF(ISNUMBER(mh!J321), IF(mh!J321=-999,"NA",IF(mh!J321&lt;1, "&lt;1", IF(mh!J321&gt;99, "&gt;99", mh!J321))), "-")</f>
        <v>44.011269992566412</v>
      </c>
      <c r="K323" s="89" t="str">
        <f>IF(ISNUMBER(mh!K321), IF(mh!K321=-999,"NA",IF(mh!K321&lt;1, "&lt;1", IF(mh!K321&gt;99, "&gt;99", mh!K321))), "-")</f>
        <v>-</v>
      </c>
      <c r="L323" s="89" t="str">
        <f>IF(ISNUMBER(mh!L321), IF(mh!L321=-999,"NA",IF(mh!L321&lt;1, "&lt;1", IF(mh!L321&gt;99, "&gt;99", mh!L321))), "-")</f>
        <v>-</v>
      </c>
      <c r="M323" s="89" t="str">
        <f>IF(ISNUMBER(mh!M321), IF(mh!M321=-999,"NA",IF(mh!M321&lt;1, "&lt;1", IF(mh!M321&gt;99, "&gt;99", mh!M321))), "-")</f>
        <v>-</v>
      </c>
      <c r="N323" s="89">
        <f>IF(ISNUMBER(mh!N321), IF(mh!N321=-999,"NA",IF(mh!N321&lt;1, "&lt;1", IF(mh!N321&gt;99, "&gt;99", mh!N321))), "-")</f>
        <v>97.430218147186494</v>
      </c>
      <c r="O323" s="5" t="str">
        <f>IF(ISNUMBER(mh!O321), IF(mh!O321=-999,"NA",IF(mh!O321&lt;1, "&lt;1", IF(mh!O321&gt;99, "&gt;99", mh!O321))), "-")</f>
        <v>-</v>
      </c>
      <c r="P323" s="5" t="str">
        <f>IF(ISNUMBER(mh!P321), IF(mh!P321=-999,"NA",IF(mh!P321&lt;1, "&lt;1", IF(mh!P321&gt;99, "&gt;99", mh!P321))), "-")</f>
        <v>-</v>
      </c>
      <c r="Q323" s="89" t="str">
        <f>IF(ISNUMBER(mh!Q321), IF(mh!Q321=-999,"NA",IF(mh!Q321&lt;1, "&lt;1", IF(mh!Q321&gt;99, "&gt;99", mh!Q321))), "-")</f>
        <v>-</v>
      </c>
      <c r="R323" s="89">
        <f>IF(ISNUMBER(mh!R321), IF(mh!R321=-999,"NA",IF(mh!R321&lt;1, "&lt;1", IF(mh!R321&gt;99, "&gt;99", mh!R321))), "-")</f>
        <v>91.976022170137043</v>
      </c>
      <c r="S323" s="89" t="str">
        <f>IF(ISNUMBER(mh!S321), IF(mh!S321=-999,"NA",IF(mh!S321&lt;1, "&lt;1", IF(mh!S321&gt;99, "&gt;99", mh!S321))), "-")</f>
        <v>-</v>
      </c>
      <c r="T323" s="89">
        <f>IF(ISNUMBER(mh!T321), IF(mh!T321=-999,"NA",IF(mh!T321&lt;1, "&lt;1", IF(mh!T321&gt;99, "&gt;99", mh!T321))), "-")</f>
        <v>96.763940085008969</v>
      </c>
      <c r="U323" s="5">
        <f>IF(ISNUMBER(mh!U321), IF(mh!U321=-999,"NA",IF(mh!U321&lt;1, "&lt;1", IF(mh!U321&gt;99, "&gt;99", mh!U321))), "-")</f>
        <v>37.280284444309267</v>
      </c>
      <c r="V323" s="5">
        <f>IF(ISNUMBER(mh!V321), IF(mh!V321=-999,"NA",IF(mh!V321&lt;1, "&lt;1", IF(mh!V321&gt;99, "&gt;99", mh!V321))), "-")</f>
        <v>57.644853661922568</v>
      </c>
      <c r="W323" s="2"/>
      <c r="X323" s="81" t="str">
        <f>IF(ISBLANK(mh!X321),"",mh!X321)</f>
        <v>Low and middle-income</v>
      </c>
      <c r="Y323" s="2">
        <f>IF(ISBLANK(mh!Y321),"",mh!Y321)</f>
        <v>2019</v>
      </c>
      <c r="Z323" s="5" t="str">
        <f>IF(ISNUMBER(mh!Z321), IF(mh!Z321=-999,"NA",IF(mh!Z321&lt;1, "&lt;1", IF(mh!Z321&gt;99, "&gt;99", mh!Z321))), "-")</f>
        <v>-</v>
      </c>
      <c r="AA323" s="5" t="str">
        <f>IF(ISNUMBER(mh!AA321), IF(mh!AA321=-999,"NA",IF(mh!AA321&lt;1, "&lt;1", IF(mh!AA321&gt;99, "&gt;99", mh!AA321))), "-")</f>
        <v>-</v>
      </c>
      <c r="AB323" s="5" t="str">
        <f>IF(ISNUMBER(mh!AB321), IF(mh!AB321=-999,"NA",IF(mh!AB321&lt;1, "&lt;1", IF(mh!AB321&gt;99, "&gt;99", mh!AB321))), "-")</f>
        <v>-</v>
      </c>
      <c r="AC323" s="5" t="str">
        <f>IF(ISNUMBER(mh!AC321), IF(mh!AC321=-999,"NA",IF(mh!AC321&lt;1, "&lt;1", IF(mh!AC321&gt;99, "&gt;99", mh!AC321))), "-")</f>
        <v>-</v>
      </c>
      <c r="AD323" s="5" t="str">
        <f>IF(ISNUMBER(mh!AD321), IF(mh!AD321=-999,"NA",IF(mh!AD321&lt;1, "&lt;1", IF(mh!AD321&gt;99, "&gt;99", mh!AD321))), "-")</f>
        <v>-</v>
      </c>
      <c r="AE323" s="5" t="str">
        <f>IF(ISNUMBER(mh!AE321), IF(mh!AE321=-999,"NA",IF(mh!AE321&lt;1, "&lt;1", IF(mh!AE321&gt;99, "&gt;99", mh!AE321))), "-")</f>
        <v>-</v>
      </c>
      <c r="AF323" s="5" t="str">
        <f>IF(ISNUMBER(mh!AF321), IF(mh!AF321=-999,"NA",IF(mh!AF321&lt;1, "&lt;1", IF(mh!AF321&gt;99, "&gt;99", mh!AF321))), "-")</f>
        <v>-</v>
      </c>
      <c r="AG323" s="5" t="str">
        <f>IF(ISNUMBER(mh!AG321), IF(mh!AG321=-999,"NA",IF(mh!AG321&lt;1, "&lt;1", IF(mh!AG321&gt;99, "&gt;99", mh!AG321))), "-")</f>
        <v>-</v>
      </c>
      <c r="AH323" s="5" t="str">
        <f>IF(ISNUMBER(mh!AH321), IF(mh!AH321=-999,"NA",IF(mh!AH321&lt;1, "&lt;1", IF(mh!AH321&gt;99, "&gt;99", mh!AH321))), "-")</f>
        <v>-</v>
      </c>
      <c r="AI323" s="3">
        <f>IF(ISBLANK(mh!AI321), "", mh!AI321)</f>
        <v>320</v>
      </c>
    </row>
    <row r="324" spans="1:35" hidden="1" x14ac:dyDescent="0.25">
      <c r="A324" s="81" t="str">
        <f>IF(ISBLANK(mh!A322), "", mh!A322)</f>
        <v>Low and middle-income</v>
      </c>
      <c r="B324" s="2">
        <f>IF(ISBLANK(mh!B322), "", mh!B322)</f>
        <v>2020</v>
      </c>
      <c r="C324" s="70">
        <f>IF(ISBLANK(mh!C322), "-", mh!C322)</f>
        <v>1625659.0670406818</v>
      </c>
      <c r="D324" s="7">
        <f>IF(ISBLANK(mh!D322), "-", mh!D322)</f>
        <v>50.590206146240234</v>
      </c>
      <c r="E324" s="89" t="str">
        <f>IF(ISNUMBER(mh!E322), IF(mh!E322=-999,"NA",IF(mh!E322&lt;1, "&lt;1", IF(mh!E322&gt;99, "&gt;99", mh!E322))), "-")</f>
        <v>-</v>
      </c>
      <c r="F324" s="89">
        <f>IF(ISNUMBER(mh!F322), IF(mh!F322=-999,"NA",IF(mh!F322&lt;1, "&lt;1", IF(mh!F322&gt;99, "&gt;99", mh!F322))), "-")</f>
        <v>90.252438294829503</v>
      </c>
      <c r="G324" s="89" t="str">
        <f>IF(ISNUMBER(mh!G322), IF(mh!G322=-999,"NA",IF(mh!G322&lt;1, "&lt;1", IF(mh!G322&gt;99, "&gt;99", mh!G322))), "-")</f>
        <v>-</v>
      </c>
      <c r="H324" s="89">
        <f>IF(ISNUMBER(mh!H322), IF(mh!H322=-999,"NA",IF(mh!H322&lt;1, "&lt;1", IF(mh!H322&gt;99, "&gt;99", mh!H322))), "-")</f>
        <v>96.180766799658713</v>
      </c>
      <c r="I324" s="5">
        <f>IF(ISNUMBER(mh!I322), IF(mh!I322=-999,"NA",IF(mh!I322&lt;1, "&lt;1", IF(mh!I322&gt;99, "&gt;99", mh!I322))), "-")</f>
        <v>49.51460489709735</v>
      </c>
      <c r="J324" s="5">
        <f>IF(ISNUMBER(mh!J322), IF(mh!J322=-999,"NA",IF(mh!J322&lt;1, "&lt;1", IF(mh!J322&gt;99, "&gt;99", mh!J322))), "-")</f>
        <v>44.073684087757258</v>
      </c>
      <c r="K324" s="89" t="str">
        <f>IF(ISNUMBER(mh!K322), IF(mh!K322=-999,"NA",IF(mh!K322&lt;1, "&lt;1", IF(mh!K322&gt;99, "&gt;99", mh!K322))), "-")</f>
        <v>-</v>
      </c>
      <c r="L324" s="89" t="str">
        <f>IF(ISNUMBER(mh!L322), IF(mh!L322=-999,"NA",IF(mh!L322&lt;1, "&lt;1", IF(mh!L322&gt;99, "&gt;99", mh!L322))), "-")</f>
        <v>-</v>
      </c>
      <c r="M324" s="89" t="str">
        <f>IF(ISNUMBER(mh!M322), IF(mh!M322=-999,"NA",IF(mh!M322&lt;1, "&lt;1", IF(mh!M322&gt;99, "&gt;99", mh!M322))), "-")</f>
        <v>-</v>
      </c>
      <c r="N324" s="89">
        <f>IF(ISNUMBER(mh!N322), IF(mh!N322=-999,"NA",IF(mh!N322&lt;1, "&lt;1", IF(mh!N322&gt;99, "&gt;99", mh!N322))), "-")</f>
        <v>97.421818728460423</v>
      </c>
      <c r="O324" s="5" t="str">
        <f>IF(ISNUMBER(mh!O322), IF(mh!O322=-999,"NA",IF(mh!O322&lt;1, "&lt;1", IF(mh!O322&gt;99, "&gt;99", mh!O322))), "-")</f>
        <v>-</v>
      </c>
      <c r="P324" s="5" t="str">
        <f>IF(ISNUMBER(mh!P322), IF(mh!P322=-999,"NA",IF(mh!P322&lt;1, "&lt;1", IF(mh!P322&gt;99, "&gt;99", mh!P322))), "-")</f>
        <v>-</v>
      </c>
      <c r="Q324" s="89" t="str">
        <f>IF(ISNUMBER(mh!Q322), IF(mh!Q322=-999,"NA",IF(mh!Q322&lt;1, "&lt;1", IF(mh!Q322&gt;99, "&gt;99", mh!Q322))), "-")</f>
        <v>-</v>
      </c>
      <c r="R324" s="89">
        <f>IF(ISNUMBER(mh!R322), IF(mh!R322=-999,"NA",IF(mh!R322&lt;1, "&lt;1", IF(mh!R322&gt;99, "&gt;99", mh!R322))), "-")</f>
        <v>91.92053804704608</v>
      </c>
      <c r="S324" s="89" t="str">
        <f>IF(ISNUMBER(mh!S322), IF(mh!S322=-999,"NA",IF(mh!S322&lt;1, "&lt;1", IF(mh!S322&gt;99, "&gt;99", mh!S322))), "-")</f>
        <v>-</v>
      </c>
      <c r="T324" s="89">
        <f>IF(ISNUMBER(mh!T322), IF(mh!T322=-999,"NA",IF(mh!T322&lt;1, "&lt;1", IF(mh!T322&gt;99, "&gt;99", mh!T322))), "-")</f>
        <v>96.758757323609728</v>
      </c>
      <c r="U324" s="5">
        <f>IF(ISNUMBER(mh!U322), IF(mh!U322=-999,"NA",IF(mh!U322&lt;1, "&lt;1", IF(mh!U322&gt;99, "&gt;99", mh!U322))), "-")</f>
        <v>37.165094615069471</v>
      </c>
      <c r="V324" s="5">
        <f>IF(ISNUMBER(mh!V322), IF(mh!V322=-999,"NA",IF(mh!V322&lt;1, "&lt;1", IF(mh!V322&gt;99, "&gt;99", mh!V322))), "-")</f>
        <v>57.731734525827164</v>
      </c>
      <c r="W324" s="2"/>
      <c r="X324" s="81" t="str">
        <f>IF(ISBLANK(mh!X322),"",mh!X322)</f>
        <v>Low and middle-income</v>
      </c>
      <c r="Y324" s="2">
        <f>IF(ISBLANK(mh!Y322),"",mh!Y322)</f>
        <v>2020</v>
      </c>
      <c r="Z324" s="5" t="str">
        <f>IF(ISNUMBER(mh!Z322), IF(mh!Z322=-999,"NA",IF(mh!Z322&lt;1, "&lt;1", IF(mh!Z322&gt;99, "&gt;99", mh!Z322))), "-")</f>
        <v>-</v>
      </c>
      <c r="AA324" s="5" t="str">
        <f>IF(ISNUMBER(mh!AA322), IF(mh!AA322=-999,"NA",IF(mh!AA322&lt;1, "&lt;1", IF(mh!AA322&gt;99, "&gt;99", mh!AA322))), "-")</f>
        <v>-</v>
      </c>
      <c r="AB324" s="5" t="str">
        <f>IF(ISNUMBER(mh!AB322), IF(mh!AB322=-999,"NA",IF(mh!AB322&lt;1, "&lt;1", IF(mh!AB322&gt;99, "&gt;99", mh!AB322))), "-")</f>
        <v>-</v>
      </c>
      <c r="AC324" s="5" t="str">
        <f>IF(ISNUMBER(mh!AC322), IF(mh!AC322=-999,"NA",IF(mh!AC322&lt;1, "&lt;1", IF(mh!AC322&gt;99, "&gt;99", mh!AC322))), "-")</f>
        <v>-</v>
      </c>
      <c r="AD324" s="5" t="str">
        <f>IF(ISNUMBER(mh!AD322), IF(mh!AD322=-999,"NA",IF(mh!AD322&lt;1, "&lt;1", IF(mh!AD322&gt;99, "&gt;99", mh!AD322))), "-")</f>
        <v>-</v>
      </c>
      <c r="AE324" s="5" t="str">
        <f>IF(ISNUMBER(mh!AE322), IF(mh!AE322=-999,"NA",IF(mh!AE322&lt;1, "&lt;1", IF(mh!AE322&gt;99, "&gt;99", mh!AE322))), "-")</f>
        <v>-</v>
      </c>
      <c r="AF324" s="5" t="str">
        <f>IF(ISNUMBER(mh!AF322), IF(mh!AF322=-999,"NA",IF(mh!AF322&lt;1, "&lt;1", IF(mh!AF322&gt;99, "&gt;99", mh!AF322))), "-")</f>
        <v>-</v>
      </c>
      <c r="AG324" s="5" t="str">
        <f>IF(ISNUMBER(mh!AG322), IF(mh!AG322=-999,"NA",IF(mh!AG322&lt;1, "&lt;1", IF(mh!AG322&gt;99, "&gt;99", mh!AG322))), "-")</f>
        <v>-</v>
      </c>
      <c r="AH324" s="5" t="str">
        <f>IF(ISNUMBER(mh!AH322), IF(mh!AH322=-999,"NA",IF(mh!AH322&lt;1, "&lt;1", IF(mh!AH322&gt;99, "&gt;99", mh!AH322))), "-")</f>
        <v>-</v>
      </c>
      <c r="AI324" s="3">
        <f>IF(ISBLANK(mh!AI322), "", mh!AI322)</f>
        <v>321</v>
      </c>
    </row>
    <row r="325" spans="1:35" hidden="1" x14ac:dyDescent="0.25">
      <c r="A325" s="81" t="str">
        <f>IF(ISBLANK(mh!A323), "", mh!A323)</f>
        <v>Low and middle-income</v>
      </c>
      <c r="B325" s="2">
        <f>IF(ISBLANK(mh!B323), "", mh!B323)</f>
        <v>2021</v>
      </c>
      <c r="C325" s="70">
        <f>IF(ISBLANK(mh!C323), "-", mh!C323)</f>
        <v>1638807.1345829964</v>
      </c>
      <c r="D325" s="7">
        <f>IF(ISBLANK(mh!D323), "-", mh!D323)</f>
        <v>51.117313385009766</v>
      </c>
      <c r="E325" s="89" t="str">
        <f>IF(ISNUMBER(mh!E323), IF(mh!E323=-999,"NA",IF(mh!E323&lt;1, "&lt;1", IF(mh!E323&gt;99, "&gt;99", mh!E323))), "-")</f>
        <v>-</v>
      </c>
      <c r="F325" s="89">
        <f>IF(ISNUMBER(mh!F323), IF(mh!F323=-999,"NA",IF(mh!F323&lt;1, "&lt;1", IF(mh!F323&gt;99, "&gt;99", mh!F323))), "-")</f>
        <v>90.77256290285149</v>
      </c>
      <c r="G325" s="89" t="str">
        <f>IF(ISNUMBER(mh!G323), IF(mh!G323=-999,"NA",IF(mh!G323&lt;1, "&lt;1", IF(mh!G323&gt;99, "&gt;99", mh!G323))), "-")</f>
        <v>-</v>
      </c>
      <c r="H325" s="89">
        <f>IF(ISNUMBER(mh!H323), IF(mh!H323=-999,"NA",IF(mh!H323&lt;1, "&lt;1", IF(mh!H323&gt;99, "&gt;99", mh!H323))), "-")</f>
        <v>96.085178753417651</v>
      </c>
      <c r="I325" s="5">
        <f>IF(ISNUMBER(mh!I323), IF(mh!I323=-999,"NA",IF(mh!I323&lt;1, "&lt;1", IF(mh!I323&gt;99, "&gt;99", mh!I323))), "-")</f>
        <v>48.643306865252534</v>
      </c>
      <c r="J325" s="5">
        <f>IF(ISNUMBER(mh!J323), IF(mh!J323=-999,"NA",IF(mh!J323&lt;1, "&lt;1", IF(mh!J323&gt;99, "&gt;99", mh!J323))), "-")</f>
        <v>44.992280525496639</v>
      </c>
      <c r="K325" s="89" t="str">
        <f>IF(ISNUMBER(mh!K323), IF(mh!K323=-999,"NA",IF(mh!K323&lt;1, "&lt;1", IF(mh!K323&gt;99, "&gt;99", mh!K323))), "-")</f>
        <v>-</v>
      </c>
      <c r="L325" s="89" t="str">
        <f>IF(ISNUMBER(mh!L323), IF(mh!L323=-999,"NA",IF(mh!L323&lt;1, "&lt;1", IF(mh!L323&gt;99, "&gt;99", mh!L323))), "-")</f>
        <v>-</v>
      </c>
      <c r="M325" s="89" t="str">
        <f>IF(ISNUMBER(mh!M323), IF(mh!M323=-999,"NA",IF(mh!M323&lt;1, "&lt;1", IF(mh!M323&gt;99, "&gt;99", mh!M323))), "-")</f>
        <v>-</v>
      </c>
      <c r="N325" s="89">
        <f>IF(ISNUMBER(mh!N323), IF(mh!N323=-999,"NA",IF(mh!N323&lt;1, "&lt;1", IF(mh!N323&gt;99, "&gt;99", mh!N323))), "-")</f>
        <v>97.254239291004723</v>
      </c>
      <c r="O325" s="5" t="str">
        <f>IF(ISNUMBER(mh!O323), IF(mh!O323=-999,"NA",IF(mh!O323&lt;1, "&lt;1", IF(mh!O323&gt;99, "&gt;99", mh!O323))), "-")</f>
        <v>-</v>
      </c>
      <c r="P325" s="5" t="str">
        <f>IF(ISNUMBER(mh!P323), IF(mh!P323=-999,"NA",IF(mh!P323&lt;1, "&lt;1", IF(mh!P323&gt;99, "&gt;99", mh!P323))), "-")</f>
        <v>-</v>
      </c>
      <c r="Q325" s="89" t="str">
        <f>IF(ISNUMBER(mh!Q323), IF(mh!Q323=-999,"NA",IF(mh!Q323&lt;1, "&lt;1", IF(mh!Q323&gt;99, "&gt;99", mh!Q323))), "-")</f>
        <v>-</v>
      </c>
      <c r="R325" s="89" t="str">
        <f>IF(ISNUMBER(mh!R323), IF(mh!R323=-999,"NA",IF(mh!R323&lt;1, "&lt;1", IF(mh!R323&gt;99, "&gt;99", mh!R323))), "-")</f>
        <v>-</v>
      </c>
      <c r="S325" s="89" t="str">
        <f>IF(ISNUMBER(mh!S323), IF(mh!S323=-999,"NA",IF(mh!S323&lt;1, "&lt;1", IF(mh!S323&gt;99, "&gt;99", mh!S323))), "-")</f>
        <v>-</v>
      </c>
      <c r="T325" s="89">
        <f>IF(ISNUMBER(mh!T323), IF(mh!T323=-999,"NA",IF(mh!T323&lt;1, "&lt;1", IF(mh!T323&gt;99, "&gt;99", mh!T323))), "-")</f>
        <v>96.616028168842035</v>
      </c>
      <c r="U325" s="5" t="str">
        <f>IF(ISNUMBER(mh!U323), IF(mh!U323=-999,"NA",IF(mh!U323&lt;1, "&lt;1", IF(mh!U323&gt;99, "&gt;99", mh!U323))), "-")</f>
        <v>-</v>
      </c>
      <c r="V325" s="5" t="str">
        <f>IF(ISNUMBER(mh!V323), IF(mh!V323=-999,"NA",IF(mh!V323&lt;1, "&lt;1", IF(mh!V323&gt;99, "&gt;99", mh!V323))), "-")</f>
        <v>-</v>
      </c>
      <c r="W325" s="2"/>
      <c r="X325" s="81" t="str">
        <f>IF(ISBLANK(mh!X323),"",mh!X323)</f>
        <v>Low and middle-income</v>
      </c>
      <c r="Y325" s="2">
        <f>IF(ISBLANK(mh!Y323),"",mh!Y323)</f>
        <v>2021</v>
      </c>
      <c r="Z325" s="5" t="str">
        <f>IF(ISNUMBER(mh!Z323), IF(mh!Z323=-999,"NA",IF(mh!Z323&lt;1, "&lt;1", IF(mh!Z323&gt;99, "&gt;99", mh!Z323))), "-")</f>
        <v>-</v>
      </c>
      <c r="AA325" s="5" t="str">
        <f>IF(ISNUMBER(mh!AA323), IF(mh!AA323=-999,"NA",IF(mh!AA323&lt;1, "&lt;1", IF(mh!AA323&gt;99, "&gt;99", mh!AA323))), "-")</f>
        <v>-</v>
      </c>
      <c r="AB325" s="5" t="str">
        <f>IF(ISNUMBER(mh!AB323), IF(mh!AB323=-999,"NA",IF(mh!AB323&lt;1, "&lt;1", IF(mh!AB323&gt;99, "&gt;99", mh!AB323))), "-")</f>
        <v>-</v>
      </c>
      <c r="AC325" s="5" t="str">
        <f>IF(ISNUMBER(mh!AC323), IF(mh!AC323=-999,"NA",IF(mh!AC323&lt;1, "&lt;1", IF(mh!AC323&gt;99, "&gt;99", mh!AC323))), "-")</f>
        <v>-</v>
      </c>
      <c r="AD325" s="5" t="str">
        <f>IF(ISNUMBER(mh!AD323), IF(mh!AD323=-999,"NA",IF(mh!AD323&lt;1, "&lt;1", IF(mh!AD323&gt;99, "&gt;99", mh!AD323))), "-")</f>
        <v>-</v>
      </c>
      <c r="AE325" s="5" t="str">
        <f>IF(ISNUMBER(mh!AE323), IF(mh!AE323=-999,"NA",IF(mh!AE323&lt;1, "&lt;1", IF(mh!AE323&gt;99, "&gt;99", mh!AE323))), "-")</f>
        <v>-</v>
      </c>
      <c r="AF325" s="5" t="str">
        <f>IF(ISNUMBER(mh!AF323), IF(mh!AF323=-999,"NA",IF(mh!AF323&lt;1, "&lt;1", IF(mh!AF323&gt;99, "&gt;99", mh!AF323))), "-")</f>
        <v>-</v>
      </c>
      <c r="AG325" s="5" t="str">
        <f>IF(ISNUMBER(mh!AG323), IF(mh!AG323=-999,"NA",IF(mh!AG323&lt;1, "&lt;1", IF(mh!AG323&gt;99, "&gt;99", mh!AG323))), "-")</f>
        <v>-</v>
      </c>
      <c r="AH325" s="5" t="str">
        <f>IF(ISNUMBER(mh!AH323), IF(mh!AH323=-999,"NA",IF(mh!AH323&lt;1, "&lt;1", IF(mh!AH323&gt;99, "&gt;99", mh!AH323))), "-")</f>
        <v>-</v>
      </c>
      <c r="AI325" s="3">
        <f>IF(ISBLANK(mh!AI323), "", mh!AI323)</f>
        <v>322</v>
      </c>
    </row>
    <row r="326" spans="1:35" hidden="1" x14ac:dyDescent="0.25">
      <c r="A326" s="81" t="str">
        <f>IF(ISBLANK(mh!A324), "", mh!A324)</f>
        <v>Low and middle-income</v>
      </c>
      <c r="B326" s="2">
        <f>IF(ISBLANK(mh!B324), "", mh!B324)</f>
        <v>2022</v>
      </c>
      <c r="C326" s="70">
        <f>IF(ISBLANK(mh!C324), "-", mh!C324)</f>
        <v>1651633.4287765026</v>
      </c>
      <c r="D326" s="7">
        <f>IF(ISBLANK(mh!D324), "-", mh!D324)</f>
        <v>51.6329345703125</v>
      </c>
      <c r="E326" s="89" t="str">
        <f>IF(ISNUMBER(mh!E324), IF(mh!E324=-999,"NA",IF(mh!E324&lt;1, "&lt;1", IF(mh!E324&gt;99, "&gt;99", mh!E324))), "-")</f>
        <v>-</v>
      </c>
      <c r="F326" s="89" t="str">
        <f>IF(ISNUMBER(mh!F324), IF(mh!F324=-999,"NA",IF(mh!F324&lt;1, "&lt;1", IF(mh!F324&gt;99, "&gt;99", mh!F324))), "-")</f>
        <v>-</v>
      </c>
      <c r="G326" s="89" t="str">
        <f>IF(ISNUMBER(mh!G324), IF(mh!G324=-999,"NA",IF(mh!G324&lt;1, "&lt;1", IF(mh!G324&gt;99, "&gt;99", mh!G324))), "-")</f>
        <v>-</v>
      </c>
      <c r="H326" s="89">
        <f>IF(ISNUMBER(mh!H324), IF(mh!H324=-999,"NA",IF(mh!H324&lt;1, "&lt;1", IF(mh!H324&gt;99, "&gt;99", mh!H324))), "-")</f>
        <v>95.608074019840913</v>
      </c>
      <c r="I326" s="5" t="str">
        <f>IF(ISNUMBER(mh!I324), IF(mh!I324=-999,"NA",IF(mh!I324&lt;1, "&lt;1", IF(mh!I324&gt;99, "&gt;99", mh!I324))), "-")</f>
        <v>-</v>
      </c>
      <c r="J326" s="5" t="str">
        <f>IF(ISNUMBER(mh!J324), IF(mh!J324=-999,"NA",IF(mh!J324&lt;1, "&lt;1", IF(mh!J324&gt;99, "&gt;99", mh!J324))), "-")</f>
        <v>-</v>
      </c>
      <c r="K326" s="89" t="str">
        <f>IF(ISNUMBER(mh!K324), IF(mh!K324=-999,"NA",IF(mh!K324&lt;1, "&lt;1", IF(mh!K324&gt;99, "&gt;99", mh!K324))), "-")</f>
        <v>-</v>
      </c>
      <c r="L326" s="89" t="str">
        <f>IF(ISNUMBER(mh!L324), IF(mh!L324=-999,"NA",IF(mh!L324&lt;1, "&lt;1", IF(mh!L324&gt;99, "&gt;99", mh!L324))), "-")</f>
        <v>-</v>
      </c>
      <c r="M326" s="89" t="str">
        <f>IF(ISNUMBER(mh!M324), IF(mh!M324=-999,"NA",IF(mh!M324&lt;1, "&lt;1", IF(mh!M324&gt;99, "&gt;99", mh!M324))), "-")</f>
        <v>-</v>
      </c>
      <c r="N326" s="89">
        <f>IF(ISNUMBER(mh!N324), IF(mh!N324=-999,"NA",IF(mh!N324&lt;1, "&lt;1", IF(mh!N324&gt;99, "&gt;99", mh!N324))), "-")</f>
        <v>95.716934785864808</v>
      </c>
      <c r="O326" s="5" t="str">
        <f>IF(ISNUMBER(mh!O324), IF(mh!O324=-999,"NA",IF(mh!O324&lt;1, "&lt;1", IF(mh!O324&gt;99, "&gt;99", mh!O324))), "-")</f>
        <v>-</v>
      </c>
      <c r="P326" s="5" t="str">
        <f>IF(ISNUMBER(mh!P324), IF(mh!P324=-999,"NA",IF(mh!P324&lt;1, "&lt;1", IF(mh!P324&gt;99, "&gt;99", mh!P324))), "-")</f>
        <v>-</v>
      </c>
      <c r="Q326" s="89" t="str">
        <f>IF(ISNUMBER(mh!Q324), IF(mh!Q324=-999,"NA",IF(mh!Q324&lt;1, "&lt;1", IF(mh!Q324&gt;99, "&gt;99", mh!Q324))), "-")</f>
        <v>-</v>
      </c>
      <c r="R326" s="89" t="str">
        <f>IF(ISNUMBER(mh!R324), IF(mh!R324=-999,"NA",IF(mh!R324&lt;1, "&lt;1", IF(mh!R324&gt;99, "&gt;99", mh!R324))), "-")</f>
        <v>-</v>
      </c>
      <c r="S326" s="89" t="str">
        <f>IF(ISNUMBER(mh!S324), IF(mh!S324=-999,"NA",IF(mh!S324&lt;1, "&lt;1", IF(mh!S324&gt;99, "&gt;99", mh!S324))), "-")</f>
        <v>-</v>
      </c>
      <c r="T326" s="89">
        <f>IF(ISNUMBER(mh!T324), IF(mh!T324=-999,"NA",IF(mh!T324&lt;1, "&lt;1", IF(mh!T324&gt;99, "&gt;99", mh!T324))), "-")</f>
        <v>95.614036685891975</v>
      </c>
      <c r="U326" s="5" t="str">
        <f>IF(ISNUMBER(mh!U324), IF(mh!U324=-999,"NA",IF(mh!U324&lt;1, "&lt;1", IF(mh!U324&gt;99, "&gt;99", mh!U324))), "-")</f>
        <v>-</v>
      </c>
      <c r="V326" s="5" t="str">
        <f>IF(ISNUMBER(mh!V324), IF(mh!V324=-999,"NA",IF(mh!V324&lt;1, "&lt;1", IF(mh!V324&gt;99, "&gt;99", mh!V324))), "-")</f>
        <v>-</v>
      </c>
      <c r="W326" s="2"/>
      <c r="X326" s="81" t="str">
        <f>IF(ISBLANK(mh!X324),"",mh!X324)</f>
        <v>Low and middle-income</v>
      </c>
      <c r="Y326" s="2">
        <f>IF(ISBLANK(mh!Y324),"",mh!Y324)</f>
        <v>2022</v>
      </c>
      <c r="Z326" s="5" t="str">
        <f>IF(ISNUMBER(mh!Z324), IF(mh!Z324=-999,"NA",IF(mh!Z324&lt;1, "&lt;1", IF(mh!Z324&gt;99, "&gt;99", mh!Z324))), "-")</f>
        <v>-</v>
      </c>
      <c r="AA326" s="5" t="str">
        <f>IF(ISNUMBER(mh!AA324), IF(mh!AA324=-999,"NA",IF(mh!AA324&lt;1, "&lt;1", IF(mh!AA324&gt;99, "&gt;99", mh!AA324))), "-")</f>
        <v>-</v>
      </c>
      <c r="AB326" s="5" t="str">
        <f>IF(ISNUMBER(mh!AB324), IF(mh!AB324=-999,"NA",IF(mh!AB324&lt;1, "&lt;1", IF(mh!AB324&gt;99, "&gt;99", mh!AB324))), "-")</f>
        <v>-</v>
      </c>
      <c r="AC326" s="5" t="str">
        <f>IF(ISNUMBER(mh!AC324), IF(mh!AC324=-999,"NA",IF(mh!AC324&lt;1, "&lt;1", IF(mh!AC324&gt;99, "&gt;99", mh!AC324))), "-")</f>
        <v>-</v>
      </c>
      <c r="AD326" s="5" t="str">
        <f>IF(ISNUMBER(mh!AD324), IF(mh!AD324=-999,"NA",IF(mh!AD324&lt;1, "&lt;1", IF(mh!AD324&gt;99, "&gt;99", mh!AD324))), "-")</f>
        <v>-</v>
      </c>
      <c r="AE326" s="5" t="str">
        <f>IF(ISNUMBER(mh!AE324), IF(mh!AE324=-999,"NA",IF(mh!AE324&lt;1, "&lt;1", IF(mh!AE324&gt;99, "&gt;99", mh!AE324))), "-")</f>
        <v>-</v>
      </c>
      <c r="AF326" s="5" t="str">
        <f>IF(ISNUMBER(mh!AF324), IF(mh!AF324=-999,"NA",IF(mh!AF324&lt;1, "&lt;1", IF(mh!AF324&gt;99, "&gt;99", mh!AF324))), "-")</f>
        <v>-</v>
      </c>
      <c r="AG326" s="5" t="str">
        <f>IF(ISNUMBER(mh!AG324), IF(mh!AG324=-999,"NA",IF(mh!AG324&lt;1, "&lt;1", IF(mh!AG324&gt;99, "&gt;99", mh!AG324))), "-")</f>
        <v>-</v>
      </c>
      <c r="AH326" s="5" t="str">
        <f>IF(ISNUMBER(mh!AH324), IF(mh!AH324=-999,"NA",IF(mh!AH324&lt;1, "&lt;1", IF(mh!AH324&gt;99, "&gt;99", mh!AH324))), "-")</f>
        <v>-</v>
      </c>
      <c r="AI326" s="3">
        <f>IF(ISBLANK(mh!AI324), "", mh!AI324)</f>
        <v>323</v>
      </c>
    </row>
    <row r="327" spans="1:35" hidden="1" x14ac:dyDescent="0.25">
      <c r="A327" s="81" t="str">
        <f>IF(ISBLANK(mh!A325), "", mh!A325)</f>
        <v>Low and middle-income</v>
      </c>
      <c r="B327" s="2">
        <f>IF(ISBLANK(mh!B325), "", mh!B325)</f>
        <v>2023</v>
      </c>
      <c r="C327" s="70">
        <f>IF(ISBLANK(mh!C325), "-", mh!C325)</f>
        <v>1665099.7890725136</v>
      </c>
      <c r="D327" s="7">
        <f>IF(ISBLANK(mh!D325), "-", mh!D325)</f>
        <v>52.138412475585938</v>
      </c>
      <c r="E327" s="89" t="str">
        <f>IF(ISNUMBER(mh!E325), IF(mh!E325=-999,"NA",IF(mh!E325&lt;1, "&lt;1", IF(mh!E325&gt;99, "&gt;99", mh!E325))), "-")</f>
        <v>-</v>
      </c>
      <c r="F327" s="89" t="str">
        <f>IF(ISNUMBER(mh!F325), IF(mh!F325=-999,"NA",IF(mh!F325&lt;1, "&lt;1", IF(mh!F325&gt;99, "&gt;99", mh!F325))), "-")</f>
        <v>-</v>
      </c>
      <c r="G327" s="89" t="str">
        <f>IF(ISNUMBER(mh!G325), IF(mh!G325=-999,"NA",IF(mh!G325&lt;1, "&lt;1", IF(mh!G325&gt;99, "&gt;99", mh!G325))), "-")</f>
        <v>-</v>
      </c>
      <c r="H327" s="89">
        <f>IF(ISNUMBER(mh!H325), IF(mh!H325=-999,"NA",IF(mh!H325&lt;1, "&lt;1", IF(mh!H325&gt;99, "&gt;99", mh!H325))), "-")</f>
        <v>96.710190050831073</v>
      </c>
      <c r="I327" s="5" t="str">
        <f>IF(ISNUMBER(mh!I325), IF(mh!I325=-999,"NA",IF(mh!I325&lt;1, "&lt;1", IF(mh!I325&gt;99, "&gt;99", mh!I325))), "-")</f>
        <v>-</v>
      </c>
      <c r="J327" s="5" t="str">
        <f>IF(ISNUMBER(mh!J325), IF(mh!J325=-999,"NA",IF(mh!J325&lt;1, "&lt;1", IF(mh!J325&gt;99, "&gt;99", mh!J325))), "-")</f>
        <v>-</v>
      </c>
      <c r="K327" s="89" t="str">
        <f>IF(ISNUMBER(mh!K325), IF(mh!K325=-999,"NA",IF(mh!K325&lt;1, "&lt;1", IF(mh!K325&gt;99, "&gt;99", mh!K325))), "-")</f>
        <v>-</v>
      </c>
      <c r="L327" s="89" t="str">
        <f>IF(ISNUMBER(mh!L325), IF(mh!L325=-999,"NA",IF(mh!L325&lt;1, "&lt;1", IF(mh!L325&gt;99, "&gt;99", mh!L325))), "-")</f>
        <v>-</v>
      </c>
      <c r="M327" s="89" t="str">
        <f>IF(ISNUMBER(mh!M325), IF(mh!M325=-999,"NA",IF(mh!M325&lt;1, "&lt;1", IF(mh!M325&gt;99, "&gt;99", mh!M325))), "-")</f>
        <v>-</v>
      </c>
      <c r="N327" s="89">
        <f>IF(ISNUMBER(mh!N325), IF(mh!N325=-999,"NA",IF(mh!N325&lt;1, "&lt;1", IF(mh!N325&gt;99, "&gt;99", mh!N325))), "-")</f>
        <v>97.321861296678506</v>
      </c>
      <c r="O327" s="5" t="str">
        <f>IF(ISNUMBER(mh!O325), IF(mh!O325=-999,"NA",IF(mh!O325&lt;1, "&lt;1", IF(mh!O325&gt;99, "&gt;99", mh!O325))), "-")</f>
        <v>-</v>
      </c>
      <c r="P327" s="5" t="str">
        <f>IF(ISNUMBER(mh!P325), IF(mh!P325=-999,"NA",IF(mh!P325&lt;1, "&lt;1", IF(mh!P325&gt;99, "&gt;99", mh!P325))), "-")</f>
        <v>-</v>
      </c>
      <c r="Q327" s="89" t="str">
        <f>IF(ISNUMBER(mh!Q325), IF(mh!Q325=-999,"NA",IF(mh!Q325&lt;1, "&lt;1", IF(mh!Q325&gt;99, "&gt;99", mh!Q325))), "-")</f>
        <v>-</v>
      </c>
      <c r="R327" s="89" t="str">
        <f>IF(ISNUMBER(mh!R325), IF(mh!R325=-999,"NA",IF(mh!R325&lt;1, "&lt;1", IF(mh!R325&gt;99, "&gt;99", mh!R325))), "-")</f>
        <v>-</v>
      </c>
      <c r="S327" s="89" t="str">
        <f>IF(ISNUMBER(mh!S325), IF(mh!S325=-999,"NA",IF(mh!S325&lt;1, "&lt;1", IF(mh!S325&gt;99, "&gt;99", mh!S325))), "-")</f>
        <v>-</v>
      </c>
      <c r="T327" s="89">
        <f>IF(ISNUMBER(mh!T325), IF(mh!T325=-999,"NA",IF(mh!T325&lt;1, "&lt;1", IF(mh!T325&gt;99, "&gt;99", mh!T325))), "-")</f>
        <v>97.000186202797138</v>
      </c>
      <c r="U327" s="5" t="str">
        <f>IF(ISNUMBER(mh!U325), IF(mh!U325=-999,"NA",IF(mh!U325&lt;1, "&lt;1", IF(mh!U325&gt;99, "&gt;99", mh!U325))), "-")</f>
        <v>-</v>
      </c>
      <c r="V327" s="5" t="str">
        <f>IF(ISNUMBER(mh!V325), IF(mh!V325=-999,"NA",IF(mh!V325&lt;1, "&lt;1", IF(mh!V325&gt;99, "&gt;99", mh!V325))), "-")</f>
        <v>-</v>
      </c>
      <c r="W327" s="2"/>
      <c r="X327" s="81" t="str">
        <f>IF(ISBLANK(mh!X325),"",mh!X325)</f>
        <v>Low and middle-income</v>
      </c>
      <c r="Y327" s="2">
        <f>IF(ISBLANK(mh!Y325),"",mh!Y325)</f>
        <v>2023</v>
      </c>
      <c r="Z327" s="5" t="str">
        <f>IF(ISNUMBER(mh!Z325), IF(mh!Z325=-999,"NA",IF(mh!Z325&lt;1, "&lt;1", IF(mh!Z325&gt;99, "&gt;99", mh!Z325))), "-")</f>
        <v>-</v>
      </c>
      <c r="AA327" s="5" t="str">
        <f>IF(ISNUMBER(mh!AA325), IF(mh!AA325=-999,"NA",IF(mh!AA325&lt;1, "&lt;1", IF(mh!AA325&gt;99, "&gt;99", mh!AA325))), "-")</f>
        <v>-</v>
      </c>
      <c r="AB327" s="5" t="str">
        <f>IF(ISNUMBER(mh!AB325), IF(mh!AB325=-999,"NA",IF(mh!AB325&lt;1, "&lt;1", IF(mh!AB325&gt;99, "&gt;99", mh!AB325))), "-")</f>
        <v>-</v>
      </c>
      <c r="AC327" s="5" t="str">
        <f>IF(ISNUMBER(mh!AC325), IF(mh!AC325=-999,"NA",IF(mh!AC325&lt;1, "&lt;1", IF(mh!AC325&gt;99, "&gt;99", mh!AC325))), "-")</f>
        <v>-</v>
      </c>
      <c r="AD327" s="5" t="str">
        <f>IF(ISNUMBER(mh!AD325), IF(mh!AD325=-999,"NA",IF(mh!AD325&lt;1, "&lt;1", IF(mh!AD325&gt;99, "&gt;99", mh!AD325))), "-")</f>
        <v>-</v>
      </c>
      <c r="AE327" s="5" t="str">
        <f>IF(ISNUMBER(mh!AE325), IF(mh!AE325=-999,"NA",IF(mh!AE325&lt;1, "&lt;1", IF(mh!AE325&gt;99, "&gt;99", mh!AE325))), "-")</f>
        <v>-</v>
      </c>
      <c r="AF327" s="5" t="str">
        <f>IF(ISNUMBER(mh!AF325), IF(mh!AF325=-999,"NA",IF(mh!AF325&lt;1, "&lt;1", IF(mh!AF325&gt;99, "&gt;99", mh!AF325))), "-")</f>
        <v>-</v>
      </c>
      <c r="AG327" s="5" t="str">
        <f>IF(ISNUMBER(mh!AG325), IF(mh!AG325=-999,"NA",IF(mh!AG325&lt;1, "&lt;1", IF(mh!AG325&gt;99, "&gt;99", mh!AG325))), "-")</f>
        <v>-</v>
      </c>
      <c r="AH327" s="5" t="str">
        <f>IF(ISNUMBER(mh!AH325), IF(mh!AH325=-999,"NA",IF(mh!AH325&lt;1, "&lt;1", IF(mh!AH325&gt;99, "&gt;99", mh!AH325))), "-")</f>
        <v>-</v>
      </c>
      <c r="AI327" s="3">
        <f>IF(ISBLANK(mh!AI325), "", mh!AI325)</f>
        <v>324</v>
      </c>
    </row>
    <row r="328" spans="1:35" x14ac:dyDescent="0.25">
      <c r="A328" s="81" t="str">
        <f>IF(ISBLANK(mh!A326), "", mh!A326)</f>
        <v>Low and middle-income</v>
      </c>
      <c r="B328" s="2">
        <f>IF(ISBLANK(mh!B326), "", mh!B326)</f>
        <v>2024</v>
      </c>
      <c r="C328" s="70">
        <f>IF(ISBLANK(mh!C326), "-", mh!C326)</f>
        <v>1680238.4289271832</v>
      </c>
      <c r="D328" s="7">
        <f>IF(ISBLANK(mh!D326), "-", mh!D326)</f>
        <v>52.643699645996094</v>
      </c>
      <c r="E328" s="89" t="str">
        <f>IF(ISNUMBER(mh!E326), IF(mh!E326=-999,"NA",IF(mh!E326&lt;1, "&lt;1", IF(mh!E326&gt;99, "&gt;99", mh!E326))), "-")</f>
        <v>-</v>
      </c>
      <c r="F328" s="89" t="str">
        <f>IF(ISNUMBER(mh!F326), IF(mh!F326=-999,"NA",IF(mh!F326&lt;1, "&lt;1", IF(mh!F326&gt;99, "&gt;99", mh!F326))), "-")</f>
        <v>-</v>
      </c>
      <c r="G328" s="89" t="str">
        <f>IF(ISNUMBER(mh!G326), IF(mh!G326=-999,"NA",IF(mh!G326&lt;1, "&lt;1", IF(mh!G326&gt;99, "&gt;99", mh!G326))), "-")</f>
        <v>-</v>
      </c>
      <c r="H328" s="89">
        <f>IF(ISNUMBER(mh!H326), IF(mh!H326=-999,"NA",IF(mh!H326&lt;1, "&lt;1", IF(mh!H326&gt;99, "&gt;99", mh!H326))), "-")</f>
        <v>96.754179415686252</v>
      </c>
      <c r="I328" s="5" t="str">
        <f>IF(ISNUMBER(mh!I326), IF(mh!I326=-999,"NA",IF(mh!I326&lt;1, "&lt;1", IF(mh!I326&gt;99, "&gt;99", mh!I326))), "-")</f>
        <v>-</v>
      </c>
      <c r="J328" s="5" t="str">
        <f>IF(ISNUMBER(mh!J326), IF(mh!J326=-999,"NA",IF(mh!J326&lt;1, "&lt;1", IF(mh!J326&gt;99, "&gt;99", mh!J326))), "-")</f>
        <v>-</v>
      </c>
      <c r="K328" s="89" t="str">
        <f>IF(ISNUMBER(mh!K326), IF(mh!K326=-999,"NA",IF(mh!K326&lt;1, "&lt;1", IF(mh!K326&gt;99, "&gt;99", mh!K326))), "-")</f>
        <v>-</v>
      </c>
      <c r="L328" s="89" t="str">
        <f>IF(ISNUMBER(mh!L326), IF(mh!L326=-999,"NA",IF(mh!L326&lt;1, "&lt;1", IF(mh!L326&gt;99, "&gt;99", mh!L326))), "-")</f>
        <v>-</v>
      </c>
      <c r="M328" s="89" t="str">
        <f>IF(ISNUMBER(mh!M326), IF(mh!M326=-999,"NA",IF(mh!M326&lt;1, "&lt;1", IF(mh!M326&gt;99, "&gt;99", mh!M326))), "-")</f>
        <v>-</v>
      </c>
      <c r="N328" s="89">
        <f>IF(ISNUMBER(mh!N326), IF(mh!N326=-999,"NA",IF(mh!N326&lt;1, "&lt;1", IF(mh!N326&gt;99, "&gt;99", mh!N326))), "-")</f>
        <v>97.16529580199304</v>
      </c>
      <c r="O328" s="5" t="str">
        <f>IF(ISNUMBER(mh!O326), IF(mh!O326=-999,"NA",IF(mh!O326&lt;1, "&lt;1", IF(mh!O326&gt;99, "&gt;99", mh!O326))), "-")</f>
        <v>-</v>
      </c>
      <c r="P328" s="5" t="str">
        <f>IF(ISNUMBER(mh!P326), IF(mh!P326=-999,"NA",IF(mh!P326&lt;1, "&lt;1", IF(mh!P326&gt;99, "&gt;99", mh!P326))), "-")</f>
        <v>-</v>
      </c>
      <c r="Q328" s="89" t="str">
        <f>IF(ISNUMBER(mh!Q326), IF(mh!Q326=-999,"NA",IF(mh!Q326&lt;1, "&lt;1", IF(mh!Q326&gt;99, "&gt;99", mh!Q326))), "-")</f>
        <v>-</v>
      </c>
      <c r="R328" s="89" t="str">
        <f>IF(ISNUMBER(mh!R326), IF(mh!R326=-999,"NA",IF(mh!R326&lt;1, "&lt;1", IF(mh!R326&gt;99, "&gt;99", mh!R326))), "-")</f>
        <v>-</v>
      </c>
      <c r="S328" s="89" t="str">
        <f>IF(ISNUMBER(mh!S326), IF(mh!S326=-999,"NA",IF(mh!S326&lt;1, "&lt;1", IF(mh!S326&gt;99, "&gt;99", mh!S326))), "-")</f>
        <v>-</v>
      </c>
      <c r="T328" s="89">
        <f>IF(ISNUMBER(mh!T326), IF(mh!T326=-999,"NA",IF(mh!T326&lt;1, "&lt;1", IF(mh!T326&gt;99, "&gt;99", mh!T326))), "-")</f>
        <v>96.852218148043164</v>
      </c>
      <c r="U328" s="5" t="str">
        <f>IF(ISNUMBER(mh!U326), IF(mh!U326=-999,"NA",IF(mh!U326&lt;1, "&lt;1", IF(mh!U326&gt;99, "&gt;99", mh!U326))), "-")</f>
        <v>-</v>
      </c>
      <c r="V328" s="5" t="str">
        <f>IF(ISNUMBER(mh!V326), IF(mh!V326=-999,"NA",IF(mh!V326&lt;1, "&lt;1", IF(mh!V326&gt;99, "&gt;99", mh!V326))), "-")</f>
        <v>-</v>
      </c>
      <c r="W328" s="2"/>
      <c r="X328" s="81" t="str">
        <f>IF(ISBLANK(mh!X326),"",mh!X326)</f>
        <v>Low and middle-income</v>
      </c>
      <c r="Y328" s="2">
        <f>IF(ISBLANK(mh!Y326),"",mh!Y326)</f>
        <v>2024</v>
      </c>
      <c r="Z328" s="5" t="str">
        <f>IF(ISNUMBER(mh!Z326), IF(mh!Z326=-999,"NA",IF(mh!Z326&lt;1, "&lt;1", IF(mh!Z326&gt;99, "&gt;99", mh!Z326))), "-")</f>
        <v>-</v>
      </c>
      <c r="AA328" s="5" t="str">
        <f>IF(ISNUMBER(mh!AA326), IF(mh!AA326=-999,"NA",IF(mh!AA326&lt;1, "&lt;1", IF(mh!AA326&gt;99, "&gt;99", mh!AA326))), "-")</f>
        <v>-</v>
      </c>
      <c r="AB328" s="5" t="str">
        <f>IF(ISNUMBER(mh!AB326), IF(mh!AB326=-999,"NA",IF(mh!AB326&lt;1, "&lt;1", IF(mh!AB326&gt;99, "&gt;99", mh!AB326))), "-")</f>
        <v>-</v>
      </c>
      <c r="AC328" s="5" t="str">
        <f>IF(ISNUMBER(mh!AC326), IF(mh!AC326=-999,"NA",IF(mh!AC326&lt;1, "&lt;1", IF(mh!AC326&gt;99, "&gt;99", mh!AC326))), "-")</f>
        <v>-</v>
      </c>
      <c r="AD328" s="5" t="str">
        <f>IF(ISNUMBER(mh!AD326), IF(mh!AD326=-999,"NA",IF(mh!AD326&lt;1, "&lt;1", IF(mh!AD326&gt;99, "&gt;99", mh!AD326))), "-")</f>
        <v>-</v>
      </c>
      <c r="AE328" s="5" t="str">
        <f>IF(ISNUMBER(mh!AE326), IF(mh!AE326=-999,"NA",IF(mh!AE326&lt;1, "&lt;1", IF(mh!AE326&gt;99, "&gt;99", mh!AE326))), "-")</f>
        <v>-</v>
      </c>
      <c r="AF328" s="5" t="str">
        <f>IF(ISNUMBER(mh!AF326), IF(mh!AF326=-999,"NA",IF(mh!AF326&lt;1, "&lt;1", IF(mh!AF326&gt;99, "&gt;99", mh!AF326))), "-")</f>
        <v>-</v>
      </c>
      <c r="AG328" s="5" t="str">
        <f>IF(ISNUMBER(mh!AG326), IF(mh!AG326=-999,"NA",IF(mh!AG326&lt;1, "&lt;1", IF(mh!AG326&gt;99, "&gt;99", mh!AG326))), "-")</f>
        <v>-</v>
      </c>
      <c r="AH328" s="5" t="str">
        <f>IF(ISNUMBER(mh!AH326), IF(mh!AH326=-999,"NA",IF(mh!AH326&lt;1, "&lt;1", IF(mh!AH326&gt;99, "&gt;99", mh!AH326))), "-")</f>
        <v>-</v>
      </c>
      <c r="AI328" s="3">
        <f>IF(ISBLANK(mh!AI326), "", mh!AI326)</f>
        <v>325</v>
      </c>
    </row>
    <row r="329" spans="1:35" hidden="1" x14ac:dyDescent="0.25">
      <c r="A329" s="131" t="str">
        <f>IF(ISBLANK(mh!A327), "", mh!A327)</f>
        <v>Low-income</v>
      </c>
      <c r="B329" s="2">
        <f>IF(ISBLANK(mh!B327), "", mh!B327)</f>
        <v>2000</v>
      </c>
      <c r="C329" s="70">
        <f>IF(ISBLANK(mh!C327), "-", mh!C327)</f>
        <v>88508.72314453125</v>
      </c>
      <c r="D329" s="7">
        <f>IF(ISBLANK(mh!D327), "-", mh!D327)</f>
        <v>27.478921890258789</v>
      </c>
      <c r="E329" s="89" t="str">
        <f>IF(ISNUMBER(mh!E327), IF(mh!E327=-999,"NA",IF(mh!E327&lt;1, "&lt;1", IF(mh!E327&gt;99, "&gt;99", mh!E327))), "-")</f>
        <v>-</v>
      </c>
      <c r="F329" s="89" t="str">
        <f>IF(ISNUMBER(mh!F327), IF(mh!F327=-999,"NA",IF(mh!F327&lt;1, "&lt;1", IF(mh!F327&gt;99, "&gt;99", mh!F327))), "-")</f>
        <v>-</v>
      </c>
      <c r="G329" s="89" t="str">
        <f>IF(ISNUMBER(mh!G327), IF(mh!G327=-999,"NA",IF(mh!G327&lt;1, "&lt;1", IF(mh!G327&gt;99, "&gt;99", mh!G327))), "-")</f>
        <v>-</v>
      </c>
      <c r="H329" s="89" t="str">
        <f>IF(ISNUMBER(mh!H327), IF(mh!H327=-999,"NA",IF(mh!H327&lt;1, "&lt;1", IF(mh!H327&gt;99, "&gt;99", mh!H327))), "-")</f>
        <v>-</v>
      </c>
      <c r="I329" s="5" t="str">
        <f>IF(ISNUMBER(mh!I327), IF(mh!I327=-999,"NA",IF(mh!I327&lt;1, "&lt;1", IF(mh!I327&gt;99, "&gt;99", mh!I327))), "-")</f>
        <v>-</v>
      </c>
      <c r="J329" s="5" t="str">
        <f>IF(ISNUMBER(mh!J327), IF(mh!J327=-999,"NA",IF(mh!J327&lt;1, "&lt;1", IF(mh!J327&gt;99, "&gt;99", mh!J327))), "-")</f>
        <v>-</v>
      </c>
      <c r="K329" s="89" t="str">
        <f>IF(ISNUMBER(mh!K327), IF(mh!K327=-999,"NA",IF(mh!K327&lt;1, "&lt;1", IF(mh!K327&gt;99, "&gt;99", mh!K327))), "-")</f>
        <v>-</v>
      </c>
      <c r="L329" s="89" t="str">
        <f>IF(ISNUMBER(mh!L327), IF(mh!L327=-999,"NA",IF(mh!L327&lt;1, "&lt;1", IF(mh!L327&gt;99, "&gt;99", mh!L327))), "-")</f>
        <v>-</v>
      </c>
      <c r="M329" s="89" t="str">
        <f>IF(ISNUMBER(mh!M327), IF(mh!M327=-999,"NA",IF(mh!M327&lt;1, "&lt;1", IF(mh!M327&gt;99, "&gt;99", mh!M327))), "-")</f>
        <v>-</v>
      </c>
      <c r="N329" s="89" t="str">
        <f>IF(ISNUMBER(mh!N327), IF(mh!N327=-999,"NA",IF(mh!N327&lt;1, "&lt;1", IF(mh!N327&gt;99, "&gt;99", mh!N327))), "-")</f>
        <v>-</v>
      </c>
      <c r="O329" s="5" t="str">
        <f>IF(ISNUMBER(mh!O327), IF(mh!O327=-999,"NA",IF(mh!O327&lt;1, "&lt;1", IF(mh!O327&gt;99, "&gt;99", mh!O327))), "-")</f>
        <v>-</v>
      </c>
      <c r="P329" s="5" t="str">
        <f>IF(ISNUMBER(mh!P327), IF(mh!P327=-999,"NA",IF(mh!P327&lt;1, "&lt;1", IF(mh!P327&gt;99, "&gt;99", mh!P327))), "-")</f>
        <v>-</v>
      </c>
      <c r="Q329" s="89" t="str">
        <f>IF(ISNUMBER(mh!Q327), IF(mh!Q327=-999,"NA",IF(mh!Q327&lt;1, "&lt;1", IF(mh!Q327&gt;99, "&gt;99", mh!Q327))), "-")</f>
        <v>-</v>
      </c>
      <c r="R329" s="89" t="str">
        <f>IF(ISNUMBER(mh!R327), IF(mh!R327=-999,"NA",IF(mh!R327&lt;1, "&lt;1", IF(mh!R327&gt;99, "&gt;99", mh!R327))), "-")</f>
        <v>-</v>
      </c>
      <c r="S329" s="89" t="str">
        <f>IF(ISNUMBER(mh!S327), IF(mh!S327=-999,"NA",IF(mh!S327&lt;1, "&lt;1", IF(mh!S327&gt;99, "&gt;99", mh!S327))), "-")</f>
        <v>-</v>
      </c>
      <c r="T329" s="89" t="str">
        <f>IF(ISNUMBER(mh!T327), IF(mh!T327=-999,"NA",IF(mh!T327&lt;1, "&lt;1", IF(mh!T327&gt;99, "&gt;99", mh!T327))), "-")</f>
        <v>-</v>
      </c>
      <c r="U329" s="5" t="str">
        <f>IF(ISNUMBER(mh!U327), IF(mh!U327=-999,"NA",IF(mh!U327&lt;1, "&lt;1", IF(mh!U327&gt;99, "&gt;99", mh!U327))), "-")</f>
        <v>-</v>
      </c>
      <c r="V329" s="5" t="str">
        <f>IF(ISNUMBER(mh!V327), IF(mh!V327=-999,"NA",IF(mh!V327&lt;1, "&lt;1", IF(mh!V327&gt;99, "&gt;99", mh!V327))), "-")</f>
        <v>-</v>
      </c>
      <c r="W329" s="2"/>
      <c r="X329" s="81" t="str">
        <f>IF(ISBLANK(mh!X327),"",mh!X327)</f>
        <v>Low-income</v>
      </c>
      <c r="Y329" s="2">
        <f>IF(ISBLANK(mh!Y327),"",mh!Y327)</f>
        <v>2000</v>
      </c>
      <c r="Z329" s="5" t="str">
        <f>IF(ISNUMBER(mh!Z327), IF(mh!Z327=-999,"NA",IF(mh!Z327&lt;1, "&lt;1", IF(mh!Z327&gt;99, "&gt;99", mh!Z327))), "-")</f>
        <v>-</v>
      </c>
      <c r="AA329" s="5" t="str">
        <f>IF(ISNUMBER(mh!AA327), IF(mh!AA327=-999,"NA",IF(mh!AA327&lt;1, "&lt;1", IF(mh!AA327&gt;99, "&gt;99", mh!AA327))), "-")</f>
        <v>-</v>
      </c>
      <c r="AB329" s="5" t="str">
        <f>IF(ISNUMBER(mh!AB327), IF(mh!AB327=-999,"NA",IF(mh!AB327&lt;1, "&lt;1", IF(mh!AB327&gt;99, "&gt;99", mh!AB327))), "-")</f>
        <v>-</v>
      </c>
      <c r="AC329" s="5" t="str">
        <f>IF(ISNUMBER(mh!AC327), IF(mh!AC327=-999,"NA",IF(mh!AC327&lt;1, "&lt;1", IF(mh!AC327&gt;99, "&gt;99", mh!AC327))), "-")</f>
        <v>-</v>
      </c>
      <c r="AD329" s="5" t="str">
        <f>IF(ISNUMBER(mh!AD327), IF(mh!AD327=-999,"NA",IF(mh!AD327&lt;1, "&lt;1", IF(mh!AD327&gt;99, "&gt;99", mh!AD327))), "-")</f>
        <v>-</v>
      </c>
      <c r="AE329" s="5" t="str">
        <f>IF(ISNUMBER(mh!AE327), IF(mh!AE327=-999,"NA",IF(mh!AE327&lt;1, "&lt;1", IF(mh!AE327&gt;99, "&gt;99", mh!AE327))), "-")</f>
        <v>-</v>
      </c>
      <c r="AF329" s="5" t="str">
        <f>IF(ISNUMBER(mh!AF327), IF(mh!AF327=-999,"NA",IF(mh!AF327&lt;1, "&lt;1", IF(mh!AF327&gt;99, "&gt;99", mh!AF327))), "-")</f>
        <v>-</v>
      </c>
      <c r="AG329" s="5" t="str">
        <f>IF(ISNUMBER(mh!AG327), IF(mh!AG327=-999,"NA",IF(mh!AG327&lt;1, "&lt;1", IF(mh!AG327&gt;99, "&gt;99", mh!AG327))), "-")</f>
        <v>-</v>
      </c>
      <c r="AH329" s="5" t="str">
        <f>IF(ISNUMBER(mh!AH327), IF(mh!AH327=-999,"NA",IF(mh!AH327&lt;1, "&lt;1", IF(mh!AH327&gt;99, "&gt;99", mh!AH327))), "-")</f>
        <v>-</v>
      </c>
      <c r="AI329" s="3">
        <f>IF(ISBLANK(mh!AI327), "", mh!AI327)</f>
        <v>326</v>
      </c>
    </row>
    <row r="330" spans="1:35" hidden="1" x14ac:dyDescent="0.25">
      <c r="A330" s="131" t="str">
        <f>IF(ISBLANK(mh!A328), "", mh!A328)</f>
        <v>Low-income</v>
      </c>
      <c r="B330" s="2">
        <f>IF(ISBLANK(mh!B328), "", mh!B328)</f>
        <v>2001</v>
      </c>
      <c r="C330" s="70">
        <f>IF(ISBLANK(mh!C328), "-", mh!C328)</f>
        <v>91025.118591308594</v>
      </c>
      <c r="D330" s="7">
        <f>IF(ISBLANK(mh!D328), "-", mh!D328)</f>
        <v>27.739246368408203</v>
      </c>
      <c r="E330" s="89" t="str">
        <f>IF(ISNUMBER(mh!E328), IF(mh!E328=-999,"NA",IF(mh!E328&lt;1, "&lt;1", IF(mh!E328&gt;99, "&gt;99", mh!E328))), "-")</f>
        <v>-</v>
      </c>
      <c r="F330" s="89" t="str">
        <f>IF(ISNUMBER(mh!F328), IF(mh!F328=-999,"NA",IF(mh!F328&lt;1, "&lt;1", IF(mh!F328&gt;99, "&gt;99", mh!F328))), "-")</f>
        <v>-</v>
      </c>
      <c r="G330" s="89" t="str">
        <f>IF(ISNUMBER(mh!G328), IF(mh!G328=-999,"NA",IF(mh!G328&lt;1, "&lt;1", IF(mh!G328&gt;99, "&gt;99", mh!G328))), "-")</f>
        <v>-</v>
      </c>
      <c r="H330" s="89" t="str">
        <f>IF(ISNUMBER(mh!H328), IF(mh!H328=-999,"NA",IF(mh!H328&lt;1, "&lt;1", IF(mh!H328&gt;99, "&gt;99", mh!H328))), "-")</f>
        <v>-</v>
      </c>
      <c r="I330" s="5" t="str">
        <f>IF(ISNUMBER(mh!I328), IF(mh!I328=-999,"NA",IF(mh!I328&lt;1, "&lt;1", IF(mh!I328&gt;99, "&gt;99", mh!I328))), "-")</f>
        <v>-</v>
      </c>
      <c r="J330" s="5" t="str">
        <f>IF(ISNUMBER(mh!J328), IF(mh!J328=-999,"NA",IF(mh!J328&lt;1, "&lt;1", IF(mh!J328&gt;99, "&gt;99", mh!J328))), "-")</f>
        <v>-</v>
      </c>
      <c r="K330" s="89" t="str">
        <f>IF(ISNUMBER(mh!K328), IF(mh!K328=-999,"NA",IF(mh!K328&lt;1, "&lt;1", IF(mh!K328&gt;99, "&gt;99", mh!K328))), "-")</f>
        <v>-</v>
      </c>
      <c r="L330" s="89" t="str">
        <f>IF(ISNUMBER(mh!L328), IF(mh!L328=-999,"NA",IF(mh!L328&lt;1, "&lt;1", IF(mh!L328&gt;99, "&gt;99", mh!L328))), "-")</f>
        <v>-</v>
      </c>
      <c r="M330" s="89" t="str">
        <f>IF(ISNUMBER(mh!M328), IF(mh!M328=-999,"NA",IF(mh!M328&lt;1, "&lt;1", IF(mh!M328&gt;99, "&gt;99", mh!M328))), "-")</f>
        <v>-</v>
      </c>
      <c r="N330" s="89" t="str">
        <f>IF(ISNUMBER(mh!N328), IF(mh!N328=-999,"NA",IF(mh!N328&lt;1, "&lt;1", IF(mh!N328&gt;99, "&gt;99", mh!N328))), "-")</f>
        <v>-</v>
      </c>
      <c r="O330" s="5" t="str">
        <f>IF(ISNUMBER(mh!O328), IF(mh!O328=-999,"NA",IF(mh!O328&lt;1, "&lt;1", IF(mh!O328&gt;99, "&gt;99", mh!O328))), "-")</f>
        <v>-</v>
      </c>
      <c r="P330" s="5" t="str">
        <f>IF(ISNUMBER(mh!P328), IF(mh!P328=-999,"NA",IF(mh!P328&lt;1, "&lt;1", IF(mh!P328&gt;99, "&gt;99", mh!P328))), "-")</f>
        <v>-</v>
      </c>
      <c r="Q330" s="89" t="str">
        <f>IF(ISNUMBER(mh!Q328), IF(mh!Q328=-999,"NA",IF(mh!Q328&lt;1, "&lt;1", IF(mh!Q328&gt;99, "&gt;99", mh!Q328))), "-")</f>
        <v>-</v>
      </c>
      <c r="R330" s="89" t="str">
        <f>IF(ISNUMBER(mh!R328), IF(mh!R328=-999,"NA",IF(mh!R328&lt;1, "&lt;1", IF(mh!R328&gt;99, "&gt;99", mh!R328))), "-")</f>
        <v>-</v>
      </c>
      <c r="S330" s="89" t="str">
        <f>IF(ISNUMBER(mh!S328), IF(mh!S328=-999,"NA",IF(mh!S328&lt;1, "&lt;1", IF(mh!S328&gt;99, "&gt;99", mh!S328))), "-")</f>
        <v>-</v>
      </c>
      <c r="T330" s="89" t="str">
        <f>IF(ISNUMBER(mh!T328), IF(mh!T328=-999,"NA",IF(mh!T328&lt;1, "&lt;1", IF(mh!T328&gt;99, "&gt;99", mh!T328))), "-")</f>
        <v>-</v>
      </c>
      <c r="U330" s="5" t="str">
        <f>IF(ISNUMBER(mh!U328), IF(mh!U328=-999,"NA",IF(mh!U328&lt;1, "&lt;1", IF(mh!U328&gt;99, "&gt;99", mh!U328))), "-")</f>
        <v>-</v>
      </c>
      <c r="V330" s="5" t="str">
        <f>IF(ISNUMBER(mh!V328), IF(mh!V328=-999,"NA",IF(mh!V328&lt;1, "&lt;1", IF(mh!V328&gt;99, "&gt;99", mh!V328))), "-")</f>
        <v>-</v>
      </c>
      <c r="W330" s="2"/>
      <c r="X330" s="81" t="str">
        <f>IF(ISBLANK(mh!X328),"",mh!X328)</f>
        <v>Low-income</v>
      </c>
      <c r="Y330" s="2">
        <f>IF(ISBLANK(mh!Y328),"",mh!Y328)</f>
        <v>2001</v>
      </c>
      <c r="Z330" s="5" t="str">
        <f>IF(ISNUMBER(mh!Z328), IF(mh!Z328=-999,"NA",IF(mh!Z328&lt;1, "&lt;1", IF(mh!Z328&gt;99, "&gt;99", mh!Z328))), "-")</f>
        <v>-</v>
      </c>
      <c r="AA330" s="5" t="str">
        <f>IF(ISNUMBER(mh!AA328), IF(mh!AA328=-999,"NA",IF(mh!AA328&lt;1, "&lt;1", IF(mh!AA328&gt;99, "&gt;99", mh!AA328))), "-")</f>
        <v>-</v>
      </c>
      <c r="AB330" s="5" t="str">
        <f>IF(ISNUMBER(mh!AB328), IF(mh!AB328=-999,"NA",IF(mh!AB328&lt;1, "&lt;1", IF(mh!AB328&gt;99, "&gt;99", mh!AB328))), "-")</f>
        <v>-</v>
      </c>
      <c r="AC330" s="5" t="str">
        <f>IF(ISNUMBER(mh!AC328), IF(mh!AC328=-999,"NA",IF(mh!AC328&lt;1, "&lt;1", IF(mh!AC328&gt;99, "&gt;99", mh!AC328))), "-")</f>
        <v>-</v>
      </c>
      <c r="AD330" s="5" t="str">
        <f>IF(ISNUMBER(mh!AD328), IF(mh!AD328=-999,"NA",IF(mh!AD328&lt;1, "&lt;1", IF(mh!AD328&gt;99, "&gt;99", mh!AD328))), "-")</f>
        <v>-</v>
      </c>
      <c r="AE330" s="5" t="str">
        <f>IF(ISNUMBER(mh!AE328), IF(mh!AE328=-999,"NA",IF(mh!AE328&lt;1, "&lt;1", IF(mh!AE328&gt;99, "&gt;99", mh!AE328))), "-")</f>
        <v>-</v>
      </c>
      <c r="AF330" s="5" t="str">
        <f>IF(ISNUMBER(mh!AF328), IF(mh!AF328=-999,"NA",IF(mh!AF328&lt;1, "&lt;1", IF(mh!AF328&gt;99, "&gt;99", mh!AF328))), "-")</f>
        <v>-</v>
      </c>
      <c r="AG330" s="5" t="str">
        <f>IF(ISNUMBER(mh!AG328), IF(mh!AG328=-999,"NA",IF(mh!AG328&lt;1, "&lt;1", IF(mh!AG328&gt;99, "&gt;99", mh!AG328))), "-")</f>
        <v>-</v>
      </c>
      <c r="AH330" s="5" t="str">
        <f>IF(ISNUMBER(mh!AH328), IF(mh!AH328=-999,"NA",IF(mh!AH328&lt;1, "&lt;1", IF(mh!AH328&gt;99, "&gt;99", mh!AH328))), "-")</f>
        <v>-</v>
      </c>
      <c r="AI330" s="3">
        <f>IF(ISBLANK(mh!AI328), "", mh!AI328)</f>
        <v>327</v>
      </c>
    </row>
    <row r="331" spans="1:35" hidden="1" x14ac:dyDescent="0.25">
      <c r="A331" s="131" t="str">
        <f>IF(ISBLANK(mh!A329), "", mh!A329)</f>
        <v>Low-income</v>
      </c>
      <c r="B331" s="2">
        <f>IF(ISBLANK(mh!B329), "", mh!B329)</f>
        <v>2002</v>
      </c>
      <c r="C331" s="70">
        <f>IF(ISBLANK(mh!C329), "-", mh!C329)</f>
        <v>93865.708190917969</v>
      </c>
      <c r="D331" s="7">
        <f>IF(ISBLANK(mh!D329), "-", mh!D329)</f>
        <v>27.982538223266602</v>
      </c>
      <c r="E331" s="89" t="str">
        <f>IF(ISNUMBER(mh!E329), IF(mh!E329=-999,"NA",IF(mh!E329&lt;1, "&lt;1", IF(mh!E329&gt;99, "&gt;99", mh!E329))), "-")</f>
        <v>-</v>
      </c>
      <c r="F331" s="89" t="str">
        <f>IF(ISNUMBER(mh!F329), IF(mh!F329=-999,"NA",IF(mh!F329&lt;1, "&lt;1", IF(mh!F329&gt;99, "&gt;99", mh!F329))), "-")</f>
        <v>-</v>
      </c>
      <c r="G331" s="89" t="str">
        <f>IF(ISNUMBER(mh!G329), IF(mh!G329=-999,"NA",IF(mh!G329&lt;1, "&lt;1", IF(mh!G329&gt;99, "&gt;99", mh!G329))), "-")</f>
        <v>-</v>
      </c>
      <c r="H331" s="89" t="str">
        <f>IF(ISNUMBER(mh!H329), IF(mh!H329=-999,"NA",IF(mh!H329&lt;1, "&lt;1", IF(mh!H329&gt;99, "&gt;99", mh!H329))), "-")</f>
        <v>-</v>
      </c>
      <c r="I331" s="5" t="str">
        <f>IF(ISNUMBER(mh!I329), IF(mh!I329=-999,"NA",IF(mh!I329&lt;1, "&lt;1", IF(mh!I329&gt;99, "&gt;99", mh!I329))), "-")</f>
        <v>-</v>
      </c>
      <c r="J331" s="5" t="str">
        <f>IF(ISNUMBER(mh!J329), IF(mh!J329=-999,"NA",IF(mh!J329&lt;1, "&lt;1", IF(mh!J329&gt;99, "&gt;99", mh!J329))), "-")</f>
        <v>-</v>
      </c>
      <c r="K331" s="89" t="str">
        <f>IF(ISNUMBER(mh!K329), IF(mh!K329=-999,"NA",IF(mh!K329&lt;1, "&lt;1", IF(mh!K329&gt;99, "&gt;99", mh!K329))), "-")</f>
        <v>-</v>
      </c>
      <c r="L331" s="89" t="str">
        <f>IF(ISNUMBER(mh!L329), IF(mh!L329=-999,"NA",IF(mh!L329&lt;1, "&lt;1", IF(mh!L329&gt;99, "&gt;99", mh!L329))), "-")</f>
        <v>-</v>
      </c>
      <c r="M331" s="89" t="str">
        <f>IF(ISNUMBER(mh!M329), IF(mh!M329=-999,"NA",IF(mh!M329&lt;1, "&lt;1", IF(mh!M329&gt;99, "&gt;99", mh!M329))), "-")</f>
        <v>-</v>
      </c>
      <c r="N331" s="89" t="str">
        <f>IF(ISNUMBER(mh!N329), IF(mh!N329=-999,"NA",IF(mh!N329&lt;1, "&lt;1", IF(mh!N329&gt;99, "&gt;99", mh!N329))), "-")</f>
        <v>-</v>
      </c>
      <c r="O331" s="5" t="str">
        <f>IF(ISNUMBER(mh!O329), IF(mh!O329=-999,"NA",IF(mh!O329&lt;1, "&lt;1", IF(mh!O329&gt;99, "&gt;99", mh!O329))), "-")</f>
        <v>-</v>
      </c>
      <c r="P331" s="5" t="str">
        <f>IF(ISNUMBER(mh!P329), IF(mh!P329=-999,"NA",IF(mh!P329&lt;1, "&lt;1", IF(mh!P329&gt;99, "&gt;99", mh!P329))), "-")</f>
        <v>-</v>
      </c>
      <c r="Q331" s="89" t="str">
        <f>IF(ISNUMBER(mh!Q329), IF(mh!Q329=-999,"NA",IF(mh!Q329&lt;1, "&lt;1", IF(mh!Q329&gt;99, "&gt;99", mh!Q329))), "-")</f>
        <v>-</v>
      </c>
      <c r="R331" s="89" t="str">
        <f>IF(ISNUMBER(mh!R329), IF(mh!R329=-999,"NA",IF(mh!R329&lt;1, "&lt;1", IF(mh!R329&gt;99, "&gt;99", mh!R329))), "-")</f>
        <v>-</v>
      </c>
      <c r="S331" s="89" t="str">
        <f>IF(ISNUMBER(mh!S329), IF(mh!S329=-999,"NA",IF(mh!S329&lt;1, "&lt;1", IF(mh!S329&gt;99, "&gt;99", mh!S329))), "-")</f>
        <v>-</v>
      </c>
      <c r="T331" s="89" t="str">
        <f>IF(ISNUMBER(mh!T329), IF(mh!T329=-999,"NA",IF(mh!T329&lt;1, "&lt;1", IF(mh!T329&gt;99, "&gt;99", mh!T329))), "-")</f>
        <v>-</v>
      </c>
      <c r="U331" s="5" t="str">
        <f>IF(ISNUMBER(mh!U329), IF(mh!U329=-999,"NA",IF(mh!U329&lt;1, "&lt;1", IF(mh!U329&gt;99, "&gt;99", mh!U329))), "-")</f>
        <v>-</v>
      </c>
      <c r="V331" s="5" t="str">
        <f>IF(ISNUMBER(mh!V329), IF(mh!V329=-999,"NA",IF(mh!V329&lt;1, "&lt;1", IF(mh!V329&gt;99, "&gt;99", mh!V329))), "-")</f>
        <v>-</v>
      </c>
      <c r="W331" s="2"/>
      <c r="X331" s="81" t="str">
        <f>IF(ISBLANK(mh!X329),"",mh!X329)</f>
        <v>Low-income</v>
      </c>
      <c r="Y331" s="2">
        <f>IF(ISBLANK(mh!Y329),"",mh!Y329)</f>
        <v>2002</v>
      </c>
      <c r="Z331" s="5" t="str">
        <f>IF(ISNUMBER(mh!Z329), IF(mh!Z329=-999,"NA",IF(mh!Z329&lt;1, "&lt;1", IF(mh!Z329&gt;99, "&gt;99", mh!Z329))), "-")</f>
        <v>-</v>
      </c>
      <c r="AA331" s="5" t="str">
        <f>IF(ISNUMBER(mh!AA329), IF(mh!AA329=-999,"NA",IF(mh!AA329&lt;1, "&lt;1", IF(mh!AA329&gt;99, "&gt;99", mh!AA329))), "-")</f>
        <v>-</v>
      </c>
      <c r="AB331" s="5" t="str">
        <f>IF(ISNUMBER(mh!AB329), IF(mh!AB329=-999,"NA",IF(mh!AB329&lt;1, "&lt;1", IF(mh!AB329&gt;99, "&gt;99", mh!AB329))), "-")</f>
        <v>-</v>
      </c>
      <c r="AC331" s="5" t="str">
        <f>IF(ISNUMBER(mh!AC329), IF(mh!AC329=-999,"NA",IF(mh!AC329&lt;1, "&lt;1", IF(mh!AC329&gt;99, "&gt;99", mh!AC329))), "-")</f>
        <v>-</v>
      </c>
      <c r="AD331" s="5" t="str">
        <f>IF(ISNUMBER(mh!AD329), IF(mh!AD329=-999,"NA",IF(mh!AD329&lt;1, "&lt;1", IF(mh!AD329&gt;99, "&gt;99", mh!AD329))), "-")</f>
        <v>-</v>
      </c>
      <c r="AE331" s="5" t="str">
        <f>IF(ISNUMBER(mh!AE329), IF(mh!AE329=-999,"NA",IF(mh!AE329&lt;1, "&lt;1", IF(mh!AE329&gt;99, "&gt;99", mh!AE329))), "-")</f>
        <v>-</v>
      </c>
      <c r="AF331" s="5" t="str">
        <f>IF(ISNUMBER(mh!AF329), IF(mh!AF329=-999,"NA",IF(mh!AF329&lt;1, "&lt;1", IF(mh!AF329&gt;99, "&gt;99", mh!AF329))), "-")</f>
        <v>-</v>
      </c>
      <c r="AG331" s="5" t="str">
        <f>IF(ISNUMBER(mh!AG329), IF(mh!AG329=-999,"NA",IF(mh!AG329&lt;1, "&lt;1", IF(mh!AG329&gt;99, "&gt;99", mh!AG329))), "-")</f>
        <v>-</v>
      </c>
      <c r="AH331" s="5" t="str">
        <f>IF(ISNUMBER(mh!AH329), IF(mh!AH329=-999,"NA",IF(mh!AH329&lt;1, "&lt;1", IF(mh!AH329&gt;99, "&gt;99", mh!AH329))), "-")</f>
        <v>-</v>
      </c>
      <c r="AI331" s="3">
        <f>IF(ISBLANK(mh!AI329), "", mh!AI329)</f>
        <v>328</v>
      </c>
    </row>
    <row r="332" spans="1:35" hidden="1" x14ac:dyDescent="0.25">
      <c r="A332" s="131" t="str">
        <f>IF(ISBLANK(mh!A330), "", mh!A330)</f>
        <v>Low-income</v>
      </c>
      <c r="B332" s="2">
        <f>IF(ISBLANK(mh!B330), "", mh!B330)</f>
        <v>2003</v>
      </c>
      <c r="C332" s="70">
        <f>IF(ISBLANK(mh!C330), "-", mh!C330)</f>
        <v>96830.020385742188</v>
      </c>
      <c r="D332" s="7">
        <f>IF(ISBLANK(mh!D330), "-", mh!D330)</f>
        <v>28.210115432739258</v>
      </c>
      <c r="E332" s="89" t="str">
        <f>IF(ISNUMBER(mh!E330), IF(mh!E330=-999,"NA",IF(mh!E330&lt;1, "&lt;1", IF(mh!E330&gt;99, "&gt;99", mh!E330))), "-")</f>
        <v>-</v>
      </c>
      <c r="F332" s="89" t="str">
        <f>IF(ISNUMBER(mh!F330), IF(mh!F330=-999,"NA",IF(mh!F330&lt;1, "&lt;1", IF(mh!F330&gt;99, "&gt;99", mh!F330))), "-")</f>
        <v>-</v>
      </c>
      <c r="G332" s="89" t="str">
        <f>IF(ISNUMBER(mh!G330), IF(mh!G330=-999,"NA",IF(mh!G330&lt;1, "&lt;1", IF(mh!G330&gt;99, "&gt;99", mh!G330))), "-")</f>
        <v>-</v>
      </c>
      <c r="H332" s="89" t="str">
        <f>IF(ISNUMBER(mh!H330), IF(mh!H330=-999,"NA",IF(mh!H330&lt;1, "&lt;1", IF(mh!H330&gt;99, "&gt;99", mh!H330))), "-")</f>
        <v>-</v>
      </c>
      <c r="I332" s="5" t="str">
        <f>IF(ISNUMBER(mh!I330), IF(mh!I330=-999,"NA",IF(mh!I330&lt;1, "&lt;1", IF(mh!I330&gt;99, "&gt;99", mh!I330))), "-")</f>
        <v>-</v>
      </c>
      <c r="J332" s="5" t="str">
        <f>IF(ISNUMBER(mh!J330), IF(mh!J330=-999,"NA",IF(mh!J330&lt;1, "&lt;1", IF(mh!J330&gt;99, "&gt;99", mh!J330))), "-")</f>
        <v>-</v>
      </c>
      <c r="K332" s="89" t="str">
        <f>IF(ISNUMBER(mh!K330), IF(mh!K330=-999,"NA",IF(mh!K330&lt;1, "&lt;1", IF(mh!K330&gt;99, "&gt;99", mh!K330))), "-")</f>
        <v>-</v>
      </c>
      <c r="L332" s="89" t="str">
        <f>IF(ISNUMBER(mh!L330), IF(mh!L330=-999,"NA",IF(mh!L330&lt;1, "&lt;1", IF(mh!L330&gt;99, "&gt;99", mh!L330))), "-")</f>
        <v>-</v>
      </c>
      <c r="M332" s="89" t="str">
        <f>IF(ISNUMBER(mh!M330), IF(mh!M330=-999,"NA",IF(mh!M330&lt;1, "&lt;1", IF(mh!M330&gt;99, "&gt;99", mh!M330))), "-")</f>
        <v>-</v>
      </c>
      <c r="N332" s="89" t="str">
        <f>IF(ISNUMBER(mh!N330), IF(mh!N330=-999,"NA",IF(mh!N330&lt;1, "&lt;1", IF(mh!N330&gt;99, "&gt;99", mh!N330))), "-")</f>
        <v>-</v>
      </c>
      <c r="O332" s="5" t="str">
        <f>IF(ISNUMBER(mh!O330), IF(mh!O330=-999,"NA",IF(mh!O330&lt;1, "&lt;1", IF(mh!O330&gt;99, "&gt;99", mh!O330))), "-")</f>
        <v>-</v>
      </c>
      <c r="P332" s="5" t="str">
        <f>IF(ISNUMBER(mh!P330), IF(mh!P330=-999,"NA",IF(mh!P330&lt;1, "&lt;1", IF(mh!P330&gt;99, "&gt;99", mh!P330))), "-")</f>
        <v>-</v>
      </c>
      <c r="Q332" s="89" t="str">
        <f>IF(ISNUMBER(mh!Q330), IF(mh!Q330=-999,"NA",IF(mh!Q330&lt;1, "&lt;1", IF(mh!Q330&gt;99, "&gt;99", mh!Q330))), "-")</f>
        <v>-</v>
      </c>
      <c r="R332" s="89" t="str">
        <f>IF(ISNUMBER(mh!R330), IF(mh!R330=-999,"NA",IF(mh!R330&lt;1, "&lt;1", IF(mh!R330&gt;99, "&gt;99", mh!R330))), "-")</f>
        <v>-</v>
      </c>
      <c r="S332" s="89" t="str">
        <f>IF(ISNUMBER(mh!S330), IF(mh!S330=-999,"NA",IF(mh!S330&lt;1, "&lt;1", IF(mh!S330&gt;99, "&gt;99", mh!S330))), "-")</f>
        <v>-</v>
      </c>
      <c r="T332" s="89" t="str">
        <f>IF(ISNUMBER(mh!T330), IF(mh!T330=-999,"NA",IF(mh!T330&lt;1, "&lt;1", IF(mh!T330&gt;99, "&gt;99", mh!T330))), "-")</f>
        <v>-</v>
      </c>
      <c r="U332" s="5" t="str">
        <f>IF(ISNUMBER(mh!U330), IF(mh!U330=-999,"NA",IF(mh!U330&lt;1, "&lt;1", IF(mh!U330&gt;99, "&gt;99", mh!U330))), "-")</f>
        <v>-</v>
      </c>
      <c r="V332" s="5" t="str">
        <f>IF(ISNUMBER(mh!V330), IF(mh!V330=-999,"NA",IF(mh!V330&lt;1, "&lt;1", IF(mh!V330&gt;99, "&gt;99", mh!V330))), "-")</f>
        <v>-</v>
      </c>
      <c r="W332" s="2"/>
      <c r="X332" s="81" t="str">
        <f>IF(ISBLANK(mh!X330),"",mh!X330)</f>
        <v>Low-income</v>
      </c>
      <c r="Y332" s="2">
        <f>IF(ISBLANK(mh!Y330),"",mh!Y330)</f>
        <v>2003</v>
      </c>
      <c r="Z332" s="5" t="str">
        <f>IF(ISNUMBER(mh!Z330), IF(mh!Z330=-999,"NA",IF(mh!Z330&lt;1, "&lt;1", IF(mh!Z330&gt;99, "&gt;99", mh!Z330))), "-")</f>
        <v>-</v>
      </c>
      <c r="AA332" s="5" t="str">
        <f>IF(ISNUMBER(mh!AA330), IF(mh!AA330=-999,"NA",IF(mh!AA330&lt;1, "&lt;1", IF(mh!AA330&gt;99, "&gt;99", mh!AA330))), "-")</f>
        <v>-</v>
      </c>
      <c r="AB332" s="5" t="str">
        <f>IF(ISNUMBER(mh!AB330), IF(mh!AB330=-999,"NA",IF(mh!AB330&lt;1, "&lt;1", IF(mh!AB330&gt;99, "&gt;99", mh!AB330))), "-")</f>
        <v>-</v>
      </c>
      <c r="AC332" s="5" t="str">
        <f>IF(ISNUMBER(mh!AC330), IF(mh!AC330=-999,"NA",IF(mh!AC330&lt;1, "&lt;1", IF(mh!AC330&gt;99, "&gt;99", mh!AC330))), "-")</f>
        <v>-</v>
      </c>
      <c r="AD332" s="5" t="str">
        <f>IF(ISNUMBER(mh!AD330), IF(mh!AD330=-999,"NA",IF(mh!AD330&lt;1, "&lt;1", IF(mh!AD330&gt;99, "&gt;99", mh!AD330))), "-")</f>
        <v>-</v>
      </c>
      <c r="AE332" s="5" t="str">
        <f>IF(ISNUMBER(mh!AE330), IF(mh!AE330=-999,"NA",IF(mh!AE330&lt;1, "&lt;1", IF(mh!AE330&gt;99, "&gt;99", mh!AE330))), "-")</f>
        <v>-</v>
      </c>
      <c r="AF332" s="5" t="str">
        <f>IF(ISNUMBER(mh!AF330), IF(mh!AF330=-999,"NA",IF(mh!AF330&lt;1, "&lt;1", IF(mh!AF330&gt;99, "&gt;99", mh!AF330))), "-")</f>
        <v>-</v>
      </c>
      <c r="AG332" s="5" t="str">
        <f>IF(ISNUMBER(mh!AG330), IF(mh!AG330=-999,"NA",IF(mh!AG330&lt;1, "&lt;1", IF(mh!AG330&gt;99, "&gt;99", mh!AG330))), "-")</f>
        <v>-</v>
      </c>
      <c r="AH332" s="5" t="str">
        <f>IF(ISNUMBER(mh!AH330), IF(mh!AH330=-999,"NA",IF(mh!AH330&lt;1, "&lt;1", IF(mh!AH330&gt;99, "&gt;99", mh!AH330))), "-")</f>
        <v>-</v>
      </c>
      <c r="AI332" s="3">
        <f>IF(ISBLANK(mh!AI330), "", mh!AI330)</f>
        <v>329</v>
      </c>
    </row>
    <row r="333" spans="1:35" hidden="1" x14ac:dyDescent="0.25">
      <c r="A333" s="131" t="str">
        <f>IF(ISBLANK(mh!A331), "", mh!A331)</f>
        <v>Low-income</v>
      </c>
      <c r="B333" s="2">
        <f>IF(ISBLANK(mh!B331), "", mh!B331)</f>
        <v>2004</v>
      </c>
      <c r="C333" s="70">
        <f>IF(ISBLANK(mh!C331), "-", mh!C331)</f>
        <v>99797.204681396484</v>
      </c>
      <c r="D333" s="7">
        <f>IF(ISBLANK(mh!D331), "-", mh!D331)</f>
        <v>28.450515747070313</v>
      </c>
      <c r="E333" s="89" t="str">
        <f>IF(ISNUMBER(mh!E331), IF(mh!E331=-999,"NA",IF(mh!E331&lt;1, "&lt;1", IF(mh!E331&gt;99, "&gt;99", mh!E331))), "-")</f>
        <v>-</v>
      </c>
      <c r="F333" s="89" t="str">
        <f>IF(ISNUMBER(mh!F331), IF(mh!F331=-999,"NA",IF(mh!F331&lt;1, "&lt;1", IF(mh!F331&gt;99, "&gt;99", mh!F331))), "-")</f>
        <v>-</v>
      </c>
      <c r="G333" s="89" t="str">
        <f>IF(ISNUMBER(mh!G331), IF(mh!G331=-999,"NA",IF(mh!G331&lt;1, "&lt;1", IF(mh!G331&gt;99, "&gt;99", mh!G331))), "-")</f>
        <v>-</v>
      </c>
      <c r="H333" s="89" t="str">
        <f>IF(ISNUMBER(mh!H331), IF(mh!H331=-999,"NA",IF(mh!H331&lt;1, "&lt;1", IF(mh!H331&gt;99, "&gt;99", mh!H331))), "-")</f>
        <v>-</v>
      </c>
      <c r="I333" s="5" t="str">
        <f>IF(ISNUMBER(mh!I331), IF(mh!I331=-999,"NA",IF(mh!I331&lt;1, "&lt;1", IF(mh!I331&gt;99, "&gt;99", mh!I331))), "-")</f>
        <v>-</v>
      </c>
      <c r="J333" s="5" t="str">
        <f>IF(ISNUMBER(mh!J331), IF(mh!J331=-999,"NA",IF(mh!J331&lt;1, "&lt;1", IF(mh!J331&gt;99, "&gt;99", mh!J331))), "-")</f>
        <v>-</v>
      </c>
      <c r="K333" s="89" t="str">
        <f>IF(ISNUMBER(mh!K331), IF(mh!K331=-999,"NA",IF(mh!K331&lt;1, "&lt;1", IF(mh!K331&gt;99, "&gt;99", mh!K331))), "-")</f>
        <v>-</v>
      </c>
      <c r="L333" s="89" t="str">
        <f>IF(ISNUMBER(mh!L331), IF(mh!L331=-999,"NA",IF(mh!L331&lt;1, "&lt;1", IF(mh!L331&gt;99, "&gt;99", mh!L331))), "-")</f>
        <v>-</v>
      </c>
      <c r="M333" s="89" t="str">
        <f>IF(ISNUMBER(mh!M331), IF(mh!M331=-999,"NA",IF(mh!M331&lt;1, "&lt;1", IF(mh!M331&gt;99, "&gt;99", mh!M331))), "-")</f>
        <v>-</v>
      </c>
      <c r="N333" s="89" t="str">
        <f>IF(ISNUMBER(mh!N331), IF(mh!N331=-999,"NA",IF(mh!N331&lt;1, "&lt;1", IF(mh!N331&gt;99, "&gt;99", mh!N331))), "-")</f>
        <v>-</v>
      </c>
      <c r="O333" s="5" t="str">
        <f>IF(ISNUMBER(mh!O331), IF(mh!O331=-999,"NA",IF(mh!O331&lt;1, "&lt;1", IF(mh!O331&gt;99, "&gt;99", mh!O331))), "-")</f>
        <v>-</v>
      </c>
      <c r="P333" s="5" t="str">
        <f>IF(ISNUMBER(mh!P331), IF(mh!P331=-999,"NA",IF(mh!P331&lt;1, "&lt;1", IF(mh!P331&gt;99, "&gt;99", mh!P331))), "-")</f>
        <v>-</v>
      </c>
      <c r="Q333" s="89" t="str">
        <f>IF(ISNUMBER(mh!Q331), IF(mh!Q331=-999,"NA",IF(mh!Q331&lt;1, "&lt;1", IF(mh!Q331&gt;99, "&gt;99", mh!Q331))), "-")</f>
        <v>-</v>
      </c>
      <c r="R333" s="89" t="str">
        <f>IF(ISNUMBER(mh!R331), IF(mh!R331=-999,"NA",IF(mh!R331&lt;1, "&lt;1", IF(mh!R331&gt;99, "&gt;99", mh!R331))), "-")</f>
        <v>-</v>
      </c>
      <c r="S333" s="89" t="str">
        <f>IF(ISNUMBER(mh!S331), IF(mh!S331=-999,"NA",IF(mh!S331&lt;1, "&lt;1", IF(mh!S331&gt;99, "&gt;99", mh!S331))), "-")</f>
        <v>-</v>
      </c>
      <c r="T333" s="89" t="str">
        <f>IF(ISNUMBER(mh!T331), IF(mh!T331=-999,"NA",IF(mh!T331&lt;1, "&lt;1", IF(mh!T331&gt;99, "&gt;99", mh!T331))), "-")</f>
        <v>-</v>
      </c>
      <c r="U333" s="5" t="str">
        <f>IF(ISNUMBER(mh!U331), IF(mh!U331=-999,"NA",IF(mh!U331&lt;1, "&lt;1", IF(mh!U331&gt;99, "&gt;99", mh!U331))), "-")</f>
        <v>-</v>
      </c>
      <c r="V333" s="5" t="str">
        <f>IF(ISNUMBER(mh!V331), IF(mh!V331=-999,"NA",IF(mh!V331&lt;1, "&lt;1", IF(mh!V331&gt;99, "&gt;99", mh!V331))), "-")</f>
        <v>-</v>
      </c>
      <c r="W333" s="2"/>
      <c r="X333" s="81" t="str">
        <f>IF(ISBLANK(mh!X331),"",mh!X331)</f>
        <v>Low-income</v>
      </c>
      <c r="Y333" s="2">
        <f>IF(ISBLANK(mh!Y331),"",mh!Y331)</f>
        <v>2004</v>
      </c>
      <c r="Z333" s="5" t="str">
        <f>IF(ISNUMBER(mh!Z331), IF(mh!Z331=-999,"NA",IF(mh!Z331&lt;1, "&lt;1", IF(mh!Z331&gt;99, "&gt;99", mh!Z331))), "-")</f>
        <v>-</v>
      </c>
      <c r="AA333" s="5" t="str">
        <f>IF(ISNUMBER(mh!AA331), IF(mh!AA331=-999,"NA",IF(mh!AA331&lt;1, "&lt;1", IF(mh!AA331&gt;99, "&gt;99", mh!AA331))), "-")</f>
        <v>-</v>
      </c>
      <c r="AB333" s="5" t="str">
        <f>IF(ISNUMBER(mh!AB331), IF(mh!AB331=-999,"NA",IF(mh!AB331&lt;1, "&lt;1", IF(mh!AB331&gt;99, "&gt;99", mh!AB331))), "-")</f>
        <v>-</v>
      </c>
      <c r="AC333" s="5" t="str">
        <f>IF(ISNUMBER(mh!AC331), IF(mh!AC331=-999,"NA",IF(mh!AC331&lt;1, "&lt;1", IF(mh!AC331&gt;99, "&gt;99", mh!AC331))), "-")</f>
        <v>-</v>
      </c>
      <c r="AD333" s="5" t="str">
        <f>IF(ISNUMBER(mh!AD331), IF(mh!AD331=-999,"NA",IF(mh!AD331&lt;1, "&lt;1", IF(mh!AD331&gt;99, "&gt;99", mh!AD331))), "-")</f>
        <v>-</v>
      </c>
      <c r="AE333" s="5" t="str">
        <f>IF(ISNUMBER(mh!AE331), IF(mh!AE331=-999,"NA",IF(mh!AE331&lt;1, "&lt;1", IF(mh!AE331&gt;99, "&gt;99", mh!AE331))), "-")</f>
        <v>-</v>
      </c>
      <c r="AF333" s="5" t="str">
        <f>IF(ISNUMBER(mh!AF331), IF(mh!AF331=-999,"NA",IF(mh!AF331&lt;1, "&lt;1", IF(mh!AF331&gt;99, "&gt;99", mh!AF331))), "-")</f>
        <v>-</v>
      </c>
      <c r="AG333" s="5" t="str">
        <f>IF(ISNUMBER(mh!AG331), IF(mh!AG331=-999,"NA",IF(mh!AG331&lt;1, "&lt;1", IF(mh!AG331&gt;99, "&gt;99", mh!AG331))), "-")</f>
        <v>-</v>
      </c>
      <c r="AH333" s="5" t="str">
        <f>IF(ISNUMBER(mh!AH331), IF(mh!AH331=-999,"NA",IF(mh!AH331&lt;1, "&lt;1", IF(mh!AH331&gt;99, "&gt;99", mh!AH331))), "-")</f>
        <v>-</v>
      </c>
      <c r="AI333" s="3">
        <f>IF(ISBLANK(mh!AI331), "", mh!AI331)</f>
        <v>330</v>
      </c>
    </row>
    <row r="334" spans="1:35" hidden="1" x14ac:dyDescent="0.25">
      <c r="A334" s="131" t="str">
        <f>IF(ISBLANK(mh!A332), "", mh!A332)</f>
        <v>Low-income</v>
      </c>
      <c r="B334" s="2">
        <f>IF(ISBLANK(mh!B332), "", mh!B332)</f>
        <v>2005</v>
      </c>
      <c r="C334" s="70">
        <f>IF(ISBLANK(mh!C332), "-", mh!C332)</f>
        <v>102883.17486572266</v>
      </c>
      <c r="D334" s="7">
        <f>IF(ISBLANK(mh!D332), "-", mh!D332)</f>
        <v>28.719676971435547</v>
      </c>
      <c r="E334" s="89" t="str">
        <f>IF(ISNUMBER(mh!E332), IF(mh!E332=-999,"NA",IF(mh!E332&lt;1, "&lt;1", IF(mh!E332&gt;99, "&gt;99", mh!E332))), "-")</f>
        <v>-</v>
      </c>
      <c r="F334" s="89" t="str">
        <f>IF(ISNUMBER(mh!F332), IF(mh!F332=-999,"NA",IF(mh!F332&lt;1, "&lt;1", IF(mh!F332&gt;99, "&gt;99", mh!F332))), "-")</f>
        <v>-</v>
      </c>
      <c r="G334" s="89" t="str">
        <f>IF(ISNUMBER(mh!G332), IF(mh!G332=-999,"NA",IF(mh!G332&lt;1, "&lt;1", IF(mh!G332&gt;99, "&gt;99", mh!G332))), "-")</f>
        <v>-</v>
      </c>
      <c r="H334" s="89" t="str">
        <f>IF(ISNUMBER(mh!H332), IF(mh!H332=-999,"NA",IF(mh!H332&lt;1, "&lt;1", IF(mh!H332&gt;99, "&gt;99", mh!H332))), "-")</f>
        <v>-</v>
      </c>
      <c r="I334" s="5" t="str">
        <f>IF(ISNUMBER(mh!I332), IF(mh!I332=-999,"NA",IF(mh!I332&lt;1, "&lt;1", IF(mh!I332&gt;99, "&gt;99", mh!I332))), "-")</f>
        <v>-</v>
      </c>
      <c r="J334" s="5" t="str">
        <f>IF(ISNUMBER(mh!J332), IF(mh!J332=-999,"NA",IF(mh!J332&lt;1, "&lt;1", IF(mh!J332&gt;99, "&gt;99", mh!J332))), "-")</f>
        <v>-</v>
      </c>
      <c r="K334" s="89" t="str">
        <f>IF(ISNUMBER(mh!K332), IF(mh!K332=-999,"NA",IF(mh!K332&lt;1, "&lt;1", IF(mh!K332&gt;99, "&gt;99", mh!K332))), "-")</f>
        <v>-</v>
      </c>
      <c r="L334" s="89" t="str">
        <f>IF(ISNUMBER(mh!L332), IF(mh!L332=-999,"NA",IF(mh!L332&lt;1, "&lt;1", IF(mh!L332&gt;99, "&gt;99", mh!L332))), "-")</f>
        <v>-</v>
      </c>
      <c r="M334" s="89" t="str">
        <f>IF(ISNUMBER(mh!M332), IF(mh!M332=-999,"NA",IF(mh!M332&lt;1, "&lt;1", IF(mh!M332&gt;99, "&gt;99", mh!M332))), "-")</f>
        <v>-</v>
      </c>
      <c r="N334" s="89" t="str">
        <f>IF(ISNUMBER(mh!N332), IF(mh!N332=-999,"NA",IF(mh!N332&lt;1, "&lt;1", IF(mh!N332&gt;99, "&gt;99", mh!N332))), "-")</f>
        <v>-</v>
      </c>
      <c r="O334" s="5" t="str">
        <f>IF(ISNUMBER(mh!O332), IF(mh!O332=-999,"NA",IF(mh!O332&lt;1, "&lt;1", IF(mh!O332&gt;99, "&gt;99", mh!O332))), "-")</f>
        <v>-</v>
      </c>
      <c r="P334" s="5" t="str">
        <f>IF(ISNUMBER(mh!P332), IF(mh!P332=-999,"NA",IF(mh!P332&lt;1, "&lt;1", IF(mh!P332&gt;99, "&gt;99", mh!P332))), "-")</f>
        <v>-</v>
      </c>
      <c r="Q334" s="89" t="str">
        <f>IF(ISNUMBER(mh!Q332), IF(mh!Q332=-999,"NA",IF(mh!Q332&lt;1, "&lt;1", IF(mh!Q332&gt;99, "&gt;99", mh!Q332))), "-")</f>
        <v>-</v>
      </c>
      <c r="R334" s="89" t="str">
        <f>IF(ISNUMBER(mh!R332), IF(mh!R332=-999,"NA",IF(mh!R332&lt;1, "&lt;1", IF(mh!R332&gt;99, "&gt;99", mh!R332))), "-")</f>
        <v>-</v>
      </c>
      <c r="S334" s="89" t="str">
        <f>IF(ISNUMBER(mh!S332), IF(mh!S332=-999,"NA",IF(mh!S332&lt;1, "&lt;1", IF(mh!S332&gt;99, "&gt;99", mh!S332))), "-")</f>
        <v>-</v>
      </c>
      <c r="T334" s="89" t="str">
        <f>IF(ISNUMBER(mh!T332), IF(mh!T332=-999,"NA",IF(mh!T332&lt;1, "&lt;1", IF(mh!T332&gt;99, "&gt;99", mh!T332))), "-")</f>
        <v>-</v>
      </c>
      <c r="U334" s="5" t="str">
        <f>IF(ISNUMBER(mh!U332), IF(mh!U332=-999,"NA",IF(mh!U332&lt;1, "&lt;1", IF(mh!U332&gt;99, "&gt;99", mh!U332))), "-")</f>
        <v>-</v>
      </c>
      <c r="V334" s="5" t="str">
        <f>IF(ISNUMBER(mh!V332), IF(mh!V332=-999,"NA",IF(mh!V332&lt;1, "&lt;1", IF(mh!V332&gt;99, "&gt;99", mh!V332))), "-")</f>
        <v>-</v>
      </c>
      <c r="W334" s="2"/>
      <c r="X334" s="81" t="str">
        <f>IF(ISBLANK(mh!X332),"",mh!X332)</f>
        <v>Low-income</v>
      </c>
      <c r="Y334" s="2">
        <f>IF(ISBLANK(mh!Y332),"",mh!Y332)</f>
        <v>2005</v>
      </c>
      <c r="Z334" s="5" t="str">
        <f>IF(ISNUMBER(mh!Z332), IF(mh!Z332=-999,"NA",IF(mh!Z332&lt;1, "&lt;1", IF(mh!Z332&gt;99, "&gt;99", mh!Z332))), "-")</f>
        <v>-</v>
      </c>
      <c r="AA334" s="5" t="str">
        <f>IF(ISNUMBER(mh!AA332), IF(mh!AA332=-999,"NA",IF(mh!AA332&lt;1, "&lt;1", IF(mh!AA332&gt;99, "&gt;99", mh!AA332))), "-")</f>
        <v>-</v>
      </c>
      <c r="AB334" s="5" t="str">
        <f>IF(ISNUMBER(mh!AB332), IF(mh!AB332=-999,"NA",IF(mh!AB332&lt;1, "&lt;1", IF(mh!AB332&gt;99, "&gt;99", mh!AB332))), "-")</f>
        <v>-</v>
      </c>
      <c r="AC334" s="5" t="str">
        <f>IF(ISNUMBER(mh!AC332), IF(mh!AC332=-999,"NA",IF(mh!AC332&lt;1, "&lt;1", IF(mh!AC332&gt;99, "&gt;99", mh!AC332))), "-")</f>
        <v>-</v>
      </c>
      <c r="AD334" s="5" t="str">
        <f>IF(ISNUMBER(mh!AD332), IF(mh!AD332=-999,"NA",IF(mh!AD332&lt;1, "&lt;1", IF(mh!AD332&gt;99, "&gt;99", mh!AD332))), "-")</f>
        <v>-</v>
      </c>
      <c r="AE334" s="5" t="str">
        <f>IF(ISNUMBER(mh!AE332), IF(mh!AE332=-999,"NA",IF(mh!AE332&lt;1, "&lt;1", IF(mh!AE332&gt;99, "&gt;99", mh!AE332))), "-")</f>
        <v>-</v>
      </c>
      <c r="AF334" s="5" t="str">
        <f>IF(ISNUMBER(mh!AF332), IF(mh!AF332=-999,"NA",IF(mh!AF332&lt;1, "&lt;1", IF(mh!AF332&gt;99, "&gt;99", mh!AF332))), "-")</f>
        <v>-</v>
      </c>
      <c r="AG334" s="5" t="str">
        <f>IF(ISNUMBER(mh!AG332), IF(mh!AG332=-999,"NA",IF(mh!AG332&lt;1, "&lt;1", IF(mh!AG332&gt;99, "&gt;99", mh!AG332))), "-")</f>
        <v>-</v>
      </c>
      <c r="AH334" s="5" t="str">
        <f>IF(ISNUMBER(mh!AH332), IF(mh!AH332=-999,"NA",IF(mh!AH332&lt;1, "&lt;1", IF(mh!AH332&gt;99, "&gt;99", mh!AH332))), "-")</f>
        <v>-</v>
      </c>
      <c r="AI334" s="3">
        <f>IF(ISBLANK(mh!AI332), "", mh!AI332)</f>
        <v>331</v>
      </c>
    </row>
    <row r="335" spans="1:35" hidden="1" x14ac:dyDescent="0.25">
      <c r="A335" s="131" t="str">
        <f>IF(ISBLANK(mh!A333), "", mh!A333)</f>
        <v>Low-income</v>
      </c>
      <c r="B335" s="2">
        <f>IF(ISBLANK(mh!B333), "", mh!B333)</f>
        <v>2006</v>
      </c>
      <c r="C335" s="70">
        <f>IF(ISBLANK(mh!C333), "-", mh!C333)</f>
        <v>106223.84167480469</v>
      </c>
      <c r="D335" s="7">
        <f>IF(ISBLANK(mh!D333), "-", mh!D333)</f>
        <v>29.013944625854492</v>
      </c>
      <c r="E335" s="89" t="str">
        <f>IF(ISNUMBER(mh!E333), IF(mh!E333=-999,"NA",IF(mh!E333&lt;1, "&lt;1", IF(mh!E333&gt;99, "&gt;99", mh!E333))), "-")</f>
        <v>-</v>
      </c>
      <c r="F335" s="89" t="str">
        <f>IF(ISNUMBER(mh!F333), IF(mh!F333=-999,"NA",IF(mh!F333&lt;1, "&lt;1", IF(mh!F333&gt;99, "&gt;99", mh!F333))), "-")</f>
        <v>-</v>
      </c>
      <c r="G335" s="89" t="str">
        <f>IF(ISNUMBER(mh!G333), IF(mh!G333=-999,"NA",IF(mh!G333&lt;1, "&lt;1", IF(mh!G333&gt;99, "&gt;99", mh!G333))), "-")</f>
        <v>-</v>
      </c>
      <c r="H335" s="89" t="str">
        <f>IF(ISNUMBER(mh!H333), IF(mh!H333=-999,"NA",IF(mh!H333&lt;1, "&lt;1", IF(mh!H333&gt;99, "&gt;99", mh!H333))), "-")</f>
        <v>-</v>
      </c>
      <c r="I335" s="5" t="str">
        <f>IF(ISNUMBER(mh!I333), IF(mh!I333=-999,"NA",IF(mh!I333&lt;1, "&lt;1", IF(mh!I333&gt;99, "&gt;99", mh!I333))), "-")</f>
        <v>-</v>
      </c>
      <c r="J335" s="5" t="str">
        <f>IF(ISNUMBER(mh!J333), IF(mh!J333=-999,"NA",IF(mh!J333&lt;1, "&lt;1", IF(mh!J333&gt;99, "&gt;99", mh!J333))), "-")</f>
        <v>-</v>
      </c>
      <c r="K335" s="89" t="str">
        <f>IF(ISNUMBER(mh!K333), IF(mh!K333=-999,"NA",IF(mh!K333&lt;1, "&lt;1", IF(mh!K333&gt;99, "&gt;99", mh!K333))), "-")</f>
        <v>-</v>
      </c>
      <c r="L335" s="89" t="str">
        <f>IF(ISNUMBER(mh!L333), IF(mh!L333=-999,"NA",IF(mh!L333&lt;1, "&lt;1", IF(mh!L333&gt;99, "&gt;99", mh!L333))), "-")</f>
        <v>-</v>
      </c>
      <c r="M335" s="89" t="str">
        <f>IF(ISNUMBER(mh!M333), IF(mh!M333=-999,"NA",IF(mh!M333&lt;1, "&lt;1", IF(mh!M333&gt;99, "&gt;99", mh!M333))), "-")</f>
        <v>-</v>
      </c>
      <c r="N335" s="89" t="str">
        <f>IF(ISNUMBER(mh!N333), IF(mh!N333=-999,"NA",IF(mh!N333&lt;1, "&lt;1", IF(mh!N333&gt;99, "&gt;99", mh!N333))), "-")</f>
        <v>-</v>
      </c>
      <c r="O335" s="5" t="str">
        <f>IF(ISNUMBER(mh!O333), IF(mh!O333=-999,"NA",IF(mh!O333&lt;1, "&lt;1", IF(mh!O333&gt;99, "&gt;99", mh!O333))), "-")</f>
        <v>-</v>
      </c>
      <c r="P335" s="5" t="str">
        <f>IF(ISNUMBER(mh!P333), IF(mh!P333=-999,"NA",IF(mh!P333&lt;1, "&lt;1", IF(mh!P333&gt;99, "&gt;99", mh!P333))), "-")</f>
        <v>-</v>
      </c>
      <c r="Q335" s="89" t="str">
        <f>IF(ISNUMBER(mh!Q333), IF(mh!Q333=-999,"NA",IF(mh!Q333&lt;1, "&lt;1", IF(mh!Q333&gt;99, "&gt;99", mh!Q333))), "-")</f>
        <v>-</v>
      </c>
      <c r="R335" s="89" t="str">
        <f>IF(ISNUMBER(mh!R333), IF(mh!R333=-999,"NA",IF(mh!R333&lt;1, "&lt;1", IF(mh!R333&gt;99, "&gt;99", mh!R333))), "-")</f>
        <v>-</v>
      </c>
      <c r="S335" s="89" t="str">
        <f>IF(ISNUMBER(mh!S333), IF(mh!S333=-999,"NA",IF(mh!S333&lt;1, "&lt;1", IF(mh!S333&gt;99, "&gt;99", mh!S333))), "-")</f>
        <v>-</v>
      </c>
      <c r="T335" s="89" t="str">
        <f>IF(ISNUMBER(mh!T333), IF(mh!T333=-999,"NA",IF(mh!T333&lt;1, "&lt;1", IF(mh!T333&gt;99, "&gt;99", mh!T333))), "-")</f>
        <v>-</v>
      </c>
      <c r="U335" s="5" t="str">
        <f>IF(ISNUMBER(mh!U333), IF(mh!U333=-999,"NA",IF(mh!U333&lt;1, "&lt;1", IF(mh!U333&gt;99, "&gt;99", mh!U333))), "-")</f>
        <v>-</v>
      </c>
      <c r="V335" s="5" t="str">
        <f>IF(ISNUMBER(mh!V333), IF(mh!V333=-999,"NA",IF(mh!V333&lt;1, "&lt;1", IF(mh!V333&gt;99, "&gt;99", mh!V333))), "-")</f>
        <v>-</v>
      </c>
      <c r="W335" s="2"/>
      <c r="X335" s="81" t="str">
        <f>IF(ISBLANK(mh!X333),"",mh!X333)</f>
        <v>Low-income</v>
      </c>
      <c r="Y335" s="2">
        <f>IF(ISBLANK(mh!Y333),"",mh!Y333)</f>
        <v>2006</v>
      </c>
      <c r="Z335" s="5" t="str">
        <f>IF(ISNUMBER(mh!Z333), IF(mh!Z333=-999,"NA",IF(mh!Z333&lt;1, "&lt;1", IF(mh!Z333&gt;99, "&gt;99", mh!Z333))), "-")</f>
        <v>-</v>
      </c>
      <c r="AA335" s="5" t="str">
        <f>IF(ISNUMBER(mh!AA333), IF(mh!AA333=-999,"NA",IF(mh!AA333&lt;1, "&lt;1", IF(mh!AA333&gt;99, "&gt;99", mh!AA333))), "-")</f>
        <v>-</v>
      </c>
      <c r="AB335" s="5" t="str">
        <f>IF(ISNUMBER(mh!AB333), IF(mh!AB333=-999,"NA",IF(mh!AB333&lt;1, "&lt;1", IF(mh!AB333&gt;99, "&gt;99", mh!AB333))), "-")</f>
        <v>-</v>
      </c>
      <c r="AC335" s="5" t="str">
        <f>IF(ISNUMBER(mh!AC333), IF(mh!AC333=-999,"NA",IF(mh!AC333&lt;1, "&lt;1", IF(mh!AC333&gt;99, "&gt;99", mh!AC333))), "-")</f>
        <v>-</v>
      </c>
      <c r="AD335" s="5" t="str">
        <f>IF(ISNUMBER(mh!AD333), IF(mh!AD333=-999,"NA",IF(mh!AD333&lt;1, "&lt;1", IF(mh!AD333&gt;99, "&gt;99", mh!AD333))), "-")</f>
        <v>-</v>
      </c>
      <c r="AE335" s="5" t="str">
        <f>IF(ISNUMBER(mh!AE333), IF(mh!AE333=-999,"NA",IF(mh!AE333&lt;1, "&lt;1", IF(mh!AE333&gt;99, "&gt;99", mh!AE333))), "-")</f>
        <v>-</v>
      </c>
      <c r="AF335" s="5" t="str">
        <f>IF(ISNUMBER(mh!AF333), IF(mh!AF333=-999,"NA",IF(mh!AF333&lt;1, "&lt;1", IF(mh!AF333&gt;99, "&gt;99", mh!AF333))), "-")</f>
        <v>-</v>
      </c>
      <c r="AG335" s="5" t="str">
        <f>IF(ISNUMBER(mh!AG333), IF(mh!AG333=-999,"NA",IF(mh!AG333&lt;1, "&lt;1", IF(mh!AG333&gt;99, "&gt;99", mh!AG333))), "-")</f>
        <v>-</v>
      </c>
      <c r="AH335" s="5" t="str">
        <f>IF(ISNUMBER(mh!AH333), IF(mh!AH333=-999,"NA",IF(mh!AH333&lt;1, "&lt;1", IF(mh!AH333&gt;99, "&gt;99", mh!AH333))), "-")</f>
        <v>-</v>
      </c>
      <c r="AI335" s="3">
        <f>IF(ISBLANK(mh!AI333), "", mh!AI333)</f>
        <v>332</v>
      </c>
    </row>
    <row r="336" spans="1:35" hidden="1" x14ac:dyDescent="0.25">
      <c r="A336" s="131" t="str">
        <f>IF(ISBLANK(mh!A334), "", mh!A334)</f>
        <v>Low-income</v>
      </c>
      <c r="B336" s="2">
        <f>IF(ISBLANK(mh!B334), "", mh!B334)</f>
        <v>2007</v>
      </c>
      <c r="C336" s="70">
        <f>IF(ISBLANK(mh!C334), "-", mh!C334)</f>
        <v>109711.05172729492</v>
      </c>
      <c r="D336" s="7">
        <f>IF(ISBLANK(mh!D334), "-", mh!D334)</f>
        <v>29.254667282104492</v>
      </c>
      <c r="E336" s="89" t="str">
        <f>IF(ISNUMBER(mh!E334), IF(mh!E334=-999,"NA",IF(mh!E334&lt;1, "&lt;1", IF(mh!E334&gt;99, "&gt;99", mh!E334))), "-")</f>
        <v>-</v>
      </c>
      <c r="F336" s="89" t="str">
        <f>IF(ISNUMBER(mh!F334), IF(mh!F334=-999,"NA",IF(mh!F334&lt;1, "&lt;1", IF(mh!F334&gt;99, "&gt;99", mh!F334))), "-")</f>
        <v>-</v>
      </c>
      <c r="G336" s="89" t="str">
        <f>IF(ISNUMBER(mh!G334), IF(mh!G334=-999,"NA",IF(mh!G334&lt;1, "&lt;1", IF(mh!G334&gt;99, "&gt;99", mh!G334))), "-")</f>
        <v>-</v>
      </c>
      <c r="H336" s="89" t="str">
        <f>IF(ISNUMBER(mh!H334), IF(mh!H334=-999,"NA",IF(mh!H334&lt;1, "&lt;1", IF(mh!H334&gt;99, "&gt;99", mh!H334))), "-")</f>
        <v>-</v>
      </c>
      <c r="I336" s="5" t="str">
        <f>IF(ISNUMBER(mh!I334), IF(mh!I334=-999,"NA",IF(mh!I334&lt;1, "&lt;1", IF(mh!I334&gt;99, "&gt;99", mh!I334))), "-")</f>
        <v>-</v>
      </c>
      <c r="J336" s="5" t="str">
        <f>IF(ISNUMBER(mh!J334), IF(mh!J334=-999,"NA",IF(mh!J334&lt;1, "&lt;1", IF(mh!J334&gt;99, "&gt;99", mh!J334))), "-")</f>
        <v>-</v>
      </c>
      <c r="K336" s="89" t="str">
        <f>IF(ISNUMBER(mh!K334), IF(mh!K334=-999,"NA",IF(mh!K334&lt;1, "&lt;1", IF(mh!K334&gt;99, "&gt;99", mh!K334))), "-")</f>
        <v>-</v>
      </c>
      <c r="L336" s="89" t="str">
        <f>IF(ISNUMBER(mh!L334), IF(mh!L334=-999,"NA",IF(mh!L334&lt;1, "&lt;1", IF(mh!L334&gt;99, "&gt;99", mh!L334))), "-")</f>
        <v>-</v>
      </c>
      <c r="M336" s="89" t="str">
        <f>IF(ISNUMBER(mh!M334), IF(mh!M334=-999,"NA",IF(mh!M334&lt;1, "&lt;1", IF(mh!M334&gt;99, "&gt;99", mh!M334))), "-")</f>
        <v>-</v>
      </c>
      <c r="N336" s="89" t="str">
        <f>IF(ISNUMBER(mh!N334), IF(mh!N334=-999,"NA",IF(mh!N334&lt;1, "&lt;1", IF(mh!N334&gt;99, "&gt;99", mh!N334))), "-")</f>
        <v>-</v>
      </c>
      <c r="O336" s="5" t="str">
        <f>IF(ISNUMBER(mh!O334), IF(mh!O334=-999,"NA",IF(mh!O334&lt;1, "&lt;1", IF(mh!O334&gt;99, "&gt;99", mh!O334))), "-")</f>
        <v>-</v>
      </c>
      <c r="P336" s="5" t="str">
        <f>IF(ISNUMBER(mh!P334), IF(mh!P334=-999,"NA",IF(mh!P334&lt;1, "&lt;1", IF(mh!P334&gt;99, "&gt;99", mh!P334))), "-")</f>
        <v>-</v>
      </c>
      <c r="Q336" s="89" t="str">
        <f>IF(ISNUMBER(mh!Q334), IF(mh!Q334=-999,"NA",IF(mh!Q334&lt;1, "&lt;1", IF(mh!Q334&gt;99, "&gt;99", mh!Q334))), "-")</f>
        <v>-</v>
      </c>
      <c r="R336" s="89" t="str">
        <f>IF(ISNUMBER(mh!R334), IF(mh!R334=-999,"NA",IF(mh!R334&lt;1, "&lt;1", IF(mh!R334&gt;99, "&gt;99", mh!R334))), "-")</f>
        <v>-</v>
      </c>
      <c r="S336" s="89" t="str">
        <f>IF(ISNUMBER(mh!S334), IF(mh!S334=-999,"NA",IF(mh!S334&lt;1, "&lt;1", IF(mh!S334&gt;99, "&gt;99", mh!S334))), "-")</f>
        <v>-</v>
      </c>
      <c r="T336" s="89" t="str">
        <f>IF(ISNUMBER(mh!T334), IF(mh!T334=-999,"NA",IF(mh!T334&lt;1, "&lt;1", IF(mh!T334&gt;99, "&gt;99", mh!T334))), "-")</f>
        <v>-</v>
      </c>
      <c r="U336" s="5" t="str">
        <f>IF(ISNUMBER(mh!U334), IF(mh!U334=-999,"NA",IF(mh!U334&lt;1, "&lt;1", IF(mh!U334&gt;99, "&gt;99", mh!U334))), "-")</f>
        <v>-</v>
      </c>
      <c r="V336" s="5" t="str">
        <f>IF(ISNUMBER(mh!V334), IF(mh!V334=-999,"NA",IF(mh!V334&lt;1, "&lt;1", IF(mh!V334&gt;99, "&gt;99", mh!V334))), "-")</f>
        <v>-</v>
      </c>
      <c r="W336" s="2"/>
      <c r="X336" s="81" t="str">
        <f>IF(ISBLANK(mh!X334),"",mh!X334)</f>
        <v>Low-income</v>
      </c>
      <c r="Y336" s="2">
        <f>IF(ISBLANK(mh!Y334),"",mh!Y334)</f>
        <v>2007</v>
      </c>
      <c r="Z336" s="5" t="str">
        <f>IF(ISNUMBER(mh!Z334), IF(mh!Z334=-999,"NA",IF(mh!Z334&lt;1, "&lt;1", IF(mh!Z334&gt;99, "&gt;99", mh!Z334))), "-")</f>
        <v>-</v>
      </c>
      <c r="AA336" s="5" t="str">
        <f>IF(ISNUMBER(mh!AA334), IF(mh!AA334=-999,"NA",IF(mh!AA334&lt;1, "&lt;1", IF(mh!AA334&gt;99, "&gt;99", mh!AA334))), "-")</f>
        <v>-</v>
      </c>
      <c r="AB336" s="5" t="str">
        <f>IF(ISNUMBER(mh!AB334), IF(mh!AB334=-999,"NA",IF(mh!AB334&lt;1, "&lt;1", IF(mh!AB334&gt;99, "&gt;99", mh!AB334))), "-")</f>
        <v>-</v>
      </c>
      <c r="AC336" s="5" t="str">
        <f>IF(ISNUMBER(mh!AC334), IF(mh!AC334=-999,"NA",IF(mh!AC334&lt;1, "&lt;1", IF(mh!AC334&gt;99, "&gt;99", mh!AC334))), "-")</f>
        <v>-</v>
      </c>
      <c r="AD336" s="5" t="str">
        <f>IF(ISNUMBER(mh!AD334), IF(mh!AD334=-999,"NA",IF(mh!AD334&lt;1, "&lt;1", IF(mh!AD334&gt;99, "&gt;99", mh!AD334))), "-")</f>
        <v>-</v>
      </c>
      <c r="AE336" s="5" t="str">
        <f>IF(ISNUMBER(mh!AE334), IF(mh!AE334=-999,"NA",IF(mh!AE334&lt;1, "&lt;1", IF(mh!AE334&gt;99, "&gt;99", mh!AE334))), "-")</f>
        <v>-</v>
      </c>
      <c r="AF336" s="5" t="str">
        <f>IF(ISNUMBER(mh!AF334), IF(mh!AF334=-999,"NA",IF(mh!AF334&lt;1, "&lt;1", IF(mh!AF334&gt;99, "&gt;99", mh!AF334))), "-")</f>
        <v>-</v>
      </c>
      <c r="AG336" s="5" t="str">
        <f>IF(ISNUMBER(mh!AG334), IF(mh!AG334=-999,"NA",IF(mh!AG334&lt;1, "&lt;1", IF(mh!AG334&gt;99, "&gt;99", mh!AG334))), "-")</f>
        <v>-</v>
      </c>
      <c r="AH336" s="5" t="str">
        <f>IF(ISNUMBER(mh!AH334), IF(mh!AH334=-999,"NA",IF(mh!AH334&lt;1, "&lt;1", IF(mh!AH334&gt;99, "&gt;99", mh!AH334))), "-")</f>
        <v>-</v>
      </c>
      <c r="AI336" s="3">
        <f>IF(ISBLANK(mh!AI334), "", mh!AI334)</f>
        <v>333</v>
      </c>
    </row>
    <row r="337" spans="1:35" hidden="1" x14ac:dyDescent="0.25">
      <c r="A337" s="131" t="str">
        <f>IF(ISBLANK(mh!A335), "", mh!A335)</f>
        <v>Low-income</v>
      </c>
      <c r="B337" s="2">
        <f>IF(ISBLANK(mh!B335), "", mh!B335)</f>
        <v>2008</v>
      </c>
      <c r="C337" s="70">
        <f>IF(ISBLANK(mh!C335), "-", mh!C335)</f>
        <v>113147.44122314453</v>
      </c>
      <c r="D337" s="7">
        <f>IF(ISBLANK(mh!D335), "-", mh!D335)</f>
        <v>29.613489151000977</v>
      </c>
      <c r="E337" s="89" t="str">
        <f>IF(ISNUMBER(mh!E335), IF(mh!E335=-999,"NA",IF(mh!E335&lt;1, "&lt;1", IF(mh!E335&gt;99, "&gt;99", mh!E335))), "-")</f>
        <v>-</v>
      </c>
      <c r="F337" s="89" t="str">
        <f>IF(ISNUMBER(mh!F335), IF(mh!F335=-999,"NA",IF(mh!F335&lt;1, "&lt;1", IF(mh!F335&gt;99, "&gt;99", mh!F335))), "-")</f>
        <v>-</v>
      </c>
      <c r="G337" s="89" t="str">
        <f>IF(ISNUMBER(mh!G335), IF(mh!G335=-999,"NA",IF(mh!G335&lt;1, "&lt;1", IF(mh!G335&gt;99, "&gt;99", mh!G335))), "-")</f>
        <v>-</v>
      </c>
      <c r="H337" s="89" t="str">
        <f>IF(ISNUMBER(mh!H335), IF(mh!H335=-999,"NA",IF(mh!H335&lt;1, "&lt;1", IF(mh!H335&gt;99, "&gt;99", mh!H335))), "-")</f>
        <v>-</v>
      </c>
      <c r="I337" s="5" t="str">
        <f>IF(ISNUMBER(mh!I335), IF(mh!I335=-999,"NA",IF(mh!I335&lt;1, "&lt;1", IF(mh!I335&gt;99, "&gt;99", mh!I335))), "-")</f>
        <v>-</v>
      </c>
      <c r="J337" s="5" t="str">
        <f>IF(ISNUMBER(mh!J335), IF(mh!J335=-999,"NA",IF(mh!J335&lt;1, "&lt;1", IF(mh!J335&gt;99, "&gt;99", mh!J335))), "-")</f>
        <v>-</v>
      </c>
      <c r="K337" s="89" t="str">
        <f>IF(ISNUMBER(mh!K335), IF(mh!K335=-999,"NA",IF(mh!K335&lt;1, "&lt;1", IF(mh!K335&gt;99, "&gt;99", mh!K335))), "-")</f>
        <v>-</v>
      </c>
      <c r="L337" s="89" t="str">
        <f>IF(ISNUMBER(mh!L335), IF(mh!L335=-999,"NA",IF(mh!L335&lt;1, "&lt;1", IF(mh!L335&gt;99, "&gt;99", mh!L335))), "-")</f>
        <v>-</v>
      </c>
      <c r="M337" s="89" t="str">
        <f>IF(ISNUMBER(mh!M335), IF(mh!M335=-999,"NA",IF(mh!M335&lt;1, "&lt;1", IF(mh!M335&gt;99, "&gt;99", mh!M335))), "-")</f>
        <v>-</v>
      </c>
      <c r="N337" s="89" t="str">
        <f>IF(ISNUMBER(mh!N335), IF(mh!N335=-999,"NA",IF(mh!N335&lt;1, "&lt;1", IF(mh!N335&gt;99, "&gt;99", mh!N335))), "-")</f>
        <v>-</v>
      </c>
      <c r="O337" s="5" t="str">
        <f>IF(ISNUMBER(mh!O335), IF(mh!O335=-999,"NA",IF(mh!O335&lt;1, "&lt;1", IF(mh!O335&gt;99, "&gt;99", mh!O335))), "-")</f>
        <v>-</v>
      </c>
      <c r="P337" s="5" t="str">
        <f>IF(ISNUMBER(mh!P335), IF(mh!P335=-999,"NA",IF(mh!P335&lt;1, "&lt;1", IF(mh!P335&gt;99, "&gt;99", mh!P335))), "-")</f>
        <v>-</v>
      </c>
      <c r="Q337" s="89" t="str">
        <f>IF(ISNUMBER(mh!Q335), IF(mh!Q335=-999,"NA",IF(mh!Q335&lt;1, "&lt;1", IF(mh!Q335&gt;99, "&gt;99", mh!Q335))), "-")</f>
        <v>-</v>
      </c>
      <c r="R337" s="89" t="str">
        <f>IF(ISNUMBER(mh!R335), IF(mh!R335=-999,"NA",IF(mh!R335&lt;1, "&lt;1", IF(mh!R335&gt;99, "&gt;99", mh!R335))), "-")</f>
        <v>-</v>
      </c>
      <c r="S337" s="89" t="str">
        <f>IF(ISNUMBER(mh!S335), IF(mh!S335=-999,"NA",IF(mh!S335&lt;1, "&lt;1", IF(mh!S335&gt;99, "&gt;99", mh!S335))), "-")</f>
        <v>-</v>
      </c>
      <c r="T337" s="89" t="str">
        <f>IF(ISNUMBER(mh!T335), IF(mh!T335=-999,"NA",IF(mh!T335&lt;1, "&lt;1", IF(mh!T335&gt;99, "&gt;99", mh!T335))), "-")</f>
        <v>-</v>
      </c>
      <c r="U337" s="5" t="str">
        <f>IF(ISNUMBER(mh!U335), IF(mh!U335=-999,"NA",IF(mh!U335&lt;1, "&lt;1", IF(mh!U335&gt;99, "&gt;99", mh!U335))), "-")</f>
        <v>-</v>
      </c>
      <c r="V337" s="5" t="str">
        <f>IF(ISNUMBER(mh!V335), IF(mh!V335=-999,"NA",IF(mh!V335&lt;1, "&lt;1", IF(mh!V335&gt;99, "&gt;99", mh!V335))), "-")</f>
        <v>-</v>
      </c>
      <c r="W337" s="2"/>
      <c r="X337" s="81" t="str">
        <f>IF(ISBLANK(mh!X335),"",mh!X335)</f>
        <v>Low-income</v>
      </c>
      <c r="Y337" s="2">
        <f>IF(ISBLANK(mh!Y335),"",mh!Y335)</f>
        <v>2008</v>
      </c>
      <c r="Z337" s="5" t="str">
        <f>IF(ISNUMBER(mh!Z335), IF(mh!Z335=-999,"NA",IF(mh!Z335&lt;1, "&lt;1", IF(mh!Z335&gt;99, "&gt;99", mh!Z335))), "-")</f>
        <v>-</v>
      </c>
      <c r="AA337" s="5" t="str">
        <f>IF(ISNUMBER(mh!AA335), IF(mh!AA335=-999,"NA",IF(mh!AA335&lt;1, "&lt;1", IF(mh!AA335&gt;99, "&gt;99", mh!AA335))), "-")</f>
        <v>-</v>
      </c>
      <c r="AB337" s="5" t="str">
        <f>IF(ISNUMBER(mh!AB335), IF(mh!AB335=-999,"NA",IF(mh!AB335&lt;1, "&lt;1", IF(mh!AB335&gt;99, "&gt;99", mh!AB335))), "-")</f>
        <v>-</v>
      </c>
      <c r="AC337" s="5" t="str">
        <f>IF(ISNUMBER(mh!AC335), IF(mh!AC335=-999,"NA",IF(mh!AC335&lt;1, "&lt;1", IF(mh!AC335&gt;99, "&gt;99", mh!AC335))), "-")</f>
        <v>-</v>
      </c>
      <c r="AD337" s="5" t="str">
        <f>IF(ISNUMBER(mh!AD335), IF(mh!AD335=-999,"NA",IF(mh!AD335&lt;1, "&lt;1", IF(mh!AD335&gt;99, "&gt;99", mh!AD335))), "-")</f>
        <v>-</v>
      </c>
      <c r="AE337" s="5" t="str">
        <f>IF(ISNUMBER(mh!AE335), IF(mh!AE335=-999,"NA",IF(mh!AE335&lt;1, "&lt;1", IF(mh!AE335&gt;99, "&gt;99", mh!AE335))), "-")</f>
        <v>-</v>
      </c>
      <c r="AF337" s="5" t="str">
        <f>IF(ISNUMBER(mh!AF335), IF(mh!AF335=-999,"NA",IF(mh!AF335&lt;1, "&lt;1", IF(mh!AF335&gt;99, "&gt;99", mh!AF335))), "-")</f>
        <v>-</v>
      </c>
      <c r="AG337" s="5" t="str">
        <f>IF(ISNUMBER(mh!AG335), IF(mh!AG335=-999,"NA",IF(mh!AG335&lt;1, "&lt;1", IF(mh!AG335&gt;99, "&gt;99", mh!AG335))), "-")</f>
        <v>-</v>
      </c>
      <c r="AH337" s="5" t="str">
        <f>IF(ISNUMBER(mh!AH335), IF(mh!AH335=-999,"NA",IF(mh!AH335&lt;1, "&lt;1", IF(mh!AH335&gt;99, "&gt;99", mh!AH335))), "-")</f>
        <v>-</v>
      </c>
      <c r="AI337" s="3">
        <f>IF(ISBLANK(mh!AI335), "", mh!AI335)</f>
        <v>334</v>
      </c>
    </row>
    <row r="338" spans="1:35" hidden="1" x14ac:dyDescent="0.25">
      <c r="A338" s="131" t="str">
        <f>IF(ISBLANK(mh!A336), "", mh!A336)</f>
        <v>Low-income</v>
      </c>
      <c r="B338" s="2">
        <f>IF(ISBLANK(mh!B336), "", mh!B336)</f>
        <v>2009</v>
      </c>
      <c r="C338" s="70">
        <f>IF(ISBLANK(mh!C336), "-", mh!C336)</f>
        <v>116646.12078857422</v>
      </c>
      <c r="D338" s="7">
        <f>IF(ISBLANK(mh!D336), "-", mh!D336)</f>
        <v>29.950565338134766</v>
      </c>
      <c r="E338" s="89" t="str">
        <f>IF(ISNUMBER(mh!E336), IF(mh!E336=-999,"NA",IF(mh!E336&lt;1, "&lt;1", IF(mh!E336&gt;99, "&gt;99", mh!E336))), "-")</f>
        <v>-</v>
      </c>
      <c r="F338" s="89" t="str">
        <f>IF(ISNUMBER(mh!F336), IF(mh!F336=-999,"NA",IF(mh!F336&lt;1, "&lt;1", IF(mh!F336&gt;99, "&gt;99", mh!F336))), "-")</f>
        <v>-</v>
      </c>
      <c r="G338" s="89" t="str">
        <f>IF(ISNUMBER(mh!G336), IF(mh!G336=-999,"NA",IF(mh!G336&lt;1, "&lt;1", IF(mh!G336&gt;99, "&gt;99", mh!G336))), "-")</f>
        <v>-</v>
      </c>
      <c r="H338" s="89" t="str">
        <f>IF(ISNUMBER(mh!H336), IF(mh!H336=-999,"NA",IF(mh!H336&lt;1, "&lt;1", IF(mh!H336&gt;99, "&gt;99", mh!H336))), "-")</f>
        <v>-</v>
      </c>
      <c r="I338" s="5" t="str">
        <f>IF(ISNUMBER(mh!I336), IF(mh!I336=-999,"NA",IF(mh!I336&lt;1, "&lt;1", IF(mh!I336&gt;99, "&gt;99", mh!I336))), "-")</f>
        <v>-</v>
      </c>
      <c r="J338" s="5" t="str">
        <f>IF(ISNUMBER(mh!J336), IF(mh!J336=-999,"NA",IF(mh!J336&lt;1, "&lt;1", IF(mh!J336&gt;99, "&gt;99", mh!J336))), "-")</f>
        <v>-</v>
      </c>
      <c r="K338" s="89" t="str">
        <f>IF(ISNUMBER(mh!K336), IF(mh!K336=-999,"NA",IF(mh!K336&lt;1, "&lt;1", IF(mh!K336&gt;99, "&gt;99", mh!K336))), "-")</f>
        <v>-</v>
      </c>
      <c r="L338" s="89" t="str">
        <f>IF(ISNUMBER(mh!L336), IF(mh!L336=-999,"NA",IF(mh!L336&lt;1, "&lt;1", IF(mh!L336&gt;99, "&gt;99", mh!L336))), "-")</f>
        <v>-</v>
      </c>
      <c r="M338" s="89" t="str">
        <f>IF(ISNUMBER(mh!M336), IF(mh!M336=-999,"NA",IF(mh!M336&lt;1, "&lt;1", IF(mh!M336&gt;99, "&gt;99", mh!M336))), "-")</f>
        <v>-</v>
      </c>
      <c r="N338" s="89" t="str">
        <f>IF(ISNUMBER(mh!N336), IF(mh!N336=-999,"NA",IF(mh!N336&lt;1, "&lt;1", IF(mh!N336&gt;99, "&gt;99", mh!N336))), "-")</f>
        <v>-</v>
      </c>
      <c r="O338" s="5" t="str">
        <f>IF(ISNUMBER(mh!O336), IF(mh!O336=-999,"NA",IF(mh!O336&lt;1, "&lt;1", IF(mh!O336&gt;99, "&gt;99", mh!O336))), "-")</f>
        <v>-</v>
      </c>
      <c r="P338" s="5" t="str">
        <f>IF(ISNUMBER(mh!P336), IF(mh!P336=-999,"NA",IF(mh!P336&lt;1, "&lt;1", IF(mh!P336&gt;99, "&gt;99", mh!P336))), "-")</f>
        <v>-</v>
      </c>
      <c r="Q338" s="89" t="str">
        <f>IF(ISNUMBER(mh!Q336), IF(mh!Q336=-999,"NA",IF(mh!Q336&lt;1, "&lt;1", IF(mh!Q336&gt;99, "&gt;99", mh!Q336))), "-")</f>
        <v>-</v>
      </c>
      <c r="R338" s="89" t="str">
        <f>IF(ISNUMBER(mh!R336), IF(mh!R336=-999,"NA",IF(mh!R336&lt;1, "&lt;1", IF(mh!R336&gt;99, "&gt;99", mh!R336))), "-")</f>
        <v>-</v>
      </c>
      <c r="S338" s="89" t="str">
        <f>IF(ISNUMBER(mh!S336), IF(mh!S336=-999,"NA",IF(mh!S336&lt;1, "&lt;1", IF(mh!S336&gt;99, "&gt;99", mh!S336))), "-")</f>
        <v>-</v>
      </c>
      <c r="T338" s="89" t="str">
        <f>IF(ISNUMBER(mh!T336), IF(mh!T336=-999,"NA",IF(mh!T336&lt;1, "&lt;1", IF(mh!T336&gt;99, "&gt;99", mh!T336))), "-")</f>
        <v>-</v>
      </c>
      <c r="U338" s="5" t="str">
        <f>IF(ISNUMBER(mh!U336), IF(mh!U336=-999,"NA",IF(mh!U336&lt;1, "&lt;1", IF(mh!U336&gt;99, "&gt;99", mh!U336))), "-")</f>
        <v>-</v>
      </c>
      <c r="V338" s="5" t="str">
        <f>IF(ISNUMBER(mh!V336), IF(mh!V336=-999,"NA",IF(mh!V336&lt;1, "&lt;1", IF(mh!V336&gt;99, "&gt;99", mh!V336))), "-")</f>
        <v>-</v>
      </c>
      <c r="W338" s="2"/>
      <c r="X338" s="81" t="str">
        <f>IF(ISBLANK(mh!X336),"",mh!X336)</f>
        <v>Low-income</v>
      </c>
      <c r="Y338" s="2">
        <f>IF(ISBLANK(mh!Y336),"",mh!Y336)</f>
        <v>2009</v>
      </c>
      <c r="Z338" s="5" t="str">
        <f>IF(ISNUMBER(mh!Z336), IF(mh!Z336=-999,"NA",IF(mh!Z336&lt;1, "&lt;1", IF(mh!Z336&gt;99, "&gt;99", mh!Z336))), "-")</f>
        <v>-</v>
      </c>
      <c r="AA338" s="5" t="str">
        <f>IF(ISNUMBER(mh!AA336), IF(mh!AA336=-999,"NA",IF(mh!AA336&lt;1, "&lt;1", IF(mh!AA336&gt;99, "&gt;99", mh!AA336))), "-")</f>
        <v>-</v>
      </c>
      <c r="AB338" s="5" t="str">
        <f>IF(ISNUMBER(mh!AB336), IF(mh!AB336=-999,"NA",IF(mh!AB336&lt;1, "&lt;1", IF(mh!AB336&gt;99, "&gt;99", mh!AB336))), "-")</f>
        <v>-</v>
      </c>
      <c r="AC338" s="5" t="str">
        <f>IF(ISNUMBER(mh!AC336), IF(mh!AC336=-999,"NA",IF(mh!AC336&lt;1, "&lt;1", IF(mh!AC336&gt;99, "&gt;99", mh!AC336))), "-")</f>
        <v>-</v>
      </c>
      <c r="AD338" s="5" t="str">
        <f>IF(ISNUMBER(mh!AD336), IF(mh!AD336=-999,"NA",IF(mh!AD336&lt;1, "&lt;1", IF(mh!AD336&gt;99, "&gt;99", mh!AD336))), "-")</f>
        <v>-</v>
      </c>
      <c r="AE338" s="5" t="str">
        <f>IF(ISNUMBER(mh!AE336), IF(mh!AE336=-999,"NA",IF(mh!AE336&lt;1, "&lt;1", IF(mh!AE336&gt;99, "&gt;99", mh!AE336))), "-")</f>
        <v>-</v>
      </c>
      <c r="AF338" s="5" t="str">
        <f>IF(ISNUMBER(mh!AF336), IF(mh!AF336=-999,"NA",IF(mh!AF336&lt;1, "&lt;1", IF(mh!AF336&gt;99, "&gt;99", mh!AF336))), "-")</f>
        <v>-</v>
      </c>
      <c r="AG338" s="5" t="str">
        <f>IF(ISNUMBER(mh!AG336), IF(mh!AG336=-999,"NA",IF(mh!AG336&lt;1, "&lt;1", IF(mh!AG336&gt;99, "&gt;99", mh!AG336))), "-")</f>
        <v>-</v>
      </c>
      <c r="AH338" s="5" t="str">
        <f>IF(ISNUMBER(mh!AH336), IF(mh!AH336=-999,"NA",IF(mh!AH336&lt;1, "&lt;1", IF(mh!AH336&gt;99, "&gt;99", mh!AH336))), "-")</f>
        <v>-</v>
      </c>
      <c r="AI338" s="3">
        <f>IF(ISBLANK(mh!AI336), "", mh!AI336)</f>
        <v>335</v>
      </c>
    </row>
    <row r="339" spans="1:35" hidden="1" x14ac:dyDescent="0.25">
      <c r="A339" s="131" t="str">
        <f>IF(ISBLANK(mh!A337), "", mh!A337)</f>
        <v>Low-income</v>
      </c>
      <c r="B339" s="2">
        <f>IF(ISBLANK(mh!B337), "", mh!B337)</f>
        <v>2010</v>
      </c>
      <c r="C339" s="70">
        <f>IF(ISBLANK(mh!C337), "-", mh!C337)</f>
        <v>120291.45623779297</v>
      </c>
      <c r="D339" s="7">
        <f>IF(ISBLANK(mh!D337), "-", mh!D337)</f>
        <v>30.310064315795898</v>
      </c>
      <c r="E339" s="89" t="str">
        <f>IF(ISNUMBER(mh!E337), IF(mh!E337=-999,"NA",IF(mh!E337&lt;1, "&lt;1", IF(mh!E337&gt;99, "&gt;99", mh!E337))), "-")</f>
        <v>-</v>
      </c>
      <c r="F339" s="89" t="str">
        <f>IF(ISNUMBER(mh!F337), IF(mh!F337=-999,"NA",IF(mh!F337&lt;1, "&lt;1", IF(mh!F337&gt;99, "&gt;99", mh!F337))), "-")</f>
        <v>-</v>
      </c>
      <c r="G339" s="89" t="str">
        <f>IF(ISNUMBER(mh!G337), IF(mh!G337=-999,"NA",IF(mh!G337&lt;1, "&lt;1", IF(mh!G337&gt;99, "&gt;99", mh!G337))), "-")</f>
        <v>-</v>
      </c>
      <c r="H339" s="89" t="str">
        <f>IF(ISNUMBER(mh!H337), IF(mh!H337=-999,"NA",IF(mh!H337&lt;1, "&lt;1", IF(mh!H337&gt;99, "&gt;99", mh!H337))), "-")</f>
        <v>-</v>
      </c>
      <c r="I339" s="5" t="str">
        <f>IF(ISNUMBER(mh!I337), IF(mh!I337=-999,"NA",IF(mh!I337&lt;1, "&lt;1", IF(mh!I337&gt;99, "&gt;99", mh!I337))), "-")</f>
        <v>-</v>
      </c>
      <c r="J339" s="5" t="str">
        <f>IF(ISNUMBER(mh!J337), IF(mh!J337=-999,"NA",IF(mh!J337&lt;1, "&lt;1", IF(mh!J337&gt;99, "&gt;99", mh!J337))), "-")</f>
        <v>-</v>
      </c>
      <c r="K339" s="89" t="str">
        <f>IF(ISNUMBER(mh!K337), IF(mh!K337=-999,"NA",IF(mh!K337&lt;1, "&lt;1", IF(mh!K337&gt;99, "&gt;99", mh!K337))), "-")</f>
        <v>-</v>
      </c>
      <c r="L339" s="89" t="str">
        <f>IF(ISNUMBER(mh!L337), IF(mh!L337=-999,"NA",IF(mh!L337&lt;1, "&lt;1", IF(mh!L337&gt;99, "&gt;99", mh!L337))), "-")</f>
        <v>-</v>
      </c>
      <c r="M339" s="89" t="str">
        <f>IF(ISNUMBER(mh!M337), IF(mh!M337=-999,"NA",IF(mh!M337&lt;1, "&lt;1", IF(mh!M337&gt;99, "&gt;99", mh!M337))), "-")</f>
        <v>-</v>
      </c>
      <c r="N339" s="89" t="str">
        <f>IF(ISNUMBER(mh!N337), IF(mh!N337=-999,"NA",IF(mh!N337&lt;1, "&lt;1", IF(mh!N337&gt;99, "&gt;99", mh!N337))), "-")</f>
        <v>-</v>
      </c>
      <c r="O339" s="5" t="str">
        <f>IF(ISNUMBER(mh!O337), IF(mh!O337=-999,"NA",IF(mh!O337&lt;1, "&lt;1", IF(mh!O337&gt;99, "&gt;99", mh!O337))), "-")</f>
        <v>-</v>
      </c>
      <c r="P339" s="5" t="str">
        <f>IF(ISNUMBER(mh!P337), IF(mh!P337=-999,"NA",IF(mh!P337&lt;1, "&lt;1", IF(mh!P337&gt;99, "&gt;99", mh!P337))), "-")</f>
        <v>-</v>
      </c>
      <c r="Q339" s="89" t="str">
        <f>IF(ISNUMBER(mh!Q337), IF(mh!Q337=-999,"NA",IF(mh!Q337&lt;1, "&lt;1", IF(mh!Q337&gt;99, "&gt;99", mh!Q337))), "-")</f>
        <v>-</v>
      </c>
      <c r="R339" s="89" t="str">
        <f>IF(ISNUMBER(mh!R337), IF(mh!R337=-999,"NA",IF(mh!R337&lt;1, "&lt;1", IF(mh!R337&gt;99, "&gt;99", mh!R337))), "-")</f>
        <v>-</v>
      </c>
      <c r="S339" s="89" t="str">
        <f>IF(ISNUMBER(mh!S337), IF(mh!S337=-999,"NA",IF(mh!S337&lt;1, "&lt;1", IF(mh!S337&gt;99, "&gt;99", mh!S337))), "-")</f>
        <v>-</v>
      </c>
      <c r="T339" s="89" t="str">
        <f>IF(ISNUMBER(mh!T337), IF(mh!T337=-999,"NA",IF(mh!T337&lt;1, "&lt;1", IF(mh!T337&gt;99, "&gt;99", mh!T337))), "-")</f>
        <v>-</v>
      </c>
      <c r="U339" s="5" t="str">
        <f>IF(ISNUMBER(mh!U337), IF(mh!U337=-999,"NA",IF(mh!U337&lt;1, "&lt;1", IF(mh!U337&gt;99, "&gt;99", mh!U337))), "-")</f>
        <v>-</v>
      </c>
      <c r="V339" s="5" t="str">
        <f>IF(ISNUMBER(mh!V337), IF(mh!V337=-999,"NA",IF(mh!V337&lt;1, "&lt;1", IF(mh!V337&gt;99, "&gt;99", mh!V337))), "-")</f>
        <v>-</v>
      </c>
      <c r="W339" s="2"/>
      <c r="X339" s="81" t="str">
        <f>IF(ISBLANK(mh!X337),"",mh!X337)</f>
        <v>Low-income</v>
      </c>
      <c r="Y339" s="2">
        <f>IF(ISBLANK(mh!Y337),"",mh!Y337)</f>
        <v>2010</v>
      </c>
      <c r="Z339" s="5" t="str">
        <f>IF(ISNUMBER(mh!Z337), IF(mh!Z337=-999,"NA",IF(mh!Z337&lt;1, "&lt;1", IF(mh!Z337&gt;99, "&gt;99", mh!Z337))), "-")</f>
        <v>-</v>
      </c>
      <c r="AA339" s="5" t="str">
        <f>IF(ISNUMBER(mh!AA337), IF(mh!AA337=-999,"NA",IF(mh!AA337&lt;1, "&lt;1", IF(mh!AA337&gt;99, "&gt;99", mh!AA337))), "-")</f>
        <v>-</v>
      </c>
      <c r="AB339" s="5" t="str">
        <f>IF(ISNUMBER(mh!AB337), IF(mh!AB337=-999,"NA",IF(mh!AB337&lt;1, "&lt;1", IF(mh!AB337&gt;99, "&gt;99", mh!AB337))), "-")</f>
        <v>-</v>
      </c>
      <c r="AC339" s="5" t="str">
        <f>IF(ISNUMBER(mh!AC337), IF(mh!AC337=-999,"NA",IF(mh!AC337&lt;1, "&lt;1", IF(mh!AC337&gt;99, "&gt;99", mh!AC337))), "-")</f>
        <v>-</v>
      </c>
      <c r="AD339" s="5" t="str">
        <f>IF(ISNUMBER(mh!AD337), IF(mh!AD337=-999,"NA",IF(mh!AD337&lt;1, "&lt;1", IF(mh!AD337&gt;99, "&gt;99", mh!AD337))), "-")</f>
        <v>-</v>
      </c>
      <c r="AE339" s="5" t="str">
        <f>IF(ISNUMBER(mh!AE337), IF(mh!AE337=-999,"NA",IF(mh!AE337&lt;1, "&lt;1", IF(mh!AE337&gt;99, "&gt;99", mh!AE337))), "-")</f>
        <v>-</v>
      </c>
      <c r="AF339" s="5" t="str">
        <f>IF(ISNUMBER(mh!AF337), IF(mh!AF337=-999,"NA",IF(mh!AF337&lt;1, "&lt;1", IF(mh!AF337&gt;99, "&gt;99", mh!AF337))), "-")</f>
        <v>-</v>
      </c>
      <c r="AG339" s="5" t="str">
        <f>IF(ISNUMBER(mh!AG337), IF(mh!AG337=-999,"NA",IF(mh!AG337&lt;1, "&lt;1", IF(mh!AG337&gt;99, "&gt;99", mh!AG337))), "-")</f>
        <v>-</v>
      </c>
      <c r="AH339" s="5" t="str">
        <f>IF(ISNUMBER(mh!AH337), IF(mh!AH337=-999,"NA",IF(mh!AH337&lt;1, "&lt;1", IF(mh!AH337&gt;99, "&gt;99", mh!AH337))), "-")</f>
        <v>-</v>
      </c>
      <c r="AI339" s="3">
        <f>IF(ISBLANK(mh!AI337), "", mh!AI337)</f>
        <v>336</v>
      </c>
    </row>
    <row r="340" spans="1:35" hidden="1" x14ac:dyDescent="0.25">
      <c r="A340" s="131" t="str">
        <f>IF(ISBLANK(mh!A338), "", mh!A338)</f>
        <v>Low-income</v>
      </c>
      <c r="B340" s="2">
        <f>IF(ISBLANK(mh!B338), "", mh!B338)</f>
        <v>2011</v>
      </c>
      <c r="C340" s="70">
        <f>IF(ISBLANK(mh!C338), "-", mh!C338)</f>
        <v>124020.37124633789</v>
      </c>
      <c r="D340" s="7">
        <f>IF(ISBLANK(mh!D338), "-", mh!D338)</f>
        <v>30.370931625366211</v>
      </c>
      <c r="E340" s="89" t="str">
        <f>IF(ISNUMBER(mh!E338), IF(mh!E338=-999,"NA",IF(mh!E338&lt;1, "&lt;1", IF(mh!E338&gt;99, "&gt;99", mh!E338))), "-")</f>
        <v>-</v>
      </c>
      <c r="F340" s="89" t="str">
        <f>IF(ISNUMBER(mh!F338), IF(mh!F338=-999,"NA",IF(mh!F338&lt;1, "&lt;1", IF(mh!F338&gt;99, "&gt;99", mh!F338))), "-")</f>
        <v>-</v>
      </c>
      <c r="G340" s="89" t="str">
        <f>IF(ISNUMBER(mh!G338), IF(mh!G338=-999,"NA",IF(mh!G338&lt;1, "&lt;1", IF(mh!G338&gt;99, "&gt;99", mh!G338))), "-")</f>
        <v>-</v>
      </c>
      <c r="H340" s="89" t="str">
        <f>IF(ISNUMBER(mh!H338), IF(mh!H338=-999,"NA",IF(mh!H338&lt;1, "&lt;1", IF(mh!H338&gt;99, "&gt;99", mh!H338))), "-")</f>
        <v>-</v>
      </c>
      <c r="I340" s="5" t="str">
        <f>IF(ISNUMBER(mh!I338), IF(mh!I338=-999,"NA",IF(mh!I338&lt;1, "&lt;1", IF(mh!I338&gt;99, "&gt;99", mh!I338))), "-")</f>
        <v>-</v>
      </c>
      <c r="J340" s="5" t="str">
        <f>IF(ISNUMBER(mh!J338), IF(mh!J338=-999,"NA",IF(mh!J338&lt;1, "&lt;1", IF(mh!J338&gt;99, "&gt;99", mh!J338))), "-")</f>
        <v>-</v>
      </c>
      <c r="K340" s="89" t="str">
        <f>IF(ISNUMBER(mh!K338), IF(mh!K338=-999,"NA",IF(mh!K338&lt;1, "&lt;1", IF(mh!K338&gt;99, "&gt;99", mh!K338))), "-")</f>
        <v>-</v>
      </c>
      <c r="L340" s="89" t="str">
        <f>IF(ISNUMBER(mh!L338), IF(mh!L338=-999,"NA",IF(mh!L338&lt;1, "&lt;1", IF(mh!L338&gt;99, "&gt;99", mh!L338))), "-")</f>
        <v>-</v>
      </c>
      <c r="M340" s="89" t="str">
        <f>IF(ISNUMBER(mh!M338), IF(mh!M338=-999,"NA",IF(mh!M338&lt;1, "&lt;1", IF(mh!M338&gt;99, "&gt;99", mh!M338))), "-")</f>
        <v>-</v>
      </c>
      <c r="N340" s="89" t="str">
        <f>IF(ISNUMBER(mh!N338), IF(mh!N338=-999,"NA",IF(mh!N338&lt;1, "&lt;1", IF(mh!N338&gt;99, "&gt;99", mh!N338))), "-")</f>
        <v>-</v>
      </c>
      <c r="O340" s="5" t="str">
        <f>IF(ISNUMBER(mh!O338), IF(mh!O338=-999,"NA",IF(mh!O338&lt;1, "&lt;1", IF(mh!O338&gt;99, "&gt;99", mh!O338))), "-")</f>
        <v>-</v>
      </c>
      <c r="P340" s="5" t="str">
        <f>IF(ISNUMBER(mh!P338), IF(mh!P338=-999,"NA",IF(mh!P338&lt;1, "&lt;1", IF(mh!P338&gt;99, "&gt;99", mh!P338))), "-")</f>
        <v>-</v>
      </c>
      <c r="Q340" s="89" t="str">
        <f>IF(ISNUMBER(mh!Q338), IF(mh!Q338=-999,"NA",IF(mh!Q338&lt;1, "&lt;1", IF(mh!Q338&gt;99, "&gt;99", mh!Q338))), "-")</f>
        <v>-</v>
      </c>
      <c r="R340" s="89" t="str">
        <f>IF(ISNUMBER(mh!R338), IF(mh!R338=-999,"NA",IF(mh!R338&lt;1, "&lt;1", IF(mh!R338&gt;99, "&gt;99", mh!R338))), "-")</f>
        <v>-</v>
      </c>
      <c r="S340" s="89" t="str">
        <f>IF(ISNUMBER(mh!S338), IF(mh!S338=-999,"NA",IF(mh!S338&lt;1, "&lt;1", IF(mh!S338&gt;99, "&gt;99", mh!S338))), "-")</f>
        <v>-</v>
      </c>
      <c r="T340" s="89" t="str">
        <f>IF(ISNUMBER(mh!T338), IF(mh!T338=-999,"NA",IF(mh!T338&lt;1, "&lt;1", IF(mh!T338&gt;99, "&gt;99", mh!T338))), "-")</f>
        <v>-</v>
      </c>
      <c r="U340" s="5" t="str">
        <f>IF(ISNUMBER(mh!U338), IF(mh!U338=-999,"NA",IF(mh!U338&lt;1, "&lt;1", IF(mh!U338&gt;99, "&gt;99", mh!U338))), "-")</f>
        <v>-</v>
      </c>
      <c r="V340" s="5" t="str">
        <f>IF(ISNUMBER(mh!V338), IF(mh!V338=-999,"NA",IF(mh!V338&lt;1, "&lt;1", IF(mh!V338&gt;99, "&gt;99", mh!V338))), "-")</f>
        <v>-</v>
      </c>
      <c r="W340" s="2"/>
      <c r="X340" s="81" t="str">
        <f>IF(ISBLANK(mh!X338),"",mh!X338)</f>
        <v>Low-income</v>
      </c>
      <c r="Y340" s="2">
        <f>IF(ISBLANK(mh!Y338),"",mh!Y338)</f>
        <v>2011</v>
      </c>
      <c r="Z340" s="5" t="str">
        <f>IF(ISNUMBER(mh!Z338), IF(mh!Z338=-999,"NA",IF(mh!Z338&lt;1, "&lt;1", IF(mh!Z338&gt;99, "&gt;99", mh!Z338))), "-")</f>
        <v>-</v>
      </c>
      <c r="AA340" s="5" t="str">
        <f>IF(ISNUMBER(mh!AA338), IF(mh!AA338=-999,"NA",IF(mh!AA338&lt;1, "&lt;1", IF(mh!AA338&gt;99, "&gt;99", mh!AA338))), "-")</f>
        <v>-</v>
      </c>
      <c r="AB340" s="5" t="str">
        <f>IF(ISNUMBER(mh!AB338), IF(mh!AB338=-999,"NA",IF(mh!AB338&lt;1, "&lt;1", IF(mh!AB338&gt;99, "&gt;99", mh!AB338))), "-")</f>
        <v>-</v>
      </c>
      <c r="AC340" s="5" t="str">
        <f>IF(ISNUMBER(mh!AC338), IF(mh!AC338=-999,"NA",IF(mh!AC338&lt;1, "&lt;1", IF(mh!AC338&gt;99, "&gt;99", mh!AC338))), "-")</f>
        <v>-</v>
      </c>
      <c r="AD340" s="5" t="str">
        <f>IF(ISNUMBER(mh!AD338), IF(mh!AD338=-999,"NA",IF(mh!AD338&lt;1, "&lt;1", IF(mh!AD338&gt;99, "&gt;99", mh!AD338))), "-")</f>
        <v>-</v>
      </c>
      <c r="AE340" s="5" t="str">
        <f>IF(ISNUMBER(mh!AE338), IF(mh!AE338=-999,"NA",IF(mh!AE338&lt;1, "&lt;1", IF(mh!AE338&gt;99, "&gt;99", mh!AE338))), "-")</f>
        <v>-</v>
      </c>
      <c r="AF340" s="5" t="str">
        <f>IF(ISNUMBER(mh!AF338), IF(mh!AF338=-999,"NA",IF(mh!AF338&lt;1, "&lt;1", IF(mh!AF338&gt;99, "&gt;99", mh!AF338))), "-")</f>
        <v>-</v>
      </c>
      <c r="AG340" s="5" t="str">
        <f>IF(ISNUMBER(mh!AG338), IF(mh!AG338=-999,"NA",IF(mh!AG338&lt;1, "&lt;1", IF(mh!AG338&gt;99, "&gt;99", mh!AG338))), "-")</f>
        <v>-</v>
      </c>
      <c r="AH340" s="5" t="str">
        <f>IF(ISNUMBER(mh!AH338), IF(mh!AH338=-999,"NA",IF(mh!AH338&lt;1, "&lt;1", IF(mh!AH338&gt;99, "&gt;99", mh!AH338))), "-")</f>
        <v>-</v>
      </c>
      <c r="AI340" s="3">
        <f>IF(ISBLANK(mh!AI338), "", mh!AI338)</f>
        <v>337</v>
      </c>
    </row>
    <row r="341" spans="1:35" hidden="1" x14ac:dyDescent="0.25">
      <c r="A341" s="131" t="str">
        <f>IF(ISBLANK(mh!A339), "", mh!A339)</f>
        <v>Low-income</v>
      </c>
      <c r="B341" s="2">
        <f>IF(ISBLANK(mh!B339), "", mh!B339)</f>
        <v>2012</v>
      </c>
      <c r="C341" s="70">
        <f>IF(ISBLANK(mh!C339), "-", mh!C339)</f>
        <v>127645.60681152344</v>
      </c>
      <c r="D341" s="7">
        <f>IF(ISBLANK(mh!D339), "-", mh!D339)</f>
        <v>30.628114700317383</v>
      </c>
      <c r="E341" s="89" t="str">
        <f>IF(ISNUMBER(mh!E339), IF(mh!E339=-999,"NA",IF(mh!E339&lt;1, "&lt;1", IF(mh!E339&gt;99, "&gt;99", mh!E339))), "-")</f>
        <v>-</v>
      </c>
      <c r="F341" s="89" t="str">
        <f>IF(ISNUMBER(mh!F339), IF(mh!F339=-999,"NA",IF(mh!F339&lt;1, "&lt;1", IF(mh!F339&gt;99, "&gt;99", mh!F339))), "-")</f>
        <v>-</v>
      </c>
      <c r="G341" s="89" t="str">
        <f>IF(ISNUMBER(mh!G339), IF(mh!G339=-999,"NA",IF(mh!G339&lt;1, "&lt;1", IF(mh!G339&gt;99, "&gt;99", mh!G339))), "-")</f>
        <v>-</v>
      </c>
      <c r="H341" s="89" t="str">
        <f>IF(ISNUMBER(mh!H339), IF(mh!H339=-999,"NA",IF(mh!H339&lt;1, "&lt;1", IF(mh!H339&gt;99, "&gt;99", mh!H339))), "-")</f>
        <v>-</v>
      </c>
      <c r="I341" s="5" t="str">
        <f>IF(ISNUMBER(mh!I339), IF(mh!I339=-999,"NA",IF(mh!I339&lt;1, "&lt;1", IF(mh!I339&gt;99, "&gt;99", mh!I339))), "-")</f>
        <v>-</v>
      </c>
      <c r="J341" s="5" t="str">
        <f>IF(ISNUMBER(mh!J339), IF(mh!J339=-999,"NA",IF(mh!J339&lt;1, "&lt;1", IF(mh!J339&gt;99, "&gt;99", mh!J339))), "-")</f>
        <v>-</v>
      </c>
      <c r="K341" s="89" t="str">
        <f>IF(ISNUMBER(mh!K339), IF(mh!K339=-999,"NA",IF(mh!K339&lt;1, "&lt;1", IF(mh!K339&gt;99, "&gt;99", mh!K339))), "-")</f>
        <v>-</v>
      </c>
      <c r="L341" s="89" t="str">
        <f>IF(ISNUMBER(mh!L339), IF(mh!L339=-999,"NA",IF(mh!L339&lt;1, "&lt;1", IF(mh!L339&gt;99, "&gt;99", mh!L339))), "-")</f>
        <v>-</v>
      </c>
      <c r="M341" s="89" t="str">
        <f>IF(ISNUMBER(mh!M339), IF(mh!M339=-999,"NA",IF(mh!M339&lt;1, "&lt;1", IF(mh!M339&gt;99, "&gt;99", mh!M339))), "-")</f>
        <v>-</v>
      </c>
      <c r="N341" s="89" t="str">
        <f>IF(ISNUMBER(mh!N339), IF(mh!N339=-999,"NA",IF(mh!N339&lt;1, "&lt;1", IF(mh!N339&gt;99, "&gt;99", mh!N339))), "-")</f>
        <v>-</v>
      </c>
      <c r="O341" s="5" t="str">
        <f>IF(ISNUMBER(mh!O339), IF(mh!O339=-999,"NA",IF(mh!O339&lt;1, "&lt;1", IF(mh!O339&gt;99, "&gt;99", mh!O339))), "-")</f>
        <v>-</v>
      </c>
      <c r="P341" s="5" t="str">
        <f>IF(ISNUMBER(mh!P339), IF(mh!P339=-999,"NA",IF(mh!P339&lt;1, "&lt;1", IF(mh!P339&gt;99, "&gt;99", mh!P339))), "-")</f>
        <v>-</v>
      </c>
      <c r="Q341" s="89" t="str">
        <f>IF(ISNUMBER(mh!Q339), IF(mh!Q339=-999,"NA",IF(mh!Q339&lt;1, "&lt;1", IF(mh!Q339&gt;99, "&gt;99", mh!Q339))), "-")</f>
        <v>-</v>
      </c>
      <c r="R341" s="89" t="str">
        <f>IF(ISNUMBER(mh!R339), IF(mh!R339=-999,"NA",IF(mh!R339&lt;1, "&lt;1", IF(mh!R339&gt;99, "&gt;99", mh!R339))), "-")</f>
        <v>-</v>
      </c>
      <c r="S341" s="89" t="str">
        <f>IF(ISNUMBER(mh!S339), IF(mh!S339=-999,"NA",IF(mh!S339&lt;1, "&lt;1", IF(mh!S339&gt;99, "&gt;99", mh!S339))), "-")</f>
        <v>-</v>
      </c>
      <c r="T341" s="89" t="str">
        <f>IF(ISNUMBER(mh!T339), IF(mh!T339=-999,"NA",IF(mh!T339&lt;1, "&lt;1", IF(mh!T339&gt;99, "&gt;99", mh!T339))), "-")</f>
        <v>-</v>
      </c>
      <c r="U341" s="5" t="str">
        <f>IF(ISNUMBER(mh!U339), IF(mh!U339=-999,"NA",IF(mh!U339&lt;1, "&lt;1", IF(mh!U339&gt;99, "&gt;99", mh!U339))), "-")</f>
        <v>-</v>
      </c>
      <c r="V341" s="5" t="str">
        <f>IF(ISNUMBER(mh!V339), IF(mh!V339=-999,"NA",IF(mh!V339&lt;1, "&lt;1", IF(mh!V339&gt;99, "&gt;99", mh!V339))), "-")</f>
        <v>-</v>
      </c>
      <c r="W341" s="2"/>
      <c r="X341" s="81" t="str">
        <f>IF(ISBLANK(mh!X339),"",mh!X339)</f>
        <v>Low-income</v>
      </c>
      <c r="Y341" s="2">
        <f>IF(ISBLANK(mh!Y339),"",mh!Y339)</f>
        <v>2012</v>
      </c>
      <c r="Z341" s="5" t="str">
        <f>IF(ISNUMBER(mh!Z339), IF(mh!Z339=-999,"NA",IF(mh!Z339&lt;1, "&lt;1", IF(mh!Z339&gt;99, "&gt;99", mh!Z339))), "-")</f>
        <v>-</v>
      </c>
      <c r="AA341" s="5" t="str">
        <f>IF(ISNUMBER(mh!AA339), IF(mh!AA339=-999,"NA",IF(mh!AA339&lt;1, "&lt;1", IF(mh!AA339&gt;99, "&gt;99", mh!AA339))), "-")</f>
        <v>-</v>
      </c>
      <c r="AB341" s="5" t="str">
        <f>IF(ISNUMBER(mh!AB339), IF(mh!AB339=-999,"NA",IF(mh!AB339&lt;1, "&lt;1", IF(mh!AB339&gt;99, "&gt;99", mh!AB339))), "-")</f>
        <v>-</v>
      </c>
      <c r="AC341" s="5" t="str">
        <f>IF(ISNUMBER(mh!AC339), IF(mh!AC339=-999,"NA",IF(mh!AC339&lt;1, "&lt;1", IF(mh!AC339&gt;99, "&gt;99", mh!AC339))), "-")</f>
        <v>-</v>
      </c>
      <c r="AD341" s="5" t="str">
        <f>IF(ISNUMBER(mh!AD339), IF(mh!AD339=-999,"NA",IF(mh!AD339&lt;1, "&lt;1", IF(mh!AD339&gt;99, "&gt;99", mh!AD339))), "-")</f>
        <v>-</v>
      </c>
      <c r="AE341" s="5" t="str">
        <f>IF(ISNUMBER(mh!AE339), IF(mh!AE339=-999,"NA",IF(mh!AE339&lt;1, "&lt;1", IF(mh!AE339&gt;99, "&gt;99", mh!AE339))), "-")</f>
        <v>-</v>
      </c>
      <c r="AF341" s="5" t="str">
        <f>IF(ISNUMBER(mh!AF339), IF(mh!AF339=-999,"NA",IF(mh!AF339&lt;1, "&lt;1", IF(mh!AF339&gt;99, "&gt;99", mh!AF339))), "-")</f>
        <v>-</v>
      </c>
      <c r="AG341" s="5" t="str">
        <f>IF(ISNUMBER(mh!AG339), IF(mh!AG339=-999,"NA",IF(mh!AG339&lt;1, "&lt;1", IF(mh!AG339&gt;99, "&gt;99", mh!AG339))), "-")</f>
        <v>-</v>
      </c>
      <c r="AH341" s="5" t="str">
        <f>IF(ISNUMBER(mh!AH339), IF(mh!AH339=-999,"NA",IF(mh!AH339&lt;1, "&lt;1", IF(mh!AH339&gt;99, "&gt;99", mh!AH339))), "-")</f>
        <v>-</v>
      </c>
      <c r="AI341" s="3">
        <f>IF(ISBLANK(mh!AI339), "", mh!AI339)</f>
        <v>338</v>
      </c>
    </row>
    <row r="342" spans="1:35" hidden="1" x14ac:dyDescent="0.25">
      <c r="A342" s="131" t="str">
        <f>IF(ISBLANK(mh!A340), "", mh!A340)</f>
        <v>Low-income</v>
      </c>
      <c r="B342" s="2">
        <f>IF(ISBLANK(mh!B340), "", mh!B340)</f>
        <v>2013</v>
      </c>
      <c r="C342" s="70">
        <f>IF(ISBLANK(mh!C340), "-", mh!C340)</f>
        <v>130973.48849487305</v>
      </c>
      <c r="D342" s="7">
        <f>IF(ISBLANK(mh!D340), "-", mh!D340)</f>
        <v>30.868112564086914</v>
      </c>
      <c r="E342" s="89" t="str">
        <f>IF(ISNUMBER(mh!E340), IF(mh!E340=-999,"NA",IF(mh!E340&lt;1, "&lt;1", IF(mh!E340&gt;99, "&gt;99", mh!E340))), "-")</f>
        <v>-</v>
      </c>
      <c r="F342" s="89">
        <f>IF(ISNUMBER(mh!F340), IF(mh!F340=-999,"NA",IF(mh!F340&lt;1, "&lt;1", IF(mh!F340&gt;99, "&gt;99", mh!F340))), "-")</f>
        <v>80.186092690881978</v>
      </c>
      <c r="G342" s="89" t="str">
        <f>IF(ISNUMBER(mh!G340), IF(mh!G340=-999,"NA",IF(mh!G340&lt;1, "&lt;1", IF(mh!G340&gt;99, "&gt;99", mh!G340))), "-")</f>
        <v>-</v>
      </c>
      <c r="H342" s="89">
        <f>IF(ISNUMBER(mh!H340), IF(mh!H340=-999,"NA",IF(mh!H340&lt;1, "&lt;1", IF(mh!H340&gt;99, "&gt;99", mh!H340))), "-")</f>
        <v>90.842804494826396</v>
      </c>
      <c r="I342" s="5">
        <f>IF(ISNUMBER(mh!I340), IF(mh!I340=-999,"NA",IF(mh!I340&lt;1, "&lt;1", IF(mh!I340&gt;99, "&gt;99", mh!I340))), "-")</f>
        <v>47.158471601616348</v>
      </c>
      <c r="J342" s="5">
        <f>IF(ISNUMBER(mh!J340), IF(mh!J340=-999,"NA",IF(mh!J340&lt;1, "&lt;1", IF(mh!J340&gt;99, "&gt;99", mh!J340))), "-")</f>
        <v>42.01278736244187</v>
      </c>
      <c r="K342" s="89" t="str">
        <f>IF(ISNUMBER(mh!K340), IF(mh!K340=-999,"NA",IF(mh!K340&lt;1, "&lt;1", IF(mh!K340&gt;99, "&gt;99", mh!K340))), "-")</f>
        <v>-</v>
      </c>
      <c r="L342" s="89">
        <f>IF(ISNUMBER(mh!L340), IF(mh!L340=-999,"NA",IF(mh!L340&lt;1, "&lt;1", IF(mh!L340&gt;99, "&gt;99", mh!L340))), "-")</f>
        <v>86.372294027605776</v>
      </c>
      <c r="M342" s="89" t="str">
        <f>IF(ISNUMBER(mh!M340), IF(mh!M340=-999,"NA",IF(mh!M340&lt;1, "&lt;1", IF(mh!M340&gt;99, "&gt;99", mh!M340))), "-")</f>
        <v>-</v>
      </c>
      <c r="N342" s="89">
        <f>IF(ISNUMBER(mh!N340), IF(mh!N340=-999,"NA",IF(mh!N340&lt;1, "&lt;1", IF(mh!N340&gt;99, "&gt;99", mh!N340))), "-")</f>
        <v>97.80863073986562</v>
      </c>
      <c r="O342" s="5">
        <f>IF(ISNUMBER(mh!O340), IF(mh!O340=-999,"NA",IF(mh!O340&lt;1, "&lt;1", IF(mh!O340&gt;99, "&gt;99", mh!O340))), "-")</f>
        <v>22.058428307223849</v>
      </c>
      <c r="P342" s="5">
        <f>IF(ISNUMBER(mh!P340), IF(mh!P340=-999,"NA",IF(mh!P340&lt;1, "&lt;1", IF(mh!P340&gt;99, "&gt;99", mh!P340))), "-")</f>
        <v>75.602639519830035</v>
      </c>
      <c r="Q342" s="89" t="str">
        <f>IF(ISNUMBER(mh!Q340), IF(mh!Q340=-999,"NA",IF(mh!Q340&lt;1, "&lt;1", IF(mh!Q340&gt;99, "&gt;99", mh!Q340))), "-")</f>
        <v>-</v>
      </c>
      <c r="R342" s="89">
        <f>IF(ISNUMBER(mh!R340), IF(mh!R340=-999,"NA",IF(mh!R340&lt;1, "&lt;1", IF(mh!R340&gt;99, "&gt;99", mh!R340))), "-")</f>
        <v>82.080220768232067</v>
      </c>
      <c r="S342" s="89" t="str">
        <f>IF(ISNUMBER(mh!S340), IF(mh!S340=-999,"NA",IF(mh!S340&lt;1, "&lt;1", IF(mh!S340&gt;99, "&gt;99", mh!S340))), "-")</f>
        <v>-</v>
      </c>
      <c r="T342" s="89">
        <f>IF(ISNUMBER(mh!T340), IF(mh!T340=-999,"NA",IF(mh!T340&lt;1, "&lt;1", IF(mh!T340&gt;99, "&gt;99", mh!T340))), "-")</f>
        <v>91.981267646321655</v>
      </c>
      <c r="U342" s="5">
        <f>IF(ISNUMBER(mh!U340), IF(mh!U340=-999,"NA",IF(mh!U340&lt;1, "&lt;1", IF(mh!U340&gt;99, "&gt;99", mh!U340))), "-")</f>
        <v>39.700717149734835</v>
      </c>
      <c r="V342" s="5">
        <f>IF(ISNUMBER(mh!V340), IF(mh!V340=-999,"NA",IF(mh!V340&lt;1, "&lt;1", IF(mh!V340&gt;99, "&gt;99", mh!V340))), "-")</f>
        <v>51.960841660326992</v>
      </c>
      <c r="W342" s="2"/>
      <c r="X342" s="81" t="str">
        <f>IF(ISBLANK(mh!X340),"",mh!X340)</f>
        <v>Low-income</v>
      </c>
      <c r="Y342" s="2">
        <f>IF(ISBLANK(mh!Y340),"",mh!Y340)</f>
        <v>2013</v>
      </c>
      <c r="Z342" s="5" t="str">
        <f>IF(ISNUMBER(mh!Z340), IF(mh!Z340=-999,"NA",IF(mh!Z340&lt;1, "&lt;1", IF(mh!Z340&gt;99, "&gt;99", mh!Z340))), "-")</f>
        <v>-</v>
      </c>
      <c r="AA342" s="5" t="str">
        <f>IF(ISNUMBER(mh!AA340), IF(mh!AA340=-999,"NA",IF(mh!AA340&lt;1, "&lt;1", IF(mh!AA340&gt;99, "&gt;99", mh!AA340))), "-")</f>
        <v>-</v>
      </c>
      <c r="AB342" s="5" t="str">
        <f>IF(ISNUMBER(mh!AB340), IF(mh!AB340=-999,"NA",IF(mh!AB340&lt;1, "&lt;1", IF(mh!AB340&gt;99, "&gt;99", mh!AB340))), "-")</f>
        <v>-</v>
      </c>
      <c r="AC342" s="5" t="str">
        <f>IF(ISNUMBER(mh!AC340), IF(mh!AC340=-999,"NA",IF(mh!AC340&lt;1, "&lt;1", IF(mh!AC340&gt;99, "&gt;99", mh!AC340))), "-")</f>
        <v>-</v>
      </c>
      <c r="AD342" s="5" t="str">
        <f>IF(ISNUMBER(mh!AD340), IF(mh!AD340=-999,"NA",IF(mh!AD340&lt;1, "&lt;1", IF(mh!AD340&gt;99, "&gt;99", mh!AD340))), "-")</f>
        <v>-</v>
      </c>
      <c r="AE342" s="5" t="str">
        <f>IF(ISNUMBER(mh!AE340), IF(mh!AE340=-999,"NA",IF(mh!AE340&lt;1, "&lt;1", IF(mh!AE340&gt;99, "&gt;99", mh!AE340))), "-")</f>
        <v>-</v>
      </c>
      <c r="AF342" s="5" t="str">
        <f>IF(ISNUMBER(mh!AF340), IF(mh!AF340=-999,"NA",IF(mh!AF340&lt;1, "&lt;1", IF(mh!AF340&gt;99, "&gt;99", mh!AF340))), "-")</f>
        <v>-</v>
      </c>
      <c r="AG342" s="5" t="str">
        <f>IF(ISNUMBER(mh!AG340), IF(mh!AG340=-999,"NA",IF(mh!AG340&lt;1, "&lt;1", IF(mh!AG340&gt;99, "&gt;99", mh!AG340))), "-")</f>
        <v>-</v>
      </c>
      <c r="AH342" s="5" t="str">
        <f>IF(ISNUMBER(mh!AH340), IF(mh!AH340=-999,"NA",IF(mh!AH340&lt;1, "&lt;1", IF(mh!AH340&gt;99, "&gt;99", mh!AH340))), "-")</f>
        <v>-</v>
      </c>
      <c r="AI342" s="3">
        <f>IF(ISBLANK(mh!AI340), "", mh!AI340)</f>
        <v>339</v>
      </c>
    </row>
    <row r="343" spans="1:35" hidden="1" x14ac:dyDescent="0.25">
      <c r="A343" s="131" t="str">
        <f>IF(ISBLANK(mh!A341), "", mh!A341)</f>
        <v>Low-income</v>
      </c>
      <c r="B343" s="2">
        <f>IF(ISBLANK(mh!B341), "", mh!B341)</f>
        <v>2014</v>
      </c>
      <c r="C343" s="70">
        <f>IF(ISBLANK(mh!C341), "-", mh!C341)</f>
        <v>134301.33428955078</v>
      </c>
      <c r="D343" s="7">
        <f>IF(ISBLANK(mh!D341), "-", mh!D341)</f>
        <v>31.126640319824219</v>
      </c>
      <c r="E343" s="89" t="str">
        <f>IF(ISNUMBER(mh!E341), IF(mh!E341=-999,"NA",IF(mh!E341&lt;1, "&lt;1", IF(mh!E341&gt;99, "&gt;99", mh!E341))), "-")</f>
        <v>-</v>
      </c>
      <c r="F343" s="89">
        <f>IF(ISNUMBER(mh!F341), IF(mh!F341=-999,"NA",IF(mh!F341&lt;1, "&lt;1", IF(mh!F341&gt;99, "&gt;99", mh!F341))), "-")</f>
        <v>81.687023761030957</v>
      </c>
      <c r="G343" s="89" t="str">
        <f>IF(ISNUMBER(mh!G341), IF(mh!G341=-999,"NA",IF(mh!G341&lt;1, "&lt;1", IF(mh!G341&gt;99, "&gt;99", mh!G341))), "-")</f>
        <v>-</v>
      </c>
      <c r="H343" s="89">
        <f>IF(ISNUMBER(mh!H341), IF(mh!H341=-999,"NA",IF(mh!H341&lt;1, "&lt;1", IF(mh!H341&gt;99, "&gt;99", mh!H341))), "-")</f>
        <v>89.892905315004711</v>
      </c>
      <c r="I343" s="5">
        <f>IF(ISNUMBER(mh!I341), IF(mh!I341=-999,"NA",IF(mh!I341&lt;1, "&lt;1", IF(mh!I341&gt;99, "&gt;99", mh!I341))), "-")</f>
        <v>52.87075017646783</v>
      </c>
      <c r="J343" s="5">
        <f>IF(ISNUMBER(mh!J341), IF(mh!J341=-999,"NA",IF(mh!J341&lt;1, "&lt;1", IF(mh!J341&gt;99, "&gt;99", mh!J341))), "-")</f>
        <v>36.908391958213279</v>
      </c>
      <c r="K343" s="89" t="str">
        <f>IF(ISNUMBER(mh!K341), IF(mh!K341=-999,"NA",IF(mh!K341&lt;1, "&lt;1", IF(mh!K341&gt;99, "&gt;99", mh!K341))), "-")</f>
        <v>-</v>
      </c>
      <c r="L343" s="89">
        <f>IF(ISNUMBER(mh!L341), IF(mh!L341=-999,"NA",IF(mh!L341&lt;1, "&lt;1", IF(mh!L341&gt;99, "&gt;99", mh!L341))), "-")</f>
        <v>86.801085036142652</v>
      </c>
      <c r="M343" s="89">
        <f>IF(ISNUMBER(mh!M341), IF(mh!M341=-999,"NA",IF(mh!M341&lt;1, "&lt;1", IF(mh!M341&gt;99, "&gt;99", mh!M341))), "-")</f>
        <v>87.290653297247843</v>
      </c>
      <c r="N343" s="89">
        <f>IF(ISNUMBER(mh!N341), IF(mh!N341=-999,"NA",IF(mh!N341&lt;1, "&lt;1", IF(mh!N341&gt;99, "&gt;99", mh!N341))), "-")</f>
        <v>97.087365779001061</v>
      </c>
      <c r="O343" s="5">
        <f>IF(ISNUMBER(mh!O341), IF(mh!O341=-999,"NA",IF(mh!O341&lt;1, "&lt;1", IF(mh!O341&gt;99, "&gt;99", mh!O341))), "-")</f>
        <v>27.802386378364364</v>
      </c>
      <c r="P343" s="5">
        <f>IF(ISNUMBER(mh!P341), IF(mh!P341=-999,"NA",IF(mh!P341&lt;1, "&lt;1", IF(mh!P341&gt;99, "&gt;99", mh!P341))), "-")</f>
        <v>69.223637495491886</v>
      </c>
      <c r="Q343" s="89" t="str">
        <f>IF(ISNUMBER(mh!Q341), IF(mh!Q341=-999,"NA",IF(mh!Q341&lt;1, "&lt;1", IF(mh!Q341&gt;99, "&gt;99", mh!Q341))), "-")</f>
        <v>-</v>
      </c>
      <c r="R343" s="89">
        <f>IF(ISNUMBER(mh!R341), IF(mh!R341=-999,"NA",IF(mh!R341&lt;1, "&lt;1", IF(mh!R341&gt;99, "&gt;99", mh!R341))), "-")</f>
        <v>83.401127832036821</v>
      </c>
      <c r="S343" s="89" t="str">
        <f>IF(ISNUMBER(mh!S341), IF(mh!S341=-999,"NA",IF(mh!S341&lt;1, "&lt;1", IF(mh!S341&gt;99, "&gt;99", mh!S341))), "-")</f>
        <v>-</v>
      </c>
      <c r="T343" s="89">
        <f>IF(ISNUMBER(mh!T341), IF(mh!T341=-999,"NA",IF(mh!T341&lt;1, "&lt;1", IF(mh!T341&gt;99, "&gt;99", mh!T341))), "-")</f>
        <v>92.146636517836683</v>
      </c>
      <c r="U343" s="5">
        <f>IF(ISNUMBER(mh!U341), IF(mh!U341=-999,"NA",IF(mh!U341&lt;1, "&lt;1", IF(mh!U341&gt;99, "&gt;99", mh!U341))), "-")</f>
        <v>44.539569813087816</v>
      </c>
      <c r="V343" s="5">
        <f>IF(ISNUMBER(mh!V341), IF(mh!V341=-999,"NA",IF(mh!V341&lt;1, "&lt;1", IF(mh!V341&gt;99, "&gt;99", mh!V341))), "-")</f>
        <v>47.505276830858577</v>
      </c>
      <c r="W343" s="2"/>
      <c r="X343" s="81" t="str">
        <f>IF(ISBLANK(mh!X341),"",mh!X341)</f>
        <v>Low-income</v>
      </c>
      <c r="Y343" s="2">
        <f>IF(ISBLANK(mh!Y341),"",mh!Y341)</f>
        <v>2014</v>
      </c>
      <c r="Z343" s="5" t="str">
        <f>IF(ISNUMBER(mh!Z341), IF(mh!Z341=-999,"NA",IF(mh!Z341&lt;1, "&lt;1", IF(mh!Z341&gt;99, "&gt;99", mh!Z341))), "-")</f>
        <v>-</v>
      </c>
      <c r="AA343" s="5" t="str">
        <f>IF(ISNUMBER(mh!AA341), IF(mh!AA341=-999,"NA",IF(mh!AA341&lt;1, "&lt;1", IF(mh!AA341&gt;99, "&gt;99", mh!AA341))), "-")</f>
        <v>-</v>
      </c>
      <c r="AB343" s="5" t="str">
        <f>IF(ISNUMBER(mh!AB341), IF(mh!AB341=-999,"NA",IF(mh!AB341&lt;1, "&lt;1", IF(mh!AB341&gt;99, "&gt;99", mh!AB341))), "-")</f>
        <v>-</v>
      </c>
      <c r="AC343" s="5" t="str">
        <f>IF(ISNUMBER(mh!AC341), IF(mh!AC341=-999,"NA",IF(mh!AC341&lt;1, "&lt;1", IF(mh!AC341&gt;99, "&gt;99", mh!AC341))), "-")</f>
        <v>-</v>
      </c>
      <c r="AD343" s="5" t="str">
        <f>IF(ISNUMBER(mh!AD341), IF(mh!AD341=-999,"NA",IF(mh!AD341&lt;1, "&lt;1", IF(mh!AD341&gt;99, "&gt;99", mh!AD341))), "-")</f>
        <v>-</v>
      </c>
      <c r="AE343" s="5" t="str">
        <f>IF(ISNUMBER(mh!AE341), IF(mh!AE341=-999,"NA",IF(mh!AE341&lt;1, "&lt;1", IF(mh!AE341&gt;99, "&gt;99", mh!AE341))), "-")</f>
        <v>-</v>
      </c>
      <c r="AF343" s="5" t="str">
        <f>IF(ISNUMBER(mh!AF341), IF(mh!AF341=-999,"NA",IF(mh!AF341&lt;1, "&lt;1", IF(mh!AF341&gt;99, "&gt;99", mh!AF341))), "-")</f>
        <v>-</v>
      </c>
      <c r="AG343" s="5" t="str">
        <f>IF(ISNUMBER(mh!AG341), IF(mh!AG341=-999,"NA",IF(mh!AG341&lt;1, "&lt;1", IF(mh!AG341&gt;99, "&gt;99", mh!AG341))), "-")</f>
        <v>-</v>
      </c>
      <c r="AH343" s="5" t="str">
        <f>IF(ISNUMBER(mh!AH341), IF(mh!AH341=-999,"NA",IF(mh!AH341&lt;1, "&lt;1", IF(mh!AH341&gt;99, "&gt;99", mh!AH341))), "-")</f>
        <v>-</v>
      </c>
      <c r="AI343" s="3">
        <f>IF(ISBLANK(mh!AI341), "", mh!AI341)</f>
        <v>340</v>
      </c>
    </row>
    <row r="344" spans="1:35" hidden="1" x14ac:dyDescent="0.25">
      <c r="A344" s="131" t="str">
        <f>IF(ISBLANK(mh!A342), "", mh!A342)</f>
        <v>Low-income</v>
      </c>
      <c r="B344" s="2">
        <f>IF(ISBLANK(mh!B342), "", mh!B342)</f>
        <v>2015</v>
      </c>
      <c r="C344" s="70">
        <f>IF(ISBLANK(mh!C342), "-", mh!C342)</f>
        <v>137930.77984619141</v>
      </c>
      <c r="D344" s="7">
        <f>IF(ISBLANK(mh!D342), "-", mh!D342)</f>
        <v>31.488922119140625</v>
      </c>
      <c r="E344" s="89" t="str">
        <f>IF(ISNUMBER(mh!E342), IF(mh!E342=-999,"NA",IF(mh!E342&lt;1, "&lt;1", IF(mh!E342&gt;99, "&gt;99", mh!E342))), "-")</f>
        <v>-</v>
      </c>
      <c r="F344" s="89">
        <f>IF(ISNUMBER(mh!F342), IF(mh!F342=-999,"NA",IF(mh!F342&lt;1, "&lt;1", IF(mh!F342&gt;99, "&gt;99", mh!F342))), "-")</f>
        <v>83.546182025620581</v>
      </c>
      <c r="G344" s="89" t="str">
        <f>IF(ISNUMBER(mh!G342), IF(mh!G342=-999,"NA",IF(mh!G342&lt;1, "&lt;1", IF(mh!G342&gt;99, "&gt;99", mh!G342))), "-")</f>
        <v>-</v>
      </c>
      <c r="H344" s="89">
        <f>IF(ISNUMBER(mh!H342), IF(mh!H342=-999,"NA",IF(mh!H342&lt;1, "&lt;1", IF(mh!H342&gt;99, "&gt;99", mh!H342))), "-")</f>
        <v>89.991498075683666</v>
      </c>
      <c r="I344" s="5">
        <f>IF(ISNUMBER(mh!I342), IF(mh!I342=-999,"NA",IF(mh!I342&lt;1, "&lt;1", IF(mh!I342&gt;99, "&gt;99", mh!I342))), "-")</f>
        <v>53.995090144030421</v>
      </c>
      <c r="J344" s="5">
        <f>IF(ISNUMBER(mh!J342), IF(mh!J342=-999,"NA",IF(mh!J342&lt;1, "&lt;1", IF(mh!J342&gt;99, "&gt;99", mh!J342))), "-")</f>
        <v>35.766263106699533</v>
      </c>
      <c r="K344" s="89" t="str">
        <f>IF(ISNUMBER(mh!K342), IF(mh!K342=-999,"NA",IF(mh!K342&lt;1, "&lt;1", IF(mh!K342&gt;99, "&gt;99", mh!K342))), "-")</f>
        <v>-</v>
      </c>
      <c r="L344" s="89">
        <f>IF(ISNUMBER(mh!L342), IF(mh!L342=-999,"NA",IF(mh!L342&lt;1, "&lt;1", IF(mh!L342&gt;99, "&gt;99", mh!L342))), "-")</f>
        <v>88.8522758812083</v>
      </c>
      <c r="M344" s="89">
        <f>IF(ISNUMBER(mh!M342), IF(mh!M342=-999,"NA",IF(mh!M342&lt;1, "&lt;1", IF(mh!M342&gt;99, "&gt;99", mh!M342))), "-")</f>
        <v>86.439904207090095</v>
      </c>
      <c r="N344" s="89">
        <f>IF(ISNUMBER(mh!N342), IF(mh!N342=-999,"NA",IF(mh!N342&lt;1, "&lt;1", IF(mh!N342&gt;99, "&gt;99", mh!N342))), "-")</f>
        <v>96.917782483481517</v>
      </c>
      <c r="O344" s="5">
        <f>IF(ISNUMBER(mh!O342), IF(mh!O342=-999,"NA",IF(mh!O342&lt;1, "&lt;1", IF(mh!O342&gt;99, "&gt;99", mh!O342))), "-")</f>
        <v>28.579336554156239</v>
      </c>
      <c r="P344" s="5">
        <f>IF(ISNUMBER(mh!P342), IF(mh!P342=-999,"NA",IF(mh!P342&lt;1, "&lt;1", IF(mh!P342&gt;99, "&gt;99", mh!P342))), "-")</f>
        <v>68.194095987239933</v>
      </c>
      <c r="Q344" s="89" t="str">
        <f>IF(ISNUMBER(mh!Q342), IF(mh!Q342=-999,"NA",IF(mh!Q342&lt;1, "&lt;1", IF(mh!Q342&gt;99, "&gt;99", mh!Q342))), "-")</f>
        <v>-</v>
      </c>
      <c r="R344" s="89">
        <f>IF(ISNUMBER(mh!R342), IF(mh!R342=-999,"NA",IF(mh!R342&lt;1, "&lt;1", IF(mh!R342&gt;99, "&gt;99", mh!R342))), "-")</f>
        <v>85.379566586314255</v>
      </c>
      <c r="S344" s="89">
        <f>IF(ISNUMBER(mh!S342), IF(mh!S342=-999,"NA",IF(mh!S342&lt;1, "&lt;1", IF(mh!S342&gt;99, "&gt;99", mh!S342))), "-")</f>
        <v>85.533000947546142</v>
      </c>
      <c r="T344" s="89">
        <f>IF(ISNUMBER(mh!T342), IF(mh!T342=-999,"NA",IF(mh!T342&lt;1, "&lt;1", IF(mh!T342&gt;99, "&gt;99", mh!T342))), "-")</f>
        <v>92.172258937635206</v>
      </c>
      <c r="U344" s="5">
        <f>IF(ISNUMBER(mh!U342), IF(mh!U342=-999,"NA",IF(mh!U342&lt;1, "&lt;1", IF(mh!U342&gt;99, "&gt;99", mh!U342))), "-")</f>
        <v>45.563110315936854</v>
      </c>
      <c r="V344" s="5">
        <f>IF(ISNUMBER(mh!V342), IF(mh!V342=-999,"NA",IF(mh!V342&lt;1, "&lt;1", IF(mh!V342&gt;99, "&gt;99", mh!V342))), "-")</f>
        <v>46.425603160880314</v>
      </c>
      <c r="W344" s="2"/>
      <c r="X344" s="81" t="str">
        <f>IF(ISBLANK(mh!X342),"",mh!X342)</f>
        <v>Low-income</v>
      </c>
      <c r="Y344" s="2">
        <f>IF(ISBLANK(mh!Y342),"",mh!Y342)</f>
        <v>2015</v>
      </c>
      <c r="Z344" s="5" t="str">
        <f>IF(ISNUMBER(mh!Z342), IF(mh!Z342=-999,"NA",IF(mh!Z342&lt;1, "&lt;1", IF(mh!Z342&gt;99, "&gt;99", mh!Z342))), "-")</f>
        <v>-</v>
      </c>
      <c r="AA344" s="5" t="str">
        <f>IF(ISNUMBER(mh!AA342), IF(mh!AA342=-999,"NA",IF(mh!AA342&lt;1, "&lt;1", IF(mh!AA342&gt;99, "&gt;99", mh!AA342))), "-")</f>
        <v>-</v>
      </c>
      <c r="AB344" s="5" t="str">
        <f>IF(ISNUMBER(mh!AB342), IF(mh!AB342=-999,"NA",IF(mh!AB342&lt;1, "&lt;1", IF(mh!AB342&gt;99, "&gt;99", mh!AB342))), "-")</f>
        <v>-</v>
      </c>
      <c r="AC344" s="5" t="str">
        <f>IF(ISNUMBER(mh!AC342), IF(mh!AC342=-999,"NA",IF(mh!AC342&lt;1, "&lt;1", IF(mh!AC342&gt;99, "&gt;99", mh!AC342))), "-")</f>
        <v>-</v>
      </c>
      <c r="AD344" s="5" t="str">
        <f>IF(ISNUMBER(mh!AD342), IF(mh!AD342=-999,"NA",IF(mh!AD342&lt;1, "&lt;1", IF(mh!AD342&gt;99, "&gt;99", mh!AD342))), "-")</f>
        <v>-</v>
      </c>
      <c r="AE344" s="5" t="str">
        <f>IF(ISNUMBER(mh!AE342), IF(mh!AE342=-999,"NA",IF(mh!AE342&lt;1, "&lt;1", IF(mh!AE342&gt;99, "&gt;99", mh!AE342))), "-")</f>
        <v>-</v>
      </c>
      <c r="AF344" s="5" t="str">
        <f>IF(ISNUMBER(mh!AF342), IF(mh!AF342=-999,"NA",IF(mh!AF342&lt;1, "&lt;1", IF(mh!AF342&gt;99, "&gt;99", mh!AF342))), "-")</f>
        <v>-</v>
      </c>
      <c r="AG344" s="5" t="str">
        <f>IF(ISNUMBER(mh!AG342), IF(mh!AG342=-999,"NA",IF(mh!AG342&lt;1, "&lt;1", IF(mh!AG342&gt;99, "&gt;99", mh!AG342))), "-")</f>
        <v>-</v>
      </c>
      <c r="AH344" s="5" t="str">
        <f>IF(ISNUMBER(mh!AH342), IF(mh!AH342=-999,"NA",IF(mh!AH342&lt;1, "&lt;1", IF(mh!AH342&gt;99, "&gt;99", mh!AH342))), "-")</f>
        <v>-</v>
      </c>
      <c r="AI344" s="3">
        <f>IF(ISBLANK(mh!AI342), "", mh!AI342)</f>
        <v>341</v>
      </c>
    </row>
    <row r="345" spans="1:35" hidden="1" x14ac:dyDescent="0.25">
      <c r="A345" s="131" t="str">
        <f>IF(ISBLANK(mh!A343), "", mh!A343)</f>
        <v>Low-income</v>
      </c>
      <c r="B345" s="2">
        <f>IF(ISBLANK(mh!B343), "", mh!B343)</f>
        <v>2016</v>
      </c>
      <c r="C345" s="70">
        <f>IF(ISBLANK(mh!C343), "-", mh!C343)</f>
        <v>142038.89608764648</v>
      </c>
      <c r="D345" s="7">
        <f>IF(ISBLANK(mh!D343), "-", mh!D343)</f>
        <v>31.894643783569336</v>
      </c>
      <c r="E345" s="89" t="str">
        <f>IF(ISNUMBER(mh!E343), IF(mh!E343=-999,"NA",IF(mh!E343&lt;1, "&lt;1", IF(mh!E343&gt;99, "&gt;99", mh!E343))), "-")</f>
        <v>-</v>
      </c>
      <c r="F345" s="89">
        <f>IF(ISNUMBER(mh!F343), IF(mh!F343=-999,"NA",IF(mh!F343&lt;1, "&lt;1", IF(mh!F343&gt;99, "&gt;99", mh!F343))), "-")</f>
        <v>83.712892109732351</v>
      </c>
      <c r="G345" s="89">
        <f>IF(ISNUMBER(mh!G343), IF(mh!G343=-999,"NA",IF(mh!G343&lt;1, "&lt;1", IF(mh!G343&gt;99, "&gt;99", mh!G343))), "-")</f>
        <v>83.707768515324503</v>
      </c>
      <c r="H345" s="89">
        <f>IF(ISNUMBER(mh!H343), IF(mh!H343=-999,"NA",IF(mh!H343&lt;1, "&lt;1", IF(mh!H343&gt;99, "&gt;99", mh!H343))), "-")</f>
        <v>90.301146090212654</v>
      </c>
      <c r="I345" s="5">
        <f>IF(ISNUMBER(mh!I343), IF(mh!I343=-999,"NA",IF(mh!I343&lt;1, "&lt;1", IF(mh!I343&gt;99, "&gt;99", mh!I343))), "-")</f>
        <v>54.806136369012748</v>
      </c>
      <c r="J345" s="5">
        <f>IF(ISNUMBER(mh!J343), IF(mh!J343=-999,"NA",IF(mh!J343&lt;1, "&lt;1", IF(mh!J343&gt;99, "&gt;99", mh!J343))), "-")</f>
        <v>34.999111319481543</v>
      </c>
      <c r="K345" s="89" t="str">
        <f>IF(ISNUMBER(mh!K343), IF(mh!K343=-999,"NA",IF(mh!K343&lt;1, "&lt;1", IF(mh!K343&gt;99, "&gt;99", mh!K343))), "-")</f>
        <v>-</v>
      </c>
      <c r="L345" s="89">
        <f>IF(ISNUMBER(mh!L343), IF(mh!L343=-999,"NA",IF(mh!L343&lt;1, "&lt;1", IF(mh!L343&gt;99, "&gt;99", mh!L343))), "-")</f>
        <v>88.902447892646791</v>
      </c>
      <c r="M345" s="89">
        <f>IF(ISNUMBER(mh!M343), IF(mh!M343=-999,"NA",IF(mh!M343&lt;1, "&lt;1", IF(mh!M343&gt;99, "&gt;99", mh!M343))), "-")</f>
        <v>86.186530424029726</v>
      </c>
      <c r="N345" s="89">
        <f>IF(ISNUMBER(mh!N343), IF(mh!N343=-999,"NA",IF(mh!N343&lt;1, "&lt;1", IF(mh!N343&gt;99, "&gt;99", mh!N343))), "-")</f>
        <v>96.859397242362746</v>
      </c>
      <c r="O345" s="5">
        <f>IF(ISNUMBER(mh!O343), IF(mh!O343=-999,"NA",IF(mh!O343&lt;1, "&lt;1", IF(mh!O343&gt;99, "&gt;99", mh!O343))), "-")</f>
        <v>28.79941529863606</v>
      </c>
      <c r="P345" s="5">
        <f>IF(ISNUMBER(mh!P343), IF(mh!P343=-999,"NA",IF(mh!P343&lt;1, "&lt;1", IF(mh!P343&gt;99, "&gt;99", mh!P343))), "-")</f>
        <v>67.759389885328346</v>
      </c>
      <c r="Q345" s="89" t="str">
        <f>IF(ISNUMBER(mh!Q343), IF(mh!Q343=-999,"NA",IF(mh!Q343&lt;1, "&lt;1", IF(mh!Q343&gt;99, "&gt;99", mh!Q343))), "-")</f>
        <v>-</v>
      </c>
      <c r="R345" s="89">
        <f>IF(ISNUMBER(mh!R343), IF(mh!R343=-999,"NA",IF(mh!R343&lt;1, "&lt;1", IF(mh!R343&gt;99, "&gt;99", mh!R343))), "-")</f>
        <v>85.51578999981065</v>
      </c>
      <c r="S345" s="89">
        <f>IF(ISNUMBER(mh!S343), IF(mh!S343=-999,"NA",IF(mh!S343&lt;1, "&lt;1", IF(mh!S343&gt;99, "&gt;99", mh!S343))), "-")</f>
        <v>84.598584376006173</v>
      </c>
      <c r="T345" s="89">
        <f>IF(ISNUMBER(mh!T343), IF(mh!T343=-999,"NA",IF(mh!T343&lt;1, "&lt;1", IF(mh!T343&gt;99, "&gt;99", mh!T343))), "-")</f>
        <v>92.367991407852074</v>
      </c>
      <c r="U345" s="5">
        <f>IF(ISNUMBER(mh!U343), IF(mh!U343=-999,"NA",IF(mh!U343&lt;1, "&lt;1", IF(mh!U343&gt;99, "&gt;99", mh!U343))), "-")</f>
        <v>46.151444593188195</v>
      </c>
      <c r="V345" s="5">
        <f>IF(ISNUMBER(mh!V343), IF(mh!V343=-999,"NA",IF(mh!V343&lt;1, "&lt;1", IF(mh!V343&gt;99, "&gt;99", mh!V343))), "-")</f>
        <v>45.809431863330815</v>
      </c>
      <c r="W345" s="2"/>
      <c r="X345" s="81" t="str">
        <f>IF(ISBLANK(mh!X343),"",mh!X343)</f>
        <v>Low-income</v>
      </c>
      <c r="Y345" s="2">
        <f>IF(ISBLANK(mh!Y343),"",mh!Y343)</f>
        <v>2016</v>
      </c>
      <c r="Z345" s="5" t="str">
        <f>IF(ISNUMBER(mh!Z343), IF(mh!Z343=-999,"NA",IF(mh!Z343&lt;1, "&lt;1", IF(mh!Z343&gt;99, "&gt;99", mh!Z343))), "-")</f>
        <v>-</v>
      </c>
      <c r="AA345" s="5" t="str">
        <f>IF(ISNUMBER(mh!AA343), IF(mh!AA343=-999,"NA",IF(mh!AA343&lt;1, "&lt;1", IF(mh!AA343&gt;99, "&gt;99", mh!AA343))), "-")</f>
        <v>-</v>
      </c>
      <c r="AB345" s="5" t="str">
        <f>IF(ISNUMBER(mh!AB343), IF(mh!AB343=-999,"NA",IF(mh!AB343&lt;1, "&lt;1", IF(mh!AB343&gt;99, "&gt;99", mh!AB343))), "-")</f>
        <v>-</v>
      </c>
      <c r="AC345" s="5" t="str">
        <f>IF(ISNUMBER(mh!AC343), IF(mh!AC343=-999,"NA",IF(mh!AC343&lt;1, "&lt;1", IF(mh!AC343&gt;99, "&gt;99", mh!AC343))), "-")</f>
        <v>-</v>
      </c>
      <c r="AD345" s="5" t="str">
        <f>IF(ISNUMBER(mh!AD343), IF(mh!AD343=-999,"NA",IF(mh!AD343&lt;1, "&lt;1", IF(mh!AD343&gt;99, "&gt;99", mh!AD343))), "-")</f>
        <v>-</v>
      </c>
      <c r="AE345" s="5" t="str">
        <f>IF(ISNUMBER(mh!AE343), IF(mh!AE343=-999,"NA",IF(mh!AE343&lt;1, "&lt;1", IF(mh!AE343&gt;99, "&gt;99", mh!AE343))), "-")</f>
        <v>-</v>
      </c>
      <c r="AF345" s="5" t="str">
        <f>IF(ISNUMBER(mh!AF343), IF(mh!AF343=-999,"NA",IF(mh!AF343&lt;1, "&lt;1", IF(mh!AF343&gt;99, "&gt;99", mh!AF343))), "-")</f>
        <v>-</v>
      </c>
      <c r="AG345" s="5" t="str">
        <f>IF(ISNUMBER(mh!AG343), IF(mh!AG343=-999,"NA",IF(mh!AG343&lt;1, "&lt;1", IF(mh!AG343&gt;99, "&gt;99", mh!AG343))), "-")</f>
        <v>-</v>
      </c>
      <c r="AH345" s="5" t="str">
        <f>IF(ISNUMBER(mh!AH343), IF(mh!AH343=-999,"NA",IF(mh!AH343&lt;1, "&lt;1", IF(mh!AH343&gt;99, "&gt;99", mh!AH343))), "-")</f>
        <v>-</v>
      </c>
      <c r="AI345" s="3">
        <f>IF(ISBLANK(mh!AI343), "", mh!AI343)</f>
        <v>342</v>
      </c>
    </row>
    <row r="346" spans="1:35" hidden="1" x14ac:dyDescent="0.25">
      <c r="A346" s="131" t="str">
        <f>IF(ISBLANK(mh!A344), "", mh!A344)</f>
        <v>Low-income</v>
      </c>
      <c r="B346" s="2">
        <f>IF(ISBLANK(mh!B344), "", mh!B344)</f>
        <v>2017</v>
      </c>
      <c r="C346" s="70">
        <f>IF(ISBLANK(mh!C344), "-", mh!C344)</f>
        <v>146496.43988037109</v>
      </c>
      <c r="D346" s="7">
        <f>IF(ISBLANK(mh!D344), "-", mh!D344)</f>
        <v>32.323421478271484</v>
      </c>
      <c r="E346" s="89" t="str">
        <f>IF(ISNUMBER(mh!E344), IF(mh!E344=-999,"NA",IF(mh!E344&lt;1, "&lt;1", IF(mh!E344&gt;99, "&gt;99", mh!E344))), "-")</f>
        <v>-</v>
      </c>
      <c r="F346" s="89">
        <f>IF(ISNUMBER(mh!F344), IF(mh!F344=-999,"NA",IF(mh!F344&lt;1, "&lt;1", IF(mh!F344&gt;99, "&gt;99", mh!F344))), "-")</f>
        <v>83.701043440600898</v>
      </c>
      <c r="G346" s="89">
        <f>IF(ISNUMBER(mh!G344), IF(mh!G344=-999,"NA",IF(mh!G344&lt;1, "&lt;1", IF(mh!G344&gt;99, "&gt;99", mh!G344))), "-")</f>
        <v>83.701569346179298</v>
      </c>
      <c r="H346" s="89">
        <f>IF(ISNUMBER(mh!H344), IF(mh!H344=-999,"NA",IF(mh!H344&lt;1, "&lt;1", IF(mh!H344&gt;99, "&gt;99", mh!H344))), "-")</f>
        <v>90.291292086395259</v>
      </c>
      <c r="I346" s="5">
        <f>IF(ISNUMBER(mh!I344), IF(mh!I344=-999,"NA",IF(mh!I344&lt;1, "&lt;1", IF(mh!I344&gt;99, "&gt;99", mh!I344))), "-")</f>
        <v>54.75993462331509</v>
      </c>
      <c r="J346" s="5">
        <f>IF(ISNUMBER(mh!J344), IF(mh!J344=-999,"NA",IF(mh!J344&lt;1, "&lt;1", IF(mh!J344&gt;99, "&gt;99", mh!J344))), "-")</f>
        <v>35.020491304251124</v>
      </c>
      <c r="K346" s="89" t="str">
        <f>IF(ISNUMBER(mh!K344), IF(mh!K344=-999,"NA",IF(mh!K344&lt;1, "&lt;1", IF(mh!K344&gt;99, "&gt;99", mh!K344))), "-")</f>
        <v>-</v>
      </c>
      <c r="L346" s="89">
        <f>IF(ISNUMBER(mh!L344), IF(mh!L344=-999,"NA",IF(mh!L344&lt;1, "&lt;1", IF(mh!L344&gt;99, "&gt;99", mh!L344))), "-")</f>
        <v>88.88285147361205</v>
      </c>
      <c r="M346" s="89">
        <f>IF(ISNUMBER(mh!M344), IF(mh!M344=-999,"NA",IF(mh!M344&lt;1, "&lt;1", IF(mh!M344&gt;99, "&gt;99", mh!M344))), "-")</f>
        <v>86.133591466764031</v>
      </c>
      <c r="N346" s="89">
        <f>IF(ISNUMBER(mh!N344), IF(mh!N344=-999,"NA",IF(mh!N344&lt;1, "&lt;1", IF(mh!N344&gt;99, "&gt;99", mh!N344))), "-")</f>
        <v>96.840719519590252</v>
      </c>
      <c r="O346" s="5">
        <f>IF(ISNUMBER(mh!O344), IF(mh!O344=-999,"NA",IF(mh!O344&lt;1, "&lt;1", IF(mh!O344&gt;99, "&gt;99", mh!O344))), "-")</f>
        <v>28.745122517706339</v>
      </c>
      <c r="P346" s="5">
        <f>IF(ISNUMBER(mh!P344), IF(mh!P344=-999,"NA",IF(mh!P344&lt;1, "&lt;1", IF(mh!P344&gt;99, "&gt;99", mh!P344))), "-")</f>
        <v>67.787381321587574</v>
      </c>
      <c r="Q346" s="89" t="str">
        <f>IF(ISNUMBER(mh!Q344), IF(mh!Q344=-999,"NA",IF(mh!Q344&lt;1, "&lt;1", IF(mh!Q344&gt;99, "&gt;99", mh!Q344))), "-")</f>
        <v>-</v>
      </c>
      <c r="R346" s="89">
        <f>IF(ISNUMBER(mh!R344), IF(mh!R344=-999,"NA",IF(mh!R344&lt;1, "&lt;1", IF(mh!R344&gt;99, "&gt;99", mh!R344))), "-")</f>
        <v>85.520763768627631</v>
      </c>
      <c r="S346" s="89">
        <f>IF(ISNUMBER(mh!S344), IF(mh!S344=-999,"NA",IF(mh!S344&lt;1, "&lt;1", IF(mh!S344&gt;99, "&gt;99", mh!S344))), "-")</f>
        <v>84.582727810831642</v>
      </c>
      <c r="T346" s="89">
        <f>IF(ISNUMBER(mh!T344), IF(mh!T344=-999,"NA",IF(mh!T344&lt;1, "&lt;1", IF(mh!T344&gt;99, "&gt;99", mh!T344))), "-")</f>
        <v>92.378198772887984</v>
      </c>
      <c r="U346" s="5">
        <f>IF(ISNUMBER(mh!U344), IF(mh!U344=-999,"NA",IF(mh!U344&lt;1, "&lt;1", IF(mh!U344&gt;99, "&gt;99", mh!U344))), "-")</f>
        <v>46.001378836495427</v>
      </c>
      <c r="V346" s="5">
        <f>IF(ISNUMBER(mh!V344), IF(mh!V344=-999,"NA",IF(mh!V344&lt;1, "&lt;1", IF(mh!V344&gt;99, "&gt;99", mh!V344))), "-")</f>
        <v>45.957231974684646</v>
      </c>
      <c r="W346" s="2"/>
      <c r="X346" s="81" t="str">
        <f>IF(ISBLANK(mh!X344),"",mh!X344)</f>
        <v>Low-income</v>
      </c>
      <c r="Y346" s="2">
        <f>IF(ISBLANK(mh!Y344),"",mh!Y344)</f>
        <v>2017</v>
      </c>
      <c r="Z346" s="5" t="str">
        <f>IF(ISNUMBER(mh!Z344), IF(mh!Z344=-999,"NA",IF(mh!Z344&lt;1, "&lt;1", IF(mh!Z344&gt;99, "&gt;99", mh!Z344))), "-")</f>
        <v>-</v>
      </c>
      <c r="AA346" s="5" t="str">
        <f>IF(ISNUMBER(mh!AA344), IF(mh!AA344=-999,"NA",IF(mh!AA344&lt;1, "&lt;1", IF(mh!AA344&gt;99, "&gt;99", mh!AA344))), "-")</f>
        <v>-</v>
      </c>
      <c r="AB346" s="5" t="str">
        <f>IF(ISNUMBER(mh!AB344), IF(mh!AB344=-999,"NA",IF(mh!AB344&lt;1, "&lt;1", IF(mh!AB344&gt;99, "&gt;99", mh!AB344))), "-")</f>
        <v>-</v>
      </c>
      <c r="AC346" s="5" t="str">
        <f>IF(ISNUMBER(mh!AC344), IF(mh!AC344=-999,"NA",IF(mh!AC344&lt;1, "&lt;1", IF(mh!AC344&gt;99, "&gt;99", mh!AC344))), "-")</f>
        <v>-</v>
      </c>
      <c r="AD346" s="5" t="str">
        <f>IF(ISNUMBER(mh!AD344), IF(mh!AD344=-999,"NA",IF(mh!AD344&lt;1, "&lt;1", IF(mh!AD344&gt;99, "&gt;99", mh!AD344))), "-")</f>
        <v>-</v>
      </c>
      <c r="AE346" s="5" t="str">
        <f>IF(ISNUMBER(mh!AE344), IF(mh!AE344=-999,"NA",IF(mh!AE344&lt;1, "&lt;1", IF(mh!AE344&gt;99, "&gt;99", mh!AE344))), "-")</f>
        <v>-</v>
      </c>
      <c r="AF346" s="5" t="str">
        <f>IF(ISNUMBER(mh!AF344), IF(mh!AF344=-999,"NA",IF(mh!AF344&lt;1, "&lt;1", IF(mh!AF344&gt;99, "&gt;99", mh!AF344))), "-")</f>
        <v>-</v>
      </c>
      <c r="AG346" s="5" t="str">
        <f>IF(ISNUMBER(mh!AG344), IF(mh!AG344=-999,"NA",IF(mh!AG344&lt;1, "&lt;1", IF(mh!AG344&gt;99, "&gt;99", mh!AG344))), "-")</f>
        <v>-</v>
      </c>
      <c r="AH346" s="5" t="str">
        <f>IF(ISNUMBER(mh!AH344), IF(mh!AH344=-999,"NA",IF(mh!AH344&lt;1, "&lt;1", IF(mh!AH344&gt;99, "&gt;99", mh!AH344))), "-")</f>
        <v>-</v>
      </c>
      <c r="AI346" s="3">
        <f>IF(ISBLANK(mh!AI344), "", mh!AI344)</f>
        <v>343</v>
      </c>
    </row>
    <row r="347" spans="1:35" hidden="1" x14ac:dyDescent="0.25">
      <c r="A347" s="131" t="str">
        <f>IF(ISBLANK(mh!A345), "", mh!A345)</f>
        <v>Low-income</v>
      </c>
      <c r="B347" s="2">
        <f>IF(ISBLANK(mh!B345), "", mh!B345)</f>
        <v>2018</v>
      </c>
      <c r="C347" s="70">
        <f>IF(ISBLANK(mh!C345), "-", mh!C345)</f>
        <v>151265.78610229492</v>
      </c>
      <c r="D347" s="7">
        <f>IF(ISBLANK(mh!D345), "-", mh!D345)</f>
        <v>32.756984710693359</v>
      </c>
      <c r="E347" s="89" t="str">
        <f>IF(ISNUMBER(mh!E345), IF(mh!E345=-999,"NA",IF(mh!E345&lt;1, "&lt;1", IF(mh!E345&gt;99, "&gt;99", mh!E345))), "-")</f>
        <v>-</v>
      </c>
      <c r="F347" s="89">
        <f>IF(ISNUMBER(mh!F345), IF(mh!F345=-999,"NA",IF(mh!F345&lt;1, "&lt;1", IF(mh!F345&gt;99, "&gt;99", mh!F345))), "-")</f>
        <v>83.981368175799759</v>
      </c>
      <c r="G347" s="89">
        <f>IF(ISNUMBER(mh!G345), IF(mh!G345=-999,"NA",IF(mh!G345&lt;1, "&lt;1", IF(mh!G345&gt;99, "&gt;99", mh!G345))), "-")</f>
        <v>83.686606897863243</v>
      </c>
      <c r="H347" s="89">
        <f>IF(ISNUMBER(mh!H345), IF(mh!H345=-999,"NA",IF(mh!H345&lt;1, "&lt;1", IF(mh!H345&gt;99, "&gt;99", mh!H345))), "-")</f>
        <v>90.449770117093436</v>
      </c>
      <c r="I347" s="5">
        <f>IF(ISNUMBER(mh!I345), IF(mh!I345=-999,"NA",IF(mh!I345&lt;1, "&lt;1", IF(mh!I345&gt;99, "&gt;99", mh!I345))), "-")</f>
        <v>54.638886612303949</v>
      </c>
      <c r="J347" s="5">
        <f>IF(ISNUMBER(mh!J345), IF(mh!J345=-999,"NA",IF(mh!J345&lt;1, "&lt;1", IF(mh!J345&gt;99, "&gt;99", mh!J345))), "-")</f>
        <v>35.338898345093824</v>
      </c>
      <c r="K347" s="89" t="str">
        <f>IF(ISNUMBER(mh!K345), IF(mh!K345=-999,"NA",IF(mh!K345&lt;1, "&lt;1", IF(mh!K345&gt;99, "&gt;99", mh!K345))), "-")</f>
        <v>-</v>
      </c>
      <c r="L347" s="89">
        <f>IF(ISNUMBER(mh!L345), IF(mh!L345=-999,"NA",IF(mh!L345&lt;1, "&lt;1", IF(mh!L345&gt;99, "&gt;99", mh!L345))), "-")</f>
        <v>89.141097674545861</v>
      </c>
      <c r="M347" s="89">
        <f>IF(ISNUMBER(mh!M345), IF(mh!M345=-999,"NA",IF(mh!M345&lt;1, "&lt;1", IF(mh!M345&gt;99, "&gt;99", mh!M345))), "-")</f>
        <v>86.061134517482785</v>
      </c>
      <c r="N347" s="89">
        <f>IF(ISNUMBER(mh!N345), IF(mh!N345=-999,"NA",IF(mh!N345&lt;1, "&lt;1", IF(mh!N345&gt;99, "&gt;99", mh!N345))), "-")</f>
        <v>96.832991959758346</v>
      </c>
      <c r="O347" s="5">
        <f>IF(ISNUMBER(mh!O345), IF(mh!O345=-999,"NA",IF(mh!O345&lt;1, "&lt;1", IF(mh!O345&gt;99, "&gt;99", mh!O345))), "-")</f>
        <v>28.82651900178606</v>
      </c>
      <c r="P347" s="5">
        <f>IF(ISNUMBER(mh!P345), IF(mh!P345=-999,"NA",IF(mh!P345&lt;1, "&lt;1", IF(mh!P345&gt;99, "&gt;99", mh!P345))), "-")</f>
        <v>67.825676167118573</v>
      </c>
      <c r="Q347" s="89" t="str">
        <f>IF(ISNUMBER(mh!Q345), IF(mh!Q345=-999,"NA",IF(mh!Q345&lt;1, "&lt;1", IF(mh!Q345&gt;99, "&gt;99", mh!Q345))), "-")</f>
        <v>-</v>
      </c>
      <c r="R347" s="89">
        <f>IF(ISNUMBER(mh!R345), IF(mh!R345=-999,"NA",IF(mh!R345&lt;1, "&lt;1", IF(mh!R345&gt;99, "&gt;99", mh!R345))), "-")</f>
        <v>85.81651136598984</v>
      </c>
      <c r="S347" s="89">
        <f>IF(ISNUMBER(mh!S345), IF(mh!S345=-999,"NA",IF(mh!S345&lt;1, "&lt;1", IF(mh!S345&gt;99, "&gt;99", mh!S345))), "-")</f>
        <v>84.551064600525336</v>
      </c>
      <c r="T347" s="89">
        <f>IF(ISNUMBER(mh!T345), IF(mh!T345=-999,"NA",IF(mh!T345&lt;1, "&lt;1", IF(mh!T345&gt;99, "&gt;99", mh!T345))), "-")</f>
        <v>92.529422446571658</v>
      </c>
      <c r="U347" s="5">
        <f>IF(ISNUMBER(mh!U345), IF(mh!U345=-999,"NA",IF(mh!U345&lt;1, "&lt;1", IF(mh!U345&gt;99, "&gt;99", mh!U345))), "-")</f>
        <v>45.794022504157248</v>
      </c>
      <c r="V347" s="5">
        <f>IF(ISNUMBER(mh!V345), IF(mh!V345=-999,"NA",IF(mh!V345&lt;1, "&lt;1", IF(mh!V345&gt;99, "&gt;99", mh!V345))), "-")</f>
        <v>46.380683768819928</v>
      </c>
      <c r="W347" s="2"/>
      <c r="X347" s="81" t="str">
        <f>IF(ISBLANK(mh!X345),"",mh!X345)</f>
        <v>Low-income</v>
      </c>
      <c r="Y347" s="2">
        <f>IF(ISBLANK(mh!Y345),"",mh!Y345)</f>
        <v>2018</v>
      </c>
      <c r="Z347" s="5" t="str">
        <f>IF(ISNUMBER(mh!Z345), IF(mh!Z345=-999,"NA",IF(mh!Z345&lt;1, "&lt;1", IF(mh!Z345&gt;99, "&gt;99", mh!Z345))), "-")</f>
        <v>-</v>
      </c>
      <c r="AA347" s="5" t="str">
        <f>IF(ISNUMBER(mh!AA345), IF(mh!AA345=-999,"NA",IF(mh!AA345&lt;1, "&lt;1", IF(mh!AA345&gt;99, "&gt;99", mh!AA345))), "-")</f>
        <v>-</v>
      </c>
      <c r="AB347" s="5" t="str">
        <f>IF(ISNUMBER(mh!AB345), IF(mh!AB345=-999,"NA",IF(mh!AB345&lt;1, "&lt;1", IF(mh!AB345&gt;99, "&gt;99", mh!AB345))), "-")</f>
        <v>-</v>
      </c>
      <c r="AC347" s="5" t="str">
        <f>IF(ISNUMBER(mh!AC345), IF(mh!AC345=-999,"NA",IF(mh!AC345&lt;1, "&lt;1", IF(mh!AC345&gt;99, "&gt;99", mh!AC345))), "-")</f>
        <v>-</v>
      </c>
      <c r="AD347" s="5" t="str">
        <f>IF(ISNUMBER(mh!AD345), IF(mh!AD345=-999,"NA",IF(mh!AD345&lt;1, "&lt;1", IF(mh!AD345&gt;99, "&gt;99", mh!AD345))), "-")</f>
        <v>-</v>
      </c>
      <c r="AE347" s="5" t="str">
        <f>IF(ISNUMBER(mh!AE345), IF(mh!AE345=-999,"NA",IF(mh!AE345&lt;1, "&lt;1", IF(mh!AE345&gt;99, "&gt;99", mh!AE345))), "-")</f>
        <v>-</v>
      </c>
      <c r="AF347" s="5" t="str">
        <f>IF(ISNUMBER(mh!AF345), IF(mh!AF345=-999,"NA",IF(mh!AF345&lt;1, "&lt;1", IF(mh!AF345&gt;99, "&gt;99", mh!AF345))), "-")</f>
        <v>-</v>
      </c>
      <c r="AG347" s="5" t="str">
        <f>IF(ISNUMBER(mh!AG345), IF(mh!AG345=-999,"NA",IF(mh!AG345&lt;1, "&lt;1", IF(mh!AG345&gt;99, "&gt;99", mh!AG345))), "-")</f>
        <v>-</v>
      </c>
      <c r="AH347" s="5" t="str">
        <f>IF(ISNUMBER(mh!AH345), IF(mh!AH345=-999,"NA",IF(mh!AH345&lt;1, "&lt;1", IF(mh!AH345&gt;99, "&gt;99", mh!AH345))), "-")</f>
        <v>-</v>
      </c>
      <c r="AI347" s="3">
        <f>IF(ISBLANK(mh!AI345), "", mh!AI345)</f>
        <v>344</v>
      </c>
    </row>
    <row r="348" spans="1:35" hidden="1" x14ac:dyDescent="0.25">
      <c r="A348" s="131" t="str">
        <f>IF(ISBLANK(mh!A346), "", mh!A346)</f>
        <v>Low-income</v>
      </c>
      <c r="B348" s="2">
        <f>IF(ISBLANK(mh!B346), "", mh!B346)</f>
        <v>2019</v>
      </c>
      <c r="C348" s="70">
        <f>IF(ISBLANK(mh!C346), "-", mh!C346)</f>
        <v>156324.03448486328</v>
      </c>
      <c r="D348" s="7">
        <f>IF(ISBLANK(mh!D346), "-", mh!D346)</f>
        <v>33.201400756835938</v>
      </c>
      <c r="E348" s="89" t="str">
        <f>IF(ISNUMBER(mh!E346), IF(mh!E346=-999,"NA",IF(mh!E346&lt;1, "&lt;1", IF(mh!E346&gt;99, "&gt;99", mh!E346))), "-")</f>
        <v>-</v>
      </c>
      <c r="F348" s="89">
        <f>IF(ISNUMBER(mh!F346), IF(mh!F346=-999,"NA",IF(mh!F346&lt;1, "&lt;1", IF(mh!F346&gt;99, "&gt;99", mh!F346))), "-")</f>
        <v>84.610783802142691</v>
      </c>
      <c r="G348" s="89">
        <f>IF(ISNUMBER(mh!G346), IF(mh!G346=-999,"NA",IF(mh!G346&lt;1, "&lt;1", IF(mh!G346&gt;99, "&gt;99", mh!G346))), "-")</f>
        <v>82.35899066851124</v>
      </c>
      <c r="H348" s="89">
        <f>IF(ISNUMBER(mh!H346), IF(mh!H346=-999,"NA",IF(mh!H346&lt;1, "&lt;1", IF(mh!H346&gt;99, "&gt;99", mh!H346))), "-")</f>
        <v>90.671051178252242</v>
      </c>
      <c r="I348" s="5">
        <f>IF(ISNUMBER(mh!I346), IF(mh!I346=-999,"NA",IF(mh!I346&lt;1, "&lt;1", IF(mh!I346&gt;99, "&gt;99", mh!I346))), "-")</f>
        <v>55.859619862485118</v>
      </c>
      <c r="J348" s="5">
        <f>IF(ISNUMBER(mh!J346), IF(mh!J346=-999,"NA",IF(mh!J346&lt;1, "&lt;1", IF(mh!J346&gt;99, "&gt;99", mh!J346))), "-")</f>
        <v>34.854640509954741</v>
      </c>
      <c r="K348" s="89" t="str">
        <f>IF(ISNUMBER(mh!K346), IF(mh!K346=-999,"NA",IF(mh!K346&lt;1, "&lt;1", IF(mh!K346&gt;99, "&gt;99", mh!K346))), "-")</f>
        <v>-</v>
      </c>
      <c r="L348" s="89">
        <f>IF(ISNUMBER(mh!L346), IF(mh!L346=-999,"NA",IF(mh!L346&lt;1, "&lt;1", IF(mh!L346&gt;99, "&gt;99", mh!L346))), "-")</f>
        <v>89.612485219605887</v>
      </c>
      <c r="M348" s="89">
        <f>IF(ISNUMBER(mh!M346), IF(mh!M346=-999,"NA",IF(mh!M346&lt;1, "&lt;1", IF(mh!M346&gt;99, "&gt;99", mh!M346))), "-")</f>
        <v>84.866068548426057</v>
      </c>
      <c r="N348" s="89">
        <f>IF(ISNUMBER(mh!N346), IF(mh!N346=-999,"NA",IF(mh!N346&lt;1, "&lt;1", IF(mh!N346&gt;99, "&gt;99", mh!N346))), "-")</f>
        <v>96.340948193085211</v>
      </c>
      <c r="O348" s="5">
        <f>IF(ISNUMBER(mh!O346), IF(mh!O346=-999,"NA",IF(mh!O346&lt;1, "&lt;1", IF(mh!O346&gt;99, "&gt;99", mh!O346))), "-")</f>
        <v>29.04544103952303</v>
      </c>
      <c r="P348" s="5">
        <f>IF(ISNUMBER(mh!P346), IF(mh!P346=-999,"NA",IF(mh!P346&lt;1, "&lt;1", IF(mh!P346&gt;99, "&gt;99", mh!P346))), "-")</f>
        <v>67.407860480389274</v>
      </c>
      <c r="Q348" s="89" t="str">
        <f>IF(ISNUMBER(mh!Q346), IF(mh!Q346=-999,"NA",IF(mh!Q346&lt;1, "&lt;1", IF(mh!Q346&gt;99, "&gt;99", mh!Q346))), "-")</f>
        <v>-</v>
      </c>
      <c r="R348" s="89">
        <f>IF(ISNUMBER(mh!R346), IF(mh!R346=-999,"NA",IF(mh!R346&lt;1, "&lt;1", IF(mh!R346&gt;99, "&gt;99", mh!R346))), "-")</f>
        <v>86.40272605579456</v>
      </c>
      <c r="S348" s="89">
        <f>IF(ISNUMBER(mh!S346), IF(mh!S346=-999,"NA",IF(mh!S346&lt;1, "&lt;1", IF(mh!S346&gt;99, "&gt;99", mh!S346))), "-")</f>
        <v>83.255702176148077</v>
      </c>
      <c r="T348" s="89">
        <f>IF(ISNUMBER(mh!T346), IF(mh!T346=-999,"NA",IF(mh!T346&lt;1, "&lt;1", IF(mh!T346&gt;99, "&gt;99", mh!T346))), "-")</f>
        <v>92.562049532199637</v>
      </c>
      <c r="U348" s="5">
        <f>IF(ISNUMBER(mh!U346), IF(mh!U346=-999,"NA",IF(mh!U346&lt;1, "&lt;1", IF(mh!U346&gt;99, "&gt;99", mh!U346))), "-")</f>
        <v>46.545592508597728</v>
      </c>
      <c r="V348" s="5">
        <f>IF(ISNUMBER(mh!V346), IF(mh!V346=-999,"NA",IF(mh!V346&lt;1, "&lt;1", IF(mh!V346&gt;99, "&gt;99", mh!V346))), "-")</f>
        <v>46.095559090749965</v>
      </c>
      <c r="W348" s="2"/>
      <c r="X348" s="81" t="str">
        <f>IF(ISBLANK(mh!X346),"",mh!X346)</f>
        <v>Low-income</v>
      </c>
      <c r="Y348" s="2">
        <f>IF(ISBLANK(mh!Y346),"",mh!Y346)</f>
        <v>2019</v>
      </c>
      <c r="Z348" s="5" t="str">
        <f>IF(ISNUMBER(mh!Z346), IF(mh!Z346=-999,"NA",IF(mh!Z346&lt;1, "&lt;1", IF(mh!Z346&gt;99, "&gt;99", mh!Z346))), "-")</f>
        <v>-</v>
      </c>
      <c r="AA348" s="5" t="str">
        <f>IF(ISNUMBER(mh!AA346), IF(mh!AA346=-999,"NA",IF(mh!AA346&lt;1, "&lt;1", IF(mh!AA346&gt;99, "&gt;99", mh!AA346))), "-")</f>
        <v>-</v>
      </c>
      <c r="AB348" s="5" t="str">
        <f>IF(ISNUMBER(mh!AB346), IF(mh!AB346=-999,"NA",IF(mh!AB346&lt;1, "&lt;1", IF(mh!AB346&gt;99, "&gt;99", mh!AB346))), "-")</f>
        <v>-</v>
      </c>
      <c r="AC348" s="5" t="str">
        <f>IF(ISNUMBER(mh!AC346), IF(mh!AC346=-999,"NA",IF(mh!AC346&lt;1, "&lt;1", IF(mh!AC346&gt;99, "&gt;99", mh!AC346))), "-")</f>
        <v>-</v>
      </c>
      <c r="AD348" s="5" t="str">
        <f>IF(ISNUMBER(mh!AD346), IF(mh!AD346=-999,"NA",IF(mh!AD346&lt;1, "&lt;1", IF(mh!AD346&gt;99, "&gt;99", mh!AD346))), "-")</f>
        <v>-</v>
      </c>
      <c r="AE348" s="5" t="str">
        <f>IF(ISNUMBER(mh!AE346), IF(mh!AE346=-999,"NA",IF(mh!AE346&lt;1, "&lt;1", IF(mh!AE346&gt;99, "&gt;99", mh!AE346))), "-")</f>
        <v>-</v>
      </c>
      <c r="AF348" s="5" t="str">
        <f>IF(ISNUMBER(mh!AF346), IF(mh!AF346=-999,"NA",IF(mh!AF346&lt;1, "&lt;1", IF(mh!AF346&gt;99, "&gt;99", mh!AF346))), "-")</f>
        <v>-</v>
      </c>
      <c r="AG348" s="5" t="str">
        <f>IF(ISNUMBER(mh!AG346), IF(mh!AG346=-999,"NA",IF(mh!AG346&lt;1, "&lt;1", IF(mh!AG346&gt;99, "&gt;99", mh!AG346))), "-")</f>
        <v>-</v>
      </c>
      <c r="AH348" s="5" t="str">
        <f>IF(ISNUMBER(mh!AH346), IF(mh!AH346=-999,"NA",IF(mh!AH346&lt;1, "&lt;1", IF(mh!AH346&gt;99, "&gt;99", mh!AH346))), "-")</f>
        <v>-</v>
      </c>
      <c r="AI348" s="3">
        <f>IF(ISBLANK(mh!AI346), "", mh!AI346)</f>
        <v>345</v>
      </c>
    </row>
    <row r="349" spans="1:35" hidden="1" x14ac:dyDescent="0.25">
      <c r="A349" s="131" t="str">
        <f>IF(ISBLANK(mh!A347), "", mh!A347)</f>
        <v>Low-income</v>
      </c>
      <c r="B349" s="2">
        <f>IF(ISBLANK(mh!B347), "", mh!B347)</f>
        <v>2020</v>
      </c>
      <c r="C349" s="70">
        <f>IF(ISBLANK(mh!C347), "-", mh!C347)</f>
        <v>161456.67770385742</v>
      </c>
      <c r="D349" s="7">
        <f>IF(ISBLANK(mh!D347), "-", mh!D347)</f>
        <v>33.655010223388672</v>
      </c>
      <c r="E349" s="89" t="str">
        <f>IF(ISNUMBER(mh!E347), IF(mh!E347=-999,"NA",IF(mh!E347&lt;1, "&lt;1", IF(mh!E347&gt;99, "&gt;99", mh!E347))), "-")</f>
        <v>-</v>
      </c>
      <c r="F349" s="89">
        <f>IF(ISNUMBER(mh!F347), IF(mh!F347=-999,"NA",IF(mh!F347&lt;1, "&lt;1", IF(mh!F347&gt;99, "&gt;99", mh!F347))), "-")</f>
        <v>84.590074374047973</v>
      </c>
      <c r="G349" s="89">
        <f>IF(ISNUMBER(mh!G347), IF(mh!G347=-999,"NA",IF(mh!G347&lt;1, "&lt;1", IF(mh!G347&gt;99, "&gt;99", mh!G347))), "-")</f>
        <v>82.299827626117093</v>
      </c>
      <c r="H349" s="89">
        <f>IF(ISNUMBER(mh!H347), IF(mh!H347=-999,"NA",IF(mh!H347&lt;1, "&lt;1", IF(mh!H347&gt;99, "&gt;99", mh!H347))), "-")</f>
        <v>90.653194146229595</v>
      </c>
      <c r="I349" s="5">
        <f>IF(ISNUMBER(mh!I347), IF(mh!I347=-999,"NA",IF(mh!I347&lt;1, "&lt;1", IF(mh!I347&gt;99, "&gt;99", mh!I347))), "-")</f>
        <v>55.816716308741832</v>
      </c>
      <c r="J349" s="5">
        <f>IF(ISNUMBER(mh!J347), IF(mh!J347=-999,"NA",IF(mh!J347&lt;1, "&lt;1", IF(mh!J347&gt;99, "&gt;99", mh!J347))), "-")</f>
        <v>34.872732724726511</v>
      </c>
      <c r="K349" s="89" t="str">
        <f>IF(ISNUMBER(mh!K347), IF(mh!K347=-999,"NA",IF(mh!K347&lt;1, "&lt;1", IF(mh!K347&gt;99, "&gt;99", mh!K347))), "-")</f>
        <v>-</v>
      </c>
      <c r="L349" s="89">
        <f>IF(ISNUMBER(mh!L347), IF(mh!L347=-999,"NA",IF(mh!L347&lt;1, "&lt;1", IF(mh!L347&gt;99, "&gt;99", mh!L347))), "-")</f>
        <v>89.574301339449676</v>
      </c>
      <c r="M349" s="89">
        <f>IF(ISNUMBER(mh!M347), IF(mh!M347=-999,"NA",IF(mh!M347&lt;1, "&lt;1", IF(mh!M347&gt;99, "&gt;99", mh!M347))), "-")</f>
        <v>84.802698374392435</v>
      </c>
      <c r="N349" s="89">
        <f>IF(ISNUMBER(mh!N347), IF(mh!N347=-999,"NA",IF(mh!N347&lt;1, "&lt;1", IF(mh!N347&gt;99, "&gt;99", mh!N347))), "-")</f>
        <v>96.324268459670421</v>
      </c>
      <c r="O349" s="5">
        <f>IF(ISNUMBER(mh!O347), IF(mh!O347=-999,"NA",IF(mh!O347&lt;1, "&lt;1", IF(mh!O347&gt;99, "&gt;99", mh!O347))), "-")</f>
        <v>28.957980115611999</v>
      </c>
      <c r="P349" s="5">
        <f>IF(ISNUMBER(mh!P347), IF(mh!P347=-999,"NA",IF(mh!P347&lt;1, "&lt;1", IF(mh!P347&gt;99, "&gt;99", mh!P347))), "-")</f>
        <v>67.470985341615659</v>
      </c>
      <c r="Q349" s="89" t="str">
        <f>IF(ISNUMBER(mh!Q347), IF(mh!Q347=-999,"NA",IF(mh!Q347&lt;1, "&lt;1", IF(mh!Q347&gt;99, "&gt;99", mh!Q347))), "-")</f>
        <v>-</v>
      </c>
      <c r="R349" s="89">
        <f>IF(ISNUMBER(mh!R347), IF(mh!R347=-999,"NA",IF(mh!R347&lt;1, "&lt;1", IF(mh!R347&gt;99, "&gt;99", mh!R347))), "-")</f>
        <v>86.39537689334206</v>
      </c>
      <c r="S349" s="89">
        <f>IF(ISNUMBER(mh!S347), IF(mh!S347=-999,"NA",IF(mh!S347&lt;1, "&lt;1", IF(mh!S347&gt;99, "&gt;99", mh!S347))), "-")</f>
        <v>83.205669157839935</v>
      </c>
      <c r="T349" s="89">
        <f>IF(ISNUMBER(mh!T347), IF(mh!T347=-999,"NA",IF(mh!T347&lt;1, "&lt;1", IF(mh!T347&gt;99, "&gt;99", mh!T347))), "-")</f>
        <v>92.568102775271839</v>
      </c>
      <c r="U349" s="5">
        <f>IF(ISNUMBER(mh!U347), IF(mh!U347=-999,"NA",IF(mh!U347&lt;1, "&lt;1", IF(mh!U347&gt;99, "&gt;99", mh!U347))), "-")</f>
        <v>46.379294465805998</v>
      </c>
      <c r="V349" s="5">
        <f>IF(ISNUMBER(mh!V347), IF(mh!V347=-999,"NA",IF(mh!V347&lt;1, "&lt;1", IF(mh!V347&gt;99, "&gt;99", mh!V347))), "-")</f>
        <v>46.259427591820113</v>
      </c>
      <c r="W349" s="2"/>
      <c r="X349" s="81" t="str">
        <f>IF(ISBLANK(mh!X347),"",mh!X347)</f>
        <v>Low-income</v>
      </c>
      <c r="Y349" s="2">
        <f>IF(ISBLANK(mh!Y347),"",mh!Y347)</f>
        <v>2020</v>
      </c>
      <c r="Z349" s="5" t="str">
        <f>IF(ISNUMBER(mh!Z347), IF(mh!Z347=-999,"NA",IF(mh!Z347&lt;1, "&lt;1", IF(mh!Z347&gt;99, "&gt;99", mh!Z347))), "-")</f>
        <v>-</v>
      </c>
      <c r="AA349" s="5" t="str">
        <f>IF(ISNUMBER(mh!AA347), IF(mh!AA347=-999,"NA",IF(mh!AA347&lt;1, "&lt;1", IF(mh!AA347&gt;99, "&gt;99", mh!AA347))), "-")</f>
        <v>-</v>
      </c>
      <c r="AB349" s="5" t="str">
        <f>IF(ISNUMBER(mh!AB347), IF(mh!AB347=-999,"NA",IF(mh!AB347&lt;1, "&lt;1", IF(mh!AB347&gt;99, "&gt;99", mh!AB347))), "-")</f>
        <v>-</v>
      </c>
      <c r="AC349" s="5" t="str">
        <f>IF(ISNUMBER(mh!AC347), IF(mh!AC347=-999,"NA",IF(mh!AC347&lt;1, "&lt;1", IF(mh!AC347&gt;99, "&gt;99", mh!AC347))), "-")</f>
        <v>-</v>
      </c>
      <c r="AD349" s="5" t="str">
        <f>IF(ISNUMBER(mh!AD347), IF(mh!AD347=-999,"NA",IF(mh!AD347&lt;1, "&lt;1", IF(mh!AD347&gt;99, "&gt;99", mh!AD347))), "-")</f>
        <v>-</v>
      </c>
      <c r="AE349" s="5" t="str">
        <f>IF(ISNUMBER(mh!AE347), IF(mh!AE347=-999,"NA",IF(mh!AE347&lt;1, "&lt;1", IF(mh!AE347&gt;99, "&gt;99", mh!AE347))), "-")</f>
        <v>-</v>
      </c>
      <c r="AF349" s="5" t="str">
        <f>IF(ISNUMBER(mh!AF347), IF(mh!AF347=-999,"NA",IF(mh!AF347&lt;1, "&lt;1", IF(mh!AF347&gt;99, "&gt;99", mh!AF347))), "-")</f>
        <v>-</v>
      </c>
      <c r="AG349" s="5" t="str">
        <f>IF(ISNUMBER(mh!AG347), IF(mh!AG347=-999,"NA",IF(mh!AG347&lt;1, "&lt;1", IF(mh!AG347&gt;99, "&gt;99", mh!AG347))), "-")</f>
        <v>-</v>
      </c>
      <c r="AH349" s="5" t="str">
        <f>IF(ISNUMBER(mh!AH347), IF(mh!AH347=-999,"NA",IF(mh!AH347&lt;1, "&lt;1", IF(mh!AH347&gt;99, "&gt;99", mh!AH347))), "-")</f>
        <v>-</v>
      </c>
      <c r="AI349" s="3">
        <f>IF(ISBLANK(mh!AI347), "", mh!AI347)</f>
        <v>346</v>
      </c>
    </row>
    <row r="350" spans="1:35" hidden="1" x14ac:dyDescent="0.25">
      <c r="A350" s="131" t="str">
        <f>IF(ISBLANK(mh!A348), "", mh!A348)</f>
        <v>Low-income</v>
      </c>
      <c r="B350" s="2">
        <f>IF(ISBLANK(mh!B348), "", mh!B348)</f>
        <v>2021</v>
      </c>
      <c r="C350" s="70">
        <f>IF(ISBLANK(mh!C348), "-", mh!C348)</f>
        <v>166570.0732421875</v>
      </c>
      <c r="D350" s="7">
        <f>IF(ISBLANK(mh!D348), "-", mh!D348)</f>
        <v>34.121795654296875</v>
      </c>
      <c r="E350" s="89" t="str">
        <f>IF(ISNUMBER(mh!E348), IF(mh!E348=-999,"NA",IF(mh!E348&lt;1, "&lt;1", IF(mh!E348&gt;99, "&gt;99", mh!E348))), "-")</f>
        <v>-</v>
      </c>
      <c r="F350" s="89">
        <f>IF(ISNUMBER(mh!F348), IF(mh!F348=-999,"NA",IF(mh!F348&lt;1, "&lt;1", IF(mh!F348&gt;99, "&gt;99", mh!F348))), "-")</f>
        <v>86.113652833100446</v>
      </c>
      <c r="G350" s="89">
        <f>IF(ISNUMBER(mh!G348), IF(mh!G348=-999,"NA",IF(mh!G348&lt;1, "&lt;1", IF(mh!G348&gt;99, "&gt;99", mh!G348))), "-")</f>
        <v>82.243156162384224</v>
      </c>
      <c r="H350" s="89">
        <f>IF(ISNUMBER(mh!H348), IF(mh!H348=-999,"NA",IF(mh!H348&lt;1, "&lt;1", IF(mh!H348&gt;99, "&gt;99", mh!H348))), "-")</f>
        <v>90.964153701242594</v>
      </c>
      <c r="I350" s="5">
        <f>IF(ISNUMBER(mh!I348), IF(mh!I348=-999,"NA",IF(mh!I348&lt;1, "&lt;1", IF(mh!I348&gt;99, "&gt;99", mh!I348))), "-")</f>
        <v>54.821476425899249</v>
      </c>
      <c r="J350" s="5">
        <f>IF(ISNUMBER(mh!J348), IF(mh!J348=-999,"NA",IF(mh!J348&lt;1, "&lt;1", IF(mh!J348&gt;99, "&gt;99", mh!J348))), "-")</f>
        <v>36.409647422095965</v>
      </c>
      <c r="K350" s="89" t="str">
        <f>IF(ISNUMBER(mh!K348), IF(mh!K348=-999,"NA",IF(mh!K348&lt;1, "&lt;1", IF(mh!K348&gt;99, "&gt;99", mh!K348))), "-")</f>
        <v>-</v>
      </c>
      <c r="L350" s="89">
        <f>IF(ISNUMBER(mh!L348), IF(mh!L348=-999,"NA",IF(mh!L348&lt;1, "&lt;1", IF(mh!L348&gt;99, "&gt;99", mh!L348))), "-")</f>
        <v>90.04752981049765</v>
      </c>
      <c r="M350" s="89">
        <f>IF(ISNUMBER(mh!M348), IF(mh!M348=-999,"NA",IF(mh!M348&lt;1, "&lt;1", IF(mh!M348&gt;99, "&gt;99", mh!M348))), "-")</f>
        <v>84.741908802533843</v>
      </c>
      <c r="N350" s="89">
        <f>IF(ISNUMBER(mh!N348), IF(mh!N348=-999,"NA",IF(mh!N348&lt;1, "&lt;1", IF(mh!N348&gt;99, "&gt;99", mh!N348))), "-")</f>
        <v>96.182478938150538</v>
      </c>
      <c r="O350" s="5">
        <f>IF(ISNUMBER(mh!O348), IF(mh!O348=-999,"NA",IF(mh!O348&lt;1, "&lt;1", IF(mh!O348&gt;99, "&gt;99", mh!O348))), "-")</f>
        <v>28.630131677112402</v>
      </c>
      <c r="P350" s="5">
        <f>IF(ISNUMBER(mh!P348), IF(mh!P348=-999,"NA",IF(mh!P348&lt;1, "&lt;1", IF(mh!P348&gt;99, "&gt;99", mh!P348))), "-")</f>
        <v>67.836402973272982</v>
      </c>
      <c r="Q350" s="89" t="str">
        <f>IF(ISNUMBER(mh!Q348), IF(mh!Q348=-999,"NA",IF(mh!Q348&lt;1, "&lt;1", IF(mh!Q348&gt;99, "&gt;99", mh!Q348))), "-")</f>
        <v>-</v>
      </c>
      <c r="R350" s="89">
        <f>IF(ISNUMBER(mh!R348), IF(mh!R348=-999,"NA",IF(mh!R348&lt;1, "&lt;1", IF(mh!R348&gt;99, "&gt;99", mh!R348))), "-")</f>
        <v>87.678258284693229</v>
      </c>
      <c r="S350" s="89">
        <f>IF(ISNUMBER(mh!S348), IF(mh!S348=-999,"NA",IF(mh!S348&lt;1, "&lt;1", IF(mh!S348&gt;99, "&gt;99", mh!S348))), "-")</f>
        <v>83.15847524748618</v>
      </c>
      <c r="T350" s="89">
        <f>IF(ISNUMBER(mh!T348), IF(mh!T348=-999,"NA",IF(mh!T348&lt;1, "&lt;1", IF(mh!T348&gt;99, "&gt;99", mh!T348))), "-")</f>
        <v>92.775363360629598</v>
      </c>
      <c r="U350" s="5">
        <f>IF(ISNUMBER(mh!U348), IF(mh!U348=-999,"NA",IF(mh!U348&lt;1, "&lt;1", IF(mh!U348&gt;99, "&gt;99", mh!U348))), "-")</f>
        <v>45.148304716348775</v>
      </c>
      <c r="V350" s="5">
        <f>IF(ISNUMBER(mh!V348), IF(mh!V348=-999,"NA",IF(mh!V348&lt;1, "&lt;1", IF(mh!V348&gt;99, "&gt;99", mh!V348))), "-")</f>
        <v>47.895849674798093</v>
      </c>
      <c r="W350" s="2"/>
      <c r="X350" s="81" t="str">
        <f>IF(ISBLANK(mh!X348),"",mh!X348)</f>
        <v>Low-income</v>
      </c>
      <c r="Y350" s="2">
        <f>IF(ISBLANK(mh!Y348),"",mh!Y348)</f>
        <v>2021</v>
      </c>
      <c r="Z350" s="5" t="str">
        <f>IF(ISNUMBER(mh!Z348), IF(mh!Z348=-999,"NA",IF(mh!Z348&lt;1, "&lt;1", IF(mh!Z348&gt;99, "&gt;99", mh!Z348))), "-")</f>
        <v>-</v>
      </c>
      <c r="AA350" s="5" t="str">
        <f>IF(ISNUMBER(mh!AA348), IF(mh!AA348=-999,"NA",IF(mh!AA348&lt;1, "&lt;1", IF(mh!AA348&gt;99, "&gt;99", mh!AA348))), "-")</f>
        <v>-</v>
      </c>
      <c r="AB350" s="5" t="str">
        <f>IF(ISNUMBER(mh!AB348), IF(mh!AB348=-999,"NA",IF(mh!AB348&lt;1, "&lt;1", IF(mh!AB348&gt;99, "&gt;99", mh!AB348))), "-")</f>
        <v>-</v>
      </c>
      <c r="AC350" s="5" t="str">
        <f>IF(ISNUMBER(mh!AC348), IF(mh!AC348=-999,"NA",IF(mh!AC348&lt;1, "&lt;1", IF(mh!AC348&gt;99, "&gt;99", mh!AC348))), "-")</f>
        <v>-</v>
      </c>
      <c r="AD350" s="5" t="str">
        <f>IF(ISNUMBER(mh!AD348), IF(mh!AD348=-999,"NA",IF(mh!AD348&lt;1, "&lt;1", IF(mh!AD348&gt;99, "&gt;99", mh!AD348))), "-")</f>
        <v>-</v>
      </c>
      <c r="AE350" s="5" t="str">
        <f>IF(ISNUMBER(mh!AE348), IF(mh!AE348=-999,"NA",IF(mh!AE348&lt;1, "&lt;1", IF(mh!AE348&gt;99, "&gt;99", mh!AE348))), "-")</f>
        <v>-</v>
      </c>
      <c r="AF350" s="5" t="str">
        <f>IF(ISNUMBER(mh!AF348), IF(mh!AF348=-999,"NA",IF(mh!AF348&lt;1, "&lt;1", IF(mh!AF348&gt;99, "&gt;99", mh!AF348))), "-")</f>
        <v>-</v>
      </c>
      <c r="AG350" s="5" t="str">
        <f>IF(ISNUMBER(mh!AG348), IF(mh!AG348=-999,"NA",IF(mh!AG348&lt;1, "&lt;1", IF(mh!AG348&gt;99, "&gt;99", mh!AG348))), "-")</f>
        <v>-</v>
      </c>
      <c r="AH350" s="5" t="str">
        <f>IF(ISNUMBER(mh!AH348), IF(mh!AH348=-999,"NA",IF(mh!AH348&lt;1, "&lt;1", IF(mh!AH348&gt;99, "&gt;99", mh!AH348))), "-")</f>
        <v>-</v>
      </c>
      <c r="AI350" s="3">
        <f>IF(ISBLANK(mh!AI348), "", mh!AI348)</f>
        <v>347</v>
      </c>
    </row>
    <row r="351" spans="1:35" hidden="1" x14ac:dyDescent="0.25">
      <c r="A351" s="131" t="str">
        <f>IF(ISBLANK(mh!A349), "", mh!A349)</f>
        <v>Low-income</v>
      </c>
      <c r="B351" s="2">
        <f>IF(ISBLANK(mh!B349), "", mh!B349)</f>
        <v>2022</v>
      </c>
      <c r="C351" s="70">
        <f>IF(ISBLANK(mh!C349), "-", mh!C349)</f>
        <v>171764.82720947266</v>
      </c>
      <c r="D351" s="7">
        <f>IF(ISBLANK(mh!D349), "-", mh!D349)</f>
        <v>34.609214782714844</v>
      </c>
      <c r="E351" s="89" t="str">
        <f>IF(ISNUMBER(mh!E349), IF(mh!E349=-999,"NA",IF(mh!E349&lt;1, "&lt;1", IF(mh!E349&gt;99, "&gt;99", mh!E349))), "-")</f>
        <v>-</v>
      </c>
      <c r="F351" s="89">
        <f>IF(ISNUMBER(mh!F349), IF(mh!F349=-999,"NA",IF(mh!F349&lt;1, "&lt;1", IF(mh!F349&gt;99, "&gt;99", mh!F349))), "-")</f>
        <v>90.598591458545201</v>
      </c>
      <c r="G351" s="89">
        <f>IF(ISNUMBER(mh!G349), IF(mh!G349=-999,"NA",IF(mh!G349&lt;1, "&lt;1", IF(mh!G349&gt;99, "&gt;99", mh!G349))), "-")</f>
        <v>81.778971663859792</v>
      </c>
      <c r="H351" s="89">
        <f>IF(ISNUMBER(mh!H349), IF(mh!H349=-999,"NA",IF(mh!H349&lt;1, "&lt;1", IF(mh!H349&gt;99, "&gt;99", mh!H349))), "-")</f>
        <v>95.302923643749864</v>
      </c>
      <c r="I351" s="5">
        <f>IF(ISNUMBER(mh!I349), IF(mh!I349=-999,"NA",IF(mh!I349&lt;1, "&lt;1", IF(mh!I349&gt;99, "&gt;99", mh!I349))), "-")</f>
        <v>48.280960516885713</v>
      </c>
      <c r="J351" s="5">
        <f>IF(ISNUMBER(mh!J349), IF(mh!J349=-999,"NA",IF(mh!J349&lt;1, "&lt;1", IF(mh!J349&gt;99, "&gt;99", mh!J349))), "-")</f>
        <v>47.779952237588049</v>
      </c>
      <c r="K351" s="89" t="str">
        <f>IF(ISNUMBER(mh!K349), IF(mh!K349=-999,"NA",IF(mh!K349&lt;1, "&lt;1", IF(mh!K349&gt;99, "&gt;99", mh!K349))), "-")</f>
        <v>-</v>
      </c>
      <c r="L351" s="89">
        <f>IF(ISNUMBER(mh!L349), IF(mh!L349=-999,"NA",IF(mh!L349&lt;1, "&lt;1", IF(mh!L349&gt;99, "&gt;99", mh!L349))), "-")</f>
        <v>92.00776610533137</v>
      </c>
      <c r="M351" s="89">
        <f>IF(ISNUMBER(mh!M349), IF(mh!M349=-999,"NA",IF(mh!M349&lt;1, "&lt;1", IF(mh!M349&gt;99, "&gt;99", mh!M349))), "-")</f>
        <v>83.446369317125075</v>
      </c>
      <c r="N351" s="89">
        <f>IF(ISNUMBER(mh!N349), IF(mh!N349=-999,"NA",IF(mh!N349&lt;1, "&lt;1", IF(mh!N349&gt;99, "&gt;99", mh!N349))), "-")</f>
        <v>95.924470500748981</v>
      </c>
      <c r="O351" s="5">
        <f>IF(ISNUMBER(mh!O349), IF(mh!O349=-999,"NA",IF(mh!O349&lt;1, "&lt;1", IF(mh!O349&gt;99, "&gt;99", mh!O349))), "-")</f>
        <v>25.400805816496643</v>
      </c>
      <c r="P351" s="5">
        <f>IF(ISNUMBER(mh!P349), IF(mh!P349=-999,"NA",IF(mh!P349&lt;1, "&lt;1", IF(mh!P349&gt;99, "&gt;99", mh!P349))), "-")</f>
        <v>71.233482793348799</v>
      </c>
      <c r="Q351" s="89" t="str">
        <f>IF(ISNUMBER(mh!Q349), IF(mh!Q349=-999,"NA",IF(mh!Q349&lt;1, "&lt;1", IF(mh!Q349&gt;99, "&gt;99", mh!Q349))), "-")</f>
        <v>-</v>
      </c>
      <c r="R351" s="89">
        <f>IF(ISNUMBER(mh!R349), IF(mh!R349=-999,"NA",IF(mh!R349&lt;1, "&lt;1", IF(mh!R349&gt;99, "&gt;99", mh!R349))), "-")</f>
        <v>91.359939336466383</v>
      </c>
      <c r="S351" s="89">
        <f>IF(ISNUMBER(mh!S349), IF(mh!S349=-999,"NA",IF(mh!S349&lt;1, "&lt;1", IF(mh!S349&gt;99, "&gt;99", mh!S349))), "-")</f>
        <v>82.42126649932986</v>
      </c>
      <c r="T351" s="89">
        <f>IF(ISNUMBER(mh!T349), IF(mh!T349=-999,"NA",IF(mh!T349&lt;1, "&lt;1", IF(mh!T349&gt;99, "&gt;99", mh!T349))), "-")</f>
        <v>95.584089609716798</v>
      </c>
      <c r="U351" s="5">
        <f>IF(ISNUMBER(mh!U349), IF(mh!U349=-999,"NA",IF(mh!U349&lt;1, "&lt;1", IF(mh!U349&gt;99, "&gt;99", mh!U349))), "-")</f>
        <v>39.216137789655733</v>
      </c>
      <c r="V351" s="5">
        <f>IF(ISNUMBER(mh!V349), IF(mh!V349=-999,"NA",IF(mh!V349&lt;1, "&lt;1", IF(mh!V349&gt;99, "&gt;99", mh!V349))), "-")</f>
        <v>57.130034415510735</v>
      </c>
      <c r="W351" s="2"/>
      <c r="X351" s="81" t="str">
        <f>IF(ISBLANK(mh!X349),"",mh!X349)</f>
        <v>Low-income</v>
      </c>
      <c r="Y351" s="2">
        <f>IF(ISBLANK(mh!Y349),"",mh!Y349)</f>
        <v>2022</v>
      </c>
      <c r="Z351" s="5" t="str">
        <f>IF(ISNUMBER(mh!Z349), IF(mh!Z349=-999,"NA",IF(mh!Z349&lt;1, "&lt;1", IF(mh!Z349&gt;99, "&gt;99", mh!Z349))), "-")</f>
        <v>-</v>
      </c>
      <c r="AA351" s="5" t="str">
        <f>IF(ISNUMBER(mh!AA349), IF(mh!AA349=-999,"NA",IF(mh!AA349&lt;1, "&lt;1", IF(mh!AA349&gt;99, "&gt;99", mh!AA349))), "-")</f>
        <v>-</v>
      </c>
      <c r="AB351" s="5" t="str">
        <f>IF(ISNUMBER(mh!AB349), IF(mh!AB349=-999,"NA",IF(mh!AB349&lt;1, "&lt;1", IF(mh!AB349&gt;99, "&gt;99", mh!AB349))), "-")</f>
        <v>-</v>
      </c>
      <c r="AC351" s="5" t="str">
        <f>IF(ISNUMBER(mh!AC349), IF(mh!AC349=-999,"NA",IF(mh!AC349&lt;1, "&lt;1", IF(mh!AC349&gt;99, "&gt;99", mh!AC349))), "-")</f>
        <v>-</v>
      </c>
      <c r="AD351" s="5" t="str">
        <f>IF(ISNUMBER(mh!AD349), IF(mh!AD349=-999,"NA",IF(mh!AD349&lt;1, "&lt;1", IF(mh!AD349&gt;99, "&gt;99", mh!AD349))), "-")</f>
        <v>-</v>
      </c>
      <c r="AE351" s="5" t="str">
        <f>IF(ISNUMBER(mh!AE349), IF(mh!AE349=-999,"NA",IF(mh!AE349&lt;1, "&lt;1", IF(mh!AE349&gt;99, "&gt;99", mh!AE349))), "-")</f>
        <v>-</v>
      </c>
      <c r="AF351" s="5" t="str">
        <f>IF(ISNUMBER(mh!AF349), IF(mh!AF349=-999,"NA",IF(mh!AF349&lt;1, "&lt;1", IF(mh!AF349&gt;99, "&gt;99", mh!AF349))), "-")</f>
        <v>-</v>
      </c>
      <c r="AG351" s="5" t="str">
        <f>IF(ISNUMBER(mh!AG349), IF(mh!AG349=-999,"NA",IF(mh!AG349&lt;1, "&lt;1", IF(mh!AG349&gt;99, "&gt;99", mh!AG349))), "-")</f>
        <v>-</v>
      </c>
      <c r="AH351" s="5" t="str">
        <f>IF(ISNUMBER(mh!AH349), IF(mh!AH349=-999,"NA",IF(mh!AH349&lt;1, "&lt;1", IF(mh!AH349&gt;99, "&gt;99", mh!AH349))), "-")</f>
        <v>-</v>
      </c>
      <c r="AI351" s="3">
        <f>IF(ISBLANK(mh!AI349), "", mh!AI349)</f>
        <v>348</v>
      </c>
    </row>
    <row r="352" spans="1:35" hidden="1" x14ac:dyDescent="0.25">
      <c r="A352" s="131" t="str">
        <f>IF(ISBLANK(mh!A350), "", mh!A350)</f>
        <v>Low-income</v>
      </c>
      <c r="B352" s="2">
        <f>IF(ISBLANK(mh!B350), "", mh!B350)</f>
        <v>2023</v>
      </c>
      <c r="C352" s="70">
        <f>IF(ISBLANK(mh!C350), "-", mh!C350)</f>
        <v>177309.66973876953</v>
      </c>
      <c r="D352" s="7">
        <f>IF(ISBLANK(mh!D350), "-", mh!D350)</f>
        <v>35.104164123535156</v>
      </c>
      <c r="E352" s="89" t="str">
        <f>IF(ISNUMBER(mh!E350), IF(mh!E350=-999,"NA",IF(mh!E350&lt;1, "&lt;1", IF(mh!E350&gt;99, "&gt;99", mh!E350))), "-")</f>
        <v>-</v>
      </c>
      <c r="F352" s="89" t="str">
        <f>IF(ISNUMBER(mh!F350), IF(mh!F350=-999,"NA",IF(mh!F350&lt;1, "&lt;1", IF(mh!F350&gt;99, "&gt;99", mh!F350))), "-")</f>
        <v>-</v>
      </c>
      <c r="G352" s="89" t="str">
        <f>IF(ISNUMBER(mh!G350), IF(mh!G350=-999,"NA",IF(mh!G350&lt;1, "&lt;1", IF(mh!G350&gt;99, "&gt;99", mh!G350))), "-")</f>
        <v>-</v>
      </c>
      <c r="H352" s="89" t="str">
        <f>IF(ISNUMBER(mh!H350), IF(mh!H350=-999,"NA",IF(mh!H350&lt;1, "&lt;1", IF(mh!H350&gt;99, "&gt;99", mh!H350))), "-")</f>
        <v>-</v>
      </c>
      <c r="I352" s="5" t="str">
        <f>IF(ISNUMBER(mh!I350), IF(mh!I350=-999,"NA",IF(mh!I350&lt;1, "&lt;1", IF(mh!I350&gt;99, "&gt;99", mh!I350))), "-")</f>
        <v>-</v>
      </c>
      <c r="J352" s="5" t="str">
        <f>IF(ISNUMBER(mh!J350), IF(mh!J350=-999,"NA",IF(mh!J350&lt;1, "&lt;1", IF(mh!J350&gt;99, "&gt;99", mh!J350))), "-")</f>
        <v>-</v>
      </c>
      <c r="K352" s="89" t="str">
        <f>IF(ISNUMBER(mh!K350), IF(mh!K350=-999,"NA",IF(mh!K350&lt;1, "&lt;1", IF(mh!K350&gt;99, "&gt;99", mh!K350))), "-")</f>
        <v>-</v>
      </c>
      <c r="L352" s="89" t="str">
        <f>IF(ISNUMBER(mh!L350), IF(mh!L350=-999,"NA",IF(mh!L350&lt;1, "&lt;1", IF(mh!L350&gt;99, "&gt;99", mh!L350))), "-")</f>
        <v>-</v>
      </c>
      <c r="M352" s="89" t="str">
        <f>IF(ISNUMBER(mh!M350), IF(mh!M350=-999,"NA",IF(mh!M350&lt;1, "&lt;1", IF(mh!M350&gt;99, "&gt;99", mh!M350))), "-")</f>
        <v>-</v>
      </c>
      <c r="N352" s="89" t="str">
        <f>IF(ISNUMBER(mh!N350), IF(mh!N350=-999,"NA",IF(mh!N350&lt;1, "&lt;1", IF(mh!N350&gt;99, "&gt;99", mh!N350))), "-")</f>
        <v>-</v>
      </c>
      <c r="O352" s="5" t="str">
        <f>IF(ISNUMBER(mh!O350), IF(mh!O350=-999,"NA",IF(mh!O350&lt;1, "&lt;1", IF(mh!O350&gt;99, "&gt;99", mh!O350))), "-")</f>
        <v>-</v>
      </c>
      <c r="P352" s="5" t="str">
        <f>IF(ISNUMBER(mh!P350), IF(mh!P350=-999,"NA",IF(mh!P350&lt;1, "&lt;1", IF(mh!P350&gt;99, "&gt;99", mh!P350))), "-")</f>
        <v>-</v>
      </c>
      <c r="Q352" s="89" t="str">
        <f>IF(ISNUMBER(mh!Q350), IF(mh!Q350=-999,"NA",IF(mh!Q350&lt;1, "&lt;1", IF(mh!Q350&gt;99, "&gt;99", mh!Q350))), "-")</f>
        <v>-</v>
      </c>
      <c r="R352" s="89" t="str">
        <f>IF(ISNUMBER(mh!R350), IF(mh!R350=-999,"NA",IF(mh!R350&lt;1, "&lt;1", IF(mh!R350&gt;99, "&gt;99", mh!R350))), "-")</f>
        <v>-</v>
      </c>
      <c r="S352" s="89" t="str">
        <f>IF(ISNUMBER(mh!S350), IF(mh!S350=-999,"NA",IF(mh!S350&lt;1, "&lt;1", IF(mh!S350&gt;99, "&gt;99", mh!S350))), "-")</f>
        <v>-</v>
      </c>
      <c r="T352" s="89" t="str">
        <f>IF(ISNUMBER(mh!T350), IF(mh!T350=-999,"NA",IF(mh!T350&lt;1, "&lt;1", IF(mh!T350&gt;99, "&gt;99", mh!T350))), "-")</f>
        <v>-</v>
      </c>
      <c r="U352" s="5" t="str">
        <f>IF(ISNUMBER(mh!U350), IF(mh!U350=-999,"NA",IF(mh!U350&lt;1, "&lt;1", IF(mh!U350&gt;99, "&gt;99", mh!U350))), "-")</f>
        <v>-</v>
      </c>
      <c r="V352" s="5" t="str">
        <f>IF(ISNUMBER(mh!V350), IF(mh!V350=-999,"NA",IF(mh!V350&lt;1, "&lt;1", IF(mh!V350&gt;99, "&gt;99", mh!V350))), "-")</f>
        <v>-</v>
      </c>
      <c r="W352" s="2"/>
      <c r="X352" s="81" t="str">
        <f>IF(ISBLANK(mh!X350),"",mh!X350)</f>
        <v>Low-income</v>
      </c>
      <c r="Y352" s="2">
        <f>IF(ISBLANK(mh!Y350),"",mh!Y350)</f>
        <v>2023</v>
      </c>
      <c r="Z352" s="5" t="str">
        <f>IF(ISNUMBER(mh!Z350), IF(mh!Z350=-999,"NA",IF(mh!Z350&lt;1, "&lt;1", IF(mh!Z350&gt;99, "&gt;99", mh!Z350))), "-")</f>
        <v>-</v>
      </c>
      <c r="AA352" s="5" t="str">
        <f>IF(ISNUMBER(mh!AA350), IF(mh!AA350=-999,"NA",IF(mh!AA350&lt;1, "&lt;1", IF(mh!AA350&gt;99, "&gt;99", mh!AA350))), "-")</f>
        <v>-</v>
      </c>
      <c r="AB352" s="5" t="str">
        <f>IF(ISNUMBER(mh!AB350), IF(mh!AB350=-999,"NA",IF(mh!AB350&lt;1, "&lt;1", IF(mh!AB350&gt;99, "&gt;99", mh!AB350))), "-")</f>
        <v>-</v>
      </c>
      <c r="AC352" s="5" t="str">
        <f>IF(ISNUMBER(mh!AC350), IF(mh!AC350=-999,"NA",IF(mh!AC350&lt;1, "&lt;1", IF(mh!AC350&gt;99, "&gt;99", mh!AC350))), "-")</f>
        <v>-</v>
      </c>
      <c r="AD352" s="5" t="str">
        <f>IF(ISNUMBER(mh!AD350), IF(mh!AD350=-999,"NA",IF(mh!AD350&lt;1, "&lt;1", IF(mh!AD350&gt;99, "&gt;99", mh!AD350))), "-")</f>
        <v>-</v>
      </c>
      <c r="AE352" s="5" t="str">
        <f>IF(ISNUMBER(mh!AE350), IF(mh!AE350=-999,"NA",IF(mh!AE350&lt;1, "&lt;1", IF(mh!AE350&gt;99, "&gt;99", mh!AE350))), "-")</f>
        <v>-</v>
      </c>
      <c r="AF352" s="5" t="str">
        <f>IF(ISNUMBER(mh!AF350), IF(mh!AF350=-999,"NA",IF(mh!AF350&lt;1, "&lt;1", IF(mh!AF350&gt;99, "&gt;99", mh!AF350))), "-")</f>
        <v>-</v>
      </c>
      <c r="AG352" s="5" t="str">
        <f>IF(ISNUMBER(mh!AG350), IF(mh!AG350=-999,"NA",IF(mh!AG350&lt;1, "&lt;1", IF(mh!AG350&gt;99, "&gt;99", mh!AG350))), "-")</f>
        <v>-</v>
      </c>
      <c r="AH352" s="5" t="str">
        <f>IF(ISNUMBER(mh!AH350), IF(mh!AH350=-999,"NA",IF(mh!AH350&lt;1, "&lt;1", IF(mh!AH350&gt;99, "&gt;99", mh!AH350))), "-")</f>
        <v>-</v>
      </c>
      <c r="AI352" s="3">
        <f>IF(ISBLANK(mh!AI350), "", mh!AI350)</f>
        <v>349</v>
      </c>
    </row>
    <row r="353" spans="1:35" x14ac:dyDescent="0.25">
      <c r="A353" s="131" t="str">
        <f>IF(ISBLANK(mh!A351), "", mh!A351)</f>
        <v>Low-income</v>
      </c>
      <c r="B353" s="2">
        <f>IF(ISBLANK(mh!B351), "", mh!B351)</f>
        <v>2024</v>
      </c>
      <c r="C353" s="70">
        <f>IF(ISBLANK(mh!C351), "-", mh!C351)</f>
        <v>182956.31451416016</v>
      </c>
      <c r="D353" s="7">
        <f>IF(ISBLANK(mh!D351), "-", mh!D351)</f>
        <v>35.604473114013672</v>
      </c>
      <c r="E353" s="89" t="str">
        <f>IF(ISNUMBER(mh!E351), IF(mh!E351=-999,"NA",IF(mh!E351&lt;1, "&lt;1", IF(mh!E351&gt;99, "&gt;99", mh!E351))), "-")</f>
        <v>-</v>
      </c>
      <c r="F353" s="89" t="str">
        <f>IF(ISNUMBER(mh!F351), IF(mh!F351=-999,"NA",IF(mh!F351&lt;1, "&lt;1", IF(mh!F351&gt;99, "&gt;99", mh!F351))), "-")</f>
        <v>-</v>
      </c>
      <c r="G353" s="89" t="str">
        <f>IF(ISNUMBER(mh!G351), IF(mh!G351=-999,"NA",IF(mh!G351&lt;1, "&lt;1", IF(mh!G351&gt;99, "&gt;99", mh!G351))), "-")</f>
        <v>-</v>
      </c>
      <c r="H353" s="89" t="str">
        <f>IF(ISNUMBER(mh!H351), IF(mh!H351=-999,"NA",IF(mh!H351&lt;1, "&lt;1", IF(mh!H351&gt;99, "&gt;99", mh!H351))), "-")</f>
        <v>-</v>
      </c>
      <c r="I353" s="5" t="str">
        <f>IF(ISNUMBER(mh!I351), IF(mh!I351=-999,"NA",IF(mh!I351&lt;1, "&lt;1", IF(mh!I351&gt;99, "&gt;99", mh!I351))), "-")</f>
        <v>-</v>
      </c>
      <c r="J353" s="5" t="str">
        <f>IF(ISNUMBER(mh!J351), IF(mh!J351=-999,"NA",IF(mh!J351&lt;1, "&lt;1", IF(mh!J351&gt;99, "&gt;99", mh!J351))), "-")</f>
        <v>-</v>
      </c>
      <c r="K353" s="89" t="str">
        <f>IF(ISNUMBER(mh!K351), IF(mh!K351=-999,"NA",IF(mh!K351&lt;1, "&lt;1", IF(mh!K351&gt;99, "&gt;99", mh!K351))), "-")</f>
        <v>-</v>
      </c>
      <c r="L353" s="89" t="str">
        <f>IF(ISNUMBER(mh!L351), IF(mh!L351=-999,"NA",IF(mh!L351&lt;1, "&lt;1", IF(mh!L351&gt;99, "&gt;99", mh!L351))), "-")</f>
        <v>-</v>
      </c>
      <c r="M353" s="89" t="str">
        <f>IF(ISNUMBER(mh!M351), IF(mh!M351=-999,"NA",IF(mh!M351&lt;1, "&lt;1", IF(mh!M351&gt;99, "&gt;99", mh!M351))), "-")</f>
        <v>-</v>
      </c>
      <c r="N353" s="89" t="str">
        <f>IF(ISNUMBER(mh!N351), IF(mh!N351=-999,"NA",IF(mh!N351&lt;1, "&lt;1", IF(mh!N351&gt;99, "&gt;99", mh!N351))), "-")</f>
        <v>-</v>
      </c>
      <c r="O353" s="5" t="str">
        <f>IF(ISNUMBER(mh!O351), IF(mh!O351=-999,"NA",IF(mh!O351&lt;1, "&lt;1", IF(mh!O351&gt;99, "&gt;99", mh!O351))), "-")</f>
        <v>-</v>
      </c>
      <c r="P353" s="5" t="str">
        <f>IF(ISNUMBER(mh!P351), IF(mh!P351=-999,"NA",IF(mh!P351&lt;1, "&lt;1", IF(mh!P351&gt;99, "&gt;99", mh!P351))), "-")</f>
        <v>-</v>
      </c>
      <c r="Q353" s="89" t="str">
        <f>IF(ISNUMBER(mh!Q351), IF(mh!Q351=-999,"NA",IF(mh!Q351&lt;1, "&lt;1", IF(mh!Q351&gt;99, "&gt;99", mh!Q351))), "-")</f>
        <v>-</v>
      </c>
      <c r="R353" s="89" t="str">
        <f>IF(ISNUMBER(mh!R351), IF(mh!R351=-999,"NA",IF(mh!R351&lt;1, "&lt;1", IF(mh!R351&gt;99, "&gt;99", mh!R351))), "-")</f>
        <v>-</v>
      </c>
      <c r="S353" s="89" t="str">
        <f>IF(ISNUMBER(mh!S351), IF(mh!S351=-999,"NA",IF(mh!S351&lt;1, "&lt;1", IF(mh!S351&gt;99, "&gt;99", mh!S351))), "-")</f>
        <v>-</v>
      </c>
      <c r="T353" s="89" t="str">
        <f>IF(ISNUMBER(mh!T351), IF(mh!T351=-999,"NA",IF(mh!T351&lt;1, "&lt;1", IF(mh!T351&gt;99, "&gt;99", mh!T351))), "-")</f>
        <v>-</v>
      </c>
      <c r="U353" s="5" t="str">
        <f>IF(ISNUMBER(mh!U351), IF(mh!U351=-999,"NA",IF(mh!U351&lt;1, "&lt;1", IF(mh!U351&gt;99, "&gt;99", mh!U351))), "-")</f>
        <v>-</v>
      </c>
      <c r="V353" s="5" t="str">
        <f>IF(ISNUMBER(mh!V351), IF(mh!V351=-999,"NA",IF(mh!V351&lt;1, "&lt;1", IF(mh!V351&gt;99, "&gt;99", mh!V351))), "-")</f>
        <v>-</v>
      </c>
      <c r="W353" s="2"/>
      <c r="X353" s="81" t="str">
        <f>IF(ISBLANK(mh!X351),"",mh!X351)</f>
        <v>Low-income</v>
      </c>
      <c r="Y353" s="2">
        <f>IF(ISBLANK(mh!Y351),"",mh!Y351)</f>
        <v>2024</v>
      </c>
      <c r="Z353" s="5" t="str">
        <f>IF(ISNUMBER(mh!Z351), IF(mh!Z351=-999,"NA",IF(mh!Z351&lt;1, "&lt;1", IF(mh!Z351&gt;99, "&gt;99", mh!Z351))), "-")</f>
        <v>-</v>
      </c>
      <c r="AA353" s="5" t="str">
        <f>IF(ISNUMBER(mh!AA351), IF(mh!AA351=-999,"NA",IF(mh!AA351&lt;1, "&lt;1", IF(mh!AA351&gt;99, "&gt;99", mh!AA351))), "-")</f>
        <v>-</v>
      </c>
      <c r="AB353" s="5" t="str">
        <f>IF(ISNUMBER(mh!AB351), IF(mh!AB351=-999,"NA",IF(mh!AB351&lt;1, "&lt;1", IF(mh!AB351&gt;99, "&gt;99", mh!AB351))), "-")</f>
        <v>-</v>
      </c>
      <c r="AC353" s="5" t="str">
        <f>IF(ISNUMBER(mh!AC351), IF(mh!AC351=-999,"NA",IF(mh!AC351&lt;1, "&lt;1", IF(mh!AC351&gt;99, "&gt;99", mh!AC351))), "-")</f>
        <v>-</v>
      </c>
      <c r="AD353" s="5" t="str">
        <f>IF(ISNUMBER(mh!AD351), IF(mh!AD351=-999,"NA",IF(mh!AD351&lt;1, "&lt;1", IF(mh!AD351&gt;99, "&gt;99", mh!AD351))), "-")</f>
        <v>-</v>
      </c>
      <c r="AE353" s="5" t="str">
        <f>IF(ISNUMBER(mh!AE351), IF(mh!AE351=-999,"NA",IF(mh!AE351&lt;1, "&lt;1", IF(mh!AE351&gt;99, "&gt;99", mh!AE351))), "-")</f>
        <v>-</v>
      </c>
      <c r="AF353" s="5" t="str">
        <f>IF(ISNUMBER(mh!AF351), IF(mh!AF351=-999,"NA",IF(mh!AF351&lt;1, "&lt;1", IF(mh!AF351&gt;99, "&gt;99", mh!AF351))), "-")</f>
        <v>-</v>
      </c>
      <c r="AG353" s="5" t="str">
        <f>IF(ISNUMBER(mh!AG351), IF(mh!AG351=-999,"NA",IF(mh!AG351&lt;1, "&lt;1", IF(mh!AG351&gt;99, "&gt;99", mh!AG351))), "-")</f>
        <v>-</v>
      </c>
      <c r="AH353" s="5" t="str">
        <f>IF(ISNUMBER(mh!AH351), IF(mh!AH351=-999,"NA",IF(mh!AH351&lt;1, "&lt;1", IF(mh!AH351&gt;99, "&gt;99", mh!AH351))), "-")</f>
        <v>-</v>
      </c>
      <c r="AI353" s="3">
        <f>IF(ISBLANK(mh!AI351), "", mh!AI351)</f>
        <v>350</v>
      </c>
    </row>
    <row r="354" spans="1:35" hidden="1" x14ac:dyDescent="0.25">
      <c r="A354" s="131" t="str">
        <f>IF(ISBLANK(mh!A352), "", mh!A352)</f>
        <v>Lower-middle-income</v>
      </c>
      <c r="B354" s="2">
        <f>IF(ISBLANK(mh!B352), "", mh!B352)</f>
        <v>2000</v>
      </c>
      <c r="C354" s="70">
        <f>IF(ISBLANK(mh!C352), "-", mh!C352)</f>
        <v>522391.55339622498</v>
      </c>
      <c r="D354" s="7">
        <f>IF(ISBLANK(mh!D352), "-", mh!D352)</f>
        <v>30.909700393676758</v>
      </c>
      <c r="E354" s="89" t="str">
        <f>IF(ISNUMBER(mh!E352), IF(mh!E352=-999,"NA",IF(mh!E352&lt;1, "&lt;1", IF(mh!E352&gt;99, "&gt;99", mh!E352))), "-")</f>
        <v>-</v>
      </c>
      <c r="F354" s="89" t="str">
        <f>IF(ISNUMBER(mh!F352), IF(mh!F352=-999,"NA",IF(mh!F352&lt;1, "&lt;1", IF(mh!F352&gt;99, "&gt;99", mh!F352))), "-")</f>
        <v>-</v>
      </c>
      <c r="G354" s="89" t="str">
        <f>IF(ISNUMBER(mh!G352), IF(mh!G352=-999,"NA",IF(mh!G352&lt;1, "&lt;1", IF(mh!G352&gt;99, "&gt;99", mh!G352))), "-")</f>
        <v>-</v>
      </c>
      <c r="H354" s="89" t="str">
        <f>IF(ISNUMBER(mh!H352), IF(mh!H352=-999,"NA",IF(mh!H352&lt;1, "&lt;1", IF(mh!H352&gt;99, "&gt;99", mh!H352))), "-")</f>
        <v>-</v>
      </c>
      <c r="I354" s="5" t="str">
        <f>IF(ISNUMBER(mh!I352), IF(mh!I352=-999,"NA",IF(mh!I352&lt;1, "&lt;1", IF(mh!I352&gt;99, "&gt;99", mh!I352))), "-")</f>
        <v>-</v>
      </c>
      <c r="J354" s="5" t="str">
        <f>IF(ISNUMBER(mh!J352), IF(mh!J352=-999,"NA",IF(mh!J352&lt;1, "&lt;1", IF(mh!J352&gt;99, "&gt;99", mh!J352))), "-")</f>
        <v>-</v>
      </c>
      <c r="K354" s="89" t="str">
        <f>IF(ISNUMBER(mh!K352), IF(mh!K352=-999,"NA",IF(mh!K352&lt;1, "&lt;1", IF(mh!K352&gt;99, "&gt;99", mh!K352))), "-")</f>
        <v>-</v>
      </c>
      <c r="L354" s="89" t="str">
        <f>IF(ISNUMBER(mh!L352), IF(mh!L352=-999,"NA",IF(mh!L352&lt;1, "&lt;1", IF(mh!L352&gt;99, "&gt;99", mh!L352))), "-")</f>
        <v>-</v>
      </c>
      <c r="M354" s="89" t="str">
        <f>IF(ISNUMBER(mh!M352), IF(mh!M352=-999,"NA",IF(mh!M352&lt;1, "&lt;1", IF(mh!M352&gt;99, "&gt;99", mh!M352))), "-")</f>
        <v>-</v>
      </c>
      <c r="N354" s="89" t="str">
        <f>IF(ISNUMBER(mh!N352), IF(mh!N352=-999,"NA",IF(mh!N352&lt;1, "&lt;1", IF(mh!N352&gt;99, "&gt;99", mh!N352))), "-")</f>
        <v>-</v>
      </c>
      <c r="O354" s="5" t="str">
        <f>IF(ISNUMBER(mh!O352), IF(mh!O352=-999,"NA",IF(mh!O352&lt;1, "&lt;1", IF(mh!O352&gt;99, "&gt;99", mh!O352))), "-")</f>
        <v>-</v>
      </c>
      <c r="P354" s="5" t="str">
        <f>IF(ISNUMBER(mh!P352), IF(mh!P352=-999,"NA",IF(mh!P352&lt;1, "&lt;1", IF(mh!P352&gt;99, "&gt;99", mh!P352))), "-")</f>
        <v>-</v>
      </c>
      <c r="Q354" s="89" t="str">
        <f>IF(ISNUMBER(mh!Q352), IF(mh!Q352=-999,"NA",IF(mh!Q352&lt;1, "&lt;1", IF(mh!Q352&gt;99, "&gt;99", mh!Q352))), "-")</f>
        <v>-</v>
      </c>
      <c r="R354" s="89" t="str">
        <f>IF(ISNUMBER(mh!R352), IF(mh!R352=-999,"NA",IF(mh!R352&lt;1, "&lt;1", IF(mh!R352&gt;99, "&gt;99", mh!R352))), "-")</f>
        <v>-</v>
      </c>
      <c r="S354" s="89" t="str">
        <f>IF(ISNUMBER(mh!S352), IF(mh!S352=-999,"NA",IF(mh!S352&lt;1, "&lt;1", IF(mh!S352&gt;99, "&gt;99", mh!S352))), "-")</f>
        <v>-</v>
      </c>
      <c r="T354" s="89" t="str">
        <f>IF(ISNUMBER(mh!T352), IF(mh!T352=-999,"NA",IF(mh!T352&lt;1, "&lt;1", IF(mh!T352&gt;99, "&gt;99", mh!T352))), "-")</f>
        <v>-</v>
      </c>
      <c r="U354" s="5" t="str">
        <f>IF(ISNUMBER(mh!U352), IF(mh!U352=-999,"NA",IF(mh!U352&lt;1, "&lt;1", IF(mh!U352&gt;99, "&gt;99", mh!U352))), "-")</f>
        <v>-</v>
      </c>
      <c r="V354" s="5" t="str">
        <f>IF(ISNUMBER(mh!V352), IF(mh!V352=-999,"NA",IF(mh!V352&lt;1, "&lt;1", IF(mh!V352&gt;99, "&gt;99", mh!V352))), "-")</f>
        <v>-</v>
      </c>
      <c r="W354" s="2"/>
      <c r="X354" s="81" t="str">
        <f>IF(ISBLANK(mh!X352),"",mh!X352)</f>
        <v>Lower-middle-income</v>
      </c>
      <c r="Y354" s="2">
        <f>IF(ISBLANK(mh!Y352),"",mh!Y352)</f>
        <v>2000</v>
      </c>
      <c r="Z354" s="5" t="str">
        <f>IF(ISNUMBER(mh!Z352), IF(mh!Z352=-999,"NA",IF(mh!Z352&lt;1, "&lt;1", IF(mh!Z352&gt;99, "&gt;99", mh!Z352))), "-")</f>
        <v>-</v>
      </c>
      <c r="AA354" s="5" t="str">
        <f>IF(ISNUMBER(mh!AA352), IF(mh!AA352=-999,"NA",IF(mh!AA352&lt;1, "&lt;1", IF(mh!AA352&gt;99, "&gt;99", mh!AA352))), "-")</f>
        <v>-</v>
      </c>
      <c r="AB354" s="5" t="str">
        <f>IF(ISNUMBER(mh!AB352), IF(mh!AB352=-999,"NA",IF(mh!AB352&lt;1, "&lt;1", IF(mh!AB352&gt;99, "&gt;99", mh!AB352))), "-")</f>
        <v>-</v>
      </c>
      <c r="AC354" s="5" t="str">
        <f>IF(ISNUMBER(mh!AC352), IF(mh!AC352=-999,"NA",IF(mh!AC352&lt;1, "&lt;1", IF(mh!AC352&gt;99, "&gt;99", mh!AC352))), "-")</f>
        <v>-</v>
      </c>
      <c r="AD354" s="5" t="str">
        <f>IF(ISNUMBER(mh!AD352), IF(mh!AD352=-999,"NA",IF(mh!AD352&lt;1, "&lt;1", IF(mh!AD352&gt;99, "&gt;99", mh!AD352))), "-")</f>
        <v>-</v>
      </c>
      <c r="AE354" s="5" t="str">
        <f>IF(ISNUMBER(mh!AE352), IF(mh!AE352=-999,"NA",IF(mh!AE352&lt;1, "&lt;1", IF(mh!AE352&gt;99, "&gt;99", mh!AE352))), "-")</f>
        <v>-</v>
      </c>
      <c r="AF354" s="5" t="str">
        <f>IF(ISNUMBER(mh!AF352), IF(mh!AF352=-999,"NA",IF(mh!AF352&lt;1, "&lt;1", IF(mh!AF352&gt;99, "&gt;99", mh!AF352))), "-")</f>
        <v>-</v>
      </c>
      <c r="AG354" s="5" t="str">
        <f>IF(ISNUMBER(mh!AG352), IF(mh!AG352=-999,"NA",IF(mh!AG352&lt;1, "&lt;1", IF(mh!AG352&gt;99, "&gt;99", mh!AG352))), "-")</f>
        <v>-</v>
      </c>
      <c r="AH354" s="5" t="str">
        <f>IF(ISNUMBER(mh!AH352), IF(mh!AH352=-999,"NA",IF(mh!AH352&lt;1, "&lt;1", IF(mh!AH352&gt;99, "&gt;99", mh!AH352))), "-")</f>
        <v>-</v>
      </c>
      <c r="AI354" s="3">
        <f>IF(ISBLANK(mh!AI352), "", mh!AI352)</f>
        <v>351</v>
      </c>
    </row>
    <row r="355" spans="1:35" hidden="1" x14ac:dyDescent="0.25">
      <c r="A355" s="131" t="str">
        <f>IF(ISBLANK(mh!A353), "", mh!A353)</f>
        <v>Lower-middle-income</v>
      </c>
      <c r="B355" s="2">
        <f>IF(ISBLANK(mh!B353), "", mh!B353)</f>
        <v>2001</v>
      </c>
      <c r="C355" s="70">
        <f>IF(ISBLANK(mh!C353), "-", mh!C353)</f>
        <v>535510.37597465515</v>
      </c>
      <c r="D355" s="7">
        <f>IF(ISBLANK(mh!D353), "-", mh!D353)</f>
        <v>31.238018035888672</v>
      </c>
      <c r="E355" s="89" t="str">
        <f>IF(ISNUMBER(mh!E353), IF(mh!E353=-999,"NA",IF(mh!E353&lt;1, "&lt;1", IF(mh!E353&gt;99, "&gt;99", mh!E353))), "-")</f>
        <v>-</v>
      </c>
      <c r="F355" s="89" t="str">
        <f>IF(ISNUMBER(mh!F353), IF(mh!F353=-999,"NA",IF(mh!F353&lt;1, "&lt;1", IF(mh!F353&gt;99, "&gt;99", mh!F353))), "-")</f>
        <v>-</v>
      </c>
      <c r="G355" s="89" t="str">
        <f>IF(ISNUMBER(mh!G353), IF(mh!G353=-999,"NA",IF(mh!G353&lt;1, "&lt;1", IF(mh!G353&gt;99, "&gt;99", mh!G353))), "-")</f>
        <v>-</v>
      </c>
      <c r="H355" s="89" t="str">
        <f>IF(ISNUMBER(mh!H353), IF(mh!H353=-999,"NA",IF(mh!H353&lt;1, "&lt;1", IF(mh!H353&gt;99, "&gt;99", mh!H353))), "-")</f>
        <v>-</v>
      </c>
      <c r="I355" s="5" t="str">
        <f>IF(ISNUMBER(mh!I353), IF(mh!I353=-999,"NA",IF(mh!I353&lt;1, "&lt;1", IF(mh!I353&gt;99, "&gt;99", mh!I353))), "-")</f>
        <v>-</v>
      </c>
      <c r="J355" s="5" t="str">
        <f>IF(ISNUMBER(mh!J353), IF(mh!J353=-999,"NA",IF(mh!J353&lt;1, "&lt;1", IF(mh!J353&gt;99, "&gt;99", mh!J353))), "-")</f>
        <v>-</v>
      </c>
      <c r="K355" s="89" t="str">
        <f>IF(ISNUMBER(mh!K353), IF(mh!K353=-999,"NA",IF(mh!K353&lt;1, "&lt;1", IF(mh!K353&gt;99, "&gt;99", mh!K353))), "-")</f>
        <v>-</v>
      </c>
      <c r="L355" s="89" t="str">
        <f>IF(ISNUMBER(mh!L353), IF(mh!L353=-999,"NA",IF(mh!L353&lt;1, "&lt;1", IF(mh!L353&gt;99, "&gt;99", mh!L353))), "-")</f>
        <v>-</v>
      </c>
      <c r="M355" s="89" t="str">
        <f>IF(ISNUMBER(mh!M353), IF(mh!M353=-999,"NA",IF(mh!M353&lt;1, "&lt;1", IF(mh!M353&gt;99, "&gt;99", mh!M353))), "-")</f>
        <v>-</v>
      </c>
      <c r="N355" s="89" t="str">
        <f>IF(ISNUMBER(mh!N353), IF(mh!N353=-999,"NA",IF(mh!N353&lt;1, "&lt;1", IF(mh!N353&gt;99, "&gt;99", mh!N353))), "-")</f>
        <v>-</v>
      </c>
      <c r="O355" s="5" t="str">
        <f>IF(ISNUMBER(mh!O353), IF(mh!O353=-999,"NA",IF(mh!O353&lt;1, "&lt;1", IF(mh!O353&gt;99, "&gt;99", mh!O353))), "-")</f>
        <v>-</v>
      </c>
      <c r="P355" s="5" t="str">
        <f>IF(ISNUMBER(mh!P353), IF(mh!P353=-999,"NA",IF(mh!P353&lt;1, "&lt;1", IF(mh!P353&gt;99, "&gt;99", mh!P353))), "-")</f>
        <v>-</v>
      </c>
      <c r="Q355" s="89" t="str">
        <f>IF(ISNUMBER(mh!Q353), IF(mh!Q353=-999,"NA",IF(mh!Q353&lt;1, "&lt;1", IF(mh!Q353&gt;99, "&gt;99", mh!Q353))), "-")</f>
        <v>-</v>
      </c>
      <c r="R355" s="89" t="str">
        <f>IF(ISNUMBER(mh!R353), IF(mh!R353=-999,"NA",IF(mh!R353&lt;1, "&lt;1", IF(mh!R353&gt;99, "&gt;99", mh!R353))), "-")</f>
        <v>-</v>
      </c>
      <c r="S355" s="89" t="str">
        <f>IF(ISNUMBER(mh!S353), IF(mh!S353=-999,"NA",IF(mh!S353&lt;1, "&lt;1", IF(mh!S353&gt;99, "&gt;99", mh!S353))), "-")</f>
        <v>-</v>
      </c>
      <c r="T355" s="89" t="str">
        <f>IF(ISNUMBER(mh!T353), IF(mh!T353=-999,"NA",IF(mh!T353&lt;1, "&lt;1", IF(mh!T353&gt;99, "&gt;99", mh!T353))), "-")</f>
        <v>-</v>
      </c>
      <c r="U355" s="5" t="str">
        <f>IF(ISNUMBER(mh!U353), IF(mh!U353=-999,"NA",IF(mh!U353&lt;1, "&lt;1", IF(mh!U353&gt;99, "&gt;99", mh!U353))), "-")</f>
        <v>-</v>
      </c>
      <c r="V355" s="5" t="str">
        <f>IF(ISNUMBER(mh!V353), IF(mh!V353=-999,"NA",IF(mh!V353&lt;1, "&lt;1", IF(mh!V353&gt;99, "&gt;99", mh!V353))), "-")</f>
        <v>-</v>
      </c>
      <c r="W355" s="2"/>
      <c r="X355" s="81" t="str">
        <f>IF(ISBLANK(mh!X353),"",mh!X353)</f>
        <v>Lower-middle-income</v>
      </c>
      <c r="Y355" s="2">
        <f>IF(ISBLANK(mh!Y353),"",mh!Y353)</f>
        <v>2001</v>
      </c>
      <c r="Z355" s="5" t="str">
        <f>IF(ISNUMBER(mh!Z353), IF(mh!Z353=-999,"NA",IF(mh!Z353&lt;1, "&lt;1", IF(mh!Z353&gt;99, "&gt;99", mh!Z353))), "-")</f>
        <v>-</v>
      </c>
      <c r="AA355" s="5" t="str">
        <f>IF(ISNUMBER(mh!AA353), IF(mh!AA353=-999,"NA",IF(mh!AA353&lt;1, "&lt;1", IF(mh!AA353&gt;99, "&gt;99", mh!AA353))), "-")</f>
        <v>-</v>
      </c>
      <c r="AB355" s="5" t="str">
        <f>IF(ISNUMBER(mh!AB353), IF(mh!AB353=-999,"NA",IF(mh!AB353&lt;1, "&lt;1", IF(mh!AB353&gt;99, "&gt;99", mh!AB353))), "-")</f>
        <v>-</v>
      </c>
      <c r="AC355" s="5" t="str">
        <f>IF(ISNUMBER(mh!AC353), IF(mh!AC353=-999,"NA",IF(mh!AC353&lt;1, "&lt;1", IF(mh!AC353&gt;99, "&gt;99", mh!AC353))), "-")</f>
        <v>-</v>
      </c>
      <c r="AD355" s="5" t="str">
        <f>IF(ISNUMBER(mh!AD353), IF(mh!AD353=-999,"NA",IF(mh!AD353&lt;1, "&lt;1", IF(mh!AD353&gt;99, "&gt;99", mh!AD353))), "-")</f>
        <v>-</v>
      </c>
      <c r="AE355" s="5" t="str">
        <f>IF(ISNUMBER(mh!AE353), IF(mh!AE353=-999,"NA",IF(mh!AE353&lt;1, "&lt;1", IF(mh!AE353&gt;99, "&gt;99", mh!AE353))), "-")</f>
        <v>-</v>
      </c>
      <c r="AF355" s="5" t="str">
        <f>IF(ISNUMBER(mh!AF353), IF(mh!AF353=-999,"NA",IF(mh!AF353&lt;1, "&lt;1", IF(mh!AF353&gt;99, "&gt;99", mh!AF353))), "-")</f>
        <v>-</v>
      </c>
      <c r="AG355" s="5" t="str">
        <f>IF(ISNUMBER(mh!AG353), IF(mh!AG353=-999,"NA",IF(mh!AG353&lt;1, "&lt;1", IF(mh!AG353&gt;99, "&gt;99", mh!AG353))), "-")</f>
        <v>-</v>
      </c>
      <c r="AH355" s="5" t="str">
        <f>IF(ISNUMBER(mh!AH353), IF(mh!AH353=-999,"NA",IF(mh!AH353&lt;1, "&lt;1", IF(mh!AH353&gt;99, "&gt;99", mh!AH353))), "-")</f>
        <v>-</v>
      </c>
      <c r="AI355" s="3">
        <f>IF(ISBLANK(mh!AI353), "", mh!AI353)</f>
        <v>352</v>
      </c>
    </row>
    <row r="356" spans="1:35" hidden="1" x14ac:dyDescent="0.25">
      <c r="A356" s="131" t="str">
        <f>IF(ISBLANK(mh!A354), "", mh!A354)</f>
        <v>Lower-middle-income</v>
      </c>
      <c r="B356" s="2">
        <f>IF(ISBLANK(mh!B354), "", mh!B354)</f>
        <v>2002</v>
      </c>
      <c r="C356" s="70">
        <f>IF(ISBLANK(mh!C354), "-", mh!C354)</f>
        <v>548176.49190139771</v>
      </c>
      <c r="D356" s="7">
        <f>IF(ISBLANK(mh!D354), "-", mh!D354)</f>
        <v>31.612003326416016</v>
      </c>
      <c r="E356" s="89" t="str">
        <f>IF(ISNUMBER(mh!E354), IF(mh!E354=-999,"NA",IF(mh!E354&lt;1, "&lt;1", IF(mh!E354&gt;99, "&gt;99", mh!E354))), "-")</f>
        <v>-</v>
      </c>
      <c r="F356" s="89" t="str">
        <f>IF(ISNUMBER(mh!F354), IF(mh!F354=-999,"NA",IF(mh!F354&lt;1, "&lt;1", IF(mh!F354&gt;99, "&gt;99", mh!F354))), "-")</f>
        <v>-</v>
      </c>
      <c r="G356" s="89" t="str">
        <f>IF(ISNUMBER(mh!G354), IF(mh!G354=-999,"NA",IF(mh!G354&lt;1, "&lt;1", IF(mh!G354&gt;99, "&gt;99", mh!G354))), "-")</f>
        <v>-</v>
      </c>
      <c r="H356" s="89" t="str">
        <f>IF(ISNUMBER(mh!H354), IF(mh!H354=-999,"NA",IF(mh!H354&lt;1, "&lt;1", IF(mh!H354&gt;99, "&gt;99", mh!H354))), "-")</f>
        <v>-</v>
      </c>
      <c r="I356" s="5" t="str">
        <f>IF(ISNUMBER(mh!I354), IF(mh!I354=-999,"NA",IF(mh!I354&lt;1, "&lt;1", IF(mh!I354&gt;99, "&gt;99", mh!I354))), "-")</f>
        <v>-</v>
      </c>
      <c r="J356" s="5" t="str">
        <f>IF(ISNUMBER(mh!J354), IF(mh!J354=-999,"NA",IF(mh!J354&lt;1, "&lt;1", IF(mh!J354&gt;99, "&gt;99", mh!J354))), "-")</f>
        <v>-</v>
      </c>
      <c r="K356" s="89" t="str">
        <f>IF(ISNUMBER(mh!K354), IF(mh!K354=-999,"NA",IF(mh!K354&lt;1, "&lt;1", IF(mh!K354&gt;99, "&gt;99", mh!K354))), "-")</f>
        <v>-</v>
      </c>
      <c r="L356" s="89" t="str">
        <f>IF(ISNUMBER(mh!L354), IF(mh!L354=-999,"NA",IF(mh!L354&lt;1, "&lt;1", IF(mh!L354&gt;99, "&gt;99", mh!L354))), "-")</f>
        <v>-</v>
      </c>
      <c r="M356" s="89" t="str">
        <f>IF(ISNUMBER(mh!M354), IF(mh!M354=-999,"NA",IF(mh!M354&lt;1, "&lt;1", IF(mh!M354&gt;99, "&gt;99", mh!M354))), "-")</f>
        <v>-</v>
      </c>
      <c r="N356" s="89" t="str">
        <f>IF(ISNUMBER(mh!N354), IF(mh!N354=-999,"NA",IF(mh!N354&lt;1, "&lt;1", IF(mh!N354&gt;99, "&gt;99", mh!N354))), "-")</f>
        <v>-</v>
      </c>
      <c r="O356" s="5" t="str">
        <f>IF(ISNUMBER(mh!O354), IF(mh!O354=-999,"NA",IF(mh!O354&lt;1, "&lt;1", IF(mh!O354&gt;99, "&gt;99", mh!O354))), "-")</f>
        <v>-</v>
      </c>
      <c r="P356" s="5" t="str">
        <f>IF(ISNUMBER(mh!P354), IF(mh!P354=-999,"NA",IF(mh!P354&lt;1, "&lt;1", IF(mh!P354&gt;99, "&gt;99", mh!P354))), "-")</f>
        <v>-</v>
      </c>
      <c r="Q356" s="89" t="str">
        <f>IF(ISNUMBER(mh!Q354), IF(mh!Q354=-999,"NA",IF(mh!Q354&lt;1, "&lt;1", IF(mh!Q354&gt;99, "&gt;99", mh!Q354))), "-")</f>
        <v>-</v>
      </c>
      <c r="R356" s="89" t="str">
        <f>IF(ISNUMBER(mh!R354), IF(mh!R354=-999,"NA",IF(mh!R354&lt;1, "&lt;1", IF(mh!R354&gt;99, "&gt;99", mh!R354))), "-")</f>
        <v>-</v>
      </c>
      <c r="S356" s="89" t="str">
        <f>IF(ISNUMBER(mh!S354), IF(mh!S354=-999,"NA",IF(mh!S354&lt;1, "&lt;1", IF(mh!S354&gt;99, "&gt;99", mh!S354))), "-")</f>
        <v>-</v>
      </c>
      <c r="T356" s="89" t="str">
        <f>IF(ISNUMBER(mh!T354), IF(mh!T354=-999,"NA",IF(mh!T354&lt;1, "&lt;1", IF(mh!T354&gt;99, "&gt;99", mh!T354))), "-")</f>
        <v>-</v>
      </c>
      <c r="U356" s="5" t="str">
        <f>IF(ISNUMBER(mh!U354), IF(mh!U354=-999,"NA",IF(mh!U354&lt;1, "&lt;1", IF(mh!U354&gt;99, "&gt;99", mh!U354))), "-")</f>
        <v>-</v>
      </c>
      <c r="V356" s="5" t="str">
        <f>IF(ISNUMBER(mh!V354), IF(mh!V354=-999,"NA",IF(mh!V354&lt;1, "&lt;1", IF(mh!V354&gt;99, "&gt;99", mh!V354))), "-")</f>
        <v>-</v>
      </c>
      <c r="W356" s="2"/>
      <c r="X356" s="81" t="str">
        <f>IF(ISBLANK(mh!X354),"",mh!X354)</f>
        <v>Lower-middle-income</v>
      </c>
      <c r="Y356" s="2">
        <f>IF(ISBLANK(mh!Y354),"",mh!Y354)</f>
        <v>2002</v>
      </c>
      <c r="Z356" s="5" t="str">
        <f>IF(ISNUMBER(mh!Z354), IF(mh!Z354=-999,"NA",IF(mh!Z354&lt;1, "&lt;1", IF(mh!Z354&gt;99, "&gt;99", mh!Z354))), "-")</f>
        <v>-</v>
      </c>
      <c r="AA356" s="5" t="str">
        <f>IF(ISNUMBER(mh!AA354), IF(mh!AA354=-999,"NA",IF(mh!AA354&lt;1, "&lt;1", IF(mh!AA354&gt;99, "&gt;99", mh!AA354))), "-")</f>
        <v>-</v>
      </c>
      <c r="AB356" s="5" t="str">
        <f>IF(ISNUMBER(mh!AB354), IF(mh!AB354=-999,"NA",IF(mh!AB354&lt;1, "&lt;1", IF(mh!AB354&gt;99, "&gt;99", mh!AB354))), "-")</f>
        <v>-</v>
      </c>
      <c r="AC356" s="5" t="str">
        <f>IF(ISNUMBER(mh!AC354), IF(mh!AC354=-999,"NA",IF(mh!AC354&lt;1, "&lt;1", IF(mh!AC354&gt;99, "&gt;99", mh!AC354))), "-")</f>
        <v>-</v>
      </c>
      <c r="AD356" s="5" t="str">
        <f>IF(ISNUMBER(mh!AD354), IF(mh!AD354=-999,"NA",IF(mh!AD354&lt;1, "&lt;1", IF(mh!AD354&gt;99, "&gt;99", mh!AD354))), "-")</f>
        <v>-</v>
      </c>
      <c r="AE356" s="5" t="str">
        <f>IF(ISNUMBER(mh!AE354), IF(mh!AE354=-999,"NA",IF(mh!AE354&lt;1, "&lt;1", IF(mh!AE354&gt;99, "&gt;99", mh!AE354))), "-")</f>
        <v>-</v>
      </c>
      <c r="AF356" s="5" t="str">
        <f>IF(ISNUMBER(mh!AF354), IF(mh!AF354=-999,"NA",IF(mh!AF354&lt;1, "&lt;1", IF(mh!AF354&gt;99, "&gt;99", mh!AF354))), "-")</f>
        <v>-</v>
      </c>
      <c r="AG356" s="5" t="str">
        <f>IF(ISNUMBER(mh!AG354), IF(mh!AG354=-999,"NA",IF(mh!AG354&lt;1, "&lt;1", IF(mh!AG354&gt;99, "&gt;99", mh!AG354))), "-")</f>
        <v>-</v>
      </c>
      <c r="AH356" s="5" t="str">
        <f>IF(ISNUMBER(mh!AH354), IF(mh!AH354=-999,"NA",IF(mh!AH354&lt;1, "&lt;1", IF(mh!AH354&gt;99, "&gt;99", mh!AH354))), "-")</f>
        <v>-</v>
      </c>
      <c r="AI356" s="3">
        <f>IF(ISBLANK(mh!AI354), "", mh!AI354)</f>
        <v>353</v>
      </c>
    </row>
    <row r="357" spans="1:35" hidden="1" x14ac:dyDescent="0.25">
      <c r="A357" s="131" t="str">
        <f>IF(ISBLANK(mh!A355), "", mh!A355)</f>
        <v>Lower-middle-income</v>
      </c>
      <c r="B357" s="2">
        <f>IF(ISBLANK(mh!B355), "", mh!B355)</f>
        <v>2003</v>
      </c>
      <c r="C357" s="70">
        <f>IF(ISBLANK(mh!C355), "-", mh!C355)</f>
        <v>560551.28785133362</v>
      </c>
      <c r="D357" s="7">
        <f>IF(ISBLANK(mh!D355), "-", mh!D355)</f>
        <v>31.995489120483398</v>
      </c>
      <c r="E357" s="89" t="str">
        <f>IF(ISNUMBER(mh!E355), IF(mh!E355=-999,"NA",IF(mh!E355&lt;1, "&lt;1", IF(mh!E355&gt;99, "&gt;99", mh!E355))), "-")</f>
        <v>-</v>
      </c>
      <c r="F357" s="89" t="str">
        <f>IF(ISNUMBER(mh!F355), IF(mh!F355=-999,"NA",IF(mh!F355&lt;1, "&lt;1", IF(mh!F355&gt;99, "&gt;99", mh!F355))), "-")</f>
        <v>-</v>
      </c>
      <c r="G357" s="89" t="str">
        <f>IF(ISNUMBER(mh!G355), IF(mh!G355=-999,"NA",IF(mh!G355&lt;1, "&lt;1", IF(mh!G355&gt;99, "&gt;99", mh!G355))), "-")</f>
        <v>-</v>
      </c>
      <c r="H357" s="89" t="str">
        <f>IF(ISNUMBER(mh!H355), IF(mh!H355=-999,"NA",IF(mh!H355&lt;1, "&lt;1", IF(mh!H355&gt;99, "&gt;99", mh!H355))), "-")</f>
        <v>-</v>
      </c>
      <c r="I357" s="5" t="str">
        <f>IF(ISNUMBER(mh!I355), IF(mh!I355=-999,"NA",IF(mh!I355&lt;1, "&lt;1", IF(mh!I355&gt;99, "&gt;99", mh!I355))), "-")</f>
        <v>-</v>
      </c>
      <c r="J357" s="5" t="str">
        <f>IF(ISNUMBER(mh!J355), IF(mh!J355=-999,"NA",IF(mh!J355&lt;1, "&lt;1", IF(mh!J355&gt;99, "&gt;99", mh!J355))), "-")</f>
        <v>-</v>
      </c>
      <c r="K357" s="89" t="str">
        <f>IF(ISNUMBER(mh!K355), IF(mh!K355=-999,"NA",IF(mh!K355&lt;1, "&lt;1", IF(mh!K355&gt;99, "&gt;99", mh!K355))), "-")</f>
        <v>-</v>
      </c>
      <c r="L357" s="89" t="str">
        <f>IF(ISNUMBER(mh!L355), IF(mh!L355=-999,"NA",IF(mh!L355&lt;1, "&lt;1", IF(mh!L355&gt;99, "&gt;99", mh!L355))), "-")</f>
        <v>-</v>
      </c>
      <c r="M357" s="89" t="str">
        <f>IF(ISNUMBER(mh!M355), IF(mh!M355=-999,"NA",IF(mh!M355&lt;1, "&lt;1", IF(mh!M355&gt;99, "&gt;99", mh!M355))), "-")</f>
        <v>-</v>
      </c>
      <c r="N357" s="89" t="str">
        <f>IF(ISNUMBER(mh!N355), IF(mh!N355=-999,"NA",IF(mh!N355&lt;1, "&lt;1", IF(mh!N355&gt;99, "&gt;99", mh!N355))), "-")</f>
        <v>-</v>
      </c>
      <c r="O357" s="5" t="str">
        <f>IF(ISNUMBER(mh!O355), IF(mh!O355=-999,"NA",IF(mh!O355&lt;1, "&lt;1", IF(mh!O355&gt;99, "&gt;99", mh!O355))), "-")</f>
        <v>-</v>
      </c>
      <c r="P357" s="5" t="str">
        <f>IF(ISNUMBER(mh!P355), IF(mh!P355=-999,"NA",IF(mh!P355&lt;1, "&lt;1", IF(mh!P355&gt;99, "&gt;99", mh!P355))), "-")</f>
        <v>-</v>
      </c>
      <c r="Q357" s="89" t="str">
        <f>IF(ISNUMBER(mh!Q355), IF(mh!Q355=-999,"NA",IF(mh!Q355&lt;1, "&lt;1", IF(mh!Q355&gt;99, "&gt;99", mh!Q355))), "-")</f>
        <v>-</v>
      </c>
      <c r="R357" s="89" t="str">
        <f>IF(ISNUMBER(mh!R355), IF(mh!R355=-999,"NA",IF(mh!R355&lt;1, "&lt;1", IF(mh!R355&gt;99, "&gt;99", mh!R355))), "-")</f>
        <v>-</v>
      </c>
      <c r="S357" s="89" t="str">
        <f>IF(ISNUMBER(mh!S355), IF(mh!S355=-999,"NA",IF(mh!S355&lt;1, "&lt;1", IF(mh!S355&gt;99, "&gt;99", mh!S355))), "-")</f>
        <v>-</v>
      </c>
      <c r="T357" s="89" t="str">
        <f>IF(ISNUMBER(mh!T355), IF(mh!T355=-999,"NA",IF(mh!T355&lt;1, "&lt;1", IF(mh!T355&gt;99, "&gt;99", mh!T355))), "-")</f>
        <v>-</v>
      </c>
      <c r="U357" s="5" t="str">
        <f>IF(ISNUMBER(mh!U355), IF(mh!U355=-999,"NA",IF(mh!U355&lt;1, "&lt;1", IF(mh!U355&gt;99, "&gt;99", mh!U355))), "-")</f>
        <v>-</v>
      </c>
      <c r="V357" s="5" t="str">
        <f>IF(ISNUMBER(mh!V355), IF(mh!V355=-999,"NA",IF(mh!V355&lt;1, "&lt;1", IF(mh!V355&gt;99, "&gt;99", mh!V355))), "-")</f>
        <v>-</v>
      </c>
      <c r="W357" s="2"/>
      <c r="X357" s="81" t="str">
        <f>IF(ISBLANK(mh!X355),"",mh!X355)</f>
        <v>Lower-middle-income</v>
      </c>
      <c r="Y357" s="2">
        <f>IF(ISBLANK(mh!Y355),"",mh!Y355)</f>
        <v>2003</v>
      </c>
      <c r="Z357" s="5" t="str">
        <f>IF(ISNUMBER(mh!Z355), IF(mh!Z355=-999,"NA",IF(mh!Z355&lt;1, "&lt;1", IF(mh!Z355&gt;99, "&gt;99", mh!Z355))), "-")</f>
        <v>-</v>
      </c>
      <c r="AA357" s="5" t="str">
        <f>IF(ISNUMBER(mh!AA355), IF(mh!AA355=-999,"NA",IF(mh!AA355&lt;1, "&lt;1", IF(mh!AA355&gt;99, "&gt;99", mh!AA355))), "-")</f>
        <v>-</v>
      </c>
      <c r="AB357" s="5" t="str">
        <f>IF(ISNUMBER(mh!AB355), IF(mh!AB355=-999,"NA",IF(mh!AB355&lt;1, "&lt;1", IF(mh!AB355&gt;99, "&gt;99", mh!AB355))), "-")</f>
        <v>-</v>
      </c>
      <c r="AC357" s="5" t="str">
        <f>IF(ISNUMBER(mh!AC355), IF(mh!AC355=-999,"NA",IF(mh!AC355&lt;1, "&lt;1", IF(mh!AC355&gt;99, "&gt;99", mh!AC355))), "-")</f>
        <v>-</v>
      </c>
      <c r="AD357" s="5" t="str">
        <f>IF(ISNUMBER(mh!AD355), IF(mh!AD355=-999,"NA",IF(mh!AD355&lt;1, "&lt;1", IF(mh!AD355&gt;99, "&gt;99", mh!AD355))), "-")</f>
        <v>-</v>
      </c>
      <c r="AE357" s="5" t="str">
        <f>IF(ISNUMBER(mh!AE355), IF(mh!AE355=-999,"NA",IF(mh!AE355&lt;1, "&lt;1", IF(mh!AE355&gt;99, "&gt;99", mh!AE355))), "-")</f>
        <v>-</v>
      </c>
      <c r="AF357" s="5" t="str">
        <f>IF(ISNUMBER(mh!AF355), IF(mh!AF355=-999,"NA",IF(mh!AF355&lt;1, "&lt;1", IF(mh!AF355&gt;99, "&gt;99", mh!AF355))), "-")</f>
        <v>-</v>
      </c>
      <c r="AG357" s="5" t="str">
        <f>IF(ISNUMBER(mh!AG355), IF(mh!AG355=-999,"NA",IF(mh!AG355&lt;1, "&lt;1", IF(mh!AG355&gt;99, "&gt;99", mh!AG355))), "-")</f>
        <v>-</v>
      </c>
      <c r="AH357" s="5" t="str">
        <f>IF(ISNUMBER(mh!AH355), IF(mh!AH355=-999,"NA",IF(mh!AH355&lt;1, "&lt;1", IF(mh!AH355&gt;99, "&gt;99", mh!AH355))), "-")</f>
        <v>-</v>
      </c>
      <c r="AI357" s="3">
        <f>IF(ISBLANK(mh!AI355), "", mh!AI355)</f>
        <v>354</v>
      </c>
    </row>
    <row r="358" spans="1:35" hidden="1" x14ac:dyDescent="0.25">
      <c r="A358" s="131" t="str">
        <f>IF(ISBLANK(mh!A356), "", mh!A356)</f>
        <v>Lower-middle-income</v>
      </c>
      <c r="B358" s="2">
        <f>IF(ISBLANK(mh!B356), "", mh!B356)</f>
        <v>2004</v>
      </c>
      <c r="C358" s="70">
        <f>IF(ISBLANK(mh!C356), "-", mh!C356)</f>
        <v>573058.76782226563</v>
      </c>
      <c r="D358" s="7">
        <f>IF(ISBLANK(mh!D356), "-", mh!D356)</f>
        <v>32.383190155029297</v>
      </c>
      <c r="E358" s="89" t="str">
        <f>IF(ISNUMBER(mh!E356), IF(mh!E356=-999,"NA",IF(mh!E356&lt;1, "&lt;1", IF(mh!E356&gt;99, "&gt;99", mh!E356))), "-")</f>
        <v>-</v>
      </c>
      <c r="F358" s="89" t="str">
        <f>IF(ISNUMBER(mh!F356), IF(mh!F356=-999,"NA",IF(mh!F356&lt;1, "&lt;1", IF(mh!F356&gt;99, "&gt;99", mh!F356))), "-")</f>
        <v>-</v>
      </c>
      <c r="G358" s="89" t="str">
        <f>IF(ISNUMBER(mh!G356), IF(mh!G356=-999,"NA",IF(mh!G356&lt;1, "&lt;1", IF(mh!G356&gt;99, "&gt;99", mh!G356))), "-")</f>
        <v>-</v>
      </c>
      <c r="H358" s="89" t="str">
        <f>IF(ISNUMBER(mh!H356), IF(mh!H356=-999,"NA",IF(mh!H356&lt;1, "&lt;1", IF(mh!H356&gt;99, "&gt;99", mh!H356))), "-")</f>
        <v>-</v>
      </c>
      <c r="I358" s="5" t="str">
        <f>IF(ISNUMBER(mh!I356), IF(mh!I356=-999,"NA",IF(mh!I356&lt;1, "&lt;1", IF(mh!I356&gt;99, "&gt;99", mh!I356))), "-")</f>
        <v>-</v>
      </c>
      <c r="J358" s="5" t="str">
        <f>IF(ISNUMBER(mh!J356), IF(mh!J356=-999,"NA",IF(mh!J356&lt;1, "&lt;1", IF(mh!J356&gt;99, "&gt;99", mh!J356))), "-")</f>
        <v>-</v>
      </c>
      <c r="K358" s="89" t="str">
        <f>IF(ISNUMBER(mh!K356), IF(mh!K356=-999,"NA",IF(mh!K356&lt;1, "&lt;1", IF(mh!K356&gt;99, "&gt;99", mh!K356))), "-")</f>
        <v>-</v>
      </c>
      <c r="L358" s="89" t="str">
        <f>IF(ISNUMBER(mh!L356), IF(mh!L356=-999,"NA",IF(mh!L356&lt;1, "&lt;1", IF(mh!L356&gt;99, "&gt;99", mh!L356))), "-")</f>
        <v>-</v>
      </c>
      <c r="M358" s="89" t="str">
        <f>IF(ISNUMBER(mh!M356), IF(mh!M356=-999,"NA",IF(mh!M356&lt;1, "&lt;1", IF(mh!M356&gt;99, "&gt;99", mh!M356))), "-")</f>
        <v>-</v>
      </c>
      <c r="N358" s="89" t="str">
        <f>IF(ISNUMBER(mh!N356), IF(mh!N356=-999,"NA",IF(mh!N356&lt;1, "&lt;1", IF(mh!N356&gt;99, "&gt;99", mh!N356))), "-")</f>
        <v>-</v>
      </c>
      <c r="O358" s="5" t="str">
        <f>IF(ISNUMBER(mh!O356), IF(mh!O356=-999,"NA",IF(mh!O356&lt;1, "&lt;1", IF(mh!O356&gt;99, "&gt;99", mh!O356))), "-")</f>
        <v>-</v>
      </c>
      <c r="P358" s="5" t="str">
        <f>IF(ISNUMBER(mh!P356), IF(mh!P356=-999,"NA",IF(mh!P356&lt;1, "&lt;1", IF(mh!P356&gt;99, "&gt;99", mh!P356))), "-")</f>
        <v>-</v>
      </c>
      <c r="Q358" s="89" t="str">
        <f>IF(ISNUMBER(mh!Q356), IF(mh!Q356=-999,"NA",IF(mh!Q356&lt;1, "&lt;1", IF(mh!Q356&gt;99, "&gt;99", mh!Q356))), "-")</f>
        <v>-</v>
      </c>
      <c r="R358" s="89" t="str">
        <f>IF(ISNUMBER(mh!R356), IF(mh!R356=-999,"NA",IF(mh!R356&lt;1, "&lt;1", IF(mh!R356&gt;99, "&gt;99", mh!R356))), "-")</f>
        <v>-</v>
      </c>
      <c r="S358" s="89" t="str">
        <f>IF(ISNUMBER(mh!S356), IF(mh!S356=-999,"NA",IF(mh!S356&lt;1, "&lt;1", IF(mh!S356&gt;99, "&gt;99", mh!S356))), "-")</f>
        <v>-</v>
      </c>
      <c r="T358" s="89" t="str">
        <f>IF(ISNUMBER(mh!T356), IF(mh!T356=-999,"NA",IF(mh!T356&lt;1, "&lt;1", IF(mh!T356&gt;99, "&gt;99", mh!T356))), "-")</f>
        <v>-</v>
      </c>
      <c r="U358" s="5" t="str">
        <f>IF(ISNUMBER(mh!U356), IF(mh!U356=-999,"NA",IF(mh!U356&lt;1, "&lt;1", IF(mh!U356&gt;99, "&gt;99", mh!U356))), "-")</f>
        <v>-</v>
      </c>
      <c r="V358" s="5" t="str">
        <f>IF(ISNUMBER(mh!V356), IF(mh!V356=-999,"NA",IF(mh!V356&lt;1, "&lt;1", IF(mh!V356&gt;99, "&gt;99", mh!V356))), "-")</f>
        <v>-</v>
      </c>
      <c r="W358" s="2"/>
      <c r="X358" s="81" t="str">
        <f>IF(ISBLANK(mh!X356),"",mh!X356)</f>
        <v>Lower-middle-income</v>
      </c>
      <c r="Y358" s="2">
        <f>IF(ISBLANK(mh!Y356),"",mh!Y356)</f>
        <v>2004</v>
      </c>
      <c r="Z358" s="5" t="str">
        <f>IF(ISNUMBER(mh!Z356), IF(mh!Z356=-999,"NA",IF(mh!Z356&lt;1, "&lt;1", IF(mh!Z356&gt;99, "&gt;99", mh!Z356))), "-")</f>
        <v>-</v>
      </c>
      <c r="AA358" s="5" t="str">
        <f>IF(ISNUMBER(mh!AA356), IF(mh!AA356=-999,"NA",IF(mh!AA356&lt;1, "&lt;1", IF(mh!AA356&gt;99, "&gt;99", mh!AA356))), "-")</f>
        <v>-</v>
      </c>
      <c r="AB358" s="5" t="str">
        <f>IF(ISNUMBER(mh!AB356), IF(mh!AB356=-999,"NA",IF(mh!AB356&lt;1, "&lt;1", IF(mh!AB356&gt;99, "&gt;99", mh!AB356))), "-")</f>
        <v>-</v>
      </c>
      <c r="AC358" s="5" t="str">
        <f>IF(ISNUMBER(mh!AC356), IF(mh!AC356=-999,"NA",IF(mh!AC356&lt;1, "&lt;1", IF(mh!AC356&gt;99, "&gt;99", mh!AC356))), "-")</f>
        <v>-</v>
      </c>
      <c r="AD358" s="5" t="str">
        <f>IF(ISNUMBER(mh!AD356), IF(mh!AD356=-999,"NA",IF(mh!AD356&lt;1, "&lt;1", IF(mh!AD356&gt;99, "&gt;99", mh!AD356))), "-")</f>
        <v>-</v>
      </c>
      <c r="AE358" s="5" t="str">
        <f>IF(ISNUMBER(mh!AE356), IF(mh!AE356=-999,"NA",IF(mh!AE356&lt;1, "&lt;1", IF(mh!AE356&gt;99, "&gt;99", mh!AE356))), "-")</f>
        <v>-</v>
      </c>
      <c r="AF358" s="5" t="str">
        <f>IF(ISNUMBER(mh!AF356), IF(mh!AF356=-999,"NA",IF(mh!AF356&lt;1, "&lt;1", IF(mh!AF356&gt;99, "&gt;99", mh!AF356))), "-")</f>
        <v>-</v>
      </c>
      <c r="AG358" s="5" t="str">
        <f>IF(ISNUMBER(mh!AG356), IF(mh!AG356=-999,"NA",IF(mh!AG356&lt;1, "&lt;1", IF(mh!AG356&gt;99, "&gt;99", mh!AG356))), "-")</f>
        <v>-</v>
      </c>
      <c r="AH358" s="5" t="str">
        <f>IF(ISNUMBER(mh!AH356), IF(mh!AH356=-999,"NA",IF(mh!AH356&lt;1, "&lt;1", IF(mh!AH356&gt;99, "&gt;99", mh!AH356))), "-")</f>
        <v>-</v>
      </c>
      <c r="AI358" s="3">
        <f>IF(ISBLANK(mh!AI356), "", mh!AI356)</f>
        <v>355</v>
      </c>
    </row>
    <row r="359" spans="1:35" hidden="1" x14ac:dyDescent="0.25">
      <c r="A359" s="131" t="str">
        <f>IF(ISBLANK(mh!A357), "", mh!A357)</f>
        <v>Lower-middle-income</v>
      </c>
      <c r="B359" s="2">
        <f>IF(ISBLANK(mh!B357), "", mh!B357)</f>
        <v>2005</v>
      </c>
      <c r="C359" s="70">
        <f>IF(ISBLANK(mh!C357), "-", mh!C357)</f>
        <v>585412.15108680725</v>
      </c>
      <c r="D359" s="7">
        <f>IF(ISBLANK(mh!D357), "-", mh!D357)</f>
        <v>32.779979705810547</v>
      </c>
      <c r="E359" s="89" t="str">
        <f>IF(ISNUMBER(mh!E357), IF(mh!E357=-999,"NA",IF(mh!E357&lt;1, "&lt;1", IF(mh!E357&gt;99, "&gt;99", mh!E357))), "-")</f>
        <v>-</v>
      </c>
      <c r="F359" s="89" t="str">
        <f>IF(ISNUMBER(mh!F357), IF(mh!F357=-999,"NA",IF(mh!F357&lt;1, "&lt;1", IF(mh!F357&gt;99, "&gt;99", mh!F357))), "-")</f>
        <v>-</v>
      </c>
      <c r="G359" s="89" t="str">
        <f>IF(ISNUMBER(mh!G357), IF(mh!G357=-999,"NA",IF(mh!G357&lt;1, "&lt;1", IF(mh!G357&gt;99, "&gt;99", mh!G357))), "-")</f>
        <v>-</v>
      </c>
      <c r="H359" s="89" t="str">
        <f>IF(ISNUMBER(mh!H357), IF(mh!H357=-999,"NA",IF(mh!H357&lt;1, "&lt;1", IF(mh!H357&gt;99, "&gt;99", mh!H357))), "-")</f>
        <v>-</v>
      </c>
      <c r="I359" s="5" t="str">
        <f>IF(ISNUMBER(mh!I357), IF(mh!I357=-999,"NA",IF(mh!I357&lt;1, "&lt;1", IF(mh!I357&gt;99, "&gt;99", mh!I357))), "-")</f>
        <v>-</v>
      </c>
      <c r="J359" s="5" t="str">
        <f>IF(ISNUMBER(mh!J357), IF(mh!J357=-999,"NA",IF(mh!J357&lt;1, "&lt;1", IF(mh!J357&gt;99, "&gt;99", mh!J357))), "-")</f>
        <v>-</v>
      </c>
      <c r="K359" s="89" t="str">
        <f>IF(ISNUMBER(mh!K357), IF(mh!K357=-999,"NA",IF(mh!K357&lt;1, "&lt;1", IF(mh!K357&gt;99, "&gt;99", mh!K357))), "-")</f>
        <v>-</v>
      </c>
      <c r="L359" s="89" t="str">
        <f>IF(ISNUMBER(mh!L357), IF(mh!L357=-999,"NA",IF(mh!L357&lt;1, "&lt;1", IF(mh!L357&gt;99, "&gt;99", mh!L357))), "-")</f>
        <v>-</v>
      </c>
      <c r="M359" s="89" t="str">
        <f>IF(ISNUMBER(mh!M357), IF(mh!M357=-999,"NA",IF(mh!M357&lt;1, "&lt;1", IF(mh!M357&gt;99, "&gt;99", mh!M357))), "-")</f>
        <v>-</v>
      </c>
      <c r="N359" s="89" t="str">
        <f>IF(ISNUMBER(mh!N357), IF(mh!N357=-999,"NA",IF(mh!N357&lt;1, "&lt;1", IF(mh!N357&gt;99, "&gt;99", mh!N357))), "-")</f>
        <v>-</v>
      </c>
      <c r="O359" s="5" t="str">
        <f>IF(ISNUMBER(mh!O357), IF(mh!O357=-999,"NA",IF(mh!O357&lt;1, "&lt;1", IF(mh!O357&gt;99, "&gt;99", mh!O357))), "-")</f>
        <v>-</v>
      </c>
      <c r="P359" s="5" t="str">
        <f>IF(ISNUMBER(mh!P357), IF(mh!P357=-999,"NA",IF(mh!P357&lt;1, "&lt;1", IF(mh!P357&gt;99, "&gt;99", mh!P357))), "-")</f>
        <v>-</v>
      </c>
      <c r="Q359" s="89" t="str">
        <f>IF(ISNUMBER(mh!Q357), IF(mh!Q357=-999,"NA",IF(mh!Q357&lt;1, "&lt;1", IF(mh!Q357&gt;99, "&gt;99", mh!Q357))), "-")</f>
        <v>-</v>
      </c>
      <c r="R359" s="89" t="str">
        <f>IF(ISNUMBER(mh!R357), IF(mh!R357=-999,"NA",IF(mh!R357&lt;1, "&lt;1", IF(mh!R357&gt;99, "&gt;99", mh!R357))), "-")</f>
        <v>-</v>
      </c>
      <c r="S359" s="89" t="str">
        <f>IF(ISNUMBER(mh!S357), IF(mh!S357=-999,"NA",IF(mh!S357&lt;1, "&lt;1", IF(mh!S357&gt;99, "&gt;99", mh!S357))), "-")</f>
        <v>-</v>
      </c>
      <c r="T359" s="89" t="str">
        <f>IF(ISNUMBER(mh!T357), IF(mh!T357=-999,"NA",IF(mh!T357&lt;1, "&lt;1", IF(mh!T357&gt;99, "&gt;99", mh!T357))), "-")</f>
        <v>-</v>
      </c>
      <c r="U359" s="5" t="str">
        <f>IF(ISNUMBER(mh!U357), IF(mh!U357=-999,"NA",IF(mh!U357&lt;1, "&lt;1", IF(mh!U357&gt;99, "&gt;99", mh!U357))), "-")</f>
        <v>-</v>
      </c>
      <c r="V359" s="5" t="str">
        <f>IF(ISNUMBER(mh!V357), IF(mh!V357=-999,"NA",IF(mh!V357&lt;1, "&lt;1", IF(mh!V357&gt;99, "&gt;99", mh!V357))), "-")</f>
        <v>-</v>
      </c>
      <c r="W359" s="2"/>
      <c r="X359" s="81" t="str">
        <f>IF(ISBLANK(mh!X357),"",mh!X357)</f>
        <v>Lower-middle-income</v>
      </c>
      <c r="Y359" s="2">
        <f>IF(ISBLANK(mh!Y357),"",mh!Y357)</f>
        <v>2005</v>
      </c>
      <c r="Z359" s="5" t="str">
        <f>IF(ISNUMBER(mh!Z357), IF(mh!Z357=-999,"NA",IF(mh!Z357&lt;1, "&lt;1", IF(mh!Z357&gt;99, "&gt;99", mh!Z357))), "-")</f>
        <v>-</v>
      </c>
      <c r="AA359" s="5" t="str">
        <f>IF(ISNUMBER(mh!AA357), IF(mh!AA357=-999,"NA",IF(mh!AA357&lt;1, "&lt;1", IF(mh!AA357&gt;99, "&gt;99", mh!AA357))), "-")</f>
        <v>-</v>
      </c>
      <c r="AB359" s="5" t="str">
        <f>IF(ISNUMBER(mh!AB357), IF(mh!AB357=-999,"NA",IF(mh!AB357&lt;1, "&lt;1", IF(mh!AB357&gt;99, "&gt;99", mh!AB357))), "-")</f>
        <v>-</v>
      </c>
      <c r="AC359" s="5" t="str">
        <f>IF(ISNUMBER(mh!AC357), IF(mh!AC357=-999,"NA",IF(mh!AC357&lt;1, "&lt;1", IF(mh!AC357&gt;99, "&gt;99", mh!AC357))), "-")</f>
        <v>-</v>
      </c>
      <c r="AD359" s="5" t="str">
        <f>IF(ISNUMBER(mh!AD357), IF(mh!AD357=-999,"NA",IF(mh!AD357&lt;1, "&lt;1", IF(mh!AD357&gt;99, "&gt;99", mh!AD357))), "-")</f>
        <v>-</v>
      </c>
      <c r="AE359" s="5" t="str">
        <f>IF(ISNUMBER(mh!AE357), IF(mh!AE357=-999,"NA",IF(mh!AE357&lt;1, "&lt;1", IF(mh!AE357&gt;99, "&gt;99", mh!AE357))), "-")</f>
        <v>-</v>
      </c>
      <c r="AF359" s="5" t="str">
        <f>IF(ISNUMBER(mh!AF357), IF(mh!AF357=-999,"NA",IF(mh!AF357&lt;1, "&lt;1", IF(mh!AF357&gt;99, "&gt;99", mh!AF357))), "-")</f>
        <v>-</v>
      </c>
      <c r="AG359" s="5" t="str">
        <f>IF(ISNUMBER(mh!AG357), IF(mh!AG357=-999,"NA",IF(mh!AG357&lt;1, "&lt;1", IF(mh!AG357&gt;99, "&gt;99", mh!AG357))), "-")</f>
        <v>-</v>
      </c>
      <c r="AH359" s="5" t="str">
        <f>IF(ISNUMBER(mh!AH357), IF(mh!AH357=-999,"NA",IF(mh!AH357&lt;1, "&lt;1", IF(mh!AH357&gt;99, "&gt;99", mh!AH357))), "-")</f>
        <v>-</v>
      </c>
      <c r="AI359" s="3">
        <f>IF(ISBLANK(mh!AI357), "", mh!AI357)</f>
        <v>356</v>
      </c>
    </row>
    <row r="360" spans="1:35" hidden="1" x14ac:dyDescent="0.25">
      <c r="A360" s="131" t="str">
        <f>IF(ISBLANK(mh!A358), "", mh!A358)</f>
        <v>Lower-middle-income</v>
      </c>
      <c r="B360" s="2">
        <f>IF(ISBLANK(mh!B358), "", mh!B358)</f>
        <v>2006</v>
      </c>
      <c r="C360" s="70">
        <f>IF(ISBLANK(mh!C358), "-", mh!C358)</f>
        <v>597832.05983734131</v>
      </c>
      <c r="D360" s="7">
        <f>IF(ISBLANK(mh!D358), "-", mh!D358)</f>
        <v>33.183097839355469</v>
      </c>
      <c r="E360" s="89" t="str">
        <f>IF(ISNUMBER(mh!E358), IF(mh!E358=-999,"NA",IF(mh!E358&lt;1, "&lt;1", IF(mh!E358&gt;99, "&gt;99", mh!E358))), "-")</f>
        <v>-</v>
      </c>
      <c r="F360" s="89" t="str">
        <f>IF(ISNUMBER(mh!F358), IF(mh!F358=-999,"NA",IF(mh!F358&lt;1, "&lt;1", IF(mh!F358&gt;99, "&gt;99", mh!F358))), "-")</f>
        <v>-</v>
      </c>
      <c r="G360" s="89" t="str">
        <f>IF(ISNUMBER(mh!G358), IF(mh!G358=-999,"NA",IF(mh!G358&lt;1, "&lt;1", IF(mh!G358&gt;99, "&gt;99", mh!G358))), "-")</f>
        <v>-</v>
      </c>
      <c r="H360" s="89" t="str">
        <f>IF(ISNUMBER(mh!H358), IF(mh!H358=-999,"NA",IF(mh!H358&lt;1, "&lt;1", IF(mh!H358&gt;99, "&gt;99", mh!H358))), "-")</f>
        <v>-</v>
      </c>
      <c r="I360" s="5" t="str">
        <f>IF(ISNUMBER(mh!I358), IF(mh!I358=-999,"NA",IF(mh!I358&lt;1, "&lt;1", IF(mh!I358&gt;99, "&gt;99", mh!I358))), "-")</f>
        <v>-</v>
      </c>
      <c r="J360" s="5" t="str">
        <f>IF(ISNUMBER(mh!J358), IF(mh!J358=-999,"NA",IF(mh!J358&lt;1, "&lt;1", IF(mh!J358&gt;99, "&gt;99", mh!J358))), "-")</f>
        <v>-</v>
      </c>
      <c r="K360" s="89" t="str">
        <f>IF(ISNUMBER(mh!K358), IF(mh!K358=-999,"NA",IF(mh!K358&lt;1, "&lt;1", IF(mh!K358&gt;99, "&gt;99", mh!K358))), "-")</f>
        <v>-</v>
      </c>
      <c r="L360" s="89" t="str">
        <f>IF(ISNUMBER(mh!L358), IF(mh!L358=-999,"NA",IF(mh!L358&lt;1, "&lt;1", IF(mh!L358&gt;99, "&gt;99", mh!L358))), "-")</f>
        <v>-</v>
      </c>
      <c r="M360" s="89" t="str">
        <f>IF(ISNUMBER(mh!M358), IF(mh!M358=-999,"NA",IF(mh!M358&lt;1, "&lt;1", IF(mh!M358&gt;99, "&gt;99", mh!M358))), "-")</f>
        <v>-</v>
      </c>
      <c r="N360" s="89" t="str">
        <f>IF(ISNUMBER(mh!N358), IF(mh!N358=-999,"NA",IF(mh!N358&lt;1, "&lt;1", IF(mh!N358&gt;99, "&gt;99", mh!N358))), "-")</f>
        <v>-</v>
      </c>
      <c r="O360" s="5" t="str">
        <f>IF(ISNUMBER(mh!O358), IF(mh!O358=-999,"NA",IF(mh!O358&lt;1, "&lt;1", IF(mh!O358&gt;99, "&gt;99", mh!O358))), "-")</f>
        <v>-</v>
      </c>
      <c r="P360" s="5" t="str">
        <f>IF(ISNUMBER(mh!P358), IF(mh!P358=-999,"NA",IF(mh!P358&lt;1, "&lt;1", IF(mh!P358&gt;99, "&gt;99", mh!P358))), "-")</f>
        <v>-</v>
      </c>
      <c r="Q360" s="89" t="str">
        <f>IF(ISNUMBER(mh!Q358), IF(mh!Q358=-999,"NA",IF(mh!Q358&lt;1, "&lt;1", IF(mh!Q358&gt;99, "&gt;99", mh!Q358))), "-")</f>
        <v>-</v>
      </c>
      <c r="R360" s="89" t="str">
        <f>IF(ISNUMBER(mh!R358), IF(mh!R358=-999,"NA",IF(mh!R358&lt;1, "&lt;1", IF(mh!R358&gt;99, "&gt;99", mh!R358))), "-")</f>
        <v>-</v>
      </c>
      <c r="S360" s="89" t="str">
        <f>IF(ISNUMBER(mh!S358), IF(mh!S358=-999,"NA",IF(mh!S358&lt;1, "&lt;1", IF(mh!S358&gt;99, "&gt;99", mh!S358))), "-")</f>
        <v>-</v>
      </c>
      <c r="T360" s="89" t="str">
        <f>IF(ISNUMBER(mh!T358), IF(mh!T358=-999,"NA",IF(mh!T358&lt;1, "&lt;1", IF(mh!T358&gt;99, "&gt;99", mh!T358))), "-")</f>
        <v>-</v>
      </c>
      <c r="U360" s="5" t="str">
        <f>IF(ISNUMBER(mh!U358), IF(mh!U358=-999,"NA",IF(mh!U358&lt;1, "&lt;1", IF(mh!U358&gt;99, "&gt;99", mh!U358))), "-")</f>
        <v>-</v>
      </c>
      <c r="V360" s="5" t="str">
        <f>IF(ISNUMBER(mh!V358), IF(mh!V358=-999,"NA",IF(mh!V358&lt;1, "&lt;1", IF(mh!V358&gt;99, "&gt;99", mh!V358))), "-")</f>
        <v>-</v>
      </c>
      <c r="W360" s="2"/>
      <c r="X360" s="81" t="str">
        <f>IF(ISBLANK(mh!X358),"",mh!X358)</f>
        <v>Lower-middle-income</v>
      </c>
      <c r="Y360" s="2">
        <f>IF(ISBLANK(mh!Y358),"",mh!Y358)</f>
        <v>2006</v>
      </c>
      <c r="Z360" s="5" t="str">
        <f>IF(ISNUMBER(mh!Z358), IF(mh!Z358=-999,"NA",IF(mh!Z358&lt;1, "&lt;1", IF(mh!Z358&gt;99, "&gt;99", mh!Z358))), "-")</f>
        <v>-</v>
      </c>
      <c r="AA360" s="5" t="str">
        <f>IF(ISNUMBER(mh!AA358), IF(mh!AA358=-999,"NA",IF(mh!AA358&lt;1, "&lt;1", IF(mh!AA358&gt;99, "&gt;99", mh!AA358))), "-")</f>
        <v>-</v>
      </c>
      <c r="AB360" s="5" t="str">
        <f>IF(ISNUMBER(mh!AB358), IF(mh!AB358=-999,"NA",IF(mh!AB358&lt;1, "&lt;1", IF(mh!AB358&gt;99, "&gt;99", mh!AB358))), "-")</f>
        <v>-</v>
      </c>
      <c r="AC360" s="5" t="str">
        <f>IF(ISNUMBER(mh!AC358), IF(mh!AC358=-999,"NA",IF(mh!AC358&lt;1, "&lt;1", IF(mh!AC358&gt;99, "&gt;99", mh!AC358))), "-")</f>
        <v>-</v>
      </c>
      <c r="AD360" s="5" t="str">
        <f>IF(ISNUMBER(mh!AD358), IF(mh!AD358=-999,"NA",IF(mh!AD358&lt;1, "&lt;1", IF(mh!AD358&gt;99, "&gt;99", mh!AD358))), "-")</f>
        <v>-</v>
      </c>
      <c r="AE360" s="5" t="str">
        <f>IF(ISNUMBER(mh!AE358), IF(mh!AE358=-999,"NA",IF(mh!AE358&lt;1, "&lt;1", IF(mh!AE358&gt;99, "&gt;99", mh!AE358))), "-")</f>
        <v>-</v>
      </c>
      <c r="AF360" s="5" t="str">
        <f>IF(ISNUMBER(mh!AF358), IF(mh!AF358=-999,"NA",IF(mh!AF358&lt;1, "&lt;1", IF(mh!AF358&gt;99, "&gt;99", mh!AF358))), "-")</f>
        <v>-</v>
      </c>
      <c r="AG360" s="5" t="str">
        <f>IF(ISNUMBER(mh!AG358), IF(mh!AG358=-999,"NA",IF(mh!AG358&lt;1, "&lt;1", IF(mh!AG358&gt;99, "&gt;99", mh!AG358))), "-")</f>
        <v>-</v>
      </c>
      <c r="AH360" s="5" t="str">
        <f>IF(ISNUMBER(mh!AH358), IF(mh!AH358=-999,"NA",IF(mh!AH358&lt;1, "&lt;1", IF(mh!AH358&gt;99, "&gt;99", mh!AH358))), "-")</f>
        <v>-</v>
      </c>
      <c r="AI360" s="3">
        <f>IF(ISBLANK(mh!AI358), "", mh!AI358)</f>
        <v>357</v>
      </c>
    </row>
    <row r="361" spans="1:35" hidden="1" x14ac:dyDescent="0.25">
      <c r="A361" s="131" t="str">
        <f>IF(ISBLANK(mh!A359), "", mh!A359)</f>
        <v>Lower-middle-income</v>
      </c>
      <c r="B361" s="2">
        <f>IF(ISBLANK(mh!B359), "", mh!B359)</f>
        <v>2007</v>
      </c>
      <c r="C361" s="70">
        <f>IF(ISBLANK(mh!C359), "-", mh!C359)</f>
        <v>610455.79351997375</v>
      </c>
      <c r="D361" s="7">
        <f>IF(ISBLANK(mh!D359), "-", mh!D359)</f>
        <v>33.590389251708984</v>
      </c>
      <c r="E361" s="89" t="str">
        <f>IF(ISNUMBER(mh!E359), IF(mh!E359=-999,"NA",IF(mh!E359&lt;1, "&lt;1", IF(mh!E359&gt;99, "&gt;99", mh!E359))), "-")</f>
        <v>-</v>
      </c>
      <c r="F361" s="89" t="str">
        <f>IF(ISNUMBER(mh!F359), IF(mh!F359=-999,"NA",IF(mh!F359&lt;1, "&lt;1", IF(mh!F359&gt;99, "&gt;99", mh!F359))), "-")</f>
        <v>-</v>
      </c>
      <c r="G361" s="89" t="str">
        <f>IF(ISNUMBER(mh!G359), IF(mh!G359=-999,"NA",IF(mh!G359&lt;1, "&lt;1", IF(mh!G359&gt;99, "&gt;99", mh!G359))), "-")</f>
        <v>-</v>
      </c>
      <c r="H361" s="89" t="str">
        <f>IF(ISNUMBER(mh!H359), IF(mh!H359=-999,"NA",IF(mh!H359&lt;1, "&lt;1", IF(mh!H359&gt;99, "&gt;99", mh!H359))), "-")</f>
        <v>-</v>
      </c>
      <c r="I361" s="5" t="str">
        <f>IF(ISNUMBER(mh!I359), IF(mh!I359=-999,"NA",IF(mh!I359&lt;1, "&lt;1", IF(mh!I359&gt;99, "&gt;99", mh!I359))), "-")</f>
        <v>-</v>
      </c>
      <c r="J361" s="5" t="str">
        <f>IF(ISNUMBER(mh!J359), IF(mh!J359=-999,"NA",IF(mh!J359&lt;1, "&lt;1", IF(mh!J359&gt;99, "&gt;99", mh!J359))), "-")</f>
        <v>-</v>
      </c>
      <c r="K361" s="89" t="str">
        <f>IF(ISNUMBER(mh!K359), IF(mh!K359=-999,"NA",IF(mh!K359&lt;1, "&lt;1", IF(mh!K359&gt;99, "&gt;99", mh!K359))), "-")</f>
        <v>-</v>
      </c>
      <c r="L361" s="89" t="str">
        <f>IF(ISNUMBER(mh!L359), IF(mh!L359=-999,"NA",IF(mh!L359&lt;1, "&lt;1", IF(mh!L359&gt;99, "&gt;99", mh!L359))), "-")</f>
        <v>-</v>
      </c>
      <c r="M361" s="89" t="str">
        <f>IF(ISNUMBER(mh!M359), IF(mh!M359=-999,"NA",IF(mh!M359&lt;1, "&lt;1", IF(mh!M359&gt;99, "&gt;99", mh!M359))), "-")</f>
        <v>-</v>
      </c>
      <c r="N361" s="89" t="str">
        <f>IF(ISNUMBER(mh!N359), IF(mh!N359=-999,"NA",IF(mh!N359&lt;1, "&lt;1", IF(mh!N359&gt;99, "&gt;99", mh!N359))), "-")</f>
        <v>-</v>
      </c>
      <c r="O361" s="5" t="str">
        <f>IF(ISNUMBER(mh!O359), IF(mh!O359=-999,"NA",IF(mh!O359&lt;1, "&lt;1", IF(mh!O359&gt;99, "&gt;99", mh!O359))), "-")</f>
        <v>-</v>
      </c>
      <c r="P361" s="5" t="str">
        <f>IF(ISNUMBER(mh!P359), IF(mh!P359=-999,"NA",IF(mh!P359&lt;1, "&lt;1", IF(mh!P359&gt;99, "&gt;99", mh!P359))), "-")</f>
        <v>-</v>
      </c>
      <c r="Q361" s="89" t="str">
        <f>IF(ISNUMBER(mh!Q359), IF(mh!Q359=-999,"NA",IF(mh!Q359&lt;1, "&lt;1", IF(mh!Q359&gt;99, "&gt;99", mh!Q359))), "-")</f>
        <v>-</v>
      </c>
      <c r="R361" s="89" t="str">
        <f>IF(ISNUMBER(mh!R359), IF(mh!R359=-999,"NA",IF(mh!R359&lt;1, "&lt;1", IF(mh!R359&gt;99, "&gt;99", mh!R359))), "-")</f>
        <v>-</v>
      </c>
      <c r="S361" s="89" t="str">
        <f>IF(ISNUMBER(mh!S359), IF(mh!S359=-999,"NA",IF(mh!S359&lt;1, "&lt;1", IF(mh!S359&gt;99, "&gt;99", mh!S359))), "-")</f>
        <v>-</v>
      </c>
      <c r="T361" s="89" t="str">
        <f>IF(ISNUMBER(mh!T359), IF(mh!T359=-999,"NA",IF(mh!T359&lt;1, "&lt;1", IF(mh!T359&gt;99, "&gt;99", mh!T359))), "-")</f>
        <v>-</v>
      </c>
      <c r="U361" s="5" t="str">
        <f>IF(ISNUMBER(mh!U359), IF(mh!U359=-999,"NA",IF(mh!U359&lt;1, "&lt;1", IF(mh!U359&gt;99, "&gt;99", mh!U359))), "-")</f>
        <v>-</v>
      </c>
      <c r="V361" s="5" t="str">
        <f>IF(ISNUMBER(mh!V359), IF(mh!V359=-999,"NA",IF(mh!V359&lt;1, "&lt;1", IF(mh!V359&gt;99, "&gt;99", mh!V359))), "-")</f>
        <v>-</v>
      </c>
      <c r="W361" s="2"/>
      <c r="X361" s="81" t="str">
        <f>IF(ISBLANK(mh!X359),"",mh!X359)</f>
        <v>Lower-middle-income</v>
      </c>
      <c r="Y361" s="2">
        <f>IF(ISBLANK(mh!Y359),"",mh!Y359)</f>
        <v>2007</v>
      </c>
      <c r="Z361" s="5" t="str">
        <f>IF(ISNUMBER(mh!Z359), IF(mh!Z359=-999,"NA",IF(mh!Z359&lt;1, "&lt;1", IF(mh!Z359&gt;99, "&gt;99", mh!Z359))), "-")</f>
        <v>-</v>
      </c>
      <c r="AA361" s="5" t="str">
        <f>IF(ISNUMBER(mh!AA359), IF(mh!AA359=-999,"NA",IF(mh!AA359&lt;1, "&lt;1", IF(mh!AA359&gt;99, "&gt;99", mh!AA359))), "-")</f>
        <v>-</v>
      </c>
      <c r="AB361" s="5" t="str">
        <f>IF(ISNUMBER(mh!AB359), IF(mh!AB359=-999,"NA",IF(mh!AB359&lt;1, "&lt;1", IF(mh!AB359&gt;99, "&gt;99", mh!AB359))), "-")</f>
        <v>-</v>
      </c>
      <c r="AC361" s="5" t="str">
        <f>IF(ISNUMBER(mh!AC359), IF(mh!AC359=-999,"NA",IF(mh!AC359&lt;1, "&lt;1", IF(mh!AC359&gt;99, "&gt;99", mh!AC359))), "-")</f>
        <v>-</v>
      </c>
      <c r="AD361" s="5" t="str">
        <f>IF(ISNUMBER(mh!AD359), IF(mh!AD359=-999,"NA",IF(mh!AD359&lt;1, "&lt;1", IF(mh!AD359&gt;99, "&gt;99", mh!AD359))), "-")</f>
        <v>-</v>
      </c>
      <c r="AE361" s="5" t="str">
        <f>IF(ISNUMBER(mh!AE359), IF(mh!AE359=-999,"NA",IF(mh!AE359&lt;1, "&lt;1", IF(mh!AE359&gt;99, "&gt;99", mh!AE359))), "-")</f>
        <v>-</v>
      </c>
      <c r="AF361" s="5" t="str">
        <f>IF(ISNUMBER(mh!AF359), IF(mh!AF359=-999,"NA",IF(mh!AF359&lt;1, "&lt;1", IF(mh!AF359&gt;99, "&gt;99", mh!AF359))), "-")</f>
        <v>-</v>
      </c>
      <c r="AG361" s="5" t="str">
        <f>IF(ISNUMBER(mh!AG359), IF(mh!AG359=-999,"NA",IF(mh!AG359&lt;1, "&lt;1", IF(mh!AG359&gt;99, "&gt;99", mh!AG359))), "-")</f>
        <v>-</v>
      </c>
      <c r="AH361" s="5" t="str">
        <f>IF(ISNUMBER(mh!AH359), IF(mh!AH359=-999,"NA",IF(mh!AH359&lt;1, "&lt;1", IF(mh!AH359&gt;99, "&gt;99", mh!AH359))), "-")</f>
        <v>-</v>
      </c>
      <c r="AI361" s="3">
        <f>IF(ISBLANK(mh!AI359), "", mh!AI359)</f>
        <v>358</v>
      </c>
    </row>
    <row r="362" spans="1:35" hidden="1" x14ac:dyDescent="0.25">
      <c r="A362" s="131" t="str">
        <f>IF(ISBLANK(mh!A360), "", mh!A360)</f>
        <v>Lower-middle-income</v>
      </c>
      <c r="B362" s="2">
        <f>IF(ISBLANK(mh!B360), "", mh!B360)</f>
        <v>2008</v>
      </c>
      <c r="C362" s="70">
        <f>IF(ISBLANK(mh!C360), "-", mh!C360)</f>
        <v>622728.15675735474</v>
      </c>
      <c r="D362" s="7">
        <f>IF(ISBLANK(mh!D360), "-", mh!D360)</f>
        <v>33.998012542724609</v>
      </c>
      <c r="E362" s="89" t="str">
        <f>IF(ISNUMBER(mh!E360), IF(mh!E360=-999,"NA",IF(mh!E360&lt;1, "&lt;1", IF(mh!E360&gt;99, "&gt;99", mh!E360))), "-")</f>
        <v>-</v>
      </c>
      <c r="F362" s="89" t="str">
        <f>IF(ISNUMBER(mh!F360), IF(mh!F360=-999,"NA",IF(mh!F360&lt;1, "&lt;1", IF(mh!F360&gt;99, "&gt;99", mh!F360))), "-")</f>
        <v>-</v>
      </c>
      <c r="G362" s="89" t="str">
        <f>IF(ISNUMBER(mh!G360), IF(mh!G360=-999,"NA",IF(mh!G360&lt;1, "&lt;1", IF(mh!G360&gt;99, "&gt;99", mh!G360))), "-")</f>
        <v>-</v>
      </c>
      <c r="H362" s="89" t="str">
        <f>IF(ISNUMBER(mh!H360), IF(mh!H360=-999,"NA",IF(mh!H360&lt;1, "&lt;1", IF(mh!H360&gt;99, "&gt;99", mh!H360))), "-")</f>
        <v>-</v>
      </c>
      <c r="I362" s="5" t="str">
        <f>IF(ISNUMBER(mh!I360), IF(mh!I360=-999,"NA",IF(mh!I360&lt;1, "&lt;1", IF(mh!I360&gt;99, "&gt;99", mh!I360))), "-")</f>
        <v>-</v>
      </c>
      <c r="J362" s="5" t="str">
        <f>IF(ISNUMBER(mh!J360), IF(mh!J360=-999,"NA",IF(mh!J360&lt;1, "&lt;1", IF(mh!J360&gt;99, "&gt;99", mh!J360))), "-")</f>
        <v>-</v>
      </c>
      <c r="K362" s="89" t="str">
        <f>IF(ISNUMBER(mh!K360), IF(mh!K360=-999,"NA",IF(mh!K360&lt;1, "&lt;1", IF(mh!K360&gt;99, "&gt;99", mh!K360))), "-")</f>
        <v>-</v>
      </c>
      <c r="L362" s="89" t="str">
        <f>IF(ISNUMBER(mh!L360), IF(mh!L360=-999,"NA",IF(mh!L360&lt;1, "&lt;1", IF(mh!L360&gt;99, "&gt;99", mh!L360))), "-")</f>
        <v>-</v>
      </c>
      <c r="M362" s="89" t="str">
        <f>IF(ISNUMBER(mh!M360), IF(mh!M360=-999,"NA",IF(mh!M360&lt;1, "&lt;1", IF(mh!M360&gt;99, "&gt;99", mh!M360))), "-")</f>
        <v>-</v>
      </c>
      <c r="N362" s="89" t="str">
        <f>IF(ISNUMBER(mh!N360), IF(mh!N360=-999,"NA",IF(mh!N360&lt;1, "&lt;1", IF(mh!N360&gt;99, "&gt;99", mh!N360))), "-")</f>
        <v>-</v>
      </c>
      <c r="O362" s="5" t="str">
        <f>IF(ISNUMBER(mh!O360), IF(mh!O360=-999,"NA",IF(mh!O360&lt;1, "&lt;1", IF(mh!O360&gt;99, "&gt;99", mh!O360))), "-")</f>
        <v>-</v>
      </c>
      <c r="P362" s="5" t="str">
        <f>IF(ISNUMBER(mh!P360), IF(mh!P360=-999,"NA",IF(mh!P360&lt;1, "&lt;1", IF(mh!P360&gt;99, "&gt;99", mh!P360))), "-")</f>
        <v>-</v>
      </c>
      <c r="Q362" s="89" t="str">
        <f>IF(ISNUMBER(mh!Q360), IF(mh!Q360=-999,"NA",IF(mh!Q360&lt;1, "&lt;1", IF(mh!Q360&gt;99, "&gt;99", mh!Q360))), "-")</f>
        <v>-</v>
      </c>
      <c r="R362" s="89" t="str">
        <f>IF(ISNUMBER(mh!R360), IF(mh!R360=-999,"NA",IF(mh!R360&lt;1, "&lt;1", IF(mh!R360&gt;99, "&gt;99", mh!R360))), "-")</f>
        <v>-</v>
      </c>
      <c r="S362" s="89" t="str">
        <f>IF(ISNUMBER(mh!S360), IF(mh!S360=-999,"NA",IF(mh!S360&lt;1, "&lt;1", IF(mh!S360&gt;99, "&gt;99", mh!S360))), "-")</f>
        <v>-</v>
      </c>
      <c r="T362" s="89" t="str">
        <f>IF(ISNUMBER(mh!T360), IF(mh!T360=-999,"NA",IF(mh!T360&lt;1, "&lt;1", IF(mh!T360&gt;99, "&gt;99", mh!T360))), "-")</f>
        <v>-</v>
      </c>
      <c r="U362" s="5" t="str">
        <f>IF(ISNUMBER(mh!U360), IF(mh!U360=-999,"NA",IF(mh!U360&lt;1, "&lt;1", IF(mh!U360&gt;99, "&gt;99", mh!U360))), "-")</f>
        <v>-</v>
      </c>
      <c r="V362" s="5" t="str">
        <f>IF(ISNUMBER(mh!V360), IF(mh!V360=-999,"NA",IF(mh!V360&lt;1, "&lt;1", IF(mh!V360&gt;99, "&gt;99", mh!V360))), "-")</f>
        <v>-</v>
      </c>
      <c r="W362" s="2"/>
      <c r="X362" s="81" t="str">
        <f>IF(ISBLANK(mh!X360),"",mh!X360)</f>
        <v>Lower-middle-income</v>
      </c>
      <c r="Y362" s="2">
        <f>IF(ISBLANK(mh!Y360),"",mh!Y360)</f>
        <v>2008</v>
      </c>
      <c r="Z362" s="5" t="str">
        <f>IF(ISNUMBER(mh!Z360), IF(mh!Z360=-999,"NA",IF(mh!Z360&lt;1, "&lt;1", IF(mh!Z360&gt;99, "&gt;99", mh!Z360))), "-")</f>
        <v>-</v>
      </c>
      <c r="AA362" s="5" t="str">
        <f>IF(ISNUMBER(mh!AA360), IF(mh!AA360=-999,"NA",IF(mh!AA360&lt;1, "&lt;1", IF(mh!AA360&gt;99, "&gt;99", mh!AA360))), "-")</f>
        <v>-</v>
      </c>
      <c r="AB362" s="5" t="str">
        <f>IF(ISNUMBER(mh!AB360), IF(mh!AB360=-999,"NA",IF(mh!AB360&lt;1, "&lt;1", IF(mh!AB360&gt;99, "&gt;99", mh!AB360))), "-")</f>
        <v>-</v>
      </c>
      <c r="AC362" s="5" t="str">
        <f>IF(ISNUMBER(mh!AC360), IF(mh!AC360=-999,"NA",IF(mh!AC360&lt;1, "&lt;1", IF(mh!AC360&gt;99, "&gt;99", mh!AC360))), "-")</f>
        <v>-</v>
      </c>
      <c r="AD362" s="5" t="str">
        <f>IF(ISNUMBER(mh!AD360), IF(mh!AD360=-999,"NA",IF(mh!AD360&lt;1, "&lt;1", IF(mh!AD360&gt;99, "&gt;99", mh!AD360))), "-")</f>
        <v>-</v>
      </c>
      <c r="AE362" s="5" t="str">
        <f>IF(ISNUMBER(mh!AE360), IF(mh!AE360=-999,"NA",IF(mh!AE360&lt;1, "&lt;1", IF(mh!AE360&gt;99, "&gt;99", mh!AE360))), "-")</f>
        <v>-</v>
      </c>
      <c r="AF362" s="5" t="str">
        <f>IF(ISNUMBER(mh!AF360), IF(mh!AF360=-999,"NA",IF(mh!AF360&lt;1, "&lt;1", IF(mh!AF360&gt;99, "&gt;99", mh!AF360))), "-")</f>
        <v>-</v>
      </c>
      <c r="AG362" s="5" t="str">
        <f>IF(ISNUMBER(mh!AG360), IF(mh!AG360=-999,"NA",IF(mh!AG360&lt;1, "&lt;1", IF(mh!AG360&gt;99, "&gt;99", mh!AG360))), "-")</f>
        <v>-</v>
      </c>
      <c r="AH362" s="5" t="str">
        <f>IF(ISNUMBER(mh!AH360), IF(mh!AH360=-999,"NA",IF(mh!AH360&lt;1, "&lt;1", IF(mh!AH360&gt;99, "&gt;99", mh!AH360))), "-")</f>
        <v>-</v>
      </c>
      <c r="AI362" s="3">
        <f>IF(ISBLANK(mh!AI360), "", mh!AI360)</f>
        <v>359</v>
      </c>
    </row>
    <row r="363" spans="1:35" hidden="1" x14ac:dyDescent="0.25">
      <c r="A363" s="131" t="str">
        <f>IF(ISBLANK(mh!A361), "", mh!A361)</f>
        <v>Lower-middle-income</v>
      </c>
      <c r="B363" s="2">
        <f>IF(ISBLANK(mh!B361), "", mh!B361)</f>
        <v>2009</v>
      </c>
      <c r="C363" s="70">
        <f>IF(ISBLANK(mh!C361), "-", mh!C361)</f>
        <v>634834.91183662415</v>
      </c>
      <c r="D363" s="7">
        <f>IF(ISBLANK(mh!D361), "-", mh!D361)</f>
        <v>34.410221099853516</v>
      </c>
      <c r="E363" s="89" t="str">
        <f>IF(ISNUMBER(mh!E361), IF(mh!E361=-999,"NA",IF(mh!E361&lt;1, "&lt;1", IF(mh!E361&gt;99, "&gt;99", mh!E361))), "-")</f>
        <v>-</v>
      </c>
      <c r="F363" s="89" t="str">
        <f>IF(ISNUMBER(mh!F361), IF(mh!F361=-999,"NA",IF(mh!F361&lt;1, "&lt;1", IF(mh!F361&gt;99, "&gt;99", mh!F361))), "-")</f>
        <v>-</v>
      </c>
      <c r="G363" s="89" t="str">
        <f>IF(ISNUMBER(mh!G361), IF(mh!G361=-999,"NA",IF(mh!G361&lt;1, "&lt;1", IF(mh!G361&gt;99, "&gt;99", mh!G361))), "-")</f>
        <v>-</v>
      </c>
      <c r="H363" s="89" t="str">
        <f>IF(ISNUMBER(mh!H361), IF(mh!H361=-999,"NA",IF(mh!H361&lt;1, "&lt;1", IF(mh!H361&gt;99, "&gt;99", mh!H361))), "-")</f>
        <v>-</v>
      </c>
      <c r="I363" s="5" t="str">
        <f>IF(ISNUMBER(mh!I361), IF(mh!I361=-999,"NA",IF(mh!I361&lt;1, "&lt;1", IF(mh!I361&gt;99, "&gt;99", mh!I361))), "-")</f>
        <v>-</v>
      </c>
      <c r="J363" s="5" t="str">
        <f>IF(ISNUMBER(mh!J361), IF(mh!J361=-999,"NA",IF(mh!J361&lt;1, "&lt;1", IF(mh!J361&gt;99, "&gt;99", mh!J361))), "-")</f>
        <v>-</v>
      </c>
      <c r="K363" s="89" t="str">
        <f>IF(ISNUMBER(mh!K361), IF(mh!K361=-999,"NA",IF(mh!K361&lt;1, "&lt;1", IF(mh!K361&gt;99, "&gt;99", mh!K361))), "-")</f>
        <v>-</v>
      </c>
      <c r="L363" s="89" t="str">
        <f>IF(ISNUMBER(mh!L361), IF(mh!L361=-999,"NA",IF(mh!L361&lt;1, "&lt;1", IF(mh!L361&gt;99, "&gt;99", mh!L361))), "-")</f>
        <v>-</v>
      </c>
      <c r="M363" s="89" t="str">
        <f>IF(ISNUMBER(mh!M361), IF(mh!M361=-999,"NA",IF(mh!M361&lt;1, "&lt;1", IF(mh!M361&gt;99, "&gt;99", mh!M361))), "-")</f>
        <v>-</v>
      </c>
      <c r="N363" s="89" t="str">
        <f>IF(ISNUMBER(mh!N361), IF(mh!N361=-999,"NA",IF(mh!N361&lt;1, "&lt;1", IF(mh!N361&gt;99, "&gt;99", mh!N361))), "-")</f>
        <v>-</v>
      </c>
      <c r="O363" s="5" t="str">
        <f>IF(ISNUMBER(mh!O361), IF(mh!O361=-999,"NA",IF(mh!O361&lt;1, "&lt;1", IF(mh!O361&gt;99, "&gt;99", mh!O361))), "-")</f>
        <v>-</v>
      </c>
      <c r="P363" s="5" t="str">
        <f>IF(ISNUMBER(mh!P361), IF(mh!P361=-999,"NA",IF(mh!P361&lt;1, "&lt;1", IF(mh!P361&gt;99, "&gt;99", mh!P361))), "-")</f>
        <v>-</v>
      </c>
      <c r="Q363" s="89" t="str">
        <f>IF(ISNUMBER(mh!Q361), IF(mh!Q361=-999,"NA",IF(mh!Q361&lt;1, "&lt;1", IF(mh!Q361&gt;99, "&gt;99", mh!Q361))), "-")</f>
        <v>-</v>
      </c>
      <c r="R363" s="89" t="str">
        <f>IF(ISNUMBER(mh!R361), IF(mh!R361=-999,"NA",IF(mh!R361&lt;1, "&lt;1", IF(mh!R361&gt;99, "&gt;99", mh!R361))), "-")</f>
        <v>-</v>
      </c>
      <c r="S363" s="89" t="str">
        <f>IF(ISNUMBER(mh!S361), IF(mh!S361=-999,"NA",IF(mh!S361&lt;1, "&lt;1", IF(mh!S361&gt;99, "&gt;99", mh!S361))), "-")</f>
        <v>-</v>
      </c>
      <c r="T363" s="89" t="str">
        <f>IF(ISNUMBER(mh!T361), IF(mh!T361=-999,"NA",IF(mh!T361&lt;1, "&lt;1", IF(mh!T361&gt;99, "&gt;99", mh!T361))), "-")</f>
        <v>-</v>
      </c>
      <c r="U363" s="5" t="str">
        <f>IF(ISNUMBER(mh!U361), IF(mh!U361=-999,"NA",IF(mh!U361&lt;1, "&lt;1", IF(mh!U361&gt;99, "&gt;99", mh!U361))), "-")</f>
        <v>-</v>
      </c>
      <c r="V363" s="5" t="str">
        <f>IF(ISNUMBER(mh!V361), IF(mh!V361=-999,"NA",IF(mh!V361&lt;1, "&lt;1", IF(mh!V361&gt;99, "&gt;99", mh!V361))), "-")</f>
        <v>-</v>
      </c>
      <c r="W363" s="2"/>
      <c r="X363" s="81" t="str">
        <f>IF(ISBLANK(mh!X361),"",mh!X361)</f>
        <v>Lower-middle-income</v>
      </c>
      <c r="Y363" s="2">
        <f>IF(ISBLANK(mh!Y361),"",mh!Y361)</f>
        <v>2009</v>
      </c>
      <c r="Z363" s="5" t="str">
        <f>IF(ISNUMBER(mh!Z361), IF(mh!Z361=-999,"NA",IF(mh!Z361&lt;1, "&lt;1", IF(mh!Z361&gt;99, "&gt;99", mh!Z361))), "-")</f>
        <v>-</v>
      </c>
      <c r="AA363" s="5" t="str">
        <f>IF(ISNUMBER(mh!AA361), IF(mh!AA361=-999,"NA",IF(mh!AA361&lt;1, "&lt;1", IF(mh!AA361&gt;99, "&gt;99", mh!AA361))), "-")</f>
        <v>-</v>
      </c>
      <c r="AB363" s="5" t="str">
        <f>IF(ISNUMBER(mh!AB361), IF(mh!AB361=-999,"NA",IF(mh!AB361&lt;1, "&lt;1", IF(mh!AB361&gt;99, "&gt;99", mh!AB361))), "-")</f>
        <v>-</v>
      </c>
      <c r="AC363" s="5" t="str">
        <f>IF(ISNUMBER(mh!AC361), IF(mh!AC361=-999,"NA",IF(mh!AC361&lt;1, "&lt;1", IF(mh!AC361&gt;99, "&gt;99", mh!AC361))), "-")</f>
        <v>-</v>
      </c>
      <c r="AD363" s="5" t="str">
        <f>IF(ISNUMBER(mh!AD361), IF(mh!AD361=-999,"NA",IF(mh!AD361&lt;1, "&lt;1", IF(mh!AD361&gt;99, "&gt;99", mh!AD361))), "-")</f>
        <v>-</v>
      </c>
      <c r="AE363" s="5" t="str">
        <f>IF(ISNUMBER(mh!AE361), IF(mh!AE361=-999,"NA",IF(mh!AE361&lt;1, "&lt;1", IF(mh!AE361&gt;99, "&gt;99", mh!AE361))), "-")</f>
        <v>-</v>
      </c>
      <c r="AF363" s="5" t="str">
        <f>IF(ISNUMBER(mh!AF361), IF(mh!AF361=-999,"NA",IF(mh!AF361&lt;1, "&lt;1", IF(mh!AF361&gt;99, "&gt;99", mh!AF361))), "-")</f>
        <v>-</v>
      </c>
      <c r="AG363" s="5" t="str">
        <f>IF(ISNUMBER(mh!AG361), IF(mh!AG361=-999,"NA",IF(mh!AG361&lt;1, "&lt;1", IF(mh!AG361&gt;99, "&gt;99", mh!AG361))), "-")</f>
        <v>-</v>
      </c>
      <c r="AH363" s="5" t="str">
        <f>IF(ISNUMBER(mh!AH361), IF(mh!AH361=-999,"NA",IF(mh!AH361&lt;1, "&lt;1", IF(mh!AH361&gt;99, "&gt;99", mh!AH361))), "-")</f>
        <v>-</v>
      </c>
      <c r="AI363" s="3">
        <f>IF(ISBLANK(mh!AI361), "", mh!AI361)</f>
        <v>360</v>
      </c>
    </row>
    <row r="364" spans="1:35" hidden="1" x14ac:dyDescent="0.25">
      <c r="A364" s="131" t="str">
        <f>IF(ISBLANK(mh!A362), "", mh!A362)</f>
        <v>Lower-middle-income</v>
      </c>
      <c r="B364" s="2">
        <f>IF(ISBLANK(mh!B362), "", mh!B362)</f>
        <v>2010</v>
      </c>
      <c r="C364" s="70">
        <f>IF(ISBLANK(mh!C362), "-", mh!C362)</f>
        <v>646968.20554542542</v>
      </c>
      <c r="D364" s="7">
        <f>IF(ISBLANK(mh!D362), "-", mh!D362)</f>
        <v>34.829193115234375</v>
      </c>
      <c r="E364" s="89" t="str">
        <f>IF(ISNUMBER(mh!E362), IF(mh!E362=-999,"NA",IF(mh!E362&lt;1, "&lt;1", IF(mh!E362&gt;99, "&gt;99", mh!E362))), "-")</f>
        <v>-</v>
      </c>
      <c r="F364" s="89" t="str">
        <f>IF(ISNUMBER(mh!F362), IF(mh!F362=-999,"NA",IF(mh!F362&lt;1, "&lt;1", IF(mh!F362&gt;99, "&gt;99", mh!F362))), "-")</f>
        <v>-</v>
      </c>
      <c r="G364" s="89" t="str">
        <f>IF(ISNUMBER(mh!G362), IF(mh!G362=-999,"NA",IF(mh!G362&lt;1, "&lt;1", IF(mh!G362&gt;99, "&gt;99", mh!G362))), "-")</f>
        <v>-</v>
      </c>
      <c r="H364" s="89">
        <f>IF(ISNUMBER(mh!H362), IF(mh!H362=-999,"NA",IF(mh!H362&lt;1, "&lt;1", IF(mh!H362&gt;99, "&gt;99", mh!H362))), "-")</f>
        <v>98.43673760603609</v>
      </c>
      <c r="I364" s="5" t="str">
        <f>IF(ISNUMBER(mh!I362), IF(mh!I362=-999,"NA",IF(mh!I362&lt;1, "&lt;1", IF(mh!I362&gt;99, "&gt;99", mh!I362))), "-")</f>
        <v>-</v>
      </c>
      <c r="J364" s="5" t="str">
        <f>IF(ISNUMBER(mh!J362), IF(mh!J362=-999,"NA",IF(mh!J362&lt;1, "&lt;1", IF(mh!J362&gt;99, "&gt;99", mh!J362))), "-")</f>
        <v>-</v>
      </c>
      <c r="K364" s="89" t="str">
        <f>IF(ISNUMBER(mh!K362), IF(mh!K362=-999,"NA",IF(mh!K362&lt;1, "&lt;1", IF(mh!K362&gt;99, "&gt;99", mh!K362))), "-")</f>
        <v>-</v>
      </c>
      <c r="L364" s="89" t="str">
        <f>IF(ISNUMBER(mh!L362), IF(mh!L362=-999,"NA",IF(mh!L362&lt;1, "&lt;1", IF(mh!L362&gt;99, "&gt;99", mh!L362))), "-")</f>
        <v>-</v>
      </c>
      <c r="M364" s="89" t="str">
        <f>IF(ISNUMBER(mh!M362), IF(mh!M362=-999,"NA",IF(mh!M362&lt;1, "&lt;1", IF(mh!M362&gt;99, "&gt;99", mh!M362))), "-")</f>
        <v>-</v>
      </c>
      <c r="N364" s="89" t="str">
        <f>IF(ISNUMBER(mh!N362), IF(mh!N362=-999,"NA",IF(mh!N362&lt;1, "&lt;1", IF(mh!N362&gt;99, "&gt;99", mh!N362))), "-")</f>
        <v>&gt;99</v>
      </c>
      <c r="O364" s="5" t="str">
        <f>IF(ISNUMBER(mh!O362), IF(mh!O362=-999,"NA",IF(mh!O362&lt;1, "&lt;1", IF(mh!O362&gt;99, "&gt;99", mh!O362))), "-")</f>
        <v>-</v>
      </c>
      <c r="P364" s="5" t="str">
        <f>IF(ISNUMBER(mh!P362), IF(mh!P362=-999,"NA",IF(mh!P362&lt;1, "&lt;1", IF(mh!P362&gt;99, "&gt;99", mh!P362))), "-")</f>
        <v>-</v>
      </c>
      <c r="Q364" s="89" t="str">
        <f>IF(ISNUMBER(mh!Q362), IF(mh!Q362=-999,"NA",IF(mh!Q362&lt;1, "&lt;1", IF(mh!Q362&gt;99, "&gt;99", mh!Q362))), "-")</f>
        <v>-</v>
      </c>
      <c r="R364" s="89" t="str">
        <f>IF(ISNUMBER(mh!R362), IF(mh!R362=-999,"NA",IF(mh!R362&lt;1, "&lt;1", IF(mh!R362&gt;99, "&gt;99", mh!R362))), "-")</f>
        <v>-</v>
      </c>
      <c r="S364" s="89" t="str">
        <f>IF(ISNUMBER(mh!S362), IF(mh!S362=-999,"NA",IF(mh!S362&lt;1, "&lt;1", IF(mh!S362&gt;99, "&gt;99", mh!S362))), "-")</f>
        <v>-</v>
      </c>
      <c r="T364" s="89">
        <f>IF(ISNUMBER(mh!T362), IF(mh!T362=-999,"NA",IF(mh!T362&lt;1, "&lt;1", IF(mh!T362&gt;99, "&gt;99", mh!T362))), "-")</f>
        <v>98.337515262086043</v>
      </c>
      <c r="U364" s="5" t="str">
        <f>IF(ISNUMBER(mh!U362), IF(mh!U362=-999,"NA",IF(mh!U362&lt;1, "&lt;1", IF(mh!U362&gt;99, "&gt;99", mh!U362))), "-")</f>
        <v>-</v>
      </c>
      <c r="V364" s="5" t="str">
        <f>IF(ISNUMBER(mh!V362), IF(mh!V362=-999,"NA",IF(mh!V362&lt;1, "&lt;1", IF(mh!V362&gt;99, "&gt;99", mh!V362))), "-")</f>
        <v>-</v>
      </c>
      <c r="W364" s="2"/>
      <c r="X364" s="81" t="str">
        <f>IF(ISBLANK(mh!X362),"",mh!X362)</f>
        <v>Lower-middle-income</v>
      </c>
      <c r="Y364" s="2">
        <f>IF(ISBLANK(mh!Y362),"",mh!Y362)</f>
        <v>2010</v>
      </c>
      <c r="Z364" s="5" t="str">
        <f>IF(ISNUMBER(mh!Z362), IF(mh!Z362=-999,"NA",IF(mh!Z362&lt;1, "&lt;1", IF(mh!Z362&gt;99, "&gt;99", mh!Z362))), "-")</f>
        <v>-</v>
      </c>
      <c r="AA364" s="5" t="str">
        <f>IF(ISNUMBER(mh!AA362), IF(mh!AA362=-999,"NA",IF(mh!AA362&lt;1, "&lt;1", IF(mh!AA362&gt;99, "&gt;99", mh!AA362))), "-")</f>
        <v>-</v>
      </c>
      <c r="AB364" s="5" t="str">
        <f>IF(ISNUMBER(mh!AB362), IF(mh!AB362=-999,"NA",IF(mh!AB362&lt;1, "&lt;1", IF(mh!AB362&gt;99, "&gt;99", mh!AB362))), "-")</f>
        <v>-</v>
      </c>
      <c r="AC364" s="5" t="str">
        <f>IF(ISNUMBER(mh!AC362), IF(mh!AC362=-999,"NA",IF(mh!AC362&lt;1, "&lt;1", IF(mh!AC362&gt;99, "&gt;99", mh!AC362))), "-")</f>
        <v>-</v>
      </c>
      <c r="AD364" s="5" t="str">
        <f>IF(ISNUMBER(mh!AD362), IF(mh!AD362=-999,"NA",IF(mh!AD362&lt;1, "&lt;1", IF(mh!AD362&gt;99, "&gt;99", mh!AD362))), "-")</f>
        <v>-</v>
      </c>
      <c r="AE364" s="5" t="str">
        <f>IF(ISNUMBER(mh!AE362), IF(mh!AE362=-999,"NA",IF(mh!AE362&lt;1, "&lt;1", IF(mh!AE362&gt;99, "&gt;99", mh!AE362))), "-")</f>
        <v>-</v>
      </c>
      <c r="AF364" s="5" t="str">
        <f>IF(ISNUMBER(mh!AF362), IF(mh!AF362=-999,"NA",IF(mh!AF362&lt;1, "&lt;1", IF(mh!AF362&gt;99, "&gt;99", mh!AF362))), "-")</f>
        <v>-</v>
      </c>
      <c r="AG364" s="5" t="str">
        <f>IF(ISNUMBER(mh!AG362), IF(mh!AG362=-999,"NA",IF(mh!AG362&lt;1, "&lt;1", IF(mh!AG362&gt;99, "&gt;99", mh!AG362))), "-")</f>
        <v>-</v>
      </c>
      <c r="AH364" s="5" t="str">
        <f>IF(ISNUMBER(mh!AH362), IF(mh!AH362=-999,"NA",IF(mh!AH362&lt;1, "&lt;1", IF(mh!AH362&gt;99, "&gt;99", mh!AH362))), "-")</f>
        <v>-</v>
      </c>
      <c r="AI364" s="3">
        <f>IF(ISBLANK(mh!AI362), "", mh!AI362)</f>
        <v>361</v>
      </c>
    </row>
    <row r="365" spans="1:35" hidden="1" x14ac:dyDescent="0.25">
      <c r="A365" s="131" t="str">
        <f>IF(ISBLANK(mh!A363), "", mh!A363)</f>
        <v>Lower-middle-income</v>
      </c>
      <c r="B365" s="2">
        <f>IF(ISBLANK(mh!B363), "", mh!B363)</f>
        <v>2011</v>
      </c>
      <c r="C365" s="70">
        <f>IF(ISBLANK(mh!C363), "-", mh!C363)</f>
        <v>658942.15584945679</v>
      </c>
      <c r="D365" s="7">
        <f>IF(ISBLANK(mh!D363), "-", mh!D363)</f>
        <v>35.257587432861328</v>
      </c>
      <c r="E365" s="89" t="str">
        <f>IF(ISNUMBER(mh!E363), IF(mh!E363=-999,"NA",IF(mh!E363&lt;1, "&lt;1", IF(mh!E363&gt;99, "&gt;99", mh!E363))), "-")</f>
        <v>-</v>
      </c>
      <c r="F365" s="89" t="str">
        <f>IF(ISNUMBER(mh!F363), IF(mh!F363=-999,"NA",IF(mh!F363&lt;1, "&lt;1", IF(mh!F363&gt;99, "&gt;99", mh!F363))), "-")</f>
        <v>-</v>
      </c>
      <c r="G365" s="89" t="str">
        <f>IF(ISNUMBER(mh!G363), IF(mh!G363=-999,"NA",IF(mh!G363&lt;1, "&lt;1", IF(mh!G363&gt;99, "&gt;99", mh!G363))), "-")</f>
        <v>-</v>
      </c>
      <c r="H365" s="89">
        <f>IF(ISNUMBER(mh!H363), IF(mh!H363=-999,"NA",IF(mh!H363&lt;1, "&lt;1", IF(mh!H363&gt;99, "&gt;99", mh!H363))), "-")</f>
        <v>95.248990223392553</v>
      </c>
      <c r="I365" s="5" t="str">
        <f>IF(ISNUMBER(mh!I363), IF(mh!I363=-999,"NA",IF(mh!I363&lt;1, "&lt;1", IF(mh!I363&gt;99, "&gt;99", mh!I363))), "-")</f>
        <v>-</v>
      </c>
      <c r="J365" s="5" t="str">
        <f>IF(ISNUMBER(mh!J363), IF(mh!J363=-999,"NA",IF(mh!J363&lt;1, "&lt;1", IF(mh!J363&gt;99, "&gt;99", mh!J363))), "-")</f>
        <v>-</v>
      </c>
      <c r="K365" s="89" t="str">
        <f>IF(ISNUMBER(mh!K363), IF(mh!K363=-999,"NA",IF(mh!K363&lt;1, "&lt;1", IF(mh!K363&gt;99, "&gt;99", mh!K363))), "-")</f>
        <v>-</v>
      </c>
      <c r="L365" s="89" t="str">
        <f>IF(ISNUMBER(mh!L363), IF(mh!L363=-999,"NA",IF(mh!L363&lt;1, "&lt;1", IF(mh!L363&gt;99, "&gt;99", mh!L363))), "-")</f>
        <v>-</v>
      </c>
      <c r="M365" s="89" t="str">
        <f>IF(ISNUMBER(mh!M363), IF(mh!M363=-999,"NA",IF(mh!M363&lt;1, "&lt;1", IF(mh!M363&gt;99, "&gt;99", mh!M363))), "-")</f>
        <v>-</v>
      </c>
      <c r="N365" s="89">
        <f>IF(ISNUMBER(mh!N363), IF(mh!N363=-999,"NA",IF(mh!N363&lt;1, "&lt;1", IF(mh!N363&gt;99, "&gt;99", mh!N363))), "-")</f>
        <v>98.768075002096083</v>
      </c>
      <c r="O365" s="5" t="str">
        <f>IF(ISNUMBER(mh!O363), IF(mh!O363=-999,"NA",IF(mh!O363&lt;1, "&lt;1", IF(mh!O363&gt;99, "&gt;99", mh!O363))), "-")</f>
        <v>-</v>
      </c>
      <c r="P365" s="5" t="str">
        <f>IF(ISNUMBER(mh!P363), IF(mh!P363=-999,"NA",IF(mh!P363&lt;1, "&lt;1", IF(mh!P363&gt;99, "&gt;99", mh!P363))), "-")</f>
        <v>-</v>
      </c>
      <c r="Q365" s="89" t="str">
        <f>IF(ISNUMBER(mh!Q363), IF(mh!Q363=-999,"NA",IF(mh!Q363&lt;1, "&lt;1", IF(mh!Q363&gt;99, "&gt;99", mh!Q363))), "-")</f>
        <v>-</v>
      </c>
      <c r="R365" s="89" t="str">
        <f>IF(ISNUMBER(mh!R363), IF(mh!R363=-999,"NA",IF(mh!R363&lt;1, "&lt;1", IF(mh!R363&gt;99, "&gt;99", mh!R363))), "-")</f>
        <v>-</v>
      </c>
      <c r="S365" s="89" t="str">
        <f>IF(ISNUMBER(mh!S363), IF(mh!S363=-999,"NA",IF(mh!S363&lt;1, "&lt;1", IF(mh!S363&gt;99, "&gt;99", mh!S363))), "-")</f>
        <v>-</v>
      </c>
      <c r="T365" s="89">
        <f>IF(ISNUMBER(mh!T363), IF(mh!T363=-999,"NA",IF(mh!T363&lt;1, "&lt;1", IF(mh!T363&gt;99, "&gt;99", mh!T363))), "-")</f>
        <v>96.00155474076756</v>
      </c>
      <c r="U365" s="5" t="str">
        <f>IF(ISNUMBER(mh!U363), IF(mh!U363=-999,"NA",IF(mh!U363&lt;1, "&lt;1", IF(mh!U363&gt;99, "&gt;99", mh!U363))), "-")</f>
        <v>-</v>
      </c>
      <c r="V365" s="5" t="str">
        <f>IF(ISNUMBER(mh!V363), IF(mh!V363=-999,"NA",IF(mh!V363&lt;1, "&lt;1", IF(mh!V363&gt;99, "&gt;99", mh!V363))), "-")</f>
        <v>-</v>
      </c>
      <c r="W365" s="2"/>
      <c r="X365" s="81" t="str">
        <f>IF(ISBLANK(mh!X363),"",mh!X363)</f>
        <v>Lower-middle-income</v>
      </c>
      <c r="Y365" s="2">
        <f>IF(ISBLANK(mh!Y363),"",mh!Y363)</f>
        <v>2011</v>
      </c>
      <c r="Z365" s="5" t="str">
        <f>IF(ISNUMBER(mh!Z363), IF(mh!Z363=-999,"NA",IF(mh!Z363&lt;1, "&lt;1", IF(mh!Z363&gt;99, "&gt;99", mh!Z363))), "-")</f>
        <v>-</v>
      </c>
      <c r="AA365" s="5" t="str">
        <f>IF(ISNUMBER(mh!AA363), IF(mh!AA363=-999,"NA",IF(mh!AA363&lt;1, "&lt;1", IF(mh!AA363&gt;99, "&gt;99", mh!AA363))), "-")</f>
        <v>-</v>
      </c>
      <c r="AB365" s="5" t="str">
        <f>IF(ISNUMBER(mh!AB363), IF(mh!AB363=-999,"NA",IF(mh!AB363&lt;1, "&lt;1", IF(mh!AB363&gt;99, "&gt;99", mh!AB363))), "-")</f>
        <v>-</v>
      </c>
      <c r="AC365" s="5" t="str">
        <f>IF(ISNUMBER(mh!AC363), IF(mh!AC363=-999,"NA",IF(mh!AC363&lt;1, "&lt;1", IF(mh!AC363&gt;99, "&gt;99", mh!AC363))), "-")</f>
        <v>-</v>
      </c>
      <c r="AD365" s="5" t="str">
        <f>IF(ISNUMBER(mh!AD363), IF(mh!AD363=-999,"NA",IF(mh!AD363&lt;1, "&lt;1", IF(mh!AD363&gt;99, "&gt;99", mh!AD363))), "-")</f>
        <v>-</v>
      </c>
      <c r="AE365" s="5" t="str">
        <f>IF(ISNUMBER(mh!AE363), IF(mh!AE363=-999,"NA",IF(mh!AE363&lt;1, "&lt;1", IF(mh!AE363&gt;99, "&gt;99", mh!AE363))), "-")</f>
        <v>-</v>
      </c>
      <c r="AF365" s="5" t="str">
        <f>IF(ISNUMBER(mh!AF363), IF(mh!AF363=-999,"NA",IF(mh!AF363&lt;1, "&lt;1", IF(mh!AF363&gt;99, "&gt;99", mh!AF363))), "-")</f>
        <v>-</v>
      </c>
      <c r="AG365" s="5" t="str">
        <f>IF(ISNUMBER(mh!AG363), IF(mh!AG363=-999,"NA",IF(mh!AG363&lt;1, "&lt;1", IF(mh!AG363&gt;99, "&gt;99", mh!AG363))), "-")</f>
        <v>-</v>
      </c>
      <c r="AH365" s="5" t="str">
        <f>IF(ISNUMBER(mh!AH363), IF(mh!AH363=-999,"NA",IF(mh!AH363&lt;1, "&lt;1", IF(mh!AH363&gt;99, "&gt;99", mh!AH363))), "-")</f>
        <v>-</v>
      </c>
      <c r="AI365" s="3">
        <f>IF(ISBLANK(mh!AI363), "", mh!AI363)</f>
        <v>362</v>
      </c>
    </row>
    <row r="366" spans="1:35" hidden="1" x14ac:dyDescent="0.25">
      <c r="A366" s="131" t="str">
        <f>IF(ISBLANK(mh!A364), "", mh!A364)</f>
        <v>Lower-middle-income</v>
      </c>
      <c r="B366" s="2">
        <f>IF(ISBLANK(mh!B364), "", mh!B364)</f>
        <v>2012</v>
      </c>
      <c r="C366" s="70">
        <f>IF(ISBLANK(mh!C364), "-", mh!C364)</f>
        <v>670622.87454032898</v>
      </c>
      <c r="D366" s="7">
        <f>IF(ISBLANK(mh!D364), "-", mh!D364)</f>
        <v>35.689643859863281</v>
      </c>
      <c r="E366" s="89" t="str">
        <f>IF(ISNUMBER(mh!E364), IF(mh!E364=-999,"NA",IF(mh!E364&lt;1, "&lt;1", IF(mh!E364&gt;99, "&gt;99", mh!E364))), "-")</f>
        <v>-</v>
      </c>
      <c r="F366" s="89" t="str">
        <f>IF(ISNUMBER(mh!F364), IF(mh!F364=-999,"NA",IF(mh!F364&lt;1, "&lt;1", IF(mh!F364&gt;99, "&gt;99", mh!F364))), "-")</f>
        <v>-</v>
      </c>
      <c r="G366" s="89" t="str">
        <f>IF(ISNUMBER(mh!G364), IF(mh!G364=-999,"NA",IF(mh!G364&lt;1, "&lt;1", IF(mh!G364&gt;99, "&gt;99", mh!G364))), "-")</f>
        <v>-</v>
      </c>
      <c r="H366" s="89">
        <f>IF(ISNUMBER(mh!H364), IF(mh!H364=-999,"NA",IF(mh!H364&lt;1, "&lt;1", IF(mh!H364&gt;99, "&gt;99", mh!H364))), "-")</f>
        <v>97.778607179849899</v>
      </c>
      <c r="I366" s="5" t="str">
        <f>IF(ISNUMBER(mh!I364), IF(mh!I364=-999,"NA",IF(mh!I364&lt;1, "&lt;1", IF(mh!I364&gt;99, "&gt;99", mh!I364))), "-")</f>
        <v>-</v>
      </c>
      <c r="J366" s="5" t="str">
        <f>IF(ISNUMBER(mh!J364), IF(mh!J364=-999,"NA",IF(mh!J364&lt;1, "&lt;1", IF(mh!J364&gt;99, "&gt;99", mh!J364))), "-")</f>
        <v>-</v>
      </c>
      <c r="K366" s="89" t="str">
        <f>IF(ISNUMBER(mh!K364), IF(mh!K364=-999,"NA",IF(mh!K364&lt;1, "&lt;1", IF(mh!K364&gt;99, "&gt;99", mh!K364))), "-")</f>
        <v>-</v>
      </c>
      <c r="L366" s="89" t="str">
        <f>IF(ISNUMBER(mh!L364), IF(mh!L364=-999,"NA",IF(mh!L364&lt;1, "&lt;1", IF(mh!L364&gt;99, "&gt;99", mh!L364))), "-")</f>
        <v>-</v>
      </c>
      <c r="M366" s="89" t="str">
        <f>IF(ISNUMBER(mh!M364), IF(mh!M364=-999,"NA",IF(mh!M364&lt;1, "&lt;1", IF(mh!M364&gt;99, "&gt;99", mh!M364))), "-")</f>
        <v>-</v>
      </c>
      <c r="N366" s="89">
        <f>IF(ISNUMBER(mh!N364), IF(mh!N364=-999,"NA",IF(mh!N364&lt;1, "&lt;1", IF(mh!N364&gt;99, "&gt;99", mh!N364))), "-")</f>
        <v>98.798141424215672</v>
      </c>
      <c r="O366" s="5" t="str">
        <f>IF(ISNUMBER(mh!O364), IF(mh!O364=-999,"NA",IF(mh!O364&lt;1, "&lt;1", IF(mh!O364&gt;99, "&gt;99", mh!O364))), "-")</f>
        <v>-</v>
      </c>
      <c r="P366" s="5" t="str">
        <f>IF(ISNUMBER(mh!P364), IF(mh!P364=-999,"NA",IF(mh!P364&lt;1, "&lt;1", IF(mh!P364&gt;99, "&gt;99", mh!P364))), "-")</f>
        <v>-</v>
      </c>
      <c r="Q366" s="89" t="str">
        <f>IF(ISNUMBER(mh!Q364), IF(mh!Q364=-999,"NA",IF(mh!Q364&lt;1, "&lt;1", IF(mh!Q364&gt;99, "&gt;99", mh!Q364))), "-")</f>
        <v>-</v>
      </c>
      <c r="R366" s="89" t="str">
        <f>IF(ISNUMBER(mh!R364), IF(mh!R364=-999,"NA",IF(mh!R364&lt;1, "&lt;1", IF(mh!R364&gt;99, "&gt;99", mh!R364))), "-")</f>
        <v>-</v>
      </c>
      <c r="S366" s="89" t="str">
        <f>IF(ISNUMBER(mh!S364), IF(mh!S364=-999,"NA",IF(mh!S364&lt;1, "&lt;1", IF(mh!S364&gt;99, "&gt;99", mh!S364))), "-")</f>
        <v>-</v>
      </c>
      <c r="T366" s="89">
        <f>IF(ISNUMBER(mh!T364), IF(mh!T364=-999,"NA",IF(mh!T364&lt;1, "&lt;1", IF(mh!T364&gt;99, "&gt;99", mh!T364))), "-")</f>
        <v>98.1333896066823</v>
      </c>
      <c r="U366" s="5" t="str">
        <f>IF(ISNUMBER(mh!U364), IF(mh!U364=-999,"NA",IF(mh!U364&lt;1, "&lt;1", IF(mh!U364&gt;99, "&gt;99", mh!U364))), "-")</f>
        <v>-</v>
      </c>
      <c r="V366" s="5" t="str">
        <f>IF(ISNUMBER(mh!V364), IF(mh!V364=-999,"NA",IF(mh!V364&lt;1, "&lt;1", IF(mh!V364&gt;99, "&gt;99", mh!V364))), "-")</f>
        <v>-</v>
      </c>
      <c r="W366" s="2"/>
      <c r="X366" s="81" t="str">
        <f>IF(ISBLANK(mh!X364),"",mh!X364)</f>
        <v>Lower-middle-income</v>
      </c>
      <c r="Y366" s="2">
        <f>IF(ISBLANK(mh!Y364),"",mh!Y364)</f>
        <v>2012</v>
      </c>
      <c r="Z366" s="5" t="str">
        <f>IF(ISNUMBER(mh!Z364), IF(mh!Z364=-999,"NA",IF(mh!Z364&lt;1, "&lt;1", IF(mh!Z364&gt;99, "&gt;99", mh!Z364))), "-")</f>
        <v>-</v>
      </c>
      <c r="AA366" s="5" t="str">
        <f>IF(ISNUMBER(mh!AA364), IF(mh!AA364=-999,"NA",IF(mh!AA364&lt;1, "&lt;1", IF(mh!AA364&gt;99, "&gt;99", mh!AA364))), "-")</f>
        <v>-</v>
      </c>
      <c r="AB366" s="5" t="str">
        <f>IF(ISNUMBER(mh!AB364), IF(mh!AB364=-999,"NA",IF(mh!AB364&lt;1, "&lt;1", IF(mh!AB364&gt;99, "&gt;99", mh!AB364))), "-")</f>
        <v>-</v>
      </c>
      <c r="AC366" s="5" t="str">
        <f>IF(ISNUMBER(mh!AC364), IF(mh!AC364=-999,"NA",IF(mh!AC364&lt;1, "&lt;1", IF(mh!AC364&gt;99, "&gt;99", mh!AC364))), "-")</f>
        <v>-</v>
      </c>
      <c r="AD366" s="5" t="str">
        <f>IF(ISNUMBER(mh!AD364), IF(mh!AD364=-999,"NA",IF(mh!AD364&lt;1, "&lt;1", IF(mh!AD364&gt;99, "&gt;99", mh!AD364))), "-")</f>
        <v>-</v>
      </c>
      <c r="AE366" s="5" t="str">
        <f>IF(ISNUMBER(mh!AE364), IF(mh!AE364=-999,"NA",IF(mh!AE364&lt;1, "&lt;1", IF(mh!AE364&gt;99, "&gt;99", mh!AE364))), "-")</f>
        <v>-</v>
      </c>
      <c r="AF366" s="5" t="str">
        <f>IF(ISNUMBER(mh!AF364), IF(mh!AF364=-999,"NA",IF(mh!AF364&lt;1, "&lt;1", IF(mh!AF364&gt;99, "&gt;99", mh!AF364))), "-")</f>
        <v>-</v>
      </c>
      <c r="AG366" s="5" t="str">
        <f>IF(ISNUMBER(mh!AG364), IF(mh!AG364=-999,"NA",IF(mh!AG364&lt;1, "&lt;1", IF(mh!AG364&gt;99, "&gt;99", mh!AG364))), "-")</f>
        <v>-</v>
      </c>
      <c r="AH366" s="5" t="str">
        <f>IF(ISNUMBER(mh!AH364), IF(mh!AH364=-999,"NA",IF(mh!AH364&lt;1, "&lt;1", IF(mh!AH364&gt;99, "&gt;99", mh!AH364))), "-")</f>
        <v>-</v>
      </c>
      <c r="AI366" s="3">
        <f>IF(ISBLANK(mh!AI364), "", mh!AI364)</f>
        <v>363</v>
      </c>
    </row>
    <row r="367" spans="1:35" hidden="1" x14ac:dyDescent="0.25">
      <c r="A367" s="131" t="str">
        <f>IF(ISBLANK(mh!A365), "", mh!A365)</f>
        <v>Lower-middle-income</v>
      </c>
      <c r="B367" s="2">
        <f>IF(ISBLANK(mh!B365), "", mh!B365)</f>
        <v>2013</v>
      </c>
      <c r="C367" s="70">
        <f>IF(ISBLANK(mh!C365), "-", mh!C365)</f>
        <v>682190.28129386902</v>
      </c>
      <c r="D367" s="7">
        <f>IF(ISBLANK(mh!D365), "-", mh!D365)</f>
        <v>36.140724182128906</v>
      </c>
      <c r="E367" s="89" t="str">
        <f>IF(ISNUMBER(mh!E365), IF(mh!E365=-999,"NA",IF(mh!E365&lt;1, "&lt;1", IF(mh!E365&gt;99, "&gt;99", mh!E365))), "-")</f>
        <v>-</v>
      </c>
      <c r="F367" s="89" t="str">
        <f>IF(ISNUMBER(mh!F365), IF(mh!F365=-999,"NA",IF(mh!F365&lt;1, "&lt;1", IF(mh!F365&gt;99, "&gt;99", mh!F365))), "-")</f>
        <v>-</v>
      </c>
      <c r="G367" s="89" t="str">
        <f>IF(ISNUMBER(mh!G365), IF(mh!G365=-999,"NA",IF(mh!G365&lt;1, "&lt;1", IF(mh!G365&gt;99, "&gt;99", mh!G365))), "-")</f>
        <v>-</v>
      </c>
      <c r="H367" s="89">
        <f>IF(ISNUMBER(mh!H365), IF(mh!H365=-999,"NA",IF(mh!H365&lt;1, "&lt;1", IF(mh!H365&gt;99, "&gt;99", mh!H365))), "-")</f>
        <v>97.330677193763975</v>
      </c>
      <c r="I367" s="5" t="str">
        <f>IF(ISNUMBER(mh!I365), IF(mh!I365=-999,"NA",IF(mh!I365&lt;1, "&lt;1", IF(mh!I365&gt;99, "&gt;99", mh!I365))), "-")</f>
        <v>-</v>
      </c>
      <c r="J367" s="5" t="str">
        <f>IF(ISNUMBER(mh!J365), IF(mh!J365=-999,"NA",IF(mh!J365&lt;1, "&lt;1", IF(mh!J365&gt;99, "&gt;99", mh!J365))), "-")</f>
        <v>-</v>
      </c>
      <c r="K367" s="89" t="str">
        <f>IF(ISNUMBER(mh!K365), IF(mh!K365=-999,"NA",IF(mh!K365&lt;1, "&lt;1", IF(mh!K365&gt;99, "&gt;99", mh!K365))), "-")</f>
        <v>-</v>
      </c>
      <c r="L367" s="89" t="str">
        <f>IF(ISNUMBER(mh!L365), IF(mh!L365=-999,"NA",IF(mh!L365&lt;1, "&lt;1", IF(mh!L365&gt;99, "&gt;99", mh!L365))), "-")</f>
        <v>-</v>
      </c>
      <c r="M367" s="89" t="str">
        <f>IF(ISNUMBER(mh!M365), IF(mh!M365=-999,"NA",IF(mh!M365&lt;1, "&lt;1", IF(mh!M365&gt;99, "&gt;99", mh!M365))), "-")</f>
        <v>-</v>
      </c>
      <c r="N367" s="89">
        <f>IF(ISNUMBER(mh!N365), IF(mh!N365=-999,"NA",IF(mh!N365&lt;1, "&lt;1", IF(mh!N365&gt;99, "&gt;99", mh!N365))), "-")</f>
        <v>98.706549721537982</v>
      </c>
      <c r="O367" s="5" t="str">
        <f>IF(ISNUMBER(mh!O365), IF(mh!O365=-999,"NA",IF(mh!O365&lt;1, "&lt;1", IF(mh!O365&gt;99, "&gt;99", mh!O365))), "-")</f>
        <v>-</v>
      </c>
      <c r="P367" s="5" t="str">
        <f>IF(ISNUMBER(mh!P365), IF(mh!P365=-999,"NA",IF(mh!P365&lt;1, "&lt;1", IF(mh!P365&gt;99, "&gt;99", mh!P365))), "-")</f>
        <v>-</v>
      </c>
      <c r="Q367" s="89" t="str">
        <f>IF(ISNUMBER(mh!Q365), IF(mh!Q365=-999,"NA",IF(mh!Q365&lt;1, "&lt;1", IF(mh!Q365&gt;99, "&gt;99", mh!Q365))), "-")</f>
        <v>-</v>
      </c>
      <c r="R367" s="89" t="str">
        <f>IF(ISNUMBER(mh!R365), IF(mh!R365=-999,"NA",IF(mh!R365&lt;1, "&lt;1", IF(mh!R365&gt;99, "&gt;99", mh!R365))), "-")</f>
        <v>-</v>
      </c>
      <c r="S367" s="89" t="str">
        <f>IF(ISNUMBER(mh!S365), IF(mh!S365=-999,"NA",IF(mh!S365&lt;1, "&lt;1", IF(mh!S365&gt;99, "&gt;99", mh!S365))), "-")</f>
        <v>-</v>
      </c>
      <c r="T367" s="89">
        <f>IF(ISNUMBER(mh!T365), IF(mh!T365=-999,"NA",IF(mh!T365&lt;1, "&lt;1", IF(mh!T365&gt;99, "&gt;99", mh!T365))), "-")</f>
        <v>97.717928133571675</v>
      </c>
      <c r="U367" s="5" t="str">
        <f>IF(ISNUMBER(mh!U365), IF(mh!U365=-999,"NA",IF(mh!U365&lt;1, "&lt;1", IF(mh!U365&gt;99, "&gt;99", mh!U365))), "-")</f>
        <v>-</v>
      </c>
      <c r="V367" s="5" t="str">
        <f>IF(ISNUMBER(mh!V365), IF(mh!V365=-999,"NA",IF(mh!V365&lt;1, "&lt;1", IF(mh!V365&gt;99, "&gt;99", mh!V365))), "-")</f>
        <v>-</v>
      </c>
      <c r="W367" s="2"/>
      <c r="X367" s="81" t="str">
        <f>IF(ISBLANK(mh!X365),"",mh!X365)</f>
        <v>Lower-middle-income</v>
      </c>
      <c r="Y367" s="2">
        <f>IF(ISBLANK(mh!Y365),"",mh!Y365)</f>
        <v>2013</v>
      </c>
      <c r="Z367" s="5" t="str">
        <f>IF(ISNUMBER(mh!Z365), IF(mh!Z365=-999,"NA",IF(mh!Z365&lt;1, "&lt;1", IF(mh!Z365&gt;99, "&gt;99", mh!Z365))), "-")</f>
        <v>-</v>
      </c>
      <c r="AA367" s="5" t="str">
        <f>IF(ISNUMBER(mh!AA365), IF(mh!AA365=-999,"NA",IF(mh!AA365&lt;1, "&lt;1", IF(mh!AA365&gt;99, "&gt;99", mh!AA365))), "-")</f>
        <v>-</v>
      </c>
      <c r="AB367" s="5" t="str">
        <f>IF(ISNUMBER(mh!AB365), IF(mh!AB365=-999,"NA",IF(mh!AB365&lt;1, "&lt;1", IF(mh!AB365&gt;99, "&gt;99", mh!AB365))), "-")</f>
        <v>-</v>
      </c>
      <c r="AC367" s="5" t="str">
        <f>IF(ISNUMBER(mh!AC365), IF(mh!AC365=-999,"NA",IF(mh!AC365&lt;1, "&lt;1", IF(mh!AC365&gt;99, "&gt;99", mh!AC365))), "-")</f>
        <v>-</v>
      </c>
      <c r="AD367" s="5" t="str">
        <f>IF(ISNUMBER(mh!AD365), IF(mh!AD365=-999,"NA",IF(mh!AD365&lt;1, "&lt;1", IF(mh!AD365&gt;99, "&gt;99", mh!AD365))), "-")</f>
        <v>-</v>
      </c>
      <c r="AE367" s="5" t="str">
        <f>IF(ISNUMBER(mh!AE365), IF(mh!AE365=-999,"NA",IF(mh!AE365&lt;1, "&lt;1", IF(mh!AE365&gt;99, "&gt;99", mh!AE365))), "-")</f>
        <v>-</v>
      </c>
      <c r="AF367" s="5" t="str">
        <f>IF(ISNUMBER(mh!AF365), IF(mh!AF365=-999,"NA",IF(mh!AF365&lt;1, "&lt;1", IF(mh!AF365&gt;99, "&gt;99", mh!AF365))), "-")</f>
        <v>-</v>
      </c>
      <c r="AG367" s="5" t="str">
        <f>IF(ISNUMBER(mh!AG365), IF(mh!AG365=-999,"NA",IF(mh!AG365&lt;1, "&lt;1", IF(mh!AG365&gt;99, "&gt;99", mh!AG365))), "-")</f>
        <v>-</v>
      </c>
      <c r="AH367" s="5" t="str">
        <f>IF(ISNUMBER(mh!AH365), IF(mh!AH365=-999,"NA",IF(mh!AH365&lt;1, "&lt;1", IF(mh!AH365&gt;99, "&gt;99", mh!AH365))), "-")</f>
        <v>-</v>
      </c>
      <c r="AI367" s="3">
        <f>IF(ISBLANK(mh!AI365), "", mh!AI365)</f>
        <v>364</v>
      </c>
    </row>
    <row r="368" spans="1:35" hidden="1" x14ac:dyDescent="0.25">
      <c r="A368" s="131" t="str">
        <f>IF(ISBLANK(mh!A366), "", mh!A366)</f>
        <v>Lower-middle-income</v>
      </c>
      <c r="B368" s="2">
        <f>IF(ISBLANK(mh!B366), "", mh!B366)</f>
        <v>2014</v>
      </c>
      <c r="C368" s="70">
        <f>IF(ISBLANK(mh!C366), "-", mh!C366)</f>
        <v>693763.36367416382</v>
      </c>
      <c r="D368" s="7">
        <f>IF(ISBLANK(mh!D366), "-", mh!D366)</f>
        <v>36.608509063720703</v>
      </c>
      <c r="E368" s="89" t="str">
        <f>IF(ISNUMBER(mh!E366), IF(mh!E366=-999,"NA",IF(mh!E366&lt;1, "&lt;1", IF(mh!E366&gt;99, "&gt;99", mh!E366))), "-")</f>
        <v>-</v>
      </c>
      <c r="F368" s="89" t="str">
        <f>IF(ISNUMBER(mh!F366), IF(mh!F366=-999,"NA",IF(mh!F366&lt;1, "&lt;1", IF(mh!F366&gt;99, "&gt;99", mh!F366))), "-")</f>
        <v>-</v>
      </c>
      <c r="G368" s="89" t="str">
        <f>IF(ISNUMBER(mh!G366), IF(mh!G366=-999,"NA",IF(mh!G366&lt;1, "&lt;1", IF(mh!G366&gt;99, "&gt;99", mh!G366))), "-")</f>
        <v>-</v>
      </c>
      <c r="H368" s="89">
        <f>IF(ISNUMBER(mh!H366), IF(mh!H366=-999,"NA",IF(mh!H366&lt;1, "&lt;1", IF(mh!H366&gt;99, "&gt;99", mh!H366))), "-")</f>
        <v>97.212008637895394</v>
      </c>
      <c r="I368" s="5" t="str">
        <f>IF(ISNUMBER(mh!I366), IF(mh!I366=-999,"NA",IF(mh!I366&lt;1, "&lt;1", IF(mh!I366&gt;99, "&gt;99", mh!I366))), "-")</f>
        <v>-</v>
      </c>
      <c r="J368" s="5" t="str">
        <f>IF(ISNUMBER(mh!J366), IF(mh!J366=-999,"NA",IF(mh!J366&lt;1, "&lt;1", IF(mh!J366&gt;99, "&gt;99", mh!J366))), "-")</f>
        <v>-</v>
      </c>
      <c r="K368" s="89" t="str">
        <f>IF(ISNUMBER(mh!K366), IF(mh!K366=-999,"NA",IF(mh!K366&lt;1, "&lt;1", IF(mh!K366&gt;99, "&gt;99", mh!K366))), "-")</f>
        <v>-</v>
      </c>
      <c r="L368" s="89" t="str">
        <f>IF(ISNUMBER(mh!L366), IF(mh!L366=-999,"NA",IF(mh!L366&lt;1, "&lt;1", IF(mh!L366&gt;99, "&gt;99", mh!L366))), "-")</f>
        <v>-</v>
      </c>
      <c r="M368" s="89" t="str">
        <f>IF(ISNUMBER(mh!M366), IF(mh!M366=-999,"NA",IF(mh!M366&lt;1, "&lt;1", IF(mh!M366&gt;99, "&gt;99", mh!M366))), "-")</f>
        <v>-</v>
      </c>
      <c r="N368" s="89">
        <f>IF(ISNUMBER(mh!N366), IF(mh!N366=-999,"NA",IF(mh!N366&lt;1, "&lt;1", IF(mh!N366&gt;99, "&gt;99", mh!N366))), "-")</f>
        <v>98.558821764539545</v>
      </c>
      <c r="O368" s="5" t="str">
        <f>IF(ISNUMBER(mh!O366), IF(mh!O366=-999,"NA",IF(mh!O366&lt;1, "&lt;1", IF(mh!O366&gt;99, "&gt;99", mh!O366))), "-")</f>
        <v>-</v>
      </c>
      <c r="P368" s="5" t="str">
        <f>IF(ISNUMBER(mh!P366), IF(mh!P366=-999,"NA",IF(mh!P366&lt;1, "&lt;1", IF(mh!P366&gt;99, "&gt;99", mh!P366))), "-")</f>
        <v>-</v>
      </c>
      <c r="Q368" s="89" t="str">
        <f>IF(ISNUMBER(mh!Q366), IF(mh!Q366=-999,"NA",IF(mh!Q366&lt;1, "&lt;1", IF(mh!Q366&gt;99, "&gt;99", mh!Q366))), "-")</f>
        <v>-</v>
      </c>
      <c r="R368" s="89" t="str">
        <f>IF(ISNUMBER(mh!R366), IF(mh!R366=-999,"NA",IF(mh!R366&lt;1, "&lt;1", IF(mh!R366&gt;99, "&gt;99", mh!R366))), "-")</f>
        <v>-</v>
      </c>
      <c r="S368" s="89" t="str">
        <f>IF(ISNUMBER(mh!S366), IF(mh!S366=-999,"NA",IF(mh!S366&lt;1, "&lt;1", IF(mh!S366&gt;99, "&gt;99", mh!S366))), "-")</f>
        <v>-</v>
      </c>
      <c r="T368" s="89">
        <f>IF(ISNUMBER(mh!T366), IF(mh!T366=-999,"NA",IF(mh!T366&lt;1, "&lt;1", IF(mh!T366&gt;99, "&gt;99", mh!T366))), "-")</f>
        <v>97.709166132965905</v>
      </c>
      <c r="U368" s="5" t="str">
        <f>IF(ISNUMBER(mh!U366), IF(mh!U366=-999,"NA",IF(mh!U366&lt;1, "&lt;1", IF(mh!U366&gt;99, "&gt;99", mh!U366))), "-")</f>
        <v>-</v>
      </c>
      <c r="V368" s="5" t="str">
        <f>IF(ISNUMBER(mh!V366), IF(mh!V366=-999,"NA",IF(mh!V366&lt;1, "&lt;1", IF(mh!V366&gt;99, "&gt;99", mh!V366))), "-")</f>
        <v>-</v>
      </c>
      <c r="W368" s="2"/>
      <c r="X368" s="81" t="str">
        <f>IF(ISBLANK(mh!X366),"",mh!X366)</f>
        <v>Lower-middle-income</v>
      </c>
      <c r="Y368" s="2">
        <f>IF(ISBLANK(mh!Y366),"",mh!Y366)</f>
        <v>2014</v>
      </c>
      <c r="Z368" s="5" t="str">
        <f>IF(ISNUMBER(mh!Z366), IF(mh!Z366=-999,"NA",IF(mh!Z366&lt;1, "&lt;1", IF(mh!Z366&gt;99, "&gt;99", mh!Z366))), "-")</f>
        <v>-</v>
      </c>
      <c r="AA368" s="5" t="str">
        <f>IF(ISNUMBER(mh!AA366), IF(mh!AA366=-999,"NA",IF(mh!AA366&lt;1, "&lt;1", IF(mh!AA366&gt;99, "&gt;99", mh!AA366))), "-")</f>
        <v>-</v>
      </c>
      <c r="AB368" s="5" t="str">
        <f>IF(ISNUMBER(mh!AB366), IF(mh!AB366=-999,"NA",IF(mh!AB366&lt;1, "&lt;1", IF(mh!AB366&gt;99, "&gt;99", mh!AB366))), "-")</f>
        <v>-</v>
      </c>
      <c r="AC368" s="5" t="str">
        <f>IF(ISNUMBER(mh!AC366), IF(mh!AC366=-999,"NA",IF(mh!AC366&lt;1, "&lt;1", IF(mh!AC366&gt;99, "&gt;99", mh!AC366))), "-")</f>
        <v>-</v>
      </c>
      <c r="AD368" s="5" t="str">
        <f>IF(ISNUMBER(mh!AD366), IF(mh!AD366=-999,"NA",IF(mh!AD366&lt;1, "&lt;1", IF(mh!AD366&gt;99, "&gt;99", mh!AD366))), "-")</f>
        <v>-</v>
      </c>
      <c r="AE368" s="5" t="str">
        <f>IF(ISNUMBER(mh!AE366), IF(mh!AE366=-999,"NA",IF(mh!AE366&lt;1, "&lt;1", IF(mh!AE366&gt;99, "&gt;99", mh!AE366))), "-")</f>
        <v>-</v>
      </c>
      <c r="AF368" s="5" t="str">
        <f>IF(ISNUMBER(mh!AF366), IF(mh!AF366=-999,"NA",IF(mh!AF366&lt;1, "&lt;1", IF(mh!AF366&gt;99, "&gt;99", mh!AF366))), "-")</f>
        <v>-</v>
      </c>
      <c r="AG368" s="5" t="str">
        <f>IF(ISNUMBER(mh!AG366), IF(mh!AG366=-999,"NA",IF(mh!AG366&lt;1, "&lt;1", IF(mh!AG366&gt;99, "&gt;99", mh!AG366))), "-")</f>
        <v>-</v>
      </c>
      <c r="AH368" s="5" t="str">
        <f>IF(ISNUMBER(mh!AH366), IF(mh!AH366=-999,"NA",IF(mh!AH366&lt;1, "&lt;1", IF(mh!AH366&gt;99, "&gt;99", mh!AH366))), "-")</f>
        <v>-</v>
      </c>
      <c r="AI368" s="3">
        <f>IF(ISBLANK(mh!AI366), "", mh!AI366)</f>
        <v>365</v>
      </c>
    </row>
    <row r="369" spans="1:35" hidden="1" x14ac:dyDescent="0.25">
      <c r="A369" s="131" t="str">
        <f>IF(ISBLANK(mh!A367), "", mh!A367)</f>
        <v>Lower-middle-income</v>
      </c>
      <c r="B369" s="2">
        <f>IF(ISBLANK(mh!B367), "", mh!B367)</f>
        <v>2015</v>
      </c>
      <c r="C369" s="70">
        <f>IF(ISBLANK(mh!C367), "-", mh!C367)</f>
        <v>705209.57844734192</v>
      </c>
      <c r="D369" s="7">
        <f>IF(ISBLANK(mh!D367), "-", mh!D367)</f>
        <v>37.070842742919922</v>
      </c>
      <c r="E369" s="89" t="str">
        <f>IF(ISNUMBER(mh!E367), IF(mh!E367=-999,"NA",IF(mh!E367&lt;1, "&lt;1", IF(mh!E367&gt;99, "&gt;99", mh!E367))), "-")</f>
        <v>-</v>
      </c>
      <c r="F369" s="89" t="str">
        <f>IF(ISNUMBER(mh!F367), IF(mh!F367=-999,"NA",IF(mh!F367&lt;1, "&lt;1", IF(mh!F367&gt;99, "&gt;99", mh!F367))), "-")</f>
        <v>-</v>
      </c>
      <c r="G369" s="89" t="str">
        <f>IF(ISNUMBER(mh!G367), IF(mh!G367=-999,"NA",IF(mh!G367&lt;1, "&lt;1", IF(mh!G367&gt;99, "&gt;99", mh!G367))), "-")</f>
        <v>-</v>
      </c>
      <c r="H369" s="89">
        <f>IF(ISNUMBER(mh!H367), IF(mh!H367=-999,"NA",IF(mh!H367&lt;1, "&lt;1", IF(mh!H367&gt;99, "&gt;99", mh!H367))), "-")</f>
        <v>97.33103485827975</v>
      </c>
      <c r="I369" s="5" t="str">
        <f>IF(ISNUMBER(mh!I367), IF(mh!I367=-999,"NA",IF(mh!I367&lt;1, "&lt;1", IF(mh!I367&gt;99, "&gt;99", mh!I367))), "-")</f>
        <v>-</v>
      </c>
      <c r="J369" s="5" t="str">
        <f>IF(ISNUMBER(mh!J367), IF(mh!J367=-999,"NA",IF(mh!J367&lt;1, "&lt;1", IF(mh!J367&gt;99, "&gt;99", mh!J367))), "-")</f>
        <v>-</v>
      </c>
      <c r="K369" s="89" t="str">
        <f>IF(ISNUMBER(mh!K367), IF(mh!K367=-999,"NA",IF(mh!K367&lt;1, "&lt;1", IF(mh!K367&gt;99, "&gt;99", mh!K367))), "-")</f>
        <v>-</v>
      </c>
      <c r="L369" s="89" t="str">
        <f>IF(ISNUMBER(mh!L367), IF(mh!L367=-999,"NA",IF(mh!L367&lt;1, "&lt;1", IF(mh!L367&gt;99, "&gt;99", mh!L367))), "-")</f>
        <v>-</v>
      </c>
      <c r="M369" s="89" t="str">
        <f>IF(ISNUMBER(mh!M367), IF(mh!M367=-999,"NA",IF(mh!M367&lt;1, "&lt;1", IF(mh!M367&gt;99, "&gt;99", mh!M367))), "-")</f>
        <v>-</v>
      </c>
      <c r="N369" s="89">
        <f>IF(ISNUMBER(mh!N367), IF(mh!N367=-999,"NA",IF(mh!N367&lt;1, "&lt;1", IF(mh!N367&gt;99, "&gt;99", mh!N367))), "-")</f>
        <v>98.523560886639459</v>
      </c>
      <c r="O369" s="5" t="str">
        <f>IF(ISNUMBER(mh!O367), IF(mh!O367=-999,"NA",IF(mh!O367&lt;1, "&lt;1", IF(mh!O367&gt;99, "&gt;99", mh!O367))), "-")</f>
        <v>-</v>
      </c>
      <c r="P369" s="5" t="str">
        <f>IF(ISNUMBER(mh!P367), IF(mh!P367=-999,"NA",IF(mh!P367&lt;1, "&lt;1", IF(mh!P367&gt;99, "&gt;99", mh!P367))), "-")</f>
        <v>-</v>
      </c>
      <c r="Q369" s="89" t="str">
        <f>IF(ISNUMBER(mh!Q367), IF(mh!Q367=-999,"NA",IF(mh!Q367&lt;1, "&lt;1", IF(mh!Q367&gt;99, "&gt;99", mh!Q367))), "-")</f>
        <v>-</v>
      </c>
      <c r="R369" s="89" t="str">
        <f>IF(ISNUMBER(mh!R367), IF(mh!R367=-999,"NA",IF(mh!R367&lt;1, "&lt;1", IF(mh!R367&gt;99, "&gt;99", mh!R367))), "-")</f>
        <v>-</v>
      </c>
      <c r="S369" s="89" t="str">
        <f>IF(ISNUMBER(mh!S367), IF(mh!S367=-999,"NA",IF(mh!S367&lt;1, "&lt;1", IF(mh!S367&gt;99, "&gt;99", mh!S367))), "-")</f>
        <v>-</v>
      </c>
      <c r="T369" s="89">
        <f>IF(ISNUMBER(mh!T367), IF(mh!T367=-999,"NA",IF(mh!T367&lt;1, "&lt;1", IF(mh!T367&gt;99, "&gt;99", mh!T367))), "-")</f>
        <v>97.790745451939671</v>
      </c>
      <c r="U369" s="5" t="str">
        <f>IF(ISNUMBER(mh!U367), IF(mh!U367=-999,"NA",IF(mh!U367&lt;1, "&lt;1", IF(mh!U367&gt;99, "&gt;99", mh!U367))), "-")</f>
        <v>-</v>
      </c>
      <c r="V369" s="5" t="str">
        <f>IF(ISNUMBER(mh!V367), IF(mh!V367=-999,"NA",IF(mh!V367&lt;1, "&lt;1", IF(mh!V367&gt;99, "&gt;99", mh!V367))), "-")</f>
        <v>-</v>
      </c>
      <c r="W369" s="2"/>
      <c r="X369" s="81" t="str">
        <f>IF(ISBLANK(mh!X367),"",mh!X367)</f>
        <v>Lower-middle-income</v>
      </c>
      <c r="Y369" s="2">
        <f>IF(ISBLANK(mh!Y367),"",mh!Y367)</f>
        <v>2015</v>
      </c>
      <c r="Z369" s="5" t="str">
        <f>IF(ISNUMBER(mh!Z367), IF(mh!Z367=-999,"NA",IF(mh!Z367&lt;1, "&lt;1", IF(mh!Z367&gt;99, "&gt;99", mh!Z367))), "-")</f>
        <v>-</v>
      </c>
      <c r="AA369" s="5" t="str">
        <f>IF(ISNUMBER(mh!AA367), IF(mh!AA367=-999,"NA",IF(mh!AA367&lt;1, "&lt;1", IF(mh!AA367&gt;99, "&gt;99", mh!AA367))), "-")</f>
        <v>-</v>
      </c>
      <c r="AB369" s="5" t="str">
        <f>IF(ISNUMBER(mh!AB367), IF(mh!AB367=-999,"NA",IF(mh!AB367&lt;1, "&lt;1", IF(mh!AB367&gt;99, "&gt;99", mh!AB367))), "-")</f>
        <v>-</v>
      </c>
      <c r="AC369" s="5" t="str">
        <f>IF(ISNUMBER(mh!AC367), IF(mh!AC367=-999,"NA",IF(mh!AC367&lt;1, "&lt;1", IF(mh!AC367&gt;99, "&gt;99", mh!AC367))), "-")</f>
        <v>-</v>
      </c>
      <c r="AD369" s="5" t="str">
        <f>IF(ISNUMBER(mh!AD367), IF(mh!AD367=-999,"NA",IF(mh!AD367&lt;1, "&lt;1", IF(mh!AD367&gt;99, "&gt;99", mh!AD367))), "-")</f>
        <v>-</v>
      </c>
      <c r="AE369" s="5" t="str">
        <f>IF(ISNUMBER(mh!AE367), IF(mh!AE367=-999,"NA",IF(mh!AE367&lt;1, "&lt;1", IF(mh!AE367&gt;99, "&gt;99", mh!AE367))), "-")</f>
        <v>-</v>
      </c>
      <c r="AF369" s="5" t="str">
        <f>IF(ISNUMBER(mh!AF367), IF(mh!AF367=-999,"NA",IF(mh!AF367&lt;1, "&lt;1", IF(mh!AF367&gt;99, "&gt;99", mh!AF367))), "-")</f>
        <v>-</v>
      </c>
      <c r="AG369" s="5" t="str">
        <f>IF(ISNUMBER(mh!AG367), IF(mh!AG367=-999,"NA",IF(mh!AG367&lt;1, "&lt;1", IF(mh!AG367&gt;99, "&gt;99", mh!AG367))), "-")</f>
        <v>-</v>
      </c>
      <c r="AH369" s="5" t="str">
        <f>IF(ISNUMBER(mh!AH367), IF(mh!AH367=-999,"NA",IF(mh!AH367&lt;1, "&lt;1", IF(mh!AH367&gt;99, "&gt;99", mh!AH367))), "-")</f>
        <v>-</v>
      </c>
      <c r="AI369" s="3">
        <f>IF(ISBLANK(mh!AI367), "", mh!AI367)</f>
        <v>366</v>
      </c>
    </row>
    <row r="370" spans="1:35" hidden="1" x14ac:dyDescent="0.25">
      <c r="A370" s="131" t="str">
        <f>IF(ISBLANK(mh!A368), "", mh!A368)</f>
        <v>Lower-middle-income</v>
      </c>
      <c r="B370" s="2">
        <f>IF(ISBLANK(mh!B368), "", mh!B368)</f>
        <v>2016</v>
      </c>
      <c r="C370" s="70">
        <f>IF(ISBLANK(mh!C368), "-", mh!C368)</f>
        <v>716737.48552131653</v>
      </c>
      <c r="D370" s="7">
        <f>IF(ISBLANK(mh!D368), "-", mh!D368)</f>
        <v>37.528358459472656</v>
      </c>
      <c r="E370" s="89" t="str">
        <f>IF(ISNUMBER(mh!E368), IF(mh!E368=-999,"NA",IF(mh!E368&lt;1, "&lt;1", IF(mh!E368&gt;99, "&gt;99", mh!E368))), "-")</f>
        <v>-</v>
      </c>
      <c r="F370" s="89" t="str">
        <f>IF(ISNUMBER(mh!F368), IF(mh!F368=-999,"NA",IF(mh!F368&lt;1, "&lt;1", IF(mh!F368&gt;99, "&gt;99", mh!F368))), "-")</f>
        <v>-</v>
      </c>
      <c r="G370" s="89" t="str">
        <f>IF(ISNUMBER(mh!G368), IF(mh!G368=-999,"NA",IF(mh!G368&lt;1, "&lt;1", IF(mh!G368&gt;99, "&gt;99", mh!G368))), "-")</f>
        <v>-</v>
      </c>
      <c r="H370" s="89">
        <f>IF(ISNUMBER(mh!H368), IF(mh!H368=-999,"NA",IF(mh!H368&lt;1, "&lt;1", IF(mh!H368&gt;99, "&gt;99", mh!H368))), "-")</f>
        <v>96.246744325285235</v>
      </c>
      <c r="I370" s="5" t="str">
        <f>IF(ISNUMBER(mh!I368), IF(mh!I368=-999,"NA",IF(mh!I368&lt;1, "&lt;1", IF(mh!I368&gt;99, "&gt;99", mh!I368))), "-")</f>
        <v>-</v>
      </c>
      <c r="J370" s="5" t="str">
        <f>IF(ISNUMBER(mh!J368), IF(mh!J368=-999,"NA",IF(mh!J368&lt;1, "&lt;1", IF(mh!J368&gt;99, "&gt;99", mh!J368))), "-")</f>
        <v>-</v>
      </c>
      <c r="K370" s="89" t="str">
        <f>IF(ISNUMBER(mh!K368), IF(mh!K368=-999,"NA",IF(mh!K368&lt;1, "&lt;1", IF(mh!K368&gt;99, "&gt;99", mh!K368))), "-")</f>
        <v>-</v>
      </c>
      <c r="L370" s="89" t="str">
        <f>IF(ISNUMBER(mh!L368), IF(mh!L368=-999,"NA",IF(mh!L368&lt;1, "&lt;1", IF(mh!L368&gt;99, "&gt;99", mh!L368))), "-")</f>
        <v>-</v>
      </c>
      <c r="M370" s="89" t="str">
        <f>IF(ISNUMBER(mh!M368), IF(mh!M368=-999,"NA",IF(mh!M368&lt;1, "&lt;1", IF(mh!M368&gt;99, "&gt;99", mh!M368))), "-")</f>
        <v>-</v>
      </c>
      <c r="N370" s="89">
        <f>IF(ISNUMBER(mh!N368), IF(mh!N368=-999,"NA",IF(mh!N368&lt;1, "&lt;1", IF(mh!N368&gt;99, "&gt;99", mh!N368))), "-")</f>
        <v>97.74344945969186</v>
      </c>
      <c r="O370" s="5" t="str">
        <f>IF(ISNUMBER(mh!O368), IF(mh!O368=-999,"NA",IF(mh!O368&lt;1, "&lt;1", IF(mh!O368&gt;99, "&gt;99", mh!O368))), "-")</f>
        <v>-</v>
      </c>
      <c r="P370" s="5" t="str">
        <f>IF(ISNUMBER(mh!P368), IF(mh!P368=-999,"NA",IF(mh!P368&lt;1, "&lt;1", IF(mh!P368&gt;99, "&gt;99", mh!P368))), "-")</f>
        <v>-</v>
      </c>
      <c r="Q370" s="89" t="str">
        <f>IF(ISNUMBER(mh!Q368), IF(mh!Q368=-999,"NA",IF(mh!Q368&lt;1, "&lt;1", IF(mh!Q368&gt;99, "&gt;99", mh!Q368))), "-")</f>
        <v>-</v>
      </c>
      <c r="R370" s="89" t="str">
        <f>IF(ISNUMBER(mh!R368), IF(mh!R368=-999,"NA",IF(mh!R368&lt;1, "&lt;1", IF(mh!R368&gt;99, "&gt;99", mh!R368))), "-")</f>
        <v>-</v>
      </c>
      <c r="S370" s="89" t="str">
        <f>IF(ISNUMBER(mh!S368), IF(mh!S368=-999,"NA",IF(mh!S368&lt;1, "&lt;1", IF(mh!S368&gt;99, "&gt;99", mh!S368))), "-")</f>
        <v>-</v>
      </c>
      <c r="T370" s="89">
        <f>IF(ISNUMBER(mh!T368), IF(mh!T368=-999,"NA",IF(mh!T368&lt;1, "&lt;1", IF(mh!T368&gt;99, "&gt;99", mh!T368))), "-")</f>
        <v>96.821993258135436</v>
      </c>
      <c r="U370" s="5" t="str">
        <f>IF(ISNUMBER(mh!U368), IF(mh!U368=-999,"NA",IF(mh!U368&lt;1, "&lt;1", IF(mh!U368&gt;99, "&gt;99", mh!U368))), "-")</f>
        <v>-</v>
      </c>
      <c r="V370" s="5" t="str">
        <f>IF(ISNUMBER(mh!V368), IF(mh!V368=-999,"NA",IF(mh!V368&lt;1, "&lt;1", IF(mh!V368&gt;99, "&gt;99", mh!V368))), "-")</f>
        <v>-</v>
      </c>
      <c r="W370" s="2"/>
      <c r="X370" s="81" t="str">
        <f>IF(ISBLANK(mh!X368),"",mh!X368)</f>
        <v>Lower-middle-income</v>
      </c>
      <c r="Y370" s="2">
        <f>IF(ISBLANK(mh!Y368),"",mh!Y368)</f>
        <v>2016</v>
      </c>
      <c r="Z370" s="5" t="str">
        <f>IF(ISNUMBER(mh!Z368), IF(mh!Z368=-999,"NA",IF(mh!Z368&lt;1, "&lt;1", IF(mh!Z368&gt;99, "&gt;99", mh!Z368))), "-")</f>
        <v>-</v>
      </c>
      <c r="AA370" s="5" t="str">
        <f>IF(ISNUMBER(mh!AA368), IF(mh!AA368=-999,"NA",IF(mh!AA368&lt;1, "&lt;1", IF(mh!AA368&gt;99, "&gt;99", mh!AA368))), "-")</f>
        <v>-</v>
      </c>
      <c r="AB370" s="5" t="str">
        <f>IF(ISNUMBER(mh!AB368), IF(mh!AB368=-999,"NA",IF(mh!AB368&lt;1, "&lt;1", IF(mh!AB368&gt;99, "&gt;99", mh!AB368))), "-")</f>
        <v>-</v>
      </c>
      <c r="AC370" s="5" t="str">
        <f>IF(ISNUMBER(mh!AC368), IF(mh!AC368=-999,"NA",IF(mh!AC368&lt;1, "&lt;1", IF(mh!AC368&gt;99, "&gt;99", mh!AC368))), "-")</f>
        <v>-</v>
      </c>
      <c r="AD370" s="5" t="str">
        <f>IF(ISNUMBER(mh!AD368), IF(mh!AD368=-999,"NA",IF(mh!AD368&lt;1, "&lt;1", IF(mh!AD368&gt;99, "&gt;99", mh!AD368))), "-")</f>
        <v>-</v>
      </c>
      <c r="AE370" s="5" t="str">
        <f>IF(ISNUMBER(mh!AE368), IF(mh!AE368=-999,"NA",IF(mh!AE368&lt;1, "&lt;1", IF(mh!AE368&gt;99, "&gt;99", mh!AE368))), "-")</f>
        <v>-</v>
      </c>
      <c r="AF370" s="5" t="str">
        <f>IF(ISNUMBER(mh!AF368), IF(mh!AF368=-999,"NA",IF(mh!AF368&lt;1, "&lt;1", IF(mh!AF368&gt;99, "&gt;99", mh!AF368))), "-")</f>
        <v>-</v>
      </c>
      <c r="AG370" s="5" t="str">
        <f>IF(ISNUMBER(mh!AG368), IF(mh!AG368=-999,"NA",IF(mh!AG368&lt;1, "&lt;1", IF(mh!AG368&gt;99, "&gt;99", mh!AG368))), "-")</f>
        <v>-</v>
      </c>
      <c r="AH370" s="5" t="str">
        <f>IF(ISNUMBER(mh!AH368), IF(mh!AH368=-999,"NA",IF(mh!AH368&lt;1, "&lt;1", IF(mh!AH368&gt;99, "&gt;99", mh!AH368))), "-")</f>
        <v>-</v>
      </c>
      <c r="AI370" s="3">
        <f>IF(ISBLANK(mh!AI368), "", mh!AI368)</f>
        <v>367</v>
      </c>
    </row>
    <row r="371" spans="1:35" hidden="1" x14ac:dyDescent="0.25">
      <c r="A371" s="131" t="str">
        <f>IF(ISBLANK(mh!A369), "", mh!A369)</f>
        <v>Lower-middle-income</v>
      </c>
      <c r="B371" s="2">
        <f>IF(ISBLANK(mh!B369), "", mh!B369)</f>
        <v>2017</v>
      </c>
      <c r="C371" s="70">
        <f>IF(ISBLANK(mh!C369), "-", mh!C369)</f>
        <v>728353.71356010437</v>
      </c>
      <c r="D371" s="7">
        <f>IF(ISBLANK(mh!D369), "-", mh!D369)</f>
        <v>37.990325927734375</v>
      </c>
      <c r="E371" s="89" t="str">
        <f>IF(ISNUMBER(mh!E369), IF(mh!E369=-999,"NA",IF(mh!E369&lt;1, "&lt;1", IF(mh!E369&gt;99, "&gt;99", mh!E369))), "-")</f>
        <v>-</v>
      </c>
      <c r="F371" s="89" t="str">
        <f>IF(ISNUMBER(mh!F369), IF(mh!F369=-999,"NA",IF(mh!F369&lt;1, "&lt;1", IF(mh!F369&gt;99, "&gt;99", mh!F369))), "-")</f>
        <v>-</v>
      </c>
      <c r="G371" s="89" t="str">
        <f>IF(ISNUMBER(mh!G369), IF(mh!G369=-999,"NA",IF(mh!G369&lt;1, "&lt;1", IF(mh!G369&gt;99, "&gt;99", mh!G369))), "-")</f>
        <v>-</v>
      </c>
      <c r="H371" s="89">
        <f>IF(ISNUMBER(mh!H369), IF(mh!H369=-999,"NA",IF(mh!H369&lt;1, "&lt;1", IF(mh!H369&gt;99, "&gt;99", mh!H369))), "-")</f>
        <v>96.448329977645287</v>
      </c>
      <c r="I371" s="5" t="str">
        <f>IF(ISNUMBER(mh!I369), IF(mh!I369=-999,"NA",IF(mh!I369&lt;1, "&lt;1", IF(mh!I369&gt;99, "&gt;99", mh!I369))), "-")</f>
        <v>-</v>
      </c>
      <c r="J371" s="5" t="str">
        <f>IF(ISNUMBER(mh!J369), IF(mh!J369=-999,"NA",IF(mh!J369&lt;1, "&lt;1", IF(mh!J369&gt;99, "&gt;99", mh!J369))), "-")</f>
        <v>-</v>
      </c>
      <c r="K371" s="89" t="str">
        <f>IF(ISNUMBER(mh!K369), IF(mh!K369=-999,"NA",IF(mh!K369&lt;1, "&lt;1", IF(mh!K369&gt;99, "&gt;99", mh!K369))), "-")</f>
        <v>-</v>
      </c>
      <c r="L371" s="89">
        <f>IF(ISNUMBER(mh!L369), IF(mh!L369=-999,"NA",IF(mh!L369&lt;1, "&lt;1", IF(mh!L369&gt;99, "&gt;99", mh!L369))), "-")</f>
        <v>89.900830401032877</v>
      </c>
      <c r="M371" s="89">
        <f>IF(ISNUMBER(mh!M369), IF(mh!M369=-999,"NA",IF(mh!M369&lt;1, "&lt;1", IF(mh!M369&gt;99, "&gt;99", mh!M369))), "-")</f>
        <v>82.122488278819077</v>
      </c>
      <c r="N371" s="89">
        <f>IF(ISNUMBER(mh!N369), IF(mh!N369=-999,"NA",IF(mh!N369&lt;1, "&lt;1", IF(mh!N369&gt;99, "&gt;99", mh!N369))), "-")</f>
        <v>97.696511746674759</v>
      </c>
      <c r="O371" s="5">
        <f>IF(ISNUMBER(mh!O369), IF(mh!O369=-999,"NA",IF(mh!O369&lt;1, "&lt;1", IF(mh!O369&gt;99, "&gt;99", mh!O369))), "-")</f>
        <v>29.696783345763254</v>
      </c>
      <c r="P371" s="5">
        <f>IF(ISNUMBER(mh!P369), IF(mh!P369=-999,"NA",IF(mh!P369&lt;1, "&lt;1", IF(mh!P369&gt;99, "&gt;99", mh!P369))), "-")</f>
        <v>65.133197603029672</v>
      </c>
      <c r="Q371" s="89" t="str">
        <f>IF(ISNUMBER(mh!Q369), IF(mh!Q369=-999,"NA",IF(mh!Q369&lt;1, "&lt;1", IF(mh!Q369&gt;99, "&gt;99", mh!Q369))), "-")</f>
        <v>-</v>
      </c>
      <c r="R371" s="89">
        <f>IF(ISNUMBER(mh!R369), IF(mh!R369=-999,"NA",IF(mh!R369&lt;1, "&lt;1", IF(mh!R369&gt;99, "&gt;99", mh!R369))), "-")</f>
        <v>88.701914897092209</v>
      </c>
      <c r="S371" s="89" t="str">
        <f>IF(ISNUMBER(mh!S369), IF(mh!S369=-999,"NA",IF(mh!S369&lt;1, "&lt;1", IF(mh!S369&gt;99, "&gt;99", mh!S369))), "-")</f>
        <v>-</v>
      </c>
      <c r="T371" s="89">
        <f>IF(ISNUMBER(mh!T369), IF(mh!T369=-999,"NA",IF(mh!T369&lt;1, "&lt;1", IF(mh!T369&gt;99, "&gt;99", mh!T369))), "-")</f>
        <v>96.900656919344712</v>
      </c>
      <c r="U371" s="5">
        <f>IF(ISNUMBER(mh!U369), IF(mh!U369=-999,"NA",IF(mh!U369&lt;1, "&lt;1", IF(mh!U369&gt;99, "&gt;99", mh!U369))), "-")</f>
        <v>42.536713264507</v>
      </c>
      <c r="V371" s="5">
        <f>IF(ISNUMBER(mh!V369), IF(mh!V369=-999,"NA",IF(mh!V369&lt;1, "&lt;1", IF(mh!V369&gt;99, "&gt;99", mh!V369))), "-")</f>
        <v>50.478157146581147</v>
      </c>
      <c r="W371" s="2"/>
      <c r="X371" s="81" t="str">
        <f>IF(ISBLANK(mh!X369),"",mh!X369)</f>
        <v>Lower-middle-income</v>
      </c>
      <c r="Y371" s="2">
        <f>IF(ISBLANK(mh!Y369),"",mh!Y369)</f>
        <v>2017</v>
      </c>
      <c r="Z371" s="5" t="str">
        <f>IF(ISNUMBER(mh!Z369), IF(mh!Z369=-999,"NA",IF(mh!Z369&lt;1, "&lt;1", IF(mh!Z369&gt;99, "&gt;99", mh!Z369))), "-")</f>
        <v>-</v>
      </c>
      <c r="AA371" s="5" t="str">
        <f>IF(ISNUMBER(mh!AA369), IF(mh!AA369=-999,"NA",IF(mh!AA369&lt;1, "&lt;1", IF(mh!AA369&gt;99, "&gt;99", mh!AA369))), "-")</f>
        <v>-</v>
      </c>
      <c r="AB371" s="5" t="str">
        <f>IF(ISNUMBER(mh!AB369), IF(mh!AB369=-999,"NA",IF(mh!AB369&lt;1, "&lt;1", IF(mh!AB369&gt;99, "&gt;99", mh!AB369))), "-")</f>
        <v>-</v>
      </c>
      <c r="AC371" s="5" t="str">
        <f>IF(ISNUMBER(mh!AC369), IF(mh!AC369=-999,"NA",IF(mh!AC369&lt;1, "&lt;1", IF(mh!AC369&gt;99, "&gt;99", mh!AC369))), "-")</f>
        <v>-</v>
      </c>
      <c r="AD371" s="5" t="str">
        <f>IF(ISNUMBER(mh!AD369), IF(mh!AD369=-999,"NA",IF(mh!AD369&lt;1, "&lt;1", IF(mh!AD369&gt;99, "&gt;99", mh!AD369))), "-")</f>
        <v>-</v>
      </c>
      <c r="AE371" s="5" t="str">
        <f>IF(ISNUMBER(mh!AE369), IF(mh!AE369=-999,"NA",IF(mh!AE369&lt;1, "&lt;1", IF(mh!AE369&gt;99, "&gt;99", mh!AE369))), "-")</f>
        <v>-</v>
      </c>
      <c r="AF371" s="5" t="str">
        <f>IF(ISNUMBER(mh!AF369), IF(mh!AF369=-999,"NA",IF(mh!AF369&lt;1, "&lt;1", IF(mh!AF369&gt;99, "&gt;99", mh!AF369))), "-")</f>
        <v>-</v>
      </c>
      <c r="AG371" s="5" t="str">
        <f>IF(ISNUMBER(mh!AG369), IF(mh!AG369=-999,"NA",IF(mh!AG369&lt;1, "&lt;1", IF(mh!AG369&gt;99, "&gt;99", mh!AG369))), "-")</f>
        <v>-</v>
      </c>
      <c r="AH371" s="5" t="str">
        <f>IF(ISNUMBER(mh!AH369), IF(mh!AH369=-999,"NA",IF(mh!AH369&lt;1, "&lt;1", IF(mh!AH369&gt;99, "&gt;99", mh!AH369))), "-")</f>
        <v>-</v>
      </c>
      <c r="AI371" s="3">
        <f>IF(ISBLANK(mh!AI369), "", mh!AI369)</f>
        <v>368</v>
      </c>
    </row>
    <row r="372" spans="1:35" hidden="1" x14ac:dyDescent="0.25">
      <c r="A372" s="131" t="str">
        <f>IF(ISBLANK(mh!A370), "", mh!A370)</f>
        <v>Lower-middle-income</v>
      </c>
      <c r="B372" s="2">
        <f>IF(ISBLANK(mh!B370), "", mh!B370)</f>
        <v>2018</v>
      </c>
      <c r="C372" s="70">
        <f>IF(ISBLANK(mh!C370), "-", mh!C370)</f>
        <v>739795.44602966309</v>
      </c>
      <c r="D372" s="7">
        <f>IF(ISBLANK(mh!D370), "-", mh!D370)</f>
        <v>38.46160888671875</v>
      </c>
      <c r="E372" s="89" t="str">
        <f>IF(ISNUMBER(mh!E370), IF(mh!E370=-999,"NA",IF(mh!E370&lt;1, "&lt;1", IF(mh!E370&gt;99, "&gt;99", mh!E370))), "-")</f>
        <v>-</v>
      </c>
      <c r="F372" s="89">
        <f>IF(ISNUMBER(mh!F370), IF(mh!F370=-999,"NA",IF(mh!F370&lt;1, "&lt;1", IF(mh!F370&gt;99, "&gt;99", mh!F370))), "-")</f>
        <v>88.518049836460349</v>
      </c>
      <c r="G372" s="89" t="str">
        <f>IF(ISNUMBER(mh!G370), IF(mh!G370=-999,"NA",IF(mh!G370&lt;1, "&lt;1", IF(mh!G370&gt;99, "&gt;99", mh!G370))), "-")</f>
        <v>-</v>
      </c>
      <c r="H372" s="89">
        <f>IF(ISNUMBER(mh!H370), IF(mh!H370=-999,"NA",IF(mh!H370&lt;1, "&lt;1", IF(mh!H370&gt;99, "&gt;99", mh!H370))), "-")</f>
        <v>96.673635952829798</v>
      </c>
      <c r="I372" s="5">
        <f>IF(ISNUMBER(mh!I370), IF(mh!I370=-999,"NA",IF(mh!I370&lt;1, "&lt;1", IF(mh!I370&gt;99, "&gt;99", mh!I370))), "-")</f>
        <v>50.165932403347789</v>
      </c>
      <c r="J372" s="5">
        <f>IF(ISNUMBER(mh!J370), IF(mh!J370=-999,"NA",IF(mh!J370&lt;1, "&lt;1", IF(mh!J370&gt;99, "&gt;99", mh!J370))), "-")</f>
        <v>42.03752349843635</v>
      </c>
      <c r="K372" s="89" t="str">
        <f>IF(ISNUMBER(mh!K370), IF(mh!K370=-999,"NA",IF(mh!K370&lt;1, "&lt;1", IF(mh!K370&gt;99, "&gt;99", mh!K370))), "-")</f>
        <v>-</v>
      </c>
      <c r="L372" s="89">
        <f>IF(ISNUMBER(mh!L370), IF(mh!L370=-999,"NA",IF(mh!L370&lt;1, "&lt;1", IF(mh!L370&gt;99, "&gt;99", mh!L370))), "-")</f>
        <v>90.270050630693262</v>
      </c>
      <c r="M372" s="89">
        <f>IF(ISNUMBER(mh!M370), IF(mh!M370=-999,"NA",IF(mh!M370&lt;1, "&lt;1", IF(mh!M370&gt;99, "&gt;99", mh!M370))), "-")</f>
        <v>82.231200085046339</v>
      </c>
      <c r="N372" s="89">
        <f>IF(ISNUMBER(mh!N370), IF(mh!N370=-999,"NA",IF(mh!N370&lt;1, "&lt;1", IF(mh!N370&gt;99, "&gt;99", mh!N370))), "-")</f>
        <v>97.654439620076147</v>
      </c>
      <c r="O372" s="5">
        <f>IF(ISNUMBER(mh!O370), IF(mh!O370=-999,"NA",IF(mh!O370&lt;1, "&lt;1", IF(mh!O370&gt;99, "&gt;99", mh!O370))), "-")</f>
        <v>30.033651268931756</v>
      </c>
      <c r="P372" s="5">
        <f>IF(ISNUMBER(mh!P370), IF(mh!P370=-999,"NA",IF(mh!P370&lt;1, "&lt;1", IF(mh!P370&gt;99, "&gt;99", mh!P370))), "-")</f>
        <v>64.921474285263599</v>
      </c>
      <c r="Q372" s="89" t="str">
        <f>IF(ISNUMBER(mh!Q370), IF(mh!Q370=-999,"NA",IF(mh!Q370&lt;1, "&lt;1", IF(mh!Q370&gt;99, "&gt;99", mh!Q370))), "-")</f>
        <v>-</v>
      </c>
      <c r="R372" s="89">
        <f>IF(ISNUMBER(mh!R370), IF(mh!R370=-999,"NA",IF(mh!R370&lt;1, "&lt;1", IF(mh!R370&gt;99, "&gt;99", mh!R370))), "-")</f>
        <v>89.237355053631035</v>
      </c>
      <c r="S372" s="89">
        <f>IF(ISNUMBER(mh!S370), IF(mh!S370=-999,"NA",IF(mh!S370&lt;1, "&lt;1", IF(mh!S370&gt;99, "&gt;99", mh!S370))), "-")</f>
        <v>80.173566866848418</v>
      </c>
      <c r="T372" s="89">
        <f>IF(ISNUMBER(mh!T370), IF(mh!T370=-999,"NA",IF(mh!T370&lt;1, "&lt;1", IF(mh!T370&gt;99, "&gt;99", mh!T370))), "-")</f>
        <v>97.043508973619055</v>
      </c>
      <c r="U372" s="5">
        <f>IF(ISNUMBER(mh!U370), IF(mh!U370=-999,"NA",IF(mh!U370&lt;1, "&lt;1", IF(mh!U370&gt;99, "&gt;99", mh!U370))), "-")</f>
        <v>42.415786166379391</v>
      </c>
      <c r="V372" s="5">
        <f>IF(ISNUMBER(mh!V370), IF(mh!V370=-999,"NA",IF(mh!V370&lt;1, "&lt;1", IF(mh!V370&gt;99, "&gt;99", mh!V370))), "-")</f>
        <v>50.855914314424801</v>
      </c>
      <c r="W372" s="2"/>
      <c r="X372" s="81" t="str">
        <f>IF(ISBLANK(mh!X370),"",mh!X370)</f>
        <v>Lower-middle-income</v>
      </c>
      <c r="Y372" s="2">
        <f>IF(ISBLANK(mh!Y370),"",mh!Y370)</f>
        <v>2018</v>
      </c>
      <c r="Z372" s="5" t="str">
        <f>IF(ISNUMBER(mh!Z370), IF(mh!Z370=-999,"NA",IF(mh!Z370&lt;1, "&lt;1", IF(mh!Z370&gt;99, "&gt;99", mh!Z370))), "-")</f>
        <v>-</v>
      </c>
      <c r="AA372" s="5" t="str">
        <f>IF(ISNUMBER(mh!AA370), IF(mh!AA370=-999,"NA",IF(mh!AA370&lt;1, "&lt;1", IF(mh!AA370&gt;99, "&gt;99", mh!AA370))), "-")</f>
        <v>-</v>
      </c>
      <c r="AB372" s="5" t="str">
        <f>IF(ISNUMBER(mh!AB370), IF(mh!AB370=-999,"NA",IF(mh!AB370&lt;1, "&lt;1", IF(mh!AB370&gt;99, "&gt;99", mh!AB370))), "-")</f>
        <v>-</v>
      </c>
      <c r="AC372" s="5" t="str">
        <f>IF(ISNUMBER(mh!AC370), IF(mh!AC370=-999,"NA",IF(mh!AC370&lt;1, "&lt;1", IF(mh!AC370&gt;99, "&gt;99", mh!AC370))), "-")</f>
        <v>-</v>
      </c>
      <c r="AD372" s="5" t="str">
        <f>IF(ISNUMBER(mh!AD370), IF(mh!AD370=-999,"NA",IF(mh!AD370&lt;1, "&lt;1", IF(mh!AD370&gt;99, "&gt;99", mh!AD370))), "-")</f>
        <v>-</v>
      </c>
      <c r="AE372" s="5" t="str">
        <f>IF(ISNUMBER(mh!AE370), IF(mh!AE370=-999,"NA",IF(mh!AE370&lt;1, "&lt;1", IF(mh!AE370&gt;99, "&gt;99", mh!AE370))), "-")</f>
        <v>-</v>
      </c>
      <c r="AF372" s="5" t="str">
        <f>IF(ISNUMBER(mh!AF370), IF(mh!AF370=-999,"NA",IF(mh!AF370&lt;1, "&lt;1", IF(mh!AF370&gt;99, "&gt;99", mh!AF370))), "-")</f>
        <v>-</v>
      </c>
      <c r="AG372" s="5" t="str">
        <f>IF(ISNUMBER(mh!AG370), IF(mh!AG370=-999,"NA",IF(mh!AG370&lt;1, "&lt;1", IF(mh!AG370&gt;99, "&gt;99", mh!AG370))), "-")</f>
        <v>-</v>
      </c>
      <c r="AH372" s="5" t="str">
        <f>IF(ISNUMBER(mh!AH370), IF(mh!AH370=-999,"NA",IF(mh!AH370&lt;1, "&lt;1", IF(mh!AH370&gt;99, "&gt;99", mh!AH370))), "-")</f>
        <v>-</v>
      </c>
      <c r="AI372" s="3">
        <f>IF(ISBLANK(mh!AI370), "", mh!AI370)</f>
        <v>369</v>
      </c>
    </row>
    <row r="373" spans="1:35" hidden="1" x14ac:dyDescent="0.25">
      <c r="A373" s="131" t="str">
        <f>IF(ISBLANK(mh!A371), "", mh!A371)</f>
        <v>Lower-middle-income</v>
      </c>
      <c r="B373" s="2">
        <f>IF(ISBLANK(mh!B371), "", mh!B371)</f>
        <v>2019</v>
      </c>
      <c r="C373" s="70">
        <f>IF(ISBLANK(mh!C371), "-", mh!C371)</f>
        <v>751165.508228302</v>
      </c>
      <c r="D373" s="7">
        <f>IF(ISBLANK(mh!D371), "-", mh!D371)</f>
        <v>38.940006256103516</v>
      </c>
      <c r="E373" s="89" t="str">
        <f>IF(ISNUMBER(mh!E371), IF(mh!E371=-999,"NA",IF(mh!E371&lt;1, "&lt;1", IF(mh!E371&gt;99, "&gt;99", mh!E371))), "-")</f>
        <v>-</v>
      </c>
      <c r="F373" s="89">
        <f>IF(ISNUMBER(mh!F371), IF(mh!F371=-999,"NA",IF(mh!F371&lt;1, "&lt;1", IF(mh!F371&gt;99, "&gt;99", mh!F371))), "-")</f>
        <v>88.811570735290587</v>
      </c>
      <c r="G373" s="89" t="str">
        <f>IF(ISNUMBER(mh!G371), IF(mh!G371=-999,"NA",IF(mh!G371&lt;1, "&lt;1", IF(mh!G371&gt;99, "&gt;99", mh!G371))), "-")</f>
        <v>-</v>
      </c>
      <c r="H373" s="89">
        <f>IF(ISNUMBER(mh!H371), IF(mh!H371=-999,"NA",IF(mh!H371&lt;1, "&lt;1", IF(mh!H371&gt;99, "&gt;99", mh!H371))), "-")</f>
        <v>96.732678985009429</v>
      </c>
      <c r="I373" s="5">
        <f>IF(ISNUMBER(mh!I371), IF(mh!I371=-999,"NA",IF(mh!I371&lt;1, "&lt;1", IF(mh!I371&gt;99, "&gt;99", mh!I371))), "-")</f>
        <v>50.902534186804338</v>
      </c>
      <c r="J373" s="5">
        <f>IF(ISNUMBER(mh!J371), IF(mh!J371=-999,"NA",IF(mh!J371&lt;1, "&lt;1", IF(mh!J371&gt;99, "&gt;99", mh!J371))), "-")</f>
        <v>41.456386193039776</v>
      </c>
      <c r="K373" s="89" t="str">
        <f>IF(ISNUMBER(mh!K371), IF(mh!K371=-999,"NA",IF(mh!K371&lt;1, "&lt;1", IF(mh!K371&gt;99, "&gt;99", mh!K371))), "-")</f>
        <v>-</v>
      </c>
      <c r="L373" s="89">
        <f>IF(ISNUMBER(mh!L371), IF(mh!L371=-999,"NA",IF(mh!L371&lt;1, "&lt;1", IF(mh!L371&gt;99, "&gt;99", mh!L371))), "-")</f>
        <v>90.429123941805329</v>
      </c>
      <c r="M373" s="89">
        <f>IF(ISNUMBER(mh!M371), IF(mh!M371=-999,"NA",IF(mh!M371&lt;1, "&lt;1", IF(mh!M371&gt;99, "&gt;99", mh!M371))), "-")</f>
        <v>81.959878389612513</v>
      </c>
      <c r="N373" s="89">
        <f>IF(ISNUMBER(mh!N371), IF(mh!N371=-999,"NA",IF(mh!N371&lt;1, "&lt;1", IF(mh!N371&gt;99, "&gt;99", mh!N371))), "-")</f>
        <v>97.654133327185662</v>
      </c>
      <c r="O373" s="5">
        <f>IF(ISNUMBER(mh!O371), IF(mh!O371=-999,"NA",IF(mh!O371&lt;1, "&lt;1", IF(mh!O371&gt;99, "&gt;99", mh!O371))), "-")</f>
        <v>30.246908057585721</v>
      </c>
      <c r="P373" s="5">
        <f>IF(ISNUMBER(mh!P371), IF(mh!P371=-999,"NA",IF(mh!P371&lt;1, "&lt;1", IF(mh!P371&gt;99, "&gt;99", mh!P371))), "-")</f>
        <v>64.591185381398702</v>
      </c>
      <c r="Q373" s="89" t="str">
        <f>IF(ISNUMBER(mh!Q371), IF(mh!Q371=-999,"NA",IF(mh!Q371&lt;1, "&lt;1", IF(mh!Q371&gt;99, "&gt;99", mh!Q371))), "-")</f>
        <v>-</v>
      </c>
      <c r="R373" s="89">
        <f>IF(ISNUMBER(mh!R371), IF(mh!R371=-999,"NA",IF(mh!R371&lt;1, "&lt;1", IF(mh!R371&gt;99, "&gt;99", mh!R371))), "-")</f>
        <v>89.48207772375828</v>
      </c>
      <c r="S373" s="89">
        <f>IF(ISNUMBER(mh!S371), IF(mh!S371=-999,"NA",IF(mh!S371&lt;1, "&lt;1", IF(mh!S371&gt;99, "&gt;99", mh!S371))), "-")</f>
        <v>79.970329665133761</v>
      </c>
      <c r="T373" s="89">
        <f>IF(ISNUMBER(mh!T371), IF(mh!T371=-999,"NA",IF(mh!T371&lt;1, "&lt;1", IF(mh!T371&gt;99, "&gt;99", mh!T371))), "-")</f>
        <v>97.083971392936164</v>
      </c>
      <c r="U373" s="5">
        <f>IF(ISNUMBER(mh!U371), IF(mh!U371=-999,"NA",IF(mh!U371&lt;1, "&lt;1", IF(mh!U371&gt;99, "&gt;99", mh!U371))), "-")</f>
        <v>42.922503716949258</v>
      </c>
      <c r="V373" s="5">
        <f>IF(ISNUMBER(mh!V371), IF(mh!V371=-999,"NA",IF(mh!V371&lt;1, "&lt;1", IF(mh!V371&gt;99, "&gt;99", mh!V371))), "-")</f>
        <v>50.398481856400615</v>
      </c>
      <c r="W373" s="2"/>
      <c r="X373" s="81" t="str">
        <f>IF(ISBLANK(mh!X371),"",mh!X371)</f>
        <v>Lower-middle-income</v>
      </c>
      <c r="Y373" s="2">
        <f>IF(ISBLANK(mh!Y371),"",mh!Y371)</f>
        <v>2019</v>
      </c>
      <c r="Z373" s="5" t="str">
        <f>IF(ISNUMBER(mh!Z371), IF(mh!Z371=-999,"NA",IF(mh!Z371&lt;1, "&lt;1", IF(mh!Z371&gt;99, "&gt;99", mh!Z371))), "-")</f>
        <v>-</v>
      </c>
      <c r="AA373" s="5" t="str">
        <f>IF(ISNUMBER(mh!AA371), IF(mh!AA371=-999,"NA",IF(mh!AA371&lt;1, "&lt;1", IF(mh!AA371&gt;99, "&gt;99", mh!AA371))), "-")</f>
        <v>-</v>
      </c>
      <c r="AB373" s="5" t="str">
        <f>IF(ISNUMBER(mh!AB371), IF(mh!AB371=-999,"NA",IF(mh!AB371&lt;1, "&lt;1", IF(mh!AB371&gt;99, "&gt;99", mh!AB371))), "-")</f>
        <v>-</v>
      </c>
      <c r="AC373" s="5" t="str">
        <f>IF(ISNUMBER(mh!AC371), IF(mh!AC371=-999,"NA",IF(mh!AC371&lt;1, "&lt;1", IF(mh!AC371&gt;99, "&gt;99", mh!AC371))), "-")</f>
        <v>-</v>
      </c>
      <c r="AD373" s="5" t="str">
        <f>IF(ISNUMBER(mh!AD371), IF(mh!AD371=-999,"NA",IF(mh!AD371&lt;1, "&lt;1", IF(mh!AD371&gt;99, "&gt;99", mh!AD371))), "-")</f>
        <v>-</v>
      </c>
      <c r="AE373" s="5" t="str">
        <f>IF(ISNUMBER(mh!AE371), IF(mh!AE371=-999,"NA",IF(mh!AE371&lt;1, "&lt;1", IF(mh!AE371&gt;99, "&gt;99", mh!AE371))), "-")</f>
        <v>-</v>
      </c>
      <c r="AF373" s="5" t="str">
        <f>IF(ISNUMBER(mh!AF371), IF(mh!AF371=-999,"NA",IF(mh!AF371&lt;1, "&lt;1", IF(mh!AF371&gt;99, "&gt;99", mh!AF371))), "-")</f>
        <v>-</v>
      </c>
      <c r="AG373" s="5" t="str">
        <f>IF(ISNUMBER(mh!AG371), IF(mh!AG371=-999,"NA",IF(mh!AG371&lt;1, "&lt;1", IF(mh!AG371&gt;99, "&gt;99", mh!AG371))), "-")</f>
        <v>-</v>
      </c>
      <c r="AH373" s="5" t="str">
        <f>IF(ISNUMBER(mh!AH371), IF(mh!AH371=-999,"NA",IF(mh!AH371&lt;1, "&lt;1", IF(mh!AH371&gt;99, "&gt;99", mh!AH371))), "-")</f>
        <v>-</v>
      </c>
      <c r="AI373" s="3">
        <f>IF(ISBLANK(mh!AI371), "", mh!AI371)</f>
        <v>370</v>
      </c>
    </row>
    <row r="374" spans="1:35" hidden="1" x14ac:dyDescent="0.25">
      <c r="A374" s="131" t="str">
        <f>IF(ISBLANK(mh!A372), "", mh!A372)</f>
        <v>Lower-middle-income</v>
      </c>
      <c r="B374" s="2">
        <f>IF(ISBLANK(mh!B372), "", mh!B372)</f>
        <v>2020</v>
      </c>
      <c r="C374" s="70">
        <f>IF(ISBLANK(mh!C372), "-", mh!C372)</f>
        <v>762948.78592300415</v>
      </c>
      <c r="D374" s="7">
        <f>IF(ISBLANK(mh!D372), "-", mh!D372)</f>
        <v>39.427482604980469</v>
      </c>
      <c r="E374" s="89" t="str">
        <f>IF(ISNUMBER(mh!E372), IF(mh!E372=-999,"NA",IF(mh!E372&lt;1, "&lt;1", IF(mh!E372&gt;99, "&gt;99", mh!E372))), "-")</f>
        <v>-</v>
      </c>
      <c r="F374" s="89">
        <f>IF(ISNUMBER(mh!F372), IF(mh!F372=-999,"NA",IF(mh!F372&lt;1, "&lt;1", IF(mh!F372&gt;99, "&gt;99", mh!F372))), "-")</f>
        <v>88.857590773954882</v>
      </c>
      <c r="G374" s="89" t="str">
        <f>IF(ISNUMBER(mh!G372), IF(mh!G372=-999,"NA",IF(mh!G372&lt;1, "&lt;1", IF(mh!G372&gt;99, "&gt;99", mh!G372))), "-")</f>
        <v>-</v>
      </c>
      <c r="H374" s="89">
        <f>IF(ISNUMBER(mh!H372), IF(mh!H372=-999,"NA",IF(mh!H372&lt;1, "&lt;1", IF(mh!H372&gt;99, "&gt;99", mh!H372))), "-")</f>
        <v>96.767796174427971</v>
      </c>
      <c r="I374" s="5">
        <f>IF(ISNUMBER(mh!I372), IF(mh!I372=-999,"NA",IF(mh!I372&lt;1, "&lt;1", IF(mh!I372&gt;99, "&gt;99", mh!I372))), "-")</f>
        <v>50.831230719542972</v>
      </c>
      <c r="J374" s="5">
        <f>IF(ISNUMBER(mh!J372), IF(mh!J372=-999,"NA",IF(mh!J372&lt;1, "&lt;1", IF(mh!J372&gt;99, "&gt;99", mh!J372))), "-")</f>
        <v>41.512450453563645</v>
      </c>
      <c r="K374" s="89" t="str">
        <f>IF(ISNUMBER(mh!K372), IF(mh!K372=-999,"NA",IF(mh!K372&lt;1, "&lt;1", IF(mh!K372&gt;99, "&gt;99", mh!K372))), "-")</f>
        <v>-</v>
      </c>
      <c r="L374" s="89">
        <f>IF(ISNUMBER(mh!L372), IF(mh!L372=-999,"NA",IF(mh!L372&lt;1, "&lt;1", IF(mh!L372&gt;99, "&gt;99", mh!L372))), "-")</f>
        <v>90.472678388058128</v>
      </c>
      <c r="M374" s="89">
        <f>IF(ISNUMBER(mh!M372), IF(mh!M372=-999,"NA",IF(mh!M372&lt;1, "&lt;1", IF(mh!M372&gt;99, "&gt;99", mh!M372))), "-")</f>
        <v>82.113477784044136</v>
      </c>
      <c r="N374" s="89">
        <f>IF(ISNUMBER(mh!N372), IF(mh!N372=-999,"NA",IF(mh!N372&lt;1, "&lt;1", IF(mh!N372&gt;99, "&gt;99", mh!N372))), "-")</f>
        <v>97.639181968814199</v>
      </c>
      <c r="O374" s="5">
        <f>IF(ISNUMBER(mh!O372), IF(mh!O372=-999,"NA",IF(mh!O372&lt;1, "&lt;1", IF(mh!O372&gt;99, "&gt;99", mh!O372))), "-")</f>
        <v>30.274121692963508</v>
      </c>
      <c r="P374" s="5">
        <f>IF(ISNUMBER(mh!P372), IF(mh!P372=-999,"NA",IF(mh!P372&lt;1, "&lt;1", IF(mh!P372&gt;99, "&gt;99", mh!P372))), "-")</f>
        <v>64.553277776472498</v>
      </c>
      <c r="Q374" s="89" t="str">
        <f>IF(ISNUMBER(mh!Q372), IF(mh!Q372=-999,"NA",IF(mh!Q372&lt;1, "&lt;1", IF(mh!Q372&gt;99, "&gt;99", mh!Q372))), "-")</f>
        <v>-</v>
      </c>
      <c r="R374" s="89">
        <f>IF(ISNUMBER(mh!R372), IF(mh!R372=-999,"NA",IF(mh!R372&lt;1, "&lt;1", IF(mh!R372&gt;99, "&gt;99", mh!R372))), "-")</f>
        <v>89.534416300008189</v>
      </c>
      <c r="S374" s="89">
        <f>IF(ISNUMBER(mh!S372), IF(mh!S372=-999,"NA",IF(mh!S372&lt;1, "&lt;1", IF(mh!S372&gt;99, "&gt;99", mh!S372))), "-")</f>
        <v>80.378031470250221</v>
      </c>
      <c r="T374" s="89">
        <f>IF(ISNUMBER(mh!T372), IF(mh!T372=-999,"NA",IF(mh!T372&lt;1, "&lt;1", IF(mh!T372&gt;99, "&gt;99", mh!T372))), "-")</f>
        <v>97.103637133476184</v>
      </c>
      <c r="U374" s="5">
        <f>IF(ISNUMBER(mh!U372), IF(mh!U372=-999,"NA",IF(mh!U372&lt;1, "&lt;1", IF(mh!U372&gt;99, "&gt;99", mh!U372))), "-")</f>
        <v>42.79391692650524</v>
      </c>
      <c r="V374" s="5">
        <f>IF(ISNUMBER(mh!V372), IF(mh!V372=-999,"NA",IF(mh!V372&lt;1, "&lt;1", IF(mh!V372&gt;99, "&gt;99", mh!V372))), "-")</f>
        <v>50.524066155089308</v>
      </c>
      <c r="W374" s="2"/>
      <c r="X374" s="81" t="str">
        <f>IF(ISBLANK(mh!X372),"",mh!X372)</f>
        <v>Lower-middle-income</v>
      </c>
      <c r="Y374" s="2">
        <f>IF(ISBLANK(mh!Y372),"",mh!Y372)</f>
        <v>2020</v>
      </c>
      <c r="Z374" s="5" t="str">
        <f>IF(ISNUMBER(mh!Z372), IF(mh!Z372=-999,"NA",IF(mh!Z372&lt;1, "&lt;1", IF(mh!Z372&gt;99, "&gt;99", mh!Z372))), "-")</f>
        <v>-</v>
      </c>
      <c r="AA374" s="5" t="str">
        <f>IF(ISNUMBER(mh!AA372), IF(mh!AA372=-999,"NA",IF(mh!AA372&lt;1, "&lt;1", IF(mh!AA372&gt;99, "&gt;99", mh!AA372))), "-")</f>
        <v>-</v>
      </c>
      <c r="AB374" s="5" t="str">
        <f>IF(ISNUMBER(mh!AB372), IF(mh!AB372=-999,"NA",IF(mh!AB372&lt;1, "&lt;1", IF(mh!AB372&gt;99, "&gt;99", mh!AB372))), "-")</f>
        <v>-</v>
      </c>
      <c r="AC374" s="5" t="str">
        <f>IF(ISNUMBER(mh!AC372), IF(mh!AC372=-999,"NA",IF(mh!AC372&lt;1, "&lt;1", IF(mh!AC372&gt;99, "&gt;99", mh!AC372))), "-")</f>
        <v>-</v>
      </c>
      <c r="AD374" s="5" t="str">
        <f>IF(ISNUMBER(mh!AD372), IF(mh!AD372=-999,"NA",IF(mh!AD372&lt;1, "&lt;1", IF(mh!AD372&gt;99, "&gt;99", mh!AD372))), "-")</f>
        <v>-</v>
      </c>
      <c r="AE374" s="5" t="str">
        <f>IF(ISNUMBER(mh!AE372), IF(mh!AE372=-999,"NA",IF(mh!AE372&lt;1, "&lt;1", IF(mh!AE372&gt;99, "&gt;99", mh!AE372))), "-")</f>
        <v>-</v>
      </c>
      <c r="AF374" s="5" t="str">
        <f>IF(ISNUMBER(mh!AF372), IF(mh!AF372=-999,"NA",IF(mh!AF372&lt;1, "&lt;1", IF(mh!AF372&gt;99, "&gt;99", mh!AF372))), "-")</f>
        <v>-</v>
      </c>
      <c r="AG374" s="5" t="str">
        <f>IF(ISNUMBER(mh!AG372), IF(mh!AG372=-999,"NA",IF(mh!AG372&lt;1, "&lt;1", IF(mh!AG372&gt;99, "&gt;99", mh!AG372))), "-")</f>
        <v>-</v>
      </c>
      <c r="AH374" s="5" t="str">
        <f>IF(ISNUMBER(mh!AH372), IF(mh!AH372=-999,"NA",IF(mh!AH372&lt;1, "&lt;1", IF(mh!AH372&gt;99, "&gt;99", mh!AH372))), "-")</f>
        <v>-</v>
      </c>
      <c r="AI374" s="3">
        <f>IF(ISBLANK(mh!AI372), "", mh!AI372)</f>
        <v>371</v>
      </c>
    </row>
    <row r="375" spans="1:35" hidden="1" x14ac:dyDescent="0.25">
      <c r="A375" s="131" t="str">
        <f>IF(ISBLANK(mh!A373), "", mh!A373)</f>
        <v>Lower-middle-income</v>
      </c>
      <c r="B375" s="2">
        <f>IF(ISBLANK(mh!B373), "", mh!B373)</f>
        <v>2021</v>
      </c>
      <c r="C375" s="70">
        <f>IF(ISBLANK(mh!C373), "-", mh!C373)</f>
        <v>774888.82654953003</v>
      </c>
      <c r="D375" s="7">
        <f>IF(ISBLANK(mh!D373), "-", mh!D373)</f>
        <v>39.92803955078125</v>
      </c>
      <c r="E375" s="89" t="str">
        <f>IF(ISNUMBER(mh!E373), IF(mh!E373=-999,"NA",IF(mh!E373&lt;1, "&lt;1", IF(mh!E373&gt;99, "&gt;99", mh!E373))), "-")</f>
        <v>-</v>
      </c>
      <c r="F375" s="89">
        <f>IF(ISNUMBER(mh!F373), IF(mh!F373=-999,"NA",IF(mh!F373&lt;1, "&lt;1", IF(mh!F373&gt;99, "&gt;99", mh!F373))), "-")</f>
        <v>88.990146059021754</v>
      </c>
      <c r="G375" s="89" t="str">
        <f>IF(ISNUMBER(mh!G373), IF(mh!G373=-999,"NA",IF(mh!G373&lt;1, "&lt;1", IF(mh!G373&gt;99, "&gt;99", mh!G373))), "-")</f>
        <v>-</v>
      </c>
      <c r="H375" s="89">
        <f>IF(ISNUMBER(mh!H373), IF(mh!H373=-999,"NA",IF(mh!H373&lt;1, "&lt;1", IF(mh!H373&gt;99, "&gt;99", mh!H373))), "-")</f>
        <v>96.633836367706081</v>
      </c>
      <c r="I375" s="5">
        <f>IF(ISNUMBER(mh!I373), IF(mh!I373=-999,"NA",IF(mh!I373&lt;1, "&lt;1", IF(mh!I373&gt;99, "&gt;99", mh!I373))), "-")</f>
        <v>50.613391999499655</v>
      </c>
      <c r="J375" s="5">
        <f>IF(ISNUMBER(mh!J373), IF(mh!J373=-999,"NA",IF(mh!J373&lt;1, "&lt;1", IF(mh!J373&gt;99, "&gt;99", mh!J373))), "-")</f>
        <v>41.7223444631204</v>
      </c>
      <c r="K375" s="89" t="str">
        <f>IF(ISNUMBER(mh!K373), IF(mh!K373=-999,"NA",IF(mh!K373&lt;1, "&lt;1", IF(mh!K373&gt;99, "&gt;99", mh!K373))), "-")</f>
        <v>-</v>
      </c>
      <c r="L375" s="89">
        <f>IF(ISNUMBER(mh!L373), IF(mh!L373=-999,"NA",IF(mh!L373&lt;1, "&lt;1", IF(mh!L373&gt;99, "&gt;99", mh!L373))), "-")</f>
        <v>90.538165246195732</v>
      </c>
      <c r="M375" s="89">
        <f>IF(ISNUMBER(mh!M373), IF(mh!M373=-999,"NA",IF(mh!M373&lt;1, "&lt;1", IF(mh!M373&gt;99, "&gt;99", mh!M373))), "-")</f>
        <v>82.097722944836235</v>
      </c>
      <c r="N375" s="89">
        <f>IF(ISNUMBER(mh!N373), IF(mh!N373=-999,"NA",IF(mh!N373&lt;1, "&lt;1", IF(mh!N373&gt;99, "&gt;99", mh!N373))), "-")</f>
        <v>97.384697132406885</v>
      </c>
      <c r="O375" s="5">
        <f>IF(ISNUMBER(mh!O373), IF(mh!O373=-999,"NA",IF(mh!O373&lt;1, "&lt;1", IF(mh!O373&gt;99, "&gt;99", mh!O373))), "-")</f>
        <v>30.233486081609446</v>
      </c>
      <c r="P375" s="5">
        <f>IF(ISNUMBER(mh!P373), IF(mh!P373=-999,"NA",IF(mh!P373&lt;1, "&lt;1", IF(mh!P373&gt;99, "&gt;99", mh!P373))), "-")</f>
        <v>64.580542177691854</v>
      </c>
      <c r="Q375" s="89" t="str">
        <f>IF(ISNUMBER(mh!Q373), IF(mh!Q373=-999,"NA",IF(mh!Q373&lt;1, "&lt;1", IF(mh!Q373&gt;99, "&gt;99", mh!Q373))), "-")</f>
        <v>-</v>
      </c>
      <c r="R375" s="89">
        <f>IF(ISNUMBER(mh!R373), IF(mh!R373=-999,"NA",IF(mh!R373&lt;1, "&lt;1", IF(mh!R373&gt;99, "&gt;99", mh!R373))), "-")</f>
        <v>89.638669239289797</v>
      </c>
      <c r="S375" s="89">
        <f>IF(ISNUMBER(mh!S373), IF(mh!S373=-999,"NA",IF(mh!S373&lt;1, "&lt;1", IF(mh!S373&gt;99, "&gt;99", mh!S373))), "-")</f>
        <v>80.448260701393664</v>
      </c>
      <c r="T375" s="89">
        <f>IF(ISNUMBER(mh!T373), IF(mh!T373=-999,"NA",IF(mh!T373&lt;1, "&lt;1", IF(mh!T373&gt;99, "&gt;99", mh!T373))), "-")</f>
        <v>96.920264842815783</v>
      </c>
      <c r="U375" s="5">
        <f>IF(ISNUMBER(mh!U373), IF(mh!U373=-999,"NA",IF(mh!U373&lt;1, "&lt;1", IF(mh!U373&gt;99, "&gt;99", mh!U373))), "-")</f>
        <v>42.555650506556667</v>
      </c>
      <c r="V375" s="5">
        <f>IF(ISNUMBER(mh!V373), IF(mh!V373=-999,"NA",IF(mh!V373&lt;1, "&lt;1", IF(mh!V373&gt;99, "&gt;99", mh!V373))), "-")</f>
        <v>50.75870043949925</v>
      </c>
      <c r="W375" s="2"/>
      <c r="X375" s="81" t="str">
        <f>IF(ISBLANK(mh!X373),"",mh!X373)</f>
        <v>Lower-middle-income</v>
      </c>
      <c r="Y375" s="2">
        <f>IF(ISBLANK(mh!Y373),"",mh!Y373)</f>
        <v>2021</v>
      </c>
      <c r="Z375" s="5" t="str">
        <f>IF(ISNUMBER(mh!Z373), IF(mh!Z373=-999,"NA",IF(mh!Z373&lt;1, "&lt;1", IF(mh!Z373&gt;99, "&gt;99", mh!Z373))), "-")</f>
        <v>-</v>
      </c>
      <c r="AA375" s="5" t="str">
        <f>IF(ISNUMBER(mh!AA373), IF(mh!AA373=-999,"NA",IF(mh!AA373&lt;1, "&lt;1", IF(mh!AA373&gt;99, "&gt;99", mh!AA373))), "-")</f>
        <v>-</v>
      </c>
      <c r="AB375" s="5" t="str">
        <f>IF(ISNUMBER(mh!AB373), IF(mh!AB373=-999,"NA",IF(mh!AB373&lt;1, "&lt;1", IF(mh!AB373&gt;99, "&gt;99", mh!AB373))), "-")</f>
        <v>-</v>
      </c>
      <c r="AC375" s="5" t="str">
        <f>IF(ISNUMBER(mh!AC373), IF(mh!AC373=-999,"NA",IF(mh!AC373&lt;1, "&lt;1", IF(mh!AC373&gt;99, "&gt;99", mh!AC373))), "-")</f>
        <v>-</v>
      </c>
      <c r="AD375" s="5" t="str">
        <f>IF(ISNUMBER(mh!AD373), IF(mh!AD373=-999,"NA",IF(mh!AD373&lt;1, "&lt;1", IF(mh!AD373&gt;99, "&gt;99", mh!AD373))), "-")</f>
        <v>-</v>
      </c>
      <c r="AE375" s="5" t="str">
        <f>IF(ISNUMBER(mh!AE373), IF(mh!AE373=-999,"NA",IF(mh!AE373&lt;1, "&lt;1", IF(mh!AE373&gt;99, "&gt;99", mh!AE373))), "-")</f>
        <v>-</v>
      </c>
      <c r="AF375" s="5" t="str">
        <f>IF(ISNUMBER(mh!AF373), IF(mh!AF373=-999,"NA",IF(mh!AF373&lt;1, "&lt;1", IF(mh!AF373&gt;99, "&gt;99", mh!AF373))), "-")</f>
        <v>-</v>
      </c>
      <c r="AG375" s="5" t="str">
        <f>IF(ISNUMBER(mh!AG373), IF(mh!AG373=-999,"NA",IF(mh!AG373&lt;1, "&lt;1", IF(mh!AG373&gt;99, "&gt;99", mh!AG373))), "-")</f>
        <v>-</v>
      </c>
      <c r="AH375" s="5" t="str">
        <f>IF(ISNUMBER(mh!AH373), IF(mh!AH373=-999,"NA",IF(mh!AH373&lt;1, "&lt;1", IF(mh!AH373&gt;99, "&gt;99", mh!AH373))), "-")</f>
        <v>-</v>
      </c>
      <c r="AI375" s="3">
        <f>IF(ISBLANK(mh!AI373), "", mh!AI373)</f>
        <v>372</v>
      </c>
    </row>
    <row r="376" spans="1:35" hidden="1" x14ac:dyDescent="0.25">
      <c r="A376" s="131" t="str">
        <f>IF(ISBLANK(mh!A374), "", mh!A374)</f>
        <v>Lower-middle-income</v>
      </c>
      <c r="B376" s="2">
        <f>IF(ISBLANK(mh!B374), "", mh!B374)</f>
        <v>2022</v>
      </c>
      <c r="C376" s="70">
        <f>IF(ISBLANK(mh!C374), "-", mh!C374)</f>
        <v>786322.40603256226</v>
      </c>
      <c r="D376" s="7">
        <f>IF(ISBLANK(mh!D374), "-", mh!D374)</f>
        <v>40.440406799316406</v>
      </c>
      <c r="E376" s="89" t="str">
        <f>IF(ISNUMBER(mh!E374), IF(mh!E374=-999,"NA",IF(mh!E374&lt;1, "&lt;1", IF(mh!E374&gt;99, "&gt;99", mh!E374))), "-")</f>
        <v>-</v>
      </c>
      <c r="F376" s="89">
        <f>IF(ISNUMBER(mh!F374), IF(mh!F374=-999,"NA",IF(mh!F374&lt;1, "&lt;1", IF(mh!F374&gt;99, "&gt;99", mh!F374))), "-")</f>
        <v>89.071788106810018</v>
      </c>
      <c r="G376" s="89" t="str">
        <f>IF(ISNUMBER(mh!G374), IF(mh!G374=-999,"NA",IF(mh!G374&lt;1, "&lt;1", IF(mh!G374&gt;99, "&gt;99", mh!G374))), "-")</f>
        <v>-</v>
      </c>
      <c r="H376" s="89">
        <f>IF(ISNUMBER(mh!H374), IF(mh!H374=-999,"NA",IF(mh!H374&lt;1, "&lt;1", IF(mh!H374&gt;99, "&gt;99", mh!H374))), "-")</f>
        <v>96.695390905070667</v>
      </c>
      <c r="I376" s="5">
        <f>IF(ISNUMBER(mh!I374), IF(mh!I374=-999,"NA",IF(mh!I374&lt;1, "&lt;1", IF(mh!I374&gt;99, "&gt;99", mh!I374))), "-")</f>
        <v>50.471213090265685</v>
      </c>
      <c r="J376" s="5">
        <f>IF(ISNUMBER(mh!J374), IF(mh!J374=-999,"NA",IF(mh!J374&lt;1, "&lt;1", IF(mh!J374&gt;99, "&gt;99", mh!J374))), "-")</f>
        <v>41.885181007959666</v>
      </c>
      <c r="K376" s="89" t="str">
        <f>IF(ISNUMBER(mh!K374), IF(mh!K374=-999,"NA",IF(mh!K374&lt;1, "&lt;1", IF(mh!K374&gt;99, "&gt;99", mh!K374))), "-")</f>
        <v>-</v>
      </c>
      <c r="L376" s="89">
        <f>IF(ISNUMBER(mh!L374), IF(mh!L374=-999,"NA",IF(mh!L374&lt;1, "&lt;1", IF(mh!L374&gt;99, "&gt;99", mh!L374))), "-")</f>
        <v>90.617931884070401</v>
      </c>
      <c r="M376" s="89">
        <f>IF(ISNUMBER(mh!M374), IF(mh!M374=-999,"NA",IF(mh!M374&lt;1, "&lt;1", IF(mh!M374&gt;99, "&gt;99", mh!M374))), "-")</f>
        <v>82.070591479038811</v>
      </c>
      <c r="N376" s="89">
        <f>IF(ISNUMBER(mh!N374), IF(mh!N374=-999,"NA",IF(mh!N374&lt;1, "&lt;1", IF(mh!N374&gt;99, "&gt;99", mh!N374))), "-")</f>
        <v>97.360160730088168</v>
      </c>
      <c r="O376" s="5">
        <f>IF(ISNUMBER(mh!O374), IF(mh!O374=-999,"NA",IF(mh!O374&lt;1, "&lt;1", IF(mh!O374&gt;99, "&gt;99", mh!O374))), "-")</f>
        <v>30.237954137446149</v>
      </c>
      <c r="P376" s="5">
        <f>IF(ISNUMBER(mh!P374), IF(mh!P374=-999,"NA",IF(mh!P374&lt;1, "&lt;1", IF(mh!P374&gt;99, "&gt;99", mh!P374))), "-")</f>
        <v>64.575163488695836</v>
      </c>
      <c r="Q376" s="89" t="str">
        <f>IF(ISNUMBER(mh!Q374), IF(mh!Q374=-999,"NA",IF(mh!Q374&lt;1, "&lt;1", IF(mh!Q374&gt;99, "&gt;99", mh!Q374))), "-")</f>
        <v>-</v>
      </c>
      <c r="R376" s="89">
        <f>IF(ISNUMBER(mh!R374), IF(mh!R374=-999,"NA",IF(mh!R374&lt;1, "&lt;1", IF(mh!R374&gt;99, "&gt;99", mh!R374))), "-")</f>
        <v>89.730392110562292</v>
      </c>
      <c r="S376" s="89">
        <f>IF(ISNUMBER(mh!S374), IF(mh!S374=-999,"NA",IF(mh!S374&lt;1, "&lt;1", IF(mh!S374&gt;99, "&gt;99", mh!S374))), "-")</f>
        <v>80.439005309727463</v>
      </c>
      <c r="T376" s="89">
        <f>IF(ISNUMBER(mh!T374), IF(mh!T374=-999,"NA",IF(mh!T374&lt;1, "&lt;1", IF(mh!T374&gt;99, "&gt;99", mh!T374))), "-")</f>
        <v>96.957504752432357</v>
      </c>
      <c r="U376" s="5">
        <f>IF(ISNUMBER(mh!U374), IF(mh!U374=-999,"NA",IF(mh!U374&lt;1, "&lt;1", IF(mh!U374&gt;99, "&gt;99", mh!U374))), "-")</f>
        <v>42.35784176111467</v>
      </c>
      <c r="V376" s="5">
        <f>IF(ISNUMBER(mh!V374), IF(mh!V374=-999,"NA",IF(mh!V374&lt;1, "&lt;1", IF(mh!V374&gt;99, "&gt;99", mh!V374))), "-")</f>
        <v>50.988085688609019</v>
      </c>
      <c r="W376" s="2"/>
      <c r="X376" s="81" t="str">
        <f>IF(ISBLANK(mh!X374),"",mh!X374)</f>
        <v>Lower-middle-income</v>
      </c>
      <c r="Y376" s="2">
        <f>IF(ISBLANK(mh!Y374),"",mh!Y374)</f>
        <v>2022</v>
      </c>
      <c r="Z376" s="5" t="str">
        <f>IF(ISNUMBER(mh!Z374), IF(mh!Z374=-999,"NA",IF(mh!Z374&lt;1, "&lt;1", IF(mh!Z374&gt;99, "&gt;99", mh!Z374))), "-")</f>
        <v>-</v>
      </c>
      <c r="AA376" s="5" t="str">
        <f>IF(ISNUMBER(mh!AA374), IF(mh!AA374=-999,"NA",IF(mh!AA374&lt;1, "&lt;1", IF(mh!AA374&gt;99, "&gt;99", mh!AA374))), "-")</f>
        <v>-</v>
      </c>
      <c r="AB376" s="5" t="str">
        <f>IF(ISNUMBER(mh!AB374), IF(mh!AB374=-999,"NA",IF(mh!AB374&lt;1, "&lt;1", IF(mh!AB374&gt;99, "&gt;99", mh!AB374))), "-")</f>
        <v>-</v>
      </c>
      <c r="AC376" s="5" t="str">
        <f>IF(ISNUMBER(mh!AC374), IF(mh!AC374=-999,"NA",IF(mh!AC374&lt;1, "&lt;1", IF(mh!AC374&gt;99, "&gt;99", mh!AC374))), "-")</f>
        <v>-</v>
      </c>
      <c r="AD376" s="5" t="str">
        <f>IF(ISNUMBER(mh!AD374), IF(mh!AD374=-999,"NA",IF(mh!AD374&lt;1, "&lt;1", IF(mh!AD374&gt;99, "&gt;99", mh!AD374))), "-")</f>
        <v>-</v>
      </c>
      <c r="AE376" s="5" t="str">
        <f>IF(ISNUMBER(mh!AE374), IF(mh!AE374=-999,"NA",IF(mh!AE374&lt;1, "&lt;1", IF(mh!AE374&gt;99, "&gt;99", mh!AE374))), "-")</f>
        <v>-</v>
      </c>
      <c r="AF376" s="5" t="str">
        <f>IF(ISNUMBER(mh!AF374), IF(mh!AF374=-999,"NA",IF(mh!AF374&lt;1, "&lt;1", IF(mh!AF374&gt;99, "&gt;99", mh!AF374))), "-")</f>
        <v>-</v>
      </c>
      <c r="AG376" s="5" t="str">
        <f>IF(ISNUMBER(mh!AG374), IF(mh!AG374=-999,"NA",IF(mh!AG374&lt;1, "&lt;1", IF(mh!AG374&gt;99, "&gt;99", mh!AG374))), "-")</f>
        <v>-</v>
      </c>
      <c r="AH376" s="5" t="str">
        <f>IF(ISNUMBER(mh!AH374), IF(mh!AH374=-999,"NA",IF(mh!AH374&lt;1, "&lt;1", IF(mh!AH374&gt;99, "&gt;99", mh!AH374))), "-")</f>
        <v>-</v>
      </c>
      <c r="AI376" s="3">
        <f>IF(ISBLANK(mh!AI374), "", mh!AI374)</f>
        <v>373</v>
      </c>
    </row>
    <row r="377" spans="1:35" hidden="1" x14ac:dyDescent="0.25">
      <c r="A377" s="131" t="str">
        <f>IF(ISBLANK(mh!A375), "", mh!A375)</f>
        <v>Lower-middle-income</v>
      </c>
      <c r="B377" s="2">
        <f>IF(ISBLANK(mh!B375), "", mh!B375)</f>
        <v>2023</v>
      </c>
      <c r="C377" s="70">
        <f>IF(ISBLANK(mh!C375), "-", mh!C375)</f>
        <v>797548.72099304199</v>
      </c>
      <c r="D377" s="7">
        <f>IF(ISBLANK(mh!D375), "-", mh!D375)</f>
        <v>40.963016510009766</v>
      </c>
      <c r="E377" s="89" t="str">
        <f>IF(ISNUMBER(mh!E375), IF(mh!E375=-999,"NA",IF(mh!E375&lt;1, "&lt;1", IF(mh!E375&gt;99, "&gt;99", mh!E375))), "-")</f>
        <v>-</v>
      </c>
      <c r="F377" s="89">
        <f>IF(ISNUMBER(mh!F375), IF(mh!F375=-999,"NA",IF(mh!F375&lt;1, "&lt;1", IF(mh!F375&gt;99, "&gt;99", mh!F375))), "-")</f>
        <v>89.165586564432857</v>
      </c>
      <c r="G377" s="89" t="str">
        <f>IF(ISNUMBER(mh!G375), IF(mh!G375=-999,"NA",IF(mh!G375&lt;1, "&lt;1", IF(mh!G375&gt;99, "&gt;99", mh!G375))), "-")</f>
        <v>-</v>
      </c>
      <c r="H377" s="89">
        <f>IF(ISNUMBER(mh!H375), IF(mh!H375=-999,"NA",IF(mh!H375&lt;1, "&lt;1", IF(mh!H375&gt;99, "&gt;99", mh!H375))), "-")</f>
        <v>96.755027513922059</v>
      </c>
      <c r="I377" s="5">
        <f>IF(ISNUMBER(mh!I375), IF(mh!I375=-999,"NA",IF(mh!I375&lt;1, "&lt;1", IF(mh!I375&gt;99, "&gt;99", mh!I375))), "-")</f>
        <v>50.387476321165096</v>
      </c>
      <c r="J377" s="5">
        <f>IF(ISNUMBER(mh!J375), IF(mh!J375=-999,"NA",IF(mh!J375&lt;1, "&lt;1", IF(mh!J375&gt;99, "&gt;99", mh!J375))), "-")</f>
        <v>41.988055654311879</v>
      </c>
      <c r="K377" s="89" t="str">
        <f>IF(ISNUMBER(mh!K375), IF(mh!K375=-999,"NA",IF(mh!K375&lt;1, "&lt;1", IF(mh!K375&gt;99, "&gt;99", mh!K375))), "-")</f>
        <v>-</v>
      </c>
      <c r="L377" s="89">
        <f>IF(ISNUMBER(mh!L375), IF(mh!L375=-999,"NA",IF(mh!L375&lt;1, "&lt;1", IF(mh!L375&gt;99, "&gt;99", mh!L375))), "-")</f>
        <v>90.670924977914439</v>
      </c>
      <c r="M377" s="89">
        <f>IF(ISNUMBER(mh!M375), IF(mh!M375=-999,"NA",IF(mh!M375&lt;1, "&lt;1", IF(mh!M375&gt;99, "&gt;99", mh!M375))), "-")</f>
        <v>81.530714896923868</v>
      </c>
      <c r="N377" s="89">
        <f>IF(ISNUMBER(mh!N375), IF(mh!N375=-999,"NA",IF(mh!N375&lt;1, "&lt;1", IF(mh!N375&gt;99, "&gt;99", mh!N375))), "-")</f>
        <v>97.272750196106045</v>
      </c>
      <c r="O377" s="5">
        <f>IF(ISNUMBER(mh!O375), IF(mh!O375=-999,"NA",IF(mh!O375&lt;1, "&lt;1", IF(mh!O375&gt;99, "&gt;99", mh!O375))), "-")</f>
        <v>30.658296743583069</v>
      </c>
      <c r="P377" s="5">
        <f>IF(ISNUMBER(mh!P375), IF(mh!P375=-999,"NA",IF(mh!P375&lt;1, "&lt;1", IF(mh!P375&gt;99, "&gt;99", mh!P375))), "-")</f>
        <v>64.061991457090684</v>
      </c>
      <c r="Q377" s="89" t="str">
        <f>IF(ISNUMBER(mh!Q375), IF(mh!Q375=-999,"NA",IF(mh!Q375&lt;1, "&lt;1", IF(mh!Q375&gt;99, "&gt;99", mh!Q375))), "-")</f>
        <v>-</v>
      </c>
      <c r="R377" s="89">
        <f>IF(ISNUMBER(mh!R375), IF(mh!R375=-999,"NA",IF(mh!R375&lt;1, "&lt;1", IF(mh!R375&gt;99, "&gt;99", mh!R375))), "-")</f>
        <v>89.837091629492221</v>
      </c>
      <c r="S377" s="89" t="str">
        <f>IF(ISNUMBER(mh!S375), IF(mh!S375=-999,"NA",IF(mh!S375&lt;1, "&lt;1", IF(mh!S375&gt;99, "&gt;99", mh!S375))), "-")</f>
        <v>-</v>
      </c>
      <c r="T377" s="89">
        <f>IF(ISNUMBER(mh!T375), IF(mh!T375=-999,"NA",IF(mh!T375&lt;1, "&lt;1", IF(mh!T375&gt;99, "&gt;99", mh!T375))), "-")</f>
        <v>96.985513208103086</v>
      </c>
      <c r="U377" s="5">
        <f>IF(ISNUMBER(mh!U375), IF(mh!U375=-999,"NA",IF(mh!U375&lt;1, "&lt;1", IF(mh!U375&gt;99, "&gt;99", mh!U375))), "-")</f>
        <v>42.469344590001157</v>
      </c>
      <c r="V377" s="5">
        <f>IF(ISNUMBER(mh!V375), IF(mh!V375=-999,"NA",IF(mh!V375&lt;1, "&lt;1", IF(mh!V375&gt;99, "&gt;99", mh!V375))), "-")</f>
        <v>50.888012193496444</v>
      </c>
      <c r="W377" s="2"/>
      <c r="X377" s="81" t="str">
        <f>IF(ISBLANK(mh!X375),"",mh!X375)</f>
        <v>Lower-middle-income</v>
      </c>
      <c r="Y377" s="2">
        <f>IF(ISBLANK(mh!Y375),"",mh!Y375)</f>
        <v>2023</v>
      </c>
      <c r="Z377" s="5" t="str">
        <f>IF(ISNUMBER(mh!Z375), IF(mh!Z375=-999,"NA",IF(mh!Z375&lt;1, "&lt;1", IF(mh!Z375&gt;99, "&gt;99", mh!Z375))), "-")</f>
        <v>-</v>
      </c>
      <c r="AA377" s="5" t="str">
        <f>IF(ISNUMBER(mh!AA375), IF(mh!AA375=-999,"NA",IF(mh!AA375&lt;1, "&lt;1", IF(mh!AA375&gt;99, "&gt;99", mh!AA375))), "-")</f>
        <v>-</v>
      </c>
      <c r="AB377" s="5" t="str">
        <f>IF(ISNUMBER(mh!AB375), IF(mh!AB375=-999,"NA",IF(mh!AB375&lt;1, "&lt;1", IF(mh!AB375&gt;99, "&gt;99", mh!AB375))), "-")</f>
        <v>-</v>
      </c>
      <c r="AC377" s="5" t="str">
        <f>IF(ISNUMBER(mh!AC375), IF(mh!AC375=-999,"NA",IF(mh!AC375&lt;1, "&lt;1", IF(mh!AC375&gt;99, "&gt;99", mh!AC375))), "-")</f>
        <v>-</v>
      </c>
      <c r="AD377" s="5" t="str">
        <f>IF(ISNUMBER(mh!AD375), IF(mh!AD375=-999,"NA",IF(mh!AD375&lt;1, "&lt;1", IF(mh!AD375&gt;99, "&gt;99", mh!AD375))), "-")</f>
        <v>-</v>
      </c>
      <c r="AE377" s="5" t="str">
        <f>IF(ISNUMBER(mh!AE375), IF(mh!AE375=-999,"NA",IF(mh!AE375&lt;1, "&lt;1", IF(mh!AE375&gt;99, "&gt;99", mh!AE375))), "-")</f>
        <v>-</v>
      </c>
      <c r="AF377" s="5" t="str">
        <f>IF(ISNUMBER(mh!AF375), IF(mh!AF375=-999,"NA",IF(mh!AF375&lt;1, "&lt;1", IF(mh!AF375&gt;99, "&gt;99", mh!AF375))), "-")</f>
        <v>-</v>
      </c>
      <c r="AG377" s="5" t="str">
        <f>IF(ISNUMBER(mh!AG375), IF(mh!AG375=-999,"NA",IF(mh!AG375&lt;1, "&lt;1", IF(mh!AG375&gt;99, "&gt;99", mh!AG375))), "-")</f>
        <v>-</v>
      </c>
      <c r="AH377" s="5" t="str">
        <f>IF(ISNUMBER(mh!AH375), IF(mh!AH375=-999,"NA",IF(mh!AH375&lt;1, "&lt;1", IF(mh!AH375&gt;99, "&gt;99", mh!AH375))), "-")</f>
        <v>-</v>
      </c>
      <c r="AI377" s="3">
        <f>IF(ISBLANK(mh!AI375), "", mh!AI375)</f>
        <v>374</v>
      </c>
    </row>
    <row r="378" spans="1:35" x14ac:dyDescent="0.25">
      <c r="A378" s="131" t="str">
        <f>IF(ISBLANK(mh!A376), "", mh!A376)</f>
        <v>Lower-middle-income</v>
      </c>
      <c r="B378" s="2">
        <f>IF(ISBLANK(mh!B376), "", mh!B376)</f>
        <v>2024</v>
      </c>
      <c r="C378" s="70">
        <f>IF(ISBLANK(mh!C376), "-", mh!C376)</f>
        <v>808901.27735328674</v>
      </c>
      <c r="D378" s="7">
        <f>IF(ISBLANK(mh!D376), "-", mh!D376)</f>
        <v>41.492290496826172</v>
      </c>
      <c r="E378" s="89" t="str">
        <f>IF(ISNUMBER(mh!E376), IF(mh!E376=-999,"NA",IF(mh!E376&lt;1, "&lt;1", IF(mh!E376&gt;99, "&gt;99", mh!E376))), "-")</f>
        <v>-</v>
      </c>
      <c r="F378" s="89">
        <f>IF(ISNUMBER(mh!F376), IF(mh!F376=-999,"NA",IF(mh!F376&lt;1, "&lt;1", IF(mh!F376&gt;99, "&gt;99", mh!F376))), "-")</f>
        <v>88.033150479790564</v>
      </c>
      <c r="G378" s="89" t="str">
        <f>IF(ISNUMBER(mh!G376), IF(mh!G376=-999,"NA",IF(mh!G376&lt;1, "&lt;1", IF(mh!G376&gt;99, "&gt;99", mh!G376))), "-")</f>
        <v>-</v>
      </c>
      <c r="H378" s="89">
        <f>IF(ISNUMBER(mh!H376), IF(mh!H376=-999,"NA",IF(mh!H376&lt;1, "&lt;1", IF(mh!H376&gt;99, "&gt;99", mh!H376))), "-")</f>
        <v>96.743276004523054</v>
      </c>
      <c r="I378" s="5">
        <f>IF(ISNUMBER(mh!I376), IF(mh!I376=-999,"NA",IF(mh!I376&lt;1, "&lt;1", IF(mh!I376&gt;99, "&gt;99", mh!I376))), "-")</f>
        <v>46.950486024199947</v>
      </c>
      <c r="J378" s="5">
        <f>IF(ISNUMBER(mh!J376), IF(mh!J376=-999,"NA",IF(mh!J376&lt;1, "&lt;1", IF(mh!J376&gt;99, "&gt;99", mh!J376))), "-")</f>
        <v>43.154825091017621</v>
      </c>
      <c r="K378" s="89" t="str">
        <f>IF(ISNUMBER(mh!K376), IF(mh!K376=-999,"NA",IF(mh!K376&lt;1, "&lt;1", IF(mh!K376&gt;99, "&gt;99", mh!K376))), "-")</f>
        <v>-</v>
      </c>
      <c r="L378" s="89">
        <f>IF(ISNUMBER(mh!L376), IF(mh!L376=-999,"NA",IF(mh!L376&lt;1, "&lt;1", IF(mh!L376&gt;99, "&gt;99", mh!L376))), "-")</f>
        <v>88.748083411355438</v>
      </c>
      <c r="M378" s="89" t="str">
        <f>IF(ISNUMBER(mh!M376), IF(mh!M376=-999,"NA",IF(mh!M376&lt;1, "&lt;1", IF(mh!M376&gt;99, "&gt;99", mh!M376))), "-")</f>
        <v>-</v>
      </c>
      <c r="N378" s="89">
        <f>IF(ISNUMBER(mh!N376), IF(mh!N376=-999,"NA",IF(mh!N376&lt;1, "&lt;1", IF(mh!N376&gt;99, "&gt;99", mh!N376))), "-")</f>
        <v>97.078688512677118</v>
      </c>
      <c r="O378" s="5">
        <f>IF(ISNUMBER(mh!O376), IF(mh!O376=-999,"NA",IF(mh!O376&lt;1, "&lt;1", IF(mh!O376&gt;99, "&gt;99", mh!O376))), "-")</f>
        <v>26.646747031809763</v>
      </c>
      <c r="P378" s="5">
        <f>IF(ISNUMBER(mh!P376), IF(mh!P376=-999,"NA",IF(mh!P376&lt;1, "&lt;1", IF(mh!P376&gt;99, "&gt;99", mh!P376))), "-")</f>
        <v>65.817696859298508</v>
      </c>
      <c r="Q378" s="89" t="str">
        <f>IF(ISNUMBER(mh!Q376), IF(mh!Q376=-999,"NA",IF(mh!Q376&lt;1, "&lt;1", IF(mh!Q376&gt;99, "&gt;99", mh!Q376))), "-")</f>
        <v>-</v>
      </c>
      <c r="R378" s="89">
        <f>IF(ISNUMBER(mh!R376), IF(mh!R376=-999,"NA",IF(mh!R376&lt;1, "&lt;1", IF(mh!R376&gt;99, "&gt;99", mh!R376))), "-")</f>
        <v>88.26240414556905</v>
      </c>
      <c r="S378" s="89" t="str">
        <f>IF(ISNUMBER(mh!S376), IF(mh!S376=-999,"NA",IF(mh!S376&lt;1, "&lt;1", IF(mh!S376&gt;99, "&gt;99", mh!S376))), "-")</f>
        <v>-</v>
      </c>
      <c r="T378" s="89">
        <f>IF(ISNUMBER(mh!T376), IF(mh!T376=-999,"NA",IF(mh!T376&lt;1, "&lt;1", IF(mh!T376&gt;99, "&gt;99", mh!T376))), "-")</f>
        <v>96.811836709174273</v>
      </c>
      <c r="U378" s="5">
        <f>IF(ISNUMBER(mh!U376), IF(mh!U376=-999,"NA",IF(mh!U376&lt;1, "&lt;1", IF(mh!U376&gt;99, "&gt;99", mh!U376))), "-")</f>
        <v>38.835900097286725</v>
      </c>
      <c r="V378" s="5">
        <f>IF(ISNUMBER(mh!V376), IF(mh!V376=-999,"NA",IF(mh!V376&lt;1, "&lt;1", IF(mh!V376&gt;99, "&gt;99", mh!V376))), "-")</f>
        <v>52.176025965519315</v>
      </c>
      <c r="W378" s="2"/>
      <c r="X378" s="81" t="str">
        <f>IF(ISBLANK(mh!X376),"",mh!X376)</f>
        <v>Lower-middle-income</v>
      </c>
      <c r="Y378" s="2">
        <f>IF(ISBLANK(mh!Y376),"",mh!Y376)</f>
        <v>2024</v>
      </c>
      <c r="Z378" s="5" t="str">
        <f>IF(ISNUMBER(mh!Z376), IF(mh!Z376=-999,"NA",IF(mh!Z376&lt;1, "&lt;1", IF(mh!Z376&gt;99, "&gt;99", mh!Z376))), "-")</f>
        <v>-</v>
      </c>
      <c r="AA378" s="5" t="str">
        <f>IF(ISNUMBER(mh!AA376), IF(mh!AA376=-999,"NA",IF(mh!AA376&lt;1, "&lt;1", IF(mh!AA376&gt;99, "&gt;99", mh!AA376))), "-")</f>
        <v>-</v>
      </c>
      <c r="AB378" s="5" t="str">
        <f>IF(ISNUMBER(mh!AB376), IF(mh!AB376=-999,"NA",IF(mh!AB376&lt;1, "&lt;1", IF(mh!AB376&gt;99, "&gt;99", mh!AB376))), "-")</f>
        <v>-</v>
      </c>
      <c r="AC378" s="5" t="str">
        <f>IF(ISNUMBER(mh!AC376), IF(mh!AC376=-999,"NA",IF(mh!AC376&lt;1, "&lt;1", IF(mh!AC376&gt;99, "&gt;99", mh!AC376))), "-")</f>
        <v>-</v>
      </c>
      <c r="AD378" s="5" t="str">
        <f>IF(ISNUMBER(mh!AD376), IF(mh!AD376=-999,"NA",IF(mh!AD376&lt;1, "&lt;1", IF(mh!AD376&gt;99, "&gt;99", mh!AD376))), "-")</f>
        <v>-</v>
      </c>
      <c r="AE378" s="5" t="str">
        <f>IF(ISNUMBER(mh!AE376), IF(mh!AE376=-999,"NA",IF(mh!AE376&lt;1, "&lt;1", IF(mh!AE376&gt;99, "&gt;99", mh!AE376))), "-")</f>
        <v>-</v>
      </c>
      <c r="AF378" s="5" t="str">
        <f>IF(ISNUMBER(mh!AF376), IF(mh!AF376=-999,"NA",IF(mh!AF376&lt;1, "&lt;1", IF(mh!AF376&gt;99, "&gt;99", mh!AF376))), "-")</f>
        <v>-</v>
      </c>
      <c r="AG378" s="5" t="str">
        <f>IF(ISNUMBER(mh!AG376), IF(mh!AG376=-999,"NA",IF(mh!AG376&lt;1, "&lt;1", IF(mh!AG376&gt;99, "&gt;99", mh!AG376))), "-")</f>
        <v>-</v>
      </c>
      <c r="AH378" s="5" t="str">
        <f>IF(ISNUMBER(mh!AH376), IF(mh!AH376=-999,"NA",IF(mh!AH376&lt;1, "&lt;1", IF(mh!AH376&gt;99, "&gt;99", mh!AH376))), "-")</f>
        <v>-</v>
      </c>
      <c r="AI378" s="3">
        <f>IF(ISBLANK(mh!AI376), "", mh!AI376)</f>
        <v>375</v>
      </c>
    </row>
    <row r="379" spans="1:35" hidden="1" x14ac:dyDescent="0.25">
      <c r="A379" s="131" t="str">
        <f>IF(ISBLANK(mh!A377), "", mh!A377)</f>
        <v>Upper-middle-income</v>
      </c>
      <c r="B379" s="2">
        <f>IF(ISBLANK(mh!B377), "", mh!B377)</f>
        <v>2000</v>
      </c>
      <c r="C379" s="70">
        <f>IF(ISBLANK(mh!C377), "-", mh!C377)</f>
        <v>658663.66813611984</v>
      </c>
      <c r="D379" s="7">
        <f>IF(ISBLANK(mh!D377), "-", mh!D377)</f>
        <v>47.858200073242188</v>
      </c>
      <c r="E379" s="89" t="str">
        <f>IF(ISNUMBER(mh!E377), IF(mh!E377=-999,"NA",IF(mh!E377&lt;1, "&lt;1", IF(mh!E377&gt;99, "&gt;99", mh!E377))), "-")</f>
        <v>-</v>
      </c>
      <c r="F379" s="89" t="str">
        <f>IF(ISNUMBER(mh!F377), IF(mh!F377=-999,"NA",IF(mh!F377&lt;1, "&lt;1", IF(mh!F377&gt;99, "&gt;99", mh!F377))), "-")</f>
        <v>-</v>
      </c>
      <c r="G379" s="89" t="str">
        <f>IF(ISNUMBER(mh!G377), IF(mh!G377=-999,"NA",IF(mh!G377&lt;1, "&lt;1", IF(mh!G377&gt;99, "&gt;99", mh!G377))), "-")</f>
        <v>-</v>
      </c>
      <c r="H379" s="89" t="str">
        <f>IF(ISNUMBER(mh!H377), IF(mh!H377=-999,"NA",IF(mh!H377&lt;1, "&lt;1", IF(mh!H377&gt;99, "&gt;99", mh!H377))), "-")</f>
        <v>-</v>
      </c>
      <c r="I379" s="5" t="str">
        <f>IF(ISNUMBER(mh!I377), IF(mh!I377=-999,"NA",IF(mh!I377&lt;1, "&lt;1", IF(mh!I377&gt;99, "&gt;99", mh!I377))), "-")</f>
        <v>-</v>
      </c>
      <c r="J379" s="5" t="str">
        <f>IF(ISNUMBER(mh!J377), IF(mh!J377=-999,"NA",IF(mh!J377&lt;1, "&lt;1", IF(mh!J377&gt;99, "&gt;99", mh!J377))), "-")</f>
        <v>-</v>
      </c>
      <c r="K379" s="89" t="str">
        <f>IF(ISNUMBER(mh!K377), IF(mh!K377=-999,"NA",IF(mh!K377&lt;1, "&lt;1", IF(mh!K377&gt;99, "&gt;99", mh!K377))), "-")</f>
        <v>-</v>
      </c>
      <c r="L379" s="89" t="str">
        <f>IF(ISNUMBER(mh!L377), IF(mh!L377=-999,"NA",IF(mh!L377&lt;1, "&lt;1", IF(mh!L377&gt;99, "&gt;99", mh!L377))), "-")</f>
        <v>-</v>
      </c>
      <c r="M379" s="89" t="str">
        <f>IF(ISNUMBER(mh!M377), IF(mh!M377=-999,"NA",IF(mh!M377&lt;1, "&lt;1", IF(mh!M377&gt;99, "&gt;99", mh!M377))), "-")</f>
        <v>-</v>
      </c>
      <c r="N379" s="89" t="str">
        <f>IF(ISNUMBER(mh!N377), IF(mh!N377=-999,"NA",IF(mh!N377&lt;1, "&lt;1", IF(mh!N377&gt;99, "&gt;99", mh!N377))), "-")</f>
        <v>-</v>
      </c>
      <c r="O379" s="5" t="str">
        <f>IF(ISNUMBER(mh!O377), IF(mh!O377=-999,"NA",IF(mh!O377&lt;1, "&lt;1", IF(mh!O377&gt;99, "&gt;99", mh!O377))), "-")</f>
        <v>-</v>
      </c>
      <c r="P379" s="5" t="str">
        <f>IF(ISNUMBER(mh!P377), IF(mh!P377=-999,"NA",IF(mh!P377&lt;1, "&lt;1", IF(mh!P377&gt;99, "&gt;99", mh!P377))), "-")</f>
        <v>-</v>
      </c>
      <c r="Q379" s="89" t="str">
        <f>IF(ISNUMBER(mh!Q377), IF(mh!Q377=-999,"NA",IF(mh!Q377&lt;1, "&lt;1", IF(mh!Q377&gt;99, "&gt;99", mh!Q377))), "-")</f>
        <v>-</v>
      </c>
      <c r="R379" s="89" t="str">
        <f>IF(ISNUMBER(mh!R377), IF(mh!R377=-999,"NA",IF(mh!R377&lt;1, "&lt;1", IF(mh!R377&gt;99, "&gt;99", mh!R377))), "-")</f>
        <v>-</v>
      </c>
      <c r="S379" s="89" t="str">
        <f>IF(ISNUMBER(mh!S377), IF(mh!S377=-999,"NA",IF(mh!S377&lt;1, "&lt;1", IF(mh!S377&gt;99, "&gt;99", mh!S377))), "-")</f>
        <v>-</v>
      </c>
      <c r="T379" s="89" t="str">
        <f>IF(ISNUMBER(mh!T377), IF(mh!T377=-999,"NA",IF(mh!T377&lt;1, "&lt;1", IF(mh!T377&gt;99, "&gt;99", mh!T377))), "-")</f>
        <v>-</v>
      </c>
      <c r="U379" s="5" t="str">
        <f>IF(ISNUMBER(mh!U377), IF(mh!U377=-999,"NA",IF(mh!U377&lt;1, "&lt;1", IF(mh!U377&gt;99, "&gt;99", mh!U377))), "-")</f>
        <v>-</v>
      </c>
      <c r="V379" s="5" t="str">
        <f>IF(ISNUMBER(mh!V377), IF(mh!V377=-999,"NA",IF(mh!V377&lt;1, "&lt;1", IF(mh!V377&gt;99, "&gt;99", mh!V377))), "-")</f>
        <v>-</v>
      </c>
      <c r="W379" s="2"/>
      <c r="X379" s="81" t="str">
        <f>IF(ISBLANK(mh!X377),"",mh!X377)</f>
        <v>Upper-middle-income</v>
      </c>
      <c r="Y379" s="2">
        <f>IF(ISBLANK(mh!Y377),"",mh!Y377)</f>
        <v>2000</v>
      </c>
      <c r="Z379" s="5" t="str">
        <f>IF(ISNUMBER(mh!Z377), IF(mh!Z377=-999,"NA",IF(mh!Z377&lt;1, "&lt;1", IF(mh!Z377&gt;99, "&gt;99", mh!Z377))), "-")</f>
        <v>-</v>
      </c>
      <c r="AA379" s="5" t="str">
        <f>IF(ISNUMBER(mh!AA377), IF(mh!AA377=-999,"NA",IF(mh!AA377&lt;1, "&lt;1", IF(mh!AA377&gt;99, "&gt;99", mh!AA377))), "-")</f>
        <v>-</v>
      </c>
      <c r="AB379" s="5" t="str">
        <f>IF(ISNUMBER(mh!AB377), IF(mh!AB377=-999,"NA",IF(mh!AB377&lt;1, "&lt;1", IF(mh!AB377&gt;99, "&gt;99", mh!AB377))), "-")</f>
        <v>-</v>
      </c>
      <c r="AC379" s="5" t="str">
        <f>IF(ISNUMBER(mh!AC377), IF(mh!AC377=-999,"NA",IF(mh!AC377&lt;1, "&lt;1", IF(mh!AC377&gt;99, "&gt;99", mh!AC377))), "-")</f>
        <v>-</v>
      </c>
      <c r="AD379" s="5" t="str">
        <f>IF(ISNUMBER(mh!AD377), IF(mh!AD377=-999,"NA",IF(mh!AD377&lt;1, "&lt;1", IF(mh!AD377&gt;99, "&gt;99", mh!AD377))), "-")</f>
        <v>-</v>
      </c>
      <c r="AE379" s="5" t="str">
        <f>IF(ISNUMBER(mh!AE377), IF(mh!AE377=-999,"NA",IF(mh!AE377&lt;1, "&lt;1", IF(mh!AE377&gt;99, "&gt;99", mh!AE377))), "-")</f>
        <v>-</v>
      </c>
      <c r="AF379" s="5" t="str">
        <f>IF(ISNUMBER(mh!AF377), IF(mh!AF377=-999,"NA",IF(mh!AF377&lt;1, "&lt;1", IF(mh!AF377&gt;99, "&gt;99", mh!AF377))), "-")</f>
        <v>-</v>
      </c>
      <c r="AG379" s="5" t="str">
        <f>IF(ISNUMBER(mh!AG377), IF(mh!AG377=-999,"NA",IF(mh!AG377&lt;1, "&lt;1", IF(mh!AG377&gt;99, "&gt;99", mh!AG377))), "-")</f>
        <v>-</v>
      </c>
      <c r="AH379" s="5" t="str">
        <f>IF(ISNUMBER(mh!AH377), IF(mh!AH377=-999,"NA",IF(mh!AH377&lt;1, "&lt;1", IF(mh!AH377&gt;99, "&gt;99", mh!AH377))), "-")</f>
        <v>-</v>
      </c>
      <c r="AI379" s="3">
        <f>IF(ISBLANK(mh!AI377), "", mh!AI377)</f>
        <v>376</v>
      </c>
    </row>
    <row r="380" spans="1:35" hidden="1" x14ac:dyDescent="0.25">
      <c r="A380" s="131" t="str">
        <f>IF(ISBLANK(mh!A378), "", mh!A378)</f>
        <v>Upper-middle-income</v>
      </c>
      <c r="B380" s="2">
        <f>IF(ISBLANK(mh!B378), "", mh!B378)</f>
        <v>2001</v>
      </c>
      <c r="C380" s="70">
        <f>IF(ISBLANK(mh!C378), "-", mh!C378)</f>
        <v>667253.90697789192</v>
      </c>
      <c r="D380" s="7">
        <f>IF(ISBLANK(mh!D378), "-", mh!D378)</f>
        <v>48.788276672363281</v>
      </c>
      <c r="E380" s="89" t="str">
        <f>IF(ISNUMBER(mh!E378), IF(mh!E378=-999,"NA",IF(mh!E378&lt;1, "&lt;1", IF(mh!E378&gt;99, "&gt;99", mh!E378))), "-")</f>
        <v>-</v>
      </c>
      <c r="F380" s="89" t="str">
        <f>IF(ISNUMBER(mh!F378), IF(mh!F378=-999,"NA",IF(mh!F378&lt;1, "&lt;1", IF(mh!F378&gt;99, "&gt;99", mh!F378))), "-")</f>
        <v>-</v>
      </c>
      <c r="G380" s="89" t="str">
        <f>IF(ISNUMBER(mh!G378), IF(mh!G378=-999,"NA",IF(mh!G378&lt;1, "&lt;1", IF(mh!G378&gt;99, "&gt;99", mh!G378))), "-")</f>
        <v>-</v>
      </c>
      <c r="H380" s="89" t="str">
        <f>IF(ISNUMBER(mh!H378), IF(mh!H378=-999,"NA",IF(mh!H378&lt;1, "&lt;1", IF(mh!H378&gt;99, "&gt;99", mh!H378))), "-")</f>
        <v>-</v>
      </c>
      <c r="I380" s="5" t="str">
        <f>IF(ISNUMBER(mh!I378), IF(mh!I378=-999,"NA",IF(mh!I378&lt;1, "&lt;1", IF(mh!I378&gt;99, "&gt;99", mh!I378))), "-")</f>
        <v>-</v>
      </c>
      <c r="J380" s="5" t="str">
        <f>IF(ISNUMBER(mh!J378), IF(mh!J378=-999,"NA",IF(mh!J378&lt;1, "&lt;1", IF(mh!J378&gt;99, "&gt;99", mh!J378))), "-")</f>
        <v>-</v>
      </c>
      <c r="K380" s="89" t="str">
        <f>IF(ISNUMBER(mh!K378), IF(mh!K378=-999,"NA",IF(mh!K378&lt;1, "&lt;1", IF(mh!K378&gt;99, "&gt;99", mh!K378))), "-")</f>
        <v>-</v>
      </c>
      <c r="L380" s="89" t="str">
        <f>IF(ISNUMBER(mh!L378), IF(mh!L378=-999,"NA",IF(mh!L378&lt;1, "&lt;1", IF(mh!L378&gt;99, "&gt;99", mh!L378))), "-")</f>
        <v>-</v>
      </c>
      <c r="M380" s="89" t="str">
        <f>IF(ISNUMBER(mh!M378), IF(mh!M378=-999,"NA",IF(mh!M378&lt;1, "&lt;1", IF(mh!M378&gt;99, "&gt;99", mh!M378))), "-")</f>
        <v>-</v>
      </c>
      <c r="N380" s="89" t="str">
        <f>IF(ISNUMBER(mh!N378), IF(mh!N378=-999,"NA",IF(mh!N378&lt;1, "&lt;1", IF(mh!N378&gt;99, "&gt;99", mh!N378))), "-")</f>
        <v>-</v>
      </c>
      <c r="O380" s="5" t="str">
        <f>IF(ISNUMBER(mh!O378), IF(mh!O378=-999,"NA",IF(mh!O378&lt;1, "&lt;1", IF(mh!O378&gt;99, "&gt;99", mh!O378))), "-")</f>
        <v>-</v>
      </c>
      <c r="P380" s="5" t="str">
        <f>IF(ISNUMBER(mh!P378), IF(mh!P378=-999,"NA",IF(mh!P378&lt;1, "&lt;1", IF(mh!P378&gt;99, "&gt;99", mh!P378))), "-")</f>
        <v>-</v>
      </c>
      <c r="Q380" s="89" t="str">
        <f>IF(ISNUMBER(mh!Q378), IF(mh!Q378=-999,"NA",IF(mh!Q378&lt;1, "&lt;1", IF(mh!Q378&gt;99, "&gt;99", mh!Q378))), "-")</f>
        <v>-</v>
      </c>
      <c r="R380" s="89" t="str">
        <f>IF(ISNUMBER(mh!R378), IF(mh!R378=-999,"NA",IF(mh!R378&lt;1, "&lt;1", IF(mh!R378&gt;99, "&gt;99", mh!R378))), "-")</f>
        <v>-</v>
      </c>
      <c r="S380" s="89" t="str">
        <f>IF(ISNUMBER(mh!S378), IF(mh!S378=-999,"NA",IF(mh!S378&lt;1, "&lt;1", IF(mh!S378&gt;99, "&gt;99", mh!S378))), "-")</f>
        <v>-</v>
      </c>
      <c r="T380" s="89" t="str">
        <f>IF(ISNUMBER(mh!T378), IF(mh!T378=-999,"NA",IF(mh!T378&lt;1, "&lt;1", IF(mh!T378&gt;99, "&gt;99", mh!T378))), "-")</f>
        <v>-</v>
      </c>
      <c r="U380" s="5" t="str">
        <f>IF(ISNUMBER(mh!U378), IF(mh!U378=-999,"NA",IF(mh!U378&lt;1, "&lt;1", IF(mh!U378&gt;99, "&gt;99", mh!U378))), "-")</f>
        <v>-</v>
      </c>
      <c r="V380" s="5" t="str">
        <f>IF(ISNUMBER(mh!V378), IF(mh!V378=-999,"NA",IF(mh!V378&lt;1, "&lt;1", IF(mh!V378&gt;99, "&gt;99", mh!V378))), "-")</f>
        <v>-</v>
      </c>
      <c r="W380" s="2"/>
      <c r="X380" s="81" t="str">
        <f>IF(ISBLANK(mh!X378),"",mh!X378)</f>
        <v>Upper-middle-income</v>
      </c>
      <c r="Y380" s="2">
        <f>IF(ISBLANK(mh!Y378),"",mh!Y378)</f>
        <v>2001</v>
      </c>
      <c r="Z380" s="5" t="str">
        <f>IF(ISNUMBER(mh!Z378), IF(mh!Z378=-999,"NA",IF(mh!Z378&lt;1, "&lt;1", IF(mh!Z378&gt;99, "&gt;99", mh!Z378))), "-")</f>
        <v>-</v>
      </c>
      <c r="AA380" s="5" t="str">
        <f>IF(ISNUMBER(mh!AA378), IF(mh!AA378=-999,"NA",IF(mh!AA378&lt;1, "&lt;1", IF(mh!AA378&gt;99, "&gt;99", mh!AA378))), "-")</f>
        <v>-</v>
      </c>
      <c r="AB380" s="5" t="str">
        <f>IF(ISNUMBER(mh!AB378), IF(mh!AB378=-999,"NA",IF(mh!AB378&lt;1, "&lt;1", IF(mh!AB378&gt;99, "&gt;99", mh!AB378))), "-")</f>
        <v>-</v>
      </c>
      <c r="AC380" s="5" t="str">
        <f>IF(ISNUMBER(mh!AC378), IF(mh!AC378=-999,"NA",IF(mh!AC378&lt;1, "&lt;1", IF(mh!AC378&gt;99, "&gt;99", mh!AC378))), "-")</f>
        <v>-</v>
      </c>
      <c r="AD380" s="5" t="str">
        <f>IF(ISNUMBER(mh!AD378), IF(mh!AD378=-999,"NA",IF(mh!AD378&lt;1, "&lt;1", IF(mh!AD378&gt;99, "&gt;99", mh!AD378))), "-")</f>
        <v>-</v>
      </c>
      <c r="AE380" s="5" t="str">
        <f>IF(ISNUMBER(mh!AE378), IF(mh!AE378=-999,"NA",IF(mh!AE378&lt;1, "&lt;1", IF(mh!AE378&gt;99, "&gt;99", mh!AE378))), "-")</f>
        <v>-</v>
      </c>
      <c r="AF380" s="5" t="str">
        <f>IF(ISNUMBER(mh!AF378), IF(mh!AF378=-999,"NA",IF(mh!AF378&lt;1, "&lt;1", IF(mh!AF378&gt;99, "&gt;99", mh!AF378))), "-")</f>
        <v>-</v>
      </c>
      <c r="AG380" s="5" t="str">
        <f>IF(ISNUMBER(mh!AG378), IF(mh!AG378=-999,"NA",IF(mh!AG378&lt;1, "&lt;1", IF(mh!AG378&gt;99, "&gt;99", mh!AG378))), "-")</f>
        <v>-</v>
      </c>
      <c r="AH380" s="5" t="str">
        <f>IF(ISNUMBER(mh!AH378), IF(mh!AH378=-999,"NA",IF(mh!AH378&lt;1, "&lt;1", IF(mh!AH378&gt;99, "&gt;99", mh!AH378))), "-")</f>
        <v>-</v>
      </c>
      <c r="AI380" s="3">
        <f>IF(ISBLANK(mh!AI378), "", mh!AI378)</f>
        <v>377</v>
      </c>
    </row>
    <row r="381" spans="1:35" hidden="1" x14ac:dyDescent="0.25">
      <c r="A381" s="131" t="str">
        <f>IF(ISBLANK(mh!A379), "", mh!A379)</f>
        <v>Upper-middle-income</v>
      </c>
      <c r="B381" s="2">
        <f>IF(ISBLANK(mh!B379), "", mh!B379)</f>
        <v>2002</v>
      </c>
      <c r="C381" s="70">
        <f>IF(ISBLANK(mh!C379), "-", mh!C379)</f>
        <v>675355.60375928879</v>
      </c>
      <c r="D381" s="7">
        <f>IF(ISBLANK(mh!D379), "-", mh!D379)</f>
        <v>49.780590057373047</v>
      </c>
      <c r="E381" s="89" t="str">
        <f>IF(ISNUMBER(mh!E379), IF(mh!E379=-999,"NA",IF(mh!E379&lt;1, "&lt;1", IF(mh!E379&gt;99, "&gt;99", mh!E379))), "-")</f>
        <v>-</v>
      </c>
      <c r="F381" s="89" t="str">
        <f>IF(ISNUMBER(mh!F379), IF(mh!F379=-999,"NA",IF(mh!F379&lt;1, "&lt;1", IF(mh!F379&gt;99, "&gt;99", mh!F379))), "-")</f>
        <v>-</v>
      </c>
      <c r="G381" s="89" t="str">
        <f>IF(ISNUMBER(mh!G379), IF(mh!G379=-999,"NA",IF(mh!G379&lt;1, "&lt;1", IF(mh!G379&gt;99, "&gt;99", mh!G379))), "-")</f>
        <v>-</v>
      </c>
      <c r="H381" s="89" t="str">
        <f>IF(ISNUMBER(mh!H379), IF(mh!H379=-999,"NA",IF(mh!H379&lt;1, "&lt;1", IF(mh!H379&gt;99, "&gt;99", mh!H379))), "-")</f>
        <v>-</v>
      </c>
      <c r="I381" s="5" t="str">
        <f>IF(ISNUMBER(mh!I379), IF(mh!I379=-999,"NA",IF(mh!I379&lt;1, "&lt;1", IF(mh!I379&gt;99, "&gt;99", mh!I379))), "-")</f>
        <v>-</v>
      </c>
      <c r="J381" s="5" t="str">
        <f>IF(ISNUMBER(mh!J379), IF(mh!J379=-999,"NA",IF(mh!J379&lt;1, "&lt;1", IF(mh!J379&gt;99, "&gt;99", mh!J379))), "-")</f>
        <v>-</v>
      </c>
      <c r="K381" s="89" t="str">
        <f>IF(ISNUMBER(mh!K379), IF(mh!K379=-999,"NA",IF(mh!K379&lt;1, "&lt;1", IF(mh!K379&gt;99, "&gt;99", mh!K379))), "-")</f>
        <v>-</v>
      </c>
      <c r="L381" s="89" t="str">
        <f>IF(ISNUMBER(mh!L379), IF(mh!L379=-999,"NA",IF(mh!L379&lt;1, "&lt;1", IF(mh!L379&gt;99, "&gt;99", mh!L379))), "-")</f>
        <v>-</v>
      </c>
      <c r="M381" s="89" t="str">
        <f>IF(ISNUMBER(mh!M379), IF(mh!M379=-999,"NA",IF(mh!M379&lt;1, "&lt;1", IF(mh!M379&gt;99, "&gt;99", mh!M379))), "-")</f>
        <v>-</v>
      </c>
      <c r="N381" s="89" t="str">
        <f>IF(ISNUMBER(mh!N379), IF(mh!N379=-999,"NA",IF(mh!N379&lt;1, "&lt;1", IF(mh!N379&gt;99, "&gt;99", mh!N379))), "-")</f>
        <v>-</v>
      </c>
      <c r="O381" s="5" t="str">
        <f>IF(ISNUMBER(mh!O379), IF(mh!O379=-999,"NA",IF(mh!O379&lt;1, "&lt;1", IF(mh!O379&gt;99, "&gt;99", mh!O379))), "-")</f>
        <v>-</v>
      </c>
      <c r="P381" s="5" t="str">
        <f>IF(ISNUMBER(mh!P379), IF(mh!P379=-999,"NA",IF(mh!P379&lt;1, "&lt;1", IF(mh!P379&gt;99, "&gt;99", mh!P379))), "-")</f>
        <v>-</v>
      </c>
      <c r="Q381" s="89" t="str">
        <f>IF(ISNUMBER(mh!Q379), IF(mh!Q379=-999,"NA",IF(mh!Q379&lt;1, "&lt;1", IF(mh!Q379&gt;99, "&gt;99", mh!Q379))), "-")</f>
        <v>-</v>
      </c>
      <c r="R381" s="89" t="str">
        <f>IF(ISNUMBER(mh!R379), IF(mh!R379=-999,"NA",IF(mh!R379&lt;1, "&lt;1", IF(mh!R379&gt;99, "&gt;99", mh!R379))), "-")</f>
        <v>-</v>
      </c>
      <c r="S381" s="89" t="str">
        <f>IF(ISNUMBER(mh!S379), IF(mh!S379=-999,"NA",IF(mh!S379&lt;1, "&lt;1", IF(mh!S379&gt;99, "&gt;99", mh!S379))), "-")</f>
        <v>-</v>
      </c>
      <c r="T381" s="89" t="str">
        <f>IF(ISNUMBER(mh!T379), IF(mh!T379=-999,"NA",IF(mh!T379&lt;1, "&lt;1", IF(mh!T379&gt;99, "&gt;99", mh!T379))), "-")</f>
        <v>-</v>
      </c>
      <c r="U381" s="5" t="str">
        <f>IF(ISNUMBER(mh!U379), IF(mh!U379=-999,"NA",IF(mh!U379&lt;1, "&lt;1", IF(mh!U379&gt;99, "&gt;99", mh!U379))), "-")</f>
        <v>-</v>
      </c>
      <c r="V381" s="5" t="str">
        <f>IF(ISNUMBER(mh!V379), IF(mh!V379=-999,"NA",IF(mh!V379&lt;1, "&lt;1", IF(mh!V379&gt;99, "&gt;99", mh!V379))), "-")</f>
        <v>-</v>
      </c>
      <c r="W381" s="2"/>
      <c r="X381" s="81" t="str">
        <f>IF(ISBLANK(mh!X379),"",mh!X379)</f>
        <v>Upper-middle-income</v>
      </c>
      <c r="Y381" s="2">
        <f>IF(ISBLANK(mh!Y379),"",mh!Y379)</f>
        <v>2002</v>
      </c>
      <c r="Z381" s="5" t="str">
        <f>IF(ISNUMBER(mh!Z379), IF(mh!Z379=-999,"NA",IF(mh!Z379&lt;1, "&lt;1", IF(mh!Z379&gt;99, "&gt;99", mh!Z379))), "-")</f>
        <v>-</v>
      </c>
      <c r="AA381" s="5" t="str">
        <f>IF(ISNUMBER(mh!AA379), IF(mh!AA379=-999,"NA",IF(mh!AA379&lt;1, "&lt;1", IF(mh!AA379&gt;99, "&gt;99", mh!AA379))), "-")</f>
        <v>-</v>
      </c>
      <c r="AB381" s="5" t="str">
        <f>IF(ISNUMBER(mh!AB379), IF(mh!AB379=-999,"NA",IF(mh!AB379&lt;1, "&lt;1", IF(mh!AB379&gt;99, "&gt;99", mh!AB379))), "-")</f>
        <v>-</v>
      </c>
      <c r="AC381" s="5" t="str">
        <f>IF(ISNUMBER(mh!AC379), IF(mh!AC379=-999,"NA",IF(mh!AC379&lt;1, "&lt;1", IF(mh!AC379&gt;99, "&gt;99", mh!AC379))), "-")</f>
        <v>-</v>
      </c>
      <c r="AD381" s="5" t="str">
        <f>IF(ISNUMBER(mh!AD379), IF(mh!AD379=-999,"NA",IF(mh!AD379&lt;1, "&lt;1", IF(mh!AD379&gt;99, "&gt;99", mh!AD379))), "-")</f>
        <v>-</v>
      </c>
      <c r="AE381" s="5" t="str">
        <f>IF(ISNUMBER(mh!AE379), IF(mh!AE379=-999,"NA",IF(mh!AE379&lt;1, "&lt;1", IF(mh!AE379&gt;99, "&gt;99", mh!AE379))), "-")</f>
        <v>-</v>
      </c>
      <c r="AF381" s="5" t="str">
        <f>IF(ISNUMBER(mh!AF379), IF(mh!AF379=-999,"NA",IF(mh!AF379&lt;1, "&lt;1", IF(mh!AF379&gt;99, "&gt;99", mh!AF379))), "-")</f>
        <v>-</v>
      </c>
      <c r="AG381" s="5" t="str">
        <f>IF(ISNUMBER(mh!AG379), IF(mh!AG379=-999,"NA",IF(mh!AG379&lt;1, "&lt;1", IF(mh!AG379&gt;99, "&gt;99", mh!AG379))), "-")</f>
        <v>-</v>
      </c>
      <c r="AH381" s="5" t="str">
        <f>IF(ISNUMBER(mh!AH379), IF(mh!AH379=-999,"NA",IF(mh!AH379&lt;1, "&lt;1", IF(mh!AH379&gt;99, "&gt;99", mh!AH379))), "-")</f>
        <v>-</v>
      </c>
      <c r="AI381" s="3">
        <f>IF(ISBLANK(mh!AI379), "", mh!AI379)</f>
        <v>378</v>
      </c>
    </row>
    <row r="382" spans="1:35" hidden="1" x14ac:dyDescent="0.25">
      <c r="A382" s="131" t="str">
        <f>IF(ISBLANK(mh!A380), "", mh!A380)</f>
        <v>Upper-middle-income</v>
      </c>
      <c r="B382" s="2">
        <f>IF(ISBLANK(mh!B380), "", mh!B380)</f>
        <v>2003</v>
      </c>
      <c r="C382" s="70">
        <f>IF(ISBLANK(mh!C380), "-", mh!C380)</f>
        <v>682797.16231775284</v>
      </c>
      <c r="D382" s="7">
        <f>IF(ISBLANK(mh!D380), "-", mh!D380)</f>
        <v>50.784862518310547</v>
      </c>
      <c r="E382" s="89" t="str">
        <f>IF(ISNUMBER(mh!E380), IF(mh!E380=-999,"NA",IF(mh!E380&lt;1, "&lt;1", IF(mh!E380&gt;99, "&gt;99", mh!E380))), "-")</f>
        <v>-</v>
      </c>
      <c r="F382" s="89" t="str">
        <f>IF(ISNUMBER(mh!F380), IF(mh!F380=-999,"NA",IF(mh!F380&lt;1, "&lt;1", IF(mh!F380&gt;99, "&gt;99", mh!F380))), "-")</f>
        <v>-</v>
      </c>
      <c r="G382" s="89" t="str">
        <f>IF(ISNUMBER(mh!G380), IF(mh!G380=-999,"NA",IF(mh!G380&lt;1, "&lt;1", IF(mh!G380&gt;99, "&gt;99", mh!G380))), "-")</f>
        <v>-</v>
      </c>
      <c r="H382" s="89" t="str">
        <f>IF(ISNUMBER(mh!H380), IF(mh!H380=-999,"NA",IF(mh!H380&lt;1, "&lt;1", IF(mh!H380&gt;99, "&gt;99", mh!H380))), "-")</f>
        <v>-</v>
      </c>
      <c r="I382" s="5" t="str">
        <f>IF(ISNUMBER(mh!I380), IF(mh!I380=-999,"NA",IF(mh!I380&lt;1, "&lt;1", IF(mh!I380&gt;99, "&gt;99", mh!I380))), "-")</f>
        <v>-</v>
      </c>
      <c r="J382" s="5" t="str">
        <f>IF(ISNUMBER(mh!J380), IF(mh!J380=-999,"NA",IF(mh!J380&lt;1, "&lt;1", IF(mh!J380&gt;99, "&gt;99", mh!J380))), "-")</f>
        <v>-</v>
      </c>
      <c r="K382" s="89" t="str">
        <f>IF(ISNUMBER(mh!K380), IF(mh!K380=-999,"NA",IF(mh!K380&lt;1, "&lt;1", IF(mh!K380&gt;99, "&gt;99", mh!K380))), "-")</f>
        <v>-</v>
      </c>
      <c r="L382" s="89" t="str">
        <f>IF(ISNUMBER(mh!L380), IF(mh!L380=-999,"NA",IF(mh!L380&lt;1, "&lt;1", IF(mh!L380&gt;99, "&gt;99", mh!L380))), "-")</f>
        <v>-</v>
      </c>
      <c r="M382" s="89" t="str">
        <f>IF(ISNUMBER(mh!M380), IF(mh!M380=-999,"NA",IF(mh!M380&lt;1, "&lt;1", IF(mh!M380&gt;99, "&gt;99", mh!M380))), "-")</f>
        <v>-</v>
      </c>
      <c r="N382" s="89" t="str">
        <f>IF(ISNUMBER(mh!N380), IF(mh!N380=-999,"NA",IF(mh!N380&lt;1, "&lt;1", IF(mh!N380&gt;99, "&gt;99", mh!N380))), "-")</f>
        <v>-</v>
      </c>
      <c r="O382" s="5" t="str">
        <f>IF(ISNUMBER(mh!O380), IF(mh!O380=-999,"NA",IF(mh!O380&lt;1, "&lt;1", IF(mh!O380&gt;99, "&gt;99", mh!O380))), "-")</f>
        <v>-</v>
      </c>
      <c r="P382" s="5" t="str">
        <f>IF(ISNUMBER(mh!P380), IF(mh!P380=-999,"NA",IF(mh!P380&lt;1, "&lt;1", IF(mh!P380&gt;99, "&gt;99", mh!P380))), "-")</f>
        <v>-</v>
      </c>
      <c r="Q382" s="89" t="str">
        <f>IF(ISNUMBER(mh!Q380), IF(mh!Q380=-999,"NA",IF(mh!Q380&lt;1, "&lt;1", IF(mh!Q380&gt;99, "&gt;99", mh!Q380))), "-")</f>
        <v>-</v>
      </c>
      <c r="R382" s="89" t="str">
        <f>IF(ISNUMBER(mh!R380), IF(mh!R380=-999,"NA",IF(mh!R380&lt;1, "&lt;1", IF(mh!R380&gt;99, "&gt;99", mh!R380))), "-")</f>
        <v>-</v>
      </c>
      <c r="S382" s="89" t="str">
        <f>IF(ISNUMBER(mh!S380), IF(mh!S380=-999,"NA",IF(mh!S380&lt;1, "&lt;1", IF(mh!S380&gt;99, "&gt;99", mh!S380))), "-")</f>
        <v>-</v>
      </c>
      <c r="T382" s="89" t="str">
        <f>IF(ISNUMBER(mh!T380), IF(mh!T380=-999,"NA",IF(mh!T380&lt;1, "&lt;1", IF(mh!T380&gt;99, "&gt;99", mh!T380))), "-")</f>
        <v>-</v>
      </c>
      <c r="U382" s="5" t="str">
        <f>IF(ISNUMBER(mh!U380), IF(mh!U380=-999,"NA",IF(mh!U380&lt;1, "&lt;1", IF(mh!U380&gt;99, "&gt;99", mh!U380))), "-")</f>
        <v>-</v>
      </c>
      <c r="V382" s="5" t="str">
        <f>IF(ISNUMBER(mh!V380), IF(mh!V380=-999,"NA",IF(mh!V380&lt;1, "&lt;1", IF(mh!V380&gt;99, "&gt;99", mh!V380))), "-")</f>
        <v>-</v>
      </c>
      <c r="W382" s="2"/>
      <c r="X382" s="81" t="str">
        <f>IF(ISBLANK(mh!X380),"",mh!X380)</f>
        <v>Upper-middle-income</v>
      </c>
      <c r="Y382" s="2">
        <f>IF(ISBLANK(mh!Y380),"",mh!Y380)</f>
        <v>2003</v>
      </c>
      <c r="Z382" s="5" t="str">
        <f>IF(ISNUMBER(mh!Z380), IF(mh!Z380=-999,"NA",IF(mh!Z380&lt;1, "&lt;1", IF(mh!Z380&gt;99, "&gt;99", mh!Z380))), "-")</f>
        <v>-</v>
      </c>
      <c r="AA382" s="5" t="str">
        <f>IF(ISNUMBER(mh!AA380), IF(mh!AA380=-999,"NA",IF(mh!AA380&lt;1, "&lt;1", IF(mh!AA380&gt;99, "&gt;99", mh!AA380))), "-")</f>
        <v>-</v>
      </c>
      <c r="AB382" s="5" t="str">
        <f>IF(ISNUMBER(mh!AB380), IF(mh!AB380=-999,"NA",IF(mh!AB380&lt;1, "&lt;1", IF(mh!AB380&gt;99, "&gt;99", mh!AB380))), "-")</f>
        <v>-</v>
      </c>
      <c r="AC382" s="5" t="str">
        <f>IF(ISNUMBER(mh!AC380), IF(mh!AC380=-999,"NA",IF(mh!AC380&lt;1, "&lt;1", IF(mh!AC380&gt;99, "&gt;99", mh!AC380))), "-")</f>
        <v>-</v>
      </c>
      <c r="AD382" s="5" t="str">
        <f>IF(ISNUMBER(mh!AD380), IF(mh!AD380=-999,"NA",IF(mh!AD380&lt;1, "&lt;1", IF(mh!AD380&gt;99, "&gt;99", mh!AD380))), "-")</f>
        <v>-</v>
      </c>
      <c r="AE382" s="5" t="str">
        <f>IF(ISNUMBER(mh!AE380), IF(mh!AE380=-999,"NA",IF(mh!AE380&lt;1, "&lt;1", IF(mh!AE380&gt;99, "&gt;99", mh!AE380))), "-")</f>
        <v>-</v>
      </c>
      <c r="AF382" s="5" t="str">
        <f>IF(ISNUMBER(mh!AF380), IF(mh!AF380=-999,"NA",IF(mh!AF380&lt;1, "&lt;1", IF(mh!AF380&gt;99, "&gt;99", mh!AF380))), "-")</f>
        <v>-</v>
      </c>
      <c r="AG382" s="5" t="str">
        <f>IF(ISNUMBER(mh!AG380), IF(mh!AG380=-999,"NA",IF(mh!AG380&lt;1, "&lt;1", IF(mh!AG380&gt;99, "&gt;99", mh!AG380))), "-")</f>
        <v>-</v>
      </c>
      <c r="AH382" s="5" t="str">
        <f>IF(ISNUMBER(mh!AH380), IF(mh!AH380=-999,"NA",IF(mh!AH380&lt;1, "&lt;1", IF(mh!AH380&gt;99, "&gt;99", mh!AH380))), "-")</f>
        <v>-</v>
      </c>
      <c r="AI382" s="3">
        <f>IF(ISBLANK(mh!AI380), "", mh!AI380)</f>
        <v>379</v>
      </c>
    </row>
    <row r="383" spans="1:35" hidden="1" x14ac:dyDescent="0.25">
      <c r="A383" s="131" t="str">
        <f>IF(ISBLANK(mh!A381), "", mh!A381)</f>
        <v>Upper-middle-income</v>
      </c>
      <c r="B383" s="2">
        <f>IF(ISBLANK(mh!B381), "", mh!B381)</f>
        <v>2004</v>
      </c>
      <c r="C383" s="70">
        <f>IF(ISBLANK(mh!C381), "-", mh!C381)</f>
        <v>690016.50354647636</v>
      </c>
      <c r="D383" s="7">
        <f>IF(ISBLANK(mh!D381), "-", mh!D381)</f>
        <v>51.800262451171875</v>
      </c>
      <c r="E383" s="89" t="str">
        <f>IF(ISNUMBER(mh!E381), IF(mh!E381=-999,"NA",IF(mh!E381&lt;1, "&lt;1", IF(mh!E381&gt;99, "&gt;99", mh!E381))), "-")</f>
        <v>-</v>
      </c>
      <c r="F383" s="89" t="str">
        <f>IF(ISNUMBER(mh!F381), IF(mh!F381=-999,"NA",IF(mh!F381&lt;1, "&lt;1", IF(mh!F381&gt;99, "&gt;99", mh!F381))), "-")</f>
        <v>-</v>
      </c>
      <c r="G383" s="89" t="str">
        <f>IF(ISNUMBER(mh!G381), IF(mh!G381=-999,"NA",IF(mh!G381&lt;1, "&lt;1", IF(mh!G381&gt;99, "&gt;99", mh!G381))), "-")</f>
        <v>-</v>
      </c>
      <c r="H383" s="89" t="str">
        <f>IF(ISNUMBER(mh!H381), IF(mh!H381=-999,"NA",IF(mh!H381&lt;1, "&lt;1", IF(mh!H381&gt;99, "&gt;99", mh!H381))), "-")</f>
        <v>-</v>
      </c>
      <c r="I383" s="5" t="str">
        <f>IF(ISNUMBER(mh!I381), IF(mh!I381=-999,"NA",IF(mh!I381&lt;1, "&lt;1", IF(mh!I381&gt;99, "&gt;99", mh!I381))), "-")</f>
        <v>-</v>
      </c>
      <c r="J383" s="5" t="str">
        <f>IF(ISNUMBER(mh!J381), IF(mh!J381=-999,"NA",IF(mh!J381&lt;1, "&lt;1", IF(mh!J381&gt;99, "&gt;99", mh!J381))), "-")</f>
        <v>-</v>
      </c>
      <c r="K383" s="89" t="str">
        <f>IF(ISNUMBER(mh!K381), IF(mh!K381=-999,"NA",IF(mh!K381&lt;1, "&lt;1", IF(mh!K381&gt;99, "&gt;99", mh!K381))), "-")</f>
        <v>-</v>
      </c>
      <c r="L383" s="89" t="str">
        <f>IF(ISNUMBER(mh!L381), IF(mh!L381=-999,"NA",IF(mh!L381&lt;1, "&lt;1", IF(mh!L381&gt;99, "&gt;99", mh!L381))), "-")</f>
        <v>-</v>
      </c>
      <c r="M383" s="89" t="str">
        <f>IF(ISNUMBER(mh!M381), IF(mh!M381=-999,"NA",IF(mh!M381&lt;1, "&lt;1", IF(mh!M381&gt;99, "&gt;99", mh!M381))), "-")</f>
        <v>-</v>
      </c>
      <c r="N383" s="89" t="str">
        <f>IF(ISNUMBER(mh!N381), IF(mh!N381=-999,"NA",IF(mh!N381&lt;1, "&lt;1", IF(mh!N381&gt;99, "&gt;99", mh!N381))), "-")</f>
        <v>-</v>
      </c>
      <c r="O383" s="5" t="str">
        <f>IF(ISNUMBER(mh!O381), IF(mh!O381=-999,"NA",IF(mh!O381&lt;1, "&lt;1", IF(mh!O381&gt;99, "&gt;99", mh!O381))), "-")</f>
        <v>-</v>
      </c>
      <c r="P383" s="5" t="str">
        <f>IF(ISNUMBER(mh!P381), IF(mh!P381=-999,"NA",IF(mh!P381&lt;1, "&lt;1", IF(mh!P381&gt;99, "&gt;99", mh!P381))), "-")</f>
        <v>-</v>
      </c>
      <c r="Q383" s="89" t="str">
        <f>IF(ISNUMBER(mh!Q381), IF(mh!Q381=-999,"NA",IF(mh!Q381&lt;1, "&lt;1", IF(mh!Q381&gt;99, "&gt;99", mh!Q381))), "-")</f>
        <v>-</v>
      </c>
      <c r="R383" s="89" t="str">
        <f>IF(ISNUMBER(mh!R381), IF(mh!R381=-999,"NA",IF(mh!R381&lt;1, "&lt;1", IF(mh!R381&gt;99, "&gt;99", mh!R381))), "-")</f>
        <v>-</v>
      </c>
      <c r="S383" s="89" t="str">
        <f>IF(ISNUMBER(mh!S381), IF(mh!S381=-999,"NA",IF(mh!S381&lt;1, "&lt;1", IF(mh!S381&gt;99, "&gt;99", mh!S381))), "-")</f>
        <v>-</v>
      </c>
      <c r="T383" s="89" t="str">
        <f>IF(ISNUMBER(mh!T381), IF(mh!T381=-999,"NA",IF(mh!T381&lt;1, "&lt;1", IF(mh!T381&gt;99, "&gt;99", mh!T381))), "-")</f>
        <v>-</v>
      </c>
      <c r="U383" s="5" t="str">
        <f>IF(ISNUMBER(mh!U381), IF(mh!U381=-999,"NA",IF(mh!U381&lt;1, "&lt;1", IF(mh!U381&gt;99, "&gt;99", mh!U381))), "-")</f>
        <v>-</v>
      </c>
      <c r="V383" s="5" t="str">
        <f>IF(ISNUMBER(mh!V381), IF(mh!V381=-999,"NA",IF(mh!V381&lt;1, "&lt;1", IF(mh!V381&gt;99, "&gt;99", mh!V381))), "-")</f>
        <v>-</v>
      </c>
      <c r="W383" s="2"/>
      <c r="X383" s="81" t="str">
        <f>IF(ISBLANK(mh!X381),"",mh!X381)</f>
        <v>Upper-middle-income</v>
      </c>
      <c r="Y383" s="2">
        <f>IF(ISBLANK(mh!Y381),"",mh!Y381)</f>
        <v>2004</v>
      </c>
      <c r="Z383" s="5" t="str">
        <f>IF(ISNUMBER(mh!Z381), IF(mh!Z381=-999,"NA",IF(mh!Z381&lt;1, "&lt;1", IF(mh!Z381&gt;99, "&gt;99", mh!Z381))), "-")</f>
        <v>-</v>
      </c>
      <c r="AA383" s="5" t="str">
        <f>IF(ISNUMBER(mh!AA381), IF(mh!AA381=-999,"NA",IF(mh!AA381&lt;1, "&lt;1", IF(mh!AA381&gt;99, "&gt;99", mh!AA381))), "-")</f>
        <v>-</v>
      </c>
      <c r="AB383" s="5" t="str">
        <f>IF(ISNUMBER(mh!AB381), IF(mh!AB381=-999,"NA",IF(mh!AB381&lt;1, "&lt;1", IF(mh!AB381&gt;99, "&gt;99", mh!AB381))), "-")</f>
        <v>-</v>
      </c>
      <c r="AC383" s="5" t="str">
        <f>IF(ISNUMBER(mh!AC381), IF(mh!AC381=-999,"NA",IF(mh!AC381&lt;1, "&lt;1", IF(mh!AC381&gt;99, "&gt;99", mh!AC381))), "-")</f>
        <v>-</v>
      </c>
      <c r="AD383" s="5" t="str">
        <f>IF(ISNUMBER(mh!AD381), IF(mh!AD381=-999,"NA",IF(mh!AD381&lt;1, "&lt;1", IF(mh!AD381&gt;99, "&gt;99", mh!AD381))), "-")</f>
        <v>-</v>
      </c>
      <c r="AE383" s="5" t="str">
        <f>IF(ISNUMBER(mh!AE381), IF(mh!AE381=-999,"NA",IF(mh!AE381&lt;1, "&lt;1", IF(mh!AE381&gt;99, "&gt;99", mh!AE381))), "-")</f>
        <v>-</v>
      </c>
      <c r="AF383" s="5" t="str">
        <f>IF(ISNUMBER(mh!AF381), IF(mh!AF381=-999,"NA",IF(mh!AF381&lt;1, "&lt;1", IF(mh!AF381&gt;99, "&gt;99", mh!AF381))), "-")</f>
        <v>-</v>
      </c>
      <c r="AG383" s="5" t="str">
        <f>IF(ISNUMBER(mh!AG381), IF(mh!AG381=-999,"NA",IF(mh!AG381&lt;1, "&lt;1", IF(mh!AG381&gt;99, "&gt;99", mh!AG381))), "-")</f>
        <v>-</v>
      </c>
      <c r="AH383" s="5" t="str">
        <f>IF(ISNUMBER(mh!AH381), IF(mh!AH381=-999,"NA",IF(mh!AH381&lt;1, "&lt;1", IF(mh!AH381&gt;99, "&gt;99", mh!AH381))), "-")</f>
        <v>-</v>
      </c>
      <c r="AI383" s="3">
        <f>IF(ISBLANK(mh!AI381), "", mh!AI381)</f>
        <v>380</v>
      </c>
    </row>
    <row r="384" spans="1:35" hidden="1" x14ac:dyDescent="0.25">
      <c r="A384" s="131" t="str">
        <f>IF(ISBLANK(mh!A382), "", mh!A382)</f>
        <v>Upper-middle-income</v>
      </c>
      <c r="B384" s="2">
        <f>IF(ISBLANK(mh!B382), "", mh!B382)</f>
        <v>2005</v>
      </c>
      <c r="C384" s="70">
        <f>IF(ISBLANK(mh!C382), "-", mh!C382)</f>
        <v>697070.7224984169</v>
      </c>
      <c r="D384" s="7">
        <f>IF(ISBLANK(mh!D382), "-", mh!D382)</f>
        <v>52.816116333007813</v>
      </c>
      <c r="E384" s="89" t="str">
        <f>IF(ISNUMBER(mh!E382), IF(mh!E382=-999,"NA",IF(mh!E382&lt;1, "&lt;1", IF(mh!E382&gt;99, "&gt;99", mh!E382))), "-")</f>
        <v>-</v>
      </c>
      <c r="F384" s="89" t="str">
        <f>IF(ISNUMBER(mh!F382), IF(mh!F382=-999,"NA",IF(mh!F382&lt;1, "&lt;1", IF(mh!F382&gt;99, "&gt;99", mh!F382))), "-")</f>
        <v>-</v>
      </c>
      <c r="G384" s="89" t="str">
        <f>IF(ISNUMBER(mh!G382), IF(mh!G382=-999,"NA",IF(mh!G382&lt;1, "&lt;1", IF(mh!G382&gt;99, "&gt;99", mh!G382))), "-")</f>
        <v>-</v>
      </c>
      <c r="H384" s="89" t="str">
        <f>IF(ISNUMBER(mh!H382), IF(mh!H382=-999,"NA",IF(mh!H382&lt;1, "&lt;1", IF(mh!H382&gt;99, "&gt;99", mh!H382))), "-")</f>
        <v>-</v>
      </c>
      <c r="I384" s="5" t="str">
        <f>IF(ISNUMBER(mh!I382), IF(mh!I382=-999,"NA",IF(mh!I382&lt;1, "&lt;1", IF(mh!I382&gt;99, "&gt;99", mh!I382))), "-")</f>
        <v>-</v>
      </c>
      <c r="J384" s="5" t="str">
        <f>IF(ISNUMBER(mh!J382), IF(mh!J382=-999,"NA",IF(mh!J382&lt;1, "&lt;1", IF(mh!J382&gt;99, "&gt;99", mh!J382))), "-")</f>
        <v>-</v>
      </c>
      <c r="K384" s="89" t="str">
        <f>IF(ISNUMBER(mh!K382), IF(mh!K382=-999,"NA",IF(mh!K382&lt;1, "&lt;1", IF(mh!K382&gt;99, "&gt;99", mh!K382))), "-")</f>
        <v>-</v>
      </c>
      <c r="L384" s="89" t="str">
        <f>IF(ISNUMBER(mh!L382), IF(mh!L382=-999,"NA",IF(mh!L382&lt;1, "&lt;1", IF(mh!L382&gt;99, "&gt;99", mh!L382))), "-")</f>
        <v>-</v>
      </c>
      <c r="M384" s="89" t="str">
        <f>IF(ISNUMBER(mh!M382), IF(mh!M382=-999,"NA",IF(mh!M382&lt;1, "&lt;1", IF(mh!M382&gt;99, "&gt;99", mh!M382))), "-")</f>
        <v>-</v>
      </c>
      <c r="N384" s="89" t="str">
        <f>IF(ISNUMBER(mh!N382), IF(mh!N382=-999,"NA",IF(mh!N382&lt;1, "&lt;1", IF(mh!N382&gt;99, "&gt;99", mh!N382))), "-")</f>
        <v>-</v>
      </c>
      <c r="O384" s="5" t="str">
        <f>IF(ISNUMBER(mh!O382), IF(mh!O382=-999,"NA",IF(mh!O382&lt;1, "&lt;1", IF(mh!O382&gt;99, "&gt;99", mh!O382))), "-")</f>
        <v>-</v>
      </c>
      <c r="P384" s="5" t="str">
        <f>IF(ISNUMBER(mh!P382), IF(mh!P382=-999,"NA",IF(mh!P382&lt;1, "&lt;1", IF(mh!P382&gt;99, "&gt;99", mh!P382))), "-")</f>
        <v>-</v>
      </c>
      <c r="Q384" s="89" t="str">
        <f>IF(ISNUMBER(mh!Q382), IF(mh!Q382=-999,"NA",IF(mh!Q382&lt;1, "&lt;1", IF(mh!Q382&gt;99, "&gt;99", mh!Q382))), "-")</f>
        <v>-</v>
      </c>
      <c r="R384" s="89" t="str">
        <f>IF(ISNUMBER(mh!R382), IF(mh!R382=-999,"NA",IF(mh!R382&lt;1, "&lt;1", IF(mh!R382&gt;99, "&gt;99", mh!R382))), "-")</f>
        <v>-</v>
      </c>
      <c r="S384" s="89" t="str">
        <f>IF(ISNUMBER(mh!S382), IF(mh!S382=-999,"NA",IF(mh!S382&lt;1, "&lt;1", IF(mh!S382&gt;99, "&gt;99", mh!S382))), "-")</f>
        <v>-</v>
      </c>
      <c r="T384" s="89" t="str">
        <f>IF(ISNUMBER(mh!T382), IF(mh!T382=-999,"NA",IF(mh!T382&lt;1, "&lt;1", IF(mh!T382&gt;99, "&gt;99", mh!T382))), "-")</f>
        <v>-</v>
      </c>
      <c r="U384" s="5" t="str">
        <f>IF(ISNUMBER(mh!U382), IF(mh!U382=-999,"NA",IF(mh!U382&lt;1, "&lt;1", IF(mh!U382&gt;99, "&gt;99", mh!U382))), "-")</f>
        <v>-</v>
      </c>
      <c r="V384" s="5" t="str">
        <f>IF(ISNUMBER(mh!V382), IF(mh!V382=-999,"NA",IF(mh!V382&lt;1, "&lt;1", IF(mh!V382&gt;99, "&gt;99", mh!V382))), "-")</f>
        <v>-</v>
      </c>
      <c r="W384" s="2"/>
      <c r="X384" s="81" t="str">
        <f>IF(ISBLANK(mh!X382),"",mh!X382)</f>
        <v>Upper-middle-income</v>
      </c>
      <c r="Y384" s="2">
        <f>IF(ISBLANK(mh!Y382),"",mh!Y382)</f>
        <v>2005</v>
      </c>
      <c r="Z384" s="5" t="str">
        <f>IF(ISNUMBER(mh!Z382), IF(mh!Z382=-999,"NA",IF(mh!Z382&lt;1, "&lt;1", IF(mh!Z382&gt;99, "&gt;99", mh!Z382))), "-")</f>
        <v>-</v>
      </c>
      <c r="AA384" s="5" t="str">
        <f>IF(ISNUMBER(mh!AA382), IF(mh!AA382=-999,"NA",IF(mh!AA382&lt;1, "&lt;1", IF(mh!AA382&gt;99, "&gt;99", mh!AA382))), "-")</f>
        <v>-</v>
      </c>
      <c r="AB384" s="5" t="str">
        <f>IF(ISNUMBER(mh!AB382), IF(mh!AB382=-999,"NA",IF(mh!AB382&lt;1, "&lt;1", IF(mh!AB382&gt;99, "&gt;99", mh!AB382))), "-")</f>
        <v>-</v>
      </c>
      <c r="AC384" s="5" t="str">
        <f>IF(ISNUMBER(mh!AC382), IF(mh!AC382=-999,"NA",IF(mh!AC382&lt;1, "&lt;1", IF(mh!AC382&gt;99, "&gt;99", mh!AC382))), "-")</f>
        <v>-</v>
      </c>
      <c r="AD384" s="5" t="str">
        <f>IF(ISNUMBER(mh!AD382), IF(mh!AD382=-999,"NA",IF(mh!AD382&lt;1, "&lt;1", IF(mh!AD382&gt;99, "&gt;99", mh!AD382))), "-")</f>
        <v>-</v>
      </c>
      <c r="AE384" s="5" t="str">
        <f>IF(ISNUMBER(mh!AE382), IF(mh!AE382=-999,"NA",IF(mh!AE382&lt;1, "&lt;1", IF(mh!AE382&gt;99, "&gt;99", mh!AE382))), "-")</f>
        <v>-</v>
      </c>
      <c r="AF384" s="5" t="str">
        <f>IF(ISNUMBER(mh!AF382), IF(mh!AF382=-999,"NA",IF(mh!AF382&lt;1, "&lt;1", IF(mh!AF382&gt;99, "&gt;99", mh!AF382))), "-")</f>
        <v>-</v>
      </c>
      <c r="AG384" s="5" t="str">
        <f>IF(ISNUMBER(mh!AG382), IF(mh!AG382=-999,"NA",IF(mh!AG382&lt;1, "&lt;1", IF(mh!AG382&gt;99, "&gt;99", mh!AG382))), "-")</f>
        <v>-</v>
      </c>
      <c r="AH384" s="5" t="str">
        <f>IF(ISNUMBER(mh!AH382), IF(mh!AH382=-999,"NA",IF(mh!AH382&lt;1, "&lt;1", IF(mh!AH382&gt;99, "&gt;99", mh!AH382))), "-")</f>
        <v>-</v>
      </c>
      <c r="AI384" s="3">
        <f>IF(ISBLANK(mh!AI382), "", mh!AI382)</f>
        <v>381</v>
      </c>
    </row>
    <row r="385" spans="1:35" hidden="1" x14ac:dyDescent="0.25">
      <c r="A385" s="131" t="str">
        <f>IF(ISBLANK(mh!A383), "", mh!A383)</f>
        <v>Upper-middle-income</v>
      </c>
      <c r="B385" s="2">
        <f>IF(ISBLANK(mh!B383), "", mh!B383)</f>
        <v>2006</v>
      </c>
      <c r="C385" s="70">
        <f>IF(ISBLANK(mh!C383), "-", mh!C383)</f>
        <v>702845.36085629463</v>
      </c>
      <c r="D385" s="7">
        <f>IF(ISBLANK(mh!D383), "-", mh!D383)</f>
        <v>53.809589385986328</v>
      </c>
      <c r="E385" s="89" t="str">
        <f>IF(ISNUMBER(mh!E383), IF(mh!E383=-999,"NA",IF(mh!E383&lt;1, "&lt;1", IF(mh!E383&gt;99, "&gt;99", mh!E383))), "-")</f>
        <v>-</v>
      </c>
      <c r="F385" s="89" t="str">
        <f>IF(ISNUMBER(mh!F383), IF(mh!F383=-999,"NA",IF(mh!F383&lt;1, "&lt;1", IF(mh!F383&gt;99, "&gt;99", mh!F383))), "-")</f>
        <v>-</v>
      </c>
      <c r="G385" s="89" t="str">
        <f>IF(ISNUMBER(mh!G383), IF(mh!G383=-999,"NA",IF(mh!G383&lt;1, "&lt;1", IF(mh!G383&gt;99, "&gt;99", mh!G383))), "-")</f>
        <v>-</v>
      </c>
      <c r="H385" s="89" t="str">
        <f>IF(ISNUMBER(mh!H383), IF(mh!H383=-999,"NA",IF(mh!H383&lt;1, "&lt;1", IF(mh!H383&gt;99, "&gt;99", mh!H383))), "-")</f>
        <v>-</v>
      </c>
      <c r="I385" s="5" t="str">
        <f>IF(ISNUMBER(mh!I383), IF(mh!I383=-999,"NA",IF(mh!I383&lt;1, "&lt;1", IF(mh!I383&gt;99, "&gt;99", mh!I383))), "-")</f>
        <v>-</v>
      </c>
      <c r="J385" s="5" t="str">
        <f>IF(ISNUMBER(mh!J383), IF(mh!J383=-999,"NA",IF(mh!J383&lt;1, "&lt;1", IF(mh!J383&gt;99, "&gt;99", mh!J383))), "-")</f>
        <v>-</v>
      </c>
      <c r="K385" s="89" t="str">
        <f>IF(ISNUMBER(mh!K383), IF(mh!K383=-999,"NA",IF(mh!K383&lt;1, "&lt;1", IF(mh!K383&gt;99, "&gt;99", mh!K383))), "-")</f>
        <v>-</v>
      </c>
      <c r="L385" s="89" t="str">
        <f>IF(ISNUMBER(mh!L383), IF(mh!L383=-999,"NA",IF(mh!L383&lt;1, "&lt;1", IF(mh!L383&gt;99, "&gt;99", mh!L383))), "-")</f>
        <v>-</v>
      </c>
      <c r="M385" s="89" t="str">
        <f>IF(ISNUMBER(mh!M383), IF(mh!M383=-999,"NA",IF(mh!M383&lt;1, "&lt;1", IF(mh!M383&gt;99, "&gt;99", mh!M383))), "-")</f>
        <v>-</v>
      </c>
      <c r="N385" s="89" t="str">
        <f>IF(ISNUMBER(mh!N383), IF(mh!N383=-999,"NA",IF(mh!N383&lt;1, "&lt;1", IF(mh!N383&gt;99, "&gt;99", mh!N383))), "-")</f>
        <v>-</v>
      </c>
      <c r="O385" s="5" t="str">
        <f>IF(ISNUMBER(mh!O383), IF(mh!O383=-999,"NA",IF(mh!O383&lt;1, "&lt;1", IF(mh!O383&gt;99, "&gt;99", mh!O383))), "-")</f>
        <v>-</v>
      </c>
      <c r="P385" s="5" t="str">
        <f>IF(ISNUMBER(mh!P383), IF(mh!P383=-999,"NA",IF(mh!P383&lt;1, "&lt;1", IF(mh!P383&gt;99, "&gt;99", mh!P383))), "-")</f>
        <v>-</v>
      </c>
      <c r="Q385" s="89" t="str">
        <f>IF(ISNUMBER(mh!Q383), IF(mh!Q383=-999,"NA",IF(mh!Q383&lt;1, "&lt;1", IF(mh!Q383&gt;99, "&gt;99", mh!Q383))), "-")</f>
        <v>-</v>
      </c>
      <c r="R385" s="89" t="str">
        <f>IF(ISNUMBER(mh!R383), IF(mh!R383=-999,"NA",IF(mh!R383&lt;1, "&lt;1", IF(mh!R383&gt;99, "&gt;99", mh!R383))), "-")</f>
        <v>-</v>
      </c>
      <c r="S385" s="89" t="str">
        <f>IF(ISNUMBER(mh!S383), IF(mh!S383=-999,"NA",IF(mh!S383&lt;1, "&lt;1", IF(mh!S383&gt;99, "&gt;99", mh!S383))), "-")</f>
        <v>-</v>
      </c>
      <c r="T385" s="89" t="str">
        <f>IF(ISNUMBER(mh!T383), IF(mh!T383=-999,"NA",IF(mh!T383&lt;1, "&lt;1", IF(mh!T383&gt;99, "&gt;99", mh!T383))), "-")</f>
        <v>-</v>
      </c>
      <c r="U385" s="5" t="str">
        <f>IF(ISNUMBER(mh!U383), IF(mh!U383=-999,"NA",IF(mh!U383&lt;1, "&lt;1", IF(mh!U383&gt;99, "&gt;99", mh!U383))), "-")</f>
        <v>-</v>
      </c>
      <c r="V385" s="5" t="str">
        <f>IF(ISNUMBER(mh!V383), IF(mh!V383=-999,"NA",IF(mh!V383&lt;1, "&lt;1", IF(mh!V383&gt;99, "&gt;99", mh!V383))), "-")</f>
        <v>-</v>
      </c>
      <c r="W385" s="2"/>
      <c r="X385" s="81" t="str">
        <f>IF(ISBLANK(mh!X383),"",mh!X383)</f>
        <v>Upper-middle-income</v>
      </c>
      <c r="Y385" s="2">
        <f>IF(ISBLANK(mh!Y383),"",mh!Y383)</f>
        <v>2006</v>
      </c>
      <c r="Z385" s="5" t="str">
        <f>IF(ISNUMBER(mh!Z383), IF(mh!Z383=-999,"NA",IF(mh!Z383&lt;1, "&lt;1", IF(mh!Z383&gt;99, "&gt;99", mh!Z383))), "-")</f>
        <v>-</v>
      </c>
      <c r="AA385" s="5" t="str">
        <f>IF(ISNUMBER(mh!AA383), IF(mh!AA383=-999,"NA",IF(mh!AA383&lt;1, "&lt;1", IF(mh!AA383&gt;99, "&gt;99", mh!AA383))), "-")</f>
        <v>-</v>
      </c>
      <c r="AB385" s="5" t="str">
        <f>IF(ISNUMBER(mh!AB383), IF(mh!AB383=-999,"NA",IF(mh!AB383&lt;1, "&lt;1", IF(mh!AB383&gt;99, "&gt;99", mh!AB383))), "-")</f>
        <v>-</v>
      </c>
      <c r="AC385" s="5" t="str">
        <f>IF(ISNUMBER(mh!AC383), IF(mh!AC383=-999,"NA",IF(mh!AC383&lt;1, "&lt;1", IF(mh!AC383&gt;99, "&gt;99", mh!AC383))), "-")</f>
        <v>-</v>
      </c>
      <c r="AD385" s="5" t="str">
        <f>IF(ISNUMBER(mh!AD383), IF(mh!AD383=-999,"NA",IF(mh!AD383&lt;1, "&lt;1", IF(mh!AD383&gt;99, "&gt;99", mh!AD383))), "-")</f>
        <v>-</v>
      </c>
      <c r="AE385" s="5" t="str">
        <f>IF(ISNUMBER(mh!AE383), IF(mh!AE383=-999,"NA",IF(mh!AE383&lt;1, "&lt;1", IF(mh!AE383&gt;99, "&gt;99", mh!AE383))), "-")</f>
        <v>-</v>
      </c>
      <c r="AF385" s="5" t="str">
        <f>IF(ISNUMBER(mh!AF383), IF(mh!AF383=-999,"NA",IF(mh!AF383&lt;1, "&lt;1", IF(mh!AF383&gt;99, "&gt;99", mh!AF383))), "-")</f>
        <v>-</v>
      </c>
      <c r="AG385" s="5" t="str">
        <f>IF(ISNUMBER(mh!AG383), IF(mh!AG383=-999,"NA",IF(mh!AG383&lt;1, "&lt;1", IF(mh!AG383&gt;99, "&gt;99", mh!AG383))), "-")</f>
        <v>-</v>
      </c>
      <c r="AH385" s="5" t="str">
        <f>IF(ISNUMBER(mh!AH383), IF(mh!AH383=-999,"NA",IF(mh!AH383&lt;1, "&lt;1", IF(mh!AH383&gt;99, "&gt;99", mh!AH383))), "-")</f>
        <v>-</v>
      </c>
      <c r="AI385" s="3">
        <f>IF(ISBLANK(mh!AI383), "", mh!AI383)</f>
        <v>382</v>
      </c>
    </row>
    <row r="386" spans="1:35" hidden="1" x14ac:dyDescent="0.25">
      <c r="A386" s="131" t="str">
        <f>IF(ISBLANK(mh!A384), "", mh!A384)</f>
        <v>Upper-middle-income</v>
      </c>
      <c r="B386" s="2">
        <f>IF(ISBLANK(mh!B384), "", mh!B384)</f>
        <v>2007</v>
      </c>
      <c r="C386" s="70">
        <f>IF(ISBLANK(mh!C384), "-", mh!C384)</f>
        <v>706244.35833477974</v>
      </c>
      <c r="D386" s="7">
        <f>IF(ISBLANK(mh!D384), "-", mh!D384)</f>
        <v>54.786224365234375</v>
      </c>
      <c r="E386" s="89" t="str">
        <f>IF(ISNUMBER(mh!E384), IF(mh!E384=-999,"NA",IF(mh!E384&lt;1, "&lt;1", IF(mh!E384&gt;99, "&gt;99", mh!E384))), "-")</f>
        <v>-</v>
      </c>
      <c r="F386" s="89" t="str">
        <f>IF(ISNUMBER(mh!F384), IF(mh!F384=-999,"NA",IF(mh!F384&lt;1, "&lt;1", IF(mh!F384&gt;99, "&gt;99", mh!F384))), "-")</f>
        <v>-</v>
      </c>
      <c r="G386" s="89" t="str">
        <f>IF(ISNUMBER(mh!G384), IF(mh!G384=-999,"NA",IF(mh!G384&lt;1, "&lt;1", IF(mh!G384&gt;99, "&gt;99", mh!G384))), "-")</f>
        <v>-</v>
      </c>
      <c r="H386" s="89" t="str">
        <f>IF(ISNUMBER(mh!H384), IF(mh!H384=-999,"NA",IF(mh!H384&lt;1, "&lt;1", IF(mh!H384&gt;99, "&gt;99", mh!H384))), "-")</f>
        <v>-</v>
      </c>
      <c r="I386" s="5" t="str">
        <f>IF(ISNUMBER(mh!I384), IF(mh!I384=-999,"NA",IF(mh!I384&lt;1, "&lt;1", IF(mh!I384&gt;99, "&gt;99", mh!I384))), "-")</f>
        <v>-</v>
      </c>
      <c r="J386" s="5" t="str">
        <f>IF(ISNUMBER(mh!J384), IF(mh!J384=-999,"NA",IF(mh!J384&lt;1, "&lt;1", IF(mh!J384&gt;99, "&gt;99", mh!J384))), "-")</f>
        <v>-</v>
      </c>
      <c r="K386" s="89" t="str">
        <f>IF(ISNUMBER(mh!K384), IF(mh!K384=-999,"NA",IF(mh!K384&lt;1, "&lt;1", IF(mh!K384&gt;99, "&gt;99", mh!K384))), "-")</f>
        <v>-</v>
      </c>
      <c r="L386" s="89" t="str">
        <f>IF(ISNUMBER(mh!L384), IF(mh!L384=-999,"NA",IF(mh!L384&lt;1, "&lt;1", IF(mh!L384&gt;99, "&gt;99", mh!L384))), "-")</f>
        <v>-</v>
      </c>
      <c r="M386" s="89" t="str">
        <f>IF(ISNUMBER(mh!M384), IF(mh!M384=-999,"NA",IF(mh!M384&lt;1, "&lt;1", IF(mh!M384&gt;99, "&gt;99", mh!M384))), "-")</f>
        <v>-</v>
      </c>
      <c r="N386" s="89" t="str">
        <f>IF(ISNUMBER(mh!N384), IF(mh!N384=-999,"NA",IF(mh!N384&lt;1, "&lt;1", IF(mh!N384&gt;99, "&gt;99", mh!N384))), "-")</f>
        <v>-</v>
      </c>
      <c r="O386" s="5" t="str">
        <f>IF(ISNUMBER(mh!O384), IF(mh!O384=-999,"NA",IF(mh!O384&lt;1, "&lt;1", IF(mh!O384&gt;99, "&gt;99", mh!O384))), "-")</f>
        <v>-</v>
      </c>
      <c r="P386" s="5" t="str">
        <f>IF(ISNUMBER(mh!P384), IF(mh!P384=-999,"NA",IF(mh!P384&lt;1, "&lt;1", IF(mh!P384&gt;99, "&gt;99", mh!P384))), "-")</f>
        <v>-</v>
      </c>
      <c r="Q386" s="89" t="str">
        <f>IF(ISNUMBER(mh!Q384), IF(mh!Q384=-999,"NA",IF(mh!Q384&lt;1, "&lt;1", IF(mh!Q384&gt;99, "&gt;99", mh!Q384))), "-")</f>
        <v>-</v>
      </c>
      <c r="R386" s="89" t="str">
        <f>IF(ISNUMBER(mh!R384), IF(mh!R384=-999,"NA",IF(mh!R384&lt;1, "&lt;1", IF(mh!R384&gt;99, "&gt;99", mh!R384))), "-")</f>
        <v>-</v>
      </c>
      <c r="S386" s="89" t="str">
        <f>IF(ISNUMBER(mh!S384), IF(mh!S384=-999,"NA",IF(mh!S384&lt;1, "&lt;1", IF(mh!S384&gt;99, "&gt;99", mh!S384))), "-")</f>
        <v>-</v>
      </c>
      <c r="T386" s="89" t="str">
        <f>IF(ISNUMBER(mh!T384), IF(mh!T384=-999,"NA",IF(mh!T384&lt;1, "&lt;1", IF(mh!T384&gt;99, "&gt;99", mh!T384))), "-")</f>
        <v>-</v>
      </c>
      <c r="U386" s="5" t="str">
        <f>IF(ISNUMBER(mh!U384), IF(mh!U384=-999,"NA",IF(mh!U384&lt;1, "&lt;1", IF(mh!U384&gt;99, "&gt;99", mh!U384))), "-")</f>
        <v>-</v>
      </c>
      <c r="V386" s="5" t="str">
        <f>IF(ISNUMBER(mh!V384), IF(mh!V384=-999,"NA",IF(mh!V384&lt;1, "&lt;1", IF(mh!V384&gt;99, "&gt;99", mh!V384))), "-")</f>
        <v>-</v>
      </c>
      <c r="W386" s="2"/>
      <c r="X386" s="81" t="str">
        <f>IF(ISBLANK(mh!X384),"",mh!X384)</f>
        <v>Upper-middle-income</v>
      </c>
      <c r="Y386" s="2">
        <f>IF(ISBLANK(mh!Y384),"",mh!Y384)</f>
        <v>2007</v>
      </c>
      <c r="Z386" s="5" t="str">
        <f>IF(ISNUMBER(mh!Z384), IF(mh!Z384=-999,"NA",IF(mh!Z384&lt;1, "&lt;1", IF(mh!Z384&gt;99, "&gt;99", mh!Z384))), "-")</f>
        <v>-</v>
      </c>
      <c r="AA386" s="5" t="str">
        <f>IF(ISNUMBER(mh!AA384), IF(mh!AA384=-999,"NA",IF(mh!AA384&lt;1, "&lt;1", IF(mh!AA384&gt;99, "&gt;99", mh!AA384))), "-")</f>
        <v>-</v>
      </c>
      <c r="AB386" s="5" t="str">
        <f>IF(ISNUMBER(mh!AB384), IF(mh!AB384=-999,"NA",IF(mh!AB384&lt;1, "&lt;1", IF(mh!AB384&gt;99, "&gt;99", mh!AB384))), "-")</f>
        <v>-</v>
      </c>
      <c r="AC386" s="5" t="str">
        <f>IF(ISNUMBER(mh!AC384), IF(mh!AC384=-999,"NA",IF(mh!AC384&lt;1, "&lt;1", IF(mh!AC384&gt;99, "&gt;99", mh!AC384))), "-")</f>
        <v>-</v>
      </c>
      <c r="AD386" s="5" t="str">
        <f>IF(ISNUMBER(mh!AD384), IF(mh!AD384=-999,"NA",IF(mh!AD384&lt;1, "&lt;1", IF(mh!AD384&gt;99, "&gt;99", mh!AD384))), "-")</f>
        <v>-</v>
      </c>
      <c r="AE386" s="5" t="str">
        <f>IF(ISNUMBER(mh!AE384), IF(mh!AE384=-999,"NA",IF(mh!AE384&lt;1, "&lt;1", IF(mh!AE384&gt;99, "&gt;99", mh!AE384))), "-")</f>
        <v>-</v>
      </c>
      <c r="AF386" s="5" t="str">
        <f>IF(ISNUMBER(mh!AF384), IF(mh!AF384=-999,"NA",IF(mh!AF384&lt;1, "&lt;1", IF(mh!AF384&gt;99, "&gt;99", mh!AF384))), "-")</f>
        <v>-</v>
      </c>
      <c r="AG386" s="5" t="str">
        <f>IF(ISNUMBER(mh!AG384), IF(mh!AG384=-999,"NA",IF(mh!AG384&lt;1, "&lt;1", IF(mh!AG384&gt;99, "&gt;99", mh!AG384))), "-")</f>
        <v>-</v>
      </c>
      <c r="AH386" s="5" t="str">
        <f>IF(ISNUMBER(mh!AH384), IF(mh!AH384=-999,"NA",IF(mh!AH384&lt;1, "&lt;1", IF(mh!AH384&gt;99, "&gt;99", mh!AH384))), "-")</f>
        <v>-</v>
      </c>
      <c r="AI386" s="3">
        <f>IF(ISBLANK(mh!AI384), "", mh!AI384)</f>
        <v>383</v>
      </c>
    </row>
    <row r="387" spans="1:35" hidden="1" x14ac:dyDescent="0.25">
      <c r="A387" s="131" t="str">
        <f>IF(ISBLANK(mh!A385), "", mh!A385)</f>
        <v>Upper-middle-income</v>
      </c>
      <c r="B387" s="2">
        <f>IF(ISBLANK(mh!B385), "", mh!B385)</f>
        <v>2008</v>
      </c>
      <c r="C387" s="70">
        <f>IF(ISBLANK(mh!C385), "-", mh!C385)</f>
        <v>709212.63288187981</v>
      </c>
      <c r="D387" s="7">
        <f>IF(ISBLANK(mh!D385), "-", mh!D385)</f>
        <v>55.766613006591797</v>
      </c>
      <c r="E387" s="89" t="str">
        <f>IF(ISNUMBER(mh!E385), IF(mh!E385=-999,"NA",IF(mh!E385&lt;1, "&lt;1", IF(mh!E385&gt;99, "&gt;99", mh!E385))), "-")</f>
        <v>-</v>
      </c>
      <c r="F387" s="89" t="str">
        <f>IF(ISNUMBER(mh!F385), IF(mh!F385=-999,"NA",IF(mh!F385&lt;1, "&lt;1", IF(mh!F385&gt;99, "&gt;99", mh!F385))), "-")</f>
        <v>-</v>
      </c>
      <c r="G387" s="89" t="str">
        <f>IF(ISNUMBER(mh!G385), IF(mh!G385=-999,"NA",IF(mh!G385&lt;1, "&lt;1", IF(mh!G385&gt;99, "&gt;99", mh!G385))), "-")</f>
        <v>-</v>
      </c>
      <c r="H387" s="89" t="str">
        <f>IF(ISNUMBER(mh!H385), IF(mh!H385=-999,"NA",IF(mh!H385&lt;1, "&lt;1", IF(mh!H385&gt;99, "&gt;99", mh!H385))), "-")</f>
        <v>-</v>
      </c>
      <c r="I387" s="5" t="str">
        <f>IF(ISNUMBER(mh!I385), IF(mh!I385=-999,"NA",IF(mh!I385&lt;1, "&lt;1", IF(mh!I385&gt;99, "&gt;99", mh!I385))), "-")</f>
        <v>-</v>
      </c>
      <c r="J387" s="5" t="str">
        <f>IF(ISNUMBER(mh!J385), IF(mh!J385=-999,"NA",IF(mh!J385&lt;1, "&lt;1", IF(mh!J385&gt;99, "&gt;99", mh!J385))), "-")</f>
        <v>-</v>
      </c>
      <c r="K387" s="89" t="str">
        <f>IF(ISNUMBER(mh!K385), IF(mh!K385=-999,"NA",IF(mh!K385&lt;1, "&lt;1", IF(mh!K385&gt;99, "&gt;99", mh!K385))), "-")</f>
        <v>-</v>
      </c>
      <c r="L387" s="89" t="str">
        <f>IF(ISNUMBER(mh!L385), IF(mh!L385=-999,"NA",IF(mh!L385&lt;1, "&lt;1", IF(mh!L385&gt;99, "&gt;99", mh!L385))), "-")</f>
        <v>-</v>
      </c>
      <c r="M387" s="89" t="str">
        <f>IF(ISNUMBER(mh!M385), IF(mh!M385=-999,"NA",IF(mh!M385&lt;1, "&lt;1", IF(mh!M385&gt;99, "&gt;99", mh!M385))), "-")</f>
        <v>-</v>
      </c>
      <c r="N387" s="89" t="str">
        <f>IF(ISNUMBER(mh!N385), IF(mh!N385=-999,"NA",IF(mh!N385&lt;1, "&lt;1", IF(mh!N385&gt;99, "&gt;99", mh!N385))), "-")</f>
        <v>-</v>
      </c>
      <c r="O387" s="5" t="str">
        <f>IF(ISNUMBER(mh!O385), IF(mh!O385=-999,"NA",IF(mh!O385&lt;1, "&lt;1", IF(mh!O385&gt;99, "&gt;99", mh!O385))), "-")</f>
        <v>-</v>
      </c>
      <c r="P387" s="5" t="str">
        <f>IF(ISNUMBER(mh!P385), IF(mh!P385=-999,"NA",IF(mh!P385&lt;1, "&lt;1", IF(mh!P385&gt;99, "&gt;99", mh!P385))), "-")</f>
        <v>-</v>
      </c>
      <c r="Q387" s="89" t="str">
        <f>IF(ISNUMBER(mh!Q385), IF(mh!Q385=-999,"NA",IF(mh!Q385&lt;1, "&lt;1", IF(mh!Q385&gt;99, "&gt;99", mh!Q385))), "-")</f>
        <v>-</v>
      </c>
      <c r="R387" s="89" t="str">
        <f>IF(ISNUMBER(mh!R385), IF(mh!R385=-999,"NA",IF(mh!R385&lt;1, "&lt;1", IF(mh!R385&gt;99, "&gt;99", mh!R385))), "-")</f>
        <v>-</v>
      </c>
      <c r="S387" s="89" t="str">
        <f>IF(ISNUMBER(mh!S385), IF(mh!S385=-999,"NA",IF(mh!S385&lt;1, "&lt;1", IF(mh!S385&gt;99, "&gt;99", mh!S385))), "-")</f>
        <v>-</v>
      </c>
      <c r="T387" s="89" t="str">
        <f>IF(ISNUMBER(mh!T385), IF(mh!T385=-999,"NA",IF(mh!T385&lt;1, "&lt;1", IF(mh!T385&gt;99, "&gt;99", mh!T385))), "-")</f>
        <v>-</v>
      </c>
      <c r="U387" s="5" t="str">
        <f>IF(ISNUMBER(mh!U385), IF(mh!U385=-999,"NA",IF(mh!U385&lt;1, "&lt;1", IF(mh!U385&gt;99, "&gt;99", mh!U385))), "-")</f>
        <v>-</v>
      </c>
      <c r="V387" s="5" t="str">
        <f>IF(ISNUMBER(mh!V385), IF(mh!V385=-999,"NA",IF(mh!V385&lt;1, "&lt;1", IF(mh!V385&gt;99, "&gt;99", mh!V385))), "-")</f>
        <v>-</v>
      </c>
      <c r="W387" s="2"/>
      <c r="X387" s="81" t="str">
        <f>IF(ISBLANK(mh!X385),"",mh!X385)</f>
        <v>Upper-middle-income</v>
      </c>
      <c r="Y387" s="2">
        <f>IF(ISBLANK(mh!Y385),"",mh!Y385)</f>
        <v>2008</v>
      </c>
      <c r="Z387" s="5" t="str">
        <f>IF(ISNUMBER(mh!Z385), IF(mh!Z385=-999,"NA",IF(mh!Z385&lt;1, "&lt;1", IF(mh!Z385&gt;99, "&gt;99", mh!Z385))), "-")</f>
        <v>-</v>
      </c>
      <c r="AA387" s="5" t="str">
        <f>IF(ISNUMBER(mh!AA385), IF(mh!AA385=-999,"NA",IF(mh!AA385&lt;1, "&lt;1", IF(mh!AA385&gt;99, "&gt;99", mh!AA385))), "-")</f>
        <v>-</v>
      </c>
      <c r="AB387" s="5" t="str">
        <f>IF(ISNUMBER(mh!AB385), IF(mh!AB385=-999,"NA",IF(mh!AB385&lt;1, "&lt;1", IF(mh!AB385&gt;99, "&gt;99", mh!AB385))), "-")</f>
        <v>-</v>
      </c>
      <c r="AC387" s="5" t="str">
        <f>IF(ISNUMBER(mh!AC385), IF(mh!AC385=-999,"NA",IF(mh!AC385&lt;1, "&lt;1", IF(mh!AC385&gt;99, "&gt;99", mh!AC385))), "-")</f>
        <v>-</v>
      </c>
      <c r="AD387" s="5" t="str">
        <f>IF(ISNUMBER(mh!AD385), IF(mh!AD385=-999,"NA",IF(mh!AD385&lt;1, "&lt;1", IF(mh!AD385&gt;99, "&gt;99", mh!AD385))), "-")</f>
        <v>-</v>
      </c>
      <c r="AE387" s="5" t="str">
        <f>IF(ISNUMBER(mh!AE385), IF(mh!AE385=-999,"NA",IF(mh!AE385&lt;1, "&lt;1", IF(mh!AE385&gt;99, "&gt;99", mh!AE385))), "-")</f>
        <v>-</v>
      </c>
      <c r="AF387" s="5" t="str">
        <f>IF(ISNUMBER(mh!AF385), IF(mh!AF385=-999,"NA",IF(mh!AF385&lt;1, "&lt;1", IF(mh!AF385&gt;99, "&gt;99", mh!AF385))), "-")</f>
        <v>-</v>
      </c>
      <c r="AG387" s="5" t="str">
        <f>IF(ISNUMBER(mh!AG385), IF(mh!AG385=-999,"NA",IF(mh!AG385&lt;1, "&lt;1", IF(mh!AG385&gt;99, "&gt;99", mh!AG385))), "-")</f>
        <v>-</v>
      </c>
      <c r="AH387" s="5" t="str">
        <f>IF(ISNUMBER(mh!AH385), IF(mh!AH385=-999,"NA",IF(mh!AH385&lt;1, "&lt;1", IF(mh!AH385&gt;99, "&gt;99", mh!AH385))), "-")</f>
        <v>-</v>
      </c>
      <c r="AI387" s="3">
        <f>IF(ISBLANK(mh!AI385), "", mh!AI385)</f>
        <v>384</v>
      </c>
    </row>
    <row r="388" spans="1:35" hidden="1" x14ac:dyDescent="0.25">
      <c r="A388" s="131" t="str">
        <f>IF(ISBLANK(mh!A386), "", mh!A386)</f>
        <v>Upper-middle-income</v>
      </c>
      <c r="B388" s="2">
        <f>IF(ISBLANK(mh!B386), "", mh!B386)</f>
        <v>2009</v>
      </c>
      <c r="C388" s="70">
        <f>IF(ISBLANK(mh!C386), "-", mh!C386)</f>
        <v>713291.06902098656</v>
      </c>
      <c r="D388" s="7">
        <f>IF(ISBLANK(mh!D386), "-", mh!D386)</f>
        <v>56.743625640869141</v>
      </c>
      <c r="E388" s="89" t="str">
        <f>IF(ISNUMBER(mh!E386), IF(mh!E386=-999,"NA",IF(mh!E386&lt;1, "&lt;1", IF(mh!E386&gt;99, "&gt;99", mh!E386))), "-")</f>
        <v>-</v>
      </c>
      <c r="F388" s="89" t="str">
        <f>IF(ISNUMBER(mh!F386), IF(mh!F386=-999,"NA",IF(mh!F386&lt;1, "&lt;1", IF(mh!F386&gt;99, "&gt;99", mh!F386))), "-")</f>
        <v>-</v>
      </c>
      <c r="G388" s="89" t="str">
        <f>IF(ISNUMBER(mh!G386), IF(mh!G386=-999,"NA",IF(mh!G386&lt;1, "&lt;1", IF(mh!G386&gt;99, "&gt;99", mh!G386))), "-")</f>
        <v>-</v>
      </c>
      <c r="H388" s="89" t="str">
        <f>IF(ISNUMBER(mh!H386), IF(mh!H386=-999,"NA",IF(mh!H386&lt;1, "&lt;1", IF(mh!H386&gt;99, "&gt;99", mh!H386))), "-")</f>
        <v>-</v>
      </c>
      <c r="I388" s="5" t="str">
        <f>IF(ISNUMBER(mh!I386), IF(mh!I386=-999,"NA",IF(mh!I386&lt;1, "&lt;1", IF(mh!I386&gt;99, "&gt;99", mh!I386))), "-")</f>
        <v>-</v>
      </c>
      <c r="J388" s="5" t="str">
        <f>IF(ISNUMBER(mh!J386), IF(mh!J386=-999,"NA",IF(mh!J386&lt;1, "&lt;1", IF(mh!J386&gt;99, "&gt;99", mh!J386))), "-")</f>
        <v>-</v>
      </c>
      <c r="K388" s="89" t="str">
        <f>IF(ISNUMBER(mh!K386), IF(mh!K386=-999,"NA",IF(mh!K386&lt;1, "&lt;1", IF(mh!K386&gt;99, "&gt;99", mh!K386))), "-")</f>
        <v>-</v>
      </c>
      <c r="L388" s="89" t="str">
        <f>IF(ISNUMBER(mh!L386), IF(mh!L386=-999,"NA",IF(mh!L386&lt;1, "&lt;1", IF(mh!L386&gt;99, "&gt;99", mh!L386))), "-")</f>
        <v>-</v>
      </c>
      <c r="M388" s="89" t="str">
        <f>IF(ISNUMBER(mh!M386), IF(mh!M386=-999,"NA",IF(mh!M386&lt;1, "&lt;1", IF(mh!M386&gt;99, "&gt;99", mh!M386))), "-")</f>
        <v>-</v>
      </c>
      <c r="N388" s="89" t="str">
        <f>IF(ISNUMBER(mh!N386), IF(mh!N386=-999,"NA",IF(mh!N386&lt;1, "&lt;1", IF(mh!N386&gt;99, "&gt;99", mh!N386))), "-")</f>
        <v>-</v>
      </c>
      <c r="O388" s="5" t="str">
        <f>IF(ISNUMBER(mh!O386), IF(mh!O386=-999,"NA",IF(mh!O386&lt;1, "&lt;1", IF(mh!O386&gt;99, "&gt;99", mh!O386))), "-")</f>
        <v>-</v>
      </c>
      <c r="P388" s="5" t="str">
        <f>IF(ISNUMBER(mh!P386), IF(mh!P386=-999,"NA",IF(mh!P386&lt;1, "&lt;1", IF(mh!P386&gt;99, "&gt;99", mh!P386))), "-")</f>
        <v>-</v>
      </c>
      <c r="Q388" s="89" t="str">
        <f>IF(ISNUMBER(mh!Q386), IF(mh!Q386=-999,"NA",IF(mh!Q386&lt;1, "&lt;1", IF(mh!Q386&gt;99, "&gt;99", mh!Q386))), "-")</f>
        <v>-</v>
      </c>
      <c r="R388" s="89" t="str">
        <f>IF(ISNUMBER(mh!R386), IF(mh!R386=-999,"NA",IF(mh!R386&lt;1, "&lt;1", IF(mh!R386&gt;99, "&gt;99", mh!R386))), "-")</f>
        <v>-</v>
      </c>
      <c r="S388" s="89" t="str">
        <f>IF(ISNUMBER(mh!S386), IF(mh!S386=-999,"NA",IF(mh!S386&lt;1, "&lt;1", IF(mh!S386&gt;99, "&gt;99", mh!S386))), "-")</f>
        <v>-</v>
      </c>
      <c r="T388" s="89" t="str">
        <f>IF(ISNUMBER(mh!T386), IF(mh!T386=-999,"NA",IF(mh!T386&lt;1, "&lt;1", IF(mh!T386&gt;99, "&gt;99", mh!T386))), "-")</f>
        <v>-</v>
      </c>
      <c r="U388" s="5" t="str">
        <f>IF(ISNUMBER(mh!U386), IF(mh!U386=-999,"NA",IF(mh!U386&lt;1, "&lt;1", IF(mh!U386&gt;99, "&gt;99", mh!U386))), "-")</f>
        <v>-</v>
      </c>
      <c r="V388" s="5" t="str">
        <f>IF(ISNUMBER(mh!V386), IF(mh!V386=-999,"NA",IF(mh!V386&lt;1, "&lt;1", IF(mh!V386&gt;99, "&gt;99", mh!V386))), "-")</f>
        <v>-</v>
      </c>
      <c r="W388" s="2"/>
      <c r="X388" s="81" t="str">
        <f>IF(ISBLANK(mh!X386),"",mh!X386)</f>
        <v>Upper-middle-income</v>
      </c>
      <c r="Y388" s="2">
        <f>IF(ISBLANK(mh!Y386),"",mh!Y386)</f>
        <v>2009</v>
      </c>
      <c r="Z388" s="5" t="str">
        <f>IF(ISNUMBER(mh!Z386), IF(mh!Z386=-999,"NA",IF(mh!Z386&lt;1, "&lt;1", IF(mh!Z386&gt;99, "&gt;99", mh!Z386))), "-")</f>
        <v>-</v>
      </c>
      <c r="AA388" s="5" t="str">
        <f>IF(ISNUMBER(mh!AA386), IF(mh!AA386=-999,"NA",IF(mh!AA386&lt;1, "&lt;1", IF(mh!AA386&gt;99, "&gt;99", mh!AA386))), "-")</f>
        <v>-</v>
      </c>
      <c r="AB388" s="5" t="str">
        <f>IF(ISNUMBER(mh!AB386), IF(mh!AB386=-999,"NA",IF(mh!AB386&lt;1, "&lt;1", IF(mh!AB386&gt;99, "&gt;99", mh!AB386))), "-")</f>
        <v>-</v>
      </c>
      <c r="AC388" s="5" t="str">
        <f>IF(ISNUMBER(mh!AC386), IF(mh!AC386=-999,"NA",IF(mh!AC386&lt;1, "&lt;1", IF(mh!AC386&gt;99, "&gt;99", mh!AC386))), "-")</f>
        <v>-</v>
      </c>
      <c r="AD388" s="5" t="str">
        <f>IF(ISNUMBER(mh!AD386), IF(mh!AD386=-999,"NA",IF(mh!AD386&lt;1, "&lt;1", IF(mh!AD386&gt;99, "&gt;99", mh!AD386))), "-")</f>
        <v>-</v>
      </c>
      <c r="AE388" s="5" t="str">
        <f>IF(ISNUMBER(mh!AE386), IF(mh!AE386=-999,"NA",IF(mh!AE386&lt;1, "&lt;1", IF(mh!AE386&gt;99, "&gt;99", mh!AE386))), "-")</f>
        <v>-</v>
      </c>
      <c r="AF388" s="5" t="str">
        <f>IF(ISNUMBER(mh!AF386), IF(mh!AF386=-999,"NA",IF(mh!AF386&lt;1, "&lt;1", IF(mh!AF386&gt;99, "&gt;99", mh!AF386))), "-")</f>
        <v>-</v>
      </c>
      <c r="AG388" s="5" t="str">
        <f>IF(ISNUMBER(mh!AG386), IF(mh!AG386=-999,"NA",IF(mh!AG386&lt;1, "&lt;1", IF(mh!AG386&gt;99, "&gt;99", mh!AG386))), "-")</f>
        <v>-</v>
      </c>
      <c r="AH388" s="5" t="str">
        <f>IF(ISNUMBER(mh!AH386), IF(mh!AH386=-999,"NA",IF(mh!AH386&lt;1, "&lt;1", IF(mh!AH386&gt;99, "&gt;99", mh!AH386))), "-")</f>
        <v>-</v>
      </c>
      <c r="AI388" s="3">
        <f>IF(ISBLANK(mh!AI386), "", mh!AI386)</f>
        <v>385</v>
      </c>
    </row>
    <row r="389" spans="1:35" hidden="1" x14ac:dyDescent="0.25">
      <c r="A389" s="131" t="str">
        <f>IF(ISBLANK(mh!A387), "", mh!A387)</f>
        <v>Upper-middle-income</v>
      </c>
      <c r="B389" s="2">
        <f>IF(ISBLANK(mh!B387), "", mh!B387)</f>
        <v>2010</v>
      </c>
      <c r="C389" s="70">
        <f>IF(ISBLANK(mh!C387), "-", mh!C387)</f>
        <v>717778.80097317696</v>
      </c>
      <c r="D389" s="7">
        <f>IF(ISBLANK(mh!D387), "-", mh!D387)</f>
        <v>57.715682983398438</v>
      </c>
      <c r="E389" s="89" t="str">
        <f>IF(ISNUMBER(mh!E387), IF(mh!E387=-999,"NA",IF(mh!E387&lt;1, "&lt;1", IF(mh!E387&gt;99, "&gt;99", mh!E387))), "-")</f>
        <v>-</v>
      </c>
      <c r="F389" s="89" t="str">
        <f>IF(ISNUMBER(mh!F387), IF(mh!F387=-999,"NA",IF(mh!F387&lt;1, "&lt;1", IF(mh!F387&gt;99, "&gt;99", mh!F387))), "-")</f>
        <v>-</v>
      </c>
      <c r="G389" s="89" t="str">
        <f>IF(ISNUMBER(mh!G387), IF(mh!G387=-999,"NA",IF(mh!G387&lt;1, "&lt;1", IF(mh!G387&gt;99, "&gt;99", mh!G387))), "-")</f>
        <v>-</v>
      </c>
      <c r="H389" s="89" t="str">
        <f>IF(ISNUMBER(mh!H387), IF(mh!H387=-999,"NA",IF(mh!H387&lt;1, "&lt;1", IF(mh!H387&gt;99, "&gt;99", mh!H387))), "-")</f>
        <v>-</v>
      </c>
      <c r="I389" s="5" t="str">
        <f>IF(ISNUMBER(mh!I387), IF(mh!I387=-999,"NA",IF(mh!I387&lt;1, "&lt;1", IF(mh!I387&gt;99, "&gt;99", mh!I387))), "-")</f>
        <v>-</v>
      </c>
      <c r="J389" s="5" t="str">
        <f>IF(ISNUMBER(mh!J387), IF(mh!J387=-999,"NA",IF(mh!J387&lt;1, "&lt;1", IF(mh!J387&gt;99, "&gt;99", mh!J387))), "-")</f>
        <v>-</v>
      </c>
      <c r="K389" s="89" t="str">
        <f>IF(ISNUMBER(mh!K387), IF(mh!K387=-999,"NA",IF(mh!K387&lt;1, "&lt;1", IF(mh!K387&gt;99, "&gt;99", mh!K387))), "-")</f>
        <v>-</v>
      </c>
      <c r="L389" s="89" t="str">
        <f>IF(ISNUMBER(mh!L387), IF(mh!L387=-999,"NA",IF(mh!L387&lt;1, "&lt;1", IF(mh!L387&gt;99, "&gt;99", mh!L387))), "-")</f>
        <v>-</v>
      </c>
      <c r="M389" s="89" t="str">
        <f>IF(ISNUMBER(mh!M387), IF(mh!M387=-999,"NA",IF(mh!M387&lt;1, "&lt;1", IF(mh!M387&gt;99, "&gt;99", mh!M387))), "-")</f>
        <v>-</v>
      </c>
      <c r="N389" s="89" t="str">
        <f>IF(ISNUMBER(mh!N387), IF(mh!N387=-999,"NA",IF(mh!N387&lt;1, "&lt;1", IF(mh!N387&gt;99, "&gt;99", mh!N387))), "-")</f>
        <v>-</v>
      </c>
      <c r="O389" s="5" t="str">
        <f>IF(ISNUMBER(mh!O387), IF(mh!O387=-999,"NA",IF(mh!O387&lt;1, "&lt;1", IF(mh!O387&gt;99, "&gt;99", mh!O387))), "-")</f>
        <v>-</v>
      </c>
      <c r="P389" s="5" t="str">
        <f>IF(ISNUMBER(mh!P387), IF(mh!P387=-999,"NA",IF(mh!P387&lt;1, "&lt;1", IF(mh!P387&gt;99, "&gt;99", mh!P387))), "-")</f>
        <v>-</v>
      </c>
      <c r="Q389" s="89" t="str">
        <f>IF(ISNUMBER(mh!Q387), IF(mh!Q387=-999,"NA",IF(mh!Q387&lt;1, "&lt;1", IF(mh!Q387&gt;99, "&gt;99", mh!Q387))), "-")</f>
        <v>-</v>
      </c>
      <c r="R389" s="89" t="str">
        <f>IF(ISNUMBER(mh!R387), IF(mh!R387=-999,"NA",IF(mh!R387&lt;1, "&lt;1", IF(mh!R387&gt;99, "&gt;99", mh!R387))), "-")</f>
        <v>-</v>
      </c>
      <c r="S389" s="89" t="str">
        <f>IF(ISNUMBER(mh!S387), IF(mh!S387=-999,"NA",IF(mh!S387&lt;1, "&lt;1", IF(mh!S387&gt;99, "&gt;99", mh!S387))), "-")</f>
        <v>-</v>
      </c>
      <c r="T389" s="89" t="str">
        <f>IF(ISNUMBER(mh!T387), IF(mh!T387=-999,"NA",IF(mh!T387&lt;1, "&lt;1", IF(mh!T387&gt;99, "&gt;99", mh!T387))), "-")</f>
        <v>-</v>
      </c>
      <c r="U389" s="5" t="str">
        <f>IF(ISNUMBER(mh!U387), IF(mh!U387=-999,"NA",IF(mh!U387&lt;1, "&lt;1", IF(mh!U387&gt;99, "&gt;99", mh!U387))), "-")</f>
        <v>-</v>
      </c>
      <c r="V389" s="5" t="str">
        <f>IF(ISNUMBER(mh!V387), IF(mh!V387=-999,"NA",IF(mh!V387&lt;1, "&lt;1", IF(mh!V387&gt;99, "&gt;99", mh!V387))), "-")</f>
        <v>-</v>
      </c>
      <c r="W389" s="2"/>
      <c r="X389" s="81" t="str">
        <f>IF(ISBLANK(mh!X387),"",mh!X387)</f>
        <v>Upper-middle-income</v>
      </c>
      <c r="Y389" s="2">
        <f>IF(ISBLANK(mh!Y387),"",mh!Y387)</f>
        <v>2010</v>
      </c>
      <c r="Z389" s="5" t="str">
        <f>IF(ISNUMBER(mh!Z387), IF(mh!Z387=-999,"NA",IF(mh!Z387&lt;1, "&lt;1", IF(mh!Z387&gt;99, "&gt;99", mh!Z387))), "-")</f>
        <v>-</v>
      </c>
      <c r="AA389" s="5" t="str">
        <f>IF(ISNUMBER(mh!AA387), IF(mh!AA387=-999,"NA",IF(mh!AA387&lt;1, "&lt;1", IF(mh!AA387&gt;99, "&gt;99", mh!AA387))), "-")</f>
        <v>-</v>
      </c>
      <c r="AB389" s="5" t="str">
        <f>IF(ISNUMBER(mh!AB387), IF(mh!AB387=-999,"NA",IF(mh!AB387&lt;1, "&lt;1", IF(mh!AB387&gt;99, "&gt;99", mh!AB387))), "-")</f>
        <v>-</v>
      </c>
      <c r="AC389" s="5" t="str">
        <f>IF(ISNUMBER(mh!AC387), IF(mh!AC387=-999,"NA",IF(mh!AC387&lt;1, "&lt;1", IF(mh!AC387&gt;99, "&gt;99", mh!AC387))), "-")</f>
        <v>-</v>
      </c>
      <c r="AD389" s="5" t="str">
        <f>IF(ISNUMBER(mh!AD387), IF(mh!AD387=-999,"NA",IF(mh!AD387&lt;1, "&lt;1", IF(mh!AD387&gt;99, "&gt;99", mh!AD387))), "-")</f>
        <v>-</v>
      </c>
      <c r="AE389" s="5" t="str">
        <f>IF(ISNUMBER(mh!AE387), IF(mh!AE387=-999,"NA",IF(mh!AE387&lt;1, "&lt;1", IF(mh!AE387&gt;99, "&gt;99", mh!AE387))), "-")</f>
        <v>-</v>
      </c>
      <c r="AF389" s="5" t="str">
        <f>IF(ISNUMBER(mh!AF387), IF(mh!AF387=-999,"NA",IF(mh!AF387&lt;1, "&lt;1", IF(mh!AF387&gt;99, "&gt;99", mh!AF387))), "-")</f>
        <v>-</v>
      </c>
      <c r="AG389" s="5" t="str">
        <f>IF(ISNUMBER(mh!AG387), IF(mh!AG387=-999,"NA",IF(mh!AG387&lt;1, "&lt;1", IF(mh!AG387&gt;99, "&gt;99", mh!AG387))), "-")</f>
        <v>-</v>
      </c>
      <c r="AH389" s="5" t="str">
        <f>IF(ISNUMBER(mh!AH387), IF(mh!AH387=-999,"NA",IF(mh!AH387&lt;1, "&lt;1", IF(mh!AH387&gt;99, "&gt;99", mh!AH387))), "-")</f>
        <v>-</v>
      </c>
      <c r="AI389" s="3">
        <f>IF(ISBLANK(mh!AI387), "", mh!AI387)</f>
        <v>386</v>
      </c>
    </row>
    <row r="390" spans="1:35" hidden="1" x14ac:dyDescent="0.25">
      <c r="A390" s="131" t="str">
        <f>IF(ISBLANK(mh!A388), "", mh!A388)</f>
        <v>Upper-middle-income</v>
      </c>
      <c r="B390" s="2">
        <f>IF(ISBLANK(mh!B388), "", mh!B388)</f>
        <v>2011</v>
      </c>
      <c r="C390" s="70">
        <f>IF(ISBLANK(mh!C388), "-", mh!C388)</f>
        <v>721890.41742968559</v>
      </c>
      <c r="D390" s="7">
        <f>IF(ISBLANK(mh!D388), "-", mh!D388)</f>
        <v>58.628211975097656</v>
      </c>
      <c r="E390" s="89" t="str">
        <f>IF(ISNUMBER(mh!E388), IF(mh!E388=-999,"NA",IF(mh!E388&lt;1, "&lt;1", IF(mh!E388&gt;99, "&gt;99", mh!E388))), "-")</f>
        <v>-</v>
      </c>
      <c r="F390" s="89" t="str">
        <f>IF(ISNUMBER(mh!F388), IF(mh!F388=-999,"NA",IF(mh!F388&lt;1, "&lt;1", IF(mh!F388&gt;99, "&gt;99", mh!F388))), "-")</f>
        <v>-</v>
      </c>
      <c r="G390" s="89" t="str">
        <f>IF(ISNUMBER(mh!G388), IF(mh!G388=-999,"NA",IF(mh!G388&lt;1, "&lt;1", IF(mh!G388&gt;99, "&gt;99", mh!G388))), "-")</f>
        <v>-</v>
      </c>
      <c r="H390" s="89" t="str">
        <f>IF(ISNUMBER(mh!H388), IF(mh!H388=-999,"NA",IF(mh!H388&lt;1, "&lt;1", IF(mh!H388&gt;99, "&gt;99", mh!H388))), "-")</f>
        <v>-</v>
      </c>
      <c r="I390" s="5" t="str">
        <f>IF(ISNUMBER(mh!I388), IF(mh!I388=-999,"NA",IF(mh!I388&lt;1, "&lt;1", IF(mh!I388&gt;99, "&gt;99", mh!I388))), "-")</f>
        <v>-</v>
      </c>
      <c r="J390" s="5" t="str">
        <f>IF(ISNUMBER(mh!J388), IF(mh!J388=-999,"NA",IF(mh!J388&lt;1, "&lt;1", IF(mh!J388&gt;99, "&gt;99", mh!J388))), "-")</f>
        <v>-</v>
      </c>
      <c r="K390" s="89" t="str">
        <f>IF(ISNUMBER(mh!K388), IF(mh!K388=-999,"NA",IF(mh!K388&lt;1, "&lt;1", IF(mh!K388&gt;99, "&gt;99", mh!K388))), "-")</f>
        <v>-</v>
      </c>
      <c r="L390" s="89" t="str">
        <f>IF(ISNUMBER(mh!L388), IF(mh!L388=-999,"NA",IF(mh!L388&lt;1, "&lt;1", IF(mh!L388&gt;99, "&gt;99", mh!L388))), "-")</f>
        <v>-</v>
      </c>
      <c r="M390" s="89" t="str">
        <f>IF(ISNUMBER(mh!M388), IF(mh!M388=-999,"NA",IF(mh!M388&lt;1, "&lt;1", IF(mh!M388&gt;99, "&gt;99", mh!M388))), "-")</f>
        <v>-</v>
      </c>
      <c r="N390" s="89" t="str">
        <f>IF(ISNUMBER(mh!N388), IF(mh!N388=-999,"NA",IF(mh!N388&lt;1, "&lt;1", IF(mh!N388&gt;99, "&gt;99", mh!N388))), "-")</f>
        <v>-</v>
      </c>
      <c r="O390" s="5" t="str">
        <f>IF(ISNUMBER(mh!O388), IF(mh!O388=-999,"NA",IF(mh!O388&lt;1, "&lt;1", IF(mh!O388&gt;99, "&gt;99", mh!O388))), "-")</f>
        <v>-</v>
      </c>
      <c r="P390" s="5" t="str">
        <f>IF(ISNUMBER(mh!P388), IF(mh!P388=-999,"NA",IF(mh!P388&lt;1, "&lt;1", IF(mh!P388&gt;99, "&gt;99", mh!P388))), "-")</f>
        <v>-</v>
      </c>
      <c r="Q390" s="89" t="str">
        <f>IF(ISNUMBER(mh!Q388), IF(mh!Q388=-999,"NA",IF(mh!Q388&lt;1, "&lt;1", IF(mh!Q388&gt;99, "&gt;99", mh!Q388))), "-")</f>
        <v>-</v>
      </c>
      <c r="R390" s="89" t="str">
        <f>IF(ISNUMBER(mh!R388), IF(mh!R388=-999,"NA",IF(mh!R388&lt;1, "&lt;1", IF(mh!R388&gt;99, "&gt;99", mh!R388))), "-")</f>
        <v>-</v>
      </c>
      <c r="S390" s="89" t="str">
        <f>IF(ISNUMBER(mh!S388), IF(mh!S388=-999,"NA",IF(mh!S388&lt;1, "&lt;1", IF(mh!S388&gt;99, "&gt;99", mh!S388))), "-")</f>
        <v>-</v>
      </c>
      <c r="T390" s="89" t="str">
        <f>IF(ISNUMBER(mh!T388), IF(mh!T388=-999,"NA",IF(mh!T388&lt;1, "&lt;1", IF(mh!T388&gt;99, "&gt;99", mh!T388))), "-")</f>
        <v>-</v>
      </c>
      <c r="U390" s="5" t="str">
        <f>IF(ISNUMBER(mh!U388), IF(mh!U388=-999,"NA",IF(mh!U388&lt;1, "&lt;1", IF(mh!U388&gt;99, "&gt;99", mh!U388))), "-")</f>
        <v>-</v>
      </c>
      <c r="V390" s="5" t="str">
        <f>IF(ISNUMBER(mh!V388), IF(mh!V388=-999,"NA",IF(mh!V388&lt;1, "&lt;1", IF(mh!V388&gt;99, "&gt;99", mh!V388))), "-")</f>
        <v>-</v>
      </c>
      <c r="W390" s="2"/>
      <c r="X390" s="81" t="str">
        <f>IF(ISBLANK(mh!X388),"",mh!X388)</f>
        <v>Upper-middle-income</v>
      </c>
      <c r="Y390" s="2">
        <f>IF(ISBLANK(mh!Y388),"",mh!Y388)</f>
        <v>2011</v>
      </c>
      <c r="Z390" s="5" t="str">
        <f>IF(ISNUMBER(mh!Z388), IF(mh!Z388=-999,"NA",IF(mh!Z388&lt;1, "&lt;1", IF(mh!Z388&gt;99, "&gt;99", mh!Z388))), "-")</f>
        <v>-</v>
      </c>
      <c r="AA390" s="5" t="str">
        <f>IF(ISNUMBER(mh!AA388), IF(mh!AA388=-999,"NA",IF(mh!AA388&lt;1, "&lt;1", IF(mh!AA388&gt;99, "&gt;99", mh!AA388))), "-")</f>
        <v>-</v>
      </c>
      <c r="AB390" s="5" t="str">
        <f>IF(ISNUMBER(mh!AB388), IF(mh!AB388=-999,"NA",IF(mh!AB388&lt;1, "&lt;1", IF(mh!AB388&gt;99, "&gt;99", mh!AB388))), "-")</f>
        <v>-</v>
      </c>
      <c r="AC390" s="5" t="str">
        <f>IF(ISNUMBER(mh!AC388), IF(mh!AC388=-999,"NA",IF(mh!AC388&lt;1, "&lt;1", IF(mh!AC388&gt;99, "&gt;99", mh!AC388))), "-")</f>
        <v>-</v>
      </c>
      <c r="AD390" s="5" t="str">
        <f>IF(ISNUMBER(mh!AD388), IF(mh!AD388=-999,"NA",IF(mh!AD388&lt;1, "&lt;1", IF(mh!AD388&gt;99, "&gt;99", mh!AD388))), "-")</f>
        <v>-</v>
      </c>
      <c r="AE390" s="5" t="str">
        <f>IF(ISNUMBER(mh!AE388), IF(mh!AE388=-999,"NA",IF(mh!AE388&lt;1, "&lt;1", IF(mh!AE388&gt;99, "&gt;99", mh!AE388))), "-")</f>
        <v>-</v>
      </c>
      <c r="AF390" s="5" t="str">
        <f>IF(ISNUMBER(mh!AF388), IF(mh!AF388=-999,"NA",IF(mh!AF388&lt;1, "&lt;1", IF(mh!AF388&gt;99, "&gt;99", mh!AF388))), "-")</f>
        <v>-</v>
      </c>
      <c r="AG390" s="5" t="str">
        <f>IF(ISNUMBER(mh!AG388), IF(mh!AG388=-999,"NA",IF(mh!AG388&lt;1, "&lt;1", IF(mh!AG388&gt;99, "&gt;99", mh!AG388))), "-")</f>
        <v>-</v>
      </c>
      <c r="AH390" s="5" t="str">
        <f>IF(ISNUMBER(mh!AH388), IF(mh!AH388=-999,"NA",IF(mh!AH388&lt;1, "&lt;1", IF(mh!AH388&gt;99, "&gt;99", mh!AH388))), "-")</f>
        <v>-</v>
      </c>
      <c r="AI390" s="3">
        <f>IF(ISBLANK(mh!AI388), "", mh!AI388)</f>
        <v>387</v>
      </c>
    </row>
    <row r="391" spans="1:35" hidden="1" x14ac:dyDescent="0.25">
      <c r="A391" s="131" t="str">
        <f>IF(ISBLANK(mh!A389), "", mh!A389)</f>
        <v>Upper-middle-income</v>
      </c>
      <c r="B391" s="2">
        <f>IF(ISBLANK(mh!B389), "", mh!B389)</f>
        <v>2012</v>
      </c>
      <c r="C391" s="70">
        <f>IF(ISBLANK(mh!C389), "-", mh!C389)</f>
        <v>723771.9939095974</v>
      </c>
      <c r="D391" s="7">
        <f>IF(ISBLANK(mh!D389), "-", mh!D389)</f>
        <v>59.516654968261719</v>
      </c>
      <c r="E391" s="89" t="str">
        <f>IF(ISNUMBER(mh!E389), IF(mh!E389=-999,"NA",IF(mh!E389&lt;1, "&lt;1", IF(mh!E389&gt;99, "&gt;99", mh!E389))), "-")</f>
        <v>-</v>
      </c>
      <c r="F391" s="89" t="str">
        <f>IF(ISNUMBER(mh!F389), IF(mh!F389=-999,"NA",IF(mh!F389&lt;1, "&lt;1", IF(mh!F389&gt;99, "&gt;99", mh!F389))), "-")</f>
        <v>-</v>
      </c>
      <c r="G391" s="89" t="str">
        <f>IF(ISNUMBER(mh!G389), IF(mh!G389=-999,"NA",IF(mh!G389&lt;1, "&lt;1", IF(mh!G389&gt;99, "&gt;99", mh!G389))), "-")</f>
        <v>-</v>
      </c>
      <c r="H391" s="89" t="str">
        <f>IF(ISNUMBER(mh!H389), IF(mh!H389=-999,"NA",IF(mh!H389&lt;1, "&lt;1", IF(mh!H389&gt;99, "&gt;99", mh!H389))), "-")</f>
        <v>-</v>
      </c>
      <c r="I391" s="5" t="str">
        <f>IF(ISNUMBER(mh!I389), IF(mh!I389=-999,"NA",IF(mh!I389&lt;1, "&lt;1", IF(mh!I389&gt;99, "&gt;99", mh!I389))), "-")</f>
        <v>-</v>
      </c>
      <c r="J391" s="5" t="str">
        <f>IF(ISNUMBER(mh!J389), IF(mh!J389=-999,"NA",IF(mh!J389&lt;1, "&lt;1", IF(mh!J389&gt;99, "&gt;99", mh!J389))), "-")</f>
        <v>-</v>
      </c>
      <c r="K391" s="89" t="str">
        <f>IF(ISNUMBER(mh!K389), IF(mh!K389=-999,"NA",IF(mh!K389&lt;1, "&lt;1", IF(mh!K389&gt;99, "&gt;99", mh!K389))), "-")</f>
        <v>-</v>
      </c>
      <c r="L391" s="89" t="str">
        <f>IF(ISNUMBER(mh!L389), IF(mh!L389=-999,"NA",IF(mh!L389&lt;1, "&lt;1", IF(mh!L389&gt;99, "&gt;99", mh!L389))), "-")</f>
        <v>-</v>
      </c>
      <c r="M391" s="89" t="str">
        <f>IF(ISNUMBER(mh!M389), IF(mh!M389=-999,"NA",IF(mh!M389&lt;1, "&lt;1", IF(mh!M389&gt;99, "&gt;99", mh!M389))), "-")</f>
        <v>-</v>
      </c>
      <c r="N391" s="89" t="str">
        <f>IF(ISNUMBER(mh!N389), IF(mh!N389=-999,"NA",IF(mh!N389&lt;1, "&lt;1", IF(mh!N389&gt;99, "&gt;99", mh!N389))), "-")</f>
        <v>-</v>
      </c>
      <c r="O391" s="5" t="str">
        <f>IF(ISNUMBER(mh!O389), IF(mh!O389=-999,"NA",IF(mh!O389&lt;1, "&lt;1", IF(mh!O389&gt;99, "&gt;99", mh!O389))), "-")</f>
        <v>-</v>
      </c>
      <c r="P391" s="5" t="str">
        <f>IF(ISNUMBER(mh!P389), IF(mh!P389=-999,"NA",IF(mh!P389&lt;1, "&lt;1", IF(mh!P389&gt;99, "&gt;99", mh!P389))), "-")</f>
        <v>-</v>
      </c>
      <c r="Q391" s="89" t="str">
        <f>IF(ISNUMBER(mh!Q389), IF(mh!Q389=-999,"NA",IF(mh!Q389&lt;1, "&lt;1", IF(mh!Q389&gt;99, "&gt;99", mh!Q389))), "-")</f>
        <v>-</v>
      </c>
      <c r="R391" s="89" t="str">
        <f>IF(ISNUMBER(mh!R389), IF(mh!R389=-999,"NA",IF(mh!R389&lt;1, "&lt;1", IF(mh!R389&gt;99, "&gt;99", mh!R389))), "-")</f>
        <v>-</v>
      </c>
      <c r="S391" s="89" t="str">
        <f>IF(ISNUMBER(mh!S389), IF(mh!S389=-999,"NA",IF(mh!S389&lt;1, "&lt;1", IF(mh!S389&gt;99, "&gt;99", mh!S389))), "-")</f>
        <v>-</v>
      </c>
      <c r="T391" s="89" t="str">
        <f>IF(ISNUMBER(mh!T389), IF(mh!T389=-999,"NA",IF(mh!T389&lt;1, "&lt;1", IF(mh!T389&gt;99, "&gt;99", mh!T389))), "-")</f>
        <v>-</v>
      </c>
      <c r="U391" s="5" t="str">
        <f>IF(ISNUMBER(mh!U389), IF(mh!U389=-999,"NA",IF(mh!U389&lt;1, "&lt;1", IF(mh!U389&gt;99, "&gt;99", mh!U389))), "-")</f>
        <v>-</v>
      </c>
      <c r="V391" s="5" t="str">
        <f>IF(ISNUMBER(mh!V389), IF(mh!V389=-999,"NA",IF(mh!V389&lt;1, "&lt;1", IF(mh!V389&gt;99, "&gt;99", mh!V389))), "-")</f>
        <v>-</v>
      </c>
      <c r="W391" s="2"/>
      <c r="X391" s="81" t="str">
        <f>IF(ISBLANK(mh!X389),"",mh!X389)</f>
        <v>Upper-middle-income</v>
      </c>
      <c r="Y391" s="2">
        <f>IF(ISBLANK(mh!Y389),"",mh!Y389)</f>
        <v>2012</v>
      </c>
      <c r="Z391" s="5" t="str">
        <f>IF(ISNUMBER(mh!Z389), IF(mh!Z389=-999,"NA",IF(mh!Z389&lt;1, "&lt;1", IF(mh!Z389&gt;99, "&gt;99", mh!Z389))), "-")</f>
        <v>-</v>
      </c>
      <c r="AA391" s="5" t="str">
        <f>IF(ISNUMBER(mh!AA389), IF(mh!AA389=-999,"NA",IF(mh!AA389&lt;1, "&lt;1", IF(mh!AA389&gt;99, "&gt;99", mh!AA389))), "-")</f>
        <v>-</v>
      </c>
      <c r="AB391" s="5" t="str">
        <f>IF(ISNUMBER(mh!AB389), IF(mh!AB389=-999,"NA",IF(mh!AB389&lt;1, "&lt;1", IF(mh!AB389&gt;99, "&gt;99", mh!AB389))), "-")</f>
        <v>-</v>
      </c>
      <c r="AC391" s="5" t="str">
        <f>IF(ISNUMBER(mh!AC389), IF(mh!AC389=-999,"NA",IF(mh!AC389&lt;1, "&lt;1", IF(mh!AC389&gt;99, "&gt;99", mh!AC389))), "-")</f>
        <v>-</v>
      </c>
      <c r="AD391" s="5" t="str">
        <f>IF(ISNUMBER(mh!AD389), IF(mh!AD389=-999,"NA",IF(mh!AD389&lt;1, "&lt;1", IF(mh!AD389&gt;99, "&gt;99", mh!AD389))), "-")</f>
        <v>-</v>
      </c>
      <c r="AE391" s="5" t="str">
        <f>IF(ISNUMBER(mh!AE389), IF(mh!AE389=-999,"NA",IF(mh!AE389&lt;1, "&lt;1", IF(mh!AE389&gt;99, "&gt;99", mh!AE389))), "-")</f>
        <v>-</v>
      </c>
      <c r="AF391" s="5" t="str">
        <f>IF(ISNUMBER(mh!AF389), IF(mh!AF389=-999,"NA",IF(mh!AF389&lt;1, "&lt;1", IF(mh!AF389&gt;99, "&gt;99", mh!AF389))), "-")</f>
        <v>-</v>
      </c>
      <c r="AG391" s="5" t="str">
        <f>IF(ISNUMBER(mh!AG389), IF(mh!AG389=-999,"NA",IF(mh!AG389&lt;1, "&lt;1", IF(mh!AG389&gt;99, "&gt;99", mh!AG389))), "-")</f>
        <v>-</v>
      </c>
      <c r="AH391" s="5" t="str">
        <f>IF(ISNUMBER(mh!AH389), IF(mh!AH389=-999,"NA",IF(mh!AH389&lt;1, "&lt;1", IF(mh!AH389&gt;99, "&gt;99", mh!AH389))), "-")</f>
        <v>-</v>
      </c>
      <c r="AI391" s="3">
        <f>IF(ISBLANK(mh!AI389), "", mh!AI389)</f>
        <v>388</v>
      </c>
    </row>
    <row r="392" spans="1:35" hidden="1" x14ac:dyDescent="0.25">
      <c r="A392" s="131" t="str">
        <f>IF(ISBLANK(mh!A390), "", mh!A390)</f>
        <v>Upper-middle-income</v>
      </c>
      <c r="B392" s="2">
        <f>IF(ISBLANK(mh!B390), "", mh!B390)</f>
        <v>2013</v>
      </c>
      <c r="C392" s="70">
        <f>IF(ISBLANK(mh!C390), "-", mh!C390)</f>
        <v>722088.6908686161</v>
      </c>
      <c r="D392" s="7">
        <f>IF(ISBLANK(mh!D390), "-", mh!D390)</f>
        <v>60.400177001953125</v>
      </c>
      <c r="E392" s="89" t="str">
        <f>IF(ISNUMBER(mh!E390), IF(mh!E390=-999,"NA",IF(mh!E390&lt;1, "&lt;1", IF(mh!E390&gt;99, "&gt;99", mh!E390))), "-")</f>
        <v>-</v>
      </c>
      <c r="F392" s="89" t="str">
        <f>IF(ISNUMBER(mh!F390), IF(mh!F390=-999,"NA",IF(mh!F390&lt;1, "&lt;1", IF(mh!F390&gt;99, "&gt;99", mh!F390))), "-")</f>
        <v>-</v>
      </c>
      <c r="G392" s="89" t="str">
        <f>IF(ISNUMBER(mh!G390), IF(mh!G390=-999,"NA",IF(mh!G390&lt;1, "&lt;1", IF(mh!G390&gt;99, "&gt;99", mh!G390))), "-")</f>
        <v>-</v>
      </c>
      <c r="H392" s="89" t="str">
        <f>IF(ISNUMBER(mh!H390), IF(mh!H390=-999,"NA",IF(mh!H390&lt;1, "&lt;1", IF(mh!H390&gt;99, "&gt;99", mh!H390))), "-")</f>
        <v>-</v>
      </c>
      <c r="I392" s="5" t="str">
        <f>IF(ISNUMBER(mh!I390), IF(mh!I390=-999,"NA",IF(mh!I390&lt;1, "&lt;1", IF(mh!I390&gt;99, "&gt;99", mh!I390))), "-")</f>
        <v>-</v>
      </c>
      <c r="J392" s="5" t="str">
        <f>IF(ISNUMBER(mh!J390), IF(mh!J390=-999,"NA",IF(mh!J390&lt;1, "&lt;1", IF(mh!J390&gt;99, "&gt;99", mh!J390))), "-")</f>
        <v>-</v>
      </c>
      <c r="K392" s="89" t="str">
        <f>IF(ISNUMBER(mh!K390), IF(mh!K390=-999,"NA",IF(mh!K390&lt;1, "&lt;1", IF(mh!K390&gt;99, "&gt;99", mh!K390))), "-")</f>
        <v>-</v>
      </c>
      <c r="L392" s="89" t="str">
        <f>IF(ISNUMBER(mh!L390), IF(mh!L390=-999,"NA",IF(mh!L390&lt;1, "&lt;1", IF(mh!L390&gt;99, "&gt;99", mh!L390))), "-")</f>
        <v>-</v>
      </c>
      <c r="M392" s="89" t="str">
        <f>IF(ISNUMBER(mh!M390), IF(mh!M390=-999,"NA",IF(mh!M390&lt;1, "&lt;1", IF(mh!M390&gt;99, "&gt;99", mh!M390))), "-")</f>
        <v>-</v>
      </c>
      <c r="N392" s="89" t="str">
        <f>IF(ISNUMBER(mh!N390), IF(mh!N390=-999,"NA",IF(mh!N390&lt;1, "&lt;1", IF(mh!N390&gt;99, "&gt;99", mh!N390))), "-")</f>
        <v>-</v>
      </c>
      <c r="O392" s="5" t="str">
        <f>IF(ISNUMBER(mh!O390), IF(mh!O390=-999,"NA",IF(mh!O390&lt;1, "&lt;1", IF(mh!O390&gt;99, "&gt;99", mh!O390))), "-")</f>
        <v>-</v>
      </c>
      <c r="P392" s="5" t="str">
        <f>IF(ISNUMBER(mh!P390), IF(mh!P390=-999,"NA",IF(mh!P390&lt;1, "&lt;1", IF(mh!P390&gt;99, "&gt;99", mh!P390))), "-")</f>
        <v>-</v>
      </c>
      <c r="Q392" s="89" t="str">
        <f>IF(ISNUMBER(mh!Q390), IF(mh!Q390=-999,"NA",IF(mh!Q390&lt;1, "&lt;1", IF(mh!Q390&gt;99, "&gt;99", mh!Q390))), "-")</f>
        <v>-</v>
      </c>
      <c r="R392" s="89" t="str">
        <f>IF(ISNUMBER(mh!R390), IF(mh!R390=-999,"NA",IF(mh!R390&lt;1, "&lt;1", IF(mh!R390&gt;99, "&gt;99", mh!R390))), "-")</f>
        <v>-</v>
      </c>
      <c r="S392" s="89" t="str">
        <f>IF(ISNUMBER(mh!S390), IF(mh!S390=-999,"NA",IF(mh!S390&lt;1, "&lt;1", IF(mh!S390&gt;99, "&gt;99", mh!S390))), "-")</f>
        <v>-</v>
      </c>
      <c r="T392" s="89" t="str">
        <f>IF(ISNUMBER(mh!T390), IF(mh!T390=-999,"NA",IF(mh!T390&lt;1, "&lt;1", IF(mh!T390&gt;99, "&gt;99", mh!T390))), "-")</f>
        <v>-</v>
      </c>
      <c r="U392" s="5" t="str">
        <f>IF(ISNUMBER(mh!U390), IF(mh!U390=-999,"NA",IF(mh!U390&lt;1, "&lt;1", IF(mh!U390&gt;99, "&gt;99", mh!U390))), "-")</f>
        <v>-</v>
      </c>
      <c r="V392" s="5" t="str">
        <f>IF(ISNUMBER(mh!V390), IF(mh!V390=-999,"NA",IF(mh!V390&lt;1, "&lt;1", IF(mh!V390&gt;99, "&gt;99", mh!V390))), "-")</f>
        <v>-</v>
      </c>
      <c r="W392" s="2"/>
      <c r="X392" s="81" t="str">
        <f>IF(ISBLANK(mh!X390),"",mh!X390)</f>
        <v>Upper-middle-income</v>
      </c>
      <c r="Y392" s="2">
        <f>IF(ISBLANK(mh!Y390),"",mh!Y390)</f>
        <v>2013</v>
      </c>
      <c r="Z392" s="5" t="str">
        <f>IF(ISNUMBER(mh!Z390), IF(mh!Z390=-999,"NA",IF(mh!Z390&lt;1, "&lt;1", IF(mh!Z390&gt;99, "&gt;99", mh!Z390))), "-")</f>
        <v>-</v>
      </c>
      <c r="AA392" s="5" t="str">
        <f>IF(ISNUMBER(mh!AA390), IF(mh!AA390=-999,"NA",IF(mh!AA390&lt;1, "&lt;1", IF(mh!AA390&gt;99, "&gt;99", mh!AA390))), "-")</f>
        <v>-</v>
      </c>
      <c r="AB392" s="5" t="str">
        <f>IF(ISNUMBER(mh!AB390), IF(mh!AB390=-999,"NA",IF(mh!AB390&lt;1, "&lt;1", IF(mh!AB390&gt;99, "&gt;99", mh!AB390))), "-")</f>
        <v>-</v>
      </c>
      <c r="AC392" s="5" t="str">
        <f>IF(ISNUMBER(mh!AC390), IF(mh!AC390=-999,"NA",IF(mh!AC390&lt;1, "&lt;1", IF(mh!AC390&gt;99, "&gt;99", mh!AC390))), "-")</f>
        <v>-</v>
      </c>
      <c r="AD392" s="5" t="str">
        <f>IF(ISNUMBER(mh!AD390), IF(mh!AD390=-999,"NA",IF(mh!AD390&lt;1, "&lt;1", IF(mh!AD390&gt;99, "&gt;99", mh!AD390))), "-")</f>
        <v>-</v>
      </c>
      <c r="AE392" s="5" t="str">
        <f>IF(ISNUMBER(mh!AE390), IF(mh!AE390=-999,"NA",IF(mh!AE390&lt;1, "&lt;1", IF(mh!AE390&gt;99, "&gt;99", mh!AE390))), "-")</f>
        <v>-</v>
      </c>
      <c r="AF392" s="5" t="str">
        <f>IF(ISNUMBER(mh!AF390), IF(mh!AF390=-999,"NA",IF(mh!AF390&lt;1, "&lt;1", IF(mh!AF390&gt;99, "&gt;99", mh!AF390))), "-")</f>
        <v>-</v>
      </c>
      <c r="AG392" s="5" t="str">
        <f>IF(ISNUMBER(mh!AG390), IF(mh!AG390=-999,"NA",IF(mh!AG390&lt;1, "&lt;1", IF(mh!AG390&gt;99, "&gt;99", mh!AG390))), "-")</f>
        <v>-</v>
      </c>
      <c r="AH392" s="5" t="str">
        <f>IF(ISNUMBER(mh!AH390), IF(mh!AH390=-999,"NA",IF(mh!AH390&lt;1, "&lt;1", IF(mh!AH390&gt;99, "&gt;99", mh!AH390))), "-")</f>
        <v>-</v>
      </c>
      <c r="AI392" s="3">
        <f>IF(ISBLANK(mh!AI390), "", mh!AI390)</f>
        <v>389</v>
      </c>
    </row>
    <row r="393" spans="1:35" hidden="1" x14ac:dyDescent="0.25">
      <c r="A393" s="131" t="str">
        <f>IF(ISBLANK(mh!A391), "", mh!A391)</f>
        <v>Upper-middle-income</v>
      </c>
      <c r="B393" s="2">
        <f>IF(ISBLANK(mh!B391), "", mh!B391)</f>
        <v>2014</v>
      </c>
      <c r="C393" s="70">
        <f>IF(ISBLANK(mh!C391), "-", mh!C391)</f>
        <v>719282.74049687386</v>
      </c>
      <c r="D393" s="7">
        <f>IF(ISBLANK(mh!D391), "-", mh!D391)</f>
        <v>61.281742095947266</v>
      </c>
      <c r="E393" s="89" t="str">
        <f>IF(ISNUMBER(mh!E391), IF(mh!E391=-999,"NA",IF(mh!E391&lt;1, "&lt;1", IF(mh!E391&gt;99, "&gt;99", mh!E391))), "-")</f>
        <v>-</v>
      </c>
      <c r="F393" s="89" t="str">
        <f>IF(ISNUMBER(mh!F391), IF(mh!F391=-999,"NA",IF(mh!F391&lt;1, "&lt;1", IF(mh!F391&gt;99, "&gt;99", mh!F391))), "-")</f>
        <v>-</v>
      </c>
      <c r="G393" s="89" t="str">
        <f>IF(ISNUMBER(mh!G391), IF(mh!G391=-999,"NA",IF(mh!G391&lt;1, "&lt;1", IF(mh!G391&gt;99, "&gt;99", mh!G391))), "-")</f>
        <v>-</v>
      </c>
      <c r="H393" s="89" t="str">
        <f>IF(ISNUMBER(mh!H391), IF(mh!H391=-999,"NA",IF(mh!H391&lt;1, "&lt;1", IF(mh!H391&gt;99, "&gt;99", mh!H391))), "-")</f>
        <v>-</v>
      </c>
      <c r="I393" s="5" t="str">
        <f>IF(ISNUMBER(mh!I391), IF(mh!I391=-999,"NA",IF(mh!I391&lt;1, "&lt;1", IF(mh!I391&gt;99, "&gt;99", mh!I391))), "-")</f>
        <v>-</v>
      </c>
      <c r="J393" s="5" t="str">
        <f>IF(ISNUMBER(mh!J391), IF(mh!J391=-999,"NA",IF(mh!J391&lt;1, "&lt;1", IF(mh!J391&gt;99, "&gt;99", mh!J391))), "-")</f>
        <v>-</v>
      </c>
      <c r="K393" s="89" t="str">
        <f>IF(ISNUMBER(mh!K391), IF(mh!K391=-999,"NA",IF(mh!K391&lt;1, "&lt;1", IF(mh!K391&gt;99, "&gt;99", mh!K391))), "-")</f>
        <v>-</v>
      </c>
      <c r="L393" s="89" t="str">
        <f>IF(ISNUMBER(mh!L391), IF(mh!L391=-999,"NA",IF(mh!L391&lt;1, "&lt;1", IF(mh!L391&gt;99, "&gt;99", mh!L391))), "-")</f>
        <v>-</v>
      </c>
      <c r="M393" s="89" t="str">
        <f>IF(ISNUMBER(mh!M391), IF(mh!M391=-999,"NA",IF(mh!M391&lt;1, "&lt;1", IF(mh!M391&gt;99, "&gt;99", mh!M391))), "-")</f>
        <v>-</v>
      </c>
      <c r="N393" s="89" t="str">
        <f>IF(ISNUMBER(mh!N391), IF(mh!N391=-999,"NA",IF(mh!N391&lt;1, "&lt;1", IF(mh!N391&gt;99, "&gt;99", mh!N391))), "-")</f>
        <v>-</v>
      </c>
      <c r="O393" s="5" t="str">
        <f>IF(ISNUMBER(mh!O391), IF(mh!O391=-999,"NA",IF(mh!O391&lt;1, "&lt;1", IF(mh!O391&gt;99, "&gt;99", mh!O391))), "-")</f>
        <v>-</v>
      </c>
      <c r="P393" s="5" t="str">
        <f>IF(ISNUMBER(mh!P391), IF(mh!P391=-999,"NA",IF(mh!P391&lt;1, "&lt;1", IF(mh!P391&gt;99, "&gt;99", mh!P391))), "-")</f>
        <v>-</v>
      </c>
      <c r="Q393" s="89" t="str">
        <f>IF(ISNUMBER(mh!Q391), IF(mh!Q391=-999,"NA",IF(mh!Q391&lt;1, "&lt;1", IF(mh!Q391&gt;99, "&gt;99", mh!Q391))), "-")</f>
        <v>-</v>
      </c>
      <c r="R393" s="89" t="str">
        <f>IF(ISNUMBER(mh!R391), IF(mh!R391=-999,"NA",IF(mh!R391&lt;1, "&lt;1", IF(mh!R391&gt;99, "&gt;99", mh!R391))), "-")</f>
        <v>-</v>
      </c>
      <c r="S393" s="89" t="str">
        <f>IF(ISNUMBER(mh!S391), IF(mh!S391=-999,"NA",IF(mh!S391&lt;1, "&lt;1", IF(mh!S391&gt;99, "&gt;99", mh!S391))), "-")</f>
        <v>-</v>
      </c>
      <c r="T393" s="89" t="str">
        <f>IF(ISNUMBER(mh!T391), IF(mh!T391=-999,"NA",IF(mh!T391&lt;1, "&lt;1", IF(mh!T391&gt;99, "&gt;99", mh!T391))), "-")</f>
        <v>-</v>
      </c>
      <c r="U393" s="5" t="str">
        <f>IF(ISNUMBER(mh!U391), IF(mh!U391=-999,"NA",IF(mh!U391&lt;1, "&lt;1", IF(mh!U391&gt;99, "&gt;99", mh!U391))), "-")</f>
        <v>-</v>
      </c>
      <c r="V393" s="5" t="str">
        <f>IF(ISNUMBER(mh!V391), IF(mh!V391=-999,"NA",IF(mh!V391&lt;1, "&lt;1", IF(mh!V391&gt;99, "&gt;99", mh!V391))), "-")</f>
        <v>-</v>
      </c>
      <c r="W393" s="2"/>
      <c r="X393" s="81" t="str">
        <f>IF(ISBLANK(mh!X391),"",mh!X391)</f>
        <v>Upper-middle-income</v>
      </c>
      <c r="Y393" s="2">
        <f>IF(ISBLANK(mh!Y391),"",mh!Y391)</f>
        <v>2014</v>
      </c>
      <c r="Z393" s="5" t="str">
        <f>IF(ISNUMBER(mh!Z391), IF(mh!Z391=-999,"NA",IF(mh!Z391&lt;1, "&lt;1", IF(mh!Z391&gt;99, "&gt;99", mh!Z391))), "-")</f>
        <v>-</v>
      </c>
      <c r="AA393" s="5" t="str">
        <f>IF(ISNUMBER(mh!AA391), IF(mh!AA391=-999,"NA",IF(mh!AA391&lt;1, "&lt;1", IF(mh!AA391&gt;99, "&gt;99", mh!AA391))), "-")</f>
        <v>-</v>
      </c>
      <c r="AB393" s="5" t="str">
        <f>IF(ISNUMBER(mh!AB391), IF(mh!AB391=-999,"NA",IF(mh!AB391&lt;1, "&lt;1", IF(mh!AB391&gt;99, "&gt;99", mh!AB391))), "-")</f>
        <v>-</v>
      </c>
      <c r="AC393" s="5" t="str">
        <f>IF(ISNUMBER(mh!AC391), IF(mh!AC391=-999,"NA",IF(mh!AC391&lt;1, "&lt;1", IF(mh!AC391&gt;99, "&gt;99", mh!AC391))), "-")</f>
        <v>-</v>
      </c>
      <c r="AD393" s="5" t="str">
        <f>IF(ISNUMBER(mh!AD391), IF(mh!AD391=-999,"NA",IF(mh!AD391&lt;1, "&lt;1", IF(mh!AD391&gt;99, "&gt;99", mh!AD391))), "-")</f>
        <v>-</v>
      </c>
      <c r="AE393" s="5" t="str">
        <f>IF(ISNUMBER(mh!AE391), IF(mh!AE391=-999,"NA",IF(mh!AE391&lt;1, "&lt;1", IF(mh!AE391&gt;99, "&gt;99", mh!AE391))), "-")</f>
        <v>-</v>
      </c>
      <c r="AF393" s="5" t="str">
        <f>IF(ISNUMBER(mh!AF391), IF(mh!AF391=-999,"NA",IF(mh!AF391&lt;1, "&lt;1", IF(mh!AF391&gt;99, "&gt;99", mh!AF391))), "-")</f>
        <v>-</v>
      </c>
      <c r="AG393" s="5" t="str">
        <f>IF(ISNUMBER(mh!AG391), IF(mh!AG391=-999,"NA",IF(mh!AG391&lt;1, "&lt;1", IF(mh!AG391&gt;99, "&gt;99", mh!AG391))), "-")</f>
        <v>-</v>
      </c>
      <c r="AH393" s="5" t="str">
        <f>IF(ISNUMBER(mh!AH391), IF(mh!AH391=-999,"NA",IF(mh!AH391&lt;1, "&lt;1", IF(mh!AH391&gt;99, "&gt;99", mh!AH391))), "-")</f>
        <v>-</v>
      </c>
      <c r="AI393" s="3">
        <f>IF(ISBLANK(mh!AI391), "", mh!AI391)</f>
        <v>390</v>
      </c>
    </row>
    <row r="394" spans="1:35" hidden="1" x14ac:dyDescent="0.25">
      <c r="A394" s="131" t="str">
        <f>IF(ISBLANK(mh!A392), "", mh!A392)</f>
        <v>Upper-middle-income</v>
      </c>
      <c r="B394" s="2">
        <f>IF(ISBLANK(mh!B392), "", mh!B392)</f>
        <v>2015</v>
      </c>
      <c r="C394" s="70">
        <f>IF(ISBLANK(mh!C392), "-", mh!C392)</f>
        <v>716979.8706548214</v>
      </c>
      <c r="D394" s="7">
        <f>IF(ISBLANK(mh!D392), "-", mh!D392)</f>
        <v>62.159263610839844</v>
      </c>
      <c r="E394" s="89" t="str">
        <f>IF(ISNUMBER(mh!E392), IF(mh!E392=-999,"NA",IF(mh!E392&lt;1, "&lt;1", IF(mh!E392&gt;99, "&gt;99", mh!E392))), "-")</f>
        <v>-</v>
      </c>
      <c r="F394" s="89" t="str">
        <f>IF(ISNUMBER(mh!F392), IF(mh!F392=-999,"NA",IF(mh!F392&lt;1, "&lt;1", IF(mh!F392&gt;99, "&gt;99", mh!F392))), "-")</f>
        <v>-</v>
      </c>
      <c r="G394" s="89" t="str">
        <f>IF(ISNUMBER(mh!G392), IF(mh!G392=-999,"NA",IF(mh!G392&lt;1, "&lt;1", IF(mh!G392&gt;99, "&gt;99", mh!G392))), "-")</f>
        <v>-</v>
      </c>
      <c r="H394" s="89" t="str">
        <f>IF(ISNUMBER(mh!H392), IF(mh!H392=-999,"NA",IF(mh!H392&lt;1, "&lt;1", IF(mh!H392&gt;99, "&gt;99", mh!H392))), "-")</f>
        <v>-</v>
      </c>
      <c r="I394" s="5" t="str">
        <f>IF(ISNUMBER(mh!I392), IF(mh!I392=-999,"NA",IF(mh!I392&lt;1, "&lt;1", IF(mh!I392&gt;99, "&gt;99", mh!I392))), "-")</f>
        <v>-</v>
      </c>
      <c r="J394" s="5" t="str">
        <f>IF(ISNUMBER(mh!J392), IF(mh!J392=-999,"NA",IF(mh!J392&lt;1, "&lt;1", IF(mh!J392&gt;99, "&gt;99", mh!J392))), "-")</f>
        <v>-</v>
      </c>
      <c r="K394" s="89" t="str">
        <f>IF(ISNUMBER(mh!K392), IF(mh!K392=-999,"NA",IF(mh!K392&lt;1, "&lt;1", IF(mh!K392&gt;99, "&gt;99", mh!K392))), "-")</f>
        <v>-</v>
      </c>
      <c r="L394" s="89" t="str">
        <f>IF(ISNUMBER(mh!L392), IF(mh!L392=-999,"NA",IF(mh!L392&lt;1, "&lt;1", IF(mh!L392&gt;99, "&gt;99", mh!L392))), "-")</f>
        <v>-</v>
      </c>
      <c r="M394" s="89" t="str">
        <f>IF(ISNUMBER(mh!M392), IF(mh!M392=-999,"NA",IF(mh!M392&lt;1, "&lt;1", IF(mh!M392&gt;99, "&gt;99", mh!M392))), "-")</f>
        <v>-</v>
      </c>
      <c r="N394" s="89" t="str">
        <f>IF(ISNUMBER(mh!N392), IF(mh!N392=-999,"NA",IF(mh!N392&lt;1, "&lt;1", IF(mh!N392&gt;99, "&gt;99", mh!N392))), "-")</f>
        <v>-</v>
      </c>
      <c r="O394" s="5" t="str">
        <f>IF(ISNUMBER(mh!O392), IF(mh!O392=-999,"NA",IF(mh!O392&lt;1, "&lt;1", IF(mh!O392&gt;99, "&gt;99", mh!O392))), "-")</f>
        <v>-</v>
      </c>
      <c r="P394" s="5" t="str">
        <f>IF(ISNUMBER(mh!P392), IF(mh!P392=-999,"NA",IF(mh!P392&lt;1, "&lt;1", IF(mh!P392&gt;99, "&gt;99", mh!P392))), "-")</f>
        <v>-</v>
      </c>
      <c r="Q394" s="89" t="str">
        <f>IF(ISNUMBER(mh!Q392), IF(mh!Q392=-999,"NA",IF(mh!Q392&lt;1, "&lt;1", IF(mh!Q392&gt;99, "&gt;99", mh!Q392))), "-")</f>
        <v>-</v>
      </c>
      <c r="R394" s="89" t="str">
        <f>IF(ISNUMBER(mh!R392), IF(mh!R392=-999,"NA",IF(mh!R392&lt;1, "&lt;1", IF(mh!R392&gt;99, "&gt;99", mh!R392))), "-")</f>
        <v>-</v>
      </c>
      <c r="S394" s="89" t="str">
        <f>IF(ISNUMBER(mh!S392), IF(mh!S392=-999,"NA",IF(mh!S392&lt;1, "&lt;1", IF(mh!S392&gt;99, "&gt;99", mh!S392))), "-")</f>
        <v>-</v>
      </c>
      <c r="T394" s="89" t="str">
        <f>IF(ISNUMBER(mh!T392), IF(mh!T392=-999,"NA",IF(mh!T392&lt;1, "&lt;1", IF(mh!T392&gt;99, "&gt;99", mh!T392))), "-")</f>
        <v>-</v>
      </c>
      <c r="U394" s="5" t="str">
        <f>IF(ISNUMBER(mh!U392), IF(mh!U392=-999,"NA",IF(mh!U392&lt;1, "&lt;1", IF(mh!U392&gt;99, "&gt;99", mh!U392))), "-")</f>
        <v>-</v>
      </c>
      <c r="V394" s="5" t="str">
        <f>IF(ISNUMBER(mh!V392), IF(mh!V392=-999,"NA",IF(mh!V392&lt;1, "&lt;1", IF(mh!V392&gt;99, "&gt;99", mh!V392))), "-")</f>
        <v>-</v>
      </c>
      <c r="W394" s="2"/>
      <c r="X394" s="81" t="str">
        <f>IF(ISBLANK(mh!X392),"",mh!X392)</f>
        <v>Upper-middle-income</v>
      </c>
      <c r="Y394" s="2">
        <f>IF(ISBLANK(mh!Y392),"",mh!Y392)</f>
        <v>2015</v>
      </c>
      <c r="Z394" s="5" t="str">
        <f>IF(ISNUMBER(mh!Z392), IF(mh!Z392=-999,"NA",IF(mh!Z392&lt;1, "&lt;1", IF(mh!Z392&gt;99, "&gt;99", mh!Z392))), "-")</f>
        <v>-</v>
      </c>
      <c r="AA394" s="5" t="str">
        <f>IF(ISNUMBER(mh!AA392), IF(mh!AA392=-999,"NA",IF(mh!AA392&lt;1, "&lt;1", IF(mh!AA392&gt;99, "&gt;99", mh!AA392))), "-")</f>
        <v>-</v>
      </c>
      <c r="AB394" s="5" t="str">
        <f>IF(ISNUMBER(mh!AB392), IF(mh!AB392=-999,"NA",IF(mh!AB392&lt;1, "&lt;1", IF(mh!AB392&gt;99, "&gt;99", mh!AB392))), "-")</f>
        <v>-</v>
      </c>
      <c r="AC394" s="5" t="str">
        <f>IF(ISNUMBER(mh!AC392), IF(mh!AC392=-999,"NA",IF(mh!AC392&lt;1, "&lt;1", IF(mh!AC392&gt;99, "&gt;99", mh!AC392))), "-")</f>
        <v>-</v>
      </c>
      <c r="AD394" s="5" t="str">
        <f>IF(ISNUMBER(mh!AD392), IF(mh!AD392=-999,"NA",IF(mh!AD392&lt;1, "&lt;1", IF(mh!AD392&gt;99, "&gt;99", mh!AD392))), "-")</f>
        <v>-</v>
      </c>
      <c r="AE394" s="5" t="str">
        <f>IF(ISNUMBER(mh!AE392), IF(mh!AE392=-999,"NA",IF(mh!AE392&lt;1, "&lt;1", IF(mh!AE392&gt;99, "&gt;99", mh!AE392))), "-")</f>
        <v>-</v>
      </c>
      <c r="AF394" s="5" t="str">
        <f>IF(ISNUMBER(mh!AF392), IF(mh!AF392=-999,"NA",IF(mh!AF392&lt;1, "&lt;1", IF(mh!AF392&gt;99, "&gt;99", mh!AF392))), "-")</f>
        <v>-</v>
      </c>
      <c r="AG394" s="5" t="str">
        <f>IF(ISNUMBER(mh!AG392), IF(mh!AG392=-999,"NA",IF(mh!AG392&lt;1, "&lt;1", IF(mh!AG392&gt;99, "&gt;99", mh!AG392))), "-")</f>
        <v>-</v>
      </c>
      <c r="AH394" s="5" t="str">
        <f>IF(ISNUMBER(mh!AH392), IF(mh!AH392=-999,"NA",IF(mh!AH392&lt;1, "&lt;1", IF(mh!AH392&gt;99, "&gt;99", mh!AH392))), "-")</f>
        <v>-</v>
      </c>
      <c r="AI394" s="3">
        <f>IF(ISBLANK(mh!AI392), "", mh!AI392)</f>
        <v>391</v>
      </c>
    </row>
    <row r="395" spans="1:35" hidden="1" x14ac:dyDescent="0.25">
      <c r="A395" s="131" t="str">
        <f>IF(ISBLANK(mh!A393), "", mh!A393)</f>
        <v>Upper-middle-income</v>
      </c>
      <c r="B395" s="2">
        <f>IF(ISBLANK(mh!B393), "", mh!B393)</f>
        <v>2016</v>
      </c>
      <c r="C395" s="70">
        <f>IF(ISBLANK(mh!C393), "-", mh!C393)</f>
        <v>714455.51169133186</v>
      </c>
      <c r="D395" s="7">
        <f>IF(ISBLANK(mh!D393), "-", mh!D393)</f>
        <v>63.028759002685547</v>
      </c>
      <c r="E395" s="89" t="str">
        <f>IF(ISNUMBER(mh!E393), IF(mh!E393=-999,"NA",IF(mh!E393&lt;1, "&lt;1", IF(mh!E393&gt;99, "&gt;99", mh!E393))), "-")</f>
        <v>-</v>
      </c>
      <c r="F395" s="89" t="str">
        <f>IF(ISNUMBER(mh!F393), IF(mh!F393=-999,"NA",IF(mh!F393&lt;1, "&lt;1", IF(mh!F393&gt;99, "&gt;99", mh!F393))), "-")</f>
        <v>-</v>
      </c>
      <c r="G395" s="89" t="str">
        <f>IF(ISNUMBER(mh!G393), IF(mh!G393=-999,"NA",IF(mh!G393&lt;1, "&lt;1", IF(mh!G393&gt;99, "&gt;99", mh!G393))), "-")</f>
        <v>-</v>
      </c>
      <c r="H395" s="89" t="str">
        <f>IF(ISNUMBER(mh!H393), IF(mh!H393=-999,"NA",IF(mh!H393&lt;1, "&lt;1", IF(mh!H393&gt;99, "&gt;99", mh!H393))), "-")</f>
        <v>-</v>
      </c>
      <c r="I395" s="5" t="str">
        <f>IF(ISNUMBER(mh!I393), IF(mh!I393=-999,"NA",IF(mh!I393&lt;1, "&lt;1", IF(mh!I393&gt;99, "&gt;99", mh!I393))), "-")</f>
        <v>-</v>
      </c>
      <c r="J395" s="5" t="str">
        <f>IF(ISNUMBER(mh!J393), IF(mh!J393=-999,"NA",IF(mh!J393&lt;1, "&lt;1", IF(mh!J393&gt;99, "&gt;99", mh!J393))), "-")</f>
        <v>-</v>
      </c>
      <c r="K395" s="89" t="str">
        <f>IF(ISNUMBER(mh!K393), IF(mh!K393=-999,"NA",IF(mh!K393&lt;1, "&lt;1", IF(mh!K393&gt;99, "&gt;99", mh!K393))), "-")</f>
        <v>-</v>
      </c>
      <c r="L395" s="89" t="str">
        <f>IF(ISNUMBER(mh!L393), IF(mh!L393=-999,"NA",IF(mh!L393&lt;1, "&lt;1", IF(mh!L393&gt;99, "&gt;99", mh!L393))), "-")</f>
        <v>-</v>
      </c>
      <c r="M395" s="89" t="str">
        <f>IF(ISNUMBER(mh!M393), IF(mh!M393=-999,"NA",IF(mh!M393&lt;1, "&lt;1", IF(mh!M393&gt;99, "&gt;99", mh!M393))), "-")</f>
        <v>-</v>
      </c>
      <c r="N395" s="89" t="str">
        <f>IF(ISNUMBER(mh!N393), IF(mh!N393=-999,"NA",IF(mh!N393&lt;1, "&lt;1", IF(mh!N393&gt;99, "&gt;99", mh!N393))), "-")</f>
        <v>-</v>
      </c>
      <c r="O395" s="5" t="str">
        <f>IF(ISNUMBER(mh!O393), IF(mh!O393=-999,"NA",IF(mh!O393&lt;1, "&lt;1", IF(mh!O393&gt;99, "&gt;99", mh!O393))), "-")</f>
        <v>-</v>
      </c>
      <c r="P395" s="5" t="str">
        <f>IF(ISNUMBER(mh!P393), IF(mh!P393=-999,"NA",IF(mh!P393&lt;1, "&lt;1", IF(mh!P393&gt;99, "&gt;99", mh!P393))), "-")</f>
        <v>-</v>
      </c>
      <c r="Q395" s="89" t="str">
        <f>IF(ISNUMBER(mh!Q393), IF(mh!Q393=-999,"NA",IF(mh!Q393&lt;1, "&lt;1", IF(mh!Q393&gt;99, "&gt;99", mh!Q393))), "-")</f>
        <v>-</v>
      </c>
      <c r="R395" s="89" t="str">
        <f>IF(ISNUMBER(mh!R393), IF(mh!R393=-999,"NA",IF(mh!R393&lt;1, "&lt;1", IF(mh!R393&gt;99, "&gt;99", mh!R393))), "-")</f>
        <v>-</v>
      </c>
      <c r="S395" s="89" t="str">
        <f>IF(ISNUMBER(mh!S393), IF(mh!S393=-999,"NA",IF(mh!S393&lt;1, "&lt;1", IF(mh!S393&gt;99, "&gt;99", mh!S393))), "-")</f>
        <v>-</v>
      </c>
      <c r="T395" s="89" t="str">
        <f>IF(ISNUMBER(mh!T393), IF(mh!T393=-999,"NA",IF(mh!T393&lt;1, "&lt;1", IF(mh!T393&gt;99, "&gt;99", mh!T393))), "-")</f>
        <v>-</v>
      </c>
      <c r="U395" s="5" t="str">
        <f>IF(ISNUMBER(mh!U393), IF(mh!U393=-999,"NA",IF(mh!U393&lt;1, "&lt;1", IF(mh!U393&gt;99, "&gt;99", mh!U393))), "-")</f>
        <v>-</v>
      </c>
      <c r="V395" s="5" t="str">
        <f>IF(ISNUMBER(mh!V393), IF(mh!V393=-999,"NA",IF(mh!V393&lt;1, "&lt;1", IF(mh!V393&gt;99, "&gt;99", mh!V393))), "-")</f>
        <v>-</v>
      </c>
      <c r="W395" s="2"/>
      <c r="X395" s="81" t="str">
        <f>IF(ISBLANK(mh!X393),"",mh!X393)</f>
        <v>Upper-middle-income</v>
      </c>
      <c r="Y395" s="2">
        <f>IF(ISBLANK(mh!Y393),"",mh!Y393)</f>
        <v>2016</v>
      </c>
      <c r="Z395" s="5" t="str">
        <f>IF(ISNUMBER(mh!Z393), IF(mh!Z393=-999,"NA",IF(mh!Z393&lt;1, "&lt;1", IF(mh!Z393&gt;99, "&gt;99", mh!Z393))), "-")</f>
        <v>-</v>
      </c>
      <c r="AA395" s="5" t="str">
        <f>IF(ISNUMBER(mh!AA393), IF(mh!AA393=-999,"NA",IF(mh!AA393&lt;1, "&lt;1", IF(mh!AA393&gt;99, "&gt;99", mh!AA393))), "-")</f>
        <v>-</v>
      </c>
      <c r="AB395" s="5" t="str">
        <f>IF(ISNUMBER(mh!AB393), IF(mh!AB393=-999,"NA",IF(mh!AB393&lt;1, "&lt;1", IF(mh!AB393&gt;99, "&gt;99", mh!AB393))), "-")</f>
        <v>-</v>
      </c>
      <c r="AC395" s="5" t="str">
        <f>IF(ISNUMBER(mh!AC393), IF(mh!AC393=-999,"NA",IF(mh!AC393&lt;1, "&lt;1", IF(mh!AC393&gt;99, "&gt;99", mh!AC393))), "-")</f>
        <v>-</v>
      </c>
      <c r="AD395" s="5" t="str">
        <f>IF(ISNUMBER(mh!AD393), IF(mh!AD393=-999,"NA",IF(mh!AD393&lt;1, "&lt;1", IF(mh!AD393&gt;99, "&gt;99", mh!AD393))), "-")</f>
        <v>-</v>
      </c>
      <c r="AE395" s="5" t="str">
        <f>IF(ISNUMBER(mh!AE393), IF(mh!AE393=-999,"NA",IF(mh!AE393&lt;1, "&lt;1", IF(mh!AE393&gt;99, "&gt;99", mh!AE393))), "-")</f>
        <v>-</v>
      </c>
      <c r="AF395" s="5" t="str">
        <f>IF(ISNUMBER(mh!AF393), IF(mh!AF393=-999,"NA",IF(mh!AF393&lt;1, "&lt;1", IF(mh!AF393&gt;99, "&gt;99", mh!AF393))), "-")</f>
        <v>-</v>
      </c>
      <c r="AG395" s="5" t="str">
        <f>IF(ISNUMBER(mh!AG393), IF(mh!AG393=-999,"NA",IF(mh!AG393&lt;1, "&lt;1", IF(mh!AG393&gt;99, "&gt;99", mh!AG393))), "-")</f>
        <v>-</v>
      </c>
      <c r="AH395" s="5" t="str">
        <f>IF(ISNUMBER(mh!AH393), IF(mh!AH393=-999,"NA",IF(mh!AH393&lt;1, "&lt;1", IF(mh!AH393&gt;99, "&gt;99", mh!AH393))), "-")</f>
        <v>-</v>
      </c>
      <c r="AI395" s="3">
        <f>IF(ISBLANK(mh!AI393), "", mh!AI393)</f>
        <v>392</v>
      </c>
    </row>
    <row r="396" spans="1:35" hidden="1" x14ac:dyDescent="0.25">
      <c r="A396" s="131" t="str">
        <f>IF(ISBLANK(mh!A394), "", mh!A394)</f>
        <v>Upper-middle-income</v>
      </c>
      <c r="B396" s="2">
        <f>IF(ISBLANK(mh!B394), "", mh!B394)</f>
        <v>2017</v>
      </c>
      <c r="C396" s="70">
        <f>IF(ISBLANK(mh!C394), "-", mh!C394)</f>
        <v>712204.08188796043</v>
      </c>
      <c r="D396" s="7">
        <f>IF(ISBLANK(mh!D394), "-", mh!D394)</f>
        <v>63.886886596679688</v>
      </c>
      <c r="E396" s="89" t="str">
        <f>IF(ISNUMBER(mh!E394), IF(mh!E394=-999,"NA",IF(mh!E394&lt;1, "&lt;1", IF(mh!E394&gt;99, "&gt;99", mh!E394))), "-")</f>
        <v>-</v>
      </c>
      <c r="F396" s="89" t="str">
        <f>IF(ISNUMBER(mh!F394), IF(mh!F394=-999,"NA",IF(mh!F394&lt;1, "&lt;1", IF(mh!F394&gt;99, "&gt;99", mh!F394))), "-")</f>
        <v>-</v>
      </c>
      <c r="G396" s="89" t="str">
        <f>IF(ISNUMBER(mh!G394), IF(mh!G394=-999,"NA",IF(mh!G394&lt;1, "&lt;1", IF(mh!G394&gt;99, "&gt;99", mh!G394))), "-")</f>
        <v>-</v>
      </c>
      <c r="H396" s="89" t="str">
        <f>IF(ISNUMBER(mh!H394), IF(mh!H394=-999,"NA",IF(mh!H394&lt;1, "&lt;1", IF(mh!H394&gt;99, "&gt;99", mh!H394))), "-")</f>
        <v>-</v>
      </c>
      <c r="I396" s="5" t="str">
        <f>IF(ISNUMBER(mh!I394), IF(mh!I394=-999,"NA",IF(mh!I394&lt;1, "&lt;1", IF(mh!I394&gt;99, "&gt;99", mh!I394))), "-")</f>
        <v>-</v>
      </c>
      <c r="J396" s="5" t="str">
        <f>IF(ISNUMBER(mh!J394), IF(mh!J394=-999,"NA",IF(mh!J394&lt;1, "&lt;1", IF(mh!J394&gt;99, "&gt;99", mh!J394))), "-")</f>
        <v>-</v>
      </c>
      <c r="K396" s="89" t="str">
        <f>IF(ISNUMBER(mh!K394), IF(mh!K394=-999,"NA",IF(mh!K394&lt;1, "&lt;1", IF(mh!K394&gt;99, "&gt;99", mh!K394))), "-")</f>
        <v>-</v>
      </c>
      <c r="L396" s="89" t="str">
        <f>IF(ISNUMBER(mh!L394), IF(mh!L394=-999,"NA",IF(mh!L394&lt;1, "&lt;1", IF(mh!L394&gt;99, "&gt;99", mh!L394))), "-")</f>
        <v>-</v>
      </c>
      <c r="M396" s="89" t="str">
        <f>IF(ISNUMBER(mh!M394), IF(mh!M394=-999,"NA",IF(mh!M394&lt;1, "&lt;1", IF(mh!M394&gt;99, "&gt;99", mh!M394))), "-")</f>
        <v>-</v>
      </c>
      <c r="N396" s="89" t="str">
        <f>IF(ISNUMBER(mh!N394), IF(mh!N394=-999,"NA",IF(mh!N394&lt;1, "&lt;1", IF(mh!N394&gt;99, "&gt;99", mh!N394))), "-")</f>
        <v>-</v>
      </c>
      <c r="O396" s="5" t="str">
        <f>IF(ISNUMBER(mh!O394), IF(mh!O394=-999,"NA",IF(mh!O394&lt;1, "&lt;1", IF(mh!O394&gt;99, "&gt;99", mh!O394))), "-")</f>
        <v>-</v>
      </c>
      <c r="P396" s="5" t="str">
        <f>IF(ISNUMBER(mh!P394), IF(mh!P394=-999,"NA",IF(mh!P394&lt;1, "&lt;1", IF(mh!P394&gt;99, "&gt;99", mh!P394))), "-")</f>
        <v>-</v>
      </c>
      <c r="Q396" s="89" t="str">
        <f>IF(ISNUMBER(mh!Q394), IF(mh!Q394=-999,"NA",IF(mh!Q394&lt;1, "&lt;1", IF(mh!Q394&gt;99, "&gt;99", mh!Q394))), "-")</f>
        <v>-</v>
      </c>
      <c r="R396" s="89" t="str">
        <f>IF(ISNUMBER(mh!R394), IF(mh!R394=-999,"NA",IF(mh!R394&lt;1, "&lt;1", IF(mh!R394&gt;99, "&gt;99", mh!R394))), "-")</f>
        <v>-</v>
      </c>
      <c r="S396" s="89" t="str">
        <f>IF(ISNUMBER(mh!S394), IF(mh!S394=-999,"NA",IF(mh!S394&lt;1, "&lt;1", IF(mh!S394&gt;99, "&gt;99", mh!S394))), "-")</f>
        <v>-</v>
      </c>
      <c r="T396" s="89" t="str">
        <f>IF(ISNUMBER(mh!T394), IF(mh!T394=-999,"NA",IF(mh!T394&lt;1, "&lt;1", IF(mh!T394&gt;99, "&gt;99", mh!T394))), "-")</f>
        <v>-</v>
      </c>
      <c r="U396" s="5" t="str">
        <f>IF(ISNUMBER(mh!U394), IF(mh!U394=-999,"NA",IF(mh!U394&lt;1, "&lt;1", IF(mh!U394&gt;99, "&gt;99", mh!U394))), "-")</f>
        <v>-</v>
      </c>
      <c r="V396" s="5" t="str">
        <f>IF(ISNUMBER(mh!V394), IF(mh!V394=-999,"NA",IF(mh!V394&lt;1, "&lt;1", IF(mh!V394&gt;99, "&gt;99", mh!V394))), "-")</f>
        <v>-</v>
      </c>
      <c r="W396" s="2"/>
      <c r="X396" s="81" t="str">
        <f>IF(ISBLANK(mh!X394),"",mh!X394)</f>
        <v>Upper-middle-income</v>
      </c>
      <c r="Y396" s="2">
        <f>IF(ISBLANK(mh!Y394),"",mh!Y394)</f>
        <v>2017</v>
      </c>
      <c r="Z396" s="5" t="str">
        <f>IF(ISNUMBER(mh!Z394), IF(mh!Z394=-999,"NA",IF(mh!Z394&lt;1, "&lt;1", IF(mh!Z394&gt;99, "&gt;99", mh!Z394))), "-")</f>
        <v>-</v>
      </c>
      <c r="AA396" s="5" t="str">
        <f>IF(ISNUMBER(mh!AA394), IF(mh!AA394=-999,"NA",IF(mh!AA394&lt;1, "&lt;1", IF(mh!AA394&gt;99, "&gt;99", mh!AA394))), "-")</f>
        <v>-</v>
      </c>
      <c r="AB396" s="5" t="str">
        <f>IF(ISNUMBER(mh!AB394), IF(mh!AB394=-999,"NA",IF(mh!AB394&lt;1, "&lt;1", IF(mh!AB394&gt;99, "&gt;99", mh!AB394))), "-")</f>
        <v>-</v>
      </c>
      <c r="AC396" s="5" t="str">
        <f>IF(ISNUMBER(mh!AC394), IF(mh!AC394=-999,"NA",IF(mh!AC394&lt;1, "&lt;1", IF(mh!AC394&gt;99, "&gt;99", mh!AC394))), "-")</f>
        <v>-</v>
      </c>
      <c r="AD396" s="5" t="str">
        <f>IF(ISNUMBER(mh!AD394), IF(mh!AD394=-999,"NA",IF(mh!AD394&lt;1, "&lt;1", IF(mh!AD394&gt;99, "&gt;99", mh!AD394))), "-")</f>
        <v>-</v>
      </c>
      <c r="AE396" s="5" t="str">
        <f>IF(ISNUMBER(mh!AE394), IF(mh!AE394=-999,"NA",IF(mh!AE394&lt;1, "&lt;1", IF(mh!AE394&gt;99, "&gt;99", mh!AE394))), "-")</f>
        <v>-</v>
      </c>
      <c r="AF396" s="5" t="str">
        <f>IF(ISNUMBER(mh!AF394), IF(mh!AF394=-999,"NA",IF(mh!AF394&lt;1, "&lt;1", IF(mh!AF394&gt;99, "&gt;99", mh!AF394))), "-")</f>
        <v>-</v>
      </c>
      <c r="AG396" s="5" t="str">
        <f>IF(ISNUMBER(mh!AG394), IF(mh!AG394=-999,"NA",IF(mh!AG394&lt;1, "&lt;1", IF(mh!AG394&gt;99, "&gt;99", mh!AG394))), "-")</f>
        <v>-</v>
      </c>
      <c r="AH396" s="5" t="str">
        <f>IF(ISNUMBER(mh!AH394), IF(mh!AH394=-999,"NA",IF(mh!AH394&lt;1, "&lt;1", IF(mh!AH394&gt;99, "&gt;99", mh!AH394))), "-")</f>
        <v>-</v>
      </c>
      <c r="AI396" s="3">
        <f>IF(ISBLANK(mh!AI394), "", mh!AI394)</f>
        <v>393</v>
      </c>
    </row>
    <row r="397" spans="1:35" hidden="1" x14ac:dyDescent="0.25">
      <c r="A397" s="131" t="str">
        <f>IF(ISBLANK(mh!A395), "", mh!A395)</f>
        <v>Upper-middle-income</v>
      </c>
      <c r="B397" s="2">
        <f>IF(ISBLANK(mh!B395), "", mh!B395)</f>
        <v>2018</v>
      </c>
      <c r="C397" s="70">
        <f>IF(ISBLANK(mh!C395), "-", mh!C395)</f>
        <v>709437.55984735489</v>
      </c>
      <c r="D397" s="7">
        <f>IF(ISBLANK(mh!D395), "-", mh!D395)</f>
        <v>64.729705810546875</v>
      </c>
      <c r="E397" s="89" t="str">
        <f>IF(ISNUMBER(mh!E395), IF(mh!E395=-999,"NA",IF(mh!E395&lt;1, "&lt;1", IF(mh!E395&gt;99, "&gt;99", mh!E395))), "-")</f>
        <v>-</v>
      </c>
      <c r="F397" s="89" t="str">
        <f>IF(ISNUMBER(mh!F395), IF(mh!F395=-999,"NA",IF(mh!F395&lt;1, "&lt;1", IF(mh!F395&gt;99, "&gt;99", mh!F395))), "-")</f>
        <v>-</v>
      </c>
      <c r="G397" s="89" t="str">
        <f>IF(ISNUMBER(mh!G395), IF(mh!G395=-999,"NA",IF(mh!G395&lt;1, "&lt;1", IF(mh!G395&gt;99, "&gt;99", mh!G395))), "-")</f>
        <v>-</v>
      </c>
      <c r="H397" s="89" t="str">
        <f>IF(ISNUMBER(mh!H395), IF(mh!H395=-999,"NA",IF(mh!H395&lt;1, "&lt;1", IF(mh!H395&gt;99, "&gt;99", mh!H395))), "-")</f>
        <v>-</v>
      </c>
      <c r="I397" s="5" t="str">
        <f>IF(ISNUMBER(mh!I395), IF(mh!I395=-999,"NA",IF(mh!I395&lt;1, "&lt;1", IF(mh!I395&gt;99, "&gt;99", mh!I395))), "-")</f>
        <v>-</v>
      </c>
      <c r="J397" s="5" t="str">
        <f>IF(ISNUMBER(mh!J395), IF(mh!J395=-999,"NA",IF(mh!J395&lt;1, "&lt;1", IF(mh!J395&gt;99, "&gt;99", mh!J395))), "-")</f>
        <v>-</v>
      </c>
      <c r="K397" s="89" t="str">
        <f>IF(ISNUMBER(mh!K395), IF(mh!K395=-999,"NA",IF(mh!K395&lt;1, "&lt;1", IF(mh!K395&gt;99, "&gt;99", mh!K395))), "-")</f>
        <v>-</v>
      </c>
      <c r="L397" s="89" t="str">
        <f>IF(ISNUMBER(mh!L395), IF(mh!L395=-999,"NA",IF(mh!L395&lt;1, "&lt;1", IF(mh!L395&gt;99, "&gt;99", mh!L395))), "-")</f>
        <v>-</v>
      </c>
      <c r="M397" s="89" t="str">
        <f>IF(ISNUMBER(mh!M395), IF(mh!M395=-999,"NA",IF(mh!M395&lt;1, "&lt;1", IF(mh!M395&gt;99, "&gt;99", mh!M395))), "-")</f>
        <v>-</v>
      </c>
      <c r="N397" s="89" t="str">
        <f>IF(ISNUMBER(mh!N395), IF(mh!N395=-999,"NA",IF(mh!N395&lt;1, "&lt;1", IF(mh!N395&gt;99, "&gt;99", mh!N395))), "-")</f>
        <v>-</v>
      </c>
      <c r="O397" s="5" t="str">
        <f>IF(ISNUMBER(mh!O395), IF(mh!O395=-999,"NA",IF(mh!O395&lt;1, "&lt;1", IF(mh!O395&gt;99, "&gt;99", mh!O395))), "-")</f>
        <v>-</v>
      </c>
      <c r="P397" s="5" t="str">
        <f>IF(ISNUMBER(mh!P395), IF(mh!P395=-999,"NA",IF(mh!P395&lt;1, "&lt;1", IF(mh!P395&gt;99, "&gt;99", mh!P395))), "-")</f>
        <v>-</v>
      </c>
      <c r="Q397" s="89" t="str">
        <f>IF(ISNUMBER(mh!Q395), IF(mh!Q395=-999,"NA",IF(mh!Q395&lt;1, "&lt;1", IF(mh!Q395&gt;99, "&gt;99", mh!Q395))), "-")</f>
        <v>-</v>
      </c>
      <c r="R397" s="89" t="str">
        <f>IF(ISNUMBER(mh!R395), IF(mh!R395=-999,"NA",IF(mh!R395&lt;1, "&lt;1", IF(mh!R395&gt;99, "&gt;99", mh!R395))), "-")</f>
        <v>-</v>
      </c>
      <c r="S397" s="89" t="str">
        <f>IF(ISNUMBER(mh!S395), IF(mh!S395=-999,"NA",IF(mh!S395&lt;1, "&lt;1", IF(mh!S395&gt;99, "&gt;99", mh!S395))), "-")</f>
        <v>-</v>
      </c>
      <c r="T397" s="89" t="str">
        <f>IF(ISNUMBER(mh!T395), IF(mh!T395=-999,"NA",IF(mh!T395&lt;1, "&lt;1", IF(mh!T395&gt;99, "&gt;99", mh!T395))), "-")</f>
        <v>-</v>
      </c>
      <c r="U397" s="5" t="str">
        <f>IF(ISNUMBER(mh!U395), IF(mh!U395=-999,"NA",IF(mh!U395&lt;1, "&lt;1", IF(mh!U395&gt;99, "&gt;99", mh!U395))), "-")</f>
        <v>-</v>
      </c>
      <c r="V397" s="5" t="str">
        <f>IF(ISNUMBER(mh!V395), IF(mh!V395=-999,"NA",IF(mh!V395&lt;1, "&lt;1", IF(mh!V395&gt;99, "&gt;99", mh!V395))), "-")</f>
        <v>-</v>
      </c>
      <c r="W397" s="2"/>
      <c r="X397" s="81" t="str">
        <f>IF(ISBLANK(mh!X395),"",mh!X395)</f>
        <v>Upper-middle-income</v>
      </c>
      <c r="Y397" s="2">
        <f>IF(ISBLANK(mh!Y395),"",mh!Y395)</f>
        <v>2018</v>
      </c>
      <c r="Z397" s="5" t="str">
        <f>IF(ISNUMBER(mh!Z395), IF(mh!Z395=-999,"NA",IF(mh!Z395&lt;1, "&lt;1", IF(mh!Z395&gt;99, "&gt;99", mh!Z395))), "-")</f>
        <v>-</v>
      </c>
      <c r="AA397" s="5" t="str">
        <f>IF(ISNUMBER(mh!AA395), IF(mh!AA395=-999,"NA",IF(mh!AA395&lt;1, "&lt;1", IF(mh!AA395&gt;99, "&gt;99", mh!AA395))), "-")</f>
        <v>-</v>
      </c>
      <c r="AB397" s="5" t="str">
        <f>IF(ISNUMBER(mh!AB395), IF(mh!AB395=-999,"NA",IF(mh!AB395&lt;1, "&lt;1", IF(mh!AB395&gt;99, "&gt;99", mh!AB395))), "-")</f>
        <v>-</v>
      </c>
      <c r="AC397" s="5" t="str">
        <f>IF(ISNUMBER(mh!AC395), IF(mh!AC395=-999,"NA",IF(mh!AC395&lt;1, "&lt;1", IF(mh!AC395&gt;99, "&gt;99", mh!AC395))), "-")</f>
        <v>-</v>
      </c>
      <c r="AD397" s="5" t="str">
        <f>IF(ISNUMBER(mh!AD395), IF(mh!AD395=-999,"NA",IF(mh!AD395&lt;1, "&lt;1", IF(mh!AD395&gt;99, "&gt;99", mh!AD395))), "-")</f>
        <v>-</v>
      </c>
      <c r="AE397" s="5" t="str">
        <f>IF(ISNUMBER(mh!AE395), IF(mh!AE395=-999,"NA",IF(mh!AE395&lt;1, "&lt;1", IF(mh!AE395&gt;99, "&gt;99", mh!AE395))), "-")</f>
        <v>-</v>
      </c>
      <c r="AF397" s="5" t="str">
        <f>IF(ISNUMBER(mh!AF395), IF(mh!AF395=-999,"NA",IF(mh!AF395&lt;1, "&lt;1", IF(mh!AF395&gt;99, "&gt;99", mh!AF395))), "-")</f>
        <v>-</v>
      </c>
      <c r="AG397" s="5" t="str">
        <f>IF(ISNUMBER(mh!AG395), IF(mh!AG395=-999,"NA",IF(mh!AG395&lt;1, "&lt;1", IF(mh!AG395&gt;99, "&gt;99", mh!AG395))), "-")</f>
        <v>-</v>
      </c>
      <c r="AH397" s="5" t="str">
        <f>IF(ISNUMBER(mh!AH395), IF(mh!AH395=-999,"NA",IF(mh!AH395&lt;1, "&lt;1", IF(mh!AH395&gt;99, "&gt;99", mh!AH395))), "-")</f>
        <v>-</v>
      </c>
      <c r="AI397" s="3">
        <f>IF(ISBLANK(mh!AI395), "", mh!AI395)</f>
        <v>394</v>
      </c>
    </row>
    <row r="398" spans="1:35" hidden="1" x14ac:dyDescent="0.25">
      <c r="A398" s="131" t="str">
        <f>IF(ISBLANK(mh!A396), "", mh!A396)</f>
        <v>Upper-middle-income</v>
      </c>
      <c r="B398" s="2">
        <f>IF(ISBLANK(mh!B396), "", mh!B396)</f>
        <v>2019</v>
      </c>
      <c r="C398" s="70">
        <f>IF(ISBLANK(mh!C396), "-", mh!C396)</f>
        <v>705446.84121608734</v>
      </c>
      <c r="D398" s="7">
        <f>IF(ISBLANK(mh!D396), "-", mh!D396)</f>
        <v>65.55120849609375</v>
      </c>
      <c r="E398" s="89" t="str">
        <f>IF(ISNUMBER(mh!E396), IF(mh!E396=-999,"NA",IF(mh!E396&lt;1, "&lt;1", IF(mh!E396&gt;99, "&gt;99", mh!E396))), "-")</f>
        <v>-</v>
      </c>
      <c r="F398" s="89" t="str">
        <f>IF(ISNUMBER(mh!F396), IF(mh!F396=-999,"NA",IF(mh!F396&lt;1, "&lt;1", IF(mh!F396&gt;99, "&gt;99", mh!F396))), "-")</f>
        <v>-</v>
      </c>
      <c r="G398" s="89" t="str">
        <f>IF(ISNUMBER(mh!G396), IF(mh!G396=-999,"NA",IF(mh!G396&lt;1, "&lt;1", IF(mh!G396&gt;99, "&gt;99", mh!G396))), "-")</f>
        <v>-</v>
      </c>
      <c r="H398" s="89" t="str">
        <f>IF(ISNUMBER(mh!H396), IF(mh!H396=-999,"NA",IF(mh!H396&lt;1, "&lt;1", IF(mh!H396&gt;99, "&gt;99", mh!H396))), "-")</f>
        <v>-</v>
      </c>
      <c r="I398" s="5" t="str">
        <f>IF(ISNUMBER(mh!I396), IF(mh!I396=-999,"NA",IF(mh!I396&lt;1, "&lt;1", IF(mh!I396&gt;99, "&gt;99", mh!I396))), "-")</f>
        <v>-</v>
      </c>
      <c r="J398" s="5" t="str">
        <f>IF(ISNUMBER(mh!J396), IF(mh!J396=-999,"NA",IF(mh!J396&lt;1, "&lt;1", IF(mh!J396&gt;99, "&gt;99", mh!J396))), "-")</f>
        <v>-</v>
      </c>
      <c r="K398" s="89" t="str">
        <f>IF(ISNUMBER(mh!K396), IF(mh!K396=-999,"NA",IF(mh!K396&lt;1, "&lt;1", IF(mh!K396&gt;99, "&gt;99", mh!K396))), "-")</f>
        <v>-</v>
      </c>
      <c r="L398" s="89" t="str">
        <f>IF(ISNUMBER(mh!L396), IF(mh!L396=-999,"NA",IF(mh!L396&lt;1, "&lt;1", IF(mh!L396&gt;99, "&gt;99", mh!L396))), "-")</f>
        <v>-</v>
      </c>
      <c r="M398" s="89" t="str">
        <f>IF(ISNUMBER(mh!M396), IF(mh!M396=-999,"NA",IF(mh!M396&lt;1, "&lt;1", IF(mh!M396&gt;99, "&gt;99", mh!M396))), "-")</f>
        <v>-</v>
      </c>
      <c r="N398" s="89" t="str">
        <f>IF(ISNUMBER(mh!N396), IF(mh!N396=-999,"NA",IF(mh!N396&lt;1, "&lt;1", IF(mh!N396&gt;99, "&gt;99", mh!N396))), "-")</f>
        <v>-</v>
      </c>
      <c r="O398" s="5" t="str">
        <f>IF(ISNUMBER(mh!O396), IF(mh!O396=-999,"NA",IF(mh!O396&lt;1, "&lt;1", IF(mh!O396&gt;99, "&gt;99", mh!O396))), "-")</f>
        <v>-</v>
      </c>
      <c r="P398" s="5" t="str">
        <f>IF(ISNUMBER(mh!P396), IF(mh!P396=-999,"NA",IF(mh!P396&lt;1, "&lt;1", IF(mh!P396&gt;99, "&gt;99", mh!P396))), "-")</f>
        <v>-</v>
      </c>
      <c r="Q398" s="89" t="str">
        <f>IF(ISNUMBER(mh!Q396), IF(mh!Q396=-999,"NA",IF(mh!Q396&lt;1, "&lt;1", IF(mh!Q396&gt;99, "&gt;99", mh!Q396))), "-")</f>
        <v>-</v>
      </c>
      <c r="R398" s="89" t="str">
        <f>IF(ISNUMBER(mh!R396), IF(mh!R396=-999,"NA",IF(mh!R396&lt;1, "&lt;1", IF(mh!R396&gt;99, "&gt;99", mh!R396))), "-")</f>
        <v>-</v>
      </c>
      <c r="S398" s="89" t="str">
        <f>IF(ISNUMBER(mh!S396), IF(mh!S396=-999,"NA",IF(mh!S396&lt;1, "&lt;1", IF(mh!S396&gt;99, "&gt;99", mh!S396))), "-")</f>
        <v>-</v>
      </c>
      <c r="T398" s="89" t="str">
        <f>IF(ISNUMBER(mh!T396), IF(mh!T396=-999,"NA",IF(mh!T396&lt;1, "&lt;1", IF(mh!T396&gt;99, "&gt;99", mh!T396))), "-")</f>
        <v>-</v>
      </c>
      <c r="U398" s="5" t="str">
        <f>IF(ISNUMBER(mh!U396), IF(mh!U396=-999,"NA",IF(mh!U396&lt;1, "&lt;1", IF(mh!U396&gt;99, "&gt;99", mh!U396))), "-")</f>
        <v>-</v>
      </c>
      <c r="V398" s="5" t="str">
        <f>IF(ISNUMBER(mh!V396), IF(mh!V396=-999,"NA",IF(mh!V396&lt;1, "&lt;1", IF(mh!V396&gt;99, "&gt;99", mh!V396))), "-")</f>
        <v>-</v>
      </c>
      <c r="W398" s="2"/>
      <c r="X398" s="81" t="str">
        <f>IF(ISBLANK(mh!X396),"",mh!X396)</f>
        <v>Upper-middle-income</v>
      </c>
      <c r="Y398" s="2">
        <f>IF(ISBLANK(mh!Y396),"",mh!Y396)</f>
        <v>2019</v>
      </c>
      <c r="Z398" s="5" t="str">
        <f>IF(ISNUMBER(mh!Z396), IF(mh!Z396=-999,"NA",IF(mh!Z396&lt;1, "&lt;1", IF(mh!Z396&gt;99, "&gt;99", mh!Z396))), "-")</f>
        <v>-</v>
      </c>
      <c r="AA398" s="5" t="str">
        <f>IF(ISNUMBER(mh!AA396), IF(mh!AA396=-999,"NA",IF(mh!AA396&lt;1, "&lt;1", IF(mh!AA396&gt;99, "&gt;99", mh!AA396))), "-")</f>
        <v>-</v>
      </c>
      <c r="AB398" s="5" t="str">
        <f>IF(ISNUMBER(mh!AB396), IF(mh!AB396=-999,"NA",IF(mh!AB396&lt;1, "&lt;1", IF(mh!AB396&gt;99, "&gt;99", mh!AB396))), "-")</f>
        <v>-</v>
      </c>
      <c r="AC398" s="5" t="str">
        <f>IF(ISNUMBER(mh!AC396), IF(mh!AC396=-999,"NA",IF(mh!AC396&lt;1, "&lt;1", IF(mh!AC396&gt;99, "&gt;99", mh!AC396))), "-")</f>
        <v>-</v>
      </c>
      <c r="AD398" s="5" t="str">
        <f>IF(ISNUMBER(mh!AD396), IF(mh!AD396=-999,"NA",IF(mh!AD396&lt;1, "&lt;1", IF(mh!AD396&gt;99, "&gt;99", mh!AD396))), "-")</f>
        <v>-</v>
      </c>
      <c r="AE398" s="5" t="str">
        <f>IF(ISNUMBER(mh!AE396), IF(mh!AE396=-999,"NA",IF(mh!AE396&lt;1, "&lt;1", IF(mh!AE396&gt;99, "&gt;99", mh!AE396))), "-")</f>
        <v>-</v>
      </c>
      <c r="AF398" s="5" t="str">
        <f>IF(ISNUMBER(mh!AF396), IF(mh!AF396=-999,"NA",IF(mh!AF396&lt;1, "&lt;1", IF(mh!AF396&gt;99, "&gt;99", mh!AF396))), "-")</f>
        <v>-</v>
      </c>
      <c r="AG398" s="5" t="str">
        <f>IF(ISNUMBER(mh!AG396), IF(mh!AG396=-999,"NA",IF(mh!AG396&lt;1, "&lt;1", IF(mh!AG396&gt;99, "&gt;99", mh!AG396))), "-")</f>
        <v>-</v>
      </c>
      <c r="AH398" s="5" t="str">
        <f>IF(ISNUMBER(mh!AH396), IF(mh!AH396=-999,"NA",IF(mh!AH396&lt;1, "&lt;1", IF(mh!AH396&gt;99, "&gt;99", mh!AH396))), "-")</f>
        <v>-</v>
      </c>
      <c r="AI398" s="3">
        <f>IF(ISBLANK(mh!AI396), "", mh!AI396)</f>
        <v>395</v>
      </c>
    </row>
    <row r="399" spans="1:35" hidden="1" x14ac:dyDescent="0.25">
      <c r="A399" s="131" t="str">
        <f>IF(ISBLANK(mh!A397), "", mh!A397)</f>
        <v>Upper-middle-income</v>
      </c>
      <c r="B399" s="2">
        <f>IF(ISBLANK(mh!B397), "", mh!B397)</f>
        <v>2020</v>
      </c>
      <c r="C399" s="70">
        <f>IF(ISBLANK(mh!C397), "-", mh!C397)</f>
        <v>701253.60341382027</v>
      </c>
      <c r="D399" s="7">
        <f>IF(ISBLANK(mh!D397), "-", mh!D397)</f>
        <v>66.347953796386719</v>
      </c>
      <c r="E399" s="89" t="str">
        <f>IF(ISNUMBER(mh!E397), IF(mh!E397=-999,"NA",IF(mh!E397&lt;1, "&lt;1", IF(mh!E397&gt;99, "&gt;99", mh!E397))), "-")</f>
        <v>-</v>
      </c>
      <c r="F399" s="89" t="str">
        <f>IF(ISNUMBER(mh!F397), IF(mh!F397=-999,"NA",IF(mh!F397&lt;1, "&lt;1", IF(mh!F397&gt;99, "&gt;99", mh!F397))), "-")</f>
        <v>-</v>
      </c>
      <c r="G399" s="89" t="str">
        <f>IF(ISNUMBER(mh!G397), IF(mh!G397=-999,"NA",IF(mh!G397&lt;1, "&lt;1", IF(mh!G397&gt;99, "&gt;99", mh!G397))), "-")</f>
        <v>-</v>
      </c>
      <c r="H399" s="89" t="str">
        <f>IF(ISNUMBER(mh!H397), IF(mh!H397=-999,"NA",IF(mh!H397&lt;1, "&lt;1", IF(mh!H397&gt;99, "&gt;99", mh!H397))), "-")</f>
        <v>-</v>
      </c>
      <c r="I399" s="5" t="str">
        <f>IF(ISNUMBER(mh!I397), IF(mh!I397=-999,"NA",IF(mh!I397&lt;1, "&lt;1", IF(mh!I397&gt;99, "&gt;99", mh!I397))), "-")</f>
        <v>-</v>
      </c>
      <c r="J399" s="5" t="str">
        <f>IF(ISNUMBER(mh!J397), IF(mh!J397=-999,"NA",IF(mh!J397&lt;1, "&lt;1", IF(mh!J397&gt;99, "&gt;99", mh!J397))), "-")</f>
        <v>-</v>
      </c>
      <c r="K399" s="89" t="str">
        <f>IF(ISNUMBER(mh!K397), IF(mh!K397=-999,"NA",IF(mh!K397&lt;1, "&lt;1", IF(mh!K397&gt;99, "&gt;99", mh!K397))), "-")</f>
        <v>-</v>
      </c>
      <c r="L399" s="89" t="str">
        <f>IF(ISNUMBER(mh!L397), IF(mh!L397=-999,"NA",IF(mh!L397&lt;1, "&lt;1", IF(mh!L397&gt;99, "&gt;99", mh!L397))), "-")</f>
        <v>-</v>
      </c>
      <c r="M399" s="89" t="str">
        <f>IF(ISNUMBER(mh!M397), IF(mh!M397=-999,"NA",IF(mh!M397&lt;1, "&lt;1", IF(mh!M397&gt;99, "&gt;99", mh!M397))), "-")</f>
        <v>-</v>
      </c>
      <c r="N399" s="89" t="str">
        <f>IF(ISNUMBER(mh!N397), IF(mh!N397=-999,"NA",IF(mh!N397&lt;1, "&lt;1", IF(mh!N397&gt;99, "&gt;99", mh!N397))), "-")</f>
        <v>-</v>
      </c>
      <c r="O399" s="5" t="str">
        <f>IF(ISNUMBER(mh!O397), IF(mh!O397=-999,"NA",IF(mh!O397&lt;1, "&lt;1", IF(mh!O397&gt;99, "&gt;99", mh!O397))), "-")</f>
        <v>-</v>
      </c>
      <c r="P399" s="5" t="str">
        <f>IF(ISNUMBER(mh!P397), IF(mh!P397=-999,"NA",IF(mh!P397&lt;1, "&lt;1", IF(mh!P397&gt;99, "&gt;99", mh!P397))), "-")</f>
        <v>-</v>
      </c>
      <c r="Q399" s="89" t="str">
        <f>IF(ISNUMBER(mh!Q397), IF(mh!Q397=-999,"NA",IF(mh!Q397&lt;1, "&lt;1", IF(mh!Q397&gt;99, "&gt;99", mh!Q397))), "-")</f>
        <v>-</v>
      </c>
      <c r="R399" s="89" t="str">
        <f>IF(ISNUMBER(mh!R397), IF(mh!R397=-999,"NA",IF(mh!R397&lt;1, "&lt;1", IF(mh!R397&gt;99, "&gt;99", mh!R397))), "-")</f>
        <v>-</v>
      </c>
      <c r="S399" s="89" t="str">
        <f>IF(ISNUMBER(mh!S397), IF(mh!S397=-999,"NA",IF(mh!S397&lt;1, "&lt;1", IF(mh!S397&gt;99, "&gt;99", mh!S397))), "-")</f>
        <v>-</v>
      </c>
      <c r="T399" s="89" t="str">
        <f>IF(ISNUMBER(mh!T397), IF(mh!T397=-999,"NA",IF(mh!T397&lt;1, "&lt;1", IF(mh!T397&gt;99, "&gt;99", mh!T397))), "-")</f>
        <v>-</v>
      </c>
      <c r="U399" s="5" t="str">
        <f>IF(ISNUMBER(mh!U397), IF(mh!U397=-999,"NA",IF(mh!U397&lt;1, "&lt;1", IF(mh!U397&gt;99, "&gt;99", mh!U397))), "-")</f>
        <v>-</v>
      </c>
      <c r="V399" s="5" t="str">
        <f>IF(ISNUMBER(mh!V397), IF(mh!V397=-999,"NA",IF(mh!V397&lt;1, "&lt;1", IF(mh!V397&gt;99, "&gt;99", mh!V397))), "-")</f>
        <v>-</v>
      </c>
      <c r="W399" s="2"/>
      <c r="X399" s="81" t="str">
        <f>IF(ISBLANK(mh!X397),"",mh!X397)</f>
        <v>Upper-middle-income</v>
      </c>
      <c r="Y399" s="2">
        <f>IF(ISBLANK(mh!Y397),"",mh!Y397)</f>
        <v>2020</v>
      </c>
      <c r="Z399" s="5" t="str">
        <f>IF(ISNUMBER(mh!Z397), IF(mh!Z397=-999,"NA",IF(mh!Z397&lt;1, "&lt;1", IF(mh!Z397&gt;99, "&gt;99", mh!Z397))), "-")</f>
        <v>-</v>
      </c>
      <c r="AA399" s="5" t="str">
        <f>IF(ISNUMBER(mh!AA397), IF(mh!AA397=-999,"NA",IF(mh!AA397&lt;1, "&lt;1", IF(mh!AA397&gt;99, "&gt;99", mh!AA397))), "-")</f>
        <v>-</v>
      </c>
      <c r="AB399" s="5" t="str">
        <f>IF(ISNUMBER(mh!AB397), IF(mh!AB397=-999,"NA",IF(mh!AB397&lt;1, "&lt;1", IF(mh!AB397&gt;99, "&gt;99", mh!AB397))), "-")</f>
        <v>-</v>
      </c>
      <c r="AC399" s="5" t="str">
        <f>IF(ISNUMBER(mh!AC397), IF(mh!AC397=-999,"NA",IF(mh!AC397&lt;1, "&lt;1", IF(mh!AC397&gt;99, "&gt;99", mh!AC397))), "-")</f>
        <v>-</v>
      </c>
      <c r="AD399" s="5" t="str">
        <f>IF(ISNUMBER(mh!AD397), IF(mh!AD397=-999,"NA",IF(mh!AD397&lt;1, "&lt;1", IF(mh!AD397&gt;99, "&gt;99", mh!AD397))), "-")</f>
        <v>-</v>
      </c>
      <c r="AE399" s="5" t="str">
        <f>IF(ISNUMBER(mh!AE397), IF(mh!AE397=-999,"NA",IF(mh!AE397&lt;1, "&lt;1", IF(mh!AE397&gt;99, "&gt;99", mh!AE397))), "-")</f>
        <v>-</v>
      </c>
      <c r="AF399" s="5" t="str">
        <f>IF(ISNUMBER(mh!AF397), IF(mh!AF397=-999,"NA",IF(mh!AF397&lt;1, "&lt;1", IF(mh!AF397&gt;99, "&gt;99", mh!AF397))), "-")</f>
        <v>-</v>
      </c>
      <c r="AG399" s="5" t="str">
        <f>IF(ISNUMBER(mh!AG397), IF(mh!AG397=-999,"NA",IF(mh!AG397&lt;1, "&lt;1", IF(mh!AG397&gt;99, "&gt;99", mh!AG397))), "-")</f>
        <v>-</v>
      </c>
      <c r="AH399" s="5" t="str">
        <f>IF(ISNUMBER(mh!AH397), IF(mh!AH397=-999,"NA",IF(mh!AH397&lt;1, "&lt;1", IF(mh!AH397&gt;99, "&gt;99", mh!AH397))), "-")</f>
        <v>-</v>
      </c>
      <c r="AI399" s="3">
        <f>IF(ISBLANK(mh!AI397), "", mh!AI397)</f>
        <v>396</v>
      </c>
    </row>
    <row r="400" spans="1:35" hidden="1" x14ac:dyDescent="0.25">
      <c r="A400" s="131" t="str">
        <f>IF(ISBLANK(mh!A398), "", mh!A398)</f>
        <v>Upper-middle-income</v>
      </c>
      <c r="B400" s="2">
        <f>IF(ISBLANK(mh!B398), "", mh!B398)</f>
        <v>2021</v>
      </c>
      <c r="C400" s="70">
        <f>IF(ISBLANK(mh!C398), "-", mh!C398)</f>
        <v>697348.23479127884</v>
      </c>
      <c r="D400" s="7">
        <f>IF(ISBLANK(mh!D398), "-", mh!D398)</f>
        <v>67.121726989746094</v>
      </c>
      <c r="E400" s="89" t="str">
        <f>IF(ISNUMBER(mh!E398), IF(mh!E398=-999,"NA",IF(mh!E398&lt;1, "&lt;1", IF(mh!E398&gt;99, "&gt;99", mh!E398))), "-")</f>
        <v>-</v>
      </c>
      <c r="F400" s="89" t="str">
        <f>IF(ISNUMBER(mh!F398), IF(mh!F398=-999,"NA",IF(mh!F398&lt;1, "&lt;1", IF(mh!F398&gt;99, "&gt;99", mh!F398))), "-")</f>
        <v>-</v>
      </c>
      <c r="G400" s="89" t="str">
        <f>IF(ISNUMBER(mh!G398), IF(mh!G398=-999,"NA",IF(mh!G398&lt;1, "&lt;1", IF(mh!G398&gt;99, "&gt;99", mh!G398))), "-")</f>
        <v>-</v>
      </c>
      <c r="H400" s="89" t="str">
        <f>IF(ISNUMBER(mh!H398), IF(mh!H398=-999,"NA",IF(mh!H398&lt;1, "&lt;1", IF(mh!H398&gt;99, "&gt;99", mh!H398))), "-")</f>
        <v>-</v>
      </c>
      <c r="I400" s="5" t="str">
        <f>IF(ISNUMBER(mh!I398), IF(mh!I398=-999,"NA",IF(mh!I398&lt;1, "&lt;1", IF(mh!I398&gt;99, "&gt;99", mh!I398))), "-")</f>
        <v>-</v>
      </c>
      <c r="J400" s="5" t="str">
        <f>IF(ISNUMBER(mh!J398), IF(mh!J398=-999,"NA",IF(mh!J398&lt;1, "&lt;1", IF(mh!J398&gt;99, "&gt;99", mh!J398))), "-")</f>
        <v>-</v>
      </c>
      <c r="K400" s="89" t="str">
        <f>IF(ISNUMBER(mh!K398), IF(mh!K398=-999,"NA",IF(mh!K398&lt;1, "&lt;1", IF(mh!K398&gt;99, "&gt;99", mh!K398))), "-")</f>
        <v>-</v>
      </c>
      <c r="L400" s="89" t="str">
        <f>IF(ISNUMBER(mh!L398), IF(mh!L398=-999,"NA",IF(mh!L398&lt;1, "&lt;1", IF(mh!L398&gt;99, "&gt;99", mh!L398))), "-")</f>
        <v>-</v>
      </c>
      <c r="M400" s="89" t="str">
        <f>IF(ISNUMBER(mh!M398), IF(mh!M398=-999,"NA",IF(mh!M398&lt;1, "&lt;1", IF(mh!M398&gt;99, "&gt;99", mh!M398))), "-")</f>
        <v>-</v>
      </c>
      <c r="N400" s="89" t="str">
        <f>IF(ISNUMBER(mh!N398), IF(mh!N398=-999,"NA",IF(mh!N398&lt;1, "&lt;1", IF(mh!N398&gt;99, "&gt;99", mh!N398))), "-")</f>
        <v>-</v>
      </c>
      <c r="O400" s="5" t="str">
        <f>IF(ISNUMBER(mh!O398), IF(mh!O398=-999,"NA",IF(mh!O398&lt;1, "&lt;1", IF(mh!O398&gt;99, "&gt;99", mh!O398))), "-")</f>
        <v>-</v>
      </c>
      <c r="P400" s="5" t="str">
        <f>IF(ISNUMBER(mh!P398), IF(mh!P398=-999,"NA",IF(mh!P398&lt;1, "&lt;1", IF(mh!P398&gt;99, "&gt;99", mh!P398))), "-")</f>
        <v>-</v>
      </c>
      <c r="Q400" s="89" t="str">
        <f>IF(ISNUMBER(mh!Q398), IF(mh!Q398=-999,"NA",IF(mh!Q398&lt;1, "&lt;1", IF(mh!Q398&gt;99, "&gt;99", mh!Q398))), "-")</f>
        <v>-</v>
      </c>
      <c r="R400" s="89" t="str">
        <f>IF(ISNUMBER(mh!R398), IF(mh!R398=-999,"NA",IF(mh!R398&lt;1, "&lt;1", IF(mh!R398&gt;99, "&gt;99", mh!R398))), "-")</f>
        <v>-</v>
      </c>
      <c r="S400" s="89" t="str">
        <f>IF(ISNUMBER(mh!S398), IF(mh!S398=-999,"NA",IF(mh!S398&lt;1, "&lt;1", IF(mh!S398&gt;99, "&gt;99", mh!S398))), "-")</f>
        <v>-</v>
      </c>
      <c r="T400" s="89" t="str">
        <f>IF(ISNUMBER(mh!T398), IF(mh!T398=-999,"NA",IF(mh!T398&lt;1, "&lt;1", IF(mh!T398&gt;99, "&gt;99", mh!T398))), "-")</f>
        <v>-</v>
      </c>
      <c r="U400" s="5" t="str">
        <f>IF(ISNUMBER(mh!U398), IF(mh!U398=-999,"NA",IF(mh!U398&lt;1, "&lt;1", IF(mh!U398&gt;99, "&gt;99", mh!U398))), "-")</f>
        <v>-</v>
      </c>
      <c r="V400" s="5" t="str">
        <f>IF(ISNUMBER(mh!V398), IF(mh!V398=-999,"NA",IF(mh!V398&lt;1, "&lt;1", IF(mh!V398&gt;99, "&gt;99", mh!V398))), "-")</f>
        <v>-</v>
      </c>
      <c r="W400" s="2"/>
      <c r="X400" s="81" t="str">
        <f>IF(ISBLANK(mh!X398),"",mh!X398)</f>
        <v>Upper-middle-income</v>
      </c>
      <c r="Y400" s="2">
        <f>IF(ISBLANK(mh!Y398),"",mh!Y398)</f>
        <v>2021</v>
      </c>
      <c r="Z400" s="5" t="str">
        <f>IF(ISNUMBER(mh!Z398), IF(mh!Z398=-999,"NA",IF(mh!Z398&lt;1, "&lt;1", IF(mh!Z398&gt;99, "&gt;99", mh!Z398))), "-")</f>
        <v>-</v>
      </c>
      <c r="AA400" s="5" t="str">
        <f>IF(ISNUMBER(mh!AA398), IF(mh!AA398=-999,"NA",IF(mh!AA398&lt;1, "&lt;1", IF(mh!AA398&gt;99, "&gt;99", mh!AA398))), "-")</f>
        <v>-</v>
      </c>
      <c r="AB400" s="5" t="str">
        <f>IF(ISNUMBER(mh!AB398), IF(mh!AB398=-999,"NA",IF(mh!AB398&lt;1, "&lt;1", IF(mh!AB398&gt;99, "&gt;99", mh!AB398))), "-")</f>
        <v>-</v>
      </c>
      <c r="AC400" s="5" t="str">
        <f>IF(ISNUMBER(mh!AC398), IF(mh!AC398=-999,"NA",IF(mh!AC398&lt;1, "&lt;1", IF(mh!AC398&gt;99, "&gt;99", mh!AC398))), "-")</f>
        <v>-</v>
      </c>
      <c r="AD400" s="5" t="str">
        <f>IF(ISNUMBER(mh!AD398), IF(mh!AD398=-999,"NA",IF(mh!AD398&lt;1, "&lt;1", IF(mh!AD398&gt;99, "&gt;99", mh!AD398))), "-")</f>
        <v>-</v>
      </c>
      <c r="AE400" s="5" t="str">
        <f>IF(ISNUMBER(mh!AE398), IF(mh!AE398=-999,"NA",IF(mh!AE398&lt;1, "&lt;1", IF(mh!AE398&gt;99, "&gt;99", mh!AE398))), "-")</f>
        <v>-</v>
      </c>
      <c r="AF400" s="5" t="str">
        <f>IF(ISNUMBER(mh!AF398), IF(mh!AF398=-999,"NA",IF(mh!AF398&lt;1, "&lt;1", IF(mh!AF398&gt;99, "&gt;99", mh!AF398))), "-")</f>
        <v>-</v>
      </c>
      <c r="AG400" s="5" t="str">
        <f>IF(ISNUMBER(mh!AG398), IF(mh!AG398=-999,"NA",IF(mh!AG398&lt;1, "&lt;1", IF(mh!AG398&gt;99, "&gt;99", mh!AG398))), "-")</f>
        <v>-</v>
      </c>
      <c r="AH400" s="5" t="str">
        <f>IF(ISNUMBER(mh!AH398), IF(mh!AH398=-999,"NA",IF(mh!AH398&lt;1, "&lt;1", IF(mh!AH398&gt;99, "&gt;99", mh!AH398))), "-")</f>
        <v>-</v>
      </c>
      <c r="AI400" s="3">
        <f>IF(ISBLANK(mh!AI398), "", mh!AI398)</f>
        <v>397</v>
      </c>
    </row>
    <row r="401" spans="1:35" hidden="1" x14ac:dyDescent="0.25">
      <c r="A401" s="131" t="str">
        <f>IF(ISBLANK(mh!A399), "", mh!A399)</f>
        <v>Upper-middle-income</v>
      </c>
      <c r="B401" s="2">
        <f>IF(ISBLANK(mh!B399), "", mh!B399)</f>
        <v>2022</v>
      </c>
      <c r="C401" s="70">
        <f>IF(ISBLANK(mh!C399), "-", mh!C399)</f>
        <v>693546.1955344677</v>
      </c>
      <c r="D401" s="7">
        <f>IF(ISBLANK(mh!D399), "-", mh!D399)</f>
        <v>67.872428894042969</v>
      </c>
      <c r="E401" s="89" t="str">
        <f>IF(ISNUMBER(mh!E399), IF(mh!E399=-999,"NA",IF(mh!E399&lt;1, "&lt;1", IF(mh!E399&gt;99, "&gt;99", mh!E399))), "-")</f>
        <v>-</v>
      </c>
      <c r="F401" s="89" t="str">
        <f>IF(ISNUMBER(mh!F399), IF(mh!F399=-999,"NA",IF(mh!F399&lt;1, "&lt;1", IF(mh!F399&gt;99, "&gt;99", mh!F399))), "-")</f>
        <v>-</v>
      </c>
      <c r="G401" s="89" t="str">
        <f>IF(ISNUMBER(mh!G399), IF(mh!G399=-999,"NA",IF(mh!G399&lt;1, "&lt;1", IF(mh!G399&gt;99, "&gt;99", mh!G399))), "-")</f>
        <v>-</v>
      </c>
      <c r="H401" s="89" t="str">
        <f>IF(ISNUMBER(mh!H399), IF(mh!H399=-999,"NA",IF(mh!H399&lt;1, "&lt;1", IF(mh!H399&gt;99, "&gt;99", mh!H399))), "-")</f>
        <v>-</v>
      </c>
      <c r="I401" s="5" t="str">
        <f>IF(ISNUMBER(mh!I399), IF(mh!I399=-999,"NA",IF(mh!I399&lt;1, "&lt;1", IF(mh!I399&gt;99, "&gt;99", mh!I399))), "-")</f>
        <v>-</v>
      </c>
      <c r="J401" s="5" t="str">
        <f>IF(ISNUMBER(mh!J399), IF(mh!J399=-999,"NA",IF(mh!J399&lt;1, "&lt;1", IF(mh!J399&gt;99, "&gt;99", mh!J399))), "-")</f>
        <v>-</v>
      </c>
      <c r="K401" s="89" t="str">
        <f>IF(ISNUMBER(mh!K399), IF(mh!K399=-999,"NA",IF(mh!K399&lt;1, "&lt;1", IF(mh!K399&gt;99, "&gt;99", mh!K399))), "-")</f>
        <v>-</v>
      </c>
      <c r="L401" s="89" t="str">
        <f>IF(ISNUMBER(mh!L399), IF(mh!L399=-999,"NA",IF(mh!L399&lt;1, "&lt;1", IF(mh!L399&gt;99, "&gt;99", mh!L399))), "-")</f>
        <v>-</v>
      </c>
      <c r="M401" s="89" t="str">
        <f>IF(ISNUMBER(mh!M399), IF(mh!M399=-999,"NA",IF(mh!M399&lt;1, "&lt;1", IF(mh!M399&gt;99, "&gt;99", mh!M399))), "-")</f>
        <v>-</v>
      </c>
      <c r="N401" s="89" t="str">
        <f>IF(ISNUMBER(mh!N399), IF(mh!N399=-999,"NA",IF(mh!N399&lt;1, "&lt;1", IF(mh!N399&gt;99, "&gt;99", mh!N399))), "-")</f>
        <v>-</v>
      </c>
      <c r="O401" s="5" t="str">
        <f>IF(ISNUMBER(mh!O399), IF(mh!O399=-999,"NA",IF(mh!O399&lt;1, "&lt;1", IF(mh!O399&gt;99, "&gt;99", mh!O399))), "-")</f>
        <v>-</v>
      </c>
      <c r="P401" s="5" t="str">
        <f>IF(ISNUMBER(mh!P399), IF(mh!P399=-999,"NA",IF(mh!P399&lt;1, "&lt;1", IF(mh!P399&gt;99, "&gt;99", mh!P399))), "-")</f>
        <v>-</v>
      </c>
      <c r="Q401" s="89" t="str">
        <f>IF(ISNUMBER(mh!Q399), IF(mh!Q399=-999,"NA",IF(mh!Q399&lt;1, "&lt;1", IF(mh!Q399&gt;99, "&gt;99", mh!Q399))), "-")</f>
        <v>-</v>
      </c>
      <c r="R401" s="89" t="str">
        <f>IF(ISNUMBER(mh!R399), IF(mh!R399=-999,"NA",IF(mh!R399&lt;1, "&lt;1", IF(mh!R399&gt;99, "&gt;99", mh!R399))), "-")</f>
        <v>-</v>
      </c>
      <c r="S401" s="89" t="str">
        <f>IF(ISNUMBER(mh!S399), IF(mh!S399=-999,"NA",IF(mh!S399&lt;1, "&lt;1", IF(mh!S399&gt;99, "&gt;99", mh!S399))), "-")</f>
        <v>-</v>
      </c>
      <c r="T401" s="89" t="str">
        <f>IF(ISNUMBER(mh!T399), IF(mh!T399=-999,"NA",IF(mh!T399&lt;1, "&lt;1", IF(mh!T399&gt;99, "&gt;99", mh!T399))), "-")</f>
        <v>-</v>
      </c>
      <c r="U401" s="5" t="str">
        <f>IF(ISNUMBER(mh!U399), IF(mh!U399=-999,"NA",IF(mh!U399&lt;1, "&lt;1", IF(mh!U399&gt;99, "&gt;99", mh!U399))), "-")</f>
        <v>-</v>
      </c>
      <c r="V401" s="5" t="str">
        <f>IF(ISNUMBER(mh!V399), IF(mh!V399=-999,"NA",IF(mh!V399&lt;1, "&lt;1", IF(mh!V399&gt;99, "&gt;99", mh!V399))), "-")</f>
        <v>-</v>
      </c>
      <c r="W401" s="2"/>
      <c r="X401" s="81" t="str">
        <f>IF(ISBLANK(mh!X399),"",mh!X399)</f>
        <v>Upper-middle-income</v>
      </c>
      <c r="Y401" s="2">
        <f>IF(ISBLANK(mh!Y399),"",mh!Y399)</f>
        <v>2022</v>
      </c>
      <c r="Z401" s="5" t="str">
        <f>IF(ISNUMBER(mh!Z399), IF(mh!Z399=-999,"NA",IF(mh!Z399&lt;1, "&lt;1", IF(mh!Z399&gt;99, "&gt;99", mh!Z399))), "-")</f>
        <v>-</v>
      </c>
      <c r="AA401" s="5" t="str">
        <f>IF(ISNUMBER(mh!AA399), IF(mh!AA399=-999,"NA",IF(mh!AA399&lt;1, "&lt;1", IF(mh!AA399&gt;99, "&gt;99", mh!AA399))), "-")</f>
        <v>-</v>
      </c>
      <c r="AB401" s="5" t="str">
        <f>IF(ISNUMBER(mh!AB399), IF(mh!AB399=-999,"NA",IF(mh!AB399&lt;1, "&lt;1", IF(mh!AB399&gt;99, "&gt;99", mh!AB399))), "-")</f>
        <v>-</v>
      </c>
      <c r="AC401" s="5" t="str">
        <f>IF(ISNUMBER(mh!AC399), IF(mh!AC399=-999,"NA",IF(mh!AC399&lt;1, "&lt;1", IF(mh!AC399&gt;99, "&gt;99", mh!AC399))), "-")</f>
        <v>-</v>
      </c>
      <c r="AD401" s="5" t="str">
        <f>IF(ISNUMBER(mh!AD399), IF(mh!AD399=-999,"NA",IF(mh!AD399&lt;1, "&lt;1", IF(mh!AD399&gt;99, "&gt;99", mh!AD399))), "-")</f>
        <v>-</v>
      </c>
      <c r="AE401" s="5" t="str">
        <f>IF(ISNUMBER(mh!AE399), IF(mh!AE399=-999,"NA",IF(mh!AE399&lt;1, "&lt;1", IF(mh!AE399&gt;99, "&gt;99", mh!AE399))), "-")</f>
        <v>-</v>
      </c>
      <c r="AF401" s="5" t="str">
        <f>IF(ISNUMBER(mh!AF399), IF(mh!AF399=-999,"NA",IF(mh!AF399&lt;1, "&lt;1", IF(mh!AF399&gt;99, "&gt;99", mh!AF399))), "-")</f>
        <v>-</v>
      </c>
      <c r="AG401" s="5" t="str">
        <f>IF(ISNUMBER(mh!AG399), IF(mh!AG399=-999,"NA",IF(mh!AG399&lt;1, "&lt;1", IF(mh!AG399&gt;99, "&gt;99", mh!AG399))), "-")</f>
        <v>-</v>
      </c>
      <c r="AH401" s="5" t="str">
        <f>IF(ISNUMBER(mh!AH399), IF(mh!AH399=-999,"NA",IF(mh!AH399&lt;1, "&lt;1", IF(mh!AH399&gt;99, "&gt;99", mh!AH399))), "-")</f>
        <v>-</v>
      </c>
      <c r="AI401" s="3">
        <f>IF(ISBLANK(mh!AI399), "", mh!AI399)</f>
        <v>398</v>
      </c>
    </row>
    <row r="402" spans="1:35" hidden="1" x14ac:dyDescent="0.25">
      <c r="A402" s="131" t="str">
        <f>IF(ISBLANK(mh!A400), "", mh!A400)</f>
        <v>Upper-middle-income</v>
      </c>
      <c r="B402" s="2">
        <f>IF(ISBLANK(mh!B400), "", mh!B400)</f>
        <v>2023</v>
      </c>
      <c r="C402" s="70">
        <f>IF(ISBLANK(mh!C400), "-", mh!C400)</f>
        <v>690241.39834070206</v>
      </c>
      <c r="D402" s="7">
        <f>IF(ISBLANK(mh!D400), "-", mh!D400)</f>
        <v>68.602645874023438</v>
      </c>
      <c r="E402" s="89" t="str">
        <f>IF(ISNUMBER(mh!E400), IF(mh!E400=-999,"NA",IF(mh!E400&lt;1, "&lt;1", IF(mh!E400&gt;99, "&gt;99", mh!E400))), "-")</f>
        <v>-</v>
      </c>
      <c r="F402" s="89" t="str">
        <f>IF(ISNUMBER(mh!F400), IF(mh!F400=-999,"NA",IF(mh!F400&lt;1, "&lt;1", IF(mh!F400&gt;99, "&gt;99", mh!F400))), "-")</f>
        <v>-</v>
      </c>
      <c r="G402" s="89" t="str">
        <f>IF(ISNUMBER(mh!G400), IF(mh!G400=-999,"NA",IF(mh!G400&lt;1, "&lt;1", IF(mh!G400&gt;99, "&gt;99", mh!G400))), "-")</f>
        <v>-</v>
      </c>
      <c r="H402" s="89" t="str">
        <f>IF(ISNUMBER(mh!H400), IF(mh!H400=-999,"NA",IF(mh!H400&lt;1, "&lt;1", IF(mh!H400&gt;99, "&gt;99", mh!H400))), "-")</f>
        <v>-</v>
      </c>
      <c r="I402" s="5" t="str">
        <f>IF(ISNUMBER(mh!I400), IF(mh!I400=-999,"NA",IF(mh!I400&lt;1, "&lt;1", IF(mh!I400&gt;99, "&gt;99", mh!I400))), "-")</f>
        <v>-</v>
      </c>
      <c r="J402" s="5" t="str">
        <f>IF(ISNUMBER(mh!J400), IF(mh!J400=-999,"NA",IF(mh!J400&lt;1, "&lt;1", IF(mh!J400&gt;99, "&gt;99", mh!J400))), "-")</f>
        <v>-</v>
      </c>
      <c r="K402" s="89" t="str">
        <f>IF(ISNUMBER(mh!K400), IF(mh!K400=-999,"NA",IF(mh!K400&lt;1, "&lt;1", IF(mh!K400&gt;99, "&gt;99", mh!K400))), "-")</f>
        <v>-</v>
      </c>
      <c r="L402" s="89" t="str">
        <f>IF(ISNUMBER(mh!L400), IF(mh!L400=-999,"NA",IF(mh!L400&lt;1, "&lt;1", IF(mh!L400&gt;99, "&gt;99", mh!L400))), "-")</f>
        <v>-</v>
      </c>
      <c r="M402" s="89" t="str">
        <f>IF(ISNUMBER(mh!M400), IF(mh!M400=-999,"NA",IF(mh!M400&lt;1, "&lt;1", IF(mh!M400&gt;99, "&gt;99", mh!M400))), "-")</f>
        <v>-</v>
      </c>
      <c r="N402" s="89" t="str">
        <f>IF(ISNUMBER(mh!N400), IF(mh!N400=-999,"NA",IF(mh!N400&lt;1, "&lt;1", IF(mh!N400&gt;99, "&gt;99", mh!N400))), "-")</f>
        <v>-</v>
      </c>
      <c r="O402" s="5" t="str">
        <f>IF(ISNUMBER(mh!O400), IF(mh!O400=-999,"NA",IF(mh!O400&lt;1, "&lt;1", IF(mh!O400&gt;99, "&gt;99", mh!O400))), "-")</f>
        <v>-</v>
      </c>
      <c r="P402" s="5" t="str">
        <f>IF(ISNUMBER(mh!P400), IF(mh!P400=-999,"NA",IF(mh!P400&lt;1, "&lt;1", IF(mh!P400&gt;99, "&gt;99", mh!P400))), "-")</f>
        <v>-</v>
      </c>
      <c r="Q402" s="89" t="str">
        <f>IF(ISNUMBER(mh!Q400), IF(mh!Q400=-999,"NA",IF(mh!Q400&lt;1, "&lt;1", IF(mh!Q400&gt;99, "&gt;99", mh!Q400))), "-")</f>
        <v>-</v>
      </c>
      <c r="R402" s="89" t="str">
        <f>IF(ISNUMBER(mh!R400), IF(mh!R400=-999,"NA",IF(mh!R400&lt;1, "&lt;1", IF(mh!R400&gt;99, "&gt;99", mh!R400))), "-")</f>
        <v>-</v>
      </c>
      <c r="S402" s="89" t="str">
        <f>IF(ISNUMBER(mh!S400), IF(mh!S400=-999,"NA",IF(mh!S400&lt;1, "&lt;1", IF(mh!S400&gt;99, "&gt;99", mh!S400))), "-")</f>
        <v>-</v>
      </c>
      <c r="T402" s="89" t="str">
        <f>IF(ISNUMBER(mh!T400), IF(mh!T400=-999,"NA",IF(mh!T400&lt;1, "&lt;1", IF(mh!T400&gt;99, "&gt;99", mh!T400))), "-")</f>
        <v>-</v>
      </c>
      <c r="U402" s="5" t="str">
        <f>IF(ISNUMBER(mh!U400), IF(mh!U400=-999,"NA",IF(mh!U400&lt;1, "&lt;1", IF(mh!U400&gt;99, "&gt;99", mh!U400))), "-")</f>
        <v>-</v>
      </c>
      <c r="V402" s="5" t="str">
        <f>IF(ISNUMBER(mh!V400), IF(mh!V400=-999,"NA",IF(mh!V400&lt;1, "&lt;1", IF(mh!V400&gt;99, "&gt;99", mh!V400))), "-")</f>
        <v>-</v>
      </c>
      <c r="W402" s="2"/>
      <c r="X402" s="81" t="str">
        <f>IF(ISBLANK(mh!X400),"",mh!X400)</f>
        <v>Upper-middle-income</v>
      </c>
      <c r="Y402" s="2">
        <f>IF(ISBLANK(mh!Y400),"",mh!Y400)</f>
        <v>2023</v>
      </c>
      <c r="Z402" s="5" t="str">
        <f>IF(ISNUMBER(mh!Z400), IF(mh!Z400=-999,"NA",IF(mh!Z400&lt;1, "&lt;1", IF(mh!Z400&gt;99, "&gt;99", mh!Z400))), "-")</f>
        <v>-</v>
      </c>
      <c r="AA402" s="5" t="str">
        <f>IF(ISNUMBER(mh!AA400), IF(mh!AA400=-999,"NA",IF(mh!AA400&lt;1, "&lt;1", IF(mh!AA400&gt;99, "&gt;99", mh!AA400))), "-")</f>
        <v>-</v>
      </c>
      <c r="AB402" s="5" t="str">
        <f>IF(ISNUMBER(mh!AB400), IF(mh!AB400=-999,"NA",IF(mh!AB400&lt;1, "&lt;1", IF(mh!AB400&gt;99, "&gt;99", mh!AB400))), "-")</f>
        <v>-</v>
      </c>
      <c r="AC402" s="5" t="str">
        <f>IF(ISNUMBER(mh!AC400), IF(mh!AC400=-999,"NA",IF(mh!AC400&lt;1, "&lt;1", IF(mh!AC400&gt;99, "&gt;99", mh!AC400))), "-")</f>
        <v>-</v>
      </c>
      <c r="AD402" s="5" t="str">
        <f>IF(ISNUMBER(mh!AD400), IF(mh!AD400=-999,"NA",IF(mh!AD400&lt;1, "&lt;1", IF(mh!AD400&gt;99, "&gt;99", mh!AD400))), "-")</f>
        <v>-</v>
      </c>
      <c r="AE402" s="5" t="str">
        <f>IF(ISNUMBER(mh!AE400), IF(mh!AE400=-999,"NA",IF(mh!AE400&lt;1, "&lt;1", IF(mh!AE400&gt;99, "&gt;99", mh!AE400))), "-")</f>
        <v>-</v>
      </c>
      <c r="AF402" s="5" t="str">
        <f>IF(ISNUMBER(mh!AF400), IF(mh!AF400=-999,"NA",IF(mh!AF400&lt;1, "&lt;1", IF(mh!AF400&gt;99, "&gt;99", mh!AF400))), "-")</f>
        <v>-</v>
      </c>
      <c r="AG402" s="5" t="str">
        <f>IF(ISNUMBER(mh!AG400), IF(mh!AG400=-999,"NA",IF(mh!AG400&lt;1, "&lt;1", IF(mh!AG400&gt;99, "&gt;99", mh!AG400))), "-")</f>
        <v>-</v>
      </c>
      <c r="AH402" s="5" t="str">
        <f>IF(ISNUMBER(mh!AH400), IF(mh!AH400=-999,"NA",IF(mh!AH400&lt;1, "&lt;1", IF(mh!AH400&gt;99, "&gt;99", mh!AH400))), "-")</f>
        <v>-</v>
      </c>
      <c r="AI402" s="3">
        <f>IF(ISBLANK(mh!AI400), "", mh!AI400)</f>
        <v>399</v>
      </c>
    </row>
    <row r="403" spans="1:35" x14ac:dyDescent="0.25">
      <c r="A403" s="131" t="str">
        <f>IF(ISBLANK(mh!A401), "", mh!A401)</f>
        <v>Upper-middle-income</v>
      </c>
      <c r="B403" s="2">
        <f>IF(ISBLANK(mh!B401), "", mh!B401)</f>
        <v>2024</v>
      </c>
      <c r="C403" s="70">
        <f>IF(ISBLANK(mh!C401), "-", mh!C401)</f>
        <v>688380.83705973625</v>
      </c>
      <c r="D403" s="7">
        <f>IF(ISBLANK(mh!D401), "-", mh!D401)</f>
        <v>69.31396484375</v>
      </c>
      <c r="E403" s="89" t="str">
        <f>IF(ISNUMBER(mh!E401), IF(mh!E401=-999,"NA",IF(mh!E401&lt;1, "&lt;1", IF(mh!E401&gt;99, "&gt;99", mh!E401))), "-")</f>
        <v>-</v>
      </c>
      <c r="F403" s="89" t="str">
        <f>IF(ISNUMBER(mh!F401), IF(mh!F401=-999,"NA",IF(mh!F401&lt;1, "&lt;1", IF(mh!F401&gt;99, "&gt;99", mh!F401))), "-")</f>
        <v>-</v>
      </c>
      <c r="G403" s="89" t="str">
        <f>IF(ISNUMBER(mh!G401), IF(mh!G401=-999,"NA",IF(mh!G401&lt;1, "&lt;1", IF(mh!G401&gt;99, "&gt;99", mh!G401))), "-")</f>
        <v>-</v>
      </c>
      <c r="H403" s="89" t="str">
        <f>IF(ISNUMBER(mh!H401), IF(mh!H401=-999,"NA",IF(mh!H401&lt;1, "&lt;1", IF(mh!H401&gt;99, "&gt;99", mh!H401))), "-")</f>
        <v>-</v>
      </c>
      <c r="I403" s="5" t="str">
        <f>IF(ISNUMBER(mh!I401), IF(mh!I401=-999,"NA",IF(mh!I401&lt;1, "&lt;1", IF(mh!I401&gt;99, "&gt;99", mh!I401))), "-")</f>
        <v>-</v>
      </c>
      <c r="J403" s="5" t="str">
        <f>IF(ISNUMBER(mh!J401), IF(mh!J401=-999,"NA",IF(mh!J401&lt;1, "&lt;1", IF(mh!J401&gt;99, "&gt;99", mh!J401))), "-")</f>
        <v>-</v>
      </c>
      <c r="K403" s="89" t="str">
        <f>IF(ISNUMBER(mh!K401), IF(mh!K401=-999,"NA",IF(mh!K401&lt;1, "&lt;1", IF(mh!K401&gt;99, "&gt;99", mh!K401))), "-")</f>
        <v>-</v>
      </c>
      <c r="L403" s="89" t="str">
        <f>IF(ISNUMBER(mh!L401), IF(mh!L401=-999,"NA",IF(mh!L401&lt;1, "&lt;1", IF(mh!L401&gt;99, "&gt;99", mh!L401))), "-")</f>
        <v>-</v>
      </c>
      <c r="M403" s="89" t="str">
        <f>IF(ISNUMBER(mh!M401), IF(mh!M401=-999,"NA",IF(mh!M401&lt;1, "&lt;1", IF(mh!M401&gt;99, "&gt;99", mh!M401))), "-")</f>
        <v>-</v>
      </c>
      <c r="N403" s="89" t="str">
        <f>IF(ISNUMBER(mh!N401), IF(mh!N401=-999,"NA",IF(mh!N401&lt;1, "&lt;1", IF(mh!N401&gt;99, "&gt;99", mh!N401))), "-")</f>
        <v>-</v>
      </c>
      <c r="O403" s="5" t="str">
        <f>IF(ISNUMBER(mh!O401), IF(mh!O401=-999,"NA",IF(mh!O401&lt;1, "&lt;1", IF(mh!O401&gt;99, "&gt;99", mh!O401))), "-")</f>
        <v>-</v>
      </c>
      <c r="P403" s="5" t="str">
        <f>IF(ISNUMBER(mh!P401), IF(mh!P401=-999,"NA",IF(mh!P401&lt;1, "&lt;1", IF(mh!P401&gt;99, "&gt;99", mh!P401))), "-")</f>
        <v>-</v>
      </c>
      <c r="Q403" s="89" t="str">
        <f>IF(ISNUMBER(mh!Q401), IF(mh!Q401=-999,"NA",IF(mh!Q401&lt;1, "&lt;1", IF(mh!Q401&gt;99, "&gt;99", mh!Q401))), "-")</f>
        <v>-</v>
      </c>
      <c r="R403" s="89" t="str">
        <f>IF(ISNUMBER(mh!R401), IF(mh!R401=-999,"NA",IF(mh!R401&lt;1, "&lt;1", IF(mh!R401&gt;99, "&gt;99", mh!R401))), "-")</f>
        <v>-</v>
      </c>
      <c r="S403" s="89" t="str">
        <f>IF(ISNUMBER(mh!S401), IF(mh!S401=-999,"NA",IF(mh!S401&lt;1, "&lt;1", IF(mh!S401&gt;99, "&gt;99", mh!S401))), "-")</f>
        <v>-</v>
      </c>
      <c r="T403" s="89" t="str">
        <f>IF(ISNUMBER(mh!T401), IF(mh!T401=-999,"NA",IF(mh!T401&lt;1, "&lt;1", IF(mh!T401&gt;99, "&gt;99", mh!T401))), "-")</f>
        <v>-</v>
      </c>
      <c r="U403" s="5" t="str">
        <f>IF(ISNUMBER(mh!U401), IF(mh!U401=-999,"NA",IF(mh!U401&lt;1, "&lt;1", IF(mh!U401&gt;99, "&gt;99", mh!U401))), "-")</f>
        <v>-</v>
      </c>
      <c r="V403" s="5" t="str">
        <f>IF(ISNUMBER(mh!V401), IF(mh!V401=-999,"NA",IF(mh!V401&lt;1, "&lt;1", IF(mh!V401&gt;99, "&gt;99", mh!V401))), "-")</f>
        <v>-</v>
      </c>
      <c r="W403" s="2"/>
      <c r="X403" s="81" t="str">
        <f>IF(ISBLANK(mh!X401),"",mh!X401)</f>
        <v>Upper-middle-income</v>
      </c>
      <c r="Y403" s="2">
        <f>IF(ISBLANK(mh!Y401),"",mh!Y401)</f>
        <v>2024</v>
      </c>
      <c r="Z403" s="5" t="str">
        <f>IF(ISNUMBER(mh!Z401), IF(mh!Z401=-999,"NA",IF(mh!Z401&lt;1, "&lt;1", IF(mh!Z401&gt;99, "&gt;99", mh!Z401))), "-")</f>
        <v>-</v>
      </c>
      <c r="AA403" s="5" t="str">
        <f>IF(ISNUMBER(mh!AA401), IF(mh!AA401=-999,"NA",IF(mh!AA401&lt;1, "&lt;1", IF(mh!AA401&gt;99, "&gt;99", mh!AA401))), "-")</f>
        <v>-</v>
      </c>
      <c r="AB403" s="5" t="str">
        <f>IF(ISNUMBER(mh!AB401), IF(mh!AB401=-999,"NA",IF(mh!AB401&lt;1, "&lt;1", IF(mh!AB401&gt;99, "&gt;99", mh!AB401))), "-")</f>
        <v>-</v>
      </c>
      <c r="AC403" s="5" t="str">
        <f>IF(ISNUMBER(mh!AC401), IF(mh!AC401=-999,"NA",IF(mh!AC401&lt;1, "&lt;1", IF(mh!AC401&gt;99, "&gt;99", mh!AC401))), "-")</f>
        <v>-</v>
      </c>
      <c r="AD403" s="5" t="str">
        <f>IF(ISNUMBER(mh!AD401), IF(mh!AD401=-999,"NA",IF(mh!AD401&lt;1, "&lt;1", IF(mh!AD401&gt;99, "&gt;99", mh!AD401))), "-")</f>
        <v>-</v>
      </c>
      <c r="AE403" s="5" t="str">
        <f>IF(ISNUMBER(mh!AE401), IF(mh!AE401=-999,"NA",IF(mh!AE401&lt;1, "&lt;1", IF(mh!AE401&gt;99, "&gt;99", mh!AE401))), "-")</f>
        <v>-</v>
      </c>
      <c r="AF403" s="5" t="str">
        <f>IF(ISNUMBER(mh!AF401), IF(mh!AF401=-999,"NA",IF(mh!AF401&lt;1, "&lt;1", IF(mh!AF401&gt;99, "&gt;99", mh!AF401))), "-")</f>
        <v>-</v>
      </c>
      <c r="AG403" s="5" t="str">
        <f>IF(ISNUMBER(mh!AG401), IF(mh!AG401=-999,"NA",IF(mh!AG401&lt;1, "&lt;1", IF(mh!AG401&gt;99, "&gt;99", mh!AG401))), "-")</f>
        <v>-</v>
      </c>
      <c r="AH403" s="5" t="str">
        <f>IF(ISNUMBER(mh!AH401), IF(mh!AH401=-999,"NA",IF(mh!AH401&lt;1, "&lt;1", IF(mh!AH401&gt;99, "&gt;99", mh!AH401))), "-")</f>
        <v>-</v>
      </c>
      <c r="AI403" s="3">
        <f>IF(ISBLANK(mh!AI401), "", mh!AI401)</f>
        <v>400</v>
      </c>
    </row>
    <row r="404" spans="1:35" hidden="1" x14ac:dyDescent="0.25">
      <c r="A404" s="81" t="str">
        <f>IF(ISBLANK(mh!A402), "", mh!A402)</f>
        <v>High-income</v>
      </c>
      <c r="B404" s="2">
        <f>IF(ISBLANK(mh!B402), "", mh!B402)</f>
        <v>2000</v>
      </c>
      <c r="C404" s="70">
        <f>IF(ISBLANK(mh!C402), "-", mh!C402)</f>
        <v>309076.5472202301</v>
      </c>
      <c r="D404" s="7">
        <f>IF(ISBLANK(mh!D402), "-", mh!D402)</f>
        <v>75.886932373046875</v>
      </c>
      <c r="E404" s="89" t="str">
        <f>IF(ISNUMBER(mh!E402), IF(mh!E402=-999,"NA",IF(mh!E402&lt;1, "&lt;1", IF(mh!E402&gt;99, "&gt;99", mh!E402))), "-")</f>
        <v>-</v>
      </c>
      <c r="F404" s="89" t="str">
        <f>IF(ISNUMBER(mh!F402), IF(mh!F402=-999,"NA",IF(mh!F402&lt;1, "&lt;1", IF(mh!F402&gt;99, "&gt;99", mh!F402))), "-")</f>
        <v>-</v>
      </c>
      <c r="G404" s="89" t="str">
        <f>IF(ISNUMBER(mh!G402), IF(mh!G402=-999,"NA",IF(mh!G402&lt;1, "&lt;1", IF(mh!G402&gt;99, "&gt;99", mh!G402))), "-")</f>
        <v>-</v>
      </c>
      <c r="H404" s="89" t="str">
        <f>IF(ISNUMBER(mh!H402), IF(mh!H402=-999,"NA",IF(mh!H402&lt;1, "&lt;1", IF(mh!H402&gt;99, "&gt;99", mh!H402))), "-")</f>
        <v>-</v>
      </c>
      <c r="I404" s="5" t="str">
        <f>IF(ISNUMBER(mh!I402), IF(mh!I402=-999,"NA",IF(mh!I402&lt;1, "&lt;1", IF(mh!I402&gt;99, "&gt;99", mh!I402))), "-")</f>
        <v>-</v>
      </c>
      <c r="J404" s="5" t="str">
        <f>IF(ISNUMBER(mh!J402), IF(mh!J402=-999,"NA",IF(mh!J402&lt;1, "&lt;1", IF(mh!J402&gt;99, "&gt;99", mh!J402))), "-")</f>
        <v>-</v>
      </c>
      <c r="K404" s="89" t="str">
        <f>IF(ISNUMBER(mh!K402), IF(mh!K402=-999,"NA",IF(mh!K402&lt;1, "&lt;1", IF(mh!K402&gt;99, "&gt;99", mh!K402))), "-")</f>
        <v>-</v>
      </c>
      <c r="L404" s="89" t="str">
        <f>IF(ISNUMBER(mh!L402), IF(mh!L402=-999,"NA",IF(mh!L402&lt;1, "&lt;1", IF(mh!L402&gt;99, "&gt;99", mh!L402))), "-")</f>
        <v>-</v>
      </c>
      <c r="M404" s="89" t="str">
        <f>IF(ISNUMBER(mh!M402), IF(mh!M402=-999,"NA",IF(mh!M402&lt;1, "&lt;1", IF(mh!M402&gt;99, "&gt;99", mh!M402))), "-")</f>
        <v>-</v>
      </c>
      <c r="N404" s="89" t="str">
        <f>IF(ISNUMBER(mh!N402), IF(mh!N402=-999,"NA",IF(mh!N402&lt;1, "&lt;1", IF(mh!N402&gt;99, "&gt;99", mh!N402))), "-")</f>
        <v>-</v>
      </c>
      <c r="O404" s="5" t="str">
        <f>IF(ISNUMBER(mh!O402), IF(mh!O402=-999,"NA",IF(mh!O402&lt;1, "&lt;1", IF(mh!O402&gt;99, "&gt;99", mh!O402))), "-")</f>
        <v>-</v>
      </c>
      <c r="P404" s="5" t="str">
        <f>IF(ISNUMBER(mh!P402), IF(mh!P402=-999,"NA",IF(mh!P402&lt;1, "&lt;1", IF(mh!P402&gt;99, "&gt;99", mh!P402))), "-")</f>
        <v>-</v>
      </c>
      <c r="Q404" s="89" t="str">
        <f>IF(ISNUMBER(mh!Q402), IF(mh!Q402=-999,"NA",IF(mh!Q402&lt;1, "&lt;1", IF(mh!Q402&gt;99, "&gt;99", mh!Q402))), "-")</f>
        <v>-</v>
      </c>
      <c r="R404" s="89" t="str">
        <f>IF(ISNUMBER(mh!R402), IF(mh!R402=-999,"NA",IF(mh!R402&lt;1, "&lt;1", IF(mh!R402&gt;99, "&gt;99", mh!R402))), "-")</f>
        <v>-</v>
      </c>
      <c r="S404" s="89" t="str">
        <f>IF(ISNUMBER(mh!S402), IF(mh!S402=-999,"NA",IF(mh!S402&lt;1, "&lt;1", IF(mh!S402&gt;99, "&gt;99", mh!S402))), "-")</f>
        <v>-</v>
      </c>
      <c r="T404" s="89" t="str">
        <f>IF(ISNUMBER(mh!T402), IF(mh!T402=-999,"NA",IF(mh!T402&lt;1, "&lt;1", IF(mh!T402&gt;99, "&gt;99", mh!T402))), "-")</f>
        <v>-</v>
      </c>
      <c r="U404" s="5" t="str">
        <f>IF(ISNUMBER(mh!U402), IF(mh!U402=-999,"NA",IF(mh!U402&lt;1, "&lt;1", IF(mh!U402&gt;99, "&gt;99", mh!U402))), "-")</f>
        <v>-</v>
      </c>
      <c r="V404" s="5" t="str">
        <f>IF(ISNUMBER(mh!V402), IF(mh!V402=-999,"NA",IF(mh!V402&lt;1, "&lt;1", IF(mh!V402&gt;99, "&gt;99", mh!V402))), "-")</f>
        <v>-</v>
      </c>
      <c r="W404" s="2"/>
      <c r="X404" s="81" t="str">
        <f>IF(ISBLANK(mh!X402),"",mh!X402)</f>
        <v>High-income</v>
      </c>
      <c r="Y404" s="2">
        <f>IF(ISBLANK(mh!Y402),"",mh!Y402)</f>
        <v>2000</v>
      </c>
      <c r="Z404" s="5" t="str">
        <f>IF(ISNUMBER(mh!Z402), IF(mh!Z402=-999,"NA",IF(mh!Z402&lt;1, "&lt;1", IF(mh!Z402&gt;99, "&gt;99", mh!Z402))), "-")</f>
        <v>-</v>
      </c>
      <c r="AA404" s="5" t="str">
        <f>IF(ISNUMBER(mh!AA402), IF(mh!AA402=-999,"NA",IF(mh!AA402&lt;1, "&lt;1", IF(mh!AA402&gt;99, "&gt;99", mh!AA402))), "-")</f>
        <v>-</v>
      </c>
      <c r="AB404" s="5" t="str">
        <f>IF(ISNUMBER(mh!AB402), IF(mh!AB402=-999,"NA",IF(mh!AB402&lt;1, "&lt;1", IF(mh!AB402&gt;99, "&gt;99", mh!AB402))), "-")</f>
        <v>-</v>
      </c>
      <c r="AC404" s="5" t="str">
        <f>IF(ISNUMBER(mh!AC402), IF(mh!AC402=-999,"NA",IF(mh!AC402&lt;1, "&lt;1", IF(mh!AC402&gt;99, "&gt;99", mh!AC402))), "-")</f>
        <v>-</v>
      </c>
      <c r="AD404" s="5" t="str">
        <f>IF(ISNUMBER(mh!AD402), IF(mh!AD402=-999,"NA",IF(mh!AD402&lt;1, "&lt;1", IF(mh!AD402&gt;99, "&gt;99", mh!AD402))), "-")</f>
        <v>-</v>
      </c>
      <c r="AE404" s="5" t="str">
        <f>IF(ISNUMBER(mh!AE402), IF(mh!AE402=-999,"NA",IF(mh!AE402&lt;1, "&lt;1", IF(mh!AE402&gt;99, "&gt;99", mh!AE402))), "-")</f>
        <v>-</v>
      </c>
      <c r="AF404" s="5" t="str">
        <f>IF(ISNUMBER(mh!AF402), IF(mh!AF402=-999,"NA",IF(mh!AF402&lt;1, "&lt;1", IF(mh!AF402&gt;99, "&gt;99", mh!AF402))), "-")</f>
        <v>-</v>
      </c>
      <c r="AG404" s="5" t="str">
        <f>IF(ISNUMBER(mh!AG402), IF(mh!AG402=-999,"NA",IF(mh!AG402&lt;1, "&lt;1", IF(mh!AG402&gt;99, "&gt;99", mh!AG402))), "-")</f>
        <v>-</v>
      </c>
      <c r="AH404" s="5" t="str">
        <f>IF(ISNUMBER(mh!AH402), IF(mh!AH402=-999,"NA",IF(mh!AH402&lt;1, "&lt;1", IF(mh!AH402&gt;99, "&gt;99", mh!AH402))), "-")</f>
        <v>-</v>
      </c>
      <c r="AI404" s="3">
        <f>IF(ISBLANK(mh!AI402), "", mh!AI402)</f>
        <v>401</v>
      </c>
    </row>
    <row r="405" spans="1:35" hidden="1" x14ac:dyDescent="0.25">
      <c r="A405" s="81" t="str">
        <f>IF(ISBLANK(mh!A403), "", mh!A403)</f>
        <v>High-income</v>
      </c>
      <c r="B405" s="2">
        <f>IF(ISBLANK(mh!B403), "", mh!B403)</f>
        <v>2001</v>
      </c>
      <c r="C405" s="70">
        <f>IF(ISBLANK(mh!C403), "-", mh!C403)</f>
        <v>309722.16401767731</v>
      </c>
      <c r="D405" s="7">
        <f>IF(ISBLANK(mh!D403), "-", mh!D403)</f>
        <v>76.181221008300781</v>
      </c>
      <c r="E405" s="89" t="str">
        <f>IF(ISNUMBER(mh!E403), IF(mh!E403=-999,"NA",IF(mh!E403&lt;1, "&lt;1", IF(mh!E403&gt;99, "&gt;99", mh!E403))), "-")</f>
        <v>-</v>
      </c>
      <c r="F405" s="89" t="str">
        <f>IF(ISNUMBER(mh!F403), IF(mh!F403=-999,"NA",IF(mh!F403&lt;1, "&lt;1", IF(mh!F403&gt;99, "&gt;99", mh!F403))), "-")</f>
        <v>-</v>
      </c>
      <c r="G405" s="89" t="str">
        <f>IF(ISNUMBER(mh!G403), IF(mh!G403=-999,"NA",IF(mh!G403&lt;1, "&lt;1", IF(mh!G403&gt;99, "&gt;99", mh!G403))), "-")</f>
        <v>-</v>
      </c>
      <c r="H405" s="89" t="str">
        <f>IF(ISNUMBER(mh!H403), IF(mh!H403=-999,"NA",IF(mh!H403&lt;1, "&lt;1", IF(mh!H403&gt;99, "&gt;99", mh!H403))), "-")</f>
        <v>-</v>
      </c>
      <c r="I405" s="5" t="str">
        <f>IF(ISNUMBER(mh!I403), IF(mh!I403=-999,"NA",IF(mh!I403&lt;1, "&lt;1", IF(mh!I403&gt;99, "&gt;99", mh!I403))), "-")</f>
        <v>-</v>
      </c>
      <c r="J405" s="5" t="str">
        <f>IF(ISNUMBER(mh!J403), IF(mh!J403=-999,"NA",IF(mh!J403&lt;1, "&lt;1", IF(mh!J403&gt;99, "&gt;99", mh!J403))), "-")</f>
        <v>-</v>
      </c>
      <c r="K405" s="89" t="str">
        <f>IF(ISNUMBER(mh!K403), IF(mh!K403=-999,"NA",IF(mh!K403&lt;1, "&lt;1", IF(mh!K403&gt;99, "&gt;99", mh!K403))), "-")</f>
        <v>-</v>
      </c>
      <c r="L405" s="89" t="str">
        <f>IF(ISNUMBER(mh!L403), IF(mh!L403=-999,"NA",IF(mh!L403&lt;1, "&lt;1", IF(mh!L403&gt;99, "&gt;99", mh!L403))), "-")</f>
        <v>-</v>
      </c>
      <c r="M405" s="89" t="str">
        <f>IF(ISNUMBER(mh!M403), IF(mh!M403=-999,"NA",IF(mh!M403&lt;1, "&lt;1", IF(mh!M403&gt;99, "&gt;99", mh!M403))), "-")</f>
        <v>-</v>
      </c>
      <c r="N405" s="89" t="str">
        <f>IF(ISNUMBER(mh!N403), IF(mh!N403=-999,"NA",IF(mh!N403&lt;1, "&lt;1", IF(mh!N403&gt;99, "&gt;99", mh!N403))), "-")</f>
        <v>-</v>
      </c>
      <c r="O405" s="5" t="str">
        <f>IF(ISNUMBER(mh!O403), IF(mh!O403=-999,"NA",IF(mh!O403&lt;1, "&lt;1", IF(mh!O403&gt;99, "&gt;99", mh!O403))), "-")</f>
        <v>-</v>
      </c>
      <c r="P405" s="5" t="str">
        <f>IF(ISNUMBER(mh!P403), IF(mh!P403=-999,"NA",IF(mh!P403&lt;1, "&lt;1", IF(mh!P403&gt;99, "&gt;99", mh!P403))), "-")</f>
        <v>-</v>
      </c>
      <c r="Q405" s="89" t="str">
        <f>IF(ISNUMBER(mh!Q403), IF(mh!Q403=-999,"NA",IF(mh!Q403&lt;1, "&lt;1", IF(mh!Q403&gt;99, "&gt;99", mh!Q403))), "-")</f>
        <v>-</v>
      </c>
      <c r="R405" s="89" t="str">
        <f>IF(ISNUMBER(mh!R403), IF(mh!R403=-999,"NA",IF(mh!R403&lt;1, "&lt;1", IF(mh!R403&gt;99, "&gt;99", mh!R403))), "-")</f>
        <v>-</v>
      </c>
      <c r="S405" s="89" t="str">
        <f>IF(ISNUMBER(mh!S403), IF(mh!S403=-999,"NA",IF(mh!S403&lt;1, "&lt;1", IF(mh!S403&gt;99, "&gt;99", mh!S403))), "-")</f>
        <v>-</v>
      </c>
      <c r="T405" s="89" t="str">
        <f>IF(ISNUMBER(mh!T403), IF(mh!T403=-999,"NA",IF(mh!T403&lt;1, "&lt;1", IF(mh!T403&gt;99, "&gt;99", mh!T403))), "-")</f>
        <v>-</v>
      </c>
      <c r="U405" s="5" t="str">
        <f>IF(ISNUMBER(mh!U403), IF(mh!U403=-999,"NA",IF(mh!U403&lt;1, "&lt;1", IF(mh!U403&gt;99, "&gt;99", mh!U403))), "-")</f>
        <v>-</v>
      </c>
      <c r="V405" s="5" t="str">
        <f>IF(ISNUMBER(mh!V403), IF(mh!V403=-999,"NA",IF(mh!V403&lt;1, "&lt;1", IF(mh!V403&gt;99, "&gt;99", mh!V403))), "-")</f>
        <v>-</v>
      </c>
      <c r="W405" s="2"/>
      <c r="X405" s="81" t="str">
        <f>IF(ISBLANK(mh!X403),"",mh!X403)</f>
        <v>High-income</v>
      </c>
      <c r="Y405" s="2">
        <f>IF(ISBLANK(mh!Y403),"",mh!Y403)</f>
        <v>2001</v>
      </c>
      <c r="Z405" s="5" t="str">
        <f>IF(ISNUMBER(mh!Z403), IF(mh!Z403=-999,"NA",IF(mh!Z403&lt;1, "&lt;1", IF(mh!Z403&gt;99, "&gt;99", mh!Z403))), "-")</f>
        <v>-</v>
      </c>
      <c r="AA405" s="5" t="str">
        <f>IF(ISNUMBER(mh!AA403), IF(mh!AA403=-999,"NA",IF(mh!AA403&lt;1, "&lt;1", IF(mh!AA403&gt;99, "&gt;99", mh!AA403))), "-")</f>
        <v>-</v>
      </c>
      <c r="AB405" s="5" t="str">
        <f>IF(ISNUMBER(mh!AB403), IF(mh!AB403=-999,"NA",IF(mh!AB403&lt;1, "&lt;1", IF(mh!AB403&gt;99, "&gt;99", mh!AB403))), "-")</f>
        <v>-</v>
      </c>
      <c r="AC405" s="5" t="str">
        <f>IF(ISNUMBER(mh!AC403), IF(mh!AC403=-999,"NA",IF(mh!AC403&lt;1, "&lt;1", IF(mh!AC403&gt;99, "&gt;99", mh!AC403))), "-")</f>
        <v>-</v>
      </c>
      <c r="AD405" s="5" t="str">
        <f>IF(ISNUMBER(mh!AD403), IF(mh!AD403=-999,"NA",IF(mh!AD403&lt;1, "&lt;1", IF(mh!AD403&gt;99, "&gt;99", mh!AD403))), "-")</f>
        <v>-</v>
      </c>
      <c r="AE405" s="5" t="str">
        <f>IF(ISNUMBER(mh!AE403), IF(mh!AE403=-999,"NA",IF(mh!AE403&lt;1, "&lt;1", IF(mh!AE403&gt;99, "&gt;99", mh!AE403))), "-")</f>
        <v>-</v>
      </c>
      <c r="AF405" s="5" t="str">
        <f>IF(ISNUMBER(mh!AF403), IF(mh!AF403=-999,"NA",IF(mh!AF403&lt;1, "&lt;1", IF(mh!AF403&gt;99, "&gt;99", mh!AF403))), "-")</f>
        <v>-</v>
      </c>
      <c r="AG405" s="5" t="str">
        <f>IF(ISNUMBER(mh!AG403), IF(mh!AG403=-999,"NA",IF(mh!AG403&lt;1, "&lt;1", IF(mh!AG403&gt;99, "&gt;99", mh!AG403))), "-")</f>
        <v>-</v>
      </c>
      <c r="AH405" s="5" t="str">
        <f>IF(ISNUMBER(mh!AH403), IF(mh!AH403=-999,"NA",IF(mh!AH403&lt;1, "&lt;1", IF(mh!AH403&gt;99, "&gt;99", mh!AH403))), "-")</f>
        <v>-</v>
      </c>
      <c r="AI405" s="3">
        <f>IF(ISBLANK(mh!AI403), "", mh!AI403)</f>
        <v>402</v>
      </c>
    </row>
    <row r="406" spans="1:35" hidden="1" x14ac:dyDescent="0.25">
      <c r="A406" s="81" t="str">
        <f>IF(ISBLANK(mh!A404), "", mh!A404)</f>
        <v>High-income</v>
      </c>
      <c r="B406" s="2">
        <f>IF(ISBLANK(mh!B404), "", mh!B404)</f>
        <v>2002</v>
      </c>
      <c r="C406" s="70">
        <f>IF(ISBLANK(mh!C404), "-", mh!C404)</f>
        <v>310536.87141394615</v>
      </c>
      <c r="D406" s="7">
        <f>IF(ISBLANK(mh!D404), "-", mh!D404)</f>
        <v>76.524757385253906</v>
      </c>
      <c r="E406" s="89" t="str">
        <f>IF(ISNUMBER(mh!E404), IF(mh!E404=-999,"NA",IF(mh!E404&lt;1, "&lt;1", IF(mh!E404&gt;99, "&gt;99", mh!E404))), "-")</f>
        <v>-</v>
      </c>
      <c r="F406" s="89" t="str">
        <f>IF(ISNUMBER(mh!F404), IF(mh!F404=-999,"NA",IF(mh!F404&lt;1, "&lt;1", IF(mh!F404&gt;99, "&gt;99", mh!F404))), "-")</f>
        <v>-</v>
      </c>
      <c r="G406" s="89" t="str">
        <f>IF(ISNUMBER(mh!G404), IF(mh!G404=-999,"NA",IF(mh!G404&lt;1, "&lt;1", IF(mh!G404&gt;99, "&gt;99", mh!G404))), "-")</f>
        <v>-</v>
      </c>
      <c r="H406" s="89" t="str">
        <f>IF(ISNUMBER(mh!H404), IF(mh!H404=-999,"NA",IF(mh!H404&lt;1, "&lt;1", IF(mh!H404&gt;99, "&gt;99", mh!H404))), "-")</f>
        <v>-</v>
      </c>
      <c r="I406" s="5" t="str">
        <f>IF(ISNUMBER(mh!I404), IF(mh!I404=-999,"NA",IF(mh!I404&lt;1, "&lt;1", IF(mh!I404&gt;99, "&gt;99", mh!I404))), "-")</f>
        <v>-</v>
      </c>
      <c r="J406" s="5" t="str">
        <f>IF(ISNUMBER(mh!J404), IF(mh!J404=-999,"NA",IF(mh!J404&lt;1, "&lt;1", IF(mh!J404&gt;99, "&gt;99", mh!J404))), "-")</f>
        <v>-</v>
      </c>
      <c r="K406" s="89" t="str">
        <f>IF(ISNUMBER(mh!K404), IF(mh!K404=-999,"NA",IF(mh!K404&lt;1, "&lt;1", IF(mh!K404&gt;99, "&gt;99", mh!K404))), "-")</f>
        <v>-</v>
      </c>
      <c r="L406" s="89" t="str">
        <f>IF(ISNUMBER(mh!L404), IF(mh!L404=-999,"NA",IF(mh!L404&lt;1, "&lt;1", IF(mh!L404&gt;99, "&gt;99", mh!L404))), "-")</f>
        <v>-</v>
      </c>
      <c r="M406" s="89" t="str">
        <f>IF(ISNUMBER(mh!M404), IF(mh!M404=-999,"NA",IF(mh!M404&lt;1, "&lt;1", IF(mh!M404&gt;99, "&gt;99", mh!M404))), "-")</f>
        <v>-</v>
      </c>
      <c r="N406" s="89" t="str">
        <f>IF(ISNUMBER(mh!N404), IF(mh!N404=-999,"NA",IF(mh!N404&lt;1, "&lt;1", IF(mh!N404&gt;99, "&gt;99", mh!N404))), "-")</f>
        <v>-</v>
      </c>
      <c r="O406" s="5" t="str">
        <f>IF(ISNUMBER(mh!O404), IF(mh!O404=-999,"NA",IF(mh!O404&lt;1, "&lt;1", IF(mh!O404&gt;99, "&gt;99", mh!O404))), "-")</f>
        <v>-</v>
      </c>
      <c r="P406" s="5" t="str">
        <f>IF(ISNUMBER(mh!P404), IF(mh!P404=-999,"NA",IF(mh!P404&lt;1, "&lt;1", IF(mh!P404&gt;99, "&gt;99", mh!P404))), "-")</f>
        <v>-</v>
      </c>
      <c r="Q406" s="89" t="str">
        <f>IF(ISNUMBER(mh!Q404), IF(mh!Q404=-999,"NA",IF(mh!Q404&lt;1, "&lt;1", IF(mh!Q404&gt;99, "&gt;99", mh!Q404))), "-")</f>
        <v>-</v>
      </c>
      <c r="R406" s="89" t="str">
        <f>IF(ISNUMBER(mh!R404), IF(mh!R404=-999,"NA",IF(mh!R404&lt;1, "&lt;1", IF(mh!R404&gt;99, "&gt;99", mh!R404))), "-")</f>
        <v>-</v>
      </c>
      <c r="S406" s="89" t="str">
        <f>IF(ISNUMBER(mh!S404), IF(mh!S404=-999,"NA",IF(mh!S404&lt;1, "&lt;1", IF(mh!S404&gt;99, "&gt;99", mh!S404))), "-")</f>
        <v>-</v>
      </c>
      <c r="T406" s="89" t="str">
        <f>IF(ISNUMBER(mh!T404), IF(mh!T404=-999,"NA",IF(mh!T404&lt;1, "&lt;1", IF(mh!T404&gt;99, "&gt;99", mh!T404))), "-")</f>
        <v>-</v>
      </c>
      <c r="U406" s="5" t="str">
        <f>IF(ISNUMBER(mh!U404), IF(mh!U404=-999,"NA",IF(mh!U404&lt;1, "&lt;1", IF(mh!U404&gt;99, "&gt;99", mh!U404))), "-")</f>
        <v>-</v>
      </c>
      <c r="V406" s="5" t="str">
        <f>IF(ISNUMBER(mh!V404), IF(mh!V404=-999,"NA",IF(mh!V404&lt;1, "&lt;1", IF(mh!V404&gt;99, "&gt;99", mh!V404))), "-")</f>
        <v>-</v>
      </c>
      <c r="W406" s="2"/>
      <c r="X406" s="81" t="str">
        <f>IF(ISBLANK(mh!X404),"",mh!X404)</f>
        <v>High-income</v>
      </c>
      <c r="Y406" s="2">
        <f>IF(ISBLANK(mh!Y404),"",mh!Y404)</f>
        <v>2002</v>
      </c>
      <c r="Z406" s="5" t="str">
        <f>IF(ISNUMBER(mh!Z404), IF(mh!Z404=-999,"NA",IF(mh!Z404&lt;1, "&lt;1", IF(mh!Z404&gt;99, "&gt;99", mh!Z404))), "-")</f>
        <v>-</v>
      </c>
      <c r="AA406" s="5" t="str">
        <f>IF(ISNUMBER(mh!AA404), IF(mh!AA404=-999,"NA",IF(mh!AA404&lt;1, "&lt;1", IF(mh!AA404&gt;99, "&gt;99", mh!AA404))), "-")</f>
        <v>-</v>
      </c>
      <c r="AB406" s="5" t="str">
        <f>IF(ISNUMBER(mh!AB404), IF(mh!AB404=-999,"NA",IF(mh!AB404&lt;1, "&lt;1", IF(mh!AB404&gt;99, "&gt;99", mh!AB404))), "-")</f>
        <v>-</v>
      </c>
      <c r="AC406" s="5" t="str">
        <f>IF(ISNUMBER(mh!AC404), IF(mh!AC404=-999,"NA",IF(mh!AC404&lt;1, "&lt;1", IF(mh!AC404&gt;99, "&gt;99", mh!AC404))), "-")</f>
        <v>-</v>
      </c>
      <c r="AD406" s="5" t="str">
        <f>IF(ISNUMBER(mh!AD404), IF(mh!AD404=-999,"NA",IF(mh!AD404&lt;1, "&lt;1", IF(mh!AD404&gt;99, "&gt;99", mh!AD404))), "-")</f>
        <v>-</v>
      </c>
      <c r="AE406" s="5" t="str">
        <f>IF(ISNUMBER(mh!AE404), IF(mh!AE404=-999,"NA",IF(mh!AE404&lt;1, "&lt;1", IF(mh!AE404&gt;99, "&gt;99", mh!AE404))), "-")</f>
        <v>-</v>
      </c>
      <c r="AF406" s="5" t="str">
        <f>IF(ISNUMBER(mh!AF404), IF(mh!AF404=-999,"NA",IF(mh!AF404&lt;1, "&lt;1", IF(mh!AF404&gt;99, "&gt;99", mh!AF404))), "-")</f>
        <v>-</v>
      </c>
      <c r="AG406" s="5" t="str">
        <f>IF(ISNUMBER(mh!AG404), IF(mh!AG404=-999,"NA",IF(mh!AG404&lt;1, "&lt;1", IF(mh!AG404&gt;99, "&gt;99", mh!AG404))), "-")</f>
        <v>-</v>
      </c>
      <c r="AH406" s="5" t="str">
        <f>IF(ISNUMBER(mh!AH404), IF(mh!AH404=-999,"NA",IF(mh!AH404&lt;1, "&lt;1", IF(mh!AH404&gt;99, "&gt;99", mh!AH404))), "-")</f>
        <v>-</v>
      </c>
      <c r="AI406" s="3">
        <f>IF(ISBLANK(mh!AI404), "", mh!AI404)</f>
        <v>403</v>
      </c>
    </row>
    <row r="407" spans="1:35" hidden="1" x14ac:dyDescent="0.25">
      <c r="A407" s="81" t="str">
        <f>IF(ISBLANK(mh!A405), "", mh!A405)</f>
        <v>High-income</v>
      </c>
      <c r="B407" s="2">
        <f>IF(ISBLANK(mh!B405), "", mh!B405)</f>
        <v>2003</v>
      </c>
      <c r="C407" s="70">
        <f>IF(ISBLANK(mh!C405), "-", mh!C405)</f>
        <v>311325.48488759995</v>
      </c>
      <c r="D407" s="7">
        <f>IF(ISBLANK(mh!D405), "-", mh!D405)</f>
        <v>76.857009887695313</v>
      </c>
      <c r="E407" s="89" t="str">
        <f>IF(ISNUMBER(mh!E405), IF(mh!E405=-999,"NA",IF(mh!E405&lt;1, "&lt;1", IF(mh!E405&gt;99, "&gt;99", mh!E405))), "-")</f>
        <v>-</v>
      </c>
      <c r="F407" s="89" t="str">
        <f>IF(ISNUMBER(mh!F405), IF(mh!F405=-999,"NA",IF(mh!F405&lt;1, "&lt;1", IF(mh!F405&gt;99, "&gt;99", mh!F405))), "-")</f>
        <v>-</v>
      </c>
      <c r="G407" s="89" t="str">
        <f>IF(ISNUMBER(mh!G405), IF(mh!G405=-999,"NA",IF(mh!G405&lt;1, "&lt;1", IF(mh!G405&gt;99, "&gt;99", mh!G405))), "-")</f>
        <v>-</v>
      </c>
      <c r="H407" s="89" t="str">
        <f>IF(ISNUMBER(mh!H405), IF(mh!H405=-999,"NA",IF(mh!H405&lt;1, "&lt;1", IF(mh!H405&gt;99, "&gt;99", mh!H405))), "-")</f>
        <v>-</v>
      </c>
      <c r="I407" s="5" t="str">
        <f>IF(ISNUMBER(mh!I405), IF(mh!I405=-999,"NA",IF(mh!I405&lt;1, "&lt;1", IF(mh!I405&gt;99, "&gt;99", mh!I405))), "-")</f>
        <v>-</v>
      </c>
      <c r="J407" s="5" t="str">
        <f>IF(ISNUMBER(mh!J405), IF(mh!J405=-999,"NA",IF(mh!J405&lt;1, "&lt;1", IF(mh!J405&gt;99, "&gt;99", mh!J405))), "-")</f>
        <v>-</v>
      </c>
      <c r="K407" s="89" t="str">
        <f>IF(ISNUMBER(mh!K405), IF(mh!K405=-999,"NA",IF(mh!K405&lt;1, "&lt;1", IF(mh!K405&gt;99, "&gt;99", mh!K405))), "-")</f>
        <v>-</v>
      </c>
      <c r="L407" s="89" t="str">
        <f>IF(ISNUMBER(mh!L405), IF(mh!L405=-999,"NA",IF(mh!L405&lt;1, "&lt;1", IF(mh!L405&gt;99, "&gt;99", mh!L405))), "-")</f>
        <v>-</v>
      </c>
      <c r="M407" s="89" t="str">
        <f>IF(ISNUMBER(mh!M405), IF(mh!M405=-999,"NA",IF(mh!M405&lt;1, "&lt;1", IF(mh!M405&gt;99, "&gt;99", mh!M405))), "-")</f>
        <v>-</v>
      </c>
      <c r="N407" s="89" t="str">
        <f>IF(ISNUMBER(mh!N405), IF(mh!N405=-999,"NA",IF(mh!N405&lt;1, "&lt;1", IF(mh!N405&gt;99, "&gt;99", mh!N405))), "-")</f>
        <v>-</v>
      </c>
      <c r="O407" s="5" t="str">
        <f>IF(ISNUMBER(mh!O405), IF(mh!O405=-999,"NA",IF(mh!O405&lt;1, "&lt;1", IF(mh!O405&gt;99, "&gt;99", mh!O405))), "-")</f>
        <v>-</v>
      </c>
      <c r="P407" s="5" t="str">
        <f>IF(ISNUMBER(mh!P405), IF(mh!P405=-999,"NA",IF(mh!P405&lt;1, "&lt;1", IF(mh!P405&gt;99, "&gt;99", mh!P405))), "-")</f>
        <v>-</v>
      </c>
      <c r="Q407" s="89" t="str">
        <f>IF(ISNUMBER(mh!Q405), IF(mh!Q405=-999,"NA",IF(mh!Q405&lt;1, "&lt;1", IF(mh!Q405&gt;99, "&gt;99", mh!Q405))), "-")</f>
        <v>-</v>
      </c>
      <c r="R407" s="89" t="str">
        <f>IF(ISNUMBER(mh!R405), IF(mh!R405=-999,"NA",IF(mh!R405&lt;1, "&lt;1", IF(mh!R405&gt;99, "&gt;99", mh!R405))), "-")</f>
        <v>-</v>
      </c>
      <c r="S407" s="89" t="str">
        <f>IF(ISNUMBER(mh!S405), IF(mh!S405=-999,"NA",IF(mh!S405&lt;1, "&lt;1", IF(mh!S405&gt;99, "&gt;99", mh!S405))), "-")</f>
        <v>-</v>
      </c>
      <c r="T407" s="89" t="str">
        <f>IF(ISNUMBER(mh!T405), IF(mh!T405=-999,"NA",IF(mh!T405&lt;1, "&lt;1", IF(mh!T405&gt;99, "&gt;99", mh!T405))), "-")</f>
        <v>-</v>
      </c>
      <c r="U407" s="5" t="str">
        <f>IF(ISNUMBER(mh!U405), IF(mh!U405=-999,"NA",IF(mh!U405&lt;1, "&lt;1", IF(mh!U405&gt;99, "&gt;99", mh!U405))), "-")</f>
        <v>-</v>
      </c>
      <c r="V407" s="5" t="str">
        <f>IF(ISNUMBER(mh!V405), IF(mh!V405=-999,"NA",IF(mh!V405&lt;1, "&lt;1", IF(mh!V405&gt;99, "&gt;99", mh!V405))), "-")</f>
        <v>-</v>
      </c>
      <c r="W407" s="2"/>
      <c r="X407" s="81" t="str">
        <f>IF(ISBLANK(mh!X405),"",mh!X405)</f>
        <v>High-income</v>
      </c>
      <c r="Y407" s="2">
        <f>IF(ISBLANK(mh!Y405),"",mh!Y405)</f>
        <v>2003</v>
      </c>
      <c r="Z407" s="5" t="str">
        <f>IF(ISNUMBER(mh!Z405), IF(mh!Z405=-999,"NA",IF(mh!Z405&lt;1, "&lt;1", IF(mh!Z405&gt;99, "&gt;99", mh!Z405))), "-")</f>
        <v>-</v>
      </c>
      <c r="AA407" s="5" t="str">
        <f>IF(ISNUMBER(mh!AA405), IF(mh!AA405=-999,"NA",IF(mh!AA405&lt;1, "&lt;1", IF(mh!AA405&gt;99, "&gt;99", mh!AA405))), "-")</f>
        <v>-</v>
      </c>
      <c r="AB407" s="5" t="str">
        <f>IF(ISNUMBER(mh!AB405), IF(mh!AB405=-999,"NA",IF(mh!AB405&lt;1, "&lt;1", IF(mh!AB405&gt;99, "&gt;99", mh!AB405))), "-")</f>
        <v>-</v>
      </c>
      <c r="AC407" s="5" t="str">
        <f>IF(ISNUMBER(mh!AC405), IF(mh!AC405=-999,"NA",IF(mh!AC405&lt;1, "&lt;1", IF(mh!AC405&gt;99, "&gt;99", mh!AC405))), "-")</f>
        <v>-</v>
      </c>
      <c r="AD407" s="5" t="str">
        <f>IF(ISNUMBER(mh!AD405), IF(mh!AD405=-999,"NA",IF(mh!AD405&lt;1, "&lt;1", IF(mh!AD405&gt;99, "&gt;99", mh!AD405))), "-")</f>
        <v>-</v>
      </c>
      <c r="AE407" s="5" t="str">
        <f>IF(ISNUMBER(mh!AE405), IF(mh!AE405=-999,"NA",IF(mh!AE405&lt;1, "&lt;1", IF(mh!AE405&gt;99, "&gt;99", mh!AE405))), "-")</f>
        <v>-</v>
      </c>
      <c r="AF407" s="5" t="str">
        <f>IF(ISNUMBER(mh!AF405), IF(mh!AF405=-999,"NA",IF(mh!AF405&lt;1, "&lt;1", IF(mh!AF405&gt;99, "&gt;99", mh!AF405))), "-")</f>
        <v>-</v>
      </c>
      <c r="AG407" s="5" t="str">
        <f>IF(ISNUMBER(mh!AG405), IF(mh!AG405=-999,"NA",IF(mh!AG405&lt;1, "&lt;1", IF(mh!AG405&gt;99, "&gt;99", mh!AG405))), "-")</f>
        <v>-</v>
      </c>
      <c r="AH407" s="5" t="str">
        <f>IF(ISNUMBER(mh!AH405), IF(mh!AH405=-999,"NA",IF(mh!AH405&lt;1, "&lt;1", IF(mh!AH405&gt;99, "&gt;99", mh!AH405))), "-")</f>
        <v>-</v>
      </c>
      <c r="AI407" s="3">
        <f>IF(ISBLANK(mh!AI405), "", mh!AI405)</f>
        <v>404</v>
      </c>
    </row>
    <row r="408" spans="1:35" hidden="1" x14ac:dyDescent="0.25">
      <c r="A408" s="81" t="str">
        <f>IF(ISBLANK(mh!A406), "", mh!A406)</f>
        <v>High-income</v>
      </c>
      <c r="B408" s="2">
        <f>IF(ISBLANK(mh!B406), "", mh!B406)</f>
        <v>2004</v>
      </c>
      <c r="C408" s="70">
        <f>IF(ISBLANK(mh!C406), "-", mh!C406)</f>
        <v>311807.01812720299</v>
      </c>
      <c r="D408" s="7">
        <f>IF(ISBLANK(mh!D406), "-", mh!D406)</f>
        <v>77.180091857910156</v>
      </c>
      <c r="E408" s="89" t="str">
        <f>IF(ISNUMBER(mh!E406), IF(mh!E406=-999,"NA",IF(mh!E406&lt;1, "&lt;1", IF(mh!E406&gt;99, "&gt;99", mh!E406))), "-")</f>
        <v>-</v>
      </c>
      <c r="F408" s="89" t="str">
        <f>IF(ISNUMBER(mh!F406), IF(mh!F406=-999,"NA",IF(mh!F406&lt;1, "&lt;1", IF(mh!F406&gt;99, "&gt;99", mh!F406))), "-")</f>
        <v>-</v>
      </c>
      <c r="G408" s="89" t="str">
        <f>IF(ISNUMBER(mh!G406), IF(mh!G406=-999,"NA",IF(mh!G406&lt;1, "&lt;1", IF(mh!G406&gt;99, "&gt;99", mh!G406))), "-")</f>
        <v>-</v>
      </c>
      <c r="H408" s="89" t="str">
        <f>IF(ISNUMBER(mh!H406), IF(mh!H406=-999,"NA",IF(mh!H406&lt;1, "&lt;1", IF(mh!H406&gt;99, "&gt;99", mh!H406))), "-")</f>
        <v>-</v>
      </c>
      <c r="I408" s="5" t="str">
        <f>IF(ISNUMBER(mh!I406), IF(mh!I406=-999,"NA",IF(mh!I406&lt;1, "&lt;1", IF(mh!I406&gt;99, "&gt;99", mh!I406))), "-")</f>
        <v>-</v>
      </c>
      <c r="J408" s="5" t="str">
        <f>IF(ISNUMBER(mh!J406), IF(mh!J406=-999,"NA",IF(mh!J406&lt;1, "&lt;1", IF(mh!J406&gt;99, "&gt;99", mh!J406))), "-")</f>
        <v>-</v>
      </c>
      <c r="K408" s="89" t="str">
        <f>IF(ISNUMBER(mh!K406), IF(mh!K406=-999,"NA",IF(mh!K406&lt;1, "&lt;1", IF(mh!K406&gt;99, "&gt;99", mh!K406))), "-")</f>
        <v>-</v>
      </c>
      <c r="L408" s="89" t="str">
        <f>IF(ISNUMBER(mh!L406), IF(mh!L406=-999,"NA",IF(mh!L406&lt;1, "&lt;1", IF(mh!L406&gt;99, "&gt;99", mh!L406))), "-")</f>
        <v>-</v>
      </c>
      <c r="M408" s="89" t="str">
        <f>IF(ISNUMBER(mh!M406), IF(mh!M406=-999,"NA",IF(mh!M406&lt;1, "&lt;1", IF(mh!M406&gt;99, "&gt;99", mh!M406))), "-")</f>
        <v>-</v>
      </c>
      <c r="N408" s="89" t="str">
        <f>IF(ISNUMBER(mh!N406), IF(mh!N406=-999,"NA",IF(mh!N406&lt;1, "&lt;1", IF(mh!N406&gt;99, "&gt;99", mh!N406))), "-")</f>
        <v>-</v>
      </c>
      <c r="O408" s="5" t="str">
        <f>IF(ISNUMBER(mh!O406), IF(mh!O406=-999,"NA",IF(mh!O406&lt;1, "&lt;1", IF(mh!O406&gt;99, "&gt;99", mh!O406))), "-")</f>
        <v>-</v>
      </c>
      <c r="P408" s="5" t="str">
        <f>IF(ISNUMBER(mh!P406), IF(mh!P406=-999,"NA",IF(mh!P406&lt;1, "&lt;1", IF(mh!P406&gt;99, "&gt;99", mh!P406))), "-")</f>
        <v>-</v>
      </c>
      <c r="Q408" s="89" t="str">
        <f>IF(ISNUMBER(mh!Q406), IF(mh!Q406=-999,"NA",IF(mh!Q406&lt;1, "&lt;1", IF(mh!Q406&gt;99, "&gt;99", mh!Q406))), "-")</f>
        <v>-</v>
      </c>
      <c r="R408" s="89" t="str">
        <f>IF(ISNUMBER(mh!R406), IF(mh!R406=-999,"NA",IF(mh!R406&lt;1, "&lt;1", IF(mh!R406&gt;99, "&gt;99", mh!R406))), "-")</f>
        <v>-</v>
      </c>
      <c r="S408" s="89" t="str">
        <f>IF(ISNUMBER(mh!S406), IF(mh!S406=-999,"NA",IF(mh!S406&lt;1, "&lt;1", IF(mh!S406&gt;99, "&gt;99", mh!S406))), "-")</f>
        <v>-</v>
      </c>
      <c r="T408" s="89" t="str">
        <f>IF(ISNUMBER(mh!T406), IF(mh!T406=-999,"NA",IF(mh!T406&lt;1, "&lt;1", IF(mh!T406&gt;99, "&gt;99", mh!T406))), "-")</f>
        <v>-</v>
      </c>
      <c r="U408" s="5" t="str">
        <f>IF(ISNUMBER(mh!U406), IF(mh!U406=-999,"NA",IF(mh!U406&lt;1, "&lt;1", IF(mh!U406&gt;99, "&gt;99", mh!U406))), "-")</f>
        <v>-</v>
      </c>
      <c r="V408" s="5" t="str">
        <f>IF(ISNUMBER(mh!V406), IF(mh!V406=-999,"NA",IF(mh!V406&lt;1, "&lt;1", IF(mh!V406&gt;99, "&gt;99", mh!V406))), "-")</f>
        <v>-</v>
      </c>
      <c r="W408" s="2"/>
      <c r="X408" s="81" t="str">
        <f>IF(ISBLANK(mh!X406),"",mh!X406)</f>
        <v>High-income</v>
      </c>
      <c r="Y408" s="2">
        <f>IF(ISBLANK(mh!Y406),"",mh!Y406)</f>
        <v>2004</v>
      </c>
      <c r="Z408" s="5" t="str">
        <f>IF(ISNUMBER(mh!Z406), IF(mh!Z406=-999,"NA",IF(mh!Z406&lt;1, "&lt;1", IF(mh!Z406&gt;99, "&gt;99", mh!Z406))), "-")</f>
        <v>-</v>
      </c>
      <c r="AA408" s="5" t="str">
        <f>IF(ISNUMBER(mh!AA406), IF(mh!AA406=-999,"NA",IF(mh!AA406&lt;1, "&lt;1", IF(mh!AA406&gt;99, "&gt;99", mh!AA406))), "-")</f>
        <v>-</v>
      </c>
      <c r="AB408" s="5" t="str">
        <f>IF(ISNUMBER(mh!AB406), IF(mh!AB406=-999,"NA",IF(mh!AB406&lt;1, "&lt;1", IF(mh!AB406&gt;99, "&gt;99", mh!AB406))), "-")</f>
        <v>-</v>
      </c>
      <c r="AC408" s="5" t="str">
        <f>IF(ISNUMBER(mh!AC406), IF(mh!AC406=-999,"NA",IF(mh!AC406&lt;1, "&lt;1", IF(mh!AC406&gt;99, "&gt;99", mh!AC406))), "-")</f>
        <v>-</v>
      </c>
      <c r="AD408" s="5" t="str">
        <f>IF(ISNUMBER(mh!AD406), IF(mh!AD406=-999,"NA",IF(mh!AD406&lt;1, "&lt;1", IF(mh!AD406&gt;99, "&gt;99", mh!AD406))), "-")</f>
        <v>-</v>
      </c>
      <c r="AE408" s="5" t="str">
        <f>IF(ISNUMBER(mh!AE406), IF(mh!AE406=-999,"NA",IF(mh!AE406&lt;1, "&lt;1", IF(mh!AE406&gt;99, "&gt;99", mh!AE406))), "-")</f>
        <v>-</v>
      </c>
      <c r="AF408" s="5" t="str">
        <f>IF(ISNUMBER(mh!AF406), IF(mh!AF406=-999,"NA",IF(mh!AF406&lt;1, "&lt;1", IF(mh!AF406&gt;99, "&gt;99", mh!AF406))), "-")</f>
        <v>-</v>
      </c>
      <c r="AG408" s="5" t="str">
        <f>IF(ISNUMBER(mh!AG406), IF(mh!AG406=-999,"NA",IF(mh!AG406&lt;1, "&lt;1", IF(mh!AG406&gt;99, "&gt;99", mh!AG406))), "-")</f>
        <v>-</v>
      </c>
      <c r="AH408" s="5" t="str">
        <f>IF(ISNUMBER(mh!AH406), IF(mh!AH406=-999,"NA",IF(mh!AH406&lt;1, "&lt;1", IF(mh!AH406&gt;99, "&gt;99", mh!AH406))), "-")</f>
        <v>-</v>
      </c>
      <c r="AI408" s="3">
        <f>IF(ISBLANK(mh!AI406), "", mh!AI406)</f>
        <v>405</v>
      </c>
    </row>
    <row r="409" spans="1:35" hidden="1" x14ac:dyDescent="0.25">
      <c r="A409" s="81" t="str">
        <f>IF(ISBLANK(mh!A407), "", mh!A407)</f>
        <v>High-income</v>
      </c>
      <c r="B409" s="2">
        <f>IF(ISBLANK(mh!B407), "", mh!B407)</f>
        <v>2005</v>
      </c>
      <c r="C409" s="70">
        <f>IF(ISBLANK(mh!C407), "-", mh!C407)</f>
        <v>312103.9977285862</v>
      </c>
      <c r="D409" s="7">
        <f>IF(ISBLANK(mh!D407), "-", mh!D407)</f>
        <v>77.492942810058594</v>
      </c>
      <c r="E409" s="89" t="str">
        <f>IF(ISNUMBER(mh!E407), IF(mh!E407=-999,"NA",IF(mh!E407&lt;1, "&lt;1", IF(mh!E407&gt;99, "&gt;99", mh!E407))), "-")</f>
        <v>-</v>
      </c>
      <c r="F409" s="89" t="str">
        <f>IF(ISNUMBER(mh!F407), IF(mh!F407=-999,"NA",IF(mh!F407&lt;1, "&lt;1", IF(mh!F407&gt;99, "&gt;99", mh!F407))), "-")</f>
        <v>-</v>
      </c>
      <c r="G409" s="89" t="str">
        <f>IF(ISNUMBER(mh!G407), IF(mh!G407=-999,"NA",IF(mh!G407&lt;1, "&lt;1", IF(mh!G407&gt;99, "&gt;99", mh!G407))), "-")</f>
        <v>-</v>
      </c>
      <c r="H409" s="89" t="str">
        <f>IF(ISNUMBER(mh!H407), IF(mh!H407=-999,"NA",IF(mh!H407&lt;1, "&lt;1", IF(mh!H407&gt;99, "&gt;99", mh!H407))), "-")</f>
        <v>-</v>
      </c>
      <c r="I409" s="5" t="str">
        <f>IF(ISNUMBER(mh!I407), IF(mh!I407=-999,"NA",IF(mh!I407&lt;1, "&lt;1", IF(mh!I407&gt;99, "&gt;99", mh!I407))), "-")</f>
        <v>-</v>
      </c>
      <c r="J409" s="5" t="str">
        <f>IF(ISNUMBER(mh!J407), IF(mh!J407=-999,"NA",IF(mh!J407&lt;1, "&lt;1", IF(mh!J407&gt;99, "&gt;99", mh!J407))), "-")</f>
        <v>-</v>
      </c>
      <c r="K409" s="89" t="str">
        <f>IF(ISNUMBER(mh!K407), IF(mh!K407=-999,"NA",IF(mh!K407&lt;1, "&lt;1", IF(mh!K407&gt;99, "&gt;99", mh!K407))), "-")</f>
        <v>-</v>
      </c>
      <c r="L409" s="89" t="str">
        <f>IF(ISNUMBER(mh!L407), IF(mh!L407=-999,"NA",IF(mh!L407&lt;1, "&lt;1", IF(mh!L407&gt;99, "&gt;99", mh!L407))), "-")</f>
        <v>-</v>
      </c>
      <c r="M409" s="89" t="str">
        <f>IF(ISNUMBER(mh!M407), IF(mh!M407=-999,"NA",IF(mh!M407&lt;1, "&lt;1", IF(mh!M407&gt;99, "&gt;99", mh!M407))), "-")</f>
        <v>-</v>
      </c>
      <c r="N409" s="89" t="str">
        <f>IF(ISNUMBER(mh!N407), IF(mh!N407=-999,"NA",IF(mh!N407&lt;1, "&lt;1", IF(mh!N407&gt;99, "&gt;99", mh!N407))), "-")</f>
        <v>-</v>
      </c>
      <c r="O409" s="5" t="str">
        <f>IF(ISNUMBER(mh!O407), IF(mh!O407=-999,"NA",IF(mh!O407&lt;1, "&lt;1", IF(mh!O407&gt;99, "&gt;99", mh!O407))), "-")</f>
        <v>-</v>
      </c>
      <c r="P409" s="5" t="str">
        <f>IF(ISNUMBER(mh!P407), IF(mh!P407=-999,"NA",IF(mh!P407&lt;1, "&lt;1", IF(mh!P407&gt;99, "&gt;99", mh!P407))), "-")</f>
        <v>-</v>
      </c>
      <c r="Q409" s="89" t="str">
        <f>IF(ISNUMBER(mh!Q407), IF(mh!Q407=-999,"NA",IF(mh!Q407&lt;1, "&lt;1", IF(mh!Q407&gt;99, "&gt;99", mh!Q407))), "-")</f>
        <v>-</v>
      </c>
      <c r="R409" s="89" t="str">
        <f>IF(ISNUMBER(mh!R407), IF(mh!R407=-999,"NA",IF(mh!R407&lt;1, "&lt;1", IF(mh!R407&gt;99, "&gt;99", mh!R407))), "-")</f>
        <v>-</v>
      </c>
      <c r="S409" s="89" t="str">
        <f>IF(ISNUMBER(mh!S407), IF(mh!S407=-999,"NA",IF(mh!S407&lt;1, "&lt;1", IF(mh!S407&gt;99, "&gt;99", mh!S407))), "-")</f>
        <v>-</v>
      </c>
      <c r="T409" s="89" t="str">
        <f>IF(ISNUMBER(mh!T407), IF(mh!T407=-999,"NA",IF(mh!T407&lt;1, "&lt;1", IF(mh!T407&gt;99, "&gt;99", mh!T407))), "-")</f>
        <v>-</v>
      </c>
      <c r="U409" s="5" t="str">
        <f>IF(ISNUMBER(mh!U407), IF(mh!U407=-999,"NA",IF(mh!U407&lt;1, "&lt;1", IF(mh!U407&gt;99, "&gt;99", mh!U407))), "-")</f>
        <v>-</v>
      </c>
      <c r="V409" s="5" t="str">
        <f>IF(ISNUMBER(mh!V407), IF(mh!V407=-999,"NA",IF(mh!V407&lt;1, "&lt;1", IF(mh!V407&gt;99, "&gt;99", mh!V407))), "-")</f>
        <v>-</v>
      </c>
      <c r="W409" s="2"/>
      <c r="X409" s="81" t="str">
        <f>IF(ISBLANK(mh!X407),"",mh!X407)</f>
        <v>High-income</v>
      </c>
      <c r="Y409" s="2">
        <f>IF(ISBLANK(mh!Y407),"",mh!Y407)</f>
        <v>2005</v>
      </c>
      <c r="Z409" s="5" t="str">
        <f>IF(ISNUMBER(mh!Z407), IF(mh!Z407=-999,"NA",IF(mh!Z407&lt;1, "&lt;1", IF(mh!Z407&gt;99, "&gt;99", mh!Z407))), "-")</f>
        <v>-</v>
      </c>
      <c r="AA409" s="5" t="str">
        <f>IF(ISNUMBER(mh!AA407), IF(mh!AA407=-999,"NA",IF(mh!AA407&lt;1, "&lt;1", IF(mh!AA407&gt;99, "&gt;99", mh!AA407))), "-")</f>
        <v>-</v>
      </c>
      <c r="AB409" s="5" t="str">
        <f>IF(ISNUMBER(mh!AB407), IF(mh!AB407=-999,"NA",IF(mh!AB407&lt;1, "&lt;1", IF(mh!AB407&gt;99, "&gt;99", mh!AB407))), "-")</f>
        <v>-</v>
      </c>
      <c r="AC409" s="5" t="str">
        <f>IF(ISNUMBER(mh!AC407), IF(mh!AC407=-999,"NA",IF(mh!AC407&lt;1, "&lt;1", IF(mh!AC407&gt;99, "&gt;99", mh!AC407))), "-")</f>
        <v>-</v>
      </c>
      <c r="AD409" s="5" t="str">
        <f>IF(ISNUMBER(mh!AD407), IF(mh!AD407=-999,"NA",IF(mh!AD407&lt;1, "&lt;1", IF(mh!AD407&gt;99, "&gt;99", mh!AD407))), "-")</f>
        <v>-</v>
      </c>
      <c r="AE409" s="5" t="str">
        <f>IF(ISNUMBER(mh!AE407), IF(mh!AE407=-999,"NA",IF(mh!AE407&lt;1, "&lt;1", IF(mh!AE407&gt;99, "&gt;99", mh!AE407))), "-")</f>
        <v>-</v>
      </c>
      <c r="AF409" s="5" t="str">
        <f>IF(ISNUMBER(mh!AF407), IF(mh!AF407=-999,"NA",IF(mh!AF407&lt;1, "&lt;1", IF(mh!AF407&gt;99, "&gt;99", mh!AF407))), "-")</f>
        <v>-</v>
      </c>
      <c r="AG409" s="5" t="str">
        <f>IF(ISNUMBER(mh!AG407), IF(mh!AG407=-999,"NA",IF(mh!AG407&lt;1, "&lt;1", IF(mh!AG407&gt;99, "&gt;99", mh!AG407))), "-")</f>
        <v>-</v>
      </c>
      <c r="AH409" s="5" t="str">
        <f>IF(ISNUMBER(mh!AH407), IF(mh!AH407=-999,"NA",IF(mh!AH407&lt;1, "&lt;1", IF(mh!AH407&gt;99, "&gt;99", mh!AH407))), "-")</f>
        <v>-</v>
      </c>
      <c r="AI409" s="3">
        <f>IF(ISBLANK(mh!AI407), "", mh!AI407)</f>
        <v>406</v>
      </c>
    </row>
    <row r="410" spans="1:35" hidden="1" x14ac:dyDescent="0.25">
      <c r="A410" s="81" t="str">
        <f>IF(ISBLANK(mh!A408), "", mh!A408)</f>
        <v>High-income</v>
      </c>
      <c r="B410" s="2">
        <f>IF(ISBLANK(mh!B408), "", mh!B408)</f>
        <v>2006</v>
      </c>
      <c r="C410" s="70">
        <f>IF(ISBLANK(mh!C408), "-", mh!C408)</f>
        <v>312138.07398223877</v>
      </c>
      <c r="D410" s="7">
        <f>IF(ISBLANK(mh!D408), "-", mh!D408)</f>
        <v>77.782691955566406</v>
      </c>
      <c r="E410" s="89" t="str">
        <f>IF(ISNUMBER(mh!E408), IF(mh!E408=-999,"NA",IF(mh!E408&lt;1, "&lt;1", IF(mh!E408&gt;99, "&gt;99", mh!E408))), "-")</f>
        <v>-</v>
      </c>
      <c r="F410" s="89" t="str">
        <f>IF(ISNUMBER(mh!F408), IF(mh!F408=-999,"NA",IF(mh!F408&lt;1, "&lt;1", IF(mh!F408&gt;99, "&gt;99", mh!F408))), "-")</f>
        <v>-</v>
      </c>
      <c r="G410" s="89" t="str">
        <f>IF(ISNUMBER(mh!G408), IF(mh!G408=-999,"NA",IF(mh!G408&lt;1, "&lt;1", IF(mh!G408&gt;99, "&gt;99", mh!G408))), "-")</f>
        <v>-</v>
      </c>
      <c r="H410" s="89" t="str">
        <f>IF(ISNUMBER(mh!H408), IF(mh!H408=-999,"NA",IF(mh!H408&lt;1, "&lt;1", IF(mh!H408&gt;99, "&gt;99", mh!H408))), "-")</f>
        <v>-</v>
      </c>
      <c r="I410" s="5" t="str">
        <f>IF(ISNUMBER(mh!I408), IF(mh!I408=-999,"NA",IF(mh!I408&lt;1, "&lt;1", IF(mh!I408&gt;99, "&gt;99", mh!I408))), "-")</f>
        <v>-</v>
      </c>
      <c r="J410" s="5" t="str">
        <f>IF(ISNUMBER(mh!J408), IF(mh!J408=-999,"NA",IF(mh!J408&lt;1, "&lt;1", IF(mh!J408&gt;99, "&gt;99", mh!J408))), "-")</f>
        <v>-</v>
      </c>
      <c r="K410" s="89" t="str">
        <f>IF(ISNUMBER(mh!K408), IF(mh!K408=-999,"NA",IF(mh!K408&lt;1, "&lt;1", IF(mh!K408&gt;99, "&gt;99", mh!K408))), "-")</f>
        <v>-</v>
      </c>
      <c r="L410" s="89" t="str">
        <f>IF(ISNUMBER(mh!L408), IF(mh!L408=-999,"NA",IF(mh!L408&lt;1, "&lt;1", IF(mh!L408&gt;99, "&gt;99", mh!L408))), "-")</f>
        <v>-</v>
      </c>
      <c r="M410" s="89" t="str">
        <f>IF(ISNUMBER(mh!M408), IF(mh!M408=-999,"NA",IF(mh!M408&lt;1, "&lt;1", IF(mh!M408&gt;99, "&gt;99", mh!M408))), "-")</f>
        <v>-</v>
      </c>
      <c r="N410" s="89" t="str">
        <f>IF(ISNUMBER(mh!N408), IF(mh!N408=-999,"NA",IF(mh!N408&lt;1, "&lt;1", IF(mh!N408&gt;99, "&gt;99", mh!N408))), "-")</f>
        <v>-</v>
      </c>
      <c r="O410" s="5" t="str">
        <f>IF(ISNUMBER(mh!O408), IF(mh!O408=-999,"NA",IF(mh!O408&lt;1, "&lt;1", IF(mh!O408&gt;99, "&gt;99", mh!O408))), "-")</f>
        <v>-</v>
      </c>
      <c r="P410" s="5" t="str">
        <f>IF(ISNUMBER(mh!P408), IF(mh!P408=-999,"NA",IF(mh!P408&lt;1, "&lt;1", IF(mh!P408&gt;99, "&gt;99", mh!P408))), "-")</f>
        <v>-</v>
      </c>
      <c r="Q410" s="89" t="str">
        <f>IF(ISNUMBER(mh!Q408), IF(mh!Q408=-999,"NA",IF(mh!Q408&lt;1, "&lt;1", IF(mh!Q408&gt;99, "&gt;99", mh!Q408))), "-")</f>
        <v>-</v>
      </c>
      <c r="R410" s="89" t="str">
        <f>IF(ISNUMBER(mh!R408), IF(mh!R408=-999,"NA",IF(mh!R408&lt;1, "&lt;1", IF(mh!R408&gt;99, "&gt;99", mh!R408))), "-")</f>
        <v>-</v>
      </c>
      <c r="S410" s="89" t="str">
        <f>IF(ISNUMBER(mh!S408), IF(mh!S408=-999,"NA",IF(mh!S408&lt;1, "&lt;1", IF(mh!S408&gt;99, "&gt;99", mh!S408))), "-")</f>
        <v>-</v>
      </c>
      <c r="T410" s="89" t="str">
        <f>IF(ISNUMBER(mh!T408), IF(mh!T408=-999,"NA",IF(mh!T408&lt;1, "&lt;1", IF(mh!T408&gt;99, "&gt;99", mh!T408))), "-")</f>
        <v>-</v>
      </c>
      <c r="U410" s="5" t="str">
        <f>IF(ISNUMBER(mh!U408), IF(mh!U408=-999,"NA",IF(mh!U408&lt;1, "&lt;1", IF(mh!U408&gt;99, "&gt;99", mh!U408))), "-")</f>
        <v>-</v>
      </c>
      <c r="V410" s="5" t="str">
        <f>IF(ISNUMBER(mh!V408), IF(mh!V408=-999,"NA",IF(mh!V408&lt;1, "&lt;1", IF(mh!V408&gt;99, "&gt;99", mh!V408))), "-")</f>
        <v>-</v>
      </c>
      <c r="W410" s="2"/>
      <c r="X410" s="81" t="str">
        <f>IF(ISBLANK(mh!X408),"",mh!X408)</f>
        <v>High-income</v>
      </c>
      <c r="Y410" s="2">
        <f>IF(ISBLANK(mh!Y408),"",mh!Y408)</f>
        <v>2006</v>
      </c>
      <c r="Z410" s="5" t="str">
        <f>IF(ISNUMBER(mh!Z408), IF(mh!Z408=-999,"NA",IF(mh!Z408&lt;1, "&lt;1", IF(mh!Z408&gt;99, "&gt;99", mh!Z408))), "-")</f>
        <v>-</v>
      </c>
      <c r="AA410" s="5" t="str">
        <f>IF(ISNUMBER(mh!AA408), IF(mh!AA408=-999,"NA",IF(mh!AA408&lt;1, "&lt;1", IF(mh!AA408&gt;99, "&gt;99", mh!AA408))), "-")</f>
        <v>-</v>
      </c>
      <c r="AB410" s="5" t="str">
        <f>IF(ISNUMBER(mh!AB408), IF(mh!AB408=-999,"NA",IF(mh!AB408&lt;1, "&lt;1", IF(mh!AB408&gt;99, "&gt;99", mh!AB408))), "-")</f>
        <v>-</v>
      </c>
      <c r="AC410" s="5" t="str">
        <f>IF(ISNUMBER(mh!AC408), IF(mh!AC408=-999,"NA",IF(mh!AC408&lt;1, "&lt;1", IF(mh!AC408&gt;99, "&gt;99", mh!AC408))), "-")</f>
        <v>-</v>
      </c>
      <c r="AD410" s="5" t="str">
        <f>IF(ISNUMBER(mh!AD408), IF(mh!AD408=-999,"NA",IF(mh!AD408&lt;1, "&lt;1", IF(mh!AD408&gt;99, "&gt;99", mh!AD408))), "-")</f>
        <v>-</v>
      </c>
      <c r="AE410" s="5" t="str">
        <f>IF(ISNUMBER(mh!AE408), IF(mh!AE408=-999,"NA",IF(mh!AE408&lt;1, "&lt;1", IF(mh!AE408&gt;99, "&gt;99", mh!AE408))), "-")</f>
        <v>-</v>
      </c>
      <c r="AF410" s="5" t="str">
        <f>IF(ISNUMBER(mh!AF408), IF(mh!AF408=-999,"NA",IF(mh!AF408&lt;1, "&lt;1", IF(mh!AF408&gt;99, "&gt;99", mh!AF408))), "-")</f>
        <v>-</v>
      </c>
      <c r="AG410" s="5" t="str">
        <f>IF(ISNUMBER(mh!AG408), IF(mh!AG408=-999,"NA",IF(mh!AG408&lt;1, "&lt;1", IF(mh!AG408&gt;99, "&gt;99", mh!AG408))), "-")</f>
        <v>-</v>
      </c>
      <c r="AH410" s="5" t="str">
        <f>IF(ISNUMBER(mh!AH408), IF(mh!AH408=-999,"NA",IF(mh!AH408&lt;1, "&lt;1", IF(mh!AH408&gt;99, "&gt;99", mh!AH408))), "-")</f>
        <v>-</v>
      </c>
      <c r="AI410" s="3">
        <f>IF(ISBLANK(mh!AI408), "", mh!AI408)</f>
        <v>407</v>
      </c>
    </row>
    <row r="411" spans="1:35" hidden="1" x14ac:dyDescent="0.25">
      <c r="A411" s="81" t="str">
        <f>IF(ISBLANK(mh!A409), "", mh!A409)</f>
        <v>High-income</v>
      </c>
      <c r="B411" s="2">
        <f>IF(ISBLANK(mh!B409), "", mh!B409)</f>
        <v>2007</v>
      </c>
      <c r="C411" s="70">
        <f>IF(ISBLANK(mh!C409), "-", mh!C409)</f>
        <v>312163.9720351696</v>
      </c>
      <c r="D411" s="7">
        <f>IF(ISBLANK(mh!D409), "-", mh!D409)</f>
        <v>78.059623718261719</v>
      </c>
      <c r="E411" s="89" t="str">
        <f>IF(ISNUMBER(mh!E409), IF(mh!E409=-999,"NA",IF(mh!E409&lt;1, "&lt;1", IF(mh!E409&gt;99, "&gt;99", mh!E409))), "-")</f>
        <v>-</v>
      </c>
      <c r="F411" s="89" t="str">
        <f>IF(ISNUMBER(mh!F409), IF(mh!F409=-999,"NA",IF(mh!F409&lt;1, "&lt;1", IF(mh!F409&gt;99, "&gt;99", mh!F409))), "-")</f>
        <v>-</v>
      </c>
      <c r="G411" s="89" t="str">
        <f>IF(ISNUMBER(mh!G409), IF(mh!G409=-999,"NA",IF(mh!G409&lt;1, "&lt;1", IF(mh!G409&gt;99, "&gt;99", mh!G409))), "-")</f>
        <v>-</v>
      </c>
      <c r="H411" s="89" t="str">
        <f>IF(ISNUMBER(mh!H409), IF(mh!H409=-999,"NA",IF(mh!H409&lt;1, "&lt;1", IF(mh!H409&gt;99, "&gt;99", mh!H409))), "-")</f>
        <v>-</v>
      </c>
      <c r="I411" s="5" t="str">
        <f>IF(ISNUMBER(mh!I409), IF(mh!I409=-999,"NA",IF(mh!I409&lt;1, "&lt;1", IF(mh!I409&gt;99, "&gt;99", mh!I409))), "-")</f>
        <v>-</v>
      </c>
      <c r="J411" s="5" t="str">
        <f>IF(ISNUMBER(mh!J409), IF(mh!J409=-999,"NA",IF(mh!J409&lt;1, "&lt;1", IF(mh!J409&gt;99, "&gt;99", mh!J409))), "-")</f>
        <v>-</v>
      </c>
      <c r="K411" s="89" t="str">
        <f>IF(ISNUMBER(mh!K409), IF(mh!K409=-999,"NA",IF(mh!K409&lt;1, "&lt;1", IF(mh!K409&gt;99, "&gt;99", mh!K409))), "-")</f>
        <v>-</v>
      </c>
      <c r="L411" s="89" t="str">
        <f>IF(ISNUMBER(mh!L409), IF(mh!L409=-999,"NA",IF(mh!L409&lt;1, "&lt;1", IF(mh!L409&gt;99, "&gt;99", mh!L409))), "-")</f>
        <v>-</v>
      </c>
      <c r="M411" s="89" t="str">
        <f>IF(ISNUMBER(mh!M409), IF(mh!M409=-999,"NA",IF(mh!M409&lt;1, "&lt;1", IF(mh!M409&gt;99, "&gt;99", mh!M409))), "-")</f>
        <v>-</v>
      </c>
      <c r="N411" s="89" t="str">
        <f>IF(ISNUMBER(mh!N409), IF(mh!N409=-999,"NA",IF(mh!N409&lt;1, "&lt;1", IF(mh!N409&gt;99, "&gt;99", mh!N409))), "-")</f>
        <v>-</v>
      </c>
      <c r="O411" s="5" t="str">
        <f>IF(ISNUMBER(mh!O409), IF(mh!O409=-999,"NA",IF(mh!O409&lt;1, "&lt;1", IF(mh!O409&gt;99, "&gt;99", mh!O409))), "-")</f>
        <v>-</v>
      </c>
      <c r="P411" s="5" t="str">
        <f>IF(ISNUMBER(mh!P409), IF(mh!P409=-999,"NA",IF(mh!P409&lt;1, "&lt;1", IF(mh!P409&gt;99, "&gt;99", mh!P409))), "-")</f>
        <v>-</v>
      </c>
      <c r="Q411" s="89" t="str">
        <f>IF(ISNUMBER(mh!Q409), IF(mh!Q409=-999,"NA",IF(mh!Q409&lt;1, "&lt;1", IF(mh!Q409&gt;99, "&gt;99", mh!Q409))), "-")</f>
        <v>-</v>
      </c>
      <c r="R411" s="89" t="str">
        <f>IF(ISNUMBER(mh!R409), IF(mh!R409=-999,"NA",IF(mh!R409&lt;1, "&lt;1", IF(mh!R409&gt;99, "&gt;99", mh!R409))), "-")</f>
        <v>-</v>
      </c>
      <c r="S411" s="89" t="str">
        <f>IF(ISNUMBER(mh!S409), IF(mh!S409=-999,"NA",IF(mh!S409&lt;1, "&lt;1", IF(mh!S409&gt;99, "&gt;99", mh!S409))), "-")</f>
        <v>-</v>
      </c>
      <c r="T411" s="89" t="str">
        <f>IF(ISNUMBER(mh!T409), IF(mh!T409=-999,"NA",IF(mh!T409&lt;1, "&lt;1", IF(mh!T409&gt;99, "&gt;99", mh!T409))), "-")</f>
        <v>-</v>
      </c>
      <c r="U411" s="5" t="str">
        <f>IF(ISNUMBER(mh!U409), IF(mh!U409=-999,"NA",IF(mh!U409&lt;1, "&lt;1", IF(mh!U409&gt;99, "&gt;99", mh!U409))), "-")</f>
        <v>-</v>
      </c>
      <c r="V411" s="5" t="str">
        <f>IF(ISNUMBER(mh!V409), IF(mh!V409=-999,"NA",IF(mh!V409&lt;1, "&lt;1", IF(mh!V409&gt;99, "&gt;99", mh!V409))), "-")</f>
        <v>-</v>
      </c>
      <c r="W411" s="2"/>
      <c r="X411" s="81" t="str">
        <f>IF(ISBLANK(mh!X409),"",mh!X409)</f>
        <v>High-income</v>
      </c>
      <c r="Y411" s="2">
        <f>IF(ISBLANK(mh!Y409),"",mh!Y409)</f>
        <v>2007</v>
      </c>
      <c r="Z411" s="5" t="str">
        <f>IF(ISNUMBER(mh!Z409), IF(mh!Z409=-999,"NA",IF(mh!Z409&lt;1, "&lt;1", IF(mh!Z409&gt;99, "&gt;99", mh!Z409))), "-")</f>
        <v>-</v>
      </c>
      <c r="AA411" s="5" t="str">
        <f>IF(ISNUMBER(mh!AA409), IF(mh!AA409=-999,"NA",IF(mh!AA409&lt;1, "&lt;1", IF(mh!AA409&gt;99, "&gt;99", mh!AA409))), "-")</f>
        <v>-</v>
      </c>
      <c r="AB411" s="5" t="str">
        <f>IF(ISNUMBER(mh!AB409), IF(mh!AB409=-999,"NA",IF(mh!AB409&lt;1, "&lt;1", IF(mh!AB409&gt;99, "&gt;99", mh!AB409))), "-")</f>
        <v>-</v>
      </c>
      <c r="AC411" s="5" t="str">
        <f>IF(ISNUMBER(mh!AC409), IF(mh!AC409=-999,"NA",IF(mh!AC409&lt;1, "&lt;1", IF(mh!AC409&gt;99, "&gt;99", mh!AC409))), "-")</f>
        <v>-</v>
      </c>
      <c r="AD411" s="5" t="str">
        <f>IF(ISNUMBER(mh!AD409), IF(mh!AD409=-999,"NA",IF(mh!AD409&lt;1, "&lt;1", IF(mh!AD409&gt;99, "&gt;99", mh!AD409))), "-")</f>
        <v>-</v>
      </c>
      <c r="AE411" s="5" t="str">
        <f>IF(ISNUMBER(mh!AE409), IF(mh!AE409=-999,"NA",IF(mh!AE409&lt;1, "&lt;1", IF(mh!AE409&gt;99, "&gt;99", mh!AE409))), "-")</f>
        <v>-</v>
      </c>
      <c r="AF411" s="5" t="str">
        <f>IF(ISNUMBER(mh!AF409), IF(mh!AF409=-999,"NA",IF(mh!AF409&lt;1, "&lt;1", IF(mh!AF409&gt;99, "&gt;99", mh!AF409))), "-")</f>
        <v>-</v>
      </c>
      <c r="AG411" s="5" t="str">
        <f>IF(ISNUMBER(mh!AG409), IF(mh!AG409=-999,"NA",IF(mh!AG409&lt;1, "&lt;1", IF(mh!AG409&gt;99, "&gt;99", mh!AG409))), "-")</f>
        <v>-</v>
      </c>
      <c r="AH411" s="5" t="str">
        <f>IF(ISNUMBER(mh!AH409), IF(mh!AH409=-999,"NA",IF(mh!AH409&lt;1, "&lt;1", IF(mh!AH409&gt;99, "&gt;99", mh!AH409))), "-")</f>
        <v>-</v>
      </c>
      <c r="AI411" s="3">
        <f>IF(ISBLANK(mh!AI409), "", mh!AI409)</f>
        <v>408</v>
      </c>
    </row>
    <row r="412" spans="1:35" hidden="1" x14ac:dyDescent="0.25">
      <c r="A412" s="81" t="str">
        <f>IF(ISBLANK(mh!A410), "", mh!A410)</f>
        <v>High-income</v>
      </c>
      <c r="B412" s="2">
        <f>IF(ISBLANK(mh!B410), "", mh!B410)</f>
        <v>2008</v>
      </c>
      <c r="C412" s="70">
        <f>IF(ISBLANK(mh!C410), "-", mh!C410)</f>
        <v>312142.59240221977</v>
      </c>
      <c r="D412" s="7">
        <f>IF(ISBLANK(mh!D410), "-", mh!D410)</f>
        <v>78.326469421386719</v>
      </c>
      <c r="E412" s="89" t="str">
        <f>IF(ISNUMBER(mh!E410), IF(mh!E410=-999,"NA",IF(mh!E410&lt;1, "&lt;1", IF(mh!E410&gt;99, "&gt;99", mh!E410))), "-")</f>
        <v>-</v>
      </c>
      <c r="F412" s="89" t="str">
        <f>IF(ISNUMBER(mh!F410), IF(mh!F410=-999,"NA",IF(mh!F410&lt;1, "&lt;1", IF(mh!F410&gt;99, "&gt;99", mh!F410))), "-")</f>
        <v>-</v>
      </c>
      <c r="G412" s="89" t="str">
        <f>IF(ISNUMBER(mh!G410), IF(mh!G410=-999,"NA",IF(mh!G410&lt;1, "&lt;1", IF(mh!G410&gt;99, "&gt;99", mh!G410))), "-")</f>
        <v>-</v>
      </c>
      <c r="H412" s="89" t="str">
        <f>IF(ISNUMBER(mh!H410), IF(mh!H410=-999,"NA",IF(mh!H410&lt;1, "&lt;1", IF(mh!H410&gt;99, "&gt;99", mh!H410))), "-")</f>
        <v>-</v>
      </c>
      <c r="I412" s="5" t="str">
        <f>IF(ISNUMBER(mh!I410), IF(mh!I410=-999,"NA",IF(mh!I410&lt;1, "&lt;1", IF(mh!I410&gt;99, "&gt;99", mh!I410))), "-")</f>
        <v>-</v>
      </c>
      <c r="J412" s="5" t="str">
        <f>IF(ISNUMBER(mh!J410), IF(mh!J410=-999,"NA",IF(mh!J410&lt;1, "&lt;1", IF(mh!J410&gt;99, "&gt;99", mh!J410))), "-")</f>
        <v>-</v>
      </c>
      <c r="K412" s="89" t="str">
        <f>IF(ISNUMBER(mh!K410), IF(mh!K410=-999,"NA",IF(mh!K410&lt;1, "&lt;1", IF(mh!K410&gt;99, "&gt;99", mh!K410))), "-")</f>
        <v>-</v>
      </c>
      <c r="L412" s="89" t="str">
        <f>IF(ISNUMBER(mh!L410), IF(mh!L410=-999,"NA",IF(mh!L410&lt;1, "&lt;1", IF(mh!L410&gt;99, "&gt;99", mh!L410))), "-")</f>
        <v>-</v>
      </c>
      <c r="M412" s="89" t="str">
        <f>IF(ISNUMBER(mh!M410), IF(mh!M410=-999,"NA",IF(mh!M410&lt;1, "&lt;1", IF(mh!M410&gt;99, "&gt;99", mh!M410))), "-")</f>
        <v>-</v>
      </c>
      <c r="N412" s="89" t="str">
        <f>IF(ISNUMBER(mh!N410), IF(mh!N410=-999,"NA",IF(mh!N410&lt;1, "&lt;1", IF(mh!N410&gt;99, "&gt;99", mh!N410))), "-")</f>
        <v>-</v>
      </c>
      <c r="O412" s="5" t="str">
        <f>IF(ISNUMBER(mh!O410), IF(mh!O410=-999,"NA",IF(mh!O410&lt;1, "&lt;1", IF(mh!O410&gt;99, "&gt;99", mh!O410))), "-")</f>
        <v>-</v>
      </c>
      <c r="P412" s="5" t="str">
        <f>IF(ISNUMBER(mh!P410), IF(mh!P410=-999,"NA",IF(mh!P410&lt;1, "&lt;1", IF(mh!P410&gt;99, "&gt;99", mh!P410))), "-")</f>
        <v>-</v>
      </c>
      <c r="Q412" s="89" t="str">
        <f>IF(ISNUMBER(mh!Q410), IF(mh!Q410=-999,"NA",IF(mh!Q410&lt;1, "&lt;1", IF(mh!Q410&gt;99, "&gt;99", mh!Q410))), "-")</f>
        <v>-</v>
      </c>
      <c r="R412" s="89" t="str">
        <f>IF(ISNUMBER(mh!R410), IF(mh!R410=-999,"NA",IF(mh!R410&lt;1, "&lt;1", IF(mh!R410&gt;99, "&gt;99", mh!R410))), "-")</f>
        <v>-</v>
      </c>
      <c r="S412" s="89" t="str">
        <f>IF(ISNUMBER(mh!S410), IF(mh!S410=-999,"NA",IF(mh!S410&lt;1, "&lt;1", IF(mh!S410&gt;99, "&gt;99", mh!S410))), "-")</f>
        <v>-</v>
      </c>
      <c r="T412" s="89" t="str">
        <f>IF(ISNUMBER(mh!T410), IF(mh!T410=-999,"NA",IF(mh!T410&lt;1, "&lt;1", IF(mh!T410&gt;99, "&gt;99", mh!T410))), "-")</f>
        <v>-</v>
      </c>
      <c r="U412" s="5" t="str">
        <f>IF(ISNUMBER(mh!U410), IF(mh!U410=-999,"NA",IF(mh!U410&lt;1, "&lt;1", IF(mh!U410&gt;99, "&gt;99", mh!U410))), "-")</f>
        <v>-</v>
      </c>
      <c r="V412" s="5" t="str">
        <f>IF(ISNUMBER(mh!V410), IF(mh!V410=-999,"NA",IF(mh!V410&lt;1, "&lt;1", IF(mh!V410&gt;99, "&gt;99", mh!V410))), "-")</f>
        <v>-</v>
      </c>
      <c r="W412" s="2"/>
      <c r="X412" s="81" t="str">
        <f>IF(ISBLANK(mh!X410),"",mh!X410)</f>
        <v>High-income</v>
      </c>
      <c r="Y412" s="2">
        <f>IF(ISBLANK(mh!Y410),"",mh!Y410)</f>
        <v>2008</v>
      </c>
      <c r="Z412" s="5" t="str">
        <f>IF(ISNUMBER(mh!Z410), IF(mh!Z410=-999,"NA",IF(mh!Z410&lt;1, "&lt;1", IF(mh!Z410&gt;99, "&gt;99", mh!Z410))), "-")</f>
        <v>-</v>
      </c>
      <c r="AA412" s="5" t="str">
        <f>IF(ISNUMBER(mh!AA410), IF(mh!AA410=-999,"NA",IF(mh!AA410&lt;1, "&lt;1", IF(mh!AA410&gt;99, "&gt;99", mh!AA410))), "-")</f>
        <v>-</v>
      </c>
      <c r="AB412" s="5" t="str">
        <f>IF(ISNUMBER(mh!AB410), IF(mh!AB410=-999,"NA",IF(mh!AB410&lt;1, "&lt;1", IF(mh!AB410&gt;99, "&gt;99", mh!AB410))), "-")</f>
        <v>-</v>
      </c>
      <c r="AC412" s="5" t="str">
        <f>IF(ISNUMBER(mh!AC410), IF(mh!AC410=-999,"NA",IF(mh!AC410&lt;1, "&lt;1", IF(mh!AC410&gt;99, "&gt;99", mh!AC410))), "-")</f>
        <v>-</v>
      </c>
      <c r="AD412" s="5" t="str">
        <f>IF(ISNUMBER(mh!AD410), IF(mh!AD410=-999,"NA",IF(mh!AD410&lt;1, "&lt;1", IF(mh!AD410&gt;99, "&gt;99", mh!AD410))), "-")</f>
        <v>-</v>
      </c>
      <c r="AE412" s="5" t="str">
        <f>IF(ISNUMBER(mh!AE410), IF(mh!AE410=-999,"NA",IF(mh!AE410&lt;1, "&lt;1", IF(mh!AE410&gt;99, "&gt;99", mh!AE410))), "-")</f>
        <v>-</v>
      </c>
      <c r="AF412" s="5" t="str">
        <f>IF(ISNUMBER(mh!AF410), IF(mh!AF410=-999,"NA",IF(mh!AF410&lt;1, "&lt;1", IF(mh!AF410&gt;99, "&gt;99", mh!AF410))), "-")</f>
        <v>-</v>
      </c>
      <c r="AG412" s="5" t="str">
        <f>IF(ISNUMBER(mh!AG410), IF(mh!AG410=-999,"NA",IF(mh!AG410&lt;1, "&lt;1", IF(mh!AG410&gt;99, "&gt;99", mh!AG410))), "-")</f>
        <v>-</v>
      </c>
      <c r="AH412" s="5" t="str">
        <f>IF(ISNUMBER(mh!AH410), IF(mh!AH410=-999,"NA",IF(mh!AH410&lt;1, "&lt;1", IF(mh!AH410&gt;99, "&gt;99", mh!AH410))), "-")</f>
        <v>-</v>
      </c>
      <c r="AI412" s="3">
        <f>IF(ISBLANK(mh!AI410), "", mh!AI410)</f>
        <v>409</v>
      </c>
    </row>
    <row r="413" spans="1:35" hidden="1" x14ac:dyDescent="0.25">
      <c r="A413" s="81" t="str">
        <f>IF(ISBLANK(mh!A411), "", mh!A411)</f>
        <v>High-income</v>
      </c>
      <c r="B413" s="2">
        <f>IF(ISBLANK(mh!B411), "", mh!B411)</f>
        <v>2009</v>
      </c>
      <c r="C413" s="70">
        <f>IF(ISBLANK(mh!C411), "-", mh!C411)</f>
        <v>311719.99525976181</v>
      </c>
      <c r="D413" s="7">
        <f>IF(ISBLANK(mh!D411), "-", mh!D411)</f>
        <v>78.582321166992188</v>
      </c>
      <c r="E413" s="89" t="str">
        <f>IF(ISNUMBER(mh!E411), IF(mh!E411=-999,"NA",IF(mh!E411&lt;1, "&lt;1", IF(mh!E411&gt;99, "&gt;99", mh!E411))), "-")</f>
        <v>-</v>
      </c>
      <c r="F413" s="89" t="str">
        <f>IF(ISNUMBER(mh!F411), IF(mh!F411=-999,"NA",IF(mh!F411&lt;1, "&lt;1", IF(mh!F411&gt;99, "&gt;99", mh!F411))), "-")</f>
        <v>-</v>
      </c>
      <c r="G413" s="89" t="str">
        <f>IF(ISNUMBER(mh!G411), IF(mh!G411=-999,"NA",IF(mh!G411&lt;1, "&lt;1", IF(mh!G411&gt;99, "&gt;99", mh!G411))), "-")</f>
        <v>-</v>
      </c>
      <c r="H413" s="89" t="str">
        <f>IF(ISNUMBER(mh!H411), IF(mh!H411=-999,"NA",IF(mh!H411&lt;1, "&lt;1", IF(mh!H411&gt;99, "&gt;99", mh!H411))), "-")</f>
        <v>-</v>
      </c>
      <c r="I413" s="5" t="str">
        <f>IF(ISNUMBER(mh!I411), IF(mh!I411=-999,"NA",IF(mh!I411&lt;1, "&lt;1", IF(mh!I411&gt;99, "&gt;99", mh!I411))), "-")</f>
        <v>-</v>
      </c>
      <c r="J413" s="5" t="str">
        <f>IF(ISNUMBER(mh!J411), IF(mh!J411=-999,"NA",IF(mh!J411&lt;1, "&lt;1", IF(mh!J411&gt;99, "&gt;99", mh!J411))), "-")</f>
        <v>-</v>
      </c>
      <c r="K413" s="89" t="str">
        <f>IF(ISNUMBER(mh!K411), IF(mh!K411=-999,"NA",IF(mh!K411&lt;1, "&lt;1", IF(mh!K411&gt;99, "&gt;99", mh!K411))), "-")</f>
        <v>-</v>
      </c>
      <c r="L413" s="89" t="str">
        <f>IF(ISNUMBER(mh!L411), IF(mh!L411=-999,"NA",IF(mh!L411&lt;1, "&lt;1", IF(mh!L411&gt;99, "&gt;99", mh!L411))), "-")</f>
        <v>-</v>
      </c>
      <c r="M413" s="89" t="str">
        <f>IF(ISNUMBER(mh!M411), IF(mh!M411=-999,"NA",IF(mh!M411&lt;1, "&lt;1", IF(mh!M411&gt;99, "&gt;99", mh!M411))), "-")</f>
        <v>-</v>
      </c>
      <c r="N413" s="89" t="str">
        <f>IF(ISNUMBER(mh!N411), IF(mh!N411=-999,"NA",IF(mh!N411&lt;1, "&lt;1", IF(mh!N411&gt;99, "&gt;99", mh!N411))), "-")</f>
        <v>-</v>
      </c>
      <c r="O413" s="5" t="str">
        <f>IF(ISNUMBER(mh!O411), IF(mh!O411=-999,"NA",IF(mh!O411&lt;1, "&lt;1", IF(mh!O411&gt;99, "&gt;99", mh!O411))), "-")</f>
        <v>-</v>
      </c>
      <c r="P413" s="5" t="str">
        <f>IF(ISNUMBER(mh!P411), IF(mh!P411=-999,"NA",IF(mh!P411&lt;1, "&lt;1", IF(mh!P411&gt;99, "&gt;99", mh!P411))), "-")</f>
        <v>-</v>
      </c>
      <c r="Q413" s="89" t="str">
        <f>IF(ISNUMBER(mh!Q411), IF(mh!Q411=-999,"NA",IF(mh!Q411&lt;1, "&lt;1", IF(mh!Q411&gt;99, "&gt;99", mh!Q411))), "-")</f>
        <v>-</v>
      </c>
      <c r="R413" s="89" t="str">
        <f>IF(ISNUMBER(mh!R411), IF(mh!R411=-999,"NA",IF(mh!R411&lt;1, "&lt;1", IF(mh!R411&gt;99, "&gt;99", mh!R411))), "-")</f>
        <v>-</v>
      </c>
      <c r="S413" s="89" t="str">
        <f>IF(ISNUMBER(mh!S411), IF(mh!S411=-999,"NA",IF(mh!S411&lt;1, "&lt;1", IF(mh!S411&gt;99, "&gt;99", mh!S411))), "-")</f>
        <v>-</v>
      </c>
      <c r="T413" s="89" t="str">
        <f>IF(ISNUMBER(mh!T411), IF(mh!T411=-999,"NA",IF(mh!T411&lt;1, "&lt;1", IF(mh!T411&gt;99, "&gt;99", mh!T411))), "-")</f>
        <v>-</v>
      </c>
      <c r="U413" s="5" t="str">
        <f>IF(ISNUMBER(mh!U411), IF(mh!U411=-999,"NA",IF(mh!U411&lt;1, "&lt;1", IF(mh!U411&gt;99, "&gt;99", mh!U411))), "-")</f>
        <v>-</v>
      </c>
      <c r="V413" s="5" t="str">
        <f>IF(ISNUMBER(mh!V411), IF(mh!V411=-999,"NA",IF(mh!V411&lt;1, "&lt;1", IF(mh!V411&gt;99, "&gt;99", mh!V411))), "-")</f>
        <v>-</v>
      </c>
      <c r="W413" s="2"/>
      <c r="X413" s="81" t="str">
        <f>IF(ISBLANK(mh!X411),"",mh!X411)</f>
        <v>High-income</v>
      </c>
      <c r="Y413" s="2">
        <f>IF(ISBLANK(mh!Y411),"",mh!Y411)</f>
        <v>2009</v>
      </c>
      <c r="Z413" s="5" t="str">
        <f>IF(ISNUMBER(mh!Z411), IF(mh!Z411=-999,"NA",IF(mh!Z411&lt;1, "&lt;1", IF(mh!Z411&gt;99, "&gt;99", mh!Z411))), "-")</f>
        <v>-</v>
      </c>
      <c r="AA413" s="5" t="str">
        <f>IF(ISNUMBER(mh!AA411), IF(mh!AA411=-999,"NA",IF(mh!AA411&lt;1, "&lt;1", IF(mh!AA411&gt;99, "&gt;99", mh!AA411))), "-")</f>
        <v>-</v>
      </c>
      <c r="AB413" s="5" t="str">
        <f>IF(ISNUMBER(mh!AB411), IF(mh!AB411=-999,"NA",IF(mh!AB411&lt;1, "&lt;1", IF(mh!AB411&gt;99, "&gt;99", mh!AB411))), "-")</f>
        <v>-</v>
      </c>
      <c r="AC413" s="5" t="str">
        <f>IF(ISNUMBER(mh!AC411), IF(mh!AC411=-999,"NA",IF(mh!AC411&lt;1, "&lt;1", IF(mh!AC411&gt;99, "&gt;99", mh!AC411))), "-")</f>
        <v>-</v>
      </c>
      <c r="AD413" s="5" t="str">
        <f>IF(ISNUMBER(mh!AD411), IF(mh!AD411=-999,"NA",IF(mh!AD411&lt;1, "&lt;1", IF(mh!AD411&gt;99, "&gt;99", mh!AD411))), "-")</f>
        <v>-</v>
      </c>
      <c r="AE413" s="5" t="str">
        <f>IF(ISNUMBER(mh!AE411), IF(mh!AE411=-999,"NA",IF(mh!AE411&lt;1, "&lt;1", IF(mh!AE411&gt;99, "&gt;99", mh!AE411))), "-")</f>
        <v>-</v>
      </c>
      <c r="AF413" s="5" t="str">
        <f>IF(ISNUMBER(mh!AF411), IF(mh!AF411=-999,"NA",IF(mh!AF411&lt;1, "&lt;1", IF(mh!AF411&gt;99, "&gt;99", mh!AF411))), "-")</f>
        <v>-</v>
      </c>
      <c r="AG413" s="5" t="str">
        <f>IF(ISNUMBER(mh!AG411), IF(mh!AG411=-999,"NA",IF(mh!AG411&lt;1, "&lt;1", IF(mh!AG411&gt;99, "&gt;99", mh!AG411))), "-")</f>
        <v>-</v>
      </c>
      <c r="AH413" s="5" t="str">
        <f>IF(ISNUMBER(mh!AH411), IF(mh!AH411=-999,"NA",IF(mh!AH411&lt;1, "&lt;1", IF(mh!AH411&gt;99, "&gt;99", mh!AH411))), "-")</f>
        <v>-</v>
      </c>
      <c r="AI413" s="3">
        <f>IF(ISBLANK(mh!AI411), "", mh!AI411)</f>
        <v>410</v>
      </c>
    </row>
    <row r="414" spans="1:35" hidden="1" x14ac:dyDescent="0.25">
      <c r="A414" s="81" t="str">
        <f>IF(ISBLANK(mh!A412), "", mh!A412)</f>
        <v>High-income</v>
      </c>
      <c r="B414" s="2">
        <f>IF(ISBLANK(mh!B412), "", mh!B412)</f>
        <v>2010</v>
      </c>
      <c r="C414" s="70">
        <f>IF(ISBLANK(mh!C412), "-", mh!C412)</f>
        <v>310980.05259585381</v>
      </c>
      <c r="D414" s="7">
        <f>IF(ISBLANK(mh!D412), "-", mh!D412)</f>
        <v>78.827178955078125</v>
      </c>
      <c r="E414" s="89" t="str">
        <f>IF(ISNUMBER(mh!E412), IF(mh!E412=-999,"NA",IF(mh!E412&lt;1, "&lt;1", IF(mh!E412&gt;99, "&gt;99", mh!E412))), "-")</f>
        <v>-</v>
      </c>
      <c r="F414" s="89" t="str">
        <f>IF(ISNUMBER(mh!F412), IF(mh!F412=-999,"NA",IF(mh!F412&lt;1, "&lt;1", IF(mh!F412&gt;99, "&gt;99", mh!F412))), "-")</f>
        <v>-</v>
      </c>
      <c r="G414" s="89" t="str">
        <f>IF(ISNUMBER(mh!G412), IF(mh!G412=-999,"NA",IF(mh!G412&lt;1, "&lt;1", IF(mh!G412&gt;99, "&gt;99", mh!G412))), "-")</f>
        <v>-</v>
      </c>
      <c r="H414" s="89" t="str">
        <f>IF(ISNUMBER(mh!H412), IF(mh!H412=-999,"NA",IF(mh!H412&lt;1, "&lt;1", IF(mh!H412&gt;99, "&gt;99", mh!H412))), "-")</f>
        <v>-</v>
      </c>
      <c r="I414" s="5" t="str">
        <f>IF(ISNUMBER(mh!I412), IF(mh!I412=-999,"NA",IF(mh!I412&lt;1, "&lt;1", IF(mh!I412&gt;99, "&gt;99", mh!I412))), "-")</f>
        <v>-</v>
      </c>
      <c r="J414" s="5" t="str">
        <f>IF(ISNUMBER(mh!J412), IF(mh!J412=-999,"NA",IF(mh!J412&lt;1, "&lt;1", IF(mh!J412&gt;99, "&gt;99", mh!J412))), "-")</f>
        <v>-</v>
      </c>
      <c r="K414" s="89" t="str">
        <f>IF(ISNUMBER(mh!K412), IF(mh!K412=-999,"NA",IF(mh!K412&lt;1, "&lt;1", IF(mh!K412&gt;99, "&gt;99", mh!K412))), "-")</f>
        <v>-</v>
      </c>
      <c r="L414" s="89" t="str">
        <f>IF(ISNUMBER(mh!L412), IF(mh!L412=-999,"NA",IF(mh!L412&lt;1, "&lt;1", IF(mh!L412&gt;99, "&gt;99", mh!L412))), "-")</f>
        <v>-</v>
      </c>
      <c r="M414" s="89" t="str">
        <f>IF(ISNUMBER(mh!M412), IF(mh!M412=-999,"NA",IF(mh!M412&lt;1, "&lt;1", IF(mh!M412&gt;99, "&gt;99", mh!M412))), "-")</f>
        <v>-</v>
      </c>
      <c r="N414" s="89" t="str">
        <f>IF(ISNUMBER(mh!N412), IF(mh!N412=-999,"NA",IF(mh!N412&lt;1, "&lt;1", IF(mh!N412&gt;99, "&gt;99", mh!N412))), "-")</f>
        <v>-</v>
      </c>
      <c r="O414" s="5" t="str">
        <f>IF(ISNUMBER(mh!O412), IF(mh!O412=-999,"NA",IF(mh!O412&lt;1, "&lt;1", IF(mh!O412&gt;99, "&gt;99", mh!O412))), "-")</f>
        <v>-</v>
      </c>
      <c r="P414" s="5" t="str">
        <f>IF(ISNUMBER(mh!P412), IF(mh!P412=-999,"NA",IF(mh!P412&lt;1, "&lt;1", IF(mh!P412&gt;99, "&gt;99", mh!P412))), "-")</f>
        <v>-</v>
      </c>
      <c r="Q414" s="89" t="str">
        <f>IF(ISNUMBER(mh!Q412), IF(mh!Q412=-999,"NA",IF(mh!Q412&lt;1, "&lt;1", IF(mh!Q412&gt;99, "&gt;99", mh!Q412))), "-")</f>
        <v>-</v>
      </c>
      <c r="R414" s="89" t="str">
        <f>IF(ISNUMBER(mh!R412), IF(mh!R412=-999,"NA",IF(mh!R412&lt;1, "&lt;1", IF(mh!R412&gt;99, "&gt;99", mh!R412))), "-")</f>
        <v>-</v>
      </c>
      <c r="S414" s="89" t="str">
        <f>IF(ISNUMBER(mh!S412), IF(mh!S412=-999,"NA",IF(mh!S412&lt;1, "&lt;1", IF(mh!S412&gt;99, "&gt;99", mh!S412))), "-")</f>
        <v>-</v>
      </c>
      <c r="T414" s="89" t="str">
        <f>IF(ISNUMBER(mh!T412), IF(mh!T412=-999,"NA",IF(mh!T412&lt;1, "&lt;1", IF(mh!T412&gt;99, "&gt;99", mh!T412))), "-")</f>
        <v>-</v>
      </c>
      <c r="U414" s="5" t="str">
        <f>IF(ISNUMBER(mh!U412), IF(mh!U412=-999,"NA",IF(mh!U412&lt;1, "&lt;1", IF(mh!U412&gt;99, "&gt;99", mh!U412))), "-")</f>
        <v>-</v>
      </c>
      <c r="V414" s="5" t="str">
        <f>IF(ISNUMBER(mh!V412), IF(mh!V412=-999,"NA",IF(mh!V412&lt;1, "&lt;1", IF(mh!V412&gt;99, "&gt;99", mh!V412))), "-")</f>
        <v>-</v>
      </c>
      <c r="W414" s="2"/>
      <c r="X414" s="81" t="str">
        <f>IF(ISBLANK(mh!X412),"",mh!X412)</f>
        <v>High-income</v>
      </c>
      <c r="Y414" s="2">
        <f>IF(ISBLANK(mh!Y412),"",mh!Y412)</f>
        <v>2010</v>
      </c>
      <c r="Z414" s="5" t="str">
        <f>IF(ISNUMBER(mh!Z412), IF(mh!Z412=-999,"NA",IF(mh!Z412&lt;1, "&lt;1", IF(mh!Z412&gt;99, "&gt;99", mh!Z412))), "-")</f>
        <v>-</v>
      </c>
      <c r="AA414" s="5" t="str">
        <f>IF(ISNUMBER(mh!AA412), IF(mh!AA412=-999,"NA",IF(mh!AA412&lt;1, "&lt;1", IF(mh!AA412&gt;99, "&gt;99", mh!AA412))), "-")</f>
        <v>-</v>
      </c>
      <c r="AB414" s="5" t="str">
        <f>IF(ISNUMBER(mh!AB412), IF(mh!AB412=-999,"NA",IF(mh!AB412&lt;1, "&lt;1", IF(mh!AB412&gt;99, "&gt;99", mh!AB412))), "-")</f>
        <v>-</v>
      </c>
      <c r="AC414" s="5" t="str">
        <f>IF(ISNUMBER(mh!AC412), IF(mh!AC412=-999,"NA",IF(mh!AC412&lt;1, "&lt;1", IF(mh!AC412&gt;99, "&gt;99", mh!AC412))), "-")</f>
        <v>-</v>
      </c>
      <c r="AD414" s="5" t="str">
        <f>IF(ISNUMBER(mh!AD412), IF(mh!AD412=-999,"NA",IF(mh!AD412&lt;1, "&lt;1", IF(mh!AD412&gt;99, "&gt;99", mh!AD412))), "-")</f>
        <v>-</v>
      </c>
      <c r="AE414" s="5" t="str">
        <f>IF(ISNUMBER(mh!AE412), IF(mh!AE412=-999,"NA",IF(mh!AE412&lt;1, "&lt;1", IF(mh!AE412&gt;99, "&gt;99", mh!AE412))), "-")</f>
        <v>-</v>
      </c>
      <c r="AF414" s="5" t="str">
        <f>IF(ISNUMBER(mh!AF412), IF(mh!AF412=-999,"NA",IF(mh!AF412&lt;1, "&lt;1", IF(mh!AF412&gt;99, "&gt;99", mh!AF412))), "-")</f>
        <v>-</v>
      </c>
      <c r="AG414" s="5" t="str">
        <f>IF(ISNUMBER(mh!AG412), IF(mh!AG412=-999,"NA",IF(mh!AG412&lt;1, "&lt;1", IF(mh!AG412&gt;99, "&gt;99", mh!AG412))), "-")</f>
        <v>-</v>
      </c>
      <c r="AH414" s="5" t="str">
        <f>IF(ISNUMBER(mh!AH412), IF(mh!AH412=-999,"NA",IF(mh!AH412&lt;1, "&lt;1", IF(mh!AH412&gt;99, "&gt;99", mh!AH412))), "-")</f>
        <v>-</v>
      </c>
      <c r="AI414" s="3">
        <f>IF(ISBLANK(mh!AI412), "", mh!AI412)</f>
        <v>411</v>
      </c>
    </row>
    <row r="415" spans="1:35" hidden="1" x14ac:dyDescent="0.25">
      <c r="A415" s="81" t="str">
        <f>IF(ISBLANK(mh!A413), "", mh!A413)</f>
        <v>High-income</v>
      </c>
      <c r="B415" s="2">
        <f>IF(ISBLANK(mh!B413), "", mh!B413)</f>
        <v>2011</v>
      </c>
      <c r="C415" s="70">
        <f>IF(ISBLANK(mh!C413), "-", mh!C413)</f>
        <v>310068.73328208923</v>
      </c>
      <c r="D415" s="7">
        <f>IF(ISBLANK(mh!D413), "-", mh!D413)</f>
        <v>79.013175964355469</v>
      </c>
      <c r="E415" s="89" t="str">
        <f>IF(ISNUMBER(mh!E413), IF(mh!E413=-999,"NA",IF(mh!E413&lt;1, "&lt;1", IF(mh!E413&gt;99, "&gt;99", mh!E413))), "-")</f>
        <v>-</v>
      </c>
      <c r="F415" s="89" t="str">
        <f>IF(ISNUMBER(mh!F413), IF(mh!F413=-999,"NA",IF(mh!F413&lt;1, "&lt;1", IF(mh!F413&gt;99, "&gt;99", mh!F413))), "-")</f>
        <v>-</v>
      </c>
      <c r="G415" s="89" t="str">
        <f>IF(ISNUMBER(mh!G413), IF(mh!G413=-999,"NA",IF(mh!G413&lt;1, "&lt;1", IF(mh!G413&gt;99, "&gt;99", mh!G413))), "-")</f>
        <v>-</v>
      </c>
      <c r="H415" s="89" t="str">
        <f>IF(ISNUMBER(mh!H413), IF(mh!H413=-999,"NA",IF(mh!H413&lt;1, "&lt;1", IF(mh!H413&gt;99, "&gt;99", mh!H413))), "-")</f>
        <v>-</v>
      </c>
      <c r="I415" s="5" t="str">
        <f>IF(ISNUMBER(mh!I413), IF(mh!I413=-999,"NA",IF(mh!I413&lt;1, "&lt;1", IF(mh!I413&gt;99, "&gt;99", mh!I413))), "-")</f>
        <v>-</v>
      </c>
      <c r="J415" s="5" t="str">
        <f>IF(ISNUMBER(mh!J413), IF(mh!J413=-999,"NA",IF(mh!J413&lt;1, "&lt;1", IF(mh!J413&gt;99, "&gt;99", mh!J413))), "-")</f>
        <v>-</v>
      </c>
      <c r="K415" s="89" t="str">
        <f>IF(ISNUMBER(mh!K413), IF(mh!K413=-999,"NA",IF(mh!K413&lt;1, "&lt;1", IF(mh!K413&gt;99, "&gt;99", mh!K413))), "-")</f>
        <v>-</v>
      </c>
      <c r="L415" s="89" t="str">
        <f>IF(ISNUMBER(mh!L413), IF(mh!L413=-999,"NA",IF(mh!L413&lt;1, "&lt;1", IF(mh!L413&gt;99, "&gt;99", mh!L413))), "-")</f>
        <v>-</v>
      </c>
      <c r="M415" s="89" t="str">
        <f>IF(ISNUMBER(mh!M413), IF(mh!M413=-999,"NA",IF(mh!M413&lt;1, "&lt;1", IF(mh!M413&gt;99, "&gt;99", mh!M413))), "-")</f>
        <v>-</v>
      </c>
      <c r="N415" s="89" t="str">
        <f>IF(ISNUMBER(mh!N413), IF(mh!N413=-999,"NA",IF(mh!N413&lt;1, "&lt;1", IF(mh!N413&gt;99, "&gt;99", mh!N413))), "-")</f>
        <v>-</v>
      </c>
      <c r="O415" s="5" t="str">
        <f>IF(ISNUMBER(mh!O413), IF(mh!O413=-999,"NA",IF(mh!O413&lt;1, "&lt;1", IF(mh!O413&gt;99, "&gt;99", mh!O413))), "-")</f>
        <v>-</v>
      </c>
      <c r="P415" s="5" t="str">
        <f>IF(ISNUMBER(mh!P413), IF(mh!P413=-999,"NA",IF(mh!P413&lt;1, "&lt;1", IF(mh!P413&gt;99, "&gt;99", mh!P413))), "-")</f>
        <v>-</v>
      </c>
      <c r="Q415" s="89" t="str">
        <f>IF(ISNUMBER(mh!Q413), IF(mh!Q413=-999,"NA",IF(mh!Q413&lt;1, "&lt;1", IF(mh!Q413&gt;99, "&gt;99", mh!Q413))), "-")</f>
        <v>-</v>
      </c>
      <c r="R415" s="89" t="str">
        <f>IF(ISNUMBER(mh!R413), IF(mh!R413=-999,"NA",IF(mh!R413&lt;1, "&lt;1", IF(mh!R413&gt;99, "&gt;99", mh!R413))), "-")</f>
        <v>-</v>
      </c>
      <c r="S415" s="89" t="str">
        <f>IF(ISNUMBER(mh!S413), IF(mh!S413=-999,"NA",IF(mh!S413&lt;1, "&lt;1", IF(mh!S413&gt;99, "&gt;99", mh!S413))), "-")</f>
        <v>-</v>
      </c>
      <c r="T415" s="89" t="str">
        <f>IF(ISNUMBER(mh!T413), IF(mh!T413=-999,"NA",IF(mh!T413&lt;1, "&lt;1", IF(mh!T413&gt;99, "&gt;99", mh!T413))), "-")</f>
        <v>-</v>
      </c>
      <c r="U415" s="5" t="str">
        <f>IF(ISNUMBER(mh!U413), IF(mh!U413=-999,"NA",IF(mh!U413&lt;1, "&lt;1", IF(mh!U413&gt;99, "&gt;99", mh!U413))), "-")</f>
        <v>-</v>
      </c>
      <c r="V415" s="5" t="str">
        <f>IF(ISNUMBER(mh!V413), IF(mh!V413=-999,"NA",IF(mh!V413&lt;1, "&lt;1", IF(mh!V413&gt;99, "&gt;99", mh!V413))), "-")</f>
        <v>-</v>
      </c>
      <c r="W415" s="2"/>
      <c r="X415" s="81" t="str">
        <f>IF(ISBLANK(mh!X413),"",mh!X413)</f>
        <v>High-income</v>
      </c>
      <c r="Y415" s="2">
        <f>IF(ISBLANK(mh!Y413),"",mh!Y413)</f>
        <v>2011</v>
      </c>
      <c r="Z415" s="5" t="str">
        <f>IF(ISNUMBER(mh!Z413), IF(mh!Z413=-999,"NA",IF(mh!Z413&lt;1, "&lt;1", IF(mh!Z413&gt;99, "&gt;99", mh!Z413))), "-")</f>
        <v>-</v>
      </c>
      <c r="AA415" s="5" t="str">
        <f>IF(ISNUMBER(mh!AA413), IF(mh!AA413=-999,"NA",IF(mh!AA413&lt;1, "&lt;1", IF(mh!AA413&gt;99, "&gt;99", mh!AA413))), "-")</f>
        <v>-</v>
      </c>
      <c r="AB415" s="5" t="str">
        <f>IF(ISNUMBER(mh!AB413), IF(mh!AB413=-999,"NA",IF(mh!AB413&lt;1, "&lt;1", IF(mh!AB413&gt;99, "&gt;99", mh!AB413))), "-")</f>
        <v>-</v>
      </c>
      <c r="AC415" s="5" t="str">
        <f>IF(ISNUMBER(mh!AC413), IF(mh!AC413=-999,"NA",IF(mh!AC413&lt;1, "&lt;1", IF(mh!AC413&gt;99, "&gt;99", mh!AC413))), "-")</f>
        <v>-</v>
      </c>
      <c r="AD415" s="5" t="str">
        <f>IF(ISNUMBER(mh!AD413), IF(mh!AD413=-999,"NA",IF(mh!AD413&lt;1, "&lt;1", IF(mh!AD413&gt;99, "&gt;99", mh!AD413))), "-")</f>
        <v>-</v>
      </c>
      <c r="AE415" s="5" t="str">
        <f>IF(ISNUMBER(mh!AE413), IF(mh!AE413=-999,"NA",IF(mh!AE413&lt;1, "&lt;1", IF(mh!AE413&gt;99, "&gt;99", mh!AE413))), "-")</f>
        <v>-</v>
      </c>
      <c r="AF415" s="5" t="str">
        <f>IF(ISNUMBER(mh!AF413), IF(mh!AF413=-999,"NA",IF(mh!AF413&lt;1, "&lt;1", IF(mh!AF413&gt;99, "&gt;99", mh!AF413))), "-")</f>
        <v>-</v>
      </c>
      <c r="AG415" s="5" t="str">
        <f>IF(ISNUMBER(mh!AG413), IF(mh!AG413=-999,"NA",IF(mh!AG413&lt;1, "&lt;1", IF(mh!AG413&gt;99, "&gt;99", mh!AG413))), "-")</f>
        <v>-</v>
      </c>
      <c r="AH415" s="5" t="str">
        <f>IF(ISNUMBER(mh!AH413), IF(mh!AH413=-999,"NA",IF(mh!AH413&lt;1, "&lt;1", IF(mh!AH413&gt;99, "&gt;99", mh!AH413))), "-")</f>
        <v>-</v>
      </c>
      <c r="AI415" s="3">
        <f>IF(ISBLANK(mh!AI413), "", mh!AI413)</f>
        <v>412</v>
      </c>
    </row>
    <row r="416" spans="1:35" hidden="1" x14ac:dyDescent="0.25">
      <c r="A416" s="81" t="str">
        <f>IF(ISBLANK(mh!A414), "", mh!A414)</f>
        <v>High-income</v>
      </c>
      <c r="B416" s="2">
        <f>IF(ISBLANK(mh!B414), "", mh!B414)</f>
        <v>2012</v>
      </c>
      <c r="C416" s="70">
        <f>IF(ISBLANK(mh!C414), "-", mh!C414)</f>
        <v>309092.12977266312</v>
      </c>
      <c r="D416" s="7">
        <f>IF(ISBLANK(mh!D414), "-", mh!D414)</f>
        <v>79.1748046875</v>
      </c>
      <c r="E416" s="89" t="str">
        <f>IF(ISNUMBER(mh!E414), IF(mh!E414=-999,"NA",IF(mh!E414&lt;1, "&lt;1", IF(mh!E414&gt;99, "&gt;99", mh!E414))), "-")</f>
        <v>-</v>
      </c>
      <c r="F416" s="89" t="str">
        <f>IF(ISNUMBER(mh!F414), IF(mh!F414=-999,"NA",IF(mh!F414&lt;1, "&lt;1", IF(mh!F414&gt;99, "&gt;99", mh!F414))), "-")</f>
        <v>-</v>
      </c>
      <c r="G416" s="89" t="str">
        <f>IF(ISNUMBER(mh!G414), IF(mh!G414=-999,"NA",IF(mh!G414&lt;1, "&lt;1", IF(mh!G414&gt;99, "&gt;99", mh!G414))), "-")</f>
        <v>-</v>
      </c>
      <c r="H416" s="89" t="str">
        <f>IF(ISNUMBER(mh!H414), IF(mh!H414=-999,"NA",IF(mh!H414&lt;1, "&lt;1", IF(mh!H414&gt;99, "&gt;99", mh!H414))), "-")</f>
        <v>-</v>
      </c>
      <c r="I416" s="5" t="str">
        <f>IF(ISNUMBER(mh!I414), IF(mh!I414=-999,"NA",IF(mh!I414&lt;1, "&lt;1", IF(mh!I414&gt;99, "&gt;99", mh!I414))), "-")</f>
        <v>-</v>
      </c>
      <c r="J416" s="5" t="str">
        <f>IF(ISNUMBER(mh!J414), IF(mh!J414=-999,"NA",IF(mh!J414&lt;1, "&lt;1", IF(mh!J414&gt;99, "&gt;99", mh!J414))), "-")</f>
        <v>-</v>
      </c>
      <c r="K416" s="89" t="str">
        <f>IF(ISNUMBER(mh!K414), IF(mh!K414=-999,"NA",IF(mh!K414&lt;1, "&lt;1", IF(mh!K414&gt;99, "&gt;99", mh!K414))), "-")</f>
        <v>-</v>
      </c>
      <c r="L416" s="89" t="str">
        <f>IF(ISNUMBER(mh!L414), IF(mh!L414=-999,"NA",IF(mh!L414&lt;1, "&lt;1", IF(mh!L414&gt;99, "&gt;99", mh!L414))), "-")</f>
        <v>-</v>
      </c>
      <c r="M416" s="89" t="str">
        <f>IF(ISNUMBER(mh!M414), IF(mh!M414=-999,"NA",IF(mh!M414&lt;1, "&lt;1", IF(mh!M414&gt;99, "&gt;99", mh!M414))), "-")</f>
        <v>-</v>
      </c>
      <c r="N416" s="89" t="str">
        <f>IF(ISNUMBER(mh!N414), IF(mh!N414=-999,"NA",IF(mh!N414&lt;1, "&lt;1", IF(mh!N414&gt;99, "&gt;99", mh!N414))), "-")</f>
        <v>-</v>
      </c>
      <c r="O416" s="5" t="str">
        <f>IF(ISNUMBER(mh!O414), IF(mh!O414=-999,"NA",IF(mh!O414&lt;1, "&lt;1", IF(mh!O414&gt;99, "&gt;99", mh!O414))), "-")</f>
        <v>-</v>
      </c>
      <c r="P416" s="5" t="str">
        <f>IF(ISNUMBER(mh!P414), IF(mh!P414=-999,"NA",IF(mh!P414&lt;1, "&lt;1", IF(mh!P414&gt;99, "&gt;99", mh!P414))), "-")</f>
        <v>-</v>
      </c>
      <c r="Q416" s="89" t="str">
        <f>IF(ISNUMBER(mh!Q414), IF(mh!Q414=-999,"NA",IF(mh!Q414&lt;1, "&lt;1", IF(mh!Q414&gt;99, "&gt;99", mh!Q414))), "-")</f>
        <v>-</v>
      </c>
      <c r="R416" s="89" t="str">
        <f>IF(ISNUMBER(mh!R414), IF(mh!R414=-999,"NA",IF(mh!R414&lt;1, "&lt;1", IF(mh!R414&gt;99, "&gt;99", mh!R414))), "-")</f>
        <v>-</v>
      </c>
      <c r="S416" s="89" t="str">
        <f>IF(ISNUMBER(mh!S414), IF(mh!S414=-999,"NA",IF(mh!S414&lt;1, "&lt;1", IF(mh!S414&gt;99, "&gt;99", mh!S414))), "-")</f>
        <v>-</v>
      </c>
      <c r="T416" s="89" t="str">
        <f>IF(ISNUMBER(mh!T414), IF(mh!T414=-999,"NA",IF(mh!T414&lt;1, "&lt;1", IF(mh!T414&gt;99, "&gt;99", mh!T414))), "-")</f>
        <v>-</v>
      </c>
      <c r="U416" s="5" t="str">
        <f>IF(ISNUMBER(mh!U414), IF(mh!U414=-999,"NA",IF(mh!U414&lt;1, "&lt;1", IF(mh!U414&gt;99, "&gt;99", mh!U414))), "-")</f>
        <v>-</v>
      </c>
      <c r="V416" s="5" t="str">
        <f>IF(ISNUMBER(mh!V414), IF(mh!V414=-999,"NA",IF(mh!V414&lt;1, "&lt;1", IF(mh!V414&gt;99, "&gt;99", mh!V414))), "-")</f>
        <v>-</v>
      </c>
      <c r="W416" s="2"/>
      <c r="X416" s="81" t="str">
        <f>IF(ISBLANK(mh!X414),"",mh!X414)</f>
        <v>High-income</v>
      </c>
      <c r="Y416" s="2">
        <f>IF(ISBLANK(mh!Y414),"",mh!Y414)</f>
        <v>2012</v>
      </c>
      <c r="Z416" s="5" t="str">
        <f>IF(ISNUMBER(mh!Z414), IF(mh!Z414=-999,"NA",IF(mh!Z414&lt;1, "&lt;1", IF(mh!Z414&gt;99, "&gt;99", mh!Z414))), "-")</f>
        <v>-</v>
      </c>
      <c r="AA416" s="5" t="str">
        <f>IF(ISNUMBER(mh!AA414), IF(mh!AA414=-999,"NA",IF(mh!AA414&lt;1, "&lt;1", IF(mh!AA414&gt;99, "&gt;99", mh!AA414))), "-")</f>
        <v>-</v>
      </c>
      <c r="AB416" s="5" t="str">
        <f>IF(ISNUMBER(mh!AB414), IF(mh!AB414=-999,"NA",IF(mh!AB414&lt;1, "&lt;1", IF(mh!AB414&gt;99, "&gt;99", mh!AB414))), "-")</f>
        <v>-</v>
      </c>
      <c r="AC416" s="5" t="str">
        <f>IF(ISNUMBER(mh!AC414), IF(mh!AC414=-999,"NA",IF(mh!AC414&lt;1, "&lt;1", IF(mh!AC414&gt;99, "&gt;99", mh!AC414))), "-")</f>
        <v>-</v>
      </c>
      <c r="AD416" s="5" t="str">
        <f>IF(ISNUMBER(mh!AD414), IF(mh!AD414=-999,"NA",IF(mh!AD414&lt;1, "&lt;1", IF(mh!AD414&gt;99, "&gt;99", mh!AD414))), "-")</f>
        <v>-</v>
      </c>
      <c r="AE416" s="5" t="str">
        <f>IF(ISNUMBER(mh!AE414), IF(mh!AE414=-999,"NA",IF(mh!AE414&lt;1, "&lt;1", IF(mh!AE414&gt;99, "&gt;99", mh!AE414))), "-")</f>
        <v>-</v>
      </c>
      <c r="AF416" s="5" t="str">
        <f>IF(ISNUMBER(mh!AF414), IF(mh!AF414=-999,"NA",IF(mh!AF414&lt;1, "&lt;1", IF(mh!AF414&gt;99, "&gt;99", mh!AF414))), "-")</f>
        <v>-</v>
      </c>
      <c r="AG416" s="5" t="str">
        <f>IF(ISNUMBER(mh!AG414), IF(mh!AG414=-999,"NA",IF(mh!AG414&lt;1, "&lt;1", IF(mh!AG414&gt;99, "&gt;99", mh!AG414))), "-")</f>
        <v>-</v>
      </c>
      <c r="AH416" s="5" t="str">
        <f>IF(ISNUMBER(mh!AH414), IF(mh!AH414=-999,"NA",IF(mh!AH414&lt;1, "&lt;1", IF(mh!AH414&gt;99, "&gt;99", mh!AH414))), "-")</f>
        <v>-</v>
      </c>
      <c r="AI416" s="3">
        <f>IF(ISBLANK(mh!AI414), "", mh!AI414)</f>
        <v>413</v>
      </c>
    </row>
    <row r="417" spans="1:35" hidden="1" x14ac:dyDescent="0.25">
      <c r="A417" s="81" t="str">
        <f>IF(ISBLANK(mh!A415), "", mh!A415)</f>
        <v>High-income</v>
      </c>
      <c r="B417" s="2">
        <f>IF(ISBLANK(mh!B415), "", mh!B415)</f>
        <v>2013</v>
      </c>
      <c r="C417" s="70">
        <f>IF(ISBLANK(mh!C415), "-", mh!C415)</f>
        <v>308088.87344479561</v>
      </c>
      <c r="D417" s="7">
        <f>IF(ISBLANK(mh!D415), "-", mh!D415)</f>
        <v>79.339096069335938</v>
      </c>
      <c r="E417" s="89" t="str">
        <f>IF(ISNUMBER(mh!E415), IF(mh!E415=-999,"NA",IF(mh!E415&lt;1, "&lt;1", IF(mh!E415&gt;99, "&gt;99", mh!E415))), "-")</f>
        <v>-</v>
      </c>
      <c r="F417" s="89" t="str">
        <f>IF(ISNUMBER(mh!F415), IF(mh!F415=-999,"NA",IF(mh!F415&lt;1, "&lt;1", IF(mh!F415&gt;99, "&gt;99", mh!F415))), "-")</f>
        <v>-</v>
      </c>
      <c r="G417" s="89" t="str">
        <f>IF(ISNUMBER(mh!G415), IF(mh!G415=-999,"NA",IF(mh!G415&lt;1, "&lt;1", IF(mh!G415&gt;99, "&gt;99", mh!G415))), "-")</f>
        <v>-</v>
      </c>
      <c r="H417" s="89" t="str">
        <f>IF(ISNUMBER(mh!H415), IF(mh!H415=-999,"NA",IF(mh!H415&lt;1, "&lt;1", IF(mh!H415&gt;99, "&gt;99", mh!H415))), "-")</f>
        <v>-</v>
      </c>
      <c r="I417" s="5" t="str">
        <f>IF(ISNUMBER(mh!I415), IF(mh!I415=-999,"NA",IF(mh!I415&lt;1, "&lt;1", IF(mh!I415&gt;99, "&gt;99", mh!I415))), "-")</f>
        <v>-</v>
      </c>
      <c r="J417" s="5" t="str">
        <f>IF(ISNUMBER(mh!J415), IF(mh!J415=-999,"NA",IF(mh!J415&lt;1, "&lt;1", IF(mh!J415&gt;99, "&gt;99", mh!J415))), "-")</f>
        <v>-</v>
      </c>
      <c r="K417" s="89" t="str">
        <f>IF(ISNUMBER(mh!K415), IF(mh!K415=-999,"NA",IF(mh!K415&lt;1, "&lt;1", IF(mh!K415&gt;99, "&gt;99", mh!K415))), "-")</f>
        <v>-</v>
      </c>
      <c r="L417" s="89" t="str">
        <f>IF(ISNUMBER(mh!L415), IF(mh!L415=-999,"NA",IF(mh!L415&lt;1, "&lt;1", IF(mh!L415&gt;99, "&gt;99", mh!L415))), "-")</f>
        <v>-</v>
      </c>
      <c r="M417" s="89" t="str">
        <f>IF(ISNUMBER(mh!M415), IF(mh!M415=-999,"NA",IF(mh!M415&lt;1, "&lt;1", IF(mh!M415&gt;99, "&gt;99", mh!M415))), "-")</f>
        <v>-</v>
      </c>
      <c r="N417" s="89" t="str">
        <f>IF(ISNUMBER(mh!N415), IF(mh!N415=-999,"NA",IF(mh!N415&lt;1, "&lt;1", IF(mh!N415&gt;99, "&gt;99", mh!N415))), "-")</f>
        <v>-</v>
      </c>
      <c r="O417" s="5" t="str">
        <f>IF(ISNUMBER(mh!O415), IF(mh!O415=-999,"NA",IF(mh!O415&lt;1, "&lt;1", IF(mh!O415&gt;99, "&gt;99", mh!O415))), "-")</f>
        <v>-</v>
      </c>
      <c r="P417" s="5" t="str">
        <f>IF(ISNUMBER(mh!P415), IF(mh!P415=-999,"NA",IF(mh!P415&lt;1, "&lt;1", IF(mh!P415&gt;99, "&gt;99", mh!P415))), "-")</f>
        <v>-</v>
      </c>
      <c r="Q417" s="89" t="str">
        <f>IF(ISNUMBER(mh!Q415), IF(mh!Q415=-999,"NA",IF(mh!Q415&lt;1, "&lt;1", IF(mh!Q415&gt;99, "&gt;99", mh!Q415))), "-")</f>
        <v>-</v>
      </c>
      <c r="R417" s="89" t="str">
        <f>IF(ISNUMBER(mh!R415), IF(mh!R415=-999,"NA",IF(mh!R415&lt;1, "&lt;1", IF(mh!R415&gt;99, "&gt;99", mh!R415))), "-")</f>
        <v>-</v>
      </c>
      <c r="S417" s="89" t="str">
        <f>IF(ISNUMBER(mh!S415), IF(mh!S415=-999,"NA",IF(mh!S415&lt;1, "&lt;1", IF(mh!S415&gt;99, "&gt;99", mh!S415))), "-")</f>
        <v>-</v>
      </c>
      <c r="T417" s="89" t="str">
        <f>IF(ISNUMBER(mh!T415), IF(mh!T415=-999,"NA",IF(mh!T415&lt;1, "&lt;1", IF(mh!T415&gt;99, "&gt;99", mh!T415))), "-")</f>
        <v>-</v>
      </c>
      <c r="U417" s="5" t="str">
        <f>IF(ISNUMBER(mh!U415), IF(mh!U415=-999,"NA",IF(mh!U415&lt;1, "&lt;1", IF(mh!U415&gt;99, "&gt;99", mh!U415))), "-")</f>
        <v>-</v>
      </c>
      <c r="V417" s="5" t="str">
        <f>IF(ISNUMBER(mh!V415), IF(mh!V415=-999,"NA",IF(mh!V415&lt;1, "&lt;1", IF(mh!V415&gt;99, "&gt;99", mh!V415))), "-")</f>
        <v>-</v>
      </c>
      <c r="W417" s="2"/>
      <c r="X417" s="81" t="str">
        <f>IF(ISBLANK(mh!X415),"",mh!X415)</f>
        <v>High-income</v>
      </c>
      <c r="Y417" s="2">
        <f>IF(ISBLANK(mh!Y415),"",mh!Y415)</f>
        <v>2013</v>
      </c>
      <c r="Z417" s="5" t="str">
        <f>IF(ISNUMBER(mh!Z415), IF(mh!Z415=-999,"NA",IF(mh!Z415&lt;1, "&lt;1", IF(mh!Z415&gt;99, "&gt;99", mh!Z415))), "-")</f>
        <v>-</v>
      </c>
      <c r="AA417" s="5" t="str">
        <f>IF(ISNUMBER(mh!AA415), IF(mh!AA415=-999,"NA",IF(mh!AA415&lt;1, "&lt;1", IF(mh!AA415&gt;99, "&gt;99", mh!AA415))), "-")</f>
        <v>-</v>
      </c>
      <c r="AB417" s="5" t="str">
        <f>IF(ISNUMBER(mh!AB415), IF(mh!AB415=-999,"NA",IF(mh!AB415&lt;1, "&lt;1", IF(mh!AB415&gt;99, "&gt;99", mh!AB415))), "-")</f>
        <v>-</v>
      </c>
      <c r="AC417" s="5" t="str">
        <f>IF(ISNUMBER(mh!AC415), IF(mh!AC415=-999,"NA",IF(mh!AC415&lt;1, "&lt;1", IF(mh!AC415&gt;99, "&gt;99", mh!AC415))), "-")</f>
        <v>-</v>
      </c>
      <c r="AD417" s="5" t="str">
        <f>IF(ISNUMBER(mh!AD415), IF(mh!AD415=-999,"NA",IF(mh!AD415&lt;1, "&lt;1", IF(mh!AD415&gt;99, "&gt;99", mh!AD415))), "-")</f>
        <v>-</v>
      </c>
      <c r="AE417" s="5" t="str">
        <f>IF(ISNUMBER(mh!AE415), IF(mh!AE415=-999,"NA",IF(mh!AE415&lt;1, "&lt;1", IF(mh!AE415&gt;99, "&gt;99", mh!AE415))), "-")</f>
        <v>-</v>
      </c>
      <c r="AF417" s="5" t="str">
        <f>IF(ISNUMBER(mh!AF415), IF(mh!AF415=-999,"NA",IF(mh!AF415&lt;1, "&lt;1", IF(mh!AF415&gt;99, "&gt;99", mh!AF415))), "-")</f>
        <v>-</v>
      </c>
      <c r="AG417" s="5" t="str">
        <f>IF(ISNUMBER(mh!AG415), IF(mh!AG415=-999,"NA",IF(mh!AG415&lt;1, "&lt;1", IF(mh!AG415&gt;99, "&gt;99", mh!AG415))), "-")</f>
        <v>-</v>
      </c>
      <c r="AH417" s="5" t="str">
        <f>IF(ISNUMBER(mh!AH415), IF(mh!AH415=-999,"NA",IF(mh!AH415&lt;1, "&lt;1", IF(mh!AH415&gt;99, "&gt;99", mh!AH415))), "-")</f>
        <v>-</v>
      </c>
      <c r="AI417" s="3">
        <f>IF(ISBLANK(mh!AI415), "", mh!AI415)</f>
        <v>414</v>
      </c>
    </row>
    <row r="418" spans="1:35" hidden="1" x14ac:dyDescent="0.25">
      <c r="A418" s="81" t="str">
        <f>IF(ISBLANK(mh!A416), "", mh!A416)</f>
        <v>High-income</v>
      </c>
      <c r="B418" s="2">
        <f>IF(ISBLANK(mh!B416), "", mh!B416)</f>
        <v>2014</v>
      </c>
      <c r="C418" s="70">
        <f>IF(ISBLANK(mh!C416), "-", mh!C416)</f>
        <v>307155.2249314785</v>
      </c>
      <c r="D418" s="7">
        <f>IF(ISBLANK(mh!D416), "-", mh!D416)</f>
        <v>79.504570007324219</v>
      </c>
      <c r="E418" s="89" t="str">
        <f>IF(ISNUMBER(mh!E416), IF(mh!E416=-999,"NA",IF(mh!E416&lt;1, "&lt;1", IF(mh!E416&gt;99, "&gt;99", mh!E416))), "-")</f>
        <v>-</v>
      </c>
      <c r="F418" s="89" t="str">
        <f>IF(ISNUMBER(mh!F416), IF(mh!F416=-999,"NA",IF(mh!F416&lt;1, "&lt;1", IF(mh!F416&gt;99, "&gt;99", mh!F416))), "-")</f>
        <v>-</v>
      </c>
      <c r="G418" s="89" t="str">
        <f>IF(ISNUMBER(mh!G416), IF(mh!G416=-999,"NA",IF(mh!G416&lt;1, "&lt;1", IF(mh!G416&gt;99, "&gt;99", mh!G416))), "-")</f>
        <v>-</v>
      </c>
      <c r="H418" s="89" t="str">
        <f>IF(ISNUMBER(mh!H416), IF(mh!H416=-999,"NA",IF(mh!H416&lt;1, "&lt;1", IF(mh!H416&gt;99, "&gt;99", mh!H416))), "-")</f>
        <v>-</v>
      </c>
      <c r="I418" s="5" t="str">
        <f>IF(ISNUMBER(mh!I416), IF(mh!I416=-999,"NA",IF(mh!I416&lt;1, "&lt;1", IF(mh!I416&gt;99, "&gt;99", mh!I416))), "-")</f>
        <v>-</v>
      </c>
      <c r="J418" s="5" t="str">
        <f>IF(ISNUMBER(mh!J416), IF(mh!J416=-999,"NA",IF(mh!J416&lt;1, "&lt;1", IF(mh!J416&gt;99, "&gt;99", mh!J416))), "-")</f>
        <v>-</v>
      </c>
      <c r="K418" s="89" t="str">
        <f>IF(ISNUMBER(mh!K416), IF(mh!K416=-999,"NA",IF(mh!K416&lt;1, "&lt;1", IF(mh!K416&gt;99, "&gt;99", mh!K416))), "-")</f>
        <v>-</v>
      </c>
      <c r="L418" s="89" t="str">
        <f>IF(ISNUMBER(mh!L416), IF(mh!L416=-999,"NA",IF(mh!L416&lt;1, "&lt;1", IF(mh!L416&gt;99, "&gt;99", mh!L416))), "-")</f>
        <v>-</v>
      </c>
      <c r="M418" s="89" t="str">
        <f>IF(ISNUMBER(mh!M416), IF(mh!M416=-999,"NA",IF(mh!M416&lt;1, "&lt;1", IF(mh!M416&gt;99, "&gt;99", mh!M416))), "-")</f>
        <v>-</v>
      </c>
      <c r="N418" s="89" t="str">
        <f>IF(ISNUMBER(mh!N416), IF(mh!N416=-999,"NA",IF(mh!N416&lt;1, "&lt;1", IF(mh!N416&gt;99, "&gt;99", mh!N416))), "-")</f>
        <v>-</v>
      </c>
      <c r="O418" s="5" t="str">
        <f>IF(ISNUMBER(mh!O416), IF(mh!O416=-999,"NA",IF(mh!O416&lt;1, "&lt;1", IF(mh!O416&gt;99, "&gt;99", mh!O416))), "-")</f>
        <v>-</v>
      </c>
      <c r="P418" s="5" t="str">
        <f>IF(ISNUMBER(mh!P416), IF(mh!P416=-999,"NA",IF(mh!P416&lt;1, "&lt;1", IF(mh!P416&gt;99, "&gt;99", mh!P416))), "-")</f>
        <v>-</v>
      </c>
      <c r="Q418" s="89" t="str">
        <f>IF(ISNUMBER(mh!Q416), IF(mh!Q416=-999,"NA",IF(mh!Q416&lt;1, "&lt;1", IF(mh!Q416&gt;99, "&gt;99", mh!Q416))), "-")</f>
        <v>-</v>
      </c>
      <c r="R418" s="89" t="str">
        <f>IF(ISNUMBER(mh!R416), IF(mh!R416=-999,"NA",IF(mh!R416&lt;1, "&lt;1", IF(mh!R416&gt;99, "&gt;99", mh!R416))), "-")</f>
        <v>-</v>
      </c>
      <c r="S418" s="89" t="str">
        <f>IF(ISNUMBER(mh!S416), IF(mh!S416=-999,"NA",IF(mh!S416&lt;1, "&lt;1", IF(mh!S416&gt;99, "&gt;99", mh!S416))), "-")</f>
        <v>-</v>
      </c>
      <c r="T418" s="89" t="str">
        <f>IF(ISNUMBER(mh!T416), IF(mh!T416=-999,"NA",IF(mh!T416&lt;1, "&lt;1", IF(mh!T416&gt;99, "&gt;99", mh!T416))), "-")</f>
        <v>-</v>
      </c>
      <c r="U418" s="5" t="str">
        <f>IF(ISNUMBER(mh!U416), IF(mh!U416=-999,"NA",IF(mh!U416&lt;1, "&lt;1", IF(mh!U416&gt;99, "&gt;99", mh!U416))), "-")</f>
        <v>-</v>
      </c>
      <c r="V418" s="5" t="str">
        <f>IF(ISNUMBER(mh!V416), IF(mh!V416=-999,"NA",IF(mh!V416&lt;1, "&lt;1", IF(mh!V416&gt;99, "&gt;99", mh!V416))), "-")</f>
        <v>-</v>
      </c>
      <c r="W418" s="2"/>
      <c r="X418" s="81" t="str">
        <f>IF(ISBLANK(mh!X416),"",mh!X416)</f>
        <v>High-income</v>
      </c>
      <c r="Y418" s="2">
        <f>IF(ISBLANK(mh!Y416),"",mh!Y416)</f>
        <v>2014</v>
      </c>
      <c r="Z418" s="5" t="str">
        <f>IF(ISNUMBER(mh!Z416), IF(mh!Z416=-999,"NA",IF(mh!Z416&lt;1, "&lt;1", IF(mh!Z416&gt;99, "&gt;99", mh!Z416))), "-")</f>
        <v>-</v>
      </c>
      <c r="AA418" s="5" t="str">
        <f>IF(ISNUMBER(mh!AA416), IF(mh!AA416=-999,"NA",IF(mh!AA416&lt;1, "&lt;1", IF(mh!AA416&gt;99, "&gt;99", mh!AA416))), "-")</f>
        <v>-</v>
      </c>
      <c r="AB418" s="5" t="str">
        <f>IF(ISNUMBER(mh!AB416), IF(mh!AB416=-999,"NA",IF(mh!AB416&lt;1, "&lt;1", IF(mh!AB416&gt;99, "&gt;99", mh!AB416))), "-")</f>
        <v>-</v>
      </c>
      <c r="AC418" s="5" t="str">
        <f>IF(ISNUMBER(mh!AC416), IF(mh!AC416=-999,"NA",IF(mh!AC416&lt;1, "&lt;1", IF(mh!AC416&gt;99, "&gt;99", mh!AC416))), "-")</f>
        <v>-</v>
      </c>
      <c r="AD418" s="5" t="str">
        <f>IF(ISNUMBER(mh!AD416), IF(mh!AD416=-999,"NA",IF(mh!AD416&lt;1, "&lt;1", IF(mh!AD416&gt;99, "&gt;99", mh!AD416))), "-")</f>
        <v>-</v>
      </c>
      <c r="AE418" s="5" t="str">
        <f>IF(ISNUMBER(mh!AE416), IF(mh!AE416=-999,"NA",IF(mh!AE416&lt;1, "&lt;1", IF(mh!AE416&gt;99, "&gt;99", mh!AE416))), "-")</f>
        <v>-</v>
      </c>
      <c r="AF418" s="5" t="str">
        <f>IF(ISNUMBER(mh!AF416), IF(mh!AF416=-999,"NA",IF(mh!AF416&lt;1, "&lt;1", IF(mh!AF416&gt;99, "&gt;99", mh!AF416))), "-")</f>
        <v>-</v>
      </c>
      <c r="AG418" s="5" t="str">
        <f>IF(ISNUMBER(mh!AG416), IF(mh!AG416=-999,"NA",IF(mh!AG416&lt;1, "&lt;1", IF(mh!AG416&gt;99, "&gt;99", mh!AG416))), "-")</f>
        <v>-</v>
      </c>
      <c r="AH418" s="5" t="str">
        <f>IF(ISNUMBER(mh!AH416), IF(mh!AH416=-999,"NA",IF(mh!AH416&lt;1, "&lt;1", IF(mh!AH416&gt;99, "&gt;99", mh!AH416))), "-")</f>
        <v>-</v>
      </c>
      <c r="AI418" s="3">
        <f>IF(ISBLANK(mh!AI416), "", mh!AI416)</f>
        <v>415</v>
      </c>
    </row>
    <row r="419" spans="1:35" hidden="1" x14ac:dyDescent="0.25">
      <c r="A419" s="81" t="str">
        <f>IF(ISBLANK(mh!A417), "", mh!A417)</f>
        <v>High-income</v>
      </c>
      <c r="B419" s="2">
        <f>IF(ISBLANK(mh!B417), "", mh!B417)</f>
        <v>2015</v>
      </c>
      <c r="C419" s="70">
        <f>IF(ISBLANK(mh!C417), "-", mh!C417)</f>
        <v>306504.99454092979</v>
      </c>
      <c r="D419" s="7">
        <f>IF(ISBLANK(mh!D417), "-", mh!D417)</f>
        <v>79.673202514648438</v>
      </c>
      <c r="E419" s="89" t="str">
        <f>IF(ISNUMBER(mh!E417), IF(mh!E417=-999,"NA",IF(mh!E417&lt;1, "&lt;1", IF(mh!E417&gt;99, "&gt;99", mh!E417))), "-")</f>
        <v>-</v>
      </c>
      <c r="F419" s="89" t="str">
        <f>IF(ISNUMBER(mh!F417), IF(mh!F417=-999,"NA",IF(mh!F417&lt;1, "&lt;1", IF(mh!F417&gt;99, "&gt;99", mh!F417))), "-")</f>
        <v>-</v>
      </c>
      <c r="G419" s="89" t="str">
        <f>IF(ISNUMBER(mh!G417), IF(mh!G417=-999,"NA",IF(mh!G417&lt;1, "&lt;1", IF(mh!G417&gt;99, "&gt;99", mh!G417))), "-")</f>
        <v>-</v>
      </c>
      <c r="H419" s="89" t="str">
        <f>IF(ISNUMBER(mh!H417), IF(mh!H417=-999,"NA",IF(mh!H417&lt;1, "&lt;1", IF(mh!H417&gt;99, "&gt;99", mh!H417))), "-")</f>
        <v>-</v>
      </c>
      <c r="I419" s="5" t="str">
        <f>IF(ISNUMBER(mh!I417), IF(mh!I417=-999,"NA",IF(mh!I417&lt;1, "&lt;1", IF(mh!I417&gt;99, "&gt;99", mh!I417))), "-")</f>
        <v>-</v>
      </c>
      <c r="J419" s="5" t="str">
        <f>IF(ISNUMBER(mh!J417), IF(mh!J417=-999,"NA",IF(mh!J417&lt;1, "&lt;1", IF(mh!J417&gt;99, "&gt;99", mh!J417))), "-")</f>
        <v>-</v>
      </c>
      <c r="K419" s="89" t="str">
        <f>IF(ISNUMBER(mh!K417), IF(mh!K417=-999,"NA",IF(mh!K417&lt;1, "&lt;1", IF(mh!K417&gt;99, "&gt;99", mh!K417))), "-")</f>
        <v>-</v>
      </c>
      <c r="L419" s="89" t="str">
        <f>IF(ISNUMBER(mh!L417), IF(mh!L417=-999,"NA",IF(mh!L417&lt;1, "&lt;1", IF(mh!L417&gt;99, "&gt;99", mh!L417))), "-")</f>
        <v>-</v>
      </c>
      <c r="M419" s="89" t="str">
        <f>IF(ISNUMBER(mh!M417), IF(mh!M417=-999,"NA",IF(mh!M417&lt;1, "&lt;1", IF(mh!M417&gt;99, "&gt;99", mh!M417))), "-")</f>
        <v>-</v>
      </c>
      <c r="N419" s="89" t="str">
        <f>IF(ISNUMBER(mh!N417), IF(mh!N417=-999,"NA",IF(mh!N417&lt;1, "&lt;1", IF(mh!N417&gt;99, "&gt;99", mh!N417))), "-")</f>
        <v>-</v>
      </c>
      <c r="O419" s="5" t="str">
        <f>IF(ISNUMBER(mh!O417), IF(mh!O417=-999,"NA",IF(mh!O417&lt;1, "&lt;1", IF(mh!O417&gt;99, "&gt;99", mh!O417))), "-")</f>
        <v>-</v>
      </c>
      <c r="P419" s="5" t="str">
        <f>IF(ISNUMBER(mh!P417), IF(mh!P417=-999,"NA",IF(mh!P417&lt;1, "&lt;1", IF(mh!P417&gt;99, "&gt;99", mh!P417))), "-")</f>
        <v>-</v>
      </c>
      <c r="Q419" s="89" t="str">
        <f>IF(ISNUMBER(mh!Q417), IF(mh!Q417=-999,"NA",IF(mh!Q417&lt;1, "&lt;1", IF(mh!Q417&gt;99, "&gt;99", mh!Q417))), "-")</f>
        <v>-</v>
      </c>
      <c r="R419" s="89" t="str">
        <f>IF(ISNUMBER(mh!R417), IF(mh!R417=-999,"NA",IF(mh!R417&lt;1, "&lt;1", IF(mh!R417&gt;99, "&gt;99", mh!R417))), "-")</f>
        <v>-</v>
      </c>
      <c r="S419" s="89" t="str">
        <f>IF(ISNUMBER(mh!S417), IF(mh!S417=-999,"NA",IF(mh!S417&lt;1, "&lt;1", IF(mh!S417&gt;99, "&gt;99", mh!S417))), "-")</f>
        <v>-</v>
      </c>
      <c r="T419" s="89" t="str">
        <f>IF(ISNUMBER(mh!T417), IF(mh!T417=-999,"NA",IF(mh!T417&lt;1, "&lt;1", IF(mh!T417&gt;99, "&gt;99", mh!T417))), "-")</f>
        <v>-</v>
      </c>
      <c r="U419" s="5" t="str">
        <f>IF(ISNUMBER(mh!U417), IF(mh!U417=-999,"NA",IF(mh!U417&lt;1, "&lt;1", IF(mh!U417&gt;99, "&gt;99", mh!U417))), "-")</f>
        <v>-</v>
      </c>
      <c r="V419" s="5" t="str">
        <f>IF(ISNUMBER(mh!V417), IF(mh!V417=-999,"NA",IF(mh!V417&lt;1, "&lt;1", IF(mh!V417&gt;99, "&gt;99", mh!V417))), "-")</f>
        <v>-</v>
      </c>
      <c r="W419" s="2"/>
      <c r="X419" s="81" t="str">
        <f>IF(ISBLANK(mh!X417),"",mh!X417)</f>
        <v>High-income</v>
      </c>
      <c r="Y419" s="2">
        <f>IF(ISBLANK(mh!Y417),"",mh!Y417)</f>
        <v>2015</v>
      </c>
      <c r="Z419" s="5" t="str">
        <f>IF(ISNUMBER(mh!Z417), IF(mh!Z417=-999,"NA",IF(mh!Z417&lt;1, "&lt;1", IF(mh!Z417&gt;99, "&gt;99", mh!Z417))), "-")</f>
        <v>-</v>
      </c>
      <c r="AA419" s="5" t="str">
        <f>IF(ISNUMBER(mh!AA417), IF(mh!AA417=-999,"NA",IF(mh!AA417&lt;1, "&lt;1", IF(mh!AA417&gt;99, "&gt;99", mh!AA417))), "-")</f>
        <v>-</v>
      </c>
      <c r="AB419" s="5" t="str">
        <f>IF(ISNUMBER(mh!AB417), IF(mh!AB417=-999,"NA",IF(mh!AB417&lt;1, "&lt;1", IF(mh!AB417&gt;99, "&gt;99", mh!AB417))), "-")</f>
        <v>-</v>
      </c>
      <c r="AC419" s="5" t="str">
        <f>IF(ISNUMBER(mh!AC417), IF(mh!AC417=-999,"NA",IF(mh!AC417&lt;1, "&lt;1", IF(mh!AC417&gt;99, "&gt;99", mh!AC417))), "-")</f>
        <v>-</v>
      </c>
      <c r="AD419" s="5" t="str">
        <f>IF(ISNUMBER(mh!AD417), IF(mh!AD417=-999,"NA",IF(mh!AD417&lt;1, "&lt;1", IF(mh!AD417&gt;99, "&gt;99", mh!AD417))), "-")</f>
        <v>-</v>
      </c>
      <c r="AE419" s="5" t="str">
        <f>IF(ISNUMBER(mh!AE417), IF(mh!AE417=-999,"NA",IF(mh!AE417&lt;1, "&lt;1", IF(mh!AE417&gt;99, "&gt;99", mh!AE417))), "-")</f>
        <v>-</v>
      </c>
      <c r="AF419" s="5" t="str">
        <f>IF(ISNUMBER(mh!AF417), IF(mh!AF417=-999,"NA",IF(mh!AF417&lt;1, "&lt;1", IF(mh!AF417&gt;99, "&gt;99", mh!AF417))), "-")</f>
        <v>-</v>
      </c>
      <c r="AG419" s="5" t="str">
        <f>IF(ISNUMBER(mh!AG417), IF(mh!AG417=-999,"NA",IF(mh!AG417&lt;1, "&lt;1", IF(mh!AG417&gt;99, "&gt;99", mh!AG417))), "-")</f>
        <v>-</v>
      </c>
      <c r="AH419" s="5" t="str">
        <f>IF(ISNUMBER(mh!AH417), IF(mh!AH417=-999,"NA",IF(mh!AH417&lt;1, "&lt;1", IF(mh!AH417&gt;99, "&gt;99", mh!AH417))), "-")</f>
        <v>-</v>
      </c>
      <c r="AI419" s="3">
        <f>IF(ISBLANK(mh!AI417), "", mh!AI417)</f>
        <v>416</v>
      </c>
    </row>
    <row r="420" spans="1:35" hidden="1" x14ac:dyDescent="0.25">
      <c r="A420" s="81" t="str">
        <f>IF(ISBLANK(mh!A418), "", mh!A418)</f>
        <v>High-income</v>
      </c>
      <c r="B420" s="2">
        <f>IF(ISBLANK(mh!B418), "", mh!B418)</f>
        <v>2016</v>
      </c>
      <c r="C420" s="70">
        <f>IF(ISBLANK(mh!C418), "-", mh!C418)</f>
        <v>306233.45024776459</v>
      </c>
      <c r="D420" s="7">
        <f>IF(ISBLANK(mh!D418), "-", mh!D418)</f>
        <v>79.84521484375</v>
      </c>
      <c r="E420" s="89" t="str">
        <f>IF(ISNUMBER(mh!E418), IF(mh!E418=-999,"NA",IF(mh!E418&lt;1, "&lt;1", IF(mh!E418&gt;99, "&gt;99", mh!E418))), "-")</f>
        <v>-</v>
      </c>
      <c r="F420" s="89" t="str">
        <f>IF(ISNUMBER(mh!F418), IF(mh!F418=-999,"NA",IF(mh!F418&lt;1, "&lt;1", IF(mh!F418&gt;99, "&gt;99", mh!F418))), "-")</f>
        <v>-</v>
      </c>
      <c r="G420" s="89" t="str">
        <f>IF(ISNUMBER(mh!G418), IF(mh!G418=-999,"NA",IF(mh!G418&lt;1, "&lt;1", IF(mh!G418&gt;99, "&gt;99", mh!G418))), "-")</f>
        <v>-</v>
      </c>
      <c r="H420" s="89" t="str">
        <f>IF(ISNUMBER(mh!H418), IF(mh!H418=-999,"NA",IF(mh!H418&lt;1, "&lt;1", IF(mh!H418&gt;99, "&gt;99", mh!H418))), "-")</f>
        <v>-</v>
      </c>
      <c r="I420" s="5" t="str">
        <f>IF(ISNUMBER(mh!I418), IF(mh!I418=-999,"NA",IF(mh!I418&lt;1, "&lt;1", IF(mh!I418&gt;99, "&gt;99", mh!I418))), "-")</f>
        <v>-</v>
      </c>
      <c r="J420" s="5" t="str">
        <f>IF(ISNUMBER(mh!J418), IF(mh!J418=-999,"NA",IF(mh!J418&lt;1, "&lt;1", IF(mh!J418&gt;99, "&gt;99", mh!J418))), "-")</f>
        <v>-</v>
      </c>
      <c r="K420" s="89" t="str">
        <f>IF(ISNUMBER(mh!K418), IF(mh!K418=-999,"NA",IF(mh!K418&lt;1, "&lt;1", IF(mh!K418&gt;99, "&gt;99", mh!K418))), "-")</f>
        <v>-</v>
      </c>
      <c r="L420" s="89" t="str">
        <f>IF(ISNUMBER(mh!L418), IF(mh!L418=-999,"NA",IF(mh!L418&lt;1, "&lt;1", IF(mh!L418&gt;99, "&gt;99", mh!L418))), "-")</f>
        <v>-</v>
      </c>
      <c r="M420" s="89" t="str">
        <f>IF(ISNUMBER(mh!M418), IF(mh!M418=-999,"NA",IF(mh!M418&lt;1, "&lt;1", IF(mh!M418&gt;99, "&gt;99", mh!M418))), "-")</f>
        <v>-</v>
      </c>
      <c r="N420" s="89" t="str">
        <f>IF(ISNUMBER(mh!N418), IF(mh!N418=-999,"NA",IF(mh!N418&lt;1, "&lt;1", IF(mh!N418&gt;99, "&gt;99", mh!N418))), "-")</f>
        <v>-</v>
      </c>
      <c r="O420" s="5" t="str">
        <f>IF(ISNUMBER(mh!O418), IF(mh!O418=-999,"NA",IF(mh!O418&lt;1, "&lt;1", IF(mh!O418&gt;99, "&gt;99", mh!O418))), "-")</f>
        <v>-</v>
      </c>
      <c r="P420" s="5" t="str">
        <f>IF(ISNUMBER(mh!P418), IF(mh!P418=-999,"NA",IF(mh!P418&lt;1, "&lt;1", IF(mh!P418&gt;99, "&gt;99", mh!P418))), "-")</f>
        <v>-</v>
      </c>
      <c r="Q420" s="89" t="str">
        <f>IF(ISNUMBER(mh!Q418), IF(mh!Q418=-999,"NA",IF(mh!Q418&lt;1, "&lt;1", IF(mh!Q418&gt;99, "&gt;99", mh!Q418))), "-")</f>
        <v>-</v>
      </c>
      <c r="R420" s="89" t="str">
        <f>IF(ISNUMBER(mh!R418), IF(mh!R418=-999,"NA",IF(mh!R418&lt;1, "&lt;1", IF(mh!R418&gt;99, "&gt;99", mh!R418))), "-")</f>
        <v>-</v>
      </c>
      <c r="S420" s="89" t="str">
        <f>IF(ISNUMBER(mh!S418), IF(mh!S418=-999,"NA",IF(mh!S418&lt;1, "&lt;1", IF(mh!S418&gt;99, "&gt;99", mh!S418))), "-")</f>
        <v>-</v>
      </c>
      <c r="T420" s="89" t="str">
        <f>IF(ISNUMBER(mh!T418), IF(mh!T418=-999,"NA",IF(mh!T418&lt;1, "&lt;1", IF(mh!T418&gt;99, "&gt;99", mh!T418))), "-")</f>
        <v>-</v>
      </c>
      <c r="U420" s="5" t="str">
        <f>IF(ISNUMBER(mh!U418), IF(mh!U418=-999,"NA",IF(mh!U418&lt;1, "&lt;1", IF(mh!U418&gt;99, "&gt;99", mh!U418))), "-")</f>
        <v>-</v>
      </c>
      <c r="V420" s="5" t="str">
        <f>IF(ISNUMBER(mh!V418), IF(mh!V418=-999,"NA",IF(mh!V418&lt;1, "&lt;1", IF(mh!V418&gt;99, "&gt;99", mh!V418))), "-")</f>
        <v>-</v>
      </c>
      <c r="W420" s="2"/>
      <c r="X420" s="81" t="str">
        <f>IF(ISBLANK(mh!X418),"",mh!X418)</f>
        <v>High-income</v>
      </c>
      <c r="Y420" s="2">
        <f>IF(ISBLANK(mh!Y418),"",mh!Y418)</f>
        <v>2016</v>
      </c>
      <c r="Z420" s="5" t="str">
        <f>IF(ISNUMBER(mh!Z418), IF(mh!Z418=-999,"NA",IF(mh!Z418&lt;1, "&lt;1", IF(mh!Z418&gt;99, "&gt;99", mh!Z418))), "-")</f>
        <v>-</v>
      </c>
      <c r="AA420" s="5" t="str">
        <f>IF(ISNUMBER(mh!AA418), IF(mh!AA418=-999,"NA",IF(mh!AA418&lt;1, "&lt;1", IF(mh!AA418&gt;99, "&gt;99", mh!AA418))), "-")</f>
        <v>-</v>
      </c>
      <c r="AB420" s="5" t="str">
        <f>IF(ISNUMBER(mh!AB418), IF(mh!AB418=-999,"NA",IF(mh!AB418&lt;1, "&lt;1", IF(mh!AB418&gt;99, "&gt;99", mh!AB418))), "-")</f>
        <v>-</v>
      </c>
      <c r="AC420" s="5" t="str">
        <f>IF(ISNUMBER(mh!AC418), IF(mh!AC418=-999,"NA",IF(mh!AC418&lt;1, "&lt;1", IF(mh!AC418&gt;99, "&gt;99", mh!AC418))), "-")</f>
        <v>-</v>
      </c>
      <c r="AD420" s="5" t="str">
        <f>IF(ISNUMBER(mh!AD418), IF(mh!AD418=-999,"NA",IF(mh!AD418&lt;1, "&lt;1", IF(mh!AD418&gt;99, "&gt;99", mh!AD418))), "-")</f>
        <v>-</v>
      </c>
      <c r="AE420" s="5" t="str">
        <f>IF(ISNUMBER(mh!AE418), IF(mh!AE418=-999,"NA",IF(mh!AE418&lt;1, "&lt;1", IF(mh!AE418&gt;99, "&gt;99", mh!AE418))), "-")</f>
        <v>-</v>
      </c>
      <c r="AF420" s="5" t="str">
        <f>IF(ISNUMBER(mh!AF418), IF(mh!AF418=-999,"NA",IF(mh!AF418&lt;1, "&lt;1", IF(mh!AF418&gt;99, "&gt;99", mh!AF418))), "-")</f>
        <v>-</v>
      </c>
      <c r="AG420" s="5" t="str">
        <f>IF(ISNUMBER(mh!AG418), IF(mh!AG418=-999,"NA",IF(mh!AG418&lt;1, "&lt;1", IF(mh!AG418&gt;99, "&gt;99", mh!AG418))), "-")</f>
        <v>-</v>
      </c>
      <c r="AH420" s="5" t="str">
        <f>IF(ISNUMBER(mh!AH418), IF(mh!AH418=-999,"NA",IF(mh!AH418&lt;1, "&lt;1", IF(mh!AH418&gt;99, "&gt;99", mh!AH418))), "-")</f>
        <v>-</v>
      </c>
      <c r="AI420" s="3">
        <f>IF(ISBLANK(mh!AI418), "", mh!AI418)</f>
        <v>417</v>
      </c>
    </row>
    <row r="421" spans="1:35" hidden="1" x14ac:dyDescent="0.25">
      <c r="A421" s="81" t="str">
        <f>IF(ISBLANK(mh!A419), "", mh!A419)</f>
        <v>High-income</v>
      </c>
      <c r="B421" s="2">
        <f>IF(ISBLANK(mh!B419), "", mh!B419)</f>
        <v>2017</v>
      </c>
      <c r="C421" s="70">
        <f>IF(ISBLANK(mh!C419), "-", mh!C419)</f>
        <v>305872.08120679855</v>
      </c>
      <c r="D421" s="7">
        <f>IF(ISBLANK(mh!D419), "-", mh!D419)</f>
        <v>80.019447326660156</v>
      </c>
      <c r="E421" s="89" t="str">
        <f>IF(ISNUMBER(mh!E419), IF(mh!E419=-999,"NA",IF(mh!E419&lt;1, "&lt;1", IF(mh!E419&gt;99, "&gt;99", mh!E419))), "-")</f>
        <v>-</v>
      </c>
      <c r="F421" s="89" t="str">
        <f>IF(ISNUMBER(mh!F419), IF(mh!F419=-999,"NA",IF(mh!F419&lt;1, "&lt;1", IF(mh!F419&gt;99, "&gt;99", mh!F419))), "-")</f>
        <v>-</v>
      </c>
      <c r="G421" s="89" t="str">
        <f>IF(ISNUMBER(mh!G419), IF(mh!G419=-999,"NA",IF(mh!G419&lt;1, "&lt;1", IF(mh!G419&gt;99, "&gt;99", mh!G419))), "-")</f>
        <v>-</v>
      </c>
      <c r="H421" s="89" t="str">
        <f>IF(ISNUMBER(mh!H419), IF(mh!H419=-999,"NA",IF(mh!H419&lt;1, "&lt;1", IF(mh!H419&gt;99, "&gt;99", mh!H419))), "-")</f>
        <v>-</v>
      </c>
      <c r="I421" s="5" t="str">
        <f>IF(ISNUMBER(mh!I419), IF(mh!I419=-999,"NA",IF(mh!I419&lt;1, "&lt;1", IF(mh!I419&gt;99, "&gt;99", mh!I419))), "-")</f>
        <v>-</v>
      </c>
      <c r="J421" s="5" t="str">
        <f>IF(ISNUMBER(mh!J419), IF(mh!J419=-999,"NA",IF(mh!J419&lt;1, "&lt;1", IF(mh!J419&gt;99, "&gt;99", mh!J419))), "-")</f>
        <v>-</v>
      </c>
      <c r="K421" s="89" t="str">
        <f>IF(ISNUMBER(mh!K419), IF(mh!K419=-999,"NA",IF(mh!K419&lt;1, "&lt;1", IF(mh!K419&gt;99, "&gt;99", mh!K419))), "-")</f>
        <v>-</v>
      </c>
      <c r="L421" s="89" t="str">
        <f>IF(ISNUMBER(mh!L419), IF(mh!L419=-999,"NA",IF(mh!L419&lt;1, "&lt;1", IF(mh!L419&gt;99, "&gt;99", mh!L419))), "-")</f>
        <v>-</v>
      </c>
      <c r="M421" s="89" t="str">
        <f>IF(ISNUMBER(mh!M419), IF(mh!M419=-999,"NA",IF(mh!M419&lt;1, "&lt;1", IF(mh!M419&gt;99, "&gt;99", mh!M419))), "-")</f>
        <v>-</v>
      </c>
      <c r="N421" s="89" t="str">
        <f>IF(ISNUMBER(mh!N419), IF(mh!N419=-999,"NA",IF(mh!N419&lt;1, "&lt;1", IF(mh!N419&gt;99, "&gt;99", mh!N419))), "-")</f>
        <v>-</v>
      </c>
      <c r="O421" s="5" t="str">
        <f>IF(ISNUMBER(mh!O419), IF(mh!O419=-999,"NA",IF(mh!O419&lt;1, "&lt;1", IF(mh!O419&gt;99, "&gt;99", mh!O419))), "-")</f>
        <v>-</v>
      </c>
      <c r="P421" s="5" t="str">
        <f>IF(ISNUMBER(mh!P419), IF(mh!P419=-999,"NA",IF(mh!P419&lt;1, "&lt;1", IF(mh!P419&gt;99, "&gt;99", mh!P419))), "-")</f>
        <v>-</v>
      </c>
      <c r="Q421" s="89" t="str">
        <f>IF(ISNUMBER(mh!Q419), IF(mh!Q419=-999,"NA",IF(mh!Q419&lt;1, "&lt;1", IF(mh!Q419&gt;99, "&gt;99", mh!Q419))), "-")</f>
        <v>-</v>
      </c>
      <c r="R421" s="89" t="str">
        <f>IF(ISNUMBER(mh!R419), IF(mh!R419=-999,"NA",IF(mh!R419&lt;1, "&lt;1", IF(mh!R419&gt;99, "&gt;99", mh!R419))), "-")</f>
        <v>-</v>
      </c>
      <c r="S421" s="89" t="str">
        <f>IF(ISNUMBER(mh!S419), IF(mh!S419=-999,"NA",IF(mh!S419&lt;1, "&lt;1", IF(mh!S419&gt;99, "&gt;99", mh!S419))), "-")</f>
        <v>-</v>
      </c>
      <c r="T421" s="89" t="str">
        <f>IF(ISNUMBER(mh!T419), IF(mh!T419=-999,"NA",IF(mh!T419&lt;1, "&lt;1", IF(mh!T419&gt;99, "&gt;99", mh!T419))), "-")</f>
        <v>-</v>
      </c>
      <c r="U421" s="5" t="str">
        <f>IF(ISNUMBER(mh!U419), IF(mh!U419=-999,"NA",IF(mh!U419&lt;1, "&lt;1", IF(mh!U419&gt;99, "&gt;99", mh!U419))), "-")</f>
        <v>-</v>
      </c>
      <c r="V421" s="5" t="str">
        <f>IF(ISNUMBER(mh!V419), IF(mh!V419=-999,"NA",IF(mh!V419&lt;1, "&lt;1", IF(mh!V419&gt;99, "&gt;99", mh!V419))), "-")</f>
        <v>-</v>
      </c>
      <c r="W421" s="2"/>
      <c r="X421" s="81" t="str">
        <f>IF(ISBLANK(mh!X419),"",mh!X419)</f>
        <v>High-income</v>
      </c>
      <c r="Y421" s="2">
        <f>IF(ISBLANK(mh!Y419),"",mh!Y419)</f>
        <v>2017</v>
      </c>
      <c r="Z421" s="5" t="str">
        <f>IF(ISNUMBER(mh!Z419), IF(mh!Z419=-999,"NA",IF(mh!Z419&lt;1, "&lt;1", IF(mh!Z419&gt;99, "&gt;99", mh!Z419))), "-")</f>
        <v>-</v>
      </c>
      <c r="AA421" s="5" t="str">
        <f>IF(ISNUMBER(mh!AA419), IF(mh!AA419=-999,"NA",IF(mh!AA419&lt;1, "&lt;1", IF(mh!AA419&gt;99, "&gt;99", mh!AA419))), "-")</f>
        <v>-</v>
      </c>
      <c r="AB421" s="5" t="str">
        <f>IF(ISNUMBER(mh!AB419), IF(mh!AB419=-999,"NA",IF(mh!AB419&lt;1, "&lt;1", IF(mh!AB419&gt;99, "&gt;99", mh!AB419))), "-")</f>
        <v>-</v>
      </c>
      <c r="AC421" s="5" t="str">
        <f>IF(ISNUMBER(mh!AC419), IF(mh!AC419=-999,"NA",IF(mh!AC419&lt;1, "&lt;1", IF(mh!AC419&gt;99, "&gt;99", mh!AC419))), "-")</f>
        <v>-</v>
      </c>
      <c r="AD421" s="5" t="str">
        <f>IF(ISNUMBER(mh!AD419), IF(mh!AD419=-999,"NA",IF(mh!AD419&lt;1, "&lt;1", IF(mh!AD419&gt;99, "&gt;99", mh!AD419))), "-")</f>
        <v>-</v>
      </c>
      <c r="AE421" s="5" t="str">
        <f>IF(ISNUMBER(mh!AE419), IF(mh!AE419=-999,"NA",IF(mh!AE419&lt;1, "&lt;1", IF(mh!AE419&gt;99, "&gt;99", mh!AE419))), "-")</f>
        <v>-</v>
      </c>
      <c r="AF421" s="5" t="str">
        <f>IF(ISNUMBER(mh!AF419), IF(mh!AF419=-999,"NA",IF(mh!AF419&lt;1, "&lt;1", IF(mh!AF419&gt;99, "&gt;99", mh!AF419))), "-")</f>
        <v>-</v>
      </c>
      <c r="AG421" s="5" t="str">
        <f>IF(ISNUMBER(mh!AG419), IF(mh!AG419=-999,"NA",IF(mh!AG419&lt;1, "&lt;1", IF(mh!AG419&gt;99, "&gt;99", mh!AG419))), "-")</f>
        <v>-</v>
      </c>
      <c r="AH421" s="5" t="str">
        <f>IF(ISNUMBER(mh!AH419), IF(mh!AH419=-999,"NA",IF(mh!AH419&lt;1, "&lt;1", IF(mh!AH419&gt;99, "&gt;99", mh!AH419))), "-")</f>
        <v>-</v>
      </c>
      <c r="AI421" s="3">
        <f>IF(ISBLANK(mh!AI419), "", mh!AI419)</f>
        <v>418</v>
      </c>
    </row>
    <row r="422" spans="1:35" hidden="1" x14ac:dyDescent="0.25">
      <c r="A422" s="81" t="str">
        <f>IF(ISBLANK(mh!A420), "", mh!A420)</f>
        <v>High-income</v>
      </c>
      <c r="B422" s="2">
        <f>IF(ISBLANK(mh!B420), "", mh!B420)</f>
        <v>2018</v>
      </c>
      <c r="C422" s="70">
        <f>IF(ISBLANK(mh!C420), "-", mh!C420)</f>
        <v>305372.5418908596</v>
      </c>
      <c r="D422" s="7">
        <f>IF(ISBLANK(mh!D420), "-", mh!D420)</f>
        <v>80.195503234863281</v>
      </c>
      <c r="E422" s="89" t="str">
        <f>IF(ISNUMBER(mh!E420), IF(mh!E420=-999,"NA",IF(mh!E420&lt;1, "&lt;1", IF(mh!E420&gt;99, "&gt;99", mh!E420))), "-")</f>
        <v>-</v>
      </c>
      <c r="F422" s="89" t="str">
        <f>IF(ISNUMBER(mh!F420), IF(mh!F420=-999,"NA",IF(mh!F420&lt;1, "&lt;1", IF(mh!F420&gt;99, "&gt;99", mh!F420))), "-")</f>
        <v>-</v>
      </c>
      <c r="G422" s="89" t="str">
        <f>IF(ISNUMBER(mh!G420), IF(mh!G420=-999,"NA",IF(mh!G420&lt;1, "&lt;1", IF(mh!G420&gt;99, "&gt;99", mh!G420))), "-")</f>
        <v>-</v>
      </c>
      <c r="H422" s="89" t="str">
        <f>IF(ISNUMBER(mh!H420), IF(mh!H420=-999,"NA",IF(mh!H420&lt;1, "&lt;1", IF(mh!H420&gt;99, "&gt;99", mh!H420))), "-")</f>
        <v>-</v>
      </c>
      <c r="I422" s="5" t="str">
        <f>IF(ISNUMBER(mh!I420), IF(mh!I420=-999,"NA",IF(mh!I420&lt;1, "&lt;1", IF(mh!I420&gt;99, "&gt;99", mh!I420))), "-")</f>
        <v>-</v>
      </c>
      <c r="J422" s="5" t="str">
        <f>IF(ISNUMBER(mh!J420), IF(mh!J420=-999,"NA",IF(mh!J420&lt;1, "&lt;1", IF(mh!J420&gt;99, "&gt;99", mh!J420))), "-")</f>
        <v>-</v>
      </c>
      <c r="K422" s="89" t="str">
        <f>IF(ISNUMBER(mh!K420), IF(mh!K420=-999,"NA",IF(mh!K420&lt;1, "&lt;1", IF(mh!K420&gt;99, "&gt;99", mh!K420))), "-")</f>
        <v>-</v>
      </c>
      <c r="L422" s="89" t="str">
        <f>IF(ISNUMBER(mh!L420), IF(mh!L420=-999,"NA",IF(mh!L420&lt;1, "&lt;1", IF(mh!L420&gt;99, "&gt;99", mh!L420))), "-")</f>
        <v>-</v>
      </c>
      <c r="M422" s="89" t="str">
        <f>IF(ISNUMBER(mh!M420), IF(mh!M420=-999,"NA",IF(mh!M420&lt;1, "&lt;1", IF(mh!M420&gt;99, "&gt;99", mh!M420))), "-")</f>
        <v>-</v>
      </c>
      <c r="N422" s="89" t="str">
        <f>IF(ISNUMBER(mh!N420), IF(mh!N420=-999,"NA",IF(mh!N420&lt;1, "&lt;1", IF(mh!N420&gt;99, "&gt;99", mh!N420))), "-")</f>
        <v>-</v>
      </c>
      <c r="O422" s="5" t="str">
        <f>IF(ISNUMBER(mh!O420), IF(mh!O420=-999,"NA",IF(mh!O420&lt;1, "&lt;1", IF(mh!O420&gt;99, "&gt;99", mh!O420))), "-")</f>
        <v>-</v>
      </c>
      <c r="P422" s="5" t="str">
        <f>IF(ISNUMBER(mh!P420), IF(mh!P420=-999,"NA",IF(mh!P420&lt;1, "&lt;1", IF(mh!P420&gt;99, "&gt;99", mh!P420))), "-")</f>
        <v>-</v>
      </c>
      <c r="Q422" s="89" t="str">
        <f>IF(ISNUMBER(mh!Q420), IF(mh!Q420=-999,"NA",IF(mh!Q420&lt;1, "&lt;1", IF(mh!Q420&gt;99, "&gt;99", mh!Q420))), "-")</f>
        <v>-</v>
      </c>
      <c r="R422" s="89" t="str">
        <f>IF(ISNUMBER(mh!R420), IF(mh!R420=-999,"NA",IF(mh!R420&lt;1, "&lt;1", IF(mh!R420&gt;99, "&gt;99", mh!R420))), "-")</f>
        <v>-</v>
      </c>
      <c r="S422" s="89" t="str">
        <f>IF(ISNUMBER(mh!S420), IF(mh!S420=-999,"NA",IF(mh!S420&lt;1, "&lt;1", IF(mh!S420&gt;99, "&gt;99", mh!S420))), "-")</f>
        <v>-</v>
      </c>
      <c r="T422" s="89" t="str">
        <f>IF(ISNUMBER(mh!T420), IF(mh!T420=-999,"NA",IF(mh!T420&lt;1, "&lt;1", IF(mh!T420&gt;99, "&gt;99", mh!T420))), "-")</f>
        <v>-</v>
      </c>
      <c r="U422" s="5" t="str">
        <f>IF(ISNUMBER(mh!U420), IF(mh!U420=-999,"NA",IF(mh!U420&lt;1, "&lt;1", IF(mh!U420&gt;99, "&gt;99", mh!U420))), "-")</f>
        <v>-</v>
      </c>
      <c r="V422" s="5" t="str">
        <f>IF(ISNUMBER(mh!V420), IF(mh!V420=-999,"NA",IF(mh!V420&lt;1, "&lt;1", IF(mh!V420&gt;99, "&gt;99", mh!V420))), "-")</f>
        <v>-</v>
      </c>
      <c r="W422" s="2"/>
      <c r="X422" s="81" t="str">
        <f>IF(ISBLANK(mh!X420),"",mh!X420)</f>
        <v>High-income</v>
      </c>
      <c r="Y422" s="2">
        <f>IF(ISBLANK(mh!Y420),"",mh!Y420)</f>
        <v>2018</v>
      </c>
      <c r="Z422" s="5" t="str">
        <f>IF(ISNUMBER(mh!Z420), IF(mh!Z420=-999,"NA",IF(mh!Z420&lt;1, "&lt;1", IF(mh!Z420&gt;99, "&gt;99", mh!Z420))), "-")</f>
        <v>-</v>
      </c>
      <c r="AA422" s="5" t="str">
        <f>IF(ISNUMBER(mh!AA420), IF(mh!AA420=-999,"NA",IF(mh!AA420&lt;1, "&lt;1", IF(mh!AA420&gt;99, "&gt;99", mh!AA420))), "-")</f>
        <v>-</v>
      </c>
      <c r="AB422" s="5" t="str">
        <f>IF(ISNUMBER(mh!AB420), IF(mh!AB420=-999,"NA",IF(mh!AB420&lt;1, "&lt;1", IF(mh!AB420&gt;99, "&gt;99", mh!AB420))), "-")</f>
        <v>-</v>
      </c>
      <c r="AC422" s="5" t="str">
        <f>IF(ISNUMBER(mh!AC420), IF(mh!AC420=-999,"NA",IF(mh!AC420&lt;1, "&lt;1", IF(mh!AC420&gt;99, "&gt;99", mh!AC420))), "-")</f>
        <v>-</v>
      </c>
      <c r="AD422" s="5" t="str">
        <f>IF(ISNUMBER(mh!AD420), IF(mh!AD420=-999,"NA",IF(mh!AD420&lt;1, "&lt;1", IF(mh!AD420&gt;99, "&gt;99", mh!AD420))), "-")</f>
        <v>-</v>
      </c>
      <c r="AE422" s="5" t="str">
        <f>IF(ISNUMBER(mh!AE420), IF(mh!AE420=-999,"NA",IF(mh!AE420&lt;1, "&lt;1", IF(mh!AE420&gt;99, "&gt;99", mh!AE420))), "-")</f>
        <v>-</v>
      </c>
      <c r="AF422" s="5" t="str">
        <f>IF(ISNUMBER(mh!AF420), IF(mh!AF420=-999,"NA",IF(mh!AF420&lt;1, "&lt;1", IF(mh!AF420&gt;99, "&gt;99", mh!AF420))), "-")</f>
        <v>-</v>
      </c>
      <c r="AG422" s="5" t="str">
        <f>IF(ISNUMBER(mh!AG420), IF(mh!AG420=-999,"NA",IF(mh!AG420&lt;1, "&lt;1", IF(mh!AG420&gt;99, "&gt;99", mh!AG420))), "-")</f>
        <v>-</v>
      </c>
      <c r="AH422" s="5" t="str">
        <f>IF(ISNUMBER(mh!AH420), IF(mh!AH420=-999,"NA",IF(mh!AH420&lt;1, "&lt;1", IF(mh!AH420&gt;99, "&gt;99", mh!AH420))), "-")</f>
        <v>-</v>
      </c>
      <c r="AI422" s="3">
        <f>IF(ISBLANK(mh!AI420), "", mh!AI420)</f>
        <v>419</v>
      </c>
    </row>
    <row r="423" spans="1:35" hidden="1" x14ac:dyDescent="0.25">
      <c r="A423" s="81" t="str">
        <f>IF(ISBLANK(mh!A421), "", mh!A421)</f>
        <v>High-income</v>
      </c>
      <c r="B423" s="2">
        <f>IF(ISBLANK(mh!B421), "", mh!B421)</f>
        <v>2019</v>
      </c>
      <c r="C423" s="70">
        <f>IF(ISBLANK(mh!C421), "-", mh!C421)</f>
        <v>304973.46236419678</v>
      </c>
      <c r="D423" s="7">
        <f>IF(ISBLANK(mh!D421), "-", mh!D421)</f>
        <v>80.377372741699219</v>
      </c>
      <c r="E423" s="89" t="str">
        <f>IF(ISNUMBER(mh!E421), IF(mh!E421=-999,"NA",IF(mh!E421&lt;1, "&lt;1", IF(mh!E421&gt;99, "&gt;99", mh!E421))), "-")</f>
        <v>-</v>
      </c>
      <c r="F423" s="89" t="str">
        <f>IF(ISNUMBER(mh!F421), IF(mh!F421=-999,"NA",IF(mh!F421&lt;1, "&lt;1", IF(mh!F421&gt;99, "&gt;99", mh!F421))), "-")</f>
        <v>-</v>
      </c>
      <c r="G423" s="89" t="str">
        <f>IF(ISNUMBER(mh!G421), IF(mh!G421=-999,"NA",IF(mh!G421&lt;1, "&lt;1", IF(mh!G421&gt;99, "&gt;99", mh!G421))), "-")</f>
        <v>-</v>
      </c>
      <c r="H423" s="89" t="str">
        <f>IF(ISNUMBER(mh!H421), IF(mh!H421=-999,"NA",IF(mh!H421&lt;1, "&lt;1", IF(mh!H421&gt;99, "&gt;99", mh!H421))), "-")</f>
        <v>-</v>
      </c>
      <c r="I423" s="5" t="str">
        <f>IF(ISNUMBER(mh!I421), IF(mh!I421=-999,"NA",IF(mh!I421&lt;1, "&lt;1", IF(mh!I421&gt;99, "&gt;99", mh!I421))), "-")</f>
        <v>-</v>
      </c>
      <c r="J423" s="5" t="str">
        <f>IF(ISNUMBER(mh!J421), IF(mh!J421=-999,"NA",IF(mh!J421&lt;1, "&lt;1", IF(mh!J421&gt;99, "&gt;99", mh!J421))), "-")</f>
        <v>-</v>
      </c>
      <c r="K423" s="89" t="str">
        <f>IF(ISNUMBER(mh!K421), IF(mh!K421=-999,"NA",IF(mh!K421&lt;1, "&lt;1", IF(mh!K421&gt;99, "&gt;99", mh!K421))), "-")</f>
        <v>-</v>
      </c>
      <c r="L423" s="89" t="str">
        <f>IF(ISNUMBER(mh!L421), IF(mh!L421=-999,"NA",IF(mh!L421&lt;1, "&lt;1", IF(mh!L421&gt;99, "&gt;99", mh!L421))), "-")</f>
        <v>-</v>
      </c>
      <c r="M423" s="89" t="str">
        <f>IF(ISNUMBER(mh!M421), IF(mh!M421=-999,"NA",IF(mh!M421&lt;1, "&lt;1", IF(mh!M421&gt;99, "&gt;99", mh!M421))), "-")</f>
        <v>-</v>
      </c>
      <c r="N423" s="89" t="str">
        <f>IF(ISNUMBER(mh!N421), IF(mh!N421=-999,"NA",IF(mh!N421&lt;1, "&lt;1", IF(mh!N421&gt;99, "&gt;99", mh!N421))), "-")</f>
        <v>-</v>
      </c>
      <c r="O423" s="5" t="str">
        <f>IF(ISNUMBER(mh!O421), IF(mh!O421=-999,"NA",IF(mh!O421&lt;1, "&lt;1", IF(mh!O421&gt;99, "&gt;99", mh!O421))), "-")</f>
        <v>-</v>
      </c>
      <c r="P423" s="5" t="str">
        <f>IF(ISNUMBER(mh!P421), IF(mh!P421=-999,"NA",IF(mh!P421&lt;1, "&lt;1", IF(mh!P421&gt;99, "&gt;99", mh!P421))), "-")</f>
        <v>-</v>
      </c>
      <c r="Q423" s="89" t="str">
        <f>IF(ISNUMBER(mh!Q421), IF(mh!Q421=-999,"NA",IF(mh!Q421&lt;1, "&lt;1", IF(mh!Q421&gt;99, "&gt;99", mh!Q421))), "-")</f>
        <v>-</v>
      </c>
      <c r="R423" s="89" t="str">
        <f>IF(ISNUMBER(mh!R421), IF(mh!R421=-999,"NA",IF(mh!R421&lt;1, "&lt;1", IF(mh!R421&gt;99, "&gt;99", mh!R421))), "-")</f>
        <v>-</v>
      </c>
      <c r="S423" s="89" t="str">
        <f>IF(ISNUMBER(mh!S421), IF(mh!S421=-999,"NA",IF(mh!S421&lt;1, "&lt;1", IF(mh!S421&gt;99, "&gt;99", mh!S421))), "-")</f>
        <v>-</v>
      </c>
      <c r="T423" s="89" t="str">
        <f>IF(ISNUMBER(mh!T421), IF(mh!T421=-999,"NA",IF(mh!T421&lt;1, "&lt;1", IF(mh!T421&gt;99, "&gt;99", mh!T421))), "-")</f>
        <v>-</v>
      </c>
      <c r="U423" s="5" t="str">
        <f>IF(ISNUMBER(mh!U421), IF(mh!U421=-999,"NA",IF(mh!U421&lt;1, "&lt;1", IF(mh!U421&gt;99, "&gt;99", mh!U421))), "-")</f>
        <v>-</v>
      </c>
      <c r="V423" s="5" t="str">
        <f>IF(ISNUMBER(mh!V421), IF(mh!V421=-999,"NA",IF(mh!V421&lt;1, "&lt;1", IF(mh!V421&gt;99, "&gt;99", mh!V421))), "-")</f>
        <v>-</v>
      </c>
      <c r="W423" s="2"/>
      <c r="X423" s="81" t="str">
        <f>IF(ISBLANK(mh!X421),"",mh!X421)</f>
        <v>High-income</v>
      </c>
      <c r="Y423" s="2">
        <f>IF(ISBLANK(mh!Y421),"",mh!Y421)</f>
        <v>2019</v>
      </c>
      <c r="Z423" s="5" t="str">
        <f>IF(ISNUMBER(mh!Z421), IF(mh!Z421=-999,"NA",IF(mh!Z421&lt;1, "&lt;1", IF(mh!Z421&gt;99, "&gt;99", mh!Z421))), "-")</f>
        <v>-</v>
      </c>
      <c r="AA423" s="5" t="str">
        <f>IF(ISNUMBER(mh!AA421), IF(mh!AA421=-999,"NA",IF(mh!AA421&lt;1, "&lt;1", IF(mh!AA421&gt;99, "&gt;99", mh!AA421))), "-")</f>
        <v>-</v>
      </c>
      <c r="AB423" s="5" t="str">
        <f>IF(ISNUMBER(mh!AB421), IF(mh!AB421=-999,"NA",IF(mh!AB421&lt;1, "&lt;1", IF(mh!AB421&gt;99, "&gt;99", mh!AB421))), "-")</f>
        <v>-</v>
      </c>
      <c r="AC423" s="5" t="str">
        <f>IF(ISNUMBER(mh!AC421), IF(mh!AC421=-999,"NA",IF(mh!AC421&lt;1, "&lt;1", IF(mh!AC421&gt;99, "&gt;99", mh!AC421))), "-")</f>
        <v>-</v>
      </c>
      <c r="AD423" s="5" t="str">
        <f>IF(ISNUMBER(mh!AD421), IF(mh!AD421=-999,"NA",IF(mh!AD421&lt;1, "&lt;1", IF(mh!AD421&gt;99, "&gt;99", mh!AD421))), "-")</f>
        <v>-</v>
      </c>
      <c r="AE423" s="5" t="str">
        <f>IF(ISNUMBER(mh!AE421), IF(mh!AE421=-999,"NA",IF(mh!AE421&lt;1, "&lt;1", IF(mh!AE421&gt;99, "&gt;99", mh!AE421))), "-")</f>
        <v>-</v>
      </c>
      <c r="AF423" s="5" t="str">
        <f>IF(ISNUMBER(mh!AF421), IF(mh!AF421=-999,"NA",IF(mh!AF421&lt;1, "&lt;1", IF(mh!AF421&gt;99, "&gt;99", mh!AF421))), "-")</f>
        <v>-</v>
      </c>
      <c r="AG423" s="5" t="str">
        <f>IF(ISNUMBER(mh!AG421), IF(mh!AG421=-999,"NA",IF(mh!AG421&lt;1, "&lt;1", IF(mh!AG421&gt;99, "&gt;99", mh!AG421))), "-")</f>
        <v>-</v>
      </c>
      <c r="AH423" s="5" t="str">
        <f>IF(ISNUMBER(mh!AH421), IF(mh!AH421=-999,"NA",IF(mh!AH421&lt;1, "&lt;1", IF(mh!AH421&gt;99, "&gt;99", mh!AH421))), "-")</f>
        <v>-</v>
      </c>
      <c r="AI423" s="3">
        <f>IF(ISBLANK(mh!AI421), "", mh!AI421)</f>
        <v>420</v>
      </c>
    </row>
    <row r="424" spans="1:35" hidden="1" x14ac:dyDescent="0.25">
      <c r="A424" s="81" t="str">
        <f>IF(ISBLANK(mh!A422), "", mh!A422)</f>
        <v>High-income</v>
      </c>
      <c r="B424" s="2">
        <f>IF(ISBLANK(mh!B422), "", mh!B422)</f>
        <v>2020</v>
      </c>
      <c r="C424" s="70">
        <f>IF(ISBLANK(mh!C422), "-", mh!C422)</f>
        <v>304109.21534132957</v>
      </c>
      <c r="D424" s="7">
        <f>IF(ISBLANK(mh!D422), "-", mh!D422)</f>
        <v>80.55950927734375</v>
      </c>
      <c r="E424" s="89" t="str">
        <f>IF(ISNUMBER(mh!E422), IF(mh!E422=-999,"NA",IF(mh!E422&lt;1, "&lt;1", IF(mh!E422&gt;99, "&gt;99", mh!E422))), "-")</f>
        <v>-</v>
      </c>
      <c r="F424" s="89" t="str">
        <f>IF(ISNUMBER(mh!F422), IF(mh!F422=-999,"NA",IF(mh!F422&lt;1, "&lt;1", IF(mh!F422&gt;99, "&gt;99", mh!F422))), "-")</f>
        <v>-</v>
      </c>
      <c r="G424" s="89" t="str">
        <f>IF(ISNUMBER(mh!G422), IF(mh!G422=-999,"NA",IF(mh!G422&lt;1, "&lt;1", IF(mh!G422&gt;99, "&gt;99", mh!G422))), "-")</f>
        <v>-</v>
      </c>
      <c r="H424" s="89" t="str">
        <f>IF(ISNUMBER(mh!H422), IF(mh!H422=-999,"NA",IF(mh!H422&lt;1, "&lt;1", IF(mh!H422&gt;99, "&gt;99", mh!H422))), "-")</f>
        <v>-</v>
      </c>
      <c r="I424" s="5" t="str">
        <f>IF(ISNUMBER(mh!I422), IF(mh!I422=-999,"NA",IF(mh!I422&lt;1, "&lt;1", IF(mh!I422&gt;99, "&gt;99", mh!I422))), "-")</f>
        <v>-</v>
      </c>
      <c r="J424" s="5" t="str">
        <f>IF(ISNUMBER(mh!J422), IF(mh!J422=-999,"NA",IF(mh!J422&lt;1, "&lt;1", IF(mh!J422&gt;99, "&gt;99", mh!J422))), "-")</f>
        <v>-</v>
      </c>
      <c r="K424" s="89" t="str">
        <f>IF(ISNUMBER(mh!K422), IF(mh!K422=-999,"NA",IF(mh!K422&lt;1, "&lt;1", IF(mh!K422&gt;99, "&gt;99", mh!K422))), "-")</f>
        <v>-</v>
      </c>
      <c r="L424" s="89" t="str">
        <f>IF(ISNUMBER(mh!L422), IF(mh!L422=-999,"NA",IF(mh!L422&lt;1, "&lt;1", IF(mh!L422&gt;99, "&gt;99", mh!L422))), "-")</f>
        <v>-</v>
      </c>
      <c r="M424" s="89" t="str">
        <f>IF(ISNUMBER(mh!M422), IF(mh!M422=-999,"NA",IF(mh!M422&lt;1, "&lt;1", IF(mh!M422&gt;99, "&gt;99", mh!M422))), "-")</f>
        <v>-</v>
      </c>
      <c r="N424" s="89" t="str">
        <f>IF(ISNUMBER(mh!N422), IF(mh!N422=-999,"NA",IF(mh!N422&lt;1, "&lt;1", IF(mh!N422&gt;99, "&gt;99", mh!N422))), "-")</f>
        <v>-</v>
      </c>
      <c r="O424" s="5" t="str">
        <f>IF(ISNUMBER(mh!O422), IF(mh!O422=-999,"NA",IF(mh!O422&lt;1, "&lt;1", IF(mh!O422&gt;99, "&gt;99", mh!O422))), "-")</f>
        <v>-</v>
      </c>
      <c r="P424" s="5" t="str">
        <f>IF(ISNUMBER(mh!P422), IF(mh!P422=-999,"NA",IF(mh!P422&lt;1, "&lt;1", IF(mh!P422&gt;99, "&gt;99", mh!P422))), "-")</f>
        <v>-</v>
      </c>
      <c r="Q424" s="89" t="str">
        <f>IF(ISNUMBER(mh!Q422), IF(mh!Q422=-999,"NA",IF(mh!Q422&lt;1, "&lt;1", IF(mh!Q422&gt;99, "&gt;99", mh!Q422))), "-")</f>
        <v>-</v>
      </c>
      <c r="R424" s="89" t="str">
        <f>IF(ISNUMBER(mh!R422), IF(mh!R422=-999,"NA",IF(mh!R422&lt;1, "&lt;1", IF(mh!R422&gt;99, "&gt;99", mh!R422))), "-")</f>
        <v>-</v>
      </c>
      <c r="S424" s="89" t="str">
        <f>IF(ISNUMBER(mh!S422), IF(mh!S422=-999,"NA",IF(mh!S422&lt;1, "&lt;1", IF(mh!S422&gt;99, "&gt;99", mh!S422))), "-")</f>
        <v>-</v>
      </c>
      <c r="T424" s="89" t="str">
        <f>IF(ISNUMBER(mh!T422), IF(mh!T422=-999,"NA",IF(mh!T422&lt;1, "&lt;1", IF(mh!T422&gt;99, "&gt;99", mh!T422))), "-")</f>
        <v>-</v>
      </c>
      <c r="U424" s="5" t="str">
        <f>IF(ISNUMBER(mh!U422), IF(mh!U422=-999,"NA",IF(mh!U422&lt;1, "&lt;1", IF(mh!U422&gt;99, "&gt;99", mh!U422))), "-")</f>
        <v>-</v>
      </c>
      <c r="V424" s="5" t="str">
        <f>IF(ISNUMBER(mh!V422), IF(mh!V422=-999,"NA",IF(mh!V422&lt;1, "&lt;1", IF(mh!V422&gt;99, "&gt;99", mh!V422))), "-")</f>
        <v>-</v>
      </c>
      <c r="W424" s="2"/>
      <c r="X424" s="81" t="str">
        <f>IF(ISBLANK(mh!X422),"",mh!X422)</f>
        <v>High-income</v>
      </c>
      <c r="Y424" s="2">
        <f>IF(ISBLANK(mh!Y422),"",mh!Y422)</f>
        <v>2020</v>
      </c>
      <c r="Z424" s="5" t="str">
        <f>IF(ISNUMBER(mh!Z422), IF(mh!Z422=-999,"NA",IF(mh!Z422&lt;1, "&lt;1", IF(mh!Z422&gt;99, "&gt;99", mh!Z422))), "-")</f>
        <v>-</v>
      </c>
      <c r="AA424" s="5" t="str">
        <f>IF(ISNUMBER(mh!AA422), IF(mh!AA422=-999,"NA",IF(mh!AA422&lt;1, "&lt;1", IF(mh!AA422&gt;99, "&gt;99", mh!AA422))), "-")</f>
        <v>-</v>
      </c>
      <c r="AB424" s="5" t="str">
        <f>IF(ISNUMBER(mh!AB422), IF(mh!AB422=-999,"NA",IF(mh!AB422&lt;1, "&lt;1", IF(mh!AB422&gt;99, "&gt;99", mh!AB422))), "-")</f>
        <v>-</v>
      </c>
      <c r="AC424" s="5" t="str">
        <f>IF(ISNUMBER(mh!AC422), IF(mh!AC422=-999,"NA",IF(mh!AC422&lt;1, "&lt;1", IF(mh!AC422&gt;99, "&gt;99", mh!AC422))), "-")</f>
        <v>-</v>
      </c>
      <c r="AD424" s="5" t="str">
        <f>IF(ISNUMBER(mh!AD422), IF(mh!AD422=-999,"NA",IF(mh!AD422&lt;1, "&lt;1", IF(mh!AD422&gt;99, "&gt;99", mh!AD422))), "-")</f>
        <v>-</v>
      </c>
      <c r="AE424" s="5" t="str">
        <f>IF(ISNUMBER(mh!AE422), IF(mh!AE422=-999,"NA",IF(mh!AE422&lt;1, "&lt;1", IF(mh!AE422&gt;99, "&gt;99", mh!AE422))), "-")</f>
        <v>-</v>
      </c>
      <c r="AF424" s="5" t="str">
        <f>IF(ISNUMBER(mh!AF422), IF(mh!AF422=-999,"NA",IF(mh!AF422&lt;1, "&lt;1", IF(mh!AF422&gt;99, "&gt;99", mh!AF422))), "-")</f>
        <v>-</v>
      </c>
      <c r="AG424" s="5" t="str">
        <f>IF(ISNUMBER(mh!AG422), IF(mh!AG422=-999,"NA",IF(mh!AG422&lt;1, "&lt;1", IF(mh!AG422&gt;99, "&gt;99", mh!AG422))), "-")</f>
        <v>-</v>
      </c>
      <c r="AH424" s="5" t="str">
        <f>IF(ISNUMBER(mh!AH422), IF(mh!AH422=-999,"NA",IF(mh!AH422&lt;1, "&lt;1", IF(mh!AH422&gt;99, "&gt;99", mh!AH422))), "-")</f>
        <v>-</v>
      </c>
      <c r="AI424" s="3">
        <f>IF(ISBLANK(mh!AI422), "", mh!AI422)</f>
        <v>421</v>
      </c>
    </row>
    <row r="425" spans="1:35" hidden="1" x14ac:dyDescent="0.25">
      <c r="A425" s="81" t="str">
        <f>IF(ISBLANK(mh!A423), "", mh!A423)</f>
        <v>High-income</v>
      </c>
      <c r="B425" s="2">
        <f>IF(ISBLANK(mh!B423), "", mh!B423)</f>
        <v>2021</v>
      </c>
      <c r="C425" s="70">
        <f>IF(ISBLANK(mh!C423), "-", mh!C423)</f>
        <v>302899.33957362175</v>
      </c>
      <c r="D425" s="7">
        <f>IF(ISBLANK(mh!D423), "-", mh!D423)</f>
        <v>80.74688720703125</v>
      </c>
      <c r="E425" s="89" t="str">
        <f>IF(ISNUMBER(mh!E423), IF(mh!E423=-999,"NA",IF(mh!E423&lt;1, "&lt;1", IF(mh!E423&gt;99, "&gt;99", mh!E423))), "-")</f>
        <v>-</v>
      </c>
      <c r="F425" s="89" t="str">
        <f>IF(ISNUMBER(mh!F423), IF(mh!F423=-999,"NA",IF(mh!F423&lt;1, "&lt;1", IF(mh!F423&gt;99, "&gt;99", mh!F423))), "-")</f>
        <v>-</v>
      </c>
      <c r="G425" s="89" t="str">
        <f>IF(ISNUMBER(mh!G423), IF(mh!G423=-999,"NA",IF(mh!G423&lt;1, "&lt;1", IF(mh!G423&gt;99, "&gt;99", mh!G423))), "-")</f>
        <v>-</v>
      </c>
      <c r="H425" s="89" t="str">
        <f>IF(ISNUMBER(mh!H423), IF(mh!H423=-999,"NA",IF(mh!H423&lt;1, "&lt;1", IF(mh!H423&gt;99, "&gt;99", mh!H423))), "-")</f>
        <v>-</v>
      </c>
      <c r="I425" s="5" t="str">
        <f>IF(ISNUMBER(mh!I423), IF(mh!I423=-999,"NA",IF(mh!I423&lt;1, "&lt;1", IF(mh!I423&gt;99, "&gt;99", mh!I423))), "-")</f>
        <v>-</v>
      </c>
      <c r="J425" s="5" t="str">
        <f>IF(ISNUMBER(mh!J423), IF(mh!J423=-999,"NA",IF(mh!J423&lt;1, "&lt;1", IF(mh!J423&gt;99, "&gt;99", mh!J423))), "-")</f>
        <v>-</v>
      </c>
      <c r="K425" s="89" t="str">
        <f>IF(ISNUMBER(mh!K423), IF(mh!K423=-999,"NA",IF(mh!K423&lt;1, "&lt;1", IF(mh!K423&gt;99, "&gt;99", mh!K423))), "-")</f>
        <v>-</v>
      </c>
      <c r="L425" s="89" t="str">
        <f>IF(ISNUMBER(mh!L423), IF(mh!L423=-999,"NA",IF(mh!L423&lt;1, "&lt;1", IF(mh!L423&gt;99, "&gt;99", mh!L423))), "-")</f>
        <v>-</v>
      </c>
      <c r="M425" s="89" t="str">
        <f>IF(ISNUMBER(mh!M423), IF(mh!M423=-999,"NA",IF(mh!M423&lt;1, "&lt;1", IF(mh!M423&gt;99, "&gt;99", mh!M423))), "-")</f>
        <v>-</v>
      </c>
      <c r="N425" s="89" t="str">
        <f>IF(ISNUMBER(mh!N423), IF(mh!N423=-999,"NA",IF(mh!N423&lt;1, "&lt;1", IF(mh!N423&gt;99, "&gt;99", mh!N423))), "-")</f>
        <v>-</v>
      </c>
      <c r="O425" s="5" t="str">
        <f>IF(ISNUMBER(mh!O423), IF(mh!O423=-999,"NA",IF(mh!O423&lt;1, "&lt;1", IF(mh!O423&gt;99, "&gt;99", mh!O423))), "-")</f>
        <v>-</v>
      </c>
      <c r="P425" s="5" t="str">
        <f>IF(ISNUMBER(mh!P423), IF(mh!P423=-999,"NA",IF(mh!P423&lt;1, "&lt;1", IF(mh!P423&gt;99, "&gt;99", mh!P423))), "-")</f>
        <v>-</v>
      </c>
      <c r="Q425" s="89" t="str">
        <f>IF(ISNUMBER(mh!Q423), IF(mh!Q423=-999,"NA",IF(mh!Q423&lt;1, "&lt;1", IF(mh!Q423&gt;99, "&gt;99", mh!Q423))), "-")</f>
        <v>-</v>
      </c>
      <c r="R425" s="89" t="str">
        <f>IF(ISNUMBER(mh!R423), IF(mh!R423=-999,"NA",IF(mh!R423&lt;1, "&lt;1", IF(mh!R423&gt;99, "&gt;99", mh!R423))), "-")</f>
        <v>-</v>
      </c>
      <c r="S425" s="89" t="str">
        <f>IF(ISNUMBER(mh!S423), IF(mh!S423=-999,"NA",IF(mh!S423&lt;1, "&lt;1", IF(mh!S423&gt;99, "&gt;99", mh!S423))), "-")</f>
        <v>-</v>
      </c>
      <c r="T425" s="89" t="str">
        <f>IF(ISNUMBER(mh!T423), IF(mh!T423=-999,"NA",IF(mh!T423&lt;1, "&lt;1", IF(mh!T423&gt;99, "&gt;99", mh!T423))), "-")</f>
        <v>-</v>
      </c>
      <c r="U425" s="5" t="str">
        <f>IF(ISNUMBER(mh!U423), IF(mh!U423=-999,"NA",IF(mh!U423&lt;1, "&lt;1", IF(mh!U423&gt;99, "&gt;99", mh!U423))), "-")</f>
        <v>-</v>
      </c>
      <c r="V425" s="5" t="str">
        <f>IF(ISNUMBER(mh!V423), IF(mh!V423=-999,"NA",IF(mh!V423&lt;1, "&lt;1", IF(mh!V423&gt;99, "&gt;99", mh!V423))), "-")</f>
        <v>-</v>
      </c>
      <c r="W425" s="2"/>
      <c r="X425" s="81" t="str">
        <f>IF(ISBLANK(mh!X423),"",mh!X423)</f>
        <v>High-income</v>
      </c>
      <c r="Y425" s="2">
        <f>IF(ISBLANK(mh!Y423),"",mh!Y423)</f>
        <v>2021</v>
      </c>
      <c r="Z425" s="5" t="str">
        <f>IF(ISNUMBER(mh!Z423), IF(mh!Z423=-999,"NA",IF(mh!Z423&lt;1, "&lt;1", IF(mh!Z423&gt;99, "&gt;99", mh!Z423))), "-")</f>
        <v>-</v>
      </c>
      <c r="AA425" s="5" t="str">
        <f>IF(ISNUMBER(mh!AA423), IF(mh!AA423=-999,"NA",IF(mh!AA423&lt;1, "&lt;1", IF(mh!AA423&gt;99, "&gt;99", mh!AA423))), "-")</f>
        <v>-</v>
      </c>
      <c r="AB425" s="5" t="str">
        <f>IF(ISNUMBER(mh!AB423), IF(mh!AB423=-999,"NA",IF(mh!AB423&lt;1, "&lt;1", IF(mh!AB423&gt;99, "&gt;99", mh!AB423))), "-")</f>
        <v>-</v>
      </c>
      <c r="AC425" s="5" t="str">
        <f>IF(ISNUMBER(mh!AC423), IF(mh!AC423=-999,"NA",IF(mh!AC423&lt;1, "&lt;1", IF(mh!AC423&gt;99, "&gt;99", mh!AC423))), "-")</f>
        <v>-</v>
      </c>
      <c r="AD425" s="5" t="str">
        <f>IF(ISNUMBER(mh!AD423), IF(mh!AD423=-999,"NA",IF(mh!AD423&lt;1, "&lt;1", IF(mh!AD423&gt;99, "&gt;99", mh!AD423))), "-")</f>
        <v>-</v>
      </c>
      <c r="AE425" s="5" t="str">
        <f>IF(ISNUMBER(mh!AE423), IF(mh!AE423=-999,"NA",IF(mh!AE423&lt;1, "&lt;1", IF(mh!AE423&gt;99, "&gt;99", mh!AE423))), "-")</f>
        <v>-</v>
      </c>
      <c r="AF425" s="5" t="str">
        <f>IF(ISNUMBER(mh!AF423), IF(mh!AF423=-999,"NA",IF(mh!AF423&lt;1, "&lt;1", IF(mh!AF423&gt;99, "&gt;99", mh!AF423))), "-")</f>
        <v>-</v>
      </c>
      <c r="AG425" s="5" t="str">
        <f>IF(ISNUMBER(mh!AG423), IF(mh!AG423=-999,"NA",IF(mh!AG423&lt;1, "&lt;1", IF(mh!AG423&gt;99, "&gt;99", mh!AG423))), "-")</f>
        <v>-</v>
      </c>
      <c r="AH425" s="5" t="str">
        <f>IF(ISNUMBER(mh!AH423), IF(mh!AH423=-999,"NA",IF(mh!AH423&lt;1, "&lt;1", IF(mh!AH423&gt;99, "&gt;99", mh!AH423))), "-")</f>
        <v>-</v>
      </c>
      <c r="AI425" s="3">
        <f>IF(ISBLANK(mh!AI423), "", mh!AI423)</f>
        <v>422</v>
      </c>
    </row>
    <row r="426" spans="1:35" hidden="1" x14ac:dyDescent="0.25">
      <c r="A426" s="81" t="str">
        <f>IF(ISBLANK(mh!A424), "", mh!A424)</f>
        <v>High-income</v>
      </c>
      <c r="B426" s="2">
        <f>IF(ISBLANK(mh!B424), "", mh!B424)</f>
        <v>2022</v>
      </c>
      <c r="C426" s="70">
        <f>IF(ISBLANK(mh!C424), "-", mh!C424)</f>
        <v>302868.47451210022</v>
      </c>
      <c r="D426" s="7">
        <f>IF(ISBLANK(mh!D424), "-", mh!D424)</f>
        <v>80.937858581542969</v>
      </c>
      <c r="E426" s="89" t="str">
        <f>IF(ISNUMBER(mh!E424), IF(mh!E424=-999,"NA",IF(mh!E424&lt;1, "&lt;1", IF(mh!E424&gt;99, "&gt;99", mh!E424))), "-")</f>
        <v>-</v>
      </c>
      <c r="F426" s="89" t="str">
        <f>IF(ISNUMBER(mh!F424), IF(mh!F424=-999,"NA",IF(mh!F424&lt;1, "&lt;1", IF(mh!F424&gt;99, "&gt;99", mh!F424))), "-")</f>
        <v>-</v>
      </c>
      <c r="G426" s="89" t="str">
        <f>IF(ISNUMBER(mh!G424), IF(mh!G424=-999,"NA",IF(mh!G424&lt;1, "&lt;1", IF(mh!G424&gt;99, "&gt;99", mh!G424))), "-")</f>
        <v>-</v>
      </c>
      <c r="H426" s="89" t="str">
        <f>IF(ISNUMBER(mh!H424), IF(mh!H424=-999,"NA",IF(mh!H424&lt;1, "&lt;1", IF(mh!H424&gt;99, "&gt;99", mh!H424))), "-")</f>
        <v>-</v>
      </c>
      <c r="I426" s="5" t="str">
        <f>IF(ISNUMBER(mh!I424), IF(mh!I424=-999,"NA",IF(mh!I424&lt;1, "&lt;1", IF(mh!I424&gt;99, "&gt;99", mh!I424))), "-")</f>
        <v>-</v>
      </c>
      <c r="J426" s="5" t="str">
        <f>IF(ISNUMBER(mh!J424), IF(mh!J424=-999,"NA",IF(mh!J424&lt;1, "&lt;1", IF(mh!J424&gt;99, "&gt;99", mh!J424))), "-")</f>
        <v>-</v>
      </c>
      <c r="K426" s="89" t="str">
        <f>IF(ISNUMBER(mh!K424), IF(mh!K424=-999,"NA",IF(mh!K424&lt;1, "&lt;1", IF(mh!K424&gt;99, "&gt;99", mh!K424))), "-")</f>
        <v>-</v>
      </c>
      <c r="L426" s="89" t="str">
        <f>IF(ISNUMBER(mh!L424), IF(mh!L424=-999,"NA",IF(mh!L424&lt;1, "&lt;1", IF(mh!L424&gt;99, "&gt;99", mh!L424))), "-")</f>
        <v>-</v>
      </c>
      <c r="M426" s="89" t="str">
        <f>IF(ISNUMBER(mh!M424), IF(mh!M424=-999,"NA",IF(mh!M424&lt;1, "&lt;1", IF(mh!M424&gt;99, "&gt;99", mh!M424))), "-")</f>
        <v>-</v>
      </c>
      <c r="N426" s="89" t="str">
        <f>IF(ISNUMBER(mh!N424), IF(mh!N424=-999,"NA",IF(mh!N424&lt;1, "&lt;1", IF(mh!N424&gt;99, "&gt;99", mh!N424))), "-")</f>
        <v>-</v>
      </c>
      <c r="O426" s="5" t="str">
        <f>IF(ISNUMBER(mh!O424), IF(mh!O424=-999,"NA",IF(mh!O424&lt;1, "&lt;1", IF(mh!O424&gt;99, "&gt;99", mh!O424))), "-")</f>
        <v>-</v>
      </c>
      <c r="P426" s="5" t="str">
        <f>IF(ISNUMBER(mh!P424), IF(mh!P424=-999,"NA",IF(mh!P424&lt;1, "&lt;1", IF(mh!P424&gt;99, "&gt;99", mh!P424))), "-")</f>
        <v>-</v>
      </c>
      <c r="Q426" s="89" t="str">
        <f>IF(ISNUMBER(mh!Q424), IF(mh!Q424=-999,"NA",IF(mh!Q424&lt;1, "&lt;1", IF(mh!Q424&gt;99, "&gt;99", mh!Q424))), "-")</f>
        <v>-</v>
      </c>
      <c r="R426" s="89" t="str">
        <f>IF(ISNUMBER(mh!R424), IF(mh!R424=-999,"NA",IF(mh!R424&lt;1, "&lt;1", IF(mh!R424&gt;99, "&gt;99", mh!R424))), "-")</f>
        <v>-</v>
      </c>
      <c r="S426" s="89" t="str">
        <f>IF(ISNUMBER(mh!S424), IF(mh!S424=-999,"NA",IF(mh!S424&lt;1, "&lt;1", IF(mh!S424&gt;99, "&gt;99", mh!S424))), "-")</f>
        <v>-</v>
      </c>
      <c r="T426" s="89" t="str">
        <f>IF(ISNUMBER(mh!T424), IF(mh!T424=-999,"NA",IF(mh!T424&lt;1, "&lt;1", IF(mh!T424&gt;99, "&gt;99", mh!T424))), "-")</f>
        <v>-</v>
      </c>
      <c r="U426" s="5" t="str">
        <f>IF(ISNUMBER(mh!U424), IF(mh!U424=-999,"NA",IF(mh!U424&lt;1, "&lt;1", IF(mh!U424&gt;99, "&gt;99", mh!U424))), "-")</f>
        <v>-</v>
      </c>
      <c r="V426" s="5" t="str">
        <f>IF(ISNUMBER(mh!V424), IF(mh!V424=-999,"NA",IF(mh!V424&lt;1, "&lt;1", IF(mh!V424&gt;99, "&gt;99", mh!V424))), "-")</f>
        <v>-</v>
      </c>
      <c r="W426" s="2"/>
      <c r="X426" s="81" t="str">
        <f>IF(ISBLANK(mh!X424),"",mh!X424)</f>
        <v>High-income</v>
      </c>
      <c r="Y426" s="2">
        <f>IF(ISBLANK(mh!Y424),"",mh!Y424)</f>
        <v>2022</v>
      </c>
      <c r="Z426" s="5" t="str">
        <f>IF(ISNUMBER(mh!Z424), IF(mh!Z424=-999,"NA",IF(mh!Z424&lt;1, "&lt;1", IF(mh!Z424&gt;99, "&gt;99", mh!Z424))), "-")</f>
        <v>-</v>
      </c>
      <c r="AA426" s="5" t="str">
        <f>IF(ISNUMBER(mh!AA424), IF(mh!AA424=-999,"NA",IF(mh!AA424&lt;1, "&lt;1", IF(mh!AA424&gt;99, "&gt;99", mh!AA424))), "-")</f>
        <v>-</v>
      </c>
      <c r="AB426" s="5" t="str">
        <f>IF(ISNUMBER(mh!AB424), IF(mh!AB424=-999,"NA",IF(mh!AB424&lt;1, "&lt;1", IF(mh!AB424&gt;99, "&gt;99", mh!AB424))), "-")</f>
        <v>-</v>
      </c>
      <c r="AC426" s="5" t="str">
        <f>IF(ISNUMBER(mh!AC424), IF(mh!AC424=-999,"NA",IF(mh!AC424&lt;1, "&lt;1", IF(mh!AC424&gt;99, "&gt;99", mh!AC424))), "-")</f>
        <v>-</v>
      </c>
      <c r="AD426" s="5" t="str">
        <f>IF(ISNUMBER(mh!AD424), IF(mh!AD424=-999,"NA",IF(mh!AD424&lt;1, "&lt;1", IF(mh!AD424&gt;99, "&gt;99", mh!AD424))), "-")</f>
        <v>-</v>
      </c>
      <c r="AE426" s="5" t="str">
        <f>IF(ISNUMBER(mh!AE424), IF(mh!AE424=-999,"NA",IF(mh!AE424&lt;1, "&lt;1", IF(mh!AE424&gt;99, "&gt;99", mh!AE424))), "-")</f>
        <v>-</v>
      </c>
      <c r="AF426" s="5" t="str">
        <f>IF(ISNUMBER(mh!AF424), IF(mh!AF424=-999,"NA",IF(mh!AF424&lt;1, "&lt;1", IF(mh!AF424&gt;99, "&gt;99", mh!AF424))), "-")</f>
        <v>-</v>
      </c>
      <c r="AG426" s="5" t="str">
        <f>IF(ISNUMBER(mh!AG424), IF(mh!AG424=-999,"NA",IF(mh!AG424&lt;1, "&lt;1", IF(mh!AG424&gt;99, "&gt;99", mh!AG424))), "-")</f>
        <v>-</v>
      </c>
      <c r="AH426" s="5" t="str">
        <f>IF(ISNUMBER(mh!AH424), IF(mh!AH424=-999,"NA",IF(mh!AH424&lt;1, "&lt;1", IF(mh!AH424&gt;99, "&gt;99", mh!AH424))), "-")</f>
        <v>-</v>
      </c>
      <c r="AI426" s="3">
        <f>IF(ISBLANK(mh!AI424), "", mh!AI424)</f>
        <v>423</v>
      </c>
    </row>
    <row r="427" spans="1:35" hidden="1" x14ac:dyDescent="0.25">
      <c r="A427" s="81" t="str">
        <f>IF(ISBLANK(mh!A425), "", mh!A425)</f>
        <v>High-income</v>
      </c>
      <c r="B427" s="2">
        <f>IF(ISBLANK(mh!B425), "", mh!B425)</f>
        <v>2023</v>
      </c>
      <c r="C427" s="70">
        <f>IF(ISBLANK(mh!C425), "-", mh!C425)</f>
        <v>303267.10085296631</v>
      </c>
      <c r="D427" s="7">
        <f>IF(ISBLANK(mh!D425), "-", mh!D425)</f>
        <v>81.135650634765625</v>
      </c>
      <c r="E427" s="89" t="str">
        <f>IF(ISNUMBER(mh!E425), IF(mh!E425=-999,"NA",IF(mh!E425&lt;1, "&lt;1", IF(mh!E425&gt;99, "&gt;99", mh!E425))), "-")</f>
        <v>-</v>
      </c>
      <c r="F427" s="89" t="str">
        <f>IF(ISNUMBER(mh!F425), IF(mh!F425=-999,"NA",IF(mh!F425&lt;1, "&lt;1", IF(mh!F425&gt;99, "&gt;99", mh!F425))), "-")</f>
        <v>-</v>
      </c>
      <c r="G427" s="89" t="str">
        <f>IF(ISNUMBER(mh!G425), IF(mh!G425=-999,"NA",IF(mh!G425&lt;1, "&lt;1", IF(mh!G425&gt;99, "&gt;99", mh!G425))), "-")</f>
        <v>-</v>
      </c>
      <c r="H427" s="89" t="str">
        <f>IF(ISNUMBER(mh!H425), IF(mh!H425=-999,"NA",IF(mh!H425&lt;1, "&lt;1", IF(mh!H425&gt;99, "&gt;99", mh!H425))), "-")</f>
        <v>-</v>
      </c>
      <c r="I427" s="5" t="str">
        <f>IF(ISNUMBER(mh!I425), IF(mh!I425=-999,"NA",IF(mh!I425&lt;1, "&lt;1", IF(mh!I425&gt;99, "&gt;99", mh!I425))), "-")</f>
        <v>-</v>
      </c>
      <c r="J427" s="5" t="str">
        <f>IF(ISNUMBER(mh!J425), IF(mh!J425=-999,"NA",IF(mh!J425&lt;1, "&lt;1", IF(mh!J425&gt;99, "&gt;99", mh!J425))), "-")</f>
        <v>-</v>
      </c>
      <c r="K427" s="89" t="str">
        <f>IF(ISNUMBER(mh!K425), IF(mh!K425=-999,"NA",IF(mh!K425&lt;1, "&lt;1", IF(mh!K425&gt;99, "&gt;99", mh!K425))), "-")</f>
        <v>-</v>
      </c>
      <c r="L427" s="89" t="str">
        <f>IF(ISNUMBER(mh!L425), IF(mh!L425=-999,"NA",IF(mh!L425&lt;1, "&lt;1", IF(mh!L425&gt;99, "&gt;99", mh!L425))), "-")</f>
        <v>-</v>
      </c>
      <c r="M427" s="89" t="str">
        <f>IF(ISNUMBER(mh!M425), IF(mh!M425=-999,"NA",IF(mh!M425&lt;1, "&lt;1", IF(mh!M425&gt;99, "&gt;99", mh!M425))), "-")</f>
        <v>-</v>
      </c>
      <c r="N427" s="89" t="str">
        <f>IF(ISNUMBER(mh!N425), IF(mh!N425=-999,"NA",IF(mh!N425&lt;1, "&lt;1", IF(mh!N425&gt;99, "&gt;99", mh!N425))), "-")</f>
        <v>-</v>
      </c>
      <c r="O427" s="5" t="str">
        <f>IF(ISNUMBER(mh!O425), IF(mh!O425=-999,"NA",IF(mh!O425&lt;1, "&lt;1", IF(mh!O425&gt;99, "&gt;99", mh!O425))), "-")</f>
        <v>-</v>
      </c>
      <c r="P427" s="5" t="str">
        <f>IF(ISNUMBER(mh!P425), IF(mh!P425=-999,"NA",IF(mh!P425&lt;1, "&lt;1", IF(mh!P425&gt;99, "&gt;99", mh!P425))), "-")</f>
        <v>-</v>
      </c>
      <c r="Q427" s="89" t="str">
        <f>IF(ISNUMBER(mh!Q425), IF(mh!Q425=-999,"NA",IF(mh!Q425&lt;1, "&lt;1", IF(mh!Q425&gt;99, "&gt;99", mh!Q425))), "-")</f>
        <v>-</v>
      </c>
      <c r="R427" s="89" t="str">
        <f>IF(ISNUMBER(mh!R425), IF(mh!R425=-999,"NA",IF(mh!R425&lt;1, "&lt;1", IF(mh!R425&gt;99, "&gt;99", mh!R425))), "-")</f>
        <v>-</v>
      </c>
      <c r="S427" s="89" t="str">
        <f>IF(ISNUMBER(mh!S425), IF(mh!S425=-999,"NA",IF(mh!S425&lt;1, "&lt;1", IF(mh!S425&gt;99, "&gt;99", mh!S425))), "-")</f>
        <v>-</v>
      </c>
      <c r="T427" s="89" t="str">
        <f>IF(ISNUMBER(mh!T425), IF(mh!T425=-999,"NA",IF(mh!T425&lt;1, "&lt;1", IF(mh!T425&gt;99, "&gt;99", mh!T425))), "-")</f>
        <v>-</v>
      </c>
      <c r="U427" s="5" t="str">
        <f>IF(ISNUMBER(mh!U425), IF(mh!U425=-999,"NA",IF(mh!U425&lt;1, "&lt;1", IF(mh!U425&gt;99, "&gt;99", mh!U425))), "-")</f>
        <v>-</v>
      </c>
      <c r="V427" s="5" t="str">
        <f>IF(ISNUMBER(mh!V425), IF(mh!V425=-999,"NA",IF(mh!V425&lt;1, "&lt;1", IF(mh!V425&gt;99, "&gt;99", mh!V425))), "-")</f>
        <v>-</v>
      </c>
      <c r="W427" s="2"/>
      <c r="X427" s="81" t="str">
        <f>IF(ISBLANK(mh!X425),"",mh!X425)</f>
        <v>High-income</v>
      </c>
      <c r="Y427" s="2">
        <f>IF(ISBLANK(mh!Y425),"",mh!Y425)</f>
        <v>2023</v>
      </c>
      <c r="Z427" s="5" t="str">
        <f>IF(ISNUMBER(mh!Z425), IF(mh!Z425=-999,"NA",IF(mh!Z425&lt;1, "&lt;1", IF(mh!Z425&gt;99, "&gt;99", mh!Z425))), "-")</f>
        <v>-</v>
      </c>
      <c r="AA427" s="5" t="str">
        <f>IF(ISNUMBER(mh!AA425), IF(mh!AA425=-999,"NA",IF(mh!AA425&lt;1, "&lt;1", IF(mh!AA425&gt;99, "&gt;99", mh!AA425))), "-")</f>
        <v>-</v>
      </c>
      <c r="AB427" s="5" t="str">
        <f>IF(ISNUMBER(mh!AB425), IF(mh!AB425=-999,"NA",IF(mh!AB425&lt;1, "&lt;1", IF(mh!AB425&gt;99, "&gt;99", mh!AB425))), "-")</f>
        <v>-</v>
      </c>
      <c r="AC427" s="5" t="str">
        <f>IF(ISNUMBER(mh!AC425), IF(mh!AC425=-999,"NA",IF(mh!AC425&lt;1, "&lt;1", IF(mh!AC425&gt;99, "&gt;99", mh!AC425))), "-")</f>
        <v>-</v>
      </c>
      <c r="AD427" s="5" t="str">
        <f>IF(ISNUMBER(mh!AD425), IF(mh!AD425=-999,"NA",IF(mh!AD425&lt;1, "&lt;1", IF(mh!AD425&gt;99, "&gt;99", mh!AD425))), "-")</f>
        <v>-</v>
      </c>
      <c r="AE427" s="5" t="str">
        <f>IF(ISNUMBER(mh!AE425), IF(mh!AE425=-999,"NA",IF(mh!AE425&lt;1, "&lt;1", IF(mh!AE425&gt;99, "&gt;99", mh!AE425))), "-")</f>
        <v>-</v>
      </c>
      <c r="AF427" s="5" t="str">
        <f>IF(ISNUMBER(mh!AF425), IF(mh!AF425=-999,"NA",IF(mh!AF425&lt;1, "&lt;1", IF(mh!AF425&gt;99, "&gt;99", mh!AF425))), "-")</f>
        <v>-</v>
      </c>
      <c r="AG427" s="5" t="str">
        <f>IF(ISNUMBER(mh!AG425), IF(mh!AG425=-999,"NA",IF(mh!AG425&lt;1, "&lt;1", IF(mh!AG425&gt;99, "&gt;99", mh!AG425))), "-")</f>
        <v>-</v>
      </c>
      <c r="AH427" s="5" t="str">
        <f>IF(ISNUMBER(mh!AH425), IF(mh!AH425=-999,"NA",IF(mh!AH425&lt;1, "&lt;1", IF(mh!AH425&gt;99, "&gt;99", mh!AH425))), "-")</f>
        <v>-</v>
      </c>
      <c r="AI427" s="3">
        <f>IF(ISBLANK(mh!AI425), "", mh!AI425)</f>
        <v>424</v>
      </c>
    </row>
    <row r="428" spans="1:35" x14ac:dyDescent="0.25">
      <c r="A428" s="81" t="str">
        <f>IF(ISBLANK(mh!A426), "", mh!A426)</f>
        <v>High-income</v>
      </c>
      <c r="B428" s="2">
        <f>IF(ISBLANK(mh!B426), "", mh!B426)</f>
        <v>2024</v>
      </c>
      <c r="C428" s="70">
        <f>IF(ISBLANK(mh!C426), "-", mh!C426)</f>
        <v>302888.32475471497</v>
      </c>
      <c r="D428" s="7">
        <f>IF(ISBLANK(mh!D426), "-", mh!D426)</f>
        <v>81.350189208984375</v>
      </c>
      <c r="E428" s="89" t="str">
        <f>IF(ISNUMBER(mh!E426), IF(mh!E426=-999,"NA",IF(mh!E426&lt;1, "&lt;1", IF(mh!E426&gt;99, "&gt;99", mh!E426))), "-")</f>
        <v>-</v>
      </c>
      <c r="F428" s="89" t="str">
        <f>IF(ISNUMBER(mh!F426), IF(mh!F426=-999,"NA",IF(mh!F426&lt;1, "&lt;1", IF(mh!F426&gt;99, "&gt;99", mh!F426))), "-")</f>
        <v>-</v>
      </c>
      <c r="G428" s="89" t="str">
        <f>IF(ISNUMBER(mh!G426), IF(mh!G426=-999,"NA",IF(mh!G426&lt;1, "&lt;1", IF(mh!G426&gt;99, "&gt;99", mh!G426))), "-")</f>
        <v>-</v>
      </c>
      <c r="H428" s="89" t="str">
        <f>IF(ISNUMBER(mh!H426), IF(mh!H426=-999,"NA",IF(mh!H426&lt;1, "&lt;1", IF(mh!H426&gt;99, "&gt;99", mh!H426))), "-")</f>
        <v>-</v>
      </c>
      <c r="I428" s="5" t="str">
        <f>IF(ISNUMBER(mh!I426), IF(mh!I426=-999,"NA",IF(mh!I426&lt;1, "&lt;1", IF(mh!I426&gt;99, "&gt;99", mh!I426))), "-")</f>
        <v>-</v>
      </c>
      <c r="J428" s="5" t="str">
        <f>IF(ISNUMBER(mh!J426), IF(mh!J426=-999,"NA",IF(mh!J426&lt;1, "&lt;1", IF(mh!J426&gt;99, "&gt;99", mh!J426))), "-")</f>
        <v>-</v>
      </c>
      <c r="K428" s="89" t="str">
        <f>IF(ISNUMBER(mh!K426), IF(mh!K426=-999,"NA",IF(mh!K426&lt;1, "&lt;1", IF(mh!K426&gt;99, "&gt;99", mh!K426))), "-")</f>
        <v>-</v>
      </c>
      <c r="L428" s="89" t="str">
        <f>IF(ISNUMBER(mh!L426), IF(mh!L426=-999,"NA",IF(mh!L426&lt;1, "&lt;1", IF(mh!L426&gt;99, "&gt;99", mh!L426))), "-")</f>
        <v>-</v>
      </c>
      <c r="M428" s="89" t="str">
        <f>IF(ISNUMBER(mh!M426), IF(mh!M426=-999,"NA",IF(mh!M426&lt;1, "&lt;1", IF(mh!M426&gt;99, "&gt;99", mh!M426))), "-")</f>
        <v>-</v>
      </c>
      <c r="N428" s="89" t="str">
        <f>IF(ISNUMBER(mh!N426), IF(mh!N426=-999,"NA",IF(mh!N426&lt;1, "&lt;1", IF(mh!N426&gt;99, "&gt;99", mh!N426))), "-")</f>
        <v>-</v>
      </c>
      <c r="O428" s="5" t="str">
        <f>IF(ISNUMBER(mh!O426), IF(mh!O426=-999,"NA",IF(mh!O426&lt;1, "&lt;1", IF(mh!O426&gt;99, "&gt;99", mh!O426))), "-")</f>
        <v>-</v>
      </c>
      <c r="P428" s="5" t="str">
        <f>IF(ISNUMBER(mh!P426), IF(mh!P426=-999,"NA",IF(mh!P426&lt;1, "&lt;1", IF(mh!P426&gt;99, "&gt;99", mh!P426))), "-")</f>
        <v>-</v>
      </c>
      <c r="Q428" s="89" t="str">
        <f>IF(ISNUMBER(mh!Q426), IF(mh!Q426=-999,"NA",IF(mh!Q426&lt;1, "&lt;1", IF(mh!Q426&gt;99, "&gt;99", mh!Q426))), "-")</f>
        <v>-</v>
      </c>
      <c r="R428" s="89" t="str">
        <f>IF(ISNUMBER(mh!R426), IF(mh!R426=-999,"NA",IF(mh!R426&lt;1, "&lt;1", IF(mh!R426&gt;99, "&gt;99", mh!R426))), "-")</f>
        <v>-</v>
      </c>
      <c r="S428" s="89" t="str">
        <f>IF(ISNUMBER(mh!S426), IF(mh!S426=-999,"NA",IF(mh!S426&lt;1, "&lt;1", IF(mh!S426&gt;99, "&gt;99", mh!S426))), "-")</f>
        <v>-</v>
      </c>
      <c r="T428" s="89" t="str">
        <f>IF(ISNUMBER(mh!T426), IF(mh!T426=-999,"NA",IF(mh!T426&lt;1, "&lt;1", IF(mh!T426&gt;99, "&gt;99", mh!T426))), "-")</f>
        <v>-</v>
      </c>
      <c r="U428" s="5" t="str">
        <f>IF(ISNUMBER(mh!U426), IF(mh!U426=-999,"NA",IF(mh!U426&lt;1, "&lt;1", IF(mh!U426&gt;99, "&gt;99", mh!U426))), "-")</f>
        <v>-</v>
      </c>
      <c r="V428" s="5" t="str">
        <f>IF(ISNUMBER(mh!V426), IF(mh!V426=-999,"NA",IF(mh!V426&lt;1, "&lt;1", IF(mh!V426&gt;99, "&gt;99", mh!V426))), "-")</f>
        <v>-</v>
      </c>
      <c r="W428" s="2"/>
      <c r="X428" s="81" t="str">
        <f>IF(ISBLANK(mh!X426),"",mh!X426)</f>
        <v>High-income</v>
      </c>
      <c r="Y428" s="2">
        <f>IF(ISBLANK(mh!Y426),"",mh!Y426)</f>
        <v>2024</v>
      </c>
      <c r="Z428" s="5" t="str">
        <f>IF(ISNUMBER(mh!Z426), IF(mh!Z426=-999,"NA",IF(mh!Z426&lt;1, "&lt;1", IF(mh!Z426&gt;99, "&gt;99", mh!Z426))), "-")</f>
        <v>-</v>
      </c>
      <c r="AA428" s="5" t="str">
        <f>IF(ISNUMBER(mh!AA426), IF(mh!AA426=-999,"NA",IF(mh!AA426&lt;1, "&lt;1", IF(mh!AA426&gt;99, "&gt;99", mh!AA426))), "-")</f>
        <v>-</v>
      </c>
      <c r="AB428" s="5" t="str">
        <f>IF(ISNUMBER(mh!AB426), IF(mh!AB426=-999,"NA",IF(mh!AB426&lt;1, "&lt;1", IF(mh!AB426&gt;99, "&gt;99", mh!AB426))), "-")</f>
        <v>-</v>
      </c>
      <c r="AC428" s="5" t="str">
        <f>IF(ISNUMBER(mh!AC426), IF(mh!AC426=-999,"NA",IF(mh!AC426&lt;1, "&lt;1", IF(mh!AC426&gt;99, "&gt;99", mh!AC426))), "-")</f>
        <v>-</v>
      </c>
      <c r="AD428" s="5" t="str">
        <f>IF(ISNUMBER(mh!AD426), IF(mh!AD426=-999,"NA",IF(mh!AD426&lt;1, "&lt;1", IF(mh!AD426&gt;99, "&gt;99", mh!AD426))), "-")</f>
        <v>-</v>
      </c>
      <c r="AE428" s="5" t="str">
        <f>IF(ISNUMBER(mh!AE426), IF(mh!AE426=-999,"NA",IF(mh!AE426&lt;1, "&lt;1", IF(mh!AE426&gt;99, "&gt;99", mh!AE426))), "-")</f>
        <v>-</v>
      </c>
      <c r="AF428" s="5" t="str">
        <f>IF(ISNUMBER(mh!AF426), IF(mh!AF426=-999,"NA",IF(mh!AF426&lt;1, "&lt;1", IF(mh!AF426&gt;99, "&gt;99", mh!AF426))), "-")</f>
        <v>-</v>
      </c>
      <c r="AG428" s="5" t="str">
        <f>IF(ISNUMBER(mh!AG426), IF(mh!AG426=-999,"NA",IF(mh!AG426&lt;1, "&lt;1", IF(mh!AG426&gt;99, "&gt;99", mh!AG426))), "-")</f>
        <v>-</v>
      </c>
      <c r="AH428" s="5" t="str">
        <f>IF(ISNUMBER(mh!AH426), IF(mh!AH426=-999,"NA",IF(mh!AH426&lt;1, "&lt;1", IF(mh!AH426&gt;99, "&gt;99", mh!AH426))), "-")</f>
        <v>-</v>
      </c>
      <c r="AI428" s="3">
        <f>IF(ISBLANK(mh!AI426), "", mh!AI426)</f>
        <v>425</v>
      </c>
    </row>
    <row r="429" spans="1:35" hidden="1" x14ac:dyDescent="0.25">
      <c r="A429" s="81" t="str">
        <f>IF(ISBLANK(mh!A427), "", mh!A427)</f>
        <v>WORLD</v>
      </c>
      <c r="B429" s="2">
        <f>IF(ISBLANK(mh!B427), "", mh!B427)</f>
        <v>2000</v>
      </c>
      <c r="C429" s="70">
        <f>IF(ISBLANK(mh!C427), "-", mh!C427)</f>
        <v>1585724.3410958722</v>
      </c>
      <c r="D429" s="7">
        <f>IF(ISBLANK(mh!D427), "-", mh!D427)</f>
        <v>46.497951507568359</v>
      </c>
      <c r="E429" s="89" t="str">
        <f>IF(ISNUMBER(mh!E427), IF(mh!E427=-999,"NA",IF(mh!E427&lt;1, "&lt;1", IF(mh!E427&gt;99, "&gt;99", mh!E427))), "-")</f>
        <v>-</v>
      </c>
      <c r="F429" s="89" t="str">
        <f>IF(ISNUMBER(mh!F427), IF(mh!F427=-999,"NA",IF(mh!F427&lt;1, "&lt;1", IF(mh!F427&gt;99, "&gt;99", mh!F427))), "-")</f>
        <v>-</v>
      </c>
      <c r="G429" s="89" t="str">
        <f>IF(ISNUMBER(mh!G427), IF(mh!G427=-999,"NA",IF(mh!G427&lt;1, "&lt;1", IF(mh!G427&gt;99, "&gt;99", mh!G427))), "-")</f>
        <v>-</v>
      </c>
      <c r="H429" s="89" t="str">
        <f>IF(ISNUMBER(mh!H427), IF(mh!H427=-999,"NA",IF(mh!H427&lt;1, "&lt;1", IF(mh!H427&gt;99, "&gt;99", mh!H427))), "-")</f>
        <v>-</v>
      </c>
      <c r="I429" s="5" t="str">
        <f>IF(ISNUMBER(mh!I427), IF(mh!I427=-999,"NA",IF(mh!I427&lt;1, "&lt;1", IF(mh!I427&gt;99, "&gt;99", mh!I427))), "-")</f>
        <v>-</v>
      </c>
      <c r="J429" s="5" t="str">
        <f>IF(ISNUMBER(mh!J427), IF(mh!J427=-999,"NA",IF(mh!J427&lt;1, "&lt;1", IF(mh!J427&gt;99, "&gt;99", mh!J427))), "-")</f>
        <v>-</v>
      </c>
      <c r="K429" s="89" t="str">
        <f>IF(ISNUMBER(mh!K427), IF(mh!K427=-999,"NA",IF(mh!K427&lt;1, "&lt;1", IF(mh!K427&gt;99, "&gt;99", mh!K427))), "-")</f>
        <v>-</v>
      </c>
      <c r="L429" s="89" t="str">
        <f>IF(ISNUMBER(mh!L427), IF(mh!L427=-999,"NA",IF(mh!L427&lt;1, "&lt;1", IF(mh!L427&gt;99, "&gt;99", mh!L427))), "-")</f>
        <v>-</v>
      </c>
      <c r="M429" s="89" t="str">
        <f>IF(ISNUMBER(mh!M427), IF(mh!M427=-999,"NA",IF(mh!M427&lt;1, "&lt;1", IF(mh!M427&gt;99, "&gt;99", mh!M427))), "-")</f>
        <v>-</v>
      </c>
      <c r="N429" s="89" t="str">
        <f>IF(ISNUMBER(mh!N427), IF(mh!N427=-999,"NA",IF(mh!N427&lt;1, "&lt;1", IF(mh!N427&gt;99, "&gt;99", mh!N427))), "-")</f>
        <v>-</v>
      </c>
      <c r="O429" s="5" t="str">
        <f>IF(ISNUMBER(mh!O427), IF(mh!O427=-999,"NA",IF(mh!O427&lt;1, "&lt;1", IF(mh!O427&gt;99, "&gt;99", mh!O427))), "-")</f>
        <v>-</v>
      </c>
      <c r="P429" s="5" t="str">
        <f>IF(ISNUMBER(mh!P427), IF(mh!P427=-999,"NA",IF(mh!P427&lt;1, "&lt;1", IF(mh!P427&gt;99, "&gt;99", mh!P427))), "-")</f>
        <v>-</v>
      </c>
      <c r="Q429" s="89" t="str">
        <f>IF(ISNUMBER(mh!Q427), IF(mh!Q427=-999,"NA",IF(mh!Q427&lt;1, "&lt;1", IF(mh!Q427&gt;99, "&gt;99", mh!Q427))), "-")</f>
        <v>-</v>
      </c>
      <c r="R429" s="89" t="str">
        <f>IF(ISNUMBER(mh!R427), IF(mh!R427=-999,"NA",IF(mh!R427&lt;1, "&lt;1", IF(mh!R427&gt;99, "&gt;99", mh!R427))), "-")</f>
        <v>-</v>
      </c>
      <c r="S429" s="89" t="str">
        <f>IF(ISNUMBER(mh!S427), IF(mh!S427=-999,"NA",IF(mh!S427&lt;1, "&lt;1", IF(mh!S427&gt;99, "&gt;99", mh!S427))), "-")</f>
        <v>-</v>
      </c>
      <c r="T429" s="89" t="str">
        <f>IF(ISNUMBER(mh!T427), IF(mh!T427=-999,"NA",IF(mh!T427&lt;1, "&lt;1", IF(mh!T427&gt;99, "&gt;99", mh!T427))), "-")</f>
        <v>-</v>
      </c>
      <c r="U429" s="5" t="str">
        <f>IF(ISNUMBER(mh!U427), IF(mh!U427=-999,"NA",IF(mh!U427&lt;1, "&lt;1", IF(mh!U427&gt;99, "&gt;99", mh!U427))), "-")</f>
        <v>-</v>
      </c>
      <c r="V429" s="5" t="str">
        <f>IF(ISNUMBER(mh!V427), IF(mh!V427=-999,"NA",IF(mh!V427&lt;1, "&lt;1", IF(mh!V427&gt;99, "&gt;99", mh!V427))), "-")</f>
        <v>-</v>
      </c>
      <c r="W429" s="2"/>
      <c r="X429" s="81" t="str">
        <f>IF(ISBLANK(mh!X427),"",mh!X427)</f>
        <v>WORLD</v>
      </c>
      <c r="Y429" s="2">
        <f>IF(ISBLANK(mh!Y427),"",mh!Y427)</f>
        <v>2000</v>
      </c>
      <c r="Z429" s="5" t="str">
        <f>IF(ISNUMBER(mh!Z427), IF(mh!Z427=-999,"NA",IF(mh!Z427&lt;1, "&lt;1", IF(mh!Z427&gt;99, "&gt;99", mh!Z427))), "-")</f>
        <v>-</v>
      </c>
      <c r="AA429" s="5" t="str">
        <f>IF(ISNUMBER(mh!AA427), IF(mh!AA427=-999,"NA",IF(mh!AA427&lt;1, "&lt;1", IF(mh!AA427&gt;99, "&gt;99", mh!AA427))), "-")</f>
        <v>-</v>
      </c>
      <c r="AB429" s="5" t="str">
        <f>IF(ISNUMBER(mh!AB427), IF(mh!AB427=-999,"NA",IF(mh!AB427&lt;1, "&lt;1", IF(mh!AB427&gt;99, "&gt;99", mh!AB427))), "-")</f>
        <v>-</v>
      </c>
      <c r="AC429" s="5" t="str">
        <f>IF(ISNUMBER(mh!AC427), IF(mh!AC427=-999,"NA",IF(mh!AC427&lt;1, "&lt;1", IF(mh!AC427&gt;99, "&gt;99", mh!AC427))), "-")</f>
        <v>-</v>
      </c>
      <c r="AD429" s="5" t="str">
        <f>IF(ISNUMBER(mh!AD427), IF(mh!AD427=-999,"NA",IF(mh!AD427&lt;1, "&lt;1", IF(mh!AD427&gt;99, "&gt;99", mh!AD427))), "-")</f>
        <v>-</v>
      </c>
      <c r="AE429" s="5" t="str">
        <f>IF(ISNUMBER(mh!AE427), IF(mh!AE427=-999,"NA",IF(mh!AE427&lt;1, "&lt;1", IF(mh!AE427&gt;99, "&gt;99", mh!AE427))), "-")</f>
        <v>-</v>
      </c>
      <c r="AF429" s="5" t="str">
        <f>IF(ISNUMBER(mh!AF427), IF(mh!AF427=-999,"NA",IF(mh!AF427&lt;1, "&lt;1", IF(mh!AF427&gt;99, "&gt;99", mh!AF427))), "-")</f>
        <v>-</v>
      </c>
      <c r="AG429" s="5" t="str">
        <f>IF(ISNUMBER(mh!AG427), IF(mh!AG427=-999,"NA",IF(mh!AG427&lt;1, "&lt;1", IF(mh!AG427&gt;99, "&gt;99", mh!AG427))), "-")</f>
        <v>-</v>
      </c>
      <c r="AH429" s="5" t="str">
        <f>IF(ISNUMBER(mh!AH427), IF(mh!AH427=-999,"NA",IF(mh!AH427&lt;1, "&lt;1", IF(mh!AH427&gt;99, "&gt;99", mh!AH427))), "-")</f>
        <v>-</v>
      </c>
      <c r="AI429" s="3">
        <f>IF(ISBLANK(mh!AI427), "", mh!AI427)</f>
        <v>426</v>
      </c>
    </row>
    <row r="430" spans="1:35" hidden="1" x14ac:dyDescent="0.25">
      <c r="A430" s="81" t="str">
        <f>IF(ISBLANK(mh!A428), "", mh!A428)</f>
        <v>WORLD</v>
      </c>
      <c r="B430" s="2">
        <f>IF(ISBLANK(mh!B428), "", mh!B428)</f>
        <v>2001</v>
      </c>
      <c r="C430" s="70">
        <f>IF(ISBLANK(mh!C428), "-", mh!C428)</f>
        <v>1610745.081375733</v>
      </c>
      <c r="D430" s="7">
        <f>IF(ISBLANK(mh!D428), "-", mh!D428)</f>
        <v>46.948047637939453</v>
      </c>
      <c r="E430" s="89" t="str">
        <f>IF(ISNUMBER(mh!E428), IF(mh!E428=-999,"NA",IF(mh!E428&lt;1, "&lt;1", IF(mh!E428&gt;99, "&gt;99", mh!E428))), "-")</f>
        <v>-</v>
      </c>
      <c r="F430" s="89" t="str">
        <f>IF(ISNUMBER(mh!F428), IF(mh!F428=-999,"NA",IF(mh!F428&lt;1, "&lt;1", IF(mh!F428&gt;99, "&gt;99", mh!F428))), "-")</f>
        <v>-</v>
      </c>
      <c r="G430" s="89" t="str">
        <f>IF(ISNUMBER(mh!G428), IF(mh!G428=-999,"NA",IF(mh!G428&lt;1, "&lt;1", IF(mh!G428&gt;99, "&gt;99", mh!G428))), "-")</f>
        <v>-</v>
      </c>
      <c r="H430" s="89" t="str">
        <f>IF(ISNUMBER(mh!H428), IF(mh!H428=-999,"NA",IF(mh!H428&lt;1, "&lt;1", IF(mh!H428&gt;99, "&gt;99", mh!H428))), "-")</f>
        <v>-</v>
      </c>
      <c r="I430" s="5" t="str">
        <f>IF(ISNUMBER(mh!I428), IF(mh!I428=-999,"NA",IF(mh!I428&lt;1, "&lt;1", IF(mh!I428&gt;99, "&gt;99", mh!I428))), "-")</f>
        <v>-</v>
      </c>
      <c r="J430" s="5" t="str">
        <f>IF(ISNUMBER(mh!J428), IF(mh!J428=-999,"NA",IF(mh!J428&lt;1, "&lt;1", IF(mh!J428&gt;99, "&gt;99", mh!J428))), "-")</f>
        <v>-</v>
      </c>
      <c r="K430" s="89" t="str">
        <f>IF(ISNUMBER(mh!K428), IF(mh!K428=-999,"NA",IF(mh!K428&lt;1, "&lt;1", IF(mh!K428&gt;99, "&gt;99", mh!K428))), "-")</f>
        <v>-</v>
      </c>
      <c r="L430" s="89" t="str">
        <f>IF(ISNUMBER(mh!L428), IF(mh!L428=-999,"NA",IF(mh!L428&lt;1, "&lt;1", IF(mh!L428&gt;99, "&gt;99", mh!L428))), "-")</f>
        <v>-</v>
      </c>
      <c r="M430" s="89" t="str">
        <f>IF(ISNUMBER(mh!M428), IF(mh!M428=-999,"NA",IF(mh!M428&lt;1, "&lt;1", IF(mh!M428&gt;99, "&gt;99", mh!M428))), "-")</f>
        <v>-</v>
      </c>
      <c r="N430" s="89" t="str">
        <f>IF(ISNUMBER(mh!N428), IF(mh!N428=-999,"NA",IF(mh!N428&lt;1, "&lt;1", IF(mh!N428&gt;99, "&gt;99", mh!N428))), "-")</f>
        <v>-</v>
      </c>
      <c r="O430" s="5" t="str">
        <f>IF(ISNUMBER(mh!O428), IF(mh!O428=-999,"NA",IF(mh!O428&lt;1, "&lt;1", IF(mh!O428&gt;99, "&gt;99", mh!O428))), "-")</f>
        <v>-</v>
      </c>
      <c r="P430" s="5" t="str">
        <f>IF(ISNUMBER(mh!P428), IF(mh!P428=-999,"NA",IF(mh!P428&lt;1, "&lt;1", IF(mh!P428&gt;99, "&gt;99", mh!P428))), "-")</f>
        <v>-</v>
      </c>
      <c r="Q430" s="89" t="str">
        <f>IF(ISNUMBER(mh!Q428), IF(mh!Q428=-999,"NA",IF(mh!Q428&lt;1, "&lt;1", IF(mh!Q428&gt;99, "&gt;99", mh!Q428))), "-")</f>
        <v>-</v>
      </c>
      <c r="R430" s="89" t="str">
        <f>IF(ISNUMBER(mh!R428), IF(mh!R428=-999,"NA",IF(mh!R428&lt;1, "&lt;1", IF(mh!R428&gt;99, "&gt;99", mh!R428))), "-")</f>
        <v>-</v>
      </c>
      <c r="S430" s="89" t="str">
        <f>IF(ISNUMBER(mh!S428), IF(mh!S428=-999,"NA",IF(mh!S428&lt;1, "&lt;1", IF(mh!S428&gt;99, "&gt;99", mh!S428))), "-")</f>
        <v>-</v>
      </c>
      <c r="T430" s="89" t="str">
        <f>IF(ISNUMBER(mh!T428), IF(mh!T428=-999,"NA",IF(mh!T428&lt;1, "&lt;1", IF(mh!T428&gt;99, "&gt;99", mh!T428))), "-")</f>
        <v>-</v>
      </c>
      <c r="U430" s="5" t="str">
        <f>IF(ISNUMBER(mh!U428), IF(mh!U428=-999,"NA",IF(mh!U428&lt;1, "&lt;1", IF(mh!U428&gt;99, "&gt;99", mh!U428))), "-")</f>
        <v>-</v>
      </c>
      <c r="V430" s="5" t="str">
        <f>IF(ISNUMBER(mh!V428), IF(mh!V428=-999,"NA",IF(mh!V428&lt;1, "&lt;1", IF(mh!V428&gt;99, "&gt;99", mh!V428))), "-")</f>
        <v>-</v>
      </c>
      <c r="W430" s="2"/>
      <c r="X430" s="81" t="str">
        <f>IF(ISBLANK(mh!X428),"",mh!X428)</f>
        <v>WORLD</v>
      </c>
      <c r="Y430" s="2">
        <f>IF(ISBLANK(mh!Y428),"",mh!Y428)</f>
        <v>2001</v>
      </c>
      <c r="Z430" s="5" t="str">
        <f>IF(ISNUMBER(mh!Z428), IF(mh!Z428=-999,"NA",IF(mh!Z428&lt;1, "&lt;1", IF(mh!Z428&gt;99, "&gt;99", mh!Z428))), "-")</f>
        <v>-</v>
      </c>
      <c r="AA430" s="5" t="str">
        <f>IF(ISNUMBER(mh!AA428), IF(mh!AA428=-999,"NA",IF(mh!AA428&lt;1, "&lt;1", IF(mh!AA428&gt;99, "&gt;99", mh!AA428))), "-")</f>
        <v>-</v>
      </c>
      <c r="AB430" s="5" t="str">
        <f>IF(ISNUMBER(mh!AB428), IF(mh!AB428=-999,"NA",IF(mh!AB428&lt;1, "&lt;1", IF(mh!AB428&gt;99, "&gt;99", mh!AB428))), "-")</f>
        <v>-</v>
      </c>
      <c r="AC430" s="5" t="str">
        <f>IF(ISNUMBER(mh!AC428), IF(mh!AC428=-999,"NA",IF(mh!AC428&lt;1, "&lt;1", IF(mh!AC428&gt;99, "&gt;99", mh!AC428))), "-")</f>
        <v>-</v>
      </c>
      <c r="AD430" s="5" t="str">
        <f>IF(ISNUMBER(mh!AD428), IF(mh!AD428=-999,"NA",IF(mh!AD428&lt;1, "&lt;1", IF(mh!AD428&gt;99, "&gt;99", mh!AD428))), "-")</f>
        <v>-</v>
      </c>
      <c r="AE430" s="5" t="str">
        <f>IF(ISNUMBER(mh!AE428), IF(mh!AE428=-999,"NA",IF(mh!AE428&lt;1, "&lt;1", IF(mh!AE428&gt;99, "&gt;99", mh!AE428))), "-")</f>
        <v>-</v>
      </c>
      <c r="AF430" s="5" t="str">
        <f>IF(ISNUMBER(mh!AF428), IF(mh!AF428=-999,"NA",IF(mh!AF428&lt;1, "&lt;1", IF(mh!AF428&gt;99, "&gt;99", mh!AF428))), "-")</f>
        <v>-</v>
      </c>
      <c r="AG430" s="5" t="str">
        <f>IF(ISNUMBER(mh!AG428), IF(mh!AG428=-999,"NA",IF(mh!AG428&lt;1, "&lt;1", IF(mh!AG428&gt;99, "&gt;99", mh!AG428))), "-")</f>
        <v>-</v>
      </c>
      <c r="AH430" s="5" t="str">
        <f>IF(ISNUMBER(mh!AH428), IF(mh!AH428=-999,"NA",IF(mh!AH428&lt;1, "&lt;1", IF(mh!AH428&gt;99, "&gt;99", mh!AH428))), "-")</f>
        <v>-</v>
      </c>
      <c r="AI430" s="3">
        <f>IF(ISBLANK(mh!AI428), "", mh!AI428)</f>
        <v>427</v>
      </c>
    </row>
    <row r="431" spans="1:35" hidden="1" x14ac:dyDescent="0.25">
      <c r="A431" s="81" t="str">
        <f>IF(ISBLANK(mh!A429), "", mh!A429)</f>
        <v>WORLD</v>
      </c>
      <c r="B431" s="2">
        <f>IF(ISBLANK(mh!B429), "", mh!B429)</f>
        <v>2002</v>
      </c>
      <c r="C431" s="70">
        <f>IF(ISBLANK(mh!C429), "-", mh!C429)</f>
        <v>1635315.9191077575</v>
      </c>
      <c r="D431" s="7">
        <f>IF(ISBLANK(mh!D429), "-", mh!D429)</f>
        <v>47.445457458496094</v>
      </c>
      <c r="E431" s="89" t="str">
        <f>IF(ISNUMBER(mh!E429), IF(mh!E429=-999,"NA",IF(mh!E429&lt;1, "&lt;1", IF(mh!E429&gt;99, "&gt;99", mh!E429))), "-")</f>
        <v>-</v>
      </c>
      <c r="F431" s="89" t="str">
        <f>IF(ISNUMBER(mh!F429), IF(mh!F429=-999,"NA",IF(mh!F429&lt;1, "&lt;1", IF(mh!F429&gt;99, "&gt;99", mh!F429))), "-")</f>
        <v>-</v>
      </c>
      <c r="G431" s="89" t="str">
        <f>IF(ISNUMBER(mh!G429), IF(mh!G429=-999,"NA",IF(mh!G429&lt;1, "&lt;1", IF(mh!G429&gt;99, "&gt;99", mh!G429))), "-")</f>
        <v>-</v>
      </c>
      <c r="H431" s="89" t="str">
        <f>IF(ISNUMBER(mh!H429), IF(mh!H429=-999,"NA",IF(mh!H429&lt;1, "&lt;1", IF(mh!H429&gt;99, "&gt;99", mh!H429))), "-")</f>
        <v>-</v>
      </c>
      <c r="I431" s="5" t="str">
        <f>IF(ISNUMBER(mh!I429), IF(mh!I429=-999,"NA",IF(mh!I429&lt;1, "&lt;1", IF(mh!I429&gt;99, "&gt;99", mh!I429))), "-")</f>
        <v>-</v>
      </c>
      <c r="J431" s="5" t="str">
        <f>IF(ISNUMBER(mh!J429), IF(mh!J429=-999,"NA",IF(mh!J429&lt;1, "&lt;1", IF(mh!J429&gt;99, "&gt;99", mh!J429))), "-")</f>
        <v>-</v>
      </c>
      <c r="K431" s="89" t="str">
        <f>IF(ISNUMBER(mh!K429), IF(mh!K429=-999,"NA",IF(mh!K429&lt;1, "&lt;1", IF(mh!K429&gt;99, "&gt;99", mh!K429))), "-")</f>
        <v>-</v>
      </c>
      <c r="L431" s="89" t="str">
        <f>IF(ISNUMBER(mh!L429), IF(mh!L429=-999,"NA",IF(mh!L429&lt;1, "&lt;1", IF(mh!L429&gt;99, "&gt;99", mh!L429))), "-")</f>
        <v>-</v>
      </c>
      <c r="M431" s="89" t="str">
        <f>IF(ISNUMBER(mh!M429), IF(mh!M429=-999,"NA",IF(mh!M429&lt;1, "&lt;1", IF(mh!M429&gt;99, "&gt;99", mh!M429))), "-")</f>
        <v>-</v>
      </c>
      <c r="N431" s="89" t="str">
        <f>IF(ISNUMBER(mh!N429), IF(mh!N429=-999,"NA",IF(mh!N429&lt;1, "&lt;1", IF(mh!N429&gt;99, "&gt;99", mh!N429))), "-")</f>
        <v>-</v>
      </c>
      <c r="O431" s="5" t="str">
        <f>IF(ISNUMBER(mh!O429), IF(mh!O429=-999,"NA",IF(mh!O429&lt;1, "&lt;1", IF(mh!O429&gt;99, "&gt;99", mh!O429))), "-")</f>
        <v>-</v>
      </c>
      <c r="P431" s="5" t="str">
        <f>IF(ISNUMBER(mh!P429), IF(mh!P429=-999,"NA",IF(mh!P429&lt;1, "&lt;1", IF(mh!P429&gt;99, "&gt;99", mh!P429))), "-")</f>
        <v>-</v>
      </c>
      <c r="Q431" s="89" t="str">
        <f>IF(ISNUMBER(mh!Q429), IF(mh!Q429=-999,"NA",IF(mh!Q429&lt;1, "&lt;1", IF(mh!Q429&gt;99, "&gt;99", mh!Q429))), "-")</f>
        <v>-</v>
      </c>
      <c r="R431" s="89" t="str">
        <f>IF(ISNUMBER(mh!R429), IF(mh!R429=-999,"NA",IF(mh!R429&lt;1, "&lt;1", IF(mh!R429&gt;99, "&gt;99", mh!R429))), "-")</f>
        <v>-</v>
      </c>
      <c r="S431" s="89" t="str">
        <f>IF(ISNUMBER(mh!S429), IF(mh!S429=-999,"NA",IF(mh!S429&lt;1, "&lt;1", IF(mh!S429&gt;99, "&gt;99", mh!S429))), "-")</f>
        <v>-</v>
      </c>
      <c r="T431" s="89" t="str">
        <f>IF(ISNUMBER(mh!T429), IF(mh!T429=-999,"NA",IF(mh!T429&lt;1, "&lt;1", IF(mh!T429&gt;99, "&gt;99", mh!T429))), "-")</f>
        <v>-</v>
      </c>
      <c r="U431" s="5" t="str">
        <f>IF(ISNUMBER(mh!U429), IF(mh!U429=-999,"NA",IF(mh!U429&lt;1, "&lt;1", IF(mh!U429&gt;99, "&gt;99", mh!U429))), "-")</f>
        <v>-</v>
      </c>
      <c r="V431" s="5" t="str">
        <f>IF(ISNUMBER(mh!V429), IF(mh!V429=-999,"NA",IF(mh!V429&lt;1, "&lt;1", IF(mh!V429&gt;99, "&gt;99", mh!V429))), "-")</f>
        <v>-</v>
      </c>
      <c r="W431" s="2"/>
      <c r="X431" s="81" t="str">
        <f>IF(ISBLANK(mh!X429),"",mh!X429)</f>
        <v>WORLD</v>
      </c>
      <c r="Y431" s="2">
        <f>IF(ISBLANK(mh!Y429),"",mh!Y429)</f>
        <v>2002</v>
      </c>
      <c r="Z431" s="5" t="str">
        <f>IF(ISNUMBER(mh!Z429), IF(mh!Z429=-999,"NA",IF(mh!Z429&lt;1, "&lt;1", IF(mh!Z429&gt;99, "&gt;99", mh!Z429))), "-")</f>
        <v>-</v>
      </c>
      <c r="AA431" s="5" t="str">
        <f>IF(ISNUMBER(mh!AA429), IF(mh!AA429=-999,"NA",IF(mh!AA429&lt;1, "&lt;1", IF(mh!AA429&gt;99, "&gt;99", mh!AA429))), "-")</f>
        <v>-</v>
      </c>
      <c r="AB431" s="5" t="str">
        <f>IF(ISNUMBER(mh!AB429), IF(mh!AB429=-999,"NA",IF(mh!AB429&lt;1, "&lt;1", IF(mh!AB429&gt;99, "&gt;99", mh!AB429))), "-")</f>
        <v>-</v>
      </c>
      <c r="AC431" s="5" t="str">
        <f>IF(ISNUMBER(mh!AC429), IF(mh!AC429=-999,"NA",IF(mh!AC429&lt;1, "&lt;1", IF(mh!AC429&gt;99, "&gt;99", mh!AC429))), "-")</f>
        <v>-</v>
      </c>
      <c r="AD431" s="5" t="str">
        <f>IF(ISNUMBER(mh!AD429), IF(mh!AD429=-999,"NA",IF(mh!AD429&lt;1, "&lt;1", IF(mh!AD429&gt;99, "&gt;99", mh!AD429))), "-")</f>
        <v>-</v>
      </c>
      <c r="AE431" s="5" t="str">
        <f>IF(ISNUMBER(mh!AE429), IF(mh!AE429=-999,"NA",IF(mh!AE429&lt;1, "&lt;1", IF(mh!AE429&gt;99, "&gt;99", mh!AE429))), "-")</f>
        <v>-</v>
      </c>
      <c r="AF431" s="5" t="str">
        <f>IF(ISNUMBER(mh!AF429), IF(mh!AF429=-999,"NA",IF(mh!AF429&lt;1, "&lt;1", IF(mh!AF429&gt;99, "&gt;99", mh!AF429))), "-")</f>
        <v>-</v>
      </c>
      <c r="AG431" s="5" t="str">
        <f>IF(ISNUMBER(mh!AG429), IF(mh!AG429=-999,"NA",IF(mh!AG429&lt;1, "&lt;1", IF(mh!AG429&gt;99, "&gt;99", mh!AG429))), "-")</f>
        <v>-</v>
      </c>
      <c r="AH431" s="5" t="str">
        <f>IF(ISNUMBER(mh!AH429), IF(mh!AH429=-999,"NA",IF(mh!AH429&lt;1, "&lt;1", IF(mh!AH429&gt;99, "&gt;99", mh!AH429))), "-")</f>
        <v>-</v>
      </c>
      <c r="AI431" s="3">
        <f>IF(ISBLANK(mh!AI429), "", mh!AI429)</f>
        <v>428</v>
      </c>
    </row>
    <row r="432" spans="1:35" hidden="1" x14ac:dyDescent="0.25">
      <c r="A432" s="81" t="str">
        <f>IF(ISBLANK(mh!A430), "", mh!A430)</f>
        <v>WORLD</v>
      </c>
      <c r="B432" s="2">
        <f>IF(ISBLANK(mh!B430), "", mh!B430)</f>
        <v>2003</v>
      </c>
      <c r="C432" s="70">
        <f>IF(ISBLANK(mh!C430), "-", mh!C430)</f>
        <v>1659029.5585465357</v>
      </c>
      <c r="D432" s="7">
        <f>IF(ISBLANK(mh!D430), "-", mh!D430)</f>
        <v>47.950160980224609</v>
      </c>
      <c r="E432" s="89" t="str">
        <f>IF(ISNUMBER(mh!E430), IF(mh!E430=-999,"NA",IF(mh!E430&lt;1, "&lt;1", IF(mh!E430&gt;99, "&gt;99", mh!E430))), "-")</f>
        <v>-</v>
      </c>
      <c r="F432" s="89" t="str">
        <f>IF(ISNUMBER(mh!F430), IF(mh!F430=-999,"NA",IF(mh!F430&lt;1, "&lt;1", IF(mh!F430&gt;99, "&gt;99", mh!F430))), "-")</f>
        <v>-</v>
      </c>
      <c r="G432" s="89" t="str">
        <f>IF(ISNUMBER(mh!G430), IF(mh!G430=-999,"NA",IF(mh!G430&lt;1, "&lt;1", IF(mh!G430&gt;99, "&gt;99", mh!G430))), "-")</f>
        <v>-</v>
      </c>
      <c r="H432" s="89" t="str">
        <f>IF(ISNUMBER(mh!H430), IF(mh!H430=-999,"NA",IF(mh!H430&lt;1, "&lt;1", IF(mh!H430&gt;99, "&gt;99", mh!H430))), "-")</f>
        <v>-</v>
      </c>
      <c r="I432" s="5" t="str">
        <f>IF(ISNUMBER(mh!I430), IF(mh!I430=-999,"NA",IF(mh!I430&lt;1, "&lt;1", IF(mh!I430&gt;99, "&gt;99", mh!I430))), "-")</f>
        <v>-</v>
      </c>
      <c r="J432" s="5" t="str">
        <f>IF(ISNUMBER(mh!J430), IF(mh!J430=-999,"NA",IF(mh!J430&lt;1, "&lt;1", IF(mh!J430&gt;99, "&gt;99", mh!J430))), "-")</f>
        <v>-</v>
      </c>
      <c r="K432" s="89" t="str">
        <f>IF(ISNUMBER(mh!K430), IF(mh!K430=-999,"NA",IF(mh!K430&lt;1, "&lt;1", IF(mh!K430&gt;99, "&gt;99", mh!K430))), "-")</f>
        <v>-</v>
      </c>
      <c r="L432" s="89" t="str">
        <f>IF(ISNUMBER(mh!L430), IF(mh!L430=-999,"NA",IF(mh!L430&lt;1, "&lt;1", IF(mh!L430&gt;99, "&gt;99", mh!L430))), "-")</f>
        <v>-</v>
      </c>
      <c r="M432" s="89" t="str">
        <f>IF(ISNUMBER(mh!M430), IF(mh!M430=-999,"NA",IF(mh!M430&lt;1, "&lt;1", IF(mh!M430&gt;99, "&gt;99", mh!M430))), "-")</f>
        <v>-</v>
      </c>
      <c r="N432" s="89" t="str">
        <f>IF(ISNUMBER(mh!N430), IF(mh!N430=-999,"NA",IF(mh!N430&lt;1, "&lt;1", IF(mh!N430&gt;99, "&gt;99", mh!N430))), "-")</f>
        <v>-</v>
      </c>
      <c r="O432" s="5" t="str">
        <f>IF(ISNUMBER(mh!O430), IF(mh!O430=-999,"NA",IF(mh!O430&lt;1, "&lt;1", IF(mh!O430&gt;99, "&gt;99", mh!O430))), "-")</f>
        <v>-</v>
      </c>
      <c r="P432" s="5" t="str">
        <f>IF(ISNUMBER(mh!P430), IF(mh!P430=-999,"NA",IF(mh!P430&lt;1, "&lt;1", IF(mh!P430&gt;99, "&gt;99", mh!P430))), "-")</f>
        <v>-</v>
      </c>
      <c r="Q432" s="89" t="str">
        <f>IF(ISNUMBER(mh!Q430), IF(mh!Q430=-999,"NA",IF(mh!Q430&lt;1, "&lt;1", IF(mh!Q430&gt;99, "&gt;99", mh!Q430))), "-")</f>
        <v>-</v>
      </c>
      <c r="R432" s="89" t="str">
        <f>IF(ISNUMBER(mh!R430), IF(mh!R430=-999,"NA",IF(mh!R430&lt;1, "&lt;1", IF(mh!R430&gt;99, "&gt;99", mh!R430))), "-")</f>
        <v>-</v>
      </c>
      <c r="S432" s="89" t="str">
        <f>IF(ISNUMBER(mh!S430), IF(mh!S430=-999,"NA",IF(mh!S430&lt;1, "&lt;1", IF(mh!S430&gt;99, "&gt;99", mh!S430))), "-")</f>
        <v>-</v>
      </c>
      <c r="T432" s="89" t="str">
        <f>IF(ISNUMBER(mh!T430), IF(mh!T430=-999,"NA",IF(mh!T430&lt;1, "&lt;1", IF(mh!T430&gt;99, "&gt;99", mh!T430))), "-")</f>
        <v>-</v>
      </c>
      <c r="U432" s="5" t="str">
        <f>IF(ISNUMBER(mh!U430), IF(mh!U430=-999,"NA",IF(mh!U430&lt;1, "&lt;1", IF(mh!U430&gt;99, "&gt;99", mh!U430))), "-")</f>
        <v>-</v>
      </c>
      <c r="V432" s="5" t="str">
        <f>IF(ISNUMBER(mh!V430), IF(mh!V430=-999,"NA",IF(mh!V430&lt;1, "&lt;1", IF(mh!V430&gt;99, "&gt;99", mh!V430))), "-")</f>
        <v>-</v>
      </c>
      <c r="W432" s="2"/>
      <c r="X432" s="81" t="str">
        <f>IF(ISBLANK(mh!X430),"",mh!X430)</f>
        <v>WORLD</v>
      </c>
      <c r="Y432" s="2">
        <f>IF(ISBLANK(mh!Y430),"",mh!Y430)</f>
        <v>2003</v>
      </c>
      <c r="Z432" s="5" t="str">
        <f>IF(ISNUMBER(mh!Z430), IF(mh!Z430=-999,"NA",IF(mh!Z430&lt;1, "&lt;1", IF(mh!Z430&gt;99, "&gt;99", mh!Z430))), "-")</f>
        <v>-</v>
      </c>
      <c r="AA432" s="5" t="str">
        <f>IF(ISNUMBER(mh!AA430), IF(mh!AA430=-999,"NA",IF(mh!AA430&lt;1, "&lt;1", IF(mh!AA430&gt;99, "&gt;99", mh!AA430))), "-")</f>
        <v>-</v>
      </c>
      <c r="AB432" s="5" t="str">
        <f>IF(ISNUMBER(mh!AB430), IF(mh!AB430=-999,"NA",IF(mh!AB430&lt;1, "&lt;1", IF(mh!AB430&gt;99, "&gt;99", mh!AB430))), "-")</f>
        <v>-</v>
      </c>
      <c r="AC432" s="5" t="str">
        <f>IF(ISNUMBER(mh!AC430), IF(mh!AC430=-999,"NA",IF(mh!AC430&lt;1, "&lt;1", IF(mh!AC430&gt;99, "&gt;99", mh!AC430))), "-")</f>
        <v>-</v>
      </c>
      <c r="AD432" s="5" t="str">
        <f>IF(ISNUMBER(mh!AD430), IF(mh!AD430=-999,"NA",IF(mh!AD430&lt;1, "&lt;1", IF(mh!AD430&gt;99, "&gt;99", mh!AD430))), "-")</f>
        <v>-</v>
      </c>
      <c r="AE432" s="5" t="str">
        <f>IF(ISNUMBER(mh!AE430), IF(mh!AE430=-999,"NA",IF(mh!AE430&lt;1, "&lt;1", IF(mh!AE430&gt;99, "&gt;99", mh!AE430))), "-")</f>
        <v>-</v>
      </c>
      <c r="AF432" s="5" t="str">
        <f>IF(ISNUMBER(mh!AF430), IF(mh!AF430=-999,"NA",IF(mh!AF430&lt;1, "&lt;1", IF(mh!AF430&gt;99, "&gt;99", mh!AF430))), "-")</f>
        <v>-</v>
      </c>
      <c r="AG432" s="5" t="str">
        <f>IF(ISNUMBER(mh!AG430), IF(mh!AG430=-999,"NA",IF(mh!AG430&lt;1, "&lt;1", IF(mh!AG430&gt;99, "&gt;99", mh!AG430))), "-")</f>
        <v>-</v>
      </c>
      <c r="AH432" s="5" t="str">
        <f>IF(ISNUMBER(mh!AH430), IF(mh!AH430=-999,"NA",IF(mh!AH430&lt;1, "&lt;1", IF(mh!AH430&gt;99, "&gt;99", mh!AH430))), "-")</f>
        <v>-</v>
      </c>
      <c r="AI432" s="3">
        <f>IF(ISBLANK(mh!AI430), "", mh!AI430)</f>
        <v>429</v>
      </c>
    </row>
    <row r="433" spans="1:35" hidden="1" x14ac:dyDescent="0.25">
      <c r="A433" s="81" t="str">
        <f>IF(ISBLANK(mh!A431), "", mh!A431)</f>
        <v>WORLD</v>
      </c>
      <c r="B433" s="2">
        <f>IF(ISBLANK(mh!B431), "", mh!B431)</f>
        <v>2004</v>
      </c>
      <c r="C433" s="70">
        <f>IF(ISBLANK(mh!C431), "-", mh!C431)</f>
        <v>1682344.9762882069</v>
      </c>
      <c r="D433" s="7">
        <f>IF(ISBLANK(mh!D431), "-", mh!D431)</f>
        <v>48.457744598388672</v>
      </c>
      <c r="E433" s="89" t="str">
        <f>IF(ISNUMBER(mh!E431), IF(mh!E431=-999,"NA",IF(mh!E431&lt;1, "&lt;1", IF(mh!E431&gt;99, "&gt;99", mh!E431))), "-")</f>
        <v>-</v>
      </c>
      <c r="F433" s="89" t="str">
        <f>IF(ISNUMBER(mh!F431), IF(mh!F431=-999,"NA",IF(mh!F431&lt;1, "&lt;1", IF(mh!F431&gt;99, "&gt;99", mh!F431))), "-")</f>
        <v>-</v>
      </c>
      <c r="G433" s="89" t="str">
        <f>IF(ISNUMBER(mh!G431), IF(mh!G431=-999,"NA",IF(mh!G431&lt;1, "&lt;1", IF(mh!G431&gt;99, "&gt;99", mh!G431))), "-")</f>
        <v>-</v>
      </c>
      <c r="H433" s="89" t="str">
        <f>IF(ISNUMBER(mh!H431), IF(mh!H431=-999,"NA",IF(mh!H431&lt;1, "&lt;1", IF(mh!H431&gt;99, "&gt;99", mh!H431))), "-")</f>
        <v>-</v>
      </c>
      <c r="I433" s="5" t="str">
        <f>IF(ISNUMBER(mh!I431), IF(mh!I431=-999,"NA",IF(mh!I431&lt;1, "&lt;1", IF(mh!I431&gt;99, "&gt;99", mh!I431))), "-")</f>
        <v>-</v>
      </c>
      <c r="J433" s="5" t="str">
        <f>IF(ISNUMBER(mh!J431), IF(mh!J431=-999,"NA",IF(mh!J431&lt;1, "&lt;1", IF(mh!J431&gt;99, "&gt;99", mh!J431))), "-")</f>
        <v>-</v>
      </c>
      <c r="K433" s="89" t="str">
        <f>IF(ISNUMBER(mh!K431), IF(mh!K431=-999,"NA",IF(mh!K431&lt;1, "&lt;1", IF(mh!K431&gt;99, "&gt;99", mh!K431))), "-")</f>
        <v>-</v>
      </c>
      <c r="L433" s="89" t="str">
        <f>IF(ISNUMBER(mh!L431), IF(mh!L431=-999,"NA",IF(mh!L431&lt;1, "&lt;1", IF(mh!L431&gt;99, "&gt;99", mh!L431))), "-")</f>
        <v>-</v>
      </c>
      <c r="M433" s="89" t="str">
        <f>IF(ISNUMBER(mh!M431), IF(mh!M431=-999,"NA",IF(mh!M431&lt;1, "&lt;1", IF(mh!M431&gt;99, "&gt;99", mh!M431))), "-")</f>
        <v>-</v>
      </c>
      <c r="N433" s="89" t="str">
        <f>IF(ISNUMBER(mh!N431), IF(mh!N431=-999,"NA",IF(mh!N431&lt;1, "&lt;1", IF(mh!N431&gt;99, "&gt;99", mh!N431))), "-")</f>
        <v>-</v>
      </c>
      <c r="O433" s="5" t="str">
        <f>IF(ISNUMBER(mh!O431), IF(mh!O431=-999,"NA",IF(mh!O431&lt;1, "&lt;1", IF(mh!O431&gt;99, "&gt;99", mh!O431))), "-")</f>
        <v>-</v>
      </c>
      <c r="P433" s="5" t="str">
        <f>IF(ISNUMBER(mh!P431), IF(mh!P431=-999,"NA",IF(mh!P431&lt;1, "&lt;1", IF(mh!P431&gt;99, "&gt;99", mh!P431))), "-")</f>
        <v>-</v>
      </c>
      <c r="Q433" s="89" t="str">
        <f>IF(ISNUMBER(mh!Q431), IF(mh!Q431=-999,"NA",IF(mh!Q431&lt;1, "&lt;1", IF(mh!Q431&gt;99, "&gt;99", mh!Q431))), "-")</f>
        <v>-</v>
      </c>
      <c r="R433" s="89" t="str">
        <f>IF(ISNUMBER(mh!R431), IF(mh!R431=-999,"NA",IF(mh!R431&lt;1, "&lt;1", IF(mh!R431&gt;99, "&gt;99", mh!R431))), "-")</f>
        <v>-</v>
      </c>
      <c r="S433" s="89" t="str">
        <f>IF(ISNUMBER(mh!S431), IF(mh!S431=-999,"NA",IF(mh!S431&lt;1, "&lt;1", IF(mh!S431&gt;99, "&gt;99", mh!S431))), "-")</f>
        <v>-</v>
      </c>
      <c r="T433" s="89" t="str">
        <f>IF(ISNUMBER(mh!T431), IF(mh!T431=-999,"NA",IF(mh!T431&lt;1, "&lt;1", IF(mh!T431&gt;99, "&gt;99", mh!T431))), "-")</f>
        <v>-</v>
      </c>
      <c r="U433" s="5" t="str">
        <f>IF(ISNUMBER(mh!U431), IF(mh!U431=-999,"NA",IF(mh!U431&lt;1, "&lt;1", IF(mh!U431&gt;99, "&gt;99", mh!U431))), "-")</f>
        <v>-</v>
      </c>
      <c r="V433" s="5" t="str">
        <f>IF(ISNUMBER(mh!V431), IF(mh!V431=-999,"NA",IF(mh!V431&lt;1, "&lt;1", IF(mh!V431&gt;99, "&gt;99", mh!V431))), "-")</f>
        <v>-</v>
      </c>
      <c r="W433" s="2"/>
      <c r="X433" s="81" t="str">
        <f>IF(ISBLANK(mh!X431),"",mh!X431)</f>
        <v>WORLD</v>
      </c>
      <c r="Y433" s="2">
        <f>IF(ISBLANK(mh!Y431),"",mh!Y431)</f>
        <v>2004</v>
      </c>
      <c r="Z433" s="5" t="str">
        <f>IF(ISNUMBER(mh!Z431), IF(mh!Z431=-999,"NA",IF(mh!Z431&lt;1, "&lt;1", IF(mh!Z431&gt;99, "&gt;99", mh!Z431))), "-")</f>
        <v>-</v>
      </c>
      <c r="AA433" s="5" t="str">
        <f>IF(ISNUMBER(mh!AA431), IF(mh!AA431=-999,"NA",IF(mh!AA431&lt;1, "&lt;1", IF(mh!AA431&gt;99, "&gt;99", mh!AA431))), "-")</f>
        <v>-</v>
      </c>
      <c r="AB433" s="5" t="str">
        <f>IF(ISNUMBER(mh!AB431), IF(mh!AB431=-999,"NA",IF(mh!AB431&lt;1, "&lt;1", IF(mh!AB431&gt;99, "&gt;99", mh!AB431))), "-")</f>
        <v>-</v>
      </c>
      <c r="AC433" s="5" t="str">
        <f>IF(ISNUMBER(mh!AC431), IF(mh!AC431=-999,"NA",IF(mh!AC431&lt;1, "&lt;1", IF(mh!AC431&gt;99, "&gt;99", mh!AC431))), "-")</f>
        <v>-</v>
      </c>
      <c r="AD433" s="5" t="str">
        <f>IF(ISNUMBER(mh!AD431), IF(mh!AD431=-999,"NA",IF(mh!AD431&lt;1, "&lt;1", IF(mh!AD431&gt;99, "&gt;99", mh!AD431))), "-")</f>
        <v>-</v>
      </c>
      <c r="AE433" s="5" t="str">
        <f>IF(ISNUMBER(mh!AE431), IF(mh!AE431=-999,"NA",IF(mh!AE431&lt;1, "&lt;1", IF(mh!AE431&gt;99, "&gt;99", mh!AE431))), "-")</f>
        <v>-</v>
      </c>
      <c r="AF433" s="5" t="str">
        <f>IF(ISNUMBER(mh!AF431), IF(mh!AF431=-999,"NA",IF(mh!AF431&lt;1, "&lt;1", IF(mh!AF431&gt;99, "&gt;99", mh!AF431))), "-")</f>
        <v>-</v>
      </c>
      <c r="AG433" s="5" t="str">
        <f>IF(ISNUMBER(mh!AG431), IF(mh!AG431=-999,"NA",IF(mh!AG431&lt;1, "&lt;1", IF(mh!AG431&gt;99, "&gt;99", mh!AG431))), "-")</f>
        <v>-</v>
      </c>
      <c r="AH433" s="5" t="str">
        <f>IF(ISNUMBER(mh!AH431), IF(mh!AH431=-999,"NA",IF(mh!AH431&lt;1, "&lt;1", IF(mh!AH431&gt;99, "&gt;99", mh!AH431))), "-")</f>
        <v>-</v>
      </c>
      <c r="AI433" s="3">
        <f>IF(ISBLANK(mh!AI431), "", mh!AI431)</f>
        <v>430</v>
      </c>
    </row>
    <row r="434" spans="1:35" hidden="1" x14ac:dyDescent="0.25">
      <c r="A434" s="81" t="str">
        <f>IF(ISBLANK(mh!A432), "", mh!A432)</f>
        <v>WORLD</v>
      </c>
      <c r="B434" s="2">
        <f>IF(ISBLANK(mh!B432), "", mh!B432)</f>
        <v>2005</v>
      </c>
      <c r="C434" s="70">
        <f>IF(ISBLANK(mh!C432), "-", mh!C432)</f>
        <v>1705270.343059063</v>
      </c>
      <c r="D434" s="7">
        <f>IF(ISBLANK(mh!D432), "-", mh!D432)</f>
        <v>48.969493865966797</v>
      </c>
      <c r="E434" s="89" t="str">
        <f>IF(ISNUMBER(mh!E432), IF(mh!E432=-999,"NA",IF(mh!E432&lt;1, "&lt;1", IF(mh!E432&gt;99, "&gt;99", mh!E432))), "-")</f>
        <v>-</v>
      </c>
      <c r="F434" s="89" t="str">
        <f>IF(ISNUMBER(mh!F432), IF(mh!F432=-999,"NA",IF(mh!F432&lt;1, "&lt;1", IF(mh!F432&gt;99, "&gt;99", mh!F432))), "-")</f>
        <v>-</v>
      </c>
      <c r="G434" s="89" t="str">
        <f>IF(ISNUMBER(mh!G432), IF(mh!G432=-999,"NA",IF(mh!G432&lt;1, "&lt;1", IF(mh!G432&gt;99, "&gt;99", mh!G432))), "-")</f>
        <v>-</v>
      </c>
      <c r="H434" s="89" t="str">
        <f>IF(ISNUMBER(mh!H432), IF(mh!H432=-999,"NA",IF(mh!H432&lt;1, "&lt;1", IF(mh!H432&gt;99, "&gt;99", mh!H432))), "-")</f>
        <v>-</v>
      </c>
      <c r="I434" s="5" t="str">
        <f>IF(ISNUMBER(mh!I432), IF(mh!I432=-999,"NA",IF(mh!I432&lt;1, "&lt;1", IF(mh!I432&gt;99, "&gt;99", mh!I432))), "-")</f>
        <v>-</v>
      </c>
      <c r="J434" s="5" t="str">
        <f>IF(ISNUMBER(mh!J432), IF(mh!J432=-999,"NA",IF(mh!J432&lt;1, "&lt;1", IF(mh!J432&gt;99, "&gt;99", mh!J432))), "-")</f>
        <v>-</v>
      </c>
      <c r="K434" s="89" t="str">
        <f>IF(ISNUMBER(mh!K432), IF(mh!K432=-999,"NA",IF(mh!K432&lt;1, "&lt;1", IF(mh!K432&gt;99, "&gt;99", mh!K432))), "-")</f>
        <v>-</v>
      </c>
      <c r="L434" s="89" t="str">
        <f>IF(ISNUMBER(mh!L432), IF(mh!L432=-999,"NA",IF(mh!L432&lt;1, "&lt;1", IF(mh!L432&gt;99, "&gt;99", mh!L432))), "-")</f>
        <v>-</v>
      </c>
      <c r="M434" s="89" t="str">
        <f>IF(ISNUMBER(mh!M432), IF(mh!M432=-999,"NA",IF(mh!M432&lt;1, "&lt;1", IF(mh!M432&gt;99, "&gt;99", mh!M432))), "-")</f>
        <v>-</v>
      </c>
      <c r="N434" s="89" t="str">
        <f>IF(ISNUMBER(mh!N432), IF(mh!N432=-999,"NA",IF(mh!N432&lt;1, "&lt;1", IF(mh!N432&gt;99, "&gt;99", mh!N432))), "-")</f>
        <v>-</v>
      </c>
      <c r="O434" s="5" t="str">
        <f>IF(ISNUMBER(mh!O432), IF(mh!O432=-999,"NA",IF(mh!O432&lt;1, "&lt;1", IF(mh!O432&gt;99, "&gt;99", mh!O432))), "-")</f>
        <v>-</v>
      </c>
      <c r="P434" s="5" t="str">
        <f>IF(ISNUMBER(mh!P432), IF(mh!P432=-999,"NA",IF(mh!P432&lt;1, "&lt;1", IF(mh!P432&gt;99, "&gt;99", mh!P432))), "-")</f>
        <v>-</v>
      </c>
      <c r="Q434" s="89" t="str">
        <f>IF(ISNUMBER(mh!Q432), IF(mh!Q432=-999,"NA",IF(mh!Q432&lt;1, "&lt;1", IF(mh!Q432&gt;99, "&gt;99", mh!Q432))), "-")</f>
        <v>-</v>
      </c>
      <c r="R434" s="89" t="str">
        <f>IF(ISNUMBER(mh!R432), IF(mh!R432=-999,"NA",IF(mh!R432&lt;1, "&lt;1", IF(mh!R432&gt;99, "&gt;99", mh!R432))), "-")</f>
        <v>-</v>
      </c>
      <c r="S434" s="89" t="str">
        <f>IF(ISNUMBER(mh!S432), IF(mh!S432=-999,"NA",IF(mh!S432&lt;1, "&lt;1", IF(mh!S432&gt;99, "&gt;99", mh!S432))), "-")</f>
        <v>-</v>
      </c>
      <c r="T434" s="89" t="str">
        <f>IF(ISNUMBER(mh!T432), IF(mh!T432=-999,"NA",IF(mh!T432&lt;1, "&lt;1", IF(mh!T432&gt;99, "&gt;99", mh!T432))), "-")</f>
        <v>-</v>
      </c>
      <c r="U434" s="5" t="str">
        <f>IF(ISNUMBER(mh!U432), IF(mh!U432=-999,"NA",IF(mh!U432&lt;1, "&lt;1", IF(mh!U432&gt;99, "&gt;99", mh!U432))), "-")</f>
        <v>-</v>
      </c>
      <c r="V434" s="5" t="str">
        <f>IF(ISNUMBER(mh!V432), IF(mh!V432=-999,"NA",IF(mh!V432&lt;1, "&lt;1", IF(mh!V432&gt;99, "&gt;99", mh!V432))), "-")</f>
        <v>-</v>
      </c>
      <c r="W434" s="2"/>
      <c r="X434" s="81" t="str">
        <f>IF(ISBLANK(mh!X432),"",mh!X432)</f>
        <v>WORLD</v>
      </c>
      <c r="Y434" s="2">
        <f>IF(ISBLANK(mh!Y432),"",mh!Y432)</f>
        <v>2005</v>
      </c>
      <c r="Z434" s="5" t="str">
        <f>IF(ISNUMBER(mh!Z432), IF(mh!Z432=-999,"NA",IF(mh!Z432&lt;1, "&lt;1", IF(mh!Z432&gt;99, "&gt;99", mh!Z432))), "-")</f>
        <v>-</v>
      </c>
      <c r="AA434" s="5" t="str">
        <f>IF(ISNUMBER(mh!AA432), IF(mh!AA432=-999,"NA",IF(mh!AA432&lt;1, "&lt;1", IF(mh!AA432&gt;99, "&gt;99", mh!AA432))), "-")</f>
        <v>-</v>
      </c>
      <c r="AB434" s="5" t="str">
        <f>IF(ISNUMBER(mh!AB432), IF(mh!AB432=-999,"NA",IF(mh!AB432&lt;1, "&lt;1", IF(mh!AB432&gt;99, "&gt;99", mh!AB432))), "-")</f>
        <v>-</v>
      </c>
      <c r="AC434" s="5" t="str">
        <f>IF(ISNUMBER(mh!AC432), IF(mh!AC432=-999,"NA",IF(mh!AC432&lt;1, "&lt;1", IF(mh!AC432&gt;99, "&gt;99", mh!AC432))), "-")</f>
        <v>-</v>
      </c>
      <c r="AD434" s="5" t="str">
        <f>IF(ISNUMBER(mh!AD432), IF(mh!AD432=-999,"NA",IF(mh!AD432&lt;1, "&lt;1", IF(mh!AD432&gt;99, "&gt;99", mh!AD432))), "-")</f>
        <v>-</v>
      </c>
      <c r="AE434" s="5" t="str">
        <f>IF(ISNUMBER(mh!AE432), IF(mh!AE432=-999,"NA",IF(mh!AE432&lt;1, "&lt;1", IF(mh!AE432&gt;99, "&gt;99", mh!AE432))), "-")</f>
        <v>-</v>
      </c>
      <c r="AF434" s="5" t="str">
        <f>IF(ISNUMBER(mh!AF432), IF(mh!AF432=-999,"NA",IF(mh!AF432&lt;1, "&lt;1", IF(mh!AF432&gt;99, "&gt;99", mh!AF432))), "-")</f>
        <v>-</v>
      </c>
      <c r="AG434" s="5" t="str">
        <f>IF(ISNUMBER(mh!AG432), IF(mh!AG432=-999,"NA",IF(mh!AG432&lt;1, "&lt;1", IF(mh!AG432&gt;99, "&gt;99", mh!AG432))), "-")</f>
        <v>-</v>
      </c>
      <c r="AH434" s="5" t="str">
        <f>IF(ISNUMBER(mh!AH432), IF(mh!AH432=-999,"NA",IF(mh!AH432&lt;1, "&lt;1", IF(mh!AH432&gt;99, "&gt;99", mh!AH432))), "-")</f>
        <v>-</v>
      </c>
      <c r="AI434" s="3">
        <f>IF(ISBLANK(mh!AI432), "", mh!AI432)</f>
        <v>431</v>
      </c>
    </row>
    <row r="435" spans="1:35" hidden="1" x14ac:dyDescent="0.25">
      <c r="A435" s="81" t="str">
        <f>IF(ISBLANK(mh!A433), "", mh!A433)</f>
        <v>WORLD</v>
      </c>
      <c r="B435" s="2">
        <f>IF(ISBLANK(mh!B433), "", mh!B433)</f>
        <v>2006</v>
      </c>
      <c r="C435" s="70">
        <f>IF(ISBLANK(mh!C433), "-", mh!C433)</f>
        <v>1726967.9692328721</v>
      </c>
      <c r="D435" s="7">
        <f>IF(ISBLANK(mh!D433), "-", mh!D433)</f>
        <v>49.470737457275391</v>
      </c>
      <c r="E435" s="89" t="str">
        <f>IF(ISNUMBER(mh!E433), IF(mh!E433=-999,"NA",IF(mh!E433&lt;1, "&lt;1", IF(mh!E433&gt;99, "&gt;99", mh!E433))), "-")</f>
        <v>-</v>
      </c>
      <c r="F435" s="89" t="str">
        <f>IF(ISNUMBER(mh!F433), IF(mh!F433=-999,"NA",IF(mh!F433&lt;1, "&lt;1", IF(mh!F433&gt;99, "&gt;99", mh!F433))), "-")</f>
        <v>-</v>
      </c>
      <c r="G435" s="89" t="str">
        <f>IF(ISNUMBER(mh!G433), IF(mh!G433=-999,"NA",IF(mh!G433&lt;1, "&lt;1", IF(mh!G433&gt;99, "&gt;99", mh!G433))), "-")</f>
        <v>-</v>
      </c>
      <c r="H435" s="89" t="str">
        <f>IF(ISNUMBER(mh!H433), IF(mh!H433=-999,"NA",IF(mh!H433&lt;1, "&lt;1", IF(mh!H433&gt;99, "&gt;99", mh!H433))), "-")</f>
        <v>-</v>
      </c>
      <c r="I435" s="5" t="str">
        <f>IF(ISNUMBER(mh!I433), IF(mh!I433=-999,"NA",IF(mh!I433&lt;1, "&lt;1", IF(mh!I433&gt;99, "&gt;99", mh!I433))), "-")</f>
        <v>-</v>
      </c>
      <c r="J435" s="5" t="str">
        <f>IF(ISNUMBER(mh!J433), IF(mh!J433=-999,"NA",IF(mh!J433&lt;1, "&lt;1", IF(mh!J433&gt;99, "&gt;99", mh!J433))), "-")</f>
        <v>-</v>
      </c>
      <c r="K435" s="89" t="str">
        <f>IF(ISNUMBER(mh!K433), IF(mh!K433=-999,"NA",IF(mh!K433&lt;1, "&lt;1", IF(mh!K433&gt;99, "&gt;99", mh!K433))), "-")</f>
        <v>-</v>
      </c>
      <c r="L435" s="89" t="str">
        <f>IF(ISNUMBER(mh!L433), IF(mh!L433=-999,"NA",IF(mh!L433&lt;1, "&lt;1", IF(mh!L433&gt;99, "&gt;99", mh!L433))), "-")</f>
        <v>-</v>
      </c>
      <c r="M435" s="89" t="str">
        <f>IF(ISNUMBER(mh!M433), IF(mh!M433=-999,"NA",IF(mh!M433&lt;1, "&lt;1", IF(mh!M433&gt;99, "&gt;99", mh!M433))), "-")</f>
        <v>-</v>
      </c>
      <c r="N435" s="89" t="str">
        <f>IF(ISNUMBER(mh!N433), IF(mh!N433=-999,"NA",IF(mh!N433&lt;1, "&lt;1", IF(mh!N433&gt;99, "&gt;99", mh!N433))), "-")</f>
        <v>-</v>
      </c>
      <c r="O435" s="5" t="str">
        <f>IF(ISNUMBER(mh!O433), IF(mh!O433=-999,"NA",IF(mh!O433&lt;1, "&lt;1", IF(mh!O433&gt;99, "&gt;99", mh!O433))), "-")</f>
        <v>-</v>
      </c>
      <c r="P435" s="5" t="str">
        <f>IF(ISNUMBER(mh!P433), IF(mh!P433=-999,"NA",IF(mh!P433&lt;1, "&lt;1", IF(mh!P433&gt;99, "&gt;99", mh!P433))), "-")</f>
        <v>-</v>
      </c>
      <c r="Q435" s="89" t="str">
        <f>IF(ISNUMBER(mh!Q433), IF(mh!Q433=-999,"NA",IF(mh!Q433&lt;1, "&lt;1", IF(mh!Q433&gt;99, "&gt;99", mh!Q433))), "-")</f>
        <v>-</v>
      </c>
      <c r="R435" s="89" t="str">
        <f>IF(ISNUMBER(mh!R433), IF(mh!R433=-999,"NA",IF(mh!R433&lt;1, "&lt;1", IF(mh!R433&gt;99, "&gt;99", mh!R433))), "-")</f>
        <v>-</v>
      </c>
      <c r="S435" s="89" t="str">
        <f>IF(ISNUMBER(mh!S433), IF(mh!S433=-999,"NA",IF(mh!S433&lt;1, "&lt;1", IF(mh!S433&gt;99, "&gt;99", mh!S433))), "-")</f>
        <v>-</v>
      </c>
      <c r="T435" s="89" t="str">
        <f>IF(ISNUMBER(mh!T433), IF(mh!T433=-999,"NA",IF(mh!T433&lt;1, "&lt;1", IF(mh!T433&gt;99, "&gt;99", mh!T433))), "-")</f>
        <v>-</v>
      </c>
      <c r="U435" s="5" t="str">
        <f>IF(ISNUMBER(mh!U433), IF(mh!U433=-999,"NA",IF(mh!U433&lt;1, "&lt;1", IF(mh!U433&gt;99, "&gt;99", mh!U433))), "-")</f>
        <v>-</v>
      </c>
      <c r="V435" s="5" t="str">
        <f>IF(ISNUMBER(mh!V433), IF(mh!V433=-999,"NA",IF(mh!V433&lt;1, "&lt;1", IF(mh!V433&gt;99, "&gt;99", mh!V433))), "-")</f>
        <v>-</v>
      </c>
      <c r="W435" s="2"/>
      <c r="X435" s="81" t="str">
        <f>IF(ISBLANK(mh!X433),"",mh!X433)</f>
        <v>WORLD</v>
      </c>
      <c r="Y435" s="2">
        <f>IF(ISBLANK(mh!Y433),"",mh!Y433)</f>
        <v>2006</v>
      </c>
      <c r="Z435" s="5" t="str">
        <f>IF(ISNUMBER(mh!Z433), IF(mh!Z433=-999,"NA",IF(mh!Z433&lt;1, "&lt;1", IF(mh!Z433&gt;99, "&gt;99", mh!Z433))), "-")</f>
        <v>-</v>
      </c>
      <c r="AA435" s="5" t="str">
        <f>IF(ISNUMBER(mh!AA433), IF(mh!AA433=-999,"NA",IF(mh!AA433&lt;1, "&lt;1", IF(mh!AA433&gt;99, "&gt;99", mh!AA433))), "-")</f>
        <v>-</v>
      </c>
      <c r="AB435" s="5" t="str">
        <f>IF(ISNUMBER(mh!AB433), IF(mh!AB433=-999,"NA",IF(mh!AB433&lt;1, "&lt;1", IF(mh!AB433&gt;99, "&gt;99", mh!AB433))), "-")</f>
        <v>-</v>
      </c>
      <c r="AC435" s="5" t="str">
        <f>IF(ISNUMBER(mh!AC433), IF(mh!AC433=-999,"NA",IF(mh!AC433&lt;1, "&lt;1", IF(mh!AC433&gt;99, "&gt;99", mh!AC433))), "-")</f>
        <v>-</v>
      </c>
      <c r="AD435" s="5" t="str">
        <f>IF(ISNUMBER(mh!AD433), IF(mh!AD433=-999,"NA",IF(mh!AD433&lt;1, "&lt;1", IF(mh!AD433&gt;99, "&gt;99", mh!AD433))), "-")</f>
        <v>-</v>
      </c>
      <c r="AE435" s="5" t="str">
        <f>IF(ISNUMBER(mh!AE433), IF(mh!AE433=-999,"NA",IF(mh!AE433&lt;1, "&lt;1", IF(mh!AE433&gt;99, "&gt;99", mh!AE433))), "-")</f>
        <v>-</v>
      </c>
      <c r="AF435" s="5" t="str">
        <f>IF(ISNUMBER(mh!AF433), IF(mh!AF433=-999,"NA",IF(mh!AF433&lt;1, "&lt;1", IF(mh!AF433&gt;99, "&gt;99", mh!AF433))), "-")</f>
        <v>-</v>
      </c>
      <c r="AG435" s="5" t="str">
        <f>IF(ISNUMBER(mh!AG433), IF(mh!AG433=-999,"NA",IF(mh!AG433&lt;1, "&lt;1", IF(mh!AG433&gt;99, "&gt;99", mh!AG433))), "-")</f>
        <v>-</v>
      </c>
      <c r="AH435" s="5" t="str">
        <f>IF(ISNUMBER(mh!AH433), IF(mh!AH433=-999,"NA",IF(mh!AH433&lt;1, "&lt;1", IF(mh!AH433&gt;99, "&gt;99", mh!AH433))), "-")</f>
        <v>-</v>
      </c>
      <c r="AI435" s="3">
        <f>IF(ISBLANK(mh!AI433), "", mh!AI433)</f>
        <v>432</v>
      </c>
    </row>
    <row r="436" spans="1:35" hidden="1" x14ac:dyDescent="0.25">
      <c r="A436" s="81" t="str">
        <f>IF(ISBLANK(mh!A434), "", mh!A434)</f>
        <v>WORLD</v>
      </c>
      <c r="B436" s="2">
        <f>IF(ISBLANK(mh!B434), "", mh!B434)</f>
        <v>2007</v>
      </c>
      <c r="C436" s="70">
        <f>IF(ISBLANK(mh!C434), "-", mh!C434)</f>
        <v>1746624.2149246931</v>
      </c>
      <c r="D436" s="7">
        <f>IF(ISBLANK(mh!D434), "-", mh!D434)</f>
        <v>49.96258544921875</v>
      </c>
      <c r="E436" s="89" t="str">
        <f>IF(ISNUMBER(mh!E434), IF(mh!E434=-999,"NA",IF(mh!E434&lt;1, "&lt;1", IF(mh!E434&gt;99, "&gt;99", mh!E434))), "-")</f>
        <v>-</v>
      </c>
      <c r="F436" s="89" t="str">
        <f>IF(ISNUMBER(mh!F434), IF(mh!F434=-999,"NA",IF(mh!F434&lt;1, "&lt;1", IF(mh!F434&gt;99, "&gt;99", mh!F434))), "-")</f>
        <v>-</v>
      </c>
      <c r="G436" s="89" t="str">
        <f>IF(ISNUMBER(mh!G434), IF(mh!G434=-999,"NA",IF(mh!G434&lt;1, "&lt;1", IF(mh!G434&gt;99, "&gt;99", mh!G434))), "-")</f>
        <v>-</v>
      </c>
      <c r="H436" s="89" t="str">
        <f>IF(ISNUMBER(mh!H434), IF(mh!H434=-999,"NA",IF(mh!H434&lt;1, "&lt;1", IF(mh!H434&gt;99, "&gt;99", mh!H434))), "-")</f>
        <v>-</v>
      </c>
      <c r="I436" s="5" t="str">
        <f>IF(ISNUMBER(mh!I434), IF(mh!I434=-999,"NA",IF(mh!I434&lt;1, "&lt;1", IF(mh!I434&gt;99, "&gt;99", mh!I434))), "-")</f>
        <v>-</v>
      </c>
      <c r="J436" s="5" t="str">
        <f>IF(ISNUMBER(mh!J434), IF(mh!J434=-999,"NA",IF(mh!J434&lt;1, "&lt;1", IF(mh!J434&gt;99, "&gt;99", mh!J434))), "-")</f>
        <v>-</v>
      </c>
      <c r="K436" s="89" t="str">
        <f>IF(ISNUMBER(mh!K434), IF(mh!K434=-999,"NA",IF(mh!K434&lt;1, "&lt;1", IF(mh!K434&gt;99, "&gt;99", mh!K434))), "-")</f>
        <v>-</v>
      </c>
      <c r="L436" s="89" t="str">
        <f>IF(ISNUMBER(mh!L434), IF(mh!L434=-999,"NA",IF(mh!L434&lt;1, "&lt;1", IF(mh!L434&gt;99, "&gt;99", mh!L434))), "-")</f>
        <v>-</v>
      </c>
      <c r="M436" s="89" t="str">
        <f>IF(ISNUMBER(mh!M434), IF(mh!M434=-999,"NA",IF(mh!M434&lt;1, "&lt;1", IF(mh!M434&gt;99, "&gt;99", mh!M434))), "-")</f>
        <v>-</v>
      </c>
      <c r="N436" s="89" t="str">
        <f>IF(ISNUMBER(mh!N434), IF(mh!N434=-999,"NA",IF(mh!N434&lt;1, "&lt;1", IF(mh!N434&gt;99, "&gt;99", mh!N434))), "-")</f>
        <v>-</v>
      </c>
      <c r="O436" s="5" t="str">
        <f>IF(ISNUMBER(mh!O434), IF(mh!O434=-999,"NA",IF(mh!O434&lt;1, "&lt;1", IF(mh!O434&gt;99, "&gt;99", mh!O434))), "-")</f>
        <v>-</v>
      </c>
      <c r="P436" s="5" t="str">
        <f>IF(ISNUMBER(mh!P434), IF(mh!P434=-999,"NA",IF(mh!P434&lt;1, "&lt;1", IF(mh!P434&gt;99, "&gt;99", mh!P434))), "-")</f>
        <v>-</v>
      </c>
      <c r="Q436" s="89" t="str">
        <f>IF(ISNUMBER(mh!Q434), IF(mh!Q434=-999,"NA",IF(mh!Q434&lt;1, "&lt;1", IF(mh!Q434&gt;99, "&gt;99", mh!Q434))), "-")</f>
        <v>-</v>
      </c>
      <c r="R436" s="89" t="str">
        <f>IF(ISNUMBER(mh!R434), IF(mh!R434=-999,"NA",IF(mh!R434&lt;1, "&lt;1", IF(mh!R434&gt;99, "&gt;99", mh!R434))), "-")</f>
        <v>-</v>
      </c>
      <c r="S436" s="89" t="str">
        <f>IF(ISNUMBER(mh!S434), IF(mh!S434=-999,"NA",IF(mh!S434&lt;1, "&lt;1", IF(mh!S434&gt;99, "&gt;99", mh!S434))), "-")</f>
        <v>-</v>
      </c>
      <c r="T436" s="89" t="str">
        <f>IF(ISNUMBER(mh!T434), IF(mh!T434=-999,"NA",IF(mh!T434&lt;1, "&lt;1", IF(mh!T434&gt;99, "&gt;99", mh!T434))), "-")</f>
        <v>-</v>
      </c>
      <c r="U436" s="5" t="str">
        <f>IF(ISNUMBER(mh!U434), IF(mh!U434=-999,"NA",IF(mh!U434&lt;1, "&lt;1", IF(mh!U434&gt;99, "&gt;99", mh!U434))), "-")</f>
        <v>-</v>
      </c>
      <c r="V436" s="5" t="str">
        <f>IF(ISNUMBER(mh!V434), IF(mh!V434=-999,"NA",IF(mh!V434&lt;1, "&lt;1", IF(mh!V434&gt;99, "&gt;99", mh!V434))), "-")</f>
        <v>-</v>
      </c>
      <c r="W436" s="2"/>
      <c r="X436" s="81" t="str">
        <f>IF(ISBLANK(mh!X434),"",mh!X434)</f>
        <v>WORLD</v>
      </c>
      <c r="Y436" s="2">
        <f>IF(ISBLANK(mh!Y434),"",mh!Y434)</f>
        <v>2007</v>
      </c>
      <c r="Z436" s="5" t="str">
        <f>IF(ISNUMBER(mh!Z434), IF(mh!Z434=-999,"NA",IF(mh!Z434&lt;1, "&lt;1", IF(mh!Z434&gt;99, "&gt;99", mh!Z434))), "-")</f>
        <v>-</v>
      </c>
      <c r="AA436" s="5" t="str">
        <f>IF(ISNUMBER(mh!AA434), IF(mh!AA434=-999,"NA",IF(mh!AA434&lt;1, "&lt;1", IF(mh!AA434&gt;99, "&gt;99", mh!AA434))), "-")</f>
        <v>-</v>
      </c>
      <c r="AB436" s="5" t="str">
        <f>IF(ISNUMBER(mh!AB434), IF(mh!AB434=-999,"NA",IF(mh!AB434&lt;1, "&lt;1", IF(mh!AB434&gt;99, "&gt;99", mh!AB434))), "-")</f>
        <v>-</v>
      </c>
      <c r="AC436" s="5" t="str">
        <f>IF(ISNUMBER(mh!AC434), IF(mh!AC434=-999,"NA",IF(mh!AC434&lt;1, "&lt;1", IF(mh!AC434&gt;99, "&gt;99", mh!AC434))), "-")</f>
        <v>-</v>
      </c>
      <c r="AD436" s="5" t="str">
        <f>IF(ISNUMBER(mh!AD434), IF(mh!AD434=-999,"NA",IF(mh!AD434&lt;1, "&lt;1", IF(mh!AD434&gt;99, "&gt;99", mh!AD434))), "-")</f>
        <v>-</v>
      </c>
      <c r="AE436" s="5" t="str">
        <f>IF(ISNUMBER(mh!AE434), IF(mh!AE434=-999,"NA",IF(mh!AE434&lt;1, "&lt;1", IF(mh!AE434&gt;99, "&gt;99", mh!AE434))), "-")</f>
        <v>-</v>
      </c>
      <c r="AF436" s="5" t="str">
        <f>IF(ISNUMBER(mh!AF434), IF(mh!AF434=-999,"NA",IF(mh!AF434&lt;1, "&lt;1", IF(mh!AF434&gt;99, "&gt;99", mh!AF434))), "-")</f>
        <v>-</v>
      </c>
      <c r="AG436" s="5" t="str">
        <f>IF(ISNUMBER(mh!AG434), IF(mh!AG434=-999,"NA",IF(mh!AG434&lt;1, "&lt;1", IF(mh!AG434&gt;99, "&gt;99", mh!AG434))), "-")</f>
        <v>-</v>
      </c>
      <c r="AH436" s="5" t="str">
        <f>IF(ISNUMBER(mh!AH434), IF(mh!AH434=-999,"NA",IF(mh!AH434&lt;1, "&lt;1", IF(mh!AH434&gt;99, "&gt;99", mh!AH434))), "-")</f>
        <v>-</v>
      </c>
      <c r="AI436" s="3">
        <f>IF(ISBLANK(mh!AI434), "", mh!AI434)</f>
        <v>433</v>
      </c>
    </row>
    <row r="437" spans="1:35" hidden="1" x14ac:dyDescent="0.25">
      <c r="A437" s="81" t="str">
        <f>IF(ISBLANK(mh!A435), "", mh!A435)</f>
        <v>WORLD</v>
      </c>
      <c r="B437" s="2">
        <f>IF(ISBLANK(mh!B435), "", mh!B435)</f>
        <v>2008</v>
      </c>
      <c r="C437" s="70">
        <f>IF(ISBLANK(mh!C435), "-", mh!C435)</f>
        <v>1765389.6102475747</v>
      </c>
      <c r="D437" s="7">
        <f>IF(ISBLANK(mh!D435), "-", mh!D435)</f>
        <v>50.466442108154297</v>
      </c>
      <c r="E437" s="89" t="str">
        <f>IF(ISNUMBER(mh!E435), IF(mh!E435=-999,"NA",IF(mh!E435&lt;1, "&lt;1", IF(mh!E435&gt;99, "&gt;99", mh!E435))), "-")</f>
        <v>-</v>
      </c>
      <c r="F437" s="89" t="str">
        <f>IF(ISNUMBER(mh!F435), IF(mh!F435=-999,"NA",IF(mh!F435&lt;1, "&lt;1", IF(mh!F435&gt;99, "&gt;99", mh!F435))), "-")</f>
        <v>-</v>
      </c>
      <c r="G437" s="89" t="str">
        <f>IF(ISNUMBER(mh!G435), IF(mh!G435=-999,"NA",IF(mh!G435&lt;1, "&lt;1", IF(mh!G435&gt;99, "&gt;99", mh!G435))), "-")</f>
        <v>-</v>
      </c>
      <c r="H437" s="89" t="str">
        <f>IF(ISNUMBER(mh!H435), IF(mh!H435=-999,"NA",IF(mh!H435&lt;1, "&lt;1", IF(mh!H435&gt;99, "&gt;99", mh!H435))), "-")</f>
        <v>-</v>
      </c>
      <c r="I437" s="5" t="str">
        <f>IF(ISNUMBER(mh!I435), IF(mh!I435=-999,"NA",IF(mh!I435&lt;1, "&lt;1", IF(mh!I435&gt;99, "&gt;99", mh!I435))), "-")</f>
        <v>-</v>
      </c>
      <c r="J437" s="5" t="str">
        <f>IF(ISNUMBER(mh!J435), IF(mh!J435=-999,"NA",IF(mh!J435&lt;1, "&lt;1", IF(mh!J435&gt;99, "&gt;99", mh!J435))), "-")</f>
        <v>-</v>
      </c>
      <c r="K437" s="89" t="str">
        <f>IF(ISNUMBER(mh!K435), IF(mh!K435=-999,"NA",IF(mh!K435&lt;1, "&lt;1", IF(mh!K435&gt;99, "&gt;99", mh!K435))), "-")</f>
        <v>-</v>
      </c>
      <c r="L437" s="89" t="str">
        <f>IF(ISNUMBER(mh!L435), IF(mh!L435=-999,"NA",IF(mh!L435&lt;1, "&lt;1", IF(mh!L435&gt;99, "&gt;99", mh!L435))), "-")</f>
        <v>-</v>
      </c>
      <c r="M437" s="89" t="str">
        <f>IF(ISNUMBER(mh!M435), IF(mh!M435=-999,"NA",IF(mh!M435&lt;1, "&lt;1", IF(mh!M435&gt;99, "&gt;99", mh!M435))), "-")</f>
        <v>-</v>
      </c>
      <c r="N437" s="89" t="str">
        <f>IF(ISNUMBER(mh!N435), IF(mh!N435=-999,"NA",IF(mh!N435&lt;1, "&lt;1", IF(mh!N435&gt;99, "&gt;99", mh!N435))), "-")</f>
        <v>-</v>
      </c>
      <c r="O437" s="5" t="str">
        <f>IF(ISNUMBER(mh!O435), IF(mh!O435=-999,"NA",IF(mh!O435&lt;1, "&lt;1", IF(mh!O435&gt;99, "&gt;99", mh!O435))), "-")</f>
        <v>-</v>
      </c>
      <c r="P437" s="5" t="str">
        <f>IF(ISNUMBER(mh!P435), IF(mh!P435=-999,"NA",IF(mh!P435&lt;1, "&lt;1", IF(mh!P435&gt;99, "&gt;99", mh!P435))), "-")</f>
        <v>-</v>
      </c>
      <c r="Q437" s="89" t="str">
        <f>IF(ISNUMBER(mh!Q435), IF(mh!Q435=-999,"NA",IF(mh!Q435&lt;1, "&lt;1", IF(mh!Q435&gt;99, "&gt;99", mh!Q435))), "-")</f>
        <v>-</v>
      </c>
      <c r="R437" s="89" t="str">
        <f>IF(ISNUMBER(mh!R435), IF(mh!R435=-999,"NA",IF(mh!R435&lt;1, "&lt;1", IF(mh!R435&gt;99, "&gt;99", mh!R435))), "-")</f>
        <v>-</v>
      </c>
      <c r="S437" s="89" t="str">
        <f>IF(ISNUMBER(mh!S435), IF(mh!S435=-999,"NA",IF(mh!S435&lt;1, "&lt;1", IF(mh!S435&gt;99, "&gt;99", mh!S435))), "-")</f>
        <v>-</v>
      </c>
      <c r="T437" s="89" t="str">
        <f>IF(ISNUMBER(mh!T435), IF(mh!T435=-999,"NA",IF(mh!T435&lt;1, "&lt;1", IF(mh!T435&gt;99, "&gt;99", mh!T435))), "-")</f>
        <v>-</v>
      </c>
      <c r="U437" s="5" t="str">
        <f>IF(ISNUMBER(mh!U435), IF(mh!U435=-999,"NA",IF(mh!U435&lt;1, "&lt;1", IF(mh!U435&gt;99, "&gt;99", mh!U435))), "-")</f>
        <v>-</v>
      </c>
      <c r="V437" s="5" t="str">
        <f>IF(ISNUMBER(mh!V435), IF(mh!V435=-999,"NA",IF(mh!V435&lt;1, "&lt;1", IF(mh!V435&gt;99, "&gt;99", mh!V435))), "-")</f>
        <v>-</v>
      </c>
      <c r="W437" s="2"/>
      <c r="X437" s="81" t="str">
        <f>IF(ISBLANK(mh!X435),"",mh!X435)</f>
        <v>WORLD</v>
      </c>
      <c r="Y437" s="2">
        <f>IF(ISBLANK(mh!Y435),"",mh!Y435)</f>
        <v>2008</v>
      </c>
      <c r="Z437" s="5" t="str">
        <f>IF(ISNUMBER(mh!Z435), IF(mh!Z435=-999,"NA",IF(mh!Z435&lt;1, "&lt;1", IF(mh!Z435&gt;99, "&gt;99", mh!Z435))), "-")</f>
        <v>-</v>
      </c>
      <c r="AA437" s="5" t="str">
        <f>IF(ISNUMBER(mh!AA435), IF(mh!AA435=-999,"NA",IF(mh!AA435&lt;1, "&lt;1", IF(mh!AA435&gt;99, "&gt;99", mh!AA435))), "-")</f>
        <v>-</v>
      </c>
      <c r="AB437" s="5" t="str">
        <f>IF(ISNUMBER(mh!AB435), IF(mh!AB435=-999,"NA",IF(mh!AB435&lt;1, "&lt;1", IF(mh!AB435&gt;99, "&gt;99", mh!AB435))), "-")</f>
        <v>-</v>
      </c>
      <c r="AC437" s="5" t="str">
        <f>IF(ISNUMBER(mh!AC435), IF(mh!AC435=-999,"NA",IF(mh!AC435&lt;1, "&lt;1", IF(mh!AC435&gt;99, "&gt;99", mh!AC435))), "-")</f>
        <v>-</v>
      </c>
      <c r="AD437" s="5" t="str">
        <f>IF(ISNUMBER(mh!AD435), IF(mh!AD435=-999,"NA",IF(mh!AD435&lt;1, "&lt;1", IF(mh!AD435&gt;99, "&gt;99", mh!AD435))), "-")</f>
        <v>-</v>
      </c>
      <c r="AE437" s="5" t="str">
        <f>IF(ISNUMBER(mh!AE435), IF(mh!AE435=-999,"NA",IF(mh!AE435&lt;1, "&lt;1", IF(mh!AE435&gt;99, "&gt;99", mh!AE435))), "-")</f>
        <v>-</v>
      </c>
      <c r="AF437" s="5" t="str">
        <f>IF(ISNUMBER(mh!AF435), IF(mh!AF435=-999,"NA",IF(mh!AF435&lt;1, "&lt;1", IF(mh!AF435&gt;99, "&gt;99", mh!AF435))), "-")</f>
        <v>-</v>
      </c>
      <c r="AG437" s="5" t="str">
        <f>IF(ISNUMBER(mh!AG435), IF(mh!AG435=-999,"NA",IF(mh!AG435&lt;1, "&lt;1", IF(mh!AG435&gt;99, "&gt;99", mh!AG435))), "-")</f>
        <v>-</v>
      </c>
      <c r="AH437" s="5" t="str">
        <f>IF(ISNUMBER(mh!AH435), IF(mh!AH435=-999,"NA",IF(mh!AH435&lt;1, "&lt;1", IF(mh!AH435&gt;99, "&gt;99", mh!AH435))), "-")</f>
        <v>-</v>
      </c>
      <c r="AI437" s="3">
        <f>IF(ISBLANK(mh!AI435), "", mh!AI435)</f>
        <v>434</v>
      </c>
    </row>
    <row r="438" spans="1:35" hidden="1" x14ac:dyDescent="0.25">
      <c r="A438" s="81" t="str">
        <f>IF(ISBLANK(mh!A436), "", mh!A436)</f>
        <v>WORLD</v>
      </c>
      <c r="B438" s="2">
        <f>IF(ISBLANK(mh!B436), "", mh!B436)</f>
        <v>2009</v>
      </c>
      <c r="C438" s="70">
        <f>IF(ISBLANK(mh!C436), "-", mh!C436)</f>
        <v>1784750.656914331</v>
      </c>
      <c r="D438" s="7">
        <f>IF(ISBLANK(mh!D436), "-", mh!D436)</f>
        <v>50.963886260986328</v>
      </c>
      <c r="E438" s="89" t="str">
        <f>IF(ISNUMBER(mh!E436), IF(mh!E436=-999,"NA",IF(mh!E436&lt;1, "&lt;1", IF(mh!E436&gt;99, "&gt;99", mh!E436))), "-")</f>
        <v>-</v>
      </c>
      <c r="F438" s="89" t="str">
        <f>IF(ISNUMBER(mh!F436), IF(mh!F436=-999,"NA",IF(mh!F436&lt;1, "&lt;1", IF(mh!F436&gt;99, "&gt;99", mh!F436))), "-")</f>
        <v>-</v>
      </c>
      <c r="G438" s="89" t="str">
        <f>IF(ISNUMBER(mh!G436), IF(mh!G436=-999,"NA",IF(mh!G436&lt;1, "&lt;1", IF(mh!G436&gt;99, "&gt;99", mh!G436))), "-")</f>
        <v>-</v>
      </c>
      <c r="H438" s="89" t="str">
        <f>IF(ISNUMBER(mh!H436), IF(mh!H436=-999,"NA",IF(mh!H436&lt;1, "&lt;1", IF(mh!H436&gt;99, "&gt;99", mh!H436))), "-")</f>
        <v>-</v>
      </c>
      <c r="I438" s="5" t="str">
        <f>IF(ISNUMBER(mh!I436), IF(mh!I436=-999,"NA",IF(mh!I436&lt;1, "&lt;1", IF(mh!I436&gt;99, "&gt;99", mh!I436))), "-")</f>
        <v>-</v>
      </c>
      <c r="J438" s="5" t="str">
        <f>IF(ISNUMBER(mh!J436), IF(mh!J436=-999,"NA",IF(mh!J436&lt;1, "&lt;1", IF(mh!J436&gt;99, "&gt;99", mh!J436))), "-")</f>
        <v>-</v>
      </c>
      <c r="K438" s="89" t="str">
        <f>IF(ISNUMBER(mh!K436), IF(mh!K436=-999,"NA",IF(mh!K436&lt;1, "&lt;1", IF(mh!K436&gt;99, "&gt;99", mh!K436))), "-")</f>
        <v>-</v>
      </c>
      <c r="L438" s="89" t="str">
        <f>IF(ISNUMBER(mh!L436), IF(mh!L436=-999,"NA",IF(mh!L436&lt;1, "&lt;1", IF(mh!L436&gt;99, "&gt;99", mh!L436))), "-")</f>
        <v>-</v>
      </c>
      <c r="M438" s="89" t="str">
        <f>IF(ISNUMBER(mh!M436), IF(mh!M436=-999,"NA",IF(mh!M436&lt;1, "&lt;1", IF(mh!M436&gt;99, "&gt;99", mh!M436))), "-")</f>
        <v>-</v>
      </c>
      <c r="N438" s="89" t="str">
        <f>IF(ISNUMBER(mh!N436), IF(mh!N436=-999,"NA",IF(mh!N436&lt;1, "&lt;1", IF(mh!N436&gt;99, "&gt;99", mh!N436))), "-")</f>
        <v>-</v>
      </c>
      <c r="O438" s="5" t="str">
        <f>IF(ISNUMBER(mh!O436), IF(mh!O436=-999,"NA",IF(mh!O436&lt;1, "&lt;1", IF(mh!O436&gt;99, "&gt;99", mh!O436))), "-")</f>
        <v>-</v>
      </c>
      <c r="P438" s="5" t="str">
        <f>IF(ISNUMBER(mh!P436), IF(mh!P436=-999,"NA",IF(mh!P436&lt;1, "&lt;1", IF(mh!P436&gt;99, "&gt;99", mh!P436))), "-")</f>
        <v>-</v>
      </c>
      <c r="Q438" s="89" t="str">
        <f>IF(ISNUMBER(mh!Q436), IF(mh!Q436=-999,"NA",IF(mh!Q436&lt;1, "&lt;1", IF(mh!Q436&gt;99, "&gt;99", mh!Q436))), "-")</f>
        <v>-</v>
      </c>
      <c r="R438" s="89" t="str">
        <f>IF(ISNUMBER(mh!R436), IF(mh!R436=-999,"NA",IF(mh!R436&lt;1, "&lt;1", IF(mh!R436&gt;99, "&gt;99", mh!R436))), "-")</f>
        <v>-</v>
      </c>
      <c r="S438" s="89" t="str">
        <f>IF(ISNUMBER(mh!S436), IF(mh!S436=-999,"NA",IF(mh!S436&lt;1, "&lt;1", IF(mh!S436&gt;99, "&gt;99", mh!S436))), "-")</f>
        <v>-</v>
      </c>
      <c r="T438" s="89" t="str">
        <f>IF(ISNUMBER(mh!T436), IF(mh!T436=-999,"NA",IF(mh!T436&lt;1, "&lt;1", IF(mh!T436&gt;99, "&gt;99", mh!T436))), "-")</f>
        <v>-</v>
      </c>
      <c r="U438" s="5" t="str">
        <f>IF(ISNUMBER(mh!U436), IF(mh!U436=-999,"NA",IF(mh!U436&lt;1, "&lt;1", IF(mh!U436&gt;99, "&gt;99", mh!U436))), "-")</f>
        <v>-</v>
      </c>
      <c r="V438" s="5" t="str">
        <f>IF(ISNUMBER(mh!V436), IF(mh!V436=-999,"NA",IF(mh!V436&lt;1, "&lt;1", IF(mh!V436&gt;99, "&gt;99", mh!V436))), "-")</f>
        <v>-</v>
      </c>
      <c r="W438" s="2"/>
      <c r="X438" s="81" t="str">
        <f>IF(ISBLANK(mh!X436),"",mh!X436)</f>
        <v>WORLD</v>
      </c>
      <c r="Y438" s="2">
        <f>IF(ISBLANK(mh!Y436),"",mh!Y436)</f>
        <v>2009</v>
      </c>
      <c r="Z438" s="5" t="str">
        <f>IF(ISNUMBER(mh!Z436), IF(mh!Z436=-999,"NA",IF(mh!Z436&lt;1, "&lt;1", IF(mh!Z436&gt;99, "&gt;99", mh!Z436))), "-")</f>
        <v>-</v>
      </c>
      <c r="AA438" s="5" t="str">
        <f>IF(ISNUMBER(mh!AA436), IF(mh!AA436=-999,"NA",IF(mh!AA436&lt;1, "&lt;1", IF(mh!AA436&gt;99, "&gt;99", mh!AA436))), "-")</f>
        <v>-</v>
      </c>
      <c r="AB438" s="5" t="str">
        <f>IF(ISNUMBER(mh!AB436), IF(mh!AB436=-999,"NA",IF(mh!AB436&lt;1, "&lt;1", IF(mh!AB436&gt;99, "&gt;99", mh!AB436))), "-")</f>
        <v>-</v>
      </c>
      <c r="AC438" s="5" t="str">
        <f>IF(ISNUMBER(mh!AC436), IF(mh!AC436=-999,"NA",IF(mh!AC436&lt;1, "&lt;1", IF(mh!AC436&gt;99, "&gt;99", mh!AC436))), "-")</f>
        <v>-</v>
      </c>
      <c r="AD438" s="5" t="str">
        <f>IF(ISNUMBER(mh!AD436), IF(mh!AD436=-999,"NA",IF(mh!AD436&lt;1, "&lt;1", IF(mh!AD436&gt;99, "&gt;99", mh!AD436))), "-")</f>
        <v>-</v>
      </c>
      <c r="AE438" s="5" t="str">
        <f>IF(ISNUMBER(mh!AE436), IF(mh!AE436=-999,"NA",IF(mh!AE436&lt;1, "&lt;1", IF(mh!AE436&gt;99, "&gt;99", mh!AE436))), "-")</f>
        <v>-</v>
      </c>
      <c r="AF438" s="5" t="str">
        <f>IF(ISNUMBER(mh!AF436), IF(mh!AF436=-999,"NA",IF(mh!AF436&lt;1, "&lt;1", IF(mh!AF436&gt;99, "&gt;99", mh!AF436))), "-")</f>
        <v>-</v>
      </c>
      <c r="AG438" s="5" t="str">
        <f>IF(ISNUMBER(mh!AG436), IF(mh!AG436=-999,"NA",IF(mh!AG436&lt;1, "&lt;1", IF(mh!AG436&gt;99, "&gt;99", mh!AG436))), "-")</f>
        <v>-</v>
      </c>
      <c r="AH438" s="5" t="str">
        <f>IF(ISNUMBER(mh!AH436), IF(mh!AH436=-999,"NA",IF(mh!AH436&lt;1, "&lt;1", IF(mh!AH436&gt;99, "&gt;99", mh!AH436))), "-")</f>
        <v>-</v>
      </c>
      <c r="AI438" s="3">
        <f>IF(ISBLANK(mh!AI436), "", mh!AI436)</f>
        <v>435</v>
      </c>
    </row>
    <row r="439" spans="1:35" hidden="1" x14ac:dyDescent="0.25">
      <c r="A439" s="81" t="str">
        <f>IF(ISBLANK(mh!A437), "", mh!A437)</f>
        <v>WORLD</v>
      </c>
      <c r="B439" s="2">
        <f>IF(ISBLANK(mh!B437), "", mh!B437)</f>
        <v>2010</v>
      </c>
      <c r="C439" s="70">
        <f>IF(ISBLANK(mh!C437), "-", mh!C437)</f>
        <v>1804370.2907980606</v>
      </c>
      <c r="D439" s="7">
        <f>IF(ISBLANK(mh!D437), "-", mh!D437)</f>
        <v>51.457828521728516</v>
      </c>
      <c r="E439" s="89" t="str">
        <f>IF(ISNUMBER(mh!E437), IF(mh!E437=-999,"NA",IF(mh!E437&lt;1, "&lt;1", IF(mh!E437&gt;99, "&gt;99", mh!E437))), "-")</f>
        <v>-</v>
      </c>
      <c r="F439" s="89" t="str">
        <f>IF(ISNUMBER(mh!F437), IF(mh!F437=-999,"NA",IF(mh!F437&lt;1, "&lt;1", IF(mh!F437&gt;99, "&gt;99", mh!F437))), "-")</f>
        <v>-</v>
      </c>
      <c r="G439" s="89" t="str">
        <f>IF(ISNUMBER(mh!G437), IF(mh!G437=-999,"NA",IF(mh!G437&lt;1, "&lt;1", IF(mh!G437&gt;99, "&gt;99", mh!G437))), "-")</f>
        <v>-</v>
      </c>
      <c r="H439" s="89" t="str">
        <f>IF(ISNUMBER(mh!H437), IF(mh!H437=-999,"NA",IF(mh!H437&lt;1, "&lt;1", IF(mh!H437&gt;99, "&gt;99", mh!H437))), "-")</f>
        <v>-</v>
      </c>
      <c r="I439" s="5" t="str">
        <f>IF(ISNUMBER(mh!I437), IF(mh!I437=-999,"NA",IF(mh!I437&lt;1, "&lt;1", IF(mh!I437&gt;99, "&gt;99", mh!I437))), "-")</f>
        <v>-</v>
      </c>
      <c r="J439" s="5" t="str">
        <f>IF(ISNUMBER(mh!J437), IF(mh!J437=-999,"NA",IF(mh!J437&lt;1, "&lt;1", IF(mh!J437&gt;99, "&gt;99", mh!J437))), "-")</f>
        <v>-</v>
      </c>
      <c r="K439" s="89" t="str">
        <f>IF(ISNUMBER(mh!K437), IF(mh!K437=-999,"NA",IF(mh!K437&lt;1, "&lt;1", IF(mh!K437&gt;99, "&gt;99", mh!K437))), "-")</f>
        <v>-</v>
      </c>
      <c r="L439" s="89" t="str">
        <f>IF(ISNUMBER(mh!L437), IF(mh!L437=-999,"NA",IF(mh!L437&lt;1, "&lt;1", IF(mh!L437&gt;99, "&gt;99", mh!L437))), "-")</f>
        <v>-</v>
      </c>
      <c r="M439" s="89" t="str">
        <f>IF(ISNUMBER(mh!M437), IF(mh!M437=-999,"NA",IF(mh!M437&lt;1, "&lt;1", IF(mh!M437&gt;99, "&gt;99", mh!M437))), "-")</f>
        <v>-</v>
      </c>
      <c r="N439" s="89" t="str">
        <f>IF(ISNUMBER(mh!N437), IF(mh!N437=-999,"NA",IF(mh!N437&lt;1, "&lt;1", IF(mh!N437&gt;99, "&gt;99", mh!N437))), "-")</f>
        <v>-</v>
      </c>
      <c r="O439" s="5" t="str">
        <f>IF(ISNUMBER(mh!O437), IF(mh!O437=-999,"NA",IF(mh!O437&lt;1, "&lt;1", IF(mh!O437&gt;99, "&gt;99", mh!O437))), "-")</f>
        <v>-</v>
      </c>
      <c r="P439" s="5" t="str">
        <f>IF(ISNUMBER(mh!P437), IF(mh!P437=-999,"NA",IF(mh!P437&lt;1, "&lt;1", IF(mh!P437&gt;99, "&gt;99", mh!P437))), "-")</f>
        <v>-</v>
      </c>
      <c r="Q439" s="89" t="str">
        <f>IF(ISNUMBER(mh!Q437), IF(mh!Q437=-999,"NA",IF(mh!Q437&lt;1, "&lt;1", IF(mh!Q437&gt;99, "&gt;99", mh!Q437))), "-")</f>
        <v>-</v>
      </c>
      <c r="R439" s="89" t="str">
        <f>IF(ISNUMBER(mh!R437), IF(mh!R437=-999,"NA",IF(mh!R437&lt;1, "&lt;1", IF(mh!R437&gt;99, "&gt;99", mh!R437))), "-")</f>
        <v>-</v>
      </c>
      <c r="S439" s="89" t="str">
        <f>IF(ISNUMBER(mh!S437), IF(mh!S437=-999,"NA",IF(mh!S437&lt;1, "&lt;1", IF(mh!S437&gt;99, "&gt;99", mh!S437))), "-")</f>
        <v>-</v>
      </c>
      <c r="T439" s="89" t="str">
        <f>IF(ISNUMBER(mh!T437), IF(mh!T437=-999,"NA",IF(mh!T437&lt;1, "&lt;1", IF(mh!T437&gt;99, "&gt;99", mh!T437))), "-")</f>
        <v>-</v>
      </c>
      <c r="U439" s="5" t="str">
        <f>IF(ISNUMBER(mh!U437), IF(mh!U437=-999,"NA",IF(mh!U437&lt;1, "&lt;1", IF(mh!U437&gt;99, "&gt;99", mh!U437))), "-")</f>
        <v>-</v>
      </c>
      <c r="V439" s="5" t="str">
        <f>IF(ISNUMBER(mh!V437), IF(mh!V437=-999,"NA",IF(mh!V437&lt;1, "&lt;1", IF(mh!V437&gt;99, "&gt;99", mh!V437))), "-")</f>
        <v>-</v>
      </c>
      <c r="W439" s="2"/>
      <c r="X439" s="81" t="str">
        <f>IF(ISBLANK(mh!X437),"",mh!X437)</f>
        <v>WORLD</v>
      </c>
      <c r="Y439" s="2">
        <f>IF(ISBLANK(mh!Y437),"",mh!Y437)</f>
        <v>2010</v>
      </c>
      <c r="Z439" s="5" t="str">
        <f>IF(ISNUMBER(mh!Z437), IF(mh!Z437=-999,"NA",IF(mh!Z437&lt;1, "&lt;1", IF(mh!Z437&gt;99, "&gt;99", mh!Z437))), "-")</f>
        <v>-</v>
      </c>
      <c r="AA439" s="5" t="str">
        <f>IF(ISNUMBER(mh!AA437), IF(mh!AA437=-999,"NA",IF(mh!AA437&lt;1, "&lt;1", IF(mh!AA437&gt;99, "&gt;99", mh!AA437))), "-")</f>
        <v>-</v>
      </c>
      <c r="AB439" s="5" t="str">
        <f>IF(ISNUMBER(mh!AB437), IF(mh!AB437=-999,"NA",IF(mh!AB437&lt;1, "&lt;1", IF(mh!AB437&gt;99, "&gt;99", mh!AB437))), "-")</f>
        <v>-</v>
      </c>
      <c r="AC439" s="5" t="str">
        <f>IF(ISNUMBER(mh!AC437), IF(mh!AC437=-999,"NA",IF(mh!AC437&lt;1, "&lt;1", IF(mh!AC437&gt;99, "&gt;99", mh!AC437))), "-")</f>
        <v>-</v>
      </c>
      <c r="AD439" s="5" t="str">
        <f>IF(ISNUMBER(mh!AD437), IF(mh!AD437=-999,"NA",IF(mh!AD437&lt;1, "&lt;1", IF(mh!AD437&gt;99, "&gt;99", mh!AD437))), "-")</f>
        <v>-</v>
      </c>
      <c r="AE439" s="5" t="str">
        <f>IF(ISNUMBER(mh!AE437), IF(mh!AE437=-999,"NA",IF(mh!AE437&lt;1, "&lt;1", IF(mh!AE437&gt;99, "&gt;99", mh!AE437))), "-")</f>
        <v>-</v>
      </c>
      <c r="AF439" s="5" t="str">
        <f>IF(ISNUMBER(mh!AF437), IF(mh!AF437=-999,"NA",IF(mh!AF437&lt;1, "&lt;1", IF(mh!AF437&gt;99, "&gt;99", mh!AF437))), "-")</f>
        <v>-</v>
      </c>
      <c r="AG439" s="5" t="str">
        <f>IF(ISNUMBER(mh!AG437), IF(mh!AG437=-999,"NA",IF(mh!AG437&lt;1, "&lt;1", IF(mh!AG437&gt;99, "&gt;99", mh!AG437))), "-")</f>
        <v>-</v>
      </c>
      <c r="AH439" s="5" t="str">
        <f>IF(ISNUMBER(mh!AH437), IF(mh!AH437=-999,"NA",IF(mh!AH437&lt;1, "&lt;1", IF(mh!AH437&gt;99, "&gt;99", mh!AH437))), "-")</f>
        <v>-</v>
      </c>
      <c r="AI439" s="3">
        <f>IF(ISBLANK(mh!AI437), "", mh!AI437)</f>
        <v>436</v>
      </c>
    </row>
    <row r="440" spans="1:35" hidden="1" x14ac:dyDescent="0.25">
      <c r="A440" s="81" t="str">
        <f>IF(ISBLANK(mh!A438), "", mh!A438)</f>
        <v>WORLD</v>
      </c>
      <c r="B440" s="2">
        <f>IF(ISBLANK(mh!B438), "", mh!B438)</f>
        <v>2011</v>
      </c>
      <c r="C440" s="70">
        <f>IF(ISBLANK(mh!C438), "-", mh!C438)</f>
        <v>1823362.3250142112</v>
      </c>
      <c r="D440" s="7">
        <f>IF(ISBLANK(mh!D438), "-", mh!D438)</f>
        <v>51.869613647460938</v>
      </c>
      <c r="E440" s="89" t="str">
        <f>IF(ISNUMBER(mh!E438), IF(mh!E438=-999,"NA",IF(mh!E438&lt;1, "&lt;1", IF(mh!E438&gt;99, "&gt;99", mh!E438))), "-")</f>
        <v>-</v>
      </c>
      <c r="F440" s="89" t="str">
        <f>IF(ISNUMBER(mh!F438), IF(mh!F438=-999,"NA",IF(mh!F438&lt;1, "&lt;1", IF(mh!F438&gt;99, "&gt;99", mh!F438))), "-")</f>
        <v>-</v>
      </c>
      <c r="G440" s="89" t="str">
        <f>IF(ISNUMBER(mh!G438), IF(mh!G438=-999,"NA",IF(mh!G438&lt;1, "&lt;1", IF(mh!G438&gt;99, "&gt;99", mh!G438))), "-")</f>
        <v>-</v>
      </c>
      <c r="H440" s="89" t="str">
        <f>IF(ISNUMBER(mh!H438), IF(mh!H438=-999,"NA",IF(mh!H438&lt;1, "&lt;1", IF(mh!H438&gt;99, "&gt;99", mh!H438))), "-")</f>
        <v>-</v>
      </c>
      <c r="I440" s="5" t="str">
        <f>IF(ISNUMBER(mh!I438), IF(mh!I438=-999,"NA",IF(mh!I438&lt;1, "&lt;1", IF(mh!I438&gt;99, "&gt;99", mh!I438))), "-")</f>
        <v>-</v>
      </c>
      <c r="J440" s="5" t="str">
        <f>IF(ISNUMBER(mh!J438), IF(mh!J438=-999,"NA",IF(mh!J438&lt;1, "&lt;1", IF(mh!J438&gt;99, "&gt;99", mh!J438))), "-")</f>
        <v>-</v>
      </c>
      <c r="K440" s="89" t="str">
        <f>IF(ISNUMBER(mh!K438), IF(mh!K438=-999,"NA",IF(mh!K438&lt;1, "&lt;1", IF(mh!K438&gt;99, "&gt;99", mh!K438))), "-")</f>
        <v>-</v>
      </c>
      <c r="L440" s="89" t="str">
        <f>IF(ISNUMBER(mh!L438), IF(mh!L438=-999,"NA",IF(mh!L438&lt;1, "&lt;1", IF(mh!L438&gt;99, "&gt;99", mh!L438))), "-")</f>
        <v>-</v>
      </c>
      <c r="M440" s="89" t="str">
        <f>IF(ISNUMBER(mh!M438), IF(mh!M438=-999,"NA",IF(mh!M438&lt;1, "&lt;1", IF(mh!M438&gt;99, "&gt;99", mh!M438))), "-")</f>
        <v>-</v>
      </c>
      <c r="N440" s="89" t="str">
        <f>IF(ISNUMBER(mh!N438), IF(mh!N438=-999,"NA",IF(mh!N438&lt;1, "&lt;1", IF(mh!N438&gt;99, "&gt;99", mh!N438))), "-")</f>
        <v>-</v>
      </c>
      <c r="O440" s="5" t="str">
        <f>IF(ISNUMBER(mh!O438), IF(mh!O438=-999,"NA",IF(mh!O438&lt;1, "&lt;1", IF(mh!O438&gt;99, "&gt;99", mh!O438))), "-")</f>
        <v>-</v>
      </c>
      <c r="P440" s="5" t="str">
        <f>IF(ISNUMBER(mh!P438), IF(mh!P438=-999,"NA",IF(mh!P438&lt;1, "&lt;1", IF(mh!P438&gt;99, "&gt;99", mh!P438))), "-")</f>
        <v>-</v>
      </c>
      <c r="Q440" s="89" t="str">
        <f>IF(ISNUMBER(mh!Q438), IF(mh!Q438=-999,"NA",IF(mh!Q438&lt;1, "&lt;1", IF(mh!Q438&gt;99, "&gt;99", mh!Q438))), "-")</f>
        <v>-</v>
      </c>
      <c r="R440" s="89" t="str">
        <f>IF(ISNUMBER(mh!R438), IF(mh!R438=-999,"NA",IF(mh!R438&lt;1, "&lt;1", IF(mh!R438&gt;99, "&gt;99", mh!R438))), "-")</f>
        <v>-</v>
      </c>
      <c r="S440" s="89" t="str">
        <f>IF(ISNUMBER(mh!S438), IF(mh!S438=-999,"NA",IF(mh!S438&lt;1, "&lt;1", IF(mh!S438&gt;99, "&gt;99", mh!S438))), "-")</f>
        <v>-</v>
      </c>
      <c r="T440" s="89" t="str">
        <f>IF(ISNUMBER(mh!T438), IF(mh!T438=-999,"NA",IF(mh!T438&lt;1, "&lt;1", IF(mh!T438&gt;99, "&gt;99", mh!T438))), "-")</f>
        <v>-</v>
      </c>
      <c r="U440" s="5" t="str">
        <f>IF(ISNUMBER(mh!U438), IF(mh!U438=-999,"NA",IF(mh!U438&lt;1, "&lt;1", IF(mh!U438&gt;99, "&gt;99", mh!U438))), "-")</f>
        <v>-</v>
      </c>
      <c r="V440" s="5" t="str">
        <f>IF(ISNUMBER(mh!V438), IF(mh!V438=-999,"NA",IF(mh!V438&lt;1, "&lt;1", IF(mh!V438&gt;99, "&gt;99", mh!V438))), "-")</f>
        <v>-</v>
      </c>
      <c r="W440" s="2"/>
      <c r="X440" s="81" t="str">
        <f>IF(ISBLANK(mh!X438),"",mh!X438)</f>
        <v>WORLD</v>
      </c>
      <c r="Y440" s="2">
        <f>IF(ISBLANK(mh!Y438),"",mh!Y438)</f>
        <v>2011</v>
      </c>
      <c r="Z440" s="5" t="str">
        <f>IF(ISNUMBER(mh!Z438), IF(mh!Z438=-999,"NA",IF(mh!Z438&lt;1, "&lt;1", IF(mh!Z438&gt;99, "&gt;99", mh!Z438))), "-")</f>
        <v>-</v>
      </c>
      <c r="AA440" s="5" t="str">
        <f>IF(ISNUMBER(mh!AA438), IF(mh!AA438=-999,"NA",IF(mh!AA438&lt;1, "&lt;1", IF(mh!AA438&gt;99, "&gt;99", mh!AA438))), "-")</f>
        <v>-</v>
      </c>
      <c r="AB440" s="5" t="str">
        <f>IF(ISNUMBER(mh!AB438), IF(mh!AB438=-999,"NA",IF(mh!AB438&lt;1, "&lt;1", IF(mh!AB438&gt;99, "&gt;99", mh!AB438))), "-")</f>
        <v>-</v>
      </c>
      <c r="AC440" s="5" t="str">
        <f>IF(ISNUMBER(mh!AC438), IF(mh!AC438=-999,"NA",IF(mh!AC438&lt;1, "&lt;1", IF(mh!AC438&gt;99, "&gt;99", mh!AC438))), "-")</f>
        <v>-</v>
      </c>
      <c r="AD440" s="5" t="str">
        <f>IF(ISNUMBER(mh!AD438), IF(mh!AD438=-999,"NA",IF(mh!AD438&lt;1, "&lt;1", IF(mh!AD438&gt;99, "&gt;99", mh!AD438))), "-")</f>
        <v>-</v>
      </c>
      <c r="AE440" s="5" t="str">
        <f>IF(ISNUMBER(mh!AE438), IF(mh!AE438=-999,"NA",IF(mh!AE438&lt;1, "&lt;1", IF(mh!AE438&gt;99, "&gt;99", mh!AE438))), "-")</f>
        <v>-</v>
      </c>
      <c r="AF440" s="5" t="str">
        <f>IF(ISNUMBER(mh!AF438), IF(mh!AF438=-999,"NA",IF(mh!AF438&lt;1, "&lt;1", IF(mh!AF438&gt;99, "&gt;99", mh!AF438))), "-")</f>
        <v>-</v>
      </c>
      <c r="AG440" s="5" t="str">
        <f>IF(ISNUMBER(mh!AG438), IF(mh!AG438=-999,"NA",IF(mh!AG438&lt;1, "&lt;1", IF(mh!AG438&gt;99, "&gt;99", mh!AG438))), "-")</f>
        <v>-</v>
      </c>
      <c r="AH440" s="5" t="str">
        <f>IF(ISNUMBER(mh!AH438), IF(mh!AH438=-999,"NA",IF(mh!AH438&lt;1, "&lt;1", IF(mh!AH438&gt;99, "&gt;99", mh!AH438))), "-")</f>
        <v>-</v>
      </c>
      <c r="AI440" s="3">
        <f>IF(ISBLANK(mh!AI438), "", mh!AI438)</f>
        <v>437</v>
      </c>
    </row>
    <row r="441" spans="1:35" hidden="1" x14ac:dyDescent="0.25">
      <c r="A441" s="81" t="str">
        <f>IF(ISBLANK(mh!A439), "", mh!A439)</f>
        <v>WORLD</v>
      </c>
      <c r="B441" s="2">
        <f>IF(ISBLANK(mh!B439), "", mh!B439)</f>
        <v>2012</v>
      </c>
      <c r="C441" s="70">
        <f>IF(ISBLANK(mh!C439), "-", mh!C439)</f>
        <v>1839658.2314339429</v>
      </c>
      <c r="D441" s="7">
        <f>IF(ISBLANK(mh!D439), "-", mh!D439)</f>
        <v>52.317047119140625</v>
      </c>
      <c r="E441" s="89" t="str">
        <f>IF(ISNUMBER(mh!E439), IF(mh!E439=-999,"NA",IF(mh!E439&lt;1, "&lt;1", IF(mh!E439&gt;99, "&gt;99", mh!E439))), "-")</f>
        <v>-</v>
      </c>
      <c r="F441" s="89" t="str">
        <f>IF(ISNUMBER(mh!F439), IF(mh!F439=-999,"NA",IF(mh!F439&lt;1, "&lt;1", IF(mh!F439&gt;99, "&gt;99", mh!F439))), "-")</f>
        <v>-</v>
      </c>
      <c r="G441" s="89" t="str">
        <f>IF(ISNUMBER(mh!G439), IF(mh!G439=-999,"NA",IF(mh!G439&lt;1, "&lt;1", IF(mh!G439&gt;99, "&gt;99", mh!G439))), "-")</f>
        <v>-</v>
      </c>
      <c r="H441" s="89">
        <f>IF(ISNUMBER(mh!H439), IF(mh!H439=-999,"NA",IF(mh!H439&lt;1, "&lt;1", IF(mh!H439&gt;99, "&gt;99", mh!H439))), "-")</f>
        <v>97.857346824875719</v>
      </c>
      <c r="I441" s="5" t="str">
        <f>IF(ISNUMBER(mh!I439), IF(mh!I439=-999,"NA",IF(mh!I439&lt;1, "&lt;1", IF(mh!I439&gt;99, "&gt;99", mh!I439))), "-")</f>
        <v>-</v>
      </c>
      <c r="J441" s="5" t="str">
        <f>IF(ISNUMBER(mh!J439), IF(mh!J439=-999,"NA",IF(mh!J439&lt;1, "&lt;1", IF(mh!J439&gt;99, "&gt;99", mh!J439))), "-")</f>
        <v>-</v>
      </c>
      <c r="K441" s="89" t="str">
        <f>IF(ISNUMBER(mh!K439), IF(mh!K439=-999,"NA",IF(mh!K439&lt;1, "&lt;1", IF(mh!K439&gt;99, "&gt;99", mh!K439))), "-")</f>
        <v>-</v>
      </c>
      <c r="L441" s="89" t="str">
        <f>IF(ISNUMBER(mh!L439), IF(mh!L439=-999,"NA",IF(mh!L439&lt;1, "&lt;1", IF(mh!L439&gt;99, "&gt;99", mh!L439))), "-")</f>
        <v>-</v>
      </c>
      <c r="M441" s="89" t="str">
        <f>IF(ISNUMBER(mh!M439), IF(mh!M439=-999,"NA",IF(mh!M439&lt;1, "&lt;1", IF(mh!M439&gt;99, "&gt;99", mh!M439))), "-")</f>
        <v>-</v>
      </c>
      <c r="N441" s="89" t="str">
        <f>IF(ISNUMBER(mh!N439), IF(mh!N439=-999,"NA",IF(mh!N439&lt;1, "&lt;1", IF(mh!N439&gt;99, "&gt;99", mh!N439))), "-")</f>
        <v>-</v>
      </c>
      <c r="O441" s="5" t="str">
        <f>IF(ISNUMBER(mh!O439), IF(mh!O439=-999,"NA",IF(mh!O439&lt;1, "&lt;1", IF(mh!O439&gt;99, "&gt;99", mh!O439))), "-")</f>
        <v>-</v>
      </c>
      <c r="P441" s="5" t="str">
        <f>IF(ISNUMBER(mh!P439), IF(mh!P439=-999,"NA",IF(mh!P439&lt;1, "&lt;1", IF(mh!P439&gt;99, "&gt;99", mh!P439))), "-")</f>
        <v>-</v>
      </c>
      <c r="Q441" s="89" t="str">
        <f>IF(ISNUMBER(mh!Q439), IF(mh!Q439=-999,"NA",IF(mh!Q439&lt;1, "&lt;1", IF(mh!Q439&gt;99, "&gt;99", mh!Q439))), "-")</f>
        <v>-</v>
      </c>
      <c r="R441" s="89" t="str">
        <f>IF(ISNUMBER(mh!R439), IF(mh!R439=-999,"NA",IF(mh!R439&lt;1, "&lt;1", IF(mh!R439&gt;99, "&gt;99", mh!R439))), "-")</f>
        <v>-</v>
      </c>
      <c r="S441" s="89" t="str">
        <f>IF(ISNUMBER(mh!S439), IF(mh!S439=-999,"NA",IF(mh!S439&lt;1, "&lt;1", IF(mh!S439&gt;99, "&gt;99", mh!S439))), "-")</f>
        <v>-</v>
      </c>
      <c r="T441" s="89" t="str">
        <f>IF(ISNUMBER(mh!T439), IF(mh!T439=-999,"NA",IF(mh!T439&lt;1, "&lt;1", IF(mh!T439&gt;99, "&gt;99", mh!T439))), "-")</f>
        <v>-</v>
      </c>
      <c r="U441" s="5" t="str">
        <f>IF(ISNUMBER(mh!U439), IF(mh!U439=-999,"NA",IF(mh!U439&lt;1, "&lt;1", IF(mh!U439&gt;99, "&gt;99", mh!U439))), "-")</f>
        <v>-</v>
      </c>
      <c r="V441" s="5" t="str">
        <f>IF(ISNUMBER(mh!V439), IF(mh!V439=-999,"NA",IF(mh!V439&lt;1, "&lt;1", IF(mh!V439&gt;99, "&gt;99", mh!V439))), "-")</f>
        <v>-</v>
      </c>
      <c r="W441" s="2"/>
      <c r="X441" s="81" t="str">
        <f>IF(ISBLANK(mh!X439),"",mh!X439)</f>
        <v>WORLD</v>
      </c>
      <c r="Y441" s="2">
        <f>IF(ISBLANK(mh!Y439),"",mh!Y439)</f>
        <v>2012</v>
      </c>
      <c r="Z441" s="5" t="str">
        <f>IF(ISNUMBER(mh!Z439), IF(mh!Z439=-999,"NA",IF(mh!Z439&lt;1, "&lt;1", IF(mh!Z439&gt;99, "&gt;99", mh!Z439))), "-")</f>
        <v>-</v>
      </c>
      <c r="AA441" s="5" t="str">
        <f>IF(ISNUMBER(mh!AA439), IF(mh!AA439=-999,"NA",IF(mh!AA439&lt;1, "&lt;1", IF(mh!AA439&gt;99, "&gt;99", mh!AA439))), "-")</f>
        <v>-</v>
      </c>
      <c r="AB441" s="5" t="str">
        <f>IF(ISNUMBER(mh!AB439), IF(mh!AB439=-999,"NA",IF(mh!AB439&lt;1, "&lt;1", IF(mh!AB439&gt;99, "&gt;99", mh!AB439))), "-")</f>
        <v>-</v>
      </c>
      <c r="AC441" s="5" t="str">
        <f>IF(ISNUMBER(mh!AC439), IF(mh!AC439=-999,"NA",IF(mh!AC439&lt;1, "&lt;1", IF(mh!AC439&gt;99, "&gt;99", mh!AC439))), "-")</f>
        <v>-</v>
      </c>
      <c r="AD441" s="5" t="str">
        <f>IF(ISNUMBER(mh!AD439), IF(mh!AD439=-999,"NA",IF(mh!AD439&lt;1, "&lt;1", IF(mh!AD439&gt;99, "&gt;99", mh!AD439))), "-")</f>
        <v>-</v>
      </c>
      <c r="AE441" s="5" t="str">
        <f>IF(ISNUMBER(mh!AE439), IF(mh!AE439=-999,"NA",IF(mh!AE439&lt;1, "&lt;1", IF(mh!AE439&gt;99, "&gt;99", mh!AE439))), "-")</f>
        <v>-</v>
      </c>
      <c r="AF441" s="5" t="str">
        <f>IF(ISNUMBER(mh!AF439), IF(mh!AF439=-999,"NA",IF(mh!AF439&lt;1, "&lt;1", IF(mh!AF439&gt;99, "&gt;99", mh!AF439))), "-")</f>
        <v>-</v>
      </c>
      <c r="AG441" s="5" t="str">
        <f>IF(ISNUMBER(mh!AG439), IF(mh!AG439=-999,"NA",IF(mh!AG439&lt;1, "&lt;1", IF(mh!AG439&gt;99, "&gt;99", mh!AG439))), "-")</f>
        <v>-</v>
      </c>
      <c r="AH441" s="5" t="str">
        <f>IF(ISNUMBER(mh!AH439), IF(mh!AH439=-999,"NA",IF(mh!AH439&lt;1, "&lt;1", IF(mh!AH439&gt;99, "&gt;99", mh!AH439))), "-")</f>
        <v>-</v>
      </c>
      <c r="AI441" s="3">
        <f>IF(ISBLANK(mh!AI439), "", mh!AI439)</f>
        <v>438</v>
      </c>
    </row>
    <row r="442" spans="1:35" hidden="1" x14ac:dyDescent="0.25">
      <c r="A442" s="81" t="str">
        <f>IF(ISBLANK(mh!A440), "", mh!A440)</f>
        <v>WORLD</v>
      </c>
      <c r="B442" s="2">
        <f>IF(ISBLANK(mh!B440), "", mh!B440)</f>
        <v>2013</v>
      </c>
      <c r="C442" s="70">
        <f>IF(ISBLANK(mh!C440), "-", mh!C440)</f>
        <v>1851948.4411200956</v>
      </c>
      <c r="D442" s="7">
        <f>IF(ISBLANK(mh!D440), "-", mh!D440)</f>
        <v>52.771434783935547</v>
      </c>
      <c r="E442" s="89" t="str">
        <f>IF(ISNUMBER(mh!E440), IF(mh!E440=-999,"NA",IF(mh!E440&lt;1, "&lt;1", IF(mh!E440&gt;99, "&gt;99", mh!E440))), "-")</f>
        <v>-</v>
      </c>
      <c r="F442" s="89" t="str">
        <f>IF(ISNUMBER(mh!F440), IF(mh!F440=-999,"NA",IF(mh!F440&lt;1, "&lt;1", IF(mh!F440&gt;99, "&gt;99", mh!F440))), "-")</f>
        <v>-</v>
      </c>
      <c r="G442" s="89" t="str">
        <f>IF(ISNUMBER(mh!G440), IF(mh!G440=-999,"NA",IF(mh!G440&lt;1, "&lt;1", IF(mh!G440&gt;99, "&gt;99", mh!G440))), "-")</f>
        <v>-</v>
      </c>
      <c r="H442" s="89">
        <f>IF(ISNUMBER(mh!H440), IF(mh!H440=-999,"NA",IF(mh!H440&lt;1, "&lt;1", IF(mh!H440&gt;99, "&gt;99", mh!H440))), "-")</f>
        <v>97.069084011839436</v>
      </c>
      <c r="I442" s="5" t="str">
        <f>IF(ISNUMBER(mh!I440), IF(mh!I440=-999,"NA",IF(mh!I440&lt;1, "&lt;1", IF(mh!I440&gt;99, "&gt;99", mh!I440))), "-")</f>
        <v>-</v>
      </c>
      <c r="J442" s="5" t="str">
        <f>IF(ISNUMBER(mh!J440), IF(mh!J440=-999,"NA",IF(mh!J440&lt;1, "&lt;1", IF(mh!J440&gt;99, "&gt;99", mh!J440))), "-")</f>
        <v>-</v>
      </c>
      <c r="K442" s="89" t="str">
        <f>IF(ISNUMBER(mh!K440), IF(mh!K440=-999,"NA",IF(mh!K440&lt;1, "&lt;1", IF(mh!K440&gt;99, "&gt;99", mh!K440))), "-")</f>
        <v>-</v>
      </c>
      <c r="L442" s="89" t="str">
        <f>IF(ISNUMBER(mh!L440), IF(mh!L440=-999,"NA",IF(mh!L440&lt;1, "&lt;1", IF(mh!L440&gt;99, "&gt;99", mh!L440))), "-")</f>
        <v>-</v>
      </c>
      <c r="M442" s="89" t="str">
        <f>IF(ISNUMBER(mh!M440), IF(mh!M440=-999,"NA",IF(mh!M440&lt;1, "&lt;1", IF(mh!M440&gt;99, "&gt;99", mh!M440))), "-")</f>
        <v>-</v>
      </c>
      <c r="N442" s="89" t="str">
        <f>IF(ISNUMBER(mh!N440), IF(mh!N440=-999,"NA",IF(mh!N440&lt;1, "&lt;1", IF(mh!N440&gt;99, "&gt;99", mh!N440))), "-")</f>
        <v>-</v>
      </c>
      <c r="O442" s="5" t="str">
        <f>IF(ISNUMBER(mh!O440), IF(mh!O440=-999,"NA",IF(mh!O440&lt;1, "&lt;1", IF(mh!O440&gt;99, "&gt;99", mh!O440))), "-")</f>
        <v>-</v>
      </c>
      <c r="P442" s="5" t="str">
        <f>IF(ISNUMBER(mh!P440), IF(mh!P440=-999,"NA",IF(mh!P440&lt;1, "&lt;1", IF(mh!P440&gt;99, "&gt;99", mh!P440))), "-")</f>
        <v>-</v>
      </c>
      <c r="Q442" s="89" t="str">
        <f>IF(ISNUMBER(mh!Q440), IF(mh!Q440=-999,"NA",IF(mh!Q440&lt;1, "&lt;1", IF(mh!Q440&gt;99, "&gt;99", mh!Q440))), "-")</f>
        <v>-</v>
      </c>
      <c r="R442" s="89" t="str">
        <f>IF(ISNUMBER(mh!R440), IF(mh!R440=-999,"NA",IF(mh!R440&lt;1, "&lt;1", IF(mh!R440&gt;99, "&gt;99", mh!R440))), "-")</f>
        <v>-</v>
      </c>
      <c r="S442" s="89" t="str">
        <f>IF(ISNUMBER(mh!S440), IF(mh!S440=-999,"NA",IF(mh!S440&lt;1, "&lt;1", IF(mh!S440&gt;99, "&gt;99", mh!S440))), "-")</f>
        <v>-</v>
      </c>
      <c r="T442" s="89">
        <f>IF(ISNUMBER(mh!T440), IF(mh!T440=-999,"NA",IF(mh!T440&lt;1, "&lt;1", IF(mh!T440&gt;99, "&gt;99", mh!T440))), "-")</f>
        <v>97.533795601339136</v>
      </c>
      <c r="U442" s="5" t="str">
        <f>IF(ISNUMBER(mh!U440), IF(mh!U440=-999,"NA",IF(mh!U440&lt;1, "&lt;1", IF(mh!U440&gt;99, "&gt;99", mh!U440))), "-")</f>
        <v>-</v>
      </c>
      <c r="V442" s="5" t="str">
        <f>IF(ISNUMBER(mh!V440), IF(mh!V440=-999,"NA",IF(mh!V440&lt;1, "&lt;1", IF(mh!V440&gt;99, "&gt;99", mh!V440))), "-")</f>
        <v>-</v>
      </c>
      <c r="W442" s="2"/>
      <c r="X442" s="81" t="str">
        <f>IF(ISBLANK(mh!X440),"",mh!X440)</f>
        <v>WORLD</v>
      </c>
      <c r="Y442" s="2">
        <f>IF(ISBLANK(mh!Y440),"",mh!Y440)</f>
        <v>2013</v>
      </c>
      <c r="Z442" s="5" t="str">
        <f>IF(ISNUMBER(mh!Z440), IF(mh!Z440=-999,"NA",IF(mh!Z440&lt;1, "&lt;1", IF(mh!Z440&gt;99, "&gt;99", mh!Z440))), "-")</f>
        <v>-</v>
      </c>
      <c r="AA442" s="5" t="str">
        <f>IF(ISNUMBER(mh!AA440), IF(mh!AA440=-999,"NA",IF(mh!AA440&lt;1, "&lt;1", IF(mh!AA440&gt;99, "&gt;99", mh!AA440))), "-")</f>
        <v>-</v>
      </c>
      <c r="AB442" s="5" t="str">
        <f>IF(ISNUMBER(mh!AB440), IF(mh!AB440=-999,"NA",IF(mh!AB440&lt;1, "&lt;1", IF(mh!AB440&gt;99, "&gt;99", mh!AB440))), "-")</f>
        <v>-</v>
      </c>
      <c r="AC442" s="5" t="str">
        <f>IF(ISNUMBER(mh!AC440), IF(mh!AC440=-999,"NA",IF(mh!AC440&lt;1, "&lt;1", IF(mh!AC440&gt;99, "&gt;99", mh!AC440))), "-")</f>
        <v>-</v>
      </c>
      <c r="AD442" s="5" t="str">
        <f>IF(ISNUMBER(mh!AD440), IF(mh!AD440=-999,"NA",IF(mh!AD440&lt;1, "&lt;1", IF(mh!AD440&gt;99, "&gt;99", mh!AD440))), "-")</f>
        <v>-</v>
      </c>
      <c r="AE442" s="5" t="str">
        <f>IF(ISNUMBER(mh!AE440), IF(mh!AE440=-999,"NA",IF(mh!AE440&lt;1, "&lt;1", IF(mh!AE440&gt;99, "&gt;99", mh!AE440))), "-")</f>
        <v>-</v>
      </c>
      <c r="AF442" s="5" t="str">
        <f>IF(ISNUMBER(mh!AF440), IF(mh!AF440=-999,"NA",IF(mh!AF440&lt;1, "&lt;1", IF(mh!AF440&gt;99, "&gt;99", mh!AF440))), "-")</f>
        <v>-</v>
      </c>
      <c r="AG442" s="5" t="str">
        <f>IF(ISNUMBER(mh!AG440), IF(mh!AG440=-999,"NA",IF(mh!AG440&lt;1, "&lt;1", IF(mh!AG440&gt;99, "&gt;99", mh!AG440))), "-")</f>
        <v>-</v>
      </c>
      <c r="AH442" s="5" t="str">
        <f>IF(ISNUMBER(mh!AH440), IF(mh!AH440=-999,"NA",IF(mh!AH440&lt;1, "&lt;1", IF(mh!AH440&gt;99, "&gt;99", mh!AH440))), "-")</f>
        <v>-</v>
      </c>
      <c r="AI442" s="3">
        <f>IF(ISBLANK(mh!AI440), "", mh!AI440)</f>
        <v>439</v>
      </c>
    </row>
    <row r="443" spans="1:35" hidden="1" x14ac:dyDescent="0.25">
      <c r="A443" s="81" t="str">
        <f>IF(ISBLANK(mh!A441), "", mh!A441)</f>
        <v>WORLD</v>
      </c>
      <c r="B443" s="2">
        <f>IF(ISBLANK(mh!B441), "", mh!B441)</f>
        <v>2014</v>
      </c>
      <c r="C443" s="70">
        <f>IF(ISBLANK(mh!C441), "-", mh!C441)</f>
        <v>1863187.3485982195</v>
      </c>
      <c r="D443" s="7">
        <f>IF(ISBLANK(mh!D441), "-", mh!D441)</f>
        <v>53.234798431396484</v>
      </c>
      <c r="E443" s="89" t="str">
        <f>IF(ISNUMBER(mh!E441), IF(mh!E441=-999,"NA",IF(mh!E441&lt;1, "&lt;1", IF(mh!E441&gt;99, "&gt;99", mh!E441))), "-")</f>
        <v>-</v>
      </c>
      <c r="F443" s="89" t="str">
        <f>IF(ISNUMBER(mh!F441), IF(mh!F441=-999,"NA",IF(mh!F441&lt;1, "&lt;1", IF(mh!F441&gt;99, "&gt;99", mh!F441))), "-")</f>
        <v>-</v>
      </c>
      <c r="G443" s="89" t="str">
        <f>IF(ISNUMBER(mh!G441), IF(mh!G441=-999,"NA",IF(mh!G441&lt;1, "&lt;1", IF(mh!G441&gt;99, "&gt;99", mh!G441))), "-")</f>
        <v>-</v>
      </c>
      <c r="H443" s="89">
        <f>IF(ISNUMBER(mh!H441), IF(mh!H441=-999,"NA",IF(mh!H441&lt;1, "&lt;1", IF(mh!H441&gt;99, "&gt;99", mh!H441))), "-")</f>
        <v>96.430812045185803</v>
      </c>
      <c r="I443" s="5" t="str">
        <f>IF(ISNUMBER(mh!I441), IF(mh!I441=-999,"NA",IF(mh!I441&lt;1, "&lt;1", IF(mh!I441&gt;99, "&gt;99", mh!I441))), "-")</f>
        <v>-</v>
      </c>
      <c r="J443" s="5" t="str">
        <f>IF(ISNUMBER(mh!J441), IF(mh!J441=-999,"NA",IF(mh!J441&lt;1, "&lt;1", IF(mh!J441&gt;99, "&gt;99", mh!J441))), "-")</f>
        <v>-</v>
      </c>
      <c r="K443" s="89" t="str">
        <f>IF(ISNUMBER(mh!K441), IF(mh!K441=-999,"NA",IF(mh!K441&lt;1, "&lt;1", IF(mh!K441&gt;99, "&gt;99", mh!K441))), "-")</f>
        <v>-</v>
      </c>
      <c r="L443" s="89" t="str">
        <f>IF(ISNUMBER(mh!L441), IF(mh!L441=-999,"NA",IF(mh!L441&lt;1, "&lt;1", IF(mh!L441&gt;99, "&gt;99", mh!L441))), "-")</f>
        <v>-</v>
      </c>
      <c r="M443" s="89" t="str">
        <f>IF(ISNUMBER(mh!M441), IF(mh!M441=-999,"NA",IF(mh!M441&lt;1, "&lt;1", IF(mh!M441&gt;99, "&gt;99", mh!M441))), "-")</f>
        <v>-</v>
      </c>
      <c r="N443" s="89" t="str">
        <f>IF(ISNUMBER(mh!N441), IF(mh!N441=-999,"NA",IF(mh!N441&lt;1, "&lt;1", IF(mh!N441&gt;99, "&gt;99", mh!N441))), "-")</f>
        <v>-</v>
      </c>
      <c r="O443" s="5" t="str">
        <f>IF(ISNUMBER(mh!O441), IF(mh!O441=-999,"NA",IF(mh!O441&lt;1, "&lt;1", IF(mh!O441&gt;99, "&gt;99", mh!O441))), "-")</f>
        <v>-</v>
      </c>
      <c r="P443" s="5" t="str">
        <f>IF(ISNUMBER(mh!P441), IF(mh!P441=-999,"NA",IF(mh!P441&lt;1, "&lt;1", IF(mh!P441&gt;99, "&gt;99", mh!P441))), "-")</f>
        <v>-</v>
      </c>
      <c r="Q443" s="89" t="str">
        <f>IF(ISNUMBER(mh!Q441), IF(mh!Q441=-999,"NA",IF(mh!Q441&lt;1, "&lt;1", IF(mh!Q441&gt;99, "&gt;99", mh!Q441))), "-")</f>
        <v>-</v>
      </c>
      <c r="R443" s="89" t="str">
        <f>IF(ISNUMBER(mh!R441), IF(mh!R441=-999,"NA",IF(mh!R441&lt;1, "&lt;1", IF(mh!R441&gt;99, "&gt;99", mh!R441))), "-")</f>
        <v>-</v>
      </c>
      <c r="S443" s="89" t="str">
        <f>IF(ISNUMBER(mh!S441), IF(mh!S441=-999,"NA",IF(mh!S441&lt;1, "&lt;1", IF(mh!S441&gt;99, "&gt;99", mh!S441))), "-")</f>
        <v>-</v>
      </c>
      <c r="T443" s="89">
        <f>IF(ISNUMBER(mh!T441), IF(mh!T441=-999,"NA",IF(mh!T441&lt;1, "&lt;1", IF(mh!T441&gt;99, "&gt;99", mh!T441))), "-")</f>
        <v>96.978681648812895</v>
      </c>
      <c r="U443" s="5" t="str">
        <f>IF(ISNUMBER(mh!U441), IF(mh!U441=-999,"NA",IF(mh!U441&lt;1, "&lt;1", IF(mh!U441&gt;99, "&gt;99", mh!U441))), "-")</f>
        <v>-</v>
      </c>
      <c r="V443" s="5" t="str">
        <f>IF(ISNUMBER(mh!V441), IF(mh!V441=-999,"NA",IF(mh!V441&lt;1, "&lt;1", IF(mh!V441&gt;99, "&gt;99", mh!V441))), "-")</f>
        <v>-</v>
      </c>
      <c r="W443" s="2"/>
      <c r="X443" s="81" t="str">
        <f>IF(ISBLANK(mh!X441),"",mh!X441)</f>
        <v>WORLD</v>
      </c>
      <c r="Y443" s="2">
        <f>IF(ISBLANK(mh!Y441),"",mh!Y441)</f>
        <v>2014</v>
      </c>
      <c r="Z443" s="5" t="str">
        <f>IF(ISNUMBER(mh!Z441), IF(mh!Z441=-999,"NA",IF(mh!Z441&lt;1, "&lt;1", IF(mh!Z441&gt;99, "&gt;99", mh!Z441))), "-")</f>
        <v>-</v>
      </c>
      <c r="AA443" s="5" t="str">
        <f>IF(ISNUMBER(mh!AA441), IF(mh!AA441=-999,"NA",IF(mh!AA441&lt;1, "&lt;1", IF(mh!AA441&gt;99, "&gt;99", mh!AA441))), "-")</f>
        <v>-</v>
      </c>
      <c r="AB443" s="5" t="str">
        <f>IF(ISNUMBER(mh!AB441), IF(mh!AB441=-999,"NA",IF(mh!AB441&lt;1, "&lt;1", IF(mh!AB441&gt;99, "&gt;99", mh!AB441))), "-")</f>
        <v>-</v>
      </c>
      <c r="AC443" s="5" t="str">
        <f>IF(ISNUMBER(mh!AC441), IF(mh!AC441=-999,"NA",IF(mh!AC441&lt;1, "&lt;1", IF(mh!AC441&gt;99, "&gt;99", mh!AC441))), "-")</f>
        <v>-</v>
      </c>
      <c r="AD443" s="5" t="str">
        <f>IF(ISNUMBER(mh!AD441), IF(mh!AD441=-999,"NA",IF(mh!AD441&lt;1, "&lt;1", IF(mh!AD441&gt;99, "&gt;99", mh!AD441))), "-")</f>
        <v>-</v>
      </c>
      <c r="AE443" s="5" t="str">
        <f>IF(ISNUMBER(mh!AE441), IF(mh!AE441=-999,"NA",IF(mh!AE441&lt;1, "&lt;1", IF(mh!AE441&gt;99, "&gt;99", mh!AE441))), "-")</f>
        <v>-</v>
      </c>
      <c r="AF443" s="5" t="str">
        <f>IF(ISNUMBER(mh!AF441), IF(mh!AF441=-999,"NA",IF(mh!AF441&lt;1, "&lt;1", IF(mh!AF441&gt;99, "&gt;99", mh!AF441))), "-")</f>
        <v>-</v>
      </c>
      <c r="AG443" s="5" t="str">
        <f>IF(ISNUMBER(mh!AG441), IF(mh!AG441=-999,"NA",IF(mh!AG441&lt;1, "&lt;1", IF(mh!AG441&gt;99, "&gt;99", mh!AG441))), "-")</f>
        <v>-</v>
      </c>
      <c r="AH443" s="5" t="str">
        <f>IF(ISNUMBER(mh!AH441), IF(mh!AH441=-999,"NA",IF(mh!AH441&lt;1, "&lt;1", IF(mh!AH441&gt;99, "&gt;99", mh!AH441))), "-")</f>
        <v>-</v>
      </c>
      <c r="AI443" s="3">
        <f>IF(ISBLANK(mh!AI441), "", mh!AI441)</f>
        <v>440</v>
      </c>
    </row>
    <row r="444" spans="1:35" hidden="1" x14ac:dyDescent="0.25">
      <c r="A444" s="81" t="str">
        <f>IF(ISBLANK(mh!A442), "", mh!A442)</f>
        <v>WORLD</v>
      </c>
      <c r="B444" s="2">
        <f>IF(ISBLANK(mh!B442), "", mh!B442)</f>
        <v>2015</v>
      </c>
      <c r="C444" s="70">
        <f>IF(ISBLANK(mh!C442), "-", mh!C442)</f>
        <v>1875379.927813001</v>
      </c>
      <c r="D444" s="7">
        <f>IF(ISBLANK(mh!D442), "-", mh!D442)</f>
        <v>53.707118988037109</v>
      </c>
      <c r="E444" s="89" t="str">
        <f>IF(ISNUMBER(mh!E442), IF(mh!E442=-999,"NA",IF(mh!E442&lt;1, "&lt;1", IF(mh!E442&gt;99, "&gt;99", mh!E442))), "-")</f>
        <v>-</v>
      </c>
      <c r="F444" s="89" t="str">
        <f>IF(ISNUMBER(mh!F442), IF(mh!F442=-999,"NA",IF(mh!F442&lt;1, "&lt;1", IF(mh!F442&gt;99, "&gt;99", mh!F442))), "-")</f>
        <v>-</v>
      </c>
      <c r="G444" s="89" t="str">
        <f>IF(ISNUMBER(mh!G442), IF(mh!G442=-999,"NA",IF(mh!G442&lt;1, "&lt;1", IF(mh!G442&gt;99, "&gt;99", mh!G442))), "-")</f>
        <v>-</v>
      </c>
      <c r="H444" s="89">
        <f>IF(ISNUMBER(mh!H442), IF(mh!H442=-999,"NA",IF(mh!H442&lt;1, "&lt;1", IF(mh!H442&gt;99, "&gt;99", mh!H442))), "-")</f>
        <v>96.499080155279387</v>
      </c>
      <c r="I444" s="5" t="str">
        <f>IF(ISNUMBER(mh!I442), IF(mh!I442=-999,"NA",IF(mh!I442&lt;1, "&lt;1", IF(mh!I442&gt;99, "&gt;99", mh!I442))), "-")</f>
        <v>-</v>
      </c>
      <c r="J444" s="5" t="str">
        <f>IF(ISNUMBER(mh!J442), IF(mh!J442=-999,"NA",IF(mh!J442&lt;1, "&lt;1", IF(mh!J442&gt;99, "&gt;99", mh!J442))), "-")</f>
        <v>-</v>
      </c>
      <c r="K444" s="89" t="str">
        <f>IF(ISNUMBER(mh!K442), IF(mh!K442=-999,"NA",IF(mh!K442&lt;1, "&lt;1", IF(mh!K442&gt;99, "&gt;99", mh!K442))), "-")</f>
        <v>-</v>
      </c>
      <c r="L444" s="89" t="str">
        <f>IF(ISNUMBER(mh!L442), IF(mh!L442=-999,"NA",IF(mh!L442&lt;1, "&lt;1", IF(mh!L442&gt;99, "&gt;99", mh!L442))), "-")</f>
        <v>-</v>
      </c>
      <c r="M444" s="89" t="str">
        <f>IF(ISNUMBER(mh!M442), IF(mh!M442=-999,"NA",IF(mh!M442&lt;1, "&lt;1", IF(mh!M442&gt;99, "&gt;99", mh!M442))), "-")</f>
        <v>-</v>
      </c>
      <c r="N444" s="89" t="str">
        <f>IF(ISNUMBER(mh!N442), IF(mh!N442=-999,"NA",IF(mh!N442&lt;1, "&lt;1", IF(mh!N442&gt;99, "&gt;99", mh!N442))), "-")</f>
        <v>-</v>
      </c>
      <c r="O444" s="5" t="str">
        <f>IF(ISNUMBER(mh!O442), IF(mh!O442=-999,"NA",IF(mh!O442&lt;1, "&lt;1", IF(mh!O442&gt;99, "&gt;99", mh!O442))), "-")</f>
        <v>-</v>
      </c>
      <c r="P444" s="5" t="str">
        <f>IF(ISNUMBER(mh!P442), IF(mh!P442=-999,"NA",IF(mh!P442&lt;1, "&lt;1", IF(mh!P442&gt;99, "&gt;99", mh!P442))), "-")</f>
        <v>-</v>
      </c>
      <c r="Q444" s="89" t="str">
        <f>IF(ISNUMBER(mh!Q442), IF(mh!Q442=-999,"NA",IF(mh!Q442&lt;1, "&lt;1", IF(mh!Q442&gt;99, "&gt;99", mh!Q442))), "-")</f>
        <v>-</v>
      </c>
      <c r="R444" s="89" t="str">
        <f>IF(ISNUMBER(mh!R442), IF(mh!R442=-999,"NA",IF(mh!R442&lt;1, "&lt;1", IF(mh!R442&gt;99, "&gt;99", mh!R442))), "-")</f>
        <v>-</v>
      </c>
      <c r="S444" s="89" t="str">
        <f>IF(ISNUMBER(mh!S442), IF(mh!S442=-999,"NA",IF(mh!S442&lt;1, "&lt;1", IF(mh!S442&gt;99, "&gt;99", mh!S442))), "-")</f>
        <v>-</v>
      </c>
      <c r="T444" s="89">
        <f>IF(ISNUMBER(mh!T442), IF(mh!T442=-999,"NA",IF(mh!T442&lt;1, "&lt;1", IF(mh!T442&gt;99, "&gt;99", mh!T442))), "-")</f>
        <v>97.080756898626504</v>
      </c>
      <c r="U444" s="5" t="str">
        <f>IF(ISNUMBER(mh!U442), IF(mh!U442=-999,"NA",IF(mh!U442&lt;1, "&lt;1", IF(mh!U442&gt;99, "&gt;99", mh!U442))), "-")</f>
        <v>-</v>
      </c>
      <c r="V444" s="5" t="str">
        <f>IF(ISNUMBER(mh!V442), IF(mh!V442=-999,"NA",IF(mh!V442&lt;1, "&lt;1", IF(mh!V442&gt;99, "&gt;99", mh!V442))), "-")</f>
        <v>-</v>
      </c>
      <c r="W444" s="2"/>
      <c r="X444" s="81" t="str">
        <f>IF(ISBLANK(mh!X442),"",mh!X442)</f>
        <v>WORLD</v>
      </c>
      <c r="Y444" s="2">
        <f>IF(ISBLANK(mh!Y442),"",mh!Y442)</f>
        <v>2015</v>
      </c>
      <c r="Z444" s="5" t="str">
        <f>IF(ISNUMBER(mh!Z442), IF(mh!Z442=-999,"NA",IF(mh!Z442&lt;1, "&lt;1", IF(mh!Z442&gt;99, "&gt;99", mh!Z442))), "-")</f>
        <v>-</v>
      </c>
      <c r="AA444" s="5" t="str">
        <f>IF(ISNUMBER(mh!AA442), IF(mh!AA442=-999,"NA",IF(mh!AA442&lt;1, "&lt;1", IF(mh!AA442&gt;99, "&gt;99", mh!AA442))), "-")</f>
        <v>-</v>
      </c>
      <c r="AB444" s="5" t="str">
        <f>IF(ISNUMBER(mh!AB442), IF(mh!AB442=-999,"NA",IF(mh!AB442&lt;1, "&lt;1", IF(mh!AB442&gt;99, "&gt;99", mh!AB442))), "-")</f>
        <v>-</v>
      </c>
      <c r="AC444" s="5" t="str">
        <f>IF(ISNUMBER(mh!AC442), IF(mh!AC442=-999,"NA",IF(mh!AC442&lt;1, "&lt;1", IF(mh!AC442&gt;99, "&gt;99", mh!AC442))), "-")</f>
        <v>-</v>
      </c>
      <c r="AD444" s="5" t="str">
        <f>IF(ISNUMBER(mh!AD442), IF(mh!AD442=-999,"NA",IF(mh!AD442&lt;1, "&lt;1", IF(mh!AD442&gt;99, "&gt;99", mh!AD442))), "-")</f>
        <v>-</v>
      </c>
      <c r="AE444" s="5" t="str">
        <f>IF(ISNUMBER(mh!AE442), IF(mh!AE442=-999,"NA",IF(mh!AE442&lt;1, "&lt;1", IF(mh!AE442&gt;99, "&gt;99", mh!AE442))), "-")</f>
        <v>-</v>
      </c>
      <c r="AF444" s="5" t="str">
        <f>IF(ISNUMBER(mh!AF442), IF(mh!AF442=-999,"NA",IF(mh!AF442&lt;1, "&lt;1", IF(mh!AF442&gt;99, "&gt;99", mh!AF442))), "-")</f>
        <v>-</v>
      </c>
      <c r="AG444" s="5" t="str">
        <f>IF(ISNUMBER(mh!AG442), IF(mh!AG442=-999,"NA",IF(mh!AG442&lt;1, "&lt;1", IF(mh!AG442&gt;99, "&gt;99", mh!AG442))), "-")</f>
        <v>-</v>
      </c>
      <c r="AH444" s="5" t="str">
        <f>IF(ISNUMBER(mh!AH442), IF(mh!AH442=-999,"NA",IF(mh!AH442&lt;1, "&lt;1", IF(mh!AH442&gt;99, "&gt;99", mh!AH442))), "-")</f>
        <v>-</v>
      </c>
      <c r="AI444" s="3">
        <f>IF(ISBLANK(mh!AI442), "", mh!AI442)</f>
        <v>441</v>
      </c>
    </row>
    <row r="445" spans="1:35" hidden="1" x14ac:dyDescent="0.25">
      <c r="A445" s="81" t="str">
        <f>IF(ISBLANK(mh!A443), "", mh!A443)</f>
        <v>WORLD</v>
      </c>
      <c r="B445" s="2">
        <f>IF(ISBLANK(mh!B443), "", mh!B443)</f>
        <v>2016</v>
      </c>
      <c r="C445" s="70">
        <f>IF(ISBLANK(mh!C443), "-", mh!C443)</f>
        <v>1888241.8063913137</v>
      </c>
      <c r="D445" s="7">
        <f>IF(ISBLANK(mh!D443), "-", mh!D443)</f>
        <v>54.175334930419922</v>
      </c>
      <c r="E445" s="89" t="str">
        <f>IF(ISNUMBER(mh!E443), IF(mh!E443=-999,"NA",IF(mh!E443&lt;1, "&lt;1", IF(mh!E443&gt;99, "&gt;99", mh!E443))), "-")</f>
        <v>-</v>
      </c>
      <c r="F445" s="89" t="str">
        <f>IF(ISNUMBER(mh!F443), IF(mh!F443=-999,"NA",IF(mh!F443&lt;1, "&lt;1", IF(mh!F443&gt;99, "&gt;99", mh!F443))), "-")</f>
        <v>-</v>
      </c>
      <c r="G445" s="89" t="str">
        <f>IF(ISNUMBER(mh!G443), IF(mh!G443=-999,"NA",IF(mh!G443&lt;1, "&lt;1", IF(mh!G443&gt;99, "&gt;99", mh!G443))), "-")</f>
        <v>-</v>
      </c>
      <c r="H445" s="89">
        <f>IF(ISNUMBER(mh!H443), IF(mh!H443=-999,"NA",IF(mh!H443&lt;1, "&lt;1", IF(mh!H443&gt;99, "&gt;99", mh!H443))), "-")</f>
        <v>96.048554879041305</v>
      </c>
      <c r="I445" s="5" t="str">
        <f>IF(ISNUMBER(mh!I443), IF(mh!I443=-999,"NA",IF(mh!I443&lt;1, "&lt;1", IF(mh!I443&gt;99, "&gt;99", mh!I443))), "-")</f>
        <v>-</v>
      </c>
      <c r="J445" s="5" t="str">
        <f>IF(ISNUMBER(mh!J443), IF(mh!J443=-999,"NA",IF(mh!J443&lt;1, "&lt;1", IF(mh!J443&gt;99, "&gt;99", mh!J443))), "-")</f>
        <v>-</v>
      </c>
      <c r="K445" s="89" t="str">
        <f>IF(ISNUMBER(mh!K443), IF(mh!K443=-999,"NA",IF(mh!K443&lt;1, "&lt;1", IF(mh!K443&gt;99, "&gt;99", mh!K443))), "-")</f>
        <v>-</v>
      </c>
      <c r="L445" s="89" t="str">
        <f>IF(ISNUMBER(mh!L443), IF(mh!L443=-999,"NA",IF(mh!L443&lt;1, "&lt;1", IF(mh!L443&gt;99, "&gt;99", mh!L443))), "-")</f>
        <v>-</v>
      </c>
      <c r="M445" s="89" t="str">
        <f>IF(ISNUMBER(mh!M443), IF(mh!M443=-999,"NA",IF(mh!M443&lt;1, "&lt;1", IF(mh!M443&gt;99, "&gt;99", mh!M443))), "-")</f>
        <v>-</v>
      </c>
      <c r="N445" s="89" t="str">
        <f>IF(ISNUMBER(mh!N443), IF(mh!N443=-999,"NA",IF(mh!N443&lt;1, "&lt;1", IF(mh!N443&gt;99, "&gt;99", mh!N443))), "-")</f>
        <v>-</v>
      </c>
      <c r="O445" s="5" t="str">
        <f>IF(ISNUMBER(mh!O443), IF(mh!O443=-999,"NA",IF(mh!O443&lt;1, "&lt;1", IF(mh!O443&gt;99, "&gt;99", mh!O443))), "-")</f>
        <v>-</v>
      </c>
      <c r="P445" s="5" t="str">
        <f>IF(ISNUMBER(mh!P443), IF(mh!P443=-999,"NA",IF(mh!P443&lt;1, "&lt;1", IF(mh!P443&gt;99, "&gt;99", mh!P443))), "-")</f>
        <v>-</v>
      </c>
      <c r="Q445" s="89" t="str">
        <f>IF(ISNUMBER(mh!Q443), IF(mh!Q443=-999,"NA",IF(mh!Q443&lt;1, "&lt;1", IF(mh!Q443&gt;99, "&gt;99", mh!Q443))), "-")</f>
        <v>-</v>
      </c>
      <c r="R445" s="89" t="str">
        <f>IF(ISNUMBER(mh!R443), IF(mh!R443=-999,"NA",IF(mh!R443&lt;1, "&lt;1", IF(mh!R443&gt;99, "&gt;99", mh!R443))), "-")</f>
        <v>-</v>
      </c>
      <c r="S445" s="89" t="str">
        <f>IF(ISNUMBER(mh!S443), IF(mh!S443=-999,"NA",IF(mh!S443&lt;1, "&lt;1", IF(mh!S443&gt;99, "&gt;99", mh!S443))), "-")</f>
        <v>-</v>
      </c>
      <c r="T445" s="89">
        <f>IF(ISNUMBER(mh!T443), IF(mh!T443=-999,"NA",IF(mh!T443&lt;1, "&lt;1", IF(mh!T443&gt;99, "&gt;99", mh!T443))), "-")</f>
        <v>96.786412322732033</v>
      </c>
      <c r="U445" s="5" t="str">
        <f>IF(ISNUMBER(mh!U443), IF(mh!U443=-999,"NA",IF(mh!U443&lt;1, "&lt;1", IF(mh!U443&gt;99, "&gt;99", mh!U443))), "-")</f>
        <v>-</v>
      </c>
      <c r="V445" s="5" t="str">
        <f>IF(ISNUMBER(mh!V443), IF(mh!V443=-999,"NA",IF(mh!V443&lt;1, "&lt;1", IF(mh!V443&gt;99, "&gt;99", mh!V443))), "-")</f>
        <v>-</v>
      </c>
      <c r="W445" s="2"/>
      <c r="X445" s="81" t="str">
        <f>IF(ISBLANK(mh!X443),"",mh!X443)</f>
        <v>WORLD</v>
      </c>
      <c r="Y445" s="2">
        <f>IF(ISBLANK(mh!Y443),"",mh!Y443)</f>
        <v>2016</v>
      </c>
      <c r="Z445" s="5" t="str">
        <f>IF(ISNUMBER(mh!Z443), IF(mh!Z443=-999,"NA",IF(mh!Z443&lt;1, "&lt;1", IF(mh!Z443&gt;99, "&gt;99", mh!Z443))), "-")</f>
        <v>-</v>
      </c>
      <c r="AA445" s="5" t="str">
        <f>IF(ISNUMBER(mh!AA443), IF(mh!AA443=-999,"NA",IF(mh!AA443&lt;1, "&lt;1", IF(mh!AA443&gt;99, "&gt;99", mh!AA443))), "-")</f>
        <v>-</v>
      </c>
      <c r="AB445" s="5" t="str">
        <f>IF(ISNUMBER(mh!AB443), IF(mh!AB443=-999,"NA",IF(mh!AB443&lt;1, "&lt;1", IF(mh!AB443&gt;99, "&gt;99", mh!AB443))), "-")</f>
        <v>-</v>
      </c>
      <c r="AC445" s="5" t="str">
        <f>IF(ISNUMBER(mh!AC443), IF(mh!AC443=-999,"NA",IF(mh!AC443&lt;1, "&lt;1", IF(mh!AC443&gt;99, "&gt;99", mh!AC443))), "-")</f>
        <v>-</v>
      </c>
      <c r="AD445" s="5" t="str">
        <f>IF(ISNUMBER(mh!AD443), IF(mh!AD443=-999,"NA",IF(mh!AD443&lt;1, "&lt;1", IF(mh!AD443&gt;99, "&gt;99", mh!AD443))), "-")</f>
        <v>-</v>
      </c>
      <c r="AE445" s="5" t="str">
        <f>IF(ISNUMBER(mh!AE443), IF(mh!AE443=-999,"NA",IF(mh!AE443&lt;1, "&lt;1", IF(mh!AE443&gt;99, "&gt;99", mh!AE443))), "-")</f>
        <v>-</v>
      </c>
      <c r="AF445" s="5" t="str">
        <f>IF(ISNUMBER(mh!AF443), IF(mh!AF443=-999,"NA",IF(mh!AF443&lt;1, "&lt;1", IF(mh!AF443&gt;99, "&gt;99", mh!AF443))), "-")</f>
        <v>-</v>
      </c>
      <c r="AG445" s="5" t="str">
        <f>IF(ISNUMBER(mh!AG443), IF(mh!AG443=-999,"NA",IF(mh!AG443&lt;1, "&lt;1", IF(mh!AG443&gt;99, "&gt;99", mh!AG443))), "-")</f>
        <v>-</v>
      </c>
      <c r="AH445" s="5" t="str">
        <f>IF(ISNUMBER(mh!AH443), IF(mh!AH443=-999,"NA",IF(mh!AH443&lt;1, "&lt;1", IF(mh!AH443&gt;99, "&gt;99", mh!AH443))), "-")</f>
        <v>-</v>
      </c>
      <c r="AI445" s="3">
        <f>IF(ISBLANK(mh!AI443), "", mh!AI443)</f>
        <v>442</v>
      </c>
    </row>
    <row r="446" spans="1:35" hidden="1" x14ac:dyDescent="0.25">
      <c r="A446" s="81" t="str">
        <f>IF(ISBLANK(mh!A444), "", mh!A444)</f>
        <v>WORLD</v>
      </c>
      <c r="B446" s="2">
        <f>IF(ISBLANK(mh!B444), "", mh!B444)</f>
        <v>2017</v>
      </c>
      <c r="C446" s="70">
        <f>IF(ISBLANK(mh!C444), "-", mh!C444)</f>
        <v>1901569.3246124238</v>
      </c>
      <c r="D446" s="7">
        <f>IF(ISBLANK(mh!D444), "-", mh!D444)</f>
        <v>54.635898590087891</v>
      </c>
      <c r="E446" s="89" t="str">
        <f>IF(ISNUMBER(mh!E444), IF(mh!E444=-999,"NA",IF(mh!E444&lt;1, "&lt;1", IF(mh!E444&gt;99, "&gt;99", mh!E444))), "-")</f>
        <v>-</v>
      </c>
      <c r="F446" s="89" t="str">
        <f>IF(ISNUMBER(mh!F444), IF(mh!F444=-999,"NA",IF(mh!F444&lt;1, "&lt;1", IF(mh!F444&gt;99, "&gt;99", mh!F444))), "-")</f>
        <v>-</v>
      </c>
      <c r="G446" s="89" t="str">
        <f>IF(ISNUMBER(mh!G444), IF(mh!G444=-999,"NA",IF(mh!G444&lt;1, "&lt;1", IF(mh!G444&gt;99, "&gt;99", mh!G444))), "-")</f>
        <v>-</v>
      </c>
      <c r="H446" s="89">
        <f>IF(ISNUMBER(mh!H444), IF(mh!H444=-999,"NA",IF(mh!H444&lt;1, "&lt;1", IF(mh!H444&gt;99, "&gt;99", mh!H444))), "-")</f>
        <v>96.134975004311769</v>
      </c>
      <c r="I446" s="5" t="str">
        <f>IF(ISNUMBER(mh!I444), IF(mh!I444=-999,"NA",IF(mh!I444&lt;1, "&lt;1", IF(mh!I444&gt;99, "&gt;99", mh!I444))), "-")</f>
        <v>-</v>
      </c>
      <c r="J446" s="5" t="str">
        <f>IF(ISNUMBER(mh!J444), IF(mh!J444=-999,"NA",IF(mh!J444&lt;1, "&lt;1", IF(mh!J444&gt;99, "&gt;99", mh!J444))), "-")</f>
        <v>-</v>
      </c>
      <c r="K446" s="89" t="str">
        <f>IF(ISNUMBER(mh!K444), IF(mh!K444=-999,"NA",IF(mh!K444&lt;1, "&lt;1", IF(mh!K444&gt;99, "&gt;99", mh!K444))), "-")</f>
        <v>-</v>
      </c>
      <c r="L446" s="89" t="str">
        <f>IF(ISNUMBER(mh!L444), IF(mh!L444=-999,"NA",IF(mh!L444&lt;1, "&lt;1", IF(mh!L444&gt;99, "&gt;99", mh!L444))), "-")</f>
        <v>-</v>
      </c>
      <c r="M446" s="89" t="str">
        <f>IF(ISNUMBER(mh!M444), IF(mh!M444=-999,"NA",IF(mh!M444&lt;1, "&lt;1", IF(mh!M444&gt;99, "&gt;99", mh!M444))), "-")</f>
        <v>-</v>
      </c>
      <c r="N446" s="89">
        <f>IF(ISNUMBER(mh!N444), IF(mh!N444=-999,"NA",IF(mh!N444&lt;1, "&lt;1", IF(mh!N444&gt;99, "&gt;99", mh!N444))), "-")</f>
        <v>97.58801801009291</v>
      </c>
      <c r="O446" s="5" t="str">
        <f>IF(ISNUMBER(mh!O444), IF(mh!O444=-999,"NA",IF(mh!O444&lt;1, "&lt;1", IF(mh!O444&gt;99, "&gt;99", mh!O444))), "-")</f>
        <v>-</v>
      </c>
      <c r="P446" s="5" t="str">
        <f>IF(ISNUMBER(mh!P444), IF(mh!P444=-999,"NA",IF(mh!P444&lt;1, "&lt;1", IF(mh!P444&gt;99, "&gt;99", mh!P444))), "-")</f>
        <v>-</v>
      </c>
      <c r="Q446" s="89" t="str">
        <f>IF(ISNUMBER(mh!Q444), IF(mh!Q444=-999,"NA",IF(mh!Q444&lt;1, "&lt;1", IF(mh!Q444&gt;99, "&gt;99", mh!Q444))), "-")</f>
        <v>-</v>
      </c>
      <c r="R446" s="89" t="str">
        <f>IF(ISNUMBER(mh!R444), IF(mh!R444=-999,"NA",IF(mh!R444&lt;1, "&lt;1", IF(mh!R444&gt;99, "&gt;99", mh!R444))), "-")</f>
        <v>-</v>
      </c>
      <c r="S446" s="89" t="str">
        <f>IF(ISNUMBER(mh!S444), IF(mh!S444=-999,"NA",IF(mh!S444&lt;1, "&lt;1", IF(mh!S444&gt;99, "&gt;99", mh!S444))), "-")</f>
        <v>-</v>
      </c>
      <c r="T446" s="89">
        <f>IF(ISNUMBER(mh!T444), IF(mh!T444=-999,"NA",IF(mh!T444&lt;1, "&lt;1", IF(mh!T444&gt;99, "&gt;99", mh!T444))), "-")</f>
        <v>96.819447901681826</v>
      </c>
      <c r="U446" s="5" t="str">
        <f>IF(ISNUMBER(mh!U444), IF(mh!U444=-999,"NA",IF(mh!U444&lt;1, "&lt;1", IF(mh!U444&gt;99, "&gt;99", mh!U444))), "-")</f>
        <v>-</v>
      </c>
      <c r="V446" s="5" t="str">
        <f>IF(ISNUMBER(mh!V444), IF(mh!V444=-999,"NA",IF(mh!V444&lt;1, "&lt;1", IF(mh!V444&gt;99, "&gt;99", mh!V444))), "-")</f>
        <v>-</v>
      </c>
      <c r="W446" s="2"/>
      <c r="X446" s="81" t="str">
        <f>IF(ISBLANK(mh!X444),"",mh!X444)</f>
        <v>WORLD</v>
      </c>
      <c r="Y446" s="2">
        <f>IF(ISBLANK(mh!Y444),"",mh!Y444)</f>
        <v>2017</v>
      </c>
      <c r="Z446" s="5" t="str">
        <f>IF(ISNUMBER(mh!Z444), IF(mh!Z444=-999,"NA",IF(mh!Z444&lt;1, "&lt;1", IF(mh!Z444&gt;99, "&gt;99", mh!Z444))), "-")</f>
        <v>-</v>
      </c>
      <c r="AA446" s="5" t="str">
        <f>IF(ISNUMBER(mh!AA444), IF(mh!AA444=-999,"NA",IF(mh!AA444&lt;1, "&lt;1", IF(mh!AA444&gt;99, "&gt;99", mh!AA444))), "-")</f>
        <v>-</v>
      </c>
      <c r="AB446" s="5" t="str">
        <f>IF(ISNUMBER(mh!AB444), IF(mh!AB444=-999,"NA",IF(mh!AB444&lt;1, "&lt;1", IF(mh!AB444&gt;99, "&gt;99", mh!AB444))), "-")</f>
        <v>-</v>
      </c>
      <c r="AC446" s="5" t="str">
        <f>IF(ISNUMBER(mh!AC444), IF(mh!AC444=-999,"NA",IF(mh!AC444&lt;1, "&lt;1", IF(mh!AC444&gt;99, "&gt;99", mh!AC444))), "-")</f>
        <v>-</v>
      </c>
      <c r="AD446" s="5" t="str">
        <f>IF(ISNUMBER(mh!AD444), IF(mh!AD444=-999,"NA",IF(mh!AD444&lt;1, "&lt;1", IF(mh!AD444&gt;99, "&gt;99", mh!AD444))), "-")</f>
        <v>-</v>
      </c>
      <c r="AE446" s="5" t="str">
        <f>IF(ISNUMBER(mh!AE444), IF(mh!AE444=-999,"NA",IF(mh!AE444&lt;1, "&lt;1", IF(mh!AE444&gt;99, "&gt;99", mh!AE444))), "-")</f>
        <v>-</v>
      </c>
      <c r="AF446" s="5" t="str">
        <f>IF(ISNUMBER(mh!AF444), IF(mh!AF444=-999,"NA",IF(mh!AF444&lt;1, "&lt;1", IF(mh!AF444&gt;99, "&gt;99", mh!AF444))), "-")</f>
        <v>-</v>
      </c>
      <c r="AG446" s="5" t="str">
        <f>IF(ISNUMBER(mh!AG444), IF(mh!AG444=-999,"NA",IF(mh!AG444&lt;1, "&lt;1", IF(mh!AG444&gt;99, "&gt;99", mh!AG444))), "-")</f>
        <v>-</v>
      </c>
      <c r="AH446" s="5" t="str">
        <f>IF(ISNUMBER(mh!AH444), IF(mh!AH444=-999,"NA",IF(mh!AH444&lt;1, "&lt;1", IF(mh!AH444&gt;99, "&gt;99", mh!AH444))), "-")</f>
        <v>-</v>
      </c>
      <c r="AI446" s="3">
        <f>IF(ISBLANK(mh!AI444), "", mh!AI444)</f>
        <v>443</v>
      </c>
    </row>
    <row r="447" spans="1:35" hidden="1" x14ac:dyDescent="0.25">
      <c r="A447" s="81" t="str">
        <f>IF(ISBLANK(mh!A445), "", mh!A445)</f>
        <v>WORLD</v>
      </c>
      <c r="B447" s="2">
        <f>IF(ISBLANK(mh!B445), "", mh!B445)</f>
        <v>2018</v>
      </c>
      <c r="C447" s="70">
        <f>IF(ISBLANK(mh!C445), "-", mh!C445)</f>
        <v>1914157.8029730245</v>
      </c>
      <c r="D447" s="7">
        <f>IF(ISBLANK(mh!D445), "-", mh!D445)</f>
        <v>55.087989807128906</v>
      </c>
      <c r="E447" s="89" t="str">
        <f>IF(ISNUMBER(mh!E445), IF(mh!E445=-999,"NA",IF(mh!E445&lt;1, "&lt;1", IF(mh!E445&gt;99, "&gt;99", mh!E445))), "-")</f>
        <v>-</v>
      </c>
      <c r="F447" s="89">
        <f>IF(ISNUMBER(mh!F445), IF(mh!F445=-999,"NA",IF(mh!F445&lt;1, "&lt;1", IF(mh!F445&gt;99, "&gt;99", mh!F445))), "-")</f>
        <v>90.505110074888677</v>
      </c>
      <c r="G447" s="89" t="str">
        <f>IF(ISNUMBER(mh!G445), IF(mh!G445=-999,"NA",IF(mh!G445&lt;1, "&lt;1", IF(mh!G445&gt;99, "&gt;99", mh!G445))), "-")</f>
        <v>-</v>
      </c>
      <c r="H447" s="89">
        <f>IF(ISNUMBER(mh!H445), IF(mh!H445=-999,"NA",IF(mh!H445&lt;1, "&lt;1", IF(mh!H445&gt;99, "&gt;99", mh!H445))), "-")</f>
        <v>96.241579829947298</v>
      </c>
      <c r="I447" s="5">
        <f>IF(ISNUMBER(mh!I445), IF(mh!I445=-999,"NA",IF(mh!I445&lt;1, "&lt;1", IF(mh!I445&gt;99, "&gt;99", mh!I445))), "-")</f>
        <v>46.791035296370623</v>
      </c>
      <c r="J447" s="5">
        <f>IF(ISNUMBER(mh!J445), IF(mh!J445=-999,"NA",IF(mh!J445&lt;1, "&lt;1", IF(mh!J445&gt;99, "&gt;99", mh!J445))), "-")</f>
        <v>46.950473466991042</v>
      </c>
      <c r="K447" s="89" t="str">
        <f>IF(ISNUMBER(mh!K445), IF(mh!K445=-999,"NA",IF(mh!K445&lt;1, "&lt;1", IF(mh!K445&gt;99, "&gt;99", mh!K445))), "-")</f>
        <v>-</v>
      </c>
      <c r="L447" s="89" t="str">
        <f>IF(ISNUMBER(mh!L445), IF(mh!L445=-999,"NA",IF(mh!L445&lt;1, "&lt;1", IF(mh!L445&gt;99, "&gt;99", mh!L445))), "-")</f>
        <v>-</v>
      </c>
      <c r="M447" s="89" t="str">
        <f>IF(ISNUMBER(mh!M445), IF(mh!M445=-999,"NA",IF(mh!M445&lt;1, "&lt;1", IF(mh!M445&gt;99, "&gt;99", mh!M445))), "-")</f>
        <v>-</v>
      </c>
      <c r="N447" s="89">
        <f>IF(ISNUMBER(mh!N445), IF(mh!N445=-999,"NA",IF(mh!N445&lt;1, "&lt;1", IF(mh!N445&gt;99, "&gt;99", mh!N445))), "-")</f>
        <v>97.566786172353488</v>
      </c>
      <c r="O447" s="5" t="str">
        <f>IF(ISNUMBER(mh!O445), IF(mh!O445=-999,"NA",IF(mh!O445&lt;1, "&lt;1", IF(mh!O445&gt;99, "&gt;99", mh!O445))), "-")</f>
        <v>-</v>
      </c>
      <c r="P447" s="5" t="str">
        <f>IF(ISNUMBER(mh!P445), IF(mh!P445=-999,"NA",IF(mh!P445&lt;1, "&lt;1", IF(mh!P445&gt;99, "&gt;99", mh!P445))), "-")</f>
        <v>-</v>
      </c>
      <c r="Q447" s="89" t="str">
        <f>IF(ISNUMBER(mh!Q445), IF(mh!Q445=-999,"NA",IF(mh!Q445&lt;1, "&lt;1", IF(mh!Q445&gt;99, "&gt;99", mh!Q445))), "-")</f>
        <v>-</v>
      </c>
      <c r="R447" s="89" t="str">
        <f>IF(ISNUMBER(mh!R445), IF(mh!R445=-999,"NA",IF(mh!R445&lt;1, "&lt;1", IF(mh!R445&gt;99, "&gt;99", mh!R445))), "-")</f>
        <v>-</v>
      </c>
      <c r="S447" s="89" t="str">
        <f>IF(ISNUMBER(mh!S445), IF(mh!S445=-999,"NA",IF(mh!S445&lt;1, "&lt;1", IF(mh!S445&gt;99, "&gt;99", mh!S445))), "-")</f>
        <v>-</v>
      </c>
      <c r="T447" s="89">
        <f>IF(ISNUMBER(mh!T445), IF(mh!T445=-999,"NA",IF(mh!T445&lt;1, "&lt;1", IF(mh!T445&gt;99, "&gt;99", mh!T445))), "-")</f>
        <v>96.875158733814629</v>
      </c>
      <c r="U447" s="5" t="str">
        <f>IF(ISNUMBER(mh!U445), IF(mh!U445=-999,"NA",IF(mh!U445&lt;1, "&lt;1", IF(mh!U445&gt;99, "&gt;99", mh!U445))), "-")</f>
        <v>-</v>
      </c>
      <c r="V447" s="5" t="str">
        <f>IF(ISNUMBER(mh!V445), IF(mh!V445=-999,"NA",IF(mh!V445&lt;1, "&lt;1", IF(mh!V445&gt;99, "&gt;99", mh!V445))), "-")</f>
        <v>-</v>
      </c>
      <c r="W447" s="2"/>
      <c r="X447" s="81" t="str">
        <f>IF(ISBLANK(mh!X445),"",mh!X445)</f>
        <v>WORLD</v>
      </c>
      <c r="Y447" s="2">
        <f>IF(ISBLANK(mh!Y445),"",mh!Y445)</f>
        <v>2018</v>
      </c>
      <c r="Z447" s="5" t="str">
        <f>IF(ISNUMBER(mh!Z445), IF(mh!Z445=-999,"NA",IF(mh!Z445&lt;1, "&lt;1", IF(mh!Z445&gt;99, "&gt;99", mh!Z445))), "-")</f>
        <v>-</v>
      </c>
      <c r="AA447" s="5" t="str">
        <f>IF(ISNUMBER(mh!AA445), IF(mh!AA445=-999,"NA",IF(mh!AA445&lt;1, "&lt;1", IF(mh!AA445&gt;99, "&gt;99", mh!AA445))), "-")</f>
        <v>-</v>
      </c>
      <c r="AB447" s="5" t="str">
        <f>IF(ISNUMBER(mh!AB445), IF(mh!AB445=-999,"NA",IF(mh!AB445&lt;1, "&lt;1", IF(mh!AB445&gt;99, "&gt;99", mh!AB445))), "-")</f>
        <v>-</v>
      </c>
      <c r="AC447" s="5" t="str">
        <f>IF(ISNUMBER(mh!AC445), IF(mh!AC445=-999,"NA",IF(mh!AC445&lt;1, "&lt;1", IF(mh!AC445&gt;99, "&gt;99", mh!AC445))), "-")</f>
        <v>-</v>
      </c>
      <c r="AD447" s="5" t="str">
        <f>IF(ISNUMBER(mh!AD445), IF(mh!AD445=-999,"NA",IF(mh!AD445&lt;1, "&lt;1", IF(mh!AD445&gt;99, "&gt;99", mh!AD445))), "-")</f>
        <v>-</v>
      </c>
      <c r="AE447" s="5" t="str">
        <f>IF(ISNUMBER(mh!AE445), IF(mh!AE445=-999,"NA",IF(mh!AE445&lt;1, "&lt;1", IF(mh!AE445&gt;99, "&gt;99", mh!AE445))), "-")</f>
        <v>-</v>
      </c>
      <c r="AF447" s="5" t="str">
        <f>IF(ISNUMBER(mh!AF445), IF(mh!AF445=-999,"NA",IF(mh!AF445&lt;1, "&lt;1", IF(mh!AF445&gt;99, "&gt;99", mh!AF445))), "-")</f>
        <v>-</v>
      </c>
      <c r="AG447" s="5" t="str">
        <f>IF(ISNUMBER(mh!AG445), IF(mh!AG445=-999,"NA",IF(mh!AG445&lt;1, "&lt;1", IF(mh!AG445&gt;99, "&gt;99", mh!AG445))), "-")</f>
        <v>-</v>
      </c>
      <c r="AH447" s="5" t="str">
        <f>IF(ISNUMBER(mh!AH445), IF(mh!AH445=-999,"NA",IF(mh!AH445&lt;1, "&lt;1", IF(mh!AH445&gt;99, "&gt;99", mh!AH445))), "-")</f>
        <v>-</v>
      </c>
      <c r="AI447" s="3">
        <f>IF(ISBLANK(mh!AI445), "", mh!AI445)</f>
        <v>444</v>
      </c>
    </row>
    <row r="448" spans="1:35" hidden="1" x14ac:dyDescent="0.25">
      <c r="A448" s="81" t="str">
        <f>IF(ISBLANK(mh!A446), "", mh!A446)</f>
        <v>WORLD</v>
      </c>
      <c r="B448" s="2">
        <f>IF(ISBLANK(mh!B446), "", mh!B446)</f>
        <v>2019</v>
      </c>
      <c r="C448" s="70">
        <f>IF(ISBLANK(mh!C446), "-", mh!C446)</f>
        <v>1925806.1016595066</v>
      </c>
      <c r="D448" s="7">
        <f>IF(ISBLANK(mh!D446), "-", mh!D446)</f>
        <v>55.532623291015625</v>
      </c>
      <c r="E448" s="89" t="str">
        <f>IF(ISNUMBER(mh!E446), IF(mh!E446=-999,"NA",IF(mh!E446&lt;1, "&lt;1", IF(mh!E446&gt;99, "&gt;99", mh!E446))), "-")</f>
        <v>-</v>
      </c>
      <c r="F448" s="89">
        <f>IF(ISNUMBER(mh!F446), IF(mh!F446=-999,"NA",IF(mh!F446&lt;1, "&lt;1", IF(mh!F446&gt;99, "&gt;99", mh!F446))), "-")</f>
        <v>90.686635408960768</v>
      </c>
      <c r="G448" s="89" t="str">
        <f>IF(ISNUMBER(mh!G446), IF(mh!G446=-999,"NA",IF(mh!G446&lt;1, "&lt;1", IF(mh!G446&gt;99, "&gt;99", mh!G446))), "-")</f>
        <v>-</v>
      </c>
      <c r="H448" s="89">
        <f>IF(ISNUMBER(mh!H446), IF(mh!H446=-999,"NA",IF(mh!H446&lt;1, "&lt;1", IF(mh!H446&gt;99, "&gt;99", mh!H446))), "-")</f>
        <v>96.2741560783398</v>
      </c>
      <c r="I448" s="5">
        <f>IF(ISNUMBER(mh!I446), IF(mh!I446=-999,"NA",IF(mh!I446&lt;1, "&lt;1", IF(mh!I446&gt;99, "&gt;99", mh!I446))), "-")</f>
        <v>47.334094845760802</v>
      </c>
      <c r="J448" s="5">
        <f>IF(ISNUMBER(mh!J446), IF(mh!J446=-999,"NA",IF(mh!J446&lt;1, "&lt;1", IF(mh!J446&gt;99, "&gt;99", mh!J446))), "-")</f>
        <v>46.535070351711653</v>
      </c>
      <c r="K448" s="89" t="str">
        <f>IF(ISNUMBER(mh!K446), IF(mh!K446=-999,"NA",IF(mh!K446&lt;1, "&lt;1", IF(mh!K446&gt;99, "&gt;99", mh!K446))), "-")</f>
        <v>-</v>
      </c>
      <c r="L448" s="89" t="str">
        <f>IF(ISNUMBER(mh!L446), IF(mh!L446=-999,"NA",IF(mh!L446&lt;1, "&lt;1", IF(mh!L446&gt;99, "&gt;99", mh!L446))), "-")</f>
        <v>-</v>
      </c>
      <c r="M448" s="89" t="str">
        <f>IF(ISNUMBER(mh!M446), IF(mh!M446=-999,"NA",IF(mh!M446&lt;1, "&lt;1", IF(mh!M446&gt;99, "&gt;99", mh!M446))), "-")</f>
        <v>-</v>
      </c>
      <c r="N448" s="89">
        <f>IF(ISNUMBER(mh!N446), IF(mh!N446=-999,"NA",IF(mh!N446&lt;1, "&lt;1", IF(mh!N446&gt;99, "&gt;99", mh!N446))), "-")</f>
        <v>97.533860079631523</v>
      </c>
      <c r="O448" s="5" t="str">
        <f>IF(ISNUMBER(mh!O446), IF(mh!O446=-999,"NA",IF(mh!O446&lt;1, "&lt;1", IF(mh!O446&gt;99, "&gt;99", mh!O446))), "-")</f>
        <v>-</v>
      </c>
      <c r="P448" s="5" t="str">
        <f>IF(ISNUMBER(mh!P446), IF(mh!P446=-999,"NA",IF(mh!P446&lt;1, "&lt;1", IF(mh!P446&gt;99, "&gt;99", mh!P446))), "-")</f>
        <v>-</v>
      </c>
      <c r="Q448" s="89" t="str">
        <f>IF(ISNUMBER(mh!Q446), IF(mh!Q446=-999,"NA",IF(mh!Q446&lt;1, "&lt;1", IF(mh!Q446&gt;99, "&gt;99", mh!Q446))), "-")</f>
        <v>-</v>
      </c>
      <c r="R448" s="89" t="str">
        <f>IF(ISNUMBER(mh!R446), IF(mh!R446=-999,"NA",IF(mh!R446&lt;1, "&lt;1", IF(mh!R446&gt;99, "&gt;99", mh!R446))), "-")</f>
        <v>-</v>
      </c>
      <c r="S448" s="89" t="str">
        <f>IF(ISNUMBER(mh!S446), IF(mh!S446=-999,"NA",IF(mh!S446&lt;1, "&lt;1", IF(mh!S446&gt;99, "&gt;99", mh!S446))), "-")</f>
        <v>-</v>
      </c>
      <c r="T448" s="89">
        <f>IF(ISNUMBER(mh!T446), IF(mh!T446=-999,"NA",IF(mh!T446&lt;1, "&lt;1", IF(mh!T446&gt;99, "&gt;99", mh!T446))), "-")</f>
        <v>96.826821227208953</v>
      </c>
      <c r="U448" s="5" t="str">
        <f>IF(ISNUMBER(mh!U446), IF(mh!U446=-999,"NA",IF(mh!U446&lt;1, "&lt;1", IF(mh!U446&gt;99, "&gt;99", mh!U446))), "-")</f>
        <v>-</v>
      </c>
      <c r="V448" s="5" t="str">
        <f>IF(ISNUMBER(mh!V446), IF(mh!V446=-999,"NA",IF(mh!V446&lt;1, "&lt;1", IF(mh!V446&gt;99, "&gt;99", mh!V446))), "-")</f>
        <v>-</v>
      </c>
      <c r="W448" s="2"/>
      <c r="X448" s="81" t="str">
        <f>IF(ISBLANK(mh!X446),"",mh!X446)</f>
        <v>WORLD</v>
      </c>
      <c r="Y448" s="2">
        <f>IF(ISBLANK(mh!Y446),"",mh!Y446)</f>
        <v>2019</v>
      </c>
      <c r="Z448" s="5" t="str">
        <f>IF(ISNUMBER(mh!Z446), IF(mh!Z446=-999,"NA",IF(mh!Z446&lt;1, "&lt;1", IF(mh!Z446&gt;99, "&gt;99", mh!Z446))), "-")</f>
        <v>-</v>
      </c>
      <c r="AA448" s="5" t="str">
        <f>IF(ISNUMBER(mh!AA446), IF(mh!AA446=-999,"NA",IF(mh!AA446&lt;1, "&lt;1", IF(mh!AA446&gt;99, "&gt;99", mh!AA446))), "-")</f>
        <v>-</v>
      </c>
      <c r="AB448" s="5" t="str">
        <f>IF(ISNUMBER(mh!AB446), IF(mh!AB446=-999,"NA",IF(mh!AB446&lt;1, "&lt;1", IF(mh!AB446&gt;99, "&gt;99", mh!AB446))), "-")</f>
        <v>-</v>
      </c>
      <c r="AC448" s="5" t="str">
        <f>IF(ISNUMBER(mh!AC446), IF(mh!AC446=-999,"NA",IF(mh!AC446&lt;1, "&lt;1", IF(mh!AC446&gt;99, "&gt;99", mh!AC446))), "-")</f>
        <v>-</v>
      </c>
      <c r="AD448" s="5" t="str">
        <f>IF(ISNUMBER(mh!AD446), IF(mh!AD446=-999,"NA",IF(mh!AD446&lt;1, "&lt;1", IF(mh!AD446&gt;99, "&gt;99", mh!AD446))), "-")</f>
        <v>-</v>
      </c>
      <c r="AE448" s="5" t="str">
        <f>IF(ISNUMBER(mh!AE446), IF(mh!AE446=-999,"NA",IF(mh!AE446&lt;1, "&lt;1", IF(mh!AE446&gt;99, "&gt;99", mh!AE446))), "-")</f>
        <v>-</v>
      </c>
      <c r="AF448" s="5" t="str">
        <f>IF(ISNUMBER(mh!AF446), IF(mh!AF446=-999,"NA",IF(mh!AF446&lt;1, "&lt;1", IF(mh!AF446&gt;99, "&gt;99", mh!AF446))), "-")</f>
        <v>-</v>
      </c>
      <c r="AG448" s="5" t="str">
        <f>IF(ISNUMBER(mh!AG446), IF(mh!AG446=-999,"NA",IF(mh!AG446&lt;1, "&lt;1", IF(mh!AG446&gt;99, "&gt;99", mh!AG446))), "-")</f>
        <v>-</v>
      </c>
      <c r="AH448" s="5" t="str">
        <f>IF(ISNUMBER(mh!AH446), IF(mh!AH446=-999,"NA",IF(mh!AH446&lt;1, "&lt;1", IF(mh!AH446&gt;99, "&gt;99", mh!AH446))), "-")</f>
        <v>-</v>
      </c>
      <c r="AI448" s="3">
        <f>IF(ISBLANK(mh!AI446), "", mh!AI446)</f>
        <v>445</v>
      </c>
    </row>
    <row r="449" spans="1:35" hidden="1" x14ac:dyDescent="0.25">
      <c r="A449" s="81" t="str">
        <f>IF(ISBLANK(mh!A447), "", mh!A447)</f>
        <v>WORLD</v>
      </c>
      <c r="B449" s="2">
        <f>IF(ISBLANK(mh!B447), "", mh!B447)</f>
        <v>2020</v>
      </c>
      <c r="C449" s="70">
        <f>IF(ISBLANK(mh!C447), "-", mh!C447)</f>
        <v>1937447.9199442938</v>
      </c>
      <c r="D449" s="7">
        <f>IF(ISBLANK(mh!D447), "-", mh!D447)</f>
        <v>55.963047027587891</v>
      </c>
      <c r="E449" s="89" t="str">
        <f>IF(ISNUMBER(mh!E447), IF(mh!E447=-999,"NA",IF(mh!E447&lt;1, "&lt;1", IF(mh!E447&gt;99, "&gt;99", mh!E447))), "-")</f>
        <v>-</v>
      </c>
      <c r="F449" s="89">
        <f>IF(ISNUMBER(mh!F447), IF(mh!F447=-999,"NA",IF(mh!F447&lt;1, "&lt;1", IF(mh!F447&gt;99, "&gt;99", mh!F447))), "-")</f>
        <v>90.62656879805661</v>
      </c>
      <c r="G449" s="89" t="str">
        <f>IF(ISNUMBER(mh!G447), IF(mh!G447=-999,"NA",IF(mh!G447&lt;1, "&lt;1", IF(mh!G447&gt;99, "&gt;99", mh!G447))), "-")</f>
        <v>-</v>
      </c>
      <c r="H449" s="89">
        <f>IF(ISNUMBER(mh!H447), IF(mh!H447=-999,"NA",IF(mh!H447&lt;1, "&lt;1", IF(mh!H447&gt;99, "&gt;99", mh!H447))), "-")</f>
        <v>96.258373955781408</v>
      </c>
      <c r="I449" s="5">
        <f>IF(ISNUMBER(mh!I447), IF(mh!I447=-999,"NA",IF(mh!I447&lt;1, "&lt;1", IF(mh!I447&gt;99, "&gt;99", mh!I447))), "-")</f>
        <v>47.243172777744263</v>
      </c>
      <c r="J449" s="5">
        <f>IF(ISNUMBER(mh!J447), IF(mh!J447=-999,"NA",IF(mh!J447&lt;1, "&lt;1", IF(mh!J447&gt;99, "&gt;99", mh!J447))), "-")</f>
        <v>46.561198898076903</v>
      </c>
      <c r="K449" s="89" t="str">
        <f>IF(ISNUMBER(mh!K447), IF(mh!K447=-999,"NA",IF(mh!K447&lt;1, "&lt;1", IF(mh!K447&gt;99, "&gt;99", mh!K447))), "-")</f>
        <v>-</v>
      </c>
      <c r="L449" s="89" t="str">
        <f>IF(ISNUMBER(mh!L447), IF(mh!L447=-999,"NA",IF(mh!L447&lt;1, "&lt;1", IF(mh!L447&gt;99, "&gt;99", mh!L447))), "-")</f>
        <v>-</v>
      </c>
      <c r="M449" s="89" t="str">
        <f>IF(ISNUMBER(mh!M447), IF(mh!M447=-999,"NA",IF(mh!M447&lt;1, "&lt;1", IF(mh!M447&gt;99, "&gt;99", mh!M447))), "-")</f>
        <v>-</v>
      </c>
      <c r="N449" s="89">
        <f>IF(ISNUMBER(mh!N447), IF(mh!N447=-999,"NA",IF(mh!N447&lt;1, "&lt;1", IF(mh!N447&gt;99, "&gt;99", mh!N447))), "-")</f>
        <v>97.524681311022718</v>
      </c>
      <c r="O449" s="5" t="str">
        <f>IF(ISNUMBER(mh!O447), IF(mh!O447=-999,"NA",IF(mh!O447&lt;1, "&lt;1", IF(mh!O447&gt;99, "&gt;99", mh!O447))), "-")</f>
        <v>-</v>
      </c>
      <c r="P449" s="5" t="str">
        <f>IF(ISNUMBER(mh!P447), IF(mh!P447=-999,"NA",IF(mh!P447&lt;1, "&lt;1", IF(mh!P447&gt;99, "&gt;99", mh!P447))), "-")</f>
        <v>-</v>
      </c>
      <c r="Q449" s="89" t="str">
        <f>IF(ISNUMBER(mh!Q447), IF(mh!Q447=-999,"NA",IF(mh!Q447&lt;1, "&lt;1", IF(mh!Q447&gt;99, "&gt;99", mh!Q447))), "-")</f>
        <v>-</v>
      </c>
      <c r="R449" s="89" t="str">
        <f>IF(ISNUMBER(mh!R447), IF(mh!R447=-999,"NA",IF(mh!R447&lt;1, "&lt;1", IF(mh!R447&gt;99, "&gt;99", mh!R447))), "-")</f>
        <v>-</v>
      </c>
      <c r="S449" s="89" t="str">
        <f>IF(ISNUMBER(mh!S447), IF(mh!S447=-999,"NA",IF(mh!S447&lt;1, "&lt;1", IF(mh!S447&gt;99, "&gt;99", mh!S447))), "-")</f>
        <v>-</v>
      </c>
      <c r="T449" s="89">
        <f>IF(ISNUMBER(mh!T447), IF(mh!T447=-999,"NA",IF(mh!T447&lt;1, "&lt;1", IF(mh!T447&gt;99, "&gt;99", mh!T447))), "-")</f>
        <v>96.821488071525877</v>
      </c>
      <c r="U449" s="5" t="str">
        <f>IF(ISNUMBER(mh!U447), IF(mh!U447=-999,"NA",IF(mh!U447&lt;1, "&lt;1", IF(mh!U447&gt;99, "&gt;99", mh!U447))), "-")</f>
        <v>-</v>
      </c>
      <c r="V449" s="5" t="str">
        <f>IF(ISNUMBER(mh!V447), IF(mh!V447=-999,"NA",IF(mh!V447&lt;1, "&lt;1", IF(mh!V447&gt;99, "&gt;99", mh!V447))), "-")</f>
        <v>-</v>
      </c>
      <c r="W449" s="2"/>
      <c r="X449" s="81" t="str">
        <f>IF(ISBLANK(mh!X447),"",mh!X447)</f>
        <v>WORLD</v>
      </c>
      <c r="Y449" s="2">
        <f>IF(ISBLANK(mh!Y447),"",mh!Y447)</f>
        <v>2020</v>
      </c>
      <c r="Z449" s="5" t="str">
        <f>IF(ISNUMBER(mh!Z447), IF(mh!Z447=-999,"NA",IF(mh!Z447&lt;1, "&lt;1", IF(mh!Z447&gt;99, "&gt;99", mh!Z447))), "-")</f>
        <v>-</v>
      </c>
      <c r="AA449" s="5" t="str">
        <f>IF(ISNUMBER(mh!AA447), IF(mh!AA447=-999,"NA",IF(mh!AA447&lt;1, "&lt;1", IF(mh!AA447&gt;99, "&gt;99", mh!AA447))), "-")</f>
        <v>-</v>
      </c>
      <c r="AB449" s="5" t="str">
        <f>IF(ISNUMBER(mh!AB447), IF(mh!AB447=-999,"NA",IF(mh!AB447&lt;1, "&lt;1", IF(mh!AB447&gt;99, "&gt;99", mh!AB447))), "-")</f>
        <v>-</v>
      </c>
      <c r="AC449" s="5" t="str">
        <f>IF(ISNUMBER(mh!AC447), IF(mh!AC447=-999,"NA",IF(mh!AC447&lt;1, "&lt;1", IF(mh!AC447&gt;99, "&gt;99", mh!AC447))), "-")</f>
        <v>-</v>
      </c>
      <c r="AD449" s="5" t="str">
        <f>IF(ISNUMBER(mh!AD447), IF(mh!AD447=-999,"NA",IF(mh!AD447&lt;1, "&lt;1", IF(mh!AD447&gt;99, "&gt;99", mh!AD447))), "-")</f>
        <v>-</v>
      </c>
      <c r="AE449" s="5" t="str">
        <f>IF(ISNUMBER(mh!AE447), IF(mh!AE447=-999,"NA",IF(mh!AE447&lt;1, "&lt;1", IF(mh!AE447&gt;99, "&gt;99", mh!AE447))), "-")</f>
        <v>-</v>
      </c>
      <c r="AF449" s="5" t="str">
        <f>IF(ISNUMBER(mh!AF447), IF(mh!AF447=-999,"NA",IF(mh!AF447&lt;1, "&lt;1", IF(mh!AF447&gt;99, "&gt;99", mh!AF447))), "-")</f>
        <v>-</v>
      </c>
      <c r="AG449" s="5" t="str">
        <f>IF(ISNUMBER(mh!AG447), IF(mh!AG447=-999,"NA",IF(mh!AG447&lt;1, "&lt;1", IF(mh!AG447&gt;99, "&gt;99", mh!AG447))), "-")</f>
        <v>-</v>
      </c>
      <c r="AH449" s="5" t="str">
        <f>IF(ISNUMBER(mh!AH447), IF(mh!AH447=-999,"NA",IF(mh!AH447&lt;1, "&lt;1", IF(mh!AH447&gt;99, "&gt;99", mh!AH447))), "-")</f>
        <v>-</v>
      </c>
      <c r="AI449" s="3">
        <f>IF(ISBLANK(mh!AI447), "", mh!AI447)</f>
        <v>446</v>
      </c>
    </row>
    <row r="450" spans="1:35" hidden="1" x14ac:dyDescent="0.25">
      <c r="A450" s="81" t="str">
        <f>IF(ISBLANK(mh!A448), "", mh!A448)</f>
        <v>WORLD</v>
      </c>
      <c r="B450" s="2">
        <f>IF(ISBLANK(mh!B448), "", mh!B448)</f>
        <v>2021</v>
      </c>
      <c r="C450" s="70">
        <f>IF(ISBLANK(mh!C448), "-", mh!C448)</f>
        <v>1949302.6308286637</v>
      </c>
      <c r="D450" s="7">
        <f>IF(ISBLANK(mh!D448), "-", mh!D448)</f>
        <v>56.387847900390625</v>
      </c>
      <c r="E450" s="89" t="str">
        <f>IF(ISNUMBER(mh!E448), IF(mh!E448=-999,"NA",IF(mh!E448&lt;1, "&lt;1", IF(mh!E448&gt;99, "&gt;99", mh!E448))), "-")</f>
        <v>-</v>
      </c>
      <c r="F450" s="89">
        <f>IF(ISNUMBER(mh!F448), IF(mh!F448=-999,"NA",IF(mh!F448&lt;1, "&lt;1", IF(mh!F448&gt;99, "&gt;99", mh!F448))), "-")</f>
        <v>91.115944734040411</v>
      </c>
      <c r="G450" s="89" t="str">
        <f>IF(ISNUMBER(mh!G448), IF(mh!G448=-999,"NA",IF(mh!G448&lt;1, "&lt;1", IF(mh!G448&gt;99, "&gt;99", mh!G448))), "-")</f>
        <v>-</v>
      </c>
      <c r="H450" s="89">
        <f>IF(ISNUMBER(mh!H448), IF(mh!H448=-999,"NA",IF(mh!H448&lt;1, "&lt;1", IF(mh!H448&gt;99, "&gt;99", mh!H448))), "-")</f>
        <v>96.167628204818271</v>
      </c>
      <c r="I450" s="5">
        <f>IF(ISNUMBER(mh!I448), IF(mh!I448=-999,"NA",IF(mh!I448&lt;1, "&lt;1", IF(mh!I448&gt;99, "&gt;99", mh!I448))), "-")</f>
        <v>46.504277318851202</v>
      </c>
      <c r="J450" s="5">
        <f>IF(ISNUMBER(mh!J448), IF(mh!J448=-999,"NA",IF(mh!J448&lt;1, "&lt;1", IF(mh!J448&gt;99, "&gt;99", mh!J448))), "-")</f>
        <v>47.336759990626973</v>
      </c>
      <c r="K450" s="89" t="str">
        <f>IF(ISNUMBER(mh!K448), IF(mh!K448=-999,"NA",IF(mh!K448&lt;1, "&lt;1", IF(mh!K448&gt;99, "&gt;99", mh!K448))), "-")</f>
        <v>-</v>
      </c>
      <c r="L450" s="89" t="str">
        <f>IF(ISNUMBER(mh!L448), IF(mh!L448=-999,"NA",IF(mh!L448&lt;1, "&lt;1", IF(mh!L448&gt;99, "&gt;99", mh!L448))), "-")</f>
        <v>-</v>
      </c>
      <c r="M450" s="89" t="str">
        <f>IF(ISNUMBER(mh!M448), IF(mh!M448=-999,"NA",IF(mh!M448&lt;1, "&lt;1", IF(mh!M448&gt;99, "&gt;99", mh!M448))), "-")</f>
        <v>-</v>
      </c>
      <c r="N450" s="89">
        <f>IF(ISNUMBER(mh!N448), IF(mh!N448=-999,"NA",IF(mh!N448&lt;1, "&lt;1", IF(mh!N448&gt;99, "&gt;99", mh!N448))), "-")</f>
        <v>97.375240740621393</v>
      </c>
      <c r="O450" s="5" t="str">
        <f>IF(ISNUMBER(mh!O448), IF(mh!O448=-999,"NA",IF(mh!O448&lt;1, "&lt;1", IF(mh!O448&gt;99, "&gt;99", mh!O448))), "-")</f>
        <v>-</v>
      </c>
      <c r="P450" s="5" t="str">
        <f>IF(ISNUMBER(mh!P448), IF(mh!P448=-999,"NA",IF(mh!P448&lt;1, "&lt;1", IF(mh!P448&gt;99, "&gt;99", mh!P448))), "-")</f>
        <v>-</v>
      </c>
      <c r="Q450" s="89" t="str">
        <f>IF(ISNUMBER(mh!Q448), IF(mh!Q448=-999,"NA",IF(mh!Q448&lt;1, "&lt;1", IF(mh!Q448&gt;99, "&gt;99", mh!Q448))), "-")</f>
        <v>-</v>
      </c>
      <c r="R450" s="89" t="str">
        <f>IF(ISNUMBER(mh!R448), IF(mh!R448=-999,"NA",IF(mh!R448&lt;1, "&lt;1", IF(mh!R448&gt;99, "&gt;99", mh!R448))), "-")</f>
        <v>-</v>
      </c>
      <c r="S450" s="89" t="str">
        <f>IF(ISNUMBER(mh!S448), IF(mh!S448=-999,"NA",IF(mh!S448&lt;1, "&lt;1", IF(mh!S448&gt;99, "&gt;99", mh!S448))), "-")</f>
        <v>-</v>
      </c>
      <c r="T450" s="89">
        <f>IF(ISNUMBER(mh!T448), IF(mh!T448=-999,"NA",IF(mh!T448&lt;1, "&lt;1", IF(mh!T448&gt;99, "&gt;99", mh!T448))), "-")</f>
        <v>96.693289326927115</v>
      </c>
      <c r="U450" s="5" t="str">
        <f>IF(ISNUMBER(mh!U448), IF(mh!U448=-999,"NA",IF(mh!U448&lt;1, "&lt;1", IF(mh!U448&gt;99, "&gt;99", mh!U448))), "-")</f>
        <v>-</v>
      </c>
      <c r="V450" s="5" t="str">
        <f>IF(ISNUMBER(mh!V448), IF(mh!V448=-999,"NA",IF(mh!V448&lt;1, "&lt;1", IF(mh!V448&gt;99, "&gt;99", mh!V448))), "-")</f>
        <v>-</v>
      </c>
      <c r="W450" s="2"/>
      <c r="X450" s="81" t="str">
        <f>IF(ISBLANK(mh!X448),"",mh!X448)</f>
        <v>WORLD</v>
      </c>
      <c r="Y450" s="2">
        <f>IF(ISBLANK(mh!Y448),"",mh!Y448)</f>
        <v>2021</v>
      </c>
      <c r="Z450" s="5" t="str">
        <f>IF(ISNUMBER(mh!Z448), IF(mh!Z448=-999,"NA",IF(mh!Z448&lt;1, "&lt;1", IF(mh!Z448&gt;99, "&gt;99", mh!Z448))), "-")</f>
        <v>-</v>
      </c>
      <c r="AA450" s="5" t="str">
        <f>IF(ISNUMBER(mh!AA448), IF(mh!AA448=-999,"NA",IF(mh!AA448&lt;1, "&lt;1", IF(mh!AA448&gt;99, "&gt;99", mh!AA448))), "-")</f>
        <v>-</v>
      </c>
      <c r="AB450" s="5" t="str">
        <f>IF(ISNUMBER(mh!AB448), IF(mh!AB448=-999,"NA",IF(mh!AB448&lt;1, "&lt;1", IF(mh!AB448&gt;99, "&gt;99", mh!AB448))), "-")</f>
        <v>-</v>
      </c>
      <c r="AC450" s="5" t="str">
        <f>IF(ISNUMBER(mh!AC448), IF(mh!AC448=-999,"NA",IF(mh!AC448&lt;1, "&lt;1", IF(mh!AC448&gt;99, "&gt;99", mh!AC448))), "-")</f>
        <v>-</v>
      </c>
      <c r="AD450" s="5" t="str">
        <f>IF(ISNUMBER(mh!AD448), IF(mh!AD448=-999,"NA",IF(mh!AD448&lt;1, "&lt;1", IF(mh!AD448&gt;99, "&gt;99", mh!AD448))), "-")</f>
        <v>-</v>
      </c>
      <c r="AE450" s="5" t="str">
        <f>IF(ISNUMBER(mh!AE448), IF(mh!AE448=-999,"NA",IF(mh!AE448&lt;1, "&lt;1", IF(mh!AE448&gt;99, "&gt;99", mh!AE448))), "-")</f>
        <v>-</v>
      </c>
      <c r="AF450" s="5" t="str">
        <f>IF(ISNUMBER(mh!AF448), IF(mh!AF448=-999,"NA",IF(mh!AF448&lt;1, "&lt;1", IF(mh!AF448&gt;99, "&gt;99", mh!AF448))), "-")</f>
        <v>-</v>
      </c>
      <c r="AG450" s="5" t="str">
        <f>IF(ISNUMBER(mh!AG448), IF(mh!AG448=-999,"NA",IF(mh!AG448&lt;1, "&lt;1", IF(mh!AG448&gt;99, "&gt;99", mh!AG448))), "-")</f>
        <v>-</v>
      </c>
      <c r="AH450" s="5" t="str">
        <f>IF(ISNUMBER(mh!AH448), IF(mh!AH448=-999,"NA",IF(mh!AH448&lt;1, "&lt;1", IF(mh!AH448&gt;99, "&gt;99", mh!AH448))), "-")</f>
        <v>-</v>
      </c>
      <c r="AI450" s="3">
        <f>IF(ISBLANK(mh!AI448), "", mh!AI448)</f>
        <v>447</v>
      </c>
    </row>
    <row r="451" spans="1:35" hidden="1" x14ac:dyDescent="0.25">
      <c r="A451" s="81" t="str">
        <f>IF(ISBLANK(mh!A449), "", mh!A449)</f>
        <v>WORLD</v>
      </c>
      <c r="B451" s="2">
        <f>IF(ISBLANK(mh!B449), "", mh!B449)</f>
        <v>2022</v>
      </c>
      <c r="C451" s="70">
        <f>IF(ISBLANK(mh!C449), "-", mh!C449)</f>
        <v>1962091.284253791</v>
      </c>
      <c r="D451" s="7">
        <f>IF(ISBLANK(mh!D449), "-", mh!D449)</f>
        <v>56.821353912353516</v>
      </c>
      <c r="E451" s="89" t="str">
        <f>IF(ISNUMBER(mh!E449), IF(mh!E449=-999,"NA",IF(mh!E449&lt;1, "&lt;1", IF(mh!E449&gt;99, "&gt;99", mh!E449))), "-")</f>
        <v>-</v>
      </c>
      <c r="F451" s="89" t="str">
        <f>IF(ISNUMBER(mh!F449), IF(mh!F449=-999,"NA",IF(mh!F449&lt;1, "&lt;1", IF(mh!F449&gt;99, "&gt;99", mh!F449))), "-")</f>
        <v>-</v>
      </c>
      <c r="G451" s="89" t="str">
        <f>IF(ISNUMBER(mh!G449), IF(mh!G449=-999,"NA",IF(mh!G449&lt;1, "&lt;1", IF(mh!G449&gt;99, "&gt;99", mh!G449))), "-")</f>
        <v>-</v>
      </c>
      <c r="H451" s="89">
        <f>IF(ISNUMBER(mh!H449), IF(mh!H449=-999,"NA",IF(mh!H449&lt;1, "&lt;1", IF(mh!H449&gt;99, "&gt;99", mh!H449))), "-")</f>
        <v>95.702673088961404</v>
      </c>
      <c r="I451" s="5" t="str">
        <f>IF(ISNUMBER(mh!I449), IF(mh!I449=-999,"NA",IF(mh!I449&lt;1, "&lt;1", IF(mh!I449&gt;99, "&gt;99", mh!I449))), "-")</f>
        <v>-</v>
      </c>
      <c r="J451" s="5" t="str">
        <f>IF(ISNUMBER(mh!J449), IF(mh!J449=-999,"NA",IF(mh!J449&lt;1, "&lt;1", IF(mh!J449&gt;99, "&gt;99", mh!J449))), "-")</f>
        <v>-</v>
      </c>
      <c r="K451" s="89" t="str">
        <f>IF(ISNUMBER(mh!K449), IF(mh!K449=-999,"NA",IF(mh!K449&lt;1, "&lt;1", IF(mh!K449&gt;99, "&gt;99", mh!K449))), "-")</f>
        <v>-</v>
      </c>
      <c r="L451" s="89" t="str">
        <f>IF(ISNUMBER(mh!L449), IF(mh!L449=-999,"NA",IF(mh!L449&lt;1, "&lt;1", IF(mh!L449&gt;99, "&gt;99", mh!L449))), "-")</f>
        <v>-</v>
      </c>
      <c r="M451" s="89" t="str">
        <f>IF(ISNUMBER(mh!M449), IF(mh!M449=-999,"NA",IF(mh!M449&lt;1, "&lt;1", IF(mh!M449&gt;99, "&gt;99", mh!M449))), "-")</f>
        <v>-</v>
      </c>
      <c r="N451" s="89" t="str">
        <f>IF(ISNUMBER(mh!N449), IF(mh!N449=-999,"NA",IF(mh!N449&lt;1, "&lt;1", IF(mh!N449&gt;99, "&gt;99", mh!N449))), "-")</f>
        <v>-</v>
      </c>
      <c r="O451" s="5" t="str">
        <f>IF(ISNUMBER(mh!O449), IF(mh!O449=-999,"NA",IF(mh!O449&lt;1, "&lt;1", IF(mh!O449&gt;99, "&gt;99", mh!O449))), "-")</f>
        <v>-</v>
      </c>
      <c r="P451" s="5" t="str">
        <f>IF(ISNUMBER(mh!P449), IF(mh!P449=-999,"NA",IF(mh!P449&lt;1, "&lt;1", IF(mh!P449&gt;99, "&gt;99", mh!P449))), "-")</f>
        <v>-</v>
      </c>
      <c r="Q451" s="89" t="str">
        <f>IF(ISNUMBER(mh!Q449), IF(mh!Q449=-999,"NA",IF(mh!Q449&lt;1, "&lt;1", IF(mh!Q449&gt;99, "&gt;99", mh!Q449))), "-")</f>
        <v>-</v>
      </c>
      <c r="R451" s="89" t="str">
        <f>IF(ISNUMBER(mh!R449), IF(mh!R449=-999,"NA",IF(mh!R449&lt;1, "&lt;1", IF(mh!R449&gt;99, "&gt;99", mh!R449))), "-")</f>
        <v>-</v>
      </c>
      <c r="S451" s="89" t="str">
        <f>IF(ISNUMBER(mh!S449), IF(mh!S449=-999,"NA",IF(mh!S449&lt;1, "&lt;1", IF(mh!S449&gt;99, "&gt;99", mh!S449))), "-")</f>
        <v>-</v>
      </c>
      <c r="T451" s="89">
        <f>IF(ISNUMBER(mh!T449), IF(mh!T449=-999,"NA",IF(mh!T449&lt;1, "&lt;1", IF(mh!T449&gt;99, "&gt;99", mh!T449))), "-")</f>
        <v>95.747496344571147</v>
      </c>
      <c r="U451" s="5" t="str">
        <f>IF(ISNUMBER(mh!U449), IF(mh!U449=-999,"NA",IF(mh!U449&lt;1, "&lt;1", IF(mh!U449&gt;99, "&gt;99", mh!U449))), "-")</f>
        <v>-</v>
      </c>
      <c r="V451" s="5" t="str">
        <f>IF(ISNUMBER(mh!V449), IF(mh!V449=-999,"NA",IF(mh!V449&lt;1, "&lt;1", IF(mh!V449&gt;99, "&gt;99", mh!V449))), "-")</f>
        <v>-</v>
      </c>
      <c r="W451" s="2"/>
      <c r="X451" s="81" t="str">
        <f>IF(ISBLANK(mh!X449),"",mh!X449)</f>
        <v>WORLD</v>
      </c>
      <c r="Y451" s="2">
        <f>IF(ISBLANK(mh!Y449),"",mh!Y449)</f>
        <v>2022</v>
      </c>
      <c r="Z451" s="5" t="str">
        <f>IF(ISNUMBER(mh!Z449), IF(mh!Z449=-999,"NA",IF(mh!Z449&lt;1, "&lt;1", IF(mh!Z449&gt;99, "&gt;99", mh!Z449))), "-")</f>
        <v>-</v>
      </c>
      <c r="AA451" s="5" t="str">
        <f>IF(ISNUMBER(mh!AA449), IF(mh!AA449=-999,"NA",IF(mh!AA449&lt;1, "&lt;1", IF(mh!AA449&gt;99, "&gt;99", mh!AA449))), "-")</f>
        <v>-</v>
      </c>
      <c r="AB451" s="5" t="str">
        <f>IF(ISNUMBER(mh!AB449), IF(mh!AB449=-999,"NA",IF(mh!AB449&lt;1, "&lt;1", IF(mh!AB449&gt;99, "&gt;99", mh!AB449))), "-")</f>
        <v>-</v>
      </c>
      <c r="AC451" s="5" t="str">
        <f>IF(ISNUMBER(mh!AC449), IF(mh!AC449=-999,"NA",IF(mh!AC449&lt;1, "&lt;1", IF(mh!AC449&gt;99, "&gt;99", mh!AC449))), "-")</f>
        <v>-</v>
      </c>
      <c r="AD451" s="5" t="str">
        <f>IF(ISNUMBER(mh!AD449), IF(mh!AD449=-999,"NA",IF(mh!AD449&lt;1, "&lt;1", IF(mh!AD449&gt;99, "&gt;99", mh!AD449))), "-")</f>
        <v>-</v>
      </c>
      <c r="AE451" s="5" t="str">
        <f>IF(ISNUMBER(mh!AE449), IF(mh!AE449=-999,"NA",IF(mh!AE449&lt;1, "&lt;1", IF(mh!AE449&gt;99, "&gt;99", mh!AE449))), "-")</f>
        <v>-</v>
      </c>
      <c r="AF451" s="5" t="str">
        <f>IF(ISNUMBER(mh!AF449), IF(mh!AF449=-999,"NA",IF(mh!AF449&lt;1, "&lt;1", IF(mh!AF449&gt;99, "&gt;99", mh!AF449))), "-")</f>
        <v>-</v>
      </c>
      <c r="AG451" s="5" t="str">
        <f>IF(ISNUMBER(mh!AG449), IF(mh!AG449=-999,"NA",IF(mh!AG449&lt;1, "&lt;1", IF(mh!AG449&gt;99, "&gt;99", mh!AG449))), "-")</f>
        <v>-</v>
      </c>
      <c r="AH451" s="5" t="str">
        <f>IF(ISNUMBER(mh!AH449), IF(mh!AH449=-999,"NA",IF(mh!AH449&lt;1, "&lt;1", IF(mh!AH449&gt;99, "&gt;99", mh!AH449))), "-")</f>
        <v>-</v>
      </c>
      <c r="AI451" s="3">
        <f>IF(ISBLANK(mh!AI449), "", mh!AI449)</f>
        <v>448</v>
      </c>
    </row>
    <row r="452" spans="1:35" hidden="1" x14ac:dyDescent="0.25">
      <c r="A452" s="81" t="str">
        <f>IF(ISBLANK(mh!A450), "", mh!A450)</f>
        <v>WORLD</v>
      </c>
      <c r="B452" s="2">
        <f>IF(ISBLANK(mh!B450), "", mh!B450)</f>
        <v>2023</v>
      </c>
      <c r="C452" s="70">
        <f>IF(ISBLANK(mh!C450), "-", mh!C450)</f>
        <v>1975994.7985055968</v>
      </c>
      <c r="D452" s="7">
        <f>IF(ISBLANK(mh!D450), "-", mh!D450)</f>
        <v>57.252082824707031</v>
      </c>
      <c r="E452" s="89" t="str">
        <f>IF(ISNUMBER(mh!E450), IF(mh!E450=-999,"NA",IF(mh!E450&lt;1, "&lt;1", IF(mh!E450&gt;99, "&gt;99", mh!E450))), "-")</f>
        <v>-</v>
      </c>
      <c r="F452" s="89" t="str">
        <f>IF(ISNUMBER(mh!F450), IF(mh!F450=-999,"NA",IF(mh!F450&lt;1, "&lt;1", IF(mh!F450&gt;99, "&gt;99", mh!F450))), "-")</f>
        <v>-</v>
      </c>
      <c r="G452" s="89" t="str">
        <f>IF(ISNUMBER(mh!G450), IF(mh!G450=-999,"NA",IF(mh!G450&lt;1, "&lt;1", IF(mh!G450&gt;99, "&gt;99", mh!G450))), "-")</f>
        <v>-</v>
      </c>
      <c r="H452" s="89">
        <f>IF(ISNUMBER(mh!H450), IF(mh!H450=-999,"NA",IF(mh!H450&lt;1, "&lt;1", IF(mh!H450&gt;99, "&gt;99", mh!H450))), "-")</f>
        <v>96.768348701406168</v>
      </c>
      <c r="I452" s="5" t="str">
        <f>IF(ISNUMBER(mh!I450), IF(mh!I450=-999,"NA",IF(mh!I450&lt;1, "&lt;1", IF(mh!I450&gt;99, "&gt;99", mh!I450))), "-")</f>
        <v>-</v>
      </c>
      <c r="J452" s="5" t="str">
        <f>IF(ISNUMBER(mh!J450), IF(mh!J450=-999,"NA",IF(mh!J450&lt;1, "&lt;1", IF(mh!J450&gt;99, "&gt;99", mh!J450))), "-")</f>
        <v>-</v>
      </c>
      <c r="K452" s="89" t="str">
        <f>IF(ISNUMBER(mh!K450), IF(mh!K450=-999,"NA",IF(mh!K450&lt;1, "&lt;1", IF(mh!K450&gt;99, "&gt;99", mh!K450))), "-")</f>
        <v>-</v>
      </c>
      <c r="L452" s="89" t="str">
        <f>IF(ISNUMBER(mh!L450), IF(mh!L450=-999,"NA",IF(mh!L450&lt;1, "&lt;1", IF(mh!L450&gt;99, "&gt;99", mh!L450))), "-")</f>
        <v>-</v>
      </c>
      <c r="M452" s="89" t="str">
        <f>IF(ISNUMBER(mh!M450), IF(mh!M450=-999,"NA",IF(mh!M450&lt;1, "&lt;1", IF(mh!M450&gt;99, "&gt;99", mh!M450))), "-")</f>
        <v>-</v>
      </c>
      <c r="N452" s="89" t="str">
        <f>IF(ISNUMBER(mh!N450), IF(mh!N450=-999,"NA",IF(mh!N450&lt;1, "&lt;1", IF(mh!N450&gt;99, "&gt;99", mh!N450))), "-")</f>
        <v>-</v>
      </c>
      <c r="O452" s="5" t="str">
        <f>IF(ISNUMBER(mh!O450), IF(mh!O450=-999,"NA",IF(mh!O450&lt;1, "&lt;1", IF(mh!O450&gt;99, "&gt;99", mh!O450))), "-")</f>
        <v>-</v>
      </c>
      <c r="P452" s="5" t="str">
        <f>IF(ISNUMBER(mh!P450), IF(mh!P450=-999,"NA",IF(mh!P450&lt;1, "&lt;1", IF(mh!P450&gt;99, "&gt;99", mh!P450))), "-")</f>
        <v>-</v>
      </c>
      <c r="Q452" s="89" t="str">
        <f>IF(ISNUMBER(mh!Q450), IF(mh!Q450=-999,"NA",IF(mh!Q450&lt;1, "&lt;1", IF(mh!Q450&gt;99, "&gt;99", mh!Q450))), "-")</f>
        <v>-</v>
      </c>
      <c r="R452" s="89" t="str">
        <f>IF(ISNUMBER(mh!R450), IF(mh!R450=-999,"NA",IF(mh!R450&lt;1, "&lt;1", IF(mh!R450&gt;99, "&gt;99", mh!R450))), "-")</f>
        <v>-</v>
      </c>
      <c r="S452" s="89" t="str">
        <f>IF(ISNUMBER(mh!S450), IF(mh!S450=-999,"NA",IF(mh!S450&lt;1, "&lt;1", IF(mh!S450&gt;99, "&gt;99", mh!S450))), "-")</f>
        <v>-</v>
      </c>
      <c r="T452" s="89">
        <f>IF(ISNUMBER(mh!T450), IF(mh!T450=-999,"NA",IF(mh!T450&lt;1, "&lt;1", IF(mh!T450&gt;99, "&gt;99", mh!T450))), "-")</f>
        <v>97.056722045796079</v>
      </c>
      <c r="U452" s="5" t="str">
        <f>IF(ISNUMBER(mh!U450), IF(mh!U450=-999,"NA",IF(mh!U450&lt;1, "&lt;1", IF(mh!U450&gt;99, "&gt;99", mh!U450))), "-")</f>
        <v>-</v>
      </c>
      <c r="V452" s="5" t="str">
        <f>IF(ISNUMBER(mh!V450), IF(mh!V450=-999,"NA",IF(mh!V450&lt;1, "&lt;1", IF(mh!V450&gt;99, "&gt;99", mh!V450))), "-")</f>
        <v>-</v>
      </c>
      <c r="W452" s="2"/>
      <c r="X452" s="81" t="str">
        <f>IF(ISBLANK(mh!X450),"",mh!X450)</f>
        <v>WORLD</v>
      </c>
      <c r="Y452" s="2">
        <f>IF(ISBLANK(mh!Y450),"",mh!Y450)</f>
        <v>2023</v>
      </c>
      <c r="Z452" s="5" t="str">
        <f>IF(ISNUMBER(mh!Z450), IF(mh!Z450=-999,"NA",IF(mh!Z450&lt;1, "&lt;1", IF(mh!Z450&gt;99, "&gt;99", mh!Z450))), "-")</f>
        <v>-</v>
      </c>
      <c r="AA452" s="5" t="str">
        <f>IF(ISNUMBER(mh!AA450), IF(mh!AA450=-999,"NA",IF(mh!AA450&lt;1, "&lt;1", IF(mh!AA450&gt;99, "&gt;99", mh!AA450))), "-")</f>
        <v>-</v>
      </c>
      <c r="AB452" s="5" t="str">
        <f>IF(ISNUMBER(mh!AB450), IF(mh!AB450=-999,"NA",IF(mh!AB450&lt;1, "&lt;1", IF(mh!AB450&gt;99, "&gt;99", mh!AB450))), "-")</f>
        <v>-</v>
      </c>
      <c r="AC452" s="5" t="str">
        <f>IF(ISNUMBER(mh!AC450), IF(mh!AC450=-999,"NA",IF(mh!AC450&lt;1, "&lt;1", IF(mh!AC450&gt;99, "&gt;99", mh!AC450))), "-")</f>
        <v>-</v>
      </c>
      <c r="AD452" s="5" t="str">
        <f>IF(ISNUMBER(mh!AD450), IF(mh!AD450=-999,"NA",IF(mh!AD450&lt;1, "&lt;1", IF(mh!AD450&gt;99, "&gt;99", mh!AD450))), "-")</f>
        <v>-</v>
      </c>
      <c r="AE452" s="5" t="str">
        <f>IF(ISNUMBER(mh!AE450), IF(mh!AE450=-999,"NA",IF(mh!AE450&lt;1, "&lt;1", IF(mh!AE450&gt;99, "&gt;99", mh!AE450))), "-")</f>
        <v>-</v>
      </c>
      <c r="AF452" s="5" t="str">
        <f>IF(ISNUMBER(mh!AF450), IF(mh!AF450=-999,"NA",IF(mh!AF450&lt;1, "&lt;1", IF(mh!AF450&gt;99, "&gt;99", mh!AF450))), "-")</f>
        <v>-</v>
      </c>
      <c r="AG452" s="5" t="str">
        <f>IF(ISNUMBER(mh!AG450), IF(mh!AG450=-999,"NA",IF(mh!AG450&lt;1, "&lt;1", IF(mh!AG450&gt;99, "&gt;99", mh!AG450))), "-")</f>
        <v>-</v>
      </c>
      <c r="AH452" s="5" t="str">
        <f>IF(ISNUMBER(mh!AH450), IF(mh!AH450=-999,"NA",IF(mh!AH450&lt;1, "&lt;1", IF(mh!AH450&gt;99, "&gt;99", mh!AH450))), "-")</f>
        <v>-</v>
      </c>
      <c r="AI452" s="3">
        <f>IF(ISBLANK(mh!AI450), "", mh!AI450)</f>
        <v>449</v>
      </c>
    </row>
    <row r="453" spans="1:35" x14ac:dyDescent="0.25">
      <c r="A453" s="81" t="str">
        <f>IF(ISBLANK(mh!A451), "", mh!A451)</f>
        <v>WORLD</v>
      </c>
      <c r="B453" s="2">
        <f>IF(ISBLANK(mh!B451), "", mh!B451)</f>
        <v>2024</v>
      </c>
      <c r="C453" s="70">
        <f>IF(ISBLANK(mh!C451), "-", mh!C451)</f>
        <v>1990802.0394789428</v>
      </c>
      <c r="D453" s="7">
        <f>IF(ISBLANK(mh!D451), "-", mh!D451)</f>
        <v>57.674873352050781</v>
      </c>
      <c r="E453" s="89" t="str">
        <f>IF(ISNUMBER(mh!E451), IF(mh!E451=-999,"NA",IF(mh!E451&lt;1, "&lt;1", IF(mh!E451&gt;99, "&gt;99", mh!E451))), "-")</f>
        <v>-</v>
      </c>
      <c r="F453" s="89" t="str">
        <f>IF(ISNUMBER(mh!F451), IF(mh!F451=-999,"NA",IF(mh!F451&lt;1, "&lt;1", IF(mh!F451&gt;99, "&gt;99", mh!F451))), "-")</f>
        <v>-</v>
      </c>
      <c r="G453" s="89" t="str">
        <f>IF(ISNUMBER(mh!G451), IF(mh!G451=-999,"NA",IF(mh!G451&lt;1, "&lt;1", IF(mh!G451&gt;99, "&gt;99", mh!G451))), "-")</f>
        <v>-</v>
      </c>
      <c r="H453" s="89">
        <f>IF(ISNUMBER(mh!H451), IF(mh!H451=-999,"NA",IF(mh!H451&lt;1, "&lt;1", IF(mh!H451&gt;99, "&gt;99", mh!H451))), "-")</f>
        <v>96.756925104892517</v>
      </c>
      <c r="I453" s="5" t="str">
        <f>IF(ISNUMBER(mh!I451), IF(mh!I451=-999,"NA",IF(mh!I451&lt;1, "&lt;1", IF(mh!I451&gt;99, "&gt;99", mh!I451))), "-")</f>
        <v>-</v>
      </c>
      <c r="J453" s="5" t="str">
        <f>IF(ISNUMBER(mh!J451), IF(mh!J451=-999,"NA",IF(mh!J451&lt;1, "&lt;1", IF(mh!J451&gt;99, "&gt;99", mh!J451))), "-")</f>
        <v>-</v>
      </c>
      <c r="K453" s="89" t="str">
        <f>IF(ISNUMBER(mh!K451), IF(mh!K451=-999,"NA",IF(mh!K451&lt;1, "&lt;1", IF(mh!K451&gt;99, "&gt;99", mh!K451))), "-")</f>
        <v>-</v>
      </c>
      <c r="L453" s="89" t="str">
        <f>IF(ISNUMBER(mh!L451), IF(mh!L451=-999,"NA",IF(mh!L451&lt;1, "&lt;1", IF(mh!L451&gt;99, "&gt;99", mh!L451))), "-")</f>
        <v>-</v>
      </c>
      <c r="M453" s="89" t="str">
        <f>IF(ISNUMBER(mh!M451), IF(mh!M451=-999,"NA",IF(mh!M451&lt;1, "&lt;1", IF(mh!M451&gt;99, "&gt;99", mh!M451))), "-")</f>
        <v>-</v>
      </c>
      <c r="N453" s="89" t="str">
        <f>IF(ISNUMBER(mh!N451), IF(mh!N451=-999,"NA",IF(mh!N451&lt;1, "&lt;1", IF(mh!N451&gt;99, "&gt;99", mh!N451))), "-")</f>
        <v>-</v>
      </c>
      <c r="O453" s="5" t="str">
        <f>IF(ISNUMBER(mh!O451), IF(mh!O451=-999,"NA",IF(mh!O451&lt;1, "&lt;1", IF(mh!O451&gt;99, "&gt;99", mh!O451))), "-")</f>
        <v>-</v>
      </c>
      <c r="P453" s="5" t="str">
        <f>IF(ISNUMBER(mh!P451), IF(mh!P451=-999,"NA",IF(mh!P451&lt;1, "&lt;1", IF(mh!P451&gt;99, "&gt;99", mh!P451))), "-")</f>
        <v>-</v>
      </c>
      <c r="Q453" s="89" t="str">
        <f>IF(ISNUMBER(mh!Q451), IF(mh!Q451=-999,"NA",IF(mh!Q451&lt;1, "&lt;1", IF(mh!Q451&gt;99, "&gt;99", mh!Q451))), "-")</f>
        <v>-</v>
      </c>
      <c r="R453" s="89" t="str">
        <f>IF(ISNUMBER(mh!R451), IF(mh!R451=-999,"NA",IF(mh!R451&lt;1, "&lt;1", IF(mh!R451&gt;99, "&gt;99", mh!R451))), "-")</f>
        <v>-</v>
      </c>
      <c r="S453" s="89" t="str">
        <f>IF(ISNUMBER(mh!S451), IF(mh!S451=-999,"NA",IF(mh!S451&lt;1, "&lt;1", IF(mh!S451&gt;99, "&gt;99", mh!S451))), "-")</f>
        <v>-</v>
      </c>
      <c r="T453" s="89">
        <f>IF(ISNUMBER(mh!T451), IF(mh!T451=-999,"NA",IF(mh!T451&lt;1, "&lt;1", IF(mh!T451&gt;99, "&gt;99", mh!T451))), "-")</f>
        <v>96.886191653390881</v>
      </c>
      <c r="U453" s="5" t="str">
        <f>IF(ISNUMBER(mh!U451), IF(mh!U451=-999,"NA",IF(mh!U451&lt;1, "&lt;1", IF(mh!U451&gt;99, "&gt;99", mh!U451))), "-")</f>
        <v>-</v>
      </c>
      <c r="V453" s="5" t="str">
        <f>IF(ISNUMBER(mh!V451), IF(mh!V451=-999,"NA",IF(mh!V451&lt;1, "&lt;1", IF(mh!V451&gt;99, "&gt;99", mh!V451))), "-")</f>
        <v>-</v>
      </c>
      <c r="W453" s="2"/>
      <c r="X453" s="81" t="str">
        <f>IF(ISBLANK(mh!X451),"",mh!X451)</f>
        <v>WORLD</v>
      </c>
      <c r="Y453" s="2">
        <f>IF(ISBLANK(mh!Y451),"",mh!Y451)</f>
        <v>2024</v>
      </c>
      <c r="Z453" s="5" t="str">
        <f>IF(ISNUMBER(mh!Z451), IF(mh!Z451=-999,"NA",IF(mh!Z451&lt;1, "&lt;1", IF(mh!Z451&gt;99, "&gt;99", mh!Z451))), "-")</f>
        <v>-</v>
      </c>
      <c r="AA453" s="5" t="str">
        <f>IF(ISNUMBER(mh!AA451), IF(mh!AA451=-999,"NA",IF(mh!AA451&lt;1, "&lt;1", IF(mh!AA451&gt;99, "&gt;99", mh!AA451))), "-")</f>
        <v>-</v>
      </c>
      <c r="AB453" s="5" t="str">
        <f>IF(ISNUMBER(mh!AB451), IF(mh!AB451=-999,"NA",IF(mh!AB451&lt;1, "&lt;1", IF(mh!AB451&gt;99, "&gt;99", mh!AB451))), "-")</f>
        <v>-</v>
      </c>
      <c r="AC453" s="5" t="str">
        <f>IF(ISNUMBER(mh!AC451), IF(mh!AC451=-999,"NA",IF(mh!AC451&lt;1, "&lt;1", IF(mh!AC451&gt;99, "&gt;99", mh!AC451))), "-")</f>
        <v>-</v>
      </c>
      <c r="AD453" s="5" t="str">
        <f>IF(ISNUMBER(mh!AD451), IF(mh!AD451=-999,"NA",IF(mh!AD451&lt;1, "&lt;1", IF(mh!AD451&gt;99, "&gt;99", mh!AD451))), "-")</f>
        <v>-</v>
      </c>
      <c r="AE453" s="5" t="str">
        <f>IF(ISNUMBER(mh!AE451), IF(mh!AE451=-999,"NA",IF(mh!AE451&lt;1, "&lt;1", IF(mh!AE451&gt;99, "&gt;99", mh!AE451))), "-")</f>
        <v>-</v>
      </c>
      <c r="AF453" s="5" t="str">
        <f>IF(ISNUMBER(mh!AF451), IF(mh!AF451=-999,"NA",IF(mh!AF451&lt;1, "&lt;1", IF(mh!AF451&gt;99, "&gt;99", mh!AF451))), "-")</f>
        <v>-</v>
      </c>
      <c r="AG453" s="5" t="str">
        <f>IF(ISNUMBER(mh!AG451), IF(mh!AG451=-999,"NA",IF(mh!AG451&lt;1, "&lt;1", IF(mh!AG451&gt;99, "&gt;99", mh!AG451))), "-")</f>
        <v>-</v>
      </c>
      <c r="AH453" s="5" t="str">
        <f>IF(ISNUMBER(mh!AH451), IF(mh!AH451=-999,"NA",IF(mh!AH451&lt;1, "&lt;1", IF(mh!AH451&gt;99, "&gt;99", mh!AH451))), "-")</f>
        <v>-</v>
      </c>
      <c r="AI453" s="3">
        <f>IF(ISBLANK(mh!AI451), "", mh!AI451)</f>
        <v>450</v>
      </c>
    </row>
    <row r="455" spans="1:35" x14ac:dyDescent="0.25">
      <c r="A455" s="40" t="s">
        <v>96</v>
      </c>
    </row>
  </sheetData>
  <autoFilter ref="A3:AI453" xr:uid="{00000000-0009-0000-0000-000004000000}">
    <filterColumn colId="1">
      <filters>
        <filter val="2024"/>
      </filters>
    </filterColumn>
    <sortState xmlns:xlrd2="http://schemas.microsoft.com/office/spreadsheetml/2017/richdata2" ref="A4:AI453">
      <sortCondition ref="AI3"/>
    </sortState>
  </autoFilter>
  <mergeCells count="8">
    <mergeCell ref="AC2:AE2"/>
    <mergeCell ref="AF2:AH2"/>
    <mergeCell ref="Z1:AH1"/>
    <mergeCell ref="E2:J2"/>
    <mergeCell ref="K2:P2"/>
    <mergeCell ref="Q2:V2"/>
    <mergeCell ref="E1:V1"/>
    <mergeCell ref="Z2:AB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R451"/>
  <sheetViews>
    <sheetView workbookViewId="0"/>
  </sheetViews>
  <sheetFormatPr defaultRowHeight="14.4" x14ac:dyDescent="0.3"/>
  <sheetData>
    <row r="1" spans="1:44" x14ac:dyDescent="0.3">
      <c r="A1" t="s">
        <v>158</v>
      </c>
      <c r="B1" t="s">
        <v>36</v>
      </c>
      <c r="C1" t="s">
        <v>57</v>
      </c>
      <c r="D1" t="s">
        <v>37</v>
      </c>
      <c r="E1" t="s">
        <v>63</v>
      </c>
      <c r="F1" t="s">
        <v>53</v>
      </c>
      <c r="G1" t="s">
        <v>54</v>
      </c>
      <c r="H1" t="s">
        <v>64</v>
      </c>
      <c r="I1" t="s">
        <v>65</v>
      </c>
      <c r="J1" t="s">
        <v>66</v>
      </c>
      <c r="K1" t="s">
        <v>55</v>
      </c>
      <c r="L1" t="s">
        <v>56</v>
      </c>
      <c r="M1" t="s">
        <v>67</v>
      </c>
      <c r="N1" t="s">
        <v>68</v>
      </c>
      <c r="O1" t="s">
        <v>58</v>
      </c>
      <c r="P1" t="s">
        <v>59</v>
      </c>
      <c r="Q1" t="s">
        <v>60</v>
      </c>
      <c r="R1" t="s">
        <v>61</v>
      </c>
      <c r="S1" t="s">
        <v>62</v>
      </c>
      <c r="T1" t="s">
        <v>139</v>
      </c>
      <c r="U1" t="s">
        <v>164</v>
      </c>
      <c r="V1" t="s">
        <v>42</v>
      </c>
      <c r="W1" t="s">
        <v>166</v>
      </c>
      <c r="X1" t="s">
        <v>167</v>
      </c>
      <c r="Y1" t="s">
        <v>168</v>
      </c>
      <c r="Z1" t="s">
        <v>169</v>
      </c>
      <c r="AA1" t="s">
        <v>170</v>
      </c>
      <c r="AB1" t="s">
        <v>171</v>
      </c>
      <c r="AC1" t="s">
        <v>172</v>
      </c>
      <c r="AD1" t="s">
        <v>173</v>
      </c>
      <c r="AE1" t="s">
        <v>174</v>
      </c>
      <c r="AF1" t="s">
        <v>175</v>
      </c>
      <c r="AG1" t="s">
        <v>176</v>
      </c>
      <c r="AH1" t="s">
        <v>177</v>
      </c>
      <c r="AI1" t="s">
        <v>178</v>
      </c>
      <c r="AJ1" t="s">
        <v>179</v>
      </c>
      <c r="AK1" t="s">
        <v>180</v>
      </c>
      <c r="AL1" t="s">
        <v>181</v>
      </c>
      <c r="AM1" t="s">
        <v>182</v>
      </c>
      <c r="AN1" t="s">
        <v>183</v>
      </c>
      <c r="AO1" t="s">
        <v>184</v>
      </c>
      <c r="AP1" t="s">
        <v>185</v>
      </c>
      <c r="AQ1" t="s">
        <v>186</v>
      </c>
      <c r="AR1" t="s">
        <v>210</v>
      </c>
    </row>
    <row r="2" spans="1:44" x14ac:dyDescent="0.3">
      <c r="A2" t="s">
        <v>104</v>
      </c>
      <c r="B2">
        <v>2000</v>
      </c>
      <c r="C2">
        <v>22990.045000000002</v>
      </c>
      <c r="D2">
        <v>84.534675598144531</v>
      </c>
      <c r="E2">
        <v>99.199739373563219</v>
      </c>
      <c r="F2">
        <v>0</v>
      </c>
      <c r="G2">
        <v>0.5457607805735023</v>
      </c>
      <c r="H2">
        <v>0.25449984586328256</v>
      </c>
      <c r="I2">
        <v>3.3344194293022156E-2</v>
      </c>
      <c r="J2">
        <v>99.863172667348294</v>
      </c>
      <c r="K2">
        <v>0</v>
      </c>
      <c r="L2">
        <v>0.13682733265170555</v>
      </c>
      <c r="M2">
        <v>0</v>
      </c>
      <c r="N2">
        <v>4.4817449524998665E-3</v>
      </c>
      <c r="O2">
        <v>99.760571302919018</v>
      </c>
      <c r="P2">
        <v>0</v>
      </c>
      <c r="Q2">
        <v>0.20006948025405791</v>
      </c>
      <c r="R2">
        <v>3.9359216826919022E-2</v>
      </c>
      <c r="S2">
        <v>8.9176390320062637E-3</v>
      </c>
      <c r="T2" t="s">
        <v>106</v>
      </c>
      <c r="U2" t="s">
        <v>104</v>
      </c>
      <c r="V2">
        <v>2000</v>
      </c>
      <c r="X2">
        <v>89.411500170570179</v>
      </c>
      <c r="AB2">
        <v>78.626526078084197</v>
      </c>
      <c r="AC2">
        <v>20.573213295479039</v>
      </c>
      <c r="AD2">
        <v>98.580714217668884</v>
      </c>
      <c r="AE2">
        <v>98.580714217668884</v>
      </c>
      <c r="AG2">
        <v>99.607287193687284</v>
      </c>
      <c r="AH2">
        <v>4.4587325304746628E-2</v>
      </c>
      <c r="AI2">
        <v>97.117352161767883</v>
      </c>
      <c r="AJ2">
        <v>2.7458205055804137</v>
      </c>
      <c r="AL2">
        <v>97.162665854891472</v>
      </c>
      <c r="AM2">
        <v>90.326545955930143</v>
      </c>
      <c r="AP2">
        <v>94.257686671212426</v>
      </c>
      <c r="AQ2">
        <v>5.5028839092796256</v>
      </c>
      <c r="AR2">
        <v>1</v>
      </c>
    </row>
    <row r="3" spans="1:44" x14ac:dyDescent="0.3">
      <c r="A3" t="s">
        <v>104</v>
      </c>
      <c r="B3">
        <v>2001</v>
      </c>
      <c r="C3">
        <v>23257.195</v>
      </c>
      <c r="D3">
        <v>84.434677124023438</v>
      </c>
      <c r="E3">
        <v>99.197631466028341</v>
      </c>
      <c r="F3">
        <v>0</v>
      </c>
      <c r="G3">
        <v>0.54719832882166486</v>
      </c>
      <c r="H3">
        <v>0.25517020514999111</v>
      </c>
      <c r="I3">
        <v>3.3344194293022156E-2</v>
      </c>
      <c r="J3">
        <v>99.863154978989584</v>
      </c>
      <c r="K3">
        <v>0</v>
      </c>
      <c r="L3">
        <v>0.13684502101041573</v>
      </c>
      <c r="M3">
        <v>0</v>
      </c>
      <c r="N3">
        <v>4.4817449524998665E-3</v>
      </c>
      <c r="O3">
        <v>99.759562425043896</v>
      </c>
      <c r="P3">
        <v>0</v>
      </c>
      <c r="Q3">
        <v>0.20071949826252933</v>
      </c>
      <c r="R3">
        <v>3.9718076693578026E-2</v>
      </c>
      <c r="S3">
        <v>8.9176390320062637E-3</v>
      </c>
      <c r="T3" t="s">
        <v>106</v>
      </c>
      <c r="U3" t="s">
        <v>104</v>
      </c>
      <c r="V3">
        <v>2001</v>
      </c>
      <c r="X3">
        <v>89.383609783568602</v>
      </c>
      <c r="AB3">
        <v>78.570227785705356</v>
      </c>
      <c r="AC3">
        <v>20.627403680323003</v>
      </c>
      <c r="AD3">
        <v>98.580530739444754</v>
      </c>
      <c r="AE3">
        <v>98.580530739444754</v>
      </c>
      <c r="AG3">
        <v>99.60726955065256</v>
      </c>
      <c r="AH3">
        <v>4.4587325304746628E-2</v>
      </c>
      <c r="AI3">
        <v>97.116979507357627</v>
      </c>
      <c r="AJ3">
        <v>2.74617547163197</v>
      </c>
      <c r="AL3">
        <v>97.148999954484651</v>
      </c>
      <c r="AM3">
        <v>90.771227347768473</v>
      </c>
      <c r="AP3">
        <v>94.230116911871619</v>
      </c>
      <c r="AQ3">
        <v>5.5294471586509291</v>
      </c>
      <c r="AR3">
        <v>2</v>
      </c>
    </row>
    <row r="4" spans="1:44" x14ac:dyDescent="0.3">
      <c r="A4" t="s">
        <v>104</v>
      </c>
      <c r="B4">
        <v>2002</v>
      </c>
      <c r="C4">
        <v>23546.473999999998</v>
      </c>
      <c r="D4">
        <v>84.54736328125</v>
      </c>
      <c r="E4">
        <v>99.19842925323735</v>
      </c>
      <c r="F4">
        <v>0</v>
      </c>
      <c r="G4">
        <v>0.54665425485933383</v>
      </c>
      <c r="H4">
        <v>0.25491649190331428</v>
      </c>
      <c r="I4">
        <v>3.3344194293022156E-2</v>
      </c>
      <c r="J4">
        <v>99.863215569187318</v>
      </c>
      <c r="K4">
        <v>0</v>
      </c>
      <c r="L4">
        <v>0.13678443081268199</v>
      </c>
      <c r="M4">
        <v>0</v>
      </c>
      <c r="N4">
        <v>4.4817449524998665E-3</v>
      </c>
      <c r="O4">
        <v>99.7604864254304</v>
      </c>
      <c r="P4">
        <v>0</v>
      </c>
      <c r="Q4">
        <v>0.20012226422548451</v>
      </c>
      <c r="R4">
        <v>3.9391310344119905E-2</v>
      </c>
      <c r="S4">
        <v>8.9176390320062637E-3</v>
      </c>
      <c r="T4" t="s">
        <v>106</v>
      </c>
      <c r="U4" t="s">
        <v>104</v>
      </c>
      <c r="V4">
        <v>2002</v>
      </c>
      <c r="X4">
        <v>89.394165556834594</v>
      </c>
      <c r="AB4">
        <v>78.591535199244618</v>
      </c>
      <c r="AC4">
        <v>20.606894053992715</v>
      </c>
      <c r="AD4">
        <v>98.58115923087631</v>
      </c>
      <c r="AE4">
        <v>98.58115923087631</v>
      </c>
      <c r="AG4">
        <v>99.607329985596309</v>
      </c>
      <c r="AH4">
        <v>4.4587325304746628E-2</v>
      </c>
      <c r="AI4">
        <v>97.118256008178733</v>
      </c>
      <c r="AJ4">
        <v>2.7449595610085935</v>
      </c>
      <c r="AL4">
        <v>97.161526770649559</v>
      </c>
      <c r="AM4">
        <v>91.217665404606478</v>
      </c>
      <c r="AP4">
        <v>94.255389732346956</v>
      </c>
      <c r="AQ4">
        <v>5.5050988440152899</v>
      </c>
      <c r="AR4">
        <v>3</v>
      </c>
    </row>
    <row r="5" spans="1:44" x14ac:dyDescent="0.3">
      <c r="A5" t="s">
        <v>104</v>
      </c>
      <c r="B5">
        <v>2003</v>
      </c>
      <c r="C5">
        <v>23842.04</v>
      </c>
      <c r="D5">
        <v>84.65985107421875</v>
      </c>
      <c r="E5">
        <v>99.268917167093804</v>
      </c>
      <c r="F5">
        <v>0</v>
      </c>
      <c r="G5">
        <v>0.476547223770595</v>
      </c>
      <c r="H5">
        <v>0.2545356091356073</v>
      </c>
      <c r="I5">
        <v>3.3344194293022156E-2</v>
      </c>
      <c r="J5">
        <v>99.87163355674349</v>
      </c>
      <c r="K5">
        <v>0</v>
      </c>
      <c r="L5">
        <v>0.12836644325651037</v>
      </c>
      <c r="M5">
        <v>0</v>
      </c>
      <c r="N5">
        <v>4.4817449524998665E-3</v>
      </c>
      <c r="O5">
        <v>99.779178170037781</v>
      </c>
      <c r="P5">
        <v>0</v>
      </c>
      <c r="Q5">
        <v>0.18177568721328896</v>
      </c>
      <c r="R5">
        <v>3.9046142748926919E-2</v>
      </c>
      <c r="S5">
        <v>8.9176390320062637E-3</v>
      </c>
      <c r="T5" t="s">
        <v>106</v>
      </c>
      <c r="U5" t="s">
        <v>104</v>
      </c>
      <c r="V5">
        <v>2003</v>
      </c>
      <c r="X5">
        <v>90.168123040835141</v>
      </c>
      <c r="AB5">
        <v>79.407127439175653</v>
      </c>
      <c r="AC5">
        <v>19.861789727918165</v>
      </c>
      <c r="AD5">
        <v>98.691898885199009</v>
      </c>
      <c r="AE5">
        <v>98.691898885199009</v>
      </c>
      <c r="AG5">
        <v>99.615726403231619</v>
      </c>
      <c r="AH5">
        <v>4.4587325304746628E-2</v>
      </c>
      <c r="AI5">
        <v>97.280191124262373</v>
      </c>
      <c r="AJ5">
        <v>2.5914424324811147</v>
      </c>
      <c r="AL5">
        <v>97.38433896367772</v>
      </c>
      <c r="AM5">
        <v>91.680432848309763</v>
      </c>
      <c r="AP5">
        <v>94.538436531248166</v>
      </c>
      <c r="AQ5">
        <v>5.2407394328110977</v>
      </c>
      <c r="AR5">
        <v>4</v>
      </c>
    </row>
    <row r="6" spans="1:44" x14ac:dyDescent="0.3">
      <c r="A6" t="s">
        <v>104</v>
      </c>
      <c r="B6">
        <v>2004</v>
      </c>
      <c r="C6">
        <v>24130.587</v>
      </c>
      <c r="D6">
        <v>84.770683288574219</v>
      </c>
      <c r="E6">
        <v>99.338917246839145</v>
      </c>
      <c r="F6">
        <v>0</v>
      </c>
      <c r="G6">
        <v>0.40682015579130848</v>
      </c>
      <c r="H6">
        <v>0.25426259736955337</v>
      </c>
      <c r="I6">
        <v>3.3344194293022156E-2</v>
      </c>
      <c r="J6">
        <v>99.879977316442307</v>
      </c>
      <c r="K6">
        <v>0</v>
      </c>
      <c r="L6">
        <v>0.12002268355769274</v>
      </c>
      <c r="M6">
        <v>0</v>
      </c>
      <c r="N6">
        <v>4.4817449524998665E-3</v>
      </c>
      <c r="O6">
        <v>99.797579479461263</v>
      </c>
      <c r="P6">
        <v>0</v>
      </c>
      <c r="Q6">
        <v>0.16369806302526513</v>
      </c>
      <c r="R6">
        <v>3.8722457513479136E-2</v>
      </c>
      <c r="S6">
        <v>8.9176390320062637E-3</v>
      </c>
      <c r="T6" t="s">
        <v>106</v>
      </c>
      <c r="U6" t="s">
        <v>104</v>
      </c>
      <c r="V6">
        <v>2004</v>
      </c>
      <c r="X6">
        <v>90.937113174764079</v>
      </c>
      <c r="AB6">
        <v>80.211979458034875</v>
      </c>
      <c r="AC6">
        <v>19.126937788804273</v>
      </c>
      <c r="AD6">
        <v>98.801864636586188</v>
      </c>
      <c r="AE6">
        <v>98.801864636586188</v>
      </c>
      <c r="AG6">
        <v>99.62404878320811</v>
      </c>
      <c r="AH6">
        <v>4.4587325304746628E-2</v>
      </c>
      <c r="AI6">
        <v>97.440578353830915</v>
      </c>
      <c r="AJ6">
        <v>2.439398962611405</v>
      </c>
      <c r="AL6">
        <v>97.604116670485084</v>
      </c>
      <c r="AM6">
        <v>92.143103361973075</v>
      </c>
      <c r="AP6">
        <v>94.816780436994577</v>
      </c>
      <c r="AQ6">
        <v>4.9807971238990119</v>
      </c>
      <c r="AR6">
        <v>5</v>
      </c>
    </row>
    <row r="7" spans="1:44" x14ac:dyDescent="0.3">
      <c r="A7" t="s">
        <v>104</v>
      </c>
      <c r="B7">
        <v>2005</v>
      </c>
      <c r="C7">
        <v>24429.497000000003</v>
      </c>
      <c r="D7">
        <v>84.879737854003906</v>
      </c>
      <c r="E7">
        <v>99.408445208780577</v>
      </c>
      <c r="F7">
        <v>0</v>
      </c>
      <c r="G7">
        <v>0.33742624129223486</v>
      </c>
      <c r="H7">
        <v>0.25412854992718609</v>
      </c>
      <c r="I7">
        <v>3.3344194293022156E-2</v>
      </c>
      <c r="J7">
        <v>99.888243876234611</v>
      </c>
      <c r="K7">
        <v>0</v>
      </c>
      <c r="L7">
        <v>0.11175612376538879</v>
      </c>
      <c r="M7">
        <v>0</v>
      </c>
      <c r="N7">
        <v>4.4817449524998665E-3</v>
      </c>
      <c r="O7">
        <v>99.815698579310677</v>
      </c>
      <c r="P7">
        <v>0</v>
      </c>
      <c r="Q7">
        <v>0.14587650980732292</v>
      </c>
      <c r="R7">
        <v>3.8424910882004164E-2</v>
      </c>
      <c r="S7">
        <v>8.9176390320062637E-3</v>
      </c>
      <c r="T7" t="s">
        <v>106</v>
      </c>
      <c r="U7" t="s">
        <v>104</v>
      </c>
      <c r="V7">
        <v>2005</v>
      </c>
      <c r="X7">
        <v>91.701082180082665</v>
      </c>
      <c r="AB7">
        <v>81.004763400964208</v>
      </c>
      <c r="AC7">
        <v>18.403681807816366</v>
      </c>
      <c r="AD7">
        <v>98.911068800592204</v>
      </c>
      <c r="AE7">
        <v>98.911068800592204</v>
      </c>
      <c r="AG7">
        <v>99.632294161092076</v>
      </c>
      <c r="AH7">
        <v>4.4587325304746628E-2</v>
      </c>
      <c r="AI7">
        <v>97.599326693944093</v>
      </c>
      <c r="AJ7">
        <v>2.2889171822905037</v>
      </c>
      <c r="AL7">
        <v>97.820899655382007</v>
      </c>
      <c r="AM7">
        <v>92.605676525797477</v>
      </c>
      <c r="AP7">
        <v>95.090184757647918</v>
      </c>
      <c r="AQ7">
        <v>4.7255122844935906</v>
      </c>
      <c r="AR7">
        <v>6</v>
      </c>
    </row>
    <row r="8" spans="1:44" x14ac:dyDescent="0.3">
      <c r="A8" t="s">
        <v>104</v>
      </c>
      <c r="B8">
        <v>2006</v>
      </c>
      <c r="C8">
        <v>24772.499</v>
      </c>
      <c r="D8">
        <v>84.986984252929688</v>
      </c>
      <c r="E8">
        <v>99.477637166059623</v>
      </c>
      <c r="F8">
        <v>0</v>
      </c>
      <c r="G8">
        <v>0.2682403741856092</v>
      </c>
      <c r="H8">
        <v>0.25412245975476966</v>
      </c>
      <c r="I8">
        <v>3.3344194293022156E-2</v>
      </c>
      <c r="J8">
        <v>99.896452569956097</v>
      </c>
      <c r="K8">
        <v>0</v>
      </c>
      <c r="L8">
        <v>0.10354743004390343</v>
      </c>
      <c r="M8">
        <v>0</v>
      </c>
      <c r="N8">
        <v>4.4817449524998665E-3</v>
      </c>
      <c r="O8">
        <v>99.833574108879588</v>
      </c>
      <c r="P8">
        <v>0</v>
      </c>
      <c r="Q8">
        <v>0.12827444581709813</v>
      </c>
      <c r="R8">
        <v>3.8151445303318036E-2</v>
      </c>
      <c r="S8">
        <v>8.9176390320062637E-3</v>
      </c>
      <c r="T8" t="s">
        <v>106</v>
      </c>
      <c r="U8" t="s">
        <v>104</v>
      </c>
      <c r="V8">
        <v>2006</v>
      </c>
      <c r="X8">
        <v>92.46160019910397</v>
      </c>
      <c r="AB8">
        <v>81.787551554295263</v>
      </c>
      <c r="AC8">
        <v>17.690085611764371</v>
      </c>
      <c r="AD8">
        <v>99.019751444995734</v>
      </c>
      <c r="AE8">
        <v>99.019751444995734</v>
      </c>
      <c r="AG8">
        <v>99.640481821179009</v>
      </c>
      <c r="AH8">
        <v>4.4587325304746628E-2</v>
      </c>
      <c r="AI8">
        <v>97.756817507149307</v>
      </c>
      <c r="AJ8">
        <v>2.1396350628067911</v>
      </c>
      <c r="AL8">
        <v>98.035175155526645</v>
      </c>
      <c r="AM8">
        <v>93.068187096993654</v>
      </c>
      <c r="AP8">
        <v>95.359349023629207</v>
      </c>
      <c r="AQ8">
        <v>4.4742267231369484</v>
      </c>
      <c r="AR8">
        <v>7</v>
      </c>
    </row>
    <row r="9" spans="1:44" x14ac:dyDescent="0.3">
      <c r="A9" t="s">
        <v>104</v>
      </c>
      <c r="B9">
        <v>2007</v>
      </c>
      <c r="C9">
        <v>25177.814999999999</v>
      </c>
      <c r="D9">
        <v>85.076622009277344</v>
      </c>
      <c r="E9">
        <v>99.547142491421965</v>
      </c>
      <c r="F9">
        <v>0</v>
      </c>
      <c r="G9">
        <v>0.19891871872120248</v>
      </c>
      <c r="H9">
        <v>0.25393878985683838</v>
      </c>
      <c r="I9">
        <v>3.3344194293022156E-2</v>
      </c>
      <c r="J9">
        <v>99.904576273449607</v>
      </c>
      <c r="K9">
        <v>0</v>
      </c>
      <c r="L9">
        <v>9.542372655039344E-2</v>
      </c>
      <c r="M9">
        <v>0</v>
      </c>
      <c r="N9">
        <v>4.4817449524998665E-3</v>
      </c>
      <c r="O9">
        <v>99.851230980281599</v>
      </c>
      <c r="P9">
        <v>0</v>
      </c>
      <c r="Q9">
        <v>0.11087278023789793</v>
      </c>
      <c r="R9">
        <v>3.7896239480508458E-2</v>
      </c>
      <c r="S9">
        <v>8.9176390320062637E-3</v>
      </c>
      <c r="T9" t="s">
        <v>106</v>
      </c>
      <c r="U9" t="s">
        <v>104</v>
      </c>
      <c r="V9">
        <v>2007</v>
      </c>
      <c r="X9">
        <v>93.227963727346321</v>
      </c>
      <c r="AB9">
        <v>82.582482302367055</v>
      </c>
      <c r="AC9">
        <v>16.964660189054893</v>
      </c>
      <c r="AD9">
        <v>99.12772272163653</v>
      </c>
      <c r="AE9">
        <v>99.12772272163653</v>
      </c>
      <c r="AG9">
        <v>99.648584708813601</v>
      </c>
      <c r="AH9">
        <v>4.4587325304746628E-2</v>
      </c>
      <c r="AI9">
        <v>97.912419283115241</v>
      </c>
      <c r="AJ9">
        <v>1.9921569903343799</v>
      </c>
      <c r="AL9">
        <v>98.247279538941342</v>
      </c>
      <c r="AM9">
        <v>93.530651907242529</v>
      </c>
      <c r="AP9">
        <v>95.624675108212102</v>
      </c>
      <c r="AQ9">
        <v>4.2265599801219951</v>
      </c>
      <c r="AR9">
        <v>8</v>
      </c>
    </row>
    <row r="10" spans="1:44" x14ac:dyDescent="0.3">
      <c r="A10" t="s">
        <v>104</v>
      </c>
      <c r="B10">
        <v>2008</v>
      </c>
      <c r="C10">
        <v>25632.413</v>
      </c>
      <c r="D10">
        <v>85.165298461914063</v>
      </c>
      <c r="E10">
        <v>99.616377301809479</v>
      </c>
      <c r="F10">
        <v>0</v>
      </c>
      <c r="G10">
        <v>0.12975473615269095</v>
      </c>
      <c r="H10">
        <v>0.25386796203783069</v>
      </c>
      <c r="I10">
        <v>3.3344194293022156E-2</v>
      </c>
      <c r="J10">
        <v>99.912686535469973</v>
      </c>
      <c r="K10">
        <v>0</v>
      </c>
      <c r="L10">
        <v>8.7313464530026863E-2</v>
      </c>
      <c r="M10">
        <v>0</v>
      </c>
      <c r="N10">
        <v>4.4817449524998665E-3</v>
      </c>
      <c r="O10">
        <v>99.868731338244132</v>
      </c>
      <c r="P10">
        <v>0</v>
      </c>
      <c r="Q10">
        <v>9.3608114038772783E-2</v>
      </c>
      <c r="R10">
        <v>3.766054771708871E-2</v>
      </c>
      <c r="S10">
        <v>8.9176390320062637E-3</v>
      </c>
      <c r="T10" t="s">
        <v>106</v>
      </c>
      <c r="U10" t="s">
        <v>104</v>
      </c>
      <c r="V10">
        <v>2008</v>
      </c>
      <c r="X10">
        <v>93.991700532480607</v>
      </c>
      <c r="AB10">
        <v>83.368889788001226</v>
      </c>
      <c r="AC10">
        <v>16.247487513808235</v>
      </c>
      <c r="AD10">
        <v>99.235720783365039</v>
      </c>
      <c r="AE10">
        <v>99.235720783365039</v>
      </c>
      <c r="AG10">
        <v>99.65667418941689</v>
      </c>
      <c r="AH10">
        <v>4.4587325304746628E-2</v>
      </c>
      <c r="AI10">
        <v>98.067642155710388</v>
      </c>
      <c r="AJ10">
        <v>1.8450443797595899</v>
      </c>
      <c r="AL10">
        <v>98.457786166025613</v>
      </c>
      <c r="AM10">
        <v>93.993119673798859</v>
      </c>
      <c r="AP10">
        <v>95.887126538329497</v>
      </c>
      <c r="AQ10">
        <v>3.9816034143521231</v>
      </c>
      <c r="AR10">
        <v>9</v>
      </c>
    </row>
    <row r="11" spans="1:44" x14ac:dyDescent="0.3">
      <c r="A11" t="s">
        <v>104</v>
      </c>
      <c r="B11">
        <v>2009</v>
      </c>
      <c r="C11">
        <v>26087.314999999999</v>
      </c>
      <c r="D11">
        <v>85.253898620605469</v>
      </c>
      <c r="E11">
        <v>99.685639205759102</v>
      </c>
      <c r="F11">
        <v>0</v>
      </c>
      <c r="G11">
        <v>6.0616655391754648E-2</v>
      </c>
      <c r="H11">
        <v>0.25374413884913743</v>
      </c>
      <c r="I11">
        <v>3.3344194293022156E-2</v>
      </c>
      <c r="J11">
        <v>99.920852250851112</v>
      </c>
      <c r="K11">
        <v>0</v>
      </c>
      <c r="L11">
        <v>7.9147749148887669E-2</v>
      </c>
      <c r="M11">
        <v>0</v>
      </c>
      <c r="N11">
        <v>4.4817449524998665E-3</v>
      </c>
      <c r="O11">
        <v>99.886170779426038</v>
      </c>
      <c r="P11">
        <v>0</v>
      </c>
      <c r="Q11">
        <v>7.6411854013642255E-2</v>
      </c>
      <c r="R11">
        <v>3.7417366560325883E-2</v>
      </c>
      <c r="S11">
        <v>8.9176390320062637E-3</v>
      </c>
      <c r="T11" t="s">
        <v>106</v>
      </c>
      <c r="U11" t="s">
        <v>104</v>
      </c>
      <c r="V11">
        <v>2009</v>
      </c>
      <c r="X11">
        <v>94.757252019472688</v>
      </c>
      <c r="AB11">
        <v>84.158169800129087</v>
      </c>
      <c r="AC11">
        <v>15.527469405630024</v>
      </c>
      <c r="AD11">
        <v>99.344374601575353</v>
      </c>
      <c r="AE11">
        <v>99.344374601575353</v>
      </c>
      <c r="AG11">
        <v>99.664818981289471</v>
      </c>
      <c r="AH11">
        <v>4.4587325304746628E-2</v>
      </c>
      <c r="AI11">
        <v>98.223993936949583</v>
      </c>
      <c r="AJ11">
        <v>1.6968583139015405</v>
      </c>
      <c r="AL11">
        <v>98.667952898632308</v>
      </c>
      <c r="AM11">
        <v>94.455689525961901</v>
      </c>
      <c r="AP11">
        <v>96.14983341846019</v>
      </c>
      <c r="AQ11">
        <v>3.7363340805300855</v>
      </c>
      <c r="AR11">
        <v>10</v>
      </c>
    </row>
    <row r="12" spans="1:44" x14ac:dyDescent="0.3">
      <c r="A12" t="s">
        <v>104</v>
      </c>
      <c r="B12">
        <v>2010</v>
      </c>
      <c r="C12">
        <v>26489.350999999999</v>
      </c>
      <c r="D12">
        <v>85.342521667480469</v>
      </c>
      <c r="E12">
        <v>99.746518968015977</v>
      </c>
      <c r="F12">
        <v>0</v>
      </c>
      <c r="G12">
        <v>0</v>
      </c>
      <c r="H12">
        <v>0.25348103198402178</v>
      </c>
      <c r="I12">
        <v>3.3344194293022156E-2</v>
      </c>
      <c r="J12">
        <v>99.92908491995874</v>
      </c>
      <c r="K12">
        <v>0</v>
      </c>
      <c r="L12">
        <v>7.0915080041260126E-2</v>
      </c>
      <c r="M12">
        <v>0</v>
      </c>
      <c r="N12">
        <v>4.4817449524998665E-3</v>
      </c>
      <c r="O12">
        <v>99.902322796908351</v>
      </c>
      <c r="P12">
        <v>0</v>
      </c>
      <c r="Q12">
        <v>6.0523273165969727E-2</v>
      </c>
      <c r="R12">
        <v>3.715392992567481E-2</v>
      </c>
      <c r="S12">
        <v>8.9176390320062637E-3</v>
      </c>
      <c r="T12" t="s">
        <v>106</v>
      </c>
      <c r="U12" t="s">
        <v>104</v>
      </c>
      <c r="V12">
        <v>2010</v>
      </c>
      <c r="X12">
        <v>95.517212440735506</v>
      </c>
      <c r="AB12">
        <v>84.953449918004523</v>
      </c>
      <c r="AC12">
        <v>14.79306905001145</v>
      </c>
      <c r="AD12">
        <v>99.453738502438668</v>
      </c>
      <c r="AE12">
        <v>99.453738502438668</v>
      </c>
      <c r="AG12">
        <v>99.668781432180964</v>
      </c>
      <c r="AH12">
        <v>4.4587325304746628E-2</v>
      </c>
      <c r="AI12">
        <v>98.381759588211523</v>
      </c>
      <c r="AJ12">
        <v>1.5473253317472215</v>
      </c>
      <c r="AL12">
        <v>98.876743016354553</v>
      </c>
      <c r="AM12">
        <v>94.917199318500579</v>
      </c>
      <c r="AP12">
        <v>96.413507811959605</v>
      </c>
      <c r="AQ12">
        <v>3.4888175416880154</v>
      </c>
      <c r="AR12">
        <v>11</v>
      </c>
    </row>
    <row r="13" spans="1:44" x14ac:dyDescent="0.3">
      <c r="A13" t="s">
        <v>104</v>
      </c>
      <c r="B13">
        <v>2011</v>
      </c>
      <c r="C13">
        <v>26862.475000000002</v>
      </c>
      <c r="D13">
        <v>85.430519104003906</v>
      </c>
      <c r="E13">
        <v>99.74692885059352</v>
      </c>
      <c r="F13">
        <v>0</v>
      </c>
      <c r="G13">
        <v>0</v>
      </c>
      <c r="H13">
        <v>0.2530711494064814</v>
      </c>
      <c r="I13">
        <v>3.3344194293022156E-2</v>
      </c>
      <c r="J13">
        <v>99.937332385108917</v>
      </c>
      <c r="K13">
        <v>0</v>
      </c>
      <c r="L13">
        <v>6.266761489108319E-2</v>
      </c>
      <c r="M13">
        <v>0</v>
      </c>
      <c r="N13">
        <v>4.4817449524998665E-3</v>
      </c>
      <c r="O13">
        <v>99.909592853443769</v>
      </c>
      <c r="P13">
        <v>0</v>
      </c>
      <c r="Q13">
        <v>5.3535998593915224E-2</v>
      </c>
      <c r="R13">
        <v>3.6871147962309454E-2</v>
      </c>
      <c r="S13">
        <v>8.9176390320062637E-3</v>
      </c>
      <c r="T13" t="s">
        <v>106</v>
      </c>
      <c r="U13" t="s">
        <v>104</v>
      </c>
      <c r="V13">
        <v>2011</v>
      </c>
      <c r="X13">
        <v>96.218450980394081</v>
      </c>
      <c r="AB13">
        <v>85.745324069273238</v>
      </c>
      <c r="AC13">
        <v>14.001604781320282</v>
      </c>
      <c r="AD13">
        <v>99.56337105964181</v>
      </c>
      <c r="AE13">
        <v>99.56337105964181</v>
      </c>
      <c r="AG13">
        <v>99.672757939814943</v>
      </c>
      <c r="AH13">
        <v>4.4587325304746628E-2</v>
      </c>
      <c r="AI13">
        <v>98.539774942354796</v>
      </c>
      <c r="AJ13">
        <v>1.3975574427541162</v>
      </c>
      <c r="AL13">
        <v>99.076033643952059</v>
      </c>
      <c r="AM13">
        <v>95.370365805281011</v>
      </c>
      <c r="AP13">
        <v>96.675690142160079</v>
      </c>
      <c r="AQ13">
        <v>3.2339014407022812</v>
      </c>
      <c r="AR13">
        <v>12</v>
      </c>
    </row>
    <row r="14" spans="1:44" x14ac:dyDescent="0.3">
      <c r="A14" t="s">
        <v>104</v>
      </c>
      <c r="B14">
        <v>2012</v>
      </c>
      <c r="C14">
        <v>27264.32</v>
      </c>
      <c r="D14">
        <v>85.524818420410156</v>
      </c>
      <c r="E14">
        <v>99.746848711906139</v>
      </c>
      <c r="F14">
        <v>0</v>
      </c>
      <c r="G14">
        <v>0</v>
      </c>
      <c r="H14">
        <v>0.25315128809386711</v>
      </c>
      <c r="I14">
        <v>3.3344194293022156E-2</v>
      </c>
      <c r="J14">
        <v>99.945595973966306</v>
      </c>
      <c r="K14">
        <v>0</v>
      </c>
      <c r="L14">
        <v>5.4404026033694208E-2</v>
      </c>
      <c r="M14">
        <v>0</v>
      </c>
      <c r="N14">
        <v>4.4817449524998665E-3</v>
      </c>
      <c r="O14">
        <v>99.916827636645621</v>
      </c>
      <c r="P14">
        <v>0</v>
      </c>
      <c r="Q14">
        <v>4.6528244506589544E-2</v>
      </c>
      <c r="R14">
        <v>3.6644118847790057E-2</v>
      </c>
      <c r="S14">
        <v>8.9176390320062637E-3</v>
      </c>
      <c r="T14" t="s">
        <v>106</v>
      </c>
      <c r="U14" t="s">
        <v>104</v>
      </c>
      <c r="V14">
        <v>2012</v>
      </c>
      <c r="X14">
        <v>96.912604970477844</v>
      </c>
      <c r="AB14">
        <v>86.509869755578052</v>
      </c>
      <c r="AC14">
        <v>13.236978956328095</v>
      </c>
      <c r="AD14">
        <v>99.673304644264221</v>
      </c>
      <c r="AE14">
        <v>99.673304644264221</v>
      </c>
      <c r="AG14">
        <v>99.676749826397241</v>
      </c>
      <c r="AH14">
        <v>4.4587325304746628E-2</v>
      </c>
      <c r="AI14">
        <v>98.69805585801312</v>
      </c>
      <c r="AJ14">
        <v>1.2475401159531998</v>
      </c>
      <c r="AL14">
        <v>99.273688250526902</v>
      </c>
      <c r="AM14">
        <v>95.823567595856474</v>
      </c>
      <c r="AP14">
        <v>96.93379331854608</v>
      </c>
      <c r="AQ14">
        <v>2.9830336209309762</v>
      </c>
      <c r="AR14">
        <v>13</v>
      </c>
    </row>
    <row r="15" spans="1:44" x14ac:dyDescent="0.3">
      <c r="A15" t="s">
        <v>104</v>
      </c>
      <c r="B15">
        <v>2013</v>
      </c>
      <c r="C15">
        <v>27690.120999999999</v>
      </c>
      <c r="D15">
        <v>85.617645263671875</v>
      </c>
      <c r="E15">
        <v>99.746875045171464</v>
      </c>
      <c r="F15">
        <v>0</v>
      </c>
      <c r="G15">
        <v>1.4210854715202004E-14</v>
      </c>
      <c r="H15">
        <v>0.25312495482852776</v>
      </c>
      <c r="I15">
        <v>3.3344194293022156E-2</v>
      </c>
      <c r="J15">
        <v>99.953908883414215</v>
      </c>
      <c r="K15">
        <v>0</v>
      </c>
      <c r="L15">
        <v>4.609111658578513E-2</v>
      </c>
      <c r="M15">
        <v>0</v>
      </c>
      <c r="N15">
        <v>4.4817449524998665E-3</v>
      </c>
      <c r="O15">
        <v>99.924129973179561</v>
      </c>
      <c r="P15">
        <v>0</v>
      </c>
      <c r="Q15">
        <v>3.9464702685052089E-2</v>
      </c>
      <c r="R15">
        <v>3.6405324135380765E-2</v>
      </c>
      <c r="S15">
        <v>8.9176390320062637E-3</v>
      </c>
      <c r="T15" t="s">
        <v>106</v>
      </c>
      <c r="U15" t="s">
        <v>104</v>
      </c>
      <c r="V15">
        <v>2013</v>
      </c>
      <c r="X15">
        <v>97.609347054547086</v>
      </c>
      <c r="AB15">
        <v>87.281525457850222</v>
      </c>
      <c r="AC15">
        <v>12.465349587321247</v>
      </c>
      <c r="AD15">
        <v>99.68079019604572</v>
      </c>
      <c r="AE15">
        <v>99.783731896714883</v>
      </c>
      <c r="AG15">
        <v>99.68079019604572</v>
      </c>
      <c r="AH15">
        <v>4.4587325304746628E-2</v>
      </c>
      <c r="AI15">
        <v>98.857401219839218</v>
      </c>
      <c r="AJ15">
        <v>1.096507663575006</v>
      </c>
      <c r="AL15">
        <v>99.471004191222505</v>
      </c>
      <c r="AM15">
        <v>95.830573915827472</v>
      </c>
      <c r="AP15">
        <v>97.1925178724955</v>
      </c>
      <c r="AQ15">
        <v>2.7316146732910505</v>
      </c>
      <c r="AR15">
        <v>14</v>
      </c>
    </row>
    <row r="16" spans="1:44" x14ac:dyDescent="0.3">
      <c r="A16" t="s">
        <v>104</v>
      </c>
      <c r="B16">
        <v>2014</v>
      </c>
      <c r="C16">
        <v>28118.583999999999</v>
      </c>
      <c r="D16">
        <v>85.711219787597656</v>
      </c>
      <c r="E16">
        <v>100</v>
      </c>
      <c r="F16">
        <v>0</v>
      </c>
      <c r="G16">
        <v>0</v>
      </c>
      <c r="H16">
        <v>0</v>
      </c>
      <c r="I16">
        <v>3.3344194293022156E-2</v>
      </c>
      <c r="J16">
        <v>99.962286543041088</v>
      </c>
      <c r="K16">
        <v>0</v>
      </c>
      <c r="L16">
        <v>3.7713456958911706E-2</v>
      </c>
      <c r="M16">
        <v>0</v>
      </c>
      <c r="N16">
        <v>4.4817449524998665E-3</v>
      </c>
      <c r="O16">
        <v>99.967678204038819</v>
      </c>
      <c r="P16">
        <v>0</v>
      </c>
      <c r="Q16">
        <v>3.232179596118101E-2</v>
      </c>
      <c r="R16">
        <v>0</v>
      </c>
      <c r="S16">
        <v>8.9176390320062637E-3</v>
      </c>
      <c r="T16" t="s">
        <v>106</v>
      </c>
      <c r="U16" t="s">
        <v>104</v>
      </c>
      <c r="V16">
        <v>2014</v>
      </c>
      <c r="X16">
        <v>98.557473736238165</v>
      </c>
      <c r="AB16">
        <v>88.067587082826719</v>
      </c>
      <c r="AC16">
        <v>11.932412917173279</v>
      </c>
      <c r="AD16">
        <v>99.684894429240657</v>
      </c>
      <c r="AE16">
        <v>99.8945766432564</v>
      </c>
      <c r="AG16">
        <v>99.684894429240657</v>
      </c>
      <c r="AH16">
        <v>4.4587325304746628E-2</v>
      </c>
      <c r="AI16">
        <v>99.018290779465858</v>
      </c>
      <c r="AJ16">
        <v>0.94399576357523007</v>
      </c>
      <c r="AL16">
        <v>99.703520921433537</v>
      </c>
      <c r="AM16">
        <v>95.872332903793662</v>
      </c>
      <c r="AP16">
        <v>97.453568674745924</v>
      </c>
      <c r="AQ16">
        <v>2.5141066620102173</v>
      </c>
      <c r="AR16">
        <v>15</v>
      </c>
    </row>
    <row r="17" spans="1:44" x14ac:dyDescent="0.3">
      <c r="A17" t="s">
        <v>104</v>
      </c>
      <c r="B17">
        <v>2015</v>
      </c>
      <c r="C17">
        <v>28562.031000000003</v>
      </c>
      <c r="D17">
        <v>85.804389953613281</v>
      </c>
      <c r="E17">
        <v>100</v>
      </c>
      <c r="F17">
        <v>0</v>
      </c>
      <c r="G17">
        <v>0</v>
      </c>
      <c r="H17">
        <v>0</v>
      </c>
      <c r="I17">
        <v>3.3344194293022156E-2</v>
      </c>
      <c r="J17">
        <v>99.970689404977378</v>
      </c>
      <c r="K17">
        <v>0</v>
      </c>
      <c r="L17">
        <v>2.931059502262201E-2</v>
      </c>
      <c r="M17">
        <v>0</v>
      </c>
      <c r="N17">
        <v>4.4817449524998665E-3</v>
      </c>
      <c r="O17">
        <v>99.974851768066543</v>
      </c>
      <c r="P17">
        <v>0</v>
      </c>
      <c r="Q17">
        <v>2.5148231933457055E-2</v>
      </c>
      <c r="R17">
        <v>0</v>
      </c>
      <c r="S17">
        <v>8.9176390320062637E-3</v>
      </c>
      <c r="T17" t="s">
        <v>106</v>
      </c>
      <c r="U17" t="s">
        <v>104</v>
      </c>
      <c r="V17">
        <v>2015</v>
      </c>
      <c r="X17">
        <v>99.258902328921963</v>
      </c>
      <c r="AB17">
        <v>88.861682906170032</v>
      </c>
      <c r="AC17">
        <v>11.138317093829974</v>
      </c>
      <c r="AD17">
        <v>99.689023081278378</v>
      </c>
      <c r="AE17">
        <v>99.970689404977378</v>
      </c>
      <c r="AG17">
        <v>99.689023081278378</v>
      </c>
      <c r="AH17">
        <v>4.4587325304746628E-2</v>
      </c>
      <c r="AI17">
        <v>99.179875593841558</v>
      </c>
      <c r="AJ17">
        <v>0.79081381113582627</v>
      </c>
      <c r="AL17">
        <v>99.869646878877873</v>
      </c>
      <c r="AM17">
        <v>95.879213858956362</v>
      </c>
      <c r="AP17">
        <v>97.715145072568021</v>
      </c>
      <c r="AQ17">
        <v>2.2597051505278585</v>
      </c>
      <c r="AR17">
        <v>16</v>
      </c>
    </row>
    <row r="18" spans="1:44" x14ac:dyDescent="0.3">
      <c r="A18" t="s">
        <v>104</v>
      </c>
      <c r="B18">
        <v>2016</v>
      </c>
      <c r="C18">
        <v>29044.733</v>
      </c>
      <c r="D18">
        <v>85.897392272949219</v>
      </c>
      <c r="E18">
        <v>100</v>
      </c>
      <c r="F18">
        <v>0</v>
      </c>
      <c r="G18">
        <v>0</v>
      </c>
      <c r="H18">
        <v>0</v>
      </c>
      <c r="I18">
        <v>3.3344194293022156E-2</v>
      </c>
      <c r="J18">
        <v>99.970714719593275</v>
      </c>
      <c r="K18">
        <v>0</v>
      </c>
      <c r="L18">
        <v>2.9285280406725178E-2</v>
      </c>
      <c r="M18">
        <v>0</v>
      </c>
      <c r="N18">
        <v>4.4817449524998665E-3</v>
      </c>
      <c r="O18">
        <v>99.974843137128005</v>
      </c>
      <c r="P18">
        <v>0</v>
      </c>
      <c r="Q18">
        <v>2.5156862871995145E-2</v>
      </c>
      <c r="R18">
        <v>0</v>
      </c>
      <c r="S18">
        <v>8.9176390320062637E-3</v>
      </c>
      <c r="T18" t="s">
        <v>106</v>
      </c>
      <c r="U18" t="s">
        <v>104</v>
      </c>
      <c r="V18">
        <v>2016</v>
      </c>
      <c r="X18">
        <v>99.259871995688272</v>
      </c>
      <c r="AB18">
        <v>88.876256499287692</v>
      </c>
      <c r="AC18">
        <v>11.123743500712328</v>
      </c>
      <c r="AD18">
        <v>99.684797431265906</v>
      </c>
      <c r="AE18">
        <v>99.970714719593275</v>
      </c>
      <c r="AG18">
        <v>99.684797431265906</v>
      </c>
      <c r="AH18">
        <v>4.4587325304746628E-2</v>
      </c>
      <c r="AI18">
        <v>99.180583908848874</v>
      </c>
      <c r="AJ18">
        <v>0.79013081074440672</v>
      </c>
      <c r="AL18">
        <v>99.870467381307634</v>
      </c>
      <c r="AM18">
        <v>95.879208568720301</v>
      </c>
      <c r="AP18">
        <v>97.727405340904596</v>
      </c>
      <c r="AQ18">
        <v>2.2474393659741985</v>
      </c>
      <c r="AR18">
        <v>17</v>
      </c>
    </row>
    <row r="19" spans="1:44" x14ac:dyDescent="0.3">
      <c r="A19" t="s">
        <v>104</v>
      </c>
      <c r="B19">
        <v>2017</v>
      </c>
      <c r="C19">
        <v>29543.79</v>
      </c>
      <c r="D19">
        <v>85.995552062988281</v>
      </c>
      <c r="E19">
        <v>100</v>
      </c>
      <c r="F19">
        <v>0</v>
      </c>
      <c r="G19">
        <v>0</v>
      </c>
      <c r="H19">
        <v>0</v>
      </c>
      <c r="I19">
        <v>3.3344194293022156E-2</v>
      </c>
      <c r="J19">
        <v>99.970732772473099</v>
      </c>
      <c r="K19">
        <v>0</v>
      </c>
      <c r="L19">
        <v>2.9267227526901252E-2</v>
      </c>
      <c r="M19">
        <v>0</v>
      </c>
      <c r="N19">
        <v>4.4817449524998665E-3</v>
      </c>
      <c r="O19">
        <v>99.974830172114821</v>
      </c>
      <c r="P19">
        <v>0</v>
      </c>
      <c r="Q19">
        <v>2.5169827885179075E-2</v>
      </c>
      <c r="R19">
        <v>0</v>
      </c>
      <c r="S19">
        <v>8.9176390320062637E-3</v>
      </c>
      <c r="T19" t="s">
        <v>106</v>
      </c>
      <c r="U19" t="s">
        <v>104</v>
      </c>
      <c r="V19">
        <v>2017</v>
      </c>
      <c r="X19">
        <v>99.26065062918309</v>
      </c>
      <c r="AB19">
        <v>88.887958960519725</v>
      </c>
      <c r="AC19">
        <v>11.112041039480291</v>
      </c>
      <c r="AD19">
        <v>99.680564538441914</v>
      </c>
      <c r="AE19">
        <v>99.970732772473099</v>
      </c>
      <c r="AG19">
        <v>99.680564538441914</v>
      </c>
      <c r="AH19">
        <v>4.4587325304746628E-2</v>
      </c>
      <c r="AI19">
        <v>99.181089037022574</v>
      </c>
      <c r="AJ19">
        <v>0.78964373545051258</v>
      </c>
      <c r="AL19">
        <v>99.871289697470331</v>
      </c>
      <c r="AM19">
        <v>95.879195889208532</v>
      </c>
      <c r="AP19">
        <v>97.739593077169317</v>
      </c>
      <c r="AQ19">
        <v>2.2352384085717945</v>
      </c>
      <c r="AR19">
        <v>18</v>
      </c>
    </row>
    <row r="20" spans="1:44" x14ac:dyDescent="0.3">
      <c r="A20" t="s">
        <v>104</v>
      </c>
      <c r="B20">
        <v>2018</v>
      </c>
      <c r="C20">
        <v>30020.553</v>
      </c>
      <c r="D20">
        <v>86.097869873046875</v>
      </c>
      <c r="E20">
        <v>100</v>
      </c>
      <c r="F20">
        <v>0</v>
      </c>
      <c r="G20">
        <v>0</v>
      </c>
      <c r="H20">
        <v>0</v>
      </c>
      <c r="I20">
        <v>3.3344194293022156E-2</v>
      </c>
      <c r="J20">
        <v>99.970742948828516</v>
      </c>
      <c r="K20">
        <v>0</v>
      </c>
      <c r="L20">
        <v>2.925705117148425E-2</v>
      </c>
      <c r="M20">
        <v>0</v>
      </c>
      <c r="N20">
        <v>4.4817449524998665E-3</v>
      </c>
      <c r="O20">
        <v>99.974808198356413</v>
      </c>
      <c r="P20">
        <v>0</v>
      </c>
      <c r="Q20">
        <v>2.5191801643586587E-2</v>
      </c>
      <c r="R20">
        <v>0</v>
      </c>
      <c r="S20">
        <v>8.9176390320062637E-3</v>
      </c>
      <c r="T20" t="s">
        <v>106</v>
      </c>
      <c r="U20" t="s">
        <v>104</v>
      </c>
      <c r="V20">
        <v>2018</v>
      </c>
      <c r="X20">
        <v>99.261222231211718</v>
      </c>
      <c r="AB20">
        <v>88.896549845223561</v>
      </c>
      <c r="AC20">
        <v>11.103450154776445</v>
      </c>
      <c r="AD20">
        <v>99.676323790755077</v>
      </c>
      <c r="AE20">
        <v>99.970742948828516</v>
      </c>
      <c r="AG20">
        <v>99.676323790755077</v>
      </c>
      <c r="AH20">
        <v>4.4587325304746628E-2</v>
      </c>
      <c r="AI20">
        <v>99.181373776293341</v>
      </c>
      <c r="AJ20">
        <v>0.78936917253519079</v>
      </c>
      <c r="AL20">
        <v>99.872104449537574</v>
      </c>
      <c r="AM20">
        <v>95.879175573673464</v>
      </c>
      <c r="AP20">
        <v>97.751564013707608</v>
      </c>
      <c r="AQ20">
        <v>2.2232462886873154</v>
      </c>
      <c r="AR20">
        <v>19</v>
      </c>
    </row>
    <row r="21" spans="1:44" x14ac:dyDescent="0.3">
      <c r="A21" t="s">
        <v>104</v>
      </c>
      <c r="B21">
        <v>2019</v>
      </c>
      <c r="C21">
        <v>30472.116999999998</v>
      </c>
      <c r="D21">
        <v>86.204399108886719</v>
      </c>
      <c r="E21">
        <v>100</v>
      </c>
      <c r="F21">
        <v>0</v>
      </c>
      <c r="G21">
        <v>0</v>
      </c>
      <c r="H21">
        <v>0</v>
      </c>
      <c r="I21">
        <v>3.3344194293022156E-2</v>
      </c>
      <c r="J21">
        <v>99.970758080082206</v>
      </c>
      <c r="K21">
        <v>0</v>
      </c>
      <c r="L21">
        <v>2.9241919917794235E-2</v>
      </c>
      <c r="M21">
        <v>0</v>
      </c>
      <c r="N21">
        <v>4.4817449524998665E-3</v>
      </c>
      <c r="O21">
        <v>99.97478858923408</v>
      </c>
      <c r="P21">
        <v>0</v>
      </c>
      <c r="Q21">
        <v>2.5211410765919595E-2</v>
      </c>
      <c r="R21">
        <v>0</v>
      </c>
      <c r="S21">
        <v>8.9176390320062637E-3</v>
      </c>
      <c r="T21" t="s">
        <v>106</v>
      </c>
      <c r="U21" t="s">
        <v>104</v>
      </c>
      <c r="V21">
        <v>2019</v>
      </c>
      <c r="X21">
        <v>99.261908369069872</v>
      </c>
      <c r="AB21">
        <v>88.906862144576976</v>
      </c>
      <c r="AC21">
        <v>11.093137855423008</v>
      </c>
      <c r="AD21">
        <v>99.672087982297938</v>
      </c>
      <c r="AE21">
        <v>99.970758080082206</v>
      </c>
      <c r="AG21">
        <v>99.672087982297938</v>
      </c>
      <c r="AH21">
        <v>4.4587325304746628E-2</v>
      </c>
      <c r="AI21">
        <v>99.181797155977122</v>
      </c>
      <c r="AJ21">
        <v>0.78896092410508745</v>
      </c>
      <c r="AL21">
        <v>99.872967991710865</v>
      </c>
      <c r="AM21">
        <v>95.879158192842993</v>
      </c>
      <c r="AP21">
        <v>97.764307891194875</v>
      </c>
      <c r="AQ21">
        <v>2.2104842879191757</v>
      </c>
      <c r="AR21">
        <v>20</v>
      </c>
    </row>
    <row r="22" spans="1:44" x14ac:dyDescent="0.3">
      <c r="A22" t="s">
        <v>104</v>
      </c>
      <c r="B22">
        <v>2020</v>
      </c>
      <c r="C22">
        <v>30813.686000000002</v>
      </c>
      <c r="D22">
        <v>86.316360473632813</v>
      </c>
      <c r="E22">
        <v>100</v>
      </c>
      <c r="F22">
        <v>0</v>
      </c>
      <c r="G22">
        <v>0</v>
      </c>
      <c r="H22">
        <v>0</v>
      </c>
      <c r="I22">
        <v>3.3344194293022156E-2</v>
      </c>
      <c r="J22">
        <v>99.970784213684766</v>
      </c>
      <c r="K22">
        <v>0</v>
      </c>
      <c r="L22">
        <v>2.9215786315234027E-2</v>
      </c>
      <c r="M22">
        <v>0</v>
      </c>
      <c r="N22">
        <v>4.4817449524998665E-3</v>
      </c>
      <c r="O22">
        <v>99.97478204824715</v>
      </c>
      <c r="P22">
        <v>0</v>
      </c>
      <c r="Q22">
        <v>2.5217951752850354E-2</v>
      </c>
      <c r="R22">
        <v>0</v>
      </c>
      <c r="S22">
        <v>8.9176390320062637E-3</v>
      </c>
      <c r="T22" t="s">
        <v>106</v>
      </c>
      <c r="U22" t="s">
        <v>104</v>
      </c>
      <c r="V22">
        <v>2020</v>
      </c>
      <c r="X22">
        <v>99.262846980193245</v>
      </c>
      <c r="AD22">
        <v>99.667863141564681</v>
      </c>
      <c r="AE22">
        <v>99.970784213684766</v>
      </c>
      <c r="AG22">
        <v>99.667863141564681</v>
      </c>
      <c r="AH22">
        <v>4.4587325304746628E-2</v>
      </c>
      <c r="AL22">
        <v>99.873912608335587</v>
      </c>
      <c r="AM22">
        <v>95.879148428481514</v>
      </c>
      <c r="AR22">
        <v>21</v>
      </c>
    </row>
    <row r="23" spans="1:44" x14ac:dyDescent="0.3">
      <c r="A23" t="s">
        <v>104</v>
      </c>
      <c r="B23">
        <v>2021</v>
      </c>
      <c r="C23">
        <v>31064.114000000001</v>
      </c>
      <c r="D23">
        <v>86.432205200195313</v>
      </c>
      <c r="E23">
        <v>100</v>
      </c>
      <c r="F23">
        <v>0</v>
      </c>
      <c r="G23">
        <v>0</v>
      </c>
      <c r="H23">
        <v>0</v>
      </c>
      <c r="I23">
        <v>3.3344194293022156E-2</v>
      </c>
      <c r="J23">
        <v>99.97077860856497</v>
      </c>
      <c r="K23">
        <v>0</v>
      </c>
      <c r="L23">
        <v>2.9221391435029886E-2</v>
      </c>
      <c r="M23">
        <v>0</v>
      </c>
      <c r="N23">
        <v>4.4817449524998665E-3</v>
      </c>
      <c r="O23">
        <v>99.97474256425653</v>
      </c>
      <c r="P23">
        <v>0</v>
      </c>
      <c r="Q23">
        <v>2.5257435743469614E-2</v>
      </c>
      <c r="R23">
        <v>0</v>
      </c>
      <c r="S23">
        <v>8.9176390320062637E-3</v>
      </c>
      <c r="T23" t="s">
        <v>106</v>
      </c>
      <c r="U23" t="s">
        <v>104</v>
      </c>
      <c r="V23">
        <v>2021</v>
      </c>
      <c r="X23">
        <v>99.262993991871923</v>
      </c>
      <c r="AD23">
        <v>99.663606657407584</v>
      </c>
      <c r="AE23">
        <v>99.97077860856497</v>
      </c>
      <c r="AG23">
        <v>99.663606657407584</v>
      </c>
      <c r="AH23">
        <v>4.4587325304746628E-2</v>
      </c>
      <c r="AL23">
        <v>99.87474786256557</v>
      </c>
      <c r="AM23">
        <v>95.879111322120096</v>
      </c>
      <c r="AR23">
        <v>22</v>
      </c>
    </row>
    <row r="24" spans="1:44" x14ac:dyDescent="0.3">
      <c r="A24" t="s">
        <v>104</v>
      </c>
      <c r="B24">
        <v>2022</v>
      </c>
      <c r="C24">
        <v>31332.718000000001</v>
      </c>
      <c r="D24">
        <v>86.5528564453125</v>
      </c>
      <c r="E24">
        <v>100</v>
      </c>
      <c r="F24">
        <v>0</v>
      </c>
      <c r="G24">
        <v>0</v>
      </c>
      <c r="H24">
        <v>0</v>
      </c>
      <c r="I24">
        <v>3.3344194293022156E-2</v>
      </c>
      <c r="J24">
        <v>99.970754299834994</v>
      </c>
      <c r="K24">
        <v>0</v>
      </c>
      <c r="L24">
        <v>2.9245700165006383E-2</v>
      </c>
      <c r="M24">
        <v>0</v>
      </c>
      <c r="N24">
        <v>4.4817449524998665E-3</v>
      </c>
      <c r="O24">
        <v>99.974685091081327</v>
      </c>
      <c r="P24">
        <v>0</v>
      </c>
      <c r="Q24">
        <v>2.5314908918673495E-2</v>
      </c>
      <c r="R24">
        <v>0</v>
      </c>
      <c r="S24">
        <v>8.9176390320062637E-3</v>
      </c>
      <c r="T24" t="s">
        <v>106</v>
      </c>
      <c r="U24" t="s">
        <v>104</v>
      </c>
      <c r="V24">
        <v>2022</v>
      </c>
      <c r="X24">
        <v>99.262685384129739</v>
      </c>
      <c r="AD24">
        <v>99.659331528381273</v>
      </c>
      <c r="AE24">
        <v>99.970754299834994</v>
      </c>
      <c r="AG24">
        <v>99.659331528381273</v>
      </c>
      <c r="AH24">
        <v>4.4587325304746628E-2</v>
      </c>
      <c r="AL24">
        <v>99.875539277466757</v>
      </c>
      <c r="AM24">
        <v>95.879057332391397</v>
      </c>
      <c r="AR24">
        <v>23</v>
      </c>
    </row>
    <row r="25" spans="1:44" x14ac:dyDescent="0.3">
      <c r="A25" t="s">
        <v>104</v>
      </c>
      <c r="B25">
        <v>2023</v>
      </c>
      <c r="C25">
        <v>31623.96</v>
      </c>
      <c r="D25">
        <v>86.677192687988281</v>
      </c>
      <c r="E25">
        <v>100</v>
      </c>
      <c r="F25">
        <v>0</v>
      </c>
      <c r="G25">
        <v>0</v>
      </c>
      <c r="H25">
        <v>0</v>
      </c>
      <c r="I25">
        <v>3.3344194293022156E-2</v>
      </c>
      <c r="J25">
        <v>99.970745396660888</v>
      </c>
      <c r="K25">
        <v>0</v>
      </c>
      <c r="L25">
        <v>2.9254603339111895E-2</v>
      </c>
      <c r="M25">
        <v>0</v>
      </c>
      <c r="N25">
        <v>4.4817449524998665E-3</v>
      </c>
      <c r="O25">
        <v>99.974643000117609</v>
      </c>
      <c r="P25">
        <v>0</v>
      </c>
      <c r="Q25">
        <v>2.5356999882390596E-2</v>
      </c>
      <c r="R25">
        <v>0</v>
      </c>
      <c r="S25">
        <v>8.9176390320062637E-3</v>
      </c>
      <c r="T25" t="s">
        <v>106</v>
      </c>
      <c r="U25" t="s">
        <v>104</v>
      </c>
      <c r="V25">
        <v>2023</v>
      </c>
      <c r="X25">
        <v>99.262725215280426</v>
      </c>
      <c r="AD25">
        <v>99.655071758332653</v>
      </c>
      <c r="AE25">
        <v>99.970745396660888</v>
      </c>
      <c r="AG25">
        <v>99.655071758332653</v>
      </c>
      <c r="AH25">
        <v>4.4587325304746628E-2</v>
      </c>
      <c r="AL25">
        <v>99.876417239615023</v>
      </c>
      <c r="AM25">
        <v>95.879015058721293</v>
      </c>
      <c r="AR25">
        <v>24</v>
      </c>
    </row>
    <row r="26" spans="1:44" x14ac:dyDescent="0.3">
      <c r="A26" t="s">
        <v>104</v>
      </c>
      <c r="B26">
        <v>2024</v>
      </c>
      <c r="C26">
        <v>31927.149000000001</v>
      </c>
      <c r="D26">
        <v>86.805686950683594</v>
      </c>
      <c r="E26">
        <v>100</v>
      </c>
      <c r="F26">
        <v>0</v>
      </c>
      <c r="G26">
        <v>0</v>
      </c>
      <c r="H26">
        <v>0</v>
      </c>
      <c r="I26">
        <v>3.3344194293022156E-2</v>
      </c>
      <c r="J26">
        <v>99.970734550140435</v>
      </c>
      <c r="K26">
        <v>0</v>
      </c>
      <c r="L26">
        <v>2.9265449859565251E-2</v>
      </c>
      <c r="M26">
        <v>0</v>
      </c>
      <c r="N26">
        <v>4.4817449524998665E-3</v>
      </c>
      <c r="O26">
        <v>99.974594640650182</v>
      </c>
      <c r="P26">
        <v>0</v>
      </c>
      <c r="Q26">
        <v>2.5405359349818468E-2</v>
      </c>
      <c r="R26">
        <v>0</v>
      </c>
      <c r="S26">
        <v>8.9176390320062637E-3</v>
      </c>
      <c r="T26" t="s">
        <v>106</v>
      </c>
      <c r="U26" t="s">
        <v>104</v>
      </c>
      <c r="V26">
        <v>2024</v>
      </c>
      <c r="X26">
        <v>99.262709439915099</v>
      </c>
      <c r="AD26">
        <v>99.650810051913837</v>
      </c>
      <c r="AE26">
        <v>99.970734550140435</v>
      </c>
      <c r="AG26">
        <v>99.650810051913837</v>
      </c>
      <c r="AH26">
        <v>4.4587325304746628E-2</v>
      </c>
      <c r="AL26">
        <v>99.877315510085765</v>
      </c>
      <c r="AM26">
        <v>95.878969978432536</v>
      </c>
      <c r="AR26">
        <v>25</v>
      </c>
    </row>
    <row r="27" spans="1:44" x14ac:dyDescent="0.3">
      <c r="A27" t="s">
        <v>98</v>
      </c>
      <c r="B27">
        <v>2000</v>
      </c>
      <c r="C27">
        <v>1534794.3089999999</v>
      </c>
      <c r="D27">
        <v>29.660898208618164</v>
      </c>
      <c r="E27">
        <v>77.08660390976064</v>
      </c>
      <c r="F27">
        <v>4.7954969192960624</v>
      </c>
      <c r="G27">
        <v>14.87275463026134</v>
      </c>
      <c r="H27">
        <v>3.2451445406819666</v>
      </c>
      <c r="I27">
        <v>0.70322000980377197</v>
      </c>
      <c r="J27">
        <v>93.033996625399325</v>
      </c>
      <c r="K27">
        <v>2.1630843039528185</v>
      </c>
      <c r="L27">
        <v>4.3404793484150588</v>
      </c>
      <c r="M27">
        <v>0.46243972223280411</v>
      </c>
      <c r="N27">
        <v>0.16203306615352631</v>
      </c>
      <c r="O27">
        <v>81.816744856635708</v>
      </c>
      <c r="P27">
        <v>4.0146997522420174</v>
      </c>
      <c r="Q27">
        <v>11.748786078536156</v>
      </c>
      <c r="R27">
        <v>2.4197693125861122</v>
      </c>
      <c r="S27">
        <v>0.55424630641937256</v>
      </c>
      <c r="T27" t="s">
        <v>106</v>
      </c>
      <c r="U27" t="s">
        <v>98</v>
      </c>
      <c r="V27">
        <v>2000</v>
      </c>
      <c r="W27">
        <v>36.310139882053541</v>
      </c>
      <c r="X27">
        <v>36.310139882053541</v>
      </c>
      <c r="Y27">
        <v>65.926716074811736</v>
      </c>
      <c r="Z27">
        <v>47.45698304178589</v>
      </c>
      <c r="AA27">
        <v>1.5343235731124878</v>
      </c>
      <c r="AB27">
        <v>25.089382383487969</v>
      </c>
      <c r="AC27">
        <v>56.792718445568745</v>
      </c>
      <c r="AD27">
        <v>74.90099288603183</v>
      </c>
      <c r="AE27">
        <v>74.90099288603183</v>
      </c>
      <c r="AF27">
        <v>87.280261624216621</v>
      </c>
      <c r="AG27">
        <v>83.328954756347159</v>
      </c>
      <c r="AH27">
        <v>0.33732470870018005</v>
      </c>
      <c r="AI27">
        <v>71.15861487825147</v>
      </c>
      <c r="AJ27">
        <v>24.038466051100666</v>
      </c>
      <c r="AK27">
        <v>47.75653330724618</v>
      </c>
      <c r="AL27">
        <v>47.75653330724618</v>
      </c>
      <c r="AM27">
        <v>72.260369372292942</v>
      </c>
      <c r="AN27">
        <v>58.096931869554012</v>
      </c>
      <c r="AO27">
        <v>1.2177730798721313</v>
      </c>
      <c r="AP27">
        <v>38.753930396041241</v>
      </c>
      <c r="AQ27">
        <v>47.077513057312501</v>
      </c>
      <c r="AR27">
        <v>26</v>
      </c>
    </row>
    <row r="28" spans="1:44" x14ac:dyDescent="0.3">
      <c r="A28" t="s">
        <v>98</v>
      </c>
      <c r="B28">
        <v>2001</v>
      </c>
      <c r="C28">
        <v>1563976.85</v>
      </c>
      <c r="D28">
        <v>29.944644927978516</v>
      </c>
      <c r="E28">
        <v>77.659300187990382</v>
      </c>
      <c r="F28">
        <v>4.8325899447344858</v>
      </c>
      <c r="G28">
        <v>14.349974941300559</v>
      </c>
      <c r="H28">
        <v>3.1581349259745748</v>
      </c>
      <c r="I28">
        <v>0.70322000980377197</v>
      </c>
      <c r="J28">
        <v>93.162954470357846</v>
      </c>
      <c r="K28">
        <v>2.1650186093792123</v>
      </c>
      <c r="L28">
        <v>4.2195158069189631</v>
      </c>
      <c r="M28">
        <v>0.45251111334396976</v>
      </c>
      <c r="N28">
        <v>0.16203306615352631</v>
      </c>
      <c r="O28">
        <v>82.301815177136874</v>
      </c>
      <c r="P28">
        <v>4.0337952390452427</v>
      </c>
      <c r="Q28">
        <v>11.316444083055544</v>
      </c>
      <c r="R28">
        <v>2.3479455007623362</v>
      </c>
      <c r="S28">
        <v>0.55424630641937256</v>
      </c>
      <c r="T28" t="s">
        <v>106</v>
      </c>
      <c r="U28" t="s">
        <v>98</v>
      </c>
      <c r="V28">
        <v>2001</v>
      </c>
      <c r="W28">
        <v>37.596361325059405</v>
      </c>
      <c r="X28">
        <v>37.596361325059405</v>
      </c>
      <c r="Y28">
        <v>66.648619214245599</v>
      </c>
      <c r="Z28">
        <v>47.783366637925994</v>
      </c>
      <c r="AA28">
        <v>1.5343235731124878</v>
      </c>
      <c r="AB28">
        <v>25.791276787991379</v>
      </c>
      <c r="AC28">
        <v>56.700613344733476</v>
      </c>
      <c r="AD28">
        <v>75.337083343696122</v>
      </c>
      <c r="AE28">
        <v>75.337083343696122</v>
      </c>
      <c r="AF28">
        <v>87.18443855572778</v>
      </c>
      <c r="AG28">
        <v>83.380939983879031</v>
      </c>
      <c r="AH28">
        <v>0.33732470870018005</v>
      </c>
      <c r="AI28">
        <v>71.167846863996999</v>
      </c>
      <c r="AJ28">
        <v>24.160126215740078</v>
      </c>
      <c r="AK28">
        <v>48.897686513011742</v>
      </c>
      <c r="AL28">
        <v>48.897686513011742</v>
      </c>
      <c r="AM28">
        <v>72.797997391603403</v>
      </c>
      <c r="AN28">
        <v>58.442933566347243</v>
      </c>
      <c r="AO28">
        <v>1.2177730798721313</v>
      </c>
      <c r="AP28">
        <v>39.379129530762484</v>
      </c>
      <c r="AQ28">
        <v>46.956480058417931</v>
      </c>
      <c r="AR28">
        <v>27</v>
      </c>
    </row>
    <row r="29" spans="1:44" x14ac:dyDescent="0.3">
      <c r="A29" t="s">
        <v>98</v>
      </c>
      <c r="B29">
        <v>2002</v>
      </c>
      <c r="C29">
        <v>1592670.824</v>
      </c>
      <c r="D29">
        <v>30.275197982788086</v>
      </c>
      <c r="E29">
        <v>78.320425252421586</v>
      </c>
      <c r="F29">
        <v>4.7759030503236648</v>
      </c>
      <c r="G29">
        <v>13.831046076238778</v>
      </c>
      <c r="H29">
        <v>3.0726256210159786</v>
      </c>
      <c r="I29">
        <v>0.70322000980377197</v>
      </c>
      <c r="J29">
        <v>93.337094692760942</v>
      </c>
      <c r="K29">
        <v>2.1230315421064594</v>
      </c>
      <c r="L29">
        <v>4.097958787771617</v>
      </c>
      <c r="M29">
        <v>0.44191497736098173</v>
      </c>
      <c r="N29">
        <v>0.16203306615352631</v>
      </c>
      <c r="O29">
        <v>82.866751453972356</v>
      </c>
      <c r="P29">
        <v>3.9727409384961434</v>
      </c>
      <c r="Q29">
        <v>10.884334836304006</v>
      </c>
      <c r="R29">
        <v>2.2761727712274951</v>
      </c>
      <c r="S29">
        <v>0.55424630641937256</v>
      </c>
      <c r="T29" t="s">
        <v>106</v>
      </c>
      <c r="U29" t="s">
        <v>98</v>
      </c>
      <c r="V29">
        <v>2002</v>
      </c>
      <c r="W29">
        <v>38.893725529172997</v>
      </c>
      <c r="X29">
        <v>38.893725529172997</v>
      </c>
      <c r="Y29">
        <v>67.354030158711126</v>
      </c>
      <c r="Z29">
        <v>48.093237595073582</v>
      </c>
      <c r="AA29">
        <v>1.5343235731124878</v>
      </c>
      <c r="AB29">
        <v>26.48494160991639</v>
      </c>
      <c r="AC29">
        <v>56.611386692828859</v>
      </c>
      <c r="AD29">
        <v>75.751992477125512</v>
      </c>
      <c r="AE29">
        <v>75.751992477125512</v>
      </c>
      <c r="AF29">
        <v>87.070950505065952</v>
      </c>
      <c r="AG29">
        <v>83.423037286995466</v>
      </c>
      <c r="AH29">
        <v>0.33732470870018005</v>
      </c>
      <c r="AI29">
        <v>71.139999593081711</v>
      </c>
      <c r="AJ29">
        <v>24.320126641785698</v>
      </c>
      <c r="AK29">
        <v>50.052639082077008</v>
      </c>
      <c r="AL29">
        <v>50.052639082077008</v>
      </c>
      <c r="AM29">
        <v>73.323366969504676</v>
      </c>
      <c r="AN29">
        <v>58.789404649272832</v>
      </c>
      <c r="AO29">
        <v>1.2177730798721313</v>
      </c>
      <c r="AP29">
        <v>40.004348895966629</v>
      </c>
      <c r="AQ29">
        <v>46.835143796600434</v>
      </c>
      <c r="AR29">
        <v>28</v>
      </c>
    </row>
    <row r="30" spans="1:44" x14ac:dyDescent="0.3">
      <c r="A30" t="s">
        <v>98</v>
      </c>
      <c r="B30">
        <v>2003</v>
      </c>
      <c r="C30">
        <v>1621100.9279999998</v>
      </c>
      <c r="D30">
        <v>30.612714767456055</v>
      </c>
      <c r="E30">
        <v>78.976503918061709</v>
      </c>
      <c r="F30">
        <v>4.7176610890188915</v>
      </c>
      <c r="G30">
        <v>13.315832916207313</v>
      </c>
      <c r="H30">
        <v>2.990002076712091</v>
      </c>
      <c r="I30">
        <v>0.70322000980377197</v>
      </c>
      <c r="J30">
        <v>93.510529501845241</v>
      </c>
      <c r="K30">
        <v>2.0806317037914446</v>
      </c>
      <c r="L30">
        <v>3.9770410540198924</v>
      </c>
      <c r="M30">
        <v>0.43179774034342139</v>
      </c>
      <c r="N30">
        <v>0.16203306615352631</v>
      </c>
      <c r="O30">
        <v>83.425763406835273</v>
      </c>
      <c r="P30">
        <v>3.910394790154311</v>
      </c>
      <c r="Q30">
        <v>10.456975526096997</v>
      </c>
      <c r="R30">
        <v>2.2068662769134129</v>
      </c>
      <c r="S30">
        <v>0.55424630641937256</v>
      </c>
      <c r="T30" t="s">
        <v>106</v>
      </c>
      <c r="U30" t="s">
        <v>98</v>
      </c>
      <c r="V30">
        <v>2003</v>
      </c>
      <c r="W30">
        <v>40.206983080711126</v>
      </c>
      <c r="X30">
        <v>40.206983080711126</v>
      </c>
      <c r="Y30">
        <v>68.055489880665419</v>
      </c>
      <c r="Z30">
        <v>48.401486046881416</v>
      </c>
      <c r="AA30">
        <v>1.5343235731124878</v>
      </c>
      <c r="AB30">
        <v>27.179177016856769</v>
      </c>
      <c r="AC30">
        <v>56.514987990223851</v>
      </c>
      <c r="AD30">
        <v>76.172692461318348</v>
      </c>
      <c r="AE30">
        <v>76.172692461318348</v>
      </c>
      <c r="AF30">
        <v>86.951875370963549</v>
      </c>
      <c r="AG30">
        <v>83.465264904839117</v>
      </c>
      <c r="AH30">
        <v>0.33732470870018005</v>
      </c>
      <c r="AI30">
        <v>71.116918869904865</v>
      </c>
      <c r="AJ30">
        <v>24.474242335731788</v>
      </c>
      <c r="AK30">
        <v>51.217063140258425</v>
      </c>
      <c r="AL30">
        <v>51.217063140258425</v>
      </c>
      <c r="AM30">
        <v>73.840186489386625</v>
      </c>
      <c r="AN30">
        <v>59.135460687307607</v>
      </c>
      <c r="AO30">
        <v>1.2177730798721313</v>
      </c>
      <c r="AP30">
        <v>40.629712556351635</v>
      </c>
      <c r="AQ30">
        <v>46.706445973727902</v>
      </c>
      <c r="AR30">
        <v>29</v>
      </c>
    </row>
    <row r="31" spans="1:44" x14ac:dyDescent="0.3">
      <c r="A31" t="s">
        <v>98</v>
      </c>
      <c r="B31">
        <v>2004</v>
      </c>
      <c r="C31">
        <v>1649884.7470000002</v>
      </c>
      <c r="D31">
        <v>30.973833084106445</v>
      </c>
      <c r="E31">
        <v>79.658436251827453</v>
      </c>
      <c r="F31">
        <v>4.6586408979827914</v>
      </c>
      <c r="G31">
        <v>12.785838255121064</v>
      </c>
      <c r="H31">
        <v>2.8970845950686943</v>
      </c>
      <c r="I31">
        <v>0.70322000980377197</v>
      </c>
      <c r="J31">
        <v>93.697240878175265</v>
      </c>
      <c r="K31">
        <v>2.0366291274009773</v>
      </c>
      <c r="L31">
        <v>3.8466711826194029</v>
      </c>
      <c r="M31">
        <v>0.41945881180435635</v>
      </c>
      <c r="N31">
        <v>0.16203306615352631</v>
      </c>
      <c r="O31">
        <v>84.006791519533095</v>
      </c>
      <c r="P31">
        <v>3.8465032696238315</v>
      </c>
      <c r="Q31">
        <v>10.017036322305188</v>
      </c>
      <c r="R31">
        <v>2.1296688885378727</v>
      </c>
      <c r="S31">
        <v>0.55424630641937256</v>
      </c>
      <c r="T31" t="s">
        <v>106</v>
      </c>
      <c r="U31" t="s">
        <v>98</v>
      </c>
      <c r="V31">
        <v>2004</v>
      </c>
      <c r="W31">
        <v>41.5645019793022</v>
      </c>
      <c r="X31">
        <v>41.5645019793022</v>
      </c>
      <c r="Y31">
        <v>68.783598739248902</v>
      </c>
      <c r="Z31">
        <v>48.732928722022386</v>
      </c>
      <c r="AA31">
        <v>1.5343235731124878</v>
      </c>
      <c r="AB31">
        <v>27.911435986033094</v>
      </c>
      <c r="AC31">
        <v>56.40564116377714</v>
      </c>
      <c r="AD31">
        <v>76.623049790117037</v>
      </c>
      <c r="AE31">
        <v>76.623049790117037</v>
      </c>
      <c r="AF31">
        <v>86.849194857323198</v>
      </c>
      <c r="AG31">
        <v>83.532178440254597</v>
      </c>
      <c r="AH31">
        <v>0.33732470870018005</v>
      </c>
      <c r="AI31">
        <v>71.133424628052495</v>
      </c>
      <c r="AJ31">
        <v>24.600445377523748</v>
      </c>
      <c r="AK31">
        <v>52.423478260278031</v>
      </c>
      <c r="AL31">
        <v>52.423478260278031</v>
      </c>
      <c r="AM31">
        <v>74.379206429746048</v>
      </c>
      <c r="AN31">
        <v>59.511590443129641</v>
      </c>
      <c r="AO31">
        <v>1.2177730798721313</v>
      </c>
      <c r="AP31">
        <v>41.298943207951304</v>
      </c>
      <c r="AQ31">
        <v>46.554352369803418</v>
      </c>
      <c r="AR31">
        <v>30</v>
      </c>
    </row>
    <row r="32" spans="1:44" x14ac:dyDescent="0.3">
      <c r="A32" t="s">
        <v>98</v>
      </c>
      <c r="B32">
        <v>2005</v>
      </c>
      <c r="C32">
        <v>1678121.0190000003</v>
      </c>
      <c r="D32">
        <v>31.339990615844727</v>
      </c>
      <c r="E32">
        <v>80.347877818730296</v>
      </c>
      <c r="F32">
        <v>4.5937760290352267</v>
      </c>
      <c r="G32">
        <v>12.256644493729127</v>
      </c>
      <c r="H32">
        <v>2.8017016585053511</v>
      </c>
      <c r="I32">
        <v>0.70322000980377197</v>
      </c>
      <c r="J32">
        <v>93.701161974259122</v>
      </c>
      <c r="K32">
        <v>2.1753655980987885</v>
      </c>
      <c r="L32">
        <v>3.7165500679271588</v>
      </c>
      <c r="M32">
        <v>0.4069223597149248</v>
      </c>
      <c r="N32">
        <v>0.16203306615352631</v>
      </c>
      <c r="O32">
        <v>84.532795505765407</v>
      </c>
      <c r="P32">
        <v>3.8358463996623722</v>
      </c>
      <c r="Q32">
        <v>9.5801800517033513</v>
      </c>
      <c r="R32">
        <v>2.0511780428688633</v>
      </c>
      <c r="S32">
        <v>0.55424630641937256</v>
      </c>
      <c r="T32" t="s">
        <v>106</v>
      </c>
      <c r="U32" t="s">
        <v>98</v>
      </c>
      <c r="V32">
        <v>2005</v>
      </c>
      <c r="W32">
        <v>42.972576302964427</v>
      </c>
      <c r="X32">
        <v>42.972576302964427</v>
      </c>
      <c r="Y32">
        <v>69.516570487410277</v>
      </c>
      <c r="Z32">
        <v>49.06671780377156</v>
      </c>
      <c r="AA32">
        <v>1.5343235731124878</v>
      </c>
      <c r="AB32">
        <v>28.646378989450749</v>
      </c>
      <c r="AC32">
        <v>56.295274858314748</v>
      </c>
      <c r="AD32">
        <v>76.939412574965317</v>
      </c>
      <c r="AE32">
        <v>76.939412574965317</v>
      </c>
      <c r="AF32">
        <v>86.744613285781966</v>
      </c>
      <c r="AG32">
        <v>83.600646795189263</v>
      </c>
      <c r="AH32">
        <v>0.33732470870018005</v>
      </c>
      <c r="AI32">
        <v>71.153424528872776</v>
      </c>
      <c r="AJ32">
        <v>24.72310304348516</v>
      </c>
      <c r="AK32">
        <v>53.617779434191178</v>
      </c>
      <c r="AL32">
        <v>53.617779434191178</v>
      </c>
      <c r="AM32">
        <v>74.915837398038306</v>
      </c>
      <c r="AN32">
        <v>59.889647737226518</v>
      </c>
      <c r="AO32">
        <v>1.2177730798721313</v>
      </c>
      <c r="AP32">
        <v>41.968083107040783</v>
      </c>
      <c r="AQ32">
        <v>46.400559085487124</v>
      </c>
      <c r="AR32">
        <v>31</v>
      </c>
    </row>
    <row r="33" spans="1:44" x14ac:dyDescent="0.3">
      <c r="A33" t="s">
        <v>98</v>
      </c>
      <c r="B33">
        <v>2006</v>
      </c>
      <c r="C33">
        <v>1705976.7630000003</v>
      </c>
      <c r="D33">
        <v>31.708431243896484</v>
      </c>
      <c r="E33">
        <v>81.034506344236078</v>
      </c>
      <c r="F33">
        <v>4.5274868705851405</v>
      </c>
      <c r="G33">
        <v>11.729879066124738</v>
      </c>
      <c r="H33">
        <v>2.7081277190540485</v>
      </c>
      <c r="I33">
        <v>0.70322000980377197</v>
      </c>
      <c r="J33">
        <v>93.861749029492685</v>
      </c>
      <c r="K33">
        <v>2.1560014169162405</v>
      </c>
      <c r="L33">
        <v>3.5875252678146694</v>
      </c>
      <c r="M33">
        <v>0.39472428577640656</v>
      </c>
      <c r="N33">
        <v>0.16203306615352631</v>
      </c>
      <c r="O33">
        <v>85.101823400482459</v>
      </c>
      <c r="P33">
        <v>3.7755259938982273</v>
      </c>
      <c r="Q33">
        <v>9.1480668282874689</v>
      </c>
      <c r="R33">
        <v>1.9745837773318409</v>
      </c>
      <c r="S33">
        <v>0.55424630641937256</v>
      </c>
      <c r="T33" t="s">
        <v>106</v>
      </c>
      <c r="U33" t="s">
        <v>98</v>
      </c>
      <c r="V33">
        <v>2006</v>
      </c>
      <c r="W33">
        <v>44.405436450153076</v>
      </c>
      <c r="X33">
        <v>44.405436450153076</v>
      </c>
      <c r="Y33">
        <v>70.245515789502804</v>
      </c>
      <c r="Z33">
        <v>49.397028454837354</v>
      </c>
      <c r="AA33">
        <v>1.5343235731124878</v>
      </c>
      <c r="AB33">
        <v>29.378836946577401</v>
      </c>
      <c r="AC33">
        <v>56.183156268243785</v>
      </c>
      <c r="AD33">
        <v>77.24612623178848</v>
      </c>
      <c r="AE33">
        <v>77.24612623178848</v>
      </c>
      <c r="AF33">
        <v>86.634525320513177</v>
      </c>
      <c r="AG33">
        <v>83.664949093423246</v>
      </c>
      <c r="AH33">
        <v>0.33732470870018005</v>
      </c>
      <c r="AI33">
        <v>71.170875012163918</v>
      </c>
      <c r="AJ33">
        <v>24.846875434245</v>
      </c>
      <c r="AK33">
        <v>54.818703953475648</v>
      </c>
      <c r="AL33">
        <v>54.818703953475648</v>
      </c>
      <c r="AM33">
        <v>75.442213590178994</v>
      </c>
      <c r="AN33">
        <v>60.262848471558492</v>
      </c>
      <c r="AO33">
        <v>1.2177730798721313</v>
      </c>
      <c r="AP33">
        <v>42.63043669147838</v>
      </c>
      <c r="AQ33">
        <v>46.246913104653331</v>
      </c>
      <c r="AR33">
        <v>32</v>
      </c>
    </row>
    <row r="34" spans="1:44" x14ac:dyDescent="0.3">
      <c r="A34" t="s">
        <v>98</v>
      </c>
      <c r="B34">
        <v>2007</v>
      </c>
      <c r="C34">
        <v>1733040.2999999998</v>
      </c>
      <c r="D34">
        <v>32.074672698974609</v>
      </c>
      <c r="E34">
        <v>81.74324661794499</v>
      </c>
      <c r="F34">
        <v>4.4579784676779779</v>
      </c>
      <c r="G34">
        <v>11.191446035170259</v>
      </c>
      <c r="H34">
        <v>2.6073288792067819</v>
      </c>
      <c r="I34">
        <v>0.70322000980377197</v>
      </c>
      <c r="J34">
        <v>94.033323325456692</v>
      </c>
      <c r="K34">
        <v>2.130554326409265</v>
      </c>
      <c r="L34">
        <v>3.4548349114491117</v>
      </c>
      <c r="M34">
        <v>0.38128743668492449</v>
      </c>
      <c r="N34">
        <v>0.16203306615352631</v>
      </c>
      <c r="O34">
        <v>85.685247838102242</v>
      </c>
      <c r="P34">
        <v>3.7114647179796769</v>
      </c>
      <c r="Q34">
        <v>8.7099540881580566</v>
      </c>
      <c r="R34">
        <v>1.8933333557600154</v>
      </c>
      <c r="S34">
        <v>0.55424630641937256</v>
      </c>
      <c r="T34" t="s">
        <v>106</v>
      </c>
      <c r="U34" t="s">
        <v>98</v>
      </c>
      <c r="V34">
        <v>2007</v>
      </c>
      <c r="W34">
        <v>45.879866165159314</v>
      </c>
      <c r="X34">
        <v>45.879866165159314</v>
      </c>
      <c r="Y34">
        <v>70.998629275985223</v>
      </c>
      <c r="Z34">
        <v>49.736784626944029</v>
      </c>
      <c r="AA34">
        <v>1.5343235731124878</v>
      </c>
      <c r="AB34">
        <v>30.114392057598977</v>
      </c>
      <c r="AC34">
        <v>56.086833028023989</v>
      </c>
      <c r="AD34">
        <v>77.553032015846597</v>
      </c>
      <c r="AE34">
        <v>77.553032015846597</v>
      </c>
      <c r="AF34">
        <v>86.53170195007533</v>
      </c>
      <c r="AG34">
        <v>83.723044896079131</v>
      </c>
      <c r="AH34">
        <v>0.33732470870018005</v>
      </c>
      <c r="AI34">
        <v>71.183190753412333</v>
      </c>
      <c r="AJ34">
        <v>24.980686898453627</v>
      </c>
      <c r="AK34">
        <v>56.03893054476422</v>
      </c>
      <c r="AL34">
        <v>56.03893054476422</v>
      </c>
      <c r="AM34">
        <v>75.980811545135907</v>
      </c>
      <c r="AN34">
        <v>60.637766477757658</v>
      </c>
      <c r="AO34">
        <v>1.2177730798721313</v>
      </c>
      <c r="AP34">
        <v>43.287075265919555</v>
      </c>
      <c r="AQ34">
        <v>46.109638053788579</v>
      </c>
      <c r="AR34">
        <v>33</v>
      </c>
    </row>
    <row r="35" spans="1:44" x14ac:dyDescent="0.3">
      <c r="A35" t="s">
        <v>98</v>
      </c>
      <c r="B35">
        <v>2008</v>
      </c>
      <c r="C35">
        <v>1759490.3539999998</v>
      </c>
      <c r="D35">
        <v>32.437252044677734</v>
      </c>
      <c r="E35">
        <v>82.451264631050279</v>
      </c>
      <c r="F35">
        <v>4.3866510392447715</v>
      </c>
      <c r="G35">
        <v>10.654266864631495</v>
      </c>
      <c r="H35">
        <v>2.5078174650734577</v>
      </c>
      <c r="I35">
        <v>0.70322000980377197</v>
      </c>
      <c r="J35">
        <v>94.202454926366514</v>
      </c>
      <c r="K35">
        <v>2.1055271327943768</v>
      </c>
      <c r="L35">
        <v>3.3237754678252571</v>
      </c>
      <c r="M35">
        <v>0.36824247301384566</v>
      </c>
      <c r="N35">
        <v>0.16203306615352631</v>
      </c>
      <c r="O35">
        <v>86.263026155887516</v>
      </c>
      <c r="P35">
        <v>3.6467170634015731</v>
      </c>
      <c r="Q35">
        <v>8.2764586602643249</v>
      </c>
      <c r="R35">
        <v>1.8137981204465981</v>
      </c>
      <c r="S35">
        <v>0.55424630641937256</v>
      </c>
      <c r="T35" t="s">
        <v>106</v>
      </c>
      <c r="U35" t="s">
        <v>98</v>
      </c>
      <c r="V35">
        <v>2008</v>
      </c>
      <c r="W35">
        <v>47.369645190127571</v>
      </c>
      <c r="X35">
        <v>47.369645190127571</v>
      </c>
      <c r="Y35">
        <v>71.753535581053512</v>
      </c>
      <c r="Z35">
        <v>50.072679145712293</v>
      </c>
      <c r="AA35">
        <v>1.5343235731124878</v>
      </c>
      <c r="AB35">
        <v>30.844472148014589</v>
      </c>
      <c r="AC35">
        <v>55.993443522280472</v>
      </c>
      <c r="AD35">
        <v>77.853498898455726</v>
      </c>
      <c r="AE35">
        <v>77.853498898455726</v>
      </c>
      <c r="AF35">
        <v>86.425064828602544</v>
      </c>
      <c r="AG35">
        <v>83.770299031326346</v>
      </c>
      <c r="AH35">
        <v>0.33732470870018005</v>
      </c>
      <c r="AI35">
        <v>71.182439144617149</v>
      </c>
      <c r="AJ35">
        <v>25.125542914543754</v>
      </c>
      <c r="AK35">
        <v>57.257769474098964</v>
      </c>
      <c r="AL35">
        <v>57.257769474098964</v>
      </c>
      <c r="AM35">
        <v>76.512576417024064</v>
      </c>
      <c r="AN35">
        <v>61.003260846146915</v>
      </c>
      <c r="AO35">
        <v>1.2177730798721313</v>
      </c>
      <c r="AP35">
        <v>43.929000056795459</v>
      </c>
      <c r="AQ35">
        <v>45.980744862075944</v>
      </c>
      <c r="AR35">
        <v>34</v>
      </c>
    </row>
    <row r="36" spans="1:44" x14ac:dyDescent="0.3">
      <c r="A36" t="s">
        <v>98</v>
      </c>
      <c r="B36">
        <v>2009</v>
      </c>
      <c r="C36">
        <v>1786569.6629999997</v>
      </c>
      <c r="D36">
        <v>32.799476623535156</v>
      </c>
      <c r="E36">
        <v>83.149447663337099</v>
      </c>
      <c r="F36">
        <v>4.3137663728979785</v>
      </c>
      <c r="G36">
        <v>10.124526950128597</v>
      </c>
      <c r="H36">
        <v>2.4122590136363287</v>
      </c>
      <c r="I36">
        <v>0.70322000980377197</v>
      </c>
      <c r="J36">
        <v>94.367833254241177</v>
      </c>
      <c r="K36">
        <v>2.0808085418077131</v>
      </c>
      <c r="L36">
        <v>3.1954241073337073</v>
      </c>
      <c r="M36">
        <v>0.35593409661740139</v>
      </c>
      <c r="N36">
        <v>0.16203306615352631</v>
      </c>
      <c r="O36">
        <v>86.829019039249616</v>
      </c>
      <c r="P36">
        <v>3.581367868066152</v>
      </c>
      <c r="Q36">
        <v>7.8518179053501171</v>
      </c>
      <c r="R36">
        <v>1.7377951873341129</v>
      </c>
      <c r="S36">
        <v>0.55424630641937256</v>
      </c>
      <c r="T36" t="s">
        <v>106</v>
      </c>
      <c r="U36" t="s">
        <v>98</v>
      </c>
      <c r="V36">
        <v>2009</v>
      </c>
      <c r="W36">
        <v>48.861388678542006</v>
      </c>
      <c r="X36">
        <v>48.861388678542006</v>
      </c>
      <c r="Y36">
        <v>72.498318954464693</v>
      </c>
      <c r="Z36">
        <v>51.657699194437903</v>
      </c>
      <c r="AA36">
        <v>1.5343235731124878</v>
      </c>
      <c r="AB36">
        <v>31.572172305816615</v>
      </c>
      <c r="AC36">
        <v>55.891041730418465</v>
      </c>
      <c r="AD36">
        <v>78.148629810074468</v>
      </c>
      <c r="AE36">
        <v>78.148629810074468</v>
      </c>
      <c r="AF36">
        <v>86.309689359274358</v>
      </c>
      <c r="AG36">
        <v>83.821380228573531</v>
      </c>
      <c r="AH36">
        <v>0.33732470870018005</v>
      </c>
      <c r="AI36">
        <v>71.178331116561665</v>
      </c>
      <c r="AJ36">
        <v>25.270310679487206</v>
      </c>
      <c r="AK36">
        <v>58.467450627940146</v>
      </c>
      <c r="AL36">
        <v>58.467450627940146</v>
      </c>
      <c r="AM36">
        <v>77.028376228170885</v>
      </c>
      <c r="AN36">
        <v>62.207218391107354</v>
      </c>
      <c r="AO36">
        <v>1.2177730798721313</v>
      </c>
      <c r="AP36">
        <v>44.562785292214727</v>
      </c>
      <c r="AQ36">
        <v>45.847602064817764</v>
      </c>
      <c r="AR36">
        <v>35</v>
      </c>
    </row>
    <row r="37" spans="1:44" x14ac:dyDescent="0.3">
      <c r="A37" t="s">
        <v>98</v>
      </c>
      <c r="B37">
        <v>2010</v>
      </c>
      <c r="C37">
        <v>1813841.5619999999</v>
      </c>
      <c r="D37">
        <v>33.164833068847656</v>
      </c>
      <c r="E37">
        <v>83.855163148348552</v>
      </c>
      <c r="F37">
        <v>4.2392629533192832</v>
      </c>
      <c r="G37">
        <v>9.5922219716115222</v>
      </c>
      <c r="H37">
        <v>2.3133519267206375</v>
      </c>
      <c r="I37">
        <v>0.70322000980377197</v>
      </c>
      <c r="J37">
        <v>94.53439060694906</v>
      </c>
      <c r="K37">
        <v>2.0559906269117456</v>
      </c>
      <c r="L37">
        <v>3.0655879999463167</v>
      </c>
      <c r="M37">
        <v>0.34403076619287365</v>
      </c>
      <c r="N37">
        <v>0.16203306615352631</v>
      </c>
      <c r="O37">
        <v>87.396909133160889</v>
      </c>
      <c r="P37">
        <v>3.515184286540856</v>
      </c>
      <c r="Q37">
        <v>7.4276767249104267</v>
      </c>
      <c r="R37">
        <v>1.6602298553878285</v>
      </c>
      <c r="S37">
        <v>0.55424630641937256</v>
      </c>
      <c r="T37" t="s">
        <v>106</v>
      </c>
      <c r="U37" t="s">
        <v>98</v>
      </c>
      <c r="V37">
        <v>2010</v>
      </c>
      <c r="W37">
        <v>50.369733960786597</v>
      </c>
      <c r="X37">
        <v>50.369733960786597</v>
      </c>
      <c r="Y37">
        <v>73.252185409358745</v>
      </c>
      <c r="Z37">
        <v>53.269071027073842</v>
      </c>
      <c r="AA37">
        <v>1.5343235731124878</v>
      </c>
      <c r="AB37">
        <v>32.306237660443337</v>
      </c>
      <c r="AC37">
        <v>55.788188441224499</v>
      </c>
      <c r="AD37">
        <v>78.443286661808429</v>
      </c>
      <c r="AE37">
        <v>78.443286661808429</v>
      </c>
      <c r="AF37">
        <v>86.198245703534511</v>
      </c>
      <c r="AG37">
        <v>83.881928174062054</v>
      </c>
      <c r="AH37">
        <v>0.33732470870018005</v>
      </c>
      <c r="AI37">
        <v>71.179907693872451</v>
      </c>
      <c r="AJ37">
        <v>25.410473539988352</v>
      </c>
      <c r="AK37">
        <v>59.68028041448359</v>
      </c>
      <c r="AL37">
        <v>59.68028041448359</v>
      </c>
      <c r="AM37">
        <v>77.545724493811647</v>
      </c>
      <c r="AN37">
        <v>63.421773521940104</v>
      </c>
      <c r="AO37">
        <v>1.2177730798721313</v>
      </c>
      <c r="AP37">
        <v>45.198624884556914</v>
      </c>
      <c r="AQ37">
        <v>45.713470422331561</v>
      </c>
      <c r="AR37">
        <v>36</v>
      </c>
    </row>
    <row r="38" spans="1:44" x14ac:dyDescent="0.3">
      <c r="A38" t="s">
        <v>98</v>
      </c>
      <c r="B38">
        <v>2011</v>
      </c>
      <c r="C38">
        <v>1840841.9290000002</v>
      </c>
      <c r="D38">
        <v>33.526821136474609</v>
      </c>
      <c r="E38">
        <v>84.55855812791583</v>
      </c>
      <c r="F38">
        <v>4.1629259592447054</v>
      </c>
      <c r="G38">
        <v>9.0626136955430354</v>
      </c>
      <c r="H38">
        <v>2.2159022172964291</v>
      </c>
      <c r="I38">
        <v>0.70322000980377197</v>
      </c>
      <c r="J38">
        <v>94.700543931979752</v>
      </c>
      <c r="K38">
        <v>2.0311945204117263</v>
      </c>
      <c r="L38">
        <v>2.9369837556295835</v>
      </c>
      <c r="M38">
        <v>0.33127779197893131</v>
      </c>
      <c r="N38">
        <v>0.16203306615352631</v>
      </c>
      <c r="O38">
        <v>87.958844127783891</v>
      </c>
      <c r="P38">
        <v>3.4482242039837874</v>
      </c>
      <c r="Q38">
        <v>7.008884092519807</v>
      </c>
      <c r="R38">
        <v>1.5840475757125125</v>
      </c>
      <c r="S38">
        <v>0.55424630641937256</v>
      </c>
      <c r="T38" t="s">
        <v>106</v>
      </c>
      <c r="U38" t="s">
        <v>98</v>
      </c>
      <c r="V38">
        <v>2011</v>
      </c>
      <c r="W38">
        <v>51.885672433606267</v>
      </c>
      <c r="X38">
        <v>51.885672433606267</v>
      </c>
      <c r="Y38">
        <v>74.004507795644969</v>
      </c>
      <c r="Z38">
        <v>54.903520563948781</v>
      </c>
      <c r="AA38">
        <v>1.5343235731124878</v>
      </c>
      <c r="AB38">
        <v>33.039441080297074</v>
      </c>
      <c r="AC38">
        <v>55.682043006863445</v>
      </c>
      <c r="AD38">
        <v>78.735009573283719</v>
      </c>
      <c r="AE38">
        <v>78.735009573283719</v>
      </c>
      <c r="AF38">
        <v>86.084149537103499</v>
      </c>
      <c r="AG38">
        <v>83.945261802069581</v>
      </c>
      <c r="AH38">
        <v>0.33732470870018005</v>
      </c>
      <c r="AI38">
        <v>71.176439451238934</v>
      </c>
      <c r="AJ38">
        <v>25.555299001152566</v>
      </c>
      <c r="AK38">
        <v>60.887401557941324</v>
      </c>
      <c r="AL38">
        <v>60.887401557941324</v>
      </c>
      <c r="AM38">
        <v>78.05442762457551</v>
      </c>
      <c r="AN38">
        <v>64.640293079582477</v>
      </c>
      <c r="AO38">
        <v>1.2177730798721313</v>
      </c>
      <c r="AP38">
        <v>45.825564203775983</v>
      </c>
      <c r="AQ38">
        <v>45.581503502738556</v>
      </c>
      <c r="AR38">
        <v>37</v>
      </c>
    </row>
    <row r="39" spans="1:44" x14ac:dyDescent="0.3">
      <c r="A39" t="s">
        <v>98</v>
      </c>
      <c r="B39">
        <v>2012</v>
      </c>
      <c r="C39">
        <v>1867237.9700000004</v>
      </c>
      <c r="D39">
        <v>33.891639709472656</v>
      </c>
      <c r="E39">
        <v>85.263271544704835</v>
      </c>
      <c r="F39">
        <v>4.0845446572439839</v>
      </c>
      <c r="G39">
        <v>8.5338141847252444</v>
      </c>
      <c r="H39">
        <v>2.1183696133259415</v>
      </c>
      <c r="I39">
        <v>0.70322000980377197</v>
      </c>
      <c r="J39">
        <v>94.8667864323847</v>
      </c>
      <c r="K39">
        <v>2.0060984788785166</v>
      </c>
      <c r="L39">
        <v>2.80844367888362</v>
      </c>
      <c r="M39">
        <v>0.31867140985316711</v>
      </c>
      <c r="N39">
        <v>0.16203306615352631</v>
      </c>
      <c r="O39">
        <v>88.518061140852012</v>
      </c>
      <c r="P39">
        <v>3.3801252112271403</v>
      </c>
      <c r="Q39">
        <v>6.5933912569099533</v>
      </c>
      <c r="R39">
        <v>1.5084223910108927</v>
      </c>
      <c r="S39">
        <v>0.55424630641937256</v>
      </c>
      <c r="T39" t="s">
        <v>106</v>
      </c>
      <c r="U39" t="s">
        <v>98</v>
      </c>
      <c r="V39">
        <v>2012</v>
      </c>
      <c r="W39">
        <v>53.411633914382136</v>
      </c>
      <c r="X39">
        <v>53.411633914382136</v>
      </c>
      <c r="Y39">
        <v>74.75893666655405</v>
      </c>
      <c r="Z39">
        <v>56.567804795942592</v>
      </c>
      <c r="AA39">
        <v>1.5343235731124878</v>
      </c>
      <c r="AB39">
        <v>33.774867031435647</v>
      </c>
      <c r="AC39">
        <v>55.572949170513162</v>
      </c>
      <c r="AD39">
        <v>79.024476903166246</v>
      </c>
      <c r="AE39">
        <v>79.024476903166246</v>
      </c>
      <c r="AF39">
        <v>85.96915775155594</v>
      </c>
      <c r="AG39">
        <v>84.109813380695158</v>
      </c>
      <c r="AH39">
        <v>0.33732470870018005</v>
      </c>
      <c r="AI39">
        <v>71.1737220285993</v>
      </c>
      <c r="AJ39">
        <v>25.699162882663934</v>
      </c>
      <c r="AK39">
        <v>62.0922462825229</v>
      </c>
      <c r="AL39">
        <v>62.0922462825229</v>
      </c>
      <c r="AM39">
        <v>78.558264364876024</v>
      </c>
      <c r="AN39">
        <v>65.902243009964224</v>
      </c>
      <c r="AO39">
        <v>1.2177730798721313</v>
      </c>
      <c r="AP39">
        <v>46.449952222049653</v>
      </c>
      <c r="AQ39">
        <v>45.448233126260114</v>
      </c>
      <c r="AR39">
        <v>38</v>
      </c>
    </row>
    <row r="40" spans="1:44" x14ac:dyDescent="0.3">
      <c r="A40" t="s">
        <v>98</v>
      </c>
      <c r="B40">
        <v>2013</v>
      </c>
      <c r="C40">
        <v>1892781.1070000001</v>
      </c>
      <c r="D40">
        <v>34.265369415283203</v>
      </c>
      <c r="E40">
        <v>85.97617025683445</v>
      </c>
      <c r="F40">
        <v>4.0039720184510186</v>
      </c>
      <c r="G40">
        <v>8.0023240541452054</v>
      </c>
      <c r="H40">
        <v>2.0175336705693234</v>
      </c>
      <c r="I40">
        <v>0.70322000980377197</v>
      </c>
      <c r="J40">
        <v>95.035766408626543</v>
      </c>
      <c r="K40">
        <v>1.9802990370561819</v>
      </c>
      <c r="L40">
        <v>2.6780718794496607</v>
      </c>
      <c r="M40">
        <v>0.30586267486761276</v>
      </c>
      <c r="N40">
        <v>0.16203306615352631</v>
      </c>
      <c r="O40">
        <v>89.080473685928112</v>
      </c>
      <c r="P40">
        <v>3.3105529546095558</v>
      </c>
      <c r="Q40">
        <v>6.1779501030744797</v>
      </c>
      <c r="R40">
        <v>1.4310232563878436</v>
      </c>
      <c r="S40">
        <v>0.55424630641937256</v>
      </c>
      <c r="T40" t="s">
        <v>106</v>
      </c>
      <c r="U40" t="s">
        <v>98</v>
      </c>
      <c r="V40">
        <v>2013</v>
      </c>
      <c r="W40">
        <v>54.95563143242682</v>
      </c>
      <c r="X40">
        <v>54.95563143242682</v>
      </c>
      <c r="Y40">
        <v>75.52324671871142</v>
      </c>
      <c r="Z40">
        <v>58.23118992243397</v>
      </c>
      <c r="AA40">
        <v>1.5343235731124878</v>
      </c>
      <c r="AB40">
        <v>34.51783997217553</v>
      </c>
      <c r="AC40">
        <v>55.462302303109958</v>
      </c>
      <c r="AD40">
        <v>79.317711445706351</v>
      </c>
      <c r="AE40">
        <v>79.317711445706351</v>
      </c>
      <c r="AF40">
        <v>85.858904811219531</v>
      </c>
      <c r="AG40">
        <v>84.282324367770755</v>
      </c>
      <c r="AH40">
        <v>0.33732470870018005</v>
      </c>
      <c r="AI40">
        <v>71.183225256970857</v>
      </c>
      <c r="AJ40">
        <v>25.832840188711881</v>
      </c>
      <c r="AK40">
        <v>63.303388467621808</v>
      </c>
      <c r="AL40">
        <v>63.303388467621808</v>
      </c>
      <c r="AM40">
        <v>79.064798281963576</v>
      </c>
      <c r="AN40">
        <v>67.157707720681515</v>
      </c>
      <c r="AO40">
        <v>1.2177730798721313</v>
      </c>
      <c r="AP40">
        <v>47.081370002275413</v>
      </c>
      <c r="AQ40">
        <v>45.309657431943947</v>
      </c>
      <c r="AR40">
        <v>39</v>
      </c>
    </row>
    <row r="41" spans="1:44" x14ac:dyDescent="0.3">
      <c r="A41" t="s">
        <v>98</v>
      </c>
      <c r="B41">
        <v>2014</v>
      </c>
      <c r="C41">
        <v>1917606.35</v>
      </c>
      <c r="D41">
        <v>34.648780822753906</v>
      </c>
      <c r="E41">
        <v>86.691429555127641</v>
      </c>
      <c r="F41">
        <v>3.9212035572551693</v>
      </c>
      <c r="G41">
        <v>7.4694432185092694</v>
      </c>
      <c r="H41">
        <v>1.9179236691079207</v>
      </c>
      <c r="I41">
        <v>0.70322000980377197</v>
      </c>
      <c r="J41">
        <v>95.205826705068674</v>
      </c>
      <c r="K41">
        <v>1.9540008977094032</v>
      </c>
      <c r="L41">
        <v>2.5468931537048434</v>
      </c>
      <c r="M41">
        <v>0.29327924351707763</v>
      </c>
      <c r="N41">
        <v>0.16203306615352631</v>
      </c>
      <c r="O41">
        <v>89.641565362639781</v>
      </c>
      <c r="P41">
        <v>3.2395918711948926</v>
      </c>
      <c r="Q41">
        <v>5.7638385671372703</v>
      </c>
      <c r="R41">
        <v>1.3550041990280604</v>
      </c>
      <c r="S41">
        <v>0.55424630641937256</v>
      </c>
      <c r="T41" t="s">
        <v>106</v>
      </c>
      <c r="U41" t="s">
        <v>98</v>
      </c>
      <c r="V41">
        <v>2014</v>
      </c>
      <c r="W41">
        <v>56.517251829194592</v>
      </c>
      <c r="X41">
        <v>56.517251829194592</v>
      </c>
      <c r="Y41">
        <v>76.290890660549763</v>
      </c>
      <c r="Z41">
        <v>59.920299922005469</v>
      </c>
      <c r="AA41">
        <v>1.5343235731124878</v>
      </c>
      <c r="AB41">
        <v>35.261524487943561</v>
      </c>
      <c r="AC41">
        <v>55.351108624439249</v>
      </c>
      <c r="AD41">
        <v>79.615408729881892</v>
      </c>
      <c r="AE41">
        <v>79.615408729881892</v>
      </c>
      <c r="AF41">
        <v>85.747094228892976</v>
      </c>
      <c r="AG41">
        <v>84.445561724849284</v>
      </c>
      <c r="AH41">
        <v>0.33732470870018005</v>
      </c>
      <c r="AI41">
        <v>71.197779422744119</v>
      </c>
      <c r="AJ41">
        <v>25.96204818003396</v>
      </c>
      <c r="AK41">
        <v>64.520481463820758</v>
      </c>
      <c r="AL41">
        <v>64.520481463820758</v>
      </c>
      <c r="AM41">
        <v>79.567349858338389</v>
      </c>
      <c r="AN41">
        <v>68.418003998630056</v>
      </c>
      <c r="AO41">
        <v>1.2177730798721313</v>
      </c>
      <c r="AP41">
        <v>47.712998497854649</v>
      </c>
      <c r="AQ41">
        <v>45.168157648399912</v>
      </c>
      <c r="AR41">
        <v>40</v>
      </c>
    </row>
    <row r="42" spans="1:44" x14ac:dyDescent="0.3">
      <c r="A42" t="s">
        <v>98</v>
      </c>
      <c r="B42">
        <v>2015</v>
      </c>
      <c r="C42">
        <v>1941567.0649999999</v>
      </c>
      <c r="D42">
        <v>35.042007446289063</v>
      </c>
      <c r="E42">
        <v>87.414324027059664</v>
      </c>
      <c r="F42">
        <v>3.8360867729688803</v>
      </c>
      <c r="G42">
        <v>6.9336452344904984</v>
      </c>
      <c r="H42">
        <v>1.815943965480955</v>
      </c>
      <c r="I42">
        <v>0.70322000980377197</v>
      </c>
      <c r="J42">
        <v>95.378097823694105</v>
      </c>
      <c r="K42">
        <v>1.9270884598610105</v>
      </c>
      <c r="L42">
        <v>2.4144233542729268</v>
      </c>
      <c r="M42">
        <v>0.28039036217195384</v>
      </c>
      <c r="N42">
        <v>0.16203306615352631</v>
      </c>
      <c r="O42">
        <v>90.204991952652932</v>
      </c>
      <c r="P42">
        <v>3.1671354997985812</v>
      </c>
      <c r="Q42">
        <v>5.3500173889539013</v>
      </c>
      <c r="R42">
        <v>1.277855158594587</v>
      </c>
      <c r="S42">
        <v>0.55424630641937256</v>
      </c>
      <c r="T42" t="s">
        <v>106</v>
      </c>
      <c r="U42" t="s">
        <v>98</v>
      </c>
      <c r="V42">
        <v>2015</v>
      </c>
      <c r="W42">
        <v>58.101967567576772</v>
      </c>
      <c r="X42">
        <v>58.101967567576772</v>
      </c>
      <c r="Y42">
        <v>77.068601502429061</v>
      </c>
      <c r="Z42">
        <v>61.633137853943573</v>
      </c>
      <c r="AA42">
        <v>1.5343235731124878</v>
      </c>
      <c r="AB42">
        <v>36.008826882365781</v>
      </c>
      <c r="AC42">
        <v>55.241583917662751</v>
      </c>
      <c r="AD42">
        <v>79.918780615432496</v>
      </c>
      <c r="AE42">
        <v>79.918780615432496</v>
      </c>
      <c r="AF42">
        <v>85.638161602243386</v>
      </c>
      <c r="AG42">
        <v>84.61657271582979</v>
      </c>
      <c r="AH42">
        <v>0.33732470870018005</v>
      </c>
      <c r="AI42">
        <v>71.219519266191611</v>
      </c>
      <c r="AJ42">
        <v>26.085667017363502</v>
      </c>
      <c r="AK42">
        <v>65.747016957642529</v>
      </c>
      <c r="AL42">
        <v>65.747016957642529</v>
      </c>
      <c r="AM42">
        <v>80.071547444648445</v>
      </c>
      <c r="AN42">
        <v>69.686994954293482</v>
      </c>
      <c r="AO42">
        <v>1.2177730798721313</v>
      </c>
      <c r="AP42">
        <v>48.347360589868721</v>
      </c>
      <c r="AQ42">
        <v>45.024765124055989</v>
      </c>
      <c r="AR42">
        <v>41</v>
      </c>
    </row>
    <row r="43" spans="1:44" x14ac:dyDescent="0.3">
      <c r="A43" t="s">
        <v>98</v>
      </c>
      <c r="B43">
        <v>2016</v>
      </c>
      <c r="C43">
        <v>1965447.6470000001</v>
      </c>
      <c r="D43">
        <v>35.445957183837891</v>
      </c>
      <c r="E43">
        <v>88.145151710031669</v>
      </c>
      <c r="F43">
        <v>3.7487496094506771</v>
      </c>
      <c r="G43">
        <v>6.3951024668345866</v>
      </c>
      <c r="H43">
        <v>1.7109962136830636</v>
      </c>
      <c r="I43">
        <v>0.70322000980377197</v>
      </c>
      <c r="J43">
        <v>95.55039157749934</v>
      </c>
      <c r="K43">
        <v>1.8993879250603065</v>
      </c>
      <c r="L43">
        <v>2.2830582243184807</v>
      </c>
      <c r="M43">
        <v>0.26716227312186314</v>
      </c>
      <c r="N43">
        <v>0.16203306615352631</v>
      </c>
      <c r="O43">
        <v>90.770010468519402</v>
      </c>
      <c r="P43">
        <v>3.0932256768714081</v>
      </c>
      <c r="Q43">
        <v>4.9375483922024301</v>
      </c>
      <c r="R43">
        <v>1.1992154624067621</v>
      </c>
      <c r="S43">
        <v>0.55424630641937256</v>
      </c>
      <c r="T43" t="s">
        <v>106</v>
      </c>
      <c r="U43" t="s">
        <v>98</v>
      </c>
      <c r="V43">
        <v>2016</v>
      </c>
      <c r="W43">
        <v>59.708773418061433</v>
      </c>
      <c r="X43">
        <v>59.708773418061433</v>
      </c>
      <c r="Y43">
        <v>77.855349713859212</v>
      </c>
      <c r="Z43">
        <v>63.374302982139277</v>
      </c>
      <c r="AA43">
        <v>1.5343235731124878</v>
      </c>
      <c r="AB43">
        <v>36.761624890029147</v>
      </c>
      <c r="AC43">
        <v>55.132276429453199</v>
      </c>
      <c r="AD43">
        <v>80.2257859352694</v>
      </c>
      <c r="AE43">
        <v>80.2257859352694</v>
      </c>
      <c r="AF43">
        <v>85.529162911281446</v>
      </c>
      <c r="AG43">
        <v>84.790660216764536</v>
      </c>
      <c r="AH43">
        <v>0.33732470870018005</v>
      </c>
      <c r="AI43">
        <v>71.251441945883059</v>
      </c>
      <c r="AJ43">
        <v>26.198337556676599</v>
      </c>
      <c r="AK43">
        <v>66.981224853592934</v>
      </c>
      <c r="AL43">
        <v>66.981224853592934</v>
      </c>
      <c r="AM43">
        <v>80.575406240450832</v>
      </c>
      <c r="AN43">
        <v>70.965535759532003</v>
      </c>
      <c r="AO43">
        <v>1.2177730798721313</v>
      </c>
      <c r="AP43">
        <v>48.986870743859789</v>
      </c>
      <c r="AQ43">
        <v>44.876364767638592</v>
      </c>
      <c r="AR43">
        <v>42</v>
      </c>
    </row>
    <row r="44" spans="1:44" x14ac:dyDescent="0.3">
      <c r="A44" t="s">
        <v>98</v>
      </c>
      <c r="B44">
        <v>2017</v>
      </c>
      <c r="C44">
        <v>1989428.871</v>
      </c>
      <c r="D44">
        <v>35.859550476074219</v>
      </c>
      <c r="E44">
        <v>88.877679432505502</v>
      </c>
      <c r="F44">
        <v>3.659479139111641</v>
      </c>
      <c r="G44">
        <v>5.8567707964703715</v>
      </c>
      <c r="H44">
        <v>1.6060706319124924</v>
      </c>
      <c r="I44">
        <v>0.70322000980377197</v>
      </c>
      <c r="J44">
        <v>95.722544832192</v>
      </c>
      <c r="K44">
        <v>1.8715664800447434</v>
      </c>
      <c r="L44">
        <v>2.1519985738798368</v>
      </c>
      <c r="M44">
        <v>0.25389011388340976</v>
      </c>
      <c r="N44">
        <v>0.16203306615352631</v>
      </c>
      <c r="O44">
        <v>91.332216390698392</v>
      </c>
      <c r="P44">
        <v>3.0183416252772703</v>
      </c>
      <c r="Q44">
        <v>4.5282572449214626</v>
      </c>
      <c r="R44">
        <v>1.1211847391028793</v>
      </c>
      <c r="S44">
        <v>0.55424630641937256</v>
      </c>
      <c r="T44" t="s">
        <v>106</v>
      </c>
      <c r="U44" t="s">
        <v>98</v>
      </c>
      <c r="V44">
        <v>2017</v>
      </c>
      <c r="W44">
        <v>61.335343392081889</v>
      </c>
      <c r="X44">
        <v>61.335343392081889</v>
      </c>
      <c r="Y44">
        <v>78.635039148588561</v>
      </c>
      <c r="Z44">
        <v>65.132440018528499</v>
      </c>
      <c r="AA44">
        <v>1.5343235731124878</v>
      </c>
      <c r="AB44">
        <v>37.510684044406474</v>
      </c>
      <c r="AC44">
        <v>55.026474527210652</v>
      </c>
      <c r="AD44">
        <v>80.535287342037179</v>
      </c>
      <c r="AE44">
        <v>80.535287342037179</v>
      </c>
      <c r="AF44">
        <v>85.407423592034888</v>
      </c>
      <c r="AG44">
        <v>84.957778848608726</v>
      </c>
      <c r="AH44">
        <v>0.33732470870018005</v>
      </c>
      <c r="AI44">
        <v>71.283684936173856</v>
      </c>
      <c r="AJ44">
        <v>26.310426376062914</v>
      </c>
      <c r="AK44">
        <v>68.220357310590856</v>
      </c>
      <c r="AL44">
        <v>68.220357310590856</v>
      </c>
      <c r="AM44">
        <v>81.063585881649743</v>
      </c>
      <c r="AN44">
        <v>72.241717740382299</v>
      </c>
      <c r="AO44">
        <v>1.2177730798721313</v>
      </c>
      <c r="AP44">
        <v>49.621530991400832</v>
      </c>
      <c r="AQ44">
        <v>44.729028186757617</v>
      </c>
      <c r="AR44">
        <v>43</v>
      </c>
    </row>
    <row r="45" spans="1:44" x14ac:dyDescent="0.3">
      <c r="A45" t="s">
        <v>98</v>
      </c>
      <c r="B45">
        <v>2018</v>
      </c>
      <c r="C45">
        <v>2013148.5670000003</v>
      </c>
      <c r="D45">
        <v>36.281696319580078</v>
      </c>
      <c r="E45">
        <v>89.612092718870272</v>
      </c>
      <c r="F45">
        <v>3.5683084475812246</v>
      </c>
      <c r="G45">
        <v>5.3174673490927091</v>
      </c>
      <c r="H45">
        <v>1.5021314844557936</v>
      </c>
      <c r="I45">
        <v>0.70322000980377197</v>
      </c>
      <c r="J45">
        <v>95.89615761306915</v>
      </c>
      <c r="K45">
        <v>1.8424487799480318</v>
      </c>
      <c r="L45">
        <v>2.0207959260772697</v>
      </c>
      <c r="M45">
        <v>0.24059768090555772</v>
      </c>
      <c r="N45">
        <v>0.16203306615352631</v>
      </c>
      <c r="O45">
        <v>91.892056620244688</v>
      </c>
      <c r="P45">
        <v>2.9421372274945377</v>
      </c>
      <c r="Q45">
        <v>4.1213805403651236</v>
      </c>
      <c r="R45">
        <v>1.0444256118956452</v>
      </c>
      <c r="S45">
        <v>0.55424630641937256</v>
      </c>
      <c r="T45" t="s">
        <v>106</v>
      </c>
      <c r="U45" t="s">
        <v>98</v>
      </c>
      <c r="V45">
        <v>2018</v>
      </c>
      <c r="W45">
        <v>62.96338247511337</v>
      </c>
      <c r="X45">
        <v>62.96338247511337</v>
      </c>
      <c r="Y45">
        <v>79.417827407857132</v>
      </c>
      <c r="Z45">
        <v>66.900850861798972</v>
      </c>
      <c r="AA45">
        <v>1.5343235731124878</v>
      </c>
      <c r="AB45">
        <v>38.252470985394162</v>
      </c>
      <c r="AC45">
        <v>54.927930181057341</v>
      </c>
      <c r="AD45">
        <v>80.840288249917975</v>
      </c>
      <c r="AE45">
        <v>80.840288249917975</v>
      </c>
      <c r="AF45">
        <v>85.28290317875836</v>
      </c>
      <c r="AG45">
        <v>85.111420516491904</v>
      </c>
      <c r="AH45">
        <v>0.33732470870018005</v>
      </c>
      <c r="AI45">
        <v>71.306830684917315</v>
      </c>
      <c r="AJ45">
        <v>26.431775708099853</v>
      </c>
      <c r="AK45">
        <v>69.449427106325984</v>
      </c>
      <c r="AL45">
        <v>69.449427106325984</v>
      </c>
      <c r="AM45">
        <v>81.545776377030734</v>
      </c>
      <c r="AN45">
        <v>73.50795440801852</v>
      </c>
      <c r="AO45">
        <v>1.2177730798721313</v>
      </c>
      <c r="AP45">
        <v>50.245153494588038</v>
      </c>
      <c r="AQ45">
        <v>44.589041841288442</v>
      </c>
      <c r="AR45">
        <v>44</v>
      </c>
    </row>
    <row r="46" spans="1:44" x14ac:dyDescent="0.3">
      <c r="A46" t="s">
        <v>98</v>
      </c>
      <c r="B46">
        <v>2019</v>
      </c>
      <c r="C46">
        <v>2036731.4070000001</v>
      </c>
      <c r="D46">
        <v>36.709636688232422</v>
      </c>
      <c r="E46">
        <v>90.350648638196716</v>
      </c>
      <c r="F46">
        <v>3.4735212202550136</v>
      </c>
      <c r="G46">
        <v>4.7784462868096256</v>
      </c>
      <c r="H46">
        <v>1.3973838547386546</v>
      </c>
      <c r="I46">
        <v>0.70322000980377197</v>
      </c>
      <c r="J46">
        <v>96.070198585887269</v>
      </c>
      <c r="K46">
        <v>1.8129397318281899</v>
      </c>
      <c r="L46">
        <v>1.889586824292337</v>
      </c>
      <c r="M46">
        <v>0.22727485799219888</v>
      </c>
      <c r="N46">
        <v>0.16203306615352631</v>
      </c>
      <c r="O46">
        <v>92.450273547215929</v>
      </c>
      <c r="P46">
        <v>2.8639277750285919</v>
      </c>
      <c r="Q46">
        <v>3.7179575706525725</v>
      </c>
      <c r="R46">
        <v>0.9678411071029186</v>
      </c>
      <c r="S46">
        <v>0.55424630641937256</v>
      </c>
      <c r="T46" t="s">
        <v>106</v>
      </c>
      <c r="U46" t="s">
        <v>98</v>
      </c>
      <c r="V46">
        <v>2019</v>
      </c>
      <c r="W46">
        <v>64.609245625321364</v>
      </c>
      <c r="X46">
        <v>64.609245625321364</v>
      </c>
      <c r="Y46">
        <v>80.203930718689193</v>
      </c>
      <c r="Z46">
        <v>68.665165640201394</v>
      </c>
      <c r="AA46">
        <v>1.5343235731124878</v>
      </c>
      <c r="AB46">
        <v>38.990530417219553</v>
      </c>
      <c r="AC46">
        <v>54.833639441232187</v>
      </c>
      <c r="AD46">
        <v>81.143364989319906</v>
      </c>
      <c r="AE46">
        <v>81.143364989319906</v>
      </c>
      <c r="AF46">
        <v>85.156374677609179</v>
      </c>
      <c r="AG46">
        <v>85.248302798339836</v>
      </c>
      <c r="AH46">
        <v>0.33732470870018005</v>
      </c>
      <c r="AI46">
        <v>71.320482930868195</v>
      </c>
      <c r="AJ46">
        <v>26.562655386847251</v>
      </c>
      <c r="AK46">
        <v>70.678860571699744</v>
      </c>
      <c r="AL46">
        <v>70.678860571699744</v>
      </c>
      <c r="AM46">
        <v>82.021954842768864</v>
      </c>
      <c r="AN46">
        <v>74.75277484012301</v>
      </c>
      <c r="AO46">
        <v>1.2177730798721313</v>
      </c>
      <c r="AP46">
        <v>50.858738183357055</v>
      </c>
      <c r="AQ46">
        <v>44.455464200254063</v>
      </c>
      <c r="AR46">
        <v>45</v>
      </c>
    </row>
    <row r="47" spans="1:44" x14ac:dyDescent="0.3">
      <c r="A47" t="s">
        <v>98</v>
      </c>
      <c r="B47">
        <v>2020</v>
      </c>
      <c r="C47">
        <v>2059942.2430000002</v>
      </c>
      <c r="D47">
        <v>37.141811370849609</v>
      </c>
      <c r="E47">
        <v>91.087250302432281</v>
      </c>
      <c r="F47">
        <v>3.3782912792824207</v>
      </c>
      <c r="G47">
        <v>4.2423069250919525</v>
      </c>
      <c r="H47">
        <v>1.2921514931933473</v>
      </c>
      <c r="I47">
        <v>0.70322000980377197</v>
      </c>
      <c r="J47">
        <v>96.241146658560012</v>
      </c>
      <c r="K47">
        <v>1.785926639747059</v>
      </c>
      <c r="L47">
        <v>1.7590354748725048</v>
      </c>
      <c r="M47">
        <v>0.21389122682042558</v>
      </c>
      <c r="N47">
        <v>0.16203306615352631</v>
      </c>
      <c r="O47">
        <v>93.001500157026712</v>
      </c>
      <c r="P47">
        <v>2.7868581921164672</v>
      </c>
      <c r="Q47">
        <v>3.3199755571396139</v>
      </c>
      <c r="R47">
        <v>0.89166609371720551</v>
      </c>
      <c r="S47">
        <v>0.55424630641937256</v>
      </c>
      <c r="T47" t="s">
        <v>106</v>
      </c>
      <c r="U47" t="s">
        <v>98</v>
      </c>
      <c r="V47">
        <v>2020</v>
      </c>
      <c r="W47">
        <v>66.261494673762257</v>
      </c>
      <c r="X47">
        <v>66.261494673762257</v>
      </c>
      <c r="Y47">
        <v>80.989487857786926</v>
      </c>
      <c r="Z47">
        <v>70.427156406820544</v>
      </c>
      <c r="AA47">
        <v>1.5343235731124878</v>
      </c>
      <c r="AB47">
        <v>39.72190845387761</v>
      </c>
      <c r="AC47">
        <v>54.7436331278371</v>
      </c>
      <c r="AD47">
        <v>81.4363109583864</v>
      </c>
      <c r="AE47">
        <v>81.4363109583864</v>
      </c>
      <c r="AF47">
        <v>85.026527066293127</v>
      </c>
      <c r="AG47">
        <v>85.368962731373415</v>
      </c>
      <c r="AH47">
        <v>0.33732470870018005</v>
      </c>
      <c r="AI47">
        <v>71.320489236628276</v>
      </c>
      <c r="AJ47">
        <v>26.70658406167879</v>
      </c>
      <c r="AK47">
        <v>71.897696340494335</v>
      </c>
      <c r="AL47">
        <v>71.897696340494335</v>
      </c>
      <c r="AM47">
        <v>82.488917352607274</v>
      </c>
      <c r="AN47">
        <v>75.976813953301942</v>
      </c>
      <c r="AO47">
        <v>1.2177730798721313</v>
      </c>
      <c r="AP47">
        <v>51.458193663805993</v>
      </c>
      <c r="AQ47">
        <v>44.330165316200159</v>
      </c>
      <c r="AR47">
        <v>46</v>
      </c>
    </row>
    <row r="48" spans="1:44" x14ac:dyDescent="0.3">
      <c r="A48" t="s">
        <v>98</v>
      </c>
      <c r="B48">
        <v>2021</v>
      </c>
      <c r="C48">
        <v>2081130.1580000001</v>
      </c>
      <c r="D48">
        <v>37.590240478515625</v>
      </c>
      <c r="E48">
        <v>91.829714638160581</v>
      </c>
      <c r="F48">
        <v>3.282193024764684</v>
      </c>
      <c r="G48">
        <v>3.7028457765361225</v>
      </c>
      <c r="H48">
        <v>1.1852465605386113</v>
      </c>
      <c r="I48">
        <v>0.70322000980377197</v>
      </c>
      <c r="J48">
        <v>96.413957243617759</v>
      </c>
      <c r="K48">
        <v>1.7593205759493695</v>
      </c>
      <c r="L48">
        <v>1.6275129349418478</v>
      </c>
      <c r="M48">
        <v>0.19920924549101776</v>
      </c>
      <c r="N48">
        <v>0.16203306615352631</v>
      </c>
      <c r="O48">
        <v>93.55294122654719</v>
      </c>
      <c r="P48">
        <v>2.7097415729855125</v>
      </c>
      <c r="Q48">
        <v>2.9227244413085032</v>
      </c>
      <c r="R48">
        <v>0.81459275915879892</v>
      </c>
      <c r="S48">
        <v>0.55424630641937256</v>
      </c>
      <c r="T48" t="s">
        <v>106</v>
      </c>
      <c r="U48" t="s">
        <v>98</v>
      </c>
      <c r="V48">
        <v>2021</v>
      </c>
      <c r="W48">
        <v>67.935461496977197</v>
      </c>
      <c r="X48">
        <v>67.935461496977197</v>
      </c>
      <c r="Y48">
        <v>81.785654213218365</v>
      </c>
      <c r="Z48">
        <v>72.204390000482192</v>
      </c>
      <c r="AA48">
        <v>1.5343235731124878</v>
      </c>
      <c r="AB48">
        <v>40.449334893786556</v>
      </c>
      <c r="AC48">
        <v>54.662572769138684</v>
      </c>
      <c r="AD48">
        <v>81.73122094395498</v>
      </c>
      <c r="AE48">
        <v>81.73122094395498</v>
      </c>
      <c r="AF48">
        <v>84.902036462120293</v>
      </c>
      <c r="AG48">
        <v>85.486711362229627</v>
      </c>
      <c r="AH48">
        <v>0.33732470870018005</v>
      </c>
      <c r="AI48">
        <v>71.315351830317596</v>
      </c>
      <c r="AJ48">
        <v>26.857925989249544</v>
      </c>
      <c r="AK48">
        <v>73.121320486999238</v>
      </c>
      <c r="AL48">
        <v>73.121320486999238</v>
      </c>
      <c r="AM48">
        <v>82.957109758230317</v>
      </c>
      <c r="AN48">
        <v>77.197246385584606</v>
      </c>
      <c r="AO48">
        <v>1.2177730798721313</v>
      </c>
      <c r="AP48">
        <v>52.051944733006749</v>
      </c>
      <c r="AQ48">
        <v>44.210739297803357</v>
      </c>
      <c r="AR48">
        <v>47</v>
      </c>
    </row>
    <row r="49" spans="1:44" x14ac:dyDescent="0.3">
      <c r="A49" t="s">
        <v>98</v>
      </c>
      <c r="B49">
        <v>2022</v>
      </c>
      <c r="C49">
        <v>2101809.0520000001</v>
      </c>
      <c r="D49">
        <v>38.060237884521484</v>
      </c>
      <c r="E49">
        <v>92.578318664031073</v>
      </c>
      <c r="F49">
        <v>3.1835155954406287</v>
      </c>
      <c r="G49">
        <v>3.1627529377662711</v>
      </c>
      <c r="H49">
        <v>1.0754128027620335</v>
      </c>
      <c r="I49">
        <v>0.70322000980377197</v>
      </c>
      <c r="J49">
        <v>96.587834774763095</v>
      </c>
      <c r="K49">
        <v>1.7319422802003552</v>
      </c>
      <c r="L49">
        <v>1.4916826819442406</v>
      </c>
      <c r="M49">
        <v>0.18854026309230087</v>
      </c>
      <c r="N49">
        <v>0.16203306615352631</v>
      </c>
      <c r="O49">
        <v>94.104349047450285</v>
      </c>
      <c r="P49">
        <v>2.6310433036328038</v>
      </c>
      <c r="Q49">
        <v>2.5267406555975498</v>
      </c>
      <c r="R49">
        <v>0.73786699331935979</v>
      </c>
      <c r="S49">
        <v>0.55424630641937256</v>
      </c>
      <c r="T49" t="s">
        <v>106</v>
      </c>
      <c r="U49" t="s">
        <v>98</v>
      </c>
      <c r="V49">
        <v>2022</v>
      </c>
      <c r="W49">
        <v>69.630043768606143</v>
      </c>
      <c r="X49">
        <v>69.630043768606143</v>
      </c>
      <c r="Y49">
        <v>82.593345577575377</v>
      </c>
      <c r="Z49">
        <v>74.043827538995771</v>
      </c>
      <c r="AA49">
        <v>1.5343235731124878</v>
      </c>
      <c r="AB49">
        <v>41.177072531519194</v>
      </c>
      <c r="AC49">
        <v>54.584761727952511</v>
      </c>
      <c r="AD49">
        <v>82.032759637108725</v>
      </c>
      <c r="AE49">
        <v>82.032759637108725</v>
      </c>
      <c r="AF49">
        <v>84.784485184840847</v>
      </c>
      <c r="AG49">
        <v>85.533775684610404</v>
      </c>
      <c r="AH49">
        <v>0.33732470870018005</v>
      </c>
      <c r="AI49">
        <v>71.313628781251154</v>
      </c>
      <c r="AJ49">
        <v>27.006148273712288</v>
      </c>
      <c r="AK49">
        <v>74.350547036395426</v>
      </c>
      <c r="AL49">
        <v>74.350547036395426</v>
      </c>
      <c r="AM49">
        <v>83.427298542872791</v>
      </c>
      <c r="AN49">
        <v>78.416929232459921</v>
      </c>
      <c r="AO49">
        <v>1.2177730798721313</v>
      </c>
      <c r="AP49">
        <v>52.647117821092635</v>
      </c>
      <c r="AQ49">
        <v>44.088275572762001</v>
      </c>
      <c r="AR49">
        <v>48</v>
      </c>
    </row>
    <row r="50" spans="1:44" x14ac:dyDescent="0.3">
      <c r="A50" t="s">
        <v>98</v>
      </c>
      <c r="B50">
        <v>2023</v>
      </c>
      <c r="C50">
        <v>2123893.3229999999</v>
      </c>
      <c r="D50">
        <v>38.540985107421875</v>
      </c>
      <c r="E50">
        <v>93.276725070823019</v>
      </c>
      <c r="F50">
        <v>3.0799454083641162</v>
      </c>
      <c r="G50">
        <v>2.6359274273693813</v>
      </c>
      <c r="H50">
        <v>1.007402093443482</v>
      </c>
      <c r="I50">
        <v>0.70322000980377197</v>
      </c>
      <c r="J50">
        <v>96.757144213406605</v>
      </c>
      <c r="K50">
        <v>1.6828594729763651</v>
      </c>
      <c r="L50">
        <v>1.378660965738689</v>
      </c>
      <c r="M50">
        <v>0.18133534787834665</v>
      </c>
      <c r="N50">
        <v>0.16203306615352631</v>
      </c>
      <c r="O50">
        <v>94.618112728885905</v>
      </c>
      <c r="P50">
        <v>2.5414947181605787</v>
      </c>
      <c r="Q50">
        <v>2.151364721563354</v>
      </c>
      <c r="R50">
        <v>0.68902783139016377</v>
      </c>
      <c r="S50">
        <v>0.55424630641937256</v>
      </c>
      <c r="T50" t="s">
        <v>106</v>
      </c>
      <c r="U50" t="s">
        <v>98</v>
      </c>
      <c r="V50">
        <v>2023</v>
      </c>
      <c r="W50">
        <v>71.387120664920616</v>
      </c>
      <c r="X50">
        <v>71.387120664920616</v>
      </c>
      <c r="Y50">
        <v>83.352599377467456</v>
      </c>
      <c r="Z50">
        <v>75.879390105615997</v>
      </c>
      <c r="AA50">
        <v>1.5343235731124878</v>
      </c>
      <c r="AB50">
        <v>41.893456487063212</v>
      </c>
      <c r="AC50">
        <v>54.46321399212394</v>
      </c>
      <c r="AD50">
        <v>82.518323268752951</v>
      </c>
      <c r="AE50">
        <v>82.518323268752951</v>
      </c>
      <c r="AF50">
        <v>84.650590034933984</v>
      </c>
      <c r="AG50">
        <v>85.580624595065402</v>
      </c>
      <c r="AH50">
        <v>0.33732470870018005</v>
      </c>
      <c r="AI50">
        <v>71.313669723845535</v>
      </c>
      <c r="AJ50">
        <v>27.12633396253738</v>
      </c>
      <c r="AK50">
        <v>75.677195703320223</v>
      </c>
      <c r="AL50">
        <v>75.677195703320223</v>
      </c>
      <c r="AM50">
        <v>83.852857751864107</v>
      </c>
      <c r="AN50">
        <v>79.618341358782416</v>
      </c>
      <c r="AO50">
        <v>1.2177730798721313</v>
      </c>
      <c r="AP50">
        <v>53.232296466136162</v>
      </c>
      <c r="AQ50">
        <v>43.927311135566605</v>
      </c>
      <c r="AR50">
        <v>49</v>
      </c>
    </row>
    <row r="51" spans="1:44" x14ac:dyDescent="0.3">
      <c r="A51" t="s">
        <v>98</v>
      </c>
      <c r="B51">
        <v>2024</v>
      </c>
      <c r="C51">
        <v>2146282.355</v>
      </c>
      <c r="D51">
        <v>39.026973724365234</v>
      </c>
      <c r="E51">
        <v>93.963884025150364</v>
      </c>
      <c r="F51">
        <v>2.9747779554760099</v>
      </c>
      <c r="G51">
        <v>2.1202590131844232</v>
      </c>
      <c r="H51">
        <v>0.94107900618919349</v>
      </c>
      <c r="I51">
        <v>0.70322000980377197</v>
      </c>
      <c r="J51">
        <v>96.922790183552777</v>
      </c>
      <c r="K51">
        <v>1.6329549927910274</v>
      </c>
      <c r="L51">
        <v>1.2700573564918471</v>
      </c>
      <c r="M51">
        <v>0.17419746716434825</v>
      </c>
      <c r="N51">
        <v>0.16203306615352631</v>
      </c>
      <c r="O51">
        <v>95.118656231193071</v>
      </c>
      <c r="P51">
        <v>2.4511050718438008</v>
      </c>
      <c r="Q51">
        <v>1.7884503478740612</v>
      </c>
      <c r="R51">
        <v>0.64178834908907367</v>
      </c>
      <c r="S51">
        <v>0.55424630641937256</v>
      </c>
      <c r="T51" t="s">
        <v>106</v>
      </c>
      <c r="U51" t="s">
        <v>98</v>
      </c>
      <c r="V51">
        <v>2024</v>
      </c>
      <c r="W51">
        <v>73.133904322667604</v>
      </c>
      <c r="X51">
        <v>73.133904322667604</v>
      </c>
      <c r="Y51">
        <v>84.1019626922984</v>
      </c>
      <c r="Z51">
        <v>77.717312576171352</v>
      </c>
      <c r="AA51">
        <v>1.5343235731124878</v>
      </c>
      <c r="AB51">
        <v>42.559330032431866</v>
      </c>
      <c r="AC51">
        <v>54.379331948194512</v>
      </c>
      <c r="AD51">
        <v>82.996786080705263</v>
      </c>
      <c r="AE51">
        <v>82.996786080705263</v>
      </c>
      <c r="AF51">
        <v>84.512159931767897</v>
      </c>
      <c r="AG51">
        <v>85.634705707881253</v>
      </c>
      <c r="AH51">
        <v>0.33732470870018005</v>
      </c>
      <c r="AI51">
        <v>71.306271134850547</v>
      </c>
      <c r="AJ51">
        <v>27.249474041493265</v>
      </c>
      <c r="AK51">
        <v>76.983088580207308</v>
      </c>
      <c r="AL51">
        <v>76.983088580207308</v>
      </c>
      <c r="AM51">
        <v>84.262050260555554</v>
      </c>
      <c r="AN51">
        <v>80.807231501590394</v>
      </c>
      <c r="AO51">
        <v>1.2177730798721313</v>
      </c>
      <c r="AP51">
        <v>53.778391295023894</v>
      </c>
      <c r="AQ51">
        <v>43.79136931709678</v>
      </c>
      <c r="AR51">
        <v>50</v>
      </c>
    </row>
    <row r="52" spans="1:44" x14ac:dyDescent="0.3">
      <c r="A52" t="s">
        <v>105</v>
      </c>
      <c r="B52">
        <v>2000</v>
      </c>
      <c r="C52">
        <v>2025350.4470000004</v>
      </c>
      <c r="D52">
        <v>40.663215637207031</v>
      </c>
      <c r="E52">
        <v>70.727795124809916</v>
      </c>
      <c r="F52">
        <v>0.96023111226288871</v>
      </c>
      <c r="G52">
        <v>23.182754405898891</v>
      </c>
      <c r="H52">
        <v>5.1292193570283029</v>
      </c>
      <c r="I52">
        <v>0.87506657838821411</v>
      </c>
      <c r="J52">
        <v>96.508033722937313</v>
      </c>
      <c r="K52">
        <v>0.80113474338809676</v>
      </c>
      <c r="L52">
        <v>2.1434699410527287</v>
      </c>
      <c r="M52">
        <v>0.5473615926218679</v>
      </c>
      <c r="N52">
        <v>3.0777843669056892E-2</v>
      </c>
      <c r="O52">
        <v>81.36102017693419</v>
      </c>
      <c r="P52">
        <v>0.85892763651474313</v>
      </c>
      <c r="Q52">
        <v>14.543940647885279</v>
      </c>
      <c r="R52">
        <v>3.2361115386657842</v>
      </c>
      <c r="S52">
        <v>0.5858999490737915</v>
      </c>
      <c r="T52" t="s">
        <v>106</v>
      </c>
      <c r="U52" t="s">
        <v>105</v>
      </c>
      <c r="V52">
        <v>2000</v>
      </c>
      <c r="X52">
        <v>52.30548374440189</v>
      </c>
      <c r="Y52">
        <v>65.300318054124233</v>
      </c>
      <c r="AB52">
        <v>22.18065032423721</v>
      </c>
      <c r="AC52">
        <v>49.507375912835606</v>
      </c>
      <c r="AD52">
        <v>80.904959800858705</v>
      </c>
      <c r="AE52">
        <v>91.413569255823376</v>
      </c>
      <c r="AF52">
        <v>93.616446472825686</v>
      </c>
      <c r="AG52">
        <v>80.904959800858705</v>
      </c>
      <c r="AH52">
        <v>0.1738230288028717</v>
      </c>
      <c r="AI52">
        <v>78.981637356130946</v>
      </c>
      <c r="AJ52">
        <v>18.327531110194446</v>
      </c>
      <c r="AK52">
        <v>68.208088875214145</v>
      </c>
      <c r="AL52">
        <v>68.208088875214145</v>
      </c>
      <c r="AM52">
        <v>76.814566404237681</v>
      </c>
      <c r="AN52">
        <v>68.725690953109151</v>
      </c>
      <c r="AO52">
        <v>0.29609984159469604</v>
      </c>
      <c r="AP52">
        <v>45.968708278278825</v>
      </c>
      <c r="AQ52">
        <v>36.137698264145129</v>
      </c>
      <c r="AR52">
        <v>51</v>
      </c>
    </row>
    <row r="53" spans="1:44" x14ac:dyDescent="0.3">
      <c r="A53" t="s">
        <v>105</v>
      </c>
      <c r="B53">
        <v>2001</v>
      </c>
      <c r="C53">
        <v>2043034.4040000001</v>
      </c>
      <c r="D53">
        <v>41.67852783203125</v>
      </c>
      <c r="E53">
        <v>70.988538973431233</v>
      </c>
      <c r="F53">
        <v>0.9577820115179565</v>
      </c>
      <c r="G53">
        <v>22.98655814478299</v>
      </c>
      <c r="H53">
        <v>5.0671208702678161</v>
      </c>
      <c r="I53">
        <v>0.87506657838821411</v>
      </c>
      <c r="J53">
        <v>96.60022555880478</v>
      </c>
      <c r="K53">
        <v>0.78630238751424608</v>
      </c>
      <c r="L53">
        <v>2.0792694803443226</v>
      </c>
      <c r="M53">
        <v>0.53420257333665666</v>
      </c>
      <c r="N53">
        <v>3.0777843669056892E-2</v>
      </c>
      <c r="O53">
        <v>81.793032485733065</v>
      </c>
      <c r="P53">
        <v>0.84979953378526485</v>
      </c>
      <c r="Q53">
        <v>14.206971825146468</v>
      </c>
      <c r="R53">
        <v>3.1501961553352094</v>
      </c>
      <c r="S53">
        <v>0.5858999490737915</v>
      </c>
      <c r="T53" t="s">
        <v>106</v>
      </c>
      <c r="U53" t="s">
        <v>105</v>
      </c>
      <c r="V53">
        <v>2001</v>
      </c>
      <c r="X53">
        <v>52.488440857897459</v>
      </c>
      <c r="Y53">
        <v>65.533985997807861</v>
      </c>
      <c r="AB53">
        <v>23.762094989779126</v>
      </c>
      <c r="AC53">
        <v>48.184225995170067</v>
      </c>
      <c r="AD53">
        <v>80.945548619597886</v>
      </c>
      <c r="AE53">
        <v>91.547559638304278</v>
      </c>
      <c r="AF53">
        <v>93.694842870390787</v>
      </c>
      <c r="AG53">
        <v>80.945548619597886</v>
      </c>
      <c r="AH53">
        <v>0.1738230288028717</v>
      </c>
      <c r="AI53">
        <v>79.421868791842584</v>
      </c>
      <c r="AJ53">
        <v>17.964659154476426</v>
      </c>
      <c r="AK53">
        <v>68.767705848276591</v>
      </c>
      <c r="AL53">
        <v>68.767705848276591</v>
      </c>
      <c r="AM53">
        <v>77.271016061447753</v>
      </c>
      <c r="AN53">
        <v>68.981988186529804</v>
      </c>
      <c r="AO53">
        <v>0.29609984159469604</v>
      </c>
      <c r="AP53">
        <v>47.594806646686393</v>
      </c>
      <c r="AQ53">
        <v>34.954617620305484</v>
      </c>
      <c r="AR53">
        <v>52</v>
      </c>
    </row>
    <row r="54" spans="1:44" x14ac:dyDescent="0.3">
      <c r="A54" t="s">
        <v>105</v>
      </c>
      <c r="B54">
        <v>2002</v>
      </c>
      <c r="C54">
        <v>2060302.3830000001</v>
      </c>
      <c r="D54">
        <v>42.779800415039063</v>
      </c>
      <c r="E54">
        <v>71.916766753166186</v>
      </c>
      <c r="F54">
        <v>1.018629179934468</v>
      </c>
      <c r="G54">
        <v>22.057380172358904</v>
      </c>
      <c r="H54">
        <v>5.007223894540445</v>
      </c>
      <c r="I54">
        <v>0.87506657838821411</v>
      </c>
      <c r="J54">
        <v>96.660236675051763</v>
      </c>
      <c r="K54">
        <v>0.76153073457704412</v>
      </c>
      <c r="L54">
        <v>2.0567713890732051</v>
      </c>
      <c r="M54">
        <v>0.52146120129798446</v>
      </c>
      <c r="N54">
        <v>3.0777843669056892E-2</v>
      </c>
      <c r="O54">
        <v>82.953661284760472</v>
      </c>
      <c r="P54">
        <v>0.86296480647631169</v>
      </c>
      <c r="Q54">
        <v>13.173270757774048</v>
      </c>
      <c r="R54">
        <v>3.0101031509891683</v>
      </c>
      <c r="S54">
        <v>0.5858999490737915</v>
      </c>
      <c r="T54" t="s">
        <v>106</v>
      </c>
      <c r="U54" t="s">
        <v>105</v>
      </c>
      <c r="V54">
        <v>2002</v>
      </c>
      <c r="X54">
        <v>53.875169077180594</v>
      </c>
      <c r="Y54">
        <v>66.43429698220335</v>
      </c>
      <c r="AB54">
        <v>25.372097384478526</v>
      </c>
      <c r="AC54">
        <v>47.563298548622122</v>
      </c>
      <c r="AD54">
        <v>80.95523138452883</v>
      </c>
      <c r="AE54">
        <v>91.690511074864418</v>
      </c>
      <c r="AF54">
        <v>93.731178849362891</v>
      </c>
      <c r="AG54">
        <v>80.95523138452883</v>
      </c>
      <c r="AH54">
        <v>0.1738230288028717</v>
      </c>
      <c r="AI54">
        <v>79.86835755160206</v>
      </c>
      <c r="AJ54">
        <v>17.553409858026747</v>
      </c>
      <c r="AK54">
        <v>70.008661634964554</v>
      </c>
      <c r="AL54">
        <v>70.052496787838066</v>
      </c>
      <c r="AM54">
        <v>78.111848476281892</v>
      </c>
      <c r="AN54">
        <v>70.008661634964554</v>
      </c>
      <c r="AO54">
        <v>0.29609984159469604</v>
      </c>
      <c r="AP54">
        <v>49.882601552606467</v>
      </c>
      <c r="AQ54">
        <v>33.528015178614567</v>
      </c>
      <c r="AR54">
        <v>53</v>
      </c>
    </row>
    <row r="55" spans="1:44" x14ac:dyDescent="0.3">
      <c r="A55" t="s">
        <v>105</v>
      </c>
      <c r="B55">
        <v>2003</v>
      </c>
      <c r="C55">
        <v>2076016.2599999998</v>
      </c>
      <c r="D55">
        <v>43.890983581542969</v>
      </c>
      <c r="E55">
        <v>72.860198428012438</v>
      </c>
      <c r="F55">
        <v>1.0786581402503064</v>
      </c>
      <c r="G55">
        <v>21.117446753813951</v>
      </c>
      <c r="H55">
        <v>4.9436966779232936</v>
      </c>
      <c r="I55">
        <v>0.87506657838821411</v>
      </c>
      <c r="J55">
        <v>96.723904320832901</v>
      </c>
      <c r="K55">
        <v>0.73714903071575588</v>
      </c>
      <c r="L55">
        <v>2.0304346332427485</v>
      </c>
      <c r="M55">
        <v>0.50851201520859213</v>
      </c>
      <c r="N55">
        <v>3.0777843669056892E-2</v>
      </c>
      <c r="O55">
        <v>83.745068175873612</v>
      </c>
      <c r="P55">
        <v>0.88270094936413313</v>
      </c>
      <c r="Q55">
        <v>12.449637749605515</v>
      </c>
      <c r="R55">
        <v>2.9225931251567348</v>
      </c>
      <c r="S55">
        <v>0.5858999490737915</v>
      </c>
      <c r="T55" t="s">
        <v>106</v>
      </c>
      <c r="U55" t="s">
        <v>105</v>
      </c>
      <c r="V55">
        <v>2003</v>
      </c>
      <c r="X55">
        <v>55.295158122868536</v>
      </c>
      <c r="Y55">
        <v>67.34778844333249</v>
      </c>
      <c r="AB55">
        <v>26.967419379566138</v>
      </c>
      <c r="AC55">
        <v>46.971437188696626</v>
      </c>
      <c r="AD55">
        <v>80.96903763327002</v>
      </c>
      <c r="AE55">
        <v>91.834529059062746</v>
      </c>
      <c r="AF55">
        <v>93.778931651157151</v>
      </c>
      <c r="AG55">
        <v>80.96903763327002</v>
      </c>
      <c r="AH55">
        <v>0.1738230288028717</v>
      </c>
      <c r="AI55">
        <v>80.319393187635896</v>
      </c>
      <c r="AJ55">
        <v>17.141660163912757</v>
      </c>
      <c r="AK55">
        <v>70.659974614601765</v>
      </c>
      <c r="AL55">
        <v>71.332646918683338</v>
      </c>
      <c r="AM55">
        <v>78.948676805539606</v>
      </c>
      <c r="AN55">
        <v>70.659974614601765</v>
      </c>
      <c r="AO55">
        <v>0.29609984159469604</v>
      </c>
      <c r="AP55">
        <v>51.492333642380416</v>
      </c>
      <c r="AQ55">
        <v>32.770646130511075</v>
      </c>
      <c r="AR55">
        <v>54</v>
      </c>
    </row>
    <row r="56" spans="1:44" x14ac:dyDescent="0.3">
      <c r="A56" t="s">
        <v>105</v>
      </c>
      <c r="B56">
        <v>2004</v>
      </c>
      <c r="C56">
        <v>2091445.5189999999</v>
      </c>
      <c r="D56">
        <v>45.006290435791016</v>
      </c>
      <c r="E56">
        <v>73.802826078626367</v>
      </c>
      <c r="F56">
        <v>1.1384100604402523</v>
      </c>
      <c r="G56">
        <v>20.181146498052925</v>
      </c>
      <c r="H56">
        <v>4.8776173628804518</v>
      </c>
      <c r="I56">
        <v>0.87506657838821411</v>
      </c>
      <c r="J56">
        <v>96.786058991093384</v>
      </c>
      <c r="K56">
        <v>0.71302413194225611</v>
      </c>
      <c r="L56">
        <v>2.0051945140781697</v>
      </c>
      <c r="M56">
        <v>0.49572236288618887</v>
      </c>
      <c r="N56">
        <v>3.0777843669056892E-2</v>
      </c>
      <c r="O56">
        <v>84.520806468502187</v>
      </c>
      <c r="P56">
        <v>0.90069244464475018</v>
      </c>
      <c r="Q56">
        <v>11.744060054645246</v>
      </c>
      <c r="R56">
        <v>2.8344410322078248</v>
      </c>
      <c r="S56">
        <v>0.5858999490737915</v>
      </c>
      <c r="T56" t="s">
        <v>106</v>
      </c>
      <c r="U56" t="s">
        <v>105</v>
      </c>
      <c r="V56">
        <v>2004</v>
      </c>
      <c r="X56">
        <v>56.731655310513972</v>
      </c>
      <c r="Y56">
        <v>68.260421040882079</v>
      </c>
      <c r="AB56">
        <v>28.559211290438558</v>
      </c>
      <c r="AC56">
        <v>46.38202484862807</v>
      </c>
      <c r="AD56">
        <v>80.982181942075059</v>
      </c>
      <c r="AE56">
        <v>91.97423543540684</v>
      </c>
      <c r="AF56">
        <v>93.825242146829666</v>
      </c>
      <c r="AG56">
        <v>80.982181942075059</v>
      </c>
      <c r="AH56">
        <v>0.1738230288028717</v>
      </c>
      <c r="AI56">
        <v>80.771269043190912</v>
      </c>
      <c r="AJ56">
        <v>16.727814079844723</v>
      </c>
      <c r="AK56">
        <v>71.293070626531431</v>
      </c>
      <c r="AL56">
        <v>72.593033626208637</v>
      </c>
      <c r="AM56">
        <v>79.766198929376657</v>
      </c>
      <c r="AN56">
        <v>71.293070626531431</v>
      </c>
      <c r="AO56">
        <v>0.29609984159469604</v>
      </c>
      <c r="AP56">
        <v>53.080844138988169</v>
      </c>
      <c r="AQ56">
        <v>32.012842352246615</v>
      </c>
      <c r="AR56">
        <v>55</v>
      </c>
    </row>
    <row r="57" spans="1:44" x14ac:dyDescent="0.3">
      <c r="A57" t="s">
        <v>105</v>
      </c>
      <c r="B57">
        <v>2005</v>
      </c>
      <c r="C57">
        <v>2107132.929</v>
      </c>
      <c r="D57">
        <v>46.118839263916016</v>
      </c>
      <c r="E57">
        <v>74.73809574957842</v>
      </c>
      <c r="F57">
        <v>1.1977756742527921</v>
      </c>
      <c r="G57">
        <v>19.423123588673789</v>
      </c>
      <c r="H57">
        <v>4.641004987494993</v>
      </c>
      <c r="I57">
        <v>0.87506657838821411</v>
      </c>
      <c r="J57">
        <v>96.844638980273942</v>
      </c>
      <c r="K57">
        <v>0.68942515529758241</v>
      </c>
      <c r="L57">
        <v>1.9828658626396987</v>
      </c>
      <c r="M57">
        <v>0.48307000178877074</v>
      </c>
      <c r="N57">
        <v>3.0777843669056892E-2</v>
      </c>
      <c r="O57">
        <v>85.276793299325661</v>
      </c>
      <c r="P57">
        <v>0.91704586038144265</v>
      </c>
      <c r="Q57">
        <v>11.147890807822449</v>
      </c>
      <c r="R57">
        <v>2.6582700324704351</v>
      </c>
      <c r="S57">
        <v>0.5858999490737915</v>
      </c>
      <c r="T57" t="s">
        <v>106</v>
      </c>
      <c r="U57" t="s">
        <v>105</v>
      </c>
      <c r="V57">
        <v>2005</v>
      </c>
      <c r="X57">
        <v>58.191884857033685</v>
      </c>
      <c r="Y57">
        <v>69.165645546985502</v>
      </c>
      <c r="AB57">
        <v>30.2707012807378</v>
      </c>
      <c r="AC57">
        <v>45.665170143093427</v>
      </c>
      <c r="AD57">
        <v>80.992398350226296</v>
      </c>
      <c r="AE57">
        <v>92.112259843788664</v>
      </c>
      <c r="AF57">
        <v>93.867862504768595</v>
      </c>
      <c r="AG57">
        <v>80.992398350226296</v>
      </c>
      <c r="AH57">
        <v>0.1738230288028717</v>
      </c>
      <c r="AI57">
        <v>81.244443262757287</v>
      </c>
      <c r="AJ57">
        <v>16.289620872814226</v>
      </c>
      <c r="AK57">
        <v>71.911701745281178</v>
      </c>
      <c r="AL57">
        <v>73.835568374162349</v>
      </c>
      <c r="AM57">
        <v>80.558021498309728</v>
      </c>
      <c r="AN57">
        <v>71.911701745281178</v>
      </c>
      <c r="AO57">
        <v>0.29609984159469604</v>
      </c>
      <c r="AP57">
        <v>54.721128645665488</v>
      </c>
      <c r="AQ57">
        <v>31.1755787493586</v>
      </c>
      <c r="AR57">
        <v>56</v>
      </c>
    </row>
    <row r="58" spans="1:44" x14ac:dyDescent="0.3">
      <c r="A58" t="s">
        <v>105</v>
      </c>
      <c r="B58">
        <v>2006</v>
      </c>
      <c r="C58">
        <v>2123271.3470000001</v>
      </c>
      <c r="D58">
        <v>47.191455841064453</v>
      </c>
      <c r="E58">
        <v>75.671910753016292</v>
      </c>
      <c r="F58">
        <v>1.2561222569954726</v>
      </c>
      <c r="G58">
        <v>18.66740772757251</v>
      </c>
      <c r="H58">
        <v>4.4045592624157237</v>
      </c>
      <c r="I58">
        <v>0.87506657838821411</v>
      </c>
      <c r="J58">
        <v>96.901289381617076</v>
      </c>
      <c r="K58">
        <v>0.66611540848345852</v>
      </c>
      <c r="L58">
        <v>1.9619053590792106</v>
      </c>
      <c r="M58">
        <v>0.47068985082025117</v>
      </c>
      <c r="N58">
        <v>3.0777843669056892E-2</v>
      </c>
      <c r="O58">
        <v>86.0086385795571</v>
      </c>
      <c r="P58">
        <v>0.93151922877341453</v>
      </c>
      <c r="Q58">
        <v>10.571860767116846</v>
      </c>
      <c r="R58">
        <v>2.4879814245526379</v>
      </c>
      <c r="S58">
        <v>0.5858999490737915</v>
      </c>
      <c r="T58" t="s">
        <v>106</v>
      </c>
      <c r="U58" t="s">
        <v>105</v>
      </c>
      <c r="V58">
        <v>2006</v>
      </c>
      <c r="X58">
        <v>59.671200474219162</v>
      </c>
      <c r="Y58">
        <v>70.069605503709838</v>
      </c>
      <c r="AB58">
        <v>31.96635396447612</v>
      </c>
      <c r="AC58">
        <v>44.961679045535647</v>
      </c>
      <c r="AD58">
        <v>80.992424637479516</v>
      </c>
      <c r="AE58">
        <v>92.243903939101003</v>
      </c>
      <c r="AF58">
        <v>93.908134455745881</v>
      </c>
      <c r="AG58">
        <v>80.992424637479516</v>
      </c>
      <c r="AH58">
        <v>0.1738230288028717</v>
      </c>
      <c r="AI58">
        <v>81.706354624224545</v>
      </c>
      <c r="AJ58">
        <v>15.861050165875975</v>
      </c>
      <c r="AK58">
        <v>72.498436102979113</v>
      </c>
      <c r="AL58">
        <v>75.042733416999241</v>
      </c>
      <c r="AM58">
        <v>81.319354345979235</v>
      </c>
      <c r="AN58">
        <v>72.498436102979113</v>
      </c>
      <c r="AO58">
        <v>0.29609984159469604</v>
      </c>
      <c r="AP58">
        <v>56.306632307315006</v>
      </c>
      <c r="AQ58">
        <v>30.361420703737572</v>
      </c>
      <c r="AR58">
        <v>57</v>
      </c>
    </row>
    <row r="59" spans="1:44" x14ac:dyDescent="0.3">
      <c r="A59" t="s">
        <v>105</v>
      </c>
      <c r="B59">
        <v>2007</v>
      </c>
      <c r="C59">
        <v>2139701.2790000001</v>
      </c>
      <c r="D59">
        <v>48.243968963623047</v>
      </c>
      <c r="E59">
        <v>76.606288434540062</v>
      </c>
      <c r="F59">
        <v>1.314005196136939</v>
      </c>
      <c r="G59">
        <v>17.911556519190455</v>
      </c>
      <c r="H59">
        <v>4.1681498501325498</v>
      </c>
      <c r="I59">
        <v>0.87506657838821411</v>
      </c>
      <c r="J59">
        <v>96.956426278786324</v>
      </c>
      <c r="K59">
        <v>0.64325402471844728</v>
      </c>
      <c r="L59">
        <v>1.9511662735514648</v>
      </c>
      <c r="M59">
        <v>0.44915342294376948</v>
      </c>
      <c r="N59">
        <v>3.0777843669056892E-2</v>
      </c>
      <c r="O59">
        <v>86.722325458004903</v>
      </c>
      <c r="P59">
        <v>0.94444706526914579</v>
      </c>
      <c r="Q59">
        <v>10.014152569940521</v>
      </c>
      <c r="R59">
        <v>2.3190749067854353</v>
      </c>
      <c r="S59">
        <v>0.5858999490737915</v>
      </c>
      <c r="T59" t="s">
        <v>106</v>
      </c>
      <c r="U59" t="s">
        <v>105</v>
      </c>
      <c r="V59">
        <v>2007</v>
      </c>
      <c r="X59">
        <v>61.168463866409674</v>
      </c>
      <c r="Y59">
        <v>70.974691350495519</v>
      </c>
      <c r="AB59">
        <v>33.643582224043008</v>
      </c>
      <c r="AC59">
        <v>44.276711406633979</v>
      </c>
      <c r="AD59">
        <v>80.986100072815944</v>
      </c>
      <c r="AE59">
        <v>92.368727297147686</v>
      </c>
      <c r="AF59">
        <v>93.946631469609628</v>
      </c>
      <c r="AG59">
        <v>80.986100072815944</v>
      </c>
      <c r="AH59">
        <v>0.1738230288028717</v>
      </c>
      <c r="AI59">
        <v>82.160540776826238</v>
      </c>
      <c r="AJ59">
        <v>15.439139526678524</v>
      </c>
      <c r="AK59">
        <v>73.059962086918588</v>
      </c>
      <c r="AL59">
        <v>76.220708759137196</v>
      </c>
      <c r="AM59">
        <v>82.057266633924755</v>
      </c>
      <c r="AN59">
        <v>73.059962086918588</v>
      </c>
      <c r="AO59">
        <v>0.29609984159469604</v>
      </c>
      <c r="AP59">
        <v>57.850076129488805</v>
      </c>
      <c r="AQ59">
        <v>29.564334376055683</v>
      </c>
      <c r="AR59">
        <v>58</v>
      </c>
    </row>
    <row r="60" spans="1:44" x14ac:dyDescent="0.3">
      <c r="A60" t="s">
        <v>105</v>
      </c>
      <c r="B60">
        <v>2008</v>
      </c>
      <c r="C60">
        <v>2156408.2779999999</v>
      </c>
      <c r="D60">
        <v>49.297077178955078</v>
      </c>
      <c r="E60">
        <v>77.541205450166103</v>
      </c>
      <c r="F60">
        <v>1.3709002499868774</v>
      </c>
      <c r="G60">
        <v>17.124342667895931</v>
      </c>
      <c r="H60">
        <v>3.9635516319510851</v>
      </c>
      <c r="I60">
        <v>0.87506657838821411</v>
      </c>
      <c r="J60">
        <v>97.011187851266115</v>
      </c>
      <c r="K60">
        <v>0.62057467721591564</v>
      </c>
      <c r="L60">
        <v>1.9405530920320047</v>
      </c>
      <c r="M60">
        <v>0.42768437948597271</v>
      </c>
      <c r="N60">
        <v>3.0777843669056892E-2</v>
      </c>
      <c r="O60">
        <v>87.420046529644438</v>
      </c>
      <c r="P60">
        <v>0.95535729512843259</v>
      </c>
      <c r="Q60">
        <v>9.428340420820291</v>
      </c>
      <c r="R60">
        <v>2.1962557544068413</v>
      </c>
      <c r="S60">
        <v>0.5858999490737915</v>
      </c>
      <c r="T60" t="s">
        <v>106</v>
      </c>
      <c r="U60" t="s">
        <v>105</v>
      </c>
      <c r="V60">
        <v>2008</v>
      </c>
      <c r="X60">
        <v>62.683123914284799</v>
      </c>
      <c r="Y60">
        <v>71.879854766614713</v>
      </c>
      <c r="AB60">
        <v>35.307334700519256</v>
      </c>
      <c r="AC60">
        <v>43.604770999633722</v>
      </c>
      <c r="AD60">
        <v>80.980044117219578</v>
      </c>
      <c r="AE60">
        <v>92.490635045564744</v>
      </c>
      <c r="AF60">
        <v>93.984647495463463</v>
      </c>
      <c r="AG60">
        <v>80.980044117219578</v>
      </c>
      <c r="AH60">
        <v>0.1738230288028717</v>
      </c>
      <c r="AI60">
        <v>82.61537342991295</v>
      </c>
      <c r="AJ60">
        <v>15.016389098569075</v>
      </c>
      <c r="AK60">
        <v>73.603526537223146</v>
      </c>
      <c r="AL60">
        <v>77.377355421595439</v>
      </c>
      <c r="AM60">
        <v>82.776871305441475</v>
      </c>
      <c r="AN60">
        <v>73.603526537223146</v>
      </c>
      <c r="AO60">
        <v>0.29609984159469604</v>
      </c>
      <c r="AP60">
        <v>59.364086195681217</v>
      </c>
      <c r="AQ60">
        <v>28.776263015357046</v>
      </c>
      <c r="AR60">
        <v>59</v>
      </c>
    </row>
    <row r="61" spans="1:44" x14ac:dyDescent="0.3">
      <c r="A61" t="s">
        <v>105</v>
      </c>
      <c r="B61">
        <v>2009</v>
      </c>
      <c r="C61">
        <v>2173485.2089999998</v>
      </c>
      <c r="D61">
        <v>50.346996307373047</v>
      </c>
      <c r="E61">
        <v>78.474237288530659</v>
      </c>
      <c r="F61">
        <v>1.4273874755346421</v>
      </c>
      <c r="G61">
        <v>16.37633791353565</v>
      </c>
      <c r="H61">
        <v>3.7220373223990535</v>
      </c>
      <c r="I61">
        <v>0.87506657838821411</v>
      </c>
      <c r="J61">
        <v>97.061563007649667</v>
      </c>
      <c r="K61">
        <v>0.60175458563899664</v>
      </c>
      <c r="L61">
        <v>1.9302014169905988</v>
      </c>
      <c r="M61">
        <v>0.40648098972072844</v>
      </c>
      <c r="N61">
        <v>3.0777843669056892E-2</v>
      </c>
      <c r="O61">
        <v>88.097657647282219</v>
      </c>
      <c r="P61">
        <v>0.96644331194385091</v>
      </c>
      <c r="Q61">
        <v>8.9036647230712589</v>
      </c>
      <c r="R61">
        <v>2.032234317702672</v>
      </c>
      <c r="S61">
        <v>0.5858999490737915</v>
      </c>
      <c r="T61" t="s">
        <v>106</v>
      </c>
      <c r="U61" t="s">
        <v>105</v>
      </c>
      <c r="V61">
        <v>2009</v>
      </c>
      <c r="X61">
        <v>64.213505412737462</v>
      </c>
      <c r="Y61">
        <v>72.781991205260596</v>
      </c>
      <c r="AB61">
        <v>36.963430532962633</v>
      </c>
      <c r="AC61">
        <v>42.938194231102671</v>
      </c>
      <c r="AD61">
        <v>80.973720034379156</v>
      </c>
      <c r="AE61">
        <v>92.60888138306187</v>
      </c>
      <c r="AF61">
        <v>94.021699111777835</v>
      </c>
      <c r="AG61">
        <v>80.973720034379156</v>
      </c>
      <c r="AH61">
        <v>0.1738230288028717</v>
      </c>
      <c r="AI61">
        <v>83.071541279778302</v>
      </c>
      <c r="AJ61">
        <v>14.591776313510371</v>
      </c>
      <c r="AK61">
        <v>74.134621620474178</v>
      </c>
      <c r="AL61">
        <v>78.509724232681975</v>
      </c>
      <c r="AM61">
        <v>83.475546107319772</v>
      </c>
      <c r="AN61">
        <v>74.134621620474178</v>
      </c>
      <c r="AO61">
        <v>0.29609984159469604</v>
      </c>
      <c r="AP61">
        <v>60.850467097216487</v>
      </c>
      <c r="AQ61">
        <v>27.993636455106131</v>
      </c>
      <c r="AR61">
        <v>60</v>
      </c>
    </row>
    <row r="62" spans="1:44" x14ac:dyDescent="0.3">
      <c r="A62" t="s">
        <v>105</v>
      </c>
      <c r="B62">
        <v>2010</v>
      </c>
      <c r="C62">
        <v>2190839.7319999998</v>
      </c>
      <c r="D62">
        <v>51.395160675048828</v>
      </c>
      <c r="E62">
        <v>79.403794871216832</v>
      </c>
      <c r="F62">
        <v>1.484376492505423</v>
      </c>
      <c r="G62">
        <v>15.631666610181156</v>
      </c>
      <c r="H62">
        <v>3.4801620260965991</v>
      </c>
      <c r="I62">
        <v>0.87506657838821411</v>
      </c>
      <c r="J62">
        <v>97.086103277417109</v>
      </c>
      <c r="K62">
        <v>0.60827925834410201</v>
      </c>
      <c r="L62">
        <v>1.9201523838428329</v>
      </c>
      <c r="M62">
        <v>0.38546508039595839</v>
      </c>
      <c r="N62">
        <v>3.0777843669056892E-2</v>
      </c>
      <c r="O62">
        <v>88.743424243870294</v>
      </c>
      <c r="P62">
        <v>0.98929189982705223</v>
      </c>
      <c r="Q62">
        <v>8.394881466300788</v>
      </c>
      <c r="R62">
        <v>1.8724023900018645</v>
      </c>
      <c r="S62">
        <v>0.5858999490737915</v>
      </c>
      <c r="T62" t="s">
        <v>106</v>
      </c>
      <c r="U62" t="s">
        <v>105</v>
      </c>
      <c r="V62">
        <v>2010</v>
      </c>
      <c r="X62">
        <v>65.75262547719089</v>
      </c>
      <c r="Y62">
        <v>73.679866390920068</v>
      </c>
      <c r="AB62">
        <v>38.606729058225383</v>
      </c>
      <c r="AC62">
        <v>42.281442305496874</v>
      </c>
      <c r="AD62">
        <v>80.965813398188956</v>
      </c>
      <c r="AE62">
        <v>92.721148949923048</v>
      </c>
      <c r="AF62">
        <v>94.057000305358017</v>
      </c>
      <c r="AG62">
        <v>80.965813398188956</v>
      </c>
      <c r="AH62">
        <v>0.1738230288028717</v>
      </c>
      <c r="AI62">
        <v>83.527268596825081</v>
      </c>
      <c r="AJ62">
        <v>14.167113938936145</v>
      </c>
      <c r="AK62">
        <v>74.646807020152167</v>
      </c>
      <c r="AL62">
        <v>79.613140969944382</v>
      </c>
      <c r="AM62">
        <v>84.152726746235857</v>
      </c>
      <c r="AN62">
        <v>74.646807020152167</v>
      </c>
      <c r="AO62">
        <v>0.29609984159469604</v>
      </c>
      <c r="AP62">
        <v>62.306724317924264</v>
      </c>
      <c r="AQ62">
        <v>27.219025983334618</v>
      </c>
      <c r="AR62">
        <v>61</v>
      </c>
    </row>
    <row r="63" spans="1:44" x14ac:dyDescent="0.3">
      <c r="A63" t="s">
        <v>105</v>
      </c>
      <c r="B63">
        <v>2011</v>
      </c>
      <c r="C63">
        <v>2207926.5080000004</v>
      </c>
      <c r="D63">
        <v>52.35052490234375</v>
      </c>
      <c r="E63">
        <v>80.270340916117632</v>
      </c>
      <c r="F63">
        <v>1.6036331478483472</v>
      </c>
      <c r="G63">
        <v>14.889268081148785</v>
      </c>
      <c r="H63">
        <v>3.2367578548852403</v>
      </c>
      <c r="I63">
        <v>0.87506657838821411</v>
      </c>
      <c r="J63">
        <v>97.108462078855254</v>
      </c>
      <c r="K63">
        <v>0.61597807914904545</v>
      </c>
      <c r="L63">
        <v>1.9108332689676502</v>
      </c>
      <c r="M63">
        <v>0.36472657302805495</v>
      </c>
      <c r="N63">
        <v>3.0777843669056892E-2</v>
      </c>
      <c r="O63">
        <v>89.331079782126707</v>
      </c>
      <c r="P63">
        <v>1.0420068461949306</v>
      </c>
      <c r="Q63">
        <v>7.9086981423511133</v>
      </c>
      <c r="R63">
        <v>1.718215229327237</v>
      </c>
      <c r="S63">
        <v>0.5858999490737915</v>
      </c>
      <c r="T63" t="s">
        <v>106</v>
      </c>
      <c r="U63" t="s">
        <v>105</v>
      </c>
      <c r="V63">
        <v>2011</v>
      </c>
      <c r="X63">
        <v>67.320122838310638</v>
      </c>
      <c r="Y63">
        <v>74.579683553437974</v>
      </c>
      <c r="AB63">
        <v>40.238627924096214</v>
      </c>
      <c r="AC63">
        <v>41.63534613986976</v>
      </c>
      <c r="AD63">
        <v>81.291434403644814</v>
      </c>
      <c r="AE63">
        <v>92.824136737406477</v>
      </c>
      <c r="AF63">
        <v>94.088403820989029</v>
      </c>
      <c r="AG63">
        <v>81.291434403644814</v>
      </c>
      <c r="AH63">
        <v>0.1738230288028717</v>
      </c>
      <c r="AI63">
        <v>83.976211648037207</v>
      </c>
      <c r="AJ63">
        <v>13.748228509967092</v>
      </c>
      <c r="AK63">
        <v>75.125697932120133</v>
      </c>
      <c r="AL63">
        <v>80.671608233973501</v>
      </c>
      <c r="AM63">
        <v>84.792601205177263</v>
      </c>
      <c r="AN63">
        <v>75.125697932120133</v>
      </c>
      <c r="AO63">
        <v>0.29609984159469604</v>
      </c>
      <c r="AP63">
        <v>63.699855245053563</v>
      </c>
      <c r="AQ63">
        <v>26.471921172937328</v>
      </c>
      <c r="AR63">
        <v>62</v>
      </c>
    </row>
    <row r="64" spans="1:44" x14ac:dyDescent="0.3">
      <c r="A64" t="s">
        <v>105</v>
      </c>
      <c r="B64">
        <v>2012</v>
      </c>
      <c r="C64">
        <v>2225808.9959999998</v>
      </c>
      <c r="D64">
        <v>53.270263671875</v>
      </c>
      <c r="E64">
        <v>81.128626521989716</v>
      </c>
      <c r="F64">
        <v>1.7300860765007202</v>
      </c>
      <c r="G64">
        <v>14.149084060047244</v>
      </c>
      <c r="H64">
        <v>2.9922033414623179</v>
      </c>
      <c r="I64">
        <v>0.87506657838821411</v>
      </c>
      <c r="J64">
        <v>97.129891003451263</v>
      </c>
      <c r="K64">
        <v>0.62417651011487119</v>
      </c>
      <c r="L64">
        <v>1.9018821117090283</v>
      </c>
      <c r="M64">
        <v>0.3440503747248464</v>
      </c>
      <c r="N64">
        <v>3.0777843669056892E-2</v>
      </c>
      <c r="O64">
        <v>89.894893933851648</v>
      </c>
      <c r="P64">
        <v>1.0965176456908696</v>
      </c>
      <c r="Q64">
        <v>7.4401913927064243</v>
      </c>
      <c r="R64">
        <v>1.5683970277510588</v>
      </c>
      <c r="S64">
        <v>0.5858999490737915</v>
      </c>
      <c r="T64" t="s">
        <v>106</v>
      </c>
      <c r="U64" t="s">
        <v>105</v>
      </c>
      <c r="V64">
        <v>2012</v>
      </c>
      <c r="X64">
        <v>68.906910555380136</v>
      </c>
      <c r="Y64">
        <v>75.745274499721205</v>
      </c>
      <c r="AB64">
        <v>41.862710394702852</v>
      </c>
      <c r="AC64">
        <v>40.996002203787583</v>
      </c>
      <c r="AD64">
        <v>81.614478784444529</v>
      </c>
      <c r="AE64">
        <v>92.924127086941198</v>
      </c>
      <c r="AF64">
        <v>94.25515341504854</v>
      </c>
      <c r="AG64">
        <v>81.614478784444529</v>
      </c>
      <c r="AH64">
        <v>0.1738230288028717</v>
      </c>
      <c r="AI64">
        <v>84.421248132191792</v>
      </c>
      <c r="AJ64">
        <v>13.332819381374343</v>
      </c>
      <c r="AK64">
        <v>75.58393658800442</v>
      </c>
      <c r="AL64">
        <v>81.700945038788902</v>
      </c>
      <c r="AM64">
        <v>85.605535734207663</v>
      </c>
      <c r="AN64">
        <v>75.58393658800442</v>
      </c>
      <c r="AO64">
        <v>0.29609984159469604</v>
      </c>
      <c r="AP64">
        <v>65.053270451105178</v>
      </c>
      <c r="AQ64">
        <v>25.740236929938813</v>
      </c>
      <c r="AR64">
        <v>63</v>
      </c>
    </row>
    <row r="65" spans="1:44" x14ac:dyDescent="0.3">
      <c r="A65" t="s">
        <v>105</v>
      </c>
      <c r="B65">
        <v>2013</v>
      </c>
      <c r="C65">
        <v>2243785.1560000004</v>
      </c>
      <c r="D65">
        <v>54.184638977050781</v>
      </c>
      <c r="E65">
        <v>81.982954655119073</v>
      </c>
      <c r="F65">
        <v>1.8590446196719901</v>
      </c>
      <c r="G65">
        <v>13.42099025504983</v>
      </c>
      <c r="H65">
        <v>2.7370104701591074</v>
      </c>
      <c r="I65">
        <v>0.87506657838821411</v>
      </c>
      <c r="J65">
        <v>97.150929023988766</v>
      </c>
      <c r="K65">
        <v>0.63279135472874304</v>
      </c>
      <c r="L65">
        <v>1.8928936627735027</v>
      </c>
      <c r="M65">
        <v>0.32338595850899932</v>
      </c>
      <c r="N65">
        <v>3.0777843669056892E-2</v>
      </c>
      <c r="O65">
        <v>90.440553251854524</v>
      </c>
      <c r="P65">
        <v>1.1502794562958647</v>
      </c>
      <c r="Q65">
        <v>6.9929790099263158</v>
      </c>
      <c r="R65">
        <v>1.4161882819232914</v>
      </c>
      <c r="S65">
        <v>0.5858999490737915</v>
      </c>
      <c r="T65" t="s">
        <v>106</v>
      </c>
      <c r="U65" t="s">
        <v>105</v>
      </c>
      <c r="V65">
        <v>2013</v>
      </c>
      <c r="X65">
        <v>70.510496517587995</v>
      </c>
      <c r="Y65">
        <v>76.912794118085941</v>
      </c>
      <c r="AB65">
        <v>43.474486836825086</v>
      </c>
      <c r="AC65">
        <v>40.367512437965992</v>
      </c>
      <c r="AD65">
        <v>81.93901532068196</v>
      </c>
      <c r="AE65">
        <v>93.023653767275732</v>
      </c>
      <c r="AF65">
        <v>94.422151211881996</v>
      </c>
      <c r="AG65">
        <v>81.93901532068196</v>
      </c>
      <c r="AH65">
        <v>0.1738230288028717</v>
      </c>
      <c r="AI65">
        <v>84.868400390088794</v>
      </c>
      <c r="AJ65">
        <v>12.915319988628744</v>
      </c>
      <c r="AK65">
        <v>76.027335368944705</v>
      </c>
      <c r="AL65">
        <v>82.709169663131604</v>
      </c>
      <c r="AM65">
        <v>86.400176176805687</v>
      </c>
      <c r="AN65">
        <v>76.027335368944705</v>
      </c>
      <c r="AO65">
        <v>0.29609984159469604</v>
      </c>
      <c r="AP65">
        <v>66.378760414553795</v>
      </c>
      <c r="AQ65">
        <v>25.017510211292858</v>
      </c>
      <c r="AR65">
        <v>64</v>
      </c>
    </row>
    <row r="66" spans="1:44" x14ac:dyDescent="0.3">
      <c r="A66" t="s">
        <v>105</v>
      </c>
      <c r="B66">
        <v>2014</v>
      </c>
      <c r="C66">
        <v>2260819.2970000003</v>
      </c>
      <c r="D66">
        <v>55.09783935546875</v>
      </c>
      <c r="E66">
        <v>82.833155485145312</v>
      </c>
      <c r="F66">
        <v>1.9902869607982148</v>
      </c>
      <c r="G66">
        <v>12.682554733268702</v>
      </c>
      <c r="H66">
        <v>2.4940028207877685</v>
      </c>
      <c r="I66">
        <v>0.87506657838821411</v>
      </c>
      <c r="J66">
        <v>97.171526308358708</v>
      </c>
      <c r="K66">
        <v>0.6417457588393044</v>
      </c>
      <c r="L66">
        <v>1.8839840814565747</v>
      </c>
      <c r="M66">
        <v>0.30274385134541526</v>
      </c>
      <c r="N66">
        <v>3.0777843669056892E-2</v>
      </c>
      <c r="O66">
        <v>90.968879701748989</v>
      </c>
      <c r="P66">
        <v>1.2030357414834192</v>
      </c>
      <c r="Q66">
        <v>6.5523797759326783</v>
      </c>
      <c r="R66">
        <v>1.2757047808349133</v>
      </c>
      <c r="S66">
        <v>0.5858999490737915</v>
      </c>
      <c r="T66" t="s">
        <v>106</v>
      </c>
      <c r="U66" t="s">
        <v>105</v>
      </c>
      <c r="V66">
        <v>2014</v>
      </c>
      <c r="X66">
        <v>72.131571049896806</v>
      </c>
      <c r="Y66">
        <v>78.082060859761953</v>
      </c>
      <c r="AB66">
        <v>45.070687210218779</v>
      </c>
      <c r="AC66">
        <v>39.752755235724749</v>
      </c>
      <c r="AD66">
        <v>82.264099386407423</v>
      </c>
      <c r="AE66">
        <v>93.122833298273591</v>
      </c>
      <c r="AF66">
        <v>94.589274585873213</v>
      </c>
      <c r="AG66">
        <v>82.264099386407423</v>
      </c>
      <c r="AH66">
        <v>0.1738230288028717</v>
      </c>
      <c r="AI66">
        <v>85.316355808877447</v>
      </c>
      <c r="AJ66">
        <v>12.496916258320562</v>
      </c>
      <c r="AK66">
        <v>76.455602513009197</v>
      </c>
      <c r="AL66">
        <v>83.697302775572155</v>
      </c>
      <c r="AM66">
        <v>87.177178782427688</v>
      </c>
      <c r="AN66">
        <v>76.455602513009197</v>
      </c>
      <c r="AO66">
        <v>0.29609984159469604</v>
      </c>
      <c r="AP66">
        <v>67.676631178166261</v>
      </c>
      <c r="AQ66">
        <v>24.30392658480773</v>
      </c>
      <c r="AR66">
        <v>65</v>
      </c>
    </row>
    <row r="67" spans="1:44" x14ac:dyDescent="0.3">
      <c r="A67" t="s">
        <v>105</v>
      </c>
      <c r="B67">
        <v>2015</v>
      </c>
      <c r="C67">
        <v>2276839.3990000002</v>
      </c>
      <c r="D67">
        <v>56.008731842041016</v>
      </c>
      <c r="E67">
        <v>83.679463007889026</v>
      </c>
      <c r="F67">
        <v>2.1237518552917907</v>
      </c>
      <c r="G67">
        <v>11.946082211407216</v>
      </c>
      <c r="H67">
        <v>2.2507029254119706</v>
      </c>
      <c r="I67">
        <v>0.87506657838821411</v>
      </c>
      <c r="J67">
        <v>97.191611511830928</v>
      </c>
      <c r="K67">
        <v>0.6510906913878648</v>
      </c>
      <c r="L67">
        <v>1.8751709677659392</v>
      </c>
      <c r="M67">
        <v>0.28212682901526903</v>
      </c>
      <c r="N67">
        <v>3.0777843669056892E-2</v>
      </c>
      <c r="O67">
        <v>91.479955056732194</v>
      </c>
      <c r="P67">
        <v>1.2547469350334737</v>
      </c>
      <c r="Q67">
        <v>6.1261765778037329</v>
      </c>
      <c r="R67">
        <v>1.139121430430611</v>
      </c>
      <c r="S67">
        <v>0.5858999490737915</v>
      </c>
      <c r="T67" t="s">
        <v>106</v>
      </c>
      <c r="U67" t="s">
        <v>105</v>
      </c>
      <c r="V67">
        <v>2015</v>
      </c>
      <c r="W67">
        <v>42.696247107193216</v>
      </c>
      <c r="X67">
        <v>73.7687678611601</v>
      </c>
      <c r="Y67">
        <v>79.252827433797009</v>
      </c>
      <c r="Z67">
        <v>42.696247107193216</v>
      </c>
      <c r="AB67">
        <v>46.649707426182552</v>
      </c>
      <c r="AC67">
        <v>39.153507436998268</v>
      </c>
      <c r="AD67">
        <v>82.588209793857999</v>
      </c>
      <c r="AE67">
        <v>93.220817924576991</v>
      </c>
      <c r="AF67">
        <v>94.753514361337963</v>
      </c>
      <c r="AG67">
        <v>82.588209793857999</v>
      </c>
      <c r="AH67">
        <v>0.1738230288028717</v>
      </c>
      <c r="AI67">
        <v>85.763748988406988</v>
      </c>
      <c r="AJ67">
        <v>12.078953214811831</v>
      </c>
      <c r="AK67">
        <v>65.039229246256127</v>
      </c>
      <c r="AL67">
        <v>84.663614287965927</v>
      </c>
      <c r="AM67">
        <v>87.934565504333861</v>
      </c>
      <c r="AN67">
        <v>65.039229246256127</v>
      </c>
      <c r="AO67">
        <v>0.29609984159469604</v>
      </c>
      <c r="AP67">
        <v>68.945508631040425</v>
      </c>
      <c r="AQ67">
        <v>23.600870330503092</v>
      </c>
      <c r="AR67">
        <v>66</v>
      </c>
    </row>
    <row r="68" spans="1:44" x14ac:dyDescent="0.3">
      <c r="A68" t="s">
        <v>105</v>
      </c>
      <c r="B68">
        <v>2016</v>
      </c>
      <c r="C68">
        <v>2292381.912</v>
      </c>
      <c r="D68">
        <v>56.916732788085938</v>
      </c>
      <c r="E68">
        <v>84.522073379496248</v>
      </c>
      <c r="F68">
        <v>2.2593343770896994</v>
      </c>
      <c r="G68">
        <v>11.211692878966602</v>
      </c>
      <c r="H68">
        <v>2.0068993644474502</v>
      </c>
      <c r="I68">
        <v>0.87506657838821411</v>
      </c>
      <c r="J68">
        <v>97.211316042708646</v>
      </c>
      <c r="K68">
        <v>0.6607698784055045</v>
      </c>
      <c r="L68">
        <v>1.8663914891917273</v>
      </c>
      <c r="M68">
        <v>0.26152258969411957</v>
      </c>
      <c r="N68">
        <v>3.0777843669056892E-2</v>
      </c>
      <c r="O68">
        <v>91.973816670746146</v>
      </c>
      <c r="P68">
        <v>1.3053319855548793</v>
      </c>
      <c r="Q68">
        <v>5.7144909323998689</v>
      </c>
      <c r="R68">
        <v>1.0063604112991011</v>
      </c>
      <c r="S68">
        <v>0.5858999490737915</v>
      </c>
      <c r="T68" t="s">
        <v>106</v>
      </c>
      <c r="U68" t="s">
        <v>105</v>
      </c>
      <c r="V68">
        <v>2016</v>
      </c>
      <c r="W68">
        <v>43.156804643849611</v>
      </c>
      <c r="X68">
        <v>75.422441942647708</v>
      </c>
      <c r="Y68">
        <v>80.421012202084313</v>
      </c>
      <c r="Z68">
        <v>43.156804643849611</v>
      </c>
      <c r="AB68">
        <v>48.212672473418749</v>
      </c>
      <c r="AC68">
        <v>38.568735283167193</v>
      </c>
      <c r="AD68">
        <v>82.918966575721825</v>
      </c>
      <c r="AE68">
        <v>93.318249316055926</v>
      </c>
      <c r="AF68">
        <v>94.917651487028209</v>
      </c>
      <c r="AG68">
        <v>82.918966575721825</v>
      </c>
      <c r="AH68">
        <v>0.1738230288028717</v>
      </c>
      <c r="AI68">
        <v>86.212051104489689</v>
      </c>
      <c r="AJ68">
        <v>11.660034816624474</v>
      </c>
      <c r="AK68">
        <v>65.788128590538989</v>
      </c>
      <c r="AL68">
        <v>85.608151025797738</v>
      </c>
      <c r="AM68">
        <v>88.672025825488177</v>
      </c>
      <c r="AN68">
        <v>65.788128590538989</v>
      </c>
      <c r="AO68">
        <v>0.29609984159469604</v>
      </c>
      <c r="AP68">
        <v>70.186698569675514</v>
      </c>
      <c r="AQ68">
        <v>22.907160978640604</v>
      </c>
      <c r="AR68">
        <v>67</v>
      </c>
    </row>
    <row r="69" spans="1:44" x14ac:dyDescent="0.3">
      <c r="A69" t="s">
        <v>105</v>
      </c>
      <c r="B69">
        <v>2017</v>
      </c>
      <c r="C69">
        <v>2307986.3219999997</v>
      </c>
      <c r="D69">
        <v>57.816799163818359</v>
      </c>
      <c r="E69">
        <v>85.361400352831595</v>
      </c>
      <c r="F69">
        <v>2.3968040289861712</v>
      </c>
      <c r="G69">
        <v>10.479867914241908</v>
      </c>
      <c r="H69">
        <v>1.7619277039403369</v>
      </c>
      <c r="I69">
        <v>0.87506657838821411</v>
      </c>
      <c r="J69">
        <v>97.23073820534168</v>
      </c>
      <c r="K69">
        <v>0.67073262746859441</v>
      </c>
      <c r="L69">
        <v>1.8576248479978261</v>
      </c>
      <c r="M69">
        <v>0.24090431919190075</v>
      </c>
      <c r="N69">
        <v>3.0777843669056892E-2</v>
      </c>
      <c r="O69">
        <v>92.450085191305476</v>
      </c>
      <c r="P69">
        <v>1.3547491568164167</v>
      </c>
      <c r="Q69">
        <v>5.3179766239365165</v>
      </c>
      <c r="R69">
        <v>0.87718902794160281</v>
      </c>
      <c r="S69">
        <v>0.5858999490737915</v>
      </c>
      <c r="T69" t="s">
        <v>106</v>
      </c>
      <c r="U69" t="s">
        <v>105</v>
      </c>
      <c r="V69">
        <v>2017</v>
      </c>
      <c r="W69">
        <v>43.617824868138612</v>
      </c>
      <c r="X69">
        <v>77.093776490173894</v>
      </c>
      <c r="Y69">
        <v>81.589955259761794</v>
      </c>
      <c r="Z69">
        <v>43.617824868138612</v>
      </c>
      <c r="AB69">
        <v>49.763989073669293</v>
      </c>
      <c r="AC69">
        <v>37.994215308148483</v>
      </c>
      <c r="AD69">
        <v>83.252010333012649</v>
      </c>
      <c r="AE69">
        <v>93.415632408605049</v>
      </c>
      <c r="AF69">
        <v>95.081881725432055</v>
      </c>
      <c r="AG69">
        <v>83.252010333012649</v>
      </c>
      <c r="AH69">
        <v>0.1738230288028717</v>
      </c>
      <c r="AI69">
        <v>86.663450478077948</v>
      </c>
      <c r="AJ69">
        <v>11.238020354732292</v>
      </c>
      <c r="AK69">
        <v>66.533042329360143</v>
      </c>
      <c r="AL69">
        <v>86.530551167252867</v>
      </c>
      <c r="AM69">
        <v>89.390555305034511</v>
      </c>
      <c r="AN69">
        <v>66.533042329360143</v>
      </c>
      <c r="AO69">
        <v>0.29609984159469604</v>
      </c>
      <c r="AP69">
        <v>71.401709002656091</v>
      </c>
      <c r="AQ69">
        <v>22.221007384778783</v>
      </c>
      <c r="AR69">
        <v>68</v>
      </c>
    </row>
    <row r="70" spans="1:44" x14ac:dyDescent="0.3">
      <c r="A70" t="s">
        <v>105</v>
      </c>
      <c r="B70">
        <v>2018</v>
      </c>
      <c r="C70">
        <v>2321415.8560000001</v>
      </c>
      <c r="D70">
        <v>58.698947906494141</v>
      </c>
      <c r="E70">
        <v>86.223439545290177</v>
      </c>
      <c r="F70">
        <v>2.5097229398905001</v>
      </c>
      <c r="G70">
        <v>9.7506552506582835</v>
      </c>
      <c r="H70">
        <v>1.5161822641610474</v>
      </c>
      <c r="I70">
        <v>0.87506657838821411</v>
      </c>
      <c r="J70">
        <v>97.252357882828392</v>
      </c>
      <c r="K70">
        <v>0.6772837372210605</v>
      </c>
      <c r="L70">
        <v>1.8497709462485119</v>
      </c>
      <c r="M70">
        <v>0.22058743370203751</v>
      </c>
      <c r="N70">
        <v>3.0777843669056892E-2</v>
      </c>
      <c r="O70">
        <v>92.920435790612828</v>
      </c>
      <c r="P70">
        <v>1.3900386769412654</v>
      </c>
      <c r="Q70">
        <v>4.9374788600775474</v>
      </c>
      <c r="R70">
        <v>0.7520466723683672</v>
      </c>
      <c r="S70">
        <v>0.5858999490737915</v>
      </c>
      <c r="T70" t="s">
        <v>106</v>
      </c>
      <c r="U70" t="s">
        <v>105</v>
      </c>
      <c r="V70">
        <v>2018</v>
      </c>
      <c r="W70">
        <v>44.076302767741133</v>
      </c>
      <c r="X70">
        <v>78.778894699245612</v>
      </c>
      <c r="Y70">
        <v>82.758399525743116</v>
      </c>
      <c r="Z70">
        <v>44.076302767741133</v>
      </c>
      <c r="AB70">
        <v>51.298811325705884</v>
      </c>
      <c r="AC70">
        <v>37.434351159474787</v>
      </c>
      <c r="AD70">
        <v>83.576719378202142</v>
      </c>
      <c r="AE70">
        <v>93.507860294899331</v>
      </c>
      <c r="AF70">
        <v>95.243493595325418</v>
      </c>
      <c r="AG70">
        <v>83.576719378202142</v>
      </c>
      <c r="AH70">
        <v>0.1738230288028717</v>
      </c>
      <c r="AI70">
        <v>87.107788598581621</v>
      </c>
      <c r="AJ70">
        <v>10.821853021467799</v>
      </c>
      <c r="AK70">
        <v>67.262631895944821</v>
      </c>
      <c r="AL70">
        <v>87.424642600759441</v>
      </c>
      <c r="AM70">
        <v>90.087018440037156</v>
      </c>
      <c r="AN70">
        <v>67.262631895944821</v>
      </c>
      <c r="AO70">
        <v>0.29609984159469604</v>
      </c>
      <c r="AP70">
        <v>72.580122291121086</v>
      </c>
      <c r="AQ70">
        <v>21.551276727728286</v>
      </c>
      <c r="AR70">
        <v>69</v>
      </c>
    </row>
    <row r="71" spans="1:44" x14ac:dyDescent="0.3">
      <c r="A71" t="s">
        <v>105</v>
      </c>
      <c r="B71">
        <v>2019</v>
      </c>
      <c r="C71">
        <v>2332291.8450000002</v>
      </c>
      <c r="D71">
        <v>59.558761596679688</v>
      </c>
      <c r="E71">
        <v>87.050315748129307</v>
      </c>
      <c r="F71">
        <v>2.6527867114759913</v>
      </c>
      <c r="G71">
        <v>9.0267688102438512</v>
      </c>
      <c r="H71">
        <v>1.2701287301508462</v>
      </c>
      <c r="I71">
        <v>0.87506657838821411</v>
      </c>
      <c r="J71">
        <v>97.278203112749793</v>
      </c>
      <c r="K71">
        <v>0.67944236737780594</v>
      </c>
      <c r="L71">
        <v>1.841679050032468</v>
      </c>
      <c r="M71">
        <v>0.20067546983993217</v>
      </c>
      <c r="N71">
        <v>3.0777843669056892E-2</v>
      </c>
      <c r="O71">
        <v>93.362205611960519</v>
      </c>
      <c r="P71">
        <v>1.4334246526676571</v>
      </c>
      <c r="Q71">
        <v>4.5732291974008774</v>
      </c>
      <c r="R71">
        <v>0.63114053797095615</v>
      </c>
      <c r="S71">
        <v>0.5858999490737915</v>
      </c>
      <c r="T71" t="s">
        <v>106</v>
      </c>
      <c r="U71" t="s">
        <v>105</v>
      </c>
      <c r="V71">
        <v>2019</v>
      </c>
      <c r="W71">
        <v>44.529352285560456</v>
      </c>
      <c r="X71">
        <v>80.395900115756191</v>
      </c>
      <c r="Y71">
        <v>83.922534288449498</v>
      </c>
      <c r="Z71">
        <v>44.529352285560456</v>
      </c>
      <c r="AB71">
        <v>52.812687516434224</v>
      </c>
      <c r="AC71">
        <v>36.890414943171081</v>
      </c>
      <c r="AD71">
        <v>83.889668256244406</v>
      </c>
      <c r="AE71">
        <v>93.59447634875356</v>
      </c>
      <c r="AF71">
        <v>95.402973897408401</v>
      </c>
      <c r="AG71">
        <v>83.889668256244406</v>
      </c>
      <c r="AH71">
        <v>0.1738230288028717</v>
      </c>
      <c r="AI71">
        <v>87.541119709395417</v>
      </c>
      <c r="AJ71">
        <v>10.416525770732193</v>
      </c>
      <c r="AK71">
        <v>67.971869118346589</v>
      </c>
      <c r="AL71">
        <v>88.256808695385033</v>
      </c>
      <c r="AM71">
        <v>90.760141968765268</v>
      </c>
      <c r="AN71">
        <v>67.971869118346589</v>
      </c>
      <c r="AO71">
        <v>0.29609984159469604</v>
      </c>
      <c r="AP71">
        <v>73.717137074419753</v>
      </c>
      <c r="AQ71">
        <v>20.902269000473542</v>
      </c>
      <c r="AR71">
        <v>70</v>
      </c>
    </row>
    <row r="72" spans="1:44" x14ac:dyDescent="0.3">
      <c r="A72" t="s">
        <v>105</v>
      </c>
      <c r="B72">
        <v>2020</v>
      </c>
      <c r="C72">
        <v>2340521.4750000001</v>
      </c>
      <c r="D72">
        <v>60.391284942626953</v>
      </c>
      <c r="E72">
        <v>87.872295429068487</v>
      </c>
      <c r="F72">
        <v>2.7964834065213298</v>
      </c>
      <c r="G72">
        <v>8.2699545972557473</v>
      </c>
      <c r="H72">
        <v>1.0612665671544312</v>
      </c>
      <c r="I72">
        <v>0.87506657838821411</v>
      </c>
      <c r="J72">
        <v>97.296690025244857</v>
      </c>
      <c r="K72">
        <v>0.68907039115644941</v>
      </c>
      <c r="L72">
        <v>1.8308484735010211</v>
      </c>
      <c r="M72">
        <v>0.18339111009768036</v>
      </c>
      <c r="N72">
        <v>3.0777843669056892E-2</v>
      </c>
      <c r="O72">
        <v>93.781098238458739</v>
      </c>
      <c r="P72">
        <v>1.4797170918368634</v>
      </c>
      <c r="Q72">
        <v>4.2081364051623211</v>
      </c>
      <c r="R72">
        <v>0.53104826454207321</v>
      </c>
      <c r="S72">
        <v>0.5858999490737915</v>
      </c>
      <c r="T72" t="s">
        <v>106</v>
      </c>
      <c r="U72" t="s">
        <v>105</v>
      </c>
      <c r="V72">
        <v>2020</v>
      </c>
      <c r="W72">
        <v>44.971443770288126</v>
      </c>
      <c r="X72">
        <v>82.005111132884792</v>
      </c>
      <c r="Y72">
        <v>85.08316513918129</v>
      </c>
      <c r="Z72">
        <v>44.971443770288126</v>
      </c>
      <c r="AB72">
        <v>54.325265477016295</v>
      </c>
      <c r="AC72">
        <v>36.343513358573496</v>
      </c>
      <c r="AD72">
        <v>84.193378149316388</v>
      </c>
      <c r="AE72">
        <v>93.709853551943041</v>
      </c>
      <c r="AF72">
        <v>95.561351690744544</v>
      </c>
      <c r="AG72">
        <v>84.193378149316388</v>
      </c>
      <c r="AH72">
        <v>0.1738230288028717</v>
      </c>
      <c r="AI72">
        <v>87.981860254041621</v>
      </c>
      <c r="AJ72">
        <v>10.003900162359685</v>
      </c>
      <c r="AK72">
        <v>68.658074403677219</v>
      </c>
      <c r="AL72">
        <v>89.073755622979988</v>
      </c>
      <c r="AM72">
        <v>91.411076765266998</v>
      </c>
      <c r="AN72">
        <v>68.658074403677219</v>
      </c>
      <c r="AO72">
        <v>0.29609984159469604</v>
      </c>
      <c r="AP72">
        <v>74.829345550091915</v>
      </c>
      <c r="AQ72">
        <v>20.258252571184713</v>
      </c>
      <c r="AR72">
        <v>71</v>
      </c>
    </row>
    <row r="73" spans="1:44" x14ac:dyDescent="0.3">
      <c r="A73" t="s">
        <v>105</v>
      </c>
      <c r="B73">
        <v>2021</v>
      </c>
      <c r="C73">
        <v>2345241.1289999997</v>
      </c>
      <c r="D73">
        <v>61.198055267333984</v>
      </c>
      <c r="E73">
        <v>89.130971799758697</v>
      </c>
      <c r="F73">
        <v>2.52210784967198</v>
      </c>
      <c r="G73">
        <v>7.3647652802531667</v>
      </c>
      <c r="H73">
        <v>0.98215507031614879</v>
      </c>
      <c r="I73">
        <v>0.87506657838821411</v>
      </c>
      <c r="J73">
        <v>97.305929031404489</v>
      </c>
      <c r="K73">
        <v>0.70853287420942046</v>
      </c>
      <c r="L73">
        <v>1.818536738448401</v>
      </c>
      <c r="M73">
        <v>0.16700135593768428</v>
      </c>
      <c r="N73">
        <v>3.0777843669056892E-2</v>
      </c>
      <c r="O73">
        <v>94.342642487257081</v>
      </c>
      <c r="P73">
        <v>1.3736929427258433</v>
      </c>
      <c r="Q73">
        <v>3.8003162317935306</v>
      </c>
      <c r="R73">
        <v>0.48334833822354384</v>
      </c>
      <c r="S73">
        <v>0.5858999490737915</v>
      </c>
      <c r="T73" t="s">
        <v>106</v>
      </c>
      <c r="U73" t="s">
        <v>105</v>
      </c>
      <c r="V73">
        <v>2021</v>
      </c>
      <c r="W73">
        <v>45.417348747453673</v>
      </c>
      <c r="X73">
        <v>83.642020345644312</v>
      </c>
      <c r="Y73">
        <v>86.26337438877016</v>
      </c>
      <c r="Z73">
        <v>45.417348747453673</v>
      </c>
      <c r="AB73">
        <v>55.820568350034819</v>
      </c>
      <c r="AC73">
        <v>35.832511299395847</v>
      </c>
      <c r="AD73">
        <v>84.490713428189139</v>
      </c>
      <c r="AE73">
        <v>93.820106974698433</v>
      </c>
      <c r="AF73">
        <v>95.719417440649096</v>
      </c>
      <c r="AG73">
        <v>84.490713428189139</v>
      </c>
      <c r="AH73">
        <v>0.1738230288028717</v>
      </c>
      <c r="AI73">
        <v>88.089898378371174</v>
      </c>
      <c r="AJ73">
        <v>9.9245635272427357</v>
      </c>
      <c r="AK73">
        <v>69.32948872458563</v>
      </c>
      <c r="AL73">
        <v>89.870811599275754</v>
      </c>
      <c r="AM73">
        <v>92.050289002698904</v>
      </c>
      <c r="AN73">
        <v>69.32948872458563</v>
      </c>
      <c r="AO73">
        <v>0.29609984159469604</v>
      </c>
      <c r="AP73">
        <v>75.734397671824738</v>
      </c>
      <c r="AQ73">
        <v>19.811724316111267</v>
      </c>
      <c r="AR73">
        <v>72</v>
      </c>
    </row>
    <row r="74" spans="1:44" x14ac:dyDescent="0.3">
      <c r="A74" t="s">
        <v>105</v>
      </c>
      <c r="B74">
        <v>2022</v>
      </c>
      <c r="C74">
        <v>2348163.3130000001</v>
      </c>
      <c r="D74">
        <v>61.985805511474609</v>
      </c>
      <c r="E74">
        <v>90.553528772484242</v>
      </c>
      <c r="F74">
        <v>2.0154575593315203</v>
      </c>
      <c r="G74">
        <v>6.4839168946648584</v>
      </c>
      <c r="H74">
        <v>0.94709677351937294</v>
      </c>
      <c r="I74">
        <v>0.87506657838821411</v>
      </c>
      <c r="J74">
        <v>97.307717246764625</v>
      </c>
      <c r="K74">
        <v>0.72966541123337747</v>
      </c>
      <c r="L74">
        <v>1.8096709849185544</v>
      </c>
      <c r="M74">
        <v>0.15294635708343651</v>
      </c>
      <c r="N74">
        <v>3.0777843669056892E-2</v>
      </c>
      <c r="O74">
        <v>94.936557453863173</v>
      </c>
      <c r="P74">
        <v>1.1893861624025033</v>
      </c>
      <c r="Q74">
        <v>3.4177441969286377</v>
      </c>
      <c r="R74">
        <v>0.45631218680569041</v>
      </c>
      <c r="S74">
        <v>0.5858999490737915</v>
      </c>
      <c r="T74" t="s">
        <v>106</v>
      </c>
      <c r="U74" t="s">
        <v>105</v>
      </c>
      <c r="V74">
        <v>2022</v>
      </c>
      <c r="W74">
        <v>45.819144964627569</v>
      </c>
      <c r="X74">
        <v>85.166566197625329</v>
      </c>
      <c r="Y74">
        <v>87.382004112434515</v>
      </c>
      <c r="Z74">
        <v>45.819144964627569</v>
      </c>
      <c r="AB74">
        <v>57.265441429313526</v>
      </c>
      <c r="AC74">
        <v>35.303544902502267</v>
      </c>
      <c r="AD74">
        <v>84.77201775263319</v>
      </c>
      <c r="AE74">
        <v>93.902127021373133</v>
      </c>
      <c r="AF74">
        <v>95.869445062404878</v>
      </c>
      <c r="AG74">
        <v>84.77201775263319</v>
      </c>
      <c r="AH74">
        <v>0.1738230288028717</v>
      </c>
      <c r="AI74">
        <v>88.09234967085419</v>
      </c>
      <c r="AJ74">
        <v>9.9450329871438008</v>
      </c>
      <c r="AK74">
        <v>69.964396416227714</v>
      </c>
      <c r="AL74">
        <v>90.581373824473459</v>
      </c>
      <c r="AM74">
        <v>92.643012640173822</v>
      </c>
      <c r="AN74">
        <v>69.964396416227714</v>
      </c>
      <c r="AO74">
        <v>0.29609984159469604</v>
      </c>
      <c r="AP74">
        <v>76.532944745779062</v>
      </c>
      <c r="AQ74">
        <v>19.425671024955314</v>
      </c>
      <c r="AR74">
        <v>73</v>
      </c>
    </row>
    <row r="75" spans="1:44" x14ac:dyDescent="0.3">
      <c r="A75" t="s">
        <v>105</v>
      </c>
      <c r="B75">
        <v>2023</v>
      </c>
      <c r="C75">
        <v>2350145.7330000005</v>
      </c>
      <c r="D75">
        <v>62.750423431396484</v>
      </c>
      <c r="E75">
        <v>91.649072749654934</v>
      </c>
      <c r="F75">
        <v>1.6852833235539317</v>
      </c>
      <c r="G75">
        <v>5.7211131431112392</v>
      </c>
      <c r="H75">
        <v>0.94453078367989252</v>
      </c>
      <c r="I75">
        <v>0.87506657838821411</v>
      </c>
      <c r="J75">
        <v>97.260325271919697</v>
      </c>
      <c r="K75">
        <v>0.75275596609554363</v>
      </c>
      <c r="L75">
        <v>1.8446921320664416</v>
      </c>
      <c r="M75">
        <v>0.14222662991830648</v>
      </c>
      <c r="N75">
        <v>3.0777843669056892E-2</v>
      </c>
      <c r="O75">
        <v>95.357238598400286</v>
      </c>
      <c r="P75">
        <v>1.0777881876138564</v>
      </c>
      <c r="Q75">
        <v>3.1217175317738111</v>
      </c>
      <c r="R75">
        <v>0.44325568221203665</v>
      </c>
      <c r="S75">
        <v>0.5858999490737915</v>
      </c>
      <c r="T75" t="s">
        <v>106</v>
      </c>
      <c r="U75" t="s">
        <v>105</v>
      </c>
      <c r="V75">
        <v>2023</v>
      </c>
      <c r="W75">
        <v>46.17548160364111</v>
      </c>
      <c r="X75">
        <v>86.381878286456526</v>
      </c>
      <c r="Y75">
        <v>88.363932605171286</v>
      </c>
      <c r="Z75">
        <v>46.17548160364111</v>
      </c>
      <c r="AB75">
        <v>58.684320227074323</v>
      </c>
      <c r="AC75">
        <v>34.650035846134557</v>
      </c>
      <c r="AD75">
        <v>85.021943641334445</v>
      </c>
      <c r="AE75">
        <v>93.940658761207956</v>
      </c>
      <c r="AF75">
        <v>95.973342544680804</v>
      </c>
      <c r="AG75">
        <v>85.021943641334445</v>
      </c>
      <c r="AH75">
        <v>0.1738230288028717</v>
      </c>
      <c r="AI75">
        <v>88.080803814089393</v>
      </c>
      <c r="AJ75">
        <v>9.9322774239258642</v>
      </c>
      <c r="AK75">
        <v>70.551801511774585</v>
      </c>
      <c r="AL75">
        <v>91.125045136222909</v>
      </c>
      <c r="AM75">
        <v>93.138869659094837</v>
      </c>
      <c r="AN75">
        <v>70.551801511774585</v>
      </c>
      <c r="AO75">
        <v>0.29609984159469604</v>
      </c>
      <c r="AP75">
        <v>77.283778064026734</v>
      </c>
      <c r="AQ75">
        <v>18.986498026846405</v>
      </c>
      <c r="AR75">
        <v>74</v>
      </c>
    </row>
    <row r="76" spans="1:44" x14ac:dyDescent="0.3">
      <c r="A76" t="s">
        <v>105</v>
      </c>
      <c r="B76">
        <v>2024</v>
      </c>
      <c r="C76">
        <v>2351264.8329999996</v>
      </c>
      <c r="D76">
        <v>63.490955352783203</v>
      </c>
      <c r="E76">
        <v>91.729393320741039</v>
      </c>
      <c r="F76">
        <v>1.7951929812307414</v>
      </c>
      <c r="G76">
        <v>5.5282512162504105</v>
      </c>
      <c r="H76">
        <v>0.94716248177781093</v>
      </c>
      <c r="I76">
        <v>0.87506657838821411</v>
      </c>
      <c r="J76">
        <v>97.246701973665722</v>
      </c>
      <c r="K76">
        <v>0.77749066929531752</v>
      </c>
      <c r="L76">
        <v>1.8329593951500271</v>
      </c>
      <c r="M76">
        <v>0.14284796188892979</v>
      </c>
      <c r="N76">
        <v>3.0777843669056892E-2</v>
      </c>
      <c r="O76">
        <v>95.422619641585371</v>
      </c>
      <c r="P76">
        <v>1.1272900004305717</v>
      </c>
      <c r="Q76">
        <v>3.0125448912592816</v>
      </c>
      <c r="R76">
        <v>0.43754546672477768</v>
      </c>
      <c r="S76">
        <v>0.5858999490737915</v>
      </c>
      <c r="T76" t="s">
        <v>106</v>
      </c>
      <c r="U76" t="s">
        <v>105</v>
      </c>
      <c r="V76">
        <v>2024</v>
      </c>
      <c r="W76">
        <v>58.337509553727962</v>
      </c>
      <c r="X76">
        <v>86.803151797242606</v>
      </c>
      <c r="Y76">
        <v>88.492001715327731</v>
      </c>
      <c r="Z76">
        <v>58.337509553727962</v>
      </c>
      <c r="AB76">
        <v>59.098809971106355</v>
      </c>
      <c r="AC76">
        <v>34.425776330865425</v>
      </c>
      <c r="AD76">
        <v>85.076712482582948</v>
      </c>
      <c r="AE76">
        <v>94.243572833614962</v>
      </c>
      <c r="AF76">
        <v>95.988256570761081</v>
      </c>
      <c r="AG76">
        <v>85.076712482582948</v>
      </c>
      <c r="AH76">
        <v>0.1738230288028717</v>
      </c>
      <c r="AI76">
        <v>88.417039831122963</v>
      </c>
      <c r="AJ76">
        <v>9.607152811838084</v>
      </c>
      <c r="AK76">
        <v>75.31448527335165</v>
      </c>
      <c r="AL76">
        <v>91.527146286321425</v>
      </c>
      <c r="AM76">
        <v>93.25144563021982</v>
      </c>
      <c r="AN76">
        <v>75.31448527335165</v>
      </c>
      <c r="AO76">
        <v>0.29609984159469604</v>
      </c>
      <c r="AP76">
        <v>77.851099608852408</v>
      </c>
      <c r="AQ76">
        <v>18.530329831618001</v>
      </c>
      <c r="AR76">
        <v>75</v>
      </c>
    </row>
    <row r="77" spans="1:44" x14ac:dyDescent="0.3">
      <c r="A77" t="s">
        <v>99</v>
      </c>
      <c r="B77">
        <v>2000</v>
      </c>
      <c r="C77">
        <v>1038227.5129999997</v>
      </c>
      <c r="D77">
        <v>73.507659912109375</v>
      </c>
      <c r="E77">
        <v>96.613575293781409</v>
      </c>
      <c r="F77">
        <v>0.69986287251454316</v>
      </c>
      <c r="G77">
        <v>2.2423979046289446</v>
      </c>
      <c r="H77">
        <v>0.44416392907509772</v>
      </c>
      <c r="I77">
        <v>1.5948548913002014E-2</v>
      </c>
      <c r="J77">
        <v>99.333685136208445</v>
      </c>
      <c r="K77">
        <v>0.23713241131056045</v>
      </c>
      <c r="L77">
        <v>0.39648058672031539</v>
      </c>
      <c r="M77">
        <v>3.2701865760679849E-2</v>
      </c>
      <c r="N77">
        <v>-9.5441850135102868E-4</v>
      </c>
      <c r="O77">
        <v>98.742609662633512</v>
      </c>
      <c r="P77">
        <v>0.27667481637799768</v>
      </c>
      <c r="Q77">
        <v>0.84594482692222073</v>
      </c>
      <c r="R77">
        <v>0.1347706940662827</v>
      </c>
      <c r="S77">
        <v>4.658636637032032E-3</v>
      </c>
      <c r="T77" t="s">
        <v>106</v>
      </c>
      <c r="U77" t="s">
        <v>99</v>
      </c>
      <c r="V77">
        <v>2000</v>
      </c>
      <c r="W77">
        <v>80.234669666325544</v>
      </c>
      <c r="X77">
        <v>80.234669666325544</v>
      </c>
      <c r="Z77">
        <v>82.563843174811581</v>
      </c>
      <c r="AA77">
        <v>0.1658574640750885</v>
      </c>
      <c r="AB77">
        <v>79.665350367146544</v>
      </c>
      <c r="AC77">
        <v>17.648087799149376</v>
      </c>
      <c r="AD77">
        <v>96.13330821411094</v>
      </c>
      <c r="AE77">
        <v>96.13330821411094</v>
      </c>
      <c r="AF77">
        <v>96.221612600808086</v>
      </c>
      <c r="AG77">
        <v>97.5744621849352</v>
      </c>
      <c r="AH77">
        <v>3.5577818751335144E-2</v>
      </c>
      <c r="AI77">
        <v>97.477811356424652</v>
      </c>
      <c r="AJ77">
        <v>2.0930061910943385</v>
      </c>
      <c r="AK77">
        <v>91.909940887667659</v>
      </c>
      <c r="AL77">
        <v>91.909940887667659</v>
      </c>
      <c r="AN77">
        <v>93.586019738498436</v>
      </c>
      <c r="AO77">
        <v>9.6582405269145966E-2</v>
      </c>
      <c r="AP77">
        <v>93.055351453849568</v>
      </c>
      <c r="AQ77">
        <v>5.9035510826482094</v>
      </c>
      <c r="AR77">
        <v>76</v>
      </c>
    </row>
    <row r="78" spans="1:44" x14ac:dyDescent="0.3">
      <c r="A78" t="s">
        <v>99</v>
      </c>
      <c r="B78">
        <v>2001</v>
      </c>
      <c r="C78">
        <v>1041401.4920000004</v>
      </c>
      <c r="D78">
        <v>73.673049926757813</v>
      </c>
      <c r="E78">
        <v>96.657000945734822</v>
      </c>
      <c r="F78">
        <v>0.69196244684498609</v>
      </c>
      <c r="G78">
        <v>2.2088639761225437</v>
      </c>
      <c r="H78">
        <v>0.44217263129765222</v>
      </c>
      <c r="I78">
        <v>1.5948548913002014E-2</v>
      </c>
      <c r="J78">
        <v>99.338133442564541</v>
      </c>
      <c r="K78">
        <v>0.23610384759636094</v>
      </c>
      <c r="L78">
        <v>0.39337319616913646</v>
      </c>
      <c r="M78">
        <v>3.2389513669975764E-2</v>
      </c>
      <c r="N78">
        <v>-9.5441850135102868E-4</v>
      </c>
      <c r="O78">
        <v>98.762232466885422</v>
      </c>
      <c r="P78">
        <v>0.27428314778308477</v>
      </c>
      <c r="Q78">
        <v>0.82989624116015648</v>
      </c>
      <c r="R78">
        <v>0.13358814417134798</v>
      </c>
      <c r="S78">
        <v>4.658636637032032E-3</v>
      </c>
      <c r="T78" t="s">
        <v>106</v>
      </c>
      <c r="U78" t="s">
        <v>99</v>
      </c>
      <c r="V78">
        <v>2001</v>
      </c>
      <c r="W78">
        <v>80.345423991365493</v>
      </c>
      <c r="X78">
        <v>80.345423991365493</v>
      </c>
      <c r="Z78">
        <v>82.533503870086349</v>
      </c>
      <c r="AA78">
        <v>0.1658574640750885</v>
      </c>
      <c r="AB78">
        <v>79.723717007532755</v>
      </c>
      <c r="AC78">
        <v>17.625246385047021</v>
      </c>
      <c r="AD78">
        <v>96.170278342866254</v>
      </c>
      <c r="AE78">
        <v>96.170278342866254</v>
      </c>
      <c r="AF78">
        <v>96.223401325353706</v>
      </c>
      <c r="AG78">
        <v>97.58387748855381</v>
      </c>
      <c r="AH78">
        <v>3.5577818751335144E-2</v>
      </c>
      <c r="AI78">
        <v>97.379053332225155</v>
      </c>
      <c r="AJ78">
        <v>2.1951839579357317</v>
      </c>
      <c r="AK78">
        <v>91.992593082409215</v>
      </c>
      <c r="AL78">
        <v>91.992593082409215</v>
      </c>
      <c r="AN78">
        <v>93.609776626401882</v>
      </c>
      <c r="AO78">
        <v>9.6582405269145966E-2</v>
      </c>
      <c r="AP78">
        <v>93.017721575868762</v>
      </c>
      <c r="AQ78">
        <v>5.9567546895951544</v>
      </c>
      <c r="AR78">
        <v>77</v>
      </c>
    </row>
    <row r="79" spans="1:44" x14ac:dyDescent="0.3">
      <c r="A79" t="s">
        <v>99</v>
      </c>
      <c r="B79">
        <v>2002</v>
      </c>
      <c r="C79">
        <v>1045408.1850000002</v>
      </c>
      <c r="D79">
        <v>73.863250732421875</v>
      </c>
      <c r="E79">
        <v>96.690301586259537</v>
      </c>
      <c r="F79">
        <v>0.68877051597834005</v>
      </c>
      <c r="G79">
        <v>2.1787441798380058</v>
      </c>
      <c r="H79">
        <v>0.4421837179241237</v>
      </c>
      <c r="I79">
        <v>1.5948548913002014E-2</v>
      </c>
      <c r="J79">
        <v>99.347837502005476</v>
      </c>
      <c r="K79">
        <v>0.23498312567881646</v>
      </c>
      <c r="L79">
        <v>0.38505486447444071</v>
      </c>
      <c r="M79">
        <v>3.2124507841261876E-2</v>
      </c>
      <c r="N79">
        <v>-9.5441850135102868E-4</v>
      </c>
      <c r="O79">
        <v>98.782343496700008</v>
      </c>
      <c r="P79">
        <v>0.27306929540002417</v>
      </c>
      <c r="Q79">
        <v>0.81175625462158507</v>
      </c>
      <c r="R79">
        <v>0.13283095327838568</v>
      </c>
      <c r="S79">
        <v>4.658636637032032E-3</v>
      </c>
      <c r="T79" t="s">
        <v>106</v>
      </c>
      <c r="U79" t="s">
        <v>99</v>
      </c>
      <c r="V79">
        <v>2002</v>
      </c>
      <c r="W79">
        <v>80.464737337181163</v>
      </c>
      <c r="X79">
        <v>80.464737337181163</v>
      </c>
      <c r="Z79">
        <v>82.479630258519066</v>
      </c>
      <c r="AA79">
        <v>0.1658574640750885</v>
      </c>
      <c r="AB79">
        <v>80.108074866092522</v>
      </c>
      <c r="AC79">
        <v>17.270997236145362</v>
      </c>
      <c r="AD79">
        <v>96.213742816493891</v>
      </c>
      <c r="AE79">
        <v>96.213742816493891</v>
      </c>
      <c r="AF79">
        <v>96.221948862236744</v>
      </c>
      <c r="AG79">
        <v>97.596758905676623</v>
      </c>
      <c r="AH79">
        <v>3.5577818751335144E-2</v>
      </c>
      <c r="AI79">
        <v>97.43060199928496</v>
      </c>
      <c r="AJ79">
        <v>2.1522186283992988</v>
      </c>
      <c r="AK79">
        <v>92.085928572946415</v>
      </c>
      <c r="AL79">
        <v>92.085928572946415</v>
      </c>
      <c r="AN79">
        <v>93.633807843664172</v>
      </c>
      <c r="AO79">
        <v>9.6582405269145966E-2</v>
      </c>
      <c r="AP79">
        <v>93.177465165304497</v>
      </c>
      <c r="AQ79">
        <v>5.815406104799056</v>
      </c>
      <c r="AR79">
        <v>78</v>
      </c>
    </row>
    <row r="80" spans="1:44" x14ac:dyDescent="0.3">
      <c r="A80" t="s">
        <v>99</v>
      </c>
      <c r="B80">
        <v>2003</v>
      </c>
      <c r="C80">
        <v>1049786.3149999999</v>
      </c>
      <c r="D80">
        <v>74.062461853027344</v>
      </c>
      <c r="E80">
        <v>96.722864240758057</v>
      </c>
      <c r="F80">
        <v>0.68603294706531137</v>
      </c>
      <c r="G80">
        <v>2.14903223644896</v>
      </c>
      <c r="H80">
        <v>0.44207057572766362</v>
      </c>
      <c r="I80">
        <v>1.5948548913002014E-2</v>
      </c>
      <c r="J80">
        <v>99.355077166081557</v>
      </c>
      <c r="K80">
        <v>0.23634667128289563</v>
      </c>
      <c r="L80">
        <v>0.37671928402545518</v>
      </c>
      <c r="M80">
        <v>3.18568786100831E-2</v>
      </c>
      <c r="N80">
        <v>-9.5441850135102868E-4</v>
      </c>
      <c r="O80">
        <v>98.800992409585191</v>
      </c>
      <c r="P80">
        <v>0.27361207080570998</v>
      </c>
      <c r="Q80">
        <v>0.79347267652558173</v>
      </c>
      <c r="R80">
        <v>0.13192284308351881</v>
      </c>
      <c r="S80">
        <v>4.658636637032032E-3</v>
      </c>
      <c r="T80" t="s">
        <v>106</v>
      </c>
      <c r="U80" t="s">
        <v>99</v>
      </c>
      <c r="V80">
        <v>2003</v>
      </c>
      <c r="W80">
        <v>80.588906208276484</v>
      </c>
      <c r="X80">
        <v>80.588906208276484</v>
      </c>
      <c r="Z80">
        <v>82.424387550068616</v>
      </c>
      <c r="AA80">
        <v>0.1658574640750885</v>
      </c>
      <c r="AB80">
        <v>80.508711739198958</v>
      </c>
      <c r="AC80">
        <v>16.900185448624406</v>
      </c>
      <c r="AD80">
        <v>96.218021921704391</v>
      </c>
      <c r="AE80">
        <v>96.256813537274681</v>
      </c>
      <c r="AF80">
        <v>96.218021921704391</v>
      </c>
      <c r="AG80">
        <v>97.610005830119533</v>
      </c>
      <c r="AH80">
        <v>3.5577818751335144E-2</v>
      </c>
      <c r="AI80">
        <v>97.481500260994864</v>
      </c>
      <c r="AJ80">
        <v>2.1099235763695843</v>
      </c>
      <c r="AK80">
        <v>92.152625367074009</v>
      </c>
      <c r="AL80">
        <v>92.181355392647703</v>
      </c>
      <c r="AN80">
        <v>93.65937764693625</v>
      </c>
      <c r="AO80">
        <v>9.6582405269145966E-2</v>
      </c>
      <c r="AP80">
        <v>93.343850385114123</v>
      </c>
      <c r="AQ80">
        <v>5.667472330977013</v>
      </c>
      <c r="AR80">
        <v>79</v>
      </c>
    </row>
    <row r="81" spans="1:44" x14ac:dyDescent="0.3">
      <c r="A81" t="s">
        <v>99</v>
      </c>
      <c r="B81">
        <v>2004</v>
      </c>
      <c r="C81">
        <v>1053834.2219999998</v>
      </c>
      <c r="D81">
        <v>74.265350341796875</v>
      </c>
      <c r="E81">
        <v>96.758918571923644</v>
      </c>
      <c r="F81">
        <v>0.6832543992306287</v>
      </c>
      <c r="G81">
        <v>2.1169889770629311</v>
      </c>
      <c r="H81">
        <v>0.44083805178279278</v>
      </c>
      <c r="I81">
        <v>1.5948548913002014E-2</v>
      </c>
      <c r="J81">
        <v>99.33157161686951</v>
      </c>
      <c r="K81">
        <v>0.26878368591583951</v>
      </c>
      <c r="L81">
        <v>0.36813343030127044</v>
      </c>
      <c r="M81">
        <v>3.1511266913384343E-2</v>
      </c>
      <c r="N81">
        <v>-9.5441850135102868E-4</v>
      </c>
      <c r="O81">
        <v>98.797599825071586</v>
      </c>
      <c r="P81">
        <v>0.29734847095373079</v>
      </c>
      <c r="Q81">
        <v>0.77440950898582628</v>
      </c>
      <c r="R81">
        <v>0.13064219498884838</v>
      </c>
      <c r="S81">
        <v>4.658636637032032E-3</v>
      </c>
      <c r="T81" t="s">
        <v>106</v>
      </c>
      <c r="U81" t="s">
        <v>99</v>
      </c>
      <c r="V81">
        <v>2004</v>
      </c>
      <c r="W81">
        <v>81.351963866930006</v>
      </c>
      <c r="X81">
        <v>81.351963866930006</v>
      </c>
      <c r="Z81">
        <v>82.368508058124064</v>
      </c>
      <c r="AA81">
        <v>0.1658574640750885</v>
      </c>
      <c r="AB81">
        <v>80.956578396545439</v>
      </c>
      <c r="AC81">
        <v>16.485594574608808</v>
      </c>
      <c r="AD81">
        <v>96.255869620092284</v>
      </c>
      <c r="AE81">
        <v>96.285135630825636</v>
      </c>
      <c r="AF81">
        <v>96.255869620092284</v>
      </c>
      <c r="AG81">
        <v>97.636135977309763</v>
      </c>
      <c r="AH81">
        <v>3.5577818751335144E-2</v>
      </c>
      <c r="AI81">
        <v>97.537401339183489</v>
      </c>
      <c r="AJ81">
        <v>2.0629539636018239</v>
      </c>
      <c r="AK81">
        <v>92.408665384574533</v>
      </c>
      <c r="AL81">
        <v>92.430399891005024</v>
      </c>
      <c r="AN81">
        <v>93.695182470331872</v>
      </c>
      <c r="AO81">
        <v>9.6582405269145966E-2</v>
      </c>
      <c r="AP81">
        <v>93.525592744720001</v>
      </c>
      <c r="AQ81">
        <v>5.5053038575543169</v>
      </c>
      <c r="AR81">
        <v>80</v>
      </c>
    </row>
    <row r="82" spans="1:44" x14ac:dyDescent="0.3">
      <c r="A82" t="s">
        <v>99</v>
      </c>
      <c r="B82">
        <v>2005</v>
      </c>
      <c r="C82">
        <v>1057876.7289999998</v>
      </c>
      <c r="D82">
        <v>74.470970153808594</v>
      </c>
      <c r="E82">
        <v>96.353880023818689</v>
      </c>
      <c r="F82">
        <v>0.61639534444331034</v>
      </c>
      <c r="G82">
        <v>2.6543985272108159</v>
      </c>
      <c r="H82">
        <v>0.37532610452719678</v>
      </c>
      <c r="I82">
        <v>1.5948548913002014E-2</v>
      </c>
      <c r="J82">
        <v>99.339049661626788</v>
      </c>
      <c r="K82">
        <v>0.27771750037731857</v>
      </c>
      <c r="L82">
        <v>0.35562533014443432</v>
      </c>
      <c r="M82">
        <v>2.7607507851460055E-2</v>
      </c>
      <c r="N82">
        <v>-9.5441850135102868E-4</v>
      </c>
      <c r="O82">
        <v>98.655598128330638</v>
      </c>
      <c r="P82">
        <v>0.29083383646739103</v>
      </c>
      <c r="Q82">
        <v>0.9401705885440208</v>
      </c>
      <c r="R82">
        <v>0.11339744665795004</v>
      </c>
      <c r="S82">
        <v>4.658636637032032E-3</v>
      </c>
      <c r="T82" t="s">
        <v>106</v>
      </c>
      <c r="U82" t="s">
        <v>99</v>
      </c>
      <c r="V82">
        <v>2005</v>
      </c>
      <c r="W82">
        <v>82.071023700104391</v>
      </c>
      <c r="X82">
        <v>83.215342055529462</v>
      </c>
      <c r="Y82">
        <v>89.455422388669191</v>
      </c>
      <c r="Z82">
        <v>82.071023700104391</v>
      </c>
      <c r="AA82">
        <v>0.1658574640750885</v>
      </c>
      <c r="AB82">
        <v>81.606856866156718</v>
      </c>
      <c r="AC82">
        <v>15.363418502105286</v>
      </c>
      <c r="AD82">
        <v>96.303600100307435</v>
      </c>
      <c r="AE82">
        <v>96.594427874790725</v>
      </c>
      <c r="AF82">
        <v>96.303600100307435</v>
      </c>
      <c r="AG82">
        <v>97.667712215975939</v>
      </c>
      <c r="AH82">
        <v>3.5577818751335144E-2</v>
      </c>
      <c r="AI82">
        <v>97.679591536608442</v>
      </c>
      <c r="AJ82">
        <v>1.9371756253956596</v>
      </c>
      <c r="AK82">
        <v>92.658281993245367</v>
      </c>
      <c r="AL82">
        <v>93.166831981257261</v>
      </c>
      <c r="AM82">
        <v>94.542378342981308</v>
      </c>
      <c r="AN82">
        <v>93.674149541065361</v>
      </c>
      <c r="AO82">
        <v>9.6582405269145966E-2</v>
      </c>
      <c r="AP82">
        <v>93.704412928437975</v>
      </c>
      <c r="AQ82">
        <v>5.2226945102270195</v>
      </c>
      <c r="AR82">
        <v>81</v>
      </c>
    </row>
    <row r="83" spans="1:44" x14ac:dyDescent="0.3">
      <c r="A83" t="s">
        <v>99</v>
      </c>
      <c r="B83">
        <v>2006</v>
      </c>
      <c r="C83">
        <v>1062486.1520000002</v>
      </c>
      <c r="D83">
        <v>74.668991088867188</v>
      </c>
      <c r="E83">
        <v>96.386195850334218</v>
      </c>
      <c r="F83">
        <v>0.61019701956800265</v>
      </c>
      <c r="G83">
        <v>2.6297282884656568</v>
      </c>
      <c r="H83">
        <v>0.37387884163211482</v>
      </c>
      <c r="I83">
        <v>1.5948548913002014E-2</v>
      </c>
      <c r="J83">
        <v>99.318679197865862</v>
      </c>
      <c r="K83">
        <v>0.30265244528919877</v>
      </c>
      <c r="L83">
        <v>0.35125905142358249</v>
      </c>
      <c r="M83">
        <v>2.7409305421364695E-2</v>
      </c>
      <c r="N83">
        <v>-9.5441850135102868E-4</v>
      </c>
      <c r="O83">
        <v>98.653237434137793</v>
      </c>
      <c r="P83">
        <v>0.30958776213135164</v>
      </c>
      <c r="Q83">
        <v>0.92482531006314161</v>
      </c>
      <c r="R83">
        <v>0.11234949366770762</v>
      </c>
      <c r="S83">
        <v>4.658636637032032E-3</v>
      </c>
      <c r="T83" t="s">
        <v>106</v>
      </c>
      <c r="U83" t="s">
        <v>99</v>
      </c>
      <c r="V83">
        <v>2006</v>
      </c>
      <c r="W83">
        <v>82.011267305355219</v>
      </c>
      <c r="X83">
        <v>83.899311657458426</v>
      </c>
      <c r="Y83">
        <v>89.520776274524607</v>
      </c>
      <c r="Z83">
        <v>82.011267305355219</v>
      </c>
      <c r="AA83">
        <v>0.1658574640750885</v>
      </c>
      <c r="AB83">
        <v>82.04315740917842</v>
      </c>
      <c r="AC83">
        <v>14.953235460723805</v>
      </c>
      <c r="AD83">
        <v>96.321142169450724</v>
      </c>
      <c r="AE83">
        <v>96.620037551107018</v>
      </c>
      <c r="AF83">
        <v>96.321142169450724</v>
      </c>
      <c r="AG83">
        <v>97.687975605991042</v>
      </c>
      <c r="AH83">
        <v>3.5577818751335144E-2</v>
      </c>
      <c r="AI83">
        <v>97.742471199896599</v>
      </c>
      <c r="AJ83">
        <v>1.878860443258485</v>
      </c>
      <c r="AK83">
        <v>92.684403482059565</v>
      </c>
      <c r="AL83">
        <v>93.385572239359746</v>
      </c>
      <c r="AM83">
        <v>94.585547656569688</v>
      </c>
      <c r="AN83">
        <v>93.70500426410679</v>
      </c>
      <c r="AO83">
        <v>9.6582405269145966E-2</v>
      </c>
      <c r="AP83">
        <v>93.886095528476361</v>
      </c>
      <c r="AQ83">
        <v>5.0562343513401826</v>
      </c>
      <c r="AR83">
        <v>82</v>
      </c>
    </row>
    <row r="84" spans="1:44" x14ac:dyDescent="0.3">
      <c r="A84" t="s">
        <v>99</v>
      </c>
      <c r="B84">
        <v>2007</v>
      </c>
      <c r="C84">
        <v>1067151.4750000001</v>
      </c>
      <c r="D84">
        <v>74.874275207519531</v>
      </c>
      <c r="E84">
        <v>96.421789288872631</v>
      </c>
      <c r="F84">
        <v>0.60199944331566047</v>
      </c>
      <c r="G84">
        <v>2.6033996903429113</v>
      </c>
      <c r="H84">
        <v>0.37281157746880211</v>
      </c>
      <c r="I84">
        <v>1.5948548913002014E-2</v>
      </c>
      <c r="J84">
        <v>99.301253821165545</v>
      </c>
      <c r="K84">
        <v>0.32457570457939944</v>
      </c>
      <c r="L84">
        <v>0.34651890007346253</v>
      </c>
      <c r="M84">
        <v>2.7651574181588805E-2</v>
      </c>
      <c r="N84">
        <v>-9.5441850135102868E-4</v>
      </c>
      <c r="O84">
        <v>98.652417389294001</v>
      </c>
      <c r="P84">
        <v>0.32636932511479677</v>
      </c>
      <c r="Q84">
        <v>0.90946692434050647</v>
      </c>
      <c r="R84">
        <v>0.11174636125069215</v>
      </c>
      <c r="S84">
        <v>4.658636637032032E-3</v>
      </c>
      <c r="T84" t="s">
        <v>106</v>
      </c>
      <c r="U84" t="s">
        <v>99</v>
      </c>
      <c r="V84">
        <v>2007</v>
      </c>
      <c r="W84">
        <v>81.95500310386285</v>
      </c>
      <c r="X84">
        <v>84.603957472128968</v>
      </c>
      <c r="Y84">
        <v>89.603192500672364</v>
      </c>
      <c r="Z84">
        <v>81.95500310386285</v>
      </c>
      <c r="AA84">
        <v>0.1658574640750885</v>
      </c>
      <c r="AB84">
        <v>82.491239663408493</v>
      </c>
      <c r="AC84">
        <v>14.532549068779815</v>
      </c>
      <c r="AD84">
        <v>96.35976864803024</v>
      </c>
      <c r="AE84">
        <v>96.645645085696501</v>
      </c>
      <c r="AF84">
        <v>96.35976864803024</v>
      </c>
      <c r="AG84">
        <v>97.706273380117409</v>
      </c>
      <c r="AH84">
        <v>3.5577818751335144E-2</v>
      </c>
      <c r="AI84">
        <v>97.802575568789223</v>
      </c>
      <c r="AJ84">
        <v>1.8232539569557318</v>
      </c>
      <c r="AK84">
        <v>92.728539419819484</v>
      </c>
      <c r="AL84">
        <v>93.607770808762339</v>
      </c>
      <c r="AM84">
        <v>94.649089391334556</v>
      </c>
      <c r="AN84">
        <v>93.736725071691922</v>
      </c>
      <c r="AO84">
        <v>9.6582405269145966E-2</v>
      </c>
      <c r="AP84">
        <v>94.065904486691551</v>
      </c>
      <c r="AQ84">
        <v>4.892023128742685</v>
      </c>
      <c r="AR84">
        <v>83</v>
      </c>
    </row>
    <row r="85" spans="1:44" x14ac:dyDescent="0.3">
      <c r="A85" t="s">
        <v>99</v>
      </c>
      <c r="B85">
        <v>2008</v>
      </c>
      <c r="C85">
        <v>1072293.9990000001</v>
      </c>
      <c r="D85">
        <v>75.078750610351563</v>
      </c>
      <c r="E85">
        <v>96.456157613215339</v>
      </c>
      <c r="F85">
        <v>0.59422261446416569</v>
      </c>
      <c r="G85">
        <v>2.9236571204520061</v>
      </c>
      <c r="H85">
        <v>2.5962651868482942E-2</v>
      </c>
      <c r="I85">
        <v>1.5948548913002014E-2</v>
      </c>
      <c r="J85">
        <v>99.284250438411476</v>
      </c>
      <c r="K85">
        <v>0.34595805043335359</v>
      </c>
      <c r="L85">
        <v>0.34061759897586796</v>
      </c>
      <c r="M85">
        <v>2.9173912179297601E-2</v>
      </c>
      <c r="N85">
        <v>-9.5441850135102868E-4</v>
      </c>
      <c r="O85">
        <v>98.65180748902506</v>
      </c>
      <c r="P85">
        <v>0.3427919599686341</v>
      </c>
      <c r="Q85">
        <v>0.99559649740992029</v>
      </c>
      <c r="R85">
        <v>9.8040535963870995E-3</v>
      </c>
      <c r="S85">
        <v>4.658636637032032E-3</v>
      </c>
      <c r="T85" t="s">
        <v>106</v>
      </c>
      <c r="U85" t="s">
        <v>99</v>
      </c>
      <c r="V85">
        <v>2008</v>
      </c>
      <c r="W85">
        <v>81.900863997265176</v>
      </c>
      <c r="X85">
        <v>85.30272263011399</v>
      </c>
      <c r="Y85">
        <v>89.683351767567004</v>
      </c>
      <c r="Z85">
        <v>81.900863997265176</v>
      </c>
      <c r="AA85">
        <v>0.1658574640750885</v>
      </c>
      <c r="AB85">
        <v>83.084522149924354</v>
      </c>
      <c r="AC85">
        <v>13.965858077755113</v>
      </c>
      <c r="AD85">
        <v>96.400984166667854</v>
      </c>
      <c r="AE85">
        <v>96.669436221903794</v>
      </c>
      <c r="AF85">
        <v>96.400984166667854</v>
      </c>
      <c r="AG85">
        <v>97.726320937858645</v>
      </c>
      <c r="AH85">
        <v>3.5577818751335144E-2</v>
      </c>
      <c r="AI85">
        <v>97.86152514599506</v>
      </c>
      <c r="AJ85">
        <v>1.7686833428497539</v>
      </c>
      <c r="AK85">
        <v>92.775426816014431</v>
      </c>
      <c r="AL85">
        <v>93.824266720036164</v>
      </c>
      <c r="AM85">
        <v>94.713784791396932</v>
      </c>
      <c r="AN85">
        <v>93.770473110943371</v>
      </c>
      <c r="AO85">
        <v>9.6582405269145966E-2</v>
      </c>
      <c r="AP85">
        <v>94.275637490950999</v>
      </c>
      <c r="AQ85">
        <v>4.6974898349809484</v>
      </c>
      <c r="AR85">
        <v>84</v>
      </c>
    </row>
    <row r="86" spans="1:44" x14ac:dyDescent="0.3">
      <c r="A86" t="s">
        <v>99</v>
      </c>
      <c r="B86">
        <v>2009</v>
      </c>
      <c r="C86">
        <v>1077116.9810000001</v>
      </c>
      <c r="D86">
        <v>75.281982421875</v>
      </c>
      <c r="E86">
        <v>96.493553112835869</v>
      </c>
      <c r="F86">
        <v>0.58111436798077809</v>
      </c>
      <c r="G86">
        <v>2.8998590641770789</v>
      </c>
      <c r="H86">
        <v>2.5473455006279903E-2</v>
      </c>
      <c r="I86">
        <v>1.5948548913002014E-2</v>
      </c>
      <c r="J86">
        <v>99.267094592578459</v>
      </c>
      <c r="K86">
        <v>0.36724198022656657</v>
      </c>
      <c r="L86">
        <v>0.3349672038219893</v>
      </c>
      <c r="M86">
        <v>3.0696223372981959E-2</v>
      </c>
      <c r="N86">
        <v>-9.5441850135102868E-4</v>
      </c>
      <c r="O86">
        <v>98.65174510273431</v>
      </c>
      <c r="P86">
        <v>0.35777303694609541</v>
      </c>
      <c r="Q86">
        <v>0.97816984543955243</v>
      </c>
      <c r="R86">
        <v>1.2312014880035043E-2</v>
      </c>
      <c r="S86">
        <v>4.658636637032032E-3</v>
      </c>
      <c r="T86" t="s">
        <v>106</v>
      </c>
      <c r="U86" t="s">
        <v>99</v>
      </c>
      <c r="V86">
        <v>2009</v>
      </c>
      <c r="W86">
        <v>82.048731203751586</v>
      </c>
      <c r="X86">
        <v>85.98497737332535</v>
      </c>
      <c r="Y86">
        <v>89.760378147298667</v>
      </c>
      <c r="Z86">
        <v>82.048731203751586</v>
      </c>
      <c r="AA86">
        <v>0.1658574640750885</v>
      </c>
      <c r="AB86">
        <v>83.518041188856699</v>
      </c>
      <c r="AC86">
        <v>13.556626291959969</v>
      </c>
      <c r="AD86">
        <v>96.445934075176083</v>
      </c>
      <c r="AE86">
        <v>96.690056957504709</v>
      </c>
      <c r="AF86">
        <v>96.445934075176083</v>
      </c>
      <c r="AG86">
        <v>97.745899197073697</v>
      </c>
      <c r="AH86">
        <v>3.5577818751335144E-2</v>
      </c>
      <c r="AI86">
        <v>97.918060405189394</v>
      </c>
      <c r="AJ86">
        <v>1.7162761676156157</v>
      </c>
      <c r="AK86">
        <v>92.875232499833871</v>
      </c>
      <c r="AL86">
        <v>94.031399487147127</v>
      </c>
      <c r="AM86">
        <v>94.780271114675244</v>
      </c>
      <c r="AN86">
        <v>93.853872002277839</v>
      </c>
      <c r="AO86">
        <v>9.6582405269145966E-2</v>
      </c>
      <c r="AP86">
        <v>94.44492335515919</v>
      </c>
      <c r="AQ86">
        <v>4.5425181517328896</v>
      </c>
      <c r="AR86">
        <v>85</v>
      </c>
    </row>
    <row r="87" spans="1:44" x14ac:dyDescent="0.3">
      <c r="A87" t="s">
        <v>99</v>
      </c>
      <c r="B87">
        <v>2010</v>
      </c>
      <c r="C87">
        <v>1081742.6299999999</v>
      </c>
      <c r="D87">
        <v>75.480331420898438</v>
      </c>
      <c r="E87">
        <v>96.551012689874085</v>
      </c>
      <c r="F87">
        <v>0.56681715789211007</v>
      </c>
      <c r="G87">
        <v>2.8570992795590513</v>
      </c>
      <c r="H87">
        <v>2.5070872674766605E-2</v>
      </c>
      <c r="I87">
        <v>1.5948548913002014E-2</v>
      </c>
      <c r="J87">
        <v>99.24929201826825</v>
      </c>
      <c r="K87">
        <v>0.38809488467925735</v>
      </c>
      <c r="L87">
        <v>0.33041620259993465</v>
      </c>
      <c r="M87">
        <v>3.2196894452555851E-2</v>
      </c>
      <c r="N87">
        <v>-9.5441850135102868E-4</v>
      </c>
      <c r="O87">
        <v>98.655962625814979</v>
      </c>
      <c r="P87">
        <v>0.37217164505692074</v>
      </c>
      <c r="Q87">
        <v>0.95705519911227555</v>
      </c>
      <c r="R87">
        <v>1.4810530015821293E-2</v>
      </c>
      <c r="S87">
        <v>4.658636637032032E-3</v>
      </c>
      <c r="T87" t="s">
        <v>106</v>
      </c>
      <c r="U87" t="s">
        <v>99</v>
      </c>
      <c r="V87">
        <v>2010</v>
      </c>
      <c r="W87">
        <v>82.185898547511087</v>
      </c>
      <c r="X87">
        <v>86.683030010608149</v>
      </c>
      <c r="Y87">
        <v>89.90951400967532</v>
      </c>
      <c r="Z87">
        <v>82.185898547511087</v>
      </c>
      <c r="AA87">
        <v>0.1658574640750885</v>
      </c>
      <c r="AB87">
        <v>83.937634577504582</v>
      </c>
      <c r="AC87">
        <v>13.18019527026166</v>
      </c>
      <c r="AD87">
        <v>96.515082992744524</v>
      </c>
      <c r="AE87">
        <v>96.708946545222148</v>
      </c>
      <c r="AF87">
        <v>96.515082992744524</v>
      </c>
      <c r="AG87">
        <v>97.763280902657726</v>
      </c>
      <c r="AH87">
        <v>3.5577818751335144E-2</v>
      </c>
      <c r="AI87">
        <v>97.973676771732585</v>
      </c>
      <c r="AJ87">
        <v>1.6637101312149534</v>
      </c>
      <c r="AK87">
        <v>92.989562886261481</v>
      </c>
      <c r="AL87">
        <v>94.237914112970941</v>
      </c>
      <c r="AM87">
        <v>94.88223539345644</v>
      </c>
      <c r="AN87">
        <v>93.93170678225529</v>
      </c>
      <c r="AO87">
        <v>9.6582405269145966E-2</v>
      </c>
      <c r="AP87">
        <v>94.607709395354888</v>
      </c>
      <c r="AQ87">
        <v>4.3976495937610069</v>
      </c>
      <c r="AR87">
        <v>86</v>
      </c>
    </row>
    <row r="88" spans="1:44" x14ac:dyDescent="0.3">
      <c r="A88" t="s">
        <v>99</v>
      </c>
      <c r="B88">
        <v>2011</v>
      </c>
      <c r="C88">
        <v>1086354.3679999998</v>
      </c>
      <c r="D88">
        <v>75.680107116699219</v>
      </c>
      <c r="E88">
        <v>96.606680020585856</v>
      </c>
      <c r="F88">
        <v>0.55304363651243482</v>
      </c>
      <c r="G88">
        <v>2.8155295526624826</v>
      </c>
      <c r="H88">
        <v>2.4746790239218844E-2</v>
      </c>
      <c r="I88">
        <v>1.5948548913002014E-2</v>
      </c>
      <c r="J88">
        <v>99.231831048176176</v>
      </c>
      <c r="K88">
        <v>0.40859416574067986</v>
      </c>
      <c r="L88">
        <v>0.32589618242982965</v>
      </c>
      <c r="M88">
        <v>3.3678603653307146E-2</v>
      </c>
      <c r="N88">
        <v>-9.5441850135102868E-4</v>
      </c>
      <c r="O88">
        <v>98.65985405654429</v>
      </c>
      <c r="P88">
        <v>0.38649044451737458</v>
      </c>
      <c r="Q88">
        <v>0.9363552677965572</v>
      </c>
      <c r="R88">
        <v>1.7300231141770955E-2</v>
      </c>
      <c r="S88">
        <v>4.658636637032032E-3</v>
      </c>
      <c r="T88" t="s">
        <v>106</v>
      </c>
      <c r="U88" t="s">
        <v>99</v>
      </c>
      <c r="V88">
        <v>2011</v>
      </c>
      <c r="W88">
        <v>82.327092602633883</v>
      </c>
      <c r="X88">
        <v>87.374654432304595</v>
      </c>
      <c r="Y88">
        <v>90.056445403788189</v>
      </c>
      <c r="Z88">
        <v>82.327092602633883</v>
      </c>
      <c r="AA88">
        <v>0.1658574640750885</v>
      </c>
      <c r="AB88">
        <v>84.352056293149346</v>
      </c>
      <c r="AC88">
        <v>12.807667363948926</v>
      </c>
      <c r="AD88">
        <v>96.582884134952423</v>
      </c>
      <c r="AE88">
        <v>96.726976191485718</v>
      </c>
      <c r="AF88">
        <v>96.582884134952423</v>
      </c>
      <c r="AG88">
        <v>97.780570221710718</v>
      </c>
      <c r="AH88">
        <v>3.5577818751335144E-2</v>
      </c>
      <c r="AI88">
        <v>98.028198022173456</v>
      </c>
      <c r="AJ88">
        <v>1.6122271917433995</v>
      </c>
      <c r="AK88">
        <v>93.10378840247779</v>
      </c>
      <c r="AL88">
        <v>94.439656842393035</v>
      </c>
      <c r="AM88">
        <v>94.982422162892107</v>
      </c>
      <c r="AN88">
        <v>94.010198556426943</v>
      </c>
      <c r="AO88">
        <v>9.6582405269145966E-2</v>
      </c>
      <c r="AP88">
        <v>94.767499744191483</v>
      </c>
      <c r="AQ88">
        <v>4.2553382299002598</v>
      </c>
      <c r="AR88">
        <v>87</v>
      </c>
    </row>
    <row r="89" spans="1:44" x14ac:dyDescent="0.3">
      <c r="A89" t="s">
        <v>99</v>
      </c>
      <c r="B89">
        <v>2012</v>
      </c>
      <c r="C89">
        <v>1090816.6039999998</v>
      </c>
      <c r="D89">
        <v>75.870796203613281</v>
      </c>
      <c r="E89">
        <v>96.661347873601983</v>
      </c>
      <c r="F89">
        <v>0.53931365780746954</v>
      </c>
      <c r="G89">
        <v>2.7748496184287745</v>
      </c>
      <c r="H89">
        <v>2.4488850161777855E-2</v>
      </c>
      <c r="I89">
        <v>1.5948548913002014E-2</v>
      </c>
      <c r="J89">
        <v>99.212891210974206</v>
      </c>
      <c r="K89">
        <v>0.42907585508544321</v>
      </c>
      <c r="L89">
        <v>0.32285221355603255</v>
      </c>
      <c r="M89">
        <v>3.5180720384316216E-2</v>
      </c>
      <c r="N89">
        <v>-9.5441850135102868E-4</v>
      </c>
      <c r="O89">
        <v>98.662346118462906</v>
      </c>
      <c r="P89">
        <v>0.400881308770278</v>
      </c>
      <c r="Q89">
        <v>0.9169651655009261</v>
      </c>
      <c r="R89">
        <v>1.9807407265888456E-2</v>
      </c>
      <c r="S89">
        <v>4.658636637032032E-3</v>
      </c>
      <c r="T89" t="s">
        <v>106</v>
      </c>
      <c r="U89" t="s">
        <v>99</v>
      </c>
      <c r="V89">
        <v>2012</v>
      </c>
      <c r="W89">
        <v>82.469563144569932</v>
      </c>
      <c r="X89">
        <v>88.056651269214157</v>
      </c>
      <c r="Y89">
        <v>90.209029396233532</v>
      </c>
      <c r="Z89">
        <v>82.469563144569932</v>
      </c>
      <c r="AA89">
        <v>0.1658574640750885</v>
      </c>
      <c r="AB89">
        <v>84.747434887214837</v>
      </c>
      <c r="AC89">
        <v>12.453226644194633</v>
      </c>
      <c r="AD89">
        <v>96.648220173283377</v>
      </c>
      <c r="AE89">
        <v>96.736710891407213</v>
      </c>
      <c r="AF89">
        <v>96.648220173283377</v>
      </c>
      <c r="AG89">
        <v>97.797651167550853</v>
      </c>
      <c r="AH89">
        <v>3.5577818751335144E-2</v>
      </c>
      <c r="AI89">
        <v>98.07038689448261</v>
      </c>
      <c r="AJ89">
        <v>1.5715801715770625</v>
      </c>
      <c r="AK89">
        <v>93.214868628342884</v>
      </c>
      <c r="AL89">
        <v>94.629303661913909</v>
      </c>
      <c r="AM89">
        <v>95.081199523315135</v>
      </c>
      <c r="AN89">
        <v>94.08695107992051</v>
      </c>
      <c r="AO89">
        <v>9.6582405269145966E-2</v>
      </c>
      <c r="AP89">
        <v>94.91162840752672</v>
      </c>
      <c r="AQ89">
        <v>4.1269454420577469</v>
      </c>
      <c r="AR89">
        <v>88</v>
      </c>
    </row>
    <row r="90" spans="1:44" x14ac:dyDescent="0.3">
      <c r="A90" t="s">
        <v>99</v>
      </c>
      <c r="B90">
        <v>2013</v>
      </c>
      <c r="C90">
        <v>1095183.8680000002</v>
      </c>
      <c r="D90">
        <v>76.063392639160156</v>
      </c>
      <c r="E90">
        <v>96.768107049896471</v>
      </c>
      <c r="F90">
        <v>0.47244667792890815</v>
      </c>
      <c r="G90">
        <v>2.7351636743485415</v>
      </c>
      <c r="H90">
        <v>2.4282597826073719E-2</v>
      </c>
      <c r="I90">
        <v>1.5948548913002014E-2</v>
      </c>
      <c r="J90">
        <v>99.193361987232009</v>
      </c>
      <c r="K90">
        <v>0.44861982215987944</v>
      </c>
      <c r="L90">
        <v>0.32133656222788431</v>
      </c>
      <c r="M90">
        <v>3.6681628380217594E-2</v>
      </c>
      <c r="N90">
        <v>-9.5441850135102868E-4</v>
      </c>
      <c r="O90">
        <v>98.677145179164967</v>
      </c>
      <c r="P90">
        <v>0.40190734095689234</v>
      </c>
      <c r="Q90">
        <v>0.89862911277711532</v>
      </c>
      <c r="R90">
        <v>2.2318367101018963E-2</v>
      </c>
      <c r="S90">
        <v>4.658636637032032E-3</v>
      </c>
      <c r="T90" t="s">
        <v>106</v>
      </c>
      <c r="U90" t="s">
        <v>99</v>
      </c>
      <c r="V90">
        <v>2013</v>
      </c>
      <c r="W90">
        <v>82.66282713327881</v>
      </c>
      <c r="X90">
        <v>88.701232055716545</v>
      </c>
      <c r="Y90">
        <v>90.362024710370164</v>
      </c>
      <c r="Z90">
        <v>82.66282713327881</v>
      </c>
      <c r="AA90">
        <v>0.1658574640750885</v>
      </c>
      <c r="AB90">
        <v>85.106157211542339</v>
      </c>
      <c r="AC90">
        <v>12.134396516283102</v>
      </c>
      <c r="AD90">
        <v>96.71094225722031</v>
      </c>
      <c r="AE90">
        <v>96.743015247322333</v>
      </c>
      <c r="AF90">
        <v>96.71094225722031</v>
      </c>
      <c r="AG90">
        <v>97.839732608035675</v>
      </c>
      <c r="AH90">
        <v>3.5577818751335144E-2</v>
      </c>
      <c r="AI90">
        <v>98.098149953057813</v>
      </c>
      <c r="AJ90">
        <v>1.5438318563340596</v>
      </c>
      <c r="AK90">
        <v>93.33608908619965</v>
      </c>
      <c r="AL90">
        <v>94.804982334497382</v>
      </c>
      <c r="AM90">
        <v>95.177878659580713</v>
      </c>
      <c r="AN90">
        <v>94.194685296445286</v>
      </c>
      <c r="AO90">
        <v>9.6582405269145966E-2</v>
      </c>
      <c r="AP90">
        <v>95.036060407620695</v>
      </c>
      <c r="AQ90">
        <v>4.0167368871962141</v>
      </c>
      <c r="AR90">
        <v>89</v>
      </c>
    </row>
    <row r="91" spans="1:44" x14ac:dyDescent="0.3">
      <c r="A91" t="s">
        <v>99</v>
      </c>
      <c r="B91">
        <v>2014</v>
      </c>
      <c r="C91">
        <v>1099706.9610000004</v>
      </c>
      <c r="D91">
        <v>76.256904602050781</v>
      </c>
      <c r="E91">
        <v>96.822091119461518</v>
      </c>
      <c r="F91">
        <v>0.4555151833038803</v>
      </c>
      <c r="G91">
        <v>2.6983102700883705</v>
      </c>
      <c r="H91">
        <v>2.4083427146241971E-2</v>
      </c>
      <c r="I91">
        <v>1.5948548913002014E-2</v>
      </c>
      <c r="J91">
        <v>99.175580035196816</v>
      </c>
      <c r="K91">
        <v>0.46629251189865639</v>
      </c>
      <c r="L91">
        <v>0.31998453622146883</v>
      </c>
      <c r="M91">
        <v>3.8142916683057783E-2</v>
      </c>
      <c r="N91">
        <v>-9.5441850135102868E-4</v>
      </c>
      <c r="O91">
        <v>98.680494666155283</v>
      </c>
      <c r="P91">
        <v>0.41376507099928245</v>
      </c>
      <c r="Q91">
        <v>0.88095103749900261</v>
      </c>
      <c r="R91">
        <v>2.4789225346433644E-2</v>
      </c>
      <c r="S91">
        <v>4.658636637032032E-3</v>
      </c>
      <c r="T91" t="s">
        <v>106</v>
      </c>
      <c r="U91" t="s">
        <v>99</v>
      </c>
      <c r="V91">
        <v>2014</v>
      </c>
      <c r="W91">
        <v>82.811001174224259</v>
      </c>
      <c r="X91">
        <v>88.878554430386018</v>
      </c>
      <c r="Y91">
        <v>90.514227223032435</v>
      </c>
      <c r="Z91">
        <v>82.811001174224259</v>
      </c>
      <c r="AA91">
        <v>0.1658574640750885</v>
      </c>
      <c r="AB91">
        <v>85.468675945215949</v>
      </c>
      <c r="AC91">
        <v>11.808930357549459</v>
      </c>
      <c r="AD91">
        <v>96.74968462762024</v>
      </c>
      <c r="AE91">
        <v>96.74968462762024</v>
      </c>
      <c r="AF91">
        <v>96.77580834562508</v>
      </c>
      <c r="AG91">
        <v>97.898998272287869</v>
      </c>
      <c r="AH91">
        <v>3.5577818751335144E-2</v>
      </c>
      <c r="AI91">
        <v>98.125825996401261</v>
      </c>
      <c r="AJ91">
        <v>1.5160465506942409</v>
      </c>
      <c r="AK91">
        <v>93.427956337309098</v>
      </c>
      <c r="AL91">
        <v>94.867683317973388</v>
      </c>
      <c r="AM91">
        <v>95.27572173486989</v>
      </c>
      <c r="AN91">
        <v>94.304387375008801</v>
      </c>
      <c r="AO91">
        <v>9.6582405269145966E-2</v>
      </c>
      <c r="AP91">
        <v>95.160406812040407</v>
      </c>
      <c r="AQ91">
        <v>3.9057215006052797</v>
      </c>
      <c r="AR91">
        <v>90</v>
      </c>
    </row>
    <row r="92" spans="1:44" x14ac:dyDescent="0.3">
      <c r="A92" t="s">
        <v>99</v>
      </c>
      <c r="B92">
        <v>2015</v>
      </c>
      <c r="C92">
        <v>1104672.1799999997</v>
      </c>
      <c r="D92">
        <v>76.45465087890625</v>
      </c>
      <c r="E92">
        <v>96.868863310461563</v>
      </c>
      <c r="F92">
        <v>0.44483765071179499</v>
      </c>
      <c r="G92">
        <v>2.6613998631054727</v>
      </c>
      <c r="H92">
        <v>2.4899175721169606E-2</v>
      </c>
      <c r="I92">
        <v>1.5948548913002014E-2</v>
      </c>
      <c r="J92">
        <v>99.18851232379059</v>
      </c>
      <c r="K92">
        <v>0.45621747272292401</v>
      </c>
      <c r="L92">
        <v>0.31570519525716634</v>
      </c>
      <c r="M92">
        <v>3.9565008229317043E-2</v>
      </c>
      <c r="N92">
        <v>-9.5441850135102868E-4</v>
      </c>
      <c r="O92">
        <v>98.702631426041222</v>
      </c>
      <c r="P92">
        <v>0.40656676594432789</v>
      </c>
      <c r="Q92">
        <v>0.86345140046313418</v>
      </c>
      <c r="R92">
        <v>2.7350407551305734E-2</v>
      </c>
      <c r="S92">
        <v>4.658636637032032E-3</v>
      </c>
      <c r="T92" t="s">
        <v>106</v>
      </c>
      <c r="U92" t="s">
        <v>99</v>
      </c>
      <c r="V92">
        <v>2015</v>
      </c>
      <c r="W92">
        <v>82.967034778380565</v>
      </c>
      <c r="X92">
        <v>89.018310809613482</v>
      </c>
      <c r="Y92">
        <v>90.639066165121918</v>
      </c>
      <c r="Z92">
        <v>82.967034778380565</v>
      </c>
      <c r="AA92">
        <v>0.1658574640750885</v>
      </c>
      <c r="AB92">
        <v>85.792012765245104</v>
      </c>
      <c r="AC92">
        <v>11.521688195928244</v>
      </c>
      <c r="AD92">
        <v>96.777436582236874</v>
      </c>
      <c r="AE92">
        <v>96.777436582236874</v>
      </c>
      <c r="AF92">
        <v>96.799714691400567</v>
      </c>
      <c r="AG92">
        <v>97.955499836763281</v>
      </c>
      <c r="AH92">
        <v>3.5577818751335144E-2</v>
      </c>
      <c r="AI92">
        <v>98.157922518941277</v>
      </c>
      <c r="AJ92">
        <v>1.4868072775722205</v>
      </c>
      <c r="AK92">
        <v>93.513453206170453</v>
      </c>
      <c r="AL92">
        <v>94.937351781081389</v>
      </c>
      <c r="AM92">
        <v>95.335757092821595</v>
      </c>
      <c r="AN92">
        <v>94.414137375848753</v>
      </c>
      <c r="AO92">
        <v>9.6582405269145966E-2</v>
      </c>
      <c r="AP92">
        <v>95.282436162341568</v>
      </c>
      <c r="AQ92">
        <v>3.7990456800240309</v>
      </c>
      <c r="AR92">
        <v>91</v>
      </c>
    </row>
    <row r="93" spans="1:44" x14ac:dyDescent="0.3">
      <c r="A93" t="s">
        <v>99</v>
      </c>
      <c r="B93">
        <v>2016</v>
      </c>
      <c r="C93">
        <v>1109899.5560000001</v>
      </c>
      <c r="D93">
        <v>76.657478332519531</v>
      </c>
      <c r="E93">
        <v>96.91326755855286</v>
      </c>
      <c r="F93">
        <v>0.43435850029816009</v>
      </c>
      <c r="G93">
        <v>2.6266291578469207</v>
      </c>
      <c r="H93">
        <v>2.574478330205832E-2</v>
      </c>
      <c r="I93">
        <v>1.5948548913002014E-2</v>
      </c>
      <c r="J93">
        <v>99.201292474247197</v>
      </c>
      <c r="K93">
        <v>0.44625066775618927</v>
      </c>
      <c r="L93">
        <v>0.31148966337599404</v>
      </c>
      <c r="M93">
        <v>4.0967194620616383E-2</v>
      </c>
      <c r="N93">
        <v>-9.5441850135102868E-4</v>
      </c>
      <c r="O93">
        <v>98.724224974770792</v>
      </c>
      <c r="P93">
        <v>0.39951587452635795</v>
      </c>
      <c r="Q93">
        <v>0.84636083557217034</v>
      </c>
      <c r="R93">
        <v>2.9898315130681898E-2</v>
      </c>
      <c r="S93">
        <v>4.658636637032032E-3</v>
      </c>
      <c r="T93" t="s">
        <v>106</v>
      </c>
      <c r="U93" t="s">
        <v>99</v>
      </c>
      <c r="V93">
        <v>2016</v>
      </c>
      <c r="W93">
        <v>83.109832566653026</v>
      </c>
      <c r="X93">
        <v>89.152194859171729</v>
      </c>
      <c r="Y93">
        <v>90.761181754249122</v>
      </c>
      <c r="Z93">
        <v>83.109832566653026</v>
      </c>
      <c r="AA93">
        <v>0.1658574640750885</v>
      </c>
      <c r="AB93">
        <v>86.114455060396295</v>
      </c>
      <c r="AC93">
        <v>11.233170998454737</v>
      </c>
      <c r="AD93">
        <v>96.802984907282692</v>
      </c>
      <c r="AE93">
        <v>96.802984907282692</v>
      </c>
      <c r="AF93">
        <v>96.823381408762316</v>
      </c>
      <c r="AG93">
        <v>98.05158905862028</v>
      </c>
      <c r="AH93">
        <v>3.5577818751335144E-2</v>
      </c>
      <c r="AI93">
        <v>98.189340838709356</v>
      </c>
      <c r="AJ93">
        <v>1.4582023032939879</v>
      </c>
      <c r="AK93">
        <v>93.594386325723093</v>
      </c>
      <c r="AL93">
        <v>95.003933814700488</v>
      </c>
      <c r="AM93">
        <v>95.394909784005506</v>
      </c>
      <c r="AN93">
        <v>94.551534792644915</v>
      </c>
      <c r="AO93">
        <v>9.6582405269145966E-2</v>
      </c>
      <c r="AP93">
        <v>95.4029929077915</v>
      </c>
      <c r="AQ93">
        <v>3.6933176772102754</v>
      </c>
      <c r="AR93">
        <v>92</v>
      </c>
    </row>
    <row r="94" spans="1:44" x14ac:dyDescent="0.3">
      <c r="A94" t="s">
        <v>99</v>
      </c>
      <c r="B94">
        <v>2017</v>
      </c>
      <c r="C94">
        <v>1114799.8190000001</v>
      </c>
      <c r="D94">
        <v>76.866493225097656</v>
      </c>
      <c r="E94">
        <v>96.957713470974767</v>
      </c>
      <c r="F94">
        <v>0.42410539232914984</v>
      </c>
      <c r="G94">
        <v>2.5937379725635452</v>
      </c>
      <c r="H94">
        <v>2.4443164132527857E-2</v>
      </c>
      <c r="I94">
        <v>1.5948548913002014E-2</v>
      </c>
      <c r="J94">
        <v>99.213817570716529</v>
      </c>
      <c r="K94">
        <v>0.43639599801361484</v>
      </c>
      <c r="L94">
        <v>0.30743446389641349</v>
      </c>
      <c r="M94">
        <v>4.2351967373442961E-2</v>
      </c>
      <c r="N94">
        <v>-9.5441850135102868E-4</v>
      </c>
      <c r="O94">
        <v>98.74557039357822</v>
      </c>
      <c r="P94">
        <v>0.39257199248356656</v>
      </c>
      <c r="Q94">
        <v>0.82969800720540832</v>
      </c>
      <c r="R94">
        <v>3.2159606732807239E-2</v>
      </c>
      <c r="S94">
        <v>4.658636637032032E-3</v>
      </c>
      <c r="T94" t="s">
        <v>106</v>
      </c>
      <c r="U94" t="s">
        <v>99</v>
      </c>
      <c r="V94">
        <v>2017</v>
      </c>
      <c r="W94">
        <v>83.250838241159016</v>
      </c>
      <c r="X94">
        <v>89.282481577622519</v>
      </c>
      <c r="Y94">
        <v>90.884197747385315</v>
      </c>
      <c r="Z94">
        <v>83.250838241159016</v>
      </c>
      <c r="AA94">
        <v>0.1658574640750885</v>
      </c>
      <c r="AB94">
        <v>86.432879040108588</v>
      </c>
      <c r="AC94">
        <v>10.948939823195305</v>
      </c>
      <c r="AD94">
        <v>96.826618287925797</v>
      </c>
      <c r="AE94">
        <v>96.826618287925797</v>
      </c>
      <c r="AF94">
        <v>96.846621831537703</v>
      </c>
      <c r="AG94">
        <v>98.148169606463682</v>
      </c>
      <c r="AH94">
        <v>3.5577818751335144E-2</v>
      </c>
      <c r="AI94">
        <v>98.220210798444668</v>
      </c>
      <c r="AJ94">
        <v>1.4300027702854898</v>
      </c>
      <c r="AK94">
        <v>93.67379340178843</v>
      </c>
      <c r="AL94">
        <v>95.068234927349465</v>
      </c>
      <c r="AM94">
        <v>95.453907967682142</v>
      </c>
      <c r="AN94">
        <v>94.689623566067056</v>
      </c>
      <c r="AO94">
        <v>9.6582405269145966E-2</v>
      </c>
      <c r="AP94">
        <v>95.522068046641323</v>
      </c>
      <c r="AQ94">
        <v>3.5890324333173655</v>
      </c>
      <c r="AR94">
        <v>93</v>
      </c>
    </row>
    <row r="95" spans="1:44" x14ac:dyDescent="0.3">
      <c r="A95" t="s">
        <v>99</v>
      </c>
      <c r="B95">
        <v>2018</v>
      </c>
      <c r="C95">
        <v>1119274.4439999999</v>
      </c>
      <c r="D95">
        <v>77.081161499023438</v>
      </c>
      <c r="E95">
        <v>97.001843453189935</v>
      </c>
      <c r="F95">
        <v>0.41200991434725048</v>
      </c>
      <c r="G95">
        <v>2.560847316188628</v>
      </c>
      <c r="H95">
        <v>2.5299316274182068E-2</v>
      </c>
      <c r="I95">
        <v>1.5948548913002014E-2</v>
      </c>
      <c r="J95">
        <v>99.226351647897687</v>
      </c>
      <c r="K95">
        <v>0.42650176616794494</v>
      </c>
      <c r="L95">
        <v>0.30346404889543521</v>
      </c>
      <c r="M95">
        <v>4.3682537038935987E-2</v>
      </c>
      <c r="N95">
        <v>-9.5441850135102868E-4</v>
      </c>
      <c r="O95">
        <v>98.766896855567495</v>
      </c>
      <c r="P95">
        <v>0.38534333132974452</v>
      </c>
      <c r="Q95">
        <v>0.81312187317152507</v>
      </c>
      <c r="R95">
        <v>3.463793993122518E-2</v>
      </c>
      <c r="S95">
        <v>4.658636637032032E-3</v>
      </c>
      <c r="T95" t="s">
        <v>106</v>
      </c>
      <c r="U95" t="s">
        <v>99</v>
      </c>
      <c r="V95">
        <v>2018</v>
      </c>
      <c r="W95">
        <v>83.391711053935552</v>
      </c>
      <c r="X95">
        <v>89.413818627929771</v>
      </c>
      <c r="Y95">
        <v>91.008894089965082</v>
      </c>
      <c r="Z95">
        <v>83.391711053935552</v>
      </c>
      <c r="AA95">
        <v>0.1658574640750885</v>
      </c>
      <c r="AB95">
        <v>86.738894074910107</v>
      </c>
      <c r="AC95">
        <v>10.674959292627033</v>
      </c>
      <c r="AD95">
        <v>96.851317485152506</v>
      </c>
      <c r="AE95">
        <v>96.851317485152506</v>
      </c>
      <c r="AF95">
        <v>96.870640987259478</v>
      </c>
      <c r="AG95">
        <v>98.246571214476674</v>
      </c>
      <c r="AH95">
        <v>3.5577818751335144E-2</v>
      </c>
      <c r="AI95">
        <v>98.259304327753696</v>
      </c>
      <c r="AJ95">
        <v>1.3935490863119431</v>
      </c>
      <c r="AK95">
        <v>93.754242238128938</v>
      </c>
      <c r="AL95">
        <v>95.133551966801662</v>
      </c>
      <c r="AM95">
        <v>95.513784474976291</v>
      </c>
      <c r="AN95">
        <v>94.829719994076441</v>
      </c>
      <c r="AO95">
        <v>9.6582405269145966E-2</v>
      </c>
      <c r="AP95">
        <v>95.638963947461093</v>
      </c>
      <c r="AQ95">
        <v>3.4863806324786917</v>
      </c>
      <c r="AR95">
        <v>94</v>
      </c>
    </row>
    <row r="96" spans="1:44" x14ac:dyDescent="0.3">
      <c r="A96" t="s">
        <v>99</v>
      </c>
      <c r="B96">
        <v>2019</v>
      </c>
      <c r="C96">
        <v>1123448.155</v>
      </c>
      <c r="D96">
        <v>77.302352905273438</v>
      </c>
      <c r="E96">
        <v>97.044465358266592</v>
      </c>
      <c r="F96">
        <v>0.40171825368047598</v>
      </c>
      <c r="G96">
        <v>2.5276802648450172</v>
      </c>
      <c r="H96">
        <v>2.6136123207912518E-2</v>
      </c>
      <c r="I96">
        <v>1.5948548913002014E-2</v>
      </c>
      <c r="J96">
        <v>99.238953545321735</v>
      </c>
      <c r="K96">
        <v>0.41663201519612147</v>
      </c>
      <c r="L96">
        <v>0.29944905294183854</v>
      </c>
      <c r="M96">
        <v>4.4965386540318453E-2</v>
      </c>
      <c r="N96">
        <v>-9.5441850135102868E-4</v>
      </c>
      <c r="O96">
        <v>98.788107403671987</v>
      </c>
      <c r="P96">
        <v>0.37836812454113661</v>
      </c>
      <c r="Q96">
        <v>0.7964537478721212</v>
      </c>
      <c r="R96">
        <v>3.7070723914746771E-2</v>
      </c>
      <c r="S96">
        <v>4.658636637032032E-3</v>
      </c>
      <c r="T96" t="s">
        <v>106</v>
      </c>
      <c r="U96" t="s">
        <v>99</v>
      </c>
      <c r="V96">
        <v>2019</v>
      </c>
      <c r="W96">
        <v>83.540803231346985</v>
      </c>
      <c r="X96">
        <v>89.532364742139634</v>
      </c>
      <c r="Y96">
        <v>91.138865248173289</v>
      </c>
      <c r="Z96">
        <v>83.540803231346985</v>
      </c>
      <c r="AA96">
        <v>0.1658574640750885</v>
      </c>
      <c r="AB96">
        <v>88.603744063018667</v>
      </c>
      <c r="AC96">
        <v>8.8424395489284358</v>
      </c>
      <c r="AD96">
        <v>96.876620928606229</v>
      </c>
      <c r="AE96">
        <v>96.876620928606229</v>
      </c>
      <c r="AF96">
        <v>96.895928611203701</v>
      </c>
      <c r="AG96">
        <v>98.347343761459484</v>
      </c>
      <c r="AH96">
        <v>3.5577818751335144E-2</v>
      </c>
      <c r="AI96">
        <v>98.355898436915695</v>
      </c>
      <c r="AJ96">
        <v>1.2996871236021434</v>
      </c>
      <c r="AK96">
        <v>93.837386688624775</v>
      </c>
      <c r="AL96">
        <v>95.1964469305764</v>
      </c>
      <c r="AM96">
        <v>95.575773216447374</v>
      </c>
      <c r="AN96">
        <v>94.974290009043685</v>
      </c>
      <c r="AO96">
        <v>9.6582405269145966E-2</v>
      </c>
      <c r="AP96">
        <v>96.161808674707643</v>
      </c>
      <c r="AQ96">
        <v>2.97792730453458</v>
      </c>
      <c r="AR96">
        <v>95</v>
      </c>
    </row>
    <row r="97" spans="1:44" x14ac:dyDescent="0.3">
      <c r="A97" t="s">
        <v>99</v>
      </c>
      <c r="B97">
        <v>2020</v>
      </c>
      <c r="C97">
        <v>1125506.976</v>
      </c>
      <c r="D97">
        <v>77.524284362792969</v>
      </c>
      <c r="E97">
        <v>97.08626437292159</v>
      </c>
      <c r="F97">
        <v>0.39166857649029557</v>
      </c>
      <c r="G97">
        <v>2.4950865609770858</v>
      </c>
      <c r="H97">
        <v>2.6980489611035097E-2</v>
      </c>
      <c r="I97">
        <v>1.5948548913002014E-2</v>
      </c>
      <c r="J97">
        <v>99.250460109392037</v>
      </c>
      <c r="K97">
        <v>0.40744605696072766</v>
      </c>
      <c r="L97">
        <v>0.29583851183252818</v>
      </c>
      <c r="M97">
        <v>4.6255321814715061E-2</v>
      </c>
      <c r="N97">
        <v>-9.5441850135102868E-4</v>
      </c>
      <c r="O97">
        <v>98.808302248963287</v>
      </c>
      <c r="P97">
        <v>0.3718657993495329</v>
      </c>
      <c r="Q97">
        <v>0.78032217461094433</v>
      </c>
      <c r="R97">
        <v>3.9509777076239823E-2</v>
      </c>
      <c r="S97">
        <v>4.658636637032032E-3</v>
      </c>
      <c r="T97" t="s">
        <v>106</v>
      </c>
      <c r="U97" t="s">
        <v>99</v>
      </c>
      <c r="V97">
        <v>2020</v>
      </c>
      <c r="W97">
        <v>83.697785962019637</v>
      </c>
      <c r="X97">
        <v>89.594826431146586</v>
      </c>
      <c r="Y97">
        <v>91.27177715492077</v>
      </c>
      <c r="Z97">
        <v>83.697785962019637</v>
      </c>
      <c r="AA97">
        <v>0.1658574640750885</v>
      </c>
      <c r="AB97">
        <v>88.949188221137234</v>
      </c>
      <c r="AC97">
        <v>8.5287447282746669</v>
      </c>
      <c r="AD97">
        <v>96.897048345481977</v>
      </c>
      <c r="AE97">
        <v>96.897048345481977</v>
      </c>
      <c r="AF97">
        <v>96.921617051560034</v>
      </c>
      <c r="AG97">
        <v>98.447572186944683</v>
      </c>
      <c r="AH97">
        <v>3.5577818751335144E-2</v>
      </c>
      <c r="AI97">
        <v>98.385933256046357</v>
      </c>
      <c r="AJ97">
        <v>1.2719729103063999</v>
      </c>
      <c r="AK97">
        <v>93.918058003318848</v>
      </c>
      <c r="AL97">
        <v>95.2425889253131</v>
      </c>
      <c r="AM97">
        <v>95.638294592377335</v>
      </c>
      <c r="AN97">
        <v>95.120090553268483</v>
      </c>
      <c r="AO97">
        <v>9.6582405269145966E-2</v>
      </c>
      <c r="AP97">
        <v>96.282910097749607</v>
      </c>
      <c r="AQ97">
        <v>2.8706342591089093</v>
      </c>
      <c r="AR97">
        <v>96</v>
      </c>
    </row>
    <row r="98" spans="1:44" x14ac:dyDescent="0.3">
      <c r="A98" t="s">
        <v>99</v>
      </c>
      <c r="B98">
        <v>2021</v>
      </c>
      <c r="C98">
        <v>1125614.0289999996</v>
      </c>
      <c r="D98">
        <v>77.751945495605469</v>
      </c>
      <c r="E98">
        <v>97.122908372760591</v>
      </c>
      <c r="F98">
        <v>0.38624087794660167</v>
      </c>
      <c r="G98">
        <v>2.4630209392240943</v>
      </c>
      <c r="H98">
        <v>2.7829810068707224E-2</v>
      </c>
      <c r="I98">
        <v>1.5948548913002014E-2</v>
      </c>
      <c r="J98">
        <v>99.261880775889495</v>
      </c>
      <c r="K98">
        <v>0.39853638999672053</v>
      </c>
      <c r="L98">
        <v>0.29209239370977969</v>
      </c>
      <c r="M98">
        <v>4.7490440404009925E-2</v>
      </c>
      <c r="N98">
        <v>-9.5441850135102868E-4</v>
      </c>
      <c r="O98">
        <v>98.828128052976012</v>
      </c>
      <c r="P98">
        <v>0.3657893489213655</v>
      </c>
      <c r="Q98">
        <v>0.76418801693866101</v>
      </c>
      <c r="R98">
        <v>4.1894581163963614E-2</v>
      </c>
      <c r="S98">
        <v>4.658636637032032E-3</v>
      </c>
      <c r="T98" t="s">
        <v>106</v>
      </c>
      <c r="U98" t="s">
        <v>99</v>
      </c>
      <c r="V98">
        <v>2021</v>
      </c>
      <c r="W98">
        <v>83.862402443771089</v>
      </c>
      <c r="X98">
        <v>89.660416278326863</v>
      </c>
      <c r="Y98">
        <v>91.403949447501205</v>
      </c>
      <c r="Z98">
        <v>83.862402443771089</v>
      </c>
      <c r="AA98">
        <v>0.1658574640750885</v>
      </c>
      <c r="AB98">
        <v>89.170706214712212</v>
      </c>
      <c r="AC98">
        <v>8.3384430359950006</v>
      </c>
      <c r="AD98">
        <v>96.918608599548151</v>
      </c>
      <c r="AE98">
        <v>96.918608599548151</v>
      </c>
      <c r="AF98">
        <v>96.947441584756419</v>
      </c>
      <c r="AG98">
        <v>98.547616014772771</v>
      </c>
      <c r="AH98">
        <v>3.5577818751335144E-2</v>
      </c>
      <c r="AI98">
        <v>98.410288854367337</v>
      </c>
      <c r="AJ98">
        <v>1.250128311518887</v>
      </c>
      <c r="AK98">
        <v>94.001433677274889</v>
      </c>
      <c r="AL98">
        <v>95.290520182694806</v>
      </c>
      <c r="AM98">
        <v>95.700582355519515</v>
      </c>
      <c r="AN98">
        <v>95.268018604910552</v>
      </c>
      <c r="AO98">
        <v>9.6582405269145966E-2</v>
      </c>
      <c r="AP98">
        <v>96.3718155853404</v>
      </c>
      <c r="AQ98">
        <v>2.795541923923877</v>
      </c>
      <c r="AR98">
        <v>97</v>
      </c>
    </row>
    <row r="99" spans="1:44" x14ac:dyDescent="0.3">
      <c r="A99" t="s">
        <v>99</v>
      </c>
      <c r="B99">
        <v>2022</v>
      </c>
      <c r="C99">
        <v>1125728.422</v>
      </c>
      <c r="D99">
        <v>77.995880126953125</v>
      </c>
      <c r="E99">
        <v>97.132084471824712</v>
      </c>
      <c r="F99">
        <v>0.38135966861076664</v>
      </c>
      <c r="G99">
        <v>2.4612268982655792</v>
      </c>
      <c r="H99">
        <v>2.5328961298946108E-2</v>
      </c>
      <c r="I99">
        <v>1.5948548913002014E-2</v>
      </c>
      <c r="J99">
        <v>99.288797440400813</v>
      </c>
      <c r="K99">
        <v>0.37373884462643858</v>
      </c>
      <c r="L99">
        <v>0.29023177455073323</v>
      </c>
      <c r="M99">
        <v>4.7231940422006777E-2</v>
      </c>
      <c r="N99">
        <v>-9.5441850135102868E-4</v>
      </c>
      <c r="O99">
        <v>98.856094912121975</v>
      </c>
      <c r="P99">
        <v>0.34556669746385477</v>
      </c>
      <c r="Q99">
        <v>0.75700542435458829</v>
      </c>
      <c r="R99">
        <v>4.1332966059583101E-2</v>
      </c>
      <c r="S99">
        <v>4.658636637032032E-3</v>
      </c>
      <c r="T99" t="s">
        <v>106</v>
      </c>
      <c r="U99" t="s">
        <v>99</v>
      </c>
      <c r="V99">
        <v>2022</v>
      </c>
      <c r="W99">
        <v>84.05148351614622</v>
      </c>
      <c r="X99">
        <v>89.66345205481413</v>
      </c>
      <c r="Y99">
        <v>91.517139639981167</v>
      </c>
      <c r="Z99">
        <v>84.05148351614622</v>
      </c>
      <c r="AA99">
        <v>0.1658574640750885</v>
      </c>
      <c r="AB99">
        <v>90.804601963677882</v>
      </c>
      <c r="AC99">
        <v>6.7088421767575834</v>
      </c>
      <c r="AD99">
        <v>96.952993204816323</v>
      </c>
      <c r="AE99">
        <v>96.952993204816323</v>
      </c>
      <c r="AF99">
        <v>96.970603913285004</v>
      </c>
      <c r="AG99">
        <v>98.656866863758594</v>
      </c>
      <c r="AH99">
        <v>3.5577818751335144E-2</v>
      </c>
      <c r="AI99">
        <v>98.480582580311818</v>
      </c>
      <c r="AJ99">
        <v>1.1819537047154307</v>
      </c>
      <c r="AK99">
        <v>94.101644445543911</v>
      </c>
      <c r="AL99">
        <v>95.335675195582411</v>
      </c>
      <c r="AM99">
        <v>95.757023136256109</v>
      </c>
      <c r="AN99">
        <v>95.430595682695284</v>
      </c>
      <c r="AO99">
        <v>9.6582405269145966E-2</v>
      </c>
      <c r="AP99">
        <v>96.90366973136021</v>
      </c>
      <c r="AQ99">
        <v>2.2714931341704943</v>
      </c>
      <c r="AR99">
        <v>98</v>
      </c>
    </row>
    <row r="100" spans="1:44" x14ac:dyDescent="0.3">
      <c r="A100" t="s">
        <v>99</v>
      </c>
      <c r="B100">
        <v>2023</v>
      </c>
      <c r="C100">
        <v>1126805.5840000003</v>
      </c>
      <c r="D100">
        <v>78.246269226074219</v>
      </c>
      <c r="E100">
        <v>97.05560320110105</v>
      </c>
      <c r="F100">
        <v>0.38181947853326265</v>
      </c>
      <c r="G100">
        <v>2.5381309697190204</v>
      </c>
      <c r="H100">
        <v>2.4446350646675927E-2</v>
      </c>
      <c r="I100">
        <v>1.5948548913002014E-2</v>
      </c>
      <c r="J100">
        <v>99.312789221440724</v>
      </c>
      <c r="K100">
        <v>0.35181384216434014</v>
      </c>
      <c r="L100">
        <v>0.28870088869454946</v>
      </c>
      <c r="M100">
        <v>4.6696047700386288E-2</v>
      </c>
      <c r="N100">
        <v>-9.5441850135102868E-4</v>
      </c>
      <c r="O100">
        <v>98.863397575346156</v>
      </c>
      <c r="P100">
        <v>0.32862221337378328</v>
      </c>
      <c r="Q100">
        <v>0.76721889985044811</v>
      </c>
      <c r="R100">
        <v>4.0761311429615858E-2</v>
      </c>
      <c r="S100">
        <v>4.658636637032032E-3</v>
      </c>
      <c r="T100" t="s">
        <v>106</v>
      </c>
      <c r="U100" t="s">
        <v>99</v>
      </c>
      <c r="V100">
        <v>2023</v>
      </c>
      <c r="W100">
        <v>84.160504924931061</v>
      </c>
      <c r="X100">
        <v>89.570428482830138</v>
      </c>
      <c r="Y100">
        <v>91.55022271539012</v>
      </c>
      <c r="Z100">
        <v>84.160504924931061</v>
      </c>
      <c r="AA100">
        <v>0.1658574640750885</v>
      </c>
      <c r="AB100">
        <v>91.246693402065858</v>
      </c>
      <c r="AC100">
        <v>6.1907292775684413</v>
      </c>
      <c r="AD100">
        <v>96.984482570875585</v>
      </c>
      <c r="AE100">
        <v>96.984482570875585</v>
      </c>
      <c r="AF100">
        <v>96.992605570219837</v>
      </c>
      <c r="AG100">
        <v>98.742554204692652</v>
      </c>
      <c r="AH100">
        <v>3.5577818751335144E-2</v>
      </c>
      <c r="AI100">
        <v>98.553186302812151</v>
      </c>
      <c r="AJ100">
        <v>1.1114167607929046</v>
      </c>
      <c r="AK100">
        <v>94.182264219254819</v>
      </c>
      <c r="AL100">
        <v>95.358319333575068</v>
      </c>
      <c r="AM100">
        <v>95.79505975660507</v>
      </c>
      <c r="AN100">
        <v>95.557889679044777</v>
      </c>
      <c r="AO100">
        <v>9.6582405269145966E-2</v>
      </c>
      <c r="AP100">
        <v>97.080253647363321</v>
      </c>
      <c r="AQ100">
        <v>2.0853539816615201</v>
      </c>
      <c r="AR100">
        <v>99</v>
      </c>
    </row>
    <row r="101" spans="1:44" x14ac:dyDescent="0.3">
      <c r="A101" t="s">
        <v>99</v>
      </c>
      <c r="B101">
        <v>2024</v>
      </c>
      <c r="C101">
        <v>1128694.1420000005</v>
      </c>
      <c r="D101">
        <v>78.494140625</v>
      </c>
      <c r="E101">
        <v>96.99634044794233</v>
      </c>
      <c r="F101">
        <v>0.38039803322698029</v>
      </c>
      <c r="G101">
        <v>2.5979074250784464</v>
      </c>
      <c r="H101">
        <v>2.5354093752246523E-2</v>
      </c>
      <c r="I101">
        <v>1.5948548913002014E-2</v>
      </c>
      <c r="J101">
        <v>99.310779092797475</v>
      </c>
      <c r="K101">
        <v>0.35148531583965553</v>
      </c>
      <c r="L101">
        <v>0.28986497316894599</v>
      </c>
      <c r="M101">
        <v>4.7870618193931687E-2</v>
      </c>
      <c r="N101">
        <v>-9.5441850135102868E-4</v>
      </c>
      <c r="O101">
        <v>98.854416937622432</v>
      </c>
      <c r="P101">
        <v>0.32815417110073308</v>
      </c>
      <c r="Q101">
        <v>0.77429286467584291</v>
      </c>
      <c r="R101">
        <v>4.3136026600986345E-2</v>
      </c>
      <c r="S101">
        <v>4.658636637032032E-3</v>
      </c>
      <c r="T101" t="s">
        <v>106</v>
      </c>
      <c r="U101" t="s">
        <v>99</v>
      </c>
      <c r="V101">
        <v>2024</v>
      </c>
      <c r="W101">
        <v>84.215248697308922</v>
      </c>
      <c r="X101">
        <v>89.535396373130624</v>
      </c>
      <c r="Y101">
        <v>91.545622148393051</v>
      </c>
      <c r="Z101">
        <v>84.215248697308922</v>
      </c>
      <c r="AA101">
        <v>0.1658574640750885</v>
      </c>
      <c r="AB101">
        <v>91.42925857803354</v>
      </c>
      <c r="AC101">
        <v>5.9474799031357879</v>
      </c>
      <c r="AD101">
        <v>96.987175850339966</v>
      </c>
      <c r="AE101">
        <v>96.994661773974983</v>
      </c>
      <c r="AF101">
        <v>96.987175850339966</v>
      </c>
      <c r="AG101">
        <v>98.794454035271912</v>
      </c>
      <c r="AH101">
        <v>3.5577818751335144E-2</v>
      </c>
      <c r="AI101">
        <v>98.575267128208964</v>
      </c>
      <c r="AJ101">
        <v>1.0869972804281522</v>
      </c>
      <c r="AK101">
        <v>94.227918666035791</v>
      </c>
      <c r="AL101">
        <v>95.377145730708563</v>
      </c>
      <c r="AM101">
        <v>95.803286628948868</v>
      </c>
      <c r="AN101">
        <v>95.646526130839334</v>
      </c>
      <c r="AO101">
        <v>9.6582405269145966E-2</v>
      </c>
      <c r="AP101">
        <v>97.154654507207908</v>
      </c>
      <c r="AQ101">
        <v>2.0015830214993038</v>
      </c>
      <c r="AR101">
        <v>100</v>
      </c>
    </row>
    <row r="102" spans="1:44" x14ac:dyDescent="0.3">
      <c r="A102" t="s">
        <v>103</v>
      </c>
      <c r="B102">
        <v>2000</v>
      </c>
      <c r="C102">
        <v>521323.34499999991</v>
      </c>
      <c r="D102">
        <v>75.521865844726563</v>
      </c>
      <c r="E102">
        <v>71.738811836631328</v>
      </c>
      <c r="F102">
        <v>2.3508010907487931</v>
      </c>
      <c r="G102">
        <v>16.559201033543332</v>
      </c>
      <c r="H102">
        <v>9.3511860390765502</v>
      </c>
      <c r="I102">
        <v>0.81217843294143677</v>
      </c>
      <c r="J102">
        <v>97.0703867078266</v>
      </c>
      <c r="K102">
        <v>0.33627368494975995</v>
      </c>
      <c r="L102">
        <v>2.269986467991302</v>
      </c>
      <c r="M102">
        <v>0.32335313923234105</v>
      </c>
      <c r="N102">
        <v>9.2280969023704529E-2</v>
      </c>
      <c r="O102">
        <v>91.115310460114571</v>
      </c>
      <c r="P102">
        <v>0.80378641525730177</v>
      </c>
      <c r="Q102">
        <v>5.5878132955677273</v>
      </c>
      <c r="R102">
        <v>2.4930898290603936</v>
      </c>
      <c r="S102">
        <v>0.26981014013290405</v>
      </c>
      <c r="T102" t="s">
        <v>106</v>
      </c>
      <c r="U102" t="s">
        <v>103</v>
      </c>
      <c r="V102">
        <v>2000</v>
      </c>
      <c r="W102">
        <v>41.510748588119</v>
      </c>
      <c r="X102">
        <v>54.461794378623495</v>
      </c>
      <c r="Y102">
        <v>57.363538316142112</v>
      </c>
      <c r="Z102">
        <v>41.510748588119</v>
      </c>
      <c r="AA102">
        <v>0.43751591444015503</v>
      </c>
      <c r="AB102">
        <v>54.328120110506418</v>
      </c>
      <c r="AC102">
        <v>19.761492816873723</v>
      </c>
      <c r="AD102">
        <v>79.19350594467268</v>
      </c>
      <c r="AE102">
        <v>92.254922236163949</v>
      </c>
      <c r="AF102">
        <v>83.746660738936711</v>
      </c>
      <c r="AG102">
        <v>79.19350594467268</v>
      </c>
      <c r="AH102">
        <v>0.19303426146507263</v>
      </c>
      <c r="AI102">
        <v>92.868283717458198</v>
      </c>
      <c r="AJ102">
        <v>4.538376675318168</v>
      </c>
      <c r="AK102">
        <v>69.966516890247632</v>
      </c>
      <c r="AL102">
        <v>82.999995424882016</v>
      </c>
      <c r="AM102">
        <v>77.284484224831431</v>
      </c>
      <c r="AN102">
        <v>69.966516890247632</v>
      </c>
      <c r="AO102">
        <v>0.3393189013004303</v>
      </c>
      <c r="AP102">
        <v>83.412995440024076</v>
      </c>
      <c r="AQ102">
        <v>8.280816838489395</v>
      </c>
      <c r="AR102">
        <v>101</v>
      </c>
    </row>
    <row r="103" spans="1:44" x14ac:dyDescent="0.3">
      <c r="A103" t="s">
        <v>103</v>
      </c>
      <c r="B103">
        <v>2001</v>
      </c>
      <c r="C103">
        <v>528625.85800000001</v>
      </c>
      <c r="D103">
        <v>75.879226684570313</v>
      </c>
      <c r="E103">
        <v>72.650883752744903</v>
      </c>
      <c r="F103">
        <v>2.2739657812337453</v>
      </c>
      <c r="G103">
        <v>15.888406624563601</v>
      </c>
      <c r="H103">
        <v>9.1867438414577478</v>
      </c>
      <c r="I103">
        <v>0.81217843294143677</v>
      </c>
      <c r="J103">
        <v>97.170666169837077</v>
      </c>
      <c r="K103">
        <v>0.33018466402527624</v>
      </c>
      <c r="L103">
        <v>2.1783257109533167</v>
      </c>
      <c r="M103">
        <v>0.32082345518432925</v>
      </c>
      <c r="N103">
        <v>9.2280969023704529E-2</v>
      </c>
      <c r="O103">
        <v>91.494325359493985</v>
      </c>
      <c r="P103">
        <v>0.77074690804914314</v>
      </c>
      <c r="Q103">
        <v>5.3169158829886669</v>
      </c>
      <c r="R103">
        <v>2.4180118494682001</v>
      </c>
      <c r="S103">
        <v>0.26981014013290405</v>
      </c>
      <c r="T103" t="s">
        <v>106</v>
      </c>
      <c r="U103" t="s">
        <v>103</v>
      </c>
      <c r="V103">
        <v>2001</v>
      </c>
      <c r="W103">
        <v>41.918469186921563</v>
      </c>
      <c r="X103">
        <v>55.672333456102152</v>
      </c>
      <c r="Y103">
        <v>57.858664597408392</v>
      </c>
      <c r="Z103">
        <v>41.918469186921563</v>
      </c>
      <c r="AA103">
        <v>0.43751591444015503</v>
      </c>
      <c r="AB103">
        <v>55.513680498283755</v>
      </c>
      <c r="AC103">
        <v>19.411169035694883</v>
      </c>
      <c r="AD103">
        <v>79.255242332284922</v>
      </c>
      <c r="AE103">
        <v>92.481880356169142</v>
      </c>
      <c r="AF103">
        <v>83.658373903119582</v>
      </c>
      <c r="AG103">
        <v>79.255242332284922</v>
      </c>
      <c r="AH103">
        <v>0.19303426146507263</v>
      </c>
      <c r="AI103">
        <v>93.051553540809067</v>
      </c>
      <c r="AJ103">
        <v>4.4492972930532755</v>
      </c>
      <c r="AK103">
        <v>70.246306015752396</v>
      </c>
      <c r="AL103">
        <v>83.599124427438142</v>
      </c>
      <c r="AM103">
        <v>77.431118076593606</v>
      </c>
      <c r="AN103">
        <v>70.246306015752396</v>
      </c>
      <c r="AO103">
        <v>0.3393189013004303</v>
      </c>
      <c r="AP103">
        <v>83.98358122960606</v>
      </c>
      <c r="AQ103">
        <v>8.0663677478457352</v>
      </c>
      <c r="AR103">
        <v>102</v>
      </c>
    </row>
    <row r="104" spans="1:44" x14ac:dyDescent="0.3">
      <c r="A104" t="s">
        <v>103</v>
      </c>
      <c r="B104">
        <v>2002</v>
      </c>
      <c r="C104">
        <v>535741.24900000007</v>
      </c>
      <c r="D104">
        <v>76.206489562988281</v>
      </c>
      <c r="E104">
        <v>73.591836739686656</v>
      </c>
      <c r="F104">
        <v>2.1946101112402703</v>
      </c>
      <c r="G104">
        <v>15.060225576585438</v>
      </c>
      <c r="H104">
        <v>9.1533275724876439</v>
      </c>
      <c r="I104">
        <v>0.81217843294143677</v>
      </c>
      <c r="J104">
        <v>97.272765480188411</v>
      </c>
      <c r="K104">
        <v>0.32443144712890992</v>
      </c>
      <c r="L104">
        <v>2.0901251502355365</v>
      </c>
      <c r="M104">
        <v>0.31267792244713793</v>
      </c>
      <c r="N104">
        <v>9.2280969023704529E-2</v>
      </c>
      <c r="O104">
        <v>91.858316136387629</v>
      </c>
      <c r="P104">
        <v>0.74134584462346875</v>
      </c>
      <c r="Q104">
        <v>5.0265451604181806</v>
      </c>
      <c r="R104">
        <v>2.3737928585707282</v>
      </c>
      <c r="S104">
        <v>0.26981014013290405</v>
      </c>
      <c r="T104" t="s">
        <v>106</v>
      </c>
      <c r="U104" t="s">
        <v>103</v>
      </c>
      <c r="V104">
        <v>2002</v>
      </c>
      <c r="W104">
        <v>42.348833336208457</v>
      </c>
      <c r="X104">
        <v>56.919357282373028</v>
      </c>
      <c r="Y104">
        <v>58.363184685449653</v>
      </c>
      <c r="Z104">
        <v>42.348833336208457</v>
      </c>
      <c r="AA104">
        <v>0.43751591444015503</v>
      </c>
      <c r="AB104">
        <v>56.695123874233197</v>
      </c>
      <c r="AC104">
        <v>19.091322976693728</v>
      </c>
      <c r="AD104">
        <v>79.318591230024694</v>
      </c>
      <c r="AE104">
        <v>92.708916872345242</v>
      </c>
      <c r="AF104">
        <v>83.561903111490636</v>
      </c>
      <c r="AG104">
        <v>79.318591230024694</v>
      </c>
      <c r="AH104">
        <v>0.19303426146507263</v>
      </c>
      <c r="AI104">
        <v>93.232838273620288</v>
      </c>
      <c r="AJ104">
        <v>4.3643586536970327</v>
      </c>
      <c r="AK104">
        <v>70.519099248213209</v>
      </c>
      <c r="AL104">
        <v>84.189172925540873</v>
      </c>
      <c r="AM104">
        <v>77.561986884592457</v>
      </c>
      <c r="AN104">
        <v>70.519099248213209</v>
      </c>
      <c r="AO104">
        <v>0.3393189013004303</v>
      </c>
      <c r="AP104">
        <v>84.506194444985738</v>
      </c>
      <c r="AQ104">
        <v>7.8959322693075391</v>
      </c>
      <c r="AR104">
        <v>103</v>
      </c>
    </row>
    <row r="105" spans="1:44" x14ac:dyDescent="0.3">
      <c r="A105" t="s">
        <v>103</v>
      </c>
      <c r="B105">
        <v>2003</v>
      </c>
      <c r="C105">
        <v>542687.94199999992</v>
      </c>
      <c r="D105">
        <v>76.525375366210938</v>
      </c>
      <c r="E105">
        <v>74.530633852702479</v>
      </c>
      <c r="F105">
        <v>2.1130989209034805</v>
      </c>
      <c r="G105">
        <v>14.361853605461235</v>
      </c>
      <c r="H105">
        <v>8.9944136209327983</v>
      </c>
      <c r="I105">
        <v>0.81217843294143677</v>
      </c>
      <c r="J105">
        <v>97.375031499502455</v>
      </c>
      <c r="K105">
        <v>0.31921180214555167</v>
      </c>
      <c r="L105">
        <v>2.0048138129240556</v>
      </c>
      <c r="M105">
        <v>0.30094288542793707</v>
      </c>
      <c r="N105">
        <v>9.2280969023704529E-2</v>
      </c>
      <c r="O105">
        <v>92.21437742960147</v>
      </c>
      <c r="P105">
        <v>0.71246931813196868</v>
      </c>
      <c r="Q105">
        <v>4.7738401725073345</v>
      </c>
      <c r="R105">
        <v>2.2993130797592238</v>
      </c>
      <c r="S105">
        <v>0.26981014013290405</v>
      </c>
      <c r="T105" t="s">
        <v>106</v>
      </c>
      <c r="U105" t="s">
        <v>103</v>
      </c>
      <c r="V105">
        <v>2003</v>
      </c>
      <c r="W105">
        <v>42.781624437495559</v>
      </c>
      <c r="X105">
        <v>58.169461447705849</v>
      </c>
      <c r="Y105">
        <v>58.88381785150996</v>
      </c>
      <c r="Z105">
        <v>42.781624437495559</v>
      </c>
      <c r="AA105">
        <v>0.43751591444015503</v>
      </c>
      <c r="AB105">
        <v>57.873416081107642</v>
      </c>
      <c r="AC105">
        <v>18.770316692498323</v>
      </c>
      <c r="AD105">
        <v>79.378580810447616</v>
      </c>
      <c r="AE105">
        <v>92.934014062883676</v>
      </c>
      <c r="AF105">
        <v>83.481690335675125</v>
      </c>
      <c r="AG105">
        <v>79.378580810447616</v>
      </c>
      <c r="AH105">
        <v>0.19303426146507263</v>
      </c>
      <c r="AI105">
        <v>93.412068176880993</v>
      </c>
      <c r="AJ105">
        <v>4.2821751247669742</v>
      </c>
      <c r="AK105">
        <v>70.784425104735078</v>
      </c>
      <c r="AL105">
        <v>84.768872568076645</v>
      </c>
      <c r="AM105">
        <v>77.703086138202693</v>
      </c>
      <c r="AN105">
        <v>70.784425104735078</v>
      </c>
      <c r="AO105">
        <v>0.3393189013004303</v>
      </c>
      <c r="AP105">
        <v>85.016792624477105</v>
      </c>
      <c r="AQ105">
        <v>7.7302656231294229</v>
      </c>
      <c r="AR105">
        <v>104</v>
      </c>
    </row>
    <row r="106" spans="1:44" x14ac:dyDescent="0.3">
      <c r="A106" t="s">
        <v>103</v>
      </c>
      <c r="B106">
        <v>2004</v>
      </c>
      <c r="C106">
        <v>549493.92599999998</v>
      </c>
      <c r="D106">
        <v>76.831130981445313</v>
      </c>
      <c r="E106">
        <v>75.423165009793749</v>
      </c>
      <c r="F106">
        <v>2.0619097704381435</v>
      </c>
      <c r="G106">
        <v>13.677575168262635</v>
      </c>
      <c r="H106">
        <v>8.8373500515054619</v>
      </c>
      <c r="I106">
        <v>0.81217843294143677</v>
      </c>
      <c r="J106">
        <v>97.479212683224631</v>
      </c>
      <c r="K106">
        <v>0.3140282854663014</v>
      </c>
      <c r="L106">
        <v>1.9181785291665108</v>
      </c>
      <c r="M106">
        <v>0.28858050214254688</v>
      </c>
      <c r="N106">
        <v>9.2280969023704529E-2</v>
      </c>
      <c r="O106">
        <v>92.552775002920853</v>
      </c>
      <c r="P106">
        <v>0.69117278283285655</v>
      </c>
      <c r="Q106">
        <v>4.5291316021383778</v>
      </c>
      <c r="R106">
        <v>2.2269206121079179</v>
      </c>
      <c r="S106">
        <v>0.26981014013290405</v>
      </c>
      <c r="T106" t="s">
        <v>106</v>
      </c>
      <c r="U106" t="s">
        <v>103</v>
      </c>
      <c r="V106">
        <v>2004</v>
      </c>
      <c r="W106">
        <v>43.20249592540565</v>
      </c>
      <c r="X106">
        <v>59.39890783408881</v>
      </c>
      <c r="Y106">
        <v>59.39463140373541</v>
      </c>
      <c r="Z106">
        <v>43.20249592540565</v>
      </c>
      <c r="AA106">
        <v>0.43751591444015503</v>
      </c>
      <c r="AB106">
        <v>59.032594552240838</v>
      </c>
      <c r="AC106">
        <v>18.452480227991089</v>
      </c>
      <c r="AD106">
        <v>79.443519865364337</v>
      </c>
      <c r="AE106">
        <v>93.16952041389159</v>
      </c>
      <c r="AF106">
        <v>83.402897155081746</v>
      </c>
      <c r="AG106">
        <v>79.443519865364337</v>
      </c>
      <c r="AH106">
        <v>0.19303426146507263</v>
      </c>
      <c r="AI106">
        <v>93.595174359271581</v>
      </c>
      <c r="AJ106">
        <v>4.1980666094193548</v>
      </c>
      <c r="AK106">
        <v>71.043659066945295</v>
      </c>
      <c r="AL106">
        <v>85.340817045226643</v>
      </c>
      <c r="AM106">
        <v>77.836019611270018</v>
      </c>
      <c r="AN106">
        <v>71.043659066945295</v>
      </c>
      <c r="AO106">
        <v>0.3393189013004303</v>
      </c>
      <c r="AP106">
        <v>85.514448046909351</v>
      </c>
      <c r="AQ106">
        <v>7.5678362963102641</v>
      </c>
      <c r="AR106">
        <v>105</v>
      </c>
    </row>
    <row r="107" spans="1:44" x14ac:dyDescent="0.3">
      <c r="A107" t="s">
        <v>103</v>
      </c>
      <c r="B107">
        <v>2005</v>
      </c>
      <c r="C107">
        <v>556212.18799999985</v>
      </c>
      <c r="D107">
        <v>77.132072448730469</v>
      </c>
      <c r="E107">
        <v>76.428307072810767</v>
      </c>
      <c r="F107">
        <v>2.0284797090410498</v>
      </c>
      <c r="G107">
        <v>12.906944190136073</v>
      </c>
      <c r="H107">
        <v>8.6362690280121051</v>
      </c>
      <c r="I107">
        <v>0.81217843294143677</v>
      </c>
      <c r="J107">
        <v>97.590135092505989</v>
      </c>
      <c r="K107">
        <v>0.30915825311848721</v>
      </c>
      <c r="L107">
        <v>1.8259053587526211</v>
      </c>
      <c r="M107">
        <v>0.27480129562290118</v>
      </c>
      <c r="N107">
        <v>9.2280969023704529E-2</v>
      </c>
      <c r="O107">
        <v>92.903314185729997</v>
      </c>
      <c r="P107">
        <v>0.67699546765611596</v>
      </c>
      <c r="Q107">
        <v>4.2715999886795117</v>
      </c>
      <c r="R107">
        <v>2.148090357934378</v>
      </c>
      <c r="S107">
        <v>0.26981014013290405</v>
      </c>
      <c r="T107" t="s">
        <v>106</v>
      </c>
      <c r="U107" t="s">
        <v>103</v>
      </c>
      <c r="V107">
        <v>2005</v>
      </c>
      <c r="W107">
        <v>44.303885846845894</v>
      </c>
      <c r="X107">
        <v>60.930674809476869</v>
      </c>
      <c r="Y107">
        <v>59.95645432949793</v>
      </c>
      <c r="Z107">
        <v>44.303885846845894</v>
      </c>
      <c r="AA107">
        <v>0.43751591444015503</v>
      </c>
      <c r="AB107">
        <v>60.395850499182103</v>
      </c>
      <c r="AC107">
        <v>18.060936282669758</v>
      </c>
      <c r="AD107">
        <v>79.790802215077278</v>
      </c>
      <c r="AE107">
        <v>93.452323004203748</v>
      </c>
      <c r="AF107">
        <v>83.307466243205539</v>
      </c>
      <c r="AG107">
        <v>79.790802215077278</v>
      </c>
      <c r="AH107">
        <v>0.19303426146507263</v>
      </c>
      <c r="AI107">
        <v>93.814175014004732</v>
      </c>
      <c r="AJ107">
        <v>4.0851183316197419</v>
      </c>
      <c r="AK107">
        <v>71.672336515085604</v>
      </c>
      <c r="AL107">
        <v>86.010698544676217</v>
      </c>
      <c r="AM107">
        <v>77.963050071035241</v>
      </c>
      <c r="AN107">
        <v>71.672336515085604</v>
      </c>
      <c r="AO107">
        <v>0.3393189013004303</v>
      </c>
      <c r="AP107">
        <v>86.063303323907334</v>
      </c>
      <c r="AQ107">
        <v>7.3839725875164977</v>
      </c>
      <c r="AR107">
        <v>106</v>
      </c>
    </row>
    <row r="108" spans="1:44" x14ac:dyDescent="0.3">
      <c r="A108" t="s">
        <v>103</v>
      </c>
      <c r="B108">
        <v>2006</v>
      </c>
      <c r="C108">
        <v>562854.90100000007</v>
      </c>
      <c r="D108">
        <v>77.430526733398438</v>
      </c>
      <c r="E108">
        <v>77.27587821271122</v>
      </c>
      <c r="F108">
        <v>2.0209725352554315</v>
      </c>
      <c r="G108">
        <v>11.457436861624544</v>
      </c>
      <c r="H108">
        <v>9.2457123904087926</v>
      </c>
      <c r="I108">
        <v>0.81217843294143677</v>
      </c>
      <c r="J108">
        <v>97.692063489514652</v>
      </c>
      <c r="K108">
        <v>0.30717824177786057</v>
      </c>
      <c r="L108">
        <v>1.7384168914450413</v>
      </c>
      <c r="M108">
        <v>0.26234137726243911</v>
      </c>
      <c r="N108">
        <v>9.2280969023704529E-2</v>
      </c>
      <c r="O108">
        <v>93.218192418247398</v>
      </c>
      <c r="P108">
        <v>0.66829726713085313</v>
      </c>
      <c r="Q108">
        <v>3.846458463589741</v>
      </c>
      <c r="R108">
        <v>2.267051851032007</v>
      </c>
      <c r="S108">
        <v>0.26981014013290405</v>
      </c>
      <c r="T108" t="s">
        <v>106</v>
      </c>
      <c r="U108" t="s">
        <v>103</v>
      </c>
      <c r="V108">
        <v>2006</v>
      </c>
      <c r="W108">
        <v>44.746115885668047</v>
      </c>
      <c r="X108">
        <v>62.205358674796116</v>
      </c>
      <c r="Y108">
        <v>60.460069273465955</v>
      </c>
      <c r="Z108">
        <v>44.746115885668047</v>
      </c>
      <c r="AA108">
        <v>0.43751591444015503</v>
      </c>
      <c r="AB108">
        <v>61.551185703530045</v>
      </c>
      <c r="AC108">
        <v>17.745665044436649</v>
      </c>
      <c r="AD108">
        <v>79.850136285384352</v>
      </c>
      <c r="AE108">
        <v>93.690721700463726</v>
      </c>
      <c r="AF108">
        <v>83.231142910559072</v>
      </c>
      <c r="AG108">
        <v>79.850136285384352</v>
      </c>
      <c r="AH108">
        <v>0.19303426146507263</v>
      </c>
      <c r="AI108">
        <v>93.996515042552303</v>
      </c>
      <c r="AJ108">
        <v>4.0027266887402142</v>
      </c>
      <c r="AK108">
        <v>71.923936040342056</v>
      </c>
      <c r="AL108">
        <v>86.579903225686607</v>
      </c>
      <c r="AM108">
        <v>78.087226358982051</v>
      </c>
      <c r="AN108">
        <v>71.923936040342056</v>
      </c>
      <c r="AO108">
        <v>0.3393189013004303</v>
      </c>
      <c r="AP108">
        <v>86.544101507843251</v>
      </c>
      <c r="AQ108">
        <v>7.2280688244368898</v>
      </c>
      <c r="AR108">
        <v>107</v>
      </c>
    </row>
    <row r="109" spans="1:44" x14ac:dyDescent="0.3">
      <c r="A109" t="s">
        <v>103</v>
      </c>
      <c r="B109">
        <v>2007</v>
      </c>
      <c r="C109">
        <v>569468.00399999996</v>
      </c>
      <c r="D109">
        <v>77.724922180175781</v>
      </c>
      <c r="E109">
        <v>78.123594277337432</v>
      </c>
      <c r="F109">
        <v>2.0130548815116351</v>
      </c>
      <c r="G109">
        <v>10.783586206154041</v>
      </c>
      <c r="H109">
        <v>9.0797646349968844</v>
      </c>
      <c r="I109">
        <v>0.81217843294143677</v>
      </c>
      <c r="J109">
        <v>97.766711737894397</v>
      </c>
      <c r="K109">
        <v>0.33255934982686297</v>
      </c>
      <c r="L109">
        <v>1.6508877680773537</v>
      </c>
      <c r="M109">
        <v>0.24984114420138226</v>
      </c>
      <c r="N109">
        <v>9.2280969023704529E-2</v>
      </c>
      <c r="O109">
        <v>93.506546825537313</v>
      </c>
      <c r="P109">
        <v>0.6808152893163083</v>
      </c>
      <c r="Q109">
        <v>3.6186971974150026</v>
      </c>
      <c r="R109">
        <v>2.1939406877313763</v>
      </c>
      <c r="S109">
        <v>0.26981014013290405</v>
      </c>
      <c r="T109" t="s">
        <v>106</v>
      </c>
      <c r="U109" t="s">
        <v>103</v>
      </c>
      <c r="V109">
        <v>2007</v>
      </c>
      <c r="W109">
        <v>45.188433862301487</v>
      </c>
      <c r="X109">
        <v>63.488629660661402</v>
      </c>
      <c r="Y109">
        <v>60.960191691503532</v>
      </c>
      <c r="Z109">
        <v>45.188433862301487</v>
      </c>
      <c r="AA109">
        <v>0.43751591444015503</v>
      </c>
      <c r="AB109">
        <v>62.703416857815753</v>
      </c>
      <c r="AC109">
        <v>17.433232301033303</v>
      </c>
      <c r="AD109">
        <v>79.912324847618876</v>
      </c>
      <c r="AE109">
        <v>93.928169770337277</v>
      </c>
      <c r="AF109">
        <v>83.176250736799275</v>
      </c>
      <c r="AG109">
        <v>79.912324847618876</v>
      </c>
      <c r="AH109">
        <v>0.19303426146507263</v>
      </c>
      <c r="AI109">
        <v>94.177313951090454</v>
      </c>
      <c r="AJ109">
        <v>3.9219571366308075</v>
      </c>
      <c r="AK109">
        <v>72.174080431144034</v>
      </c>
      <c r="AL109">
        <v>87.142861834843728</v>
      </c>
      <c r="AM109">
        <v>78.222923641759508</v>
      </c>
      <c r="AN109">
        <v>72.174080431144034</v>
      </c>
      <c r="AO109">
        <v>0.3393189013004303</v>
      </c>
      <c r="AP109">
        <v>87.016043254514102</v>
      </c>
      <c r="AQ109">
        <v>7.0758838378027811</v>
      </c>
      <c r="AR109">
        <v>108</v>
      </c>
    </row>
    <row r="110" spans="1:44" x14ac:dyDescent="0.3">
      <c r="A110" t="s">
        <v>103</v>
      </c>
      <c r="B110">
        <v>2008</v>
      </c>
      <c r="C110">
        <v>576049.10200000019</v>
      </c>
      <c r="D110">
        <v>78.0126953125</v>
      </c>
      <c r="E110">
        <v>78.954955425750356</v>
      </c>
      <c r="F110">
        <v>2.0165994219071575</v>
      </c>
      <c r="G110">
        <v>10.11857179412408</v>
      </c>
      <c r="H110">
        <v>8.9098733582184071</v>
      </c>
      <c r="I110">
        <v>0.81217843294143677</v>
      </c>
      <c r="J110">
        <v>97.842541026207769</v>
      </c>
      <c r="K110">
        <v>0.35724667084510964</v>
      </c>
      <c r="L110">
        <v>1.5629466025363286</v>
      </c>
      <c r="M110">
        <v>0.23726570041078221</v>
      </c>
      <c r="N110">
        <v>9.2280969023704529E-2</v>
      </c>
      <c r="O110">
        <v>93.786347895034368</v>
      </c>
      <c r="P110">
        <v>0.6955599825876122</v>
      </c>
      <c r="Q110">
        <v>3.3964285332323669</v>
      </c>
      <c r="R110">
        <v>2.1216635891456592</v>
      </c>
      <c r="S110">
        <v>0.26981014013290405</v>
      </c>
      <c r="T110" t="s">
        <v>106</v>
      </c>
      <c r="U110" t="s">
        <v>103</v>
      </c>
      <c r="V110">
        <v>2008</v>
      </c>
      <c r="W110">
        <v>45.621935232296664</v>
      </c>
      <c r="X110">
        <v>64.777235734840374</v>
      </c>
      <c r="Y110">
        <v>61.454346521763036</v>
      </c>
      <c r="Z110">
        <v>45.621935232296664</v>
      </c>
      <c r="AA110">
        <v>0.43751591444015503</v>
      </c>
      <c r="AB110">
        <v>63.848698697201002</v>
      </c>
      <c r="AC110">
        <v>17.122856150456517</v>
      </c>
      <c r="AD110">
        <v>79.98421115761461</v>
      </c>
      <c r="AE110">
        <v>94.165420294284601</v>
      </c>
      <c r="AF110">
        <v>83.121442030897768</v>
      </c>
      <c r="AG110">
        <v>79.98421115761461</v>
      </c>
      <c r="AH110">
        <v>0.19303426146507263</v>
      </c>
      <c r="AI110">
        <v>94.357073885378611</v>
      </c>
      <c r="AJ110">
        <v>3.8427138116742525</v>
      </c>
      <c r="AK110">
        <v>72.425343324647628</v>
      </c>
      <c r="AL110">
        <v>87.698739403653533</v>
      </c>
      <c r="AM110">
        <v>78.352677659913439</v>
      </c>
      <c r="AN110">
        <v>72.425343324647628</v>
      </c>
      <c r="AO110">
        <v>0.3393189013004303</v>
      </c>
      <c r="AP110">
        <v>87.47797753603713</v>
      </c>
      <c r="AQ110">
        <v>6.9275223635276841</v>
      </c>
      <c r="AR110">
        <v>109</v>
      </c>
    </row>
    <row r="111" spans="1:44" x14ac:dyDescent="0.3">
      <c r="A111" t="s">
        <v>103</v>
      </c>
      <c r="B111">
        <v>2009</v>
      </c>
      <c r="C111">
        <v>582545.34900000005</v>
      </c>
      <c r="D111">
        <v>78.292770385742188</v>
      </c>
      <c r="E111">
        <v>79.691836521212096</v>
      </c>
      <c r="F111">
        <v>2.1116898020225072</v>
      </c>
      <c r="G111">
        <v>9.4558540824189237</v>
      </c>
      <c r="H111">
        <v>8.7406195943464731</v>
      </c>
      <c r="I111">
        <v>0.81217843294143677</v>
      </c>
      <c r="J111">
        <v>97.937595931691064</v>
      </c>
      <c r="K111">
        <v>0.36300190172868058</v>
      </c>
      <c r="L111">
        <v>1.4747860008683347</v>
      </c>
      <c r="M111">
        <v>0.22461616571192836</v>
      </c>
      <c r="N111">
        <v>9.2280969023704529E-2</v>
      </c>
      <c r="O111">
        <v>94.05533342970476</v>
      </c>
      <c r="P111">
        <v>0.71508200779454156</v>
      </c>
      <c r="Q111">
        <v>3.1788035304392395</v>
      </c>
      <c r="R111">
        <v>2.0507810320614719</v>
      </c>
      <c r="S111">
        <v>0.26981014013290405</v>
      </c>
      <c r="T111" t="s">
        <v>106</v>
      </c>
      <c r="U111" t="s">
        <v>103</v>
      </c>
      <c r="V111">
        <v>2009</v>
      </c>
      <c r="W111">
        <v>46.050425776447199</v>
      </c>
      <c r="X111">
        <v>66.07228666373021</v>
      </c>
      <c r="Y111">
        <v>61.938622097923066</v>
      </c>
      <c r="Z111">
        <v>46.050425776447199</v>
      </c>
      <c r="AA111">
        <v>0.43751591444015503</v>
      </c>
      <c r="AB111">
        <v>64.987867716687248</v>
      </c>
      <c r="AC111">
        <v>16.815658606547363</v>
      </c>
      <c r="AD111">
        <v>80.057214074527167</v>
      </c>
      <c r="AE111">
        <v>94.402373097752019</v>
      </c>
      <c r="AF111">
        <v>83.067744360242173</v>
      </c>
      <c r="AG111">
        <v>80.057214074527167</v>
      </c>
      <c r="AH111">
        <v>0.19303426146507263</v>
      </c>
      <c r="AI111">
        <v>94.535367739841575</v>
      </c>
      <c r="AJ111">
        <v>3.7652300935782077</v>
      </c>
      <c r="AK111">
        <v>72.671700364361541</v>
      </c>
      <c r="AL111">
        <v>88.247557432156526</v>
      </c>
      <c r="AM111">
        <v>78.476380218554979</v>
      </c>
      <c r="AN111">
        <v>72.671700364361541</v>
      </c>
      <c r="AO111">
        <v>0.3393189013004303</v>
      </c>
      <c r="AP111">
        <v>87.929660191238554</v>
      </c>
      <c r="AQ111">
        <v>6.7835188953896699</v>
      </c>
      <c r="AR111">
        <v>110</v>
      </c>
    </row>
    <row r="112" spans="1:44" x14ac:dyDescent="0.3">
      <c r="A112" t="s">
        <v>103</v>
      </c>
      <c r="B112">
        <v>2010</v>
      </c>
      <c r="C112">
        <v>588907.84199999971</v>
      </c>
      <c r="D112">
        <v>78.571250915527344</v>
      </c>
      <c r="E112">
        <v>80.443563181784953</v>
      </c>
      <c r="F112">
        <v>2.1954614235955674</v>
      </c>
      <c r="G112">
        <v>8.7939271190592478</v>
      </c>
      <c r="H112">
        <v>8.5670482755602446</v>
      </c>
      <c r="I112">
        <v>0.81217843294143677</v>
      </c>
      <c r="J112">
        <v>98.033220437104717</v>
      </c>
      <c r="K112">
        <v>0.36864512061013682</v>
      </c>
      <c r="L112">
        <v>1.3863258514599011</v>
      </c>
      <c r="M112">
        <v>0.21180859082524195</v>
      </c>
      <c r="N112">
        <v>9.2280969023704529E-2</v>
      </c>
      <c r="O112">
        <v>94.32367295990052</v>
      </c>
      <c r="P112">
        <v>0.73176098013225543</v>
      </c>
      <c r="Q112">
        <v>2.9646193536942604</v>
      </c>
      <c r="R112">
        <v>1.9799467062729659</v>
      </c>
      <c r="S112">
        <v>0.26981014013290405</v>
      </c>
      <c r="T112" t="s">
        <v>106</v>
      </c>
      <c r="U112" t="s">
        <v>103</v>
      </c>
      <c r="V112">
        <v>2010</v>
      </c>
      <c r="W112">
        <v>46.47962946307068</v>
      </c>
      <c r="X112">
        <v>67.386803254945619</v>
      </c>
      <c r="Y112">
        <v>62.416831881069804</v>
      </c>
      <c r="Z112">
        <v>46.47962946307068</v>
      </c>
      <c r="AA112">
        <v>0.43751591444015503</v>
      </c>
      <c r="AB112">
        <v>66.11122469083719</v>
      </c>
      <c r="AC112">
        <v>16.527799914543341</v>
      </c>
      <c r="AD112">
        <v>80.130252044108218</v>
      </c>
      <c r="AE112">
        <v>94.642886938144187</v>
      </c>
      <c r="AF112">
        <v>83.014702666809612</v>
      </c>
      <c r="AG112">
        <v>80.130252044108218</v>
      </c>
      <c r="AH112">
        <v>0.19303426146507263</v>
      </c>
      <c r="AI112">
        <v>94.714458148144686</v>
      </c>
      <c r="AJ112">
        <v>3.6874074095701923</v>
      </c>
      <c r="AK112">
        <v>72.915728016914173</v>
      </c>
      <c r="AL112">
        <v>88.797005910306169</v>
      </c>
      <c r="AM112">
        <v>78.595980095385471</v>
      </c>
      <c r="AN112">
        <v>72.915728016914173</v>
      </c>
      <c r="AO112">
        <v>0.3393189013004303</v>
      </c>
      <c r="AP112">
        <v>88.372499621557111</v>
      </c>
      <c r="AQ112">
        <v>6.6451563702853269</v>
      </c>
      <c r="AR112">
        <v>111</v>
      </c>
    </row>
    <row r="113" spans="1:44" x14ac:dyDescent="0.3">
      <c r="A113" t="s">
        <v>103</v>
      </c>
      <c r="B113">
        <v>2011</v>
      </c>
      <c r="C113">
        <v>595242.68999999994</v>
      </c>
      <c r="D113">
        <v>78.846183776855469</v>
      </c>
      <c r="E113">
        <v>81.243997472189605</v>
      </c>
      <c r="F113">
        <v>2.2291043728810074</v>
      </c>
      <c r="G113">
        <v>8.1373431341268798</v>
      </c>
      <c r="H113">
        <v>8.3895550208025007</v>
      </c>
      <c r="I113">
        <v>0.81217843294143677</v>
      </c>
      <c r="J113">
        <v>98.128756808450007</v>
      </c>
      <c r="K113">
        <v>0.37441347983338141</v>
      </c>
      <c r="L113">
        <v>1.2978489199758627</v>
      </c>
      <c r="M113">
        <v>0.19898079174075498</v>
      </c>
      <c r="N113">
        <v>9.2280969023704529E-2</v>
      </c>
      <c r="O113">
        <v>94.597571197967554</v>
      </c>
      <c r="P113">
        <v>0.73782883917778164</v>
      </c>
      <c r="Q113">
        <v>2.7550949508755735</v>
      </c>
      <c r="R113">
        <v>1.9095050119790968</v>
      </c>
      <c r="S113">
        <v>0.26981014013290405</v>
      </c>
      <c r="T113" t="s">
        <v>106</v>
      </c>
      <c r="U113" t="s">
        <v>103</v>
      </c>
      <c r="V113">
        <v>2011</v>
      </c>
      <c r="W113">
        <v>46.902079534978967</v>
      </c>
      <c r="X113">
        <v>68.709636107916538</v>
      </c>
      <c r="Y113">
        <v>62.885929324549195</v>
      </c>
      <c r="Z113">
        <v>46.902079534978967</v>
      </c>
      <c r="AA113">
        <v>0.43751591444015503</v>
      </c>
      <c r="AB113">
        <v>67.223854367496557</v>
      </c>
      <c r="AC113">
        <v>16.249247477574038</v>
      </c>
      <c r="AD113">
        <v>80.202315221720895</v>
      </c>
      <c r="AE113">
        <v>94.883210804157457</v>
      </c>
      <c r="AF113">
        <v>82.961991115574264</v>
      </c>
      <c r="AG113">
        <v>80.202315221720895</v>
      </c>
      <c r="AH113">
        <v>0.19303426146507263</v>
      </c>
      <c r="AI113">
        <v>94.892659707333024</v>
      </c>
      <c r="AJ113">
        <v>3.6105105809503635</v>
      </c>
      <c r="AK113">
        <v>73.154407293268989</v>
      </c>
      <c r="AL113">
        <v>89.341172689057359</v>
      </c>
      <c r="AM113">
        <v>78.710261324397067</v>
      </c>
      <c r="AN113">
        <v>73.154407293268989</v>
      </c>
      <c r="AO113">
        <v>0.3393189013004303</v>
      </c>
      <c r="AP113">
        <v>88.805782694641593</v>
      </c>
      <c r="AQ113">
        <v>6.5114816180436037</v>
      </c>
      <c r="AR113">
        <v>112</v>
      </c>
    </row>
    <row r="114" spans="1:44" x14ac:dyDescent="0.3">
      <c r="A114" t="s">
        <v>103</v>
      </c>
      <c r="B114">
        <v>2012</v>
      </c>
      <c r="C114">
        <v>601576.92200000002</v>
      </c>
      <c r="D114">
        <v>79.112663269042969</v>
      </c>
      <c r="E114">
        <v>82.035361271618086</v>
      </c>
      <c r="F114">
        <v>2.2660878745886084</v>
      </c>
      <c r="G114">
        <v>7.4902285592189344</v>
      </c>
      <c r="H114">
        <v>8.2083222945743675</v>
      </c>
      <c r="I114">
        <v>0.81217843294143677</v>
      </c>
      <c r="J114">
        <v>98.223825197243258</v>
      </c>
      <c r="K114">
        <v>0.38030484893435235</v>
      </c>
      <c r="L114">
        <v>1.2096367239167876</v>
      </c>
      <c r="M114">
        <v>0.18623322990559177</v>
      </c>
      <c r="N114">
        <v>9.2280969023704529E-2</v>
      </c>
      <c r="O114">
        <v>94.864011742966426</v>
      </c>
      <c r="P114">
        <v>0.7446588574959031</v>
      </c>
      <c r="Q114">
        <v>2.5514159785810477</v>
      </c>
      <c r="R114">
        <v>1.8399134209566177</v>
      </c>
      <c r="S114">
        <v>0.26981014013290405</v>
      </c>
      <c r="T114" t="s">
        <v>106</v>
      </c>
      <c r="U114" t="s">
        <v>103</v>
      </c>
      <c r="V114">
        <v>2012</v>
      </c>
      <c r="W114">
        <v>47.319373301061276</v>
      </c>
      <c r="X114">
        <v>70.029493445952184</v>
      </c>
      <c r="Y114">
        <v>63.344284280775184</v>
      </c>
      <c r="Z114">
        <v>47.319373301061276</v>
      </c>
      <c r="AA114">
        <v>0.43751591444015503</v>
      </c>
      <c r="AB114">
        <v>68.324588150786411</v>
      </c>
      <c r="AC114">
        <v>15.97686099542025</v>
      </c>
      <c r="AD114">
        <v>80.253970528795833</v>
      </c>
      <c r="AE114">
        <v>95.118912602357895</v>
      </c>
      <c r="AF114">
        <v>82.909687552891555</v>
      </c>
      <c r="AG114">
        <v>80.253970528795833</v>
      </c>
      <c r="AH114">
        <v>0.19303426146507263</v>
      </c>
      <c r="AI114">
        <v>95.067128287123623</v>
      </c>
      <c r="AJ114">
        <v>3.5370017590539646</v>
      </c>
      <c r="AK114">
        <v>73.37115359572168</v>
      </c>
      <c r="AL114">
        <v>89.872990313291112</v>
      </c>
      <c r="AM114">
        <v>78.818101708551112</v>
      </c>
      <c r="AN114">
        <v>73.37115359572168</v>
      </c>
      <c r="AO114">
        <v>0.3393189013004303</v>
      </c>
      <c r="AP114">
        <v>89.22627795487621</v>
      </c>
      <c r="AQ114">
        <v>6.3838899987305187</v>
      </c>
      <c r="AR114">
        <v>113</v>
      </c>
    </row>
    <row r="115" spans="1:44" x14ac:dyDescent="0.3">
      <c r="A115" t="s">
        <v>103</v>
      </c>
      <c r="B115">
        <v>2013</v>
      </c>
      <c r="C115">
        <v>607837.49699999986</v>
      </c>
      <c r="D115">
        <v>79.373954772949219</v>
      </c>
      <c r="E115">
        <v>82.780614888380228</v>
      </c>
      <c r="F115">
        <v>2.3045131721103158</v>
      </c>
      <c r="G115">
        <v>6.9873564808055164</v>
      </c>
      <c r="H115">
        <v>7.9275154587039376</v>
      </c>
      <c r="I115">
        <v>0.81217843294143677</v>
      </c>
      <c r="J115">
        <v>98.31896386176291</v>
      </c>
      <c r="K115">
        <v>0.38633839182770568</v>
      </c>
      <c r="L115">
        <v>1.1158660717953239</v>
      </c>
      <c r="M115">
        <v>0.17883167461406105</v>
      </c>
      <c r="N115">
        <v>9.2280969023704529E-2</v>
      </c>
      <c r="O115">
        <v>95.116739024264305</v>
      </c>
      <c r="P115">
        <v>0.75182902408961194</v>
      </c>
      <c r="Q115">
        <v>2.3753674112115846</v>
      </c>
      <c r="R115">
        <v>1.7560645404344963</v>
      </c>
      <c r="S115">
        <v>0.26981014013290405</v>
      </c>
      <c r="T115" t="s">
        <v>106</v>
      </c>
      <c r="U115" t="s">
        <v>103</v>
      </c>
      <c r="V115">
        <v>2013</v>
      </c>
      <c r="W115">
        <v>47.807766299950025</v>
      </c>
      <c r="X115">
        <v>71.292811253454289</v>
      </c>
      <c r="Y115">
        <v>63.76171659630463</v>
      </c>
      <c r="Z115">
        <v>47.807766299950025</v>
      </c>
      <c r="AA115">
        <v>0.43751591444015503</v>
      </c>
      <c r="AB115">
        <v>69.333738979279758</v>
      </c>
      <c r="AC115">
        <v>15.751389081210812</v>
      </c>
      <c r="AD115">
        <v>80.561852209719035</v>
      </c>
      <c r="AE115">
        <v>95.3555311302555</v>
      </c>
      <c r="AF115">
        <v>82.858150242379963</v>
      </c>
      <c r="AG115">
        <v>80.561852209719035</v>
      </c>
      <c r="AH115">
        <v>0.19303426146507263</v>
      </c>
      <c r="AI115">
        <v>95.240727706891576</v>
      </c>
      <c r="AJ115">
        <v>3.4645745466989988</v>
      </c>
      <c r="AK115">
        <v>73.802304091938282</v>
      </c>
      <c r="AL115">
        <v>90.386862209102034</v>
      </c>
      <c r="AM115">
        <v>78.914408771458227</v>
      </c>
      <c r="AN115">
        <v>73.802304091938282</v>
      </c>
      <c r="AO115">
        <v>0.3393189013004303</v>
      </c>
      <c r="AP115">
        <v>89.621410607945919</v>
      </c>
      <c r="AQ115">
        <v>6.2680462850449965</v>
      </c>
      <c r="AR115">
        <v>114</v>
      </c>
    </row>
    <row r="116" spans="1:44" x14ac:dyDescent="0.3">
      <c r="A116" t="s">
        <v>103</v>
      </c>
      <c r="B116">
        <v>2014</v>
      </c>
      <c r="C116">
        <v>614015.23499999975</v>
      </c>
      <c r="D116">
        <v>79.634025573730469</v>
      </c>
      <c r="E116">
        <v>83.5227973803986</v>
      </c>
      <c r="F116">
        <v>2.344243492857971</v>
      </c>
      <c r="G116">
        <v>6.4873747208089014</v>
      </c>
      <c r="H116">
        <v>7.6455844059345344</v>
      </c>
      <c r="I116">
        <v>0.81217843294143677</v>
      </c>
      <c r="J116">
        <v>98.414161233589965</v>
      </c>
      <c r="K116">
        <v>0.39251017013277056</v>
      </c>
      <c r="L116">
        <v>1.0219594814360846</v>
      </c>
      <c r="M116">
        <v>0.17136911484118045</v>
      </c>
      <c r="N116">
        <v>9.2280969023704529E-2</v>
      </c>
      <c r="O116">
        <v>95.365264698913805</v>
      </c>
      <c r="P116">
        <v>0.7592318960276887</v>
      </c>
      <c r="Q116">
        <v>2.2003144222827729</v>
      </c>
      <c r="R116">
        <v>1.6751889827757431</v>
      </c>
      <c r="S116">
        <v>0.26981014013290405</v>
      </c>
      <c r="T116" t="s">
        <v>106</v>
      </c>
      <c r="U116" t="s">
        <v>103</v>
      </c>
      <c r="V116">
        <v>2014</v>
      </c>
      <c r="W116">
        <v>48.296400608567168</v>
      </c>
      <c r="X116">
        <v>72.562907025706792</v>
      </c>
      <c r="Y116">
        <v>64.172499642361998</v>
      </c>
      <c r="Z116">
        <v>48.296400608567168</v>
      </c>
      <c r="AA116">
        <v>0.43751591444015503</v>
      </c>
      <c r="AB116">
        <v>70.337130000835742</v>
      </c>
      <c r="AC116">
        <v>15.529910872420812</v>
      </c>
      <c r="AD116">
        <v>80.868176554613939</v>
      </c>
      <c r="AE116">
        <v>95.591770220272522</v>
      </c>
      <c r="AF116">
        <v>82.808270103105485</v>
      </c>
      <c r="AG116">
        <v>80.868176554613939</v>
      </c>
      <c r="AH116">
        <v>0.19303426146507263</v>
      </c>
      <c r="AI116">
        <v>95.413228534930354</v>
      </c>
      <c r="AJ116">
        <v>3.3934428687923672</v>
      </c>
      <c r="AK116">
        <v>74.230929085742417</v>
      </c>
      <c r="AL116">
        <v>90.896176254891714</v>
      </c>
      <c r="AM116">
        <v>79.008013004430296</v>
      </c>
      <c r="AN116">
        <v>74.230929085742417</v>
      </c>
      <c r="AO116">
        <v>0.3393189013004303</v>
      </c>
      <c r="AP116">
        <v>90.009769163380525</v>
      </c>
      <c r="AQ116">
        <v>6.1550624173652295</v>
      </c>
      <c r="AR116">
        <v>115</v>
      </c>
    </row>
    <row r="117" spans="1:44" x14ac:dyDescent="0.3">
      <c r="A117" t="s">
        <v>103</v>
      </c>
      <c r="B117">
        <v>2015</v>
      </c>
      <c r="C117">
        <v>620042.60800000001</v>
      </c>
      <c r="D117">
        <v>79.89178466796875</v>
      </c>
      <c r="E117">
        <v>84.261287926004385</v>
      </c>
      <c r="F117">
        <v>2.3854971662108144</v>
      </c>
      <c r="G117">
        <v>6.79841348182687</v>
      </c>
      <c r="H117">
        <v>6.5548014259579288</v>
      </c>
      <c r="I117">
        <v>0.81217843294143677</v>
      </c>
      <c r="J117">
        <v>98.509187924348907</v>
      </c>
      <c r="K117">
        <v>0.39889767880233196</v>
      </c>
      <c r="L117">
        <v>0.92805912679067148</v>
      </c>
      <c r="M117">
        <v>0.16385527005808853</v>
      </c>
      <c r="N117">
        <v>9.2280969023704529E-2</v>
      </c>
      <c r="O117">
        <v>95.609182055065901</v>
      </c>
      <c r="P117">
        <v>0.76699214754017042</v>
      </c>
      <c r="Q117">
        <v>2.1983757935953889</v>
      </c>
      <c r="R117">
        <v>1.4254500037985411</v>
      </c>
      <c r="S117">
        <v>0.26981014013290405</v>
      </c>
      <c r="T117" t="s">
        <v>106</v>
      </c>
      <c r="U117" t="s">
        <v>103</v>
      </c>
      <c r="V117">
        <v>2015</v>
      </c>
      <c r="W117">
        <v>48.713304218439383</v>
      </c>
      <c r="X117">
        <v>73.839920176735717</v>
      </c>
      <c r="Y117">
        <v>65.222187782943337</v>
      </c>
      <c r="Z117">
        <v>48.713304218439383</v>
      </c>
      <c r="AA117">
        <v>0.43751591444015503</v>
      </c>
      <c r="AB117">
        <v>71.33434851102038</v>
      </c>
      <c r="AC117">
        <v>15.312436581194817</v>
      </c>
      <c r="AD117">
        <v>81.190283591766672</v>
      </c>
      <c r="AE117">
        <v>95.827258148840471</v>
      </c>
      <c r="AF117">
        <v>83.188231000758563</v>
      </c>
      <c r="AG117">
        <v>81.190283591766672</v>
      </c>
      <c r="AH117">
        <v>0.19303426146507263</v>
      </c>
      <c r="AI117">
        <v>95.583655127870088</v>
      </c>
      <c r="AJ117">
        <v>3.324430475281146</v>
      </c>
      <c r="AK117">
        <v>74.656053234384174</v>
      </c>
      <c r="AL117">
        <v>91.400404538284263</v>
      </c>
      <c r="AM117">
        <v>79.570640676363865</v>
      </c>
      <c r="AN117">
        <v>74.656053234384174</v>
      </c>
      <c r="AO117">
        <v>0.3393189013004303</v>
      </c>
      <c r="AP117">
        <v>90.390405336141654</v>
      </c>
      <c r="AQ117">
        <v>6.0455893140861106</v>
      </c>
      <c r="AR117">
        <v>116</v>
      </c>
    </row>
    <row r="118" spans="1:44" x14ac:dyDescent="0.3">
      <c r="A118" t="s">
        <v>103</v>
      </c>
      <c r="B118">
        <v>2016</v>
      </c>
      <c r="C118">
        <v>625922.647</v>
      </c>
      <c r="D118">
        <v>80.144294738769531</v>
      </c>
      <c r="E118">
        <v>84.969528527020742</v>
      </c>
      <c r="F118">
        <v>2.4247357947743402</v>
      </c>
      <c r="G118">
        <v>6.3529866899127256</v>
      </c>
      <c r="H118">
        <v>6.2527489882921907</v>
      </c>
      <c r="I118">
        <v>0.81217843294143677</v>
      </c>
      <c r="J118">
        <v>98.604672835104623</v>
      </c>
      <c r="K118">
        <v>0.40477348556119364</v>
      </c>
      <c r="L118">
        <v>0.83424850512454896</v>
      </c>
      <c r="M118">
        <v>0.15630517420963358</v>
      </c>
      <c r="N118">
        <v>9.2280969023704529E-2</v>
      </c>
      <c r="O118">
        <v>95.844664090716776</v>
      </c>
      <c r="P118">
        <v>0.77372376782811181</v>
      </c>
      <c r="Q118">
        <v>2.0336197320012843</v>
      </c>
      <c r="R118">
        <v>1.3479924094538276</v>
      </c>
      <c r="S118">
        <v>0.26981014013290405</v>
      </c>
      <c r="T118" t="s">
        <v>106</v>
      </c>
      <c r="U118" t="s">
        <v>103</v>
      </c>
      <c r="V118">
        <v>2016</v>
      </c>
      <c r="W118">
        <v>49.102495002112931</v>
      </c>
      <c r="X118">
        <v>75.096868165252218</v>
      </c>
      <c r="Y118">
        <v>66.24419139300123</v>
      </c>
      <c r="Z118">
        <v>49.102495002112931</v>
      </c>
      <c r="AA118">
        <v>0.43751591444015503</v>
      </c>
      <c r="AB118">
        <v>72.323858552671325</v>
      </c>
      <c r="AC118">
        <v>15.07040576912374</v>
      </c>
      <c r="AD118">
        <v>81.509406531529038</v>
      </c>
      <c r="AE118">
        <v>96.060948141393467</v>
      </c>
      <c r="AF118">
        <v>83.565972860983464</v>
      </c>
      <c r="AG118">
        <v>81.509406531529038</v>
      </c>
      <c r="AH118">
        <v>0.19303426146507263</v>
      </c>
      <c r="AI118">
        <v>95.749374118567047</v>
      </c>
      <c r="AJ118">
        <v>3.2600722020987827</v>
      </c>
      <c r="AK118">
        <v>75.071103990370901</v>
      </c>
      <c r="AL118">
        <v>91.892751910834235</v>
      </c>
      <c r="AM118">
        <v>80.121644424897354</v>
      </c>
      <c r="AN118">
        <v>75.071103990370901</v>
      </c>
      <c r="AO118">
        <v>0.3393189013004303</v>
      </c>
      <c r="AP118">
        <v>90.764949786310851</v>
      </c>
      <c r="AQ118">
        <v>5.9316681545687029</v>
      </c>
      <c r="AR118">
        <v>117</v>
      </c>
    </row>
    <row r="119" spans="1:44" x14ac:dyDescent="0.3">
      <c r="A119" t="s">
        <v>103</v>
      </c>
      <c r="B119">
        <v>2017</v>
      </c>
      <c r="C119">
        <v>631575.43400000024</v>
      </c>
      <c r="D119">
        <v>80.388214111328125</v>
      </c>
      <c r="E119">
        <v>85.477589236248619</v>
      </c>
      <c r="F119">
        <v>2.5322353566539837</v>
      </c>
      <c r="G119">
        <v>5.2550323984482219</v>
      </c>
      <c r="H119">
        <v>6.7351430086491737</v>
      </c>
      <c r="I119">
        <v>0.81217843294143677</v>
      </c>
      <c r="J119">
        <v>98.715898739338527</v>
      </c>
      <c r="K119">
        <v>0.39526305752663937</v>
      </c>
      <c r="L119">
        <v>0.74023158087724994</v>
      </c>
      <c r="M119">
        <v>0.1486066222575842</v>
      </c>
      <c r="N119">
        <v>9.2280969023704529E-2</v>
      </c>
      <c r="O119">
        <v>95.905348593035441</v>
      </c>
      <c r="P119">
        <v>0.80980048132950677</v>
      </c>
      <c r="Q119">
        <v>1.4638815994190679</v>
      </c>
      <c r="R119">
        <v>1.8209693262159825</v>
      </c>
      <c r="S119">
        <v>0.26981014013290405</v>
      </c>
      <c r="T119" t="s">
        <v>106</v>
      </c>
      <c r="U119" t="s">
        <v>103</v>
      </c>
      <c r="V119">
        <v>2017</v>
      </c>
      <c r="W119">
        <v>49.409277609514554</v>
      </c>
      <c r="X119">
        <v>76.227811958209884</v>
      </c>
      <c r="Y119">
        <v>67.133667576241464</v>
      </c>
      <c r="Z119">
        <v>49.409277609514554</v>
      </c>
      <c r="AA119">
        <v>0.43751591444015503</v>
      </c>
      <c r="AB119">
        <v>73.007253336463322</v>
      </c>
      <c r="AC119">
        <v>15.002571256439296</v>
      </c>
      <c r="AD119">
        <v>81.832225192881296</v>
      </c>
      <c r="AE119">
        <v>96.295286121306717</v>
      </c>
      <c r="AF119">
        <v>83.937790406976106</v>
      </c>
      <c r="AG119">
        <v>81.832225192881296</v>
      </c>
      <c r="AH119">
        <v>0.19303426146507263</v>
      </c>
      <c r="AI119">
        <v>95.917554006358372</v>
      </c>
      <c r="AJ119">
        <v>3.1936077905067286</v>
      </c>
      <c r="AK119">
        <v>75.469846644684466</v>
      </c>
      <c r="AL119">
        <v>92.354051160884737</v>
      </c>
      <c r="AM119">
        <v>80.637230397128278</v>
      </c>
      <c r="AN119">
        <v>75.469846644684466</v>
      </c>
      <c r="AO119">
        <v>0.3393189013004303</v>
      </c>
      <c r="AP119">
        <v>90.897606390236987</v>
      </c>
      <c r="AQ119">
        <v>6.0298679009497125</v>
      </c>
      <c r="AR119">
        <v>118</v>
      </c>
    </row>
    <row r="120" spans="1:44" x14ac:dyDescent="0.3">
      <c r="A120" t="s">
        <v>103</v>
      </c>
      <c r="B120">
        <v>2018</v>
      </c>
      <c r="C120">
        <v>637012.15899999987</v>
      </c>
      <c r="D120">
        <v>80.621543884277344</v>
      </c>
      <c r="E120">
        <v>86.234078642519378</v>
      </c>
      <c r="F120">
        <v>2.5742894317204148</v>
      </c>
      <c r="G120">
        <v>4.9706113304447825</v>
      </c>
      <c r="H120">
        <v>6.2210205953154203</v>
      </c>
      <c r="I120">
        <v>0.81217843294143677</v>
      </c>
      <c r="J120">
        <v>98.871514537101319</v>
      </c>
      <c r="K120">
        <v>0.34080801065676403</v>
      </c>
      <c r="L120">
        <v>0.64651987325109417</v>
      </c>
      <c r="M120">
        <v>0.14115757899082504</v>
      </c>
      <c r="N120">
        <v>9.2280969023704529E-2</v>
      </c>
      <c r="O120">
        <v>96.200921938334702</v>
      </c>
      <c r="P120">
        <v>0.76813314712281122</v>
      </c>
      <c r="Q120">
        <v>1.1539860282098158</v>
      </c>
      <c r="S120">
        <v>0.26981014013290405</v>
      </c>
      <c r="T120" t="s">
        <v>106</v>
      </c>
      <c r="U120" t="s">
        <v>103</v>
      </c>
      <c r="V120">
        <v>2018</v>
      </c>
      <c r="W120">
        <v>49.818111188535077</v>
      </c>
      <c r="X120">
        <v>77.576644672660478</v>
      </c>
      <c r="Y120">
        <v>68.167715704417972</v>
      </c>
      <c r="Z120">
        <v>49.818111188535077</v>
      </c>
      <c r="AA120">
        <v>0.43751591444015503</v>
      </c>
      <c r="AB120">
        <v>74.020944846533183</v>
      </c>
      <c r="AC120">
        <v>14.787423227706602</v>
      </c>
      <c r="AD120">
        <v>82.149724343573638</v>
      </c>
      <c r="AE120">
        <v>96.475646513286179</v>
      </c>
      <c r="AF120">
        <v>84.296954738414996</v>
      </c>
      <c r="AG120">
        <v>82.149724343573638</v>
      </c>
      <c r="AH120">
        <v>0.19303426146507263</v>
      </c>
      <c r="AI120">
        <v>96.07898392406598</v>
      </c>
      <c r="AJ120">
        <v>3.1333386236920786</v>
      </c>
      <c r="AK120">
        <v>75.880750570556415</v>
      </c>
      <c r="AL120">
        <v>92.807695544840513</v>
      </c>
      <c r="AM120">
        <v>81.166422195953928</v>
      </c>
      <c r="AN120">
        <v>75.880750570556415</v>
      </c>
      <c r="AO120">
        <v>0.3393189013004303</v>
      </c>
      <c r="AP120">
        <v>91.261695916281496</v>
      </c>
      <c r="AQ120">
        <v>5.9280714003369424</v>
      </c>
      <c r="AR120">
        <v>119</v>
      </c>
    </row>
    <row r="121" spans="1:44" x14ac:dyDescent="0.3">
      <c r="A121" t="s">
        <v>103</v>
      </c>
      <c r="B121">
        <v>2019</v>
      </c>
      <c r="C121">
        <v>642195.53699999989</v>
      </c>
      <c r="D121">
        <v>80.855560302734375</v>
      </c>
      <c r="E121">
        <v>86.975401221890593</v>
      </c>
      <c r="F121">
        <v>2.622254055768805</v>
      </c>
      <c r="G121">
        <v>4.6767241470167136</v>
      </c>
      <c r="H121">
        <v>5.7256205753238811</v>
      </c>
      <c r="I121">
        <v>0.81217843294143677</v>
      </c>
      <c r="J121">
        <v>98.965350523361238</v>
      </c>
      <c r="K121">
        <v>0.34794879013457064</v>
      </c>
      <c r="L121">
        <v>0.55322081319022232</v>
      </c>
      <c r="M121">
        <v>0.13347987331396796</v>
      </c>
      <c r="N121">
        <v>9.2280969023704529E-2</v>
      </c>
      <c r="O121">
        <v>96.445258419164944</v>
      </c>
      <c r="P121">
        <v>0.77681360377597408</v>
      </c>
      <c r="Q121">
        <v>1.0553842002216884</v>
      </c>
      <c r="S121">
        <v>0.26981014013290405</v>
      </c>
      <c r="T121" t="s">
        <v>106</v>
      </c>
      <c r="U121" t="s">
        <v>103</v>
      </c>
      <c r="V121">
        <v>2019</v>
      </c>
      <c r="W121">
        <v>50.213386066945851</v>
      </c>
      <c r="X121">
        <v>78.871130410271093</v>
      </c>
      <c r="Y121">
        <v>69.191155704814207</v>
      </c>
      <c r="Z121">
        <v>50.213386066945851</v>
      </c>
      <c r="AA121">
        <v>0.43751591444015503</v>
      </c>
      <c r="AB121">
        <v>75.01172465895948</v>
      </c>
      <c r="AC121">
        <v>14.585930618699914</v>
      </c>
      <c r="AD121">
        <v>82.459254221134131</v>
      </c>
      <c r="AE121">
        <v>96.58950067550677</v>
      </c>
      <c r="AF121">
        <v>84.652285222650931</v>
      </c>
      <c r="AG121">
        <v>82.459254221134131</v>
      </c>
      <c r="AH121">
        <v>0.19303426146507263</v>
      </c>
      <c r="AI121">
        <v>96.234226487133441</v>
      </c>
      <c r="AJ121">
        <v>3.0790728263623399</v>
      </c>
      <c r="AK121">
        <v>76.282477719224929</v>
      </c>
      <c r="AL121">
        <v>93.191943997931062</v>
      </c>
      <c r="AM121">
        <v>81.687536469923714</v>
      </c>
      <c r="AN121">
        <v>76.282477719224929</v>
      </c>
      <c r="AO121">
        <v>0.3393189013004303</v>
      </c>
      <c r="AP121">
        <v>91.630110053804643</v>
      </c>
      <c r="AQ121">
        <v>5.8169655871934625</v>
      </c>
      <c r="AR121">
        <v>120</v>
      </c>
    </row>
    <row r="122" spans="1:44" x14ac:dyDescent="0.3">
      <c r="A122" t="s">
        <v>103</v>
      </c>
      <c r="B122">
        <v>2020</v>
      </c>
      <c r="C122">
        <v>646729.38300000003</v>
      </c>
      <c r="D122">
        <v>81.094657897949219</v>
      </c>
      <c r="E122">
        <v>87.952296622291229</v>
      </c>
      <c r="F122">
        <v>2.4374782097146479</v>
      </c>
      <c r="G122">
        <v>4.3739476013428202</v>
      </c>
      <c r="H122">
        <v>5.2362775666512924</v>
      </c>
      <c r="I122">
        <v>0.81217843294143677</v>
      </c>
      <c r="J122">
        <v>99.052084305422511</v>
      </c>
      <c r="K122">
        <v>0.35224775875478753</v>
      </c>
      <c r="L122">
        <v>0.46906130136257218</v>
      </c>
      <c r="M122">
        <v>0.12660663446012463</v>
      </c>
      <c r="N122">
        <v>9.2280969023704529E-2</v>
      </c>
      <c r="O122">
        <v>96.71567412706878</v>
      </c>
      <c r="P122">
        <v>0.74253399773082773</v>
      </c>
      <c r="Q122">
        <v>0.9682800844041477</v>
      </c>
      <c r="S122">
        <v>0.26981014013290405</v>
      </c>
      <c r="T122" t="s">
        <v>106</v>
      </c>
      <c r="U122" t="s">
        <v>103</v>
      </c>
      <c r="V122">
        <v>2020</v>
      </c>
      <c r="W122">
        <v>50.603376538156411</v>
      </c>
      <c r="X122">
        <v>80.192067945341606</v>
      </c>
      <c r="Y122">
        <v>70.208353143722064</v>
      </c>
      <c r="Z122">
        <v>50.603376538156411</v>
      </c>
      <c r="AA122">
        <v>0.43751591444015503</v>
      </c>
      <c r="AB122">
        <v>76.013909321546166</v>
      </c>
      <c r="AC122">
        <v>14.375865510459681</v>
      </c>
      <c r="AD122">
        <v>82.758581786653082</v>
      </c>
      <c r="AE122">
        <v>96.718912437195442</v>
      </c>
      <c r="AF122">
        <v>84.999244156238689</v>
      </c>
      <c r="AG122">
        <v>82.758581786653082</v>
      </c>
      <c r="AH122">
        <v>0.19303426146507263</v>
      </c>
      <c r="AI122">
        <v>96.34157120075119</v>
      </c>
      <c r="AJ122">
        <v>3.062760863426131</v>
      </c>
      <c r="AK122">
        <v>76.676218116734049</v>
      </c>
      <c r="AL122">
        <v>93.589207266155199</v>
      </c>
      <c r="AM122">
        <v>82.19838037627845</v>
      </c>
      <c r="AN122">
        <v>76.676218116734049</v>
      </c>
      <c r="AO122">
        <v>0.3393189013004303</v>
      </c>
      <c r="AP122">
        <v>91.934475155981261</v>
      </c>
      <c r="AQ122">
        <v>5.7597079129953492</v>
      </c>
      <c r="AR122">
        <v>121</v>
      </c>
    </row>
    <row r="123" spans="1:44" x14ac:dyDescent="0.3">
      <c r="A123" t="s">
        <v>103</v>
      </c>
      <c r="B123">
        <v>2021</v>
      </c>
      <c r="C123">
        <v>650465.29099999985</v>
      </c>
      <c r="D123">
        <v>81.333351135253906</v>
      </c>
      <c r="E123">
        <v>89.104790935024553</v>
      </c>
      <c r="F123">
        <v>2.0241910649833277</v>
      </c>
      <c r="G123">
        <v>4.0832776335874001</v>
      </c>
      <c r="H123">
        <v>4.7877403664047149</v>
      </c>
      <c r="I123">
        <v>0.81217843294143677</v>
      </c>
      <c r="J123">
        <v>99.118762763150187</v>
      </c>
      <c r="K123">
        <v>0.35066106887887977</v>
      </c>
      <c r="L123">
        <v>0.41214791676934226</v>
      </c>
      <c r="M123">
        <v>0.11842825120159392</v>
      </c>
      <c r="N123">
        <v>9.2280969023704529E-2</v>
      </c>
      <c r="O123">
        <v>97.004981178454614</v>
      </c>
      <c r="P123">
        <v>0.65984415998468626</v>
      </c>
      <c r="Q123">
        <v>0.91264948164380799</v>
      </c>
      <c r="S123">
        <v>0.26981014013290405</v>
      </c>
      <c r="T123" t="s">
        <v>106</v>
      </c>
      <c r="U123" t="s">
        <v>103</v>
      </c>
      <c r="V123">
        <v>2021</v>
      </c>
      <c r="W123">
        <v>50.972628131095888</v>
      </c>
      <c r="X123">
        <v>81.467191612558025</v>
      </c>
      <c r="Y123">
        <v>71.179695700196703</v>
      </c>
      <c r="Z123">
        <v>50.972628131095888</v>
      </c>
      <c r="AA123">
        <v>0.43751591444015503</v>
      </c>
      <c r="AB123">
        <v>77.005805833866475</v>
      </c>
      <c r="AC123">
        <v>14.123176166141407</v>
      </c>
      <c r="AD123">
        <v>83.033525738478843</v>
      </c>
      <c r="AE123">
        <v>96.81051978020831</v>
      </c>
      <c r="AF123">
        <v>85.318710204725264</v>
      </c>
      <c r="AG123">
        <v>83.033525738478843</v>
      </c>
      <c r="AH123">
        <v>0.19303426146507263</v>
      </c>
      <c r="AI123">
        <v>96.380152322710018</v>
      </c>
      <c r="AJ123">
        <v>3.0892715093190248</v>
      </c>
      <c r="AK123">
        <v>77.045638720808</v>
      </c>
      <c r="AL123">
        <v>93.941333769954781</v>
      </c>
      <c r="AM123">
        <v>82.674973305791752</v>
      </c>
      <c r="AN123">
        <v>77.045638720808</v>
      </c>
      <c r="AO123">
        <v>0.3393189013004303</v>
      </c>
      <c r="AP123">
        <v>92.196091536367476</v>
      </c>
      <c r="AQ123">
        <v>5.7107456801623071</v>
      </c>
      <c r="AR123">
        <v>122</v>
      </c>
    </row>
    <row r="124" spans="1:44" x14ac:dyDescent="0.3">
      <c r="A124" t="s">
        <v>103</v>
      </c>
      <c r="B124">
        <v>2022</v>
      </c>
      <c r="C124">
        <v>654366.78899999987</v>
      </c>
      <c r="D124">
        <v>81.570541381835938</v>
      </c>
      <c r="E124">
        <v>89.90449293184308</v>
      </c>
      <c r="F124">
        <v>1.9557510742252975</v>
      </c>
      <c r="G124">
        <v>3.731011131183692</v>
      </c>
      <c r="H124">
        <v>4.4087448627479242</v>
      </c>
      <c r="I124">
        <v>0.81217843294143677</v>
      </c>
      <c r="J124">
        <v>99.173757907201065</v>
      </c>
      <c r="K124">
        <v>0.35544886934031983</v>
      </c>
      <c r="L124">
        <v>0.35646572653364217</v>
      </c>
      <c r="M124">
        <v>0.11432749692496945</v>
      </c>
      <c r="N124">
        <v>9.2280969023704529E-2</v>
      </c>
      <c r="O124">
        <v>97.214083654761936</v>
      </c>
      <c r="P124">
        <v>0.64690205354725372</v>
      </c>
      <c r="Q124">
        <v>0.83931944674633741</v>
      </c>
      <c r="S124">
        <v>0.26981014013290405</v>
      </c>
      <c r="T124" t="s">
        <v>106</v>
      </c>
      <c r="U124" t="s">
        <v>103</v>
      </c>
      <c r="V124">
        <v>2022</v>
      </c>
      <c r="W124">
        <v>51.33475119954938</v>
      </c>
      <c r="X124">
        <v>82.392054479336267</v>
      </c>
      <c r="Y124">
        <v>72.079436114799108</v>
      </c>
      <c r="Z124">
        <v>51.33475119954938</v>
      </c>
      <c r="AA124">
        <v>0.43751591444015503</v>
      </c>
      <c r="AB124">
        <v>77.967690263560925</v>
      </c>
      <c r="AC124">
        <v>13.892553742507447</v>
      </c>
      <c r="AD124">
        <v>83.301659239392805</v>
      </c>
      <c r="AE124">
        <v>96.879436475287264</v>
      </c>
      <c r="AF124">
        <v>85.573537927131284</v>
      </c>
      <c r="AG124">
        <v>83.301659239392805</v>
      </c>
      <c r="AH124">
        <v>0.19303426146507263</v>
      </c>
      <c r="AI124">
        <v>96.408558912513854</v>
      </c>
      <c r="AJ124">
        <v>3.1206478640275277</v>
      </c>
      <c r="AK124">
        <v>77.407209767733576</v>
      </c>
      <c r="AL124">
        <v>94.204480457764504</v>
      </c>
      <c r="AM124">
        <v>83.082265144295675</v>
      </c>
      <c r="AN124">
        <v>77.407209767733576</v>
      </c>
      <c r="AO124">
        <v>0.3393189013004303</v>
      </c>
      <c r="AP124">
        <v>92.435744938008995</v>
      </c>
      <c r="AQ124">
        <v>5.6745278133473365</v>
      </c>
      <c r="AR124">
        <v>123</v>
      </c>
    </row>
    <row r="125" spans="1:44" x14ac:dyDescent="0.3">
      <c r="A125" t="s">
        <v>103</v>
      </c>
      <c r="B125">
        <v>2023</v>
      </c>
      <c r="C125">
        <v>658891.51799999992</v>
      </c>
      <c r="D125">
        <v>81.806465148925781</v>
      </c>
      <c r="E125">
        <v>90.592444125689624</v>
      </c>
      <c r="F125">
        <v>1.9950803937760664</v>
      </c>
      <c r="G125">
        <v>3.3777367184694072</v>
      </c>
      <c r="H125">
        <v>4.0347387620649009</v>
      </c>
      <c r="I125">
        <v>0.81217843294143677</v>
      </c>
      <c r="J125">
        <v>99.263832644822642</v>
      </c>
      <c r="K125">
        <v>0.35749247171574983</v>
      </c>
      <c r="L125">
        <v>0.3349565137721271</v>
      </c>
      <c r="M125">
        <v>4.3718369689489854E-2</v>
      </c>
      <c r="N125">
        <v>9.2280969023704529E-2</v>
      </c>
      <c r="O125">
        <v>97.437797842667422</v>
      </c>
      <c r="P125">
        <v>0.65162458035701909</v>
      </c>
      <c r="Q125">
        <v>0.73158660903502493</v>
      </c>
      <c r="S125">
        <v>0.26981014013290405</v>
      </c>
      <c r="T125" t="s">
        <v>106</v>
      </c>
      <c r="U125" t="s">
        <v>103</v>
      </c>
      <c r="V125">
        <v>2023</v>
      </c>
      <c r="W125">
        <v>51.689326538312777</v>
      </c>
      <c r="X125">
        <v>83.208105799743464</v>
      </c>
      <c r="Y125">
        <v>73.168291303331529</v>
      </c>
      <c r="Z125">
        <v>51.689326538312777</v>
      </c>
      <c r="AA125">
        <v>0.43751591444015503</v>
      </c>
      <c r="AB125">
        <v>78.861258798125348</v>
      </c>
      <c r="AC125">
        <v>13.726265721340368</v>
      </c>
      <c r="AD125">
        <v>83.595609078771901</v>
      </c>
      <c r="AE125">
        <v>96.981210379338606</v>
      </c>
      <c r="AF125">
        <v>85.929078248667395</v>
      </c>
      <c r="AG125">
        <v>83.595609078771901</v>
      </c>
      <c r="AH125">
        <v>0.19303426146507263</v>
      </c>
      <c r="AI125">
        <v>96.500768492490664</v>
      </c>
      <c r="AJ125">
        <v>3.1205566240477696</v>
      </c>
      <c r="AK125">
        <v>77.787699748067936</v>
      </c>
      <c r="AL125">
        <v>94.470520951600264</v>
      </c>
      <c r="AM125">
        <v>83.603153365431467</v>
      </c>
      <c r="AN125">
        <v>77.787699748067936</v>
      </c>
      <c r="AO125">
        <v>0.3393189013004303</v>
      </c>
      <c r="AP125">
        <v>92.725065534075739</v>
      </c>
      <c r="AQ125">
        <v>5.6111384169076226</v>
      </c>
      <c r="AR125">
        <v>124</v>
      </c>
    </row>
    <row r="126" spans="1:44" x14ac:dyDescent="0.3">
      <c r="A126" t="s">
        <v>103</v>
      </c>
      <c r="B126">
        <v>2024</v>
      </c>
      <c r="C126">
        <v>663466.07300000021</v>
      </c>
      <c r="D126">
        <v>82.042457580566406</v>
      </c>
      <c r="E126">
        <v>91.231094726977275</v>
      </c>
      <c r="F126">
        <v>2.0412918208137274</v>
      </c>
      <c r="G126">
        <v>3.06538706139672</v>
      </c>
      <c r="H126">
        <v>3.6622263908122759</v>
      </c>
      <c r="I126">
        <v>0.81217843294143677</v>
      </c>
      <c r="J126">
        <v>99.285129898470643</v>
      </c>
      <c r="K126">
        <v>0.35753209482531711</v>
      </c>
      <c r="L126">
        <v>0.3211413035390791</v>
      </c>
      <c r="M126">
        <v>3.6196703164964303E-2</v>
      </c>
      <c r="N126">
        <v>9.2280969023704529E-2</v>
      </c>
      <c r="O126">
        <v>97.590753470164131</v>
      </c>
      <c r="P126">
        <v>0.65563594334497655</v>
      </c>
      <c r="Q126">
        <v>0.69581760344947519</v>
      </c>
      <c r="S126">
        <v>0.26981014013290405</v>
      </c>
      <c r="T126" t="s">
        <v>106</v>
      </c>
      <c r="U126" t="s">
        <v>103</v>
      </c>
      <c r="V126">
        <v>2024</v>
      </c>
      <c r="W126">
        <v>52.011130661625025</v>
      </c>
      <c r="X126">
        <v>83.979808114401806</v>
      </c>
      <c r="Y126">
        <v>74.214757835621185</v>
      </c>
      <c r="Z126">
        <v>52.011130661625025</v>
      </c>
      <c r="AA126">
        <v>0.43751591444015503</v>
      </c>
      <c r="AB126">
        <v>79.744343021135961</v>
      </c>
      <c r="AC126">
        <v>13.528043526655015</v>
      </c>
      <c r="AD126">
        <v>83.826328141872992</v>
      </c>
      <c r="AE126">
        <v>97.011598801808717</v>
      </c>
      <c r="AF126">
        <v>86.212427331177139</v>
      </c>
      <c r="AG126">
        <v>83.826328141872992</v>
      </c>
      <c r="AH126">
        <v>0.19303426146507263</v>
      </c>
      <c r="AI126">
        <v>96.524664857650578</v>
      </c>
      <c r="AJ126">
        <v>3.1179971356454148</v>
      </c>
      <c r="AK126">
        <v>78.110170840524106</v>
      </c>
      <c r="AL126">
        <v>94.666677588380736</v>
      </c>
      <c r="AM126">
        <v>84.053759102332023</v>
      </c>
      <c r="AN126">
        <v>78.110170840524106</v>
      </c>
      <c r="AO126">
        <v>0.3393189013004303</v>
      </c>
      <c r="AP126">
        <v>92.951352053922392</v>
      </c>
      <c r="AQ126">
        <v>5.5421092613529872</v>
      </c>
      <c r="AR126">
        <v>125</v>
      </c>
    </row>
    <row r="127" spans="1:44" x14ac:dyDescent="0.3">
      <c r="A127" t="s">
        <v>100</v>
      </c>
      <c r="B127">
        <v>2000</v>
      </c>
      <c r="C127">
        <v>362459.71500000008</v>
      </c>
      <c r="D127">
        <v>55.948844909667969</v>
      </c>
      <c r="E127">
        <v>71.109772956906298</v>
      </c>
      <c r="F127">
        <v>7.1044785450766312</v>
      </c>
      <c r="G127">
        <v>16.591735027797327</v>
      </c>
      <c r="H127">
        <v>5.1940134702197387</v>
      </c>
      <c r="I127">
        <v>0.58559685945510864</v>
      </c>
      <c r="J127">
        <v>94.008039634020619</v>
      </c>
      <c r="K127">
        <v>3.1496176891125911</v>
      </c>
      <c r="L127">
        <v>2.3562140865922601</v>
      </c>
      <c r="M127">
        <v>0.48612859027452882</v>
      </c>
      <c r="N127">
        <v>8.8289119303226471E-2</v>
      </c>
      <c r="O127">
        <v>83.766351689810776</v>
      </c>
      <c r="P127">
        <v>4.9331945728057365</v>
      </c>
      <c r="Q127">
        <v>8.7408053370209302</v>
      </c>
      <c r="R127">
        <v>2.5596484003625588</v>
      </c>
      <c r="S127">
        <v>0.3498496413230896</v>
      </c>
      <c r="T127" t="s">
        <v>106</v>
      </c>
      <c r="U127" t="s">
        <v>100</v>
      </c>
      <c r="V127">
        <v>2000</v>
      </c>
      <c r="X127">
        <v>57.231697550556724</v>
      </c>
      <c r="Y127">
        <v>55.341944564818959</v>
      </c>
      <c r="AB127">
        <v>58.971080215128765</v>
      </c>
      <c r="AC127">
        <v>19.243171286854182</v>
      </c>
      <c r="AD127">
        <v>75.253866595619712</v>
      </c>
      <c r="AE127">
        <v>88.759679491413664</v>
      </c>
      <c r="AF127">
        <v>75.253866595619712</v>
      </c>
      <c r="AG127">
        <v>80.212337199099537</v>
      </c>
      <c r="AH127">
        <v>0.19547276198863983</v>
      </c>
      <c r="AI127">
        <v>92.599690036013314</v>
      </c>
      <c r="AJ127">
        <v>4.5579672871199088</v>
      </c>
      <c r="AK127">
        <v>66.482434680554263</v>
      </c>
      <c r="AL127">
        <v>74.87123885841676</v>
      </c>
      <c r="AM127">
        <v>66.482434680554263</v>
      </c>
      <c r="AN127">
        <v>73.573084906959011</v>
      </c>
      <c r="AO127">
        <v>0.40501248836517334</v>
      </c>
      <c r="AP127">
        <v>77.41496902061354</v>
      </c>
      <c r="AQ127">
        <v>11.397898977679606</v>
      </c>
      <c r="AR127">
        <v>126</v>
      </c>
    </row>
    <row r="128" spans="1:44" x14ac:dyDescent="0.3">
      <c r="A128" t="s">
        <v>100</v>
      </c>
      <c r="B128">
        <v>2001</v>
      </c>
      <c r="C128">
        <v>369967.788</v>
      </c>
      <c r="D128">
        <v>56.265632629394531</v>
      </c>
      <c r="E128">
        <v>71.382624802269916</v>
      </c>
      <c r="F128">
        <v>7.1486540599796911</v>
      </c>
      <c r="G128">
        <v>16.360555939211466</v>
      </c>
      <c r="H128">
        <v>5.1081651985389245</v>
      </c>
      <c r="I128">
        <v>0.58559685945510864</v>
      </c>
      <c r="J128">
        <v>94.066391588636705</v>
      </c>
      <c r="K128">
        <v>3.1550130711312336</v>
      </c>
      <c r="L128">
        <v>2.3058524221517445</v>
      </c>
      <c r="M128">
        <v>0.47274291808031305</v>
      </c>
      <c r="N128">
        <v>8.8289119303226471E-2</v>
      </c>
      <c r="O128">
        <v>83.995912879281619</v>
      </c>
      <c r="P128">
        <v>4.9435367570197011</v>
      </c>
      <c r="Q128">
        <v>8.5601215182790042</v>
      </c>
      <c r="R128">
        <v>2.5004288454196697</v>
      </c>
      <c r="S128">
        <v>0.3498496413230896</v>
      </c>
      <c r="T128" t="s">
        <v>106</v>
      </c>
      <c r="U128" t="s">
        <v>100</v>
      </c>
      <c r="V128">
        <v>2001</v>
      </c>
      <c r="X128">
        <v>57.536442611901876</v>
      </c>
      <c r="Y128">
        <v>55.470152461247615</v>
      </c>
      <c r="AB128">
        <v>59.307781303019738</v>
      </c>
      <c r="AC128">
        <v>19.223497559229884</v>
      </c>
      <c r="AD128">
        <v>75.23696165080591</v>
      </c>
      <c r="AE128">
        <v>88.802990999425205</v>
      </c>
      <c r="AF128">
        <v>75.23696165080591</v>
      </c>
      <c r="AG128">
        <v>80.191900490186242</v>
      </c>
      <c r="AH128">
        <v>0.19547276198863983</v>
      </c>
      <c r="AI128">
        <v>92.469950542042</v>
      </c>
      <c r="AJ128">
        <v>4.7514541177259328</v>
      </c>
      <c r="AK128">
        <v>66.592072428628242</v>
      </c>
      <c r="AL128">
        <v>75.128763430477008</v>
      </c>
      <c r="AM128">
        <v>66.592072428628242</v>
      </c>
      <c r="AN128">
        <v>73.74393373779786</v>
      </c>
      <c r="AO128">
        <v>0.40501248836517334</v>
      </c>
      <c r="AP128">
        <v>77.593598128086128</v>
      </c>
      <c r="AQ128">
        <v>11.453797994509252</v>
      </c>
      <c r="AR128">
        <v>127</v>
      </c>
    </row>
    <row r="129" spans="1:44" x14ac:dyDescent="0.3">
      <c r="A129" t="s">
        <v>100</v>
      </c>
      <c r="B129">
        <v>2002</v>
      </c>
      <c r="C129">
        <v>377562.95699999994</v>
      </c>
      <c r="D129">
        <v>56.584510803222656</v>
      </c>
      <c r="E129">
        <v>71.704422364600447</v>
      </c>
      <c r="F129">
        <v>7.1934342463484739</v>
      </c>
      <c r="G129">
        <v>16.078510348932085</v>
      </c>
      <c r="H129">
        <v>5.0236330401189937</v>
      </c>
      <c r="I129">
        <v>0.58559685945510864</v>
      </c>
      <c r="J129">
        <v>94.12380636523217</v>
      </c>
      <c r="K129">
        <v>3.1613714416975656</v>
      </c>
      <c r="L129">
        <v>2.2548119388311818</v>
      </c>
      <c r="M129">
        <v>0.46001025423907332</v>
      </c>
      <c r="N129">
        <v>8.8289119303226471E-2</v>
      </c>
      <c r="O129">
        <v>84.24679845750876</v>
      </c>
      <c r="P129">
        <v>4.953721738912745</v>
      </c>
      <c r="Q129">
        <v>8.3572843056950603</v>
      </c>
      <c r="R129">
        <v>2.4421954978834313</v>
      </c>
      <c r="S129">
        <v>0.3498496413230896</v>
      </c>
      <c r="T129" t="s">
        <v>106</v>
      </c>
      <c r="U129" t="s">
        <v>100</v>
      </c>
      <c r="V129">
        <v>2002</v>
      </c>
      <c r="X129">
        <v>57.889929220075963</v>
      </c>
      <c r="Y129">
        <v>55.784261589573312</v>
      </c>
      <c r="AB129">
        <v>59.637731258380455</v>
      </c>
      <c r="AC129">
        <v>19.260125352568451</v>
      </c>
      <c r="AD129">
        <v>75.329066800935678</v>
      </c>
      <c r="AE129">
        <v>88.846328374433</v>
      </c>
      <c r="AF129">
        <v>75.329066800935678</v>
      </c>
      <c r="AG129">
        <v>80.15785283758656</v>
      </c>
      <c r="AH129">
        <v>0.19547276198863983</v>
      </c>
      <c r="AI129">
        <v>92.336684569533361</v>
      </c>
      <c r="AJ129">
        <v>4.9484932373963932</v>
      </c>
      <c r="AK129">
        <v>66.843594092499032</v>
      </c>
      <c r="AL129">
        <v>75.406456381078002</v>
      </c>
      <c r="AM129">
        <v>66.843594092499032</v>
      </c>
      <c r="AN129">
        <v>73.930464579233472</v>
      </c>
      <c r="AO129">
        <v>0.40501248836517334</v>
      </c>
      <c r="AP129">
        <v>77.764822194435496</v>
      </c>
      <c r="AQ129">
        <v>11.537410246579388</v>
      </c>
      <c r="AR129">
        <v>128</v>
      </c>
    </row>
    <row r="130" spans="1:44" x14ac:dyDescent="0.3">
      <c r="A130" t="s">
        <v>100</v>
      </c>
      <c r="B130">
        <v>2003</v>
      </c>
      <c r="C130">
        <v>385181.34999999986</v>
      </c>
      <c r="D130">
        <v>56.903572082519531</v>
      </c>
      <c r="E130">
        <v>72.129799452798778</v>
      </c>
      <c r="F130">
        <v>7.2983287354568782</v>
      </c>
      <c r="G130">
        <v>15.655939911627286</v>
      </c>
      <c r="H130">
        <v>4.9159319001170632</v>
      </c>
      <c r="I130">
        <v>0.58559685945510864</v>
      </c>
      <c r="J130">
        <v>94.188820369105741</v>
      </c>
      <c r="K130">
        <v>3.167899575849912</v>
      </c>
      <c r="L130">
        <v>2.1982317081044158</v>
      </c>
      <c r="M130">
        <v>0.4450483469399214</v>
      </c>
      <c r="N130">
        <v>8.8289119303226471E-2</v>
      </c>
      <c r="O130">
        <v>84.544495064066382</v>
      </c>
      <c r="P130">
        <v>4.9892580521813636</v>
      </c>
      <c r="Q130">
        <v>8.0929790564243973</v>
      </c>
      <c r="R130">
        <v>2.3732678273278496</v>
      </c>
      <c r="S130">
        <v>0.3498496413230896</v>
      </c>
      <c r="T130" t="s">
        <v>106</v>
      </c>
      <c r="U130" t="s">
        <v>100</v>
      </c>
      <c r="V130">
        <v>2003</v>
      </c>
      <c r="X130">
        <v>58.316556971987289</v>
      </c>
      <c r="Y130">
        <v>56.193042997327311</v>
      </c>
      <c r="AB130">
        <v>60.052801813578441</v>
      </c>
      <c r="AC130">
        <v>19.375326374677197</v>
      </c>
      <c r="AD130">
        <v>75.426795388667472</v>
      </c>
      <c r="AE130">
        <v>88.897087104071076</v>
      </c>
      <c r="AF130">
        <v>75.426795388667472</v>
      </c>
      <c r="AG130">
        <v>80.134565497415963</v>
      </c>
      <c r="AH130">
        <v>0.19547276198863983</v>
      </c>
      <c r="AI130">
        <v>92.182888680622128</v>
      </c>
      <c r="AJ130">
        <v>5.1738312643335691</v>
      </c>
      <c r="AK130">
        <v>67.137735099593655</v>
      </c>
      <c r="AL130">
        <v>75.717970893195343</v>
      </c>
      <c r="AM130">
        <v>67.137735099593655</v>
      </c>
      <c r="AN130">
        <v>74.1749887993426</v>
      </c>
      <c r="AO130">
        <v>0.40501248836517334</v>
      </c>
      <c r="AP130">
        <v>77.956580850532006</v>
      </c>
      <c r="AQ130">
        <v>11.673556421123312</v>
      </c>
      <c r="AR130">
        <v>129</v>
      </c>
    </row>
    <row r="131" spans="1:44" x14ac:dyDescent="0.3">
      <c r="A131" t="s">
        <v>100</v>
      </c>
      <c r="B131">
        <v>2004</v>
      </c>
      <c r="C131">
        <v>392909.29600000003</v>
      </c>
      <c r="D131">
        <v>57.220481872558594</v>
      </c>
      <c r="E131">
        <v>72.557356624750184</v>
      </c>
      <c r="F131">
        <v>7.4025002642455355</v>
      </c>
      <c r="G131">
        <v>15.235502665646834</v>
      </c>
      <c r="H131">
        <v>4.8046404453574523</v>
      </c>
      <c r="I131">
        <v>0.58559685945510864</v>
      </c>
      <c r="J131">
        <v>94.253514096354024</v>
      </c>
      <c r="K131">
        <v>3.1752861372128169</v>
      </c>
      <c r="L131">
        <v>2.141413371807829</v>
      </c>
      <c r="M131">
        <v>0.42978639462532631</v>
      </c>
      <c r="N131">
        <v>8.8289119303226471E-2</v>
      </c>
      <c r="O131">
        <v>84.839682071600393</v>
      </c>
      <c r="P131">
        <v>5.0245658019904287</v>
      </c>
      <c r="Q131">
        <v>7.83240290305271</v>
      </c>
      <c r="R131">
        <v>2.3033492233564639</v>
      </c>
      <c r="S131">
        <v>0.3498496413230896</v>
      </c>
      <c r="T131" t="s">
        <v>106</v>
      </c>
      <c r="U131" t="s">
        <v>100</v>
      </c>
      <c r="V131">
        <v>2004</v>
      </c>
      <c r="X131">
        <v>58.764207690840522</v>
      </c>
      <c r="Y131">
        <v>56.607317344583244</v>
      </c>
      <c r="AB131">
        <v>60.47134667977214</v>
      </c>
      <c r="AC131">
        <v>19.48851020922358</v>
      </c>
      <c r="AD131">
        <v>75.532545321939764</v>
      </c>
      <c r="AE131">
        <v>88.948058553912105</v>
      </c>
      <c r="AF131">
        <v>75.532545321939764</v>
      </c>
      <c r="AG131">
        <v>80.116164803893554</v>
      </c>
      <c r="AH131">
        <v>0.19547276198863983</v>
      </c>
      <c r="AI131">
        <v>92.023769162993148</v>
      </c>
      <c r="AJ131">
        <v>5.4050310705736511</v>
      </c>
      <c r="AK131">
        <v>67.436424189753822</v>
      </c>
      <c r="AL131">
        <v>76.035552923034288</v>
      </c>
      <c r="AM131">
        <v>67.436424189753822</v>
      </c>
      <c r="AN131">
        <v>74.417556852174442</v>
      </c>
      <c r="AO131">
        <v>0.40501248836517334</v>
      </c>
      <c r="AP131">
        <v>78.153078474136578</v>
      </c>
      <c r="AQ131">
        <v>11.802592160243446</v>
      </c>
      <c r="AR131">
        <v>130</v>
      </c>
    </row>
    <row r="132" spans="1:44" x14ac:dyDescent="0.3">
      <c r="A132" t="s">
        <v>100</v>
      </c>
      <c r="B132">
        <v>2005</v>
      </c>
      <c r="C132">
        <v>400956.45000000007</v>
      </c>
      <c r="D132">
        <v>57.567146301269531</v>
      </c>
      <c r="E132">
        <v>73.158886113883241</v>
      </c>
      <c r="F132">
        <v>7.5409250770803018</v>
      </c>
      <c r="G132">
        <v>14.642354851757133</v>
      </c>
      <c r="H132">
        <v>4.6578339572793164</v>
      </c>
      <c r="I132">
        <v>0.58559685945510864</v>
      </c>
      <c r="J132">
        <v>94.362354124706997</v>
      </c>
      <c r="K132">
        <v>3.1738803000117355</v>
      </c>
      <c r="L132">
        <v>2.0527923413668958</v>
      </c>
      <c r="M132">
        <v>0.4109732339143764</v>
      </c>
      <c r="N132">
        <v>8.8289119303226471E-2</v>
      </c>
      <c r="O132">
        <v>85.238670396130274</v>
      </c>
      <c r="P132">
        <v>5.068340857785067</v>
      </c>
      <c r="Q132">
        <v>7.4776104970741528</v>
      </c>
      <c r="R132">
        <v>2.2153782490105129</v>
      </c>
      <c r="S132">
        <v>0.3498496413230896</v>
      </c>
      <c r="T132" t="s">
        <v>106</v>
      </c>
      <c r="U132" t="s">
        <v>100</v>
      </c>
      <c r="V132">
        <v>2005</v>
      </c>
      <c r="X132">
        <v>59.346311773093461</v>
      </c>
      <c r="Y132">
        <v>57.170534426658939</v>
      </c>
      <c r="AB132">
        <v>61.140001458673829</v>
      </c>
      <c r="AC132">
        <v>19.559809732289711</v>
      </c>
      <c r="AD132">
        <v>75.833948223680352</v>
      </c>
      <c r="AE132">
        <v>89.026946249209203</v>
      </c>
      <c r="AF132">
        <v>75.833948223680352</v>
      </c>
      <c r="AG132">
        <v>80.13614575186439</v>
      </c>
      <c r="AH132">
        <v>0.19547276198863983</v>
      </c>
      <c r="AI132">
        <v>91.949690825652894</v>
      </c>
      <c r="AJ132">
        <v>5.5865435990658181</v>
      </c>
      <c r="AK132">
        <v>67.914529121687579</v>
      </c>
      <c r="AL132">
        <v>76.432605996895376</v>
      </c>
      <c r="AM132">
        <v>67.914529121687579</v>
      </c>
      <c r="AN132">
        <v>74.765373845902843</v>
      </c>
      <c r="AO132">
        <v>0.40501248836517334</v>
      </c>
      <c r="AP132">
        <v>78.500774998871279</v>
      </c>
      <c r="AQ132">
        <v>11.891284559622534</v>
      </c>
      <c r="AR132">
        <v>131</v>
      </c>
    </row>
    <row r="133" spans="1:44" x14ac:dyDescent="0.3">
      <c r="A133" t="s">
        <v>100</v>
      </c>
      <c r="B133">
        <v>2006</v>
      </c>
      <c r="C133">
        <v>409344.38099999999</v>
      </c>
      <c r="D133">
        <v>57.930717468261719</v>
      </c>
      <c r="E133">
        <v>73.785760457018142</v>
      </c>
      <c r="F133">
        <v>7.6842819901240924</v>
      </c>
      <c r="G133">
        <v>14.045584059560483</v>
      </c>
      <c r="H133">
        <v>4.4843734932972827</v>
      </c>
      <c r="I133">
        <v>0.58559685945510864</v>
      </c>
      <c r="J133">
        <v>94.476948905805131</v>
      </c>
      <c r="K133">
        <v>3.1744742681595217</v>
      </c>
      <c r="L133">
        <v>1.959082617623821</v>
      </c>
      <c r="M133">
        <v>0.38949420841151744</v>
      </c>
      <c r="N133">
        <v>8.8289119303226471E-2</v>
      </c>
      <c r="O133">
        <v>85.652474109039474</v>
      </c>
      <c r="P133">
        <v>5.1129669621687581</v>
      </c>
      <c r="Q133">
        <v>7.1196387929945217</v>
      </c>
      <c r="R133">
        <v>2.1149201357972451</v>
      </c>
      <c r="S133">
        <v>0.3498496413230896</v>
      </c>
      <c r="T133" t="s">
        <v>106</v>
      </c>
      <c r="U133" t="s">
        <v>100</v>
      </c>
      <c r="V133">
        <v>2006</v>
      </c>
      <c r="X133">
        <v>60.046103092579187</v>
      </c>
      <c r="Y133">
        <v>57.825320698970529</v>
      </c>
      <c r="AB133">
        <v>61.831011309661676</v>
      </c>
      <c r="AC133">
        <v>19.639031137480575</v>
      </c>
      <c r="AD133">
        <v>76.276706724113581</v>
      </c>
      <c r="AE133">
        <v>89.194697042290272</v>
      </c>
      <c r="AF133">
        <v>76.276706724113581</v>
      </c>
      <c r="AG133">
        <v>80.258434260250326</v>
      </c>
      <c r="AH133">
        <v>0.19547276198863983</v>
      </c>
      <c r="AI133">
        <v>91.874982861777909</v>
      </c>
      <c r="AJ133">
        <v>5.7764403121867414</v>
      </c>
      <c r="AK133">
        <v>68.514341197470173</v>
      </c>
      <c r="AL133">
        <v>76.932093001756684</v>
      </c>
      <c r="AM133">
        <v>68.514341197470173</v>
      </c>
      <c r="AN133">
        <v>75.247056722178442</v>
      </c>
      <c r="AO133">
        <v>0.40501248836517334</v>
      </c>
      <c r="AP133">
        <v>78.854744838956776</v>
      </c>
      <c r="AQ133">
        <v>11.989287727265987</v>
      </c>
      <c r="AR133">
        <v>132</v>
      </c>
    </row>
    <row r="134" spans="1:44" x14ac:dyDescent="0.3">
      <c r="A134" t="s">
        <v>100</v>
      </c>
      <c r="B134">
        <v>2007</v>
      </c>
      <c r="C134">
        <v>418224.52100000001</v>
      </c>
      <c r="D134">
        <v>58.293525695800781</v>
      </c>
      <c r="E134">
        <v>74.439519478456305</v>
      </c>
      <c r="F134">
        <v>7.8279040619106262</v>
      </c>
      <c r="G134">
        <v>13.439138178958643</v>
      </c>
      <c r="H134">
        <v>4.293438280674418</v>
      </c>
      <c r="I134">
        <v>0.58559685945510864</v>
      </c>
      <c r="J134">
        <v>94.593338444924143</v>
      </c>
      <c r="K134">
        <v>3.1773122582044797</v>
      </c>
      <c r="L134">
        <v>1.8624415641443619</v>
      </c>
      <c r="M134">
        <v>0.36690773272701266</v>
      </c>
      <c r="N134">
        <v>8.8289119303226471E-2</v>
      </c>
      <c r="O134">
        <v>86.075058872936282</v>
      </c>
      <c r="P134">
        <v>5.1575304880482973</v>
      </c>
      <c r="Q134">
        <v>6.7596883787503259</v>
      </c>
      <c r="R134">
        <v>2.0077222602650928</v>
      </c>
      <c r="S134">
        <v>0.3498496413230896</v>
      </c>
      <c r="T134" t="s">
        <v>106</v>
      </c>
      <c r="U134" t="s">
        <v>100</v>
      </c>
      <c r="V134">
        <v>2007</v>
      </c>
      <c r="X134">
        <v>60.787308813467909</v>
      </c>
      <c r="Y134">
        <v>58.551501245234881</v>
      </c>
      <c r="AB134">
        <v>62.542623357061409</v>
      </c>
      <c r="AC134">
        <v>19.724800183305511</v>
      </c>
      <c r="AD134">
        <v>76.795035136005467</v>
      </c>
      <c r="AE134">
        <v>89.365247316352963</v>
      </c>
      <c r="AF134">
        <v>76.795035136005467</v>
      </c>
      <c r="AG134">
        <v>80.44016256259296</v>
      </c>
      <c r="AH134">
        <v>0.19547276198863983</v>
      </c>
      <c r="AI134">
        <v>91.801332333754289</v>
      </c>
      <c r="AJ134">
        <v>5.9693183693743537</v>
      </c>
      <c r="AK134">
        <v>69.186300033492941</v>
      </c>
      <c r="AL134">
        <v>77.446396223892762</v>
      </c>
      <c r="AM134">
        <v>69.186300033492941</v>
      </c>
      <c r="AN134">
        <v>75.81667809531794</v>
      </c>
      <c r="AO134">
        <v>0.40501248836517334</v>
      </c>
      <c r="AP134">
        <v>79.206486258385198</v>
      </c>
      <c r="AQ134">
        <v>12.098314712899146</v>
      </c>
      <c r="AR134">
        <v>133</v>
      </c>
    </row>
    <row r="135" spans="1:44" x14ac:dyDescent="0.3">
      <c r="A135" t="s">
        <v>100</v>
      </c>
      <c r="B135">
        <v>2008</v>
      </c>
      <c r="C135">
        <v>427531.13599999994</v>
      </c>
      <c r="D135">
        <v>58.657600402832031</v>
      </c>
      <c r="E135">
        <v>75.069550686453354</v>
      </c>
      <c r="F135">
        <v>7.9543343623488747</v>
      </c>
      <c r="G135">
        <v>12.841790360129949</v>
      </c>
      <c r="H135">
        <v>4.1343245910678244</v>
      </c>
      <c r="I135">
        <v>0.58559685945510864</v>
      </c>
      <c r="J135">
        <v>94.703654072446753</v>
      </c>
      <c r="K135">
        <v>3.1761710846757962</v>
      </c>
      <c r="L135">
        <v>1.7725536838976979</v>
      </c>
      <c r="M135">
        <v>0.3476211589797521</v>
      </c>
      <c r="N135">
        <v>8.8289119303226471E-2</v>
      </c>
      <c r="O135">
        <v>86.612100387968965</v>
      </c>
      <c r="P135">
        <v>5.1562413942851375</v>
      </c>
      <c r="Q135">
        <v>6.3447823535075401</v>
      </c>
      <c r="R135">
        <v>1.8868758642383694</v>
      </c>
      <c r="S135">
        <v>0.3498496413230896</v>
      </c>
      <c r="T135" t="s">
        <v>106</v>
      </c>
      <c r="U135" t="s">
        <v>100</v>
      </c>
      <c r="V135">
        <v>2008</v>
      </c>
      <c r="X135">
        <v>61.4952495822901</v>
      </c>
      <c r="Y135">
        <v>59.165887709708642</v>
      </c>
      <c r="AB135">
        <v>63.22562271822293</v>
      </c>
      <c r="AC135">
        <v>19.798262330579298</v>
      </c>
      <c r="AD135">
        <v>77.246258078658485</v>
      </c>
      <c r="AE135">
        <v>89.527857366944929</v>
      </c>
      <c r="AF135">
        <v>77.246258078658485</v>
      </c>
      <c r="AG135">
        <v>80.507191309146975</v>
      </c>
      <c r="AH135">
        <v>0.19547276198863983</v>
      </c>
      <c r="AI135">
        <v>91.720013873616736</v>
      </c>
      <c r="AJ135">
        <v>6.1598112835058139</v>
      </c>
      <c r="AK135">
        <v>69.771399316689127</v>
      </c>
      <c r="AL135">
        <v>77.938504956342285</v>
      </c>
      <c r="AM135">
        <v>69.771399316689127</v>
      </c>
      <c r="AN135">
        <v>76.261378528442222</v>
      </c>
      <c r="AO135">
        <v>0.40501248836517334</v>
      </c>
      <c r="AP135">
        <v>79.317943262237236</v>
      </c>
      <c r="AQ135">
        <v>12.420079939507595</v>
      </c>
      <c r="AR135">
        <v>134</v>
      </c>
    </row>
    <row r="136" spans="1:44" x14ac:dyDescent="0.3">
      <c r="A136" t="s">
        <v>100</v>
      </c>
      <c r="B136">
        <v>2009</v>
      </c>
      <c r="C136">
        <v>436888.09999999992</v>
      </c>
      <c r="D136">
        <v>59.005092620849609</v>
      </c>
      <c r="E136">
        <v>75.679557448121386</v>
      </c>
      <c r="F136">
        <v>8.0761385508128107</v>
      </c>
      <c r="G136">
        <v>12.252503981222986</v>
      </c>
      <c r="H136">
        <v>3.9918000198428061</v>
      </c>
      <c r="I136">
        <v>0.58559685945510864</v>
      </c>
      <c r="J136">
        <v>94.806883890075625</v>
      </c>
      <c r="K136">
        <v>3.1751860812636479</v>
      </c>
      <c r="L136">
        <v>1.6878034924875607</v>
      </c>
      <c r="M136">
        <v>0.3301265361731664</v>
      </c>
      <c r="N136">
        <v>8.8289119303226471E-2</v>
      </c>
      <c r="O136">
        <v>86.992220246757441</v>
      </c>
      <c r="P136">
        <v>5.1875686320040142</v>
      </c>
      <c r="Q136">
        <v>6.0139997636640885</v>
      </c>
      <c r="R136">
        <v>1.8062113575744541</v>
      </c>
      <c r="S136">
        <v>0.3498496413230896</v>
      </c>
      <c r="T136" t="s">
        <v>106</v>
      </c>
      <c r="U136" t="s">
        <v>100</v>
      </c>
      <c r="V136">
        <v>2009</v>
      </c>
      <c r="X136">
        <v>62.188023334850172</v>
      </c>
      <c r="Y136">
        <v>59.703310932458933</v>
      </c>
      <c r="AB136">
        <v>63.896656535733278</v>
      </c>
      <c r="AC136">
        <v>19.859039463200919</v>
      </c>
      <c r="AD136">
        <v>77.630606077571301</v>
      </c>
      <c r="AE136">
        <v>89.678805654830384</v>
      </c>
      <c r="AF136">
        <v>77.630606077571301</v>
      </c>
      <c r="AG136">
        <v>80.511236034067892</v>
      </c>
      <c r="AH136">
        <v>0.19547276198863983</v>
      </c>
      <c r="AI136">
        <v>91.623567981042925</v>
      </c>
      <c r="AJ136">
        <v>6.3585019902963751</v>
      </c>
      <c r="AK136">
        <v>70.281327786874172</v>
      </c>
      <c r="AL136">
        <v>78.408984521016251</v>
      </c>
      <c r="AM136">
        <v>70.281327786874172</v>
      </c>
      <c r="AN136">
        <v>76.595335644893368</v>
      </c>
      <c r="AO136">
        <v>0.40501248836517334</v>
      </c>
      <c r="AP136">
        <v>79.62961934083043</v>
      </c>
      <c r="AQ136">
        <v>12.520361598425275</v>
      </c>
      <c r="AR136">
        <v>135</v>
      </c>
    </row>
    <row r="137" spans="1:44" x14ac:dyDescent="0.3">
      <c r="A137" t="s">
        <v>100</v>
      </c>
      <c r="B137">
        <v>2010</v>
      </c>
      <c r="C137">
        <v>446080.63499999995</v>
      </c>
      <c r="D137">
        <v>59.339313507080078</v>
      </c>
      <c r="E137">
        <v>76.319552304302135</v>
      </c>
      <c r="F137">
        <v>8.1899378373559752</v>
      </c>
      <c r="G137">
        <v>11.648452614838646</v>
      </c>
      <c r="H137">
        <v>3.8420572435032554</v>
      </c>
      <c r="I137">
        <v>0.58559685945510864</v>
      </c>
      <c r="J137">
        <v>94.91208764261188</v>
      </c>
      <c r="K137">
        <v>3.1739758841259658</v>
      </c>
      <c r="L137">
        <v>1.6017895498481067</v>
      </c>
      <c r="M137">
        <v>0.31214692341405409</v>
      </c>
      <c r="N137">
        <v>8.8289119303226471E-2</v>
      </c>
      <c r="O137">
        <v>87.378656469630926</v>
      </c>
      <c r="P137">
        <v>5.2157860607819426</v>
      </c>
      <c r="Q137">
        <v>5.6817502815268455</v>
      </c>
      <c r="R137">
        <v>1.7238071880602883</v>
      </c>
      <c r="S137">
        <v>0.3498496413230896</v>
      </c>
      <c r="T137" t="s">
        <v>106</v>
      </c>
      <c r="U137" t="s">
        <v>100</v>
      </c>
      <c r="V137">
        <v>2010</v>
      </c>
      <c r="X137">
        <v>62.927459004540474</v>
      </c>
      <c r="Y137">
        <v>60.281833610164405</v>
      </c>
      <c r="AB137">
        <v>64.603345090909642</v>
      </c>
      <c r="AC137">
        <v>19.906145050748467</v>
      </c>
      <c r="AD137">
        <v>78.045502808376739</v>
      </c>
      <c r="AE137">
        <v>89.827613070282624</v>
      </c>
      <c r="AF137">
        <v>78.045502808376739</v>
      </c>
      <c r="AG137">
        <v>80.535579276416641</v>
      </c>
      <c r="AH137">
        <v>0.19547276198863983</v>
      </c>
      <c r="AI137">
        <v>91.522351908000104</v>
      </c>
      <c r="AJ137">
        <v>6.5637116187377371</v>
      </c>
      <c r="AK137">
        <v>70.822672958933822</v>
      </c>
      <c r="AL137">
        <v>78.889825748719062</v>
      </c>
      <c r="AM137">
        <v>70.822672958933822</v>
      </c>
      <c r="AN137">
        <v>76.916872526283925</v>
      </c>
      <c r="AO137">
        <v>0.40501248836517334</v>
      </c>
      <c r="AP137">
        <v>79.947027592708068</v>
      </c>
      <c r="AQ137">
        <v>12.618707988000811</v>
      </c>
      <c r="AR137">
        <v>136</v>
      </c>
    </row>
    <row r="138" spans="1:44" x14ac:dyDescent="0.3">
      <c r="A138" t="s">
        <v>100</v>
      </c>
      <c r="B138">
        <v>2011</v>
      </c>
      <c r="C138">
        <v>455432.11199999991</v>
      </c>
      <c r="D138">
        <v>59.611343383789063</v>
      </c>
      <c r="E138">
        <v>77.016137397932383</v>
      </c>
      <c r="F138">
        <v>8.288594152173383</v>
      </c>
      <c r="G138">
        <v>11.016150552852423</v>
      </c>
      <c r="H138">
        <v>3.6791178970418081</v>
      </c>
      <c r="I138">
        <v>0.58559685945510864</v>
      </c>
      <c r="J138">
        <v>95.025160646519808</v>
      </c>
      <c r="K138">
        <v>3.1654469807798775</v>
      </c>
      <c r="L138">
        <v>1.5156223828472122</v>
      </c>
      <c r="M138">
        <v>0.2937699898530971</v>
      </c>
      <c r="N138">
        <v>8.8289119303226471E-2</v>
      </c>
      <c r="O138">
        <v>87.774537593209814</v>
      </c>
      <c r="P138">
        <v>5.2376607439908751</v>
      </c>
      <c r="Q138">
        <v>5.3482275112441187</v>
      </c>
      <c r="R138">
        <v>1.6395741515552009</v>
      </c>
      <c r="S138">
        <v>0.3498496413230896</v>
      </c>
      <c r="T138" t="s">
        <v>106</v>
      </c>
      <c r="U138" t="s">
        <v>100</v>
      </c>
      <c r="V138">
        <v>2011</v>
      </c>
      <c r="X138">
        <v>63.745977062620916</v>
      </c>
      <c r="Y138">
        <v>60.941432828027843</v>
      </c>
      <c r="AB138">
        <v>65.362623380468648</v>
      </c>
      <c r="AC138">
        <v>19.94210816963712</v>
      </c>
      <c r="AD138">
        <v>78.306691560100688</v>
      </c>
      <c r="AE138">
        <v>89.978282417709053</v>
      </c>
      <c r="AF138">
        <v>78.306691560100688</v>
      </c>
      <c r="AG138">
        <v>80.555571544405268</v>
      </c>
      <c r="AH138">
        <v>0.19547276198863983</v>
      </c>
      <c r="AI138">
        <v>91.426998965516844</v>
      </c>
      <c r="AJ138">
        <v>6.7636086617828468</v>
      </c>
      <c r="AK138">
        <v>71.293096857854536</v>
      </c>
      <c r="AL138">
        <v>79.38340671186414</v>
      </c>
      <c r="AM138">
        <v>71.293096857854536</v>
      </c>
      <c r="AN138">
        <v>77.260329039061574</v>
      </c>
      <c r="AO138">
        <v>0.40501248836517334</v>
      </c>
      <c r="AP138">
        <v>80.275901743084205</v>
      </c>
      <c r="AQ138">
        <v>12.710273656442972</v>
      </c>
      <c r="AR138">
        <v>137</v>
      </c>
    </row>
    <row r="139" spans="1:44" x14ac:dyDescent="0.3">
      <c r="A139" t="s">
        <v>100</v>
      </c>
      <c r="B139">
        <v>2012</v>
      </c>
      <c r="C139">
        <v>465277.43000000005</v>
      </c>
      <c r="D139">
        <v>59.894832611083984</v>
      </c>
      <c r="E139">
        <v>77.713045884030294</v>
      </c>
      <c r="F139">
        <v>8.3776726026086177</v>
      </c>
      <c r="G139">
        <v>10.386830803708975</v>
      </c>
      <c r="H139">
        <v>3.5224507096521203</v>
      </c>
      <c r="I139">
        <v>0.58559685945510864</v>
      </c>
      <c r="J139">
        <v>95.140367080007621</v>
      </c>
      <c r="K139">
        <v>3.1531699176935506</v>
      </c>
      <c r="L139">
        <v>1.4309553439901634</v>
      </c>
      <c r="M139">
        <v>0.2755076583086668</v>
      </c>
      <c r="N139">
        <v>8.8289119303226471E-2</v>
      </c>
      <c r="O139">
        <v>88.170271753929711</v>
      </c>
      <c r="P139">
        <v>5.2530950083594403</v>
      </c>
      <c r="Q139">
        <v>5.0184881515311446</v>
      </c>
      <c r="R139">
        <v>1.5581450861797035</v>
      </c>
      <c r="S139">
        <v>0.3498496413230896</v>
      </c>
      <c r="T139" t="s">
        <v>106</v>
      </c>
      <c r="U139" t="s">
        <v>100</v>
      </c>
      <c r="V139">
        <v>2012</v>
      </c>
      <c r="X139">
        <v>64.58525113360659</v>
      </c>
      <c r="Y139">
        <v>61.409463299614174</v>
      </c>
      <c r="AB139">
        <v>66.13439812550385</v>
      </c>
      <c r="AC139">
        <v>19.956320361135056</v>
      </c>
      <c r="AD139">
        <v>78.522261137082253</v>
      </c>
      <c r="AE139">
        <v>90.130503457344602</v>
      </c>
      <c r="AF139">
        <v>78.522261137082253</v>
      </c>
      <c r="AG139">
        <v>80.535330764170226</v>
      </c>
      <c r="AH139">
        <v>0.19547276198863983</v>
      </c>
      <c r="AI139">
        <v>91.332342719667338</v>
      </c>
      <c r="AJ139">
        <v>6.9611942780338163</v>
      </c>
      <c r="AK139">
        <v>71.659144721788905</v>
      </c>
      <c r="AL139">
        <v>79.885536957945092</v>
      </c>
      <c r="AM139">
        <v>71.659144721788905</v>
      </c>
      <c r="AN139">
        <v>77.575782555704706</v>
      </c>
      <c r="AO139">
        <v>0.40501248836517334</v>
      </c>
      <c r="AP139">
        <v>80.609057571372716</v>
      </c>
      <c r="AQ139">
        <v>12.790518495360823</v>
      </c>
      <c r="AR139">
        <v>138</v>
      </c>
    </row>
    <row r="140" spans="1:44" x14ac:dyDescent="0.3">
      <c r="A140" t="s">
        <v>100</v>
      </c>
      <c r="B140">
        <v>2013</v>
      </c>
      <c r="C140">
        <v>475599.45299999992</v>
      </c>
      <c r="D140">
        <v>60.240131378173828</v>
      </c>
      <c r="E140">
        <v>78.395609696228206</v>
      </c>
      <c r="F140">
        <v>8.4578775772440267</v>
      </c>
      <c r="G140">
        <v>9.7750520340632363</v>
      </c>
      <c r="H140">
        <v>3.3714606924645203</v>
      </c>
      <c r="I140">
        <v>0.58559685945510864</v>
      </c>
      <c r="J140">
        <v>95.258375857475244</v>
      </c>
      <c r="K140">
        <v>3.1371432836690234</v>
      </c>
      <c r="L140">
        <v>1.3473347826886339</v>
      </c>
      <c r="M140">
        <v>0.25714607616710766</v>
      </c>
      <c r="N140">
        <v>8.8289119303226471E-2</v>
      </c>
      <c r="O140">
        <v>88.572374916114626</v>
      </c>
      <c r="P140">
        <v>5.2608835161033634</v>
      </c>
      <c r="Q140">
        <v>4.6899810098295802</v>
      </c>
      <c r="R140">
        <v>1.4767605579524288</v>
      </c>
      <c r="S140">
        <v>0.3498496413230896</v>
      </c>
      <c r="T140" t="s">
        <v>106</v>
      </c>
      <c r="U140" t="s">
        <v>100</v>
      </c>
      <c r="V140">
        <v>2013</v>
      </c>
      <c r="X140">
        <v>65.436539491837138</v>
      </c>
      <c r="Y140">
        <v>61.79560875488481</v>
      </c>
      <c r="AB140">
        <v>66.912081439787315</v>
      </c>
      <c r="AC140">
        <v>19.941405833684914</v>
      </c>
      <c r="AD140">
        <v>78.648269795011686</v>
      </c>
      <c r="AE140">
        <v>90.290494249950612</v>
      </c>
      <c r="AF140">
        <v>78.648269795011686</v>
      </c>
      <c r="AG140">
        <v>80.499067555353506</v>
      </c>
      <c r="AH140">
        <v>0.19547276198863983</v>
      </c>
      <c r="AI140">
        <v>91.24625452346055</v>
      </c>
      <c r="AJ140">
        <v>7.1492646176836763</v>
      </c>
      <c r="AK140">
        <v>71.947673679192675</v>
      </c>
      <c r="AL140">
        <v>80.408594156046973</v>
      </c>
      <c r="AM140">
        <v>71.947673679192675</v>
      </c>
      <c r="AN140">
        <v>77.85340719724887</v>
      </c>
      <c r="AO140">
        <v>0.40501248836517334</v>
      </c>
      <c r="AP140">
        <v>80.977251754249863</v>
      </c>
      <c r="AQ140">
        <v>12.829170524562919</v>
      </c>
      <c r="AR140">
        <v>139</v>
      </c>
    </row>
    <row r="141" spans="1:44" x14ac:dyDescent="0.3">
      <c r="A141" t="s">
        <v>100</v>
      </c>
      <c r="B141">
        <v>2014</v>
      </c>
      <c r="C141">
        <v>486456.54800000007</v>
      </c>
      <c r="D141">
        <v>60.618484497070313</v>
      </c>
      <c r="E141">
        <v>79.071503950832565</v>
      </c>
      <c r="F141">
        <v>8.5410937217588945</v>
      </c>
      <c r="G141">
        <v>9.1727044815725236</v>
      </c>
      <c r="H141">
        <v>3.2146978458360205</v>
      </c>
      <c r="I141">
        <v>0.58559685945510864</v>
      </c>
      <c r="J141">
        <v>95.377141855375584</v>
      </c>
      <c r="K141">
        <v>3.1220611725698837</v>
      </c>
      <c r="L141">
        <v>1.2626618835746655</v>
      </c>
      <c r="M141">
        <v>0.23813508847987191</v>
      </c>
      <c r="N141">
        <v>8.8289119303226471E-2</v>
      </c>
      <c r="O141">
        <v>88.974137251966255</v>
      </c>
      <c r="P141">
        <v>5.2683561910684489</v>
      </c>
      <c r="Q141">
        <v>4.3648122935504148</v>
      </c>
      <c r="R141">
        <v>1.3926942634148802</v>
      </c>
      <c r="S141">
        <v>0.3498496413230896</v>
      </c>
      <c r="T141" t="s">
        <v>106</v>
      </c>
      <c r="U141" t="s">
        <v>100</v>
      </c>
      <c r="V141">
        <v>2014</v>
      </c>
      <c r="X141">
        <v>66.299160303725685</v>
      </c>
      <c r="Y141">
        <v>62.169667251731418</v>
      </c>
      <c r="AB141">
        <v>67.872450658886066</v>
      </c>
      <c r="AC141">
        <v>19.740147013705396</v>
      </c>
      <c r="AD141">
        <v>78.747123079170649</v>
      </c>
      <c r="AE141">
        <v>90.456364995998911</v>
      </c>
      <c r="AF141">
        <v>78.747123079170649</v>
      </c>
      <c r="AG141">
        <v>80.500950402058564</v>
      </c>
      <c r="AH141">
        <v>0.19547276198863983</v>
      </c>
      <c r="AI141">
        <v>91.168710018257073</v>
      </c>
      <c r="AJ141">
        <v>7.3304930096883991</v>
      </c>
      <c r="AK141">
        <v>72.218669758631407</v>
      </c>
      <c r="AL141">
        <v>80.942891708549439</v>
      </c>
      <c r="AM141">
        <v>72.218669758631407</v>
      </c>
      <c r="AN141">
        <v>78.194097324014493</v>
      </c>
      <c r="AO141">
        <v>0.40501248836517334</v>
      </c>
      <c r="AP141">
        <v>81.609738737610172</v>
      </c>
      <c r="AQ141">
        <v>12.602154125169884</v>
      </c>
      <c r="AR141">
        <v>140</v>
      </c>
    </row>
    <row r="142" spans="1:44" x14ac:dyDescent="0.3">
      <c r="A142" t="s">
        <v>100</v>
      </c>
      <c r="B142">
        <v>2015</v>
      </c>
      <c r="C142">
        <v>497570.62700000004</v>
      </c>
      <c r="D142">
        <v>61.019004821777344</v>
      </c>
      <c r="E142">
        <v>79.733773750858234</v>
      </c>
      <c r="F142">
        <v>8.6313212385911058</v>
      </c>
      <c r="G142">
        <v>8.579921544866977</v>
      </c>
      <c r="H142">
        <v>3.0549834656836783</v>
      </c>
      <c r="I142">
        <v>0.58559685945510864</v>
      </c>
      <c r="J142">
        <v>95.4875030463825</v>
      </c>
      <c r="K142">
        <v>3.1175442831367035</v>
      </c>
      <c r="L142">
        <v>1.1783881321837129</v>
      </c>
      <c r="M142">
        <v>0.21656453829707825</v>
      </c>
      <c r="N142">
        <v>8.8289119303226471E-2</v>
      </c>
      <c r="O142">
        <v>89.368862098222806</v>
      </c>
      <c r="P142">
        <v>5.2787348549986586</v>
      </c>
      <c r="Q142">
        <v>4.0455217540791608</v>
      </c>
      <c r="R142">
        <v>1.3068812926993663</v>
      </c>
      <c r="S142">
        <v>0.3498496413230896</v>
      </c>
      <c r="T142" t="s">
        <v>106</v>
      </c>
      <c r="U142" t="s">
        <v>100</v>
      </c>
      <c r="V142">
        <v>2015</v>
      </c>
      <c r="X142">
        <v>67.159654986991512</v>
      </c>
      <c r="Y142">
        <v>62.539390986475006</v>
      </c>
      <c r="AB142">
        <v>68.925244659228625</v>
      </c>
      <c r="AC142">
        <v>19.439850330220725</v>
      </c>
      <c r="AD142">
        <v>78.966285286366912</v>
      </c>
      <c r="AE142">
        <v>90.612244327134889</v>
      </c>
      <c r="AF142">
        <v>78.966285286366912</v>
      </c>
      <c r="AG142">
        <v>80.535205996678997</v>
      </c>
      <c r="AH142">
        <v>0.19547276198863983</v>
      </c>
      <c r="AI142">
        <v>90.920355515149893</v>
      </c>
      <c r="AJ142">
        <v>7.6846918143692653</v>
      </c>
      <c r="AK142">
        <v>72.562918152184182</v>
      </c>
      <c r="AL142">
        <v>81.470191237212319</v>
      </c>
      <c r="AM142">
        <v>72.562918152184182</v>
      </c>
      <c r="AN142">
        <v>78.61601503540021</v>
      </c>
      <c r="AO142">
        <v>0.40501248836517334</v>
      </c>
      <c r="AP142">
        <v>82.156240162399712</v>
      </c>
      <c r="AQ142">
        <v>12.457171677602009</v>
      </c>
      <c r="AR142">
        <v>141</v>
      </c>
    </row>
    <row r="143" spans="1:44" x14ac:dyDescent="0.3">
      <c r="A143" t="s">
        <v>100</v>
      </c>
      <c r="B143">
        <v>2016</v>
      </c>
      <c r="C143">
        <v>508024.73500000004</v>
      </c>
      <c r="D143">
        <v>61.344989776611328</v>
      </c>
      <c r="E143">
        <v>80.403891844435378</v>
      </c>
      <c r="F143">
        <v>8.7272174729036465</v>
      </c>
      <c r="G143">
        <v>7.9829586572432589</v>
      </c>
      <c r="H143">
        <v>2.8859320254177168</v>
      </c>
      <c r="I143">
        <v>0.58559685945510864</v>
      </c>
      <c r="J143">
        <v>95.58456627432939</v>
      </c>
      <c r="K143">
        <v>3.1217421374161463</v>
      </c>
      <c r="L143">
        <v>1.0912880304492916</v>
      </c>
      <c r="M143">
        <v>0.20240355780517025</v>
      </c>
      <c r="N143">
        <v>8.8289119303226471E-2</v>
      </c>
      <c r="O143">
        <v>89.744374199834724</v>
      </c>
      <c r="P143">
        <v>5.2978486996405332</v>
      </c>
      <c r="Q143">
        <v>3.7326970566911228</v>
      </c>
      <c r="R143">
        <v>1.2250800438336109</v>
      </c>
      <c r="S143">
        <v>0.3498496413230896</v>
      </c>
      <c r="T143" t="s">
        <v>106</v>
      </c>
      <c r="U143" t="s">
        <v>100</v>
      </c>
      <c r="V143">
        <v>2016</v>
      </c>
      <c r="X143">
        <v>68.028791206743165</v>
      </c>
      <c r="Y143">
        <v>62.986622552881308</v>
      </c>
      <c r="AB143">
        <v>69.716057173385494</v>
      </c>
      <c r="AC143">
        <v>19.415052143953556</v>
      </c>
      <c r="AD143">
        <v>79.251416790417323</v>
      </c>
      <c r="AE143">
        <v>90.745237142527273</v>
      </c>
      <c r="AF143">
        <v>79.251416790417323</v>
      </c>
      <c r="AG143">
        <v>80.590675461982769</v>
      </c>
      <c r="AH143">
        <v>0.19547276198863983</v>
      </c>
      <c r="AI143">
        <v>90.845130526948708</v>
      </c>
      <c r="AJ143">
        <v>7.861177884796823</v>
      </c>
      <c r="AK143">
        <v>72.964259127868246</v>
      </c>
      <c r="AL143">
        <v>81.964192940846473</v>
      </c>
      <c r="AM143">
        <v>72.964259127868246</v>
      </c>
      <c r="AN143">
        <v>79.127787752080408</v>
      </c>
      <c r="AO143">
        <v>0.40501248836517334</v>
      </c>
      <c r="AP143">
        <v>82.526149207295902</v>
      </c>
      <c r="AQ143">
        <v>12.478865168000876</v>
      </c>
      <c r="AR143">
        <v>142</v>
      </c>
    </row>
    <row r="144" spans="1:44" x14ac:dyDescent="0.3">
      <c r="A144" t="s">
        <v>100</v>
      </c>
      <c r="B144">
        <v>2017</v>
      </c>
      <c r="C144">
        <v>517511.78399999999</v>
      </c>
      <c r="D144">
        <v>61.591896057128906</v>
      </c>
      <c r="E144">
        <v>81.040797625495514</v>
      </c>
      <c r="F144">
        <v>8.8412391865328175</v>
      </c>
      <c r="G144">
        <v>7.3934614472530171</v>
      </c>
      <c r="H144">
        <v>2.7245017407186447</v>
      </c>
      <c r="I144">
        <v>0.58559685945510864</v>
      </c>
      <c r="J144">
        <v>95.665623164050871</v>
      </c>
      <c r="K144">
        <v>3.1393528507661652</v>
      </c>
      <c r="L144">
        <v>0.99812230174862293</v>
      </c>
      <c r="M144">
        <v>0.1969016834343453</v>
      </c>
      <c r="N144">
        <v>8.8289119303226471E-2</v>
      </c>
      <c r="O144">
        <v>90.081740626505237</v>
      </c>
      <c r="P144">
        <v>5.3360343755774249</v>
      </c>
      <c r="Q144">
        <v>3.4280301260657779</v>
      </c>
      <c r="R144">
        <v>1.1541948718515642</v>
      </c>
      <c r="S144">
        <v>0.3498496413230896</v>
      </c>
      <c r="T144" t="s">
        <v>106</v>
      </c>
      <c r="U144" t="s">
        <v>100</v>
      </c>
      <c r="V144">
        <v>2017</v>
      </c>
      <c r="X144">
        <v>68.858584868774216</v>
      </c>
      <c r="Y144">
        <v>63.447651278286962</v>
      </c>
      <c r="AB144">
        <v>70.476111272725589</v>
      </c>
      <c r="AC144">
        <v>19.405925539302743</v>
      </c>
      <c r="AD144">
        <v>79.54495692098233</v>
      </c>
      <c r="AE144">
        <v>90.85487579125197</v>
      </c>
      <c r="AF144">
        <v>79.54495692098233</v>
      </c>
      <c r="AG144">
        <v>80.538208218333722</v>
      </c>
      <c r="AH144">
        <v>0.19547276198863983</v>
      </c>
      <c r="AI144">
        <v>90.757396281641874</v>
      </c>
      <c r="AJ144">
        <v>8.0475797331751551</v>
      </c>
      <c r="AK144">
        <v>73.362286857413494</v>
      </c>
      <c r="AL144">
        <v>82.4065172637697</v>
      </c>
      <c r="AM144">
        <v>73.362286857413494</v>
      </c>
      <c r="AN144">
        <v>79.538450001707233</v>
      </c>
      <c r="AO144">
        <v>0.40501248836517334</v>
      </c>
      <c r="AP144">
        <v>82.8536369333046</v>
      </c>
      <c r="AQ144">
        <v>12.524207226035228</v>
      </c>
      <c r="AR144">
        <v>143</v>
      </c>
    </row>
    <row r="145" spans="1:44" x14ac:dyDescent="0.3">
      <c r="A145" t="s">
        <v>100</v>
      </c>
      <c r="B145">
        <v>2018</v>
      </c>
      <c r="C145">
        <v>526456.92599999998</v>
      </c>
      <c r="D145">
        <v>61.804710388183594</v>
      </c>
      <c r="E145">
        <v>81.676639004278584</v>
      </c>
      <c r="F145">
        <v>8.959695228503243</v>
      </c>
      <c r="G145">
        <v>6.8016081662380401</v>
      </c>
      <c r="H145">
        <v>2.5620576009801415</v>
      </c>
      <c r="I145">
        <v>0.58559685945510864</v>
      </c>
      <c r="J145">
        <v>95.74280299399085</v>
      </c>
      <c r="K145">
        <v>3.1615640307760611</v>
      </c>
      <c r="L145">
        <v>0.90420833187828009</v>
      </c>
      <c r="M145">
        <v>0.19142464335480738</v>
      </c>
      <c r="N145">
        <v>8.8289119303226471E-2</v>
      </c>
      <c r="O145">
        <v>90.406892098140915</v>
      </c>
      <c r="P145">
        <v>5.3804569811463114</v>
      </c>
      <c r="Q145">
        <v>3.1281668251122312</v>
      </c>
      <c r="R145">
        <v>1.0844840956005435</v>
      </c>
      <c r="S145">
        <v>0.3498496413230896</v>
      </c>
      <c r="T145" t="s">
        <v>106</v>
      </c>
      <c r="U145" t="s">
        <v>100</v>
      </c>
      <c r="V145">
        <v>2018</v>
      </c>
      <c r="X145">
        <v>69.691784575970686</v>
      </c>
      <c r="Y145">
        <v>63.942564885503728</v>
      </c>
      <c r="AB145">
        <v>71.229922448579742</v>
      </c>
      <c r="AC145">
        <v>19.406411784202071</v>
      </c>
      <c r="AD145">
        <v>79.841863248744943</v>
      </c>
      <c r="AE145">
        <v>90.958790089496048</v>
      </c>
      <c r="AF145">
        <v>79.841863248744943</v>
      </c>
      <c r="AG145">
        <v>80.492724422660288</v>
      </c>
      <c r="AH145">
        <v>0.19547276198863983</v>
      </c>
      <c r="AI145">
        <v>90.662771531838899</v>
      </c>
      <c r="AJ145">
        <v>8.2415954929280169</v>
      </c>
      <c r="AK145">
        <v>73.769079965503565</v>
      </c>
      <c r="AL145">
        <v>82.835795438000588</v>
      </c>
      <c r="AM145">
        <v>73.769079965503565</v>
      </c>
      <c r="AN145">
        <v>79.923912631755471</v>
      </c>
      <c r="AO145">
        <v>0.40501248836517334</v>
      </c>
      <c r="AP145">
        <v>83.162551944279031</v>
      </c>
      <c r="AQ145">
        <v>12.58381592280155</v>
      </c>
      <c r="AR145">
        <v>144</v>
      </c>
    </row>
    <row r="146" spans="1:44" x14ac:dyDescent="0.3">
      <c r="A146" t="s">
        <v>100</v>
      </c>
      <c r="B146">
        <v>2019</v>
      </c>
      <c r="C146">
        <v>535333.36699999997</v>
      </c>
      <c r="D146">
        <v>62.029075622558594</v>
      </c>
      <c r="E146">
        <v>82.343374100641341</v>
      </c>
      <c r="F146">
        <v>9.0633958235924368</v>
      </c>
      <c r="G146">
        <v>6.2012861779037678</v>
      </c>
      <c r="H146">
        <v>2.3919438978624608</v>
      </c>
      <c r="I146">
        <v>0.58559685945510864</v>
      </c>
      <c r="J146">
        <v>95.828829320946255</v>
      </c>
      <c r="K146">
        <v>3.1777828936635326</v>
      </c>
      <c r="L146">
        <v>0.8075449970264259</v>
      </c>
      <c r="M146">
        <v>0.18584278836377952</v>
      </c>
      <c r="N146">
        <v>8.8289119303226471E-2</v>
      </c>
      <c r="O146">
        <v>90.745222068329298</v>
      </c>
      <c r="P146">
        <v>5.4146653859808502</v>
      </c>
      <c r="Q146">
        <v>2.8294794563819607</v>
      </c>
      <c r="R146">
        <v>1.0106330893078874</v>
      </c>
      <c r="S146">
        <v>0.3498496413230896</v>
      </c>
      <c r="T146" t="s">
        <v>106</v>
      </c>
      <c r="U146" t="s">
        <v>100</v>
      </c>
      <c r="V146">
        <v>2019</v>
      </c>
      <c r="X146">
        <v>70.567346607910039</v>
      </c>
      <c r="Y146">
        <v>64.49391445328429</v>
      </c>
      <c r="AB146">
        <v>71.998956767191004</v>
      </c>
      <c r="AC146">
        <v>19.407813157042771</v>
      </c>
      <c r="AD146">
        <v>80.147513215224748</v>
      </c>
      <c r="AE146">
        <v>91.067447466547989</v>
      </c>
      <c r="AF146">
        <v>80.147513215224748</v>
      </c>
      <c r="AG146">
        <v>80.431446981955006</v>
      </c>
      <c r="AH146">
        <v>0.19547276198863983</v>
      </c>
      <c r="AI146">
        <v>90.557723963680019</v>
      </c>
      <c r="AJ146">
        <v>8.4488882509297767</v>
      </c>
      <c r="AK146">
        <v>74.203696811801464</v>
      </c>
      <c r="AL146">
        <v>83.283369338030838</v>
      </c>
      <c r="AM146">
        <v>74.203696811801464</v>
      </c>
      <c r="AN146">
        <v>80.279406486529041</v>
      </c>
      <c r="AO146">
        <v>0.40501248836517334</v>
      </c>
      <c r="AP146">
        <v>83.468279160730802</v>
      </c>
      <c r="AQ146">
        <v>12.652602561105878</v>
      </c>
      <c r="AR146">
        <v>145</v>
      </c>
    </row>
    <row r="147" spans="1:44" x14ac:dyDescent="0.3">
      <c r="A147" t="s">
        <v>100</v>
      </c>
      <c r="B147">
        <v>2020</v>
      </c>
      <c r="C147">
        <v>543949.12899999984</v>
      </c>
      <c r="D147">
        <v>62.270946502685547</v>
      </c>
      <c r="E147">
        <v>82.998187683239465</v>
      </c>
      <c r="F147">
        <v>9.1577292369640553</v>
      </c>
      <c r="G147">
        <v>5.6257017160800444</v>
      </c>
      <c r="H147">
        <v>2.2183813637164271</v>
      </c>
      <c r="I147">
        <v>0.58559685945510864</v>
      </c>
      <c r="J147">
        <v>95.897751530677837</v>
      </c>
      <c r="K147">
        <v>3.1897732243906893</v>
      </c>
      <c r="L147">
        <v>0.73283000330266646</v>
      </c>
      <c r="M147">
        <v>0.17964524162880854</v>
      </c>
      <c r="N147">
        <v>8.8289119303226471E-2</v>
      </c>
      <c r="O147">
        <v>91.066676561865023</v>
      </c>
      <c r="P147">
        <v>5.4422309543190366</v>
      </c>
      <c r="Q147">
        <v>2.5540491756774912</v>
      </c>
      <c r="R147">
        <v>0.93704330813845094</v>
      </c>
      <c r="S147">
        <v>0.3498496413230896</v>
      </c>
      <c r="T147" t="s">
        <v>106</v>
      </c>
      <c r="U147" t="s">
        <v>100</v>
      </c>
      <c r="V147">
        <v>2020</v>
      </c>
      <c r="X147">
        <v>71.443496318765128</v>
      </c>
      <c r="Y147">
        <v>65.036729299922939</v>
      </c>
      <c r="AB147">
        <v>72.778122057334429</v>
      </c>
      <c r="AC147">
        <v>19.37779486286906</v>
      </c>
      <c r="AD147">
        <v>80.319865393574233</v>
      </c>
      <c r="AE147">
        <v>91.156064952585069</v>
      </c>
      <c r="AF147">
        <v>80.406057048788369</v>
      </c>
      <c r="AG147">
        <v>80.319865393574233</v>
      </c>
      <c r="AH147">
        <v>0.19547276198863983</v>
      </c>
      <c r="AI147">
        <v>90.450749424943169</v>
      </c>
      <c r="AJ147">
        <v>8.6367753301253423</v>
      </c>
      <c r="AK147">
        <v>74.607355005978675</v>
      </c>
      <c r="AL147">
        <v>83.718699189180327</v>
      </c>
      <c r="AM147">
        <v>74.607355005978675</v>
      </c>
      <c r="AN147">
        <v>80.588805008412763</v>
      </c>
      <c r="AO147">
        <v>0.40501248836517334</v>
      </c>
      <c r="AP147">
        <v>83.776837115991583</v>
      </c>
      <c r="AQ147">
        <v>12.695457567163254</v>
      </c>
      <c r="AR147">
        <v>146</v>
      </c>
    </row>
    <row r="148" spans="1:44" x14ac:dyDescent="0.3">
      <c r="A148" t="s">
        <v>100</v>
      </c>
      <c r="B148">
        <v>2021</v>
      </c>
      <c r="C148">
        <v>552426.97499999998</v>
      </c>
      <c r="D148">
        <v>62.535488128662109</v>
      </c>
      <c r="E148">
        <v>83.502420961133652</v>
      </c>
      <c r="F148">
        <v>9.2548108238282154</v>
      </c>
      <c r="G148">
        <v>5.1135737970598996</v>
      </c>
      <c r="H148">
        <v>2.1291944179782214</v>
      </c>
      <c r="I148">
        <v>0.58559685945510864</v>
      </c>
      <c r="J148">
        <v>95.94664290315923</v>
      </c>
      <c r="K148">
        <v>3.2019108119586797</v>
      </c>
      <c r="L148">
        <v>0.67750560353022138</v>
      </c>
      <c r="M148">
        <v>0.17394068135186574</v>
      </c>
      <c r="N148">
        <v>8.8289119303226471E-2</v>
      </c>
      <c r="O148">
        <v>91.319993726751321</v>
      </c>
      <c r="P148">
        <v>5.469881615769264</v>
      </c>
      <c r="Q148">
        <v>2.3147892898011833</v>
      </c>
      <c r="R148">
        <v>0.8953353676782233</v>
      </c>
      <c r="S148">
        <v>0.3498496413230896</v>
      </c>
      <c r="T148" t="s">
        <v>106</v>
      </c>
      <c r="U148" t="s">
        <v>100</v>
      </c>
      <c r="V148">
        <v>2021</v>
      </c>
      <c r="X148">
        <v>72.066505466798532</v>
      </c>
      <c r="Y148">
        <v>65.403274738773831</v>
      </c>
      <c r="AB148">
        <v>73.484407377149779</v>
      </c>
      <c r="AC148">
        <v>19.272824407812088</v>
      </c>
      <c r="AD148">
        <v>80.195410366603994</v>
      </c>
      <c r="AE148">
        <v>91.239657803517474</v>
      </c>
      <c r="AF148">
        <v>80.48994750389069</v>
      </c>
      <c r="AG148">
        <v>80.195410366603994</v>
      </c>
      <c r="AH148">
        <v>0.19547276198863983</v>
      </c>
      <c r="AI148">
        <v>90.35179816091086</v>
      </c>
      <c r="AJ148">
        <v>8.7967555542070919</v>
      </c>
      <c r="AK148">
        <v>74.837799048680239</v>
      </c>
      <c r="AL148">
        <v>84.056529684501697</v>
      </c>
      <c r="AM148">
        <v>74.837799048680239</v>
      </c>
      <c r="AN148">
        <v>80.892522180314913</v>
      </c>
      <c r="AO148">
        <v>0.40501248836517334</v>
      </c>
      <c r="AP148">
        <v>84.062016767453144</v>
      </c>
      <c r="AQ148">
        <v>12.692059351041671</v>
      </c>
      <c r="AR148">
        <v>147</v>
      </c>
    </row>
    <row r="149" spans="1:44" x14ac:dyDescent="0.3">
      <c r="A149" t="s">
        <v>100</v>
      </c>
      <c r="B149">
        <v>2022</v>
      </c>
      <c r="C149">
        <v>562408.59399999992</v>
      </c>
      <c r="D149">
        <v>62.853347778320313</v>
      </c>
      <c r="E149">
        <v>84.013931048469459</v>
      </c>
      <c r="F149">
        <v>9.3488170308320608</v>
      </c>
      <c r="G149">
        <v>4.593606651300604</v>
      </c>
      <c r="H149">
        <v>2.0436452693978695</v>
      </c>
      <c r="I149">
        <v>0.58559685945510864</v>
      </c>
      <c r="J149">
        <v>95.997634003692426</v>
      </c>
      <c r="K149">
        <v>3.2110281762079564</v>
      </c>
      <c r="L149">
        <v>0.62370047883705126</v>
      </c>
      <c r="M149">
        <v>0.16763734126255744</v>
      </c>
      <c r="N149">
        <v>8.8289119303226471E-2</v>
      </c>
      <c r="O149">
        <v>91.581672762599624</v>
      </c>
      <c r="P149">
        <v>5.4905500988665761</v>
      </c>
      <c r="Q149">
        <v>2.0737423054185342</v>
      </c>
      <c r="R149">
        <v>0.85403483311526551</v>
      </c>
      <c r="S149">
        <v>0.3498496413230896</v>
      </c>
      <c r="T149" t="s">
        <v>106</v>
      </c>
      <c r="U149" t="s">
        <v>100</v>
      </c>
      <c r="V149">
        <v>2022</v>
      </c>
      <c r="X149">
        <v>72.662185372223192</v>
      </c>
      <c r="Y149">
        <v>65.949227528541812</v>
      </c>
      <c r="AB149">
        <v>74.205491508324272</v>
      </c>
      <c r="AC149">
        <v>19.15725657097725</v>
      </c>
      <c r="AD149">
        <v>80.128767919446872</v>
      </c>
      <c r="AE149">
        <v>91.345370164664573</v>
      </c>
      <c r="AF149">
        <v>80.790073108710857</v>
      </c>
      <c r="AG149">
        <v>80.128767919446872</v>
      </c>
      <c r="AH149">
        <v>0.19547276198863983</v>
      </c>
      <c r="AI149">
        <v>90.306832223648598</v>
      </c>
      <c r="AJ149">
        <v>8.901829956251758</v>
      </c>
      <c r="AK149">
        <v>75.277196091767394</v>
      </c>
      <c r="AL149">
        <v>84.405192835201092</v>
      </c>
      <c r="AM149">
        <v>75.277196091767394</v>
      </c>
      <c r="AN149">
        <v>81.244691195340536</v>
      </c>
      <c r="AO149">
        <v>0.40501248836517334</v>
      </c>
      <c r="AP149">
        <v>84.382879570536915</v>
      </c>
      <c r="AQ149">
        <v>12.654221393402024</v>
      </c>
      <c r="AR149">
        <v>148</v>
      </c>
    </row>
    <row r="150" spans="1:44" x14ac:dyDescent="0.3">
      <c r="A150" t="s">
        <v>100</v>
      </c>
      <c r="B150">
        <v>2023</v>
      </c>
      <c r="C150">
        <v>572506.53999999992</v>
      </c>
      <c r="D150">
        <v>63.20001220703125</v>
      </c>
      <c r="E150">
        <v>84.587151503677077</v>
      </c>
      <c r="F150">
        <v>9.3936126080308195</v>
      </c>
      <c r="G150">
        <v>4.0485441120587211</v>
      </c>
      <c r="H150">
        <v>1.9706917762333853</v>
      </c>
      <c r="I150">
        <v>0.58559685945510864</v>
      </c>
      <c r="J150">
        <v>96.067596449614328</v>
      </c>
      <c r="K150">
        <v>3.2016940816148733</v>
      </c>
      <c r="L150">
        <v>0.56761781784490495</v>
      </c>
      <c r="M150">
        <v>0.16309165092588779</v>
      </c>
      <c r="N150">
        <v>8.8289119303226471E-2</v>
      </c>
      <c r="O150">
        <v>91.877801771276609</v>
      </c>
      <c r="P150">
        <v>5.4797588464498395</v>
      </c>
      <c r="Q150">
        <v>1.8240863954859918</v>
      </c>
      <c r="R150">
        <v>0.81835298678755786</v>
      </c>
      <c r="S150">
        <v>0.3498496413230896</v>
      </c>
      <c r="T150" t="s">
        <v>106</v>
      </c>
      <c r="U150" t="s">
        <v>100</v>
      </c>
      <c r="V150">
        <v>2023</v>
      </c>
      <c r="X150">
        <v>73.368571339930583</v>
      </c>
      <c r="Y150">
        <v>66.541391681083056</v>
      </c>
      <c r="AB150">
        <v>74.613550723643996</v>
      </c>
      <c r="AC150">
        <v>19.367213388063888</v>
      </c>
      <c r="AD150">
        <v>80.059886499306089</v>
      </c>
      <c r="AE150">
        <v>91.469764818192061</v>
      </c>
      <c r="AF150">
        <v>81.122461299950317</v>
      </c>
      <c r="AG150">
        <v>80.059886499306089</v>
      </c>
      <c r="AH150">
        <v>0.19547276198863983</v>
      </c>
      <c r="AI150">
        <v>90.293176955079787</v>
      </c>
      <c r="AJ150">
        <v>8.9761135761494337</v>
      </c>
      <c r="AK150">
        <v>75.75662941561346</v>
      </c>
      <c r="AL150">
        <v>84.808527772555394</v>
      </c>
      <c r="AM150">
        <v>75.75662941561346</v>
      </c>
      <c r="AN150">
        <v>81.597009603427367</v>
      </c>
      <c r="AO150">
        <v>0.40501248836517334</v>
      </c>
      <c r="AP150">
        <v>84.402186713828428</v>
      </c>
      <c r="AQ150">
        <v>12.920926751792628</v>
      </c>
      <c r="AR150">
        <v>149</v>
      </c>
    </row>
    <row r="151" spans="1:44" x14ac:dyDescent="0.3">
      <c r="A151" t="s">
        <v>100</v>
      </c>
      <c r="B151">
        <v>2024</v>
      </c>
      <c r="C151">
        <v>581482.15800000005</v>
      </c>
      <c r="D151">
        <v>63.523536682128906</v>
      </c>
      <c r="E151">
        <v>85.164098137587814</v>
      </c>
      <c r="F151">
        <v>9.433251154889815</v>
      </c>
      <c r="G151">
        <v>3.5083223094346465</v>
      </c>
      <c r="H151">
        <v>1.8943283980877166</v>
      </c>
      <c r="I151">
        <v>0.58559685945510864</v>
      </c>
      <c r="J151">
        <v>96.126978465935437</v>
      </c>
      <c r="K151">
        <v>3.1870640345151733</v>
      </c>
      <c r="L151">
        <v>0.52733130318102894</v>
      </c>
      <c r="M151">
        <v>0.15862619636836456</v>
      </c>
      <c r="N151">
        <v>8.8289119303226471E-2</v>
      </c>
      <c r="O151">
        <v>92.16274278775488</v>
      </c>
      <c r="P151">
        <v>5.4651337063017227</v>
      </c>
      <c r="Q151">
        <v>1.5897827152909372</v>
      </c>
      <c r="R151">
        <v>0.7823407906524561</v>
      </c>
      <c r="S151">
        <v>0.3498496413230896</v>
      </c>
      <c r="T151" t="s">
        <v>106</v>
      </c>
      <c r="U151" t="s">
        <v>100</v>
      </c>
      <c r="V151">
        <v>2024</v>
      </c>
      <c r="X151">
        <v>74.000360045499008</v>
      </c>
      <c r="Y151">
        <v>67.133609862146528</v>
      </c>
      <c r="AB151">
        <v>74.885075300092183</v>
      </c>
      <c r="AC151">
        <v>19.712273992385441</v>
      </c>
      <c r="AD151">
        <v>79.945213057580233</v>
      </c>
      <c r="AE151">
        <v>91.505242558409023</v>
      </c>
      <c r="AF151">
        <v>81.41040355528996</v>
      </c>
      <c r="AG151">
        <v>79.945213057580233</v>
      </c>
      <c r="AH151">
        <v>0.19547276198863983</v>
      </c>
      <c r="AI151">
        <v>90.243939488407321</v>
      </c>
      <c r="AJ151">
        <v>9.0701030120432957</v>
      </c>
      <c r="AK151">
        <v>76.202734238501108</v>
      </c>
      <c r="AL151">
        <v>85.120080629491085</v>
      </c>
      <c r="AM151">
        <v>76.202734238501108</v>
      </c>
      <c r="AN151">
        <v>81.912729213228147</v>
      </c>
      <c r="AO151">
        <v>0.40501248836517334</v>
      </c>
      <c r="AP151">
        <v>84.362072818747905</v>
      </c>
      <c r="AQ151">
        <v>13.231486894953246</v>
      </c>
      <c r="AR151">
        <v>150</v>
      </c>
    </row>
    <row r="152" spans="1:44" x14ac:dyDescent="0.3">
      <c r="A152" t="s">
        <v>101</v>
      </c>
      <c r="B152">
        <v>2000</v>
      </c>
      <c r="C152">
        <v>8362.5789999999997</v>
      </c>
      <c r="D152">
        <v>23.657514572143555</v>
      </c>
      <c r="E152">
        <v>35.960720285609433</v>
      </c>
      <c r="F152">
        <v>0.90123449317728443</v>
      </c>
      <c r="G152">
        <v>15.247496678473453</v>
      </c>
      <c r="H152">
        <v>47.890548542739822</v>
      </c>
      <c r="I152">
        <v>0.73466163873672485</v>
      </c>
      <c r="J152">
        <v>88.884659425300512</v>
      </c>
      <c r="K152">
        <v>2.4907687399147158</v>
      </c>
      <c r="L152">
        <v>6.6229298054217054</v>
      </c>
      <c r="M152">
        <v>2.0016420293630639</v>
      </c>
      <c r="N152">
        <v>5.0683442503213882E-2</v>
      </c>
      <c r="O152">
        <v>50.281046557814172</v>
      </c>
      <c r="P152">
        <v>0.93307931047842507</v>
      </c>
      <c r="Q152">
        <v>12.335036202947265</v>
      </c>
      <c r="R152">
        <v>36.450837928760137</v>
      </c>
      <c r="S152">
        <v>0.51142358779907227</v>
      </c>
      <c r="T152" t="s">
        <v>106</v>
      </c>
      <c r="U152" t="s">
        <v>101</v>
      </c>
      <c r="V152">
        <v>2000</v>
      </c>
      <c r="X152">
        <v>25.18276618696434</v>
      </c>
      <c r="Y152">
        <v>23.178207963563938</v>
      </c>
      <c r="AB152">
        <v>22.445275439051002</v>
      </c>
      <c r="AC152">
        <v>14.416679339735703</v>
      </c>
      <c r="AE152">
        <v>69.401622181698968</v>
      </c>
      <c r="AF152">
        <v>53.928696122005285</v>
      </c>
      <c r="AI152">
        <v>72.429935466049557</v>
      </c>
      <c r="AJ152">
        <v>18.945492699165676</v>
      </c>
      <c r="AL152">
        <v>35.643848297166514</v>
      </c>
      <c r="AM152">
        <v>30.45300904825412</v>
      </c>
      <c r="AP152">
        <v>35.789793060895668</v>
      </c>
      <c r="AQ152">
        <v>13.968694394456993</v>
      </c>
      <c r="AR152">
        <v>151</v>
      </c>
    </row>
    <row r="153" spans="1:44" x14ac:dyDescent="0.3">
      <c r="A153" t="s">
        <v>101</v>
      </c>
      <c r="B153">
        <v>2001</v>
      </c>
      <c r="C153">
        <v>8589.6970000000019</v>
      </c>
      <c r="D153">
        <v>23.56022834777832</v>
      </c>
      <c r="E153">
        <v>35.695740598164853</v>
      </c>
      <c r="F153">
        <v>0.89060916070941598</v>
      </c>
      <c r="G153">
        <v>15.263040482576031</v>
      </c>
      <c r="H153">
        <v>48.150609758549692</v>
      </c>
      <c r="I153">
        <v>0.73466163873672485</v>
      </c>
      <c r="J153">
        <v>88.909229236548583</v>
      </c>
      <c r="K153">
        <v>2.4836389944188375</v>
      </c>
      <c r="L153">
        <v>6.586951351659124</v>
      </c>
      <c r="M153">
        <v>2.0201804173734548</v>
      </c>
      <c r="N153">
        <v>5.0683442503213882E-2</v>
      </c>
      <c r="O153">
        <v>49.990607604717376</v>
      </c>
      <c r="P153">
        <v>0.92719906398190877</v>
      </c>
      <c r="Q153">
        <v>12.377147137895008</v>
      </c>
      <c r="R153">
        <v>36.7050461934057</v>
      </c>
      <c r="S153">
        <v>0.51142358779907227</v>
      </c>
      <c r="T153" t="s">
        <v>106</v>
      </c>
      <c r="U153" t="s">
        <v>101</v>
      </c>
      <c r="V153">
        <v>2001</v>
      </c>
      <c r="X153">
        <v>24.902645633826381</v>
      </c>
      <c r="Y153">
        <v>22.975130680255255</v>
      </c>
      <c r="AB153">
        <v>23.42823112715682</v>
      </c>
      <c r="AC153">
        <v>13.15811863171745</v>
      </c>
      <c r="AE153">
        <v>69.30594334647806</v>
      </c>
      <c r="AF153">
        <v>53.782787334925018</v>
      </c>
      <c r="AI153">
        <v>75.669371702437772</v>
      </c>
      <c r="AJ153">
        <v>15.723496528529632</v>
      </c>
      <c r="AL153">
        <v>35.364164212330756</v>
      </c>
      <c r="AM153">
        <v>30.233485105610942</v>
      </c>
      <c r="AP153">
        <v>37.341642513241318</v>
      </c>
      <c r="AQ153">
        <v>12.157248454774109</v>
      </c>
      <c r="AR153">
        <v>152</v>
      </c>
    </row>
    <row r="154" spans="1:44" x14ac:dyDescent="0.3">
      <c r="A154" t="s">
        <v>101</v>
      </c>
      <c r="B154">
        <v>2002</v>
      </c>
      <c r="C154">
        <v>8819.2139999999981</v>
      </c>
      <c r="D154">
        <v>23.447351455688477</v>
      </c>
      <c r="E154">
        <v>35.435763522161771</v>
      </c>
      <c r="F154">
        <v>0.88013502176714131</v>
      </c>
      <c r="G154">
        <v>15.282696264985333</v>
      </c>
      <c r="H154">
        <v>48.401405191085765</v>
      </c>
      <c r="I154">
        <v>0.73466163873672485</v>
      </c>
      <c r="J154">
        <v>88.947769498629881</v>
      </c>
      <c r="K154">
        <v>2.4725024261059541</v>
      </c>
      <c r="L154">
        <v>6.5391147043120981</v>
      </c>
      <c r="M154">
        <v>2.0406133709520704</v>
      </c>
      <c r="N154">
        <v>5.0683442503213882E-2</v>
      </c>
      <c r="O154">
        <v>49.69613650880639</v>
      </c>
      <c r="P154">
        <v>0.92123897213108374</v>
      </c>
      <c r="Q154">
        <v>12.422120990053642</v>
      </c>
      <c r="R154">
        <v>36.960503529008882</v>
      </c>
      <c r="S154">
        <v>0.51142358779907227</v>
      </c>
      <c r="T154" t="s">
        <v>106</v>
      </c>
      <c r="U154" t="s">
        <v>101</v>
      </c>
      <c r="V154">
        <v>2002</v>
      </c>
      <c r="X154">
        <v>24.629071068307631</v>
      </c>
      <c r="Y154">
        <v>22.77560823111223</v>
      </c>
      <c r="AB154">
        <v>23.208508275317634</v>
      </c>
      <c r="AC154">
        <v>13.107390268611274</v>
      </c>
      <c r="AE154">
        <v>69.202779130983529</v>
      </c>
      <c r="AF154">
        <v>53.645837345478839</v>
      </c>
      <c r="AI154">
        <v>75.849992520034121</v>
      </c>
      <c r="AJ154">
        <v>15.570279404701695</v>
      </c>
      <c r="AL154">
        <v>35.080425220988985</v>
      </c>
      <c r="AM154">
        <v>30.013859461972277</v>
      </c>
      <c r="AP154">
        <v>37.142274908311691</v>
      </c>
      <c r="AQ154">
        <v>12.094139935460939</v>
      </c>
      <c r="AR154">
        <v>153</v>
      </c>
    </row>
    <row r="155" spans="1:44" x14ac:dyDescent="0.3">
      <c r="A155" t="s">
        <v>101</v>
      </c>
      <c r="B155">
        <v>2003</v>
      </c>
      <c r="C155">
        <v>9052.1949999999997</v>
      </c>
      <c r="D155">
        <v>23.345115661621094</v>
      </c>
      <c r="E155">
        <v>35.168889939289109</v>
      </c>
      <c r="F155">
        <v>0.86916289712080286</v>
      </c>
      <c r="G155">
        <v>15.305357954709308</v>
      </c>
      <c r="H155">
        <v>48.656589208880789</v>
      </c>
      <c r="I155">
        <v>0.73466163873672485</v>
      </c>
      <c r="J155">
        <v>88.997102144651521</v>
      </c>
      <c r="K155">
        <v>2.4578660021804257</v>
      </c>
      <c r="L155">
        <v>6.4858747010934934</v>
      </c>
      <c r="M155">
        <v>2.0591571520745591</v>
      </c>
      <c r="N155">
        <v>5.0683442503213882E-2</v>
      </c>
      <c r="O155">
        <v>49.408738692479396</v>
      </c>
      <c r="P155">
        <v>0.91495504953585505</v>
      </c>
      <c r="Q155">
        <v>12.461577535400863</v>
      </c>
      <c r="R155">
        <v>37.214728722583892</v>
      </c>
      <c r="S155">
        <v>0.51142358779907227</v>
      </c>
      <c r="T155" t="s">
        <v>106</v>
      </c>
      <c r="U155" t="s">
        <v>101</v>
      </c>
      <c r="V155">
        <v>2003</v>
      </c>
      <c r="X155">
        <v>24.347882665667846</v>
      </c>
      <c r="Y155">
        <v>22.569484905273516</v>
      </c>
      <c r="AB155">
        <v>22.98235887178129</v>
      </c>
      <c r="AC155">
        <v>13.055693964628617</v>
      </c>
      <c r="AE155">
        <v>69.113707061542542</v>
      </c>
      <c r="AF155">
        <v>53.53077230304433</v>
      </c>
      <c r="AI155">
        <v>76.040911775472381</v>
      </c>
      <c r="AJ155">
        <v>15.414056371359569</v>
      </c>
      <c r="AL155">
        <v>34.798516518785569</v>
      </c>
      <c r="AM155">
        <v>29.797433515219549</v>
      </c>
      <c r="AP155">
        <v>36.94636204802346</v>
      </c>
      <c r="AQ155">
        <v>12.028834227753519</v>
      </c>
      <c r="AR155">
        <v>154</v>
      </c>
    </row>
    <row r="156" spans="1:44" x14ac:dyDescent="0.3">
      <c r="A156" t="s">
        <v>101</v>
      </c>
      <c r="B156">
        <v>2004</v>
      </c>
      <c r="C156">
        <v>9288.1610000000019</v>
      </c>
      <c r="D156">
        <v>23.250858306884766</v>
      </c>
      <c r="E156">
        <v>34.896750587783828</v>
      </c>
      <c r="F156">
        <v>0.8581326205141947</v>
      </c>
      <c r="G156">
        <v>15.330436660722185</v>
      </c>
      <c r="H156">
        <v>48.914680130979789</v>
      </c>
      <c r="I156">
        <v>0.73466163873672485</v>
      </c>
      <c r="J156">
        <v>89.052001961273575</v>
      </c>
      <c r="K156">
        <v>2.4416185045515286</v>
      </c>
      <c r="L156">
        <v>6.4296488546580548</v>
      </c>
      <c r="M156">
        <v>2.0767306795168481</v>
      </c>
      <c r="N156">
        <v>5.0683442503213882E-2</v>
      </c>
      <c r="O156">
        <v>49.12213093728159</v>
      </c>
      <c r="P156">
        <v>0.90865980916617528</v>
      </c>
      <c r="Q156">
        <v>12.500901598474712</v>
      </c>
      <c r="R156">
        <v>37.468307655077531</v>
      </c>
      <c r="S156">
        <v>0.51142358779907227</v>
      </c>
      <c r="T156" t="s">
        <v>106</v>
      </c>
      <c r="U156" t="s">
        <v>101</v>
      </c>
      <c r="V156">
        <v>2004</v>
      </c>
      <c r="X156">
        <v>24.063151618393832</v>
      </c>
      <c r="Y156">
        <v>22.358121462961172</v>
      </c>
      <c r="AB156">
        <v>22.752758850874752</v>
      </c>
      <c r="AC156">
        <v>13.002124357423265</v>
      </c>
      <c r="AE156">
        <v>69.030515758752045</v>
      </c>
      <c r="AF156">
        <v>53.447738960155647</v>
      </c>
      <c r="AI156">
        <v>76.23566771906944</v>
      </c>
      <c r="AJ156">
        <v>15.257952746755654</v>
      </c>
      <c r="AL156">
        <v>34.518450001862149</v>
      </c>
      <c r="AM156">
        <v>29.586724557117893</v>
      </c>
      <c r="AP156">
        <v>36.750620859719781</v>
      </c>
      <c r="AQ156">
        <v>11.963997496188448</v>
      </c>
      <c r="AR156">
        <v>155</v>
      </c>
    </row>
    <row r="157" spans="1:44" x14ac:dyDescent="0.3">
      <c r="A157" t="s">
        <v>101</v>
      </c>
      <c r="B157">
        <v>2005</v>
      </c>
      <c r="C157">
        <v>9526.3580000000002</v>
      </c>
      <c r="D157">
        <v>23.160505294799805</v>
      </c>
      <c r="E157">
        <v>35.941326650554615</v>
      </c>
      <c r="F157">
        <v>0.86267109844469347</v>
      </c>
      <c r="G157">
        <v>16.070785212309573</v>
      </c>
      <c r="H157">
        <v>47.125217038691112</v>
      </c>
      <c r="I157">
        <v>0.73466163873672485</v>
      </c>
      <c r="J157">
        <v>89.199629203518342</v>
      </c>
      <c r="K157">
        <v>2.4295192324004509</v>
      </c>
      <c r="L157">
        <v>6.2926883398520204</v>
      </c>
      <c r="M157">
        <v>2.0781632242291823</v>
      </c>
      <c r="N157">
        <v>5.0683442503213882E-2</v>
      </c>
      <c r="O157">
        <v>49.84522480316717</v>
      </c>
      <c r="P157">
        <v>0.91460857047516653</v>
      </c>
      <c r="Q157">
        <v>13.070980373210674</v>
      </c>
      <c r="R157">
        <v>36.169186253146989</v>
      </c>
      <c r="S157">
        <v>0.51142358779907227</v>
      </c>
      <c r="T157" t="s">
        <v>106</v>
      </c>
      <c r="U157" t="s">
        <v>101</v>
      </c>
      <c r="V157">
        <v>2005</v>
      </c>
      <c r="X157">
        <v>24.452784652637906</v>
      </c>
      <c r="Y157">
        <v>22.858279536248673</v>
      </c>
      <c r="AB157">
        <v>22.490010406420623</v>
      </c>
      <c r="AC157">
        <v>14.313987342578677</v>
      </c>
      <c r="AE157">
        <v>69.007344187591272</v>
      </c>
      <c r="AF157">
        <v>53.410923472612851</v>
      </c>
      <c r="AI157">
        <v>76.028668058324428</v>
      </c>
      <c r="AJ157">
        <v>15.600480377594375</v>
      </c>
      <c r="AL157">
        <v>34.771845734809226</v>
      </c>
      <c r="AM157">
        <v>29.934426226776225</v>
      </c>
      <c r="AP157">
        <v>36.448890734858239</v>
      </c>
      <c r="AQ157">
        <v>13.052888895111936</v>
      </c>
      <c r="AR157">
        <v>156</v>
      </c>
    </row>
    <row r="158" spans="1:44" x14ac:dyDescent="0.3">
      <c r="A158" t="s">
        <v>101</v>
      </c>
      <c r="B158">
        <v>2006</v>
      </c>
      <c r="C158">
        <v>9767.5360000000019</v>
      </c>
      <c r="D158">
        <v>23.073997497558594</v>
      </c>
      <c r="E158">
        <v>36.99220637291004</v>
      </c>
      <c r="F158">
        <v>0.88183639806419611</v>
      </c>
      <c r="G158">
        <v>16.814244968499111</v>
      </c>
      <c r="H158">
        <v>45.311712260526647</v>
      </c>
      <c r="I158">
        <v>0.73466163873672485</v>
      </c>
      <c r="J158">
        <v>89.335342264967949</v>
      </c>
      <c r="K158">
        <v>2.419268379500815</v>
      </c>
      <c r="L158">
        <v>6.1665753904249812</v>
      </c>
      <c r="M158">
        <v>2.0788139651062525</v>
      </c>
      <c r="N158">
        <v>5.0683442503213882E-2</v>
      </c>
      <c r="O158">
        <v>50.57462737617022</v>
      </c>
      <c r="P158">
        <v>0.93239703275751817</v>
      </c>
      <c r="Q158">
        <v>13.567012860732802</v>
      </c>
      <c r="R158">
        <v>34.925962730339457</v>
      </c>
      <c r="S158">
        <v>0.51142358779907227</v>
      </c>
      <c r="T158" t="s">
        <v>106</v>
      </c>
      <c r="U158" t="s">
        <v>101</v>
      </c>
      <c r="V158">
        <v>2006</v>
      </c>
      <c r="X158">
        <v>24.874867844447174</v>
      </c>
      <c r="Y158">
        <v>23.370197594468117</v>
      </c>
      <c r="AB158">
        <v>22.254846262826668</v>
      </c>
      <c r="AC158">
        <v>15.61919650814756</v>
      </c>
      <c r="AE158">
        <v>69.011351642026071</v>
      </c>
      <c r="AF158">
        <v>53.34417643960299</v>
      </c>
      <c r="AI158">
        <v>75.814075935579311</v>
      </c>
      <c r="AJ158">
        <v>15.940534708889414</v>
      </c>
      <c r="AL158">
        <v>35.058919333773403</v>
      </c>
      <c r="AM158">
        <v>30.286392942036183</v>
      </c>
      <c r="AP158">
        <v>36.167482188349787</v>
      </c>
      <c r="AQ158">
        <v>14.138961858955948</v>
      </c>
      <c r="AR158">
        <v>157</v>
      </c>
    </row>
    <row r="159" spans="1:44" x14ac:dyDescent="0.3">
      <c r="A159" t="s">
        <v>101</v>
      </c>
      <c r="B159">
        <v>2007</v>
      </c>
      <c r="C159">
        <v>10011.889000000003</v>
      </c>
      <c r="D159">
        <v>22.98985481262207</v>
      </c>
      <c r="E159">
        <v>38.063705985671518</v>
      </c>
      <c r="F159">
        <v>0.90110746579550627</v>
      </c>
      <c r="G159">
        <v>17.561641440963911</v>
      </c>
      <c r="H159">
        <v>43.473545107569059</v>
      </c>
      <c r="I159">
        <v>0.73466163873672485</v>
      </c>
      <c r="J159">
        <v>89.466768923980183</v>
      </c>
      <c r="K159">
        <v>2.4072466124228598</v>
      </c>
      <c r="L159">
        <v>6.0471056853058656</v>
      </c>
      <c r="M159">
        <v>2.0788787782910778</v>
      </c>
      <c r="N159">
        <v>5.0683442503213882E-2</v>
      </c>
      <c r="O159">
        <v>51.323071460505055</v>
      </c>
      <c r="P159">
        <v>0.95038873381815081</v>
      </c>
      <c r="Q159">
        <v>14.150324850246136</v>
      </c>
      <c r="R159">
        <v>33.576214955430665</v>
      </c>
      <c r="S159">
        <v>0.51142358779907227</v>
      </c>
      <c r="T159" t="s">
        <v>106</v>
      </c>
      <c r="U159" t="s">
        <v>101</v>
      </c>
      <c r="V159">
        <v>2007</v>
      </c>
      <c r="X159">
        <v>25.310338446945146</v>
      </c>
      <c r="Y159">
        <v>23.893909565577481</v>
      </c>
      <c r="AB159">
        <v>22.024278828159733</v>
      </c>
      <c r="AC159">
        <v>16.940534623307276</v>
      </c>
      <c r="AE159">
        <v>69.012782132983759</v>
      </c>
      <c r="AF159">
        <v>53.263317693195674</v>
      </c>
      <c r="AI159">
        <v>75.708050493942864</v>
      </c>
      <c r="AJ159">
        <v>16.165965042460208</v>
      </c>
      <c r="AL159">
        <v>35.357466443351527</v>
      </c>
      <c r="AM159">
        <v>30.6458936138092</v>
      </c>
      <c r="AP159">
        <v>35.871533250087865</v>
      </c>
      <c r="AQ159">
        <v>15.257028511520145</v>
      </c>
      <c r="AR159">
        <v>158</v>
      </c>
    </row>
    <row r="160" spans="1:44" x14ac:dyDescent="0.3">
      <c r="A160" t="s">
        <v>101</v>
      </c>
      <c r="B160">
        <v>2008</v>
      </c>
      <c r="C160">
        <v>10257.624000000003</v>
      </c>
      <c r="D160">
        <v>22.906703948974609</v>
      </c>
      <c r="E160">
        <v>39.141549870632346</v>
      </c>
      <c r="F160">
        <v>0.92122324048224036</v>
      </c>
      <c r="G160">
        <v>18.31912873208509</v>
      </c>
      <c r="H160">
        <v>41.618098156800329</v>
      </c>
      <c r="I160">
        <v>0.73466163873672485</v>
      </c>
      <c r="J160">
        <v>89.598369304761007</v>
      </c>
      <c r="K160">
        <v>2.3951644067174382</v>
      </c>
      <c r="L160">
        <v>5.9276617448134203</v>
      </c>
      <c r="M160">
        <v>2.0788045437081295</v>
      </c>
      <c r="N160">
        <v>5.0683442503213882E-2</v>
      </c>
      <c r="O160">
        <v>52.080074538092234</v>
      </c>
      <c r="P160">
        <v>0.96897096458947396</v>
      </c>
      <c r="Q160">
        <v>14.742611348190962</v>
      </c>
      <c r="R160">
        <v>32.208343149127323</v>
      </c>
      <c r="S160">
        <v>0.51142358779907227</v>
      </c>
      <c r="T160" t="s">
        <v>106</v>
      </c>
      <c r="U160" t="s">
        <v>101</v>
      </c>
      <c r="V160">
        <v>2008</v>
      </c>
      <c r="X160">
        <v>25.72794646898765</v>
      </c>
      <c r="Y160">
        <v>24.421671458286401</v>
      </c>
      <c r="AB160">
        <v>21.784668134933192</v>
      </c>
      <c r="AC160">
        <v>18.278104976181396</v>
      </c>
      <c r="AE160">
        <v>68.921505241107994</v>
      </c>
      <c r="AF160">
        <v>53.178751632769725</v>
      </c>
      <c r="AI160">
        <v>75.417243934580782</v>
      </c>
      <c r="AJ160">
        <v>16.576289776897664</v>
      </c>
      <c r="AL160">
        <v>35.622167446833338</v>
      </c>
      <c r="AM160">
        <v>31.008970907842631</v>
      </c>
      <c r="AP160">
        <v>35.578163782912448</v>
      </c>
      <c r="AQ160">
        <v>16.380235332032328</v>
      </c>
      <c r="AR160">
        <v>159</v>
      </c>
    </row>
    <row r="161" spans="1:44" x14ac:dyDescent="0.3">
      <c r="A161" t="s">
        <v>101</v>
      </c>
      <c r="B161">
        <v>2009</v>
      </c>
      <c r="C161">
        <v>10505.886</v>
      </c>
      <c r="D161">
        <v>22.821382522583008</v>
      </c>
      <c r="E161">
        <v>40.046416249108077</v>
      </c>
      <c r="F161">
        <v>1.1302050070511882</v>
      </c>
      <c r="G161">
        <v>19.084888372089068</v>
      </c>
      <c r="H161">
        <v>39.738490371751666</v>
      </c>
      <c r="I161">
        <v>0.73466163873672485</v>
      </c>
      <c r="J161">
        <v>89.642228563621629</v>
      </c>
      <c r="K161">
        <v>2.4695371657381799</v>
      </c>
      <c r="L161">
        <v>5.8092793916628693</v>
      </c>
      <c r="M161">
        <v>2.0789548789773264</v>
      </c>
      <c r="N161">
        <v>5.0683442503213882E-2</v>
      </c>
      <c r="O161">
        <v>52.691382303330755</v>
      </c>
      <c r="P161">
        <v>1.1481546935748743</v>
      </c>
      <c r="Q161">
        <v>15.342629999432745</v>
      </c>
      <c r="R161">
        <v>30.817833003661633</v>
      </c>
      <c r="S161">
        <v>0.51142358779907227</v>
      </c>
      <c r="T161" t="s">
        <v>106</v>
      </c>
      <c r="U161" t="s">
        <v>101</v>
      </c>
      <c r="V161">
        <v>2009</v>
      </c>
      <c r="X161">
        <v>26.302903056041298</v>
      </c>
      <c r="Y161">
        <v>24.959854241632513</v>
      </c>
      <c r="AB161">
        <v>21.54359068697044</v>
      </c>
      <c r="AC161">
        <v>19.633030569188819</v>
      </c>
      <c r="AE161">
        <v>69.775942767014172</v>
      </c>
      <c r="AF161">
        <v>53.091768214898892</v>
      </c>
      <c r="AI161">
        <v>75.092195948951584</v>
      </c>
      <c r="AJ161">
        <v>17.019569780408208</v>
      </c>
      <c r="AL161">
        <v>36.224051492986341</v>
      </c>
      <c r="AM161">
        <v>31.379945778817969</v>
      </c>
      <c r="AP161">
        <v>35.277203321138643</v>
      </c>
      <c r="AQ161">
        <v>17.523521801130411</v>
      </c>
      <c r="AR161">
        <v>160</v>
      </c>
    </row>
    <row r="162" spans="1:44" x14ac:dyDescent="0.3">
      <c r="A162" t="s">
        <v>101</v>
      </c>
      <c r="B162">
        <v>2010</v>
      </c>
      <c r="C162">
        <v>10764.418000000001</v>
      </c>
      <c r="D162">
        <v>22.735191345214844</v>
      </c>
      <c r="E162">
        <v>40.965501239781737</v>
      </c>
      <c r="F162">
        <v>1.3651018871638156</v>
      </c>
      <c r="G162">
        <v>19.855128138739644</v>
      </c>
      <c r="H162">
        <v>37.814268734314801</v>
      </c>
      <c r="I162">
        <v>0.73466163873672485</v>
      </c>
      <c r="J162">
        <v>89.666412775079024</v>
      </c>
      <c r="K162">
        <v>2.5649603701327242</v>
      </c>
      <c r="L162">
        <v>5.6906366979231819</v>
      </c>
      <c r="M162">
        <v>2.0779901568650749</v>
      </c>
      <c r="N162">
        <v>5.0683442503213882E-2</v>
      </c>
      <c r="O162">
        <v>53.319637124554156</v>
      </c>
      <c r="P162">
        <v>1.3491208291574364</v>
      </c>
      <c r="Q162">
        <v>15.944746712864756</v>
      </c>
      <c r="R162">
        <v>29.386495333423657</v>
      </c>
      <c r="S162">
        <v>0.51142358779907227</v>
      </c>
      <c r="T162" t="s">
        <v>106</v>
      </c>
      <c r="U162" t="s">
        <v>101</v>
      </c>
      <c r="V162">
        <v>2010</v>
      </c>
      <c r="X162">
        <v>26.925343585045191</v>
      </c>
      <c r="Y162">
        <v>25.531437043688477</v>
      </c>
      <c r="AB162">
        <v>21.317472727147386</v>
      </c>
      <c r="AC162">
        <v>21.013130399798158</v>
      </c>
      <c r="AE162">
        <v>70.655705304403568</v>
      </c>
      <c r="AF162">
        <v>53.005031955223004</v>
      </c>
      <c r="AI162">
        <v>74.736561893571036</v>
      </c>
      <c r="AJ162">
        <v>17.494811251640716</v>
      </c>
      <c r="AL162">
        <v>36.86752534584479</v>
      </c>
      <c r="AM162">
        <v>31.777611634833914</v>
      </c>
      <c r="AP162">
        <v>34.986037148602506</v>
      </c>
      <c r="AQ162">
        <v>18.68960192177634</v>
      </c>
      <c r="AR162">
        <v>161</v>
      </c>
    </row>
    <row r="163" spans="1:44" x14ac:dyDescent="0.3">
      <c r="A163" t="s">
        <v>101</v>
      </c>
      <c r="B163">
        <v>2011</v>
      </c>
      <c r="C163">
        <v>11027.290999999999</v>
      </c>
      <c r="D163">
        <v>22.654117584228516</v>
      </c>
      <c r="E163">
        <v>41.896367391179723</v>
      </c>
      <c r="F163">
        <v>1.6268962607949566</v>
      </c>
      <c r="G163">
        <v>20.628062141032885</v>
      </c>
      <c r="H163">
        <v>35.848674206992435</v>
      </c>
      <c r="I163">
        <v>0.73466163873672485</v>
      </c>
      <c r="J163">
        <v>89.690926314598016</v>
      </c>
      <c r="K163">
        <v>2.66324853409033</v>
      </c>
      <c r="L163">
        <v>5.5703991125863723</v>
      </c>
      <c r="M163">
        <v>2.0754260387252836</v>
      </c>
      <c r="N163">
        <v>5.0683442503213882E-2</v>
      </c>
      <c r="O163">
        <v>53.965506399143678</v>
      </c>
      <c r="P163">
        <v>1.5709215059736787</v>
      </c>
      <c r="Q163">
        <v>16.546888427205332</v>
      </c>
      <c r="R163">
        <v>27.916683667677312</v>
      </c>
      <c r="S163">
        <v>0.51142358779907227</v>
      </c>
      <c r="T163" t="s">
        <v>106</v>
      </c>
      <c r="U163" t="s">
        <v>101</v>
      </c>
      <c r="V163">
        <v>2011</v>
      </c>
      <c r="X163">
        <v>27.596175719523831</v>
      </c>
      <c r="Y163">
        <v>26.134972885418001</v>
      </c>
      <c r="AB163">
        <v>21.109641525484488</v>
      </c>
      <c r="AC163">
        <v>22.413622126490186</v>
      </c>
      <c r="AE163">
        <v>71.569879952278299</v>
      </c>
      <c r="AF163">
        <v>52.925266590276685</v>
      </c>
      <c r="AI163">
        <v>74.358970965343744</v>
      </c>
      <c r="AJ163">
        <v>17.995203883344637</v>
      </c>
      <c r="AL163">
        <v>37.558030556311493</v>
      </c>
      <c r="AM163">
        <v>32.204077628336577</v>
      </c>
      <c r="AP163">
        <v>34.712749701137987</v>
      </c>
      <c r="AQ163">
        <v>19.872726183741872</v>
      </c>
      <c r="AR163">
        <v>162</v>
      </c>
    </row>
    <row r="164" spans="1:44" x14ac:dyDescent="0.3">
      <c r="A164" t="s">
        <v>101</v>
      </c>
      <c r="B164">
        <v>2012</v>
      </c>
      <c r="C164">
        <v>11285.848999999998</v>
      </c>
      <c r="D164">
        <v>22.577287673950195</v>
      </c>
      <c r="E164">
        <v>42.824678175617976</v>
      </c>
      <c r="F164">
        <v>1.9125168542781192</v>
      </c>
      <c r="G164">
        <v>21.404186231951627</v>
      </c>
      <c r="H164">
        <v>33.858618738152288</v>
      </c>
      <c r="I164">
        <v>0.73466163873672485</v>
      </c>
      <c r="J164">
        <v>89.714932506222922</v>
      </c>
      <c r="K164">
        <v>2.7635390396809747</v>
      </c>
      <c r="L164">
        <v>5.4494857650790181</v>
      </c>
      <c r="M164">
        <v>2.0720426890170871</v>
      </c>
      <c r="N164">
        <v>5.0683442503213882E-2</v>
      </c>
      <c r="O164">
        <v>54.615413050126726</v>
      </c>
      <c r="P164">
        <v>1.8113392471080514</v>
      </c>
      <c r="Q164">
        <v>17.150892244681785</v>
      </c>
      <c r="R164">
        <v>26.422355458083441</v>
      </c>
      <c r="S164">
        <v>0.51142358779907227</v>
      </c>
      <c r="T164" t="s">
        <v>106</v>
      </c>
      <c r="U164" t="s">
        <v>101</v>
      </c>
      <c r="V164">
        <v>2012</v>
      </c>
      <c r="X164">
        <v>28.301938530194505</v>
      </c>
      <c r="Y164">
        <v>26.752308273416649</v>
      </c>
      <c r="AB164">
        <v>20.911302086110382</v>
      </c>
      <c r="AC164">
        <v>23.825892943785718</v>
      </c>
      <c r="AE164">
        <v>72.503089406715077</v>
      </c>
      <c r="AF164">
        <v>52.853886243412539</v>
      </c>
      <c r="AI164">
        <v>73.978774484752194</v>
      </c>
      <c r="AJ164">
        <v>18.4996970611517</v>
      </c>
      <c r="AL164">
        <v>38.281359805986035</v>
      </c>
      <c r="AM164">
        <v>32.645336788741425</v>
      </c>
      <c r="AP164">
        <v>34.448668218725039</v>
      </c>
      <c r="AQ164">
        <v>21.067212459611341</v>
      </c>
      <c r="AR164">
        <v>163</v>
      </c>
    </row>
    <row r="165" spans="1:44" x14ac:dyDescent="0.3">
      <c r="A165" t="s">
        <v>101</v>
      </c>
      <c r="B165">
        <v>2013</v>
      </c>
      <c r="C165">
        <v>11543.476999999999</v>
      </c>
      <c r="D165">
        <v>22.501718521118164</v>
      </c>
      <c r="E165">
        <v>43.770027823095184</v>
      </c>
      <c r="F165">
        <v>2.2063127960671518</v>
      </c>
      <c r="G165">
        <v>22.18102222750089</v>
      </c>
      <c r="H165">
        <v>31.842637153336778</v>
      </c>
      <c r="I165">
        <v>0.73466163873672485</v>
      </c>
      <c r="J165">
        <v>89.780546414493372</v>
      </c>
      <c r="K165">
        <v>2.8187579900498303</v>
      </c>
      <c r="L165">
        <v>5.3307142670132492</v>
      </c>
      <c r="M165">
        <v>2.0699813284435424</v>
      </c>
      <c r="N165">
        <v>5.0683442503213882E-2</v>
      </c>
      <c r="O165">
        <v>55.280422702461266</v>
      </c>
      <c r="P165">
        <v>2.0590394024535348</v>
      </c>
      <c r="Q165">
        <v>17.756445870748991</v>
      </c>
      <c r="R165">
        <v>24.904092024336208</v>
      </c>
      <c r="S165">
        <v>0.51142358779907227</v>
      </c>
      <c r="T165" t="s">
        <v>106</v>
      </c>
      <c r="U165" t="s">
        <v>101</v>
      </c>
      <c r="V165">
        <v>2013</v>
      </c>
      <c r="X165">
        <v>29.064452397469598</v>
      </c>
      <c r="Y165">
        <v>27.387691487809164</v>
      </c>
      <c r="AB165">
        <v>20.728946867970503</v>
      </c>
      <c r="AC165">
        <v>25.247393751191851</v>
      </c>
      <c r="AE165">
        <v>73.475650322205468</v>
      </c>
      <c r="AF165">
        <v>52.776191075992529</v>
      </c>
      <c r="AI165">
        <v>73.571323486872203</v>
      </c>
      <c r="AJ165">
        <v>19.027980917671002</v>
      </c>
      <c r="AL165">
        <v>39.057735476592995</v>
      </c>
      <c r="AM165">
        <v>33.100540390666886</v>
      </c>
      <c r="AP165">
        <v>34.192683974904241</v>
      </c>
      <c r="AQ165">
        <v>22.274625068136785</v>
      </c>
      <c r="AR165">
        <v>164</v>
      </c>
    </row>
    <row r="166" spans="1:44" x14ac:dyDescent="0.3">
      <c r="A166" t="s">
        <v>101</v>
      </c>
      <c r="B166">
        <v>2014</v>
      </c>
      <c r="C166">
        <v>11799.850000000002</v>
      </c>
      <c r="D166">
        <v>22.434970855712891</v>
      </c>
      <c r="E166">
        <v>44.709146307525749</v>
      </c>
      <c r="F166">
        <v>2.5240385497212312</v>
      </c>
      <c r="G166">
        <v>22.960196804882102</v>
      </c>
      <c r="H166">
        <v>29.806618337870916</v>
      </c>
      <c r="I166">
        <v>0.73466163873672485</v>
      </c>
      <c r="J166">
        <v>89.843238152137857</v>
      </c>
      <c r="K166">
        <v>2.8771252776947573</v>
      </c>
      <c r="L166">
        <v>5.2116114275052325</v>
      </c>
      <c r="M166">
        <v>2.0680251426621519</v>
      </c>
      <c r="N166">
        <v>5.0683442503213882E-2</v>
      </c>
      <c r="O166">
        <v>55.945163648821605</v>
      </c>
      <c r="P166">
        <v>2.3260123925177747</v>
      </c>
      <c r="Q166">
        <v>18.363768876732905</v>
      </c>
      <c r="R166">
        <v>23.365055081927714</v>
      </c>
      <c r="S166">
        <v>0.51142358779907227</v>
      </c>
      <c r="T166" t="s">
        <v>106</v>
      </c>
      <c r="U166" t="s">
        <v>101</v>
      </c>
      <c r="V166">
        <v>2014</v>
      </c>
      <c r="X166">
        <v>29.859709456812439</v>
      </c>
      <c r="Y166">
        <v>28.072635067067107</v>
      </c>
      <c r="AB166">
        <v>20.554245385963558</v>
      </c>
      <c r="AC166">
        <v>26.678939471283432</v>
      </c>
      <c r="AE166">
        <v>74.459194464455976</v>
      </c>
      <c r="AF166">
        <v>52.739050471629632</v>
      </c>
      <c r="AI166">
        <v>73.145886933012719</v>
      </c>
      <c r="AJ166">
        <v>19.574476496819887</v>
      </c>
      <c r="AL166">
        <v>39.86559052098324</v>
      </c>
      <c r="AM166">
        <v>33.606537953505921</v>
      </c>
      <c r="AP166">
        <v>33.943060760004549</v>
      </c>
      <c r="AQ166">
        <v>23.495158946052644</v>
      </c>
      <c r="AR166">
        <v>165</v>
      </c>
    </row>
    <row r="167" spans="1:44" x14ac:dyDescent="0.3">
      <c r="A167" t="s">
        <v>101</v>
      </c>
      <c r="B167">
        <v>2015</v>
      </c>
      <c r="C167">
        <v>12052.648999999998</v>
      </c>
      <c r="D167">
        <v>22.371845245361328</v>
      </c>
      <c r="E167">
        <v>45.63918992182991</v>
      </c>
      <c r="F167">
        <v>2.8655796066030619</v>
      </c>
      <c r="G167">
        <v>23.742282516905604</v>
      </c>
      <c r="H167">
        <v>27.752947954661426</v>
      </c>
      <c r="I167">
        <v>0.73466163873672485</v>
      </c>
      <c r="J167">
        <v>89.901835278915456</v>
      </c>
      <c r="K167">
        <v>2.9395183960591589</v>
      </c>
      <c r="L167">
        <v>5.0928162884572004</v>
      </c>
      <c r="M167">
        <v>2.0658300365681859</v>
      </c>
      <c r="N167">
        <v>5.0683442503213882E-2</v>
      </c>
      <c r="O167">
        <v>56.60203689127259</v>
      </c>
      <c r="P167">
        <v>2.6126781356499009</v>
      </c>
      <c r="Q167">
        <v>19.038304401370951</v>
      </c>
      <c r="R167">
        <v>21.746980571706555</v>
      </c>
      <c r="S167">
        <v>0.51142358779907227</v>
      </c>
      <c r="T167" t="s">
        <v>106</v>
      </c>
      <c r="U167" t="s">
        <v>101</v>
      </c>
      <c r="V167">
        <v>2015</v>
      </c>
      <c r="X167">
        <v>30.685456573957442</v>
      </c>
      <c r="Y167">
        <v>28.76640063031352</v>
      </c>
      <c r="AB167">
        <v>20.385354322180188</v>
      </c>
      <c r="AC167">
        <v>28.119415206252775</v>
      </c>
      <c r="AE167">
        <v>75.455589999734201</v>
      </c>
      <c r="AF167">
        <v>52.702138435318894</v>
      </c>
      <c r="AI167">
        <v>72.699320088997382</v>
      </c>
      <c r="AJ167">
        <v>20.142033585977217</v>
      </c>
      <c r="AL167">
        <v>40.701361287388742</v>
      </c>
      <c r="AM167">
        <v>34.121266715268675</v>
      </c>
      <c r="AP167">
        <v>33.680890862179702</v>
      </c>
      <c r="AQ167">
        <v>24.742790408319056</v>
      </c>
      <c r="AR167">
        <v>166</v>
      </c>
    </row>
    <row r="168" spans="1:44" x14ac:dyDescent="0.3">
      <c r="A168" t="s">
        <v>101</v>
      </c>
      <c r="B168">
        <v>2016</v>
      </c>
      <c r="C168">
        <v>12302.188</v>
      </c>
      <c r="D168">
        <v>22.31544303894043</v>
      </c>
      <c r="E168">
        <v>46.558802994395926</v>
      </c>
      <c r="F168">
        <v>3.230898273913986</v>
      </c>
      <c r="G168">
        <v>24.527372748973391</v>
      </c>
      <c r="H168">
        <v>25.682925982716693</v>
      </c>
      <c r="I168">
        <v>0.73466163873672485</v>
      </c>
      <c r="J168">
        <v>89.955458559018695</v>
      </c>
      <c r="K168">
        <v>3.0061342162732463</v>
      </c>
      <c r="L168">
        <v>4.9748426929593705</v>
      </c>
      <c r="M168">
        <v>2.0635645317486793</v>
      </c>
      <c r="N168">
        <v>5.0683442503213882E-2</v>
      </c>
      <c r="O168">
        <v>57.252929066679926</v>
      </c>
      <c r="P168">
        <v>2.9189742525986713</v>
      </c>
      <c r="Q168">
        <v>19.65158809513008</v>
      </c>
      <c r="R168">
        <v>20.176508585591325</v>
      </c>
      <c r="S168">
        <v>0.51142358779907227</v>
      </c>
      <c r="T168" t="s">
        <v>106</v>
      </c>
      <c r="U168" t="s">
        <v>101</v>
      </c>
      <c r="V168">
        <v>2016</v>
      </c>
      <c r="X168">
        <v>31.54054508142351</v>
      </c>
      <c r="Y168">
        <v>29.468262991090526</v>
      </c>
      <c r="AB168">
        <v>20.221223513315127</v>
      </c>
      <c r="AC168">
        <v>29.568477754994788</v>
      </c>
      <c r="AE168">
        <v>76.463052713694708</v>
      </c>
      <c r="AF168">
        <v>52.662270562342151</v>
      </c>
      <c r="AI168">
        <v>72.229302989428916</v>
      </c>
      <c r="AJ168">
        <v>20.732289785863014</v>
      </c>
      <c r="AL168">
        <v>41.565201555403185</v>
      </c>
      <c r="AM168">
        <v>34.644108472825181</v>
      </c>
      <c r="AP168">
        <v>33.41858070720982</v>
      </c>
      <c r="AQ168">
        <v>26.005119295812641</v>
      </c>
      <c r="AR168">
        <v>167</v>
      </c>
    </row>
    <row r="169" spans="1:44" x14ac:dyDescent="0.3">
      <c r="A169" t="s">
        <v>101</v>
      </c>
      <c r="B169">
        <v>2017</v>
      </c>
      <c r="C169">
        <v>12549.868000000002</v>
      </c>
      <c r="D169">
        <v>22.268947601318359</v>
      </c>
      <c r="E169">
        <v>47.469005070069713</v>
      </c>
      <c r="F169">
        <v>3.6198656714237805</v>
      </c>
      <c r="G169">
        <v>25.314044090795633</v>
      </c>
      <c r="H169">
        <v>23.597085167710873</v>
      </c>
      <c r="I169">
        <v>0.73466163873672485</v>
      </c>
      <c r="J169">
        <v>90.002628828868211</v>
      </c>
      <c r="K169">
        <v>3.0775147428573693</v>
      </c>
      <c r="L169">
        <v>4.8580839580245794</v>
      </c>
      <c r="M169">
        <v>2.0617724702498381</v>
      </c>
      <c r="N169">
        <v>5.0683442503213882E-2</v>
      </c>
      <c r="O169">
        <v>57.903258246553193</v>
      </c>
      <c r="P169">
        <v>3.2446084532059225</v>
      </c>
      <c r="Q169">
        <v>20.264022349583172</v>
      </c>
      <c r="R169">
        <v>18.588110950657715</v>
      </c>
      <c r="S169">
        <v>0.51142358779907227</v>
      </c>
      <c r="T169" t="s">
        <v>106</v>
      </c>
      <c r="U169" t="s">
        <v>101</v>
      </c>
      <c r="V169">
        <v>2017</v>
      </c>
      <c r="X169">
        <v>32.426509074965146</v>
      </c>
      <c r="Y169">
        <v>30.180248001446969</v>
      </c>
      <c r="AB169">
        <v>20.06397332283839</v>
      </c>
      <c r="AC169">
        <v>31.024897418655101</v>
      </c>
      <c r="AE169">
        <v>77.478687557955013</v>
      </c>
      <c r="AF169">
        <v>52.618945545246632</v>
      </c>
      <c r="AI169">
        <v>71.73133776631434</v>
      </c>
      <c r="AJ169">
        <v>21.348805805411221</v>
      </c>
      <c r="AL169">
        <v>42.459154765893416</v>
      </c>
      <c r="AM169">
        <v>35.177109636181044</v>
      </c>
      <c r="AP169">
        <v>33.141398462103808</v>
      </c>
      <c r="AQ169">
        <v>27.298486516711922</v>
      </c>
      <c r="AR169">
        <v>168</v>
      </c>
    </row>
    <row r="170" spans="1:44" x14ac:dyDescent="0.3">
      <c r="A170" t="s">
        <v>101</v>
      </c>
      <c r="B170">
        <v>2018</v>
      </c>
      <c r="C170">
        <v>12794.602000000001</v>
      </c>
      <c r="D170">
        <v>22.230558395385742</v>
      </c>
      <c r="E170">
        <v>48.365845568146455</v>
      </c>
      <c r="F170">
        <v>4.0325241021308553</v>
      </c>
      <c r="G170">
        <v>26.103176639387485</v>
      </c>
      <c r="H170">
        <v>21.498453690335204</v>
      </c>
      <c r="I170">
        <v>0.73466163873672485</v>
      </c>
      <c r="J170">
        <v>90.043215802819205</v>
      </c>
      <c r="K170">
        <v>3.1529729125192976</v>
      </c>
      <c r="L170">
        <v>4.7428345618592971</v>
      </c>
      <c r="M170">
        <v>2.0609767228021969</v>
      </c>
      <c r="N170">
        <v>5.0683442503213882E-2</v>
      </c>
      <c r="O170">
        <v>58.547532590700115</v>
      </c>
      <c r="P170">
        <v>3.5894796934660631</v>
      </c>
      <c r="Q170">
        <v>20.877747731155353</v>
      </c>
      <c r="R170">
        <v>16.985239984678469</v>
      </c>
      <c r="S170">
        <v>0.51142358779907227</v>
      </c>
      <c r="T170" t="s">
        <v>106</v>
      </c>
      <c r="U170" t="s">
        <v>101</v>
      </c>
      <c r="V170">
        <v>2018</v>
      </c>
      <c r="X170">
        <v>33.361178670400463</v>
      </c>
      <c r="Y170">
        <v>30.898784872945328</v>
      </c>
      <c r="AB170">
        <v>19.909476390651506</v>
      </c>
      <c r="AC170">
        <v>32.488893279625799</v>
      </c>
      <c r="AE170">
        <v>78.505911550454954</v>
      </c>
      <c r="AF170">
        <v>52.567847305818049</v>
      </c>
      <c r="AI170">
        <v>71.199435482246244</v>
      </c>
      <c r="AJ170">
        <v>21.99675323309225</v>
      </c>
      <c r="AL170">
        <v>43.397104607998642</v>
      </c>
      <c r="AM170">
        <v>35.715938322303366</v>
      </c>
      <c r="AP170">
        <v>32.864427097658542</v>
      </c>
      <c r="AQ170">
        <v>28.603525317512212</v>
      </c>
      <c r="AR170">
        <v>169</v>
      </c>
    </row>
    <row r="171" spans="1:44" x14ac:dyDescent="0.3">
      <c r="A171" t="s">
        <v>101</v>
      </c>
      <c r="B171">
        <v>2019</v>
      </c>
      <c r="C171">
        <v>13032.074000000002</v>
      </c>
      <c r="D171">
        <v>22.203754425048828</v>
      </c>
      <c r="E171">
        <v>49.251593645265068</v>
      </c>
      <c r="F171">
        <v>4.4579348896164399</v>
      </c>
      <c r="G171">
        <v>26.897133938225252</v>
      </c>
      <c r="H171">
        <v>19.393337526893241</v>
      </c>
      <c r="I171">
        <v>0.73466163873672485</v>
      </c>
      <c r="J171">
        <v>90.077151383064134</v>
      </c>
      <c r="K171">
        <v>3.2335182060917433</v>
      </c>
      <c r="L171">
        <v>4.6280075256892985</v>
      </c>
      <c r="M171">
        <v>2.0613228851548251</v>
      </c>
      <c r="N171">
        <v>5.0683442503213882E-2</v>
      </c>
      <c r="O171">
        <v>59.189068482470816</v>
      </c>
      <c r="P171">
        <v>3.9449723763982458</v>
      </c>
      <c r="Q171">
        <v>21.49338416010923</v>
      </c>
      <c r="R171">
        <v>15.372574981021703</v>
      </c>
      <c r="S171">
        <v>0.51142358779907227</v>
      </c>
      <c r="T171" t="s">
        <v>106</v>
      </c>
      <c r="U171" t="s">
        <v>101</v>
      </c>
      <c r="V171">
        <v>2019</v>
      </c>
      <c r="X171">
        <v>34.316969630280248</v>
      </c>
      <c r="Y171">
        <v>31.612031243688065</v>
      </c>
      <c r="AB171">
        <v>19.748880153862704</v>
      </c>
      <c r="AC171">
        <v>33.960648381018814</v>
      </c>
      <c r="AE171">
        <v>79.544194238279459</v>
      </c>
      <c r="AF171">
        <v>52.51368915971922</v>
      </c>
      <c r="AI171">
        <v>70.640665190521233</v>
      </c>
      <c r="AJ171">
        <v>22.670004398634671</v>
      </c>
      <c r="AL171">
        <v>44.35911143091915</v>
      </c>
      <c r="AM171">
        <v>36.252983999035948</v>
      </c>
      <c r="AP171">
        <v>32.585472881326758</v>
      </c>
      <c r="AQ171">
        <v>29.916995688698712</v>
      </c>
      <c r="AR171">
        <v>170</v>
      </c>
    </row>
    <row r="172" spans="1:44" x14ac:dyDescent="0.3">
      <c r="A172" t="s">
        <v>101</v>
      </c>
      <c r="B172">
        <v>2020</v>
      </c>
      <c r="C172">
        <v>13265.285999999998</v>
      </c>
      <c r="D172">
        <v>22.218288421630859</v>
      </c>
      <c r="E172">
        <v>50.131592466146834</v>
      </c>
      <c r="F172">
        <v>4.9062114827844079</v>
      </c>
      <c r="G172">
        <v>27.688822852365192</v>
      </c>
      <c r="H172">
        <v>17.273373198703567</v>
      </c>
      <c r="I172">
        <v>0.73466163873672485</v>
      </c>
      <c r="J172">
        <v>90.115073307031395</v>
      </c>
      <c r="K172">
        <v>3.3178490446056808</v>
      </c>
      <c r="L172">
        <v>4.5084383137614452</v>
      </c>
      <c r="M172">
        <v>2.0586393346014753</v>
      </c>
      <c r="N172">
        <v>5.0683442503213882E-2</v>
      </c>
      <c r="O172">
        <v>59.848239474616939</v>
      </c>
      <c r="P172">
        <v>4.317013198017559</v>
      </c>
      <c r="Q172">
        <v>22.095862526151379</v>
      </c>
      <c r="R172">
        <v>13.73888480121413</v>
      </c>
      <c r="S172">
        <v>0.51142358779907227</v>
      </c>
      <c r="T172" t="s">
        <v>106</v>
      </c>
      <c r="U172" t="s">
        <v>101</v>
      </c>
      <c r="V172">
        <v>2020</v>
      </c>
      <c r="X172">
        <v>35.310990802586275</v>
      </c>
      <c r="Y172">
        <v>32.334665648351738</v>
      </c>
      <c r="AB172">
        <v>19.601275967615663</v>
      </c>
      <c r="AC172">
        <v>35.436527981315592</v>
      </c>
      <c r="AE172">
        <v>80.614874047539416</v>
      </c>
      <c r="AF172">
        <v>52.477458422310974</v>
      </c>
      <c r="AI172">
        <v>70.077844821192642</v>
      </c>
      <c r="AJ172">
        <v>23.355077530444436</v>
      </c>
      <c r="AL172">
        <v>45.376738173242025</v>
      </c>
      <c r="AM172">
        <v>36.810049409736699</v>
      </c>
      <c r="AP172">
        <v>32.345527994045447</v>
      </c>
      <c r="AQ172">
        <v>31.223014037941972</v>
      </c>
      <c r="AR172">
        <v>171</v>
      </c>
    </row>
    <row r="173" spans="1:44" x14ac:dyDescent="0.3">
      <c r="A173" t="s">
        <v>101</v>
      </c>
      <c r="B173">
        <v>2021</v>
      </c>
      <c r="C173">
        <v>13494.097</v>
      </c>
      <c r="D173">
        <v>22.269479751586914</v>
      </c>
      <c r="E173">
        <v>51.005567227791715</v>
      </c>
      <c r="F173">
        <v>5.3782419720153944</v>
      </c>
      <c r="G173">
        <v>28.477849268063153</v>
      </c>
      <c r="H173">
        <v>15.138341532129729</v>
      </c>
      <c r="I173">
        <v>0.73466163873672485</v>
      </c>
      <c r="J173">
        <v>90.15553310488059</v>
      </c>
      <c r="K173">
        <v>3.4060929939282052</v>
      </c>
      <c r="L173">
        <v>4.38490219878814</v>
      </c>
      <c r="M173">
        <v>2.0534717024030575</v>
      </c>
      <c r="N173">
        <v>5.0683442503213882E-2</v>
      </c>
      <c r="O173">
        <v>60.533611710892501</v>
      </c>
      <c r="P173">
        <v>4.7271429047117479</v>
      </c>
      <c r="Q173">
        <v>22.651657577932042</v>
      </c>
      <c r="R173">
        <v>12.087587806463722</v>
      </c>
      <c r="S173">
        <v>0.51142358779907227</v>
      </c>
      <c r="T173" t="s">
        <v>106</v>
      </c>
      <c r="U173" t="s">
        <v>101</v>
      </c>
      <c r="V173">
        <v>2021</v>
      </c>
      <c r="X173">
        <v>36.340446744745321</v>
      </c>
      <c r="Y173">
        <v>33.070794351000551</v>
      </c>
      <c r="AB173">
        <v>19.467490348560908</v>
      </c>
      <c r="AC173">
        <v>36.916318851246182</v>
      </c>
      <c r="AE173">
        <v>81.710716195831452</v>
      </c>
      <c r="AF173">
        <v>52.449555358097676</v>
      </c>
      <c r="AI173">
        <v>69.506499064634468</v>
      </c>
      <c r="AJ173">
        <v>24.055127034174344</v>
      </c>
      <c r="AL173">
        <v>46.44416998507041</v>
      </c>
      <c r="AM173">
        <v>37.386343725623568</v>
      </c>
      <c r="AP173">
        <v>32.10103889959143</v>
      </c>
      <c r="AQ173">
        <v>32.562076929239936</v>
      </c>
      <c r="AR173">
        <v>172</v>
      </c>
    </row>
    <row r="174" spans="1:44" x14ac:dyDescent="0.3">
      <c r="A174" t="s">
        <v>101</v>
      </c>
      <c r="B174">
        <v>2022</v>
      </c>
      <c r="C174">
        <v>13716.630999999999</v>
      </c>
      <c r="D174">
        <v>22.341434478759766</v>
      </c>
      <c r="E174">
        <v>51.891170655354216</v>
      </c>
      <c r="F174">
        <v>5.8747805914532023</v>
      </c>
      <c r="G174">
        <v>29.227878007700355</v>
      </c>
      <c r="H174">
        <v>13.006170745492222</v>
      </c>
      <c r="I174">
        <v>0.73466163873672485</v>
      </c>
      <c r="J174">
        <v>90.209138284921394</v>
      </c>
      <c r="K174">
        <v>3.4657083611094106</v>
      </c>
      <c r="L174">
        <v>4.2782435119068936</v>
      </c>
      <c r="M174">
        <v>2.0469098420623082</v>
      </c>
      <c r="N174">
        <v>5.0683442503213882E-2</v>
      </c>
      <c r="O174">
        <v>61.220247346222024</v>
      </c>
      <c r="P174">
        <v>5.1324973326477359</v>
      </c>
      <c r="Q174">
        <v>23.209687399926409</v>
      </c>
      <c r="R174">
        <v>10.437567921203831</v>
      </c>
      <c r="S174">
        <v>0.51142358779907227</v>
      </c>
      <c r="T174" t="s">
        <v>106</v>
      </c>
      <c r="U174" t="s">
        <v>101</v>
      </c>
      <c r="V174">
        <v>2022</v>
      </c>
      <c r="X174">
        <v>37.429319342954742</v>
      </c>
      <c r="Y174">
        <v>33.833453684741109</v>
      </c>
      <c r="AB174">
        <v>19.3976913030397</v>
      </c>
      <c r="AC174">
        <v>38.368259943767718</v>
      </c>
      <c r="AE174">
        <v>82.91400621967064</v>
      </c>
      <c r="AF174">
        <v>52.406698346794776</v>
      </c>
      <c r="AI174">
        <v>69.000301948355386</v>
      </c>
      <c r="AJ174">
        <v>24.674544697675408</v>
      </c>
      <c r="AL174">
        <v>47.591250834909388</v>
      </c>
      <c r="AM174">
        <v>37.982982961499083</v>
      </c>
      <c r="AP174">
        <v>31.964599534685593</v>
      </c>
      <c r="AQ174">
        <v>33.823914030462682</v>
      </c>
      <c r="AR174">
        <v>173</v>
      </c>
    </row>
    <row r="175" spans="1:44" x14ac:dyDescent="0.3">
      <c r="A175" t="s">
        <v>101</v>
      </c>
      <c r="B175">
        <v>2023</v>
      </c>
      <c r="C175">
        <v>13938.823000000002</v>
      </c>
      <c r="D175">
        <v>22.438196182250977</v>
      </c>
      <c r="E175">
        <v>52.753085453424454</v>
      </c>
      <c r="F175">
        <v>6.3940572195290102</v>
      </c>
      <c r="G175">
        <v>29.988152964952576</v>
      </c>
      <c r="H175">
        <v>10.864704362093962</v>
      </c>
      <c r="I175">
        <v>0.73466163873672485</v>
      </c>
      <c r="J175">
        <v>90.164824400916089</v>
      </c>
      <c r="K175">
        <v>3.5507260896937578</v>
      </c>
      <c r="L175">
        <v>4.2392053328863994</v>
      </c>
      <c r="M175">
        <v>2.0452441765037608</v>
      </c>
      <c r="N175">
        <v>5.0683442503213882E-2</v>
      </c>
      <c r="O175">
        <v>61.894606002780336</v>
      </c>
      <c r="P175">
        <v>5.5554443714874377</v>
      </c>
      <c r="Q175">
        <v>23.769517105706925</v>
      </c>
      <c r="R175">
        <v>8.7804325200252968</v>
      </c>
      <c r="S175">
        <v>0.51142358779907227</v>
      </c>
      <c r="T175" t="s">
        <v>106</v>
      </c>
      <c r="U175" t="s">
        <v>101</v>
      </c>
      <c r="V175">
        <v>2023</v>
      </c>
      <c r="X175">
        <v>38.542601086211299</v>
      </c>
      <c r="Y175">
        <v>34.59362354729587</v>
      </c>
      <c r="AB175">
        <v>19.337350635419082</v>
      </c>
      <c r="AC175">
        <v>39.8097920375344</v>
      </c>
      <c r="AE175">
        <v>84.070414907534655</v>
      </c>
      <c r="AF175">
        <v>52.325138275919691</v>
      </c>
      <c r="AI175">
        <v>68.404789365749238</v>
      </c>
      <c r="AJ175">
        <v>25.310761124860591</v>
      </c>
      <c r="AL175">
        <v>48.758221571926484</v>
      </c>
      <c r="AM175">
        <v>38.572255726195976</v>
      </c>
      <c r="AP175">
        <v>31.829583649827114</v>
      </c>
      <c r="AQ175">
        <v>35.074086416392326</v>
      </c>
      <c r="AR175">
        <v>174</v>
      </c>
    </row>
    <row r="176" spans="1:44" x14ac:dyDescent="0.3">
      <c r="A176" t="s">
        <v>101</v>
      </c>
      <c r="B176">
        <v>2024</v>
      </c>
      <c r="C176">
        <v>14161.566000000001</v>
      </c>
      <c r="D176">
        <v>22.549453735351563</v>
      </c>
      <c r="E176">
        <v>53.59259897243971</v>
      </c>
      <c r="F176">
        <v>6.942304775412329</v>
      </c>
      <c r="G176">
        <v>30.748418898458638</v>
      </c>
      <c r="H176">
        <v>8.7166773536893221</v>
      </c>
      <c r="I176">
        <v>0.73466163873672485</v>
      </c>
      <c r="J176">
        <v>90.101062043931492</v>
      </c>
      <c r="K176">
        <v>3.6509258320390114</v>
      </c>
      <c r="L176">
        <v>4.2031786281036005</v>
      </c>
      <c r="M176">
        <v>2.0448334959259022</v>
      </c>
      <c r="N176">
        <v>5.0683442503213882E-2</v>
      </c>
      <c r="O176">
        <v>62.555212079099718</v>
      </c>
      <c r="P176">
        <v>5.9994389600912257</v>
      </c>
      <c r="Q176">
        <v>24.32426790608551</v>
      </c>
      <c r="R176">
        <v>7.1210810547235406</v>
      </c>
      <c r="S176">
        <v>0.51142358779907227</v>
      </c>
      <c r="T176" t="s">
        <v>106</v>
      </c>
      <c r="U176" t="s">
        <v>101</v>
      </c>
      <c r="V176">
        <v>2024</v>
      </c>
      <c r="X176">
        <v>39.680292518467866</v>
      </c>
      <c r="Y176">
        <v>35.357521502386192</v>
      </c>
      <c r="AB176">
        <v>19.270102229208035</v>
      </c>
      <c r="AC176">
        <v>41.264801518643999</v>
      </c>
      <c r="AE176">
        <v>85.241341995958678</v>
      </c>
      <c r="AF176">
        <v>52.240940312684856</v>
      </c>
      <c r="AI176">
        <v>67.752527151879633</v>
      </c>
      <c r="AJ176">
        <v>25.999460724090877</v>
      </c>
      <c r="AL176">
        <v>49.954060721792395</v>
      </c>
      <c r="AM176">
        <v>39.164640375325078</v>
      </c>
      <c r="AP176">
        <v>31.68587325519054</v>
      </c>
      <c r="AQ176">
        <v>36.33930182390506</v>
      </c>
      <c r="AR176">
        <v>175</v>
      </c>
    </row>
    <row r="177" spans="1:44" x14ac:dyDescent="0.3">
      <c r="A177" t="s">
        <v>102</v>
      </c>
      <c r="B177">
        <v>2000</v>
      </c>
      <c r="C177">
        <v>648981.00399999984</v>
      </c>
      <c r="D177">
        <v>31.669631958007813</v>
      </c>
      <c r="E177">
        <v>30.177106583557052</v>
      </c>
      <c r="F177">
        <v>9.0017378043964182</v>
      </c>
      <c r="G177">
        <v>35.853929606594193</v>
      </c>
      <c r="H177">
        <v>24.967226005452332</v>
      </c>
      <c r="I177">
        <v>0.94904071092605591</v>
      </c>
      <c r="J177">
        <v>77.926894541556706</v>
      </c>
      <c r="K177">
        <v>8.670315452178972</v>
      </c>
      <c r="L177">
        <v>9.9552928548768449</v>
      </c>
      <c r="M177">
        <v>3.4474971513874868</v>
      </c>
      <c r="N177">
        <v>0.34958338737487793</v>
      </c>
      <c r="O177">
        <v>45.335230277252201</v>
      </c>
      <c r="P177">
        <v>8.8851084231369306</v>
      </c>
      <c r="Q177">
        <v>27.632157953608811</v>
      </c>
      <c r="R177">
        <v>18.147503346002051</v>
      </c>
      <c r="S177">
        <v>0.92513257265090942</v>
      </c>
      <c r="T177" t="s">
        <v>106</v>
      </c>
      <c r="U177" t="s">
        <v>102</v>
      </c>
      <c r="V177">
        <v>2000</v>
      </c>
      <c r="W177">
        <v>5.9975437958076094</v>
      </c>
      <c r="X177">
        <v>5.9975437958076094</v>
      </c>
      <c r="Y177">
        <v>25.934861563791451</v>
      </c>
      <c r="Z177">
        <v>16.424123550574006</v>
      </c>
      <c r="AA177">
        <v>0.42538398504257202</v>
      </c>
      <c r="AB177">
        <v>12.105084499238695</v>
      </c>
      <c r="AC177">
        <v>27.073759888714775</v>
      </c>
      <c r="AD177">
        <v>41.996539254590637</v>
      </c>
      <c r="AE177">
        <v>41.996539254590637</v>
      </c>
      <c r="AF177">
        <v>63.794138306507584</v>
      </c>
      <c r="AG177">
        <v>51.275382921964962</v>
      </c>
      <c r="AH177">
        <v>0.40034469962120056</v>
      </c>
      <c r="AI177">
        <v>64.637831815834701</v>
      </c>
      <c r="AJ177">
        <v>21.959378177900966</v>
      </c>
      <c r="AK177">
        <v>17.398293114882325</v>
      </c>
      <c r="AL177">
        <v>17.398293114882325</v>
      </c>
      <c r="AM177">
        <v>37.924755116220418</v>
      </c>
      <c r="AN177">
        <v>27.461389076558046</v>
      </c>
      <c r="AO177">
        <v>0.59750545024871826</v>
      </c>
      <c r="AP177">
        <v>28.756591054357468</v>
      </c>
      <c r="AQ177">
        <v>25.43947513387435</v>
      </c>
      <c r="AR177">
        <v>176</v>
      </c>
    </row>
    <row r="178" spans="1:44" x14ac:dyDescent="0.3">
      <c r="A178" t="s">
        <v>102</v>
      </c>
      <c r="B178">
        <v>2001</v>
      </c>
      <c r="C178">
        <v>666508.53</v>
      </c>
      <c r="D178">
        <v>32.117565155029297</v>
      </c>
      <c r="E178">
        <v>31.002140653843686</v>
      </c>
      <c r="F178">
        <v>9.3550776221330985</v>
      </c>
      <c r="G178">
        <v>35.089639332106486</v>
      </c>
      <c r="H178">
        <v>24.553142391916722</v>
      </c>
      <c r="I178">
        <v>0.94904071092605591</v>
      </c>
      <c r="J178">
        <v>78.012810900080808</v>
      </c>
      <c r="K178">
        <v>8.8562521258830369</v>
      </c>
      <c r="L178">
        <v>9.7059508790939901</v>
      </c>
      <c r="M178">
        <v>3.4249860949421715</v>
      </c>
      <c r="N178">
        <v>0.34958338737487793</v>
      </c>
      <c r="O178">
        <v>46.134772385548658</v>
      </c>
      <c r="P178">
        <v>9.1833239786143341</v>
      </c>
      <c r="Q178">
        <v>26.918506047916736</v>
      </c>
      <c r="R178">
        <v>17.763397587920281</v>
      </c>
      <c r="S178">
        <v>0.92513257265090942</v>
      </c>
      <c r="T178" t="s">
        <v>106</v>
      </c>
      <c r="U178" t="s">
        <v>102</v>
      </c>
      <c r="V178">
        <v>2001</v>
      </c>
      <c r="W178">
        <v>6.180342785525891</v>
      </c>
      <c r="X178">
        <v>6.180342785525891</v>
      </c>
      <c r="Y178">
        <v>26.791277944202829</v>
      </c>
      <c r="Z178">
        <v>16.721919462251911</v>
      </c>
      <c r="AA178">
        <v>0.42538398504257202</v>
      </c>
      <c r="AB178">
        <v>12.52846812438727</v>
      </c>
      <c r="AC178">
        <v>27.82875015158951</v>
      </c>
      <c r="AD178">
        <v>41.93089274626297</v>
      </c>
      <c r="AE178">
        <v>41.93089274626297</v>
      </c>
      <c r="AF178">
        <v>63.879463723129092</v>
      </c>
      <c r="AG178">
        <v>51.221047637767988</v>
      </c>
      <c r="AH178">
        <v>0.40034469962120056</v>
      </c>
      <c r="AI178">
        <v>64.215976971082384</v>
      </c>
      <c r="AJ178">
        <v>22.653086054881477</v>
      </c>
      <c r="AK178">
        <v>17.662548299319102</v>
      </c>
      <c r="AL178">
        <v>17.662548299319102</v>
      </c>
      <c r="AM178">
        <v>38.703099488628496</v>
      </c>
      <c r="AN178">
        <v>27.802198792024843</v>
      </c>
      <c r="AO178">
        <v>0.59750545024871826</v>
      </c>
      <c r="AP178">
        <v>29.143903536904741</v>
      </c>
      <c r="AQ178">
        <v>26.151785918718868</v>
      </c>
      <c r="AR178">
        <v>177</v>
      </c>
    </row>
    <row r="179" spans="1:44" x14ac:dyDescent="0.3">
      <c r="A179" t="s">
        <v>102</v>
      </c>
      <c r="B179">
        <v>2002</v>
      </c>
      <c r="C179">
        <v>684619.02500000002</v>
      </c>
      <c r="D179">
        <v>32.577095031738281</v>
      </c>
      <c r="E179">
        <v>31.869690705704954</v>
      </c>
      <c r="F179">
        <v>9.7068006555958437</v>
      </c>
      <c r="G179">
        <v>34.494781493137822</v>
      </c>
      <c r="H179">
        <v>23.928727145561385</v>
      </c>
      <c r="I179">
        <v>0.94904071092605591</v>
      </c>
      <c r="J179">
        <v>78.270431865106488</v>
      </c>
      <c r="K179">
        <v>8.9079871616899595</v>
      </c>
      <c r="L179">
        <v>9.4804697401425955</v>
      </c>
      <c r="M179">
        <v>3.3411112330609538</v>
      </c>
      <c r="N179">
        <v>0.34958338737487793</v>
      </c>
      <c r="O179">
        <v>47.018119073580195</v>
      </c>
      <c r="P179">
        <v>9.4351067591734346</v>
      </c>
      <c r="Q179">
        <v>26.328389035913801</v>
      </c>
      <c r="R179">
        <v>17.218385131332564</v>
      </c>
      <c r="S179">
        <v>0.92513257265090942</v>
      </c>
      <c r="T179" t="s">
        <v>106</v>
      </c>
      <c r="U179" t="s">
        <v>102</v>
      </c>
      <c r="V179">
        <v>2002</v>
      </c>
      <c r="W179">
        <v>6.4437159442410268</v>
      </c>
      <c r="X179">
        <v>6.4437159442410268</v>
      </c>
      <c r="Y179">
        <v>27.69382292027608</v>
      </c>
      <c r="Z179">
        <v>17.032785695710011</v>
      </c>
      <c r="AA179">
        <v>0.42538398504257202</v>
      </c>
      <c r="AB179">
        <v>12.962410791357485</v>
      </c>
      <c r="AC179">
        <v>28.614080569943301</v>
      </c>
      <c r="AD179">
        <v>42.195339302222564</v>
      </c>
      <c r="AE179">
        <v>42.195339302222564</v>
      </c>
      <c r="AF179">
        <v>63.998584809844573</v>
      </c>
      <c r="AG179">
        <v>51.198775283196383</v>
      </c>
      <c r="AH179">
        <v>0.40034469962120056</v>
      </c>
      <c r="AI179">
        <v>63.778590207575768</v>
      </c>
      <c r="AJ179">
        <v>23.399828819220662</v>
      </c>
      <c r="AK179">
        <v>18.090556835516992</v>
      </c>
      <c r="AL179">
        <v>18.090556835516992</v>
      </c>
      <c r="AM179">
        <v>39.520860285533665</v>
      </c>
      <c r="AN179">
        <v>28.163073141234026</v>
      </c>
      <c r="AO179">
        <v>0.59750545024871826</v>
      </c>
      <c r="AP179">
        <v>29.532105487300058</v>
      </c>
      <c r="AQ179">
        <v>26.900169918753257</v>
      </c>
      <c r="AR179">
        <v>178</v>
      </c>
    </row>
    <row r="180" spans="1:44" x14ac:dyDescent="0.3">
      <c r="A180" t="s">
        <v>102</v>
      </c>
      <c r="B180">
        <v>2003</v>
      </c>
      <c r="C180">
        <v>703331.47399999981</v>
      </c>
      <c r="D180">
        <v>33.037860870361328</v>
      </c>
      <c r="E180">
        <v>32.76853521610343</v>
      </c>
      <c r="F180">
        <v>10.068225537910841</v>
      </c>
      <c r="G180">
        <v>33.893478560455122</v>
      </c>
      <c r="H180">
        <v>23.269760685530603</v>
      </c>
      <c r="I180">
        <v>0.94904071092605591</v>
      </c>
      <c r="J180">
        <v>78.583784930579441</v>
      </c>
      <c r="K180">
        <v>8.9193926462533106</v>
      </c>
      <c r="L180">
        <v>9.2576567176765536</v>
      </c>
      <c r="M180">
        <v>3.2391657054906924</v>
      </c>
      <c r="N180">
        <v>0.34958338737487793</v>
      </c>
      <c r="O180">
        <v>47.935746939135633</v>
      </c>
      <c r="P180">
        <v>9.677361214170535</v>
      </c>
      <c r="Q180">
        <v>25.737911529825041</v>
      </c>
      <c r="R180">
        <v>16.648980316868784</v>
      </c>
      <c r="S180">
        <v>0.92513257265090942</v>
      </c>
      <c r="T180" t="s">
        <v>106</v>
      </c>
      <c r="U180" t="s">
        <v>102</v>
      </c>
      <c r="V180">
        <v>2003</v>
      </c>
      <c r="W180">
        <v>6.7174353793509747</v>
      </c>
      <c r="X180">
        <v>6.7174353793509747</v>
      </c>
      <c r="Y180">
        <v>28.653070830807643</v>
      </c>
      <c r="Z180">
        <v>17.36288782262115</v>
      </c>
      <c r="AA180">
        <v>0.42538398504257202</v>
      </c>
      <c r="AB180">
        <v>13.401268411218096</v>
      </c>
      <c r="AC180">
        <v>29.435492342796181</v>
      </c>
      <c r="AD180">
        <v>42.472473345792146</v>
      </c>
      <c r="AE180">
        <v>42.472473345792146</v>
      </c>
      <c r="AF180">
        <v>64.131415656177424</v>
      </c>
      <c r="AG180">
        <v>51.171113102111164</v>
      </c>
      <c r="AH180">
        <v>0.40034469962120056</v>
      </c>
      <c r="AI180">
        <v>63.379405931464262</v>
      </c>
      <c r="AJ180">
        <v>24.123771645368524</v>
      </c>
      <c r="AK180">
        <v>18.530134490796438</v>
      </c>
      <c r="AL180">
        <v>18.530134490796438</v>
      </c>
      <c r="AM180">
        <v>40.374356451803322</v>
      </c>
      <c r="AN180">
        <v>28.532401699054891</v>
      </c>
      <c r="AO180">
        <v>0.59750545024871826</v>
      </c>
      <c r="AP180">
        <v>29.928652690035957</v>
      </c>
      <c r="AQ180">
        <v>27.664935977560255</v>
      </c>
      <c r="AR180">
        <v>179</v>
      </c>
    </row>
    <row r="181" spans="1:44" x14ac:dyDescent="0.3">
      <c r="A181" t="s">
        <v>102</v>
      </c>
      <c r="B181">
        <v>2004</v>
      </c>
      <c r="C181">
        <v>722701.75099999958</v>
      </c>
      <c r="D181">
        <v>33.502658843994141</v>
      </c>
      <c r="E181">
        <v>33.687193405395263</v>
      </c>
      <c r="F181">
        <v>10.420628677924054</v>
      </c>
      <c r="G181">
        <v>33.286301976933629</v>
      </c>
      <c r="H181">
        <v>22.605875939747055</v>
      </c>
      <c r="I181">
        <v>0.94904071092605591</v>
      </c>
      <c r="J181">
        <v>78.900920043467465</v>
      </c>
      <c r="K181">
        <v>8.9307602562515651</v>
      </c>
      <c r="L181">
        <v>9.0330372730837638</v>
      </c>
      <c r="M181">
        <v>3.1352824271972093</v>
      </c>
      <c r="N181">
        <v>0.34958338737487793</v>
      </c>
      <c r="O181">
        <v>48.86430884921436</v>
      </c>
      <c r="P181">
        <v>9.9103537392982535</v>
      </c>
      <c r="Q181">
        <v>25.147339361151168</v>
      </c>
      <c r="R181">
        <v>16.077998050336216</v>
      </c>
      <c r="S181">
        <v>0.92513257265090942</v>
      </c>
      <c r="T181" t="s">
        <v>106</v>
      </c>
      <c r="U181" t="s">
        <v>102</v>
      </c>
      <c r="V181">
        <v>2004</v>
      </c>
      <c r="W181">
        <v>7.0016798742995086</v>
      </c>
      <c r="X181">
        <v>7.0016798742995086</v>
      </c>
      <c r="Y181">
        <v>29.634148649473968</v>
      </c>
      <c r="Z181">
        <v>17.694293636530293</v>
      </c>
      <c r="AA181">
        <v>0.42538398504257202</v>
      </c>
      <c r="AB181">
        <v>13.84415317111455</v>
      </c>
      <c r="AC181">
        <v>30.263668912204761</v>
      </c>
      <c r="AD181">
        <v>42.884515922827234</v>
      </c>
      <c r="AE181">
        <v>42.884515922827234</v>
      </c>
      <c r="AF181">
        <v>64.25934242273064</v>
      </c>
      <c r="AG181">
        <v>51.14434716474203</v>
      </c>
      <c r="AH181">
        <v>0.40034469962120056</v>
      </c>
      <c r="AI181">
        <v>62.982213191236724</v>
      </c>
      <c r="AJ181">
        <v>24.849467108482315</v>
      </c>
      <c r="AK181">
        <v>19.023384310553652</v>
      </c>
      <c r="AL181">
        <v>19.023384310553652</v>
      </c>
      <c r="AM181">
        <v>41.234509474554237</v>
      </c>
      <c r="AN181">
        <v>28.900951224832625</v>
      </c>
      <c r="AO181">
        <v>0.59750545024871826</v>
      </c>
      <c r="AP181">
        <v>30.322745512825616</v>
      </c>
      <c r="AQ181">
        <v>28.433731977200544</v>
      </c>
      <c r="AR181">
        <v>180</v>
      </c>
    </row>
    <row r="182" spans="1:44" x14ac:dyDescent="0.3">
      <c r="A182" t="s">
        <v>102</v>
      </c>
      <c r="B182">
        <v>2005</v>
      </c>
      <c r="C182">
        <v>742672.43</v>
      </c>
      <c r="D182">
        <v>33.983966827392578</v>
      </c>
      <c r="E182">
        <v>34.622513294679962</v>
      </c>
      <c r="F182">
        <v>10.760970735254286</v>
      </c>
      <c r="G182">
        <v>32.691503345915478</v>
      </c>
      <c r="H182">
        <v>21.925012624150273</v>
      </c>
      <c r="I182">
        <v>0.94904071092605591</v>
      </c>
      <c r="J182">
        <v>79.227779548482644</v>
      </c>
      <c r="K182">
        <v>8.9334069865589587</v>
      </c>
      <c r="L182">
        <v>8.8075847262112745</v>
      </c>
      <c r="M182">
        <v>3.0312287387471111</v>
      </c>
      <c r="N182">
        <v>0.34958338737487793</v>
      </c>
      <c r="O182">
        <v>49.808928108697543</v>
      </c>
      <c r="P182">
        <v>10.129025939725537</v>
      </c>
      <c r="Q182">
        <v>24.56219379235344</v>
      </c>
      <c r="R182">
        <v>15.499852159223481</v>
      </c>
      <c r="S182">
        <v>0.92513257265090942</v>
      </c>
      <c r="T182" t="s">
        <v>106</v>
      </c>
      <c r="U182" t="s">
        <v>102</v>
      </c>
      <c r="V182">
        <v>2005</v>
      </c>
      <c r="W182">
        <v>7.2959232532855358</v>
      </c>
      <c r="X182">
        <v>7.2959232532855358</v>
      </c>
      <c r="Y182">
        <v>30.623193937796444</v>
      </c>
      <c r="Z182">
        <v>18.0292439765274</v>
      </c>
      <c r="AA182">
        <v>0.42538398504257202</v>
      </c>
      <c r="AB182">
        <v>14.290008182033304</v>
      </c>
      <c r="AC182">
        <v>31.09347584790093</v>
      </c>
      <c r="AD182">
        <v>43.29180484058157</v>
      </c>
      <c r="AE182">
        <v>43.29180484058157</v>
      </c>
      <c r="AF182">
        <v>64.385012971898675</v>
      </c>
      <c r="AG182">
        <v>51.1248328272248</v>
      </c>
      <c r="AH182">
        <v>0.40034469962120056</v>
      </c>
      <c r="AI182">
        <v>62.582653719158778</v>
      </c>
      <c r="AJ182">
        <v>25.578532815882831</v>
      </c>
      <c r="AK182">
        <v>19.528752171289497</v>
      </c>
      <c r="AL182">
        <v>19.528752171289497</v>
      </c>
      <c r="AM182">
        <v>42.096799750260899</v>
      </c>
      <c r="AN182">
        <v>29.276438335952804</v>
      </c>
      <c r="AO182">
        <v>0.59750545024871826</v>
      </c>
      <c r="AP182">
        <v>30.718055988755093</v>
      </c>
      <c r="AQ182">
        <v>29.202988816880005</v>
      </c>
      <c r="AR182">
        <v>181</v>
      </c>
    </row>
    <row r="183" spans="1:44" x14ac:dyDescent="0.3">
      <c r="A183" t="s">
        <v>102</v>
      </c>
      <c r="B183">
        <v>2006</v>
      </c>
      <c r="C183">
        <v>763188.8330000001</v>
      </c>
      <c r="D183">
        <v>34.463283538818359</v>
      </c>
      <c r="E183">
        <v>35.568395635654618</v>
      </c>
      <c r="F183">
        <v>11.094256555242922</v>
      </c>
      <c r="G183">
        <v>32.089990378412807</v>
      </c>
      <c r="H183">
        <v>21.247357430689657</v>
      </c>
      <c r="I183">
        <v>0.94904071092605591</v>
      </c>
      <c r="J183">
        <v>79.572140378996224</v>
      </c>
      <c r="K183">
        <v>8.9258025282010784</v>
      </c>
      <c r="L183">
        <v>8.5784634108945284</v>
      </c>
      <c r="M183">
        <v>2.9235936819081663</v>
      </c>
      <c r="N183">
        <v>0.34958338737487793</v>
      </c>
      <c r="O183">
        <v>50.77379919203905</v>
      </c>
      <c r="P183">
        <v>10.333196308394976</v>
      </c>
      <c r="Q183">
        <v>23.964571421435252</v>
      </c>
      <c r="R183">
        <v>14.928433078130723</v>
      </c>
      <c r="S183">
        <v>0.92513257265090942</v>
      </c>
      <c r="T183" t="s">
        <v>106</v>
      </c>
      <c r="U183" t="s">
        <v>102</v>
      </c>
      <c r="V183">
        <v>2006</v>
      </c>
      <c r="W183">
        <v>7.6280760248430797</v>
      </c>
      <c r="X183">
        <v>7.6280760248430797</v>
      </c>
      <c r="Y183">
        <v>31.618887124966179</v>
      </c>
      <c r="Z183">
        <v>18.368202203330092</v>
      </c>
      <c r="AA183">
        <v>0.42538398504257202</v>
      </c>
      <c r="AB183">
        <v>14.739704483237942</v>
      </c>
      <c r="AC183">
        <v>31.92294770765962</v>
      </c>
      <c r="AD183">
        <v>43.730677932738963</v>
      </c>
      <c r="AE183">
        <v>43.730677932738963</v>
      </c>
      <c r="AF183">
        <v>64.524855225091386</v>
      </c>
      <c r="AG183">
        <v>51.162984823702494</v>
      </c>
      <c r="AH183">
        <v>0.40034469962120056</v>
      </c>
      <c r="AI183">
        <v>62.19755444019539</v>
      </c>
      <c r="AJ183">
        <v>26.300388467001927</v>
      </c>
      <c r="AK183">
        <v>20.070217509492711</v>
      </c>
      <c r="AL183">
        <v>20.070217509492711</v>
      </c>
      <c r="AM183">
        <v>42.959363687725563</v>
      </c>
      <c r="AN183">
        <v>29.670360600721438</v>
      </c>
      <c r="AO183">
        <v>0.59750545024871826</v>
      </c>
      <c r="AP183">
        <v>31.119322736611238</v>
      </c>
      <c r="AQ183">
        <v>29.961143645950113</v>
      </c>
      <c r="AR183">
        <v>182</v>
      </c>
    </row>
    <row r="184" spans="1:44" x14ac:dyDescent="0.3">
      <c r="A184" t="s">
        <v>102</v>
      </c>
      <c r="B184">
        <v>2007</v>
      </c>
      <c r="C184">
        <v>784337.62299999991</v>
      </c>
      <c r="D184">
        <v>34.899223327636719</v>
      </c>
      <c r="E184">
        <v>36.508948843729343</v>
      </c>
      <c r="F184">
        <v>11.42665682628105</v>
      </c>
      <c r="G184">
        <v>31.493555712271842</v>
      </c>
      <c r="H184">
        <v>20.570838617717769</v>
      </c>
      <c r="I184">
        <v>0.94904071092605591</v>
      </c>
      <c r="J184">
        <v>79.943938549680865</v>
      </c>
      <c r="K184">
        <v>8.9075589649984721</v>
      </c>
      <c r="L184">
        <v>8.3323857432079933</v>
      </c>
      <c r="M184">
        <v>2.8161167421126745</v>
      </c>
      <c r="N184">
        <v>0.34958338737487793</v>
      </c>
      <c r="O184">
        <v>51.706307347072631</v>
      </c>
      <c r="P184">
        <v>10.533866623557566</v>
      </c>
      <c r="Q184">
        <v>23.388920120385364</v>
      </c>
      <c r="R184">
        <v>14.370905908984433</v>
      </c>
      <c r="S184">
        <v>0.92513257265090942</v>
      </c>
      <c r="T184" t="s">
        <v>106</v>
      </c>
      <c r="U184" t="s">
        <v>102</v>
      </c>
      <c r="V184">
        <v>2007</v>
      </c>
      <c r="W184">
        <v>7.9980978718421021</v>
      </c>
      <c r="X184">
        <v>7.9980978718421021</v>
      </c>
      <c r="Y184">
        <v>32.642275486122877</v>
      </c>
      <c r="Z184">
        <v>18.700485945854943</v>
      </c>
      <c r="AA184">
        <v>0.42538398504257202</v>
      </c>
      <c r="AB184">
        <v>15.187767513021008</v>
      </c>
      <c r="AC184">
        <v>32.747838156989381</v>
      </c>
      <c r="AD184">
        <v>44.196719937224756</v>
      </c>
      <c r="AE184">
        <v>44.196719937224756</v>
      </c>
      <c r="AF184">
        <v>64.682304887283578</v>
      </c>
      <c r="AG184">
        <v>51.205582795713113</v>
      </c>
      <c r="AH184">
        <v>0.40034469962120056</v>
      </c>
      <c r="AI184">
        <v>61.849240062122135</v>
      </c>
      <c r="AJ184">
        <v>27.002257452557231</v>
      </c>
      <c r="AK184">
        <v>20.631135524673311</v>
      </c>
      <c r="AL184">
        <v>20.631135524673311</v>
      </c>
      <c r="AM184">
        <v>43.823996632623754</v>
      </c>
      <c r="AN184">
        <v>30.044512016004269</v>
      </c>
      <c r="AO184">
        <v>0.59750545024871826</v>
      </c>
      <c r="AP184">
        <v>31.496735984621509</v>
      </c>
      <c r="AQ184">
        <v>30.718197813936211</v>
      </c>
      <c r="AR184">
        <v>183</v>
      </c>
    </row>
    <row r="185" spans="1:44" x14ac:dyDescent="0.3">
      <c r="A185" t="s">
        <v>102</v>
      </c>
      <c r="B185">
        <v>2008</v>
      </c>
      <c r="C185">
        <v>806176.25</v>
      </c>
      <c r="D185">
        <v>35.426937103271484</v>
      </c>
      <c r="E185">
        <v>37.484231212692407</v>
      </c>
      <c r="F185">
        <v>11.752662699862833</v>
      </c>
      <c r="G185">
        <v>30.875116543852215</v>
      </c>
      <c r="H185">
        <v>19.887989543592553</v>
      </c>
      <c r="I185">
        <v>0.94904071092605591</v>
      </c>
      <c r="J185">
        <v>80.30296652729858</v>
      </c>
      <c r="K185">
        <v>8.8932770381815551</v>
      </c>
      <c r="L185">
        <v>8.0987647215480791</v>
      </c>
      <c r="M185">
        <v>2.7049917129717889</v>
      </c>
      <c r="N185">
        <v>0.34958338737487793</v>
      </c>
      <c r="O185">
        <v>52.691247981774161</v>
      </c>
      <c r="P185">
        <v>10.726085118570463</v>
      </c>
      <c r="Q185">
        <v>22.785519524634253</v>
      </c>
      <c r="R185">
        <v>13.79714737502113</v>
      </c>
      <c r="S185">
        <v>0.92513257265090942</v>
      </c>
      <c r="T185" t="s">
        <v>106</v>
      </c>
      <c r="U185" t="s">
        <v>102</v>
      </c>
      <c r="V185">
        <v>2008</v>
      </c>
      <c r="W185">
        <v>8.3918231681196129</v>
      </c>
      <c r="X185">
        <v>8.3918231681196129</v>
      </c>
      <c r="Y185">
        <v>33.691092516159785</v>
      </c>
      <c r="Z185">
        <v>19.048498468186338</v>
      </c>
      <c r="AA185">
        <v>0.42538398504257202</v>
      </c>
      <c r="AB185">
        <v>15.64834350383871</v>
      </c>
      <c r="AC185">
        <v>33.588550408716536</v>
      </c>
      <c r="AD185">
        <v>44.692922707859992</v>
      </c>
      <c r="AE185">
        <v>44.692922707859992</v>
      </c>
      <c r="AF185">
        <v>64.835956893899834</v>
      </c>
      <c r="AG185">
        <v>51.233201010349752</v>
      </c>
      <c r="AH185">
        <v>0.40034469962120056</v>
      </c>
      <c r="AI185">
        <v>61.484033604918999</v>
      </c>
      <c r="AJ185">
        <v>27.712209960561129</v>
      </c>
      <c r="AK185">
        <v>21.252191350882033</v>
      </c>
      <c r="AL185">
        <v>21.252191350882033</v>
      </c>
      <c r="AM185">
        <v>44.724764442858763</v>
      </c>
      <c r="AN185">
        <v>30.450553221150201</v>
      </c>
      <c r="AO185">
        <v>0.59750545024871826</v>
      </c>
      <c r="AP185">
        <v>31.911561750313659</v>
      </c>
      <c r="AQ185">
        <v>31.481706360157386</v>
      </c>
      <c r="AR185">
        <v>184</v>
      </c>
    </row>
    <row r="186" spans="1:44" x14ac:dyDescent="0.3">
      <c r="A186" t="s">
        <v>102</v>
      </c>
      <c r="B186">
        <v>2009</v>
      </c>
      <c r="C186">
        <v>828529.68099999998</v>
      </c>
      <c r="D186">
        <v>35.957847595214844</v>
      </c>
      <c r="E186">
        <v>38.469655161796524</v>
      </c>
      <c r="F186">
        <v>12.07543527088046</v>
      </c>
      <c r="G186">
        <v>30.25006232542232</v>
      </c>
      <c r="H186">
        <v>19.204847241900691</v>
      </c>
      <c r="I186">
        <v>0.94904071092605591</v>
      </c>
      <c r="J186">
        <v>80.67413605969287</v>
      </c>
      <c r="K186">
        <v>8.8729086953175376</v>
      </c>
      <c r="L186">
        <v>7.8604890831506395</v>
      </c>
      <c r="M186">
        <v>2.592466161838952</v>
      </c>
      <c r="N186">
        <v>0.34958338737487793</v>
      </c>
      <c r="O186">
        <v>53.681765766327359</v>
      </c>
      <c r="P186">
        <v>10.910399315195674</v>
      </c>
      <c r="Q186">
        <v>22.183010136210243</v>
      </c>
      <c r="R186">
        <v>13.224824782266728</v>
      </c>
      <c r="S186">
        <v>0.92513257265090942</v>
      </c>
      <c r="T186" t="s">
        <v>106</v>
      </c>
      <c r="U186" t="s">
        <v>102</v>
      </c>
      <c r="V186">
        <v>2009</v>
      </c>
      <c r="W186">
        <v>8.801068107644344</v>
      </c>
      <c r="X186">
        <v>8.801068107644344</v>
      </c>
      <c r="Y186">
        <v>34.750158251292738</v>
      </c>
      <c r="Z186">
        <v>19.399955050529307</v>
      </c>
      <c r="AA186">
        <v>0.42538398504257202</v>
      </c>
      <c r="AB186">
        <v>16.113756668228483</v>
      </c>
      <c r="AC186">
        <v>34.431333764448496</v>
      </c>
      <c r="AD186">
        <v>45.2204094796056</v>
      </c>
      <c r="AE186">
        <v>45.2204094796056</v>
      </c>
      <c r="AF186">
        <v>64.997437693335371</v>
      </c>
      <c r="AG186">
        <v>51.275245042129981</v>
      </c>
      <c r="AH186">
        <v>0.40034469962120056</v>
      </c>
      <c r="AI186">
        <v>61.133821170356981</v>
      </c>
      <c r="AJ186">
        <v>28.413223584653402</v>
      </c>
      <c r="AK186">
        <v>21.896679769293009</v>
      </c>
      <c r="AL186">
        <v>21.896679769293009</v>
      </c>
      <c r="AM186">
        <v>45.626429223598592</v>
      </c>
      <c r="AN186">
        <v>30.861623592778393</v>
      </c>
      <c r="AO186">
        <v>0.59750545024871826</v>
      </c>
      <c r="AP186">
        <v>32.327542764130378</v>
      </c>
      <c r="AQ186">
        <v>32.241811386941542</v>
      </c>
      <c r="AR186">
        <v>185</v>
      </c>
    </row>
    <row r="187" spans="1:44" x14ac:dyDescent="0.3">
      <c r="A187" t="s">
        <v>102</v>
      </c>
      <c r="B187">
        <v>2010</v>
      </c>
      <c r="C187">
        <v>851531.28800000029</v>
      </c>
      <c r="D187">
        <v>36.496826171875</v>
      </c>
      <c r="E187">
        <v>39.457516533896111</v>
      </c>
      <c r="F187">
        <v>12.393775638614301</v>
      </c>
      <c r="G187">
        <v>29.627271043096968</v>
      </c>
      <c r="H187">
        <v>18.52143678439262</v>
      </c>
      <c r="I187">
        <v>0.94904071092605591</v>
      </c>
      <c r="J187">
        <v>81.052744869830931</v>
      </c>
      <c r="K187">
        <v>8.8488880930696787</v>
      </c>
      <c r="L187">
        <v>7.6201491413475537</v>
      </c>
      <c r="M187">
        <v>2.4782178957518339</v>
      </c>
      <c r="N187">
        <v>0.34958338737487793</v>
      </c>
      <c r="O187">
        <v>54.673461547932064</v>
      </c>
      <c r="P187">
        <v>11.086656677231989</v>
      </c>
      <c r="Q187">
        <v>21.579909835168039</v>
      </c>
      <c r="R187">
        <v>12.659971939667914</v>
      </c>
      <c r="S187">
        <v>0.92513257265090942</v>
      </c>
      <c r="T187" t="s">
        <v>106</v>
      </c>
      <c r="U187" t="s">
        <v>102</v>
      </c>
      <c r="V187">
        <v>2010</v>
      </c>
      <c r="W187">
        <v>9.2229458384419498</v>
      </c>
      <c r="X187">
        <v>9.2229458384419498</v>
      </c>
      <c r="Y187">
        <v>35.813425833379618</v>
      </c>
      <c r="Z187">
        <v>19.752015387515193</v>
      </c>
      <c r="AA187">
        <v>0.42538398504257202</v>
      </c>
      <c r="AB187">
        <v>16.580826855824824</v>
      </c>
      <c r="AC187">
        <v>35.270465316685588</v>
      </c>
      <c r="AD187">
        <v>45.777831236363141</v>
      </c>
      <c r="AE187">
        <v>45.777831236363141</v>
      </c>
      <c r="AF187">
        <v>65.163068102004061</v>
      </c>
      <c r="AG187">
        <v>51.323091627830429</v>
      </c>
      <c r="AH187">
        <v>0.40034469962120056</v>
      </c>
      <c r="AI187">
        <v>60.789361079504658</v>
      </c>
      <c r="AJ187">
        <v>29.112271883395984</v>
      </c>
      <c r="AK187">
        <v>22.564319313431216</v>
      </c>
      <c r="AL187">
        <v>22.564319313431216</v>
      </c>
      <c r="AM187">
        <v>46.525114150840935</v>
      </c>
      <c r="AN187">
        <v>31.274456630166672</v>
      </c>
      <c r="AO187">
        <v>0.59750545024871826</v>
      </c>
      <c r="AP187">
        <v>32.741471634413045</v>
      </c>
      <c r="AQ187">
        <v>32.996987788362702</v>
      </c>
      <c r="AR187">
        <v>186</v>
      </c>
    </row>
    <row r="188" spans="1:44" x14ac:dyDescent="0.3">
      <c r="A188" t="s">
        <v>102</v>
      </c>
      <c r="B188">
        <v>2011</v>
      </c>
      <c r="C188">
        <v>885444.44799999997</v>
      </c>
      <c r="D188">
        <v>36.820583343505859</v>
      </c>
      <c r="E188">
        <v>40.407901845990438</v>
      </c>
      <c r="F188">
        <v>12.876260281501834</v>
      </c>
      <c r="G188">
        <v>28.809798319012586</v>
      </c>
      <c r="H188">
        <v>17.906039553495145</v>
      </c>
      <c r="I188">
        <v>0.94904071092605591</v>
      </c>
      <c r="J188">
        <v>81.285360789515224</v>
      </c>
      <c r="K188">
        <v>8.8977110617254134</v>
      </c>
      <c r="L188">
        <v>7.3927685977154454</v>
      </c>
      <c r="M188">
        <v>2.4241595510439105</v>
      </c>
      <c r="N188">
        <v>0.34958338737487793</v>
      </c>
      <c r="O188">
        <v>55.493162008614519</v>
      </c>
      <c r="P188">
        <v>11.397910486663871</v>
      </c>
      <c r="Q188">
        <v>20.90944504953903</v>
      </c>
      <c r="R188">
        <v>12.19948245518257</v>
      </c>
      <c r="S188">
        <v>0.92513257265090942</v>
      </c>
      <c r="T188" t="s">
        <v>106</v>
      </c>
      <c r="U188" t="s">
        <v>102</v>
      </c>
      <c r="V188">
        <v>2011</v>
      </c>
      <c r="W188">
        <v>9.5279350017597721</v>
      </c>
      <c r="X188">
        <v>9.5279350017597721</v>
      </c>
      <c r="Y188">
        <v>37.023013859768156</v>
      </c>
      <c r="Z188">
        <v>20.099187662183081</v>
      </c>
      <c r="AA188">
        <v>0.42538398504257202</v>
      </c>
      <c r="AB188">
        <v>16.874547001626922</v>
      </c>
      <c r="AC188">
        <v>36.409615125865344</v>
      </c>
      <c r="AD188">
        <v>46.1207750370843</v>
      </c>
      <c r="AE188">
        <v>46.1207750370843</v>
      </c>
      <c r="AF188">
        <v>65.269820106969007</v>
      </c>
      <c r="AG188">
        <v>51.320080838733219</v>
      </c>
      <c r="AH188">
        <v>0.40034469962120056</v>
      </c>
      <c r="AI188">
        <v>60.161400909874395</v>
      </c>
      <c r="AJ188">
        <v>30.021670941366263</v>
      </c>
      <c r="AK188">
        <v>23.001632269143965</v>
      </c>
      <c r="AL188">
        <v>23.001632269143965</v>
      </c>
      <c r="AM188">
        <v>47.423652776502777</v>
      </c>
      <c r="AN188">
        <v>31.594902743933957</v>
      </c>
      <c r="AO188">
        <v>0.59750545024871826</v>
      </c>
      <c r="AP188">
        <v>32.840161046566315</v>
      </c>
      <c r="AQ188">
        <v>34.030394993898867</v>
      </c>
      <c r="AR188">
        <v>187</v>
      </c>
    </row>
    <row r="189" spans="1:44" x14ac:dyDescent="0.3">
      <c r="A189" t="s">
        <v>102</v>
      </c>
      <c r="B189">
        <v>2012</v>
      </c>
      <c r="C189">
        <v>910127.85999999987</v>
      </c>
      <c r="D189">
        <v>37.346603393554688</v>
      </c>
      <c r="E189">
        <v>41.386201148354587</v>
      </c>
      <c r="F189">
        <v>13.202996928107371</v>
      </c>
      <c r="G189">
        <v>28.189564851168257</v>
      </c>
      <c r="H189">
        <v>17.221237072369782</v>
      </c>
      <c r="I189">
        <v>0.94904071092605591</v>
      </c>
      <c r="J189">
        <v>81.694842671388557</v>
      </c>
      <c r="K189">
        <v>8.8584346610036686</v>
      </c>
      <c r="L189">
        <v>7.1444856156317229</v>
      </c>
      <c r="M189">
        <v>2.3022370519760549</v>
      </c>
      <c r="N189">
        <v>0.34958338737487793</v>
      </c>
      <c r="O189">
        <v>56.472735758207605</v>
      </c>
      <c r="P189">
        <v>11.567214449995163</v>
      </c>
      <c r="Q189">
        <v>20.316225914937561</v>
      </c>
      <c r="R189">
        <v>11.643823876859674</v>
      </c>
      <c r="S189">
        <v>0.92513257265090942</v>
      </c>
      <c r="T189" t="s">
        <v>106</v>
      </c>
      <c r="U189" t="s">
        <v>102</v>
      </c>
      <c r="V189">
        <v>2012</v>
      </c>
      <c r="W189">
        <v>9.9745912274704196</v>
      </c>
      <c r="X189">
        <v>9.9745912274704196</v>
      </c>
      <c r="Y189">
        <v>38.15748484953955</v>
      </c>
      <c r="Z189">
        <v>20.416898384821053</v>
      </c>
      <c r="AA189">
        <v>0.42538398504257202</v>
      </c>
      <c r="AB189">
        <v>17.339923808156573</v>
      </c>
      <c r="AC189">
        <v>37.249274268305406</v>
      </c>
      <c r="AD189">
        <v>46.758224333335704</v>
      </c>
      <c r="AE189">
        <v>46.758224333335704</v>
      </c>
      <c r="AF189">
        <v>65.540556922625257</v>
      </c>
      <c r="AG189">
        <v>51.38091808029197</v>
      </c>
      <c r="AH189">
        <v>0.40034469962120056</v>
      </c>
      <c r="AI189">
        <v>59.843605841576576</v>
      </c>
      <c r="AJ189">
        <v>30.709671490815655</v>
      </c>
      <c r="AK189">
        <v>23.712029267461713</v>
      </c>
      <c r="AL189">
        <v>23.712029267461713</v>
      </c>
      <c r="AM189">
        <v>48.384132523682659</v>
      </c>
      <c r="AN189">
        <v>31.980908411002385</v>
      </c>
      <c r="AO189">
        <v>0.59750545024871826</v>
      </c>
      <c r="AP189">
        <v>33.240847387200652</v>
      </c>
      <c r="AQ189">
        <v>34.77971319284444</v>
      </c>
      <c r="AR189">
        <v>188</v>
      </c>
    </row>
    <row r="190" spans="1:44" x14ac:dyDescent="0.3">
      <c r="A190" t="s">
        <v>102</v>
      </c>
      <c r="B190">
        <v>2013</v>
      </c>
      <c r="C190">
        <v>935555.73600000038</v>
      </c>
      <c r="D190">
        <v>37.877403259277344</v>
      </c>
      <c r="E190">
        <v>42.366141131965861</v>
      </c>
      <c r="F190">
        <v>13.527185460350081</v>
      </c>
      <c r="G190">
        <v>27.578491420531392</v>
      </c>
      <c r="H190">
        <v>16.528181987152667</v>
      </c>
      <c r="I190">
        <v>0.94904071092605591</v>
      </c>
      <c r="J190">
        <v>82.111766223029719</v>
      </c>
      <c r="K190">
        <v>8.8150634765867775</v>
      </c>
      <c r="L190">
        <v>6.8957777574001824</v>
      </c>
      <c r="M190">
        <v>2.177392542983327</v>
      </c>
      <c r="N190">
        <v>0.34958338737487793</v>
      </c>
      <c r="O190">
        <v>57.452261768736335</v>
      </c>
      <c r="P190">
        <v>11.729239472913276</v>
      </c>
      <c r="Q190">
        <v>19.731365884152893</v>
      </c>
      <c r="R190">
        <v>11.087132874197495</v>
      </c>
      <c r="S190">
        <v>0.92513257265090942</v>
      </c>
      <c r="T190" t="s">
        <v>106</v>
      </c>
      <c r="U190" t="s">
        <v>102</v>
      </c>
      <c r="V190">
        <v>2013</v>
      </c>
      <c r="W190">
        <v>10.437426183363021</v>
      </c>
      <c r="X190">
        <v>10.437426183363021</v>
      </c>
      <c r="Y190">
        <v>39.271760900098066</v>
      </c>
      <c r="Z190">
        <v>20.735521406580474</v>
      </c>
      <c r="AA190">
        <v>0.42538398504257202</v>
      </c>
      <c r="AB190">
        <v>17.807872366259382</v>
      </c>
      <c r="AC190">
        <v>38.085454226056562</v>
      </c>
      <c r="AD190">
        <v>47.42995114209522</v>
      </c>
      <c r="AE190">
        <v>47.42995114209522</v>
      </c>
      <c r="AF190">
        <v>65.903663636797333</v>
      </c>
      <c r="AG190">
        <v>51.456793540662083</v>
      </c>
      <c r="AH190">
        <v>0.40034469962120056</v>
      </c>
      <c r="AI190">
        <v>59.544804992195779</v>
      </c>
      <c r="AJ190">
        <v>31.382024707420697</v>
      </c>
      <c r="AK190">
        <v>24.449234567139435</v>
      </c>
      <c r="AL190">
        <v>24.449234567139435</v>
      </c>
      <c r="AM190">
        <v>49.359234476402698</v>
      </c>
      <c r="AN190">
        <v>32.371941978812593</v>
      </c>
      <c r="AO190">
        <v>0.59750545024871826</v>
      </c>
      <c r="AP190">
        <v>33.644228767120921</v>
      </c>
      <c r="AQ190">
        <v>35.518879574333376</v>
      </c>
      <c r="AR190">
        <v>189</v>
      </c>
    </row>
    <row r="191" spans="1:44" x14ac:dyDescent="0.3">
      <c r="A191" t="s">
        <v>102</v>
      </c>
      <c r="B191">
        <v>2014</v>
      </c>
      <c r="C191">
        <v>961284.43900000001</v>
      </c>
      <c r="D191">
        <v>38.4212646484375</v>
      </c>
      <c r="E191">
        <v>43.356282041758817</v>
      </c>
      <c r="F191">
        <v>13.841789096545801</v>
      </c>
      <c r="G191">
        <v>26.96936892662967</v>
      </c>
      <c r="H191">
        <v>15.83255993506571</v>
      </c>
      <c r="I191">
        <v>0.94904071092605591</v>
      </c>
      <c r="J191">
        <v>82.539191326268863</v>
      </c>
      <c r="K191">
        <v>8.7644000563970863</v>
      </c>
      <c r="L191">
        <v>6.6457004259578412</v>
      </c>
      <c r="M191">
        <v>2.0507081913762031</v>
      </c>
      <c r="N191">
        <v>0.34958338737487793</v>
      </c>
      <c r="O191">
        <v>58.441480271943632</v>
      </c>
      <c r="P191">
        <v>11.877895814127223</v>
      </c>
      <c r="Q191">
        <v>19.148277287838212</v>
      </c>
      <c r="R191">
        <v>10.532346626090932</v>
      </c>
      <c r="S191">
        <v>0.92513257265090942</v>
      </c>
      <c r="T191" t="s">
        <v>106</v>
      </c>
      <c r="U191" t="s">
        <v>102</v>
      </c>
      <c r="V191">
        <v>2014</v>
      </c>
      <c r="W191">
        <v>10.920953644827843</v>
      </c>
      <c r="X191">
        <v>10.920953644827843</v>
      </c>
      <c r="Y191">
        <v>40.386261860226</v>
      </c>
      <c r="Z191">
        <v>21.056932874091231</v>
      </c>
      <c r="AA191">
        <v>0.42538398504257202</v>
      </c>
      <c r="AB191">
        <v>18.287066414232097</v>
      </c>
      <c r="AC191">
        <v>38.911004724072534</v>
      </c>
      <c r="AD191">
        <v>48.136840823719332</v>
      </c>
      <c r="AE191">
        <v>48.136840823719332</v>
      </c>
      <c r="AF191">
        <v>66.26680870004688</v>
      </c>
      <c r="AG191">
        <v>51.544639275100181</v>
      </c>
      <c r="AH191">
        <v>0.40034469962120056</v>
      </c>
      <c r="AI191">
        <v>59.266082174378013</v>
      </c>
      <c r="AJ191">
        <v>32.037509208287958</v>
      </c>
      <c r="AK191">
        <v>25.219767772359457</v>
      </c>
      <c r="AL191">
        <v>25.219767772359457</v>
      </c>
      <c r="AM191">
        <v>50.329894992029189</v>
      </c>
      <c r="AN191">
        <v>32.770694927036274</v>
      </c>
      <c r="AO191">
        <v>0.59750545024871826</v>
      </c>
      <c r="AP191">
        <v>34.059652188240058</v>
      </c>
      <c r="AQ191">
        <v>36.242190797628915</v>
      </c>
      <c r="AR191">
        <v>190</v>
      </c>
    </row>
    <row r="192" spans="1:44" x14ac:dyDescent="0.3">
      <c r="A192" t="s">
        <v>102</v>
      </c>
      <c r="B192">
        <v>2015</v>
      </c>
      <c r="C192">
        <v>987406.299</v>
      </c>
      <c r="D192">
        <v>38.979354858398438</v>
      </c>
      <c r="E192">
        <v>44.308708733970462</v>
      </c>
      <c r="F192">
        <v>14.196335813838715</v>
      </c>
      <c r="G192">
        <v>26.359203367894636</v>
      </c>
      <c r="H192">
        <v>15.135752084296181</v>
      </c>
      <c r="I192">
        <v>0.94904071092605591</v>
      </c>
      <c r="J192">
        <v>82.966799422358818</v>
      </c>
      <c r="K192">
        <v>8.7209363339738992</v>
      </c>
      <c r="L192">
        <v>6.3909288856228272</v>
      </c>
      <c r="M192">
        <v>1.9213353580444643</v>
      </c>
      <c r="N192">
        <v>0.34958338737487793</v>
      </c>
      <c r="O192">
        <v>59.407065205236165</v>
      </c>
      <c r="P192">
        <v>12.049024917612073</v>
      </c>
      <c r="Q192">
        <v>18.563806162478102</v>
      </c>
      <c r="R192">
        <v>9.9801037146736569</v>
      </c>
      <c r="S192">
        <v>0.92513257265090942</v>
      </c>
      <c r="T192" t="s">
        <v>106</v>
      </c>
      <c r="U192" t="s">
        <v>102</v>
      </c>
      <c r="V192">
        <v>2015</v>
      </c>
      <c r="W192">
        <v>11.42716367797207</v>
      </c>
      <c r="X192">
        <v>11.42716367797207</v>
      </c>
      <c r="Y192">
        <v>41.504123950862969</v>
      </c>
      <c r="Z192">
        <v>21.35057430676402</v>
      </c>
      <c r="AA192">
        <v>0.42538398504257202</v>
      </c>
      <c r="AB192">
        <v>18.781348824489342</v>
      </c>
      <c r="AC192">
        <v>39.723695723319842</v>
      </c>
      <c r="AD192">
        <v>48.887773328418184</v>
      </c>
      <c r="AE192">
        <v>48.887773328418184</v>
      </c>
      <c r="AF192">
        <v>66.137958496347622</v>
      </c>
      <c r="AG192">
        <v>51.58421293496157</v>
      </c>
      <c r="AH192">
        <v>0.40034469962120056</v>
      </c>
      <c r="AI192">
        <v>59.020569019055394</v>
      </c>
      <c r="AJ192">
        <v>32.667166737277356</v>
      </c>
      <c r="AK192">
        <v>26.029067981019065</v>
      </c>
      <c r="AL192">
        <v>26.029067981019065</v>
      </c>
      <c r="AM192">
        <v>51.106233954056052</v>
      </c>
      <c r="AN192">
        <v>33.135451864852243</v>
      </c>
      <c r="AO192">
        <v>0.59750545024871826</v>
      </c>
      <c r="AP192">
        <v>34.494598340186286</v>
      </c>
      <c r="AQ192">
        <v>36.944845462351786</v>
      </c>
      <c r="AR192">
        <v>191</v>
      </c>
    </row>
    <row r="193" spans="1:44" x14ac:dyDescent="0.3">
      <c r="A193" t="s">
        <v>102</v>
      </c>
      <c r="B193">
        <v>2016</v>
      </c>
      <c r="C193">
        <v>1013769.3539999999</v>
      </c>
      <c r="D193">
        <v>39.525066375732422</v>
      </c>
      <c r="E193">
        <v>45.247547058712406</v>
      </c>
      <c r="F193">
        <v>14.548086896717068</v>
      </c>
      <c r="G193">
        <v>25.762386825338368</v>
      </c>
      <c r="H193">
        <v>14.441979219232156</v>
      </c>
      <c r="I193">
        <v>0.94904071092605591</v>
      </c>
      <c r="J193">
        <v>83.377121621510526</v>
      </c>
      <c r="K193">
        <v>8.6882285515571613</v>
      </c>
      <c r="L193">
        <v>6.1421621761340646</v>
      </c>
      <c r="M193">
        <v>1.7924876507982503</v>
      </c>
      <c r="N193">
        <v>0.34958338737487793</v>
      </c>
      <c r="O193">
        <v>60.346882384941694</v>
      </c>
      <c r="P193">
        <v>12.219069581212596</v>
      </c>
      <c r="Q193">
        <v>17.996229992907274</v>
      </c>
      <c r="R193">
        <v>9.4378180409384438</v>
      </c>
      <c r="S193">
        <v>0.92513257265090942</v>
      </c>
      <c r="T193" t="s">
        <v>106</v>
      </c>
      <c r="U193" t="s">
        <v>102</v>
      </c>
      <c r="V193">
        <v>2016</v>
      </c>
      <c r="W193">
        <v>11.935273206726924</v>
      </c>
      <c r="X193">
        <v>11.935273206726924</v>
      </c>
      <c r="Y193">
        <v>42.61715375170445</v>
      </c>
      <c r="Z193">
        <v>21.632308116762033</v>
      </c>
      <c r="AA193">
        <v>0.42538398504257202</v>
      </c>
      <c r="AB193">
        <v>19.260639084594882</v>
      </c>
      <c r="AC193">
        <v>40.534994870834595</v>
      </c>
      <c r="AD193">
        <v>49.613484006431982</v>
      </c>
      <c r="AE193">
        <v>49.613484006431982</v>
      </c>
      <c r="AF193">
        <v>65.983752480738517</v>
      </c>
      <c r="AG193">
        <v>51.546744817239521</v>
      </c>
      <c r="AH193">
        <v>0.40034469962120056</v>
      </c>
      <c r="AI193">
        <v>58.750741187908027</v>
      </c>
      <c r="AJ193">
        <v>33.314608985159687</v>
      </c>
      <c r="AK193">
        <v>26.827611591104361</v>
      </c>
      <c r="AL193">
        <v>26.827611591104361</v>
      </c>
      <c r="AM193">
        <v>51.852817754291941</v>
      </c>
      <c r="AN193">
        <v>33.456009520466623</v>
      </c>
      <c r="AO193">
        <v>0.59750545024871826</v>
      </c>
      <c r="AP193">
        <v>34.897551054591936</v>
      </c>
      <c r="AQ193">
        <v>37.652710131827583</v>
      </c>
      <c r="AR193">
        <v>192</v>
      </c>
    </row>
    <row r="194" spans="1:44" x14ac:dyDescent="0.3">
      <c r="A194" t="s">
        <v>102</v>
      </c>
      <c r="B194">
        <v>2017</v>
      </c>
      <c r="C194">
        <v>1040453.9530000003</v>
      </c>
      <c r="D194">
        <v>40.070579528808594</v>
      </c>
      <c r="E194">
        <v>46.239325148560681</v>
      </c>
      <c r="F194">
        <v>14.873032414593867</v>
      </c>
      <c r="G194">
        <v>25.177514797990341</v>
      </c>
      <c r="H194">
        <v>13.710127638855111</v>
      </c>
      <c r="I194">
        <v>0.94904071092605591</v>
      </c>
      <c r="J194">
        <v>83.765242198453635</v>
      </c>
      <c r="K194">
        <v>8.6635784964031775</v>
      </c>
      <c r="L194">
        <v>5.9026108916555557</v>
      </c>
      <c r="M194">
        <v>1.6685684134876393</v>
      </c>
      <c r="N194">
        <v>0.34958338737487793</v>
      </c>
      <c r="O194">
        <v>61.289612495396184</v>
      </c>
      <c r="P194">
        <v>12.375597602231757</v>
      </c>
      <c r="Q194">
        <v>17.449230788305414</v>
      </c>
      <c r="R194">
        <v>8.8855591140666412</v>
      </c>
      <c r="S194">
        <v>0.92513257265090942</v>
      </c>
      <c r="T194" t="s">
        <v>106</v>
      </c>
      <c r="U194" t="s">
        <v>102</v>
      </c>
      <c r="V194">
        <v>2017</v>
      </c>
      <c r="W194">
        <v>12.459847826282635</v>
      </c>
      <c r="X194">
        <v>12.459847826282635</v>
      </c>
      <c r="Y194">
        <v>43.754123801201118</v>
      </c>
      <c r="Z194">
        <v>21.919909909956178</v>
      </c>
      <c r="AA194">
        <v>0.42538398504257202</v>
      </c>
      <c r="AB194">
        <v>19.682322280320577</v>
      </c>
      <c r="AC194">
        <v>41.430035282833948</v>
      </c>
      <c r="AD194">
        <v>50.290118646520199</v>
      </c>
      <c r="AE194">
        <v>50.290118646520199</v>
      </c>
      <c r="AF194">
        <v>65.812325950140306</v>
      </c>
      <c r="AG194">
        <v>51.485459014995982</v>
      </c>
      <c r="AH194">
        <v>0.40034469962120056</v>
      </c>
      <c r="AI194">
        <v>58.490591890880005</v>
      </c>
      <c r="AJ194">
        <v>33.938228803976813</v>
      </c>
      <c r="AK194">
        <v>27.61865610967866</v>
      </c>
      <c r="AL194">
        <v>27.61865610967866</v>
      </c>
      <c r="AM194">
        <v>52.59297296094033</v>
      </c>
      <c r="AN194">
        <v>33.766996408656929</v>
      </c>
      <c r="AO194">
        <v>0.59750545024871826</v>
      </c>
      <c r="AP194">
        <v>35.249092511591897</v>
      </c>
      <c r="AQ194">
        <v>38.411952925971363</v>
      </c>
      <c r="AR194">
        <v>193</v>
      </c>
    </row>
    <row r="195" spans="1:44" x14ac:dyDescent="0.3">
      <c r="A195" t="s">
        <v>102</v>
      </c>
      <c r="B195">
        <v>2018</v>
      </c>
      <c r="C195">
        <v>1068011.933</v>
      </c>
      <c r="D195">
        <v>40.621059417724609</v>
      </c>
      <c r="E195">
        <v>47.198620909611854</v>
      </c>
      <c r="F195">
        <v>15.230247618859874</v>
      </c>
      <c r="G195">
        <v>24.559735598661774</v>
      </c>
      <c r="H195">
        <v>13.011395872866496</v>
      </c>
      <c r="I195">
        <v>0.94904071092605591</v>
      </c>
      <c r="J195">
        <v>84.177674335945156</v>
      </c>
      <c r="K195">
        <v>8.6618762846405488</v>
      </c>
      <c r="L195">
        <v>5.6189334370151442</v>
      </c>
      <c r="M195">
        <v>1.5415159423991542</v>
      </c>
      <c r="N195">
        <v>0.34958338737487793</v>
      </c>
      <c r="O195">
        <v>62.216711992824436</v>
      </c>
      <c r="P195">
        <v>12.55192965937364</v>
      </c>
      <c r="Q195">
        <v>16.871428638496496</v>
      </c>
      <c r="R195">
        <v>8.359929709305435</v>
      </c>
      <c r="S195">
        <v>0.92513257265090942</v>
      </c>
      <c r="T195" t="s">
        <v>106</v>
      </c>
      <c r="U195" t="s">
        <v>102</v>
      </c>
      <c r="V195">
        <v>2018</v>
      </c>
      <c r="W195">
        <v>13.000664521525582</v>
      </c>
      <c r="X195">
        <v>13.000664521525582</v>
      </c>
      <c r="Y195">
        <v>44.89024606489788</v>
      </c>
      <c r="Z195">
        <v>22.21130045161334</v>
      </c>
      <c r="AA195">
        <v>0.42538398504257202</v>
      </c>
      <c r="AB195">
        <v>20.174725691804422</v>
      </c>
      <c r="AC195">
        <v>42.254142836667299</v>
      </c>
      <c r="AD195">
        <v>51.101981341727644</v>
      </c>
      <c r="AE195">
        <v>51.101981341727644</v>
      </c>
      <c r="AF195">
        <v>65.673197622401815</v>
      </c>
      <c r="AG195">
        <v>51.495319491820602</v>
      </c>
      <c r="AH195">
        <v>0.40034469962120056</v>
      </c>
      <c r="AI195">
        <v>58.310165617059162</v>
      </c>
      <c r="AJ195">
        <v>34.529385003526528</v>
      </c>
      <c r="AK195">
        <v>28.477823194995644</v>
      </c>
      <c r="AL195">
        <v>28.477823194995644</v>
      </c>
      <c r="AM195">
        <v>53.332501236193657</v>
      </c>
      <c r="AN195">
        <v>34.106779324981119</v>
      </c>
      <c r="AO195">
        <v>0.59750545024871826</v>
      </c>
      <c r="AP195">
        <v>35.672772785261074</v>
      </c>
      <c r="AQ195">
        <v>39.109237088145576</v>
      </c>
      <c r="AR195">
        <v>194</v>
      </c>
    </row>
    <row r="196" spans="1:44" x14ac:dyDescent="0.3">
      <c r="A196" t="s">
        <v>102</v>
      </c>
      <c r="B196">
        <v>2019</v>
      </c>
      <c r="C196">
        <v>1096034.1579999998</v>
      </c>
      <c r="D196">
        <v>41.162399291992188</v>
      </c>
      <c r="E196">
        <v>48.159113682323621</v>
      </c>
      <c r="F196">
        <v>15.591576871249893</v>
      </c>
      <c r="G196">
        <v>23.929438198621696</v>
      </c>
      <c r="H196">
        <v>12.319871247804793</v>
      </c>
      <c r="I196">
        <v>0.94904071092605591</v>
      </c>
      <c r="J196">
        <v>84.557988313345973</v>
      </c>
      <c r="K196">
        <v>8.6722741313858478</v>
      </c>
      <c r="L196">
        <v>5.35680489873873</v>
      </c>
      <c r="M196">
        <v>1.412932656529444</v>
      </c>
      <c r="N196">
        <v>0.34958338737487793</v>
      </c>
      <c r="O196">
        <v>63.137856610406594</v>
      </c>
      <c r="P196">
        <v>12.733494293250649</v>
      </c>
      <c r="Q196">
        <v>16.290100616224052</v>
      </c>
      <c r="R196">
        <v>7.8385484801187015</v>
      </c>
      <c r="S196">
        <v>0.92513257265090942</v>
      </c>
      <c r="T196" t="s">
        <v>106</v>
      </c>
      <c r="U196" t="s">
        <v>102</v>
      </c>
      <c r="V196">
        <v>2019</v>
      </c>
      <c r="W196">
        <v>13.547792903525869</v>
      </c>
      <c r="X196">
        <v>13.547792903525869</v>
      </c>
      <c r="Y196">
        <v>46.033745440399066</v>
      </c>
      <c r="Z196">
        <v>22.496870554174826</v>
      </c>
      <c r="AA196">
        <v>0.42538398504257202</v>
      </c>
      <c r="AB196">
        <v>20.674375693258209</v>
      </c>
      <c r="AC196">
        <v>43.076314860315286</v>
      </c>
      <c r="AD196">
        <v>51.499368052835401</v>
      </c>
      <c r="AE196">
        <v>51.90283712806896</v>
      </c>
      <c r="AF196">
        <v>65.515142308896259</v>
      </c>
      <c r="AG196">
        <v>51.499368052835401</v>
      </c>
      <c r="AH196">
        <v>0.40034469962120056</v>
      </c>
      <c r="AI196">
        <v>58.100769043998667</v>
      </c>
      <c r="AJ196">
        <v>35.129493400733132</v>
      </c>
      <c r="AK196">
        <v>29.16957175192303</v>
      </c>
      <c r="AL196">
        <v>29.335649303135828</v>
      </c>
      <c r="AM196">
        <v>54.052755780291541</v>
      </c>
      <c r="AN196">
        <v>34.434994339361381</v>
      </c>
      <c r="AO196">
        <v>0.59750545024871826</v>
      </c>
      <c r="AP196">
        <v>36.086982469925417</v>
      </c>
      <c r="AQ196">
        <v>39.798207134538686</v>
      </c>
      <c r="AR196">
        <v>195</v>
      </c>
    </row>
    <row r="197" spans="1:44" x14ac:dyDescent="0.3">
      <c r="A197" t="s">
        <v>102</v>
      </c>
      <c r="B197">
        <v>2020</v>
      </c>
      <c r="C197">
        <v>1124521.6919999998</v>
      </c>
      <c r="D197">
        <v>41.705211639404297</v>
      </c>
      <c r="E197">
        <v>49.118592544422143</v>
      </c>
      <c r="F197">
        <v>15.952535942848542</v>
      </c>
      <c r="G197">
        <v>23.287646382652909</v>
      </c>
      <c r="H197">
        <v>11.641225130076405</v>
      </c>
      <c r="I197">
        <v>0.94904071092605591</v>
      </c>
      <c r="J197">
        <v>84.937036442636256</v>
      </c>
      <c r="K197">
        <v>8.6856195615860603</v>
      </c>
      <c r="L197">
        <v>5.0931593891857716</v>
      </c>
      <c r="M197">
        <v>1.2841846065919071</v>
      </c>
      <c r="N197">
        <v>0.34958338737487793</v>
      </c>
      <c r="O197">
        <v>64.052403244962946</v>
      </c>
      <c r="P197">
        <v>12.91208071151479</v>
      </c>
      <c r="Q197">
        <v>15.705781052529403</v>
      </c>
      <c r="R197">
        <v>7.3297349909928551</v>
      </c>
      <c r="S197">
        <v>0.92513257265090942</v>
      </c>
      <c r="T197" t="s">
        <v>106</v>
      </c>
      <c r="U197" t="s">
        <v>102</v>
      </c>
      <c r="V197">
        <v>2020</v>
      </c>
      <c r="W197">
        <v>14.106548762760276</v>
      </c>
      <c r="X197">
        <v>14.106548762760276</v>
      </c>
      <c r="Y197">
        <v>47.18898477780025</v>
      </c>
      <c r="Z197">
        <v>22.779624124127302</v>
      </c>
      <c r="AA197">
        <v>0.42538398504257202</v>
      </c>
      <c r="AB197">
        <v>21.159120301905901</v>
      </c>
      <c r="AC197">
        <v>43.912008185364783</v>
      </c>
      <c r="AD197">
        <v>51.509370753887175</v>
      </c>
      <c r="AE197">
        <v>52.7160741863947</v>
      </c>
      <c r="AF197">
        <v>65.360741866702867</v>
      </c>
      <c r="AG197">
        <v>51.509370753887175</v>
      </c>
      <c r="AH197">
        <v>0.40034469962120056</v>
      </c>
      <c r="AI197">
        <v>57.902373195811251</v>
      </c>
      <c r="AJ197">
        <v>35.720282808411078</v>
      </c>
      <c r="AK197">
        <v>29.70547529073907</v>
      </c>
      <c r="AL197">
        <v>30.208733525885343</v>
      </c>
      <c r="AM197">
        <v>54.767554752582242</v>
      </c>
      <c r="AN197">
        <v>34.761426110923551</v>
      </c>
      <c r="AO197">
        <v>0.59750545024871826</v>
      </c>
      <c r="AP197">
        <v>36.490291905798166</v>
      </c>
      <c r="AQ197">
        <v>40.488311907910457</v>
      </c>
      <c r="AR197">
        <v>196</v>
      </c>
    </row>
    <row r="198" spans="1:44" x14ac:dyDescent="0.3">
      <c r="A198" t="s">
        <v>102</v>
      </c>
      <c r="B198">
        <v>2021</v>
      </c>
      <c r="C198">
        <v>1153271.1569999997</v>
      </c>
      <c r="D198">
        <v>42.250881195068359</v>
      </c>
      <c r="E198">
        <v>50.085620107040938</v>
      </c>
      <c r="F198">
        <v>16.303971079308685</v>
      </c>
      <c r="G198">
        <v>22.60233979279198</v>
      </c>
      <c r="H198">
        <v>11.0080690208584</v>
      </c>
      <c r="I198">
        <v>0.94904071092605591</v>
      </c>
      <c r="J198">
        <v>85.31672873574567</v>
      </c>
      <c r="K198">
        <v>8.7003594635730206</v>
      </c>
      <c r="L198">
        <v>4.8147032258824538</v>
      </c>
      <c r="M198">
        <v>1.1682085747988595</v>
      </c>
      <c r="N198">
        <v>0.34958338737487793</v>
      </c>
      <c r="O198">
        <v>64.966371879000988</v>
      </c>
      <c r="P198">
        <v>13.081741811774492</v>
      </c>
      <c r="Q198">
        <v>15.09353719759919</v>
      </c>
      <c r="R198">
        <v>6.8583491116253237</v>
      </c>
      <c r="S198">
        <v>0.92513257265090942</v>
      </c>
      <c r="T198" t="s">
        <v>106</v>
      </c>
      <c r="U198" t="s">
        <v>102</v>
      </c>
      <c r="V198">
        <v>2021</v>
      </c>
      <c r="W198">
        <v>14.679565599004698</v>
      </c>
      <c r="X198">
        <v>14.679565599004698</v>
      </c>
      <c r="Y198">
        <v>48.34666132494862</v>
      </c>
      <c r="Z198">
        <v>23.063776680283887</v>
      </c>
      <c r="AA198">
        <v>0.42538398504257202</v>
      </c>
      <c r="AB198">
        <v>21.632210163368249</v>
      </c>
      <c r="AC198">
        <v>44.757381022981377</v>
      </c>
      <c r="AD198">
        <v>51.534644726806292</v>
      </c>
      <c r="AE198">
        <v>53.596005692188101</v>
      </c>
      <c r="AF198">
        <v>65.211177397531301</v>
      </c>
      <c r="AG198">
        <v>51.534644726806292</v>
      </c>
      <c r="AH198">
        <v>0.40034469962120056</v>
      </c>
      <c r="AI198">
        <v>57.670035007743223</v>
      </c>
      <c r="AJ198">
        <v>36.347053191575469</v>
      </c>
      <c r="AK198">
        <v>30.251161408096582</v>
      </c>
      <c r="AL198">
        <v>31.122104586871398</v>
      </c>
      <c r="AM198">
        <v>55.472068026357469</v>
      </c>
      <c r="AN198">
        <v>35.092969400697982</v>
      </c>
      <c r="AO198">
        <v>0.59750545024871826</v>
      </c>
      <c r="AP198">
        <v>36.86619534268695</v>
      </c>
      <c r="AQ198">
        <v>41.196256868083161</v>
      </c>
      <c r="AR198">
        <v>197</v>
      </c>
    </row>
    <row r="199" spans="1:44" x14ac:dyDescent="0.3">
      <c r="A199" t="s">
        <v>102</v>
      </c>
      <c r="B199">
        <v>2022</v>
      </c>
      <c r="C199">
        <v>1182163.726</v>
      </c>
      <c r="D199">
        <v>42.798271179199219</v>
      </c>
      <c r="E199">
        <v>50.996689616042509</v>
      </c>
      <c r="F199">
        <v>16.665101443333313</v>
      </c>
      <c r="G199">
        <v>21.973202025367684</v>
      </c>
      <c r="H199">
        <v>10.365006915256497</v>
      </c>
      <c r="I199">
        <v>0.94904071092605591</v>
      </c>
      <c r="J199">
        <v>85.563795525139795</v>
      </c>
      <c r="K199">
        <v>8.7901647293838039</v>
      </c>
      <c r="L199">
        <v>4.5847047852618061</v>
      </c>
      <c r="M199">
        <v>1.0613349602145978</v>
      </c>
      <c r="N199">
        <v>0.34958338737487793</v>
      </c>
      <c r="O199">
        <v>65.745614068634211</v>
      </c>
      <c r="P199">
        <v>13.280979202449256</v>
      </c>
      <c r="Q199">
        <v>14.570610567959918</v>
      </c>
      <c r="R199">
        <v>6.4027961609566058</v>
      </c>
      <c r="S199">
        <v>0.92513257265090942</v>
      </c>
      <c r="T199" t="s">
        <v>106</v>
      </c>
      <c r="U199" t="s">
        <v>102</v>
      </c>
      <c r="V199">
        <v>2022</v>
      </c>
      <c r="W199">
        <v>15.189480432574207</v>
      </c>
      <c r="X199">
        <v>15.189480432574207</v>
      </c>
      <c r="Y199">
        <v>49.482444503209706</v>
      </c>
      <c r="Z199">
        <v>23.369534063216115</v>
      </c>
      <c r="AA199">
        <v>0.42538398504257202</v>
      </c>
      <c r="AB199">
        <v>22.103104573348887</v>
      </c>
      <c r="AC199">
        <v>45.558686486026936</v>
      </c>
      <c r="AD199">
        <v>51.559480202958341</v>
      </c>
      <c r="AE199">
        <v>54.104056862647568</v>
      </c>
      <c r="AF199">
        <v>64.934890294219926</v>
      </c>
      <c r="AG199">
        <v>51.559480202958341</v>
      </c>
      <c r="AH199">
        <v>0.40034469962120056</v>
      </c>
      <c r="AI199">
        <v>57.323255158131602</v>
      </c>
      <c r="AJ199">
        <v>37.030705096391991</v>
      </c>
      <c r="AK199">
        <v>30.755211198003636</v>
      </c>
      <c r="AL199">
        <v>31.844245991701129</v>
      </c>
      <c r="AM199">
        <v>56.095824001939285</v>
      </c>
      <c r="AN199">
        <v>35.434343375106565</v>
      </c>
      <c r="AO199">
        <v>0.59750545024871826</v>
      </c>
      <c r="AP199">
        <v>37.160561522971101</v>
      </c>
      <c r="AQ199">
        <v>41.925016224885447</v>
      </c>
      <c r="AR199">
        <v>198</v>
      </c>
    </row>
    <row r="200" spans="1:44" x14ac:dyDescent="0.3">
      <c r="A200" t="s">
        <v>102</v>
      </c>
      <c r="B200">
        <v>2023</v>
      </c>
      <c r="C200">
        <v>1212229.4179999994</v>
      </c>
      <c r="D200">
        <v>43.337982177734375</v>
      </c>
      <c r="E200">
        <v>51.985578767640604</v>
      </c>
      <c r="F200">
        <v>16.927159530398743</v>
      </c>
      <c r="G200">
        <v>21.333222386109483</v>
      </c>
      <c r="H200">
        <v>9.7540393158511751</v>
      </c>
      <c r="I200">
        <v>0.94904071092605591</v>
      </c>
      <c r="J200">
        <v>86.009141394377366</v>
      </c>
      <c r="K200">
        <v>8.6851113667910713</v>
      </c>
      <c r="L200">
        <v>4.3558715138425583</v>
      </c>
      <c r="M200">
        <v>0.9498757249890013</v>
      </c>
      <c r="N200">
        <v>0.34958338737487793</v>
      </c>
      <c r="O200">
        <v>66.685431136066569</v>
      </c>
      <c r="P200">
        <v>13.341685740512945</v>
      </c>
      <c r="Q200">
        <v>14.015217013914494</v>
      </c>
      <c r="R200">
        <v>5.9576661095059897</v>
      </c>
      <c r="S200">
        <v>0.92513257265090942</v>
      </c>
      <c r="T200" t="s">
        <v>106</v>
      </c>
      <c r="U200" t="s">
        <v>102</v>
      </c>
      <c r="V200">
        <v>2023</v>
      </c>
      <c r="W200">
        <v>15.73072802787488</v>
      </c>
      <c r="X200">
        <v>15.73072802787488</v>
      </c>
      <c r="Y200">
        <v>50.608532781526272</v>
      </c>
      <c r="Z200">
        <v>23.61194582904724</v>
      </c>
      <c r="AA200">
        <v>0.42538398504257202</v>
      </c>
      <c r="AB200">
        <v>22.567441651967791</v>
      </c>
      <c r="AC200">
        <v>46.345296646071588</v>
      </c>
      <c r="AD200">
        <v>51.546277266789595</v>
      </c>
      <c r="AE200">
        <v>54.912681702928104</v>
      </c>
      <c r="AF200">
        <v>64.650531215873059</v>
      </c>
      <c r="AG200">
        <v>51.546277266789595</v>
      </c>
      <c r="AH200">
        <v>0.40034469962120056</v>
      </c>
      <c r="AI200">
        <v>57.094405459216638</v>
      </c>
      <c r="AJ200">
        <v>37.599847301951847</v>
      </c>
      <c r="AK200">
        <v>31.252464505480109</v>
      </c>
      <c r="AL200">
        <v>32.711396272412479</v>
      </c>
      <c r="AM200">
        <v>56.694051611991682</v>
      </c>
      <c r="AN200">
        <v>35.718121511636298</v>
      </c>
      <c r="AO200">
        <v>0.59750545024871826</v>
      </c>
      <c r="AP200">
        <v>37.514914856456741</v>
      </c>
      <c r="AQ200">
        <v>42.57101167948511</v>
      </c>
      <c r="AR200">
        <v>199</v>
      </c>
    </row>
    <row r="201" spans="1:44" x14ac:dyDescent="0.3">
      <c r="A201" t="s">
        <v>102</v>
      </c>
      <c r="B201">
        <v>2024</v>
      </c>
      <c r="C201">
        <v>1243009.5099999998</v>
      </c>
      <c r="D201">
        <v>43.877170562744141</v>
      </c>
      <c r="E201">
        <v>52.954083685510788</v>
      </c>
      <c r="F201">
        <v>17.20467562535881</v>
      </c>
      <c r="G201">
        <v>20.585198316252487</v>
      </c>
      <c r="H201">
        <v>9.256042372877916</v>
      </c>
      <c r="I201">
        <v>0.94904071092605591</v>
      </c>
      <c r="J201">
        <v>86.316895703638423</v>
      </c>
      <c r="K201">
        <v>8.7171988345166831</v>
      </c>
      <c r="L201">
        <v>4.1358551973925159</v>
      </c>
      <c r="M201">
        <v>0.83005026445237651</v>
      </c>
      <c r="N201">
        <v>0.34958338737487793</v>
      </c>
      <c r="O201">
        <v>67.538412249990373</v>
      </c>
      <c r="P201">
        <v>13.471990379777774</v>
      </c>
      <c r="Q201">
        <v>13.425023050946834</v>
      </c>
      <c r="R201">
        <v>5.5645743192850183</v>
      </c>
      <c r="S201">
        <v>0.92513257265090942</v>
      </c>
      <c r="T201" t="s">
        <v>106</v>
      </c>
      <c r="U201" t="s">
        <v>102</v>
      </c>
      <c r="V201">
        <v>2024</v>
      </c>
      <c r="W201">
        <v>16.206759507643824</v>
      </c>
      <c r="X201">
        <v>16.206759507643824</v>
      </c>
      <c r="Y201">
        <v>51.655203089294154</v>
      </c>
      <c r="Z201">
        <v>23.886802283904572</v>
      </c>
      <c r="AA201">
        <v>0.42538398504257202</v>
      </c>
      <c r="AB201">
        <v>23.010180154399958</v>
      </c>
      <c r="AC201">
        <v>47.14857915646963</v>
      </c>
      <c r="AD201">
        <v>51.604812039887392</v>
      </c>
      <c r="AE201">
        <v>55.34113531568223</v>
      </c>
      <c r="AF201">
        <v>64.836408442553534</v>
      </c>
      <c r="AG201">
        <v>51.604812039887392</v>
      </c>
      <c r="AH201">
        <v>0.40034469962120056</v>
      </c>
      <c r="AI201">
        <v>56.797118087681739</v>
      </c>
      <c r="AJ201">
        <v>38.236976450473378</v>
      </c>
      <c r="AK201">
        <v>31.7384238962713</v>
      </c>
      <c r="AL201">
        <v>33.377816885877237</v>
      </c>
      <c r="AM201">
        <v>57.438743231733419</v>
      </c>
      <c r="AN201">
        <v>36.048681095132537</v>
      </c>
      <c r="AO201">
        <v>0.59750545024871826</v>
      </c>
      <c r="AP201">
        <v>37.884959762204353</v>
      </c>
      <c r="AQ201">
        <v>43.188393167985836</v>
      </c>
      <c r="AR201">
        <v>200</v>
      </c>
    </row>
    <row r="202" spans="1:44" x14ac:dyDescent="0.3">
      <c r="A202" t="s">
        <v>108</v>
      </c>
      <c r="B202">
        <v>2000</v>
      </c>
      <c r="C202">
        <v>332024.71499999991</v>
      </c>
      <c r="D202">
        <v>27.130743026733398</v>
      </c>
      <c r="E202">
        <v>39.085241073614327</v>
      </c>
      <c r="F202">
        <v>9.5051771518585344</v>
      </c>
      <c r="G202">
        <v>32.743028533439713</v>
      </c>
      <c r="H202">
        <v>18.666553241087421</v>
      </c>
      <c r="I202">
        <v>0.96881586313247681</v>
      </c>
      <c r="J202">
        <v>87.197492747977051</v>
      </c>
      <c r="K202">
        <v>4.6141925153430101</v>
      </c>
      <c r="L202">
        <v>6.2843695265259356</v>
      </c>
      <c r="M202">
        <v>1.9039452101540062</v>
      </c>
      <c r="N202">
        <v>0.1415284126996994</v>
      </c>
      <c r="O202">
        <v>52.13845284585431</v>
      </c>
      <c r="P202">
        <v>8.1782167292158867</v>
      </c>
      <c r="Q202">
        <v>25.564597326811963</v>
      </c>
      <c r="R202">
        <v>14.118733098117842</v>
      </c>
      <c r="S202">
        <v>0.80988490581512451</v>
      </c>
      <c r="T202" t="s">
        <v>106</v>
      </c>
      <c r="U202" t="s">
        <v>108</v>
      </c>
      <c r="V202">
        <v>2000</v>
      </c>
      <c r="W202">
        <v>11.911026736659512</v>
      </c>
      <c r="X202">
        <v>11.911026736659512</v>
      </c>
      <c r="Y202">
        <v>36.920461594155839</v>
      </c>
      <c r="Z202">
        <v>23.608711703097093</v>
      </c>
      <c r="AA202">
        <v>0.54538410902023315</v>
      </c>
      <c r="AB202">
        <v>15.133678460781901</v>
      </c>
      <c r="AC202">
        <v>33.456739764690965</v>
      </c>
      <c r="AD202">
        <v>64.771498159343778</v>
      </c>
      <c r="AE202">
        <v>64.771498159343778</v>
      </c>
      <c r="AF202">
        <v>73.12146782782429</v>
      </c>
      <c r="AG202">
        <v>64.795426501626622</v>
      </c>
      <c r="AH202">
        <v>-0.1399865448474884</v>
      </c>
      <c r="AI202">
        <v>79.04875395634987</v>
      </c>
      <c r="AJ202">
        <v>12.762931306970199</v>
      </c>
      <c r="AK202">
        <v>26.25246551060475</v>
      </c>
      <c r="AL202">
        <v>26.25246551060475</v>
      </c>
      <c r="AM202">
        <v>46.742063643519536</v>
      </c>
      <c r="AN202">
        <v>34.782973541586408</v>
      </c>
      <c r="AO202">
        <v>0.44386285543441772</v>
      </c>
      <c r="AP202">
        <v>32.474313502454741</v>
      </c>
      <c r="AQ202">
        <v>27.842355705517356</v>
      </c>
      <c r="AR202">
        <v>201</v>
      </c>
    </row>
    <row r="203" spans="1:44" x14ac:dyDescent="0.3">
      <c r="A203" t="s">
        <v>108</v>
      </c>
      <c r="B203">
        <v>2001</v>
      </c>
      <c r="C203">
        <v>338854.85099999997</v>
      </c>
      <c r="D203">
        <v>27.339744567871094</v>
      </c>
      <c r="E203">
        <v>39.845168209287927</v>
      </c>
      <c r="F203">
        <v>9.8356177219158596</v>
      </c>
      <c r="G203">
        <v>32.13707096588692</v>
      </c>
      <c r="H203">
        <v>18.182143102909301</v>
      </c>
      <c r="I203">
        <v>0.96881586313247681</v>
      </c>
      <c r="J203">
        <v>87.252023947454646</v>
      </c>
      <c r="K203">
        <v>4.6938616708683751</v>
      </c>
      <c r="L203">
        <v>6.1919188471156446</v>
      </c>
      <c r="M203">
        <v>1.862195534561335</v>
      </c>
      <c r="N203">
        <v>0.1415284126996994</v>
      </c>
      <c r="O203">
        <v>52.806081568357534</v>
      </c>
      <c r="P203">
        <v>8.4298747789718167</v>
      </c>
      <c r="Q203">
        <v>25.043732478564763</v>
      </c>
      <c r="R203">
        <v>13.720311174105888</v>
      </c>
      <c r="S203">
        <v>0.80988490581512451</v>
      </c>
      <c r="T203" t="s">
        <v>106</v>
      </c>
      <c r="U203" t="s">
        <v>108</v>
      </c>
      <c r="V203">
        <v>2001</v>
      </c>
      <c r="W203">
        <v>12.272806226753582</v>
      </c>
      <c r="X203">
        <v>12.272806226753582</v>
      </c>
      <c r="Y203">
        <v>37.817881407789407</v>
      </c>
      <c r="Z203">
        <v>23.806753635669786</v>
      </c>
      <c r="AA203">
        <v>0.54538410902023315</v>
      </c>
      <c r="AB203">
        <v>15.763488430848801</v>
      </c>
      <c r="AC203">
        <v>33.917297500354984</v>
      </c>
      <c r="AD203">
        <v>64.583227373054015</v>
      </c>
      <c r="AE203">
        <v>64.895749865996123</v>
      </c>
      <c r="AF203">
        <v>73.110942839045265</v>
      </c>
      <c r="AG203">
        <v>64.583227373054015</v>
      </c>
      <c r="AH203">
        <v>-0.1399865448474884</v>
      </c>
      <c r="AI203">
        <v>78.97397593854636</v>
      </c>
      <c r="AJ203">
        <v>12.971909679776639</v>
      </c>
      <c r="AK203">
        <v>26.5743417114344</v>
      </c>
      <c r="AL203">
        <v>26.65978456248834</v>
      </c>
      <c r="AM203">
        <v>47.466914226899526</v>
      </c>
      <c r="AN203">
        <v>34.95493736878047</v>
      </c>
      <c r="AO203">
        <v>0.44386285543441772</v>
      </c>
      <c r="AP203">
        <v>33.04507421235288</v>
      </c>
      <c r="AQ203">
        <v>28.190881983077631</v>
      </c>
      <c r="AR203">
        <v>202</v>
      </c>
    </row>
    <row r="204" spans="1:44" x14ac:dyDescent="0.3">
      <c r="A204" t="s">
        <v>108</v>
      </c>
      <c r="B204">
        <v>2002</v>
      </c>
      <c r="C204">
        <v>346925.36</v>
      </c>
      <c r="D204">
        <v>27.523494720458984</v>
      </c>
      <c r="E204">
        <v>40.701883985043317</v>
      </c>
      <c r="F204">
        <v>10.220331064864213</v>
      </c>
      <c r="G204">
        <v>31.439835962192674</v>
      </c>
      <c r="H204">
        <v>17.637948987899797</v>
      </c>
      <c r="I204">
        <v>0.96881586313247681</v>
      </c>
      <c r="J204">
        <v>87.321161924660501</v>
      </c>
      <c r="K204">
        <v>4.7926329900138676</v>
      </c>
      <c r="L204">
        <v>6.0733991910074678</v>
      </c>
      <c r="M204">
        <v>1.8128058943181549</v>
      </c>
      <c r="N204">
        <v>0.1415284126996994</v>
      </c>
      <c r="O204">
        <v>53.533139042112666</v>
      </c>
      <c r="P204">
        <v>8.7264387891342654</v>
      </c>
      <c r="Q204">
        <v>24.45810569400156</v>
      </c>
      <c r="R204">
        <v>13.282316474751516</v>
      </c>
      <c r="S204">
        <v>0.80988490581512451</v>
      </c>
      <c r="T204" t="s">
        <v>106</v>
      </c>
      <c r="U204" t="s">
        <v>108</v>
      </c>
      <c r="V204">
        <v>2002</v>
      </c>
      <c r="W204">
        <v>12.766658506376984</v>
      </c>
      <c r="X204">
        <v>12.766658506376984</v>
      </c>
      <c r="Y204">
        <v>38.796550359318694</v>
      </c>
      <c r="Z204">
        <v>24.045335079944135</v>
      </c>
      <c r="AA204">
        <v>0.54538410902023315</v>
      </c>
      <c r="AB204">
        <v>16.403823919306998</v>
      </c>
      <c r="AC204">
        <v>34.51839113060052</v>
      </c>
      <c r="AD204">
        <v>64.337852948422864</v>
      </c>
      <c r="AE204">
        <v>65.124310808595382</v>
      </c>
      <c r="AF204">
        <v>73.002205680964479</v>
      </c>
      <c r="AG204">
        <v>64.337852948422864</v>
      </c>
      <c r="AH204">
        <v>-0.1399865448474884</v>
      </c>
      <c r="AI204">
        <v>78.78266850188524</v>
      </c>
      <c r="AJ204">
        <v>13.331126412789091</v>
      </c>
      <c r="AK204">
        <v>26.960853837612373</v>
      </c>
      <c r="AL204">
        <v>27.177314530599016</v>
      </c>
      <c r="AM204">
        <v>48.211142329143357</v>
      </c>
      <c r="AN204">
        <v>35.135244382998671</v>
      </c>
      <c r="AO204">
        <v>0.44386285543441772</v>
      </c>
      <c r="AP204">
        <v>33.572662401024459</v>
      </c>
      <c r="AQ204">
        <v>28.686915239150967</v>
      </c>
      <c r="AR204">
        <v>203</v>
      </c>
    </row>
    <row r="205" spans="1:44" x14ac:dyDescent="0.3">
      <c r="A205" t="s">
        <v>108</v>
      </c>
      <c r="B205">
        <v>2003</v>
      </c>
      <c r="C205">
        <v>355608.37800000003</v>
      </c>
      <c r="D205">
        <v>27.664699554443359</v>
      </c>
      <c r="E205">
        <v>41.563601395299614</v>
      </c>
      <c r="F205">
        <v>10.610314215782449</v>
      </c>
      <c r="G205">
        <v>30.737019349343825</v>
      </c>
      <c r="H205">
        <v>17.089065039574113</v>
      </c>
      <c r="I205">
        <v>0.96881586313247681</v>
      </c>
      <c r="J205">
        <v>87.387493554584921</v>
      </c>
      <c r="K205">
        <v>4.8879468315666372</v>
      </c>
      <c r="L205">
        <v>5.9614029745005297</v>
      </c>
      <c r="M205">
        <v>1.7631566393479188</v>
      </c>
      <c r="N205">
        <v>0.1415284126996994</v>
      </c>
      <c r="O205">
        <v>54.240643578440249</v>
      </c>
      <c r="P205">
        <v>9.0272384772259571</v>
      </c>
      <c r="Q205">
        <v>23.882919254490162</v>
      </c>
      <c r="R205">
        <v>12.849198689843632</v>
      </c>
      <c r="S205">
        <v>0.80988490581512451</v>
      </c>
      <c r="T205" t="s">
        <v>106</v>
      </c>
      <c r="U205" t="s">
        <v>108</v>
      </c>
      <c r="V205">
        <v>2003</v>
      </c>
      <c r="W205">
        <v>13.255755138129413</v>
      </c>
      <c r="X205">
        <v>13.255755138129413</v>
      </c>
      <c r="Y205">
        <v>39.811084083158697</v>
      </c>
      <c r="Z205">
        <v>24.280692951486081</v>
      </c>
      <c r="AA205">
        <v>0.54538410902023315</v>
      </c>
      <c r="AB205">
        <v>17.028592856604789</v>
      </c>
      <c r="AC205">
        <v>35.145322754477284</v>
      </c>
      <c r="AD205">
        <v>64.058070596349836</v>
      </c>
      <c r="AE205">
        <v>65.364729313044805</v>
      </c>
      <c r="AF205">
        <v>72.879981243712379</v>
      </c>
      <c r="AG205">
        <v>64.058070596349836</v>
      </c>
      <c r="AH205">
        <v>-0.1399865448474884</v>
      </c>
      <c r="AI205">
        <v>78.560463778909124</v>
      </c>
      <c r="AJ205">
        <v>13.714976607242434</v>
      </c>
      <c r="AK205">
        <v>27.31006277271619</v>
      </c>
      <c r="AL205">
        <v>27.671545973082289</v>
      </c>
      <c r="AM205">
        <v>48.959494930950697</v>
      </c>
      <c r="AN205">
        <v>35.284984729836324</v>
      </c>
      <c r="AO205">
        <v>0.44386285543441772</v>
      </c>
      <c r="AP205">
        <v>34.051199678254903</v>
      </c>
      <c r="AQ205">
        <v>29.216682038925818</v>
      </c>
      <c r="AR205">
        <v>204</v>
      </c>
    </row>
    <row r="206" spans="1:44" x14ac:dyDescent="0.3">
      <c r="A206" t="s">
        <v>108</v>
      </c>
      <c r="B206">
        <v>2004</v>
      </c>
      <c r="C206">
        <v>364018.71600000001</v>
      </c>
      <c r="D206">
        <v>27.816570281982422</v>
      </c>
      <c r="E206">
        <v>42.463590288186282</v>
      </c>
      <c r="F206">
        <v>11.016047934976186</v>
      </c>
      <c r="G206">
        <v>30.007424685403961</v>
      </c>
      <c r="H206">
        <v>16.512937091433574</v>
      </c>
      <c r="I206">
        <v>0.96881586313247681</v>
      </c>
      <c r="J206">
        <v>87.492980193648975</v>
      </c>
      <c r="K206">
        <v>4.9838707969848031</v>
      </c>
      <c r="L206">
        <v>5.8180551849311115</v>
      </c>
      <c r="M206">
        <v>1.7050938244351059</v>
      </c>
      <c r="N206">
        <v>0.1415284126996994</v>
      </c>
      <c r="O206">
        <v>54.98922161135723</v>
      </c>
      <c r="P206">
        <v>9.3381031514270365</v>
      </c>
      <c r="Q206">
        <v>23.278772226553755</v>
      </c>
      <c r="R206">
        <v>12.393903010661967</v>
      </c>
      <c r="S206">
        <v>0.80988490581512451</v>
      </c>
      <c r="T206" t="s">
        <v>106</v>
      </c>
      <c r="U206" t="s">
        <v>108</v>
      </c>
      <c r="V206">
        <v>2004</v>
      </c>
      <c r="W206">
        <v>13.748954492323143</v>
      </c>
      <c r="X206">
        <v>13.748954492323143</v>
      </c>
      <c r="Y206">
        <v>40.875285152987466</v>
      </c>
      <c r="Z206">
        <v>24.542973295041612</v>
      </c>
      <c r="AA206">
        <v>0.54538410902023315</v>
      </c>
      <c r="AB206">
        <v>17.745001091323754</v>
      </c>
      <c r="AC206">
        <v>35.734637131838717</v>
      </c>
      <c r="AD206">
        <v>63.827613509872215</v>
      </c>
      <c r="AE206">
        <v>65.638869852945064</v>
      </c>
      <c r="AF206">
        <v>72.814377206350898</v>
      </c>
      <c r="AG206">
        <v>63.827613509872215</v>
      </c>
      <c r="AH206">
        <v>-0.1399865448474884</v>
      </c>
      <c r="AI206">
        <v>78.408237915294038</v>
      </c>
      <c r="AJ206">
        <v>14.068613075339725</v>
      </c>
      <c r="AK206">
        <v>27.679119627198869</v>
      </c>
      <c r="AL206">
        <v>28.182949011922496</v>
      </c>
      <c r="AM206">
        <v>49.759644983897424</v>
      </c>
      <c r="AN206">
        <v>35.470612656650722</v>
      </c>
      <c r="AO206">
        <v>0.44386285543441772</v>
      </c>
      <c r="AP206">
        <v>34.619432590390062</v>
      </c>
      <c r="AQ206">
        <v>29.707892537894836</v>
      </c>
      <c r="AR206">
        <v>205</v>
      </c>
    </row>
    <row r="207" spans="1:44" x14ac:dyDescent="0.3">
      <c r="A207" t="s">
        <v>108</v>
      </c>
      <c r="B207">
        <v>2005</v>
      </c>
      <c r="C207">
        <v>372578.908</v>
      </c>
      <c r="D207">
        <v>27.980724334716797</v>
      </c>
      <c r="E207">
        <v>43.371492704561227</v>
      </c>
      <c r="F207">
        <v>11.424428088289959</v>
      </c>
      <c r="G207">
        <v>29.269728966970376</v>
      </c>
      <c r="H207">
        <v>15.934350240178441</v>
      </c>
      <c r="I207">
        <v>0.96881586313247681</v>
      </c>
      <c r="J207">
        <v>87.610709264270994</v>
      </c>
      <c r="K207">
        <v>5.0733172696986299</v>
      </c>
      <c r="L207">
        <v>5.6699955590584636</v>
      </c>
      <c r="M207">
        <v>1.6459779069719127</v>
      </c>
      <c r="N207">
        <v>0.1415284126996994</v>
      </c>
      <c r="O207">
        <v>55.749945522768272</v>
      </c>
      <c r="P207">
        <v>9.6473410526426822</v>
      </c>
      <c r="Q207">
        <v>22.666353706360809</v>
      </c>
      <c r="R207">
        <v>11.936359718228225</v>
      </c>
      <c r="S207">
        <v>0.80988490581512451</v>
      </c>
      <c r="T207" t="s">
        <v>106</v>
      </c>
      <c r="U207" t="s">
        <v>108</v>
      </c>
      <c r="V207">
        <v>2005</v>
      </c>
      <c r="W207">
        <v>14.272071470622945</v>
      </c>
      <c r="X207">
        <v>14.272071470622945</v>
      </c>
      <c r="Y207">
        <v>41.947043710399271</v>
      </c>
      <c r="Z207">
        <v>24.809644555804898</v>
      </c>
      <c r="AA207">
        <v>0.54538410902023315</v>
      </c>
      <c r="AB207">
        <v>18.462688952673592</v>
      </c>
      <c r="AC207">
        <v>36.333231840177596</v>
      </c>
      <c r="AD207">
        <v>63.610773878522828</v>
      </c>
      <c r="AE207">
        <v>65.912136423147459</v>
      </c>
      <c r="AF207">
        <v>72.748100424685163</v>
      </c>
      <c r="AG207">
        <v>63.610773878522828</v>
      </c>
      <c r="AH207">
        <v>-0.1399865448474884</v>
      </c>
      <c r="AI207">
        <v>78.258187159396456</v>
      </c>
      <c r="AJ207">
        <v>14.425839374573149</v>
      </c>
      <c r="AK207">
        <v>28.07739808387592</v>
      </c>
      <c r="AL207">
        <v>28.721336007524339</v>
      </c>
      <c r="AM207">
        <v>50.565402670442815</v>
      </c>
      <c r="AN207">
        <v>35.666481827987006</v>
      </c>
      <c r="AO207">
        <v>0.44386285543441772</v>
      </c>
      <c r="AP207">
        <v>35.193902923814775</v>
      </c>
      <c r="AQ207">
        <v>30.203384524148436</v>
      </c>
      <c r="AR207">
        <v>206</v>
      </c>
    </row>
    <row r="208" spans="1:44" x14ac:dyDescent="0.3">
      <c r="A208" t="s">
        <v>108</v>
      </c>
      <c r="B208">
        <v>2006</v>
      </c>
      <c r="C208">
        <v>381484.73000000004</v>
      </c>
      <c r="D208">
        <v>28.148591995239258</v>
      </c>
      <c r="E208">
        <v>44.287779287969485</v>
      </c>
      <c r="F208">
        <v>11.826425475191266</v>
      </c>
      <c r="G208">
        <v>28.528443953919378</v>
      </c>
      <c r="H208">
        <v>15.35735128291987</v>
      </c>
      <c r="I208">
        <v>0.96881586313247681</v>
      </c>
      <c r="J208">
        <v>87.735173100434992</v>
      </c>
      <c r="K208">
        <v>5.1586445381094714</v>
      </c>
      <c r="L208">
        <v>5.519734182283031</v>
      </c>
      <c r="M208">
        <v>1.5864481791725087</v>
      </c>
      <c r="N208">
        <v>0.1415284126996994</v>
      </c>
      <c r="O208">
        <v>56.517609264375167</v>
      </c>
      <c r="P208">
        <v>9.949539093499725</v>
      </c>
      <c r="Q208">
        <v>22.051815555290887</v>
      </c>
      <c r="R208">
        <v>11.481036086834226</v>
      </c>
      <c r="S208">
        <v>0.80988490581512451</v>
      </c>
      <c r="T208" t="s">
        <v>106</v>
      </c>
      <c r="U208" t="s">
        <v>108</v>
      </c>
      <c r="V208">
        <v>2006</v>
      </c>
      <c r="W208">
        <v>14.799285306246283</v>
      </c>
      <c r="X208">
        <v>14.799285306246283</v>
      </c>
      <c r="Y208">
        <v>43.0154175888349</v>
      </c>
      <c r="Z208">
        <v>25.074845499200737</v>
      </c>
      <c r="AA208">
        <v>0.54538410902023315</v>
      </c>
      <c r="AB208">
        <v>19.173847780650114</v>
      </c>
      <c r="AC208">
        <v>36.940356982510664</v>
      </c>
      <c r="AD208">
        <v>63.49743544655643</v>
      </c>
      <c r="AE208">
        <v>66.215259238784341</v>
      </c>
      <c r="AF208">
        <v>72.666650496470481</v>
      </c>
      <c r="AG208">
        <v>63.49743544655643</v>
      </c>
      <c r="AH208">
        <v>-0.1399865448474884</v>
      </c>
      <c r="AI208">
        <v>78.105093717511991</v>
      </c>
      <c r="AJ208">
        <v>14.78872392103248</v>
      </c>
      <c r="AK208">
        <v>28.507129134227952</v>
      </c>
      <c r="AL208">
        <v>29.272158277809211</v>
      </c>
      <c r="AM208">
        <v>51.361822305110451</v>
      </c>
      <c r="AN208">
        <v>35.890263763496556</v>
      </c>
      <c r="AO208">
        <v>0.44386285543441772</v>
      </c>
      <c r="AP208">
        <v>35.762164042032069</v>
      </c>
      <c r="AQ208">
        <v>30.704984064905823</v>
      </c>
      <c r="AR208">
        <v>207</v>
      </c>
    </row>
    <row r="209" spans="1:44" x14ac:dyDescent="0.3">
      <c r="A209" t="s">
        <v>108</v>
      </c>
      <c r="B209">
        <v>2007</v>
      </c>
      <c r="C209">
        <v>390099.37900000002</v>
      </c>
      <c r="D209">
        <v>28.334476470947266</v>
      </c>
      <c r="E209">
        <v>45.238816372662555</v>
      </c>
      <c r="F209">
        <v>12.234494792230681</v>
      </c>
      <c r="G209">
        <v>27.764773336120271</v>
      </c>
      <c r="H209">
        <v>14.761915498986495</v>
      </c>
      <c r="I209">
        <v>0.96881586313247681</v>
      </c>
      <c r="J209">
        <v>87.899016303892665</v>
      </c>
      <c r="K209">
        <v>5.2398345806527136</v>
      </c>
      <c r="L209">
        <v>5.340854509338044</v>
      </c>
      <c r="M209">
        <v>1.5202946061165723</v>
      </c>
      <c r="N209">
        <v>0.1415284126996994</v>
      </c>
      <c r="O209">
        <v>57.326361203122481</v>
      </c>
      <c r="P209">
        <v>10.252594462051555</v>
      </c>
      <c r="Q209">
        <v>21.411072615043366</v>
      </c>
      <c r="R209">
        <v>11.0099717197826</v>
      </c>
      <c r="S209">
        <v>0.80988490581512451</v>
      </c>
      <c r="T209" t="s">
        <v>106</v>
      </c>
      <c r="U209" t="s">
        <v>108</v>
      </c>
      <c r="V209">
        <v>2007</v>
      </c>
      <c r="W209">
        <v>15.354942113546047</v>
      </c>
      <c r="X209">
        <v>15.354942113546047</v>
      </c>
      <c r="Y209">
        <v>44.182501920900584</v>
      </c>
      <c r="Z209">
        <v>25.364629131164385</v>
      </c>
      <c r="AA209">
        <v>0.54538410902023315</v>
      </c>
      <c r="AB209">
        <v>19.907464451122298</v>
      </c>
      <c r="AC209">
        <v>37.565846713770931</v>
      </c>
      <c r="AD209">
        <v>63.451741476709309</v>
      </c>
      <c r="AE209">
        <v>66.549578304981921</v>
      </c>
      <c r="AF209">
        <v>72.639848541900705</v>
      </c>
      <c r="AG209">
        <v>63.451741476709309</v>
      </c>
      <c r="AH209">
        <v>-0.1399865448474884</v>
      </c>
      <c r="AI209">
        <v>78.02573347539456</v>
      </c>
      <c r="AJ209">
        <v>15.113117409150799</v>
      </c>
      <c r="AK209">
        <v>28.982918544144553</v>
      </c>
      <c r="AL209">
        <v>29.86067439984652</v>
      </c>
      <c r="AM209">
        <v>52.245742181444506</v>
      </c>
      <c r="AN209">
        <v>36.15641312151817</v>
      </c>
      <c r="AO209">
        <v>0.44386285543441772</v>
      </c>
      <c r="AP209">
        <v>36.374971830330757</v>
      </c>
      <c r="AQ209">
        <v>31.203983392371715</v>
      </c>
      <c r="AR209">
        <v>208</v>
      </c>
    </row>
    <row r="210" spans="1:44" x14ac:dyDescent="0.3">
      <c r="A210" t="s">
        <v>108</v>
      </c>
      <c r="B210">
        <v>2008</v>
      </c>
      <c r="C210">
        <v>399067.74099999986</v>
      </c>
      <c r="D210">
        <v>28.559688568115234</v>
      </c>
      <c r="E210">
        <v>46.210224922521768</v>
      </c>
      <c r="F210">
        <v>12.642544535602656</v>
      </c>
      <c r="G210">
        <v>26.989889959705181</v>
      </c>
      <c r="H210">
        <v>14.157340582170393</v>
      </c>
      <c r="I210">
        <v>0.96881586313247681</v>
      </c>
      <c r="J210">
        <v>88.054143557058751</v>
      </c>
      <c r="K210">
        <v>5.3288670229653725</v>
      </c>
      <c r="L210">
        <v>5.1602654703621056</v>
      </c>
      <c r="M210">
        <v>1.4567239496137747</v>
      </c>
      <c r="N210">
        <v>0.1415284126996994</v>
      </c>
      <c r="O210">
        <v>58.160717651199867</v>
      </c>
      <c r="P210">
        <v>10.553780941779223</v>
      </c>
      <c r="Q210">
        <v>20.755417544915943</v>
      </c>
      <c r="R210">
        <v>10.530083862104977</v>
      </c>
      <c r="S210">
        <v>0.80988490581512451</v>
      </c>
      <c r="T210" t="s">
        <v>106</v>
      </c>
      <c r="U210" t="s">
        <v>108</v>
      </c>
      <c r="V210">
        <v>2008</v>
      </c>
      <c r="W210">
        <v>15.92086131075901</v>
      </c>
      <c r="X210">
        <v>15.92086131075901</v>
      </c>
      <c r="Y210">
        <v>45.362396862471343</v>
      </c>
      <c r="Z210">
        <v>25.671158347297691</v>
      </c>
      <c r="AA210">
        <v>0.54538410902023315</v>
      </c>
      <c r="AB210">
        <v>20.642037014300911</v>
      </c>
      <c r="AC210">
        <v>38.210732443823538</v>
      </c>
      <c r="AD210">
        <v>63.378452087591462</v>
      </c>
      <c r="AE210">
        <v>66.878225191330628</v>
      </c>
      <c r="AF210">
        <v>72.579334238763892</v>
      </c>
      <c r="AG210">
        <v>63.378452087591462</v>
      </c>
      <c r="AH210">
        <v>-0.1399865448474884</v>
      </c>
      <c r="AI210">
        <v>77.947063169804949</v>
      </c>
      <c r="AJ210">
        <v>15.435947410219214</v>
      </c>
      <c r="AK210">
        <v>29.47460146185216</v>
      </c>
      <c r="AL210">
        <v>30.474125762588933</v>
      </c>
      <c r="AM210">
        <v>53.135469428281567</v>
      </c>
      <c r="AN210">
        <v>36.440244025502338</v>
      </c>
      <c r="AO210">
        <v>0.44386285543441772</v>
      </c>
      <c r="AP210">
        <v>37.008174114068559</v>
      </c>
      <c r="AQ210">
        <v>31.706324687242294</v>
      </c>
      <c r="AR210">
        <v>209</v>
      </c>
    </row>
    <row r="211" spans="1:44" x14ac:dyDescent="0.3">
      <c r="A211" t="s">
        <v>108</v>
      </c>
      <c r="B211">
        <v>2009</v>
      </c>
      <c r="C211">
        <v>408669.8899999999</v>
      </c>
      <c r="D211">
        <v>28.783130645751953</v>
      </c>
      <c r="E211">
        <v>47.190401590054059</v>
      </c>
      <c r="F211">
        <v>13.042344761524593</v>
      </c>
      <c r="G211">
        <v>26.209551097872264</v>
      </c>
      <c r="H211">
        <v>13.557702550549088</v>
      </c>
      <c r="I211">
        <v>0.96881586313247681</v>
      </c>
      <c r="J211">
        <v>88.21189253786072</v>
      </c>
      <c r="K211">
        <v>5.4085262737960544</v>
      </c>
      <c r="L211">
        <v>4.9841522700769616</v>
      </c>
      <c r="M211">
        <v>1.395428918266268</v>
      </c>
      <c r="N211">
        <v>0.1415284126996994</v>
      </c>
      <c r="O211">
        <v>58.997671168302311</v>
      </c>
      <c r="P211">
        <v>10.845092932637321</v>
      </c>
      <c r="Q211">
        <v>20.100216301162547</v>
      </c>
      <c r="R211">
        <v>10.057019597897822</v>
      </c>
      <c r="S211">
        <v>0.80988490581512451</v>
      </c>
      <c r="T211" t="s">
        <v>106</v>
      </c>
      <c r="U211" t="s">
        <v>108</v>
      </c>
      <c r="V211">
        <v>2009</v>
      </c>
      <c r="W211">
        <v>16.496031262225817</v>
      </c>
      <c r="X211">
        <v>16.496031262225817</v>
      </c>
      <c r="Y211">
        <v>46.533772556599004</v>
      </c>
      <c r="Z211">
        <v>25.982340154672983</v>
      </c>
      <c r="AA211">
        <v>0.54538410902023315</v>
      </c>
      <c r="AB211">
        <v>21.367417576634885</v>
      </c>
      <c r="AC211">
        <v>38.865328774943777</v>
      </c>
      <c r="AD211">
        <v>63.314840315182217</v>
      </c>
      <c r="AE211">
        <v>67.244226004616678</v>
      </c>
      <c r="AF211">
        <v>72.498058903800867</v>
      </c>
      <c r="AG211">
        <v>63.314840315182217</v>
      </c>
      <c r="AH211">
        <v>-0.1399865448474884</v>
      </c>
      <c r="AI211">
        <v>77.846110030067166</v>
      </c>
      <c r="AJ211">
        <v>15.774308781589591</v>
      </c>
      <c r="AK211">
        <v>29.971950201454682</v>
      </c>
      <c r="AL211">
        <v>31.102950414892209</v>
      </c>
      <c r="AM211">
        <v>54.007106996483166</v>
      </c>
      <c r="AN211">
        <v>36.72780241948049</v>
      </c>
      <c r="AO211">
        <v>0.44386285543441772</v>
      </c>
      <c r="AP211">
        <v>37.623753366638418</v>
      </c>
      <c r="AQ211">
        <v>32.219010342123006</v>
      </c>
      <c r="AR211">
        <v>210</v>
      </c>
    </row>
    <row r="212" spans="1:44" x14ac:dyDescent="0.3">
      <c r="A212" t="s">
        <v>108</v>
      </c>
      <c r="B212">
        <v>2010</v>
      </c>
      <c r="C212">
        <v>418364.94599999988</v>
      </c>
      <c r="D212">
        <v>29.021368026733398</v>
      </c>
      <c r="E212">
        <v>48.187125313980381</v>
      </c>
      <c r="F212">
        <v>13.444029571699101</v>
      </c>
      <c r="G212">
        <v>25.417774175184277</v>
      </c>
      <c r="H212">
        <v>12.951070939136249</v>
      </c>
      <c r="I212">
        <v>0.96881586313247681</v>
      </c>
      <c r="J212">
        <v>88.381765393864981</v>
      </c>
      <c r="K212">
        <v>5.4856823160108288</v>
      </c>
      <c r="L212">
        <v>4.7969827929433393</v>
      </c>
      <c r="M212">
        <v>1.3355694971808583</v>
      </c>
      <c r="N212">
        <v>0.1415284126996994</v>
      </c>
      <c r="O212">
        <v>59.852159195219677</v>
      </c>
      <c r="P212">
        <v>11.134408299783633</v>
      </c>
      <c r="Q212">
        <v>19.433338935231475</v>
      </c>
      <c r="R212">
        <v>9.5800935697652143</v>
      </c>
      <c r="S212">
        <v>0.80988490581512451</v>
      </c>
      <c r="T212" t="s">
        <v>106</v>
      </c>
      <c r="U212" t="s">
        <v>108</v>
      </c>
      <c r="V212">
        <v>2010</v>
      </c>
      <c r="W212">
        <v>17.083940499252911</v>
      </c>
      <c r="X212">
        <v>17.083940499252911</v>
      </c>
      <c r="Y212">
        <v>47.728145448094629</v>
      </c>
      <c r="Z212">
        <v>26.30883798939217</v>
      </c>
      <c r="AA212">
        <v>0.54538410902023315</v>
      </c>
      <c r="AB212">
        <v>22.105504946904535</v>
      </c>
      <c r="AC212">
        <v>39.525649938774933</v>
      </c>
      <c r="AD212">
        <v>63.274632990596047</v>
      </c>
      <c r="AE212">
        <v>67.63294775184697</v>
      </c>
      <c r="AF212">
        <v>72.433628147534009</v>
      </c>
      <c r="AG212">
        <v>63.274632990596047</v>
      </c>
      <c r="AH212">
        <v>-0.1399865448474884</v>
      </c>
      <c r="AI212">
        <v>77.769639445994045</v>
      </c>
      <c r="AJ212">
        <v>16.097808263881756</v>
      </c>
      <c r="AK212">
        <v>30.489111001484215</v>
      </c>
      <c r="AL212">
        <v>31.75395353416349</v>
      </c>
      <c r="AM212">
        <v>54.898014312649522</v>
      </c>
      <c r="AN212">
        <v>37.036817112773754</v>
      </c>
      <c r="AO212">
        <v>0.44386285543441772</v>
      </c>
      <c r="AP212">
        <v>38.259997857022931</v>
      </c>
      <c r="AQ212">
        <v>32.726569956254394</v>
      </c>
      <c r="AR212">
        <v>211</v>
      </c>
    </row>
    <row r="213" spans="1:44" x14ac:dyDescent="0.3">
      <c r="A213" t="s">
        <v>108</v>
      </c>
      <c r="B213">
        <v>2011</v>
      </c>
      <c r="C213">
        <v>438841.18199999997</v>
      </c>
      <c r="D213">
        <v>28.987245559692383</v>
      </c>
      <c r="E213">
        <v>48.871944543754097</v>
      </c>
      <c r="F213">
        <v>14.119262046564426</v>
      </c>
      <c r="G213">
        <v>24.389806176338496</v>
      </c>
      <c r="H213">
        <v>12.618987233342976</v>
      </c>
      <c r="I213">
        <v>0.96881586313247681</v>
      </c>
      <c r="J213">
        <v>88.032802852493333</v>
      </c>
      <c r="K213">
        <v>5.8253948053723299</v>
      </c>
      <c r="L213">
        <v>4.6979395123487535</v>
      </c>
      <c r="M213">
        <v>1.443862829785588</v>
      </c>
      <c r="N213">
        <v>0.1415284126996994</v>
      </c>
      <c r="O213">
        <v>60.223598723726624</v>
      </c>
      <c r="P213">
        <v>11.71509818686738</v>
      </c>
      <c r="Q213">
        <v>18.681676798375747</v>
      </c>
      <c r="R213">
        <v>9.3796262910302559</v>
      </c>
      <c r="S213">
        <v>0.80988490581512451</v>
      </c>
      <c r="T213" t="s">
        <v>106</v>
      </c>
      <c r="U213" t="s">
        <v>108</v>
      </c>
      <c r="V213">
        <v>2011</v>
      </c>
      <c r="W213">
        <v>17.225365477436526</v>
      </c>
      <c r="X213">
        <v>17.225365477436526</v>
      </c>
      <c r="Y213">
        <v>48.825302304380344</v>
      </c>
      <c r="Z213">
        <v>26.46768036822068</v>
      </c>
      <c r="AA213">
        <v>0.54538410902023315</v>
      </c>
      <c r="AB213">
        <v>22.368014087846362</v>
      </c>
      <c r="AC213">
        <v>40.623192502472186</v>
      </c>
      <c r="AD213">
        <v>62.887298820126148</v>
      </c>
      <c r="AE213">
        <v>67.095416900757513</v>
      </c>
      <c r="AF213">
        <v>72.032361902720865</v>
      </c>
      <c r="AG213">
        <v>62.887298820126148</v>
      </c>
      <c r="AH213">
        <v>-0.1399865448474884</v>
      </c>
      <c r="AI213">
        <v>76.676919893345087</v>
      </c>
      <c r="AJ213">
        <v>17.181277764520566</v>
      </c>
      <c r="AK213">
        <v>30.46150243746521</v>
      </c>
      <c r="AL213">
        <v>31.681319978724162</v>
      </c>
      <c r="AM213">
        <v>55.552389766443795</v>
      </c>
      <c r="AN213">
        <v>37.024724772004888</v>
      </c>
      <c r="AO213">
        <v>0.44386285543441772</v>
      </c>
      <c r="AP213">
        <v>38.110670299923619</v>
      </c>
      <c r="AQ213">
        <v>33.828026933154689</v>
      </c>
      <c r="AR213">
        <v>212</v>
      </c>
    </row>
    <row r="214" spans="1:44" x14ac:dyDescent="0.3">
      <c r="A214" t="s">
        <v>108</v>
      </c>
      <c r="B214">
        <v>2012</v>
      </c>
      <c r="C214">
        <v>449724.49799999991</v>
      </c>
      <c r="D214">
        <v>29.194011688232422</v>
      </c>
      <c r="E214">
        <v>49.851312683632507</v>
      </c>
      <c r="F214">
        <v>14.541876299848363</v>
      </c>
      <c r="G214">
        <v>23.592307010774391</v>
      </c>
      <c r="H214">
        <v>12.014504005744744</v>
      </c>
      <c r="I214">
        <v>0.96881586313247681</v>
      </c>
      <c r="J214">
        <v>88.198174994379883</v>
      </c>
      <c r="K214">
        <v>5.9107629959914885</v>
      </c>
      <c r="L214">
        <v>4.5204261698854964</v>
      </c>
      <c r="M214">
        <v>1.3706358397431273</v>
      </c>
      <c r="N214">
        <v>0.1415284126996994</v>
      </c>
      <c r="O214">
        <v>61.04630018952939</v>
      </c>
      <c r="P214">
        <v>12.022107988035213</v>
      </c>
      <c r="Q214">
        <v>18.024459903735647</v>
      </c>
      <c r="R214">
        <v>8.9071319186997489</v>
      </c>
      <c r="S214">
        <v>0.80988490581512451</v>
      </c>
      <c r="T214" t="s">
        <v>106</v>
      </c>
      <c r="U214" t="s">
        <v>108</v>
      </c>
      <c r="V214">
        <v>2012</v>
      </c>
      <c r="W214">
        <v>17.822252090477896</v>
      </c>
      <c r="X214">
        <v>17.822252090477896</v>
      </c>
      <c r="Y214">
        <v>50.027897152866984</v>
      </c>
      <c r="Z214">
        <v>26.780117679137589</v>
      </c>
      <c r="AA214">
        <v>0.54538410902023315</v>
      </c>
      <c r="AB214">
        <v>23.078954153032711</v>
      </c>
      <c r="AC214">
        <v>41.314234830448164</v>
      </c>
      <c r="AD214">
        <v>62.796997567376145</v>
      </c>
      <c r="AE214">
        <v>67.553725060170848</v>
      </c>
      <c r="AF214">
        <v>71.845230498397839</v>
      </c>
      <c r="AG214">
        <v>62.796997567376145</v>
      </c>
      <c r="AH214">
        <v>-0.1399865448474884</v>
      </c>
      <c r="AI214">
        <v>76.541556737028941</v>
      </c>
      <c r="AJ214">
        <v>17.567381253342425</v>
      </c>
      <c r="AK214">
        <v>30.952184629626924</v>
      </c>
      <c r="AL214">
        <v>32.34086421914435</v>
      </c>
      <c r="AM214">
        <v>56.397252042448059</v>
      </c>
      <c r="AN214">
        <v>37.294889873815499</v>
      </c>
      <c r="AO214">
        <v>0.44386285543441772</v>
      </c>
      <c r="AP214">
        <v>38.686832687055926</v>
      </c>
      <c r="AQ214">
        <v>34.381575592800289</v>
      </c>
      <c r="AR214">
        <v>213</v>
      </c>
    </row>
    <row r="215" spans="1:44" x14ac:dyDescent="0.3">
      <c r="A215" t="s">
        <v>108</v>
      </c>
      <c r="B215">
        <v>2013</v>
      </c>
      <c r="C215">
        <v>460534.12399999995</v>
      </c>
      <c r="D215">
        <v>29.41023063659668</v>
      </c>
      <c r="E215">
        <v>50.846222133201238</v>
      </c>
      <c r="F215">
        <v>14.965084410375621</v>
      </c>
      <c r="G215">
        <v>22.787088330750379</v>
      </c>
      <c r="H215">
        <v>11.401605125672759</v>
      </c>
      <c r="I215">
        <v>0.96881586313247681</v>
      </c>
      <c r="J215">
        <v>88.381712161701032</v>
      </c>
      <c r="K215">
        <v>5.9911581515974675</v>
      </c>
      <c r="L215">
        <v>4.3324871135930323</v>
      </c>
      <c r="M215">
        <v>1.2946425731084672</v>
      </c>
      <c r="N215">
        <v>0.1415284126996994</v>
      </c>
      <c r="O215">
        <v>61.885496420094753</v>
      </c>
      <c r="P215">
        <v>12.325831927630917</v>
      </c>
      <c r="Q215">
        <v>17.359547671401273</v>
      </c>
      <c r="R215">
        <v>8.429123980873058</v>
      </c>
      <c r="S215">
        <v>0.80988490581512451</v>
      </c>
      <c r="T215" t="s">
        <v>106</v>
      </c>
      <c r="U215" t="s">
        <v>108</v>
      </c>
      <c r="V215">
        <v>2013</v>
      </c>
      <c r="W215">
        <v>18.438641889055781</v>
      </c>
      <c r="X215">
        <v>18.438641889055781</v>
      </c>
      <c r="Y215">
        <v>51.210362551421575</v>
      </c>
      <c r="Z215">
        <v>26.989615555563262</v>
      </c>
      <c r="AA215">
        <v>0.54538410902023315</v>
      </c>
      <c r="AB215">
        <v>23.803977395357055</v>
      </c>
      <c r="AC215">
        <v>42.007329148219831</v>
      </c>
      <c r="AD215">
        <v>62.696425253961131</v>
      </c>
      <c r="AE215">
        <v>68.050805562898219</v>
      </c>
      <c r="AF215">
        <v>71.900243355351506</v>
      </c>
      <c r="AG215">
        <v>62.696425253961131</v>
      </c>
      <c r="AH215">
        <v>-0.1399865448474884</v>
      </c>
      <c r="AI215">
        <v>76.431630363540421</v>
      </c>
      <c r="AJ215">
        <v>17.941239949758067</v>
      </c>
      <c r="AK215">
        <v>31.454958160947065</v>
      </c>
      <c r="AL215">
        <v>33.029693772228875</v>
      </c>
      <c r="AM215">
        <v>57.295304265543493</v>
      </c>
      <c r="AN215">
        <v>37.491070729279137</v>
      </c>
      <c r="AO215">
        <v>0.44386285543441772</v>
      </c>
      <c r="AP215">
        <v>39.28189176570455</v>
      </c>
      <c r="AQ215">
        <v>34.929436626713581</v>
      </c>
      <c r="AR215">
        <v>214</v>
      </c>
    </row>
    <row r="216" spans="1:44" x14ac:dyDescent="0.3">
      <c r="A216" t="s">
        <v>108</v>
      </c>
      <c r="B216">
        <v>2014</v>
      </c>
      <c r="C216">
        <v>471366.38199999993</v>
      </c>
      <c r="D216">
        <v>29.645298004150391</v>
      </c>
      <c r="E216">
        <v>51.86897728326997</v>
      </c>
      <c r="F216">
        <v>15.372267896469967</v>
      </c>
      <c r="G216">
        <v>21.980957383311946</v>
      </c>
      <c r="H216">
        <v>10.77779743694812</v>
      </c>
      <c r="I216">
        <v>0.96881586313247681</v>
      </c>
      <c r="J216">
        <v>88.591155109017919</v>
      </c>
      <c r="K216">
        <v>6.0586045376611306</v>
      </c>
      <c r="L216">
        <v>4.1372666907117548</v>
      </c>
      <c r="M216">
        <v>1.2129736626092043</v>
      </c>
      <c r="N216">
        <v>0.1415284126996994</v>
      </c>
      <c r="O216">
        <v>62.755376262445807</v>
      </c>
      <c r="P216">
        <v>12.611204597644116</v>
      </c>
      <c r="Q216">
        <v>16.691142241105823</v>
      </c>
      <c r="R216">
        <v>7.9422768988042511</v>
      </c>
      <c r="S216">
        <v>0.80988490581512451</v>
      </c>
      <c r="T216" t="s">
        <v>106</v>
      </c>
      <c r="U216" t="s">
        <v>108</v>
      </c>
      <c r="V216">
        <v>2014</v>
      </c>
      <c r="W216">
        <v>19.089703153690021</v>
      </c>
      <c r="X216">
        <v>19.089703153690021</v>
      </c>
      <c r="Y216">
        <v>52.40184507307886</v>
      </c>
      <c r="Z216">
        <v>27.214970123781285</v>
      </c>
      <c r="AA216">
        <v>0.54538410902023315</v>
      </c>
      <c r="AB216">
        <v>24.548962488478949</v>
      </c>
      <c r="AC216">
        <v>42.692282691260985</v>
      </c>
      <c r="AD216">
        <v>62.618967101756873</v>
      </c>
      <c r="AE216">
        <v>68.604597194538968</v>
      </c>
      <c r="AF216">
        <v>71.975721330316901</v>
      </c>
      <c r="AG216">
        <v>62.618967101756873</v>
      </c>
      <c r="AH216">
        <v>-0.1399865448474884</v>
      </c>
      <c r="AI216">
        <v>76.353334066039068</v>
      </c>
      <c r="AJ216">
        <v>18.296425580639987</v>
      </c>
      <c r="AK216">
        <v>31.994083109456504</v>
      </c>
      <c r="AL216">
        <v>33.768540979547829</v>
      </c>
      <c r="AM216">
        <v>58.204578993227628</v>
      </c>
      <c r="AN216">
        <v>37.710590483952686</v>
      </c>
      <c r="AO216">
        <v>0.44386285543441772</v>
      </c>
      <c r="AP216">
        <v>39.90652275891658</v>
      </c>
      <c r="AQ216">
        <v>35.460058174868699</v>
      </c>
      <c r="AR216">
        <v>215</v>
      </c>
    </row>
    <row r="217" spans="1:44" x14ac:dyDescent="0.3">
      <c r="A217" t="s">
        <v>108</v>
      </c>
      <c r="B217">
        <v>2015</v>
      </c>
      <c r="C217">
        <v>482099.6320000001</v>
      </c>
      <c r="D217">
        <v>29.90123176574707</v>
      </c>
      <c r="E217">
        <v>52.913862902764187</v>
      </c>
      <c r="F217">
        <v>15.771795009836495</v>
      </c>
      <c r="G217">
        <v>21.169651754852765</v>
      </c>
      <c r="H217">
        <v>10.144690332546553</v>
      </c>
      <c r="I217">
        <v>0.96881586313247681</v>
      </c>
      <c r="J217">
        <v>88.815713837481439</v>
      </c>
      <c r="K217">
        <v>6.122488097735026</v>
      </c>
      <c r="L217">
        <v>3.9339132771448106</v>
      </c>
      <c r="M217">
        <v>1.127884787638723</v>
      </c>
      <c r="N217">
        <v>0.1415284126996994</v>
      </c>
      <c r="O217">
        <v>63.64895816187034</v>
      </c>
      <c r="P217">
        <v>12.886533449569134</v>
      </c>
      <c r="Q217">
        <v>16.015953945355847</v>
      </c>
      <c r="R217">
        <v>7.4485544432046895</v>
      </c>
      <c r="S217">
        <v>0.80988490581512451</v>
      </c>
      <c r="T217" t="s">
        <v>106</v>
      </c>
      <c r="U217" t="s">
        <v>108</v>
      </c>
      <c r="V217">
        <v>2015</v>
      </c>
      <c r="W217">
        <v>19.754569892126984</v>
      </c>
      <c r="X217">
        <v>19.754569892126984</v>
      </c>
      <c r="Y217">
        <v>53.625451056232144</v>
      </c>
      <c r="Z217">
        <v>27.448402675418105</v>
      </c>
      <c r="AA217">
        <v>0.54538410902023315</v>
      </c>
      <c r="AB217">
        <v>25.315757621143071</v>
      </c>
      <c r="AC217">
        <v>43.369900291457625</v>
      </c>
      <c r="AD217">
        <v>62.545174629637124</v>
      </c>
      <c r="AE217">
        <v>69.187453935801273</v>
      </c>
      <c r="AF217">
        <v>72.077947009737386</v>
      </c>
      <c r="AG217">
        <v>62.545174629637124</v>
      </c>
      <c r="AH217">
        <v>-0.1399865448474884</v>
      </c>
      <c r="AI217">
        <v>76.301833260463354</v>
      </c>
      <c r="AJ217">
        <v>18.636368674753083</v>
      </c>
      <c r="AK217">
        <v>32.549487453033734</v>
      </c>
      <c r="AL217">
        <v>34.535610730800535</v>
      </c>
      <c r="AM217">
        <v>59.142974493125806</v>
      </c>
      <c r="AN217">
        <v>37.942769524469234</v>
      </c>
      <c r="AO217">
        <v>0.44386285543441772</v>
      </c>
      <c r="AP217">
        <v>40.561221890063685</v>
      </c>
      <c r="AQ217">
        <v>35.974269849236705</v>
      </c>
      <c r="AR217">
        <v>216</v>
      </c>
    </row>
    <row r="218" spans="1:44" x14ac:dyDescent="0.3">
      <c r="A218" t="s">
        <v>108</v>
      </c>
      <c r="B218">
        <v>2016</v>
      </c>
      <c r="C218">
        <v>492884.70300000015</v>
      </c>
      <c r="D218">
        <v>30.175334930419922</v>
      </c>
      <c r="E218">
        <v>53.964825864205388</v>
      </c>
      <c r="F218">
        <v>16.171813931181951</v>
      </c>
      <c r="G218">
        <v>20.358515190053211</v>
      </c>
      <c r="H218">
        <v>9.5048450145594465</v>
      </c>
      <c r="I218">
        <v>0.96881586313247681</v>
      </c>
      <c r="J218">
        <v>89.033301029801777</v>
      </c>
      <c r="K218">
        <v>6.189020084361804</v>
      </c>
      <c r="L218">
        <v>3.7368381780143665</v>
      </c>
      <c r="M218">
        <v>1.0408407078220625</v>
      </c>
      <c r="N218">
        <v>0.1415284126996994</v>
      </c>
      <c r="O218">
        <v>64.546856187760952</v>
      </c>
      <c r="P218">
        <v>13.159472370174589</v>
      </c>
      <c r="Q218">
        <v>15.342868108180582</v>
      </c>
      <c r="R218">
        <v>6.9508033338838882</v>
      </c>
      <c r="S218">
        <v>0.80988490581512451</v>
      </c>
      <c r="T218" t="s">
        <v>106</v>
      </c>
      <c r="U218" t="s">
        <v>108</v>
      </c>
      <c r="V218">
        <v>2016</v>
      </c>
      <c r="W218">
        <v>20.43074525783803</v>
      </c>
      <c r="X218">
        <v>20.43074525783803</v>
      </c>
      <c r="Y218">
        <v>54.845315753824885</v>
      </c>
      <c r="Z218">
        <v>27.710177882620897</v>
      </c>
      <c r="AA218">
        <v>0.54538410902023315</v>
      </c>
      <c r="AB218">
        <v>26.089998485437771</v>
      </c>
      <c r="AC218">
        <v>44.046641309949578</v>
      </c>
      <c r="AD218">
        <v>62.438777463727199</v>
      </c>
      <c r="AE218">
        <v>69.778467943568018</v>
      </c>
      <c r="AF218">
        <v>72.180114106275198</v>
      </c>
      <c r="AG218">
        <v>62.438777463727199</v>
      </c>
      <c r="AH218">
        <v>-0.1399865448474884</v>
      </c>
      <c r="AI218">
        <v>76.265139939522712</v>
      </c>
      <c r="AJ218">
        <v>18.957181174640876</v>
      </c>
      <c r="AK218">
        <v>33.106809887586529</v>
      </c>
      <c r="AL218">
        <v>35.321586110114964</v>
      </c>
      <c r="AM218">
        <v>60.076149304474093</v>
      </c>
      <c r="AN218">
        <v>38.189649299733475</v>
      </c>
      <c r="AO218">
        <v>0.44386285543441772</v>
      </c>
      <c r="AP218">
        <v>41.230515764962128</v>
      </c>
      <c r="AQ218">
        <v>36.475812515702629</v>
      </c>
      <c r="AR218">
        <v>217</v>
      </c>
    </row>
    <row r="219" spans="1:44" x14ac:dyDescent="0.3">
      <c r="A219" t="s">
        <v>108</v>
      </c>
      <c r="B219">
        <v>2017</v>
      </c>
      <c r="C219">
        <v>503808.94899999996</v>
      </c>
      <c r="D219">
        <v>30.461809158325195</v>
      </c>
      <c r="E219">
        <v>55.030415980802019</v>
      </c>
      <c r="F219">
        <v>16.559911104727586</v>
      </c>
      <c r="G219">
        <v>19.549163592188961</v>
      </c>
      <c r="H219">
        <v>8.8605093222814233</v>
      </c>
      <c r="I219">
        <v>0.96881586313247681</v>
      </c>
      <c r="J219">
        <v>89.259895318595923</v>
      </c>
      <c r="K219">
        <v>6.2501008738852502</v>
      </c>
      <c r="L219">
        <v>3.5377325783848192</v>
      </c>
      <c r="M219">
        <v>0.95227122913401296</v>
      </c>
      <c r="N219">
        <v>0.1415284126996994</v>
      </c>
      <c r="O219">
        <v>65.457334763587042</v>
      </c>
      <c r="P219">
        <v>13.419356338582805</v>
      </c>
      <c r="Q219">
        <v>14.671792030069128</v>
      </c>
      <c r="R219">
        <v>6.4515168677610344</v>
      </c>
      <c r="S219">
        <v>0.80988490581512451</v>
      </c>
      <c r="T219" t="s">
        <v>106</v>
      </c>
      <c r="U219" t="s">
        <v>108</v>
      </c>
      <c r="V219">
        <v>2017</v>
      </c>
      <c r="W219">
        <v>21.117116401730048</v>
      </c>
      <c r="X219">
        <v>21.117116401730048</v>
      </c>
      <c r="Y219">
        <v>56.024542236130458</v>
      </c>
      <c r="Z219">
        <v>27.97885017036419</v>
      </c>
      <c r="AA219">
        <v>0.54538410902023315</v>
      </c>
      <c r="AB219">
        <v>26.869893564973108</v>
      </c>
      <c r="AC219">
        <v>44.720433520556483</v>
      </c>
      <c r="AD219">
        <v>62.307765597627551</v>
      </c>
      <c r="AE219">
        <v>70.405346665973823</v>
      </c>
      <c r="AF219">
        <v>72.242287547842167</v>
      </c>
      <c r="AG219">
        <v>62.307765597627551</v>
      </c>
      <c r="AH219">
        <v>-0.1399865448474884</v>
      </c>
      <c r="AI219">
        <v>76.242056729092297</v>
      </c>
      <c r="AJ219">
        <v>19.267939463388899</v>
      </c>
      <c r="AK219">
        <v>33.664533515039338</v>
      </c>
      <c r="AL219">
        <v>36.131203238795401</v>
      </c>
      <c r="AM219">
        <v>60.964760927408818</v>
      </c>
      <c r="AN219">
        <v>38.436059010769952</v>
      </c>
      <c r="AO219">
        <v>0.44386285543441772</v>
      </c>
      <c r="AP219">
        <v>41.909547906984329</v>
      </c>
      <c r="AQ219">
        <v>36.967143228547947</v>
      </c>
      <c r="AR219">
        <v>218</v>
      </c>
    </row>
    <row r="220" spans="1:44" x14ac:dyDescent="0.3">
      <c r="A220" t="s">
        <v>108</v>
      </c>
      <c r="B220">
        <v>2018</v>
      </c>
      <c r="C220">
        <v>515439.79599999997</v>
      </c>
      <c r="D220">
        <v>30.74848747253418</v>
      </c>
      <c r="E220">
        <v>56.086656660427671</v>
      </c>
      <c r="F220">
        <v>16.958822724708895</v>
      </c>
      <c r="G220">
        <v>18.725084020280832</v>
      </c>
      <c r="H220">
        <v>8.2294365945826087</v>
      </c>
      <c r="I220">
        <v>0.96881586313247681</v>
      </c>
      <c r="J220">
        <v>89.482226508683183</v>
      </c>
      <c r="K220">
        <v>6.3108996321937587</v>
      </c>
      <c r="L220">
        <v>3.3375456732450317</v>
      </c>
      <c r="M220">
        <v>0.86932818587803085</v>
      </c>
      <c r="N220">
        <v>0.1415284126996994</v>
      </c>
      <c r="O220">
        <v>66.355289246786114</v>
      </c>
      <c r="P220">
        <v>13.684747353042845</v>
      </c>
      <c r="Q220">
        <v>13.993648850449901</v>
      </c>
      <c r="R220">
        <v>5.966314549721127</v>
      </c>
      <c r="S220">
        <v>0.80988490581512451</v>
      </c>
      <c r="T220" t="s">
        <v>106</v>
      </c>
      <c r="U220" t="s">
        <v>108</v>
      </c>
      <c r="V220">
        <v>2018</v>
      </c>
      <c r="W220">
        <v>21.726069365210812</v>
      </c>
      <c r="X220">
        <v>21.726069365210812</v>
      </c>
      <c r="Y220">
        <v>57.195376487513997</v>
      </c>
      <c r="Z220">
        <v>28.238357881038446</v>
      </c>
      <c r="AA220">
        <v>0.54538410902023315</v>
      </c>
      <c r="AB220">
        <v>27.629733000910932</v>
      </c>
      <c r="AC220">
        <v>45.415746384225635</v>
      </c>
      <c r="AD220">
        <v>62.170382911334379</v>
      </c>
      <c r="AE220">
        <v>71.001018701205794</v>
      </c>
      <c r="AF220">
        <v>72.300487577799544</v>
      </c>
      <c r="AG220">
        <v>62.170382911334379</v>
      </c>
      <c r="AH220">
        <v>-0.1399865448474884</v>
      </c>
      <c r="AI220">
        <v>76.179224241983462</v>
      </c>
      <c r="AJ220">
        <v>19.613901898893488</v>
      </c>
      <c r="AK220">
        <v>34.162084238431838</v>
      </c>
      <c r="AL220">
        <v>36.877371219322242</v>
      </c>
      <c r="AM220">
        <v>61.839969749462227</v>
      </c>
      <c r="AN220">
        <v>38.671942505340056</v>
      </c>
      <c r="AO220">
        <v>0.44386285543441772</v>
      </c>
      <c r="AP220">
        <v>42.557967480087747</v>
      </c>
      <c r="AQ220">
        <v>37.482069324413878</v>
      </c>
      <c r="AR220">
        <v>219</v>
      </c>
    </row>
    <row r="221" spans="1:44" x14ac:dyDescent="0.3">
      <c r="A221" t="s">
        <v>108</v>
      </c>
      <c r="B221">
        <v>2019</v>
      </c>
      <c r="C221">
        <v>528050.25699999998</v>
      </c>
      <c r="D221">
        <v>31.033306121826172</v>
      </c>
      <c r="E221">
        <v>57.157834545512273</v>
      </c>
      <c r="F221">
        <v>17.358012023309218</v>
      </c>
      <c r="G221">
        <v>17.87982746336597</v>
      </c>
      <c r="H221">
        <v>7.6043259678125379</v>
      </c>
      <c r="I221">
        <v>0.96881586313247681</v>
      </c>
      <c r="J221">
        <v>89.701727046878787</v>
      </c>
      <c r="K221">
        <v>6.3723628390610925</v>
      </c>
      <c r="L221">
        <v>3.1337547590439954</v>
      </c>
      <c r="M221">
        <v>0.79215535501611511</v>
      </c>
      <c r="N221">
        <v>0.1415284126996994</v>
      </c>
      <c r="O221">
        <v>67.257280767245334</v>
      </c>
      <c r="P221">
        <v>13.948801981588414</v>
      </c>
      <c r="Q221">
        <v>13.303633004670075</v>
      </c>
      <c r="R221">
        <v>5.490284246496179</v>
      </c>
      <c r="S221">
        <v>0.80988490581512451</v>
      </c>
      <c r="T221" t="s">
        <v>106</v>
      </c>
      <c r="U221" t="s">
        <v>108</v>
      </c>
      <c r="V221">
        <v>2019</v>
      </c>
      <c r="W221">
        <v>22.356481035482435</v>
      </c>
      <c r="X221">
        <v>22.356481035482435</v>
      </c>
      <c r="Y221">
        <v>58.375414075851531</v>
      </c>
      <c r="Z221">
        <v>28.460173049694365</v>
      </c>
      <c r="AA221">
        <v>0.54538410902023315</v>
      </c>
      <c r="AB221">
        <v>28.386707353965186</v>
      </c>
      <c r="AC221">
        <v>46.129139214856309</v>
      </c>
      <c r="AD221">
        <v>62.005026966701138</v>
      </c>
      <c r="AE221">
        <v>71.587599382016194</v>
      </c>
      <c r="AF221">
        <v>72.362823148882811</v>
      </c>
      <c r="AG221">
        <v>62.005026966701138</v>
      </c>
      <c r="AH221">
        <v>-0.1399865448474884</v>
      </c>
      <c r="AI221">
        <v>76.079339732338326</v>
      </c>
      <c r="AJ221">
        <v>19.994750153601583</v>
      </c>
      <c r="AK221">
        <v>34.660735593942142</v>
      </c>
      <c r="AL221">
        <v>37.634524608234159</v>
      </c>
      <c r="AM221">
        <v>62.716169526163597</v>
      </c>
      <c r="AN221">
        <v>38.87025019192334</v>
      </c>
      <c r="AO221">
        <v>0.44386285543441772</v>
      </c>
      <c r="AP221">
        <v>43.187307919914417</v>
      </c>
      <c r="AQ221">
        <v>38.018774252179895</v>
      </c>
      <c r="AR221">
        <v>220</v>
      </c>
    </row>
    <row r="222" spans="1:44" x14ac:dyDescent="0.3">
      <c r="A222" t="s">
        <v>108</v>
      </c>
      <c r="B222">
        <v>2020</v>
      </c>
      <c r="C222">
        <v>541140.66400000011</v>
      </c>
      <c r="D222">
        <v>31.327522277832031</v>
      </c>
      <c r="E222">
        <v>58.231125317240306</v>
      </c>
      <c r="F222">
        <v>17.756999616328248</v>
      </c>
      <c r="G222">
        <v>17.016336396904137</v>
      </c>
      <c r="H222">
        <v>6.9955386695273054</v>
      </c>
      <c r="I222">
        <v>0.96881586313247681</v>
      </c>
      <c r="J222">
        <v>89.929054047879987</v>
      </c>
      <c r="K222">
        <v>6.4271606312221161</v>
      </c>
      <c r="L222">
        <v>2.9282569899521036</v>
      </c>
      <c r="M222">
        <v>0.71552833094578427</v>
      </c>
      <c r="N222">
        <v>0.1415284126996994</v>
      </c>
      <c r="O222">
        <v>68.161300951049725</v>
      </c>
      <c r="P222">
        <v>14.207641808105709</v>
      </c>
      <c r="Q222">
        <v>12.602890177009513</v>
      </c>
      <c r="R222">
        <v>5.0281670638350544</v>
      </c>
      <c r="S222">
        <v>0.80988490581512451</v>
      </c>
      <c r="T222" t="s">
        <v>106</v>
      </c>
      <c r="U222" t="s">
        <v>108</v>
      </c>
      <c r="V222">
        <v>2020</v>
      </c>
      <c r="W222">
        <v>22.984641767201381</v>
      </c>
      <c r="X222">
        <v>22.984641767201381</v>
      </c>
      <c r="Y222">
        <v>59.570158779062318</v>
      </c>
      <c r="Z222">
        <v>28.666603941351593</v>
      </c>
      <c r="AA222">
        <v>0.54538410902023315</v>
      </c>
      <c r="AB222">
        <v>29.122828181701138</v>
      </c>
      <c r="AC222">
        <v>46.865296751867419</v>
      </c>
      <c r="AD222">
        <v>61.828350248366128</v>
      </c>
      <c r="AE222">
        <v>72.138590651012493</v>
      </c>
      <c r="AF222">
        <v>72.445608981245044</v>
      </c>
      <c r="AG222">
        <v>61.828350248366128</v>
      </c>
      <c r="AH222">
        <v>-0.1399865448474884</v>
      </c>
      <c r="AI222">
        <v>75.964576603283732</v>
      </c>
      <c r="AJ222">
        <v>20.391638075818392</v>
      </c>
      <c r="AK222">
        <v>35.153413049114221</v>
      </c>
      <c r="AL222">
        <v>38.383355869382704</v>
      </c>
      <c r="AM222">
        <v>63.603718261107979</v>
      </c>
      <c r="AN222">
        <v>39.055357278704854</v>
      </c>
      <c r="AO222">
        <v>0.44386285543441772</v>
      </c>
      <c r="AP222">
        <v>43.79718720532658</v>
      </c>
      <c r="AQ222">
        <v>38.571755504254682</v>
      </c>
      <c r="AR222">
        <v>221</v>
      </c>
    </row>
    <row r="223" spans="1:44" x14ac:dyDescent="0.3">
      <c r="A223" t="s">
        <v>108</v>
      </c>
      <c r="B223">
        <v>2021</v>
      </c>
      <c r="C223">
        <v>553891.68499999994</v>
      </c>
      <c r="D223">
        <v>31.639896392822266</v>
      </c>
      <c r="E223">
        <v>59.291702677438849</v>
      </c>
      <c r="F223">
        <v>18.158509980337232</v>
      </c>
      <c r="G223">
        <v>16.163525370973304</v>
      </c>
      <c r="H223">
        <v>6.3862619712506232</v>
      </c>
      <c r="I223">
        <v>0.96881586313247681</v>
      </c>
      <c r="J223">
        <v>90.150504456134172</v>
      </c>
      <c r="K223">
        <v>6.4975395729513403</v>
      </c>
      <c r="L223">
        <v>2.7182807535060221</v>
      </c>
      <c r="M223">
        <v>0.63367521740846866</v>
      </c>
      <c r="N223">
        <v>0.1415284126996994</v>
      </c>
      <c r="O223">
        <v>69.055395238814597</v>
      </c>
      <c r="P223">
        <v>14.468991157013477</v>
      </c>
      <c r="Q223">
        <v>11.90946408711406</v>
      </c>
      <c r="R223">
        <v>4.5661495170578723</v>
      </c>
      <c r="S223">
        <v>0.80988490581512451</v>
      </c>
      <c r="T223" t="s">
        <v>106</v>
      </c>
      <c r="U223" t="s">
        <v>108</v>
      </c>
      <c r="V223">
        <v>2021</v>
      </c>
      <c r="W223">
        <v>23.594198545530766</v>
      </c>
      <c r="X223">
        <v>23.594198545530766</v>
      </c>
      <c r="Y223">
        <v>60.762643473929934</v>
      </c>
      <c r="Z223">
        <v>28.873388101736815</v>
      </c>
      <c r="AA223">
        <v>0.54538410902023315</v>
      </c>
      <c r="AB223">
        <v>29.86551621636147</v>
      </c>
      <c r="AC223">
        <v>47.584696441414629</v>
      </c>
      <c r="AD223">
        <v>61.680820627016587</v>
      </c>
      <c r="AE223">
        <v>72.667581494455973</v>
      </c>
      <c r="AF223">
        <v>72.571457718813036</v>
      </c>
      <c r="AG223">
        <v>61.680820627016587</v>
      </c>
      <c r="AH223">
        <v>-0.1399865448474884</v>
      </c>
      <c r="AI223">
        <v>75.855654009370539</v>
      </c>
      <c r="AJ223">
        <v>20.792390019714976</v>
      </c>
      <c r="AK223">
        <v>35.644766115339969</v>
      </c>
      <c r="AL223">
        <v>39.120965814099108</v>
      </c>
      <c r="AM223">
        <v>64.49894000536905</v>
      </c>
      <c r="AN223">
        <v>39.253625592790705</v>
      </c>
      <c r="AO223">
        <v>0.44386285543441772</v>
      </c>
      <c r="AP223">
        <v>44.416747862395631</v>
      </c>
      <c r="AQ223">
        <v>39.107638651985766</v>
      </c>
      <c r="AR223">
        <v>222</v>
      </c>
    </row>
    <row r="224" spans="1:44" x14ac:dyDescent="0.3">
      <c r="A224" t="s">
        <v>108</v>
      </c>
      <c r="B224">
        <v>2022</v>
      </c>
      <c r="C224">
        <v>566128.95199999993</v>
      </c>
      <c r="D224">
        <v>31.981231689453125</v>
      </c>
      <c r="E224">
        <v>60.325123940723515</v>
      </c>
      <c r="F224">
        <v>18.569342258576359</v>
      </c>
      <c r="G224">
        <v>15.329326182896409</v>
      </c>
      <c r="H224">
        <v>5.7762076178037249</v>
      </c>
      <c r="I224">
        <v>0.96881586313247681</v>
      </c>
      <c r="J224">
        <v>90.39861557961855</v>
      </c>
      <c r="K224">
        <v>6.5284882526847223</v>
      </c>
      <c r="L224">
        <v>2.4998823582352117</v>
      </c>
      <c r="M224">
        <v>0.57301380946150915</v>
      </c>
      <c r="N224">
        <v>0.1415284126996994</v>
      </c>
      <c r="O224">
        <v>69.942997044045981</v>
      </c>
      <c r="P224">
        <v>14.718528762383754</v>
      </c>
      <c r="Q224">
        <v>11.226312055918527</v>
      </c>
      <c r="R224">
        <v>4.1121621376517394</v>
      </c>
      <c r="S224">
        <v>0.80988490581512451</v>
      </c>
      <c r="T224" t="s">
        <v>106</v>
      </c>
      <c r="U224" t="s">
        <v>108</v>
      </c>
      <c r="V224">
        <v>2022</v>
      </c>
      <c r="W224">
        <v>24.136297956003727</v>
      </c>
      <c r="X224">
        <v>24.136297956003727</v>
      </c>
      <c r="Y224">
        <v>61.964958517435335</v>
      </c>
      <c r="Z224">
        <v>29.2025582112989</v>
      </c>
      <c r="AA224">
        <v>0.54538410902023315</v>
      </c>
      <c r="AB224">
        <v>30.613302499856427</v>
      </c>
      <c r="AC224">
        <v>48.281163699443461</v>
      </c>
      <c r="AD224">
        <v>61.638795484157797</v>
      </c>
      <c r="AE224">
        <v>73.040690782421123</v>
      </c>
      <c r="AF224">
        <v>72.471038641846192</v>
      </c>
      <c r="AG224">
        <v>61.638795484157797</v>
      </c>
      <c r="AH224">
        <v>-0.1399865448474884</v>
      </c>
      <c r="AI224">
        <v>75.772951840027943</v>
      </c>
      <c r="AJ224">
        <v>21.154151992275359</v>
      </c>
      <c r="AK224">
        <v>36.130058553854738</v>
      </c>
      <c r="AL224">
        <v>39.776525098288751</v>
      </c>
      <c r="AM224">
        <v>65.324932336230418</v>
      </c>
      <c r="AN224">
        <v>39.576066382420166</v>
      </c>
      <c r="AO224">
        <v>0.44386285543441772</v>
      </c>
      <c r="AP224">
        <v>45.055914576246941</v>
      </c>
      <c r="AQ224">
        <v>39.605611231701012</v>
      </c>
      <c r="AR224">
        <v>223</v>
      </c>
    </row>
    <row r="225" spans="1:44" x14ac:dyDescent="0.3">
      <c r="A225" t="s">
        <v>108</v>
      </c>
      <c r="B225">
        <v>2023</v>
      </c>
      <c r="C225">
        <v>579184.95999999985</v>
      </c>
      <c r="D225">
        <v>32.334518432617188</v>
      </c>
      <c r="E225">
        <v>61.321865910737159</v>
      </c>
      <c r="F225">
        <v>18.897349209820742</v>
      </c>
      <c r="G225">
        <v>14.535605205915545</v>
      </c>
      <c r="H225">
        <v>5.2451796735265575</v>
      </c>
      <c r="I225">
        <v>0.96881586313247681</v>
      </c>
      <c r="J225">
        <v>90.5138004910484</v>
      </c>
      <c r="K225">
        <v>6.565285392804765</v>
      </c>
      <c r="L225">
        <v>2.3808725376422046</v>
      </c>
      <c r="M225">
        <v>0.54004157850463397</v>
      </c>
      <c r="N225">
        <v>0.1415284126996994</v>
      </c>
      <c r="O225">
        <v>70.760936910524563</v>
      </c>
      <c r="P225">
        <v>14.909835734568352</v>
      </c>
      <c r="Q225">
        <v>10.605431419270815</v>
      </c>
      <c r="R225">
        <v>3.723795935636276</v>
      </c>
      <c r="S225">
        <v>0.80988490581512451</v>
      </c>
      <c r="T225" t="s">
        <v>106</v>
      </c>
      <c r="U225" t="s">
        <v>108</v>
      </c>
      <c r="V225">
        <v>2023</v>
      </c>
      <c r="W225">
        <v>24.585293547323317</v>
      </c>
      <c r="X225">
        <v>24.585293547323317</v>
      </c>
      <c r="Y225">
        <v>63.064815042196606</v>
      </c>
      <c r="Z225">
        <v>29.466507080121612</v>
      </c>
      <c r="AA225">
        <v>0.54538410902023315</v>
      </c>
      <c r="AB225">
        <v>31.276526166406587</v>
      </c>
      <c r="AC225">
        <v>48.942688954151315</v>
      </c>
      <c r="AD225">
        <v>61.534693696070484</v>
      </c>
      <c r="AE225">
        <v>73.282871815623992</v>
      </c>
      <c r="AF225">
        <v>72.284834226313393</v>
      </c>
      <c r="AG225">
        <v>61.534693696070484</v>
      </c>
      <c r="AH225">
        <v>-0.1399865448474884</v>
      </c>
      <c r="AI225">
        <v>75.644579429295305</v>
      </c>
      <c r="AJ225">
        <v>21.434506454557916</v>
      </c>
      <c r="AK225">
        <v>36.532703835720888</v>
      </c>
      <c r="AL225">
        <v>40.331420555625208</v>
      </c>
      <c r="AM225">
        <v>66.04606376656254</v>
      </c>
      <c r="AN225">
        <v>39.835600520428287</v>
      </c>
      <c r="AO225">
        <v>0.44386285543441772</v>
      </c>
      <c r="AP225">
        <v>45.622722258302304</v>
      </c>
      <c r="AQ225">
        <v>40.048050738907058</v>
      </c>
      <c r="AR225">
        <v>224</v>
      </c>
    </row>
    <row r="226" spans="1:44" x14ac:dyDescent="0.3">
      <c r="A226" t="s">
        <v>108</v>
      </c>
      <c r="B226">
        <v>2024</v>
      </c>
      <c r="C226">
        <v>592790.3679999999</v>
      </c>
      <c r="D226">
        <v>32.695449829101563</v>
      </c>
      <c r="E226">
        <v>62.336821369609076</v>
      </c>
      <c r="F226">
        <v>19.174771656818805</v>
      </c>
      <c r="G226">
        <v>13.566098534455477</v>
      </c>
      <c r="H226">
        <v>4.9223084391166525</v>
      </c>
      <c r="I226">
        <v>0.96881586313247681</v>
      </c>
      <c r="J226">
        <v>90.59417452871476</v>
      </c>
      <c r="K226">
        <v>6.6039543436424601</v>
      </c>
      <c r="L226">
        <v>2.2939266242791234</v>
      </c>
      <c r="M226">
        <v>0.50794450336365993</v>
      </c>
      <c r="N226">
        <v>0.1415284126996994</v>
      </c>
      <c r="O226">
        <v>71.57569091684482</v>
      </c>
      <c r="P226">
        <v>15.064686422105112</v>
      </c>
      <c r="Q226">
        <v>9.9081157690441586</v>
      </c>
      <c r="R226">
        <v>3.4515068920059102</v>
      </c>
      <c r="S226">
        <v>0.80988490581512451</v>
      </c>
      <c r="T226" t="s">
        <v>106</v>
      </c>
      <c r="U226" t="s">
        <v>108</v>
      </c>
      <c r="V226">
        <v>2024</v>
      </c>
      <c r="W226">
        <v>25.000244729152836</v>
      </c>
      <c r="X226">
        <v>25.000244729152836</v>
      </c>
      <c r="Y226">
        <v>64.127426387132743</v>
      </c>
      <c r="Z226">
        <v>29.704885880527332</v>
      </c>
      <c r="AA226">
        <v>0.54538410902023315</v>
      </c>
      <c r="AB226">
        <v>31.805646609809685</v>
      </c>
      <c r="AC226">
        <v>49.705946416618197</v>
      </c>
      <c r="AD226">
        <v>61.411820951322539</v>
      </c>
      <c r="AE226">
        <v>73.284587322255675</v>
      </c>
      <c r="AF226">
        <v>72.048165777255051</v>
      </c>
      <c r="AG226">
        <v>61.411820951322539</v>
      </c>
      <c r="AH226">
        <v>-0.1399865448474884</v>
      </c>
      <c r="AI226">
        <v>75.280656179884716</v>
      </c>
      <c r="AJ226">
        <v>21.917472692472511</v>
      </c>
      <c r="AK226">
        <v>36.905173916286941</v>
      </c>
      <c r="AL226">
        <v>40.787028468227113</v>
      </c>
      <c r="AM226">
        <v>66.717147880478478</v>
      </c>
      <c r="AN226">
        <v>40.071611409125801</v>
      </c>
      <c r="AO226">
        <v>0.44386285543441772</v>
      </c>
      <c r="AP226">
        <v>46.177485675400312</v>
      </c>
      <c r="AQ226">
        <v>40.462891046019791</v>
      </c>
      <c r="AR226">
        <v>225</v>
      </c>
    </row>
    <row r="227" spans="1:44" x14ac:dyDescent="0.3">
      <c r="A227" t="s">
        <v>109</v>
      </c>
      <c r="B227">
        <v>2000</v>
      </c>
      <c r="C227">
        <v>666852.74700000009</v>
      </c>
      <c r="D227">
        <v>25.1051025390625</v>
      </c>
      <c r="E227">
        <v>42.592531633783381</v>
      </c>
      <c r="F227">
        <v>8.7712340760686267</v>
      </c>
      <c r="G227">
        <v>30.955153134206597</v>
      </c>
      <c r="H227">
        <v>17.681081155941392</v>
      </c>
      <c r="I227">
        <v>0.7611013650894165</v>
      </c>
      <c r="J227">
        <v>77.101024049426059</v>
      </c>
      <c r="K227">
        <v>8.988346877596328</v>
      </c>
      <c r="L227">
        <v>10.512844657984218</v>
      </c>
      <c r="M227">
        <v>3.3977844149933962</v>
      </c>
      <c r="N227">
        <v>0.30868223309516907</v>
      </c>
      <c r="O227">
        <v>51.255924712346911</v>
      </c>
      <c r="P227">
        <v>8.8257405550552619</v>
      </c>
      <c r="Q227">
        <v>25.823089833499935</v>
      </c>
      <c r="R227">
        <v>14.095244899097887</v>
      </c>
      <c r="S227">
        <v>0.76401615142822266</v>
      </c>
      <c r="T227" t="s">
        <v>106</v>
      </c>
      <c r="U227" t="s">
        <v>109</v>
      </c>
      <c r="V227">
        <v>2000</v>
      </c>
      <c r="W227">
        <v>18.751080542256624</v>
      </c>
      <c r="X227">
        <v>18.751080542256624</v>
      </c>
      <c r="Y227">
        <v>41.113504559585294</v>
      </c>
      <c r="Z227">
        <v>25.960815951848286</v>
      </c>
      <c r="AA227">
        <v>0.48003420233726501</v>
      </c>
      <c r="AB227">
        <v>8.3991366479834664</v>
      </c>
      <c r="AC227">
        <v>42.96462906186855</v>
      </c>
      <c r="AD227">
        <v>46.979874569470127</v>
      </c>
      <c r="AE227">
        <v>47.41788541632193</v>
      </c>
      <c r="AF227">
        <v>63.534144386948363</v>
      </c>
      <c r="AG227">
        <v>46.979874569470127</v>
      </c>
      <c r="AH227">
        <v>0.26136061549186707</v>
      </c>
      <c r="AI227">
        <v>52.692717196953389</v>
      </c>
      <c r="AJ227">
        <v>33.396653730068991</v>
      </c>
      <c r="AK227">
        <v>25.837948212634451</v>
      </c>
      <c r="AL227">
        <v>25.947911284625288</v>
      </c>
      <c r="AM227">
        <v>46.742229165693075</v>
      </c>
      <c r="AN227">
        <v>31.237672158861557</v>
      </c>
      <c r="AO227">
        <v>0.53884226083755493</v>
      </c>
      <c r="AP227">
        <v>19.51908545741373</v>
      </c>
      <c r="AQ227">
        <v>40.562579030211921</v>
      </c>
      <c r="AR227">
        <v>226</v>
      </c>
    </row>
    <row r="228" spans="1:44" x14ac:dyDescent="0.3">
      <c r="A228" t="s">
        <v>109</v>
      </c>
      <c r="B228">
        <v>2001</v>
      </c>
      <c r="C228">
        <v>682758.16499999992</v>
      </c>
      <c r="D228">
        <v>25.508546829223633</v>
      </c>
      <c r="E228">
        <v>43.15681613485355</v>
      </c>
      <c r="F228">
        <v>9.0113826035873945</v>
      </c>
      <c r="G228">
        <v>30.491283029671379</v>
      </c>
      <c r="H228">
        <v>17.340518231887682</v>
      </c>
      <c r="I228">
        <v>0.7611013650894165</v>
      </c>
      <c r="J228">
        <v>77.300648639009609</v>
      </c>
      <c r="K228">
        <v>9.078055833647996</v>
      </c>
      <c r="L228">
        <v>10.307089793322248</v>
      </c>
      <c r="M228">
        <v>3.314205734020149</v>
      </c>
      <c r="N228">
        <v>0.30868223309516907</v>
      </c>
      <c r="O228">
        <v>51.866410954815237</v>
      </c>
      <c r="P228">
        <v>9.0283899606608742</v>
      </c>
      <c r="Q228">
        <v>25.342589318739641</v>
      </c>
      <c r="R228">
        <v>13.762609765784248</v>
      </c>
      <c r="S228">
        <v>0.76401615142822266</v>
      </c>
      <c r="T228" t="s">
        <v>106</v>
      </c>
      <c r="U228" t="s">
        <v>109</v>
      </c>
      <c r="V228">
        <v>2001</v>
      </c>
      <c r="W228">
        <v>18.912236139171799</v>
      </c>
      <c r="X228">
        <v>18.912236139171799</v>
      </c>
      <c r="Y228">
        <v>41.690120049327426</v>
      </c>
      <c r="Z228">
        <v>26.143234332087374</v>
      </c>
      <c r="AA228">
        <v>0.48003420233726501</v>
      </c>
      <c r="AB228">
        <v>8.858293875230002</v>
      </c>
      <c r="AC228">
        <v>43.309904863210932</v>
      </c>
      <c r="AD228">
        <v>47.088017374656637</v>
      </c>
      <c r="AE228">
        <v>47.608496058208736</v>
      </c>
      <c r="AF228">
        <v>63.708787965507874</v>
      </c>
      <c r="AG228">
        <v>47.088017374656637</v>
      </c>
      <c r="AH228">
        <v>0.26136061549186707</v>
      </c>
      <c r="AI228">
        <v>52.95066824239035</v>
      </c>
      <c r="AJ228">
        <v>33.428036230267239</v>
      </c>
      <c r="AK228">
        <v>26.099468402801079</v>
      </c>
      <c r="AL228">
        <v>26.232234949918002</v>
      </c>
      <c r="AM228">
        <v>47.306762197656049</v>
      </c>
      <c r="AN228">
        <v>31.485944057867187</v>
      </c>
      <c r="AO228">
        <v>0.53884226083755493</v>
      </c>
      <c r="AP228">
        <v>20.105617742258971</v>
      </c>
      <c r="AQ228">
        <v>40.789183765881745</v>
      </c>
      <c r="AR228">
        <v>227</v>
      </c>
    </row>
    <row r="229" spans="1:44" x14ac:dyDescent="0.3">
      <c r="A229" t="s">
        <v>109</v>
      </c>
      <c r="B229">
        <v>2002</v>
      </c>
      <c r="C229">
        <v>700670.00300000014</v>
      </c>
      <c r="D229">
        <v>25.933712005615234</v>
      </c>
      <c r="E229">
        <v>43.734209167834152</v>
      </c>
      <c r="F229">
        <v>9.2728064670592616</v>
      </c>
      <c r="G229">
        <v>30.029392927656829</v>
      </c>
      <c r="H229">
        <v>16.96359143744975</v>
      </c>
      <c r="I229">
        <v>0.7611013650894165</v>
      </c>
      <c r="J229">
        <v>77.568820993962277</v>
      </c>
      <c r="K229">
        <v>9.1476282287762967</v>
      </c>
      <c r="L229">
        <v>10.065393824385197</v>
      </c>
      <c r="M229">
        <v>3.2181569528762299</v>
      </c>
      <c r="N229">
        <v>0.30868223309516907</v>
      </c>
      <c r="O229">
        <v>52.50877969767852</v>
      </c>
      <c r="P229">
        <v>9.2403430168271594</v>
      </c>
      <c r="Q229">
        <v>24.851987385775175</v>
      </c>
      <c r="R229">
        <v>13.398889899719141</v>
      </c>
      <c r="S229">
        <v>0.76401615142822266</v>
      </c>
      <c r="T229" t="s">
        <v>106</v>
      </c>
      <c r="U229" t="s">
        <v>109</v>
      </c>
      <c r="V229">
        <v>2002</v>
      </c>
      <c r="W229">
        <v>19.071299698031801</v>
      </c>
      <c r="X229">
        <v>19.071299698031801</v>
      </c>
      <c r="Y229">
        <v>42.271305580672156</v>
      </c>
      <c r="Z229">
        <v>26.303250484175432</v>
      </c>
      <c r="AA229">
        <v>0.48003420233726501</v>
      </c>
      <c r="AB229">
        <v>9.3485371053344366</v>
      </c>
      <c r="AC229">
        <v>43.658478529558955</v>
      </c>
      <c r="AD229">
        <v>47.192165386612714</v>
      </c>
      <c r="AE229">
        <v>47.926429422411147</v>
      </c>
      <c r="AF229">
        <v>63.862091668554022</v>
      </c>
      <c r="AG229">
        <v>47.192165386612714</v>
      </c>
      <c r="AH229">
        <v>0.26136061549186707</v>
      </c>
      <c r="AI229">
        <v>53.183254278448167</v>
      </c>
      <c r="AJ229">
        <v>33.533194944290393</v>
      </c>
      <c r="AK229">
        <v>26.364084117683202</v>
      </c>
      <c r="AL229">
        <v>26.554506040659621</v>
      </c>
      <c r="AM229">
        <v>47.870597940070255</v>
      </c>
      <c r="AN229">
        <v>31.720521589231733</v>
      </c>
      <c r="AO229">
        <v>0.53884226083755493</v>
      </c>
      <c r="AP229">
        <v>20.716506532700393</v>
      </c>
      <c r="AQ229">
        <v>41.032616645650954</v>
      </c>
      <c r="AR229">
        <v>228</v>
      </c>
    </row>
    <row r="230" spans="1:44" x14ac:dyDescent="0.3">
      <c r="A230" t="s">
        <v>109</v>
      </c>
      <c r="B230">
        <v>2003</v>
      </c>
      <c r="C230">
        <v>718208.64100000006</v>
      </c>
      <c r="D230">
        <v>26.366888046264648</v>
      </c>
      <c r="E230">
        <v>44.355779935111698</v>
      </c>
      <c r="F230">
        <v>9.5716205434177848</v>
      </c>
      <c r="G230">
        <v>29.504693830823896</v>
      </c>
      <c r="H230">
        <v>16.567905690646612</v>
      </c>
      <c r="I230">
        <v>0.7611013650894165</v>
      </c>
      <c r="J230">
        <v>77.898979094722108</v>
      </c>
      <c r="K230">
        <v>9.1841267518810792</v>
      </c>
      <c r="L230">
        <v>9.8146633539839883</v>
      </c>
      <c r="M230">
        <v>3.1022307994128258</v>
      </c>
      <c r="N230">
        <v>0.30868223309516907</v>
      </c>
      <c r="O230">
        <v>53.200077518480462</v>
      </c>
      <c r="P230">
        <v>9.4694504897791347</v>
      </c>
      <c r="Q230">
        <v>24.313045578881415</v>
      </c>
      <c r="R230">
        <v>13.017426412858994</v>
      </c>
      <c r="S230">
        <v>0.76401615142822266</v>
      </c>
      <c r="T230" t="s">
        <v>106</v>
      </c>
      <c r="U230" t="s">
        <v>109</v>
      </c>
      <c r="V230">
        <v>2003</v>
      </c>
      <c r="W230">
        <v>19.242296847790104</v>
      </c>
      <c r="X230">
        <v>19.242296847790104</v>
      </c>
      <c r="Y230">
        <v>42.899545822923749</v>
      </c>
      <c r="Z230">
        <v>26.503303439337174</v>
      </c>
      <c r="AA230">
        <v>0.48003420233726501</v>
      </c>
      <c r="AB230">
        <v>9.8411529937538855</v>
      </c>
      <c r="AC230">
        <v>44.086247484775598</v>
      </c>
      <c r="AD230">
        <v>47.298670514981097</v>
      </c>
      <c r="AE230">
        <v>48.234671615676064</v>
      </c>
      <c r="AF230">
        <v>64.02829181564033</v>
      </c>
      <c r="AG230">
        <v>47.298670514981097</v>
      </c>
      <c r="AH230">
        <v>0.26136061549186707</v>
      </c>
      <c r="AI230">
        <v>53.448272552188712</v>
      </c>
      <c r="AJ230">
        <v>33.63483329441447</v>
      </c>
      <c r="AK230">
        <v>26.639889260670085</v>
      </c>
      <c r="AL230">
        <v>26.886683615602895</v>
      </c>
      <c r="AM230">
        <v>48.470538457376982</v>
      </c>
      <c r="AN230">
        <v>31.986394430591414</v>
      </c>
      <c r="AO230">
        <v>0.53884226083755493</v>
      </c>
      <c r="AP230">
        <v>21.338992945282605</v>
      </c>
      <c r="AQ230">
        <v>41.330534986495294</v>
      </c>
      <c r="AR230">
        <v>229</v>
      </c>
    </row>
    <row r="231" spans="1:44" x14ac:dyDescent="0.3">
      <c r="A231" t="s">
        <v>109</v>
      </c>
      <c r="B231">
        <v>2004</v>
      </c>
      <c r="C231">
        <v>735484.91599999985</v>
      </c>
      <c r="D231">
        <v>26.802766799926758</v>
      </c>
      <c r="E231">
        <v>44.999055912894015</v>
      </c>
      <c r="F231">
        <v>9.8709946427634243</v>
      </c>
      <c r="G231">
        <v>28.970451161890153</v>
      </c>
      <c r="H231">
        <v>16.159498282452404</v>
      </c>
      <c r="I231">
        <v>0.7611013650894165</v>
      </c>
      <c r="J231">
        <v>78.226434107782637</v>
      </c>
      <c r="K231">
        <v>9.2343288045602723</v>
      </c>
      <c r="L231">
        <v>9.5555760334436854</v>
      </c>
      <c r="M231">
        <v>2.9836610542133939</v>
      </c>
      <c r="N231">
        <v>0.30868223309516907</v>
      </c>
      <c r="O231">
        <v>53.90491230909732</v>
      </c>
      <c r="P231">
        <v>9.7003505818476157</v>
      </c>
      <c r="Q231">
        <v>23.766727850839885</v>
      </c>
      <c r="R231">
        <v>12.628009258215178</v>
      </c>
      <c r="S231">
        <v>0.76401615142822266</v>
      </c>
      <c r="T231" t="s">
        <v>106</v>
      </c>
      <c r="U231" t="s">
        <v>109</v>
      </c>
      <c r="V231">
        <v>2004</v>
      </c>
      <c r="W231">
        <v>19.416800564034578</v>
      </c>
      <c r="X231">
        <v>19.416800564034578</v>
      </c>
      <c r="Y231">
        <v>43.556036982975407</v>
      </c>
      <c r="Z231">
        <v>26.710043854039633</v>
      </c>
      <c r="AA231">
        <v>0.48003420233726501</v>
      </c>
      <c r="AB231">
        <v>10.396873058074064</v>
      </c>
      <c r="AC231">
        <v>44.473177497583386</v>
      </c>
      <c r="AD231">
        <v>47.420560477371886</v>
      </c>
      <c r="AE231">
        <v>48.667308349379276</v>
      </c>
      <c r="AF231">
        <v>64.189469417821002</v>
      </c>
      <c r="AG231">
        <v>47.420560477371886</v>
      </c>
      <c r="AH231">
        <v>0.26136061549186707</v>
      </c>
      <c r="AI231">
        <v>53.732098221392079</v>
      </c>
      <c r="AJ231">
        <v>33.728664690950829</v>
      </c>
      <c r="AK231">
        <v>26.922583259045631</v>
      </c>
      <c r="AL231">
        <v>27.256746194012738</v>
      </c>
      <c r="AM231">
        <v>49.086367930941584</v>
      </c>
      <c r="AN231">
        <v>32.261035497919238</v>
      </c>
      <c r="AO231">
        <v>0.53884226083755493</v>
      </c>
      <c r="AP231">
        <v>22.011912696550759</v>
      </c>
      <c r="AQ231">
        <v>41.59335075844271</v>
      </c>
      <c r="AR231">
        <v>230</v>
      </c>
    </row>
    <row r="232" spans="1:44" x14ac:dyDescent="0.3">
      <c r="A232" t="s">
        <v>109</v>
      </c>
      <c r="B232">
        <v>2005</v>
      </c>
      <c r="C232">
        <v>753151.46799999988</v>
      </c>
      <c r="D232">
        <v>27.256303787231445</v>
      </c>
      <c r="E232">
        <v>45.715896756815241</v>
      </c>
      <c r="F232">
        <v>10.163550554366552</v>
      </c>
      <c r="G232">
        <v>28.398529315474107</v>
      </c>
      <c r="H232">
        <v>15.722023373344097</v>
      </c>
      <c r="I232">
        <v>0.7611013650894165</v>
      </c>
      <c r="J232">
        <v>78.591868615437662</v>
      </c>
      <c r="K232">
        <v>9.2754430614912717</v>
      </c>
      <c r="L232">
        <v>9.2686053093914609</v>
      </c>
      <c r="M232">
        <v>2.8640830136796023</v>
      </c>
      <c r="N232">
        <v>0.30868223309516907</v>
      </c>
      <c r="O232">
        <v>54.676671078894422</v>
      </c>
      <c r="P232">
        <v>9.9214851894905234</v>
      </c>
      <c r="Q232">
        <v>23.184419739282575</v>
      </c>
      <c r="R232">
        <v>12.217423992332483</v>
      </c>
      <c r="S232">
        <v>0.76401615142822266</v>
      </c>
      <c r="T232" t="s">
        <v>106</v>
      </c>
      <c r="U232" t="s">
        <v>109</v>
      </c>
      <c r="V232">
        <v>2005</v>
      </c>
      <c r="W232">
        <v>19.842645732746742</v>
      </c>
      <c r="X232">
        <v>19.842645732746742</v>
      </c>
      <c r="Y232">
        <v>44.243292976566373</v>
      </c>
      <c r="Z232">
        <v>27.002306407595256</v>
      </c>
      <c r="AA232">
        <v>0.48003420233726501</v>
      </c>
      <c r="AB232">
        <v>11.035024680921419</v>
      </c>
      <c r="AC232">
        <v>44.844422630260389</v>
      </c>
      <c r="AD232">
        <v>47.663764645649707</v>
      </c>
      <c r="AE232">
        <v>49.232138677389351</v>
      </c>
      <c r="AF232">
        <v>64.35700817582412</v>
      </c>
      <c r="AG232">
        <v>47.663764645649707</v>
      </c>
      <c r="AH232">
        <v>0.26136061549186707</v>
      </c>
      <c r="AI232">
        <v>54.101388432440075</v>
      </c>
      <c r="AJ232">
        <v>33.76592324448886</v>
      </c>
      <c r="AK232">
        <v>27.42565427798516</v>
      </c>
      <c r="AL232">
        <v>27.853135060553395</v>
      </c>
      <c r="AM232">
        <v>49.725548191029581</v>
      </c>
      <c r="AN232">
        <v>32.633856125877429</v>
      </c>
      <c r="AO232">
        <v>0.53884226083755493</v>
      </c>
      <c r="AP232">
        <v>22.773323433270729</v>
      </c>
      <c r="AQ232">
        <v>41.824833200449895</v>
      </c>
      <c r="AR232">
        <v>231</v>
      </c>
    </row>
    <row r="233" spans="1:44" x14ac:dyDescent="0.3">
      <c r="A233" t="s">
        <v>109</v>
      </c>
      <c r="B233">
        <v>2006</v>
      </c>
      <c r="C233">
        <v>771253.50399999996</v>
      </c>
      <c r="D233">
        <v>27.704198837280273</v>
      </c>
      <c r="E233">
        <v>46.428688407364398</v>
      </c>
      <c r="F233">
        <v>10.455360948541726</v>
      </c>
      <c r="G233">
        <v>27.826498912634079</v>
      </c>
      <c r="H233">
        <v>15.289451731459803</v>
      </c>
      <c r="I233">
        <v>0.7611013650894165</v>
      </c>
      <c r="J233">
        <v>78.954773570245905</v>
      </c>
      <c r="K233">
        <v>9.3153663714322779</v>
      </c>
      <c r="L233">
        <v>8.9862870651166986</v>
      </c>
      <c r="M233">
        <v>2.7435729932051132</v>
      </c>
      <c r="N233">
        <v>0.30868223309516907</v>
      </c>
      <c r="O233">
        <v>55.439780224023416</v>
      </c>
      <c r="P233">
        <v>10.139534568066074</v>
      </c>
      <c r="Q233">
        <v>22.606968747792635</v>
      </c>
      <c r="R233">
        <v>11.81371646011787</v>
      </c>
      <c r="S233">
        <v>0.76401615142822266</v>
      </c>
      <c r="T233" t="s">
        <v>106</v>
      </c>
      <c r="U233" t="s">
        <v>109</v>
      </c>
      <c r="V233">
        <v>2006</v>
      </c>
      <c r="W233">
        <v>20.28426036311421</v>
      </c>
      <c r="X233">
        <v>20.28426036311421</v>
      </c>
      <c r="Y233">
        <v>44.921769482851211</v>
      </c>
      <c r="Z233">
        <v>27.251452392319674</v>
      </c>
      <c r="AA233">
        <v>0.48003420233726501</v>
      </c>
      <c r="AB233">
        <v>11.677453852294642</v>
      </c>
      <c r="AC233">
        <v>45.206595503611496</v>
      </c>
      <c r="AD233">
        <v>47.884872534916248</v>
      </c>
      <c r="AE233">
        <v>49.803630584774986</v>
      </c>
      <c r="AF233">
        <v>64.516168208822648</v>
      </c>
      <c r="AG233">
        <v>47.884872534916248</v>
      </c>
      <c r="AH233">
        <v>0.26136061549186707</v>
      </c>
      <c r="AI233">
        <v>54.468760312845568</v>
      </c>
      <c r="AJ233">
        <v>33.801379628832642</v>
      </c>
      <c r="AK233">
        <v>27.930789070106481</v>
      </c>
      <c r="AL233">
        <v>28.462365631477351</v>
      </c>
      <c r="AM233">
        <v>50.350240830579693</v>
      </c>
      <c r="AN233">
        <v>32.96777630795318</v>
      </c>
      <c r="AO233">
        <v>0.53884226083755493</v>
      </c>
      <c r="AP233">
        <v>23.532442759098142</v>
      </c>
      <c r="AQ233">
        <v>42.046871802177385</v>
      </c>
      <c r="AR233">
        <v>232</v>
      </c>
    </row>
    <row r="234" spans="1:44" x14ac:dyDescent="0.3">
      <c r="A234" t="s">
        <v>109</v>
      </c>
      <c r="B234">
        <v>2007</v>
      </c>
      <c r="C234">
        <v>789127.21200000006</v>
      </c>
      <c r="D234">
        <v>28.109241485595703</v>
      </c>
      <c r="E234">
        <v>47.139407396296754</v>
      </c>
      <c r="F234">
        <v>10.753407488258988</v>
      </c>
      <c r="G234">
        <v>27.25418154028533</v>
      </c>
      <c r="H234">
        <v>14.853003575158926</v>
      </c>
      <c r="I234">
        <v>0.7611013650894165</v>
      </c>
      <c r="J234">
        <v>79.340058244365281</v>
      </c>
      <c r="K234">
        <v>9.35394699141</v>
      </c>
      <c r="L234">
        <v>8.6822525141224958</v>
      </c>
      <c r="M234">
        <v>2.6237422501022278</v>
      </c>
      <c r="N234">
        <v>0.30868223309516907</v>
      </c>
      <c r="O234">
        <v>56.190766769468937</v>
      </c>
      <c r="P234">
        <v>10.36002980468167</v>
      </c>
      <c r="Q234">
        <v>22.033752294120745</v>
      </c>
      <c r="R234">
        <v>11.415451131728643</v>
      </c>
      <c r="S234">
        <v>0.76401615142822266</v>
      </c>
      <c r="T234" t="s">
        <v>106</v>
      </c>
      <c r="U234" t="s">
        <v>109</v>
      </c>
      <c r="V234">
        <v>2007</v>
      </c>
      <c r="W234">
        <v>20.758802689205801</v>
      </c>
      <c r="X234">
        <v>20.758802689205801</v>
      </c>
      <c r="Y234">
        <v>45.629529284394927</v>
      </c>
      <c r="Z234">
        <v>27.499474209066495</v>
      </c>
      <c r="AA234">
        <v>0.48003420233726501</v>
      </c>
      <c r="AB234">
        <v>12.330793680109648</v>
      </c>
      <c r="AC234">
        <v>45.562021204446104</v>
      </c>
      <c r="AD234">
        <v>48.135566689241294</v>
      </c>
      <c r="AE234">
        <v>50.380350637310698</v>
      </c>
      <c r="AF234">
        <v>64.698626884673018</v>
      </c>
      <c r="AG234">
        <v>48.135566689241294</v>
      </c>
      <c r="AH234">
        <v>0.26136061549186707</v>
      </c>
      <c r="AI234">
        <v>54.871639001197096</v>
      </c>
      <c r="AJ234">
        <v>33.822366234578176</v>
      </c>
      <c r="AK234">
        <v>28.454203439089561</v>
      </c>
      <c r="AL234">
        <v>29.085195183668208</v>
      </c>
      <c r="AM234">
        <v>50.989708010141939</v>
      </c>
      <c r="AN234">
        <v>33.300123312313389</v>
      </c>
      <c r="AO234">
        <v>0.53884226083755493</v>
      </c>
      <c r="AP234">
        <v>24.288702697618817</v>
      </c>
      <c r="AQ234">
        <v>42.262093215146834</v>
      </c>
      <c r="AR234">
        <v>233</v>
      </c>
    </row>
    <row r="235" spans="1:44" x14ac:dyDescent="0.3">
      <c r="A235" t="s">
        <v>109</v>
      </c>
      <c r="B235">
        <v>2008</v>
      </c>
      <c r="C235">
        <v>807450.48200000031</v>
      </c>
      <c r="D235">
        <v>28.604890823364258</v>
      </c>
      <c r="E235">
        <v>47.888177321203159</v>
      </c>
      <c r="F235">
        <v>11.048624754775844</v>
      </c>
      <c r="G235">
        <v>26.660668804965781</v>
      </c>
      <c r="H235">
        <v>14.40252911905521</v>
      </c>
      <c r="I235">
        <v>0.7611013650894165</v>
      </c>
      <c r="J235">
        <v>79.690914552326305</v>
      </c>
      <c r="K235">
        <v>9.4055318585555909</v>
      </c>
      <c r="L235">
        <v>8.4005178783616401</v>
      </c>
      <c r="M235">
        <v>2.5030357107564654</v>
      </c>
      <c r="N235">
        <v>0.30868223309516907</v>
      </c>
      <c r="O235">
        <v>56.985315477025942</v>
      </c>
      <c r="P235">
        <v>10.578619804031872</v>
      </c>
      <c r="Q235">
        <v>21.437372890163772</v>
      </c>
      <c r="R235">
        <v>10.998691828778423</v>
      </c>
      <c r="S235">
        <v>0.76401615142822266</v>
      </c>
      <c r="T235" t="s">
        <v>106</v>
      </c>
      <c r="U235" t="s">
        <v>109</v>
      </c>
      <c r="V235">
        <v>2008</v>
      </c>
      <c r="W235">
        <v>21.257838616034157</v>
      </c>
      <c r="X235">
        <v>21.257838616034157</v>
      </c>
      <c r="Y235">
        <v>46.366252890118751</v>
      </c>
      <c r="Z235">
        <v>27.766848671196904</v>
      </c>
      <c r="AA235">
        <v>0.48003420233726501</v>
      </c>
      <c r="AB235">
        <v>12.992603542352585</v>
      </c>
      <c r="AC235">
        <v>45.944198533626441</v>
      </c>
      <c r="AD235">
        <v>48.362268791236772</v>
      </c>
      <c r="AE235">
        <v>50.944778366985503</v>
      </c>
      <c r="AF235">
        <v>64.851443419168206</v>
      </c>
      <c r="AG235">
        <v>48.362268791236772</v>
      </c>
      <c r="AH235">
        <v>0.26136061549186707</v>
      </c>
      <c r="AI235">
        <v>55.263229813404934</v>
      </c>
      <c r="AJ235">
        <v>33.833216597476969</v>
      </c>
      <c r="AK235">
        <v>29.011031500532351</v>
      </c>
      <c r="AL235">
        <v>29.749755566576798</v>
      </c>
      <c r="AM235">
        <v>51.653921612611953</v>
      </c>
      <c r="AN235">
        <v>33.658146281800526</v>
      </c>
      <c r="AO235">
        <v>0.53884226083755493</v>
      </c>
      <c r="AP235">
        <v>25.08407048920861</v>
      </c>
      <c r="AQ235">
        <v>42.479865171386209</v>
      </c>
      <c r="AR235">
        <v>234</v>
      </c>
    </row>
    <row r="236" spans="1:44" x14ac:dyDescent="0.3">
      <c r="A236" t="s">
        <v>109</v>
      </c>
      <c r="B236">
        <v>2009</v>
      </c>
      <c r="C236">
        <v>826443.55200000014</v>
      </c>
      <c r="D236">
        <v>29.104167938232422</v>
      </c>
      <c r="E236">
        <v>48.641355730727376</v>
      </c>
      <c r="F236">
        <v>11.341567242129507</v>
      </c>
      <c r="G236">
        <v>26.06475258006617</v>
      </c>
      <c r="H236">
        <v>13.952324447076942</v>
      </c>
      <c r="I236">
        <v>0.7611013650894165</v>
      </c>
      <c r="J236">
        <v>80.034837473692392</v>
      </c>
      <c r="K236">
        <v>9.4561497982609453</v>
      </c>
      <c r="L236">
        <v>8.1238911630413355</v>
      </c>
      <c r="M236">
        <v>2.3851215650053144</v>
      </c>
      <c r="N236">
        <v>0.30868223309516907</v>
      </c>
      <c r="O236">
        <v>57.778166829159836</v>
      </c>
      <c r="P236">
        <v>10.792832245291271</v>
      </c>
      <c r="Q236">
        <v>20.843214504858196</v>
      </c>
      <c r="R236">
        <v>10.585786420690694</v>
      </c>
      <c r="S236">
        <v>0.76401615142822266</v>
      </c>
      <c r="T236" t="s">
        <v>106</v>
      </c>
      <c r="U236" t="s">
        <v>109</v>
      </c>
      <c r="V236">
        <v>2009</v>
      </c>
      <c r="W236">
        <v>21.76382042307463</v>
      </c>
      <c r="X236">
        <v>21.76382042307463</v>
      </c>
      <c r="Y236">
        <v>47.098783700696863</v>
      </c>
      <c r="Z236">
        <v>28.032306048136295</v>
      </c>
      <c r="AA236">
        <v>0.48003420233726501</v>
      </c>
      <c r="AB236">
        <v>13.657177353615435</v>
      </c>
      <c r="AC236">
        <v>46.325745619241474</v>
      </c>
      <c r="AD236">
        <v>48.587952812632615</v>
      </c>
      <c r="AE236">
        <v>51.528699689523449</v>
      </c>
      <c r="AF236">
        <v>64.987758199809292</v>
      </c>
      <c r="AG236">
        <v>48.587952812632615</v>
      </c>
      <c r="AH236">
        <v>0.26136061549186707</v>
      </c>
      <c r="AI236">
        <v>55.645700834229302</v>
      </c>
      <c r="AJ236">
        <v>33.845286437724013</v>
      </c>
      <c r="AK236">
        <v>29.570760739404488</v>
      </c>
      <c r="AL236">
        <v>30.426640624722129</v>
      </c>
      <c r="AM236">
        <v>52.305220733093989</v>
      </c>
      <c r="AN236">
        <v>34.014855832913369</v>
      </c>
      <c r="AO236">
        <v>0.53884226083755493</v>
      </c>
      <c r="AP236">
        <v>25.877587432359348</v>
      </c>
      <c r="AQ236">
        <v>42.693411884884569</v>
      </c>
      <c r="AR236">
        <v>235</v>
      </c>
    </row>
    <row r="237" spans="1:44" x14ac:dyDescent="0.3">
      <c r="A237" t="s">
        <v>109</v>
      </c>
      <c r="B237">
        <v>2010</v>
      </c>
      <c r="C237">
        <v>845602.16500000004</v>
      </c>
      <c r="D237">
        <v>29.612144470214844</v>
      </c>
      <c r="E237">
        <v>49.403818499922487</v>
      </c>
      <c r="F237">
        <v>11.633339855019639</v>
      </c>
      <c r="G237">
        <v>25.46454185104804</v>
      </c>
      <c r="H237">
        <v>13.498299794009835</v>
      </c>
      <c r="I237">
        <v>0.7611013650894165</v>
      </c>
      <c r="J237">
        <v>80.377882079773045</v>
      </c>
      <c r="K237">
        <v>9.5086488458827496</v>
      </c>
      <c r="L237">
        <v>7.8463678386331424</v>
      </c>
      <c r="M237">
        <v>2.2671012357110647</v>
      </c>
      <c r="N237">
        <v>0.30868223309516907</v>
      </c>
      <c r="O237">
        <v>58.575902011657178</v>
      </c>
      <c r="P237">
        <v>11.004173261559343</v>
      </c>
      <c r="Q237">
        <v>20.247423658400777</v>
      </c>
      <c r="R237">
        <v>10.172501068382697</v>
      </c>
      <c r="S237">
        <v>0.76401615142822266</v>
      </c>
      <c r="T237" t="s">
        <v>106</v>
      </c>
      <c r="U237" t="s">
        <v>109</v>
      </c>
      <c r="V237">
        <v>2010</v>
      </c>
      <c r="W237">
        <v>22.279455298542956</v>
      </c>
      <c r="X237">
        <v>22.279455298542956</v>
      </c>
      <c r="Y237">
        <v>47.844035135202972</v>
      </c>
      <c r="Z237">
        <v>28.299809799397803</v>
      </c>
      <c r="AA237">
        <v>0.48003420233726501</v>
      </c>
      <c r="AB237">
        <v>14.325998113231373</v>
      </c>
      <c r="AC237">
        <v>46.711160241710758</v>
      </c>
      <c r="AD237">
        <v>48.819212919756573</v>
      </c>
      <c r="AE237">
        <v>52.127763328521446</v>
      </c>
      <c r="AF237">
        <v>65.127180474330132</v>
      </c>
      <c r="AG237">
        <v>48.819212919756573</v>
      </c>
      <c r="AH237">
        <v>0.26136061549186707</v>
      </c>
      <c r="AI237">
        <v>56.031644787712956</v>
      </c>
      <c r="AJ237">
        <v>33.854886137942856</v>
      </c>
      <c r="AK237">
        <v>30.138446416744287</v>
      </c>
      <c r="AL237">
        <v>31.118179112412193</v>
      </c>
      <c r="AM237">
        <v>52.961944938803207</v>
      </c>
      <c r="AN237">
        <v>34.376044902042196</v>
      </c>
      <c r="AO237">
        <v>0.53884226083755493</v>
      </c>
      <c r="AP237">
        <v>26.675934089077863</v>
      </c>
      <c r="AQ237">
        <v>42.904141877805593</v>
      </c>
      <c r="AR237">
        <v>236</v>
      </c>
    </row>
    <row r="238" spans="1:44" x14ac:dyDescent="0.3">
      <c r="A238" t="s">
        <v>109</v>
      </c>
      <c r="B238">
        <v>2011</v>
      </c>
      <c r="C238">
        <v>875685.07799999975</v>
      </c>
      <c r="D238">
        <v>29.98560905456543</v>
      </c>
      <c r="E238">
        <v>50.005304232850435</v>
      </c>
      <c r="F238">
        <v>12.082908742209726</v>
      </c>
      <c r="G238">
        <v>24.740576338077076</v>
      </c>
      <c r="H238">
        <v>13.171210686862759</v>
      </c>
      <c r="I238">
        <v>0.7611013650894165</v>
      </c>
      <c r="J238">
        <v>80.536507160147863</v>
      </c>
      <c r="K238">
        <v>9.6480022759337043</v>
      </c>
      <c r="L238">
        <v>7.5885028190278092</v>
      </c>
      <c r="M238">
        <v>2.226987744890621</v>
      </c>
      <c r="N238">
        <v>0.30868223309516907</v>
      </c>
      <c r="O238">
        <v>59.160271910137105</v>
      </c>
      <c r="P238">
        <v>11.352787199282261</v>
      </c>
      <c r="Q238">
        <v>19.597422130736774</v>
      </c>
      <c r="R238">
        <v>9.8895187598438508</v>
      </c>
      <c r="S238">
        <v>0.76401615142822266</v>
      </c>
      <c r="T238" t="s">
        <v>106</v>
      </c>
      <c r="U238" t="s">
        <v>109</v>
      </c>
      <c r="V238">
        <v>2011</v>
      </c>
      <c r="W238">
        <v>22.507736901941495</v>
      </c>
      <c r="X238">
        <v>22.507736901941495</v>
      </c>
      <c r="Y238">
        <v>48.56242358528953</v>
      </c>
      <c r="Z238">
        <v>28.443969847292482</v>
      </c>
      <c r="AA238">
        <v>0.48003420233726501</v>
      </c>
      <c r="AB238">
        <v>14.859065218380524</v>
      </c>
      <c r="AC238">
        <v>47.229147756679637</v>
      </c>
      <c r="AD238">
        <v>48.987733703650271</v>
      </c>
      <c r="AE238">
        <v>52.398150547658709</v>
      </c>
      <c r="AF238">
        <v>65.180827431810371</v>
      </c>
      <c r="AG238">
        <v>48.987733703650271</v>
      </c>
      <c r="AH238">
        <v>0.26136061549186707</v>
      </c>
      <c r="AI238">
        <v>56.078543434029996</v>
      </c>
      <c r="AJ238">
        <v>34.105966002051566</v>
      </c>
      <c r="AK238">
        <v>30.447925384336067</v>
      </c>
      <c r="AL238">
        <v>31.470559667404139</v>
      </c>
      <c r="AM238">
        <v>53.545553296597177</v>
      </c>
      <c r="AN238">
        <v>34.604142689411546</v>
      </c>
      <c r="AO238">
        <v>0.53884226083755493</v>
      </c>
      <c r="AP238">
        <v>27.218977069966982</v>
      </c>
      <c r="AQ238">
        <v>43.294081694475963</v>
      </c>
      <c r="AR238">
        <v>237</v>
      </c>
    </row>
    <row r="239" spans="1:44" x14ac:dyDescent="0.3">
      <c r="A239" t="s">
        <v>109</v>
      </c>
      <c r="B239">
        <v>2012</v>
      </c>
      <c r="C239">
        <v>896684.951</v>
      </c>
      <c r="D239">
        <v>30.484642028808594</v>
      </c>
      <c r="E239">
        <v>50.770944522617057</v>
      </c>
      <c r="F239">
        <v>12.380818666777996</v>
      </c>
      <c r="G239">
        <v>24.136880867674222</v>
      </c>
      <c r="H239">
        <v>12.711355942930716</v>
      </c>
      <c r="I239">
        <v>0.7611013650894165</v>
      </c>
      <c r="J239">
        <v>80.892542551531719</v>
      </c>
      <c r="K239">
        <v>9.6916452600588574</v>
      </c>
      <c r="L239">
        <v>7.3113604431398045</v>
      </c>
      <c r="M239">
        <v>2.1044517452696136</v>
      </c>
      <c r="N239">
        <v>0.30868223309516907</v>
      </c>
      <c r="O239">
        <v>59.953405524621296</v>
      </c>
      <c r="P239">
        <v>11.56103384255054</v>
      </c>
      <c r="Q239">
        <v>19.00768131369</v>
      </c>
      <c r="R239">
        <v>9.4778793191381698</v>
      </c>
      <c r="S239">
        <v>0.76401615142822266</v>
      </c>
      <c r="T239" t="s">
        <v>106</v>
      </c>
      <c r="U239" t="s">
        <v>109</v>
      </c>
      <c r="V239">
        <v>2012</v>
      </c>
      <c r="W239">
        <v>23.037674546641139</v>
      </c>
      <c r="X239">
        <v>23.037674546641139</v>
      </c>
      <c r="Y239">
        <v>49.3438669009183</v>
      </c>
      <c r="Z239">
        <v>28.69119967214781</v>
      </c>
      <c r="AA239">
        <v>0.48003420233726501</v>
      </c>
      <c r="AB239">
        <v>15.511154533684627</v>
      </c>
      <c r="AC239">
        <v>47.64060865571043</v>
      </c>
      <c r="AD239">
        <v>49.420411973084562</v>
      </c>
      <c r="AE239">
        <v>53.049937893451911</v>
      </c>
      <c r="AF239">
        <v>65.310889505238379</v>
      </c>
      <c r="AG239">
        <v>49.420411973084562</v>
      </c>
      <c r="AH239">
        <v>0.26136061549186707</v>
      </c>
      <c r="AI239">
        <v>56.441302445805832</v>
      </c>
      <c r="AJ239">
        <v>34.142885365784757</v>
      </c>
      <c r="AK239">
        <v>31.080357433227675</v>
      </c>
      <c r="AL239">
        <v>32.186805393282889</v>
      </c>
      <c r="AM239">
        <v>54.211356478432428</v>
      </c>
      <c r="AN239">
        <v>35.010425699772263</v>
      </c>
      <c r="AO239">
        <v>0.53884226083755493</v>
      </c>
      <c r="AP239">
        <v>27.988563298864605</v>
      </c>
      <c r="AQ239">
        <v>43.525876154191003</v>
      </c>
      <c r="AR239">
        <v>238</v>
      </c>
    </row>
    <row r="240" spans="1:44" x14ac:dyDescent="0.3">
      <c r="A240" t="s">
        <v>109</v>
      </c>
      <c r="B240">
        <v>2013</v>
      </c>
      <c r="C240">
        <v>918269.63300000026</v>
      </c>
      <c r="D240">
        <v>30.992429733276367</v>
      </c>
      <c r="E240">
        <v>51.544536303661324</v>
      </c>
      <c r="F240">
        <v>12.680219600230414</v>
      </c>
      <c r="G240">
        <v>23.536039708735643</v>
      </c>
      <c r="H240">
        <v>12.239204387372617</v>
      </c>
      <c r="I240">
        <v>0.7611013650894165</v>
      </c>
      <c r="J240">
        <v>81.243755133146877</v>
      </c>
      <c r="K240">
        <v>9.739373232699112</v>
      </c>
      <c r="L240">
        <v>7.0367520833457036</v>
      </c>
      <c r="M240">
        <v>1.9801195508083052</v>
      </c>
      <c r="N240">
        <v>0.30868223309516907</v>
      </c>
      <c r="O240">
        <v>60.749044806121056</v>
      </c>
      <c r="P240">
        <v>11.768779777001113</v>
      </c>
      <c r="Q240">
        <v>18.422510735968558</v>
      </c>
      <c r="R240">
        <v>9.0596646809092842</v>
      </c>
      <c r="S240">
        <v>0.76401615142822266</v>
      </c>
      <c r="T240" t="s">
        <v>106</v>
      </c>
      <c r="U240" t="s">
        <v>109</v>
      </c>
      <c r="V240">
        <v>2013</v>
      </c>
      <c r="W240">
        <v>23.580016553438025</v>
      </c>
      <c r="X240">
        <v>23.580016553438025</v>
      </c>
      <c r="Y240">
        <v>50.114182893204941</v>
      </c>
      <c r="Z240">
        <v>28.881772034170211</v>
      </c>
      <c r="AA240">
        <v>0.48003420233726501</v>
      </c>
      <c r="AB240">
        <v>16.165515125996418</v>
      </c>
      <c r="AC240">
        <v>48.059240777895319</v>
      </c>
      <c r="AD240">
        <v>49.83117735953104</v>
      </c>
      <c r="AE240">
        <v>53.71227143061067</v>
      </c>
      <c r="AF240">
        <v>65.548135864168898</v>
      </c>
      <c r="AG240">
        <v>49.83117735953104</v>
      </c>
      <c r="AH240">
        <v>0.26136061549186707</v>
      </c>
      <c r="AI240">
        <v>56.810451809081421</v>
      </c>
      <c r="AJ240">
        <v>34.172676556764564</v>
      </c>
      <c r="AK240">
        <v>31.715888877572674</v>
      </c>
      <c r="AL240">
        <v>32.918734194528369</v>
      </c>
      <c r="AM240">
        <v>54.897539780010355</v>
      </c>
      <c r="AN240">
        <v>35.374501565358095</v>
      </c>
      <c r="AO240">
        <v>0.53884226083755493</v>
      </c>
      <c r="AP240">
        <v>28.762368296668615</v>
      </c>
      <c r="AQ240">
        <v>43.755457142707051</v>
      </c>
      <c r="AR240">
        <v>239</v>
      </c>
    </row>
    <row r="241" spans="1:44" x14ac:dyDescent="0.3">
      <c r="A241" t="s">
        <v>109</v>
      </c>
      <c r="B241">
        <v>2014</v>
      </c>
      <c r="C241">
        <v>940284.13799999957</v>
      </c>
      <c r="D241">
        <v>31.510099411010742</v>
      </c>
      <c r="E241">
        <v>52.338920959164113</v>
      </c>
      <c r="F241">
        <v>12.971722316479251</v>
      </c>
      <c r="G241">
        <v>22.931309341876073</v>
      </c>
      <c r="H241">
        <v>11.758047382480562</v>
      </c>
      <c r="I241">
        <v>0.7611013650894165</v>
      </c>
      <c r="J241">
        <v>81.59837196978394</v>
      </c>
      <c r="K241">
        <v>9.7865654811048159</v>
      </c>
      <c r="L241">
        <v>6.761722066373693</v>
      </c>
      <c r="M241">
        <v>1.853340482737547</v>
      </c>
      <c r="N241">
        <v>0.30868223309516907</v>
      </c>
      <c r="O241">
        <v>61.558603432853332</v>
      </c>
      <c r="P241">
        <v>11.96807622748044</v>
      </c>
      <c r="Q241">
        <v>17.836256037314442</v>
      </c>
      <c r="R241">
        <v>8.637064302351785</v>
      </c>
      <c r="S241">
        <v>0.76401615142822266</v>
      </c>
      <c r="T241" t="s">
        <v>106</v>
      </c>
      <c r="U241" t="s">
        <v>109</v>
      </c>
      <c r="V241">
        <v>2014</v>
      </c>
      <c r="W241">
        <v>24.147799971434587</v>
      </c>
      <c r="X241">
        <v>24.147799971434587</v>
      </c>
      <c r="Y241">
        <v>50.892662956367332</v>
      </c>
      <c r="Z241">
        <v>29.083165762956888</v>
      </c>
      <c r="AA241">
        <v>0.48003420233726501</v>
      </c>
      <c r="AB241">
        <v>16.834514779647954</v>
      </c>
      <c r="AC241">
        <v>48.476128495995397</v>
      </c>
      <c r="AD241">
        <v>50.251593127417969</v>
      </c>
      <c r="AE241">
        <v>54.398639618801802</v>
      </c>
      <c r="AF241">
        <v>65.786861289066294</v>
      </c>
      <c r="AG241">
        <v>50.251593127417969</v>
      </c>
      <c r="AH241">
        <v>0.26136061549186707</v>
      </c>
      <c r="AI241">
        <v>57.192147401628347</v>
      </c>
      <c r="AJ241">
        <v>34.192790049260388</v>
      </c>
      <c r="AK241">
        <v>32.373131275633298</v>
      </c>
      <c r="AL241">
        <v>33.679869768453763</v>
      </c>
      <c r="AM241">
        <v>55.58583973205031</v>
      </c>
      <c r="AN241">
        <v>35.75335837523815</v>
      </c>
      <c r="AO241">
        <v>0.53884226083755493</v>
      </c>
      <c r="AP241">
        <v>29.551245137536604</v>
      </c>
      <c r="AQ241">
        <v>43.97543428400202</v>
      </c>
      <c r="AR241">
        <v>240</v>
      </c>
    </row>
    <row r="242" spans="1:44" x14ac:dyDescent="0.3">
      <c r="A242" t="s">
        <v>109</v>
      </c>
      <c r="B242">
        <v>2015</v>
      </c>
      <c r="C242">
        <v>962508.25599999982</v>
      </c>
      <c r="D242">
        <v>32.036796569824219</v>
      </c>
      <c r="E242">
        <v>53.154686339485181</v>
      </c>
      <c r="F242">
        <v>13.258342322109154</v>
      </c>
      <c r="G242">
        <v>22.317661209389627</v>
      </c>
      <c r="H242">
        <v>11.269310129016031</v>
      </c>
      <c r="I242">
        <v>0.7611013650894165</v>
      </c>
      <c r="J242">
        <v>81.953394625575143</v>
      </c>
      <c r="K242">
        <v>9.8367296251002756</v>
      </c>
      <c r="L242">
        <v>6.4843955600224348</v>
      </c>
      <c r="M242">
        <v>1.7254801893021403</v>
      </c>
      <c r="N242">
        <v>0.30868223309516907</v>
      </c>
      <c r="O242">
        <v>62.380869984573785</v>
      </c>
      <c r="P242">
        <v>12.162167238695082</v>
      </c>
      <c r="Q242">
        <v>17.245190102381002</v>
      </c>
      <c r="R242">
        <v>8.2117726743501258</v>
      </c>
      <c r="S242">
        <v>0.76401615142822266</v>
      </c>
      <c r="T242" t="s">
        <v>106</v>
      </c>
      <c r="U242" t="s">
        <v>109</v>
      </c>
      <c r="V242">
        <v>2015</v>
      </c>
      <c r="W242">
        <v>24.74254089894011</v>
      </c>
      <c r="X242">
        <v>24.74254089894011</v>
      </c>
      <c r="Y242">
        <v>51.650128127769356</v>
      </c>
      <c r="Z242">
        <v>29.291421138061434</v>
      </c>
      <c r="AA242">
        <v>0.48003420233726501</v>
      </c>
      <c r="AB242">
        <v>17.518005253643761</v>
      </c>
      <c r="AC242">
        <v>48.895023407950561</v>
      </c>
      <c r="AD242">
        <v>50.666722223363671</v>
      </c>
      <c r="AE242">
        <v>55.099969441151984</v>
      </c>
      <c r="AF242">
        <v>66.027889193414339</v>
      </c>
      <c r="AG242">
        <v>50.666722223363671</v>
      </c>
      <c r="AH242">
        <v>0.26136061549186707</v>
      </c>
      <c r="AI242">
        <v>57.581467036328725</v>
      </c>
      <c r="AJ242">
        <v>34.208657214346715</v>
      </c>
      <c r="AK242">
        <v>33.047818304203545</v>
      </c>
      <c r="AL242">
        <v>34.468088726211285</v>
      </c>
      <c r="AM242">
        <v>56.256302287038878</v>
      </c>
      <c r="AN242">
        <v>36.139383004738086</v>
      </c>
      <c r="AO242">
        <v>0.53884226083755493</v>
      </c>
      <c r="AP242">
        <v>30.353055334078661</v>
      </c>
      <c r="AQ242">
        <v>44.189981985055923</v>
      </c>
      <c r="AR242">
        <v>241</v>
      </c>
    </row>
    <row r="243" spans="1:44" x14ac:dyDescent="0.3">
      <c r="A243" t="s">
        <v>109</v>
      </c>
      <c r="B243">
        <v>2016</v>
      </c>
      <c r="C243">
        <v>985414.93900000025</v>
      </c>
      <c r="D243">
        <v>32.576282501220703</v>
      </c>
      <c r="E243">
        <v>53.975595055227984</v>
      </c>
      <c r="F243">
        <v>13.54254406069334</v>
      </c>
      <c r="G243">
        <v>21.705106615091665</v>
      </c>
      <c r="H243">
        <v>10.776754268987009</v>
      </c>
      <c r="I243">
        <v>0.7611013650894165</v>
      </c>
      <c r="J243">
        <v>82.299620348679454</v>
      </c>
      <c r="K243">
        <v>9.8950373838516619</v>
      </c>
      <c r="L243">
        <v>6.2081164598022553</v>
      </c>
      <c r="M243">
        <v>1.5972258076666259</v>
      </c>
      <c r="N243">
        <v>0.30868223309516907</v>
      </c>
      <c r="O243">
        <v>63.202509335731492</v>
      </c>
      <c r="P243">
        <v>12.354321864154317</v>
      </c>
      <c r="Q243">
        <v>16.656763755366711</v>
      </c>
      <c r="R243">
        <v>7.7864050447474895</v>
      </c>
      <c r="S243">
        <v>0.76401615142822266</v>
      </c>
      <c r="T243" t="s">
        <v>106</v>
      </c>
      <c r="U243" t="s">
        <v>109</v>
      </c>
      <c r="V243">
        <v>2016</v>
      </c>
      <c r="W243">
        <v>25.347395563814711</v>
      </c>
      <c r="X243">
        <v>25.347395563814711</v>
      </c>
      <c r="Y243">
        <v>52.407538949580825</v>
      </c>
      <c r="Z243">
        <v>29.514588855457063</v>
      </c>
      <c r="AA243">
        <v>0.48003420233726501</v>
      </c>
      <c r="AB243">
        <v>18.205706337830932</v>
      </c>
      <c r="AC243">
        <v>49.312432778090411</v>
      </c>
      <c r="AD243">
        <v>51.065142679922801</v>
      </c>
      <c r="AE243">
        <v>55.799547300116124</v>
      </c>
      <c r="AF243">
        <v>66.270893699042546</v>
      </c>
      <c r="AG243">
        <v>51.065142679922801</v>
      </c>
      <c r="AH243">
        <v>0.26136061549186707</v>
      </c>
      <c r="AI243">
        <v>57.976507785679431</v>
      </c>
      <c r="AJ243">
        <v>34.218149946851675</v>
      </c>
      <c r="AK243">
        <v>33.725281660074486</v>
      </c>
      <c r="AL243">
        <v>35.267574710181606</v>
      </c>
      <c r="AM243">
        <v>56.923704633871473</v>
      </c>
      <c r="AN243">
        <v>36.534958269526186</v>
      </c>
      <c r="AO243">
        <v>0.53884226083755493</v>
      </c>
      <c r="AP243">
        <v>31.16155523838064</v>
      </c>
      <c r="AQ243">
        <v>44.395276430540491</v>
      </c>
      <c r="AR243">
        <v>242</v>
      </c>
    </row>
    <row r="244" spans="1:44" x14ac:dyDescent="0.3">
      <c r="A244" t="s">
        <v>109</v>
      </c>
      <c r="B244">
        <v>2017</v>
      </c>
      <c r="C244">
        <v>1008993.4680000001</v>
      </c>
      <c r="D244">
        <v>33.124263763427734</v>
      </c>
      <c r="E244">
        <v>54.851003093658235</v>
      </c>
      <c r="F244">
        <v>13.805800313107151</v>
      </c>
      <c r="G244">
        <v>21.098291119479242</v>
      </c>
      <c r="H244">
        <v>10.244905473755363</v>
      </c>
      <c r="I244">
        <v>0.7611013650894165</v>
      </c>
      <c r="J244">
        <v>82.611552220712241</v>
      </c>
      <c r="K244">
        <v>9.9685500887105896</v>
      </c>
      <c r="L244">
        <v>5.9439340665012139</v>
      </c>
      <c r="M244">
        <v>1.4759636240759535</v>
      </c>
      <c r="N244">
        <v>0.30868223309516907</v>
      </c>
      <c r="O244">
        <v>64.031966595490871</v>
      </c>
      <c r="P244">
        <v>12.538337315999708</v>
      </c>
      <c r="Q244">
        <v>16.084611205902135</v>
      </c>
      <c r="R244">
        <v>7.3450848826072761</v>
      </c>
      <c r="S244">
        <v>0.76401615142822266</v>
      </c>
      <c r="T244" t="s">
        <v>106</v>
      </c>
      <c r="U244" t="s">
        <v>109</v>
      </c>
      <c r="V244">
        <v>2017</v>
      </c>
      <c r="W244">
        <v>25.966660806203951</v>
      </c>
      <c r="X244">
        <v>25.966660806203951</v>
      </c>
      <c r="Y244">
        <v>53.184290473233531</v>
      </c>
      <c r="Z244">
        <v>29.753390382321033</v>
      </c>
      <c r="AA244">
        <v>0.48003420233726501</v>
      </c>
      <c r="AB244">
        <v>18.846912274471784</v>
      </c>
      <c r="AC244">
        <v>49.809891132293608</v>
      </c>
      <c r="AD244">
        <v>51.433149997440566</v>
      </c>
      <c r="AE244">
        <v>56.433177032204526</v>
      </c>
      <c r="AF244">
        <v>66.495652649470699</v>
      </c>
      <c r="AG244">
        <v>51.433149997440566</v>
      </c>
      <c r="AH244">
        <v>0.26136061549186707</v>
      </c>
      <c r="AI244">
        <v>58.38431752647967</v>
      </c>
      <c r="AJ244">
        <v>34.195784782943193</v>
      </c>
      <c r="AK244">
        <v>34.402247896766973</v>
      </c>
      <c r="AL244">
        <v>36.058470047774534</v>
      </c>
      <c r="AM244">
        <v>57.593581211680331</v>
      </c>
      <c r="AN244">
        <v>36.934651174199018</v>
      </c>
      <c r="AO244">
        <v>0.53884226083755493</v>
      </c>
      <c r="AP244">
        <v>31.930615282509471</v>
      </c>
      <c r="AQ244">
        <v>44.650604790860385</v>
      </c>
      <c r="AR244">
        <v>243</v>
      </c>
    </row>
    <row r="245" spans="1:44" x14ac:dyDescent="0.3">
      <c r="A245" t="s">
        <v>109</v>
      </c>
      <c r="B245">
        <v>2018</v>
      </c>
      <c r="C245">
        <v>1033110.3139999999</v>
      </c>
      <c r="D245">
        <v>33.666728973388672</v>
      </c>
      <c r="E245">
        <v>55.702686277283753</v>
      </c>
      <c r="F245">
        <v>14.091666815062176</v>
      </c>
      <c r="G245">
        <v>20.46009680957188</v>
      </c>
      <c r="H245">
        <v>9.7455500980821927</v>
      </c>
      <c r="I245">
        <v>0.7611013650894165</v>
      </c>
      <c r="J245">
        <v>82.953376261040049</v>
      </c>
      <c r="K245">
        <v>10.034175188307245</v>
      </c>
      <c r="L245">
        <v>5.6623041754408376</v>
      </c>
      <c r="M245">
        <v>1.3501443752118676</v>
      </c>
      <c r="N245">
        <v>0.30868223309516907</v>
      </c>
      <c r="O245">
        <v>64.862879337127637</v>
      </c>
      <c r="P245">
        <v>12.729399796106005</v>
      </c>
      <c r="Q245">
        <v>15.484016329231792</v>
      </c>
      <c r="R245">
        <v>6.9237045375345598</v>
      </c>
      <c r="S245">
        <v>0.76401615142822266</v>
      </c>
      <c r="T245" t="s">
        <v>106</v>
      </c>
      <c r="U245" t="s">
        <v>109</v>
      </c>
      <c r="V245">
        <v>2018</v>
      </c>
      <c r="W245">
        <v>26.592269311956418</v>
      </c>
      <c r="X245">
        <v>26.592269311956418</v>
      </c>
      <c r="Y245">
        <v>53.95848139904308</v>
      </c>
      <c r="Z245">
        <v>29.987296189883899</v>
      </c>
      <c r="AA245">
        <v>0.48003420233726501</v>
      </c>
      <c r="AB245">
        <v>19.548750436241001</v>
      </c>
      <c r="AC245">
        <v>50.24560265610495</v>
      </c>
      <c r="AD245">
        <v>51.808640031129286</v>
      </c>
      <c r="AE245">
        <v>57.159510614519547</v>
      </c>
      <c r="AF245">
        <v>66.736073844162974</v>
      </c>
      <c r="AG245">
        <v>51.808640031129286</v>
      </c>
      <c r="AH245">
        <v>0.26136061549186707</v>
      </c>
      <c r="AI245">
        <v>58.773591160987891</v>
      </c>
      <c r="AJ245">
        <v>34.213960288359381</v>
      </c>
      <c r="AK245">
        <v>35.081796217663381</v>
      </c>
      <c r="AL245">
        <v>36.883259255011112</v>
      </c>
      <c r="AM245">
        <v>58.260278674355391</v>
      </c>
      <c r="AN245">
        <v>37.333828635890555</v>
      </c>
      <c r="AO245">
        <v>0.53884226083755493</v>
      </c>
      <c r="AP245">
        <v>32.741702037350684</v>
      </c>
      <c r="AQ245">
        <v>44.861042027430166</v>
      </c>
      <c r="AR245">
        <v>244</v>
      </c>
    </row>
    <row r="246" spans="1:44" x14ac:dyDescent="0.3">
      <c r="A246" t="s">
        <v>109</v>
      </c>
      <c r="B246">
        <v>2019</v>
      </c>
      <c r="C246">
        <v>1058013.5140000002</v>
      </c>
      <c r="D246">
        <v>34.202491760253906</v>
      </c>
      <c r="E246">
        <v>56.575463633698952</v>
      </c>
      <c r="F246">
        <v>14.38169119580227</v>
      </c>
      <c r="G246">
        <v>19.800086247752176</v>
      </c>
      <c r="H246">
        <v>9.24275892274661</v>
      </c>
      <c r="I246">
        <v>0.7611013650894165</v>
      </c>
      <c r="J246">
        <v>83.23618702977187</v>
      </c>
      <c r="K246">
        <v>10.159069935456747</v>
      </c>
      <c r="L246">
        <v>5.3773287943974566</v>
      </c>
      <c r="M246">
        <v>1.2274142403739361</v>
      </c>
      <c r="N246">
        <v>0.30868223309516907</v>
      </c>
      <c r="O246">
        <v>65.68015351402849</v>
      </c>
      <c r="P246">
        <v>12.94137275960184</v>
      </c>
      <c r="Q246">
        <v>14.872773224573706</v>
      </c>
      <c r="R246">
        <v>6.5057005017959595</v>
      </c>
      <c r="S246">
        <v>0.76401615142822266</v>
      </c>
      <c r="T246" t="s">
        <v>106</v>
      </c>
      <c r="U246" t="s">
        <v>109</v>
      </c>
      <c r="V246">
        <v>2019</v>
      </c>
      <c r="W246">
        <v>27.240002889466513</v>
      </c>
      <c r="X246">
        <v>27.240002889466513</v>
      </c>
      <c r="Y246">
        <v>54.758543353261068</v>
      </c>
      <c r="Z246">
        <v>30.212842365183342</v>
      </c>
      <c r="AA246">
        <v>0.48003420233726501</v>
      </c>
      <c r="AB246">
        <v>20.25236140403387</v>
      </c>
      <c r="AC246">
        <v>50.704793425467351</v>
      </c>
      <c r="AD246">
        <v>52.169058824273797</v>
      </c>
      <c r="AE246">
        <v>57.894760172224302</v>
      </c>
      <c r="AF246">
        <v>66.983758742492029</v>
      </c>
      <c r="AG246">
        <v>52.169058824273797</v>
      </c>
      <c r="AH246">
        <v>0.26136061549186707</v>
      </c>
      <c r="AI246">
        <v>59.142736491645756</v>
      </c>
      <c r="AJ246">
        <v>34.252520473582884</v>
      </c>
      <c r="AK246">
        <v>35.766361115262434</v>
      </c>
      <c r="AL246">
        <v>37.72469362950676</v>
      </c>
      <c r="AM246">
        <v>58.939871602059924</v>
      </c>
      <c r="AN246">
        <v>37.722415423340507</v>
      </c>
      <c r="AO246">
        <v>0.53884226083755493</v>
      </c>
      <c r="AP246">
        <v>33.54105637662547</v>
      </c>
      <c r="AQ246">
        <v>45.090488418405222</v>
      </c>
      <c r="AR246">
        <v>245</v>
      </c>
    </row>
    <row r="247" spans="1:44" x14ac:dyDescent="0.3">
      <c r="A247" t="s">
        <v>109</v>
      </c>
      <c r="B247">
        <v>2020</v>
      </c>
      <c r="C247">
        <v>1083636.132</v>
      </c>
      <c r="D247">
        <v>34.740924835205078</v>
      </c>
      <c r="E247">
        <v>57.470166285710235</v>
      </c>
      <c r="F247">
        <v>14.662616601398055</v>
      </c>
      <c r="G247">
        <v>19.121938653847948</v>
      </c>
      <c r="H247">
        <v>8.7452784590437549</v>
      </c>
      <c r="I247">
        <v>0.7611013650894165</v>
      </c>
      <c r="J247">
        <v>83.525656626525517</v>
      </c>
      <c r="K247">
        <v>10.278256937953998</v>
      </c>
      <c r="L247">
        <v>5.0910600500583172</v>
      </c>
      <c r="M247">
        <v>1.1050263854621707</v>
      </c>
      <c r="N247">
        <v>0.30868223309516907</v>
      </c>
      <c r="O247">
        <v>66.50842830720012</v>
      </c>
      <c r="P247">
        <v>13.143536304955935</v>
      </c>
      <c r="Q247">
        <v>14.252885068249014</v>
      </c>
      <c r="R247">
        <v>6.0951503195949286</v>
      </c>
      <c r="S247">
        <v>0.76401615142822266</v>
      </c>
      <c r="T247" t="s">
        <v>106</v>
      </c>
      <c r="U247" t="s">
        <v>109</v>
      </c>
      <c r="V247">
        <v>2020</v>
      </c>
      <c r="W247">
        <v>27.916395051289939</v>
      </c>
      <c r="X247">
        <v>27.916395051289939</v>
      </c>
      <c r="Y247">
        <v>55.581172458242243</v>
      </c>
      <c r="Z247">
        <v>30.43227079016156</v>
      </c>
      <c r="AA247">
        <v>0.48003420233726501</v>
      </c>
      <c r="AB247">
        <v>20.946297568116417</v>
      </c>
      <c r="AC247">
        <v>51.18648531899187</v>
      </c>
      <c r="AD247">
        <v>52.517389355537084</v>
      </c>
      <c r="AE247">
        <v>58.657607743643979</v>
      </c>
      <c r="AF247">
        <v>67.243601031191872</v>
      </c>
      <c r="AG247">
        <v>52.517389355537084</v>
      </c>
      <c r="AH247">
        <v>0.26136061549186707</v>
      </c>
      <c r="AI247">
        <v>59.506116392018058</v>
      </c>
      <c r="AJ247">
        <v>34.297797172461451</v>
      </c>
      <c r="AK247">
        <v>36.463007612139123</v>
      </c>
      <c r="AL247">
        <v>38.596176172447748</v>
      </c>
      <c r="AM247">
        <v>59.632807823011611</v>
      </c>
      <c r="AN247">
        <v>38.104844890391945</v>
      </c>
      <c r="AO247">
        <v>0.53884226083755493</v>
      </c>
      <c r="AP247">
        <v>34.329530192915193</v>
      </c>
      <c r="AQ247">
        <v>45.332003579804649</v>
      </c>
      <c r="AR247">
        <v>246</v>
      </c>
    </row>
    <row r="248" spans="1:44" x14ac:dyDescent="0.3">
      <c r="A248" t="s">
        <v>109</v>
      </c>
      <c r="B248">
        <v>2021</v>
      </c>
      <c r="C248">
        <v>1109175.2680000002</v>
      </c>
      <c r="D248">
        <v>35.289073944091797</v>
      </c>
      <c r="E248">
        <v>58.377601829067629</v>
      </c>
      <c r="F248">
        <v>14.938473327550227</v>
      </c>
      <c r="G248">
        <v>18.399750078687745</v>
      </c>
      <c r="H248">
        <v>8.2841747646944039</v>
      </c>
      <c r="I248">
        <v>0.7611013650894165</v>
      </c>
      <c r="J248">
        <v>83.770945880020506</v>
      </c>
      <c r="K248">
        <v>10.442834129797561</v>
      </c>
      <c r="L248">
        <v>4.7873013965914879</v>
      </c>
      <c r="M248">
        <v>0.99891859359045077</v>
      </c>
      <c r="N248">
        <v>0.30868223309516907</v>
      </c>
      <c r="O248">
        <v>67.32528914232617</v>
      </c>
      <c r="P248">
        <v>13.356256941246627</v>
      </c>
      <c r="Q248">
        <v>13.601229142361149</v>
      </c>
      <c r="R248">
        <v>5.7172247740660582</v>
      </c>
      <c r="S248">
        <v>0.76401615142822266</v>
      </c>
      <c r="T248" t="s">
        <v>106</v>
      </c>
      <c r="U248" t="s">
        <v>109</v>
      </c>
      <c r="V248">
        <v>2021</v>
      </c>
      <c r="W248">
        <v>28.607241556778355</v>
      </c>
      <c r="X248">
        <v>28.607241556778355</v>
      </c>
      <c r="Y248">
        <v>56.416411397016866</v>
      </c>
      <c r="Z248">
        <v>30.658037860992476</v>
      </c>
      <c r="AA248">
        <v>0.48003420233726501</v>
      </c>
      <c r="AB248">
        <v>21.629951321191125</v>
      </c>
      <c r="AC248">
        <v>51.686123835426734</v>
      </c>
      <c r="AD248">
        <v>52.869919079678482</v>
      </c>
      <c r="AE248">
        <v>59.480283572748817</v>
      </c>
      <c r="AF248">
        <v>67.51937005696</v>
      </c>
      <c r="AG248">
        <v>52.869919079678482</v>
      </c>
      <c r="AH248">
        <v>0.26136061549186707</v>
      </c>
      <c r="AI248">
        <v>59.822760751695014</v>
      </c>
      <c r="AJ248">
        <v>34.391019258123059</v>
      </c>
      <c r="AK248">
        <v>37.169315535643307</v>
      </c>
      <c r="AL248">
        <v>39.502051886093923</v>
      </c>
      <c r="AM248">
        <v>60.334542581878331</v>
      </c>
      <c r="AN248">
        <v>38.496404835315523</v>
      </c>
      <c r="AO248">
        <v>0.53884226083755493</v>
      </c>
      <c r="AP248">
        <v>35.094989657897926</v>
      </c>
      <c r="AQ248">
        <v>45.595691816291669</v>
      </c>
      <c r="AR248">
        <v>247</v>
      </c>
    </row>
    <row r="249" spans="1:44" x14ac:dyDescent="0.3">
      <c r="A249" t="s">
        <v>109</v>
      </c>
      <c r="B249">
        <v>2022</v>
      </c>
      <c r="C249">
        <v>1134585.6040000001</v>
      </c>
      <c r="D249">
        <v>35.849712371826172</v>
      </c>
      <c r="E249">
        <v>59.164684502151957</v>
      </c>
      <c r="F249">
        <v>15.275419218239511</v>
      </c>
      <c r="G249">
        <v>17.720836087749518</v>
      </c>
      <c r="H249">
        <v>7.8390601918590184</v>
      </c>
      <c r="I249">
        <v>0.7611013650894165</v>
      </c>
      <c r="J249">
        <v>84.004629511030146</v>
      </c>
      <c r="K249">
        <v>10.590845520314621</v>
      </c>
      <c r="L249">
        <v>4.4968325460058622</v>
      </c>
      <c r="M249">
        <v>0.907692422649373</v>
      </c>
      <c r="N249">
        <v>0.30868223309516907</v>
      </c>
      <c r="O249">
        <v>68.056616197572112</v>
      </c>
      <c r="P249">
        <v>13.600430274474935</v>
      </c>
      <c r="Q249">
        <v>12.985037364712312</v>
      </c>
      <c r="R249">
        <v>5.3579161632406427</v>
      </c>
      <c r="S249">
        <v>0.76401615142822266</v>
      </c>
      <c r="T249" t="s">
        <v>106</v>
      </c>
      <c r="U249" t="s">
        <v>109</v>
      </c>
      <c r="V249">
        <v>2022</v>
      </c>
      <c r="W249">
        <v>29.177987677956054</v>
      </c>
      <c r="X249">
        <v>29.177987677956054</v>
      </c>
      <c r="Y249">
        <v>57.239437608963463</v>
      </c>
      <c r="Z249">
        <v>30.921638035520477</v>
      </c>
      <c r="AA249">
        <v>0.48003420233726501</v>
      </c>
      <c r="AB249">
        <v>22.269131496871385</v>
      </c>
      <c r="AC249">
        <v>52.17097222352011</v>
      </c>
      <c r="AD249">
        <v>53.062832818032859</v>
      </c>
      <c r="AE249">
        <v>60.151033353637516</v>
      </c>
      <c r="AF249">
        <v>67.674934918698042</v>
      </c>
      <c r="AG249">
        <v>53.062832818032859</v>
      </c>
      <c r="AH249">
        <v>0.26136061549186707</v>
      </c>
      <c r="AI249">
        <v>60.053347751843191</v>
      </c>
      <c r="AJ249">
        <v>34.542127279501599</v>
      </c>
      <c r="AK249">
        <v>37.740636209832189</v>
      </c>
      <c r="AL249">
        <v>40.281735787991039</v>
      </c>
      <c r="AM249">
        <v>60.980533487733261</v>
      </c>
      <c r="AN249">
        <v>38.859192911283571</v>
      </c>
      <c r="AO249">
        <v>0.53884226083755493</v>
      </c>
      <c r="AP249">
        <v>35.801768815284049</v>
      </c>
      <c r="AQ249">
        <v>45.863977757426859</v>
      </c>
      <c r="AR249">
        <v>248</v>
      </c>
    </row>
    <row r="250" spans="1:44" x14ac:dyDescent="0.3">
      <c r="A250" t="s">
        <v>109</v>
      </c>
      <c r="B250">
        <v>2023</v>
      </c>
      <c r="C250">
        <v>1160824.6739999996</v>
      </c>
      <c r="D250">
        <v>36.412971496582031</v>
      </c>
      <c r="E250">
        <v>59.997218879258952</v>
      </c>
      <c r="F250">
        <v>15.505769809422777</v>
      </c>
      <c r="G250">
        <v>17.089073584210922</v>
      </c>
      <c r="H250">
        <v>7.4079377271073525</v>
      </c>
      <c r="I250">
        <v>0.7611013650894165</v>
      </c>
      <c r="J250">
        <v>84.272121716206925</v>
      </c>
      <c r="K250">
        <v>10.596718658228225</v>
      </c>
      <c r="L250">
        <v>4.3013918928624975</v>
      </c>
      <c r="M250">
        <v>0.82976773270235049</v>
      </c>
      <c r="N250">
        <v>0.30868223309516907</v>
      </c>
      <c r="O250">
        <v>68.823601527332343</v>
      </c>
      <c r="P250">
        <v>13.722797441829321</v>
      </c>
      <c r="Q250">
        <v>12.437456821738337</v>
      </c>
      <c r="R250">
        <v>5.0161442091000037</v>
      </c>
      <c r="S250">
        <v>0.76401615142822266</v>
      </c>
      <c r="T250" t="s">
        <v>106</v>
      </c>
      <c r="U250" t="s">
        <v>109</v>
      </c>
      <c r="V250">
        <v>2023</v>
      </c>
      <c r="W250">
        <v>29.731502436569102</v>
      </c>
      <c r="X250">
        <v>29.731502436569102</v>
      </c>
      <c r="Y250">
        <v>58.024900307261348</v>
      </c>
      <c r="Z250">
        <v>31.134438108037294</v>
      </c>
      <c r="AA250">
        <v>0.48003420233726501</v>
      </c>
      <c r="AB250">
        <v>22.868518355774135</v>
      </c>
      <c r="AC250">
        <v>52.634470332907632</v>
      </c>
      <c r="AD250">
        <v>53.166174201019054</v>
      </c>
      <c r="AE250">
        <v>60.762041859673801</v>
      </c>
      <c r="AF250">
        <v>67.769469437252866</v>
      </c>
      <c r="AG250">
        <v>53.166174201019054</v>
      </c>
      <c r="AH250">
        <v>0.26136061549186707</v>
      </c>
      <c r="AI250">
        <v>60.247507799048641</v>
      </c>
      <c r="AJ250">
        <v>34.621332575386489</v>
      </c>
      <c r="AK250">
        <v>38.264762378018894</v>
      </c>
      <c r="AL250">
        <v>41.030643371090022</v>
      </c>
      <c r="AM250">
        <v>61.573187317185941</v>
      </c>
      <c r="AN250">
        <v>39.156847507772596</v>
      </c>
      <c r="AO250">
        <v>0.53884226083755493</v>
      </c>
      <c r="AP250">
        <v>36.4663932549728</v>
      </c>
      <c r="AQ250">
        <v>46.088277150573688</v>
      </c>
      <c r="AR250">
        <v>249</v>
      </c>
    </row>
    <row r="251" spans="1:44" x14ac:dyDescent="0.3">
      <c r="A251" t="s">
        <v>109</v>
      </c>
      <c r="B251">
        <v>2024</v>
      </c>
      <c r="C251">
        <v>1187777.591</v>
      </c>
      <c r="D251">
        <v>36.980110168457031</v>
      </c>
      <c r="E251">
        <v>60.858964254669431</v>
      </c>
      <c r="F251">
        <v>15.706753892871667</v>
      </c>
      <c r="G251">
        <v>16.349348328074925</v>
      </c>
      <c r="H251">
        <v>7.0849335243839757</v>
      </c>
      <c r="I251">
        <v>0.7611013650894165</v>
      </c>
      <c r="J251">
        <v>84.50939798494521</v>
      </c>
      <c r="K251">
        <v>10.604897303789</v>
      </c>
      <c r="L251">
        <v>4.1331675464894886</v>
      </c>
      <c r="M251">
        <v>0.75253716477629273</v>
      </c>
      <c r="N251">
        <v>0.30868223309516907</v>
      </c>
      <c r="O251">
        <v>69.592312300443595</v>
      </c>
      <c r="P251">
        <v>13.824819730411908</v>
      </c>
      <c r="Q251">
        <v>11.850109345161798</v>
      </c>
      <c r="R251">
        <v>4.7327586239827069</v>
      </c>
      <c r="S251">
        <v>0.76401615142822266</v>
      </c>
      <c r="T251" t="s">
        <v>106</v>
      </c>
      <c r="U251" t="s">
        <v>109</v>
      </c>
      <c r="V251">
        <v>2024</v>
      </c>
      <c r="W251">
        <v>30.271901560240781</v>
      </c>
      <c r="X251">
        <v>30.271901560240781</v>
      </c>
      <c r="Y251">
        <v>58.811708412902775</v>
      </c>
      <c r="Z251">
        <v>31.344138947034622</v>
      </c>
      <c r="AA251">
        <v>0.48003420233726501</v>
      </c>
      <c r="AB251">
        <v>23.439575163457132</v>
      </c>
      <c r="AC251">
        <v>53.126142984083977</v>
      </c>
      <c r="AD251">
        <v>53.252529547583059</v>
      </c>
      <c r="AE251">
        <v>61.224255728233516</v>
      </c>
      <c r="AF251">
        <v>67.837417944167044</v>
      </c>
      <c r="AG251">
        <v>53.252529547583059</v>
      </c>
      <c r="AH251">
        <v>0.26136061549186707</v>
      </c>
      <c r="AI251">
        <v>60.343965046731398</v>
      </c>
      <c r="AJ251">
        <v>34.770330242002792</v>
      </c>
      <c r="AK251">
        <v>38.770162690312723</v>
      </c>
      <c r="AL251">
        <v>41.718115669574779</v>
      </c>
      <c r="AM251">
        <v>62.149425577251414</v>
      </c>
      <c r="AN251">
        <v>39.445885529661687</v>
      </c>
      <c r="AO251">
        <v>0.53884226083755493</v>
      </c>
      <c r="AP251">
        <v>37.153062790838916</v>
      </c>
      <c r="AQ251">
        <v>46.271939281578625</v>
      </c>
      <c r="AR251">
        <v>250</v>
      </c>
    </row>
    <row r="252" spans="1:44" x14ac:dyDescent="0.3">
      <c r="A252" t="s">
        <v>110</v>
      </c>
      <c r="B252">
        <v>2000</v>
      </c>
      <c r="C252">
        <v>55126.01</v>
      </c>
      <c r="D252">
        <v>57.018600463867188</v>
      </c>
      <c r="E252">
        <v>57.842463213505994</v>
      </c>
      <c r="F252">
        <v>4.6502767769655584</v>
      </c>
      <c r="G252">
        <v>18.234754289775495</v>
      </c>
      <c r="H252">
        <v>19.272505719752953</v>
      </c>
      <c r="I252">
        <v>0.43333649635314941</v>
      </c>
      <c r="J252">
        <v>94.573661379927486</v>
      </c>
      <c r="K252">
        <v>1.9104439671274385</v>
      </c>
      <c r="L252">
        <v>2.8080546914133038</v>
      </c>
      <c r="M252">
        <v>0.70783996153177386</v>
      </c>
      <c r="N252">
        <v>-2.4985663592815399E-2</v>
      </c>
      <c r="O252">
        <v>79.8052740100905</v>
      </c>
      <c r="P252">
        <v>2.7605462684289428</v>
      </c>
      <c r="Q252">
        <v>9.0197593983678104</v>
      </c>
      <c r="R252">
        <v>8.4144203231127523</v>
      </c>
      <c r="S252">
        <v>0.20773273706436157</v>
      </c>
      <c r="T252" t="s">
        <v>106</v>
      </c>
      <c r="U252" t="s">
        <v>110</v>
      </c>
      <c r="V252">
        <v>2000</v>
      </c>
      <c r="X252">
        <v>39.164995805090683</v>
      </c>
      <c r="Y252">
        <v>45.661829370848587</v>
      </c>
      <c r="AB252">
        <v>39.199721092448257</v>
      </c>
      <c r="AC252">
        <v>23.29301889802332</v>
      </c>
      <c r="AD252">
        <v>55.34638594198583</v>
      </c>
      <c r="AE252">
        <v>81.501697003345512</v>
      </c>
      <c r="AF252">
        <v>80.810160993568857</v>
      </c>
      <c r="AG252">
        <v>55.34638594198583</v>
      </c>
      <c r="AH252">
        <v>0.13457255065441132</v>
      </c>
      <c r="AI252">
        <v>83.661228671717964</v>
      </c>
      <c r="AJ252">
        <v>12.822876675336953</v>
      </c>
      <c r="AK252">
        <v>53.481838686756909</v>
      </c>
      <c r="AL252">
        <v>63.304790524969562</v>
      </c>
      <c r="AM252">
        <v>65.70291632624108</v>
      </c>
      <c r="AN252">
        <v>53.481838686756909</v>
      </c>
      <c r="AO252">
        <v>0.16524137556552887</v>
      </c>
      <c r="AP252">
        <v>66.005361339816446</v>
      </c>
      <c r="AQ252">
        <v>15.868779627574042</v>
      </c>
      <c r="AR252">
        <v>251</v>
      </c>
    </row>
    <row r="253" spans="1:44" x14ac:dyDescent="0.3">
      <c r="A253" t="s">
        <v>110</v>
      </c>
      <c r="B253">
        <v>2001</v>
      </c>
      <c r="C253">
        <v>55871.928999999982</v>
      </c>
      <c r="D253">
        <v>57.321022033691406</v>
      </c>
      <c r="E253">
        <v>58.02821836947578</v>
      </c>
      <c r="F253">
        <v>4.6573842047909864</v>
      </c>
      <c r="G253">
        <v>17.952199226694248</v>
      </c>
      <c r="H253">
        <v>19.362198199038986</v>
      </c>
      <c r="I253">
        <v>0.43333649635314941</v>
      </c>
      <c r="J253">
        <v>94.529047809431901</v>
      </c>
      <c r="K253">
        <v>1.9414595783549267</v>
      </c>
      <c r="L253">
        <v>2.8264747959895118</v>
      </c>
      <c r="M253">
        <v>0.7030178162236661</v>
      </c>
      <c r="N253">
        <v>-2.4985663592815399E-2</v>
      </c>
      <c r="O253">
        <v>79.977671099654543</v>
      </c>
      <c r="P253">
        <v>2.7713518099005898</v>
      </c>
      <c r="Q253">
        <v>8.8536970994117183</v>
      </c>
      <c r="R253">
        <v>8.3972799910331428</v>
      </c>
      <c r="S253">
        <v>0.20773273706436157</v>
      </c>
      <c r="T253" t="s">
        <v>106</v>
      </c>
      <c r="U253" t="s">
        <v>110</v>
      </c>
      <c r="V253">
        <v>2001</v>
      </c>
      <c r="X253">
        <v>39.324358861913282</v>
      </c>
      <c r="Y253">
        <v>45.808999947039737</v>
      </c>
      <c r="AB253">
        <v>39.630340967134558</v>
      </c>
      <c r="AC253">
        <v>23.055261607132209</v>
      </c>
      <c r="AD253">
        <v>55.358014463235996</v>
      </c>
      <c r="AE253">
        <v>81.183523669764952</v>
      </c>
      <c r="AF253">
        <v>80.745015234225875</v>
      </c>
      <c r="AG253">
        <v>55.358014463235996</v>
      </c>
      <c r="AH253">
        <v>0.13457255065441132</v>
      </c>
      <c r="AI253">
        <v>83.580653246331494</v>
      </c>
      <c r="AJ253">
        <v>12.889854141455301</v>
      </c>
      <c r="AK253">
        <v>53.911710118113788</v>
      </c>
      <c r="AL253">
        <v>63.318460452019615</v>
      </c>
      <c r="AM253">
        <v>65.834681391047354</v>
      </c>
      <c r="AN253">
        <v>53.911710118113788</v>
      </c>
      <c r="AO253">
        <v>0.16524137556552887</v>
      </c>
      <c r="AP253">
        <v>66.339751884533158</v>
      </c>
      <c r="AQ253">
        <v>15.711703832639376</v>
      </c>
      <c r="AR253">
        <v>252</v>
      </c>
    </row>
    <row r="254" spans="1:44" x14ac:dyDescent="0.3">
      <c r="A254" t="s">
        <v>110</v>
      </c>
      <c r="B254">
        <v>2002</v>
      </c>
      <c r="C254">
        <v>57441.789000000012</v>
      </c>
      <c r="D254">
        <v>57.082435607910156</v>
      </c>
      <c r="E254">
        <v>57.75466155521697</v>
      </c>
      <c r="F254">
        <v>4.6653970054437224</v>
      </c>
      <c r="G254">
        <v>18.426856225409637</v>
      </c>
      <c r="H254">
        <v>19.153085213929678</v>
      </c>
      <c r="I254">
        <v>0.43333649635314941</v>
      </c>
      <c r="J254">
        <v>94.337047861645758</v>
      </c>
      <c r="K254">
        <v>1.9779623123527348</v>
      </c>
      <c r="L254">
        <v>2.9750202551085607</v>
      </c>
      <c r="M254">
        <v>0.7099695708929471</v>
      </c>
      <c r="N254">
        <v>-2.4985663592815399E-2</v>
      </c>
      <c r="O254">
        <v>79.652051925901219</v>
      </c>
      <c r="P254">
        <v>2.805664844899348</v>
      </c>
      <c r="Q254">
        <v>9.1778127410294985</v>
      </c>
      <c r="R254">
        <v>8.3644704881699337</v>
      </c>
      <c r="S254">
        <v>0.20773273706436157</v>
      </c>
      <c r="T254" t="s">
        <v>106</v>
      </c>
      <c r="U254" t="s">
        <v>110</v>
      </c>
      <c r="V254">
        <v>2002</v>
      </c>
      <c r="X254">
        <v>39.013996620794082</v>
      </c>
      <c r="Y254">
        <v>45.853740533255426</v>
      </c>
      <c r="AB254">
        <v>39.483493149162506</v>
      </c>
      <c r="AC254">
        <v>22.936565411498165</v>
      </c>
      <c r="AD254">
        <v>55.191805895999771</v>
      </c>
      <c r="AE254">
        <v>80.68743796157834</v>
      </c>
      <c r="AF254">
        <v>80.410453257792611</v>
      </c>
      <c r="AG254">
        <v>55.191805895999771</v>
      </c>
      <c r="AH254">
        <v>0.13457255065441132</v>
      </c>
      <c r="AI254">
        <v>83.017926257792695</v>
      </c>
      <c r="AJ254">
        <v>13.297083916205802</v>
      </c>
      <c r="AK254">
        <v>53.442500243342238</v>
      </c>
      <c r="AL254">
        <v>62.802212513585232</v>
      </c>
      <c r="AM254">
        <v>65.579554298291214</v>
      </c>
      <c r="AN254">
        <v>53.442500243342238</v>
      </c>
      <c r="AO254">
        <v>0.16524137556552887</v>
      </c>
      <c r="AP254">
        <v>65.866773014572615</v>
      </c>
      <c r="AQ254">
        <v>15.90134994184624</v>
      </c>
      <c r="AR254">
        <v>253</v>
      </c>
    </row>
    <row r="255" spans="1:44" x14ac:dyDescent="0.3">
      <c r="A255" t="s">
        <v>110</v>
      </c>
      <c r="B255">
        <v>2003</v>
      </c>
      <c r="C255">
        <v>58129.345999999998</v>
      </c>
      <c r="D255">
        <v>57.359840393066406</v>
      </c>
      <c r="E255">
        <v>57.912085432805739</v>
      </c>
      <c r="F255">
        <v>4.6765749130163288</v>
      </c>
      <c r="G255">
        <v>18.142712274984945</v>
      </c>
      <c r="H255">
        <v>19.268627379192992</v>
      </c>
      <c r="I255">
        <v>0.43333649635314941</v>
      </c>
      <c r="J255">
        <v>94.281194285585883</v>
      </c>
      <c r="K255">
        <v>2.0201275860133232</v>
      </c>
      <c r="L255">
        <v>2.9946286682583576</v>
      </c>
      <c r="M255">
        <v>0.70404946014243763</v>
      </c>
      <c r="N255">
        <v>-2.4985663592815399E-2</v>
      </c>
      <c r="O255">
        <v>79.793771083079889</v>
      </c>
      <c r="P255">
        <v>2.8256171671067309</v>
      </c>
      <c r="Q255">
        <v>9.0172329757150749</v>
      </c>
      <c r="R255">
        <v>8.3633787740983117</v>
      </c>
      <c r="S255">
        <v>0.20773273706436157</v>
      </c>
      <c r="T255" t="s">
        <v>106</v>
      </c>
      <c r="U255" t="s">
        <v>110</v>
      </c>
      <c r="V255">
        <v>2003</v>
      </c>
      <c r="X255">
        <v>39.137466194695328</v>
      </c>
      <c r="Y255">
        <v>46.038597542703357</v>
      </c>
      <c r="AB255">
        <v>39.602182008877854</v>
      </c>
      <c r="AC255">
        <v>22.986478336944234</v>
      </c>
      <c r="AD255">
        <v>55.076413914144325</v>
      </c>
      <c r="AE255">
        <v>80.29154374650102</v>
      </c>
      <c r="AF255">
        <v>80.307556370984756</v>
      </c>
      <c r="AG255">
        <v>55.076413914144325</v>
      </c>
      <c r="AH255">
        <v>0.13457255065441132</v>
      </c>
      <c r="AI255">
        <v>82.662877937758878</v>
      </c>
      <c r="AJ255">
        <v>13.638443933840334</v>
      </c>
      <c r="AK255">
        <v>53.401769211745673</v>
      </c>
      <c r="AL255">
        <v>62.743379841636717</v>
      </c>
      <c r="AM255">
        <v>65.695218004009419</v>
      </c>
      <c r="AN255">
        <v>53.401769211745673</v>
      </c>
      <c r="AO255">
        <v>0.16524137556552887</v>
      </c>
      <c r="AP255">
        <v>65.875540538923531</v>
      </c>
      <c r="AQ255">
        <v>16.050649018058767</v>
      </c>
      <c r="AR255">
        <v>254</v>
      </c>
    </row>
    <row r="256" spans="1:44" x14ac:dyDescent="0.3">
      <c r="A256" t="s">
        <v>110</v>
      </c>
      <c r="B256">
        <v>2004</v>
      </c>
      <c r="C256">
        <v>58823.780999999995</v>
      </c>
      <c r="D256">
        <v>57.596687316894531</v>
      </c>
      <c r="E256">
        <v>57.98091052236893</v>
      </c>
      <c r="F256">
        <v>4.7259018188581647</v>
      </c>
      <c r="G256">
        <v>17.888861835578453</v>
      </c>
      <c r="H256">
        <v>19.404325823194455</v>
      </c>
      <c r="I256">
        <v>0.43333649635314941</v>
      </c>
      <c r="J256">
        <v>94.261849874579696</v>
      </c>
      <c r="K256">
        <v>2.0560780506400733</v>
      </c>
      <c r="L256">
        <v>2.9921509659670278</v>
      </c>
      <c r="M256">
        <v>0.68992110881320634</v>
      </c>
      <c r="N256">
        <v>-2.4985663592815399E-2</v>
      </c>
      <c r="O256">
        <v>79.901360112925005</v>
      </c>
      <c r="P256">
        <v>2.8593273443729155</v>
      </c>
      <c r="Q256">
        <v>8.8896487670401854</v>
      </c>
      <c r="R256">
        <v>8.3496637756618899</v>
      </c>
      <c r="S256">
        <v>0.20773273706436157</v>
      </c>
      <c r="T256" t="s">
        <v>106</v>
      </c>
      <c r="U256" t="s">
        <v>110</v>
      </c>
      <c r="V256">
        <v>2004</v>
      </c>
      <c r="X256">
        <v>39.139389672650957</v>
      </c>
      <c r="Y256">
        <v>46.207347731541574</v>
      </c>
      <c r="AB256">
        <v>39.679353738849684</v>
      </c>
      <c r="AC256">
        <v>23.027458602377418</v>
      </c>
      <c r="AD256">
        <v>55.050747166950487</v>
      </c>
      <c r="AE256">
        <v>80.03228107648404</v>
      </c>
      <c r="AF256">
        <v>80.239825883333467</v>
      </c>
      <c r="AG256">
        <v>55.050747166950487</v>
      </c>
      <c r="AH256">
        <v>0.13457255065441132</v>
      </c>
      <c r="AI256">
        <v>82.370539539412604</v>
      </c>
      <c r="AJ256">
        <v>13.947388385807161</v>
      </c>
      <c r="AK256">
        <v>53.389094665376348</v>
      </c>
      <c r="AL256">
        <v>62.692339981211873</v>
      </c>
      <c r="AM256">
        <v>65.80892735257089</v>
      </c>
      <c r="AN256">
        <v>53.389094665376348</v>
      </c>
      <c r="AO256">
        <v>0.16524137556552887</v>
      </c>
      <c r="AP256">
        <v>65.879023509641897</v>
      </c>
      <c r="AQ256">
        <v>16.18667757699863</v>
      </c>
      <c r="AR256">
        <v>255</v>
      </c>
    </row>
    <row r="257" spans="1:44" x14ac:dyDescent="0.3">
      <c r="A257" t="s">
        <v>110</v>
      </c>
      <c r="B257">
        <v>2005</v>
      </c>
      <c r="C257">
        <v>59574.732999999986</v>
      </c>
      <c r="D257">
        <v>57.855133056640625</v>
      </c>
      <c r="E257">
        <v>59.198699232202159</v>
      </c>
      <c r="F257">
        <v>4.6526960967966851</v>
      </c>
      <c r="G257">
        <v>17.411339364073626</v>
      </c>
      <c r="H257">
        <v>18.737265306927519</v>
      </c>
      <c r="I257">
        <v>0.43333649635314941</v>
      </c>
      <c r="J257">
        <v>94.3393553774754</v>
      </c>
      <c r="K257">
        <v>2.0845737729746574</v>
      </c>
      <c r="L257">
        <v>2.919256169104699</v>
      </c>
      <c r="M257">
        <v>0.65681468044524793</v>
      </c>
      <c r="N257">
        <v>-2.4985663592815399E-2</v>
      </c>
      <c r="O257">
        <v>80.432644476738432</v>
      </c>
      <c r="P257">
        <v>2.8615904779555303</v>
      </c>
      <c r="Q257">
        <v>8.6634298969227501</v>
      </c>
      <c r="R257">
        <v>8.0423351483832839</v>
      </c>
      <c r="S257">
        <v>0.20773273706436157</v>
      </c>
      <c r="T257" t="s">
        <v>106</v>
      </c>
      <c r="U257" t="s">
        <v>110</v>
      </c>
      <c r="V257">
        <v>2005</v>
      </c>
      <c r="X257">
        <v>40.812334728999723</v>
      </c>
      <c r="Y257">
        <v>46.83975122682115</v>
      </c>
      <c r="AB257">
        <v>40.770393401661018</v>
      </c>
      <c r="AC257">
        <v>23.081001927337802</v>
      </c>
      <c r="AD257">
        <v>58.497574303655341</v>
      </c>
      <c r="AE257">
        <v>80.344552735545733</v>
      </c>
      <c r="AF257">
        <v>79.980263083832114</v>
      </c>
      <c r="AG257">
        <v>58.497574303655341</v>
      </c>
      <c r="AH257">
        <v>0.13457255065441132</v>
      </c>
      <c r="AI257">
        <v>82.506802740324176</v>
      </c>
      <c r="AJ257">
        <v>13.917126410125855</v>
      </c>
      <c r="AK257">
        <v>54.958929853810623</v>
      </c>
      <c r="AL257">
        <v>63.683752724147546</v>
      </c>
      <c r="AM257">
        <v>66.013239016687649</v>
      </c>
      <c r="AN257">
        <v>54.958929853810623</v>
      </c>
      <c r="AO257">
        <v>0.16524137556552887</v>
      </c>
      <c r="AP257">
        <v>66.429267268489994</v>
      </c>
      <c r="AQ257">
        <v>16.267011392583477</v>
      </c>
      <c r="AR257">
        <v>256</v>
      </c>
    </row>
    <row r="258" spans="1:44" x14ac:dyDescent="0.3">
      <c r="A258" t="s">
        <v>110</v>
      </c>
      <c r="B258">
        <v>2006</v>
      </c>
      <c r="C258">
        <v>60373.891000000011</v>
      </c>
      <c r="D258">
        <v>58.131721496582031</v>
      </c>
      <c r="E258">
        <v>59.620623586774869</v>
      </c>
      <c r="F258">
        <v>4.7195808115914959</v>
      </c>
      <c r="G258">
        <v>17.403613753477643</v>
      </c>
      <c r="H258">
        <v>18.256181848155986</v>
      </c>
      <c r="I258">
        <v>0.43333649635314941</v>
      </c>
      <c r="J258">
        <v>94.334118517172683</v>
      </c>
      <c r="K258">
        <v>2.1223098876431234</v>
      </c>
      <c r="L258">
        <v>2.9045803852600613</v>
      </c>
      <c r="M258">
        <v>0.63899120992412972</v>
      </c>
      <c r="N258">
        <v>-2.4985663592815399E-2</v>
      </c>
      <c r="O258">
        <v>80.698096115664526</v>
      </c>
      <c r="P258">
        <v>2.9035911118420192</v>
      </c>
      <c r="Q258">
        <v>8.5935645645493395</v>
      </c>
      <c r="R258">
        <v>7.8047482079441091</v>
      </c>
      <c r="S258">
        <v>0.20773273706436157</v>
      </c>
      <c r="T258" t="s">
        <v>106</v>
      </c>
      <c r="U258" t="s">
        <v>110</v>
      </c>
      <c r="V258">
        <v>2006</v>
      </c>
      <c r="X258">
        <v>41.136521469614415</v>
      </c>
      <c r="Y258">
        <v>47.197637908104511</v>
      </c>
      <c r="AB258">
        <v>40.821360681753397</v>
      </c>
      <c r="AC258">
        <v>23.518843716612988</v>
      </c>
      <c r="AD258">
        <v>58.516636920232678</v>
      </c>
      <c r="AE258">
        <v>80.142742866928586</v>
      </c>
      <c r="AF258">
        <v>79.959201478605905</v>
      </c>
      <c r="AG258">
        <v>58.516636920232678</v>
      </c>
      <c r="AH258">
        <v>0.13457255065441132</v>
      </c>
      <c r="AI258">
        <v>82.221039247428749</v>
      </c>
      <c r="AJ258">
        <v>14.235389157387033</v>
      </c>
      <c r="AK258">
        <v>55.119008580345607</v>
      </c>
      <c r="AL258">
        <v>63.811509047701428</v>
      </c>
      <c r="AM258">
        <v>66.242498455683176</v>
      </c>
      <c r="AN258">
        <v>55.119008580345607</v>
      </c>
      <c r="AO258">
        <v>0.16524137556552887</v>
      </c>
      <c r="AP258">
        <v>66.432367959597272</v>
      </c>
      <c r="AQ258">
        <v>16.577549995064654</v>
      </c>
      <c r="AR258">
        <v>257</v>
      </c>
    </row>
    <row r="259" spans="1:44" x14ac:dyDescent="0.3">
      <c r="A259" t="s">
        <v>110</v>
      </c>
      <c r="B259">
        <v>2007</v>
      </c>
      <c r="C259">
        <v>61222.490000000013</v>
      </c>
      <c r="D259">
        <v>58.432880401611328</v>
      </c>
      <c r="E259">
        <v>60.05742394611201</v>
      </c>
      <c r="F259">
        <v>4.7894936019198457</v>
      </c>
      <c r="G259">
        <v>17.405788956494007</v>
      </c>
      <c r="H259">
        <v>17.747293495474146</v>
      </c>
      <c r="I259">
        <v>0.43333649635314941</v>
      </c>
      <c r="J259">
        <v>94.321040362918296</v>
      </c>
      <c r="K259">
        <v>2.1732100598955437</v>
      </c>
      <c r="L259">
        <v>2.8860149839307496</v>
      </c>
      <c r="M259">
        <v>0.61973459325541547</v>
      </c>
      <c r="N259">
        <v>-2.4985663592815399E-2</v>
      </c>
      <c r="O259">
        <v>80.971758937209231</v>
      </c>
      <c r="P259">
        <v>2.9525374167766816</v>
      </c>
      <c r="Q259">
        <v>8.535658185193725</v>
      </c>
      <c r="R259">
        <v>7.5400454608203606</v>
      </c>
      <c r="S259">
        <v>0.20773273706436157</v>
      </c>
      <c r="T259" t="s">
        <v>106</v>
      </c>
      <c r="U259" t="s">
        <v>110</v>
      </c>
      <c r="V259">
        <v>2007</v>
      </c>
      <c r="X259">
        <v>41.465105254721415</v>
      </c>
      <c r="Y259">
        <v>47.842208741014474</v>
      </c>
      <c r="AB259">
        <v>40.863603687008428</v>
      </c>
      <c r="AC259">
        <v>23.983313861023426</v>
      </c>
      <c r="AD259">
        <v>58.596624369678374</v>
      </c>
      <c r="AE259">
        <v>79.95959165217667</v>
      </c>
      <c r="AF259">
        <v>80.20641526529414</v>
      </c>
      <c r="AG259">
        <v>58.596624369678374</v>
      </c>
      <c r="AH259">
        <v>0.13457255065441132</v>
      </c>
      <c r="AI259">
        <v>81.95536120254242</v>
      </c>
      <c r="AJ259">
        <v>14.538889220271431</v>
      </c>
      <c r="AK259">
        <v>55.318891557523983</v>
      </c>
      <c r="AL259">
        <v>63.95854309273124</v>
      </c>
      <c r="AM259">
        <v>66.753547370499902</v>
      </c>
      <c r="AN259">
        <v>55.318891557523983</v>
      </c>
      <c r="AO259">
        <v>0.16524137556552887</v>
      </c>
      <c r="AP259">
        <v>66.443642703156627</v>
      </c>
      <c r="AQ259">
        <v>16.895723540197288</v>
      </c>
      <c r="AR259">
        <v>258</v>
      </c>
    </row>
    <row r="260" spans="1:44" x14ac:dyDescent="0.3">
      <c r="A260" t="s">
        <v>110</v>
      </c>
      <c r="B260">
        <v>2008</v>
      </c>
      <c r="C260">
        <v>62091.939000000006</v>
      </c>
      <c r="D260">
        <v>58.744468688964844</v>
      </c>
      <c r="E260">
        <v>60.504964754552958</v>
      </c>
      <c r="F260">
        <v>4.8629411401375142</v>
      </c>
      <c r="G260">
        <v>17.43419473083199</v>
      </c>
      <c r="H260">
        <v>17.197899374477551</v>
      </c>
      <c r="I260">
        <v>0.43333649635314941</v>
      </c>
      <c r="J260">
        <v>94.311182564335951</v>
      </c>
      <c r="K260">
        <v>2.2239326469498799</v>
      </c>
      <c r="L260">
        <v>2.8653735707213315</v>
      </c>
      <c r="M260">
        <v>0.59951121799284068</v>
      </c>
      <c r="N260">
        <v>-2.4985663592815399E-2</v>
      </c>
      <c r="O260">
        <v>81.251987623978309</v>
      </c>
      <c r="P260">
        <v>3.0024963781894889</v>
      </c>
      <c r="Q260">
        <v>8.4836896134933255</v>
      </c>
      <c r="R260">
        <v>7.2618263843388764</v>
      </c>
      <c r="S260">
        <v>0.20773273706436157</v>
      </c>
      <c r="T260" t="s">
        <v>106</v>
      </c>
      <c r="U260" t="s">
        <v>110</v>
      </c>
      <c r="V260">
        <v>2008</v>
      </c>
      <c r="X260">
        <v>41.788447855349844</v>
      </c>
      <c r="Y260">
        <v>48.47230516666955</v>
      </c>
      <c r="AB260">
        <v>40.90133365476342</v>
      </c>
      <c r="AC260">
        <v>24.466572239927039</v>
      </c>
      <c r="AD260">
        <v>58.698982078463267</v>
      </c>
      <c r="AE260">
        <v>79.774903181855024</v>
      </c>
      <c r="AF260">
        <v>80.465810058778416</v>
      </c>
      <c r="AG260">
        <v>58.698982078463267</v>
      </c>
      <c r="AH260">
        <v>0.13457255065441132</v>
      </c>
      <c r="AI260">
        <v>81.676331469772052</v>
      </c>
      <c r="AJ260">
        <v>14.858783741513809</v>
      </c>
      <c r="AK260">
        <v>55.53470677963783</v>
      </c>
      <c r="AL260">
        <v>64.103389263606061</v>
      </c>
      <c r="AM260">
        <v>67.266719675096141</v>
      </c>
      <c r="AN260">
        <v>55.53470677963783</v>
      </c>
      <c r="AO260">
        <v>0.16524137556552887</v>
      </c>
      <c r="AP260">
        <v>66.455770840883986</v>
      </c>
      <c r="AQ260">
        <v>17.221146615445914</v>
      </c>
      <c r="AR260">
        <v>259</v>
      </c>
    </row>
    <row r="261" spans="1:44" x14ac:dyDescent="0.3">
      <c r="A261" t="s">
        <v>110</v>
      </c>
      <c r="B261">
        <v>2009</v>
      </c>
      <c r="C261">
        <v>62918.859999999993</v>
      </c>
      <c r="D261">
        <v>59.019001007080078</v>
      </c>
      <c r="E261">
        <v>60.910434418781534</v>
      </c>
      <c r="F261">
        <v>4.9952656266153337</v>
      </c>
      <c r="G261">
        <v>17.457637617433576</v>
      </c>
      <c r="H261">
        <v>16.636662337169557</v>
      </c>
      <c r="I261">
        <v>0.43333649635314941</v>
      </c>
      <c r="J261">
        <v>94.288464037726811</v>
      </c>
      <c r="K261">
        <v>2.2842825709680326</v>
      </c>
      <c r="L261">
        <v>2.8478313975407445</v>
      </c>
      <c r="M261">
        <v>0.5794219937644105</v>
      </c>
      <c r="N261">
        <v>-2.4985663592815399E-2</v>
      </c>
      <c r="O261">
        <v>81.493460671888556</v>
      </c>
      <c r="P261">
        <v>3.0820554374402565</v>
      </c>
      <c r="Q261">
        <v>8.4394033614903492</v>
      </c>
      <c r="R261">
        <v>6.9850805291808342</v>
      </c>
      <c r="S261">
        <v>0.20773273706436157</v>
      </c>
      <c r="T261" t="s">
        <v>106</v>
      </c>
      <c r="U261" t="s">
        <v>110</v>
      </c>
      <c r="V261">
        <v>2009</v>
      </c>
      <c r="X261">
        <v>42.216296249639491</v>
      </c>
      <c r="Y261">
        <v>49.089605051557335</v>
      </c>
      <c r="AB261">
        <v>40.937378095357637</v>
      </c>
      <c r="AC261">
        <v>24.968321950039233</v>
      </c>
      <c r="AD261">
        <v>58.745161003390415</v>
      </c>
      <c r="AE261">
        <v>79.627154762848392</v>
      </c>
      <c r="AF261">
        <v>80.71331367874987</v>
      </c>
      <c r="AG261">
        <v>58.745161003390415</v>
      </c>
      <c r="AH261">
        <v>0.13457255065441132</v>
      </c>
      <c r="AI261">
        <v>81.360121645654104</v>
      </c>
      <c r="AJ261">
        <v>15.212624963040716</v>
      </c>
      <c r="AK261">
        <v>55.723006743220658</v>
      </c>
      <c r="AL261">
        <v>64.295810653320089</v>
      </c>
      <c r="AM261">
        <v>67.753601492199437</v>
      </c>
      <c r="AN261">
        <v>55.723006743220658</v>
      </c>
      <c r="AO261">
        <v>0.16524137556552887</v>
      </c>
      <c r="AP261">
        <v>66.430055670870885</v>
      </c>
      <c r="AQ261">
        <v>17.57502843633814</v>
      </c>
      <c r="AR261">
        <v>260</v>
      </c>
    </row>
    <row r="262" spans="1:44" x14ac:dyDescent="0.3">
      <c r="A262" t="s">
        <v>110</v>
      </c>
      <c r="B262">
        <v>2010</v>
      </c>
      <c r="C262">
        <v>63652.630000000026</v>
      </c>
      <c r="D262">
        <v>59.258438110351563</v>
      </c>
      <c r="E262">
        <v>61.340425236980153</v>
      </c>
      <c r="F262">
        <v>5.1308694778920119</v>
      </c>
      <c r="G262">
        <v>17.478761696453844</v>
      </c>
      <c r="H262">
        <v>16.049943588673997</v>
      </c>
      <c r="I262">
        <v>0.43333649635314941</v>
      </c>
      <c r="J262">
        <v>94.266285840863091</v>
      </c>
      <c r="K262">
        <v>2.3451350293875191</v>
      </c>
      <c r="L262">
        <v>2.8303351656680178</v>
      </c>
      <c r="M262">
        <v>0.55824396408136967</v>
      </c>
      <c r="N262">
        <v>-2.4985663592815399E-2</v>
      </c>
      <c r="O262">
        <v>81.731638071313313</v>
      </c>
      <c r="P262">
        <v>3.1636850412924113</v>
      </c>
      <c r="Q262">
        <v>8.3993054544395136</v>
      </c>
      <c r="R262">
        <v>6.7053714329547685</v>
      </c>
      <c r="S262">
        <v>0.20773273706436157</v>
      </c>
      <c r="T262" t="s">
        <v>106</v>
      </c>
      <c r="U262" t="s">
        <v>110</v>
      </c>
      <c r="V262">
        <v>2010</v>
      </c>
      <c r="X262">
        <v>42.698445790403873</v>
      </c>
      <c r="Y262">
        <v>49.701118824873966</v>
      </c>
      <c r="AB262">
        <v>40.982553674060767</v>
      </c>
      <c r="AC262">
        <v>25.488741040811391</v>
      </c>
      <c r="AD262">
        <v>58.74395675991574</v>
      </c>
      <c r="AE262">
        <v>79.492932131090498</v>
      </c>
      <c r="AF262">
        <v>80.950189808917173</v>
      </c>
      <c r="AG262">
        <v>58.74395675991574</v>
      </c>
      <c r="AH262">
        <v>0.13457255065441132</v>
      </c>
      <c r="AI262">
        <v>81.028764572076454</v>
      </c>
      <c r="AJ262">
        <v>15.582656298174133</v>
      </c>
      <c r="AK262">
        <v>55.876726594140827</v>
      </c>
      <c r="AL262">
        <v>64.502284047538438</v>
      </c>
      <c r="AM262">
        <v>68.218830503549356</v>
      </c>
      <c r="AN262">
        <v>55.876726594140827</v>
      </c>
      <c r="AO262">
        <v>0.16524137556552887</v>
      </c>
      <c r="AP262">
        <v>66.383443004896719</v>
      </c>
      <c r="AQ262">
        <v>17.948419993403729</v>
      </c>
      <c r="AR262">
        <v>261</v>
      </c>
    </row>
    <row r="263" spans="1:44" x14ac:dyDescent="0.3">
      <c r="A263" t="s">
        <v>110</v>
      </c>
      <c r="B263">
        <v>2011</v>
      </c>
      <c r="C263">
        <v>64377.713999999985</v>
      </c>
      <c r="D263">
        <v>59.472251892089844</v>
      </c>
      <c r="E263">
        <v>61.788997130281651</v>
      </c>
      <c r="F263">
        <v>5.280289608811473</v>
      </c>
      <c r="G263">
        <v>17.505847763064835</v>
      </c>
      <c r="H263">
        <v>15.424865497842029</v>
      </c>
      <c r="I263">
        <v>0.43333649635314941</v>
      </c>
      <c r="J263">
        <v>94.242660007022209</v>
      </c>
      <c r="K263">
        <v>2.4080560389875658</v>
      </c>
      <c r="L263">
        <v>2.8124600764103604</v>
      </c>
      <c r="M263">
        <v>0.53682387757986338</v>
      </c>
      <c r="N263">
        <v>-2.4985663592815399E-2</v>
      </c>
      <c r="O263">
        <v>81.966032305818885</v>
      </c>
      <c r="P263">
        <v>3.2522126046206474</v>
      </c>
      <c r="Q263">
        <v>8.365485591495684</v>
      </c>
      <c r="R263">
        <v>6.4162694980647856</v>
      </c>
      <c r="S263">
        <v>0.20773273706436157</v>
      </c>
      <c r="T263" t="s">
        <v>106</v>
      </c>
      <c r="U263" t="s">
        <v>110</v>
      </c>
      <c r="V263">
        <v>2011</v>
      </c>
      <c r="X263">
        <v>43.200742662044995</v>
      </c>
      <c r="Y263">
        <v>50.324215426330824</v>
      </c>
      <c r="AB263">
        <v>41.037533079930483</v>
      </c>
      <c r="AC263">
        <v>26.031753659162682</v>
      </c>
      <c r="AD263">
        <v>58.752513084309022</v>
      </c>
      <c r="AE263">
        <v>79.352155919996505</v>
      </c>
      <c r="AF263">
        <v>81.192519458524984</v>
      </c>
      <c r="AG263">
        <v>58.752513084309022</v>
      </c>
      <c r="AH263">
        <v>0.13457255065441132</v>
      </c>
      <c r="AI263">
        <v>80.685243467459429</v>
      </c>
      <c r="AJ263">
        <v>15.965472578550344</v>
      </c>
      <c r="AK263">
        <v>56.01940524753438</v>
      </c>
      <c r="AL263">
        <v>64.700802588107805</v>
      </c>
      <c r="AM263">
        <v>68.682291271737142</v>
      </c>
      <c r="AN263">
        <v>56.01940524753438</v>
      </c>
      <c r="AO263">
        <v>0.16524137556552887</v>
      </c>
      <c r="AP263">
        <v>66.321440992905494</v>
      </c>
      <c r="AQ263">
        <v>18.340588200244024</v>
      </c>
      <c r="AR263">
        <v>262</v>
      </c>
    </row>
    <row r="264" spans="1:44" x14ac:dyDescent="0.3">
      <c r="A264" t="s">
        <v>110</v>
      </c>
      <c r="B264">
        <v>2012</v>
      </c>
      <c r="C264">
        <v>65142.285000000011</v>
      </c>
      <c r="D264">
        <v>59.673713684082031</v>
      </c>
      <c r="E264">
        <v>62.236931148502926</v>
      </c>
      <c r="F264">
        <v>5.4483452794224378</v>
      </c>
      <c r="G264">
        <v>17.553646040126623</v>
      </c>
      <c r="H264">
        <v>14.761077531948017</v>
      </c>
      <c r="I264">
        <v>0.43333649635314941</v>
      </c>
      <c r="J264">
        <v>94.214171230283512</v>
      </c>
      <c r="K264">
        <v>2.4742834994424574</v>
      </c>
      <c r="L264">
        <v>2.7962699321369371</v>
      </c>
      <c r="M264">
        <v>0.51527533813708803</v>
      </c>
      <c r="N264">
        <v>-2.4985663592815399E-2</v>
      </c>
      <c r="O264">
        <v>82.190740195134879</v>
      </c>
      <c r="P264">
        <v>3.3505794902514214</v>
      </c>
      <c r="Q264">
        <v>8.3427031241388789</v>
      </c>
      <c r="R264">
        <v>6.1159771904748208</v>
      </c>
      <c r="S264">
        <v>0.20773273706436157</v>
      </c>
      <c r="T264" t="s">
        <v>106</v>
      </c>
      <c r="U264" t="s">
        <v>110</v>
      </c>
      <c r="V264">
        <v>2012</v>
      </c>
      <c r="X264">
        <v>43.701541717202474</v>
      </c>
      <c r="Y264">
        <v>50.941672706532046</v>
      </c>
      <c r="AB264">
        <v>41.092958281087149</v>
      </c>
      <c r="AC264">
        <v>26.592318146838217</v>
      </c>
      <c r="AD264">
        <v>58.772045735749003</v>
      </c>
      <c r="AE264">
        <v>79.171916467691133</v>
      </c>
      <c r="AF264">
        <v>81.441246019650691</v>
      </c>
      <c r="AG264">
        <v>58.772045735749003</v>
      </c>
      <c r="AH264">
        <v>0.13457255065441132</v>
      </c>
      <c r="AI264">
        <v>80.314897716848677</v>
      </c>
      <c r="AJ264">
        <v>16.373557012877317</v>
      </c>
      <c r="AK264">
        <v>56.157711707647337</v>
      </c>
      <c r="AL264">
        <v>64.868031563833298</v>
      </c>
      <c r="AM264">
        <v>69.141900739076419</v>
      </c>
      <c r="AN264">
        <v>56.157711707647337</v>
      </c>
      <c r="AO264">
        <v>0.16524137556552887</v>
      </c>
      <c r="AP264">
        <v>66.234887266850322</v>
      </c>
      <c r="AQ264">
        <v>18.757662720022402</v>
      </c>
      <c r="AR264">
        <v>263</v>
      </c>
    </row>
    <row r="265" spans="1:44" x14ac:dyDescent="0.3">
      <c r="A265" t="s">
        <v>110</v>
      </c>
      <c r="B265">
        <v>2013</v>
      </c>
      <c r="C265">
        <v>65877.036999999968</v>
      </c>
      <c r="D265">
        <v>59.853557586669922</v>
      </c>
      <c r="E265">
        <v>62.703573742322625</v>
      </c>
      <c r="F265">
        <v>5.6236970063817244</v>
      </c>
      <c r="G265">
        <v>17.608286806656565</v>
      </c>
      <c r="H265">
        <v>14.064442444639077</v>
      </c>
      <c r="I265">
        <v>0.43333649635314941</v>
      </c>
      <c r="J265">
        <v>94.185705288895889</v>
      </c>
      <c r="K265">
        <v>2.5404113051365913</v>
      </c>
      <c r="L265">
        <v>2.7805751314895275</v>
      </c>
      <c r="M265">
        <v>0.49330827447799958</v>
      </c>
      <c r="N265">
        <v>-2.4985663592815399E-2</v>
      </c>
      <c r="O265">
        <v>82.410651292722875</v>
      </c>
      <c r="P265">
        <v>3.4539842632461557</v>
      </c>
      <c r="Q265">
        <v>8.3275981768695431</v>
      </c>
      <c r="R265">
        <v>5.8077662671614299</v>
      </c>
      <c r="S265">
        <v>0.20773273706436157</v>
      </c>
      <c r="T265" t="s">
        <v>106</v>
      </c>
      <c r="U265" t="s">
        <v>110</v>
      </c>
      <c r="V265">
        <v>2013</v>
      </c>
      <c r="X265">
        <v>44.238502139251942</v>
      </c>
      <c r="Y265">
        <v>51.563049331853883</v>
      </c>
      <c r="AB265">
        <v>41.156625807119113</v>
      </c>
      <c r="AC265">
        <v>27.170644941585202</v>
      </c>
      <c r="AD265">
        <v>58.780535420721314</v>
      </c>
      <c r="AE265">
        <v>78.977670092589975</v>
      </c>
      <c r="AF265">
        <v>81.687580901097448</v>
      </c>
      <c r="AG265">
        <v>58.780535420721314</v>
      </c>
      <c r="AH265">
        <v>0.13457255065441132</v>
      </c>
      <c r="AI265">
        <v>79.923865959873126</v>
      </c>
      <c r="AJ265">
        <v>16.802250634159279</v>
      </c>
      <c r="AK265">
        <v>56.286826091990285</v>
      </c>
      <c r="AL265">
        <v>65.03112945820105</v>
      </c>
      <c r="AM265">
        <v>69.593652681897908</v>
      </c>
      <c r="AN265">
        <v>56.286826091990285</v>
      </c>
      <c r="AO265">
        <v>0.16524137556552887</v>
      </c>
      <c r="AP265">
        <v>66.129606176740964</v>
      </c>
      <c r="AQ265">
        <v>19.195383652148053</v>
      </c>
      <c r="AR265">
        <v>264</v>
      </c>
    </row>
    <row r="266" spans="1:44" x14ac:dyDescent="0.3">
      <c r="A266" t="s">
        <v>110</v>
      </c>
      <c r="B266">
        <v>2014</v>
      </c>
      <c r="C266">
        <v>66576.543999999994</v>
      </c>
      <c r="D266">
        <v>60.021701812744141</v>
      </c>
      <c r="E266">
        <v>63.175130674815549</v>
      </c>
      <c r="F266">
        <v>5.8120675072198997</v>
      </c>
      <c r="G266">
        <v>17.673175575333246</v>
      </c>
      <c r="H266">
        <v>13.339626242631308</v>
      </c>
      <c r="I266">
        <v>0.43333649635314941</v>
      </c>
      <c r="J266">
        <v>94.15411293719977</v>
      </c>
      <c r="K266">
        <v>2.6097376298778276</v>
      </c>
      <c r="L266">
        <v>2.7653110813534312</v>
      </c>
      <c r="M266">
        <v>0.4708383515689773</v>
      </c>
      <c r="N266">
        <v>-2.4985663592815399E-2</v>
      </c>
      <c r="O266">
        <v>82.625083798235252</v>
      </c>
      <c r="P266">
        <v>3.5644469200971183</v>
      </c>
      <c r="Q266">
        <v>8.3190260238197595</v>
      </c>
      <c r="R266">
        <v>5.4914432578478802</v>
      </c>
      <c r="S266">
        <v>0.20773273706436157</v>
      </c>
      <c r="T266" t="s">
        <v>106</v>
      </c>
      <c r="U266" t="s">
        <v>110</v>
      </c>
      <c r="V266">
        <v>2014</v>
      </c>
      <c r="X266">
        <v>44.796548745507728</v>
      </c>
      <c r="Y266">
        <v>52.18821658823849</v>
      </c>
      <c r="AB266">
        <v>41.222566927712698</v>
      </c>
      <c r="AC266">
        <v>27.764631254322747</v>
      </c>
      <c r="AD266">
        <v>58.775237855374321</v>
      </c>
      <c r="AE266">
        <v>78.766800819655884</v>
      </c>
      <c r="AF266">
        <v>81.922869461251793</v>
      </c>
      <c r="AG266">
        <v>58.775237855374321</v>
      </c>
      <c r="AH266">
        <v>0.13457255065441132</v>
      </c>
      <c r="AI266">
        <v>79.511137178785006</v>
      </c>
      <c r="AJ266">
        <v>17.25271338829258</v>
      </c>
      <c r="AK266">
        <v>56.406546692834944</v>
      </c>
      <c r="AL266">
        <v>65.186072439106354</v>
      </c>
      <c r="AM266">
        <v>70.035461523362756</v>
      </c>
      <c r="AN266">
        <v>56.406546692834944</v>
      </c>
      <c r="AO266">
        <v>0.16524137556552887</v>
      </c>
      <c r="AP266">
        <v>66.005637374714567</v>
      </c>
      <c r="AQ266">
        <v>19.653580511427581</v>
      </c>
      <c r="AR266">
        <v>265</v>
      </c>
    </row>
    <row r="267" spans="1:44" x14ac:dyDescent="0.3">
      <c r="A267" t="s">
        <v>110</v>
      </c>
      <c r="B267">
        <v>2015</v>
      </c>
      <c r="C267">
        <v>67260.444000000003</v>
      </c>
      <c r="D267">
        <v>60.190975189208984</v>
      </c>
      <c r="E267">
        <v>63.650614828631177</v>
      </c>
      <c r="F267">
        <v>6.0138716902488998</v>
      </c>
      <c r="G267">
        <v>17.748809859048009</v>
      </c>
      <c r="H267">
        <v>12.58670362207191</v>
      </c>
      <c r="I267">
        <v>0.43333649635314941</v>
      </c>
      <c r="J267">
        <v>94.121777347248496</v>
      </c>
      <c r="K267">
        <v>2.6813531205764183</v>
      </c>
      <c r="L267">
        <v>2.749340204541781</v>
      </c>
      <c r="M267">
        <v>0.4475293276333025</v>
      </c>
      <c r="N267">
        <v>-2.4985663592815399E-2</v>
      </c>
      <c r="O267">
        <v>82.837929371401458</v>
      </c>
      <c r="P267">
        <v>3.6813568819507321</v>
      </c>
      <c r="Q267">
        <v>8.3259852244239312</v>
      </c>
      <c r="R267">
        <v>5.154728522223877</v>
      </c>
      <c r="S267">
        <v>0.20773273706436157</v>
      </c>
      <c r="T267" t="s">
        <v>106</v>
      </c>
      <c r="U267" t="s">
        <v>110</v>
      </c>
      <c r="V267">
        <v>2015</v>
      </c>
      <c r="X267">
        <v>45.375880168160265</v>
      </c>
      <c r="Y267">
        <v>52.809489433144677</v>
      </c>
      <c r="AB267">
        <v>41.289068657181417</v>
      </c>
      <c r="AC267">
        <v>28.375417861698647</v>
      </c>
      <c r="AD267">
        <v>58.768052311432506</v>
      </c>
      <c r="AE267">
        <v>78.550473610300628</v>
      </c>
      <c r="AF267">
        <v>82.160778232186132</v>
      </c>
      <c r="AG267">
        <v>58.768052311432506</v>
      </c>
      <c r="AH267">
        <v>0.13457255065441132</v>
      </c>
      <c r="AI267">
        <v>79.085718570157127</v>
      </c>
      <c r="AJ267">
        <v>17.717411897667763</v>
      </c>
      <c r="AK267">
        <v>56.520552112024383</v>
      </c>
      <c r="AL267">
        <v>65.343990946604308</v>
      </c>
      <c r="AM267">
        <v>70.476315923469556</v>
      </c>
      <c r="AN267">
        <v>56.520552112024383</v>
      </c>
      <c r="AO267">
        <v>0.16524137556552887</v>
      </c>
      <c r="AP267">
        <v>65.869627828120599</v>
      </c>
      <c r="AQ267">
        <v>20.129872703649156</v>
      </c>
      <c r="AR267">
        <v>266</v>
      </c>
    </row>
    <row r="268" spans="1:44" x14ac:dyDescent="0.3">
      <c r="A268" t="s">
        <v>110</v>
      </c>
      <c r="B268">
        <v>2016</v>
      </c>
      <c r="C268">
        <v>67914.588999999993</v>
      </c>
      <c r="D268">
        <v>60.353752136230469</v>
      </c>
      <c r="E268">
        <v>64.134048134734257</v>
      </c>
      <c r="F268">
        <v>6.2239546139734561</v>
      </c>
      <c r="G268">
        <v>17.833399671787063</v>
      </c>
      <c r="H268">
        <v>11.808597579505212</v>
      </c>
      <c r="I268">
        <v>0.43333649635314941</v>
      </c>
      <c r="J268">
        <v>94.087932514178817</v>
      </c>
      <c r="K268">
        <v>2.7557968762207361</v>
      </c>
      <c r="L268">
        <v>2.7327876543333645</v>
      </c>
      <c r="M268">
        <v>0.42348295526707397</v>
      </c>
      <c r="N268">
        <v>-2.4985663592815399E-2</v>
      </c>
      <c r="O268">
        <v>83.047343123382305</v>
      </c>
      <c r="P268">
        <v>3.8033417976683195</v>
      </c>
      <c r="Q268">
        <v>8.3269057064103151</v>
      </c>
      <c r="R268">
        <v>4.8224093725390551</v>
      </c>
      <c r="S268">
        <v>0.20773273706436157</v>
      </c>
      <c r="T268" t="s">
        <v>106</v>
      </c>
      <c r="U268" t="s">
        <v>110</v>
      </c>
      <c r="V268">
        <v>2016</v>
      </c>
      <c r="X268">
        <v>45.976055349698001</v>
      </c>
      <c r="Y268">
        <v>53.425793996257163</v>
      </c>
      <c r="AB268">
        <v>41.35638413230442</v>
      </c>
      <c r="AC268">
        <v>29.001618616403306</v>
      </c>
      <c r="AD268">
        <v>58.749328782982261</v>
      </c>
      <c r="AE268">
        <v>78.326927176116115</v>
      </c>
      <c r="AF268">
        <v>82.399498262177843</v>
      </c>
      <c r="AG268">
        <v>58.749328782982261</v>
      </c>
      <c r="AH268">
        <v>0.13457255065441132</v>
      </c>
      <c r="AI268">
        <v>78.640650543832621</v>
      </c>
      <c r="AJ268">
        <v>18.203078846566971</v>
      </c>
      <c r="AK268">
        <v>56.645518962298134</v>
      </c>
      <c r="AL268">
        <v>65.501019762733179</v>
      </c>
      <c r="AM268">
        <v>70.912511131464044</v>
      </c>
      <c r="AN268">
        <v>56.645518962298134</v>
      </c>
      <c r="AO268">
        <v>0.16524137556552887</v>
      </c>
      <c r="AP268">
        <v>65.743992306463809</v>
      </c>
      <c r="AQ268">
        <v>20.599139773754356</v>
      </c>
      <c r="AR268">
        <v>267</v>
      </c>
    </row>
    <row r="269" spans="1:44" x14ac:dyDescent="0.3">
      <c r="A269" t="s">
        <v>110</v>
      </c>
      <c r="B269">
        <v>2017</v>
      </c>
      <c r="C269">
        <v>68466.679000000004</v>
      </c>
      <c r="D269">
        <v>60.476119995117188</v>
      </c>
      <c r="E269">
        <v>64.617398241839183</v>
      </c>
      <c r="F269">
        <v>6.4458022650482212</v>
      </c>
      <c r="G269">
        <v>17.923244843866257</v>
      </c>
      <c r="H269">
        <v>11.013554649246338</v>
      </c>
      <c r="I269">
        <v>0.43333649635314941</v>
      </c>
      <c r="J269">
        <v>94.050907265981706</v>
      </c>
      <c r="K269">
        <v>2.8337763559273332</v>
      </c>
      <c r="L269">
        <v>2.7162576248751833</v>
      </c>
      <c r="M269">
        <v>0.39905875321577627</v>
      </c>
      <c r="N269">
        <v>-2.4985663592815399E-2</v>
      </c>
      <c r="O269">
        <v>83.223632661309253</v>
      </c>
      <c r="P269">
        <v>3.942121853837087</v>
      </c>
      <c r="Q269">
        <v>8.343354980523543</v>
      </c>
      <c r="R269">
        <v>4.4908905043301095</v>
      </c>
      <c r="S269">
        <v>0.20773273706436157</v>
      </c>
      <c r="T269" t="s">
        <v>106</v>
      </c>
      <c r="U269" t="s">
        <v>110</v>
      </c>
      <c r="V269">
        <v>2017</v>
      </c>
      <c r="X269">
        <v>46.591653420294456</v>
      </c>
      <c r="Y269">
        <v>54.031575039454196</v>
      </c>
      <c r="AB269">
        <v>41.422790713274523</v>
      </c>
      <c r="AC269">
        <v>29.640409793612893</v>
      </c>
      <c r="AD269">
        <v>58.721276203509596</v>
      </c>
      <c r="AE269">
        <v>78.09343091120698</v>
      </c>
      <c r="AF269">
        <v>82.631867880696973</v>
      </c>
      <c r="AG269">
        <v>58.721276203509596</v>
      </c>
      <c r="AH269">
        <v>0.13457255065441132</v>
      </c>
      <c r="AI269">
        <v>78.183384055483373</v>
      </c>
      <c r="AJ269">
        <v>18.701299566425675</v>
      </c>
      <c r="AK269">
        <v>56.668350480546877</v>
      </c>
      <c r="AL269">
        <v>65.642705716429347</v>
      </c>
      <c r="AM269">
        <v>71.327922039570907</v>
      </c>
      <c r="AN269">
        <v>56.668350480546877</v>
      </c>
      <c r="AO269">
        <v>0.16524137556552887</v>
      </c>
      <c r="AP269">
        <v>65.508674365667474</v>
      </c>
      <c r="AQ269">
        <v>21.170356877436305</v>
      </c>
      <c r="AR269">
        <v>268</v>
      </c>
    </row>
    <row r="270" spans="1:44" x14ac:dyDescent="0.3">
      <c r="A270" t="s">
        <v>110</v>
      </c>
      <c r="B270">
        <v>2018</v>
      </c>
      <c r="C270">
        <v>69085.395000000004</v>
      </c>
      <c r="D270">
        <v>60.609157562255859</v>
      </c>
      <c r="E270">
        <v>65.126347477315804</v>
      </c>
      <c r="F270">
        <v>6.6785244534184107</v>
      </c>
      <c r="G270">
        <v>18.019478316988085</v>
      </c>
      <c r="H270">
        <v>10.175649752277703</v>
      </c>
      <c r="I270">
        <v>0.43333649635314941</v>
      </c>
      <c r="J270">
        <v>94.008656591968446</v>
      </c>
      <c r="K270">
        <v>2.9175721975439672</v>
      </c>
      <c r="L270">
        <v>2.697199515249963</v>
      </c>
      <c r="M270">
        <v>0.37657169523762701</v>
      </c>
      <c r="N270">
        <v>-2.4985663592815399E-2</v>
      </c>
      <c r="O270">
        <v>83.4030558543745</v>
      </c>
      <c r="P270">
        <v>4.0889825689864931</v>
      </c>
      <c r="Q270">
        <v>8.3664689155478271</v>
      </c>
      <c r="R270">
        <v>4.1414926610911795</v>
      </c>
      <c r="S270">
        <v>0.20773273706436157</v>
      </c>
      <c r="T270" t="s">
        <v>106</v>
      </c>
      <c r="U270" t="s">
        <v>110</v>
      </c>
      <c r="V270">
        <v>2018</v>
      </c>
      <c r="X270">
        <v>47.269662081103853</v>
      </c>
      <c r="Y270">
        <v>54.652932961583126</v>
      </c>
      <c r="AB270">
        <v>41.5171843491947</v>
      </c>
      <c r="AC270">
        <v>30.287687581539497</v>
      </c>
      <c r="AD270">
        <v>58.720887404453592</v>
      </c>
      <c r="AE270">
        <v>77.836925205272024</v>
      </c>
      <c r="AF270">
        <v>82.868145113519958</v>
      </c>
      <c r="AG270">
        <v>58.720887404453592</v>
      </c>
      <c r="AH270">
        <v>0.13457255065441132</v>
      </c>
      <c r="AI270">
        <v>77.699763183408521</v>
      </c>
      <c r="AJ270">
        <v>19.22646560610394</v>
      </c>
      <c r="AK270">
        <v>56.617654573671281</v>
      </c>
      <c r="AL270">
        <v>65.796222637156831</v>
      </c>
      <c r="AM270">
        <v>71.753935246653242</v>
      </c>
      <c r="AN270">
        <v>56.617654573671281</v>
      </c>
      <c r="AO270">
        <v>0.16524137556552887</v>
      </c>
      <c r="AP270">
        <v>65.214685671974578</v>
      </c>
      <c r="AQ270">
        <v>21.816028925923074</v>
      </c>
      <c r="AR270">
        <v>269</v>
      </c>
    </row>
    <row r="271" spans="1:44" x14ac:dyDescent="0.3">
      <c r="A271" t="s">
        <v>110</v>
      </c>
      <c r="B271">
        <v>2019</v>
      </c>
      <c r="C271">
        <v>69747.457000000024</v>
      </c>
      <c r="D271">
        <v>60.789722442626953</v>
      </c>
      <c r="E271">
        <v>65.579499056351608</v>
      </c>
      <c r="F271">
        <v>6.942671416703158</v>
      </c>
      <c r="G271">
        <v>18.15910925805629</v>
      </c>
      <c r="H271">
        <v>9.3187202688889421</v>
      </c>
      <c r="I271">
        <v>0.43333649635314941</v>
      </c>
      <c r="J271">
        <v>93.966657356581663</v>
      </c>
      <c r="K271">
        <v>3.0036426819677908</v>
      </c>
      <c r="L271">
        <v>2.6791766913391797</v>
      </c>
      <c r="M271">
        <v>0.35052327011136153</v>
      </c>
      <c r="N271">
        <v>-2.4985663592815399E-2</v>
      </c>
      <c r="O271">
        <v>83.610969512628316</v>
      </c>
      <c r="P271">
        <v>4.2317181645091875</v>
      </c>
      <c r="Q271">
        <v>8.3651277885169293</v>
      </c>
      <c r="R271">
        <v>3.7921845343455662</v>
      </c>
      <c r="S271">
        <v>0.20773273706436157</v>
      </c>
      <c r="T271" t="s">
        <v>106</v>
      </c>
      <c r="U271" t="s">
        <v>110</v>
      </c>
      <c r="V271">
        <v>2019</v>
      </c>
      <c r="X271">
        <v>47.785975960589845</v>
      </c>
      <c r="Y271">
        <v>55.25888921902591</v>
      </c>
      <c r="AB271">
        <v>41.518214792242453</v>
      </c>
      <c r="AC271">
        <v>31.003955680812322</v>
      </c>
      <c r="AD271">
        <v>58.700122066259418</v>
      </c>
      <c r="AE271">
        <v>77.549628077123842</v>
      </c>
      <c r="AF271">
        <v>83.132323728652196</v>
      </c>
      <c r="AG271">
        <v>58.700122066259418</v>
      </c>
      <c r="AH271">
        <v>0.13457255065441132</v>
      </c>
      <c r="AI271">
        <v>77.175680998749456</v>
      </c>
      <c r="AJ271">
        <v>19.794619039800008</v>
      </c>
      <c r="AK271">
        <v>56.764150956067738</v>
      </c>
      <c r="AL271">
        <v>65.879217049266884</v>
      </c>
      <c r="AM271">
        <v>72.203072297686603</v>
      </c>
      <c r="AN271">
        <v>56.764150956067738</v>
      </c>
      <c r="AO271">
        <v>0.16524137556552887</v>
      </c>
      <c r="AP271">
        <v>65.003823666017439</v>
      </c>
      <c r="AQ271">
        <v>22.380296565883665</v>
      </c>
      <c r="AR271">
        <v>270</v>
      </c>
    </row>
    <row r="272" spans="1:44" x14ac:dyDescent="0.3">
      <c r="A272" t="s">
        <v>110</v>
      </c>
      <c r="B272">
        <v>2020</v>
      </c>
      <c r="C272">
        <v>70263.627999999997</v>
      </c>
      <c r="D272">
        <v>60.933692932128906</v>
      </c>
      <c r="E272">
        <v>66.129881821219328</v>
      </c>
      <c r="F272">
        <v>7.1400154342741926</v>
      </c>
      <c r="G272">
        <v>18.289304419432085</v>
      </c>
      <c r="H272">
        <v>8.4407983250743932</v>
      </c>
      <c r="I272">
        <v>0.43333649635314941</v>
      </c>
      <c r="J272">
        <v>93.949034502059817</v>
      </c>
      <c r="K272">
        <v>3.0641056071987522</v>
      </c>
      <c r="L272">
        <v>2.6625486516796002</v>
      </c>
      <c r="M272">
        <v>0.32431123906183329</v>
      </c>
      <c r="N272">
        <v>-2.4985663592815399E-2</v>
      </c>
      <c r="O272">
        <v>83.783970880702014</v>
      </c>
      <c r="P272">
        <v>4.3659993940202755</v>
      </c>
      <c r="Q272">
        <v>8.4156434976478778</v>
      </c>
      <c r="R272">
        <v>3.4343862276298238</v>
      </c>
      <c r="S272">
        <v>0.20773273706436157</v>
      </c>
      <c r="T272" t="s">
        <v>106</v>
      </c>
      <c r="U272" t="s">
        <v>110</v>
      </c>
      <c r="V272">
        <v>2020</v>
      </c>
      <c r="X272">
        <v>48.416034304848104</v>
      </c>
      <c r="Y272">
        <v>55.854363096830831</v>
      </c>
      <c r="AB272">
        <v>41.579206844646443</v>
      </c>
      <c r="AC272">
        <v>31.690690410847061</v>
      </c>
      <c r="AD272">
        <v>58.579598142334987</v>
      </c>
      <c r="AE272">
        <v>77.513946209768079</v>
      </c>
      <c r="AF272">
        <v>83.362316562966626</v>
      </c>
      <c r="AG272">
        <v>58.579598142334987</v>
      </c>
      <c r="AH272">
        <v>0.13457255065441132</v>
      </c>
      <c r="AI272">
        <v>76.635467548311368</v>
      </c>
      <c r="AJ272">
        <v>20.377672560947229</v>
      </c>
      <c r="AK272">
        <v>56.836690361106754</v>
      </c>
      <c r="AL272">
        <v>66.146466581416206</v>
      </c>
      <c r="AM272">
        <v>72.615974981284992</v>
      </c>
      <c r="AN272">
        <v>56.836690361106754</v>
      </c>
      <c r="AO272">
        <v>0.16524137556552887</v>
      </c>
      <c r="AP272">
        <v>64.64870730608186</v>
      </c>
      <c r="AQ272">
        <v>23.088824631253225</v>
      </c>
      <c r="AR272">
        <v>271</v>
      </c>
    </row>
    <row r="273" spans="1:44" x14ac:dyDescent="0.3">
      <c r="A273" t="s">
        <v>110</v>
      </c>
      <c r="B273">
        <v>2021</v>
      </c>
      <c r="C273">
        <v>70727.343000000008</v>
      </c>
      <c r="D273">
        <v>61.061382293701172</v>
      </c>
      <c r="E273">
        <v>66.80657076023445</v>
      </c>
      <c r="F273">
        <v>7.2274086291597168</v>
      </c>
      <c r="G273">
        <v>18.422982696379762</v>
      </c>
      <c r="H273">
        <v>7.5430379142260806</v>
      </c>
      <c r="I273">
        <v>0.43333649635314941</v>
      </c>
      <c r="J273">
        <v>94.000314511608224</v>
      </c>
      <c r="K273">
        <v>3.0562697603127611</v>
      </c>
      <c r="L273">
        <v>2.6460100164449045</v>
      </c>
      <c r="M273">
        <v>0.29740571163410584</v>
      </c>
      <c r="N273">
        <v>-2.4985663592815399E-2</v>
      </c>
      <c r="O273">
        <v>84.095129921770422</v>
      </c>
      <c r="P273">
        <v>4.4013268064345752</v>
      </c>
      <c r="Q273">
        <v>8.4384197460156827</v>
      </c>
      <c r="R273">
        <v>3.0651235257793203</v>
      </c>
      <c r="S273">
        <v>0.20773273706436157</v>
      </c>
      <c r="T273" t="s">
        <v>106</v>
      </c>
      <c r="U273" t="s">
        <v>110</v>
      </c>
      <c r="V273">
        <v>2021</v>
      </c>
      <c r="X273">
        <v>49.068602967193428</v>
      </c>
      <c r="Y273">
        <v>56.447682732746486</v>
      </c>
      <c r="AB273">
        <v>41.654011233280762</v>
      </c>
      <c r="AC273">
        <v>32.379968156113407</v>
      </c>
      <c r="AD273">
        <v>58.463220240150385</v>
      </c>
      <c r="AE273">
        <v>77.476768849606657</v>
      </c>
      <c r="AF273">
        <v>83.584627349482204</v>
      </c>
      <c r="AG273">
        <v>58.463220240150385</v>
      </c>
      <c r="AH273">
        <v>0.13457255065441132</v>
      </c>
      <c r="AI273">
        <v>76.077055114236629</v>
      </c>
      <c r="AJ273">
        <v>20.979529157684382</v>
      </c>
      <c r="AK273">
        <v>56.896608729818652</v>
      </c>
      <c r="AL273">
        <v>66.41502198760935</v>
      </c>
      <c r="AM273">
        <v>73.017876465215991</v>
      </c>
      <c r="AN273">
        <v>56.896608729818652</v>
      </c>
      <c r="AO273">
        <v>0.16524137556552887</v>
      </c>
      <c r="AP273">
        <v>64.398373207623465</v>
      </c>
      <c r="AQ273">
        <v>23.693527164308311</v>
      </c>
      <c r="AR273">
        <v>272</v>
      </c>
    </row>
    <row r="274" spans="1:44" x14ac:dyDescent="0.3">
      <c r="A274" t="s">
        <v>110</v>
      </c>
      <c r="B274">
        <v>2022</v>
      </c>
      <c r="C274">
        <v>71342.614000000001</v>
      </c>
      <c r="D274">
        <v>61.298007965087891</v>
      </c>
      <c r="E274">
        <v>67.298592413842556</v>
      </c>
      <c r="F274">
        <v>7.4806481909826248</v>
      </c>
      <c r="G274">
        <v>18.582311457351864</v>
      </c>
      <c r="H274">
        <v>6.6384479378229555</v>
      </c>
      <c r="I274">
        <v>0.43333649635314941</v>
      </c>
      <c r="J274">
        <v>94.001466506878344</v>
      </c>
      <c r="K274">
        <v>3.0959062832402364</v>
      </c>
      <c r="L274">
        <v>2.6312552686067647</v>
      </c>
      <c r="M274">
        <v>0.27137194127465242</v>
      </c>
      <c r="N274">
        <v>-2.4985663592815399E-2</v>
      </c>
      <c r="O274">
        <v>84.335824690102143</v>
      </c>
      <c r="P274">
        <v>4.5135885612413968</v>
      </c>
      <c r="Q274">
        <v>8.4617639161151459</v>
      </c>
      <c r="R274">
        <v>2.6888228325413128</v>
      </c>
      <c r="S274">
        <v>0.20773273706436157</v>
      </c>
      <c r="T274" t="s">
        <v>106</v>
      </c>
      <c r="U274" t="s">
        <v>110</v>
      </c>
      <c r="V274">
        <v>2022</v>
      </c>
      <c r="X274">
        <v>49.49853493867802</v>
      </c>
      <c r="Y274">
        <v>56.832328270959053</v>
      </c>
      <c r="AB274">
        <v>41.654197651909705</v>
      </c>
      <c r="AC274">
        <v>33.125042952915486</v>
      </c>
      <c r="AD274">
        <v>58.515291226426861</v>
      </c>
      <c r="AE274">
        <v>77.326042249907374</v>
      </c>
      <c r="AF274">
        <v>83.55975974925633</v>
      </c>
      <c r="AG274">
        <v>58.515291226426861</v>
      </c>
      <c r="AH274">
        <v>0.13457255065441132</v>
      </c>
      <c r="AI274">
        <v>75.537546109425278</v>
      </c>
      <c r="AJ274">
        <v>21.559826680693291</v>
      </c>
      <c r="AK274">
        <v>57.070559167912947</v>
      </c>
      <c r="AL274">
        <v>66.556242610256248</v>
      </c>
      <c r="AM274">
        <v>73.215711369917329</v>
      </c>
      <c r="AN274">
        <v>57.070559167912947</v>
      </c>
      <c r="AO274">
        <v>0.16524137556552887</v>
      </c>
      <c r="AP274">
        <v>64.175087275476002</v>
      </c>
      <c r="AQ274">
        <v>24.284723792760872</v>
      </c>
      <c r="AR274">
        <v>273</v>
      </c>
    </row>
    <row r="275" spans="1:44" x14ac:dyDescent="0.3">
      <c r="A275" t="s">
        <v>110</v>
      </c>
      <c r="B275">
        <v>2023</v>
      </c>
      <c r="C275">
        <v>72018.151000000013</v>
      </c>
      <c r="D275">
        <v>61.568958282470703</v>
      </c>
      <c r="E275">
        <v>67.775354550112837</v>
      </c>
      <c r="F275">
        <v>7.7476038504627347</v>
      </c>
      <c r="G275">
        <v>18.7621442093902</v>
      </c>
      <c r="H275">
        <v>5.7148973900342241</v>
      </c>
      <c r="I275">
        <v>0.43333649635314941</v>
      </c>
      <c r="J275">
        <v>93.996912429461361</v>
      </c>
      <c r="K275">
        <v>3.128390396160007</v>
      </c>
      <c r="L275">
        <v>2.6319450512952045</v>
      </c>
      <c r="M275">
        <v>0.24275212308342858</v>
      </c>
      <c r="N275">
        <v>-2.4985663592815399E-2</v>
      </c>
      <c r="O275">
        <v>84.578198772022887</v>
      </c>
      <c r="P275">
        <v>4.6229984930846806</v>
      </c>
      <c r="Q275">
        <v>8.4931955287570844</v>
      </c>
      <c r="R275">
        <v>2.3056072061353543</v>
      </c>
      <c r="S275">
        <v>0.20773273706436157</v>
      </c>
      <c r="T275" t="s">
        <v>106</v>
      </c>
      <c r="U275" t="s">
        <v>110</v>
      </c>
      <c r="V275">
        <v>2023</v>
      </c>
      <c r="X275">
        <v>49.928372677155103</v>
      </c>
      <c r="Y275">
        <v>57.219934021114035</v>
      </c>
      <c r="AB275">
        <v>41.680067229711717</v>
      </c>
      <c r="AC275">
        <v>33.842891170863851</v>
      </c>
      <c r="AD275">
        <v>58.590525401947467</v>
      </c>
      <c r="AE275">
        <v>77.18538709406198</v>
      </c>
      <c r="AF275">
        <v>83.535160331075545</v>
      </c>
      <c r="AG275">
        <v>58.590525401947467</v>
      </c>
      <c r="AH275">
        <v>0.13457255065441132</v>
      </c>
      <c r="AI275">
        <v>75.011285975332584</v>
      </c>
      <c r="AJ275">
        <v>22.114016850288763</v>
      </c>
      <c r="AK275">
        <v>57.286033369482659</v>
      </c>
      <c r="AL275">
        <v>66.710232353211552</v>
      </c>
      <c r="AM275">
        <v>73.421944576001408</v>
      </c>
      <c r="AN275">
        <v>57.286033369482659</v>
      </c>
      <c r="AO275">
        <v>0.16524137556552887</v>
      </c>
      <c r="AP275">
        <v>63.996821171278995</v>
      </c>
      <c r="AQ275">
        <v>24.826475530108063</v>
      </c>
      <c r="AR275">
        <v>274</v>
      </c>
    </row>
    <row r="276" spans="1:44" x14ac:dyDescent="0.3">
      <c r="A276" t="s">
        <v>110</v>
      </c>
      <c r="B276">
        <v>2024</v>
      </c>
      <c r="C276">
        <v>72589.30799999999</v>
      </c>
      <c r="D276">
        <v>61.787494659423828</v>
      </c>
      <c r="E276">
        <v>68.242539316429827</v>
      </c>
      <c r="F276">
        <v>8.0300524201256192</v>
      </c>
      <c r="G276">
        <v>18.954385041868562</v>
      </c>
      <c r="H276">
        <v>4.7730232215759925</v>
      </c>
      <c r="I276">
        <v>0.43333649635314941</v>
      </c>
      <c r="J276">
        <v>93.974005446436422</v>
      </c>
      <c r="K276">
        <v>3.1689714762815937</v>
      </c>
      <c r="L276">
        <v>2.6394155555966847</v>
      </c>
      <c r="M276">
        <v>0.21760752168529879</v>
      </c>
      <c r="N276">
        <v>-2.4985663592815399E-2</v>
      </c>
      <c r="O276">
        <v>84.790859582381856</v>
      </c>
      <c r="P276">
        <v>4.7436571736243405</v>
      </c>
      <c r="Q276">
        <v>8.5407976779000592</v>
      </c>
      <c r="R276">
        <v>1.9246855660937419</v>
      </c>
      <c r="S276">
        <v>0.20773273706436157</v>
      </c>
      <c r="T276" t="s">
        <v>106</v>
      </c>
      <c r="U276" t="s">
        <v>110</v>
      </c>
      <c r="V276">
        <v>2024</v>
      </c>
      <c r="X276">
        <v>50.368990512582442</v>
      </c>
      <c r="Y276">
        <v>57.611332934490875</v>
      </c>
      <c r="AB276">
        <v>41.672678175643213</v>
      </c>
      <c r="AC276">
        <v>34.599913560912263</v>
      </c>
      <c r="AD276">
        <v>58.576127244069234</v>
      </c>
      <c r="AE276">
        <v>76.99497434407229</v>
      </c>
      <c r="AF276">
        <v>83.486226154324498</v>
      </c>
      <c r="AG276">
        <v>58.576127244069234</v>
      </c>
      <c r="AH276">
        <v>0.13457255065441132</v>
      </c>
      <c r="AI276">
        <v>74.410648532949523</v>
      </c>
      <c r="AJ276">
        <v>22.732328389768504</v>
      </c>
      <c r="AK276">
        <v>57.447631664873711</v>
      </c>
      <c r="AL276">
        <v>66.820518605774453</v>
      </c>
      <c r="AM276">
        <v>73.598780963021341</v>
      </c>
      <c r="AN276">
        <v>57.447631664873711</v>
      </c>
      <c r="AO276">
        <v>0.16524137556552887</v>
      </c>
      <c r="AP276">
        <v>63.728665878914093</v>
      </c>
      <c r="AQ276">
        <v>25.439213798131377</v>
      </c>
      <c r="AR276">
        <v>275</v>
      </c>
    </row>
    <row r="277" spans="1:44" x14ac:dyDescent="0.3">
      <c r="A277" t="s">
        <v>107</v>
      </c>
      <c r="B277">
        <v>2000</v>
      </c>
      <c r="C277">
        <v>1177846.6960000002</v>
      </c>
      <c r="D277">
        <v>34.350749969482422</v>
      </c>
      <c r="E277">
        <v>49.127415025030196</v>
      </c>
      <c r="F277">
        <v>7.2918127059764766</v>
      </c>
      <c r="G277">
        <v>25.252398209901699</v>
      </c>
      <c r="H277">
        <v>18.32837405909163</v>
      </c>
      <c r="I277">
        <v>0.72010862827301025</v>
      </c>
      <c r="J277">
        <v>85.106972148127952</v>
      </c>
      <c r="K277">
        <v>5.6886001858628656</v>
      </c>
      <c r="L277">
        <v>6.8526160506650484</v>
      </c>
      <c r="M277">
        <v>2.3518116153441353</v>
      </c>
      <c r="N277">
        <v>0.1974467933177948</v>
      </c>
      <c r="O277">
        <v>61.535699463923379</v>
      </c>
      <c r="P277">
        <v>6.7463554721654067</v>
      </c>
      <c r="Q277">
        <v>18.854159401661221</v>
      </c>
      <c r="R277">
        <v>12.863785662249994</v>
      </c>
      <c r="S277">
        <v>0.63497745990753174</v>
      </c>
      <c r="T277" t="s">
        <v>106</v>
      </c>
      <c r="U277" t="s">
        <v>107</v>
      </c>
      <c r="V277">
        <v>2000</v>
      </c>
      <c r="W277">
        <v>29.384208915080663</v>
      </c>
      <c r="X277">
        <v>29.605876691134377</v>
      </c>
      <c r="Y277">
        <v>44.969849984012413</v>
      </c>
      <c r="Z277">
        <v>29.384208915080663</v>
      </c>
      <c r="AA277">
        <v>0.2426387220621109</v>
      </c>
      <c r="AB277">
        <v>14.440552502766263</v>
      </c>
      <c r="AC277">
        <v>41.978675228240419</v>
      </c>
      <c r="AD277">
        <v>57.427478292621458</v>
      </c>
      <c r="AE277">
        <v>64.336048970689504</v>
      </c>
      <c r="AF277">
        <v>72.191795510891581</v>
      </c>
      <c r="AG277">
        <v>57.427478292621458</v>
      </c>
      <c r="AH277">
        <v>1.6922135837376118E-3</v>
      </c>
      <c r="AI277">
        <v>67.074764679334947</v>
      </c>
      <c r="AJ277">
        <v>23.720807654655864</v>
      </c>
      <c r="AK277">
        <v>39.017281746798368</v>
      </c>
      <c r="AL277">
        <v>41.535950696521134</v>
      </c>
      <c r="AM277">
        <v>54.320791928445388</v>
      </c>
      <c r="AN277">
        <v>39.017281746798368</v>
      </c>
      <c r="AO277">
        <v>0.25522390007972717</v>
      </c>
      <c r="AP277">
        <v>32.435491018847287</v>
      </c>
      <c r="AQ277">
        <v>35.792268263547697</v>
      </c>
      <c r="AR277">
        <v>276</v>
      </c>
    </row>
    <row r="278" spans="1:44" x14ac:dyDescent="0.3">
      <c r="A278" t="s">
        <v>107</v>
      </c>
      <c r="B278">
        <v>2001</v>
      </c>
      <c r="C278">
        <v>1206673.6629999999</v>
      </c>
      <c r="D278">
        <v>34.735546112060547</v>
      </c>
      <c r="E278">
        <v>49.715151293846908</v>
      </c>
      <c r="F278">
        <v>7.4748911006030987</v>
      </c>
      <c r="G278">
        <v>24.773038661019768</v>
      </c>
      <c r="H278">
        <v>18.036918944530228</v>
      </c>
      <c r="I278">
        <v>0.72010862827301025</v>
      </c>
      <c r="J278">
        <v>85.195609725117151</v>
      </c>
      <c r="K278">
        <v>5.7749524696909447</v>
      </c>
      <c r="L278">
        <v>6.7010342355741699</v>
      </c>
      <c r="M278">
        <v>2.328403569617739</v>
      </c>
      <c r="N278">
        <v>0.1974467933177948</v>
      </c>
      <c r="O278">
        <v>62.078962397869866</v>
      </c>
      <c r="P278">
        <v>6.8898749028898685</v>
      </c>
      <c r="Q278">
        <v>18.427916299389651</v>
      </c>
      <c r="R278">
        <v>12.603246399850617</v>
      </c>
      <c r="S278">
        <v>0.63497745990753174</v>
      </c>
      <c r="T278" t="s">
        <v>106</v>
      </c>
      <c r="U278" t="s">
        <v>107</v>
      </c>
      <c r="V278">
        <v>2001</v>
      </c>
      <c r="W278">
        <v>29.582967236008308</v>
      </c>
      <c r="X278">
        <v>29.817927112535724</v>
      </c>
      <c r="Y278">
        <v>45.545587022119157</v>
      </c>
      <c r="Z278">
        <v>29.582967236008308</v>
      </c>
      <c r="AA278">
        <v>0.2426387220621109</v>
      </c>
      <c r="AB278">
        <v>14.731598348734343</v>
      </c>
      <c r="AC278">
        <v>42.45844404571568</v>
      </c>
      <c r="AD278">
        <v>57.353203883277246</v>
      </c>
      <c r="AE278">
        <v>64.273259914820684</v>
      </c>
      <c r="AF278">
        <v>72.245666212823195</v>
      </c>
      <c r="AG278">
        <v>57.353203883277246</v>
      </c>
      <c r="AH278">
        <v>1.6922135837376118E-3</v>
      </c>
      <c r="AI278">
        <v>66.668895372166389</v>
      </c>
      <c r="AJ278">
        <v>24.301666822641725</v>
      </c>
      <c r="AK278">
        <v>39.229110946079913</v>
      </c>
      <c r="AL278">
        <v>41.786175565394011</v>
      </c>
      <c r="AM278">
        <v>54.820005681751006</v>
      </c>
      <c r="AN278">
        <v>39.229110946079913</v>
      </c>
      <c r="AO278">
        <v>0.25522390007972717</v>
      </c>
      <c r="AP278">
        <v>32.677221327107084</v>
      </c>
      <c r="AQ278">
        <v>36.246669530143826</v>
      </c>
      <c r="AR278">
        <v>277</v>
      </c>
    </row>
    <row r="279" spans="1:44" x14ac:dyDescent="0.3">
      <c r="A279" t="s">
        <v>107</v>
      </c>
      <c r="B279">
        <v>2002</v>
      </c>
      <c r="C279">
        <v>1236750.2139999997</v>
      </c>
      <c r="D279">
        <v>35.109970092773438</v>
      </c>
      <c r="E279">
        <v>50.29649907751498</v>
      </c>
      <c r="F279">
        <v>7.6627030563385645</v>
      </c>
      <c r="G279">
        <v>24.418264331918422</v>
      </c>
      <c r="H279">
        <v>17.62253353422803</v>
      </c>
      <c r="I279">
        <v>0.72010862827301025</v>
      </c>
      <c r="J279">
        <v>85.346684164006319</v>
      </c>
      <c r="K279">
        <v>5.8077754087744227</v>
      </c>
      <c r="L279">
        <v>6.5711378325496241</v>
      </c>
      <c r="M279">
        <v>2.2744025946696422</v>
      </c>
      <c r="N279">
        <v>0.1974467933177948</v>
      </c>
      <c r="O279">
        <v>62.634013218379934</v>
      </c>
      <c r="P279">
        <v>7.0170472355439646</v>
      </c>
      <c r="Q279">
        <v>18.095535650627525</v>
      </c>
      <c r="R279">
        <v>12.253403895448571</v>
      </c>
      <c r="S279">
        <v>0.63497745990753174</v>
      </c>
      <c r="T279" t="s">
        <v>106</v>
      </c>
      <c r="U279" t="s">
        <v>107</v>
      </c>
      <c r="V279">
        <v>2002</v>
      </c>
      <c r="W279">
        <v>29.748546879882344</v>
      </c>
      <c r="X279">
        <v>29.999739512261424</v>
      </c>
      <c r="Y279">
        <v>46.097652985045208</v>
      </c>
      <c r="Z279">
        <v>29.748546879882344</v>
      </c>
      <c r="AA279">
        <v>0.2426387220621109</v>
      </c>
      <c r="AB279">
        <v>15.019787155148576</v>
      </c>
      <c r="AC279">
        <v>42.939414978704946</v>
      </c>
      <c r="AD279">
        <v>57.232265234100325</v>
      </c>
      <c r="AE279">
        <v>64.316701461350391</v>
      </c>
      <c r="AF279">
        <v>72.272081041707921</v>
      </c>
      <c r="AG279">
        <v>57.232265234100325</v>
      </c>
      <c r="AH279">
        <v>1.6922135837376118E-3</v>
      </c>
      <c r="AI279">
        <v>66.187316252331343</v>
      </c>
      <c r="AJ279">
        <v>24.967143320449409</v>
      </c>
      <c r="AK279">
        <v>39.398071782126188</v>
      </c>
      <c r="AL279">
        <v>42.048414099492717</v>
      </c>
      <c r="AM279">
        <v>55.287486474078698</v>
      </c>
      <c r="AN279">
        <v>39.398071782126188</v>
      </c>
      <c r="AO279">
        <v>0.25522390007972717</v>
      </c>
      <c r="AP279">
        <v>32.881091799167535</v>
      </c>
      <c r="AQ279">
        <v>36.732954871048882</v>
      </c>
      <c r="AR279">
        <v>278</v>
      </c>
    </row>
    <row r="280" spans="1:44" x14ac:dyDescent="0.3">
      <c r="A280" t="s">
        <v>107</v>
      </c>
      <c r="B280">
        <v>2003</v>
      </c>
      <c r="C280">
        <v>1266734.324</v>
      </c>
      <c r="D280">
        <v>35.500595092773438</v>
      </c>
      <c r="E280">
        <v>50.914862169699163</v>
      </c>
      <c r="F280">
        <v>7.87095316665377</v>
      </c>
      <c r="G280">
        <v>24.021383483193958</v>
      </c>
      <c r="H280">
        <v>17.192801180453113</v>
      </c>
      <c r="I280">
        <v>0.72010862827301025</v>
      </c>
      <c r="J280">
        <v>85.532192231859298</v>
      </c>
      <c r="K280">
        <v>5.8244345888527143</v>
      </c>
      <c r="L280">
        <v>6.4329756459327569</v>
      </c>
      <c r="M280">
        <v>2.2103975333552368</v>
      </c>
      <c r="N280">
        <v>0.1974467933177948</v>
      </c>
      <c r="O280">
        <v>63.227613086431525</v>
      </c>
      <c r="P280">
        <v>7.150184283996369</v>
      </c>
      <c r="Q280">
        <v>17.730022398528547</v>
      </c>
      <c r="R280">
        <v>11.892180231043554</v>
      </c>
      <c r="S280">
        <v>0.63497745990753174</v>
      </c>
      <c r="T280" t="s">
        <v>106</v>
      </c>
      <c r="U280" t="s">
        <v>107</v>
      </c>
      <c r="V280">
        <v>2003</v>
      </c>
      <c r="W280">
        <v>29.947267459358624</v>
      </c>
      <c r="X280">
        <v>30.202367523661128</v>
      </c>
      <c r="Y280">
        <v>46.694879711612082</v>
      </c>
      <c r="Z280">
        <v>29.947267459358624</v>
      </c>
      <c r="AA280">
        <v>0.2426387220621109</v>
      </c>
      <c r="AB280">
        <v>15.320849200602252</v>
      </c>
      <c r="AC280">
        <v>43.464966135750693</v>
      </c>
      <c r="AD280">
        <v>57.133042106975637</v>
      </c>
      <c r="AE280">
        <v>64.364525660280634</v>
      </c>
      <c r="AF280">
        <v>72.340288959119022</v>
      </c>
      <c r="AG280">
        <v>57.133042106975637</v>
      </c>
      <c r="AH280">
        <v>1.6922135837376118E-3</v>
      </c>
      <c r="AI280">
        <v>65.732257030293482</v>
      </c>
      <c r="AJ280">
        <v>25.624369790418537</v>
      </c>
      <c r="AK280">
        <v>39.598379451981948</v>
      </c>
      <c r="AL280">
        <v>42.330137225273191</v>
      </c>
      <c r="AM280">
        <v>55.799152808573211</v>
      </c>
      <c r="AN280">
        <v>39.598379451981948</v>
      </c>
      <c r="AO280">
        <v>0.25522390007972717</v>
      </c>
      <c r="AP280">
        <v>33.105085360185164</v>
      </c>
      <c r="AQ280">
        <v>37.243562133820696</v>
      </c>
      <c r="AR280">
        <v>279</v>
      </c>
    </row>
    <row r="281" spans="1:44" x14ac:dyDescent="0.3">
      <c r="A281" t="s">
        <v>107</v>
      </c>
      <c r="B281">
        <v>2004</v>
      </c>
      <c r="C281">
        <v>1297670.2959999996</v>
      </c>
      <c r="D281">
        <v>35.914470672607422</v>
      </c>
      <c r="E281">
        <v>51.571236343946346</v>
      </c>
      <c r="F281">
        <v>8.0757709046019333</v>
      </c>
      <c r="G281">
        <v>23.605649231564172</v>
      </c>
      <c r="H281">
        <v>16.747343519887544</v>
      </c>
      <c r="I281">
        <v>0.72010862827301025</v>
      </c>
      <c r="J281">
        <v>85.739008181795924</v>
      </c>
      <c r="K281">
        <v>5.8381522464364854</v>
      </c>
      <c r="L281">
        <v>6.2817869508817665</v>
      </c>
      <c r="M281">
        <v>2.1410526208858327</v>
      </c>
      <c r="N281">
        <v>0.1974467933177948</v>
      </c>
      <c r="O281">
        <v>63.857891601980278</v>
      </c>
      <c r="P281">
        <v>7.27798100379598</v>
      </c>
      <c r="Q281">
        <v>17.345660328718168</v>
      </c>
      <c r="R281">
        <v>11.518467065505579</v>
      </c>
      <c r="S281">
        <v>0.63497745990753174</v>
      </c>
      <c r="T281" t="s">
        <v>106</v>
      </c>
      <c r="U281" t="s">
        <v>107</v>
      </c>
      <c r="V281">
        <v>2004</v>
      </c>
      <c r="W281">
        <v>30.171520585193466</v>
      </c>
      <c r="X281">
        <v>30.442809636401417</v>
      </c>
      <c r="Y281">
        <v>47.327973284491094</v>
      </c>
      <c r="Z281">
        <v>30.171520585193466</v>
      </c>
      <c r="AA281">
        <v>0.2426387220621109</v>
      </c>
      <c r="AB281">
        <v>15.690206160678269</v>
      </c>
      <c r="AC281">
        <v>43.956801087870026</v>
      </c>
      <c r="AD281">
        <v>57.08698918471228</v>
      </c>
      <c r="AE281">
        <v>64.520486041631145</v>
      </c>
      <c r="AF281">
        <v>72.436690974655932</v>
      </c>
      <c r="AG281">
        <v>57.08698918471228</v>
      </c>
      <c r="AH281">
        <v>1.6922135837376118E-3</v>
      </c>
      <c r="AI281">
        <v>65.326326127690479</v>
      </c>
      <c r="AJ281">
        <v>26.250834300541932</v>
      </c>
      <c r="AK281">
        <v>39.838068678643225</v>
      </c>
      <c r="AL281">
        <v>42.681626756236383</v>
      </c>
      <c r="AM281">
        <v>56.345636351340708</v>
      </c>
      <c r="AN281">
        <v>39.838068678643225</v>
      </c>
      <c r="AO281">
        <v>0.25522390007972717</v>
      </c>
      <c r="AP281">
        <v>33.396280422023551</v>
      </c>
      <c r="AQ281">
        <v>37.71827234598684</v>
      </c>
      <c r="AR281">
        <v>280</v>
      </c>
    </row>
    <row r="282" spans="1:44" x14ac:dyDescent="0.3">
      <c r="A282" t="s">
        <v>107</v>
      </c>
      <c r="B282">
        <v>2005</v>
      </c>
      <c r="C282">
        <v>1329289.6199999999</v>
      </c>
      <c r="D282">
        <v>36.341236114501953</v>
      </c>
      <c r="E282">
        <v>52.281782628982043</v>
      </c>
      <c r="F282">
        <v>8.2752739902568422</v>
      </c>
      <c r="G282">
        <v>23.182617945437698</v>
      </c>
      <c r="H282">
        <v>16.260325435323413</v>
      </c>
      <c r="I282">
        <v>0.72010862827301025</v>
      </c>
      <c r="J282">
        <v>85.76580776501423</v>
      </c>
      <c r="K282">
        <v>6.0451629122678225</v>
      </c>
      <c r="L282">
        <v>6.1194272539076877</v>
      </c>
      <c r="M282">
        <v>2.0696020688102599</v>
      </c>
      <c r="N282">
        <v>0.1974467933177948</v>
      </c>
      <c r="O282">
        <v>64.458283828438539</v>
      </c>
      <c r="P282">
        <v>7.4707781844566226</v>
      </c>
      <c r="Q282">
        <v>16.952619135319907</v>
      </c>
      <c r="R282">
        <v>11.118318851784935</v>
      </c>
      <c r="S282">
        <v>0.63497745990753174</v>
      </c>
      <c r="T282" t="s">
        <v>106</v>
      </c>
      <c r="U282" t="s">
        <v>107</v>
      </c>
      <c r="V282">
        <v>2005</v>
      </c>
      <c r="W282">
        <v>30.452339261136423</v>
      </c>
      <c r="X282">
        <v>30.750064541319695</v>
      </c>
      <c r="Y282">
        <v>47.986617907282842</v>
      </c>
      <c r="Z282">
        <v>30.452339261136423</v>
      </c>
      <c r="AA282">
        <v>0.2426387220621109</v>
      </c>
      <c r="AB282">
        <v>16.118307251104408</v>
      </c>
      <c r="AC282">
        <v>44.438749368134481</v>
      </c>
      <c r="AD282">
        <v>57.094686601347235</v>
      </c>
      <c r="AE282">
        <v>64.530587855797847</v>
      </c>
      <c r="AF282">
        <v>72.56512569932363</v>
      </c>
      <c r="AG282">
        <v>57.094686601347235</v>
      </c>
      <c r="AH282">
        <v>1.6922135837376118E-3</v>
      </c>
      <c r="AI282">
        <v>64.962183765606994</v>
      </c>
      <c r="AJ282">
        <v>26.848786911675059</v>
      </c>
      <c r="AK282">
        <v>40.134497169558038</v>
      </c>
      <c r="AL282">
        <v>43.026323715610125</v>
      </c>
      <c r="AM282">
        <v>56.918751046945872</v>
      </c>
      <c r="AN282">
        <v>40.134497169558038</v>
      </c>
      <c r="AO282">
        <v>0.25522390007972717</v>
      </c>
      <c r="AP282">
        <v>33.740096294511211</v>
      </c>
      <c r="AQ282">
        <v>38.175018505640871</v>
      </c>
      <c r="AR282">
        <v>281</v>
      </c>
    </row>
    <row r="283" spans="1:44" x14ac:dyDescent="0.3">
      <c r="A283" t="s">
        <v>107</v>
      </c>
      <c r="B283">
        <v>2006</v>
      </c>
      <c r="C283">
        <v>1361306.1600000008</v>
      </c>
      <c r="D283">
        <v>36.753471374511719</v>
      </c>
      <c r="E283">
        <v>52.994242863353989</v>
      </c>
      <c r="F283">
        <v>8.4745149753028954</v>
      </c>
      <c r="G283">
        <v>22.754802211628004</v>
      </c>
      <c r="H283">
        <v>15.776439949715119</v>
      </c>
      <c r="I283">
        <v>0.72010862827301025</v>
      </c>
      <c r="J283">
        <v>85.967178673766284</v>
      </c>
      <c r="K283">
        <v>6.0799022540139038</v>
      </c>
      <c r="L283">
        <v>5.9566458070636941</v>
      </c>
      <c r="M283">
        <v>1.9962732651561177</v>
      </c>
      <c r="N283">
        <v>0.1974467933177948</v>
      </c>
      <c r="O283">
        <v>65.113583680285444</v>
      </c>
      <c r="P283">
        <v>7.6004331382713426</v>
      </c>
      <c r="Q283">
        <v>16.564165882414429</v>
      </c>
      <c r="R283">
        <v>10.721817299028782</v>
      </c>
      <c r="S283">
        <v>0.63497745990753174</v>
      </c>
      <c r="T283" t="s">
        <v>106</v>
      </c>
      <c r="U283" t="s">
        <v>107</v>
      </c>
      <c r="V283">
        <v>2006</v>
      </c>
      <c r="W283">
        <v>30.706600946315639</v>
      </c>
      <c r="X283">
        <v>31.071830782831743</v>
      </c>
      <c r="Y283">
        <v>48.649678425029649</v>
      </c>
      <c r="Z283">
        <v>30.706600946315639</v>
      </c>
      <c r="AA283">
        <v>0.2426387220621109</v>
      </c>
      <c r="AB283">
        <v>16.550690806137158</v>
      </c>
      <c r="AC283">
        <v>44.91806703251973</v>
      </c>
      <c r="AD283">
        <v>57.104415337588435</v>
      </c>
      <c r="AE283">
        <v>64.528626378305077</v>
      </c>
      <c r="AF283">
        <v>72.708219884007804</v>
      </c>
      <c r="AG283">
        <v>57.104415337588435</v>
      </c>
      <c r="AH283">
        <v>1.6922135837376118E-3</v>
      </c>
      <c r="AI283">
        <v>64.588305554376817</v>
      </c>
      <c r="AJ283">
        <v>27.458775373403395</v>
      </c>
      <c r="AK283">
        <v>40.408714602859853</v>
      </c>
      <c r="AL283">
        <v>43.368365209498698</v>
      </c>
      <c r="AM283">
        <v>57.492028029656609</v>
      </c>
      <c r="AN283">
        <v>40.408714602859853</v>
      </c>
      <c r="AO283">
        <v>0.25522390007972717</v>
      </c>
      <c r="AP283">
        <v>34.069424495691614</v>
      </c>
      <c r="AQ283">
        <v>38.637929146384728</v>
      </c>
      <c r="AR283">
        <v>282</v>
      </c>
    </row>
    <row r="284" spans="1:44" x14ac:dyDescent="0.3">
      <c r="A284" t="s">
        <v>107</v>
      </c>
      <c r="B284">
        <v>2007</v>
      </c>
      <c r="C284">
        <v>1393519.5279999995</v>
      </c>
      <c r="D284">
        <v>37.129432678222656</v>
      </c>
      <c r="E284">
        <v>53.721222842040071</v>
      </c>
      <c r="F284">
        <v>8.6756291861265709</v>
      </c>
      <c r="G284">
        <v>22.324866618164933</v>
      </c>
      <c r="H284">
        <v>15.278281353668424</v>
      </c>
      <c r="I284">
        <v>0.72010862827301025</v>
      </c>
      <c r="J284">
        <v>86.190982216735947</v>
      </c>
      <c r="K284">
        <v>6.106880960410364</v>
      </c>
      <c r="L284">
        <v>5.7804874546451401</v>
      </c>
      <c r="M284">
        <v>1.9216493682085451</v>
      </c>
      <c r="N284">
        <v>0.1974467933177948</v>
      </c>
      <c r="O284">
        <v>65.770369752538969</v>
      </c>
      <c r="P284">
        <v>7.7280241527226776</v>
      </c>
      <c r="Q284">
        <v>16.174041107876747</v>
      </c>
      <c r="R284">
        <v>10.327564986861601</v>
      </c>
      <c r="S284">
        <v>0.63497745990753174</v>
      </c>
      <c r="T284" t="s">
        <v>106</v>
      </c>
      <c r="U284" t="s">
        <v>107</v>
      </c>
      <c r="V284">
        <v>2007</v>
      </c>
      <c r="W284">
        <v>30.96213169751033</v>
      </c>
      <c r="X284">
        <v>31.436197884004596</v>
      </c>
      <c r="Y284">
        <v>49.350206353338891</v>
      </c>
      <c r="Z284">
        <v>30.96213169751033</v>
      </c>
      <c r="AA284">
        <v>0.2426387220621109</v>
      </c>
      <c r="AB284">
        <v>16.99119772487974</v>
      </c>
      <c r="AC284">
        <v>45.405654303286894</v>
      </c>
      <c r="AD284">
        <v>57.11744378528266</v>
      </c>
      <c r="AE284">
        <v>64.540795139351602</v>
      </c>
      <c r="AF284">
        <v>72.878798759075622</v>
      </c>
      <c r="AG284">
        <v>57.11744378528266</v>
      </c>
      <c r="AH284">
        <v>1.6922135837376118E-3</v>
      </c>
      <c r="AI284">
        <v>64.217648506565752</v>
      </c>
      <c r="AJ284">
        <v>28.080214670580617</v>
      </c>
      <c r="AK284">
        <v>40.673450500112104</v>
      </c>
      <c r="AL284">
        <v>43.727746793822703</v>
      </c>
      <c r="AM284">
        <v>58.086239059115918</v>
      </c>
      <c r="AN284">
        <v>40.673450500112104</v>
      </c>
      <c r="AO284">
        <v>0.25522390007972717</v>
      </c>
      <c r="AP284">
        <v>34.381412616041573</v>
      </c>
      <c r="AQ284">
        <v>39.117514998661257</v>
      </c>
      <c r="AR284">
        <v>283</v>
      </c>
    </row>
    <row r="285" spans="1:44" x14ac:dyDescent="0.3">
      <c r="A285" t="s">
        <v>107</v>
      </c>
      <c r="B285">
        <v>2008</v>
      </c>
      <c r="C285">
        <v>1426555.8939999999</v>
      </c>
      <c r="D285">
        <v>37.560398101806641</v>
      </c>
      <c r="E285">
        <v>54.472330710844389</v>
      </c>
      <c r="F285">
        <v>8.870610155891729</v>
      </c>
      <c r="G285">
        <v>21.879044735281582</v>
      </c>
      <c r="H285">
        <v>14.7780143979823</v>
      </c>
      <c r="I285">
        <v>0.72010862827301025</v>
      </c>
      <c r="J285">
        <v>86.396581460016407</v>
      </c>
      <c r="K285">
        <v>6.1382938107508682</v>
      </c>
      <c r="L285">
        <v>5.6174560776964739</v>
      </c>
      <c r="M285">
        <v>1.8476686515362521</v>
      </c>
      <c r="N285">
        <v>0.1974467933177948</v>
      </c>
      <c r="O285">
        <v>66.488708019023278</v>
      </c>
      <c r="P285">
        <v>7.839960781494451</v>
      </c>
      <c r="Q285">
        <v>15.751811980614548</v>
      </c>
      <c r="R285">
        <v>9.9195192188677233</v>
      </c>
      <c r="S285">
        <v>0.63497745990753174</v>
      </c>
      <c r="T285" t="s">
        <v>106</v>
      </c>
      <c r="U285" t="s">
        <v>107</v>
      </c>
      <c r="V285">
        <v>2008</v>
      </c>
      <c r="W285">
        <v>31.225745690977707</v>
      </c>
      <c r="X285">
        <v>31.817844055370966</v>
      </c>
      <c r="Y285">
        <v>50.058512860825708</v>
      </c>
      <c r="Z285">
        <v>31.225745690977707</v>
      </c>
      <c r="AA285">
        <v>0.2426387220621109</v>
      </c>
      <c r="AB285">
        <v>17.43068973046039</v>
      </c>
      <c r="AC285">
        <v>45.912251136275735</v>
      </c>
      <c r="AD285">
        <v>57.080493787775644</v>
      </c>
      <c r="AE285">
        <v>64.539871382152015</v>
      </c>
      <c r="AF285">
        <v>73.001957196690057</v>
      </c>
      <c r="AG285">
        <v>57.080493787775644</v>
      </c>
      <c r="AH285">
        <v>1.6922135837376118E-3</v>
      </c>
      <c r="AI285">
        <v>63.827833695723925</v>
      </c>
      <c r="AJ285">
        <v>28.707041575043355</v>
      </c>
      <c r="AK285">
        <v>40.936892460067732</v>
      </c>
      <c r="AL285">
        <v>44.108368363047383</v>
      </c>
      <c r="AM285">
        <v>58.676162296041824</v>
      </c>
      <c r="AN285">
        <v>40.936892460067732</v>
      </c>
      <c r="AO285">
        <v>0.25522390007972717</v>
      </c>
      <c r="AP285">
        <v>34.639918961125375</v>
      </c>
      <c r="AQ285">
        <v>39.667629195917527</v>
      </c>
      <c r="AR285">
        <v>284</v>
      </c>
    </row>
    <row r="286" spans="1:44" x14ac:dyDescent="0.3">
      <c r="A286" t="s">
        <v>107</v>
      </c>
      <c r="B286">
        <v>2009</v>
      </c>
      <c r="C286">
        <v>1460479.551</v>
      </c>
      <c r="D286">
        <v>37.999652862548828</v>
      </c>
      <c r="E286">
        <v>55.213844912572263</v>
      </c>
      <c r="F286">
        <v>9.0658426112292894</v>
      </c>
      <c r="G286">
        <v>21.43739010212505</v>
      </c>
      <c r="H286">
        <v>14.282922374073401</v>
      </c>
      <c r="I286">
        <v>0.72010862827301025</v>
      </c>
      <c r="J286">
        <v>86.606821963749809</v>
      </c>
      <c r="K286">
        <v>6.1647174668859304</v>
      </c>
      <c r="L286">
        <v>5.4545444258112923</v>
      </c>
      <c r="M286">
        <v>1.7739161435529647</v>
      </c>
      <c r="N286">
        <v>0.1974467933177948</v>
      </c>
      <c r="O286">
        <v>67.160068569354024</v>
      </c>
      <c r="P286">
        <v>7.9585201444991762</v>
      </c>
      <c r="Q286">
        <v>15.354630594867587</v>
      </c>
      <c r="R286">
        <v>9.5267806912792192</v>
      </c>
      <c r="S286">
        <v>0.63497745990753174</v>
      </c>
      <c r="T286" t="s">
        <v>106</v>
      </c>
      <c r="U286" t="s">
        <v>107</v>
      </c>
      <c r="V286">
        <v>2009</v>
      </c>
      <c r="W286">
        <v>31.484068137972155</v>
      </c>
      <c r="X286">
        <v>32.191153928104242</v>
      </c>
      <c r="Y286">
        <v>50.748839776348312</v>
      </c>
      <c r="Z286">
        <v>31.484068137972155</v>
      </c>
      <c r="AA286">
        <v>0.2426387220621109</v>
      </c>
      <c r="AB286">
        <v>17.86635364463023</v>
      </c>
      <c r="AC286">
        <v>46.413333879171361</v>
      </c>
      <c r="AD286">
        <v>57.04232537115751</v>
      </c>
      <c r="AE286">
        <v>64.563392804938374</v>
      </c>
      <c r="AF286">
        <v>73.106847879520146</v>
      </c>
      <c r="AG286">
        <v>57.04232537115751</v>
      </c>
      <c r="AH286">
        <v>1.6922135837376118E-3</v>
      </c>
      <c r="AI286">
        <v>63.443701023929414</v>
      </c>
      <c r="AJ286">
        <v>29.327838406706334</v>
      </c>
      <c r="AK286">
        <v>41.196117293931529</v>
      </c>
      <c r="AL286">
        <v>44.492492489328505</v>
      </c>
      <c r="AM286">
        <v>59.244805355934119</v>
      </c>
      <c r="AN286">
        <v>41.196117293931529</v>
      </c>
      <c r="AO286">
        <v>0.25522390007972717</v>
      </c>
      <c r="AP286">
        <v>34.959624963681811</v>
      </c>
      <c r="AQ286">
        <v>40.146867523339104</v>
      </c>
      <c r="AR286">
        <v>285</v>
      </c>
    </row>
    <row r="287" spans="1:44" x14ac:dyDescent="0.3">
      <c r="A287" t="s">
        <v>107</v>
      </c>
      <c r="B287">
        <v>2010</v>
      </c>
      <c r="C287">
        <v>1494834.8729999999</v>
      </c>
      <c r="D287">
        <v>38.448070526123047</v>
      </c>
      <c r="E287">
        <v>55.964694135487861</v>
      </c>
      <c r="F287">
        <v>9.2594814021646954</v>
      </c>
      <c r="G287">
        <v>20.991336698890322</v>
      </c>
      <c r="H287">
        <v>13.78448776345712</v>
      </c>
      <c r="I287">
        <v>0.72010862827301025</v>
      </c>
      <c r="J287">
        <v>86.823446517841333</v>
      </c>
      <c r="K287">
        <v>6.1895413087332187</v>
      </c>
      <c r="L287">
        <v>5.2876153577492033</v>
      </c>
      <c r="M287">
        <v>1.6993968156762518</v>
      </c>
      <c r="N287">
        <v>0.1974467933177948</v>
      </c>
      <c r="O287">
        <v>67.837881853940303</v>
      </c>
      <c r="P287">
        <v>8.073778278491373</v>
      </c>
      <c r="Q287">
        <v>14.95391300549845</v>
      </c>
      <c r="R287">
        <v>9.1344268620698745</v>
      </c>
      <c r="S287">
        <v>0.63497745990753174</v>
      </c>
      <c r="T287" t="s">
        <v>106</v>
      </c>
      <c r="U287" t="s">
        <v>107</v>
      </c>
      <c r="V287">
        <v>2010</v>
      </c>
      <c r="W287">
        <v>31.74642025899222</v>
      </c>
      <c r="X287">
        <v>32.574419454972563</v>
      </c>
      <c r="Y287">
        <v>51.451310376049285</v>
      </c>
      <c r="Z287">
        <v>31.74642025899222</v>
      </c>
      <c r="AA287">
        <v>0.2426387220621109</v>
      </c>
      <c r="AB287">
        <v>18.308708378336394</v>
      </c>
      <c r="AC287">
        <v>46.915467159316158</v>
      </c>
      <c r="AD287">
        <v>57.014789773519539</v>
      </c>
      <c r="AE287">
        <v>64.605431119189404</v>
      </c>
      <c r="AF287">
        <v>73.222167468127253</v>
      </c>
      <c r="AG287">
        <v>57.014789773519539</v>
      </c>
      <c r="AH287">
        <v>1.6922135837376118E-3</v>
      </c>
      <c r="AI287">
        <v>63.066882215209432</v>
      </c>
      <c r="AJ287">
        <v>29.946105611365116</v>
      </c>
      <c r="AK287">
        <v>41.461621168989048</v>
      </c>
      <c r="AL287">
        <v>44.88972588934341</v>
      </c>
      <c r="AM287">
        <v>59.821785190847528</v>
      </c>
      <c r="AN287">
        <v>41.461621168989048</v>
      </c>
      <c r="AO287">
        <v>0.25522390007972717</v>
      </c>
      <c r="AP287">
        <v>35.28339102880102</v>
      </c>
      <c r="AQ287">
        <v>40.625047072047487</v>
      </c>
      <c r="AR287">
        <v>286</v>
      </c>
    </row>
    <row r="288" spans="1:44" x14ac:dyDescent="0.3">
      <c r="A288" t="s">
        <v>107</v>
      </c>
      <c r="B288">
        <v>2011</v>
      </c>
      <c r="C288">
        <v>1539649.3740000005</v>
      </c>
      <c r="D288">
        <v>38.733692169189453</v>
      </c>
      <c r="E288">
        <v>56.555199860323604</v>
      </c>
      <c r="F288">
        <v>9.5776677144126339</v>
      </c>
      <c r="G288">
        <v>20.502978527516348</v>
      </c>
      <c r="H288">
        <v>13.364153897747407</v>
      </c>
      <c r="I288">
        <v>0.72010862827301025</v>
      </c>
      <c r="J288">
        <v>86.938451725319382</v>
      </c>
      <c r="K288">
        <v>6.2626683055093695</v>
      </c>
      <c r="L288">
        <v>5.1388472601755097</v>
      </c>
      <c r="M288">
        <v>1.6600327089957474</v>
      </c>
      <c r="N288">
        <v>0.1974467933177948</v>
      </c>
      <c r="O288">
        <v>68.323348772892615</v>
      </c>
      <c r="P288">
        <v>8.2882779147445724</v>
      </c>
      <c r="Q288">
        <v>14.561691183345772</v>
      </c>
      <c r="R288">
        <v>8.826682129017037</v>
      </c>
      <c r="S288">
        <v>0.63497745990753174</v>
      </c>
      <c r="T288" t="s">
        <v>106</v>
      </c>
      <c r="U288" t="s">
        <v>107</v>
      </c>
      <c r="V288">
        <v>2011</v>
      </c>
      <c r="W288">
        <v>31.898249026233572</v>
      </c>
      <c r="X288">
        <v>32.679919307429032</v>
      </c>
      <c r="Y288">
        <v>52.108647428225254</v>
      </c>
      <c r="Z288">
        <v>31.898249026233572</v>
      </c>
      <c r="AA288">
        <v>0.2426387220621109</v>
      </c>
      <c r="AB288">
        <v>18.642810259934329</v>
      </c>
      <c r="AC288">
        <v>47.49005731480193</v>
      </c>
      <c r="AD288">
        <v>56.918254665653059</v>
      </c>
      <c r="AE288">
        <v>64.451935730802361</v>
      </c>
      <c r="AF288">
        <v>73.258992335353753</v>
      </c>
      <c r="AG288">
        <v>56.918254665653059</v>
      </c>
      <c r="AH288">
        <v>1.6922135837376118E-3</v>
      </c>
      <c r="AI288">
        <v>62.501441190938991</v>
      </c>
      <c r="AJ288">
        <v>30.699678839889771</v>
      </c>
      <c r="AK288">
        <v>41.589421227615155</v>
      </c>
      <c r="AL288">
        <v>44.986394644865413</v>
      </c>
      <c r="AM288">
        <v>60.300957117023231</v>
      </c>
      <c r="AN288">
        <v>41.589421227615155</v>
      </c>
      <c r="AO288">
        <v>0.25522390007972717</v>
      </c>
      <c r="AP288">
        <v>35.394179629402551</v>
      </c>
      <c r="AQ288">
        <v>41.223221782894761</v>
      </c>
      <c r="AR288">
        <v>287</v>
      </c>
    </row>
    <row r="289" spans="1:44" x14ac:dyDescent="0.3">
      <c r="A289" t="s">
        <v>107</v>
      </c>
      <c r="B289">
        <v>2012</v>
      </c>
      <c r="C289">
        <v>1574740.5980000005</v>
      </c>
      <c r="D289">
        <v>39.149375915527344</v>
      </c>
      <c r="E289">
        <v>57.29328049088064</v>
      </c>
      <c r="F289">
        <v>9.7785805907463725</v>
      </c>
      <c r="G289">
        <v>20.063245375133477</v>
      </c>
      <c r="H289">
        <v>12.864893543239504</v>
      </c>
      <c r="I289">
        <v>0.72010862827301025</v>
      </c>
      <c r="J289">
        <v>87.165789355278392</v>
      </c>
      <c r="K289">
        <v>6.2804235873754042</v>
      </c>
      <c r="L289">
        <v>4.9720222572374695</v>
      </c>
      <c r="M289">
        <v>1.5817648001087303</v>
      </c>
      <c r="N289">
        <v>0.1974467933177948</v>
      </c>
      <c r="O289">
        <v>68.979117418018504</v>
      </c>
      <c r="P289">
        <v>8.403693242365561</v>
      </c>
      <c r="Q289">
        <v>14.1740006684756</v>
      </c>
      <c r="R289">
        <v>8.4431886711403319</v>
      </c>
      <c r="S289">
        <v>0.63497745990753174</v>
      </c>
      <c r="T289" t="s">
        <v>106</v>
      </c>
      <c r="U289" t="s">
        <v>107</v>
      </c>
      <c r="V289">
        <v>2012</v>
      </c>
      <c r="W289">
        <v>32.140274986385819</v>
      </c>
      <c r="X289">
        <v>33.048323131282302</v>
      </c>
      <c r="Y289">
        <v>52.850331123092175</v>
      </c>
      <c r="Z289">
        <v>32.140274986385819</v>
      </c>
      <c r="AA289">
        <v>0.2426387220621109</v>
      </c>
      <c r="AB289">
        <v>19.083532082078719</v>
      </c>
      <c r="AC289">
        <v>47.988328999548273</v>
      </c>
      <c r="AD289">
        <v>56.96629387200003</v>
      </c>
      <c r="AE289">
        <v>64.512423010082671</v>
      </c>
      <c r="AF289">
        <v>73.407577799440588</v>
      </c>
      <c r="AG289">
        <v>56.96629387200003</v>
      </c>
      <c r="AH289">
        <v>1.6922135837376118E-3</v>
      </c>
      <c r="AI289">
        <v>62.103174281363628</v>
      </c>
      <c r="AJ289">
        <v>31.343038661290173</v>
      </c>
      <c r="AK289">
        <v>41.859506137736638</v>
      </c>
      <c r="AL289">
        <v>45.366321482135646</v>
      </c>
      <c r="AM289">
        <v>60.89836464805439</v>
      </c>
      <c r="AN289">
        <v>41.859506137736638</v>
      </c>
      <c r="AO289">
        <v>0.25522390007972717</v>
      </c>
      <c r="AP289">
        <v>35.684648254583998</v>
      </c>
      <c r="AQ289">
        <v>41.712606656212998</v>
      </c>
      <c r="AR289">
        <v>288</v>
      </c>
    </row>
    <row r="290" spans="1:44" x14ac:dyDescent="0.3">
      <c r="A290" t="s">
        <v>107</v>
      </c>
      <c r="B290">
        <v>2013</v>
      </c>
      <c r="C290">
        <v>1609332.6240000005</v>
      </c>
      <c r="D290">
        <v>39.572395324707031</v>
      </c>
      <c r="E290">
        <v>58.016427140693224</v>
      </c>
      <c r="F290">
        <v>9.9825776106054409</v>
      </c>
      <c r="G290">
        <v>19.648266836767618</v>
      </c>
      <c r="H290">
        <v>12.352728411933709</v>
      </c>
      <c r="I290">
        <v>0.72010862827301025</v>
      </c>
      <c r="J290">
        <v>87.393784283873217</v>
      </c>
      <c r="K290">
        <v>6.2992421924806878</v>
      </c>
      <c r="L290">
        <v>4.8049624772123849</v>
      </c>
      <c r="M290">
        <v>1.5020110464337113</v>
      </c>
      <c r="N290">
        <v>0.1974467933177948</v>
      </c>
      <c r="O290">
        <v>69.626064422697624</v>
      </c>
      <c r="P290">
        <v>8.519334497915052</v>
      </c>
      <c r="Q290">
        <v>13.803037163273288</v>
      </c>
      <c r="R290">
        <v>8.051563916114036</v>
      </c>
      <c r="S290">
        <v>0.63497745990753174</v>
      </c>
      <c r="T290" t="s">
        <v>106</v>
      </c>
      <c r="U290" t="s">
        <v>107</v>
      </c>
      <c r="V290">
        <v>2013</v>
      </c>
      <c r="W290">
        <v>32.380884382266935</v>
      </c>
      <c r="X290">
        <v>33.399889993341894</v>
      </c>
      <c r="Y290">
        <v>53.563402531242296</v>
      </c>
      <c r="Z290">
        <v>32.380884382266935</v>
      </c>
      <c r="AA290">
        <v>0.2426387220621109</v>
      </c>
      <c r="AB290">
        <v>19.509087036437318</v>
      </c>
      <c r="AC290">
        <v>48.48991771486137</v>
      </c>
      <c r="AD290">
        <v>57.042510482129835</v>
      </c>
      <c r="AE290">
        <v>64.582289791353659</v>
      </c>
      <c r="AF290">
        <v>73.595666678041425</v>
      </c>
      <c r="AG290">
        <v>57.042510482129835</v>
      </c>
      <c r="AH290">
        <v>1.6922135837376118E-3</v>
      </c>
      <c r="AI290">
        <v>61.711740260715231</v>
      </c>
      <c r="AJ290">
        <v>31.981286215638644</v>
      </c>
      <c r="AK290">
        <v>42.140080829759711</v>
      </c>
      <c r="AL290">
        <v>45.739512859278854</v>
      </c>
      <c r="AM290">
        <v>61.490649514269343</v>
      </c>
      <c r="AN290">
        <v>42.140080829759711</v>
      </c>
      <c r="AO290">
        <v>0.25522390007972717</v>
      </c>
      <c r="AP290">
        <v>35.969699587912821</v>
      </c>
      <c r="AQ290">
        <v>42.197045300454683</v>
      </c>
      <c r="AR290">
        <v>289</v>
      </c>
    </row>
    <row r="291" spans="1:44" x14ac:dyDescent="0.3">
      <c r="A291" t="s">
        <v>107</v>
      </c>
      <c r="B291">
        <v>2014</v>
      </c>
      <c r="C291">
        <v>1643576.57</v>
      </c>
      <c r="D291">
        <v>39.997890472412109</v>
      </c>
      <c r="E291">
        <v>58.744833365347247</v>
      </c>
      <c r="F291">
        <v>10.183864188172452</v>
      </c>
      <c r="G291">
        <v>19.220595392770733</v>
      </c>
      <c r="H291">
        <v>11.850707053709575</v>
      </c>
      <c r="I291">
        <v>0.72010862827301025</v>
      </c>
      <c r="J291">
        <v>87.624262896699648</v>
      </c>
      <c r="K291">
        <v>6.3181620403432062</v>
      </c>
      <c r="L291">
        <v>4.6366053091864927</v>
      </c>
      <c r="M291">
        <v>1.4209697537706449</v>
      </c>
      <c r="N291">
        <v>0.1974467933177948</v>
      </c>
      <c r="O291">
        <v>70.27389731046965</v>
      </c>
      <c r="P291">
        <v>8.6316846176051527</v>
      </c>
      <c r="Q291">
        <v>13.421771218504347</v>
      </c>
      <c r="R291">
        <v>7.6726468534208507</v>
      </c>
      <c r="S291">
        <v>0.63497745990753174</v>
      </c>
      <c r="T291" t="s">
        <v>106</v>
      </c>
      <c r="U291" t="s">
        <v>107</v>
      </c>
      <c r="V291">
        <v>2014</v>
      </c>
      <c r="W291">
        <v>32.633802928126357</v>
      </c>
      <c r="X291">
        <v>33.756835663321027</v>
      </c>
      <c r="Y291">
        <v>54.275861096061782</v>
      </c>
      <c r="Z291">
        <v>32.633802928126357</v>
      </c>
      <c r="AA291">
        <v>0.2426387220621109</v>
      </c>
      <c r="AB291">
        <v>19.933480104152295</v>
      </c>
      <c r="AC291">
        <v>48.995217449367388</v>
      </c>
      <c r="AD291">
        <v>57.114968969617323</v>
      </c>
      <c r="AE291">
        <v>64.664329314561598</v>
      </c>
      <c r="AF291">
        <v>73.783419486984798</v>
      </c>
      <c r="AG291">
        <v>57.114968969617323</v>
      </c>
      <c r="AH291">
        <v>1.6922135837376118E-3</v>
      </c>
      <c r="AI291">
        <v>61.320023608388176</v>
      </c>
      <c r="AJ291">
        <v>32.622401328654661</v>
      </c>
      <c r="AK291">
        <v>42.42575337049449</v>
      </c>
      <c r="AL291">
        <v>46.119181705900459</v>
      </c>
      <c r="AM291">
        <v>62.07847330382112</v>
      </c>
      <c r="AN291">
        <v>42.42575337049449</v>
      </c>
      <c r="AO291">
        <v>0.25522390007972717</v>
      </c>
      <c r="AP291">
        <v>36.248221550625068</v>
      </c>
      <c r="AQ291">
        <v>42.685439757613267</v>
      </c>
      <c r="AR291">
        <v>290</v>
      </c>
    </row>
    <row r="292" spans="1:44" x14ac:dyDescent="0.3">
      <c r="A292" t="s">
        <v>107</v>
      </c>
      <c r="B292">
        <v>2015</v>
      </c>
      <c r="C292">
        <v>1678160.824</v>
      </c>
      <c r="D292">
        <v>40.453556060791016</v>
      </c>
      <c r="E292">
        <v>59.482770988409108</v>
      </c>
      <c r="F292">
        <v>10.383808090897876</v>
      </c>
      <c r="G292">
        <v>18.79611177976652</v>
      </c>
      <c r="H292">
        <v>11.337309140926495</v>
      </c>
      <c r="I292">
        <v>0.72010862827301025</v>
      </c>
      <c r="J292">
        <v>87.868263819830048</v>
      </c>
      <c r="K292">
        <v>6.3351701958583151</v>
      </c>
      <c r="L292">
        <v>4.4611829272187293</v>
      </c>
      <c r="M292">
        <v>1.3353830570929113</v>
      </c>
      <c r="N292">
        <v>0.1974467933177948</v>
      </c>
      <c r="O292">
        <v>70.937420332326028</v>
      </c>
      <c r="P292">
        <v>8.7396543782379137</v>
      </c>
      <c r="Q292">
        <v>13.034029446385844</v>
      </c>
      <c r="R292">
        <v>7.2888958430502067</v>
      </c>
      <c r="S292">
        <v>0.63497745990753174</v>
      </c>
      <c r="T292" t="s">
        <v>106</v>
      </c>
      <c r="U292" t="s">
        <v>107</v>
      </c>
      <c r="V292">
        <v>2015</v>
      </c>
      <c r="W292">
        <v>32.873723839036799</v>
      </c>
      <c r="X292">
        <v>34.126566905583935</v>
      </c>
      <c r="Y292">
        <v>55.001879706514977</v>
      </c>
      <c r="Z292">
        <v>32.873723839036799</v>
      </c>
      <c r="AA292">
        <v>0.2426387220621109</v>
      </c>
      <c r="AB292">
        <v>20.363622373363757</v>
      </c>
      <c r="AC292">
        <v>49.502956705943248</v>
      </c>
      <c r="AD292">
        <v>57.180215956827439</v>
      </c>
      <c r="AE292">
        <v>64.793510831571297</v>
      </c>
      <c r="AF292">
        <v>73.740345714001904</v>
      </c>
      <c r="AG292">
        <v>57.180215956827439</v>
      </c>
      <c r="AH292">
        <v>1.6922135837376118E-3</v>
      </c>
      <c r="AI292">
        <v>60.965936990772619</v>
      </c>
      <c r="AJ292">
        <v>33.237497024915797</v>
      </c>
      <c r="AK292">
        <v>42.706564541497556</v>
      </c>
      <c r="AL292">
        <v>46.532436621141201</v>
      </c>
      <c r="AM292">
        <v>62.582255779178901</v>
      </c>
      <c r="AN292">
        <v>42.706564541497556</v>
      </c>
      <c r="AO292">
        <v>0.25522390007972717</v>
      </c>
      <c r="AP292">
        <v>36.551129951784631</v>
      </c>
      <c r="AQ292">
        <v>43.160572670182148</v>
      </c>
      <c r="AR292">
        <v>291</v>
      </c>
    </row>
    <row r="293" spans="1:44" x14ac:dyDescent="0.3">
      <c r="A293" t="s">
        <v>107</v>
      </c>
      <c r="B293">
        <v>2016</v>
      </c>
      <c r="C293">
        <v>1713770.767</v>
      </c>
      <c r="D293">
        <v>40.916187286376953</v>
      </c>
      <c r="E293">
        <v>60.233606942986974</v>
      </c>
      <c r="F293">
        <v>10.582693048551763</v>
      </c>
      <c r="G293">
        <v>18.362624476781605</v>
      </c>
      <c r="H293">
        <v>10.821075531679648</v>
      </c>
      <c r="I293">
        <v>0.72010862827301025</v>
      </c>
      <c r="J293">
        <v>88.114457330797123</v>
      </c>
      <c r="K293">
        <v>6.3540387837119585</v>
      </c>
      <c r="L293">
        <v>4.2808950244766635</v>
      </c>
      <c r="M293">
        <v>1.2506088610142598</v>
      </c>
      <c r="N293">
        <v>0.1974467933177948</v>
      </c>
      <c r="O293">
        <v>71.607387641951121</v>
      </c>
      <c r="P293">
        <v>8.8458020364784016</v>
      </c>
      <c r="Q293">
        <v>12.642970443534153</v>
      </c>
      <c r="R293">
        <v>6.9038398780363179</v>
      </c>
      <c r="S293">
        <v>0.63497745990753174</v>
      </c>
      <c r="T293" t="s">
        <v>106</v>
      </c>
      <c r="U293" t="s">
        <v>107</v>
      </c>
      <c r="V293">
        <v>2016</v>
      </c>
      <c r="W293">
        <v>33.127969103871592</v>
      </c>
      <c r="X293">
        <v>34.516188385062996</v>
      </c>
      <c r="Y293">
        <v>55.741586777353724</v>
      </c>
      <c r="Z293">
        <v>33.127969103871592</v>
      </c>
      <c r="AA293">
        <v>0.2426387220621109</v>
      </c>
      <c r="AB293">
        <v>20.814947311501044</v>
      </c>
      <c r="AC293">
        <v>50.001352680037705</v>
      </c>
      <c r="AD293">
        <v>57.247804274279311</v>
      </c>
      <c r="AE293">
        <v>64.945917828621731</v>
      </c>
      <c r="AF293">
        <v>73.697398636489837</v>
      </c>
      <c r="AG293">
        <v>57.247804274279311</v>
      </c>
      <c r="AH293">
        <v>1.6922135837376118E-3</v>
      </c>
      <c r="AI293">
        <v>60.634052612636225</v>
      </c>
      <c r="AJ293">
        <v>33.834443501872855</v>
      </c>
      <c r="AK293">
        <v>42.996885768203938</v>
      </c>
      <c r="AL293">
        <v>46.96687313788027</v>
      </c>
      <c r="AM293">
        <v>63.088420187544457</v>
      </c>
      <c r="AN293">
        <v>42.996885768203938</v>
      </c>
      <c r="AO293">
        <v>0.25522390007972717</v>
      </c>
      <c r="AP293">
        <v>36.87215427129253</v>
      </c>
      <c r="AQ293">
        <v>43.621722329205213</v>
      </c>
      <c r="AR293">
        <v>292</v>
      </c>
    </row>
    <row r="294" spans="1:44" x14ac:dyDescent="0.3">
      <c r="A294" t="s">
        <v>107</v>
      </c>
      <c r="B294">
        <v>2017</v>
      </c>
      <c r="C294">
        <v>1750303.4239999999</v>
      </c>
      <c r="D294">
        <v>41.372608184814453</v>
      </c>
      <c r="E294">
        <v>61.029007287129019</v>
      </c>
      <c r="F294">
        <v>10.767275666677763</v>
      </c>
      <c r="G294">
        <v>17.92346566393303</v>
      </c>
      <c r="H294">
        <v>10.28025138226019</v>
      </c>
      <c r="I294">
        <v>0.72010862827301025</v>
      </c>
      <c r="J294">
        <v>88.349371467736276</v>
      </c>
      <c r="K294">
        <v>6.3790092709883979</v>
      </c>
      <c r="L294">
        <v>4.1006968000391737</v>
      </c>
      <c r="M294">
        <v>1.1709224612361657</v>
      </c>
      <c r="N294">
        <v>0.1974467933177948</v>
      </c>
      <c r="O294">
        <v>72.285467997126233</v>
      </c>
      <c r="P294">
        <v>8.9467976421068833</v>
      </c>
      <c r="Q294">
        <v>12.25696591923078</v>
      </c>
      <c r="R294">
        <v>6.5107684415360971</v>
      </c>
      <c r="S294">
        <v>0.63497745990753174</v>
      </c>
      <c r="T294" t="s">
        <v>106</v>
      </c>
      <c r="U294" t="s">
        <v>107</v>
      </c>
      <c r="V294">
        <v>2017</v>
      </c>
      <c r="W294">
        <v>33.39294425104692</v>
      </c>
      <c r="X294">
        <v>34.929257377297354</v>
      </c>
      <c r="Y294">
        <v>56.501968036896656</v>
      </c>
      <c r="Z294">
        <v>33.39294425104692</v>
      </c>
      <c r="AA294">
        <v>0.2426387220621109</v>
      </c>
      <c r="AB294">
        <v>21.241249936591711</v>
      </c>
      <c r="AC294">
        <v>50.555033017215059</v>
      </c>
      <c r="AD294">
        <v>57.292010313933204</v>
      </c>
      <c r="AE294">
        <v>65.077735458433722</v>
      </c>
      <c r="AF294">
        <v>73.637982005555912</v>
      </c>
      <c r="AG294">
        <v>57.292010313933204</v>
      </c>
      <c r="AH294">
        <v>1.6922135837376118E-3</v>
      </c>
      <c r="AI294">
        <v>60.304209941554397</v>
      </c>
      <c r="AJ294">
        <v>34.42417079717027</v>
      </c>
      <c r="AK294">
        <v>43.280611332336875</v>
      </c>
      <c r="AL294">
        <v>47.402469237938682</v>
      </c>
      <c r="AM294">
        <v>63.591584040157912</v>
      </c>
      <c r="AN294">
        <v>43.280611332336875</v>
      </c>
      <c r="AO294">
        <v>0.25522390007972717</v>
      </c>
      <c r="AP294">
        <v>37.165749710171788</v>
      </c>
      <c r="AQ294">
        <v>44.118140325583369</v>
      </c>
      <c r="AR294">
        <v>293</v>
      </c>
    </row>
    <row r="295" spans="1:44" x14ac:dyDescent="0.3">
      <c r="A295" t="s">
        <v>107</v>
      </c>
      <c r="B295">
        <v>2018</v>
      </c>
      <c r="C295">
        <v>1787383.6440000003</v>
      </c>
      <c r="D295">
        <v>41.813148498535156</v>
      </c>
      <c r="E295">
        <v>61.815778991014128</v>
      </c>
      <c r="F295">
        <v>10.971879079468511</v>
      </c>
      <c r="G295">
        <v>17.465785593371109</v>
      </c>
      <c r="H295">
        <v>9.7465563361462593</v>
      </c>
      <c r="I295">
        <v>0.72010862827301025</v>
      </c>
      <c r="J295">
        <v>88.592801658609318</v>
      </c>
      <c r="K295">
        <v>6.4213901952320036</v>
      </c>
      <c r="L295">
        <v>3.8965472203434217</v>
      </c>
      <c r="M295">
        <v>1.0892609258152486</v>
      </c>
      <c r="N295">
        <v>0.1974467933177948</v>
      </c>
      <c r="O295">
        <v>72.951371632511737</v>
      </c>
      <c r="P295">
        <v>9.0644550345720329</v>
      </c>
      <c r="Q295">
        <v>11.835255321854817</v>
      </c>
      <c r="R295">
        <v>6.1489180110614061</v>
      </c>
      <c r="S295">
        <v>0.63497745990753174</v>
      </c>
      <c r="T295" t="s">
        <v>106</v>
      </c>
      <c r="U295" t="s">
        <v>107</v>
      </c>
      <c r="V295">
        <v>2018</v>
      </c>
      <c r="W295">
        <v>33.658716965043403</v>
      </c>
      <c r="X295">
        <v>35.362894222167427</v>
      </c>
      <c r="Y295">
        <v>57.275088050988323</v>
      </c>
      <c r="Z295">
        <v>33.658716965043403</v>
      </c>
      <c r="AA295">
        <v>0.2426387220621109</v>
      </c>
      <c r="AB295">
        <v>21.708078035192337</v>
      </c>
      <c r="AC295">
        <v>51.079580035290284</v>
      </c>
      <c r="AD295">
        <v>57.333510404286656</v>
      </c>
      <c r="AE295">
        <v>65.262809800772644</v>
      </c>
      <c r="AF295">
        <v>73.583220491845495</v>
      </c>
      <c r="AG295">
        <v>57.333510404286656</v>
      </c>
      <c r="AH295">
        <v>1.6922135837376118E-3</v>
      </c>
      <c r="AI295">
        <v>59.978948139814548</v>
      </c>
      <c r="AJ295">
        <v>35.03524371402677</v>
      </c>
      <c r="AK295">
        <v>43.557893816147875</v>
      </c>
      <c r="AL295">
        <v>47.864990720085913</v>
      </c>
      <c r="AM295">
        <v>64.094031901863985</v>
      </c>
      <c r="AN295">
        <v>43.557893816147875</v>
      </c>
      <c r="AO295">
        <v>0.25522390007972717</v>
      </c>
      <c r="AP295">
        <v>37.47697007029565</v>
      </c>
      <c r="AQ295">
        <v>44.604301873840924</v>
      </c>
      <c r="AR295">
        <v>294</v>
      </c>
    </row>
    <row r="296" spans="1:44" x14ac:dyDescent="0.3">
      <c r="A296" t="s">
        <v>107</v>
      </c>
      <c r="B296">
        <v>2019</v>
      </c>
      <c r="C296">
        <v>1825192.6190000002</v>
      </c>
      <c r="D296">
        <v>42.250827789306641</v>
      </c>
      <c r="E296">
        <v>62.619521578480871</v>
      </c>
      <c r="F296">
        <v>11.174486515168864</v>
      </c>
      <c r="G296">
        <v>16.994378809208229</v>
      </c>
      <c r="H296">
        <v>9.2116130971420329</v>
      </c>
      <c r="I296">
        <v>0.72010862827301025</v>
      </c>
      <c r="J296">
        <v>88.822194089589502</v>
      </c>
      <c r="K296">
        <v>6.4710624514503561</v>
      </c>
      <c r="L296">
        <v>3.7016976758920634</v>
      </c>
      <c r="M296">
        <v>1.0050457830680848</v>
      </c>
      <c r="N296">
        <v>0.1974467933177948</v>
      </c>
      <c r="O296">
        <v>73.62697414514372</v>
      </c>
      <c r="P296">
        <v>9.1821550176414526</v>
      </c>
      <c r="Q296">
        <v>11.426768755658173</v>
      </c>
      <c r="R296">
        <v>5.7641020815566639</v>
      </c>
      <c r="S296">
        <v>0.63497745990753174</v>
      </c>
      <c r="T296" t="s">
        <v>106</v>
      </c>
      <c r="U296" t="s">
        <v>107</v>
      </c>
      <c r="V296">
        <v>2019</v>
      </c>
      <c r="W296">
        <v>33.913525310009121</v>
      </c>
      <c r="X296">
        <v>35.812892891664497</v>
      </c>
      <c r="Y296">
        <v>58.066497621053955</v>
      </c>
      <c r="Z296">
        <v>33.913525310009121</v>
      </c>
      <c r="AA296">
        <v>0.2426387220621109</v>
      </c>
      <c r="AB296">
        <v>22.183158056434813</v>
      </c>
      <c r="AC296">
        <v>51.610850037214902</v>
      </c>
      <c r="AD296">
        <v>57.363874517215883</v>
      </c>
      <c r="AE296">
        <v>65.453183687336178</v>
      </c>
      <c r="AF296">
        <v>73.522454349405407</v>
      </c>
      <c r="AG296">
        <v>57.363874517215883</v>
      </c>
      <c r="AH296">
        <v>1.6922135837376118E-3</v>
      </c>
      <c r="AI296">
        <v>59.635013381757659</v>
      </c>
      <c r="AJ296">
        <v>35.658243159282186</v>
      </c>
      <c r="AK296">
        <v>43.821492200743521</v>
      </c>
      <c r="AL296">
        <v>48.336161404229003</v>
      </c>
      <c r="AM296">
        <v>64.596767433925976</v>
      </c>
      <c r="AN296">
        <v>43.821492200743521</v>
      </c>
      <c r="AO296">
        <v>0.25522390007972717</v>
      </c>
      <c r="AP296">
        <v>37.783413754660003</v>
      </c>
      <c r="AQ296">
        <v>45.094204988461428</v>
      </c>
      <c r="AR296">
        <v>295</v>
      </c>
    </row>
    <row r="297" spans="1:44" x14ac:dyDescent="0.3">
      <c r="A297" t="s">
        <v>107</v>
      </c>
      <c r="B297">
        <v>2020</v>
      </c>
      <c r="C297">
        <v>1863816.4169999994</v>
      </c>
      <c r="D297">
        <v>42.697479248046875</v>
      </c>
      <c r="E297">
        <v>63.436272154392661</v>
      </c>
      <c r="F297">
        <v>11.373145973144162</v>
      </c>
      <c r="G297">
        <v>16.509763093251763</v>
      </c>
      <c r="H297">
        <v>8.6808187792114211</v>
      </c>
      <c r="I297">
        <v>0.72010862827301025</v>
      </c>
      <c r="J297">
        <v>89.054273389651357</v>
      </c>
      <c r="K297">
        <v>6.5169001434355112</v>
      </c>
      <c r="L297">
        <v>3.509664875133808</v>
      </c>
      <c r="M297">
        <v>0.91916159177932411</v>
      </c>
      <c r="N297">
        <v>0.1974467933177948</v>
      </c>
      <c r="O297">
        <v>74.307541516142834</v>
      </c>
      <c r="P297">
        <v>9.2949619623244519</v>
      </c>
      <c r="Q297">
        <v>11.012861521492027</v>
      </c>
      <c r="R297">
        <v>5.3846350000406877</v>
      </c>
      <c r="S297">
        <v>0.63497745990753174</v>
      </c>
      <c r="T297" t="s">
        <v>106</v>
      </c>
      <c r="U297" t="s">
        <v>107</v>
      </c>
      <c r="V297">
        <v>2020</v>
      </c>
      <c r="W297">
        <v>34.1659963168063</v>
      </c>
      <c r="X297">
        <v>36.27112761888116</v>
      </c>
      <c r="Y297">
        <v>58.87607196432657</v>
      </c>
      <c r="Z297">
        <v>34.1659963168063</v>
      </c>
      <c r="AA297">
        <v>0.2426387220621109</v>
      </c>
      <c r="AB297">
        <v>22.660806449649314</v>
      </c>
      <c r="AC297">
        <v>52.148611677887487</v>
      </c>
      <c r="AD297">
        <v>57.391333593160645</v>
      </c>
      <c r="AE297">
        <v>65.668135994484388</v>
      </c>
      <c r="AF297">
        <v>73.462022505355947</v>
      </c>
      <c r="AG297">
        <v>57.391333593160645</v>
      </c>
      <c r="AH297">
        <v>1.6922135837376118E-3</v>
      </c>
      <c r="AI297">
        <v>59.32550466057026</v>
      </c>
      <c r="AJ297">
        <v>36.245668872516639</v>
      </c>
      <c r="AK297">
        <v>44.082629608482307</v>
      </c>
      <c r="AL297">
        <v>48.822908825089108</v>
      </c>
      <c r="AM297">
        <v>65.103904998776116</v>
      </c>
      <c r="AN297">
        <v>44.082629608482307</v>
      </c>
      <c r="AO297">
        <v>0.25522390007972717</v>
      </c>
      <c r="AP297">
        <v>38.100679314245362</v>
      </c>
      <c r="AQ297">
        <v>45.573484783233823</v>
      </c>
      <c r="AR297">
        <v>296</v>
      </c>
    </row>
    <row r="298" spans="1:44" x14ac:dyDescent="0.3">
      <c r="A298" t="s">
        <v>107</v>
      </c>
      <c r="B298">
        <v>2021</v>
      </c>
      <c r="C298">
        <v>1902926.3449999997</v>
      </c>
      <c r="D298">
        <v>43.161102294921875</v>
      </c>
      <c r="E298">
        <v>64.246396781570439</v>
      </c>
      <c r="F298">
        <v>11.567181553148842</v>
      </c>
      <c r="G298">
        <v>15.995431134483908</v>
      </c>
      <c r="H298">
        <v>8.1909905307968103</v>
      </c>
      <c r="I298">
        <v>0.72010862827301025</v>
      </c>
      <c r="J298">
        <v>89.271104671000714</v>
      </c>
      <c r="K298">
        <v>6.5802349827458002</v>
      </c>
      <c r="L298">
        <v>3.3093738913870965</v>
      </c>
      <c r="M298">
        <v>0.8392864548663812</v>
      </c>
      <c r="N298">
        <v>0.1974467933177948</v>
      </c>
      <c r="O298">
        <v>74.976445568270506</v>
      </c>
      <c r="P298">
        <v>9.4111005464579396</v>
      </c>
      <c r="Q298">
        <v>10.578597689620679</v>
      </c>
      <c r="R298">
        <v>5.0338561956508743</v>
      </c>
      <c r="S298">
        <v>0.63497745990753174</v>
      </c>
      <c r="T298" t="s">
        <v>106</v>
      </c>
      <c r="U298" t="s">
        <v>107</v>
      </c>
      <c r="V298">
        <v>2021</v>
      </c>
      <c r="W298">
        <v>34.415652262723128</v>
      </c>
      <c r="X298">
        <v>36.706384559869292</v>
      </c>
      <c r="Y298">
        <v>59.677137666736115</v>
      </c>
      <c r="Z298">
        <v>34.415652262723128</v>
      </c>
      <c r="AA298">
        <v>0.2426387220621109</v>
      </c>
      <c r="AB298">
        <v>23.117986536501924</v>
      </c>
      <c r="AC298">
        <v>52.695591798217379</v>
      </c>
      <c r="AD298">
        <v>57.433029053959814</v>
      </c>
      <c r="AE298">
        <v>65.941346439447926</v>
      </c>
      <c r="AF298">
        <v>73.38140980237533</v>
      </c>
      <c r="AG298">
        <v>57.433029053959814</v>
      </c>
      <c r="AH298">
        <v>1.6922135837376118E-3</v>
      </c>
      <c r="AI298">
        <v>59.017136208639101</v>
      </c>
      <c r="AJ298">
        <v>36.834203445107441</v>
      </c>
      <c r="AK298">
        <v>44.35020579270185</v>
      </c>
      <c r="AL298">
        <v>49.324516346725993</v>
      </c>
      <c r="AM298">
        <v>65.592052574534733</v>
      </c>
      <c r="AN298">
        <v>44.35020579270185</v>
      </c>
      <c r="AO298">
        <v>0.25522390007972717</v>
      </c>
      <c r="AP298">
        <v>38.404726446500106</v>
      </c>
      <c r="AQ298">
        <v>46.057370540990163</v>
      </c>
      <c r="AR298">
        <v>297</v>
      </c>
    </row>
    <row r="299" spans="1:44" x14ac:dyDescent="0.3">
      <c r="A299" t="s">
        <v>107</v>
      </c>
      <c r="B299">
        <v>2022</v>
      </c>
      <c r="C299">
        <v>1942903.1590000002</v>
      </c>
      <c r="D299">
        <v>43.647457122802734</v>
      </c>
      <c r="E299">
        <v>64.952830400375461</v>
      </c>
      <c r="F299">
        <v>11.811367038711991</v>
      </c>
      <c r="G299">
        <v>15.538840514204267</v>
      </c>
      <c r="H299">
        <v>7.6969620467082844</v>
      </c>
      <c r="I299">
        <v>0.72010862827301025</v>
      </c>
      <c r="J299">
        <v>89.408262806393708</v>
      </c>
      <c r="K299">
        <v>6.6831512948266685</v>
      </c>
      <c r="L299">
        <v>3.1382631920857449</v>
      </c>
      <c r="M299">
        <v>0.77032270669387248</v>
      </c>
      <c r="N299">
        <v>0.1974467933177948</v>
      </c>
      <c r="O299">
        <v>75.528729330783563</v>
      </c>
      <c r="P299">
        <v>9.5667653307941212</v>
      </c>
      <c r="Q299">
        <v>10.20800790869859</v>
      </c>
      <c r="R299">
        <v>4.6964974297237134</v>
      </c>
      <c r="S299">
        <v>0.63497745990753174</v>
      </c>
      <c r="T299" t="s">
        <v>106</v>
      </c>
      <c r="U299" t="s">
        <v>107</v>
      </c>
      <c r="V299">
        <v>2022</v>
      </c>
      <c r="W299">
        <v>34.666161694718234</v>
      </c>
      <c r="X299">
        <v>37.04660476056543</v>
      </c>
      <c r="Y299">
        <v>60.44837043214806</v>
      </c>
      <c r="Z299">
        <v>34.666161694718234</v>
      </c>
      <c r="AA299">
        <v>0.2426387220621109</v>
      </c>
      <c r="AB299">
        <v>23.56406723009086</v>
      </c>
      <c r="AC299">
        <v>53.200130208996576</v>
      </c>
      <c r="AD299">
        <v>57.407273641386126</v>
      </c>
      <c r="AE299">
        <v>65.988967709865022</v>
      </c>
      <c r="AF299">
        <v>73.21655203290527</v>
      </c>
      <c r="AG299">
        <v>57.407273641386126</v>
      </c>
      <c r="AH299">
        <v>1.6922135837376118E-3</v>
      </c>
      <c r="AI299">
        <v>58.629075805456097</v>
      </c>
      <c r="AJ299">
        <v>37.462338295764297</v>
      </c>
      <c r="AK299">
        <v>44.592079137003132</v>
      </c>
      <c r="AL299">
        <v>49.679210672409873</v>
      </c>
      <c r="AM299">
        <v>66.021357221643513</v>
      </c>
      <c r="AN299">
        <v>44.592079137003132</v>
      </c>
      <c r="AO299">
        <v>0.25522390007972717</v>
      </c>
      <c r="AP299">
        <v>38.652304053146452</v>
      </c>
      <c r="AQ299">
        <v>46.547732294231224</v>
      </c>
      <c r="AR299">
        <v>298</v>
      </c>
    </row>
    <row r="300" spans="1:44" x14ac:dyDescent="0.3">
      <c r="A300" t="s">
        <v>107</v>
      </c>
      <c r="B300">
        <v>2023</v>
      </c>
      <c r="C300">
        <v>1984166.206</v>
      </c>
      <c r="D300">
        <v>44.139320373535156</v>
      </c>
      <c r="E300">
        <v>65.665106452943448</v>
      </c>
      <c r="F300">
        <v>11.972963386147232</v>
      </c>
      <c r="G300">
        <v>15.08534886567314</v>
      </c>
      <c r="H300">
        <v>7.2765812952361841</v>
      </c>
      <c r="I300">
        <v>0.72010862827301025</v>
      </c>
      <c r="J300">
        <v>89.669880554600752</v>
      </c>
      <c r="K300">
        <v>6.641876083146693</v>
      </c>
      <c r="L300">
        <v>2.9891549721893398</v>
      </c>
      <c r="M300">
        <v>0.69908839006321521</v>
      </c>
      <c r="N300">
        <v>0.1974467933177948</v>
      </c>
      <c r="O300">
        <v>76.160712820089486</v>
      </c>
      <c r="P300">
        <v>9.6135658087432176</v>
      </c>
      <c r="Q300">
        <v>9.829986511843174</v>
      </c>
      <c r="R300">
        <v>4.3957348593241168</v>
      </c>
      <c r="S300">
        <v>0.63497745990753174</v>
      </c>
      <c r="T300" t="s">
        <v>106</v>
      </c>
      <c r="U300" t="s">
        <v>107</v>
      </c>
      <c r="V300">
        <v>2023</v>
      </c>
      <c r="W300">
        <v>34.827889166162826</v>
      </c>
      <c r="X300">
        <v>37.475785146800774</v>
      </c>
      <c r="Y300">
        <v>61.16112806800006</v>
      </c>
      <c r="Z300">
        <v>34.827889166162826</v>
      </c>
      <c r="AA300">
        <v>0.2426387220621109</v>
      </c>
      <c r="AB300">
        <v>23.989252944817451</v>
      </c>
      <c r="AC300">
        <v>53.64881689427321</v>
      </c>
      <c r="AD300">
        <v>57.351446246609896</v>
      </c>
      <c r="AE300">
        <v>66.408847764133867</v>
      </c>
      <c r="AF300">
        <v>73.03989396768101</v>
      </c>
      <c r="AG300">
        <v>57.351446246609896</v>
      </c>
      <c r="AH300">
        <v>1.6922135837376118E-3</v>
      </c>
      <c r="AI300">
        <v>58.332080335480832</v>
      </c>
      <c r="AJ300">
        <v>37.979676302266583</v>
      </c>
      <c r="AK300">
        <v>44.769634605156412</v>
      </c>
      <c r="AL300">
        <v>50.246642888524654</v>
      </c>
      <c r="AM300">
        <v>66.40433482624988</v>
      </c>
      <c r="AN300">
        <v>44.769634605156412</v>
      </c>
      <c r="AO300">
        <v>0.25522390007972717</v>
      </c>
      <c r="AP300">
        <v>38.940642691095924</v>
      </c>
      <c r="AQ300">
        <v>46.93986594508003</v>
      </c>
      <c r="AR300">
        <v>299</v>
      </c>
    </row>
    <row r="301" spans="1:44" x14ac:dyDescent="0.3">
      <c r="A301" t="s">
        <v>107</v>
      </c>
      <c r="B301">
        <v>2024</v>
      </c>
      <c r="C301">
        <v>2025984.2420000003</v>
      </c>
      <c r="D301">
        <v>44.63104248046875</v>
      </c>
      <c r="E301">
        <v>66.410022351755075</v>
      </c>
      <c r="F301">
        <v>12.138671331262454</v>
      </c>
      <c r="G301">
        <v>14.521895046515382</v>
      </c>
      <c r="H301">
        <v>6.9294112704670869</v>
      </c>
      <c r="I301">
        <v>0.72010862827301025</v>
      </c>
      <c r="J301">
        <v>89.845695361713013</v>
      </c>
      <c r="K301">
        <v>6.6678828993469637</v>
      </c>
      <c r="L301">
        <v>2.8528900514942421</v>
      </c>
      <c r="M301">
        <v>0.63353168744577537</v>
      </c>
      <c r="N301">
        <v>0.1974467933177948</v>
      </c>
      <c r="O301">
        <v>76.775158384990789</v>
      </c>
      <c r="P301">
        <v>9.6906157462485645</v>
      </c>
      <c r="Q301">
        <v>9.4029809283307628</v>
      </c>
      <c r="R301">
        <v>4.1312449404298803</v>
      </c>
      <c r="S301">
        <v>0.63497745990753174</v>
      </c>
      <c r="T301" t="s">
        <v>106</v>
      </c>
      <c r="U301" t="s">
        <v>107</v>
      </c>
      <c r="V301">
        <v>2024</v>
      </c>
      <c r="W301">
        <v>35.207538340525723</v>
      </c>
      <c r="X301">
        <v>38.063243507073715</v>
      </c>
      <c r="Y301">
        <v>61.842363285216486</v>
      </c>
      <c r="Z301">
        <v>35.207538340525723</v>
      </c>
      <c r="AA301">
        <v>0.2426387220621109</v>
      </c>
      <c r="AB301">
        <v>24.595466797244729</v>
      </c>
      <c r="AC301">
        <v>53.953226885772821</v>
      </c>
      <c r="AD301">
        <v>57.468091418143388</v>
      </c>
      <c r="AE301">
        <v>66.961774758304912</v>
      </c>
      <c r="AF301">
        <v>73.136793086830934</v>
      </c>
      <c r="AG301">
        <v>57.468091418143388</v>
      </c>
      <c r="AH301">
        <v>1.6922135837376118E-3</v>
      </c>
      <c r="AI301">
        <v>58.43013286886255</v>
      </c>
      <c r="AJ301">
        <v>38.083445392197447</v>
      </c>
      <c r="AK301">
        <v>45.142655350716211</v>
      </c>
      <c r="AL301">
        <v>50.960959408495299</v>
      </c>
      <c r="AM301">
        <v>66.883185103576764</v>
      </c>
      <c r="AN301">
        <v>45.142655350716211</v>
      </c>
      <c r="AO301">
        <v>0.25522390007972717</v>
      </c>
      <c r="AP301">
        <v>39.559080647688312</v>
      </c>
      <c r="AQ301">
        <v>47.007528403192055</v>
      </c>
      <c r="AR301">
        <v>300</v>
      </c>
    </row>
    <row r="302" spans="1:44" x14ac:dyDescent="0.3">
      <c r="A302" t="s">
        <v>212</v>
      </c>
      <c r="B302">
        <v>2000</v>
      </c>
      <c r="C302">
        <v>4908027.0460000001</v>
      </c>
      <c r="D302">
        <v>38.925495147705078</v>
      </c>
      <c r="E302">
        <v>67.17758555931907</v>
      </c>
      <c r="F302">
        <v>3.931004639107774</v>
      </c>
      <c r="G302">
        <v>21.27797359330809</v>
      </c>
      <c r="H302">
        <v>7.6134362082650746</v>
      </c>
      <c r="I302">
        <v>0.68415623903274536</v>
      </c>
      <c r="J302">
        <v>93.372901637718897</v>
      </c>
      <c r="K302">
        <v>2.1741495486140008</v>
      </c>
      <c r="L302">
        <v>3.6490794821107215</v>
      </c>
      <c r="M302">
        <v>0.80386933155639029</v>
      </c>
      <c r="N302">
        <v>9.1320276260375977E-2</v>
      </c>
      <c r="O302">
        <v>77.364927187446625</v>
      </c>
      <c r="P302">
        <v>3.2505473844861221</v>
      </c>
      <c r="Q302">
        <v>14.421824317839111</v>
      </c>
      <c r="R302">
        <v>4.9627011102281449</v>
      </c>
      <c r="S302">
        <v>0.52152639627456665</v>
      </c>
      <c r="T302" t="s">
        <v>106</v>
      </c>
      <c r="U302" t="s">
        <v>212</v>
      </c>
      <c r="V302">
        <v>2000</v>
      </c>
      <c r="W302">
        <v>38.682240447517096</v>
      </c>
      <c r="X302">
        <v>39.729590204874206</v>
      </c>
      <c r="Y302">
        <v>58.930429184171693</v>
      </c>
      <c r="Z302">
        <v>38.682240447517096</v>
      </c>
      <c r="AA302">
        <v>0.83615362644195557</v>
      </c>
      <c r="AB302">
        <v>25.065130131615604</v>
      </c>
      <c r="AC302">
        <v>46.043460066811228</v>
      </c>
      <c r="AD302">
        <v>77.264181155890313</v>
      </c>
      <c r="AE302">
        <v>81.581854858278064</v>
      </c>
      <c r="AF302">
        <v>85.053357366872731</v>
      </c>
      <c r="AG302">
        <v>77.264181155890313</v>
      </c>
      <c r="AH302">
        <v>6.8999059498310089E-2</v>
      </c>
      <c r="AI302">
        <v>78.888603304634046</v>
      </c>
      <c r="AJ302">
        <v>16.658447881698866</v>
      </c>
      <c r="AK302">
        <v>53.700451925931681</v>
      </c>
      <c r="AL302">
        <v>56.020791473528504</v>
      </c>
      <c r="AM302">
        <v>69.09890833996748</v>
      </c>
      <c r="AN302">
        <v>53.700451925931681</v>
      </c>
      <c r="AO302">
        <v>0.65282630920410156</v>
      </c>
      <c r="AP302">
        <v>46.006652483468038</v>
      </c>
      <c r="AQ302">
        <v>34.614729673702982</v>
      </c>
      <c r="AR302">
        <v>301</v>
      </c>
    </row>
    <row r="303" spans="1:44" x14ac:dyDescent="0.3">
      <c r="A303" t="s">
        <v>212</v>
      </c>
      <c r="B303">
        <v>2001</v>
      </c>
      <c r="C303">
        <v>4984039.5360000012</v>
      </c>
      <c r="D303">
        <v>39.488880157470703</v>
      </c>
      <c r="E303">
        <v>67.593632123610206</v>
      </c>
      <c r="F303">
        <v>4.0254437693796135</v>
      </c>
      <c r="G303">
        <v>20.859246616224624</v>
      </c>
      <c r="H303">
        <v>7.5216774907855566</v>
      </c>
      <c r="I303">
        <v>0.68415623903274536</v>
      </c>
      <c r="J303">
        <v>93.456076931646024</v>
      </c>
      <c r="K303">
        <v>2.1962146267251192</v>
      </c>
      <c r="L303">
        <v>3.5518891323903716</v>
      </c>
      <c r="M303">
        <v>0.79581930923848743</v>
      </c>
      <c r="N303">
        <v>9.1320276260375977E-2</v>
      </c>
      <c r="O303">
        <v>77.797395757690211</v>
      </c>
      <c r="P303">
        <v>3.3065897813914136</v>
      </c>
      <c r="Q303">
        <v>14.030397921775801</v>
      </c>
      <c r="R303">
        <v>4.865616539142577</v>
      </c>
      <c r="S303">
        <v>0.52152639627456665</v>
      </c>
      <c r="T303" t="s">
        <v>106</v>
      </c>
      <c r="U303" t="s">
        <v>212</v>
      </c>
      <c r="V303">
        <v>2001</v>
      </c>
      <c r="W303">
        <v>38.893306646716766</v>
      </c>
      <c r="X303">
        <v>40.218266958911222</v>
      </c>
      <c r="Y303">
        <v>59.354241995690479</v>
      </c>
      <c r="Z303">
        <v>38.893306646716766</v>
      </c>
      <c r="AA303">
        <v>0.83615362644195557</v>
      </c>
      <c r="AB303">
        <v>26.043204753952025</v>
      </c>
      <c r="AC303">
        <v>45.575871139037751</v>
      </c>
      <c r="AD303">
        <v>77.266321580209421</v>
      </c>
      <c r="AE303">
        <v>81.731816044458171</v>
      </c>
      <c r="AF303">
        <v>85.053850860261761</v>
      </c>
      <c r="AG303">
        <v>77.266321580209421</v>
      </c>
      <c r="AH303">
        <v>6.8999059498310089E-2</v>
      </c>
      <c r="AI303">
        <v>78.967869811780304</v>
      </c>
      <c r="AJ303">
        <v>16.684421746590854</v>
      </c>
      <c r="AK303">
        <v>54.046380270978723</v>
      </c>
      <c r="AL303">
        <v>56.611502329860727</v>
      </c>
      <c r="AM303">
        <v>69.502729569954155</v>
      </c>
      <c r="AN303">
        <v>54.046380270978723</v>
      </c>
      <c r="AO303">
        <v>0.65282630920410156</v>
      </c>
      <c r="AP303">
        <v>46.933635462311955</v>
      </c>
      <c r="AQ303">
        <v>34.175888002662262</v>
      </c>
      <c r="AR303">
        <v>302</v>
      </c>
    </row>
    <row r="304" spans="1:44" x14ac:dyDescent="0.3">
      <c r="A304" t="s">
        <v>212</v>
      </c>
      <c r="B304">
        <v>2002</v>
      </c>
      <c r="C304">
        <v>5059741.4779999992</v>
      </c>
      <c r="D304">
        <v>40.093013763427734</v>
      </c>
      <c r="E304">
        <v>68.297467371932584</v>
      </c>
      <c r="F304">
        <v>4.1125947219770449</v>
      </c>
      <c r="G304">
        <v>20.183054764900334</v>
      </c>
      <c r="H304">
        <v>7.4068831411900407</v>
      </c>
      <c r="I304">
        <v>0.68415623903274536</v>
      </c>
      <c r="J304">
        <v>93.557845845060399</v>
      </c>
      <c r="K304">
        <v>2.1900345277160427</v>
      </c>
      <c r="L304">
        <v>3.4721399812880094</v>
      </c>
      <c r="M304">
        <v>0.77997964593555835</v>
      </c>
      <c r="N304">
        <v>9.1320276260375977E-2</v>
      </c>
      <c r="O304">
        <v>78.416355684835537</v>
      </c>
      <c r="P304">
        <v>3.3453443681656529</v>
      </c>
      <c r="Q304">
        <v>13.488974799783392</v>
      </c>
      <c r="R304">
        <v>4.7493251472154121</v>
      </c>
      <c r="S304">
        <v>0.52152639627456665</v>
      </c>
      <c r="T304" t="s">
        <v>106</v>
      </c>
      <c r="U304" t="s">
        <v>212</v>
      </c>
      <c r="V304">
        <v>2002</v>
      </c>
      <c r="W304">
        <v>39.248945652604732</v>
      </c>
      <c r="X304">
        <v>41.178006343139621</v>
      </c>
      <c r="Y304">
        <v>60.035875344505229</v>
      </c>
      <c r="Z304">
        <v>39.248945652604732</v>
      </c>
      <c r="AA304">
        <v>0.83615362644195557</v>
      </c>
      <c r="AB304">
        <v>27.019150728736435</v>
      </c>
      <c r="AC304">
        <v>45.390911365173231</v>
      </c>
      <c r="AD304">
        <v>77.259322399407623</v>
      </c>
      <c r="AE304">
        <v>81.915820616856365</v>
      </c>
      <c r="AF304">
        <v>85.05251502897147</v>
      </c>
      <c r="AG304">
        <v>77.259322399407623</v>
      </c>
      <c r="AH304">
        <v>6.8999059498310089E-2</v>
      </c>
      <c r="AI304">
        <v>79.033145710455102</v>
      </c>
      <c r="AJ304">
        <v>16.71473466232138</v>
      </c>
      <c r="AK304">
        <v>54.488451614704786</v>
      </c>
      <c r="AL304">
        <v>57.51102423566681</v>
      </c>
      <c r="AM304">
        <v>70.065800387413404</v>
      </c>
      <c r="AN304">
        <v>54.488451614704786</v>
      </c>
      <c r="AO304">
        <v>0.65282630920410156</v>
      </c>
      <c r="AP304">
        <v>47.864522706823905</v>
      </c>
      <c r="AQ304">
        <v>33.902374328441631</v>
      </c>
      <c r="AR304">
        <v>303</v>
      </c>
    </row>
    <row r="305" spans="1:44" x14ac:dyDescent="0.3">
      <c r="A305" t="s">
        <v>212</v>
      </c>
      <c r="B305">
        <v>2003</v>
      </c>
      <c r="C305">
        <v>5134267.7380000008</v>
      </c>
      <c r="D305">
        <v>40.703655242919922</v>
      </c>
      <c r="E305">
        <v>69.007750662236674</v>
      </c>
      <c r="F305">
        <v>4.2058881373348909</v>
      </c>
      <c r="G305">
        <v>19.506336078628351</v>
      </c>
      <c r="H305">
        <v>7.2800251218000769</v>
      </c>
      <c r="I305">
        <v>0.68415623903274536</v>
      </c>
      <c r="J305">
        <v>93.666326658947796</v>
      </c>
      <c r="K305">
        <v>2.1810633192760038</v>
      </c>
      <c r="L305">
        <v>3.3914553772411296</v>
      </c>
      <c r="M305">
        <v>0.76115464453506276</v>
      </c>
      <c r="N305">
        <v>9.1320276260375977E-2</v>
      </c>
      <c r="O305">
        <v>79.03615433139629</v>
      </c>
      <c r="P305">
        <v>3.3853283112823549</v>
      </c>
      <c r="Q305">
        <v>12.952633790611799</v>
      </c>
      <c r="R305">
        <v>4.6258835667095566</v>
      </c>
      <c r="S305">
        <v>0.52152639627456665</v>
      </c>
      <c r="T305" t="s">
        <v>106</v>
      </c>
      <c r="U305" t="s">
        <v>212</v>
      </c>
      <c r="V305">
        <v>2003</v>
      </c>
      <c r="W305">
        <v>39.609755283477035</v>
      </c>
      <c r="X305">
        <v>42.147751336171048</v>
      </c>
      <c r="Y305">
        <v>60.728565508105326</v>
      </c>
      <c r="Z305">
        <v>39.609755283477035</v>
      </c>
      <c r="AA305">
        <v>0.83615362644195557</v>
      </c>
      <c r="AB305">
        <v>27.982859268158151</v>
      </c>
      <c r="AC305">
        <v>45.230779531413425</v>
      </c>
      <c r="AD305">
        <v>77.253950802175183</v>
      </c>
      <c r="AE305">
        <v>82.100011822897287</v>
      </c>
      <c r="AF305">
        <v>85.058551390835504</v>
      </c>
      <c r="AG305">
        <v>77.253950802175183</v>
      </c>
      <c r="AH305">
        <v>6.8999059498310089E-2</v>
      </c>
      <c r="AI305">
        <v>79.1058724625574</v>
      </c>
      <c r="AJ305">
        <v>16.741517515666395</v>
      </c>
      <c r="AK305">
        <v>54.932319496225034</v>
      </c>
      <c r="AL305">
        <v>58.409782396131611</v>
      </c>
      <c r="AM305">
        <v>70.631759502467986</v>
      </c>
      <c r="AN305">
        <v>54.932319496225034</v>
      </c>
      <c r="AO305">
        <v>0.65282630920410156</v>
      </c>
      <c r="AP305">
        <v>48.783567213806286</v>
      </c>
      <c r="AQ305">
        <v>33.642836024787428</v>
      </c>
      <c r="AR305">
        <v>304</v>
      </c>
    </row>
    <row r="306" spans="1:44" x14ac:dyDescent="0.3">
      <c r="A306" t="s">
        <v>212</v>
      </c>
      <c r="B306">
        <v>2004</v>
      </c>
      <c r="C306">
        <v>5209532.6329999976</v>
      </c>
      <c r="D306">
        <v>41.320785522460938</v>
      </c>
      <c r="E306">
        <v>69.722421090756839</v>
      </c>
      <c r="F306">
        <v>4.3002868667118843</v>
      </c>
      <c r="G306">
        <v>18.830775744359244</v>
      </c>
      <c r="H306">
        <v>7.1465162981720329</v>
      </c>
      <c r="I306">
        <v>0.68415623903274536</v>
      </c>
      <c r="J306">
        <v>93.767371445707212</v>
      </c>
      <c r="K306">
        <v>2.1823083994160353</v>
      </c>
      <c r="L306">
        <v>3.308916878625098</v>
      </c>
      <c r="M306">
        <v>0.74140327625165559</v>
      </c>
      <c r="N306">
        <v>9.1320276260375977E-2</v>
      </c>
      <c r="O306">
        <v>79.649648658278394</v>
      </c>
      <c r="P306">
        <v>3.4287984831283085</v>
      </c>
      <c r="Q306">
        <v>12.422486265473154</v>
      </c>
      <c r="R306">
        <v>4.4990665931201494</v>
      </c>
      <c r="S306">
        <v>0.52152639627456665</v>
      </c>
      <c r="T306" t="s">
        <v>106</v>
      </c>
      <c r="U306" t="s">
        <v>212</v>
      </c>
      <c r="V306">
        <v>2004</v>
      </c>
      <c r="W306">
        <v>39.973657013887035</v>
      </c>
      <c r="X306">
        <v>43.177772782882698</v>
      </c>
      <c r="Y306">
        <v>61.429675964236353</v>
      </c>
      <c r="Z306">
        <v>39.973657013887035</v>
      </c>
      <c r="AA306">
        <v>0.83615362644195557</v>
      </c>
      <c r="AB306">
        <v>28.94963473652788</v>
      </c>
      <c r="AC306">
        <v>45.073073220940863</v>
      </c>
      <c r="AD306">
        <v>77.25555514729092</v>
      </c>
      <c r="AE306">
        <v>82.294860639074344</v>
      </c>
      <c r="AF306">
        <v>85.069192857808346</v>
      </c>
      <c r="AG306">
        <v>77.25555514729092</v>
      </c>
      <c r="AH306">
        <v>6.8999059498310089E-2</v>
      </c>
      <c r="AI306">
        <v>79.188424146609094</v>
      </c>
      <c r="AJ306">
        <v>16.761255698514169</v>
      </c>
      <c r="AK306">
        <v>55.378829593935166</v>
      </c>
      <c r="AL306">
        <v>59.341260143350908</v>
      </c>
      <c r="AM306">
        <v>71.197709666580224</v>
      </c>
      <c r="AN306">
        <v>55.378829593935166</v>
      </c>
      <c r="AO306">
        <v>0.65282630920410156</v>
      </c>
      <c r="AP306">
        <v>49.700875937111192</v>
      </c>
      <c r="AQ306">
        <v>33.382228700765076</v>
      </c>
      <c r="AR306">
        <v>305</v>
      </c>
    </row>
    <row r="307" spans="1:44" x14ac:dyDescent="0.3">
      <c r="A307" t="s">
        <v>212</v>
      </c>
      <c r="B307">
        <v>2005</v>
      </c>
      <c r="C307">
        <v>5285217.2370000035</v>
      </c>
      <c r="D307">
        <v>41.942882537841797</v>
      </c>
      <c r="E307">
        <v>70.445740953372422</v>
      </c>
      <c r="F307">
        <v>4.3950050813073505</v>
      </c>
      <c r="G307">
        <v>18.219475452417214</v>
      </c>
      <c r="H307">
        <v>6.9397785129030209</v>
      </c>
      <c r="I307">
        <v>0.68415623903274536</v>
      </c>
      <c r="J307">
        <v>93.829827050691492</v>
      </c>
      <c r="K307">
        <v>2.2244327025147554</v>
      </c>
      <c r="L307">
        <v>3.224506201436526</v>
      </c>
      <c r="M307">
        <v>0.72123404535722291</v>
      </c>
      <c r="N307">
        <v>9.1320276260375977E-2</v>
      </c>
      <c r="O307">
        <v>80.245598392851264</v>
      </c>
      <c r="P307">
        <v>3.4883930539385939</v>
      </c>
      <c r="Q307">
        <v>11.935472699674861</v>
      </c>
      <c r="R307">
        <v>4.33053585353528</v>
      </c>
      <c r="S307">
        <v>0.52152639627456665</v>
      </c>
      <c r="T307" t="s">
        <v>106</v>
      </c>
      <c r="U307" t="s">
        <v>212</v>
      </c>
      <c r="V307">
        <v>2005</v>
      </c>
      <c r="W307">
        <v>40.358691771784279</v>
      </c>
      <c r="X307">
        <v>44.238850277892084</v>
      </c>
      <c r="Y307">
        <v>62.137201665581102</v>
      </c>
      <c r="Z307">
        <v>40.358691771784279</v>
      </c>
      <c r="AA307">
        <v>0.83615362644195557</v>
      </c>
      <c r="AB307">
        <v>29.964058294940987</v>
      </c>
      <c r="AC307">
        <v>44.876687739738806</v>
      </c>
      <c r="AD307">
        <v>77.286763776031606</v>
      </c>
      <c r="AE307">
        <v>82.459536742729625</v>
      </c>
      <c r="AF307">
        <v>85.090899086041844</v>
      </c>
      <c r="AG307">
        <v>77.286763776031606</v>
      </c>
      <c r="AH307">
        <v>6.8999059498310089E-2</v>
      </c>
      <c r="AI307">
        <v>79.289855396189537</v>
      </c>
      <c r="AJ307">
        <v>16.764404357016652</v>
      </c>
      <c r="AK307">
        <v>55.847388950147284</v>
      </c>
      <c r="AL307">
        <v>60.269707197119757</v>
      </c>
      <c r="AM307">
        <v>71.764643586415644</v>
      </c>
      <c r="AN307">
        <v>55.847388950147284</v>
      </c>
      <c r="AO307">
        <v>0.65282630920410156</v>
      </c>
      <c r="AP307">
        <v>50.645295116528999</v>
      </c>
      <c r="AQ307">
        <v>33.093009665260972</v>
      </c>
      <c r="AR307">
        <v>306</v>
      </c>
    </row>
    <row r="308" spans="1:44" x14ac:dyDescent="0.3">
      <c r="A308" t="s">
        <v>212</v>
      </c>
      <c r="B308">
        <v>2006</v>
      </c>
      <c r="C308">
        <v>5362213.1560000023</v>
      </c>
      <c r="D308">
        <v>42.555622100830078</v>
      </c>
      <c r="E308">
        <v>71.168648431489473</v>
      </c>
      <c r="F308">
        <v>4.4884356830616916</v>
      </c>
      <c r="G308">
        <v>17.581159589981127</v>
      </c>
      <c r="H308">
        <v>6.7617562954677037</v>
      </c>
      <c r="I308">
        <v>0.68415623903274536</v>
      </c>
      <c r="J308">
        <v>93.930979538410881</v>
      </c>
      <c r="K308">
        <v>2.2289269903243465</v>
      </c>
      <c r="L308">
        <v>3.1397623507102566</v>
      </c>
      <c r="M308">
        <v>0.70033112055451208</v>
      </c>
      <c r="N308">
        <v>9.1320276260375977E-2</v>
      </c>
      <c r="O308">
        <v>80.847424249294434</v>
      </c>
      <c r="P308">
        <v>3.5307879658409091</v>
      </c>
      <c r="Q308">
        <v>11.438001386814634</v>
      </c>
      <c r="R308">
        <v>4.1837863980500209</v>
      </c>
      <c r="S308">
        <v>0.52152639627456665</v>
      </c>
      <c r="T308" t="s">
        <v>106</v>
      </c>
      <c r="U308" t="s">
        <v>212</v>
      </c>
      <c r="V308">
        <v>2006</v>
      </c>
      <c r="W308">
        <v>40.726891187143558</v>
      </c>
      <c r="X308">
        <v>45.323397072309376</v>
      </c>
      <c r="Y308">
        <v>62.848126427968701</v>
      </c>
      <c r="Z308">
        <v>40.726891187143558</v>
      </c>
      <c r="AA308">
        <v>0.83615362644195557</v>
      </c>
      <c r="AB308">
        <v>30.963269861023711</v>
      </c>
      <c r="AC308">
        <v>44.693814253527428</v>
      </c>
      <c r="AD308">
        <v>77.301244008372578</v>
      </c>
      <c r="AE308">
        <v>82.630702703210517</v>
      </c>
      <c r="AF308">
        <v>85.121332139228784</v>
      </c>
      <c r="AG308">
        <v>77.301244008372578</v>
      </c>
      <c r="AH308">
        <v>6.8999059498310089E-2</v>
      </c>
      <c r="AI308">
        <v>79.391864558853726</v>
      </c>
      <c r="AJ308">
        <v>16.76804196988142</v>
      </c>
      <c r="AK308">
        <v>56.291334528451749</v>
      </c>
      <c r="AL308">
        <v>61.199753040855427</v>
      </c>
      <c r="AM308">
        <v>72.326627661242483</v>
      </c>
      <c r="AN308">
        <v>56.291334528451749</v>
      </c>
      <c r="AO308">
        <v>0.65282630920410156</v>
      </c>
      <c r="AP308">
        <v>51.565358996847941</v>
      </c>
      <c r="AQ308">
        <v>32.816828726843326</v>
      </c>
      <c r="AR308">
        <v>307</v>
      </c>
    </row>
    <row r="309" spans="1:44" x14ac:dyDescent="0.3">
      <c r="A309" t="s">
        <v>212</v>
      </c>
      <c r="B309">
        <v>2007</v>
      </c>
      <c r="C309">
        <v>5438769.4149999982</v>
      </c>
      <c r="D309">
        <v>43.150699615478516</v>
      </c>
      <c r="E309">
        <v>71.889968103691331</v>
      </c>
      <c r="F309">
        <v>4.58251144272388</v>
      </c>
      <c r="G309">
        <v>16.976174523581676</v>
      </c>
      <c r="H309">
        <v>6.5513459300031132</v>
      </c>
      <c r="I309">
        <v>0.68415623903274536</v>
      </c>
      <c r="J309">
        <v>94.033536067223594</v>
      </c>
      <c r="K309">
        <v>2.2352895583676373</v>
      </c>
      <c r="L309">
        <v>3.0554803355514366</v>
      </c>
      <c r="M309">
        <v>0.67569403885732715</v>
      </c>
      <c r="N309">
        <v>9.1320276260375977E-2</v>
      </c>
      <c r="O309">
        <v>81.437373114845585</v>
      </c>
      <c r="P309">
        <v>3.5737089081795617</v>
      </c>
      <c r="Q309">
        <v>10.97162874937375</v>
      </c>
      <c r="R309">
        <v>4.017289227601097</v>
      </c>
      <c r="S309">
        <v>0.52152639627456665</v>
      </c>
      <c r="T309" t="s">
        <v>106</v>
      </c>
      <c r="U309" t="s">
        <v>212</v>
      </c>
      <c r="V309">
        <v>2007</v>
      </c>
      <c r="W309">
        <v>41.087237854282904</v>
      </c>
      <c r="X309">
        <v>46.424227875402039</v>
      </c>
      <c r="Y309">
        <v>63.568836574431153</v>
      </c>
      <c r="Z309">
        <v>41.087237854282904</v>
      </c>
      <c r="AA309">
        <v>0.83615362644195557</v>
      </c>
      <c r="AB309">
        <v>31.94087292270537</v>
      </c>
      <c r="AC309">
        <v>44.53160662370987</v>
      </c>
      <c r="AD309">
        <v>77.315067852858519</v>
      </c>
      <c r="AE309">
        <v>82.8031595603602</v>
      </c>
      <c r="AF309">
        <v>85.164888792752237</v>
      </c>
      <c r="AG309">
        <v>77.315067852858519</v>
      </c>
      <c r="AH309">
        <v>6.8999059498310089E-2</v>
      </c>
      <c r="AI309">
        <v>79.492409791609916</v>
      </c>
      <c r="AJ309">
        <v>16.776415833981261</v>
      </c>
      <c r="AK309">
        <v>56.719799287355286</v>
      </c>
      <c r="AL309">
        <v>62.121990740498063</v>
      </c>
      <c r="AM309">
        <v>72.887683798457985</v>
      </c>
      <c r="AN309">
        <v>56.719799287355286</v>
      </c>
      <c r="AO309">
        <v>0.65282630920410156</v>
      </c>
      <c r="AP309">
        <v>52.453151932178635</v>
      </c>
      <c r="AQ309">
        <v>32.561589081325565</v>
      </c>
      <c r="AR309">
        <v>308</v>
      </c>
    </row>
    <row r="310" spans="1:44" x14ac:dyDescent="0.3">
      <c r="A310" t="s">
        <v>212</v>
      </c>
      <c r="B310">
        <v>2008</v>
      </c>
      <c r="C310">
        <v>5515977.6709999992</v>
      </c>
      <c r="D310">
        <v>43.758586883544922</v>
      </c>
      <c r="E310">
        <v>72.617971043859967</v>
      </c>
      <c r="F310">
        <v>4.6741487912691779</v>
      </c>
      <c r="G310">
        <v>16.35820111441916</v>
      </c>
      <c r="H310">
        <v>6.3496790504516953</v>
      </c>
      <c r="I310">
        <v>0.68415623903274536</v>
      </c>
      <c r="J310">
        <v>94.129686361169675</v>
      </c>
      <c r="K310">
        <v>2.2435027388473463</v>
      </c>
      <c r="L310">
        <v>2.9748737026249472</v>
      </c>
      <c r="M310">
        <v>0.65193719735804179</v>
      </c>
      <c r="N310">
        <v>9.1320276260375977E-2</v>
      </c>
      <c r="O310">
        <v>82.033884421578733</v>
      </c>
      <c r="P310">
        <v>3.6119573432191099</v>
      </c>
      <c r="Q310">
        <v>10.488747017745993</v>
      </c>
      <c r="R310">
        <v>3.8654112174561708</v>
      </c>
      <c r="S310">
        <v>0.52152639627456665</v>
      </c>
      <c r="T310" t="s">
        <v>106</v>
      </c>
      <c r="U310" t="s">
        <v>212</v>
      </c>
      <c r="V310">
        <v>2008</v>
      </c>
      <c r="W310">
        <v>41.447959992903058</v>
      </c>
      <c r="X310">
        <v>47.537774357655046</v>
      </c>
      <c r="Y310">
        <v>64.291767825142969</v>
      </c>
      <c r="Z310">
        <v>41.447959992903058</v>
      </c>
      <c r="AA310">
        <v>0.83615362644195557</v>
      </c>
      <c r="AB310">
        <v>32.904053077194426</v>
      </c>
      <c r="AC310">
        <v>44.388066757934702</v>
      </c>
      <c r="AD310">
        <v>77.306395109861526</v>
      </c>
      <c r="AE310">
        <v>82.963651322404516</v>
      </c>
      <c r="AF310">
        <v>85.193114416057085</v>
      </c>
      <c r="AG310">
        <v>77.306395109861526</v>
      </c>
      <c r="AH310">
        <v>6.8999059498310089E-2</v>
      </c>
      <c r="AI310">
        <v>79.583484658242952</v>
      </c>
      <c r="AJ310">
        <v>16.789704441774106</v>
      </c>
      <c r="AK310">
        <v>57.139104497002762</v>
      </c>
      <c r="AL310">
        <v>63.039637526676962</v>
      </c>
      <c r="AM310">
        <v>73.43790174366417</v>
      </c>
      <c r="AN310">
        <v>57.139104497002762</v>
      </c>
      <c r="AO310">
        <v>0.65282630920410156</v>
      </c>
      <c r="AP310">
        <v>53.307390427960669</v>
      </c>
      <c r="AQ310">
        <v>32.334335689526725</v>
      </c>
      <c r="AR310">
        <v>309</v>
      </c>
    </row>
    <row r="311" spans="1:44" x14ac:dyDescent="0.3">
      <c r="A311" t="s">
        <v>212</v>
      </c>
      <c r="B311">
        <v>2009</v>
      </c>
      <c r="C311">
        <v>5595138.6479999991</v>
      </c>
      <c r="D311">
        <v>44.365318298339844</v>
      </c>
      <c r="E311">
        <v>73.337870796545062</v>
      </c>
      <c r="F311">
        <v>4.769399986875583</v>
      </c>
      <c r="G311">
        <v>15.757597064132909</v>
      </c>
      <c r="H311">
        <v>6.1351321524464462</v>
      </c>
      <c r="I311">
        <v>0.68415623903274536</v>
      </c>
      <c r="J311">
        <v>94.228744643845204</v>
      </c>
      <c r="K311">
        <v>2.2486227695762047</v>
      </c>
      <c r="L311">
        <v>2.8946049680656927</v>
      </c>
      <c r="M311">
        <v>0.6280276185129039</v>
      </c>
      <c r="N311">
        <v>9.1320276260375977E-2</v>
      </c>
      <c r="O311">
        <v>82.608810918738584</v>
      </c>
      <c r="P311">
        <v>3.6524150920359806</v>
      </c>
      <c r="Q311">
        <v>10.03835959467915</v>
      </c>
      <c r="R311">
        <v>3.7004143945462817</v>
      </c>
      <c r="S311">
        <v>0.52152639627456665</v>
      </c>
      <c r="T311" t="s">
        <v>106</v>
      </c>
      <c r="U311" t="s">
        <v>212</v>
      </c>
      <c r="V311">
        <v>2009</v>
      </c>
      <c r="W311">
        <v>42.290225696826312</v>
      </c>
      <c r="X311">
        <v>48.652631237376539</v>
      </c>
      <c r="Y311">
        <v>65.007541117225657</v>
      </c>
      <c r="Z311">
        <v>42.290225696826312</v>
      </c>
      <c r="AA311">
        <v>0.83615362644195557</v>
      </c>
      <c r="AB311">
        <v>33.85265072681127</v>
      </c>
      <c r="AC311">
        <v>44.254620056609397</v>
      </c>
      <c r="AD311">
        <v>77.295264983413745</v>
      </c>
      <c r="AE311">
        <v>83.126049589057544</v>
      </c>
      <c r="AF311">
        <v>85.213875976424347</v>
      </c>
      <c r="AG311">
        <v>77.295264983413745</v>
      </c>
      <c r="AH311">
        <v>6.8999059498310089E-2</v>
      </c>
      <c r="AI311">
        <v>79.676146778243705</v>
      </c>
      <c r="AJ311">
        <v>16.801220635177692</v>
      </c>
      <c r="AK311">
        <v>57.820322831801732</v>
      </c>
      <c r="AL311">
        <v>63.946873051908234</v>
      </c>
      <c r="AM311">
        <v>73.972145914153671</v>
      </c>
      <c r="AN311">
        <v>57.820322831801732</v>
      </c>
      <c r="AO311">
        <v>0.65282630920410156</v>
      </c>
      <c r="AP311">
        <v>54.159588931174049</v>
      </c>
      <c r="AQ311">
        <v>32.097633712238036</v>
      </c>
      <c r="AR311">
        <v>310</v>
      </c>
    </row>
    <row r="312" spans="1:44" x14ac:dyDescent="0.3">
      <c r="A312" t="s">
        <v>212</v>
      </c>
      <c r="B312">
        <v>2010</v>
      </c>
      <c r="C312">
        <v>5675455.9220000003</v>
      </c>
      <c r="D312">
        <v>44.972114562988281</v>
      </c>
      <c r="E312">
        <v>74.060434240537219</v>
      </c>
      <c r="F312">
        <v>4.863642683181026</v>
      </c>
      <c r="G312">
        <v>15.158827865664094</v>
      </c>
      <c r="H312">
        <v>5.9170952106176617</v>
      </c>
      <c r="I312">
        <v>0.68415623903274536</v>
      </c>
      <c r="J312">
        <v>94.31852976360156</v>
      </c>
      <c r="K312">
        <v>2.264065690170638</v>
      </c>
      <c r="L312">
        <v>2.8137085337603196</v>
      </c>
      <c r="M312">
        <v>0.60369601246747706</v>
      </c>
      <c r="N312">
        <v>9.1320276260375977E-2</v>
      </c>
      <c r="O312">
        <v>83.173499736006193</v>
      </c>
      <c r="P312">
        <v>3.6958614040226205</v>
      </c>
      <c r="Q312">
        <v>9.5950169294337968</v>
      </c>
      <c r="R312">
        <v>3.5356219305373942</v>
      </c>
      <c r="S312">
        <v>0.52152639627456665</v>
      </c>
      <c r="T312" t="s">
        <v>106</v>
      </c>
      <c r="U312" t="s">
        <v>212</v>
      </c>
      <c r="V312">
        <v>2010</v>
      </c>
      <c r="W312">
        <v>43.147195927197828</v>
      </c>
      <c r="X312">
        <v>49.773589655555277</v>
      </c>
      <c r="Y312">
        <v>65.727602551291398</v>
      </c>
      <c r="Z312">
        <v>43.147195927197828</v>
      </c>
      <c r="AA312">
        <v>0.83615362644195557</v>
      </c>
      <c r="AB312">
        <v>34.789120680969837</v>
      </c>
      <c r="AC312">
        <v>44.134956242748409</v>
      </c>
      <c r="AD312">
        <v>77.286633922790315</v>
      </c>
      <c r="AE312">
        <v>83.288739564477268</v>
      </c>
      <c r="AF312">
        <v>85.236944804976815</v>
      </c>
      <c r="AG312">
        <v>77.286633922790315</v>
      </c>
      <c r="AH312">
        <v>6.8999059498310089E-2</v>
      </c>
      <c r="AI312">
        <v>79.769973780102148</v>
      </c>
      <c r="AJ312">
        <v>16.812621673670019</v>
      </c>
      <c r="AK312">
        <v>58.500423165453924</v>
      </c>
      <c r="AL312">
        <v>64.846061338959359</v>
      </c>
      <c r="AM312">
        <v>74.501366341088229</v>
      </c>
      <c r="AN312">
        <v>58.500423165453924</v>
      </c>
      <c r="AO312">
        <v>0.65282630920410156</v>
      </c>
      <c r="AP312">
        <v>54.995223536860415</v>
      </c>
      <c r="AQ312">
        <v>31.870262607416027</v>
      </c>
      <c r="AR312">
        <v>311</v>
      </c>
    </row>
    <row r="313" spans="1:44" x14ac:dyDescent="0.3">
      <c r="A313" t="s">
        <v>212</v>
      </c>
      <c r="B313">
        <v>2011</v>
      </c>
      <c r="C313">
        <v>5765997.3740000036</v>
      </c>
      <c r="D313">
        <v>45.498786926269531</v>
      </c>
      <c r="E313">
        <v>74.666928469814039</v>
      </c>
      <c r="F313">
        <v>5.0254839399468736</v>
      </c>
      <c r="G313">
        <v>14.566665184619922</v>
      </c>
      <c r="H313">
        <v>5.7409224056191617</v>
      </c>
      <c r="I313">
        <v>0.68415623903274536</v>
      </c>
      <c r="J313">
        <v>94.379873109118762</v>
      </c>
      <c r="K313">
        <v>2.293447194511999</v>
      </c>
      <c r="L313">
        <v>2.7389025637401687</v>
      </c>
      <c r="M313">
        <v>0.58777713262907061</v>
      </c>
      <c r="N313">
        <v>9.1320276260375977E-2</v>
      </c>
      <c r="O313">
        <v>83.638360909502225</v>
      </c>
      <c r="P313">
        <v>3.783801366211343</v>
      </c>
      <c r="Q313">
        <v>9.1738910514030323</v>
      </c>
      <c r="R313">
        <v>3.4039466728833934</v>
      </c>
      <c r="S313">
        <v>0.52152639627456665</v>
      </c>
      <c r="T313" t="s">
        <v>106</v>
      </c>
      <c r="U313" t="s">
        <v>212</v>
      </c>
      <c r="V313">
        <v>2011</v>
      </c>
      <c r="W313">
        <v>43.953483957132505</v>
      </c>
      <c r="X313">
        <v>50.777131518442197</v>
      </c>
      <c r="Y313">
        <v>66.399474628620553</v>
      </c>
      <c r="Z313">
        <v>43.953483957132505</v>
      </c>
      <c r="AA313">
        <v>0.83615362644195557</v>
      </c>
      <c r="AB313">
        <v>35.63338630270276</v>
      </c>
      <c r="AC313">
        <v>44.059026107058095</v>
      </c>
      <c r="AD313">
        <v>77.372123006161615</v>
      </c>
      <c r="AE313">
        <v>83.387525437135196</v>
      </c>
      <c r="AF313">
        <v>85.214039338391032</v>
      </c>
      <c r="AG313">
        <v>77.372123006161615</v>
      </c>
      <c r="AH313">
        <v>6.8999059498310089E-2</v>
      </c>
      <c r="AI313">
        <v>79.809449159791541</v>
      </c>
      <c r="AJ313">
        <v>16.863871143839198</v>
      </c>
      <c r="AK313">
        <v>59.158559367185589</v>
      </c>
      <c r="AL313">
        <v>65.614465197943701</v>
      </c>
      <c r="AM313">
        <v>74.959873356997065</v>
      </c>
      <c r="AN313">
        <v>59.158559367185589</v>
      </c>
      <c r="AO313">
        <v>0.65282630920410156</v>
      </c>
      <c r="AP313">
        <v>55.71127903507864</v>
      </c>
      <c r="AQ313">
        <v>31.707240493486559</v>
      </c>
      <c r="AR313">
        <v>312</v>
      </c>
    </row>
    <row r="314" spans="1:44" x14ac:dyDescent="0.3">
      <c r="A314" t="s">
        <v>212</v>
      </c>
      <c r="B314">
        <v>2012</v>
      </c>
      <c r="C314">
        <v>5847780.4749999987</v>
      </c>
      <c r="D314">
        <v>46.062259674072266</v>
      </c>
      <c r="E314">
        <v>75.362776546203122</v>
      </c>
      <c r="F314">
        <v>5.1420353984658913</v>
      </c>
      <c r="G314">
        <v>13.976588469727474</v>
      </c>
      <c r="H314">
        <v>5.5185995856035124</v>
      </c>
      <c r="I314">
        <v>0.68415623903274536</v>
      </c>
      <c r="J314">
        <v>94.472696860524721</v>
      </c>
      <c r="K314">
        <v>2.3070126024949422</v>
      </c>
      <c r="L314">
        <v>2.6582901072021059</v>
      </c>
      <c r="M314">
        <v>0.56200042977823772</v>
      </c>
      <c r="N314">
        <v>9.1320276260375977E-2</v>
      </c>
      <c r="O314">
        <v>84.167190901888645</v>
      </c>
      <c r="P314">
        <v>3.837648437218562</v>
      </c>
      <c r="Q314">
        <v>8.7524676060094322</v>
      </c>
      <c r="R314">
        <v>3.242693054883361</v>
      </c>
      <c r="S314">
        <v>0.52152639627456665</v>
      </c>
      <c r="T314" t="s">
        <v>106</v>
      </c>
      <c r="U314" t="s">
        <v>212</v>
      </c>
      <c r="V314">
        <v>2012</v>
      </c>
      <c r="W314">
        <v>44.8299685348873</v>
      </c>
      <c r="X314">
        <v>51.915543729754589</v>
      </c>
      <c r="Y314">
        <v>67.209538552493129</v>
      </c>
      <c r="Z314">
        <v>44.8299685348873</v>
      </c>
      <c r="AA314">
        <v>0.83615362644195557</v>
      </c>
      <c r="AB314">
        <v>36.543250168037865</v>
      </c>
      <c r="AC314">
        <v>43.961561776631157</v>
      </c>
      <c r="AD314">
        <v>77.500104168809486</v>
      </c>
      <c r="AE314">
        <v>83.54675628410466</v>
      </c>
      <c r="AF314">
        <v>85.267616509610278</v>
      </c>
      <c r="AG314">
        <v>77.500104168809486</v>
      </c>
      <c r="AH314">
        <v>6.8999059498310089E-2</v>
      </c>
      <c r="AI314">
        <v>79.89814772036533</v>
      </c>
      <c r="AJ314">
        <v>16.881561742654331</v>
      </c>
      <c r="AK314">
        <v>59.87857134170261</v>
      </c>
      <c r="AL314">
        <v>66.485595086814655</v>
      </c>
      <c r="AM314">
        <v>75.527497365893339</v>
      </c>
      <c r="AN314">
        <v>59.87857134170261</v>
      </c>
      <c r="AO314">
        <v>0.65282630920410156</v>
      </c>
      <c r="AP314">
        <v>56.49279246358028</v>
      </c>
      <c r="AQ314">
        <v>31.508605085128334</v>
      </c>
      <c r="AR314">
        <v>313</v>
      </c>
    </row>
    <row r="315" spans="1:44" x14ac:dyDescent="0.3">
      <c r="A315" t="s">
        <v>212</v>
      </c>
      <c r="B315">
        <v>2013</v>
      </c>
      <c r="C315">
        <v>5930137.5330000026</v>
      </c>
      <c r="D315">
        <v>46.633106231689453</v>
      </c>
      <c r="E315">
        <v>76.058926424593594</v>
      </c>
      <c r="F315">
        <v>5.2540597845083425</v>
      </c>
      <c r="G315">
        <v>13.401095757198334</v>
      </c>
      <c r="H315">
        <v>5.285918033699736</v>
      </c>
      <c r="I315">
        <v>0.68415623903274536</v>
      </c>
      <c r="J315">
        <v>94.567663621416614</v>
      </c>
      <c r="K315">
        <v>2.3199895749004695</v>
      </c>
      <c r="L315">
        <v>2.5761020419296869</v>
      </c>
      <c r="M315">
        <v>0.53624476175322677</v>
      </c>
      <c r="N315">
        <v>9.1320276260375977E-2</v>
      </c>
      <c r="O315">
        <v>84.691955982207432</v>
      </c>
      <c r="P315">
        <v>3.8876130610950019</v>
      </c>
      <c r="Q315">
        <v>8.3434206251418601</v>
      </c>
      <c r="R315">
        <v>3.0770103315557149</v>
      </c>
      <c r="S315">
        <v>0.52152639627456665</v>
      </c>
      <c r="T315" t="s">
        <v>106</v>
      </c>
      <c r="U315" t="s">
        <v>212</v>
      </c>
      <c r="V315">
        <v>2013</v>
      </c>
      <c r="W315">
        <v>45.709591432334243</v>
      </c>
      <c r="X315">
        <v>53.055976520760304</v>
      </c>
      <c r="Y315">
        <v>68.009598370795672</v>
      </c>
      <c r="Z315">
        <v>45.709591432334243</v>
      </c>
      <c r="AA315">
        <v>0.83615362644195557</v>
      </c>
      <c r="AB315">
        <v>37.438020978835183</v>
      </c>
      <c r="AC315">
        <v>43.874965230266724</v>
      </c>
      <c r="AD315">
        <v>77.67210060158429</v>
      </c>
      <c r="AE315">
        <v>83.712465050745692</v>
      </c>
      <c r="AF315">
        <v>85.3264955517879</v>
      </c>
      <c r="AG315">
        <v>77.67210060158429</v>
      </c>
      <c r="AH315">
        <v>6.8999059498310089E-2</v>
      </c>
      <c r="AI315">
        <v>79.994173331390741</v>
      </c>
      <c r="AJ315">
        <v>16.893479864926363</v>
      </c>
      <c r="AK315">
        <v>60.614702556533445</v>
      </c>
      <c r="AL315">
        <v>67.352049641852247</v>
      </c>
      <c r="AM315">
        <v>76.085005574975327</v>
      </c>
      <c r="AN315">
        <v>60.614702556533445</v>
      </c>
      <c r="AO315">
        <v>0.65282630920410156</v>
      </c>
      <c r="AP315">
        <v>57.264659053760944</v>
      </c>
      <c r="AQ315">
        <v>31.311278287793748</v>
      </c>
      <c r="AR315">
        <v>314</v>
      </c>
    </row>
    <row r="316" spans="1:44" x14ac:dyDescent="0.3">
      <c r="A316" t="s">
        <v>212</v>
      </c>
      <c r="B316">
        <v>2014</v>
      </c>
      <c r="C316">
        <v>6011576.7860000059</v>
      </c>
      <c r="D316">
        <v>47.210685729980469</v>
      </c>
      <c r="E316">
        <v>76.750650662684933</v>
      </c>
      <c r="F316">
        <v>5.3697715617155213</v>
      </c>
      <c r="G316">
        <v>12.82469664758986</v>
      </c>
      <c r="H316">
        <v>5.054881128009681</v>
      </c>
      <c r="I316">
        <v>0.68415623903274536</v>
      </c>
      <c r="J316">
        <v>94.664655059206922</v>
      </c>
      <c r="K316">
        <v>2.332326133776029</v>
      </c>
      <c r="L316">
        <v>2.493229662500724</v>
      </c>
      <c r="M316">
        <v>0.50978914451632451</v>
      </c>
      <c r="N316">
        <v>9.1320276260375977E-2</v>
      </c>
      <c r="O316">
        <v>85.209678884791501</v>
      </c>
      <c r="P316">
        <v>3.9379504930114479</v>
      </c>
      <c r="Q316">
        <v>7.937627535501548</v>
      </c>
      <c r="R316">
        <v>2.9147430866955153</v>
      </c>
      <c r="S316">
        <v>0.52152639627456665</v>
      </c>
      <c r="T316" t="s">
        <v>106</v>
      </c>
      <c r="U316" t="s">
        <v>212</v>
      </c>
      <c r="V316">
        <v>2014</v>
      </c>
      <c r="W316">
        <v>46.601493050901453</v>
      </c>
      <c r="X316">
        <v>54.166668854251689</v>
      </c>
      <c r="Y316">
        <v>68.807276092903479</v>
      </c>
      <c r="Z316">
        <v>46.601493050901453</v>
      </c>
      <c r="AA316">
        <v>0.83615362644195557</v>
      </c>
      <c r="AB316">
        <v>38.321268065261414</v>
      </c>
      <c r="AC316">
        <v>43.79915415913905</v>
      </c>
      <c r="AD316">
        <v>77.846116877695593</v>
      </c>
      <c r="AE316">
        <v>83.883741987134044</v>
      </c>
      <c r="AF316">
        <v>85.381834042159213</v>
      </c>
      <c r="AG316">
        <v>77.846116877695593</v>
      </c>
      <c r="AH316">
        <v>6.8999059498310089E-2</v>
      </c>
      <c r="AI316">
        <v>80.09403363652072</v>
      </c>
      <c r="AJ316">
        <v>16.902947556462202</v>
      </c>
      <c r="AK316">
        <v>61.352294578558983</v>
      </c>
      <c r="AL316">
        <v>68.196303206582087</v>
      </c>
      <c r="AM316">
        <v>76.632238751230219</v>
      </c>
      <c r="AN316">
        <v>61.352294578558983</v>
      </c>
      <c r="AO316">
        <v>0.65282630920410156</v>
      </c>
      <c r="AP316">
        <v>58.025920165125619</v>
      </c>
      <c r="AQ316">
        <v>31.117827735286546</v>
      </c>
      <c r="AR316">
        <v>315</v>
      </c>
    </row>
    <row r="317" spans="1:44" x14ac:dyDescent="0.3">
      <c r="A317" t="s">
        <v>212</v>
      </c>
      <c r="B317">
        <v>2015</v>
      </c>
      <c r="C317">
        <v>6091555.5909999982</v>
      </c>
      <c r="D317">
        <v>47.792694091796875</v>
      </c>
      <c r="E317">
        <v>77.434434929547791</v>
      </c>
      <c r="F317">
        <v>5.4941596935523691</v>
      </c>
      <c r="G317">
        <v>12.280565264880977</v>
      </c>
      <c r="H317">
        <v>4.790840112018854</v>
      </c>
      <c r="I317">
        <v>0.68415623903274536</v>
      </c>
      <c r="J317">
        <v>94.769447427480259</v>
      </c>
      <c r="K317">
        <v>2.3388278620195395</v>
      </c>
      <c r="L317">
        <v>2.4094598970830816</v>
      </c>
      <c r="M317">
        <v>0.48226481341711125</v>
      </c>
      <c r="N317">
        <v>9.1320276260375977E-2</v>
      </c>
      <c r="O317">
        <v>85.721213668459512</v>
      </c>
      <c r="P317">
        <v>3.9883607121907123</v>
      </c>
      <c r="Q317">
        <v>7.5553092024890134</v>
      </c>
      <c r="R317">
        <v>2.735116416860758</v>
      </c>
      <c r="S317">
        <v>0.52152639627456665</v>
      </c>
      <c r="T317" t="s">
        <v>106</v>
      </c>
      <c r="U317" t="s">
        <v>212</v>
      </c>
      <c r="V317">
        <v>2015</v>
      </c>
      <c r="W317">
        <v>47.495991954260035</v>
      </c>
      <c r="X317">
        <v>55.284590713817913</v>
      </c>
      <c r="Y317">
        <v>69.628098683140777</v>
      </c>
      <c r="Z317">
        <v>47.495991954260035</v>
      </c>
      <c r="AA317">
        <v>0.83615362644195557</v>
      </c>
      <c r="AB317">
        <v>39.192814314899614</v>
      </c>
      <c r="AC317">
        <v>43.735780308200525</v>
      </c>
      <c r="AD317">
        <v>78.016595247317738</v>
      </c>
      <c r="AE317">
        <v>84.064157420250922</v>
      </c>
      <c r="AF317">
        <v>85.444666146797189</v>
      </c>
      <c r="AG317">
        <v>78.016595247317738</v>
      </c>
      <c r="AH317">
        <v>6.8999059498310089E-2</v>
      </c>
      <c r="AI317">
        <v>80.195482526101785</v>
      </c>
      <c r="AJ317">
        <v>16.91279276339792</v>
      </c>
      <c r="AK317">
        <v>62.082610286783058</v>
      </c>
      <c r="AL317">
        <v>69.039120769834625</v>
      </c>
      <c r="AM317">
        <v>77.187262265449007</v>
      </c>
      <c r="AN317">
        <v>62.082610286783058</v>
      </c>
      <c r="AO317">
        <v>0.65282630920410156</v>
      </c>
      <c r="AP317">
        <v>58.775080137190606</v>
      </c>
      <c r="AQ317">
        <v>30.930365781141788</v>
      </c>
      <c r="AR317">
        <v>316</v>
      </c>
    </row>
    <row r="318" spans="1:44" x14ac:dyDescent="0.3">
      <c r="A318" t="s">
        <v>212</v>
      </c>
      <c r="B318">
        <v>2016</v>
      </c>
      <c r="C318">
        <v>6170918.6950000003</v>
      </c>
      <c r="D318">
        <v>48.367469787597656</v>
      </c>
      <c r="E318">
        <v>78.11594134398608</v>
      </c>
      <c r="F318">
        <v>5.6192105184127605</v>
      </c>
      <c r="G318">
        <v>11.711958113777598</v>
      </c>
      <c r="H318">
        <v>4.5528900238235668</v>
      </c>
      <c r="I318">
        <v>0.68415623903274536</v>
      </c>
      <c r="J318">
        <v>94.872088249675059</v>
      </c>
      <c r="K318">
        <v>2.3470082738848745</v>
      </c>
      <c r="L318">
        <v>2.3259869196969163</v>
      </c>
      <c r="M318">
        <v>0.45491655674315629</v>
      </c>
      <c r="N318">
        <v>9.1320276260375977E-2</v>
      </c>
      <c r="O318">
        <v>86.222742027089097</v>
      </c>
      <c r="P318">
        <v>4.0385932859075737</v>
      </c>
      <c r="Q318">
        <v>7.1645533555553129</v>
      </c>
      <c r="R318">
        <v>2.5741113314480204</v>
      </c>
      <c r="S318">
        <v>0.52152639627456665</v>
      </c>
      <c r="T318" t="s">
        <v>106</v>
      </c>
      <c r="U318" t="s">
        <v>212</v>
      </c>
      <c r="V318">
        <v>2016</v>
      </c>
      <c r="W318">
        <v>48.403185565963341</v>
      </c>
      <c r="X318">
        <v>56.4081140261681</v>
      </c>
      <c r="Y318">
        <v>70.450105703551102</v>
      </c>
      <c r="Z318">
        <v>48.403185565963341</v>
      </c>
      <c r="AA318">
        <v>0.83615362644195557</v>
      </c>
      <c r="AB318">
        <v>40.049224387647861</v>
      </c>
      <c r="AC318">
        <v>43.685927474750997</v>
      </c>
      <c r="AD318">
        <v>78.181367475189063</v>
      </c>
      <c r="AE318">
        <v>84.241011170647354</v>
      </c>
      <c r="AF318">
        <v>85.507897890390311</v>
      </c>
      <c r="AG318">
        <v>78.181367475189063</v>
      </c>
      <c r="AH318">
        <v>6.8999059498310089E-2</v>
      </c>
      <c r="AI318">
        <v>80.292721522543559</v>
      </c>
      <c r="AJ318">
        <v>16.926375001016382</v>
      </c>
      <c r="AK318">
        <v>62.806138765390315</v>
      </c>
      <c r="AL318">
        <v>69.870182200726532</v>
      </c>
      <c r="AM318">
        <v>77.733178821139603</v>
      </c>
      <c r="AN318">
        <v>62.806138765390315</v>
      </c>
      <c r="AO318">
        <v>0.65282630920410156</v>
      </c>
      <c r="AP318">
        <v>59.50241938942797</v>
      </c>
      <c r="AQ318">
        <v>30.754575363040033</v>
      </c>
      <c r="AR318">
        <v>317</v>
      </c>
    </row>
    <row r="319" spans="1:44" x14ac:dyDescent="0.3">
      <c r="A319" t="s">
        <v>212</v>
      </c>
      <c r="B319">
        <v>2017</v>
      </c>
      <c r="C319">
        <v>6251050.0850000018</v>
      </c>
      <c r="D319">
        <v>48.938976287841797</v>
      </c>
      <c r="E319">
        <v>78.799526761553295</v>
      </c>
      <c r="F319">
        <v>5.7427223700763026</v>
      </c>
      <c r="G319">
        <v>11.124097382026676</v>
      </c>
      <c r="H319">
        <v>4.3336534863437217</v>
      </c>
      <c r="I319">
        <v>0.68415623903274536</v>
      </c>
      <c r="J319">
        <v>94.974361755874455</v>
      </c>
      <c r="K319">
        <v>2.3546112720168852</v>
      </c>
      <c r="L319">
        <v>2.2425259653201977</v>
      </c>
      <c r="M319">
        <v>0.42850100678847264</v>
      </c>
      <c r="N319">
        <v>9.1320276260375977E-2</v>
      </c>
      <c r="O319">
        <v>86.701032379137175</v>
      </c>
      <c r="P319">
        <v>4.089793402333969</v>
      </c>
      <c r="Q319">
        <v>6.742057419581073</v>
      </c>
      <c r="R319">
        <v>2.4671167989477869</v>
      </c>
      <c r="S319">
        <v>0.52152639627456665</v>
      </c>
      <c r="T319" t="s">
        <v>106</v>
      </c>
      <c r="U319" t="s">
        <v>212</v>
      </c>
      <c r="V319">
        <v>2017</v>
      </c>
      <c r="W319">
        <v>49.315912338997677</v>
      </c>
      <c r="X319">
        <v>57.536445456119459</v>
      </c>
      <c r="Y319">
        <v>71.268374973611628</v>
      </c>
      <c r="Z319">
        <v>49.315912338997677</v>
      </c>
      <c r="AA319">
        <v>0.83615362644195557</v>
      </c>
      <c r="AB319">
        <v>40.869824179230903</v>
      </c>
      <c r="AC319">
        <v>43.672424952398728</v>
      </c>
      <c r="AD319">
        <v>78.329590219261533</v>
      </c>
      <c r="AE319">
        <v>84.412090001497518</v>
      </c>
      <c r="AF319">
        <v>85.564261175687534</v>
      </c>
      <c r="AG319">
        <v>78.329590219261533</v>
      </c>
      <c r="AH319">
        <v>6.8999059498310089E-2</v>
      </c>
      <c r="AI319">
        <v>80.389973334256609</v>
      </c>
      <c r="AJ319">
        <v>16.938999693634692</v>
      </c>
      <c r="AK319">
        <v>63.514909471589966</v>
      </c>
      <c r="AL319">
        <v>70.689110947590152</v>
      </c>
      <c r="AM319">
        <v>78.264635428037579</v>
      </c>
      <c r="AN319">
        <v>63.514909471589966</v>
      </c>
      <c r="AO319">
        <v>0.65282630920410156</v>
      </c>
      <c r="AP319">
        <v>60.181409889177971</v>
      </c>
      <c r="AQ319">
        <v>30.618531104442791</v>
      </c>
      <c r="AR319">
        <v>318</v>
      </c>
    </row>
    <row r="320" spans="1:44" x14ac:dyDescent="0.3">
      <c r="A320" t="s">
        <v>212</v>
      </c>
      <c r="B320">
        <v>2018</v>
      </c>
      <c r="C320">
        <v>6330086.7409999967</v>
      </c>
      <c r="D320">
        <v>49.503894805908203</v>
      </c>
      <c r="E320">
        <v>79.489537088079317</v>
      </c>
      <c r="F320">
        <v>5.8641588193756302</v>
      </c>
      <c r="G320">
        <v>10.562924109014901</v>
      </c>
      <c r="H320">
        <v>4.0833799835301461</v>
      </c>
      <c r="I320">
        <v>0.68415623903274536</v>
      </c>
      <c r="J320">
        <v>95.087401512709306</v>
      </c>
      <c r="K320">
        <v>2.3580894932384591</v>
      </c>
      <c r="L320">
        <v>2.1530514570292354</v>
      </c>
      <c r="M320">
        <v>0.40145753702301279</v>
      </c>
      <c r="N320">
        <v>9.1320276260375977E-2</v>
      </c>
      <c r="O320">
        <v>87.195602965930192</v>
      </c>
      <c r="P320">
        <v>4.1328422620792233</v>
      </c>
      <c r="Q320">
        <v>6.3539270883471204</v>
      </c>
      <c r="R320">
        <v>2.3176276836434697</v>
      </c>
      <c r="S320">
        <v>0.52152639627456665</v>
      </c>
      <c r="T320" t="s">
        <v>106</v>
      </c>
      <c r="U320" t="s">
        <v>212</v>
      </c>
      <c r="V320">
        <v>2018</v>
      </c>
      <c r="W320">
        <v>50.236213637760819</v>
      </c>
      <c r="X320">
        <v>58.666759730837782</v>
      </c>
      <c r="Y320">
        <v>72.087969668004931</v>
      </c>
      <c r="Z320">
        <v>50.236213637760819</v>
      </c>
      <c r="AA320">
        <v>0.83615362644195557</v>
      </c>
      <c r="AB320">
        <v>41.696615693828761</v>
      </c>
      <c r="AC320">
        <v>43.65708021362623</v>
      </c>
      <c r="AD320">
        <v>78.474541238380326</v>
      </c>
      <c r="AE320">
        <v>84.586476672226439</v>
      </c>
      <c r="AF320">
        <v>85.613551663902811</v>
      </c>
      <c r="AG320">
        <v>78.474541238380326</v>
      </c>
      <c r="AH320">
        <v>6.8999059498310089E-2</v>
      </c>
      <c r="AI320">
        <v>80.487042267282916</v>
      </c>
      <c r="AJ320">
        <v>16.958448738664774</v>
      </c>
      <c r="AK320">
        <v>64.215285245790128</v>
      </c>
      <c r="AL320">
        <v>71.498028788555402</v>
      </c>
      <c r="AM320">
        <v>78.783659368013247</v>
      </c>
      <c r="AN320">
        <v>64.215285245790128</v>
      </c>
      <c r="AO320">
        <v>0.65282630920410156</v>
      </c>
      <c r="AP320">
        <v>60.870662838190292</v>
      </c>
      <c r="AQ320">
        <v>30.468942431901247</v>
      </c>
      <c r="AR320">
        <v>319</v>
      </c>
    </row>
    <row r="321" spans="1:44" x14ac:dyDescent="0.3">
      <c r="A321" t="s">
        <v>212</v>
      </c>
      <c r="B321">
        <v>2019</v>
      </c>
      <c r="C321">
        <v>6406419.8179999981</v>
      </c>
      <c r="D321">
        <v>50.054611206054688</v>
      </c>
      <c r="E321">
        <v>80.16860203887569</v>
      </c>
      <c r="F321">
        <v>5.9954972243162183</v>
      </c>
      <c r="G321">
        <v>10.002893783016546</v>
      </c>
      <c r="H321">
        <v>3.8330069537915366</v>
      </c>
      <c r="I321">
        <v>0.68415623903274536</v>
      </c>
      <c r="J321">
        <v>95.189159802354624</v>
      </c>
      <c r="K321">
        <v>2.3712784599165979</v>
      </c>
      <c r="L321">
        <v>2.0656267762468303</v>
      </c>
      <c r="M321">
        <v>0.37393496148195143</v>
      </c>
      <c r="N321">
        <v>9.1320276260375977E-2</v>
      </c>
      <c r="O321">
        <v>87.672464599347492</v>
      </c>
      <c r="P321">
        <v>4.1855319570344509</v>
      </c>
      <c r="Q321">
        <v>5.9876443634854724</v>
      </c>
      <c r="R321">
        <v>2.1543590801325858</v>
      </c>
      <c r="S321">
        <v>0.52152639627456665</v>
      </c>
      <c r="T321" t="s">
        <v>106</v>
      </c>
      <c r="U321" t="s">
        <v>212</v>
      </c>
      <c r="V321">
        <v>2019</v>
      </c>
      <c r="W321">
        <v>51.152330779261803</v>
      </c>
      <c r="X321">
        <v>59.772167351140006</v>
      </c>
      <c r="Y321">
        <v>72.906919875019639</v>
      </c>
      <c r="Z321">
        <v>51.152330779261803</v>
      </c>
      <c r="AA321">
        <v>0.83615362644195557</v>
      </c>
      <c r="AB321">
        <v>42.503300432086576</v>
      </c>
      <c r="AC321">
        <v>43.660798831105318</v>
      </c>
      <c r="AD321">
        <v>78.604953180015784</v>
      </c>
      <c r="AE321">
        <v>84.744062149661119</v>
      </c>
      <c r="AF321">
        <v>85.652863267098596</v>
      </c>
      <c r="AG321">
        <v>78.604953180015784</v>
      </c>
      <c r="AH321">
        <v>6.8999059498310089E-2</v>
      </c>
      <c r="AI321">
        <v>80.565566606944159</v>
      </c>
      <c r="AJ321">
        <v>16.994871655327049</v>
      </c>
      <c r="AK321">
        <v>64.893633969357964</v>
      </c>
      <c r="AL321">
        <v>72.271752004598824</v>
      </c>
      <c r="AM321">
        <v>79.286852183036572</v>
      </c>
      <c r="AN321">
        <v>64.893633969357964</v>
      </c>
      <c r="AO321">
        <v>0.65282630920410156</v>
      </c>
      <c r="AP321">
        <v>61.529085310460161</v>
      </c>
      <c r="AQ321">
        <v>30.339407039942195</v>
      </c>
      <c r="AR321">
        <v>320</v>
      </c>
    </row>
    <row r="322" spans="1:44" x14ac:dyDescent="0.3">
      <c r="A322" t="s">
        <v>212</v>
      </c>
      <c r="B322">
        <v>2020</v>
      </c>
      <c r="C322">
        <v>6479125.1210000012</v>
      </c>
      <c r="D322">
        <v>50.590206146240234</v>
      </c>
      <c r="E322">
        <v>80.850351534830438</v>
      </c>
      <c r="F322">
        <v>6.1194233787928045</v>
      </c>
      <c r="G322">
        <v>9.4362508776226406</v>
      </c>
      <c r="H322">
        <v>3.5939742087541191</v>
      </c>
      <c r="I322">
        <v>0.68415623903274536</v>
      </c>
      <c r="J322">
        <v>95.282993353844759</v>
      </c>
      <c r="K322">
        <v>2.3896003281287408</v>
      </c>
      <c r="L322">
        <v>1.9800852008293077</v>
      </c>
      <c r="M322">
        <v>0.34732111719719488</v>
      </c>
      <c r="N322">
        <v>9.1320276260375977E-2</v>
      </c>
      <c r="O322">
        <v>88.138021462595106</v>
      </c>
      <c r="P322">
        <v>4.2363030355725968</v>
      </c>
      <c r="Q322">
        <v>5.6253021946629644</v>
      </c>
      <c r="R322">
        <v>2.0003733071693208</v>
      </c>
      <c r="S322">
        <v>0.52152639627456665</v>
      </c>
      <c r="T322" t="s">
        <v>106</v>
      </c>
      <c r="U322" t="s">
        <v>212</v>
      </c>
      <c r="V322">
        <v>2020</v>
      </c>
      <c r="W322">
        <v>52.064027513132473</v>
      </c>
      <c r="X322">
        <v>60.868036390557222</v>
      </c>
      <c r="Y322">
        <v>73.722790862764001</v>
      </c>
      <c r="Z322">
        <v>52.064027513132473</v>
      </c>
      <c r="AA322">
        <v>0.83615362644195557</v>
      </c>
      <c r="AB322">
        <v>43.289876589209719</v>
      </c>
      <c r="AC322">
        <v>43.67989832441355</v>
      </c>
      <c r="AD322">
        <v>78.718907443652128</v>
      </c>
      <c r="AE322">
        <v>84.90811670232894</v>
      </c>
      <c r="AF322">
        <v>85.67946929097468</v>
      </c>
      <c r="AG322">
        <v>78.718907443652128</v>
      </c>
      <c r="AH322">
        <v>6.8999059498310089E-2</v>
      </c>
      <c r="AI322">
        <v>80.628104291972775</v>
      </c>
      <c r="AJ322">
        <v>17.044489390000731</v>
      </c>
      <c r="AK322">
        <v>65.548785715258902</v>
      </c>
      <c r="AL322">
        <v>73.029962124567518</v>
      </c>
      <c r="AM322">
        <v>79.771698902315563</v>
      </c>
      <c r="AN322">
        <v>65.548785715258902</v>
      </c>
      <c r="AO322">
        <v>0.65282630920410156</v>
      </c>
      <c r="AP322">
        <v>62.155390346122594</v>
      </c>
      <c r="AQ322">
        <v>30.228962446134481</v>
      </c>
      <c r="AR322">
        <v>321</v>
      </c>
    </row>
    <row r="323" spans="1:44" x14ac:dyDescent="0.3">
      <c r="A323" t="s">
        <v>212</v>
      </c>
      <c r="B323">
        <v>2021</v>
      </c>
      <c r="C323">
        <v>6545471.4360000007</v>
      </c>
      <c r="D323">
        <v>51.117313385009766</v>
      </c>
      <c r="E323">
        <v>81.646604476042015</v>
      </c>
      <c r="F323">
        <v>6.1211624749123237</v>
      </c>
      <c r="G323">
        <v>8.8273644324242326</v>
      </c>
      <c r="H323">
        <v>3.4048686166214281</v>
      </c>
      <c r="I323">
        <v>0.68415623903274536</v>
      </c>
      <c r="J323">
        <v>95.367508525113394</v>
      </c>
      <c r="K323">
        <v>2.4134535612803205</v>
      </c>
      <c r="L323">
        <v>1.8970186017387363</v>
      </c>
      <c r="M323">
        <v>0.32201931186755639</v>
      </c>
      <c r="N323">
        <v>9.1320276260375977E-2</v>
      </c>
      <c r="O323">
        <v>88.64767165203736</v>
      </c>
      <c r="P323">
        <v>4.2292962736143362</v>
      </c>
      <c r="Q323">
        <v>5.2500598533888905</v>
      </c>
      <c r="R323">
        <v>1.8729722209594082</v>
      </c>
      <c r="S323">
        <v>0.52152639627456665</v>
      </c>
      <c r="T323" t="s">
        <v>106</v>
      </c>
      <c r="U323" t="s">
        <v>212</v>
      </c>
      <c r="V323">
        <v>2021</v>
      </c>
      <c r="W323">
        <v>52.973653166438893</v>
      </c>
      <c r="X323">
        <v>61.949826738749422</v>
      </c>
      <c r="Y323">
        <v>74.529869918085325</v>
      </c>
      <c r="Z323">
        <v>52.973653166438893</v>
      </c>
      <c r="AA323">
        <v>0.83615362644195557</v>
      </c>
      <c r="AB323">
        <v>44.049094612205863</v>
      </c>
      <c r="AC323">
        <v>43.718672338748448</v>
      </c>
      <c r="AD323">
        <v>78.820310371117344</v>
      </c>
      <c r="AE323">
        <v>85.068137101983481</v>
      </c>
      <c r="AF323">
        <v>85.680301918736987</v>
      </c>
      <c r="AG323">
        <v>78.820310371117344</v>
      </c>
      <c r="AH323">
        <v>6.8999059498310089E-2</v>
      </c>
      <c r="AI323">
        <v>80.544051609232753</v>
      </c>
      <c r="AJ323">
        <v>17.236910477160912</v>
      </c>
      <c r="AK323">
        <v>66.185770302526578</v>
      </c>
      <c r="AL323">
        <v>73.767286230268908</v>
      </c>
      <c r="AM323">
        <v>80.22967134865192</v>
      </c>
      <c r="AN323">
        <v>66.185770302526578</v>
      </c>
      <c r="AO323">
        <v>0.65282630920410156</v>
      </c>
      <c r="AP323">
        <v>62.683400973939897</v>
      </c>
      <c r="AQ323">
        <v>30.202842460226577</v>
      </c>
      <c r="AR323">
        <v>322</v>
      </c>
    </row>
    <row r="324" spans="1:44" x14ac:dyDescent="0.3">
      <c r="A324" t="s">
        <v>212</v>
      </c>
      <c r="B324">
        <v>2022</v>
      </c>
      <c r="C324">
        <v>6607115.7829999998</v>
      </c>
      <c r="D324">
        <v>51.6329345703125</v>
      </c>
      <c r="E324">
        <v>82.454285530051777</v>
      </c>
      <c r="F324">
        <v>6.0814871003062958</v>
      </c>
      <c r="G324">
        <v>8.2395184780554018</v>
      </c>
      <c r="H324">
        <v>3.224708891586535</v>
      </c>
      <c r="I324">
        <v>0.68415623903274536</v>
      </c>
      <c r="J324">
        <v>95.430777671800186</v>
      </c>
      <c r="K324">
        <v>2.4475789321255719</v>
      </c>
      <c r="L324">
        <v>1.8217860402316148</v>
      </c>
      <c r="M324">
        <v>0.29985735584263146</v>
      </c>
      <c r="N324">
        <v>9.1320276260375977E-2</v>
      </c>
      <c r="O324">
        <v>89.135309158186757</v>
      </c>
      <c r="P324">
        <v>4.2077080178184172</v>
      </c>
      <c r="Q324">
        <v>4.8997793177098856</v>
      </c>
      <c r="R324">
        <v>1.7572035062849372</v>
      </c>
      <c r="S324">
        <v>0.52152639627456665</v>
      </c>
      <c r="T324" t="s">
        <v>106</v>
      </c>
      <c r="U324" t="s">
        <v>212</v>
      </c>
      <c r="V324">
        <v>2022</v>
      </c>
      <c r="W324">
        <v>53.89187142931965</v>
      </c>
      <c r="X324">
        <v>62.962377127254484</v>
      </c>
      <c r="Y324">
        <v>75.320930252694623</v>
      </c>
      <c r="Z324">
        <v>53.89187142931965</v>
      </c>
      <c r="AA324">
        <v>0.83615362644195557</v>
      </c>
      <c r="AB324">
        <v>44.789330240488887</v>
      </c>
      <c r="AC324">
        <v>43.746442389869166</v>
      </c>
      <c r="AD324">
        <v>78.888059991141091</v>
      </c>
      <c r="AE324">
        <v>85.157830765752919</v>
      </c>
      <c r="AF324">
        <v>85.654463683291809</v>
      </c>
      <c r="AG324">
        <v>78.888059991141091</v>
      </c>
      <c r="AH324">
        <v>6.8999059498310089E-2</v>
      </c>
      <c r="AI324">
        <v>80.401561992700806</v>
      </c>
      <c r="AJ324">
        <v>17.476794611224911</v>
      </c>
      <c r="AK324">
        <v>66.79813724770105</v>
      </c>
      <c r="AL324">
        <v>74.422541300265792</v>
      </c>
      <c r="AM324">
        <v>80.656436862775152</v>
      </c>
      <c r="AN324">
        <v>66.79813724770105</v>
      </c>
      <c r="AO324">
        <v>0.65282630920410156</v>
      </c>
      <c r="AP324">
        <v>63.154803181465979</v>
      </c>
      <c r="AQ324">
        <v>30.204819768919734</v>
      </c>
      <c r="AR324">
        <v>323</v>
      </c>
    </row>
    <row r="325" spans="1:44" x14ac:dyDescent="0.3">
      <c r="A325" t="s">
        <v>212</v>
      </c>
      <c r="B325">
        <v>2023</v>
      </c>
      <c r="C325">
        <v>6670597.5079999967</v>
      </c>
      <c r="D325">
        <v>52.138412475585938</v>
      </c>
      <c r="E325">
        <v>83.161599911458737</v>
      </c>
      <c r="F325">
        <v>6.0742688120395645</v>
      </c>
      <c r="G325">
        <v>7.6897217782764358</v>
      </c>
      <c r="H325">
        <v>3.074409498225259</v>
      </c>
      <c r="I325">
        <v>0.68415623903274536</v>
      </c>
      <c r="J325">
        <v>95.508468591687517</v>
      </c>
      <c r="K325">
        <v>2.4477146021788765</v>
      </c>
      <c r="L325">
        <v>1.7745570364091492</v>
      </c>
      <c r="M325">
        <v>0.2692597697244562</v>
      </c>
      <c r="N325">
        <v>9.1320276260375977E-2</v>
      </c>
      <c r="O325">
        <v>89.581091457186361</v>
      </c>
      <c r="P325">
        <v>4.1859735270649505</v>
      </c>
      <c r="Q325">
        <v>4.5771175576180667</v>
      </c>
      <c r="R325">
        <v>1.65581745813063</v>
      </c>
      <c r="S325">
        <v>0.52152639627456665</v>
      </c>
      <c r="T325" t="s">
        <v>106</v>
      </c>
      <c r="U325" t="s">
        <v>212</v>
      </c>
      <c r="V325">
        <v>2023</v>
      </c>
      <c r="W325">
        <v>54.782550380017227</v>
      </c>
      <c r="X325">
        <v>63.91507744906724</v>
      </c>
      <c r="Y325">
        <v>76.059921883859801</v>
      </c>
      <c r="Z325">
        <v>54.782550380017227</v>
      </c>
      <c r="AA325">
        <v>0.83615362644195557</v>
      </c>
      <c r="AB325">
        <v>45.492551668779349</v>
      </c>
      <c r="AC325">
        <v>43.743317054718965</v>
      </c>
      <c r="AD325">
        <v>78.93606352677935</v>
      </c>
      <c r="AE325">
        <v>85.321274355651937</v>
      </c>
      <c r="AF325">
        <v>85.613149312780465</v>
      </c>
      <c r="AG325">
        <v>78.93606352677935</v>
      </c>
      <c r="AH325">
        <v>6.8999059498310089E-2</v>
      </c>
      <c r="AI325">
        <v>80.277572818581206</v>
      </c>
      <c r="AJ325">
        <v>17.678610375285217</v>
      </c>
      <c r="AK325">
        <v>67.37580829190189</v>
      </c>
      <c r="AL325">
        <v>75.075928333127848</v>
      </c>
      <c r="AM325">
        <v>81.040822847304824</v>
      </c>
      <c r="AN325">
        <v>67.37580829190189</v>
      </c>
      <c r="AO325">
        <v>0.65282630920410156</v>
      </c>
      <c r="AP325">
        <v>63.609426244917223</v>
      </c>
      <c r="AQ325">
        <v>30.173075901627371</v>
      </c>
      <c r="AR325">
        <v>324</v>
      </c>
    </row>
    <row r="326" spans="1:44" x14ac:dyDescent="0.3">
      <c r="A326" t="s">
        <v>212</v>
      </c>
      <c r="B326">
        <v>2024</v>
      </c>
      <c r="C326">
        <v>6737263.4580000006</v>
      </c>
      <c r="D326">
        <v>52.643699645996094</v>
      </c>
      <c r="E326">
        <v>83.597334602686971</v>
      </c>
      <c r="F326">
        <v>6.1867871790387188</v>
      </c>
      <c r="G326">
        <v>7.2704724922007387</v>
      </c>
      <c r="H326">
        <v>2.9454057260735715</v>
      </c>
      <c r="I326">
        <v>0.68415623903274536</v>
      </c>
      <c r="J326">
        <v>95.564588311968819</v>
      </c>
      <c r="K326">
        <v>2.4720000396305597</v>
      </c>
      <c r="L326">
        <v>1.7129903570827878</v>
      </c>
      <c r="M326">
        <v>0.25042129131782787</v>
      </c>
      <c r="N326">
        <v>9.1320276260375977E-2</v>
      </c>
      <c r="O326">
        <v>89.881560084368374</v>
      </c>
      <c r="P326">
        <v>4.2336746011807156</v>
      </c>
      <c r="Q326">
        <v>4.3205369895524939</v>
      </c>
      <c r="R326">
        <v>1.5642283248984175</v>
      </c>
      <c r="S326">
        <v>0.52152639627456665</v>
      </c>
      <c r="T326" t="s">
        <v>106</v>
      </c>
      <c r="U326" t="s">
        <v>212</v>
      </c>
      <c r="V326">
        <v>2024</v>
      </c>
      <c r="W326">
        <v>58.749928082893589</v>
      </c>
      <c r="X326">
        <v>64.64394262481774</v>
      </c>
      <c r="Y326">
        <v>76.560149398989097</v>
      </c>
      <c r="Z326">
        <v>58.749928082893589</v>
      </c>
      <c r="AA326">
        <v>0.83615362644195557</v>
      </c>
      <c r="AB326">
        <v>45.895133800116575</v>
      </c>
      <c r="AC326">
        <v>43.888987981609112</v>
      </c>
      <c r="AD326">
        <v>78.920158536179244</v>
      </c>
      <c r="AE326">
        <v>85.504699745968054</v>
      </c>
      <c r="AF326">
        <v>85.600627680337908</v>
      </c>
      <c r="AG326">
        <v>78.920158536179244</v>
      </c>
      <c r="AH326">
        <v>6.8999059498310089E-2</v>
      </c>
      <c r="AI326">
        <v>80.252452339423385</v>
      </c>
      <c r="AJ326">
        <v>17.784136012175995</v>
      </c>
      <c r="AK326">
        <v>69.368283962719474</v>
      </c>
      <c r="AL326">
        <v>75.625817301361323</v>
      </c>
      <c r="AM326">
        <v>81.319391785313016</v>
      </c>
      <c r="AN326">
        <v>69.368283962719474</v>
      </c>
      <c r="AO326">
        <v>0.65282630920410156</v>
      </c>
      <c r="AP326">
        <v>63.98361017009033</v>
      </c>
      <c r="AQ326">
        <v>30.144915480220604</v>
      </c>
      <c r="AR326">
        <v>325</v>
      </c>
    </row>
    <row r="327" spans="1:44" x14ac:dyDescent="0.3">
      <c r="A327" t="s">
        <v>159</v>
      </c>
      <c r="B327">
        <v>2000</v>
      </c>
      <c r="C327">
        <v>384047.46400000004</v>
      </c>
      <c r="D327">
        <v>27.478921890258789</v>
      </c>
      <c r="E327">
        <v>28.204290706971147</v>
      </c>
      <c r="F327">
        <v>10.820508563207502</v>
      </c>
      <c r="G327">
        <v>39.702772674300476</v>
      </c>
      <c r="H327">
        <v>21.272428055520876</v>
      </c>
      <c r="I327">
        <v>0.96463203430175781</v>
      </c>
      <c r="J327">
        <v>77.120318547112177</v>
      </c>
      <c r="K327">
        <v>9.1486013503181862</v>
      </c>
      <c r="L327">
        <v>10.820877228071794</v>
      </c>
      <c r="M327">
        <v>2.910202874497835</v>
      </c>
      <c r="N327">
        <v>0.13007338345050812</v>
      </c>
      <c r="O327">
        <v>41.645887379956918</v>
      </c>
      <c r="P327">
        <v>10.3610865916256</v>
      </c>
      <c r="Q327">
        <v>31.717435592612844</v>
      </c>
      <c r="R327">
        <v>16.275590435804641</v>
      </c>
      <c r="S327">
        <v>0.83291596174240112</v>
      </c>
      <c r="T327" t="s">
        <v>106</v>
      </c>
      <c r="U327" t="s">
        <v>159</v>
      </c>
      <c r="V327">
        <v>2000</v>
      </c>
      <c r="W327">
        <v>8.4365787516586952</v>
      </c>
      <c r="X327">
        <v>8.4365787516586952</v>
      </c>
      <c r="Y327">
        <v>27.645742462855527</v>
      </c>
      <c r="Z327">
        <v>18.011571158984456</v>
      </c>
      <c r="AA327">
        <v>0.34676817059516907</v>
      </c>
      <c r="AB327">
        <v>11.511082773060664</v>
      </c>
      <c r="AC327">
        <v>27.513716497117979</v>
      </c>
      <c r="AD327">
        <v>48.095489379886622</v>
      </c>
      <c r="AE327">
        <v>48.095489379886622</v>
      </c>
      <c r="AF327">
        <v>63.948146834854548</v>
      </c>
      <c r="AG327">
        <v>56.146023974177261</v>
      </c>
      <c r="AH327">
        <v>0.35223016142845154</v>
      </c>
      <c r="AI327">
        <v>67.674819248067536</v>
      </c>
      <c r="AJ327">
        <v>18.594100649362844</v>
      </c>
      <c r="AK327">
        <v>19.334419493549813</v>
      </c>
      <c r="AL327">
        <v>19.334419493549813</v>
      </c>
      <c r="AM327">
        <v>37.621251500468617</v>
      </c>
      <c r="AN327">
        <v>28.490507341949961</v>
      </c>
      <c r="AO327">
        <v>0.48298391699790955</v>
      </c>
      <c r="AP327">
        <v>26.944271591864737</v>
      </c>
      <c r="AQ327">
        <v>25.062702287518196</v>
      </c>
      <c r="AR327">
        <v>326</v>
      </c>
    </row>
    <row r="328" spans="1:44" x14ac:dyDescent="0.3">
      <c r="A328" t="s">
        <v>159</v>
      </c>
      <c r="B328">
        <v>2001</v>
      </c>
      <c r="C328">
        <v>394448.89799999993</v>
      </c>
      <c r="D328">
        <v>27.739246368408203</v>
      </c>
      <c r="E328">
        <v>28.806007857299008</v>
      </c>
      <c r="F328">
        <v>11.216430030757968</v>
      </c>
      <c r="G328">
        <v>39.160269097596483</v>
      </c>
      <c r="H328">
        <v>20.817293014346539</v>
      </c>
      <c r="I328">
        <v>0.96463203430175781</v>
      </c>
      <c r="J328">
        <v>77.0644556827027</v>
      </c>
      <c r="K328">
        <v>9.3813549106742027</v>
      </c>
      <c r="L328">
        <v>10.707600921928119</v>
      </c>
      <c r="M328">
        <v>2.8465884846949763</v>
      </c>
      <c r="N328">
        <v>0.13007338345050812</v>
      </c>
      <c r="O328">
        <v>42.192537135355245</v>
      </c>
      <c r="P328">
        <v>10.707394019840367</v>
      </c>
      <c r="Q328">
        <v>31.221907499960125</v>
      </c>
      <c r="R328">
        <v>15.878161344844271</v>
      </c>
      <c r="S328">
        <v>0.83291596174240112</v>
      </c>
      <c r="T328" t="s">
        <v>106</v>
      </c>
      <c r="U328" t="s">
        <v>159</v>
      </c>
      <c r="V328">
        <v>2001</v>
      </c>
      <c r="W328">
        <v>8.4620784005948835</v>
      </c>
      <c r="X328">
        <v>8.4620784005948835</v>
      </c>
      <c r="Y328">
        <v>28.433468676932673</v>
      </c>
      <c r="Z328">
        <v>18.232492150651161</v>
      </c>
      <c r="AA328">
        <v>0.34676817059516907</v>
      </c>
      <c r="AB328">
        <v>11.92867926809795</v>
      </c>
      <c r="AC328">
        <v>28.093758619959026</v>
      </c>
      <c r="AD328">
        <v>48.079598721864045</v>
      </c>
      <c r="AE328">
        <v>48.079598721864045</v>
      </c>
      <c r="AF328">
        <v>63.959827769658816</v>
      </c>
      <c r="AG328">
        <v>56.068622855884698</v>
      </c>
      <c r="AH328">
        <v>0.35223016142845154</v>
      </c>
      <c r="AI328">
        <v>67.528521650516325</v>
      </c>
      <c r="AJ328">
        <v>18.917288942860601</v>
      </c>
      <c r="AK328">
        <v>19.451679683217321</v>
      </c>
      <c r="AL328">
        <v>19.451679683217321</v>
      </c>
      <c r="AM328">
        <v>38.288212696404443</v>
      </c>
      <c r="AN328">
        <v>28.727949391685883</v>
      </c>
      <c r="AO328">
        <v>0.48298391699790955</v>
      </c>
      <c r="AP328">
        <v>27.351656225540548</v>
      </c>
      <c r="AQ328">
        <v>25.548275056572962</v>
      </c>
      <c r="AR328">
        <v>327</v>
      </c>
    </row>
    <row r="329" spans="1:44" x14ac:dyDescent="0.3">
      <c r="A329" t="s">
        <v>159</v>
      </c>
      <c r="B329">
        <v>2002</v>
      </c>
      <c r="C329">
        <v>406074.03899999993</v>
      </c>
      <c r="D329">
        <v>27.982538223266602</v>
      </c>
      <c r="E329">
        <v>29.521353404212274</v>
      </c>
      <c r="F329">
        <v>11.640892617693341</v>
      </c>
      <c r="G329">
        <v>38.540346045379607</v>
      </c>
      <c r="H329">
        <v>20.29740793271478</v>
      </c>
      <c r="I329">
        <v>0.96463203430175781</v>
      </c>
      <c r="J329">
        <v>77.10521487514913</v>
      </c>
      <c r="K329">
        <v>9.6065444589620874</v>
      </c>
      <c r="L329">
        <v>10.521353641223399</v>
      </c>
      <c r="M329">
        <v>2.7668870246653814</v>
      </c>
      <c r="N329">
        <v>0.13007338345050812</v>
      </c>
      <c r="O329">
        <v>42.836525301228775</v>
      </c>
      <c r="P329">
        <v>11.071630294711213</v>
      </c>
      <c r="Q329">
        <v>30.661733809541232</v>
      </c>
      <c r="R329">
        <v>15.430110594518787</v>
      </c>
      <c r="S329">
        <v>0.83291596174240112</v>
      </c>
      <c r="T329" t="s">
        <v>106</v>
      </c>
      <c r="U329" t="s">
        <v>159</v>
      </c>
      <c r="V329">
        <v>2002</v>
      </c>
      <c r="W329">
        <v>8.5425697016249558</v>
      </c>
      <c r="X329">
        <v>8.5425697016249558</v>
      </c>
      <c r="Y329">
        <v>29.30164551821246</v>
      </c>
      <c r="Z329">
        <v>18.48924308625066</v>
      </c>
      <c r="AA329">
        <v>0.34676817059516907</v>
      </c>
      <c r="AB329">
        <v>12.332816969733505</v>
      </c>
      <c r="AC329">
        <v>28.829429052172095</v>
      </c>
      <c r="AD329">
        <v>48.219230818504698</v>
      </c>
      <c r="AE329">
        <v>48.219230818504698</v>
      </c>
      <c r="AF329">
        <v>63.969809261661261</v>
      </c>
      <c r="AG329">
        <v>55.983670497481441</v>
      </c>
      <c r="AH329">
        <v>0.35223016142845154</v>
      </c>
      <c r="AI329">
        <v>67.379666563708767</v>
      </c>
      <c r="AJ329">
        <v>19.332092770402458</v>
      </c>
      <c r="AK329">
        <v>19.645106361346279</v>
      </c>
      <c r="AL329">
        <v>19.645106361346279</v>
      </c>
      <c r="AM329">
        <v>39.002677511630658</v>
      </c>
      <c r="AN329">
        <v>28.981135376334247</v>
      </c>
      <c r="AO329">
        <v>0.48298391699790955</v>
      </c>
      <c r="AP329">
        <v>27.736322575013094</v>
      </c>
      <c r="AQ329">
        <v>26.171833342752198</v>
      </c>
      <c r="AR329">
        <v>328</v>
      </c>
    </row>
    <row r="330" spans="1:44" x14ac:dyDescent="0.3">
      <c r="A330" t="s">
        <v>159</v>
      </c>
      <c r="B330">
        <v>2003</v>
      </c>
      <c r="C330">
        <v>418173.97800000006</v>
      </c>
      <c r="D330">
        <v>28.210115432739258</v>
      </c>
      <c r="E330">
        <v>30.309373078096929</v>
      </c>
      <c r="F330">
        <v>12.101849825603018</v>
      </c>
      <c r="G330">
        <v>37.833968640679274</v>
      </c>
      <c r="H330">
        <v>19.754808455620779</v>
      </c>
      <c r="I330">
        <v>0.96463203430175781</v>
      </c>
      <c r="J330">
        <v>77.159788093709949</v>
      </c>
      <c r="K330">
        <v>9.829795644191492</v>
      </c>
      <c r="L330">
        <v>10.330150609410481</v>
      </c>
      <c r="M330">
        <v>2.6802656526880804</v>
      </c>
      <c r="N330">
        <v>0.13007338345050812</v>
      </c>
      <c r="O330">
        <v>43.525929238024439</v>
      </c>
      <c r="P330">
        <v>11.460900621414511</v>
      </c>
      <c r="Q330">
        <v>30.039988546857543</v>
      </c>
      <c r="R330">
        <v>14.973181593703513</v>
      </c>
      <c r="S330">
        <v>0.83291596174240112</v>
      </c>
      <c r="T330" t="s">
        <v>106</v>
      </c>
      <c r="U330" t="s">
        <v>159</v>
      </c>
      <c r="V330">
        <v>2003</v>
      </c>
      <c r="W330">
        <v>8.6638521712236969</v>
      </c>
      <c r="X330">
        <v>8.6638521712236969</v>
      </c>
      <c r="Y330">
        <v>30.246492767808199</v>
      </c>
      <c r="Z330">
        <v>18.791401625731748</v>
      </c>
      <c r="AA330">
        <v>0.34676817059516907</v>
      </c>
      <c r="AB330">
        <v>12.785068184674063</v>
      </c>
      <c r="AC330">
        <v>29.626154719025884</v>
      </c>
      <c r="AD330">
        <v>48.405451692324405</v>
      </c>
      <c r="AE330">
        <v>48.405451692324405</v>
      </c>
      <c r="AF330">
        <v>63.982390390676493</v>
      </c>
      <c r="AG330">
        <v>55.892214522270066</v>
      </c>
      <c r="AH330">
        <v>0.35223016142845154</v>
      </c>
      <c r="AI330">
        <v>67.208336220323389</v>
      </c>
      <c r="AJ330">
        <v>19.781247517578066</v>
      </c>
      <c r="AK330">
        <v>19.875003374310442</v>
      </c>
      <c r="AL330">
        <v>19.875003374310442</v>
      </c>
      <c r="AM330">
        <v>39.763428517236626</v>
      </c>
      <c r="AN330">
        <v>29.257583866828455</v>
      </c>
      <c r="AO330">
        <v>0.48298391699790955</v>
      </c>
      <c r="AP330">
        <v>28.137935000310861</v>
      </c>
      <c r="AQ330">
        <v>26.848895068687977</v>
      </c>
      <c r="AR330">
        <v>329</v>
      </c>
    </row>
    <row r="331" spans="1:44" x14ac:dyDescent="0.3">
      <c r="A331" t="s">
        <v>159</v>
      </c>
      <c r="B331">
        <v>2004</v>
      </c>
      <c r="C331">
        <v>430149.81000000006</v>
      </c>
      <c r="D331">
        <v>28.450515747070313</v>
      </c>
      <c r="E331">
        <v>31.120137882117859</v>
      </c>
      <c r="F331">
        <v>12.57309633350274</v>
      </c>
      <c r="G331">
        <v>37.117482792925202</v>
      </c>
      <c r="H331">
        <v>19.189282991454196</v>
      </c>
      <c r="I331">
        <v>0.96463203430175781</v>
      </c>
      <c r="J331">
        <v>77.229938019126905</v>
      </c>
      <c r="K331">
        <v>10.065053300032149</v>
      </c>
      <c r="L331">
        <v>10.118734800457474</v>
      </c>
      <c r="M331">
        <v>2.5862738803834753</v>
      </c>
      <c r="N331">
        <v>0.13007338345050812</v>
      </c>
      <c r="O331">
        <v>44.23861392974058</v>
      </c>
      <c r="P331">
        <v>11.859545222372557</v>
      </c>
      <c r="Q331">
        <v>29.403986357018425</v>
      </c>
      <c r="R331">
        <v>14.497854490868439</v>
      </c>
      <c r="S331">
        <v>0.83291596174240112</v>
      </c>
      <c r="T331" t="s">
        <v>106</v>
      </c>
      <c r="U331" t="s">
        <v>159</v>
      </c>
      <c r="V331">
        <v>2004</v>
      </c>
      <c r="W331">
        <v>8.7956239628954762</v>
      </c>
      <c r="X331">
        <v>8.7956239628954762</v>
      </c>
      <c r="Y331">
        <v>31.219558715071138</v>
      </c>
      <c r="Z331">
        <v>19.107245803064909</v>
      </c>
      <c r="AA331">
        <v>0.34676817059516907</v>
      </c>
      <c r="AB331">
        <v>13.321876042428057</v>
      </c>
      <c r="AC331">
        <v>30.371358173192547</v>
      </c>
      <c r="AD331">
        <v>48.605073126178837</v>
      </c>
      <c r="AE331">
        <v>48.605073126178837</v>
      </c>
      <c r="AF331">
        <v>64.001390906940927</v>
      </c>
      <c r="AG331">
        <v>55.839579050434217</v>
      </c>
      <c r="AH331">
        <v>0.35223016142845154</v>
      </c>
      <c r="AI331">
        <v>67.102998762914666</v>
      </c>
      <c r="AJ331">
        <v>20.191992556244383</v>
      </c>
      <c r="AK331">
        <v>20.121617417516006</v>
      </c>
      <c r="AL331">
        <v>20.121617417516006</v>
      </c>
      <c r="AM331">
        <v>40.546158922793353</v>
      </c>
      <c r="AN331">
        <v>29.557783920943557</v>
      </c>
      <c r="AO331">
        <v>0.48298391699790955</v>
      </c>
      <c r="AP331">
        <v>28.622882502380765</v>
      </c>
      <c r="AQ331">
        <v>27.475276321443111</v>
      </c>
      <c r="AR331">
        <v>330</v>
      </c>
    </row>
    <row r="332" spans="1:44" x14ac:dyDescent="0.3">
      <c r="A332" t="s">
        <v>159</v>
      </c>
      <c r="B332">
        <v>2005</v>
      </c>
      <c r="C332">
        <v>442565.52400000009</v>
      </c>
      <c r="D332">
        <v>28.719676971435547</v>
      </c>
      <c r="E332">
        <v>32.036683941988464</v>
      </c>
      <c r="F332">
        <v>13.043967506581334</v>
      </c>
      <c r="G332">
        <v>36.354836840511211</v>
      </c>
      <c r="H332">
        <v>18.564511710918996</v>
      </c>
      <c r="I332">
        <v>0.96463203430175781</v>
      </c>
      <c r="J332">
        <v>77.364232120649916</v>
      </c>
      <c r="K332">
        <v>10.279402346109165</v>
      </c>
      <c r="L332">
        <v>9.867313205339201</v>
      </c>
      <c r="M332">
        <v>2.4890523279017129</v>
      </c>
      <c r="N332">
        <v>0.13007338345050812</v>
      </c>
      <c r="O332">
        <v>45.054608951106587</v>
      </c>
      <c r="P332">
        <v>12.249993247276635</v>
      </c>
      <c r="Q332">
        <v>28.719690147292084</v>
      </c>
      <c r="R332">
        <v>13.975707654324696</v>
      </c>
      <c r="S332">
        <v>0.83291596174240112</v>
      </c>
      <c r="T332" t="s">
        <v>106</v>
      </c>
      <c r="U332" t="s">
        <v>159</v>
      </c>
      <c r="V332">
        <v>2005</v>
      </c>
      <c r="W332">
        <v>9.0158196448104846</v>
      </c>
      <c r="X332">
        <v>9.0158196448104846</v>
      </c>
      <c r="Y332">
        <v>32.239546603710806</v>
      </c>
      <c r="Z332">
        <v>19.508573418565415</v>
      </c>
      <c r="AA332">
        <v>0.34676817059516907</v>
      </c>
      <c r="AB332">
        <v>14.000502699897577</v>
      </c>
      <c r="AC332">
        <v>31.080148748672215</v>
      </c>
      <c r="AD332">
        <v>48.858372663758729</v>
      </c>
      <c r="AE332">
        <v>48.858372663758729</v>
      </c>
      <c r="AF332">
        <v>64.038549874646293</v>
      </c>
      <c r="AG332">
        <v>55.831693521702078</v>
      </c>
      <c r="AH332">
        <v>0.35223016142845154</v>
      </c>
      <c r="AI332">
        <v>67.133066061589204</v>
      </c>
      <c r="AJ332">
        <v>20.510568405169877</v>
      </c>
      <c r="AK332">
        <v>20.458471818876752</v>
      </c>
      <c r="AL332">
        <v>20.458471818876752</v>
      </c>
      <c r="AM332">
        <v>41.372117343800284</v>
      </c>
      <c r="AN332">
        <v>29.940455858914081</v>
      </c>
      <c r="AO332">
        <v>0.48298391699790955</v>
      </c>
      <c r="AP332">
        <v>29.260002875320946</v>
      </c>
      <c r="AQ332">
        <v>28.044599431423194</v>
      </c>
      <c r="AR332">
        <v>331</v>
      </c>
    </row>
    <row r="333" spans="1:44" x14ac:dyDescent="0.3">
      <c r="A333" t="s">
        <v>159</v>
      </c>
      <c r="B333">
        <v>2006</v>
      </c>
      <c r="C333">
        <v>455767.96500000008</v>
      </c>
      <c r="D333">
        <v>29.013944625854492</v>
      </c>
      <c r="E333">
        <v>32.993047147151621</v>
      </c>
      <c r="F333">
        <v>13.503407944863428</v>
      </c>
      <c r="G333">
        <v>35.572547863725418</v>
      </c>
      <c r="H333">
        <v>17.930997044259531</v>
      </c>
      <c r="I333">
        <v>0.96463203430175781</v>
      </c>
      <c r="J333">
        <v>77.522634458154101</v>
      </c>
      <c r="K333">
        <v>10.486265177009294</v>
      </c>
      <c r="L333">
        <v>9.6028032639319463</v>
      </c>
      <c r="M333">
        <v>2.3882971009046514</v>
      </c>
      <c r="N333">
        <v>0.13007338345050812</v>
      </c>
      <c r="O333">
        <v>45.912836507803696</v>
      </c>
      <c r="P333">
        <v>12.628015917795654</v>
      </c>
      <c r="Q333">
        <v>28.013415871432372</v>
      </c>
      <c r="R333">
        <v>13.445731702968274</v>
      </c>
      <c r="S333">
        <v>0.83291596174240112</v>
      </c>
      <c r="T333" t="s">
        <v>106</v>
      </c>
      <c r="U333" t="s">
        <v>159</v>
      </c>
      <c r="V333">
        <v>2006</v>
      </c>
      <c r="W333">
        <v>9.2901550551195875</v>
      </c>
      <c r="X333">
        <v>9.2901550551195875</v>
      </c>
      <c r="Y333">
        <v>33.287232541302032</v>
      </c>
      <c r="Z333">
        <v>19.925971110796205</v>
      </c>
      <c r="AA333">
        <v>0.34676817059516907</v>
      </c>
      <c r="AB333">
        <v>14.706640996454814</v>
      </c>
      <c r="AC333">
        <v>31.789814095560239</v>
      </c>
      <c r="AD333">
        <v>49.183711842835152</v>
      </c>
      <c r="AE333">
        <v>49.183711842835152</v>
      </c>
      <c r="AF333">
        <v>64.107071825447761</v>
      </c>
      <c r="AG333">
        <v>55.884549934837182</v>
      </c>
      <c r="AH333">
        <v>0.35223016142845154</v>
      </c>
      <c r="AI333">
        <v>67.191941635179546</v>
      </c>
      <c r="AJ333">
        <v>20.816957999983845</v>
      </c>
      <c r="AK333">
        <v>20.864849291618317</v>
      </c>
      <c r="AL333">
        <v>20.864849291618317</v>
      </c>
      <c r="AM333">
        <v>42.229283460207988</v>
      </c>
      <c r="AN333">
        <v>30.358973043466094</v>
      </c>
      <c r="AO333">
        <v>0.48298391699790955</v>
      </c>
      <c r="AP333">
        <v>29.93469667765407</v>
      </c>
      <c r="AQ333">
        <v>28.606155838070023</v>
      </c>
      <c r="AR333">
        <v>332</v>
      </c>
    </row>
    <row r="334" spans="1:44" x14ac:dyDescent="0.3">
      <c r="A334" t="s">
        <v>159</v>
      </c>
      <c r="B334">
        <v>2007</v>
      </c>
      <c r="C334">
        <v>469162.77600000001</v>
      </c>
      <c r="D334">
        <v>29.254667282104492</v>
      </c>
      <c r="E334">
        <v>33.979699855757737</v>
      </c>
      <c r="F334">
        <v>13.962525957585944</v>
      </c>
      <c r="G334">
        <v>34.773149936007627</v>
      </c>
      <c r="H334">
        <v>17.284624250648697</v>
      </c>
      <c r="I334">
        <v>0.96463203430175781</v>
      </c>
      <c r="J334">
        <v>77.750702921367321</v>
      </c>
      <c r="K334">
        <v>10.681027509217325</v>
      </c>
      <c r="L334">
        <v>9.2862489871724421</v>
      </c>
      <c r="M334">
        <v>2.2820205822429021</v>
      </c>
      <c r="N334">
        <v>0.13007338345050812</v>
      </c>
      <c r="O334">
        <v>46.784761220335774</v>
      </c>
      <c r="P334">
        <v>13.002534548061984</v>
      </c>
      <c r="Q334">
        <v>27.296309823051871</v>
      </c>
      <c r="R334">
        <v>12.916394408550369</v>
      </c>
      <c r="S334">
        <v>0.83291596174240112</v>
      </c>
      <c r="T334" t="s">
        <v>106</v>
      </c>
      <c r="U334" t="s">
        <v>159</v>
      </c>
      <c r="V334">
        <v>2007</v>
      </c>
      <c r="W334">
        <v>9.6238060826352285</v>
      </c>
      <c r="X334">
        <v>9.6238060826352285</v>
      </c>
      <c r="Y334">
        <v>34.416696250487114</v>
      </c>
      <c r="Z334">
        <v>20.359744443271115</v>
      </c>
      <c r="AA334">
        <v>0.34676817059516907</v>
      </c>
      <c r="AB334">
        <v>15.456072171978441</v>
      </c>
      <c r="AC334">
        <v>32.486153641365235</v>
      </c>
      <c r="AD334">
        <v>49.590650902079382</v>
      </c>
      <c r="AE334">
        <v>49.590650902079382</v>
      </c>
      <c r="AF334">
        <v>64.275359795478948</v>
      </c>
      <c r="AG334">
        <v>56.056036013521179</v>
      </c>
      <c r="AH334">
        <v>0.35223016142845154</v>
      </c>
      <c r="AI334">
        <v>67.408326495708124</v>
      </c>
      <c r="AJ334">
        <v>21.023403934876505</v>
      </c>
      <c r="AK334">
        <v>21.315973449588153</v>
      </c>
      <c r="AL334">
        <v>21.315973449588153</v>
      </c>
      <c r="AM334">
        <v>43.151748844674756</v>
      </c>
      <c r="AN334">
        <v>30.80257567762121</v>
      </c>
      <c r="AO334">
        <v>0.48298391699790955</v>
      </c>
      <c r="AP334">
        <v>30.654531144707377</v>
      </c>
      <c r="AQ334">
        <v>29.132764419037937</v>
      </c>
      <c r="AR334">
        <v>333</v>
      </c>
    </row>
    <row r="335" spans="1:44" x14ac:dyDescent="0.3">
      <c r="A335" t="s">
        <v>159</v>
      </c>
      <c r="B335">
        <v>2008</v>
      </c>
      <c r="C335">
        <v>482588.73300000001</v>
      </c>
      <c r="D335">
        <v>29.613489151000977</v>
      </c>
      <c r="E335">
        <v>34.971172378554932</v>
      </c>
      <c r="F335">
        <v>14.419720114663484</v>
      </c>
      <c r="G335">
        <v>33.973504633871343</v>
      </c>
      <c r="H335">
        <v>16.635602872910244</v>
      </c>
      <c r="I335">
        <v>0.96463203430175781</v>
      </c>
      <c r="J335">
        <v>77.903566969595403</v>
      </c>
      <c r="K335">
        <v>10.89956813998702</v>
      </c>
      <c r="L335">
        <v>9.0172653219782859</v>
      </c>
      <c r="M335">
        <v>2.1795995684392846</v>
      </c>
      <c r="N335">
        <v>0.13007338345050812</v>
      </c>
      <c r="O335">
        <v>47.684952119648443</v>
      </c>
      <c r="P335">
        <v>13.377280243780648</v>
      </c>
      <c r="Q335">
        <v>26.565512596716886</v>
      </c>
      <c r="R335">
        <v>12.372255039854023</v>
      </c>
      <c r="S335">
        <v>0.83291596174240112</v>
      </c>
      <c r="T335" t="s">
        <v>106</v>
      </c>
      <c r="U335" t="s">
        <v>159</v>
      </c>
      <c r="V335">
        <v>2008</v>
      </c>
      <c r="W335">
        <v>9.9442990191113072</v>
      </c>
      <c r="X335">
        <v>9.9442990191113072</v>
      </c>
      <c r="Y335">
        <v>35.538575113768346</v>
      </c>
      <c r="Z335">
        <v>20.801766338608822</v>
      </c>
      <c r="AA335">
        <v>0.34676817059516907</v>
      </c>
      <c r="AB335">
        <v>16.179392349929458</v>
      </c>
      <c r="AC335">
        <v>33.211500143288973</v>
      </c>
      <c r="AD335">
        <v>49.898893733027485</v>
      </c>
      <c r="AE335">
        <v>49.898893733027485</v>
      </c>
      <c r="AF335">
        <v>64.352368415324378</v>
      </c>
      <c r="AG335">
        <v>56.090787175093105</v>
      </c>
      <c r="AH335">
        <v>0.35223016142845154</v>
      </c>
      <c r="AI335">
        <v>67.500845069666738</v>
      </c>
      <c r="AJ335">
        <v>21.302290039915693</v>
      </c>
      <c r="AK335">
        <v>21.776248449556359</v>
      </c>
      <c r="AL335">
        <v>21.776248449556359</v>
      </c>
      <c r="AM335">
        <v>44.071344565802448</v>
      </c>
      <c r="AN335">
        <v>31.252076571433566</v>
      </c>
      <c r="AO335">
        <v>0.48298391699790955</v>
      </c>
      <c r="AP335">
        <v>31.37746502474068</v>
      </c>
      <c r="AQ335">
        <v>29.684767521260959</v>
      </c>
      <c r="AR335">
        <v>334</v>
      </c>
    </row>
    <row r="336" spans="1:44" x14ac:dyDescent="0.3">
      <c r="A336" t="s">
        <v>159</v>
      </c>
      <c r="B336">
        <v>2009</v>
      </c>
      <c r="C336">
        <v>496341.46599999996</v>
      </c>
      <c r="D336">
        <v>29.950565338134766</v>
      </c>
      <c r="E336">
        <v>35.944075353059347</v>
      </c>
      <c r="F336">
        <v>14.867828428683689</v>
      </c>
      <c r="G336">
        <v>33.187061269746621</v>
      </c>
      <c r="H336">
        <v>16.001034948510345</v>
      </c>
      <c r="I336">
        <v>0.96463203430175781</v>
      </c>
      <c r="J336">
        <v>78.028898790919229</v>
      </c>
      <c r="K336">
        <v>11.122510386859261</v>
      </c>
      <c r="L336">
        <v>8.7661101823623397</v>
      </c>
      <c r="M336">
        <v>2.0824806398591758</v>
      </c>
      <c r="N336">
        <v>0.13007338345050812</v>
      </c>
      <c r="O336">
        <v>48.54871852777125</v>
      </c>
      <c r="P336">
        <v>13.746084572168277</v>
      </c>
      <c r="Q336">
        <v>25.857939245523468</v>
      </c>
      <c r="R336">
        <v>11.847257654536998</v>
      </c>
      <c r="S336">
        <v>0.83291596174240112</v>
      </c>
      <c r="T336" t="s">
        <v>106</v>
      </c>
      <c r="U336" t="s">
        <v>159</v>
      </c>
      <c r="V336">
        <v>2009</v>
      </c>
      <c r="W336">
        <v>10.247544811465913</v>
      </c>
      <c r="X336">
        <v>10.247544811465913</v>
      </c>
      <c r="Y336">
        <v>36.623387792199075</v>
      </c>
      <c r="Z336">
        <v>21.229186254044684</v>
      </c>
      <c r="AA336">
        <v>0.34676817059516907</v>
      </c>
      <c r="AB336">
        <v>16.868474746919105</v>
      </c>
      <c r="AC336">
        <v>33.943429034823929</v>
      </c>
      <c r="AD336">
        <v>50.171465733049423</v>
      </c>
      <c r="AE336">
        <v>50.171465733049423</v>
      </c>
      <c r="AF336">
        <v>64.368360612278934</v>
      </c>
      <c r="AG336">
        <v>56.078772155721801</v>
      </c>
      <c r="AH336">
        <v>0.35223016142845154</v>
      </c>
      <c r="AI336">
        <v>67.555431807458547</v>
      </c>
      <c r="AJ336">
        <v>21.595977370319947</v>
      </c>
      <c r="AK336">
        <v>22.204985064962251</v>
      </c>
      <c r="AL336">
        <v>22.204985064962251</v>
      </c>
      <c r="AM336">
        <v>44.933164166183182</v>
      </c>
      <c r="AN336">
        <v>31.66683445239865</v>
      </c>
      <c r="AO336">
        <v>0.48298391699790955</v>
      </c>
      <c r="AP336">
        <v>32.049505252133876</v>
      </c>
      <c r="AQ336">
        <v>30.245297366678386</v>
      </c>
      <c r="AR336">
        <v>335</v>
      </c>
    </row>
    <row r="337" spans="1:44" x14ac:dyDescent="0.3">
      <c r="A337" t="s">
        <v>159</v>
      </c>
      <c r="B337">
        <v>2010</v>
      </c>
      <c r="C337">
        <v>510308.15700000001</v>
      </c>
      <c r="D337">
        <v>30.310064315795898</v>
      </c>
      <c r="E337">
        <v>36.930617859595337</v>
      </c>
      <c r="F337">
        <v>15.309312172991053</v>
      </c>
      <c r="G337">
        <v>32.394316439762505</v>
      </c>
      <c r="H337">
        <v>15.365753527651114</v>
      </c>
      <c r="I337">
        <v>0.96463203430175781</v>
      </c>
      <c r="J337">
        <v>78.173965558466492</v>
      </c>
      <c r="K337">
        <v>11.340858838963625</v>
      </c>
      <c r="L337">
        <v>8.5034253982095862</v>
      </c>
      <c r="M337">
        <v>1.9817502043602924</v>
      </c>
      <c r="N337">
        <v>0.13007338345050812</v>
      </c>
      <c r="O337">
        <v>49.431503012714103</v>
      </c>
      <c r="P337">
        <v>14.106471446210344</v>
      </c>
      <c r="Q337">
        <v>25.140371673220557</v>
      </c>
      <c r="R337">
        <v>11.321653867854998</v>
      </c>
      <c r="S337">
        <v>0.83291596174240112</v>
      </c>
      <c r="T337" t="s">
        <v>106</v>
      </c>
      <c r="U337" t="s">
        <v>159</v>
      </c>
      <c r="V337">
        <v>2010</v>
      </c>
      <c r="W337">
        <v>10.574583868015244</v>
      </c>
      <c r="X337">
        <v>10.574583868015244</v>
      </c>
      <c r="Y337">
        <v>37.726032721806426</v>
      </c>
      <c r="Z337">
        <v>21.658804029226246</v>
      </c>
      <c r="AA337">
        <v>0.34676817059516907</v>
      </c>
      <c r="AB337">
        <v>17.573249542687538</v>
      </c>
      <c r="AC337">
        <v>34.666680489898845</v>
      </c>
      <c r="AD337">
        <v>50.475410898955218</v>
      </c>
      <c r="AE337">
        <v>50.475410898955218</v>
      </c>
      <c r="AF337">
        <v>64.42006607115907</v>
      </c>
      <c r="AG337">
        <v>56.092607499218161</v>
      </c>
      <c r="AH337">
        <v>0.35223016142845154</v>
      </c>
      <c r="AI337">
        <v>67.651591230953812</v>
      </c>
      <c r="AJ337">
        <v>21.863233166476306</v>
      </c>
      <c r="AK337">
        <v>22.668549986682674</v>
      </c>
      <c r="AL337">
        <v>22.668549986682674</v>
      </c>
      <c r="AM337">
        <v>45.817011253336979</v>
      </c>
      <c r="AN337">
        <v>32.095711820135378</v>
      </c>
      <c r="AO337">
        <v>0.48298391699790955</v>
      </c>
      <c r="AP337">
        <v>32.752026850046157</v>
      </c>
      <c r="AQ337">
        <v>30.785947435501864</v>
      </c>
      <c r="AR337">
        <v>336</v>
      </c>
    </row>
    <row r="338" spans="1:44" x14ac:dyDescent="0.3">
      <c r="A338" t="s">
        <v>159</v>
      </c>
      <c r="B338">
        <v>2011</v>
      </c>
      <c r="C338">
        <v>534808.72399999993</v>
      </c>
      <c r="D338">
        <v>30.370931625366211</v>
      </c>
      <c r="E338">
        <v>37.950315250507757</v>
      </c>
      <c r="F338">
        <v>15.92202006807476</v>
      </c>
      <c r="G338">
        <v>31.230221557604949</v>
      </c>
      <c r="H338">
        <v>14.897443123812534</v>
      </c>
      <c r="I338">
        <v>0.96463203430175781</v>
      </c>
      <c r="J338">
        <v>77.999364126775873</v>
      </c>
      <c r="K338">
        <v>11.706809245942901</v>
      </c>
      <c r="L338">
        <v>8.2803719114134537</v>
      </c>
      <c r="M338">
        <v>2.0134547158677614</v>
      </c>
      <c r="N338">
        <v>0.13007338345050812</v>
      </c>
      <c r="O338">
        <v>50.113584142125603</v>
      </c>
      <c r="P338">
        <v>14.641821209933944</v>
      </c>
      <c r="Q338">
        <v>24.249697806632369</v>
      </c>
      <c r="R338">
        <v>10.994896841308096</v>
      </c>
      <c r="S338">
        <v>0.83291596174240112</v>
      </c>
      <c r="T338" t="s">
        <v>106</v>
      </c>
      <c r="U338" t="s">
        <v>159</v>
      </c>
      <c r="V338">
        <v>2011</v>
      </c>
      <c r="W338">
        <v>10.731898282653857</v>
      </c>
      <c r="X338">
        <v>10.731898282653857</v>
      </c>
      <c r="Y338">
        <v>39.030672183742958</v>
      </c>
      <c r="Z338">
        <v>22.044949191445951</v>
      </c>
      <c r="AA338">
        <v>0.34676817059516907</v>
      </c>
      <c r="AB338">
        <v>18.015118667233747</v>
      </c>
      <c r="AC338">
        <v>35.857216651348779</v>
      </c>
      <c r="AD338">
        <v>50.153457932545699</v>
      </c>
      <c r="AE338">
        <v>50.153457932545699</v>
      </c>
      <c r="AF338">
        <v>64.279382096107184</v>
      </c>
      <c r="AG338">
        <v>55.881150540667548</v>
      </c>
      <c r="AH338">
        <v>0.35223016142845154</v>
      </c>
      <c r="AI338">
        <v>67.03442484548161</v>
      </c>
      <c r="AJ338">
        <v>22.671748527237177</v>
      </c>
      <c r="AK338">
        <v>22.704593205198954</v>
      </c>
      <c r="AL338">
        <v>22.704593205198954</v>
      </c>
      <c r="AM338">
        <v>46.698940604711098</v>
      </c>
      <c r="AN338">
        <v>32.321318764082847</v>
      </c>
      <c r="AO338">
        <v>0.48298391699790955</v>
      </c>
      <c r="AP338">
        <v>32.902738605031161</v>
      </c>
      <c r="AQ338">
        <v>31.852667163739319</v>
      </c>
      <c r="AR338">
        <v>337</v>
      </c>
    </row>
    <row r="339" spans="1:44" x14ac:dyDescent="0.3">
      <c r="A339" t="s">
        <v>159</v>
      </c>
      <c r="B339">
        <v>2012</v>
      </c>
      <c r="C339">
        <v>549451.65599999996</v>
      </c>
      <c r="D339">
        <v>30.628114700317383</v>
      </c>
      <c r="E339">
        <v>38.923549703694086</v>
      </c>
      <c r="F339">
        <v>16.365454046661615</v>
      </c>
      <c r="G339">
        <v>30.443593458003193</v>
      </c>
      <c r="H339">
        <v>14.267402791641109</v>
      </c>
      <c r="I339">
        <v>0.96463203430175781</v>
      </c>
      <c r="J339">
        <v>78.093093501742999</v>
      </c>
      <c r="K339">
        <v>11.953640199782658</v>
      </c>
      <c r="L339">
        <v>8.042662992467541</v>
      </c>
      <c r="M339">
        <v>1.9106033060068024</v>
      </c>
      <c r="N339">
        <v>0.13007338345050812</v>
      </c>
      <c r="O339">
        <v>50.920442778538565</v>
      </c>
      <c r="P339">
        <v>15.014198693509408</v>
      </c>
      <c r="Q339">
        <v>23.573788919210543</v>
      </c>
      <c r="R339">
        <v>10.491569608741482</v>
      </c>
      <c r="S339">
        <v>0.83291596174240112</v>
      </c>
      <c r="T339" t="s">
        <v>106</v>
      </c>
      <c r="U339" t="s">
        <v>159</v>
      </c>
      <c r="V339">
        <v>2012</v>
      </c>
      <c r="W339">
        <v>11.088340219494079</v>
      </c>
      <c r="X339">
        <v>11.088340219494079</v>
      </c>
      <c r="Y339">
        <v>40.180816803982935</v>
      </c>
      <c r="Z339">
        <v>22.42193843938939</v>
      </c>
      <c r="AA339">
        <v>0.34676817059516907</v>
      </c>
      <c r="AB339">
        <v>18.691231607224974</v>
      </c>
      <c r="AC339">
        <v>36.597772143130726</v>
      </c>
      <c r="AD339">
        <v>50.365246788093444</v>
      </c>
      <c r="AE339">
        <v>50.365246788093444</v>
      </c>
      <c r="AF339">
        <v>64.223536255572697</v>
      </c>
      <c r="AG339">
        <v>55.812257242456042</v>
      </c>
      <c r="AH339">
        <v>0.35223016142845154</v>
      </c>
      <c r="AI339">
        <v>67.049787150632937</v>
      </c>
      <c r="AJ339">
        <v>22.996946550892705</v>
      </c>
      <c r="AK339">
        <v>23.118116327643936</v>
      </c>
      <c r="AL339">
        <v>23.118116327643936</v>
      </c>
      <c r="AM339">
        <v>47.544648564219202</v>
      </c>
      <c r="AN339">
        <v>32.648763677753934</v>
      </c>
      <c r="AO339">
        <v>0.48298391699790955</v>
      </c>
      <c r="AP339">
        <v>33.50254560568812</v>
      </c>
      <c r="AQ339">
        <v>32.432095641852477</v>
      </c>
      <c r="AR339">
        <v>338</v>
      </c>
    </row>
    <row r="340" spans="1:44" x14ac:dyDescent="0.3">
      <c r="A340" t="s">
        <v>159</v>
      </c>
      <c r="B340">
        <v>2013</v>
      </c>
      <c r="C340">
        <v>563526.63299999991</v>
      </c>
      <c r="D340">
        <v>30.868112564086914</v>
      </c>
      <c r="E340">
        <v>39.838831492265314</v>
      </c>
      <c r="F340">
        <v>16.819722500033453</v>
      </c>
      <c r="G340">
        <v>29.726886178672132</v>
      </c>
      <c r="H340">
        <v>13.614559829029099</v>
      </c>
      <c r="I340">
        <v>0.96463203430175781</v>
      </c>
      <c r="J340">
        <v>78.140228012116765</v>
      </c>
      <c r="K340">
        <v>12.228323876685069</v>
      </c>
      <c r="L340">
        <v>7.8235138291726685</v>
      </c>
      <c r="M340">
        <v>1.8079342820254936</v>
      </c>
      <c r="N340">
        <v>0.13007338345050812</v>
      </c>
      <c r="O340">
        <v>51.661749189305276</v>
      </c>
      <c r="P340">
        <v>15.4024443038598</v>
      </c>
      <c r="Q340">
        <v>22.965729214766583</v>
      </c>
      <c r="R340">
        <v>9.9700772920683445</v>
      </c>
      <c r="S340">
        <v>0.83291596174240112</v>
      </c>
      <c r="T340" t="s">
        <v>106</v>
      </c>
      <c r="U340" t="s">
        <v>159</v>
      </c>
      <c r="V340">
        <v>2013</v>
      </c>
      <c r="W340">
        <v>11.38563794245345</v>
      </c>
      <c r="X340">
        <v>11.38563794245345</v>
      </c>
      <c r="Y340">
        <v>41.245190453087062</v>
      </c>
      <c r="Z340">
        <v>22.773921319624026</v>
      </c>
      <c r="AA340">
        <v>0.34676817059516907</v>
      </c>
      <c r="AB340">
        <v>19.305259034932103</v>
      </c>
      <c r="AC340">
        <v>37.353294957366664</v>
      </c>
      <c r="AD340">
        <v>50.487589309682122</v>
      </c>
      <c r="AE340">
        <v>50.487589309682122</v>
      </c>
      <c r="AF340">
        <v>64.273545642136</v>
      </c>
      <c r="AG340">
        <v>55.703241494477716</v>
      </c>
      <c r="AH340">
        <v>0.35223016142845154</v>
      </c>
      <c r="AI340">
        <v>67.024543891616958</v>
      </c>
      <c r="AJ340">
        <v>23.344007997184843</v>
      </c>
      <c r="AK340">
        <v>23.455671980855378</v>
      </c>
      <c r="AL340">
        <v>23.455671980855378</v>
      </c>
      <c r="AM340">
        <v>48.353608863457822</v>
      </c>
      <c r="AN340">
        <v>32.938580664605688</v>
      </c>
      <c r="AO340">
        <v>0.48298391699790955</v>
      </c>
      <c r="AP340">
        <v>34.035301324685904</v>
      </c>
      <c r="AQ340">
        <v>33.028892483999513</v>
      </c>
      <c r="AR340">
        <v>339</v>
      </c>
    </row>
    <row r="341" spans="1:44" x14ac:dyDescent="0.3">
      <c r="A341" t="s">
        <v>159</v>
      </c>
      <c r="B341">
        <v>2014</v>
      </c>
      <c r="C341">
        <v>577586.37699999998</v>
      </c>
      <c r="D341">
        <v>31.126640319824219</v>
      </c>
      <c r="E341">
        <v>40.75445472865124</v>
      </c>
      <c r="F341">
        <v>17.26497651849926</v>
      </c>
      <c r="G341">
        <v>28.989355985008146</v>
      </c>
      <c r="H341">
        <v>12.991212767841356</v>
      </c>
      <c r="I341">
        <v>0.96463203430175781</v>
      </c>
      <c r="J341">
        <v>78.194291818095962</v>
      </c>
      <c r="K341">
        <v>12.506580552759919</v>
      </c>
      <c r="L341">
        <v>7.5994414200423819</v>
      </c>
      <c r="M341">
        <v>1.6996862091017362</v>
      </c>
      <c r="N341">
        <v>0.13007338345050812</v>
      </c>
      <c r="O341">
        <v>52.40821834181547</v>
      </c>
      <c r="P341">
        <v>15.78384771197365</v>
      </c>
      <c r="Q341">
        <v>22.331394192589826</v>
      </c>
      <c r="R341">
        <v>9.4765397536210507</v>
      </c>
      <c r="S341">
        <v>0.83291596174240112</v>
      </c>
      <c r="T341" t="s">
        <v>106</v>
      </c>
      <c r="U341" t="s">
        <v>159</v>
      </c>
      <c r="V341">
        <v>2014</v>
      </c>
      <c r="W341">
        <v>11.691796865466324</v>
      </c>
      <c r="X341">
        <v>11.691796865466324</v>
      </c>
      <c r="Y341">
        <v>42.292446917724206</v>
      </c>
      <c r="Z341">
        <v>23.130492580648173</v>
      </c>
      <c r="AA341">
        <v>0.34676817059516907</v>
      </c>
      <c r="AB341">
        <v>19.919486056972023</v>
      </c>
      <c r="AC341">
        <v>38.099945190178467</v>
      </c>
      <c r="AD341">
        <v>50.638528137494788</v>
      </c>
      <c r="AE341">
        <v>50.638528137494788</v>
      </c>
      <c r="AF341">
        <v>64.32626028959703</v>
      </c>
      <c r="AG341">
        <v>55.616172175722014</v>
      </c>
      <c r="AH341">
        <v>0.35223016142845154</v>
      </c>
      <c r="AI341">
        <v>67.025720193882506</v>
      </c>
      <c r="AJ341">
        <v>23.675152176973373</v>
      </c>
      <c r="AK341">
        <v>23.814606059331862</v>
      </c>
      <c r="AL341">
        <v>23.814606059331862</v>
      </c>
      <c r="AM341">
        <v>49.150832887390877</v>
      </c>
      <c r="AN341">
        <v>33.242193419249006</v>
      </c>
      <c r="AO341">
        <v>0.48298391699790955</v>
      </c>
      <c r="AP341">
        <v>34.582074487758746</v>
      </c>
      <c r="AQ341">
        <v>33.609991586072965</v>
      </c>
      <c r="AR341">
        <v>340</v>
      </c>
    </row>
    <row r="342" spans="1:44" x14ac:dyDescent="0.3">
      <c r="A342" t="s">
        <v>159</v>
      </c>
      <c r="B342">
        <v>2015</v>
      </c>
      <c r="C342">
        <v>592175.40199999989</v>
      </c>
      <c r="D342">
        <v>31.488922119140625</v>
      </c>
      <c r="E342">
        <v>41.674542326117574</v>
      </c>
      <c r="F342">
        <v>17.708031805352935</v>
      </c>
      <c r="G342">
        <v>28.253615582610166</v>
      </c>
      <c r="H342">
        <v>12.363810285919325</v>
      </c>
      <c r="I342">
        <v>0.96463203430175781</v>
      </c>
      <c r="J342">
        <v>78.321223989888935</v>
      </c>
      <c r="K342">
        <v>12.759742182806482</v>
      </c>
      <c r="L342">
        <v>7.337934306916452</v>
      </c>
      <c r="M342">
        <v>1.5810995203881364</v>
      </c>
      <c r="N342">
        <v>0.13007338345050812</v>
      </c>
      <c r="O342">
        <v>53.214187792248339</v>
      </c>
      <c r="P342">
        <v>16.149868782539656</v>
      </c>
      <c r="Q342">
        <v>21.667492596826776</v>
      </c>
      <c r="R342">
        <v>8.9684508283852225</v>
      </c>
      <c r="S342">
        <v>0.83291596174240112</v>
      </c>
      <c r="T342" t="s">
        <v>106</v>
      </c>
      <c r="U342" t="s">
        <v>159</v>
      </c>
      <c r="V342">
        <v>2015</v>
      </c>
      <c r="W342">
        <v>12.01285387921209</v>
      </c>
      <c r="X342">
        <v>12.01285387921209</v>
      </c>
      <c r="Y342">
        <v>43.342744966477206</v>
      </c>
      <c r="Z342">
        <v>23.485652519864537</v>
      </c>
      <c r="AA342">
        <v>0.34676817059516907</v>
      </c>
      <c r="AB342">
        <v>20.545436012076461</v>
      </c>
      <c r="AC342">
        <v>38.837138119394041</v>
      </c>
      <c r="AD342">
        <v>50.974095105274067</v>
      </c>
      <c r="AE342">
        <v>50.974095105274067</v>
      </c>
      <c r="AF342">
        <v>64.510747877097856</v>
      </c>
      <c r="AG342">
        <v>55.623154159123445</v>
      </c>
      <c r="AH342">
        <v>0.35223016142845154</v>
      </c>
      <c r="AI342">
        <v>67.14081224765151</v>
      </c>
      <c r="AJ342">
        <v>23.940153925043912</v>
      </c>
      <c r="AK342">
        <v>24.281329053833122</v>
      </c>
      <c r="AL342">
        <v>24.281329053833122</v>
      </c>
      <c r="AM342">
        <v>50.008321062947587</v>
      </c>
      <c r="AN342">
        <v>33.605405603394381</v>
      </c>
      <c r="AO342">
        <v>0.48298391699790955</v>
      </c>
      <c r="AP342">
        <v>35.217818077800786</v>
      </c>
      <c r="AQ342">
        <v>34.146238254833165</v>
      </c>
      <c r="AR342">
        <v>341</v>
      </c>
    </row>
    <row r="343" spans="1:44" x14ac:dyDescent="0.3">
      <c r="A343" t="s">
        <v>159</v>
      </c>
      <c r="B343">
        <v>2016</v>
      </c>
      <c r="C343">
        <v>607867.47600000002</v>
      </c>
      <c r="D343">
        <v>31.894643783569336</v>
      </c>
      <c r="E343">
        <v>42.633281133140713</v>
      </c>
      <c r="F343">
        <v>18.138847362035456</v>
      </c>
      <c r="G343">
        <v>27.504186188561391</v>
      </c>
      <c r="H343">
        <v>11.723685316262443</v>
      </c>
      <c r="I343">
        <v>0.96463203430175781</v>
      </c>
      <c r="J343">
        <v>78.472880473100602</v>
      </c>
      <c r="K343">
        <v>13.007991345543433</v>
      </c>
      <c r="L343">
        <v>7.0616297413433387</v>
      </c>
      <c r="M343">
        <v>1.4574984400126232</v>
      </c>
      <c r="N343">
        <v>0.13007338345050812</v>
      </c>
      <c r="O343">
        <v>54.064193266969781</v>
      </c>
      <c r="P343">
        <v>16.502378990593705</v>
      </c>
      <c r="Q343">
        <v>20.984106170269953</v>
      </c>
      <c r="R343">
        <v>8.4493215721665695</v>
      </c>
      <c r="S343">
        <v>0.83291596174240112</v>
      </c>
      <c r="T343" t="s">
        <v>106</v>
      </c>
      <c r="U343" t="s">
        <v>159</v>
      </c>
      <c r="V343">
        <v>2016</v>
      </c>
      <c r="W343">
        <v>12.395465891370792</v>
      </c>
      <c r="X343">
        <v>12.395465891370792</v>
      </c>
      <c r="Y343">
        <v>44.433199229081289</v>
      </c>
      <c r="Z343">
        <v>23.865569126005646</v>
      </c>
      <c r="AA343">
        <v>0.34676817059516907</v>
      </c>
      <c r="AB343">
        <v>21.217873534977379</v>
      </c>
      <c r="AC343">
        <v>39.554254960198776</v>
      </c>
      <c r="AD343">
        <v>51.382931287839128</v>
      </c>
      <c r="AE343">
        <v>51.382931287839128</v>
      </c>
      <c r="AF343">
        <v>64.761700068134843</v>
      </c>
      <c r="AG343">
        <v>55.670715508700717</v>
      </c>
      <c r="AH343">
        <v>0.35223016142845154</v>
      </c>
      <c r="AI343">
        <v>67.312494829915906</v>
      </c>
      <c r="AJ343">
        <v>24.168376988728134</v>
      </c>
      <c r="AK343">
        <v>24.830378976247925</v>
      </c>
      <c r="AL343">
        <v>24.830378976247925</v>
      </c>
      <c r="AM343">
        <v>50.916902093807167</v>
      </c>
      <c r="AN343">
        <v>34.009707168804226</v>
      </c>
      <c r="AO343">
        <v>0.48298391699790955</v>
      </c>
      <c r="AP343">
        <v>35.919588699268886</v>
      </c>
      <c r="AQ343">
        <v>34.646983992008181</v>
      </c>
      <c r="AR343">
        <v>342</v>
      </c>
    </row>
    <row r="344" spans="1:44" x14ac:dyDescent="0.3">
      <c r="A344" t="s">
        <v>159</v>
      </c>
      <c r="B344">
        <v>2017</v>
      </c>
      <c r="C344">
        <v>624556.99999999977</v>
      </c>
      <c r="D344">
        <v>32.323421478271484</v>
      </c>
      <c r="E344">
        <v>43.696390068072233</v>
      </c>
      <c r="F344">
        <v>18.526939304737667</v>
      </c>
      <c r="G344">
        <v>26.756568524113007</v>
      </c>
      <c r="H344">
        <v>11.020102103077097</v>
      </c>
      <c r="I344">
        <v>0.96463203430175781</v>
      </c>
      <c r="J344">
        <v>78.590493567606586</v>
      </c>
      <c r="K344">
        <v>13.268871647210318</v>
      </c>
      <c r="L344">
        <v>6.7979295725743611</v>
      </c>
      <c r="M344">
        <v>1.3427052126087338</v>
      </c>
      <c r="N344">
        <v>0.13007338345050812</v>
      </c>
      <c r="O344">
        <v>54.951910182977983</v>
      </c>
      <c r="P344">
        <v>16.833164455243377</v>
      </c>
      <c r="Q344">
        <v>20.315091088006952</v>
      </c>
      <c r="R344">
        <v>7.8998342737716847</v>
      </c>
      <c r="S344">
        <v>0.83291596174240112</v>
      </c>
      <c r="T344" t="s">
        <v>106</v>
      </c>
      <c r="U344" t="s">
        <v>159</v>
      </c>
      <c r="V344">
        <v>2017</v>
      </c>
      <c r="W344">
        <v>12.829615894558824</v>
      </c>
      <c r="X344">
        <v>12.829615894558824</v>
      </c>
      <c r="Y344">
        <v>45.570059179168659</v>
      </c>
      <c r="Z344">
        <v>24.275557174378321</v>
      </c>
      <c r="AA344">
        <v>0.34676817059516907</v>
      </c>
      <c r="AB344">
        <v>21.833719534146915</v>
      </c>
      <c r="AC344">
        <v>40.389609838662984</v>
      </c>
      <c r="AD344">
        <v>51.716027424370949</v>
      </c>
      <c r="AE344">
        <v>51.716027424370949</v>
      </c>
      <c r="AF344">
        <v>65.014369544526545</v>
      </c>
      <c r="AG344">
        <v>55.702745544199715</v>
      </c>
      <c r="AH344">
        <v>0.35223016142845154</v>
      </c>
      <c r="AI344">
        <v>67.523994285751286</v>
      </c>
      <c r="AJ344">
        <v>24.33537092906559</v>
      </c>
      <c r="AK344">
        <v>25.399034401789869</v>
      </c>
      <c r="AL344">
        <v>25.399034401789869</v>
      </c>
      <c r="AM344">
        <v>51.855125477438513</v>
      </c>
      <c r="AN344">
        <v>34.433899576917256</v>
      </c>
      <c r="AO344">
        <v>0.48298391699790955</v>
      </c>
      <c r="AP344">
        <v>36.58174666862331</v>
      </c>
      <c r="AQ344">
        <v>35.22096333456193</v>
      </c>
      <c r="AR344">
        <v>343</v>
      </c>
    </row>
    <row r="345" spans="1:44" x14ac:dyDescent="0.3">
      <c r="A345" t="s">
        <v>159</v>
      </c>
      <c r="B345">
        <v>2018</v>
      </c>
      <c r="C345">
        <v>642186.19500000018</v>
      </c>
      <c r="D345">
        <v>32.756984710693359</v>
      </c>
      <c r="E345">
        <v>44.731236023292333</v>
      </c>
      <c r="F345">
        <v>18.942547617886959</v>
      </c>
      <c r="G345">
        <v>25.95453920117447</v>
      </c>
      <c r="H345">
        <v>10.371677157646237</v>
      </c>
      <c r="I345">
        <v>0.96463203430175781</v>
      </c>
      <c r="J345">
        <v>78.776575072963439</v>
      </c>
      <c r="K345">
        <v>13.505944279478774</v>
      </c>
      <c r="L345">
        <v>6.4989292480306204</v>
      </c>
      <c r="M345">
        <v>1.2185513995271766</v>
      </c>
      <c r="N345">
        <v>0.13007338345050812</v>
      </c>
      <c r="O345">
        <v>55.860582052078165</v>
      </c>
      <c r="P345">
        <v>17.167725217871016</v>
      </c>
      <c r="Q345">
        <v>19.590882974755317</v>
      </c>
      <c r="R345">
        <v>7.3808097552954948</v>
      </c>
      <c r="S345">
        <v>0.83291596174240112</v>
      </c>
      <c r="T345" t="s">
        <v>106</v>
      </c>
      <c r="U345" t="s">
        <v>159</v>
      </c>
      <c r="V345">
        <v>2018</v>
      </c>
      <c r="W345">
        <v>13.295904484412786</v>
      </c>
      <c r="X345">
        <v>13.295904484412786</v>
      </c>
      <c r="Y345">
        <v>46.710585026239343</v>
      </c>
      <c r="Z345">
        <v>24.682129546232147</v>
      </c>
      <c r="AA345">
        <v>0.34676817059516907</v>
      </c>
      <c r="AB345">
        <v>22.560795905509085</v>
      </c>
      <c r="AC345">
        <v>41.112987735670238</v>
      </c>
      <c r="AD345">
        <v>52.231099548483847</v>
      </c>
      <c r="AE345">
        <v>52.231099548483847</v>
      </c>
      <c r="AF345">
        <v>65.32123086761564</v>
      </c>
      <c r="AG345">
        <v>55.772130344750778</v>
      </c>
      <c r="AH345">
        <v>0.35223016142845154</v>
      </c>
      <c r="AI345">
        <v>67.732922619020712</v>
      </c>
      <c r="AJ345">
        <v>24.549596733421478</v>
      </c>
      <c r="AK345">
        <v>26.049901075720449</v>
      </c>
      <c r="AL345">
        <v>26.049901075720449</v>
      </c>
      <c r="AM345">
        <v>52.806871772263143</v>
      </c>
      <c r="AN345">
        <v>34.86627691098915</v>
      </c>
      <c r="AO345">
        <v>0.48298391699790955</v>
      </c>
      <c r="AP345">
        <v>37.337281799272709</v>
      </c>
      <c r="AQ345">
        <v>35.707861536975152</v>
      </c>
      <c r="AR345">
        <v>344</v>
      </c>
    </row>
    <row r="346" spans="1:44" x14ac:dyDescent="0.3">
      <c r="A346" t="s">
        <v>159</v>
      </c>
      <c r="B346">
        <v>2019</v>
      </c>
      <c r="C346">
        <v>660718.36599999992</v>
      </c>
      <c r="D346">
        <v>33.201400756835938</v>
      </c>
      <c r="E346">
        <v>45.794011325912606</v>
      </c>
      <c r="F346">
        <v>19.356223641824524</v>
      </c>
      <c r="G346">
        <v>25.12433321370635</v>
      </c>
      <c r="H346">
        <v>9.7254318185565118</v>
      </c>
      <c r="I346">
        <v>0.96463203430175781</v>
      </c>
      <c r="J346">
        <v>78.984799449645166</v>
      </c>
      <c r="K346">
        <v>13.72817910789102</v>
      </c>
      <c r="L346">
        <v>6.1894312864405805</v>
      </c>
      <c r="M346">
        <v>1.0975901560232266</v>
      </c>
      <c r="N346">
        <v>0.13007338345050812</v>
      </c>
      <c r="O346">
        <v>56.791493268420922</v>
      </c>
      <c r="P346">
        <v>17.493916301957206</v>
      </c>
      <c r="Q346">
        <v>18.846694545828086</v>
      </c>
      <c r="R346">
        <v>6.8678958837937785</v>
      </c>
      <c r="S346">
        <v>0.83291596174240112</v>
      </c>
      <c r="T346" t="s">
        <v>106</v>
      </c>
      <c r="U346" t="s">
        <v>159</v>
      </c>
      <c r="V346">
        <v>2019</v>
      </c>
      <c r="W346">
        <v>13.798983339830354</v>
      </c>
      <c r="X346">
        <v>13.798983339830354</v>
      </c>
      <c r="Y346">
        <v>47.882120888668474</v>
      </c>
      <c r="Z346">
        <v>25.082594750945624</v>
      </c>
      <c r="AA346">
        <v>0.34676817059516907</v>
      </c>
      <c r="AB346">
        <v>23.296123888969884</v>
      </c>
      <c r="AC346">
        <v>41.854111078767239</v>
      </c>
      <c r="AD346">
        <v>52.78778270347626</v>
      </c>
      <c r="AE346">
        <v>52.78778270347626</v>
      </c>
      <c r="AF346">
        <v>65.664635686240786</v>
      </c>
      <c r="AG346">
        <v>55.850418655326031</v>
      </c>
      <c r="AH346">
        <v>0.35223016142845154</v>
      </c>
      <c r="AI346">
        <v>67.943888034756867</v>
      </c>
      <c r="AJ346">
        <v>24.769090522779315</v>
      </c>
      <c r="AK346">
        <v>26.743811109407506</v>
      </c>
      <c r="AL346">
        <v>26.743811109407506</v>
      </c>
      <c r="AM346">
        <v>53.786165001890552</v>
      </c>
      <c r="AN346">
        <v>35.297943461022932</v>
      </c>
      <c r="AO346">
        <v>0.48298391699790955</v>
      </c>
      <c r="AP346">
        <v>38.09933896538071</v>
      </c>
      <c r="AQ346">
        <v>36.20211313267027</v>
      </c>
      <c r="AR346">
        <v>345</v>
      </c>
    </row>
    <row r="347" spans="1:44" x14ac:dyDescent="0.3">
      <c r="A347" t="s">
        <v>159</v>
      </c>
      <c r="B347">
        <v>2020</v>
      </c>
      <c r="C347">
        <v>679560.74399999983</v>
      </c>
      <c r="D347">
        <v>33.655010223388672</v>
      </c>
      <c r="E347">
        <v>46.871665140785538</v>
      </c>
      <c r="F347">
        <v>19.762411331818473</v>
      </c>
      <c r="G347">
        <v>24.268449198146001</v>
      </c>
      <c r="H347">
        <v>9.0974743292499873</v>
      </c>
      <c r="I347">
        <v>0.96463203430175781</v>
      </c>
      <c r="J347">
        <v>79.201178871766245</v>
      </c>
      <c r="K347">
        <v>13.951691226236004</v>
      </c>
      <c r="L347">
        <v>5.8706709263377377</v>
      </c>
      <c r="M347">
        <v>0.97645897566000817</v>
      </c>
      <c r="N347">
        <v>0.13007338345050812</v>
      </c>
      <c r="O347">
        <v>57.730390636268645</v>
      </c>
      <c r="P347">
        <v>17.813329710079238</v>
      </c>
      <c r="Q347">
        <v>18.085290592742297</v>
      </c>
      <c r="R347">
        <v>6.370989060909821</v>
      </c>
      <c r="S347">
        <v>0.83291596174240112</v>
      </c>
      <c r="T347" t="s">
        <v>106</v>
      </c>
      <c r="U347" t="s">
        <v>159</v>
      </c>
      <c r="V347">
        <v>2020</v>
      </c>
      <c r="W347">
        <v>14.322034309595852</v>
      </c>
      <c r="X347">
        <v>14.322034309595852</v>
      </c>
      <c r="Y347">
        <v>49.076754722919667</v>
      </c>
      <c r="Z347">
        <v>25.480428244064594</v>
      </c>
      <c r="AA347">
        <v>0.34676817059516907</v>
      </c>
      <c r="AB347">
        <v>24.035642337267856</v>
      </c>
      <c r="AC347">
        <v>42.598434135336163</v>
      </c>
      <c r="AD347">
        <v>53.344618712544701</v>
      </c>
      <c r="AE347">
        <v>53.344618712544701</v>
      </c>
      <c r="AF347">
        <v>66.026044292834129</v>
      </c>
      <c r="AG347">
        <v>55.923500327858257</v>
      </c>
      <c r="AH347">
        <v>0.35223016142845154</v>
      </c>
      <c r="AI347">
        <v>68.233207962449228</v>
      </c>
      <c r="AJ347">
        <v>24.919662135553036</v>
      </c>
      <c r="AK347">
        <v>27.455088477826276</v>
      </c>
      <c r="AL347">
        <v>27.455088477826276</v>
      </c>
      <c r="AM347">
        <v>54.781039598984641</v>
      </c>
      <c r="AN347">
        <v>35.726046796525026</v>
      </c>
      <c r="AO347">
        <v>0.48298391699790955</v>
      </c>
      <c r="AP347">
        <v>38.889918657157324</v>
      </c>
      <c r="AQ347">
        <v>36.669060112080871</v>
      </c>
      <c r="AR347">
        <v>346</v>
      </c>
    </row>
    <row r="348" spans="1:44" x14ac:dyDescent="0.3">
      <c r="A348" t="s">
        <v>159</v>
      </c>
      <c r="B348">
        <v>2021</v>
      </c>
      <c r="C348">
        <v>698215.20600000001</v>
      </c>
      <c r="D348">
        <v>34.121795654296875</v>
      </c>
      <c r="E348">
        <v>47.940247367782554</v>
      </c>
      <c r="F348">
        <v>20.16457080052032</v>
      </c>
      <c r="G348">
        <v>23.363121754435269</v>
      </c>
      <c r="H348">
        <v>8.5320600772618604</v>
      </c>
      <c r="I348">
        <v>0.96463203430175781</v>
      </c>
      <c r="J348">
        <v>79.408847827825156</v>
      </c>
      <c r="K348">
        <v>14.18277034499345</v>
      </c>
      <c r="L348">
        <v>5.5265284755732438</v>
      </c>
      <c r="M348">
        <v>0.88185335160813949</v>
      </c>
      <c r="N348">
        <v>0.13007338345050812</v>
      </c>
      <c r="O348">
        <v>58.656630320895353</v>
      </c>
      <c r="P348">
        <v>18.130229287353298</v>
      </c>
      <c r="Q348">
        <v>17.285194385768634</v>
      </c>
      <c r="R348">
        <v>5.9279460059827249</v>
      </c>
      <c r="S348">
        <v>0.83291596174240112</v>
      </c>
      <c r="T348" t="s">
        <v>106</v>
      </c>
      <c r="U348" t="s">
        <v>159</v>
      </c>
      <c r="V348">
        <v>2021</v>
      </c>
      <c r="W348">
        <v>14.842113874720338</v>
      </c>
      <c r="X348">
        <v>14.842113874720338</v>
      </c>
      <c r="Y348">
        <v>50.267490574917403</v>
      </c>
      <c r="Z348">
        <v>25.873713986999309</v>
      </c>
      <c r="AA348">
        <v>0.34676817059516907</v>
      </c>
      <c r="AB348">
        <v>24.75511288065972</v>
      </c>
      <c r="AC348">
        <v>43.349705287643161</v>
      </c>
      <c r="AD348">
        <v>54.014158443222428</v>
      </c>
      <c r="AE348">
        <v>54.014158443222428</v>
      </c>
      <c r="AF348">
        <v>66.404651271087062</v>
      </c>
      <c r="AG348">
        <v>56.005013505589339</v>
      </c>
      <c r="AH348">
        <v>0.35223016142845154</v>
      </c>
      <c r="AI348">
        <v>68.443271574734098</v>
      </c>
      <c r="AJ348">
        <v>25.148346598084505</v>
      </c>
      <c r="AK348">
        <v>28.208319214670635</v>
      </c>
      <c r="AL348">
        <v>28.208319214670635</v>
      </c>
      <c r="AM348">
        <v>55.773779711589512</v>
      </c>
      <c r="AN348">
        <v>36.155054697227655</v>
      </c>
      <c r="AO348">
        <v>0.48298391699790955</v>
      </c>
      <c r="AP348">
        <v>39.641884077944489</v>
      </c>
      <c r="AQ348">
        <v>37.159488127073793</v>
      </c>
      <c r="AR348">
        <v>347</v>
      </c>
    </row>
    <row r="349" spans="1:44" x14ac:dyDescent="0.3">
      <c r="A349" t="s">
        <v>159</v>
      </c>
      <c r="B349">
        <v>2022</v>
      </c>
      <c r="C349">
        <v>716865.78299999994</v>
      </c>
      <c r="D349">
        <v>34.609214782714844</v>
      </c>
      <c r="E349">
        <v>48.997865405057453</v>
      </c>
      <c r="F349">
        <v>20.563656377162921</v>
      </c>
      <c r="G349">
        <v>22.48774056154592</v>
      </c>
      <c r="H349">
        <v>7.9507376562336987</v>
      </c>
      <c r="I349">
        <v>0.96463203430175781</v>
      </c>
      <c r="J349">
        <v>79.638782870496044</v>
      </c>
      <c r="K349">
        <v>14.38512098349738</v>
      </c>
      <c r="L349">
        <v>5.1784828347743712</v>
      </c>
      <c r="M349">
        <v>0.79761331123219348</v>
      </c>
      <c r="N349">
        <v>0.13007338345050812</v>
      </c>
      <c r="O349">
        <v>59.581685144511368</v>
      </c>
      <c r="P349">
        <v>18.432305085438074</v>
      </c>
      <c r="Q349">
        <v>16.501970278959817</v>
      </c>
      <c r="R349">
        <v>5.4840394910907388</v>
      </c>
      <c r="S349">
        <v>0.83291596174240112</v>
      </c>
      <c r="T349" t="s">
        <v>106</v>
      </c>
      <c r="U349" t="s">
        <v>159</v>
      </c>
      <c r="V349">
        <v>2022</v>
      </c>
      <c r="W349">
        <v>15.333482593632569</v>
      </c>
      <c r="X349">
        <v>15.333482593632569</v>
      </c>
      <c r="Y349">
        <v>51.502724310038161</v>
      </c>
      <c r="Z349">
        <v>26.267160869773072</v>
      </c>
      <c r="AA349">
        <v>0.34676817059516907</v>
      </c>
      <c r="AB349">
        <v>25.493958928440435</v>
      </c>
      <c r="AC349">
        <v>44.067562853779954</v>
      </c>
      <c r="AD349">
        <v>54.574534721651894</v>
      </c>
      <c r="AE349">
        <v>54.574534721651894</v>
      </c>
      <c r="AF349">
        <v>66.626945830743921</v>
      </c>
      <c r="AG349">
        <v>56.129413611759659</v>
      </c>
      <c r="AH349">
        <v>0.35223016142845154</v>
      </c>
      <c r="AI349">
        <v>68.688779354141687</v>
      </c>
      <c r="AJ349">
        <v>25.335124499851748</v>
      </c>
      <c r="AK349">
        <v>28.914502508274488</v>
      </c>
      <c r="AL349">
        <v>28.914502508274488</v>
      </c>
      <c r="AM349">
        <v>56.737098582064796</v>
      </c>
      <c r="AN349">
        <v>36.602251984606042</v>
      </c>
      <c r="AO349">
        <v>0.48298391699790955</v>
      </c>
      <c r="AP349">
        <v>40.422936465684934</v>
      </c>
      <c r="AQ349">
        <v>37.604823606795541</v>
      </c>
      <c r="AR349">
        <v>348</v>
      </c>
    </row>
    <row r="350" spans="1:44" x14ac:dyDescent="0.3">
      <c r="A350" t="s">
        <v>159</v>
      </c>
      <c r="B350">
        <v>2023</v>
      </c>
      <c r="C350">
        <v>736466.39499999979</v>
      </c>
      <c r="D350">
        <v>35.104164123535156</v>
      </c>
      <c r="E350">
        <v>50.106228670933696</v>
      </c>
      <c r="F350">
        <v>20.824380903912129</v>
      </c>
      <c r="G350">
        <v>21.660842228405372</v>
      </c>
      <c r="H350">
        <v>7.4085481967488143</v>
      </c>
      <c r="I350">
        <v>0.96463203430175781</v>
      </c>
      <c r="J350">
        <v>79.935307641360225</v>
      </c>
      <c r="K350">
        <v>14.350153337322496</v>
      </c>
      <c r="L350">
        <v>4.980738327992043</v>
      </c>
      <c r="M350">
        <v>0.73380069332522946</v>
      </c>
      <c r="N350">
        <v>0.13007338345050812</v>
      </c>
      <c r="O350">
        <v>60.5572536971709</v>
      </c>
      <c r="P350">
        <v>18.558843432349967</v>
      </c>
      <c r="Q350">
        <v>15.810186059005432</v>
      </c>
      <c r="R350">
        <v>5.0737168114737026</v>
      </c>
      <c r="S350">
        <v>0.83291596174240112</v>
      </c>
      <c r="T350" t="s">
        <v>106</v>
      </c>
      <c r="U350" t="s">
        <v>159</v>
      </c>
      <c r="V350">
        <v>2023</v>
      </c>
      <c r="W350">
        <v>15.817088424698234</v>
      </c>
      <c r="X350">
        <v>15.817088424698234</v>
      </c>
      <c r="Y350">
        <v>52.685954234998164</v>
      </c>
      <c r="Z350">
        <v>26.581637006248787</v>
      </c>
      <c r="AA350">
        <v>0.34676817059516907</v>
      </c>
      <c r="AB350">
        <v>26.199340863650654</v>
      </c>
      <c r="AC350">
        <v>44.731268711195163</v>
      </c>
      <c r="AD350">
        <v>55.043532351654974</v>
      </c>
      <c r="AE350">
        <v>55.043532351654974</v>
      </c>
      <c r="AF350">
        <v>66.760206565751773</v>
      </c>
      <c r="AG350">
        <v>56.134910312976807</v>
      </c>
      <c r="AH350">
        <v>0.35223016142845154</v>
      </c>
      <c r="AI350">
        <v>68.892594017064823</v>
      </c>
      <c r="AJ350">
        <v>25.392866961617887</v>
      </c>
      <c r="AK350">
        <v>29.587203043587625</v>
      </c>
      <c r="AL350">
        <v>29.587203043587625</v>
      </c>
      <c r="AM350">
        <v>57.626602643773865</v>
      </c>
      <c r="AN350">
        <v>36.956066091760363</v>
      </c>
      <c r="AO350">
        <v>0.48298391699790955</v>
      </c>
      <c r="AP350">
        <v>41.166076861167092</v>
      </c>
      <c r="AQ350">
        <v>37.963057701995609</v>
      </c>
      <c r="AR350">
        <v>349</v>
      </c>
    </row>
    <row r="351" spans="1:44" x14ac:dyDescent="0.3">
      <c r="A351" t="s">
        <v>159</v>
      </c>
      <c r="B351">
        <v>2024</v>
      </c>
      <c r="C351">
        <v>756667.86499999999</v>
      </c>
      <c r="D351">
        <v>35.604473114013672</v>
      </c>
      <c r="E351">
        <v>51.35545975251398</v>
      </c>
      <c r="F351">
        <v>21.022893795413182</v>
      </c>
      <c r="G351">
        <v>20.594755725889954</v>
      </c>
      <c r="H351">
        <v>7.0268907261828879</v>
      </c>
      <c r="I351">
        <v>0.96463203430175781</v>
      </c>
      <c r="J351">
        <v>80.242079763455223</v>
      </c>
      <c r="K351">
        <v>14.258983384474359</v>
      </c>
      <c r="L351">
        <v>4.8197889492259804</v>
      </c>
      <c r="M351">
        <v>0.67914790284443605</v>
      </c>
      <c r="N351">
        <v>0.13007338345050812</v>
      </c>
      <c r="O351">
        <v>61.635869840544444</v>
      </c>
      <c r="P351">
        <v>18.621502033425251</v>
      </c>
      <c r="Q351">
        <v>14.992514123183966</v>
      </c>
      <c r="R351">
        <v>4.7501140028463285</v>
      </c>
      <c r="S351">
        <v>0.83291596174240112</v>
      </c>
      <c r="T351" t="s">
        <v>106</v>
      </c>
      <c r="U351" t="s">
        <v>159</v>
      </c>
      <c r="V351">
        <v>2024</v>
      </c>
      <c r="W351">
        <v>16.759014652862383</v>
      </c>
      <c r="X351">
        <v>16.759014652862383</v>
      </c>
      <c r="Y351">
        <v>53.908865357876287</v>
      </c>
      <c r="Z351">
        <v>27.365772020250549</v>
      </c>
      <c r="AA351">
        <v>0.34676817059516907</v>
      </c>
      <c r="AB351">
        <v>27.320562033015015</v>
      </c>
      <c r="AC351">
        <v>45.057791514912147</v>
      </c>
      <c r="AD351">
        <v>56.549013410242978</v>
      </c>
      <c r="AE351">
        <v>56.549013410242978</v>
      </c>
      <c r="AF351">
        <v>66.88657576844605</v>
      </c>
      <c r="AG351">
        <v>56.612469555819658</v>
      </c>
      <c r="AH351">
        <v>0.35223016142845154</v>
      </c>
      <c r="AI351">
        <v>70.419366673296807</v>
      </c>
      <c r="AJ351">
        <v>24.081696474632782</v>
      </c>
      <c r="AK351">
        <v>30.926033701055864</v>
      </c>
      <c r="AL351">
        <v>30.926033701055864</v>
      </c>
      <c r="AM351">
        <v>58.529510653935205</v>
      </c>
      <c r="AN351">
        <v>37.778904315367939</v>
      </c>
      <c r="AO351">
        <v>0.48298391699790955</v>
      </c>
      <c r="AP351">
        <v>42.809240924624127</v>
      </c>
      <c r="AQ351">
        <v>37.445786613968927</v>
      </c>
      <c r="AR351">
        <v>350</v>
      </c>
    </row>
    <row r="352" spans="1:44" x14ac:dyDescent="0.3">
      <c r="A352" t="s">
        <v>160</v>
      </c>
      <c r="B352">
        <v>2000</v>
      </c>
      <c r="C352">
        <v>2124987.449</v>
      </c>
      <c r="D352">
        <v>30.909700393676758</v>
      </c>
      <c r="E352">
        <v>70.011550840643906</v>
      </c>
      <c r="F352">
        <v>5.2570188730533909</v>
      </c>
      <c r="G352">
        <v>17.184857126308145</v>
      </c>
      <c r="H352">
        <v>7.5465731599945576</v>
      </c>
      <c r="I352">
        <v>0.76122069358825684</v>
      </c>
      <c r="J352">
        <v>89.845428619581583</v>
      </c>
      <c r="K352">
        <v>3.6920770189778138</v>
      </c>
      <c r="L352">
        <v>5.2224983215893133</v>
      </c>
      <c r="M352">
        <v>1.2399960398512953</v>
      </c>
      <c r="N352">
        <v>0.23889374732971191</v>
      </c>
      <c r="O352">
        <v>76.135175428455696</v>
      </c>
      <c r="P352">
        <v>4.7792225362454328</v>
      </c>
      <c r="Q352">
        <v>13.493320733719486</v>
      </c>
      <c r="R352">
        <v>5.5922813015793968</v>
      </c>
      <c r="S352">
        <v>0.63142383098602295</v>
      </c>
      <c r="T352" t="s">
        <v>106</v>
      </c>
      <c r="U352" t="s">
        <v>160</v>
      </c>
      <c r="V352">
        <v>2000</v>
      </c>
      <c r="W352">
        <v>33.311025127441361</v>
      </c>
      <c r="X352">
        <v>33.311025127441361</v>
      </c>
      <c r="Y352">
        <v>59.776434317248508</v>
      </c>
      <c r="Z352">
        <v>41.464185285696537</v>
      </c>
      <c r="AA352">
        <v>1.3392572402954102</v>
      </c>
      <c r="AB352">
        <v>23.089224739219489</v>
      </c>
      <c r="AC352">
        <v>52.179344974477814</v>
      </c>
      <c r="AD352">
        <v>67.507194331356828</v>
      </c>
      <c r="AE352">
        <v>67.507194331356828</v>
      </c>
      <c r="AF352">
        <v>81.24915515379665</v>
      </c>
      <c r="AG352">
        <v>73.816550899450974</v>
      </c>
      <c r="AH352">
        <v>0.27987328171730042</v>
      </c>
      <c r="AI352">
        <v>67.6621819497486</v>
      </c>
      <c r="AJ352">
        <v>25.875323688810788</v>
      </c>
      <c r="AK352">
        <v>43.880958663762407</v>
      </c>
      <c r="AL352">
        <v>43.880958663762407</v>
      </c>
      <c r="AM352">
        <v>66.413588050255015</v>
      </c>
      <c r="AN352">
        <v>51.464204651637324</v>
      </c>
      <c r="AO352">
        <v>1.050479531288147</v>
      </c>
      <c r="AP352">
        <v>36.857671771388674</v>
      </c>
      <c r="AQ352">
        <v>44.057771349491013</v>
      </c>
      <c r="AR352">
        <v>351</v>
      </c>
    </row>
    <row r="353" spans="1:44" x14ac:dyDescent="0.3">
      <c r="A353" t="s">
        <v>160</v>
      </c>
      <c r="B353">
        <v>2001</v>
      </c>
      <c r="C353">
        <v>2167819.8840000001</v>
      </c>
      <c r="D353">
        <v>31.238018035888672</v>
      </c>
      <c r="E353">
        <v>70.693808344770503</v>
      </c>
      <c r="F353">
        <v>5.3042424888898658</v>
      </c>
      <c r="G353">
        <v>16.598152914417895</v>
      </c>
      <c r="H353">
        <v>7.4037962519217295</v>
      </c>
      <c r="I353">
        <v>0.76122069358825684</v>
      </c>
      <c r="J353">
        <v>89.980926439606236</v>
      </c>
      <c r="K353">
        <v>3.7157771052970379</v>
      </c>
      <c r="L353">
        <v>5.0710162653568887</v>
      </c>
      <c r="M353">
        <v>1.2322801897398439</v>
      </c>
      <c r="N353">
        <v>0.23889374732971191</v>
      </c>
      <c r="O353">
        <v>76.712237279472475</v>
      </c>
      <c r="P353">
        <v>4.8140847473106536</v>
      </c>
      <c r="Q353">
        <v>13.002580305727548</v>
      </c>
      <c r="R353">
        <v>5.4710976674893175</v>
      </c>
      <c r="S353">
        <v>0.63142383098602295</v>
      </c>
      <c r="T353" t="s">
        <v>106</v>
      </c>
      <c r="U353" t="s">
        <v>160</v>
      </c>
      <c r="V353">
        <v>2001</v>
      </c>
      <c r="W353">
        <v>34.429660608640127</v>
      </c>
      <c r="X353">
        <v>34.429660608640127</v>
      </c>
      <c r="Y353">
        <v>60.507816585295352</v>
      </c>
      <c r="Z353">
        <v>41.821436914235555</v>
      </c>
      <c r="AA353">
        <v>1.3392572402954102</v>
      </c>
      <c r="AB353">
        <v>23.772730652240899</v>
      </c>
      <c r="AC353">
        <v>52.225320181419399</v>
      </c>
      <c r="AD353">
        <v>67.771938084973812</v>
      </c>
      <c r="AE353">
        <v>67.771938084973812</v>
      </c>
      <c r="AF353">
        <v>81.230967963758559</v>
      </c>
      <c r="AG353">
        <v>73.801761429613762</v>
      </c>
      <c r="AH353">
        <v>0.27987328171730042</v>
      </c>
      <c r="AI353">
        <v>67.628727957323747</v>
      </c>
      <c r="AJ353">
        <v>26.067975587579518</v>
      </c>
      <c r="AK353">
        <v>44.845127212246304</v>
      </c>
      <c r="AL353">
        <v>44.845127212246304</v>
      </c>
      <c r="AM353">
        <v>66.981318320654111</v>
      </c>
      <c r="AN353">
        <v>51.811456408219932</v>
      </c>
      <c r="AO353">
        <v>1.050479531288147</v>
      </c>
      <c r="AP353">
        <v>37.464073665337125</v>
      </c>
      <c r="AQ353">
        <v>44.062685468877035</v>
      </c>
      <c r="AR353">
        <v>352</v>
      </c>
    </row>
    <row r="354" spans="1:44" x14ac:dyDescent="0.3">
      <c r="A354" t="s">
        <v>160</v>
      </c>
      <c r="B354">
        <v>2002</v>
      </c>
      <c r="C354">
        <v>2210683.7050000001</v>
      </c>
      <c r="D354">
        <v>31.612003326416016</v>
      </c>
      <c r="E354">
        <v>71.434669434554166</v>
      </c>
      <c r="F354">
        <v>5.2734127116485725</v>
      </c>
      <c r="G354">
        <v>16.083811374028386</v>
      </c>
      <c r="H354">
        <v>7.2081064797688663</v>
      </c>
      <c r="I354">
        <v>0.76122069358825684</v>
      </c>
      <c r="J354">
        <v>90.190658283547094</v>
      </c>
      <c r="K354">
        <v>3.6622050764387626</v>
      </c>
      <c r="L354">
        <v>4.9404659014314944</v>
      </c>
      <c r="M354">
        <v>1.2066707385826383</v>
      </c>
      <c r="N354">
        <v>0.23889374732971191</v>
      </c>
      <c r="O354">
        <v>77.357779210431289</v>
      </c>
      <c r="P354">
        <v>4.7702343379495256</v>
      </c>
      <c r="Q354">
        <v>12.565775572403098</v>
      </c>
      <c r="R354">
        <v>5.3062108792160876</v>
      </c>
      <c r="S354">
        <v>0.63142383098602295</v>
      </c>
      <c r="T354" t="s">
        <v>106</v>
      </c>
      <c r="U354" t="s">
        <v>160</v>
      </c>
      <c r="V354">
        <v>2002</v>
      </c>
      <c r="W354">
        <v>35.613137616571564</v>
      </c>
      <c r="X354">
        <v>35.613137616571564</v>
      </c>
      <c r="Y354">
        <v>61.247765633342524</v>
      </c>
      <c r="Z354">
        <v>42.16399320700534</v>
      </c>
      <c r="AA354">
        <v>1.3392572402954102</v>
      </c>
      <c r="AB354">
        <v>24.505261729652965</v>
      </c>
      <c r="AC354">
        <v>52.202820416549777</v>
      </c>
      <c r="AD354">
        <v>68.180352204699005</v>
      </c>
      <c r="AE354">
        <v>68.180352204699005</v>
      </c>
      <c r="AF354">
        <v>81.249104975860305</v>
      </c>
      <c r="AG354">
        <v>73.796669214826821</v>
      </c>
      <c r="AH354">
        <v>0.27987328171730042</v>
      </c>
      <c r="AI354">
        <v>67.568483324228524</v>
      </c>
      <c r="AJ354">
        <v>26.284380035757344</v>
      </c>
      <c r="AK354">
        <v>45.908286506968643</v>
      </c>
      <c r="AL354">
        <v>45.908286506968643</v>
      </c>
      <c r="AM354">
        <v>67.570589649543322</v>
      </c>
      <c r="AN354">
        <v>52.163715732275762</v>
      </c>
      <c r="AO354">
        <v>1.050479531288147</v>
      </c>
      <c r="AP354">
        <v>38.110615230090339</v>
      </c>
      <c r="AQ354">
        <v>44.017275687646894</v>
      </c>
      <c r="AR354">
        <v>353</v>
      </c>
    </row>
    <row r="355" spans="1:44" x14ac:dyDescent="0.3">
      <c r="A355" t="s">
        <v>160</v>
      </c>
      <c r="B355">
        <v>2003</v>
      </c>
      <c r="C355">
        <v>2252306.7120000003</v>
      </c>
      <c r="D355">
        <v>31.995489120483398</v>
      </c>
      <c r="E355">
        <v>72.191027326587005</v>
      </c>
      <c r="F355">
        <v>5.2435065645636563</v>
      </c>
      <c r="G355">
        <v>15.558659552975115</v>
      </c>
      <c r="H355">
        <v>7.0068065558742187</v>
      </c>
      <c r="I355">
        <v>0.76122069358825684</v>
      </c>
      <c r="J355">
        <v>90.419687383162355</v>
      </c>
      <c r="K355">
        <v>3.5983093366775196</v>
      </c>
      <c r="L355">
        <v>4.8060070344529748</v>
      </c>
      <c r="M355">
        <v>1.17599624570715</v>
      </c>
      <c r="N355">
        <v>0.23889374732971191</v>
      </c>
      <c r="O355">
        <v>78.017697397247716</v>
      </c>
      <c r="P355">
        <v>4.7233429641029545</v>
      </c>
      <c r="Q355">
        <v>12.122241484132431</v>
      </c>
      <c r="R355">
        <v>5.1367181545169034</v>
      </c>
      <c r="S355">
        <v>0.63142383098602295</v>
      </c>
      <c r="T355" t="s">
        <v>106</v>
      </c>
      <c r="U355" t="s">
        <v>160</v>
      </c>
      <c r="V355">
        <v>2003</v>
      </c>
      <c r="W355">
        <v>36.816644509665558</v>
      </c>
      <c r="X355">
        <v>36.816644509665558</v>
      </c>
      <c r="Y355">
        <v>62.006762577477446</v>
      </c>
      <c r="Z355">
        <v>42.518576467762109</v>
      </c>
      <c r="AA355">
        <v>1.3392572402954102</v>
      </c>
      <c r="AB355">
        <v>25.234953951361877</v>
      </c>
      <c r="AC355">
        <v>52.199579939788798</v>
      </c>
      <c r="AD355">
        <v>68.581912279984579</v>
      </c>
      <c r="AE355">
        <v>68.581912279984579</v>
      </c>
      <c r="AF355">
        <v>81.2869401666958</v>
      </c>
      <c r="AG355">
        <v>73.794755225495663</v>
      </c>
      <c r="AH355">
        <v>0.27987328171730042</v>
      </c>
      <c r="AI355">
        <v>67.519468848032858</v>
      </c>
      <c r="AJ355">
        <v>26.498527871807042</v>
      </c>
      <c r="AK355">
        <v>46.980097235046252</v>
      </c>
      <c r="AL355">
        <v>46.980097235046252</v>
      </c>
      <c r="AM355">
        <v>68.1755496590729</v>
      </c>
      <c r="AN355">
        <v>52.525542772381058</v>
      </c>
      <c r="AO355">
        <v>1.050479531288147</v>
      </c>
      <c r="AP355">
        <v>38.757019157257069</v>
      </c>
      <c r="AQ355">
        <v>43.983474743460327</v>
      </c>
      <c r="AR355">
        <v>354</v>
      </c>
    </row>
    <row r="356" spans="1:44" x14ac:dyDescent="0.3">
      <c r="A356" t="s">
        <v>160</v>
      </c>
      <c r="B356">
        <v>2004</v>
      </c>
      <c r="C356">
        <v>2294336.4119999995</v>
      </c>
      <c r="D356">
        <v>32.383190155029297</v>
      </c>
      <c r="E356">
        <v>72.950792763579742</v>
      </c>
      <c r="F356">
        <v>5.2092812474275778</v>
      </c>
      <c r="G356">
        <v>15.032862171475301</v>
      </c>
      <c r="H356">
        <v>6.807063817517375</v>
      </c>
      <c r="I356">
        <v>0.76122069358825684</v>
      </c>
      <c r="J356">
        <v>90.651666479847847</v>
      </c>
      <c r="K356">
        <v>3.5332518916315578</v>
      </c>
      <c r="L356">
        <v>4.6705469238203534</v>
      </c>
      <c r="M356">
        <v>1.1445347047002419</v>
      </c>
      <c r="N356">
        <v>0.23889374732971191</v>
      </c>
      <c r="O356">
        <v>78.677552481880014</v>
      </c>
      <c r="P356">
        <v>4.672827025641765</v>
      </c>
      <c r="Q356">
        <v>11.680529125859252</v>
      </c>
      <c r="R356">
        <v>4.9690913666189642</v>
      </c>
      <c r="S356">
        <v>0.63142383098602295</v>
      </c>
      <c r="T356" t="s">
        <v>106</v>
      </c>
      <c r="U356" t="s">
        <v>160</v>
      </c>
      <c r="V356">
        <v>2004</v>
      </c>
      <c r="W356">
        <v>38.03889174093699</v>
      </c>
      <c r="X356">
        <v>38.03889174093699</v>
      </c>
      <c r="Y356">
        <v>62.771487222618539</v>
      </c>
      <c r="Z356">
        <v>42.870947767131618</v>
      </c>
      <c r="AA356">
        <v>1.3392572402954102</v>
      </c>
      <c r="AB356">
        <v>25.969951671298851</v>
      </c>
      <c r="AC356">
        <v>52.190122339708481</v>
      </c>
      <c r="AD356">
        <v>69.028073873184908</v>
      </c>
      <c r="AE356">
        <v>69.028073873184908</v>
      </c>
      <c r="AF356">
        <v>81.326226178031192</v>
      </c>
      <c r="AG356">
        <v>73.790367071770149</v>
      </c>
      <c r="AH356">
        <v>0.27987328171730042</v>
      </c>
      <c r="AI356">
        <v>67.467235484482472</v>
      </c>
      <c r="AJ356">
        <v>26.717682886996936</v>
      </c>
      <c r="AK356">
        <v>48.074177767563519</v>
      </c>
      <c r="AL356">
        <v>48.074177767563519</v>
      </c>
      <c r="AM356">
        <v>68.780103770558668</v>
      </c>
      <c r="AN356">
        <v>52.883642364074753</v>
      </c>
      <c r="AO356">
        <v>1.050479531288147</v>
      </c>
      <c r="AP356">
        <v>39.401726231031162</v>
      </c>
      <c r="AQ356">
        <v>43.947703730166431</v>
      </c>
      <c r="AR356">
        <v>355</v>
      </c>
    </row>
    <row r="357" spans="1:44" x14ac:dyDescent="0.3">
      <c r="A357" t="s">
        <v>160</v>
      </c>
      <c r="B357">
        <v>2005</v>
      </c>
      <c r="C357">
        <v>2335937.560000001</v>
      </c>
      <c r="D357">
        <v>32.779979705810547</v>
      </c>
      <c r="E357">
        <v>73.717640501014642</v>
      </c>
      <c r="F357">
        <v>5.1699301836671356</v>
      </c>
      <c r="G357">
        <v>14.512045314584853</v>
      </c>
      <c r="H357">
        <v>6.6003840007333645</v>
      </c>
      <c r="I357">
        <v>0.76122069358825684</v>
      </c>
      <c r="J357">
        <v>90.761195757273626</v>
      </c>
      <c r="K357">
        <v>3.5924658352544445</v>
      </c>
      <c r="L357">
        <v>4.5339397576810683</v>
      </c>
      <c r="M357">
        <v>1.1123986497908662</v>
      </c>
      <c r="N357">
        <v>0.23889374732971191</v>
      </c>
      <c r="O357">
        <v>79.299464011157667</v>
      </c>
      <c r="P357">
        <v>4.6592452586459023</v>
      </c>
      <c r="Q357">
        <v>11.243908079268564</v>
      </c>
      <c r="R357">
        <v>4.7973826509278714</v>
      </c>
      <c r="S357">
        <v>0.63142383098602295</v>
      </c>
      <c r="T357" t="s">
        <v>106</v>
      </c>
      <c r="U357" t="s">
        <v>160</v>
      </c>
      <c r="V357">
        <v>2005</v>
      </c>
      <c r="W357">
        <v>39.294311762969279</v>
      </c>
      <c r="X357">
        <v>39.294311762969279</v>
      </c>
      <c r="Y357">
        <v>63.539387319179156</v>
      </c>
      <c r="Z357">
        <v>43.234689217298389</v>
      </c>
      <c r="AA357">
        <v>1.3392572402954102</v>
      </c>
      <c r="AB357">
        <v>26.701330601871742</v>
      </c>
      <c r="AC357">
        <v>52.186240082810045</v>
      </c>
      <c r="AD357">
        <v>69.374183319891316</v>
      </c>
      <c r="AE357">
        <v>69.374183319891316</v>
      </c>
      <c r="AF357">
        <v>81.363636281464466</v>
      </c>
      <c r="AG357">
        <v>73.807466053193266</v>
      </c>
      <c r="AH357">
        <v>0.27987328171730042</v>
      </c>
      <c r="AI357">
        <v>67.414246414587538</v>
      </c>
      <c r="AJ357">
        <v>26.939415177940536</v>
      </c>
      <c r="AK357">
        <v>49.154487691718522</v>
      </c>
      <c r="AL357">
        <v>49.154487691718522</v>
      </c>
      <c r="AM357">
        <v>69.38217259282554</v>
      </c>
      <c r="AN357">
        <v>53.256439398706398</v>
      </c>
      <c r="AO357">
        <v>1.050479531288147</v>
      </c>
      <c r="AP357">
        <v>40.041337132256757</v>
      </c>
      <c r="AQ357">
        <v>43.916015083666274</v>
      </c>
      <c r="AR357">
        <v>356</v>
      </c>
    </row>
    <row r="358" spans="1:44" x14ac:dyDescent="0.3">
      <c r="A358" t="s">
        <v>160</v>
      </c>
      <c r="B358">
        <v>2006</v>
      </c>
      <c r="C358">
        <v>2377772.7069999995</v>
      </c>
      <c r="D358">
        <v>33.183097839355469</v>
      </c>
      <c r="E358">
        <v>74.481209192997412</v>
      </c>
      <c r="F358">
        <v>5.1282299967988179</v>
      </c>
      <c r="G358">
        <v>13.993041846576915</v>
      </c>
      <c r="H358">
        <v>6.397518963626851</v>
      </c>
      <c r="I358">
        <v>0.76122069358825684</v>
      </c>
      <c r="J358">
        <v>90.987984188432407</v>
      </c>
      <c r="K358">
        <v>3.5384225126332129</v>
      </c>
      <c r="L358">
        <v>4.3948503340831735</v>
      </c>
      <c r="M358">
        <v>1.0787429648512032</v>
      </c>
      <c r="N358">
        <v>0.23889374732971191</v>
      </c>
      <c r="O358">
        <v>79.953847306618869</v>
      </c>
      <c r="P358">
        <v>4.6072069320040558</v>
      </c>
      <c r="Q358">
        <v>10.80982652473719</v>
      </c>
      <c r="R358">
        <v>4.6291192366398741</v>
      </c>
      <c r="S358">
        <v>0.63142383098602295</v>
      </c>
      <c r="T358" t="s">
        <v>106</v>
      </c>
      <c r="U358" t="s">
        <v>160</v>
      </c>
      <c r="V358">
        <v>2006</v>
      </c>
      <c r="W358">
        <v>40.589307186221617</v>
      </c>
      <c r="X358">
        <v>40.589307186221617</v>
      </c>
      <c r="Y358">
        <v>64.305499352034587</v>
      </c>
      <c r="Z358">
        <v>43.580345447434745</v>
      </c>
      <c r="AA358">
        <v>1.3392572402954102</v>
      </c>
      <c r="AB358">
        <v>27.427022975102783</v>
      </c>
      <c r="AC358">
        <v>52.182416214693475</v>
      </c>
      <c r="AD358">
        <v>69.755084443149357</v>
      </c>
      <c r="AE358">
        <v>69.755084443149357</v>
      </c>
      <c r="AF358">
        <v>81.410757935401662</v>
      </c>
      <c r="AG358">
        <v>73.821213733361063</v>
      </c>
      <c r="AH358">
        <v>0.27987328171730042</v>
      </c>
      <c r="AI358">
        <v>67.366637089354981</v>
      </c>
      <c r="AJ358">
        <v>27.159769611710612</v>
      </c>
      <c r="AK358">
        <v>50.267415491212383</v>
      </c>
      <c r="AL358">
        <v>50.267415491212383</v>
      </c>
      <c r="AM358">
        <v>69.981553986079263</v>
      </c>
      <c r="AN358">
        <v>53.615202256835779</v>
      </c>
      <c r="AO358">
        <v>1.050479531288147</v>
      </c>
      <c r="AP358">
        <v>40.675230612875147</v>
      </c>
      <c r="AQ358">
        <v>43.884120450838395</v>
      </c>
      <c r="AR358">
        <v>357</v>
      </c>
    </row>
    <row r="359" spans="1:44" x14ac:dyDescent="0.3">
      <c r="A359" t="s">
        <v>160</v>
      </c>
      <c r="B359">
        <v>2007</v>
      </c>
      <c r="C359">
        <v>2420498.7240000004</v>
      </c>
      <c r="D359">
        <v>33.590389251708984</v>
      </c>
      <c r="E359">
        <v>75.247804891692766</v>
      </c>
      <c r="F359">
        <v>5.0836893230240934</v>
      </c>
      <c r="G359">
        <v>13.473121586117642</v>
      </c>
      <c r="H359">
        <v>6.1953841991654999</v>
      </c>
      <c r="I359">
        <v>0.76122069358825684</v>
      </c>
      <c r="J359">
        <v>91.221765052165892</v>
      </c>
      <c r="K359">
        <v>3.4793086263005071</v>
      </c>
      <c r="L359">
        <v>4.2544323511273774</v>
      </c>
      <c r="M359">
        <v>1.0444939704062286</v>
      </c>
      <c r="N359">
        <v>0.23889374732971191</v>
      </c>
      <c r="O359">
        <v>80.608835639153085</v>
      </c>
      <c r="P359">
        <v>4.551465946533864</v>
      </c>
      <c r="Q359">
        <v>10.377731094408972</v>
      </c>
      <c r="R359">
        <v>4.4619673199040806</v>
      </c>
      <c r="S359">
        <v>0.63142383098602295</v>
      </c>
      <c r="T359" t="s">
        <v>106</v>
      </c>
      <c r="U359" t="s">
        <v>160</v>
      </c>
      <c r="V359">
        <v>2007</v>
      </c>
      <c r="W359">
        <v>41.920944568612242</v>
      </c>
      <c r="X359">
        <v>41.920944568612242</v>
      </c>
      <c r="Y359">
        <v>65.077417662637089</v>
      </c>
      <c r="Z359">
        <v>43.922751891496844</v>
      </c>
      <c r="AA359">
        <v>1.3392572402954102</v>
      </c>
      <c r="AB359">
        <v>28.146818571026483</v>
      </c>
      <c r="AC359">
        <v>52.184675643690369</v>
      </c>
      <c r="AD359">
        <v>70.144701137668605</v>
      </c>
      <c r="AE359">
        <v>70.144701137668605</v>
      </c>
      <c r="AF359">
        <v>81.459803363163701</v>
      </c>
      <c r="AG359">
        <v>73.826268466037973</v>
      </c>
      <c r="AH359">
        <v>0.27987328171730042</v>
      </c>
      <c r="AI359">
        <v>67.309992978749349</v>
      </c>
      <c r="AJ359">
        <v>27.391080699717012</v>
      </c>
      <c r="AK359">
        <v>51.401414453273198</v>
      </c>
      <c r="AL359">
        <v>51.401414453273198</v>
      </c>
      <c r="AM359">
        <v>70.580324899408765</v>
      </c>
      <c r="AN359">
        <v>53.967459711901469</v>
      </c>
      <c r="AO359">
        <v>1.050479531288147</v>
      </c>
      <c r="AP359">
        <v>41.29754232389741</v>
      </c>
      <c r="AQ359">
        <v>43.860749664106599</v>
      </c>
      <c r="AR359">
        <v>358</v>
      </c>
    </row>
    <row r="360" spans="1:44" x14ac:dyDescent="0.3">
      <c r="A360" t="s">
        <v>160</v>
      </c>
      <c r="B360">
        <v>2008</v>
      </c>
      <c r="C360">
        <v>2462942.1380000003</v>
      </c>
      <c r="D360">
        <v>33.998012542724609</v>
      </c>
      <c r="E360">
        <v>76.017049833687594</v>
      </c>
      <c r="F360">
        <v>5.035554642636586</v>
      </c>
      <c r="G360">
        <v>12.953999225884772</v>
      </c>
      <c r="H360">
        <v>5.9933962977910538</v>
      </c>
      <c r="I360">
        <v>0.76122069358825684</v>
      </c>
      <c r="J360">
        <v>91.456717243226336</v>
      </c>
      <c r="K360">
        <v>3.4192851035014069</v>
      </c>
      <c r="L360">
        <v>4.1139946577346933</v>
      </c>
      <c r="M360">
        <v>1.0100029955375578</v>
      </c>
      <c r="N360">
        <v>0.23889374732971191</v>
      </c>
      <c r="O360">
        <v>81.261751926333346</v>
      </c>
      <c r="P360">
        <v>4.4929136378533325</v>
      </c>
      <c r="Q360">
        <v>9.9491793942209483</v>
      </c>
      <c r="R360">
        <v>4.2961550415923746</v>
      </c>
      <c r="S360">
        <v>0.63142383098602295</v>
      </c>
      <c r="T360" t="s">
        <v>106</v>
      </c>
      <c r="U360" t="s">
        <v>160</v>
      </c>
      <c r="V360">
        <v>2008</v>
      </c>
      <c r="W360">
        <v>43.269528590944319</v>
      </c>
      <c r="X360">
        <v>43.269528590944319</v>
      </c>
      <c r="Y360">
        <v>65.852131464286003</v>
      </c>
      <c r="Z360">
        <v>44.263215501131299</v>
      </c>
      <c r="AA360">
        <v>1.3392572402954102</v>
      </c>
      <c r="AB360">
        <v>28.864361285162509</v>
      </c>
      <c r="AC360">
        <v>52.188243191161696</v>
      </c>
      <c r="AD360">
        <v>70.530179646452822</v>
      </c>
      <c r="AE360">
        <v>70.530179646452822</v>
      </c>
      <c r="AF360">
        <v>81.515367938481702</v>
      </c>
      <c r="AG360">
        <v>73.822924263903388</v>
      </c>
      <c r="AH360">
        <v>0.27987328171730042</v>
      </c>
      <c r="AI360">
        <v>67.23991620148503</v>
      </c>
      <c r="AJ360">
        <v>27.636086145242729</v>
      </c>
      <c r="AK360">
        <v>52.53760841220452</v>
      </c>
      <c r="AL360">
        <v>52.53760841220452</v>
      </c>
      <c r="AM360">
        <v>71.177320712573817</v>
      </c>
      <c r="AN360">
        <v>54.312929271676687</v>
      </c>
      <c r="AO360">
        <v>1.050479531288147</v>
      </c>
      <c r="AP360">
        <v>41.907612309825858</v>
      </c>
      <c r="AQ360">
        <v>43.844672838213249</v>
      </c>
      <c r="AR360">
        <v>359</v>
      </c>
    </row>
    <row r="361" spans="1:44" x14ac:dyDescent="0.3">
      <c r="A361" t="s">
        <v>160</v>
      </c>
      <c r="B361">
        <v>2009</v>
      </c>
      <c r="C361">
        <v>2505656.3529999997</v>
      </c>
      <c r="D361">
        <v>34.410221099853516</v>
      </c>
      <c r="E361">
        <v>76.787630932746453</v>
      </c>
      <c r="F361">
        <v>4.9869341383770465</v>
      </c>
      <c r="G361">
        <v>12.436079309356472</v>
      </c>
      <c r="H361">
        <v>5.7893556195200224</v>
      </c>
      <c r="I361">
        <v>0.76122069358825684</v>
      </c>
      <c r="J361">
        <v>91.695127693073587</v>
      </c>
      <c r="K361">
        <v>3.3574494859357631</v>
      </c>
      <c r="L361">
        <v>3.9725378458252294</v>
      </c>
      <c r="M361">
        <v>0.97488497516542061</v>
      </c>
      <c r="N361">
        <v>0.23889374732971191</v>
      </c>
      <c r="O361">
        <v>81.91322924429528</v>
      </c>
      <c r="P361">
        <v>4.4331180615937109</v>
      </c>
      <c r="Q361">
        <v>9.5237370904791732</v>
      </c>
      <c r="R361">
        <v>4.1299156036318303</v>
      </c>
      <c r="S361">
        <v>0.63142383098602295</v>
      </c>
      <c r="T361" t="s">
        <v>106</v>
      </c>
      <c r="U361" t="s">
        <v>160</v>
      </c>
      <c r="V361">
        <v>2009</v>
      </c>
      <c r="W361">
        <v>44.628275229603162</v>
      </c>
      <c r="X361">
        <v>44.628275229603162</v>
      </c>
      <c r="Y361">
        <v>66.628133288686101</v>
      </c>
      <c r="Z361">
        <v>45.522914407866715</v>
      </c>
      <c r="AA361">
        <v>1.3392572402954102</v>
      </c>
      <c r="AB361">
        <v>29.586547589467788</v>
      </c>
      <c r="AC361">
        <v>52.188017481655727</v>
      </c>
      <c r="AD361">
        <v>70.91963923535441</v>
      </c>
      <c r="AE361">
        <v>70.91963923535441</v>
      </c>
      <c r="AF361">
        <v>81.57075319604138</v>
      </c>
      <c r="AG361">
        <v>73.825983121059792</v>
      </c>
      <c r="AH361">
        <v>0.27987328171730042</v>
      </c>
      <c r="AI361">
        <v>67.166718387443765</v>
      </c>
      <c r="AJ361">
        <v>27.885858791565575</v>
      </c>
      <c r="AK361">
        <v>53.675191260734536</v>
      </c>
      <c r="AL361">
        <v>53.675191260734536</v>
      </c>
      <c r="AM361">
        <v>71.769921579220707</v>
      </c>
      <c r="AN361">
        <v>55.26206244201159</v>
      </c>
      <c r="AO361">
        <v>1.050479531288147</v>
      </c>
      <c r="AP361">
        <v>42.514980870671451</v>
      </c>
      <c r="AQ361">
        <v>43.828577295451261</v>
      </c>
      <c r="AR361">
        <v>360</v>
      </c>
    </row>
    <row r="362" spans="1:44" x14ac:dyDescent="0.3">
      <c r="A362" t="s">
        <v>160</v>
      </c>
      <c r="B362">
        <v>2010</v>
      </c>
      <c r="C362">
        <v>2549113.0650000009</v>
      </c>
      <c r="D362">
        <v>34.829193115234375</v>
      </c>
      <c r="E362">
        <v>77.559187797458947</v>
      </c>
      <c r="F362">
        <v>4.9371135578869945</v>
      </c>
      <c r="G362">
        <v>11.919879389077011</v>
      </c>
      <c r="H362">
        <v>5.5838192555770529</v>
      </c>
      <c r="I362">
        <v>0.76122069358825684</v>
      </c>
      <c r="J362">
        <v>91.937299884865055</v>
      </c>
      <c r="K362">
        <v>3.2937963192234845</v>
      </c>
      <c r="L362">
        <v>3.8299804359009499</v>
      </c>
      <c r="M362">
        <v>0.93892336001050114</v>
      </c>
      <c r="N362">
        <v>0.23889374732971191</v>
      </c>
      <c r="O362">
        <v>82.563259449357417</v>
      </c>
      <c r="P362">
        <v>4.3716621729748741</v>
      </c>
      <c r="Q362">
        <v>9.1015838571147185</v>
      </c>
      <c r="R362">
        <v>3.9634945205529832</v>
      </c>
      <c r="S362">
        <v>0.63142383098602295</v>
      </c>
      <c r="T362" t="s">
        <v>106</v>
      </c>
      <c r="U362" t="s">
        <v>160</v>
      </c>
      <c r="V362">
        <v>2010</v>
      </c>
      <c r="W362">
        <v>45.99618308220969</v>
      </c>
      <c r="X362">
        <v>45.99618308220969</v>
      </c>
      <c r="Y362">
        <v>67.405019136516216</v>
      </c>
      <c r="Z362">
        <v>46.796439396696535</v>
      </c>
      <c r="AA362">
        <v>1.3392572402954102</v>
      </c>
      <c r="AB362">
        <v>30.312729220939598</v>
      </c>
      <c r="AC362">
        <v>52.183572134406333</v>
      </c>
      <c r="AD362">
        <v>71.315858318375007</v>
      </c>
      <c r="AE362">
        <v>71.315858318375007</v>
      </c>
      <c r="AF362">
        <v>81.627246007438757</v>
      </c>
      <c r="AG362">
        <v>73.831651614288589</v>
      </c>
      <c r="AH362">
        <v>0.27987328171730042</v>
      </c>
      <c r="AI362">
        <v>67.09032019910272</v>
      </c>
      <c r="AJ362">
        <v>28.140776004985817</v>
      </c>
      <c r="AK362">
        <v>54.814822028329878</v>
      </c>
      <c r="AL362">
        <v>54.814822028329878</v>
      </c>
      <c r="AM362">
        <v>72.35850620199524</v>
      </c>
      <c r="AN362">
        <v>56.212586055566135</v>
      </c>
      <c r="AO362">
        <v>1.050479531288147</v>
      </c>
      <c r="AP362">
        <v>43.119819426441872</v>
      </c>
      <c r="AQ362">
        <v>43.811908401656098</v>
      </c>
      <c r="AR362">
        <v>361</v>
      </c>
    </row>
    <row r="363" spans="1:44" x14ac:dyDescent="0.3">
      <c r="A363" t="s">
        <v>160</v>
      </c>
      <c r="B363">
        <v>2011</v>
      </c>
      <c r="C363">
        <v>2592655.79</v>
      </c>
      <c r="D363">
        <v>35.257587432861328</v>
      </c>
      <c r="E363">
        <v>78.331827719796394</v>
      </c>
      <c r="F363">
        <v>4.8839218132545863</v>
      </c>
      <c r="G363">
        <v>11.406167274250564</v>
      </c>
      <c r="H363">
        <v>5.3780831926984511</v>
      </c>
      <c r="I363">
        <v>0.76122069358825684</v>
      </c>
      <c r="J363">
        <v>92.186593119338497</v>
      </c>
      <c r="K363">
        <v>3.2251361513409629</v>
      </c>
      <c r="L363">
        <v>3.6862390145558521</v>
      </c>
      <c r="M363">
        <v>0.90203171476468857</v>
      </c>
      <c r="N363">
        <v>0.23889374732971191</v>
      </c>
      <c r="O363">
        <v>83.213288035853125</v>
      </c>
      <c r="P363">
        <v>4.30605662821596</v>
      </c>
      <c r="Q363">
        <v>8.6830361238649232</v>
      </c>
      <c r="R363">
        <v>3.797619212065996</v>
      </c>
      <c r="S363">
        <v>0.63142383098602295</v>
      </c>
      <c r="T363" t="s">
        <v>106</v>
      </c>
      <c r="U363" t="s">
        <v>160</v>
      </c>
      <c r="V363">
        <v>2011</v>
      </c>
      <c r="W363">
        <v>47.378795146844979</v>
      </c>
      <c r="X363">
        <v>47.378795146844979</v>
      </c>
      <c r="Y363">
        <v>68.181190644910387</v>
      </c>
      <c r="Z363">
        <v>48.088890429596162</v>
      </c>
      <c r="AA363">
        <v>1.3392572402954102</v>
      </c>
      <c r="AB363">
        <v>31.041450764801269</v>
      </c>
      <c r="AC363">
        <v>52.174298768249692</v>
      </c>
      <c r="AD363">
        <v>71.718501993516981</v>
      </c>
      <c r="AE363">
        <v>71.718501993516981</v>
      </c>
      <c r="AF363">
        <v>81.684669247571605</v>
      </c>
      <c r="AG363">
        <v>73.836554481948255</v>
      </c>
      <c r="AH363">
        <v>0.27987328171730042</v>
      </c>
      <c r="AI363">
        <v>67.011754370320844</v>
      </c>
      <c r="AJ363">
        <v>28.399974900358622</v>
      </c>
      <c r="AK363">
        <v>55.96038859930902</v>
      </c>
      <c r="AL363">
        <v>55.96038859930902</v>
      </c>
      <c r="AM363">
        <v>72.942191436418696</v>
      </c>
      <c r="AN363">
        <v>57.166895626611108</v>
      </c>
      <c r="AO363">
        <v>1.050479531288147</v>
      </c>
      <c r="AP363">
        <v>43.722188222595591</v>
      </c>
      <c r="AQ363">
        <v>43.793569544824358</v>
      </c>
      <c r="AR363">
        <v>362</v>
      </c>
    </row>
    <row r="364" spans="1:44" x14ac:dyDescent="0.3">
      <c r="A364" t="s">
        <v>160</v>
      </c>
      <c r="B364">
        <v>2012</v>
      </c>
      <c r="C364">
        <v>2635894.8889999995</v>
      </c>
      <c r="D364">
        <v>35.689643859863281</v>
      </c>
      <c r="E364">
        <v>79.106747128685129</v>
      </c>
      <c r="F364">
        <v>4.8283739647841859</v>
      </c>
      <c r="G364">
        <v>10.893563088252904</v>
      </c>
      <c r="H364">
        <v>5.1713158182777752</v>
      </c>
      <c r="I364">
        <v>0.76122069358825684</v>
      </c>
      <c r="J364">
        <v>92.439977526807255</v>
      </c>
      <c r="K364">
        <v>3.1540408374889859</v>
      </c>
      <c r="L364">
        <v>3.5417276380502329</v>
      </c>
      <c r="M364">
        <v>0.86425399765352406</v>
      </c>
      <c r="N364">
        <v>0.23889374732971191</v>
      </c>
      <c r="O364">
        <v>83.862108758308054</v>
      </c>
      <c r="P364">
        <v>4.2380088901183148</v>
      </c>
      <c r="Q364">
        <v>8.2678504344154788</v>
      </c>
      <c r="R364">
        <v>3.6320319171581557</v>
      </c>
      <c r="S364">
        <v>0.63142383098602295</v>
      </c>
      <c r="T364" t="s">
        <v>106</v>
      </c>
      <c r="U364" t="s">
        <v>160</v>
      </c>
      <c r="V364">
        <v>2012</v>
      </c>
      <c r="W364">
        <v>48.775128220873341</v>
      </c>
      <c r="X364">
        <v>48.775128220873341</v>
      </c>
      <c r="Y364">
        <v>68.973463121772866</v>
      </c>
      <c r="Z364">
        <v>49.398722028218387</v>
      </c>
      <c r="AA364">
        <v>1.3392572402954102</v>
      </c>
      <c r="AB364">
        <v>31.775283596303478</v>
      </c>
      <c r="AC364">
        <v>52.159837497165832</v>
      </c>
      <c r="AD364">
        <v>72.125090243552719</v>
      </c>
      <c r="AE364">
        <v>72.125090243552719</v>
      </c>
      <c r="AF364">
        <v>81.767047235816221</v>
      </c>
      <c r="AG364">
        <v>73.9040369377649</v>
      </c>
      <c r="AH364">
        <v>0.27987328171730042</v>
      </c>
      <c r="AI364">
        <v>66.931019296376292</v>
      </c>
      <c r="AJ364">
        <v>28.662999067919976</v>
      </c>
      <c r="AK364">
        <v>57.108646711641484</v>
      </c>
      <c r="AL364">
        <v>57.108646711641484</v>
      </c>
      <c r="AM364">
        <v>73.539447840464248</v>
      </c>
      <c r="AN364">
        <v>58.144581859701255</v>
      </c>
      <c r="AO364">
        <v>1.050479531288147</v>
      </c>
      <c r="AP364">
        <v>44.321322690045214</v>
      </c>
      <c r="AQ364">
        <v>43.774817418959714</v>
      </c>
      <c r="AR364">
        <v>363</v>
      </c>
    </row>
    <row r="365" spans="1:44" x14ac:dyDescent="0.3">
      <c r="A365" t="s">
        <v>160</v>
      </c>
      <c r="B365">
        <v>2013</v>
      </c>
      <c r="C365">
        <v>2679306.6129999999</v>
      </c>
      <c r="D365">
        <v>36.140724182128906</v>
      </c>
      <c r="E365">
        <v>79.883649384297343</v>
      </c>
      <c r="F365">
        <v>4.7702890025319187</v>
      </c>
      <c r="G365">
        <v>10.382602850782092</v>
      </c>
      <c r="H365">
        <v>4.9634587623886421</v>
      </c>
      <c r="I365">
        <v>0.76122069358825684</v>
      </c>
      <c r="J365">
        <v>92.701248006399211</v>
      </c>
      <c r="K365">
        <v>3.0792542578460442</v>
      </c>
      <c r="L365">
        <v>3.3944611777746587</v>
      </c>
      <c r="M365">
        <v>0.82503655798008935</v>
      </c>
      <c r="N365">
        <v>0.23889374732971191</v>
      </c>
      <c r="O365">
        <v>84.512447925647606</v>
      </c>
      <c r="P365">
        <v>4.1671156804243159</v>
      </c>
      <c r="Q365">
        <v>7.85459255588529</v>
      </c>
      <c r="R365">
        <v>3.4658438380427876</v>
      </c>
      <c r="S365">
        <v>0.63142383098602295</v>
      </c>
      <c r="T365" t="s">
        <v>106</v>
      </c>
      <c r="U365" t="s">
        <v>160</v>
      </c>
      <c r="V365">
        <v>2013</v>
      </c>
      <c r="W365">
        <v>50.187295089994912</v>
      </c>
      <c r="X365">
        <v>50.187295089994912</v>
      </c>
      <c r="Y365">
        <v>69.767660887594928</v>
      </c>
      <c r="Z365">
        <v>50.699829634381885</v>
      </c>
      <c r="AA365">
        <v>1.3392572402954102</v>
      </c>
      <c r="AB365">
        <v>32.514329900085492</v>
      </c>
      <c r="AC365">
        <v>52.139608486743768</v>
      </c>
      <c r="AD365">
        <v>72.556321268038289</v>
      </c>
      <c r="AE365">
        <v>72.556321268038289</v>
      </c>
      <c r="AF365">
        <v>81.846548448466976</v>
      </c>
      <c r="AG365">
        <v>73.977683362191343</v>
      </c>
      <c r="AH365">
        <v>0.27987328171730042</v>
      </c>
      <c r="AI365">
        <v>66.869400925730275</v>
      </c>
      <c r="AJ365">
        <v>28.911101338515017</v>
      </c>
      <c r="AK365">
        <v>58.27162289558602</v>
      </c>
      <c r="AL365">
        <v>58.27162289558602</v>
      </c>
      <c r="AM365">
        <v>74.133058191515829</v>
      </c>
      <c r="AN365">
        <v>59.112614287963666</v>
      </c>
      <c r="AO365">
        <v>1.050479531288147</v>
      </c>
      <c r="AP365">
        <v>44.929812511251711</v>
      </c>
      <c r="AQ365">
        <v>43.745346514282538</v>
      </c>
      <c r="AR365">
        <v>364</v>
      </c>
    </row>
    <row r="366" spans="1:44" x14ac:dyDescent="0.3">
      <c r="A366" t="s">
        <v>160</v>
      </c>
      <c r="B366">
        <v>2014</v>
      </c>
      <c r="C366">
        <v>2722466.4899999998</v>
      </c>
      <c r="D366">
        <v>36.608509063720703</v>
      </c>
      <c r="E366">
        <v>80.661252906956548</v>
      </c>
      <c r="F366">
        <v>4.7101592915591661</v>
      </c>
      <c r="G366">
        <v>9.8734910619170648</v>
      </c>
      <c r="H366">
        <v>4.7550967395672261</v>
      </c>
      <c r="I366">
        <v>0.76122069358825684</v>
      </c>
      <c r="J366">
        <v>92.969583056247416</v>
      </c>
      <c r="K366">
        <v>3.0006145052969422</v>
      </c>
      <c r="L366">
        <v>3.2452473333184599</v>
      </c>
      <c r="M366">
        <v>0.78455510513719262</v>
      </c>
      <c r="N366">
        <v>0.23889374732971191</v>
      </c>
      <c r="O366">
        <v>85.163158654140361</v>
      </c>
      <c r="P366">
        <v>4.0932418091900589</v>
      </c>
      <c r="Q366">
        <v>7.4438542964116294</v>
      </c>
      <c r="R366">
        <v>3.2997452402579417</v>
      </c>
      <c r="S366">
        <v>0.63142383098602295</v>
      </c>
      <c r="T366" t="s">
        <v>106</v>
      </c>
      <c r="U366" t="s">
        <v>160</v>
      </c>
      <c r="V366">
        <v>2014</v>
      </c>
      <c r="W366">
        <v>51.615792578152686</v>
      </c>
      <c r="X366">
        <v>51.615792578152686</v>
      </c>
      <c r="Y366">
        <v>70.562841613219021</v>
      </c>
      <c r="Z366">
        <v>52.011273979937236</v>
      </c>
      <c r="AA366">
        <v>1.3392572402954102</v>
      </c>
      <c r="AB366">
        <v>33.253745257941922</v>
      </c>
      <c r="AC366">
        <v>52.117666940573827</v>
      </c>
      <c r="AD366">
        <v>73.007770948406005</v>
      </c>
      <c r="AE366">
        <v>73.007770948406005</v>
      </c>
      <c r="AF366">
        <v>81.920618340012695</v>
      </c>
      <c r="AG366">
        <v>74.058821377173246</v>
      </c>
      <c r="AH366">
        <v>0.27987328171730042</v>
      </c>
      <c r="AI366">
        <v>66.818669720687339</v>
      </c>
      <c r="AJ366">
        <v>29.151527840857007</v>
      </c>
      <c r="AK366">
        <v>59.447076655000139</v>
      </c>
      <c r="AL366">
        <v>59.447076655000139</v>
      </c>
      <c r="AM366">
        <v>74.720754195657477</v>
      </c>
      <c r="AN366">
        <v>60.082552095364257</v>
      </c>
      <c r="AO366">
        <v>1.050479531288147</v>
      </c>
      <c r="AP366">
        <v>45.540763848501186</v>
      </c>
      <c r="AQ366">
        <v>43.710705519613661</v>
      </c>
      <c r="AR366">
        <v>365</v>
      </c>
    </row>
    <row r="367" spans="1:44" x14ac:dyDescent="0.3">
      <c r="A367" t="s">
        <v>160</v>
      </c>
      <c r="B367">
        <v>2015</v>
      </c>
      <c r="C367">
        <v>2764324.6920000003</v>
      </c>
      <c r="D367">
        <v>37.070842742919922</v>
      </c>
      <c r="E367">
        <v>81.43891357658832</v>
      </c>
      <c r="F367">
        <v>4.6480428063668269</v>
      </c>
      <c r="G367">
        <v>9.3666789147227973</v>
      </c>
      <c r="H367">
        <v>4.5463647023220526</v>
      </c>
      <c r="I367">
        <v>0.76122069358825684</v>
      </c>
      <c r="J367">
        <v>93.239939024516332</v>
      </c>
      <c r="K367">
        <v>2.9199487821448056</v>
      </c>
      <c r="L367">
        <v>3.0972224126023491</v>
      </c>
      <c r="M367">
        <v>0.7428897807365159</v>
      </c>
      <c r="N367">
        <v>0.23889374732971191</v>
      </c>
      <c r="O367">
        <v>85.809943623478972</v>
      </c>
      <c r="P367">
        <v>4.0165703635991754</v>
      </c>
      <c r="Q367">
        <v>7.0389175048851769</v>
      </c>
      <c r="R367">
        <v>3.1345685080366747</v>
      </c>
      <c r="S367">
        <v>0.63142383098602295</v>
      </c>
      <c r="T367" t="s">
        <v>106</v>
      </c>
      <c r="U367" t="s">
        <v>160</v>
      </c>
      <c r="V367">
        <v>2015</v>
      </c>
      <c r="W367">
        <v>53.058299071990014</v>
      </c>
      <c r="X367">
        <v>53.058299071990014</v>
      </c>
      <c r="Y367">
        <v>71.362208542136912</v>
      </c>
      <c r="Z367">
        <v>53.320949773463575</v>
      </c>
      <c r="AA367">
        <v>1.3392572402954102</v>
      </c>
      <c r="AB367">
        <v>33.989518750090824</v>
      </c>
      <c r="AC367">
        <v>52.097437632864271</v>
      </c>
      <c r="AD367">
        <v>73.457215253203543</v>
      </c>
      <c r="AE367">
        <v>73.457215253203543</v>
      </c>
      <c r="AF367">
        <v>81.810816455403753</v>
      </c>
      <c r="AG367">
        <v>74.118460071892613</v>
      </c>
      <c r="AH367">
        <v>0.27987328171730042</v>
      </c>
      <c r="AI367">
        <v>66.752558780131238</v>
      </c>
      <c r="AJ367">
        <v>29.407329026529904</v>
      </c>
      <c r="AK367">
        <v>60.620349169759649</v>
      </c>
      <c r="AL367">
        <v>60.620349169759649</v>
      </c>
      <c r="AM367">
        <v>75.235595529473215</v>
      </c>
      <c r="AN367">
        <v>61.030762068807014</v>
      </c>
      <c r="AO367">
        <v>1.050479531288147</v>
      </c>
      <c r="AP367">
        <v>46.135494315186953</v>
      </c>
      <c r="AQ367">
        <v>43.685582615192857</v>
      </c>
      <c r="AR367">
        <v>366</v>
      </c>
    </row>
    <row r="368" spans="1:44" x14ac:dyDescent="0.3">
      <c r="A368" t="s">
        <v>160</v>
      </c>
      <c r="B368">
        <v>2016</v>
      </c>
      <c r="C368">
        <v>2805767.5990000004</v>
      </c>
      <c r="D368">
        <v>37.528358459472656</v>
      </c>
      <c r="E368">
        <v>82.218628411250634</v>
      </c>
      <c r="F368">
        <v>4.5837649849990134</v>
      </c>
      <c r="G368">
        <v>8.8611148503391064</v>
      </c>
      <c r="H368">
        <v>4.3364917534112548</v>
      </c>
      <c r="I368">
        <v>0.76122069358825684</v>
      </c>
      <c r="J368">
        <v>93.512043307026232</v>
      </c>
      <c r="K368">
        <v>2.8370896858244583</v>
      </c>
      <c r="L368">
        <v>2.9495288684657481</v>
      </c>
      <c r="M368">
        <v>0.7013381386835702</v>
      </c>
      <c r="N368">
        <v>0.23889374732971191</v>
      </c>
      <c r="O368">
        <v>86.453777234211699</v>
      </c>
      <c r="P368">
        <v>3.9372085541794783</v>
      </c>
      <c r="Q368">
        <v>6.6382855867609294</v>
      </c>
      <c r="R368">
        <v>2.9707286248478972</v>
      </c>
      <c r="S368">
        <v>0.63142383098602295</v>
      </c>
      <c r="T368" t="s">
        <v>106</v>
      </c>
      <c r="U368" t="s">
        <v>160</v>
      </c>
      <c r="V368">
        <v>2016</v>
      </c>
      <c r="W368">
        <v>54.514996256948798</v>
      </c>
      <c r="X368">
        <v>54.514996256948798</v>
      </c>
      <c r="Y368">
        <v>72.162595653417412</v>
      </c>
      <c r="Z368">
        <v>54.64710048845194</v>
      </c>
      <c r="AA368">
        <v>1.3392572402954102</v>
      </c>
      <c r="AB368">
        <v>34.72253205135145</v>
      </c>
      <c r="AC368">
        <v>52.079861344898212</v>
      </c>
      <c r="AD368">
        <v>73.906706515895664</v>
      </c>
      <c r="AE368">
        <v>73.906706515895664</v>
      </c>
      <c r="AF368">
        <v>81.698445625939158</v>
      </c>
      <c r="AG368">
        <v>74.173960344757731</v>
      </c>
      <c r="AH368">
        <v>0.27987328171730042</v>
      </c>
      <c r="AI368">
        <v>66.678705087901221</v>
      </c>
      <c r="AJ368">
        <v>29.670427904949499</v>
      </c>
      <c r="AK368">
        <v>61.792386425643194</v>
      </c>
      <c r="AL368">
        <v>61.792386425643194</v>
      </c>
      <c r="AM368">
        <v>75.741243431952412</v>
      </c>
      <c r="AN368">
        <v>61.975210079930058</v>
      </c>
      <c r="AO368">
        <v>1.050479531288147</v>
      </c>
      <c r="AP368">
        <v>46.716387792492064</v>
      </c>
      <c r="AQ368">
        <v>43.668740084082835</v>
      </c>
      <c r="AR368">
        <v>367</v>
      </c>
    </row>
    <row r="369" spans="1:44" x14ac:dyDescent="0.3">
      <c r="A369" t="s">
        <v>160</v>
      </c>
      <c r="B369">
        <v>2017</v>
      </c>
      <c r="C369">
        <v>2846978.4829999991</v>
      </c>
      <c r="D369">
        <v>37.990325927734375</v>
      </c>
      <c r="E369">
        <v>83.001029371277042</v>
      </c>
      <c r="F369">
        <v>4.5171910764731562</v>
      </c>
      <c r="G369">
        <v>8.3556448574465492</v>
      </c>
      <c r="H369">
        <v>4.1261346948032607</v>
      </c>
      <c r="I369">
        <v>0.76122069358825684</v>
      </c>
      <c r="J369">
        <v>93.788969276728238</v>
      </c>
      <c r="K369">
        <v>2.7516191962246297</v>
      </c>
      <c r="L369">
        <v>2.8003684707825443</v>
      </c>
      <c r="M369">
        <v>0.65904305626458648</v>
      </c>
      <c r="N369">
        <v>0.23889374732971191</v>
      </c>
      <c r="O369">
        <v>87.096939621410812</v>
      </c>
      <c r="P369">
        <v>3.8551410365047811</v>
      </c>
      <c r="Q369">
        <v>6.2402632601726822</v>
      </c>
      <c r="R369">
        <v>2.8076560819117353</v>
      </c>
      <c r="S369">
        <v>0.63142383098602295</v>
      </c>
      <c r="T369" t="s">
        <v>106</v>
      </c>
      <c r="U369" t="s">
        <v>160</v>
      </c>
      <c r="V369">
        <v>2017</v>
      </c>
      <c r="W369">
        <v>55.980280775947854</v>
      </c>
      <c r="X369">
        <v>55.989438518020293</v>
      </c>
      <c r="Y369">
        <v>72.962266803815396</v>
      </c>
      <c r="Z369">
        <v>55.980280775947854</v>
      </c>
      <c r="AA369">
        <v>1.3392572402954102</v>
      </c>
      <c r="AB369">
        <v>35.450844146087427</v>
      </c>
      <c r="AC369">
        <v>52.06737630166279</v>
      </c>
      <c r="AD369">
        <v>74.195320559868591</v>
      </c>
      <c r="AE369">
        <v>74.365728876792275</v>
      </c>
      <c r="AF369">
        <v>81.579170613325289</v>
      </c>
      <c r="AG369">
        <v>74.195320559868591</v>
      </c>
      <c r="AH369">
        <v>0.27987328171730042</v>
      </c>
      <c r="AI369">
        <v>66.600800332279093</v>
      </c>
      <c r="AJ369">
        <v>29.939788140673805</v>
      </c>
      <c r="AK369">
        <v>62.900234021392237</v>
      </c>
      <c r="AL369">
        <v>62.970651384745153</v>
      </c>
      <c r="AM369">
        <v>76.235856770659012</v>
      </c>
      <c r="AN369">
        <v>62.900234021392237</v>
      </c>
      <c r="AO369">
        <v>1.050479531288147</v>
      </c>
      <c r="AP369">
        <v>47.286730719132954</v>
      </c>
      <c r="AQ369">
        <v>43.659116879867085</v>
      </c>
      <c r="AR369">
        <v>368</v>
      </c>
    </row>
    <row r="370" spans="1:44" x14ac:dyDescent="0.3">
      <c r="A370" t="s">
        <v>160</v>
      </c>
      <c r="B370">
        <v>2018</v>
      </c>
      <c r="C370">
        <v>2887467.764</v>
      </c>
      <c r="D370">
        <v>38.46160888671875</v>
      </c>
      <c r="E370">
        <v>83.801542912194066</v>
      </c>
      <c r="F370">
        <v>4.4337336569008334</v>
      </c>
      <c r="G370">
        <v>7.8508964738180254</v>
      </c>
      <c r="H370">
        <v>3.9138269570870801</v>
      </c>
      <c r="I370">
        <v>0.76122069358825684</v>
      </c>
      <c r="J370">
        <v>94.07646954026076</v>
      </c>
      <c r="K370">
        <v>2.658218178628061</v>
      </c>
      <c r="L370">
        <v>2.6493276797777128</v>
      </c>
      <c r="M370">
        <v>0.61598460133345889</v>
      </c>
      <c r="N370">
        <v>0.23889374732971191</v>
      </c>
      <c r="O370">
        <v>87.751364639555746</v>
      </c>
      <c r="P370">
        <v>3.7592561917246714</v>
      </c>
      <c r="Q370">
        <v>5.8450496687868849</v>
      </c>
      <c r="R370">
        <v>2.6443294999326894</v>
      </c>
      <c r="S370">
        <v>0.63142383098602295</v>
      </c>
      <c r="T370" t="s">
        <v>106</v>
      </c>
      <c r="U370" t="s">
        <v>160</v>
      </c>
      <c r="V370">
        <v>2018</v>
      </c>
      <c r="W370">
        <v>57.322248541462493</v>
      </c>
      <c r="X370">
        <v>57.483889307662594</v>
      </c>
      <c r="Y370">
        <v>73.767861959443366</v>
      </c>
      <c r="Z370">
        <v>57.322248541462493</v>
      </c>
      <c r="AA370">
        <v>1.3392572402954102</v>
      </c>
      <c r="AB370">
        <v>36.174063973555299</v>
      </c>
      <c r="AC370">
        <v>52.061212595539594</v>
      </c>
      <c r="AD370">
        <v>74.21724414364796</v>
      </c>
      <c r="AE370">
        <v>74.833158344295086</v>
      </c>
      <c r="AF370">
        <v>81.454915271294524</v>
      </c>
      <c r="AG370">
        <v>74.21724414364796</v>
      </c>
      <c r="AH370">
        <v>0.27987328171730042</v>
      </c>
      <c r="AI370">
        <v>66.523572323605066</v>
      </c>
      <c r="AJ370">
        <v>30.211115395283784</v>
      </c>
      <c r="AK370">
        <v>63.820335609930446</v>
      </c>
      <c r="AL370">
        <v>64.156697246110937</v>
      </c>
      <c r="AM370">
        <v>76.72442631119155</v>
      </c>
      <c r="AN370">
        <v>63.820335609930446</v>
      </c>
      <c r="AO370">
        <v>1.050479531288147</v>
      </c>
      <c r="AP370">
        <v>47.849750235493048</v>
      </c>
      <c r="AQ370">
        <v>43.654536578204905</v>
      </c>
      <c r="AR370">
        <v>369</v>
      </c>
    </row>
    <row r="371" spans="1:44" x14ac:dyDescent="0.3">
      <c r="A371" t="s">
        <v>160</v>
      </c>
      <c r="B371">
        <v>2019</v>
      </c>
      <c r="C371">
        <v>2927474.5199999996</v>
      </c>
      <c r="D371">
        <v>38.940006256103516</v>
      </c>
      <c r="E371">
        <v>84.589589907259693</v>
      </c>
      <c r="F371">
        <v>4.3648540740203003</v>
      </c>
      <c r="G371">
        <v>7.3456274246765787</v>
      </c>
      <c r="H371">
        <v>3.6999285940434263</v>
      </c>
      <c r="I371">
        <v>0.76122069358825684</v>
      </c>
      <c r="J371">
        <v>94.355796162853821</v>
      </c>
      <c r="K371">
        <v>2.575654527499033</v>
      </c>
      <c r="L371">
        <v>2.4938118683026147</v>
      </c>
      <c r="M371">
        <v>0.57473744134453708</v>
      </c>
      <c r="N371">
        <v>0.23889374732971191</v>
      </c>
      <c r="O371">
        <v>88.390369737863764</v>
      </c>
      <c r="P371">
        <v>3.6762268486348217</v>
      </c>
      <c r="Q371">
        <v>5.4515872052934071</v>
      </c>
      <c r="R371">
        <v>2.4818162082080093</v>
      </c>
      <c r="S371">
        <v>0.63142383098602295</v>
      </c>
      <c r="T371" t="s">
        <v>106</v>
      </c>
      <c r="U371" t="s">
        <v>160</v>
      </c>
      <c r="V371">
        <v>2019</v>
      </c>
      <c r="W371">
        <v>58.666552262886093</v>
      </c>
      <c r="X371">
        <v>58.955607445103318</v>
      </c>
      <c r="Y371">
        <v>74.579847774393215</v>
      </c>
      <c r="Z371">
        <v>58.666552262886093</v>
      </c>
      <c r="AA371">
        <v>1.3392572402954102</v>
      </c>
      <c r="AB371">
        <v>36.893377650230114</v>
      </c>
      <c r="AC371">
        <v>52.061066331049886</v>
      </c>
      <c r="AD371">
        <v>74.238465184548403</v>
      </c>
      <c r="AE371">
        <v>75.312851082335015</v>
      </c>
      <c r="AF371">
        <v>81.32601781870558</v>
      </c>
      <c r="AG371">
        <v>74.238465184548403</v>
      </c>
      <c r="AH371">
        <v>0.27987328171730042</v>
      </c>
      <c r="AI371">
        <v>66.445397072600159</v>
      </c>
      <c r="AJ371">
        <v>30.486053617752717</v>
      </c>
      <c r="AK371">
        <v>64.730256421497856</v>
      </c>
      <c r="AL371">
        <v>65.32511944825157</v>
      </c>
      <c r="AM371">
        <v>77.206806938510624</v>
      </c>
      <c r="AN371">
        <v>64.730256421497856</v>
      </c>
      <c r="AO371">
        <v>1.050479531288147</v>
      </c>
      <c r="AP371">
        <v>48.404985263760132</v>
      </c>
      <c r="AQ371">
        <v>43.655705779034783</v>
      </c>
      <c r="AR371">
        <v>370</v>
      </c>
    </row>
    <row r="372" spans="1:44" x14ac:dyDescent="0.3">
      <c r="A372" t="s">
        <v>160</v>
      </c>
      <c r="B372">
        <v>2020</v>
      </c>
      <c r="C372">
        <v>2967243.4910000004</v>
      </c>
      <c r="D372">
        <v>39.427482604980469</v>
      </c>
      <c r="E372">
        <v>85.376289245796983</v>
      </c>
      <c r="F372">
        <v>4.2950110592509061</v>
      </c>
      <c r="G372">
        <v>6.824019431355353</v>
      </c>
      <c r="H372">
        <v>3.5046802635967502</v>
      </c>
      <c r="I372">
        <v>0.76122069358825684</v>
      </c>
      <c r="J372">
        <v>94.6298816313559</v>
      </c>
      <c r="K372">
        <v>2.5001905752355071</v>
      </c>
      <c r="L372">
        <v>2.3362720513090807</v>
      </c>
      <c r="M372">
        <v>0.53365574209951683</v>
      </c>
      <c r="N372">
        <v>0.23889374732971191</v>
      </c>
      <c r="O372">
        <v>89.022187423857574</v>
      </c>
      <c r="P372">
        <v>3.5952590859987352</v>
      </c>
      <c r="Q372">
        <v>5.0502172739419677</v>
      </c>
      <c r="R372">
        <v>2.3323362162017252</v>
      </c>
      <c r="S372">
        <v>0.63142383098602295</v>
      </c>
      <c r="T372" t="s">
        <v>106</v>
      </c>
      <c r="U372" t="s">
        <v>160</v>
      </c>
      <c r="V372">
        <v>2020</v>
      </c>
      <c r="W372">
        <v>60.007611602492752</v>
      </c>
      <c r="X372">
        <v>60.437550288960921</v>
      </c>
      <c r="Y372">
        <v>75.393617769217641</v>
      </c>
      <c r="Z372">
        <v>60.007611602492752</v>
      </c>
      <c r="AA372">
        <v>1.3392572402954102</v>
      </c>
      <c r="AB372">
        <v>37.606082384932719</v>
      </c>
      <c r="AC372">
        <v>52.06521792011516</v>
      </c>
      <c r="AD372">
        <v>74.255739417365902</v>
      </c>
      <c r="AE372">
        <v>75.797763255304091</v>
      </c>
      <c r="AF372">
        <v>81.192284457008128</v>
      </c>
      <c r="AG372">
        <v>74.255739417365902</v>
      </c>
      <c r="AH372">
        <v>0.27987328171730042</v>
      </c>
      <c r="AI372">
        <v>66.365751975904857</v>
      </c>
      <c r="AJ372">
        <v>30.764320230686547</v>
      </c>
      <c r="AK372">
        <v>65.625289807903357</v>
      </c>
      <c r="AL372">
        <v>66.493695681018494</v>
      </c>
      <c r="AM372">
        <v>77.679886105359117</v>
      </c>
      <c r="AN372">
        <v>65.625289807903357</v>
      </c>
      <c r="AO372">
        <v>1.050479531288147</v>
      </c>
      <c r="AP372">
        <v>48.950702716169779</v>
      </c>
      <c r="AQ372">
        <v>43.661403634517193</v>
      </c>
      <c r="AR372">
        <v>371</v>
      </c>
    </row>
    <row r="373" spans="1:44" x14ac:dyDescent="0.3">
      <c r="A373" t="s">
        <v>160</v>
      </c>
      <c r="B373">
        <v>2021</v>
      </c>
      <c r="C373">
        <v>3004939.1209999998</v>
      </c>
      <c r="D373">
        <v>39.92803955078125</v>
      </c>
      <c r="E373">
        <v>86.160501921428263</v>
      </c>
      <c r="F373">
        <v>4.2236686222430668</v>
      </c>
      <c r="G373">
        <v>6.2974102271018069</v>
      </c>
      <c r="H373">
        <v>3.3184192292268633</v>
      </c>
      <c r="I373">
        <v>0.76122069358825684</v>
      </c>
      <c r="J373">
        <v>94.89303896086578</v>
      </c>
      <c r="K373">
        <v>2.4382179728233457</v>
      </c>
      <c r="L373">
        <v>2.1764234908796993</v>
      </c>
      <c r="M373">
        <v>0.4923195754311675</v>
      </c>
      <c r="N373">
        <v>0.23889374732971191</v>
      </c>
      <c r="O373">
        <v>89.644382676336718</v>
      </c>
      <c r="P373">
        <v>3.5187537299351361</v>
      </c>
      <c r="Q373">
        <v>4.6476681582760193</v>
      </c>
      <c r="R373">
        <v>2.1891954354521204</v>
      </c>
      <c r="S373">
        <v>0.63142383098602295</v>
      </c>
      <c r="T373" t="s">
        <v>106</v>
      </c>
      <c r="U373" t="s">
        <v>160</v>
      </c>
      <c r="V373">
        <v>2021</v>
      </c>
      <c r="W373">
        <v>61.346843648487216</v>
      </c>
      <c r="X373">
        <v>61.927866018979202</v>
      </c>
      <c r="Y373">
        <v>76.206444797123524</v>
      </c>
      <c r="Z373">
        <v>61.346843648487216</v>
      </c>
      <c r="AA373">
        <v>1.3392572402954102</v>
      </c>
      <c r="AB373">
        <v>38.305840490314836</v>
      </c>
      <c r="AC373">
        <v>52.078330053356524</v>
      </c>
      <c r="AD373">
        <v>74.271904005006533</v>
      </c>
      <c r="AE373">
        <v>76.281964859987241</v>
      </c>
      <c r="AF373">
        <v>81.051789001964494</v>
      </c>
      <c r="AG373">
        <v>74.271904005006533</v>
      </c>
      <c r="AH373">
        <v>0.27987328171730042</v>
      </c>
      <c r="AI373">
        <v>66.277321524812663</v>
      </c>
      <c r="AJ373">
        <v>31.053935408876448</v>
      </c>
      <c r="AK373">
        <v>66.507566929778932</v>
      </c>
      <c r="AL373">
        <v>67.65917635931261</v>
      </c>
      <c r="AM373">
        <v>78.141095773912383</v>
      </c>
      <c r="AN373">
        <v>66.507566929778932</v>
      </c>
      <c r="AO373">
        <v>1.050479531288147</v>
      </c>
      <c r="AP373">
        <v>49.480763932738355</v>
      </c>
      <c r="AQ373">
        <v>43.677242052068777</v>
      </c>
      <c r="AR373">
        <v>372</v>
      </c>
    </row>
    <row r="374" spans="1:44" x14ac:dyDescent="0.3">
      <c r="A374" t="s">
        <v>160</v>
      </c>
      <c r="B374">
        <v>2022</v>
      </c>
      <c r="C374">
        <v>3042099.9080000003</v>
      </c>
      <c r="D374">
        <v>40.440406799316406</v>
      </c>
      <c r="E374">
        <v>86.877549831560657</v>
      </c>
      <c r="F374">
        <v>4.1825905385613513</v>
      </c>
      <c r="G374">
        <v>5.8042150226642093</v>
      </c>
      <c r="H374">
        <v>3.1356446072137749</v>
      </c>
      <c r="I374">
        <v>0.76122069358825684</v>
      </c>
      <c r="J374">
        <v>95.093475191469096</v>
      </c>
      <c r="K374">
        <v>2.4102135454815583</v>
      </c>
      <c r="L374">
        <v>2.0391074040888952</v>
      </c>
      <c r="M374">
        <v>0.4572038589604534</v>
      </c>
      <c r="N374">
        <v>0.23889374732971191</v>
      </c>
      <c r="O374">
        <v>90.181402575895902</v>
      </c>
      <c r="P374">
        <v>3.4722132781844177</v>
      </c>
      <c r="Q374">
        <v>4.289986739226876</v>
      </c>
      <c r="R374">
        <v>2.0563974066928075</v>
      </c>
      <c r="S374">
        <v>0.63142383098602295</v>
      </c>
      <c r="T374" t="s">
        <v>106</v>
      </c>
      <c r="U374" t="s">
        <v>160</v>
      </c>
      <c r="V374">
        <v>2022</v>
      </c>
      <c r="W374">
        <v>62.715049374165318</v>
      </c>
      <c r="X374">
        <v>63.367982465242889</v>
      </c>
      <c r="Y374">
        <v>76.983332665972071</v>
      </c>
      <c r="Z374">
        <v>62.715049374165318</v>
      </c>
      <c r="AA374">
        <v>1.3392572402954102</v>
      </c>
      <c r="AB374">
        <v>38.981516701447646</v>
      </c>
      <c r="AC374">
        <v>52.078623668674375</v>
      </c>
      <c r="AD374">
        <v>74.233311345352263</v>
      </c>
      <c r="AE374">
        <v>76.617237900741188</v>
      </c>
      <c r="AF374">
        <v>80.873412814203832</v>
      </c>
      <c r="AG374">
        <v>74.233311345352263</v>
      </c>
      <c r="AH374">
        <v>0.27987328171730042</v>
      </c>
      <c r="AI374">
        <v>66.10567721740459</v>
      </c>
      <c r="AJ374">
        <v>31.398011519546117</v>
      </c>
      <c r="AK374">
        <v>67.373081160556595</v>
      </c>
      <c r="AL374">
        <v>68.726035018566506</v>
      </c>
      <c r="AM374">
        <v>78.556496831486001</v>
      </c>
      <c r="AN374">
        <v>67.373081160556595</v>
      </c>
      <c r="AO374">
        <v>1.050479531288147</v>
      </c>
      <c r="AP374">
        <v>49.948035017623226</v>
      </c>
      <c r="AQ374">
        <v>43.717902406335455</v>
      </c>
      <c r="AR374">
        <v>373</v>
      </c>
    </row>
    <row r="375" spans="1:44" x14ac:dyDescent="0.3">
      <c r="A375" t="s">
        <v>160</v>
      </c>
      <c r="B375">
        <v>2023</v>
      </c>
      <c r="C375">
        <v>3080930.589999998</v>
      </c>
      <c r="D375">
        <v>40.963016510009766</v>
      </c>
      <c r="E375">
        <v>87.589942820204854</v>
      </c>
      <c r="F375">
        <v>4.1226927289225177</v>
      </c>
      <c r="G375">
        <v>5.3008209743143908</v>
      </c>
      <c r="H375">
        <v>2.9865434765582366</v>
      </c>
      <c r="I375">
        <v>0.76122069358825684</v>
      </c>
      <c r="J375">
        <v>95.364912752526763</v>
      </c>
      <c r="K375">
        <v>2.3295185166204382</v>
      </c>
      <c r="L375">
        <v>1.8875293870995762</v>
      </c>
      <c r="M375">
        <v>0.41803934375321894</v>
      </c>
      <c r="N375">
        <v>0.23889374732971191</v>
      </c>
      <c r="O375">
        <v>90.755640592616928</v>
      </c>
      <c r="P375">
        <v>3.3945508697500038</v>
      </c>
      <c r="Q375">
        <v>3.9114501377606246</v>
      </c>
      <c r="R375">
        <v>1.9383583998724405</v>
      </c>
      <c r="S375">
        <v>0.63142383098602295</v>
      </c>
      <c r="T375" t="s">
        <v>106</v>
      </c>
      <c r="U375" t="s">
        <v>160</v>
      </c>
      <c r="V375">
        <v>2023</v>
      </c>
      <c r="W375">
        <v>64.074557732016274</v>
      </c>
      <c r="X375">
        <v>64.877374274750281</v>
      </c>
      <c r="Y375">
        <v>77.741482126999898</v>
      </c>
      <c r="Z375">
        <v>64.074557732016274</v>
      </c>
      <c r="AA375">
        <v>1.3392572402954102</v>
      </c>
      <c r="AB375">
        <v>39.631756044900726</v>
      </c>
      <c r="AC375">
        <v>52.08087950422663</v>
      </c>
      <c r="AD375">
        <v>74.208978212053935</v>
      </c>
      <c r="AE375">
        <v>77.222641298904676</v>
      </c>
      <c r="AF375">
        <v>80.701161059465434</v>
      </c>
      <c r="AG375">
        <v>74.208978212053935</v>
      </c>
      <c r="AH375">
        <v>0.27987328171730042</v>
      </c>
      <c r="AI375">
        <v>66.001503119232964</v>
      </c>
      <c r="AJ375">
        <v>31.692928149914291</v>
      </c>
      <c r="AK375">
        <v>68.225922032354518</v>
      </c>
      <c r="AL375">
        <v>69.934368002528501</v>
      </c>
      <c r="AM375">
        <v>78.953855886792326</v>
      </c>
      <c r="AN375">
        <v>68.225922032354518</v>
      </c>
      <c r="AO375">
        <v>1.050479531288147</v>
      </c>
      <c r="AP375">
        <v>50.431243825627284</v>
      </c>
      <c r="AQ375">
        <v>43.731715676581373</v>
      </c>
      <c r="AR375">
        <v>374</v>
      </c>
    </row>
    <row r="376" spans="1:44" x14ac:dyDescent="0.3">
      <c r="A376" t="s">
        <v>160</v>
      </c>
      <c r="B376">
        <v>2024</v>
      </c>
      <c r="C376">
        <v>3120051.6739999996</v>
      </c>
      <c r="D376">
        <v>41.492290496826172</v>
      </c>
      <c r="E376">
        <v>88.280847011459088</v>
      </c>
      <c r="F376">
        <v>4.0808727673947534</v>
      </c>
      <c r="G376">
        <v>4.7984020812485255</v>
      </c>
      <c r="H376">
        <v>2.8398781398976407</v>
      </c>
      <c r="I376">
        <v>0.76122069358825684</v>
      </c>
      <c r="J376">
        <v>95.578878383958497</v>
      </c>
      <c r="K376">
        <v>2.3062137284522852</v>
      </c>
      <c r="L376">
        <v>1.7402285594911291</v>
      </c>
      <c r="M376">
        <v>0.3746793280980843</v>
      </c>
      <c r="N376">
        <v>0.23889374732971191</v>
      </c>
      <c r="O376">
        <v>91.289347484002718</v>
      </c>
      <c r="P376">
        <v>3.3509345331079881</v>
      </c>
      <c r="Q376">
        <v>3.538733197215393</v>
      </c>
      <c r="R376">
        <v>1.8209847856739014</v>
      </c>
      <c r="S376">
        <v>0.63142383098602295</v>
      </c>
      <c r="T376" t="s">
        <v>106</v>
      </c>
      <c r="U376" t="s">
        <v>160</v>
      </c>
      <c r="V376">
        <v>2024</v>
      </c>
      <c r="W376">
        <v>65.453198593736929</v>
      </c>
      <c r="X376">
        <v>66.350186895775749</v>
      </c>
      <c r="Y376">
        <v>78.470392514957581</v>
      </c>
      <c r="Z376">
        <v>65.453198593736929</v>
      </c>
      <c r="AA376">
        <v>1.3392572402954102</v>
      </c>
      <c r="AB376">
        <v>40.260555355881444</v>
      </c>
      <c r="AC376">
        <v>52.101164422972403</v>
      </c>
      <c r="AD376">
        <v>74.224153222391251</v>
      </c>
      <c r="AE376">
        <v>77.687420106252034</v>
      </c>
      <c r="AF376">
        <v>80.728526648546435</v>
      </c>
      <c r="AG376">
        <v>74.224153222391251</v>
      </c>
      <c r="AH376">
        <v>0.27987328171730042</v>
      </c>
      <c r="AI376">
        <v>65.897264773000686</v>
      </c>
      <c r="AJ376">
        <v>31.987827339410124</v>
      </c>
      <c r="AK376">
        <v>69.092468644761652</v>
      </c>
      <c r="AL376">
        <v>71.054264733503572</v>
      </c>
      <c r="AM376">
        <v>79.407344109339263</v>
      </c>
      <c r="AN376">
        <v>69.092468644761652</v>
      </c>
      <c r="AO376">
        <v>1.050479531288147</v>
      </c>
      <c r="AP376">
        <v>50.895854103311365</v>
      </c>
      <c r="AQ376">
        <v>43.757639425598484</v>
      </c>
      <c r="AR376">
        <v>375</v>
      </c>
    </row>
    <row r="377" spans="1:44" x14ac:dyDescent="0.3">
      <c r="A377" t="s">
        <v>161</v>
      </c>
      <c r="B377">
        <v>2000</v>
      </c>
      <c r="C377">
        <v>2398992.1329999999</v>
      </c>
      <c r="D377">
        <v>47.858200073242188</v>
      </c>
      <c r="E377">
        <v>72.528985328558562</v>
      </c>
      <c r="F377">
        <v>0.84066724581171925</v>
      </c>
      <c r="G377">
        <v>21.979689711001527</v>
      </c>
      <c r="H377">
        <v>4.6506577146281964</v>
      </c>
      <c r="I377">
        <v>0.80107790231704712</v>
      </c>
      <c r="J377">
        <v>96.884842079002055</v>
      </c>
      <c r="K377">
        <v>0.66467926345055028</v>
      </c>
      <c r="L377">
        <v>2.0897234259358441</v>
      </c>
      <c r="M377">
        <v>0.36075523161154871</v>
      </c>
      <c r="N377">
        <v>3.1348597258329391E-2</v>
      </c>
      <c r="O377">
        <v>84.172374983200953</v>
      </c>
      <c r="P377">
        <v>0.75816736413814068</v>
      </c>
      <c r="Q377">
        <v>12.475474798150671</v>
      </c>
      <c r="R377">
        <v>2.593982854510235</v>
      </c>
      <c r="S377">
        <v>0.48521673679351807</v>
      </c>
      <c r="T377" t="s">
        <v>106</v>
      </c>
      <c r="U377" t="s">
        <v>161</v>
      </c>
      <c r="V377">
        <v>2000</v>
      </c>
      <c r="X377">
        <v>54.230661571513963</v>
      </c>
      <c r="Y377">
        <v>64.903191438773476</v>
      </c>
      <c r="AB377">
        <v>30.40214772495181</v>
      </c>
      <c r="AC377">
        <v>42.967504849418461</v>
      </c>
      <c r="AD377">
        <v>81.177676805442886</v>
      </c>
      <c r="AE377">
        <v>92.711848817781188</v>
      </c>
      <c r="AF377">
        <v>89.169655001207886</v>
      </c>
      <c r="AG377">
        <v>81.177676805442886</v>
      </c>
      <c r="AH377">
        <v>0.15998585522174835</v>
      </c>
      <c r="AI377">
        <v>86.341896460322445</v>
      </c>
      <c r="AJ377">
        <v>11.207624882130157</v>
      </c>
      <c r="AK377">
        <v>69.958563059647048</v>
      </c>
      <c r="AL377">
        <v>72.647065452219692</v>
      </c>
      <c r="AM377">
        <v>76.516684308995963</v>
      </c>
      <c r="AN377">
        <v>69.958563059647048</v>
      </c>
      <c r="AO377">
        <v>0.3361060619354248</v>
      </c>
      <c r="AP377">
        <v>57.162307333435002</v>
      </c>
      <c r="AQ377">
        <v>27.779395400553557</v>
      </c>
      <c r="AR377">
        <v>376</v>
      </c>
    </row>
    <row r="378" spans="1:44" x14ac:dyDescent="0.3">
      <c r="A378" t="s">
        <v>161</v>
      </c>
      <c r="B378">
        <v>2001</v>
      </c>
      <c r="C378">
        <v>2421770.7539999997</v>
      </c>
      <c r="D378">
        <v>48.788276672363281</v>
      </c>
      <c r="E378">
        <v>72.781756716139668</v>
      </c>
      <c r="F378">
        <v>0.83580869756890463</v>
      </c>
      <c r="G378">
        <v>21.774694900641848</v>
      </c>
      <c r="H378">
        <v>4.607739685649574</v>
      </c>
      <c r="I378">
        <v>0.80107790231704712</v>
      </c>
      <c r="J378">
        <v>96.965767464315888</v>
      </c>
      <c r="K378">
        <v>0.65991410823477348</v>
      </c>
      <c r="L378">
        <v>2.0185633674063581</v>
      </c>
      <c r="M378">
        <v>0.35575506004298191</v>
      </c>
      <c r="N378">
        <v>3.1348597258329391E-2</v>
      </c>
      <c r="O378">
        <v>84.567947985358899</v>
      </c>
      <c r="P378">
        <v>0.7517581037438823</v>
      </c>
      <c r="Q378">
        <v>12.150348567246112</v>
      </c>
      <c r="R378">
        <v>2.529945343651101</v>
      </c>
      <c r="S378">
        <v>0.48521673679351807</v>
      </c>
      <c r="T378" t="s">
        <v>106</v>
      </c>
      <c r="U378" t="s">
        <v>161</v>
      </c>
      <c r="V378">
        <v>2001</v>
      </c>
      <c r="X378">
        <v>54.473864230919901</v>
      </c>
      <c r="Y378">
        <v>65.074019397196309</v>
      </c>
      <c r="AB378">
        <v>32.015915586943706</v>
      </c>
      <c r="AC378">
        <v>41.601649826764827</v>
      </c>
      <c r="AD378">
        <v>81.215011700889306</v>
      </c>
      <c r="AE378">
        <v>92.849114085022052</v>
      </c>
      <c r="AF378">
        <v>89.198307925092351</v>
      </c>
      <c r="AG378">
        <v>81.215011700889306</v>
      </c>
      <c r="AH378">
        <v>0.15998585522174835</v>
      </c>
      <c r="AI378">
        <v>86.526093790091068</v>
      </c>
      <c r="AJ378">
        <v>11.099587782459636</v>
      </c>
      <c r="AK378">
        <v>70.207428499423258</v>
      </c>
      <c r="AL378">
        <v>73.196487910792001</v>
      </c>
      <c r="AM378">
        <v>76.843844411226073</v>
      </c>
      <c r="AN378">
        <v>70.207428499423258</v>
      </c>
      <c r="AO378">
        <v>0.3361060619354248</v>
      </c>
      <c r="AP378">
        <v>58.599642428573418</v>
      </c>
      <c r="AQ378">
        <v>26.731069500495451</v>
      </c>
      <c r="AR378">
        <v>377</v>
      </c>
    </row>
    <row r="379" spans="1:44" x14ac:dyDescent="0.3">
      <c r="A379" t="s">
        <v>161</v>
      </c>
      <c r="B379">
        <v>2002</v>
      </c>
      <c r="C379">
        <v>2442983.7340000002</v>
      </c>
      <c r="D379">
        <v>49.780590057373047</v>
      </c>
      <c r="E379">
        <v>73.67455867042986</v>
      </c>
      <c r="F379">
        <v>0.88760854303430603</v>
      </c>
      <c r="G379">
        <v>20.858707442445564</v>
      </c>
      <c r="H379">
        <v>4.5791253440902704</v>
      </c>
      <c r="I379">
        <v>0.80107790231704712</v>
      </c>
      <c r="J379">
        <v>97.03003530888931</v>
      </c>
      <c r="K379">
        <v>0.65109720311540442</v>
      </c>
      <c r="L379">
        <v>1.9697304407531675</v>
      </c>
      <c r="M379">
        <v>0.34913704724212147</v>
      </c>
      <c r="N379">
        <v>3.1348597258329391E-2</v>
      </c>
      <c r="O379">
        <v>85.288371637958477</v>
      </c>
      <c r="P379">
        <v>0.7716779606592532</v>
      </c>
      <c r="Q379">
        <v>11.46992323804767</v>
      </c>
      <c r="R379">
        <v>2.4700271633346116</v>
      </c>
      <c r="S379">
        <v>0.48521673679351807</v>
      </c>
      <c r="T379" t="s">
        <v>106</v>
      </c>
      <c r="U379" t="s">
        <v>161</v>
      </c>
      <c r="V379">
        <v>2002</v>
      </c>
      <c r="X379">
        <v>55.81485564198266</v>
      </c>
      <c r="Y379">
        <v>65.868575992484097</v>
      </c>
      <c r="AB379">
        <v>33.617776101767141</v>
      </c>
      <c r="AC379">
        <v>40.944391111697001</v>
      </c>
      <c r="AD379">
        <v>81.237011677174436</v>
      </c>
      <c r="AE379">
        <v>92.957265999185964</v>
      </c>
      <c r="AF379">
        <v>89.207989802591626</v>
      </c>
      <c r="AG379">
        <v>81.237011677174436</v>
      </c>
      <c r="AH379">
        <v>0.15998585522174835</v>
      </c>
      <c r="AI379">
        <v>86.710080431932312</v>
      </c>
      <c r="AJ379">
        <v>10.971052080072411</v>
      </c>
      <c r="AK379">
        <v>71.050810664008779</v>
      </c>
      <c r="AL379">
        <v>74.304566030853167</v>
      </c>
      <c r="AM379">
        <v>77.487073495600541</v>
      </c>
      <c r="AN379">
        <v>71.050810664008779</v>
      </c>
      <c r="AO379">
        <v>0.3361060619354248</v>
      </c>
      <c r="AP379">
        <v>60.036664268949167</v>
      </c>
      <c r="AQ379">
        <v>26.03425988164954</v>
      </c>
      <c r="AR379">
        <v>378</v>
      </c>
    </row>
    <row r="380" spans="1:44" x14ac:dyDescent="0.3">
      <c r="A380" t="s">
        <v>161</v>
      </c>
      <c r="B380">
        <v>2003</v>
      </c>
      <c r="C380">
        <v>2463787.0480000004</v>
      </c>
      <c r="D380">
        <v>50.784862518310547</v>
      </c>
      <c r="E380">
        <v>74.567722964459008</v>
      </c>
      <c r="F380">
        <v>0.94030009083122168</v>
      </c>
      <c r="G380">
        <v>19.955355944110821</v>
      </c>
      <c r="H380">
        <v>4.5366210005989522</v>
      </c>
      <c r="I380">
        <v>0.80107790231704712</v>
      </c>
      <c r="J380">
        <v>97.092456884674093</v>
      </c>
      <c r="K380">
        <v>0.64368106907174349</v>
      </c>
      <c r="L380">
        <v>1.9225679694339277</v>
      </c>
      <c r="M380">
        <v>0.34129407682022816</v>
      </c>
      <c r="N380">
        <v>3.1348597258329391E-2</v>
      </c>
      <c r="O380">
        <v>85.994275768698529</v>
      </c>
      <c r="P380">
        <v>0.79151096572709223</v>
      </c>
      <c r="Q380">
        <v>10.81154414135743</v>
      </c>
      <c r="R380">
        <v>2.4026691242169411</v>
      </c>
      <c r="S380">
        <v>0.48521673679351807</v>
      </c>
      <c r="T380" t="s">
        <v>106</v>
      </c>
      <c r="U380" t="s">
        <v>161</v>
      </c>
      <c r="V380">
        <v>2003</v>
      </c>
      <c r="X380">
        <v>57.17186725315382</v>
      </c>
      <c r="Y380">
        <v>66.660779944592363</v>
      </c>
      <c r="AB380">
        <v>35.216636818263055</v>
      </c>
      <c r="AC380">
        <v>40.291386237027204</v>
      </c>
      <c r="AD380">
        <v>81.260254323866519</v>
      </c>
      <c r="AE380">
        <v>93.062413576441671</v>
      </c>
      <c r="AF380">
        <v>89.217863907077572</v>
      </c>
      <c r="AG380">
        <v>81.260254323866519</v>
      </c>
      <c r="AH380">
        <v>0.15998585522174835</v>
      </c>
      <c r="AI380">
        <v>86.900682720203207</v>
      </c>
      <c r="AJ380">
        <v>10.835455233542646</v>
      </c>
      <c r="AK380">
        <v>71.617007389587613</v>
      </c>
      <c r="AL380">
        <v>75.398831215607927</v>
      </c>
      <c r="AM380">
        <v>78.11636361776408</v>
      </c>
      <c r="AN380">
        <v>71.617007389587613</v>
      </c>
      <c r="AO380">
        <v>0.3361060619354248</v>
      </c>
      <c r="AP380">
        <v>61.453626366174539</v>
      </c>
      <c r="AQ380">
        <v>25.342913881303247</v>
      </c>
      <c r="AR380">
        <v>379</v>
      </c>
    </row>
    <row r="381" spans="1:44" x14ac:dyDescent="0.3">
      <c r="A381" t="s">
        <v>161</v>
      </c>
      <c r="B381">
        <v>2004</v>
      </c>
      <c r="C381">
        <v>2485046.4110000003</v>
      </c>
      <c r="D381">
        <v>51.800262451171875</v>
      </c>
      <c r="E381">
        <v>75.459896044841102</v>
      </c>
      <c r="F381">
        <v>0.99727811513601428</v>
      </c>
      <c r="G381">
        <v>19.051032772096832</v>
      </c>
      <c r="H381">
        <v>4.4917930679260563</v>
      </c>
      <c r="I381">
        <v>0.80107790231704712</v>
      </c>
      <c r="J381">
        <v>97.13790343527225</v>
      </c>
      <c r="K381">
        <v>0.65316019628792599</v>
      </c>
      <c r="L381">
        <v>1.8756037743627019</v>
      </c>
      <c r="M381">
        <v>0.33333259407711635</v>
      </c>
      <c r="N381">
        <v>3.1348597258329391E-2</v>
      </c>
      <c r="O381">
        <v>86.676626277917151</v>
      </c>
      <c r="P381">
        <v>0.82091797755172224</v>
      </c>
      <c r="Q381">
        <v>10.168085811809547</v>
      </c>
      <c r="R381">
        <v>2.3343699327215859</v>
      </c>
      <c r="S381">
        <v>0.48521673679351807</v>
      </c>
      <c r="T381" t="s">
        <v>106</v>
      </c>
      <c r="U381" t="s">
        <v>161</v>
      </c>
      <c r="V381">
        <v>2004</v>
      </c>
      <c r="X381">
        <v>58.668047752884156</v>
      </c>
      <c r="Y381">
        <v>67.45424075935918</v>
      </c>
      <c r="AB381">
        <v>36.82442063500698</v>
      </c>
      <c r="AC381">
        <v>39.632753524970148</v>
      </c>
      <c r="AD381">
        <v>81.291604304337156</v>
      </c>
      <c r="AE381">
        <v>93.155054626697492</v>
      </c>
      <c r="AF381">
        <v>89.232468992827009</v>
      </c>
      <c r="AG381">
        <v>81.291604304337156</v>
      </c>
      <c r="AH381">
        <v>0.15998585522174835</v>
      </c>
      <c r="AI381">
        <v>87.102605525694372</v>
      </c>
      <c r="AJ381">
        <v>10.688458105865815</v>
      </c>
      <c r="AK381">
        <v>72.175692179079959</v>
      </c>
      <c r="AL381">
        <v>76.532407572008765</v>
      </c>
      <c r="AM381">
        <v>78.73541998170289</v>
      </c>
      <c r="AN381">
        <v>72.175692179079959</v>
      </c>
      <c r="AO381">
        <v>0.3361060619354248</v>
      </c>
      <c r="AP381">
        <v>62.858138879846969</v>
      </c>
      <c r="AQ381">
        <v>24.65004586090582</v>
      </c>
      <c r="AR381">
        <v>380</v>
      </c>
    </row>
    <row r="382" spans="1:44" x14ac:dyDescent="0.3">
      <c r="A382" t="s">
        <v>161</v>
      </c>
      <c r="B382">
        <v>2005</v>
      </c>
      <c r="C382">
        <v>2506714.1529999999</v>
      </c>
      <c r="D382">
        <v>52.816116333007813</v>
      </c>
      <c r="E382">
        <v>76.34632851665333</v>
      </c>
      <c r="F382">
        <v>1.0594133667814556</v>
      </c>
      <c r="G382">
        <v>18.30440567298443</v>
      </c>
      <c r="H382">
        <v>4.289852443580779</v>
      </c>
      <c r="I382">
        <v>0.80107790231704712</v>
      </c>
      <c r="J382">
        <v>97.18535241308939</v>
      </c>
      <c r="K382">
        <v>0.65991330398691928</v>
      </c>
      <c r="L382">
        <v>1.8294506521748843</v>
      </c>
      <c r="M382">
        <v>0.32528363074880551</v>
      </c>
      <c r="N382">
        <v>3.1348597258329391E-2</v>
      </c>
      <c r="O382">
        <v>87.340316193078209</v>
      </c>
      <c r="P382">
        <v>0.85042980036464244</v>
      </c>
      <c r="Q382">
        <v>9.6166346260539939</v>
      </c>
      <c r="R382">
        <v>2.1926193805031642</v>
      </c>
      <c r="S382">
        <v>0.48521673679351807</v>
      </c>
      <c r="T382" t="s">
        <v>106</v>
      </c>
      <c r="U382" t="s">
        <v>161</v>
      </c>
      <c r="V382">
        <v>2005</v>
      </c>
      <c r="X382">
        <v>60.197670231350401</v>
      </c>
      <c r="Y382">
        <v>68.249862429398846</v>
      </c>
      <c r="AB382">
        <v>38.553329818304761</v>
      </c>
      <c r="AC382">
        <v>38.852412065130004</v>
      </c>
      <c r="AD382">
        <v>81.358808106864487</v>
      </c>
      <c r="AE382">
        <v>93.253408454175798</v>
      </c>
      <c r="AF382">
        <v>89.267694106671044</v>
      </c>
      <c r="AG382">
        <v>81.358808106864487</v>
      </c>
      <c r="AH382">
        <v>0.15998585522174835</v>
      </c>
      <c r="AI382">
        <v>87.325329554399588</v>
      </c>
      <c r="AJ382">
        <v>10.519936162676766</v>
      </c>
      <c r="AK382">
        <v>72.737432083188153</v>
      </c>
      <c r="AL382">
        <v>77.656427946436466</v>
      </c>
      <c r="AM382">
        <v>79.350665215178878</v>
      </c>
      <c r="AN382">
        <v>72.737432083188153</v>
      </c>
      <c r="AO382">
        <v>0.3361060619354248</v>
      </c>
      <c r="AP382">
        <v>64.302447355357444</v>
      </c>
      <c r="AQ382">
        <v>23.898657560595154</v>
      </c>
      <c r="AR382">
        <v>381</v>
      </c>
    </row>
    <row r="383" spans="1:44" x14ac:dyDescent="0.3">
      <c r="A383" t="s">
        <v>161</v>
      </c>
      <c r="B383">
        <v>2006</v>
      </c>
      <c r="C383">
        <v>2528672.4839999997</v>
      </c>
      <c r="D383">
        <v>53.809589385986328</v>
      </c>
      <c r="E383">
        <v>77.237267680730923</v>
      </c>
      <c r="F383">
        <v>1.1210633051069765</v>
      </c>
      <c r="G383">
        <v>17.478293685811067</v>
      </c>
      <c r="H383">
        <v>4.1633753283510391</v>
      </c>
      <c r="I383">
        <v>0.80107790231704712</v>
      </c>
      <c r="J383">
        <v>97.232193006253127</v>
      </c>
      <c r="K383">
        <v>0.66709449645193764</v>
      </c>
      <c r="L383">
        <v>1.7838578808216283</v>
      </c>
      <c r="M383">
        <v>0.31685461647330315</v>
      </c>
      <c r="N383">
        <v>3.1348597258329391E-2</v>
      </c>
      <c r="O383">
        <v>87.984287145988915</v>
      </c>
      <c r="P383">
        <v>0.87892033479209219</v>
      </c>
      <c r="Q383">
        <v>9.0411366584780808</v>
      </c>
      <c r="R383">
        <v>2.0956558607409121</v>
      </c>
      <c r="S383">
        <v>0.48521673679351807</v>
      </c>
      <c r="T383" t="s">
        <v>106</v>
      </c>
      <c r="U383" t="s">
        <v>161</v>
      </c>
      <c r="V383">
        <v>2006</v>
      </c>
      <c r="X383">
        <v>61.743886315230071</v>
      </c>
      <c r="Y383">
        <v>69.053993705834444</v>
      </c>
      <c r="AB383">
        <v>40.276388145022217</v>
      </c>
      <c r="AC383">
        <v>38.081942840815699</v>
      </c>
      <c r="AD383">
        <v>81.400606402998406</v>
      </c>
      <c r="AE383">
        <v>93.347501347026878</v>
      </c>
      <c r="AF383">
        <v>89.315270944126411</v>
      </c>
      <c r="AG383">
        <v>81.400606402998406</v>
      </c>
      <c r="AH383">
        <v>0.15998585522174835</v>
      </c>
      <c r="AI383">
        <v>87.550650261086744</v>
      </c>
      <c r="AJ383">
        <v>10.348637241618331</v>
      </c>
      <c r="AK383">
        <v>73.28202584566948</v>
      </c>
      <c r="AL383">
        <v>78.7496615918093</v>
      </c>
      <c r="AM383">
        <v>79.956503661869476</v>
      </c>
      <c r="AN383">
        <v>73.28202584566948</v>
      </c>
      <c r="AO383">
        <v>0.3361060619354248</v>
      </c>
      <c r="AP383">
        <v>65.704324489683117</v>
      </c>
      <c r="AQ383">
        <v>23.168914834359413</v>
      </c>
      <c r="AR383">
        <v>382</v>
      </c>
    </row>
    <row r="384" spans="1:44" x14ac:dyDescent="0.3">
      <c r="A384" t="s">
        <v>161</v>
      </c>
      <c r="B384">
        <v>2007</v>
      </c>
      <c r="C384">
        <v>2549107.9149999996</v>
      </c>
      <c r="D384">
        <v>54.786224365234375</v>
      </c>
      <c r="E384">
        <v>78.124235905967339</v>
      </c>
      <c r="F384">
        <v>1.1822683979862887</v>
      </c>
      <c r="G384">
        <v>16.736664155180634</v>
      </c>
      <c r="H384">
        <v>3.956831540865736</v>
      </c>
      <c r="I384">
        <v>0.80107790231704712</v>
      </c>
      <c r="J384">
        <v>97.270758928662644</v>
      </c>
      <c r="K384">
        <v>0.68100589895736818</v>
      </c>
      <c r="L384">
        <v>1.7451181529578577</v>
      </c>
      <c r="M384">
        <v>0.30311701942212887</v>
      </c>
      <c r="N384">
        <v>3.1348597258329391E-2</v>
      </c>
      <c r="O384">
        <v>88.601914634375007</v>
      </c>
      <c r="P384">
        <v>0.90990890371963595</v>
      </c>
      <c r="Q384">
        <v>8.5310085868442798</v>
      </c>
      <c r="R384">
        <v>1.9571678750610686</v>
      </c>
      <c r="S384">
        <v>0.48521673679351807</v>
      </c>
      <c r="T384" t="s">
        <v>106</v>
      </c>
      <c r="U384" t="s">
        <v>161</v>
      </c>
      <c r="V384">
        <v>2007</v>
      </c>
      <c r="X384">
        <v>63.302685105932568</v>
      </c>
      <c r="Y384">
        <v>69.860071705273327</v>
      </c>
      <c r="AB384">
        <v>41.979684838434409</v>
      </c>
      <c r="AC384">
        <v>37.326819465519229</v>
      </c>
      <c r="AD384">
        <v>81.435499850009336</v>
      </c>
      <c r="AE384">
        <v>93.436792241211137</v>
      </c>
      <c r="AF384">
        <v>89.374924841358833</v>
      </c>
      <c r="AG384">
        <v>81.435499850009336</v>
      </c>
      <c r="AH384">
        <v>0.15998585522174835</v>
      </c>
      <c r="AI384">
        <v>87.772425850094976</v>
      </c>
      <c r="AJ384">
        <v>10.179338977525029</v>
      </c>
      <c r="AK384">
        <v>73.809017093321401</v>
      </c>
      <c r="AL384">
        <v>79.812024696349567</v>
      </c>
      <c r="AM384">
        <v>80.551522957982627</v>
      </c>
      <c r="AN384">
        <v>73.809017093321401</v>
      </c>
      <c r="AO384">
        <v>0.3361060619354248</v>
      </c>
      <c r="AP384">
        <v>67.057963303574823</v>
      </c>
      <c r="AQ384">
        <v>22.463575292091171</v>
      </c>
      <c r="AR384">
        <v>383</v>
      </c>
    </row>
    <row r="385" spans="1:44" x14ac:dyDescent="0.3">
      <c r="A385" t="s">
        <v>161</v>
      </c>
      <c r="B385">
        <v>2008</v>
      </c>
      <c r="C385">
        <v>2570446.7999999998</v>
      </c>
      <c r="D385">
        <v>55.766613006591797</v>
      </c>
      <c r="E385">
        <v>79.005202598483223</v>
      </c>
      <c r="F385">
        <v>1.2459492402053269</v>
      </c>
      <c r="G385">
        <v>15.962701846647136</v>
      </c>
      <c r="H385">
        <v>3.7861463146643182</v>
      </c>
      <c r="I385">
        <v>0.80107790231704712</v>
      </c>
      <c r="J385">
        <v>97.308805030469046</v>
      </c>
      <c r="K385">
        <v>0.69368143391715797</v>
      </c>
      <c r="L385">
        <v>1.7070446830586405</v>
      </c>
      <c r="M385">
        <v>0.2904688525551451</v>
      </c>
      <c r="N385">
        <v>3.1348597258329391E-2</v>
      </c>
      <c r="O385">
        <v>89.222566707533872</v>
      </c>
      <c r="P385">
        <v>0.93445427810651749</v>
      </c>
      <c r="Q385">
        <v>7.9874145275294808</v>
      </c>
      <c r="R385">
        <v>1.855564486830126</v>
      </c>
      <c r="S385">
        <v>0.48521673679351807</v>
      </c>
      <c r="T385" t="s">
        <v>106</v>
      </c>
      <c r="U385" t="s">
        <v>161</v>
      </c>
      <c r="V385">
        <v>2008</v>
      </c>
      <c r="X385">
        <v>64.871238442150997</v>
      </c>
      <c r="Y385">
        <v>70.65089163442893</v>
      </c>
      <c r="AB385">
        <v>43.676191118055797</v>
      </c>
      <c r="AC385">
        <v>36.574960720632689</v>
      </c>
      <c r="AD385">
        <v>81.456407958192401</v>
      </c>
      <c r="AE385">
        <v>93.523142435844434</v>
      </c>
      <c r="AF385">
        <v>89.419240737232414</v>
      </c>
      <c r="AG385">
        <v>81.456407958192401</v>
      </c>
      <c r="AH385">
        <v>0.15998585522174835</v>
      </c>
      <c r="AI385">
        <v>87.998595986005327</v>
      </c>
      <c r="AJ385">
        <v>10.003890478380853</v>
      </c>
      <c r="AK385">
        <v>74.305668405727957</v>
      </c>
      <c r="AL385">
        <v>80.84943491075451</v>
      </c>
      <c r="AM385">
        <v>81.117364278688086</v>
      </c>
      <c r="AN385">
        <v>74.305668405727957</v>
      </c>
      <c r="AO385">
        <v>0.3361060619354248</v>
      </c>
      <c r="AP385">
        <v>68.347627326125107</v>
      </c>
      <c r="AQ385">
        <v>21.802842627399819</v>
      </c>
      <c r="AR385">
        <v>384</v>
      </c>
    </row>
    <row r="386" spans="1:44" x14ac:dyDescent="0.3">
      <c r="A386" t="s">
        <v>161</v>
      </c>
      <c r="B386">
        <v>2009</v>
      </c>
      <c r="C386">
        <v>2593140.8289999999</v>
      </c>
      <c r="D386">
        <v>56.743625640869141</v>
      </c>
      <c r="E386">
        <v>79.874131546593375</v>
      </c>
      <c r="F386">
        <v>1.3205473963058578</v>
      </c>
      <c r="G386">
        <v>15.221633806347924</v>
      </c>
      <c r="H386">
        <v>3.5836872507528419</v>
      </c>
      <c r="I386">
        <v>0.80107790231704712</v>
      </c>
      <c r="J386">
        <v>97.349975719124174</v>
      </c>
      <c r="K386">
        <v>0.70238553092293943</v>
      </c>
      <c r="L386">
        <v>1.6697953299612323</v>
      </c>
      <c r="M386">
        <v>0.27784341999164991</v>
      </c>
      <c r="N386">
        <v>3.1348597258329391E-2</v>
      </c>
      <c r="O386">
        <v>89.800215497493639</v>
      </c>
      <c r="P386">
        <v>0.96606655875830161</v>
      </c>
      <c r="Q386">
        <v>7.5076654900751407</v>
      </c>
      <c r="R386">
        <v>1.7260524536729165</v>
      </c>
      <c r="S386">
        <v>0.48521673679351807</v>
      </c>
      <c r="T386" t="s">
        <v>106</v>
      </c>
      <c r="U386" t="s">
        <v>161</v>
      </c>
      <c r="V386">
        <v>2009</v>
      </c>
      <c r="X386">
        <v>66.453039992476263</v>
      </c>
      <c r="Y386">
        <v>71.431153456019231</v>
      </c>
      <c r="AB386">
        <v>45.367578484520628</v>
      </c>
      <c r="AC386">
        <v>35.827100458378609</v>
      </c>
      <c r="AD386">
        <v>81.471578037944198</v>
      </c>
      <c r="AE386">
        <v>93.607821979595101</v>
      </c>
      <c r="AF386">
        <v>89.454573169348691</v>
      </c>
      <c r="AG386">
        <v>81.471578037944198</v>
      </c>
      <c r="AH386">
        <v>0.15998585522174835</v>
      </c>
      <c r="AI386">
        <v>88.230667486311305</v>
      </c>
      <c r="AJ386">
        <v>9.8216937637358015</v>
      </c>
      <c r="AK386">
        <v>74.781031360957144</v>
      </c>
      <c r="AL386">
        <v>81.861648097508834</v>
      </c>
      <c r="AM386">
        <v>81.658295445483532</v>
      </c>
      <c r="AN386">
        <v>74.781031360957144</v>
      </c>
      <c r="AO386">
        <v>0.3361060619354248</v>
      </c>
      <c r="AP386">
        <v>69.643336309103631</v>
      </c>
      <c r="AQ386">
        <v>21.117002941921086</v>
      </c>
      <c r="AR386">
        <v>385</v>
      </c>
    </row>
    <row r="387" spans="1:44" x14ac:dyDescent="0.3">
      <c r="A387" t="s">
        <v>161</v>
      </c>
      <c r="B387">
        <v>2010</v>
      </c>
      <c r="C387">
        <v>2616034.7000000011</v>
      </c>
      <c r="D387">
        <v>57.715682983398438</v>
      </c>
      <c r="E387">
        <v>80.743120534206298</v>
      </c>
      <c r="F387">
        <v>1.3950290336500089</v>
      </c>
      <c r="G387">
        <v>14.481968085870918</v>
      </c>
      <c r="H387">
        <v>3.3798823462727841</v>
      </c>
      <c r="I387">
        <v>0.80107790231704712</v>
      </c>
      <c r="J387">
        <v>97.37264714042378</v>
      </c>
      <c r="K387">
        <v>0.72870580570242527</v>
      </c>
      <c r="L387">
        <v>1.6332447530928533</v>
      </c>
      <c r="M387">
        <v>0.26540230078094601</v>
      </c>
      <c r="N387">
        <v>3.1348597258329391E-2</v>
      </c>
      <c r="O387">
        <v>90.350158229430932</v>
      </c>
      <c r="P387">
        <v>1.0065577058156565</v>
      </c>
      <c r="Q387">
        <v>7.0434052715833531</v>
      </c>
      <c r="R387">
        <v>1.5998787931700569</v>
      </c>
      <c r="S387">
        <v>0.48521673679351807</v>
      </c>
      <c r="T387" t="s">
        <v>106</v>
      </c>
      <c r="U387" t="s">
        <v>161</v>
      </c>
      <c r="V387">
        <v>2010</v>
      </c>
      <c r="X387">
        <v>68.0490383990563</v>
      </c>
      <c r="Y387">
        <v>72.210895461488789</v>
      </c>
      <c r="AB387">
        <v>47.046764667419261</v>
      </c>
      <c r="AC387">
        <v>35.091384900437085</v>
      </c>
      <c r="AD387">
        <v>81.489425454077193</v>
      </c>
      <c r="AE387">
        <v>93.690577223557128</v>
      </c>
      <c r="AF387">
        <v>89.492077257669948</v>
      </c>
      <c r="AG387">
        <v>81.489425454077193</v>
      </c>
      <c r="AH387">
        <v>0.15998585522174835</v>
      </c>
      <c r="AI387">
        <v>88.467359584730715</v>
      </c>
      <c r="AJ387">
        <v>9.6339933613955147</v>
      </c>
      <c r="AK387">
        <v>75.241692236794094</v>
      </c>
      <c r="AL387">
        <v>82.848227468443142</v>
      </c>
      <c r="AM387">
        <v>82.184847434283867</v>
      </c>
      <c r="AN387">
        <v>75.241692236794094</v>
      </c>
      <c r="AO387">
        <v>0.3361060619354248</v>
      </c>
      <c r="AP387">
        <v>70.905804721834414</v>
      </c>
      <c r="AQ387">
        <v>20.445616583143867</v>
      </c>
      <c r="AR387">
        <v>386</v>
      </c>
    </row>
    <row r="388" spans="1:44" x14ac:dyDescent="0.3">
      <c r="A388" t="s">
        <v>161</v>
      </c>
      <c r="B388">
        <v>2011</v>
      </c>
      <c r="C388">
        <v>2638532.8600000008</v>
      </c>
      <c r="D388">
        <v>58.628211975097656</v>
      </c>
      <c r="E388">
        <v>81.55667939841085</v>
      </c>
      <c r="F388">
        <v>1.5260063119647937</v>
      </c>
      <c r="G388">
        <v>13.742040763704665</v>
      </c>
      <c r="H388">
        <v>3.1752735259196965</v>
      </c>
      <c r="I388">
        <v>0.80107790231704712</v>
      </c>
      <c r="J388">
        <v>97.395871134040249</v>
      </c>
      <c r="K388">
        <v>0.75449521664450558</v>
      </c>
      <c r="L388">
        <v>1.5972511837068879</v>
      </c>
      <c r="M388">
        <v>0.25238246560836625</v>
      </c>
      <c r="N388">
        <v>3.1348597258329391E-2</v>
      </c>
      <c r="O388">
        <v>90.851237057796226</v>
      </c>
      <c r="P388">
        <v>1.0697961797524647</v>
      </c>
      <c r="Q388">
        <v>6.6004703420990012</v>
      </c>
      <c r="R388">
        <v>1.4784964203523083</v>
      </c>
      <c r="S388">
        <v>0.48521673679351807</v>
      </c>
      <c r="T388" t="s">
        <v>106</v>
      </c>
      <c r="U388" t="s">
        <v>161</v>
      </c>
      <c r="V388">
        <v>2011</v>
      </c>
      <c r="X388">
        <v>69.663400776719158</v>
      </c>
      <c r="Y388">
        <v>72.99612929374527</v>
      </c>
      <c r="AB388">
        <v>48.704481254042051</v>
      </c>
      <c r="AC388">
        <v>34.378204456333592</v>
      </c>
      <c r="AD388">
        <v>81.717901870462896</v>
      </c>
      <c r="AE388">
        <v>93.772541056465613</v>
      </c>
      <c r="AF388">
        <v>89.49774257729635</v>
      </c>
      <c r="AG388">
        <v>81.717901870462896</v>
      </c>
      <c r="AH388">
        <v>0.15998585522174835</v>
      </c>
      <c r="AI388">
        <v>88.713228262611793</v>
      </c>
      <c r="AJ388">
        <v>9.437138088073068</v>
      </c>
      <c r="AK388">
        <v>75.675562051670681</v>
      </c>
      <c r="AL388">
        <v>83.798158190873522</v>
      </c>
      <c r="AM388">
        <v>82.670729797900393</v>
      </c>
      <c r="AN388">
        <v>75.675562051670681</v>
      </c>
      <c r="AO388">
        <v>0.3361060619354248</v>
      </c>
      <c r="AP388">
        <v>72.115013387477873</v>
      </c>
      <c r="AQ388">
        <v>19.801583784420824</v>
      </c>
      <c r="AR388">
        <v>387</v>
      </c>
    </row>
    <row r="389" spans="1:44" x14ac:dyDescent="0.3">
      <c r="A389" t="s">
        <v>161</v>
      </c>
      <c r="B389">
        <v>2012</v>
      </c>
      <c r="C389">
        <v>2662433.9299999997</v>
      </c>
      <c r="D389">
        <v>59.516654968261719</v>
      </c>
      <c r="E389">
        <v>82.360787812475991</v>
      </c>
      <c r="F389">
        <v>1.6663230085980352</v>
      </c>
      <c r="G389">
        <v>13.002007467704331</v>
      </c>
      <c r="H389">
        <v>2.970881711221633</v>
      </c>
      <c r="I389">
        <v>0.80107790231704712</v>
      </c>
      <c r="J389">
        <v>97.419028594796274</v>
      </c>
      <c r="K389">
        <v>0.77965782418396068</v>
      </c>
      <c r="L389">
        <v>1.5619794940300125</v>
      </c>
      <c r="M389">
        <v>0.23933408698975095</v>
      </c>
      <c r="N389">
        <v>3.1348597258329391E-2</v>
      </c>
      <c r="O389">
        <v>91.330427916367029</v>
      </c>
      <c r="P389">
        <v>1.1347524001918652</v>
      </c>
      <c r="Q389">
        <v>6.1735492950034399</v>
      </c>
      <c r="R389">
        <v>1.3612703884376545</v>
      </c>
      <c r="S389">
        <v>0.48521673679351807</v>
      </c>
      <c r="T389" t="s">
        <v>106</v>
      </c>
      <c r="U389" t="s">
        <v>161</v>
      </c>
      <c r="V389">
        <v>2012</v>
      </c>
      <c r="X389">
        <v>71.292576832480393</v>
      </c>
      <c r="Y389">
        <v>73.993721473409551</v>
      </c>
      <c r="AB389">
        <v>50.355102645241267</v>
      </c>
      <c r="AC389">
        <v>33.672008175832794</v>
      </c>
      <c r="AD389">
        <v>81.938311119100476</v>
      </c>
      <c r="AE389">
        <v>93.851519562171475</v>
      </c>
      <c r="AF389">
        <v>89.580758901932015</v>
      </c>
      <c r="AG389">
        <v>81.938311119100476</v>
      </c>
      <c r="AH389">
        <v>0.15998585522174835</v>
      </c>
      <c r="AI389">
        <v>88.961002643401585</v>
      </c>
      <c r="AJ389">
        <v>9.2376837755785903</v>
      </c>
      <c r="AK389">
        <v>76.089424946153954</v>
      </c>
      <c r="AL389">
        <v>84.718905130796486</v>
      </c>
      <c r="AM389">
        <v>83.270604890381165</v>
      </c>
      <c r="AN389">
        <v>76.089424946153954</v>
      </c>
      <c r="AO389">
        <v>0.3361060619354248</v>
      </c>
      <c r="AP389">
        <v>73.287479337029509</v>
      </c>
      <c r="AQ389">
        <v>19.174079355196966</v>
      </c>
      <c r="AR389">
        <v>388</v>
      </c>
    </row>
    <row r="390" spans="1:44" x14ac:dyDescent="0.3">
      <c r="A390" t="s">
        <v>161</v>
      </c>
      <c r="B390">
        <v>2013</v>
      </c>
      <c r="C390">
        <v>2687304.287</v>
      </c>
      <c r="D390">
        <v>60.400177001953125</v>
      </c>
      <c r="E390">
        <v>83.169135294467083</v>
      </c>
      <c r="F390">
        <v>1.7978502259201883</v>
      </c>
      <c r="G390">
        <v>12.277638096968616</v>
      </c>
      <c r="H390">
        <v>2.7553763826441178</v>
      </c>
      <c r="I390">
        <v>0.80107790231704712</v>
      </c>
      <c r="J390">
        <v>97.441631247979771</v>
      </c>
      <c r="K390">
        <v>0.80516520811854764</v>
      </c>
      <c r="L390">
        <v>1.5255301853991909</v>
      </c>
      <c r="M390">
        <v>0.22767335850248108</v>
      </c>
      <c r="N390">
        <v>3.1348597258329391E-2</v>
      </c>
      <c r="O390">
        <v>91.797350944994463</v>
      </c>
      <c r="P390">
        <v>1.1942867671090476</v>
      </c>
      <c r="Q390">
        <v>5.7645016388754016</v>
      </c>
      <c r="R390">
        <v>1.2438606490210815</v>
      </c>
      <c r="S390">
        <v>0.48521673679351807</v>
      </c>
      <c r="T390" t="s">
        <v>106</v>
      </c>
      <c r="U390" t="s">
        <v>161</v>
      </c>
      <c r="V390">
        <v>2013</v>
      </c>
      <c r="X390">
        <v>72.923204105893348</v>
      </c>
      <c r="Y390">
        <v>74.981024899704408</v>
      </c>
      <c r="AB390">
        <v>51.992555216884782</v>
      </c>
      <c r="AC390">
        <v>32.974430303502487</v>
      </c>
      <c r="AD390">
        <v>82.230475320520654</v>
      </c>
      <c r="AE390">
        <v>93.928607263332253</v>
      </c>
      <c r="AF390">
        <v>89.658765869101074</v>
      </c>
      <c r="AG390">
        <v>82.230475320520654</v>
      </c>
      <c r="AH390">
        <v>0.15998585522174835</v>
      </c>
      <c r="AI390">
        <v>89.214012007454016</v>
      </c>
      <c r="AJ390">
        <v>9.0327844486442856</v>
      </c>
      <c r="AK390">
        <v>76.53304367526728</v>
      </c>
      <c r="AL390">
        <v>85.610504991211542</v>
      </c>
      <c r="AM390">
        <v>83.846406563638268</v>
      </c>
      <c r="AN390">
        <v>76.53304367526728</v>
      </c>
      <c r="AO390">
        <v>0.3361060619354248</v>
      </c>
      <c r="AP390">
        <v>74.433982930742332</v>
      </c>
      <c r="AQ390">
        <v>18.554032025675415</v>
      </c>
      <c r="AR390">
        <v>389</v>
      </c>
    </row>
    <row r="391" spans="1:44" x14ac:dyDescent="0.3">
      <c r="A391" t="s">
        <v>161</v>
      </c>
      <c r="B391">
        <v>2014</v>
      </c>
      <c r="C391">
        <v>2711523.9190000002</v>
      </c>
      <c r="D391">
        <v>61.281742095947266</v>
      </c>
      <c r="E391">
        <v>83.961585741514284</v>
      </c>
      <c r="F391">
        <v>1.9468382693489144</v>
      </c>
      <c r="G391">
        <v>11.551067377597221</v>
      </c>
      <c r="H391">
        <v>2.5405086115395834</v>
      </c>
      <c r="I391">
        <v>0.80107790231704712</v>
      </c>
      <c r="J391">
        <v>97.463344720945287</v>
      </c>
      <c r="K391">
        <v>0.83069568287324813</v>
      </c>
      <c r="L391">
        <v>1.4897127936834664</v>
      </c>
      <c r="M391">
        <v>0.21624680249798586</v>
      </c>
      <c r="N391">
        <v>3.1348597258329391E-2</v>
      </c>
      <c r="O391">
        <v>92.243482418936708</v>
      </c>
      <c r="P391">
        <v>1.2587175308407761</v>
      </c>
      <c r="Q391">
        <v>5.3673524260195649</v>
      </c>
      <c r="R391">
        <v>1.1304476242029591</v>
      </c>
      <c r="S391">
        <v>0.48521673679351807</v>
      </c>
      <c r="T391" t="s">
        <v>106</v>
      </c>
      <c r="U391" t="s">
        <v>161</v>
      </c>
      <c r="V391">
        <v>2014</v>
      </c>
      <c r="X391">
        <v>74.454207882489357</v>
      </c>
      <c r="Y391">
        <v>75.96817669182731</v>
      </c>
      <c r="AB391">
        <v>53.624221080456621</v>
      </c>
      <c r="AC391">
        <v>32.284202930406579</v>
      </c>
      <c r="AD391">
        <v>82.522857874900993</v>
      </c>
      <c r="AE391">
        <v>94.003997657625661</v>
      </c>
      <c r="AF391">
        <v>89.735934951695313</v>
      </c>
      <c r="AG391">
        <v>82.522857874900993</v>
      </c>
      <c r="AH391">
        <v>0.15998585522174835</v>
      </c>
      <c r="AI391">
        <v>89.470396848035506</v>
      </c>
      <c r="AJ391">
        <v>8.8236435557830255</v>
      </c>
      <c r="AK391">
        <v>76.966899557441025</v>
      </c>
      <c r="AL391">
        <v>86.43465965771378</v>
      </c>
      <c r="AM391">
        <v>84.405298818586644</v>
      </c>
      <c r="AN391">
        <v>76.966899557441025</v>
      </c>
      <c r="AO391">
        <v>0.3361060619354248</v>
      </c>
      <c r="AP391">
        <v>75.555275244423242</v>
      </c>
      <c r="AQ391">
        <v>17.943270277155619</v>
      </c>
      <c r="AR391">
        <v>390</v>
      </c>
    </row>
    <row r="392" spans="1:44" x14ac:dyDescent="0.3">
      <c r="A392" t="s">
        <v>161</v>
      </c>
      <c r="B392">
        <v>2015</v>
      </c>
      <c r="C392">
        <v>2735055.4970000004</v>
      </c>
      <c r="D392">
        <v>62.159263610839844</v>
      </c>
      <c r="E392">
        <v>84.721577176132783</v>
      </c>
      <c r="F392">
        <v>2.1284793866221539</v>
      </c>
      <c r="G392">
        <v>10.916789850060724</v>
      </c>
      <c r="H392">
        <v>2.2331535871843342</v>
      </c>
      <c r="I392">
        <v>0.80107790231704712</v>
      </c>
      <c r="J392">
        <v>97.49546205171832</v>
      </c>
      <c r="K392">
        <v>0.84555849454536702</v>
      </c>
      <c r="L392">
        <v>1.4543333922247825</v>
      </c>
      <c r="M392">
        <v>0.20464606151152001</v>
      </c>
      <c r="N392">
        <v>3.1348597258329391E-2</v>
      </c>
      <c r="O392">
        <v>92.66973179956679</v>
      </c>
      <c r="P392">
        <v>1.3267231057833899</v>
      </c>
      <c r="Q392">
        <v>5.0217541935285226</v>
      </c>
      <c r="R392">
        <v>0.98179090112130318</v>
      </c>
      <c r="S392">
        <v>0.48521673679351807</v>
      </c>
      <c r="T392" t="s">
        <v>106</v>
      </c>
      <c r="U392" t="s">
        <v>161</v>
      </c>
      <c r="V392">
        <v>2015</v>
      </c>
      <c r="X392">
        <v>75.989031461670592</v>
      </c>
      <c r="Y392">
        <v>77.017255978174774</v>
      </c>
      <c r="AB392">
        <v>55.248259515890176</v>
      </c>
      <c r="AC392">
        <v>31.601797046864739</v>
      </c>
      <c r="AD392">
        <v>82.822424598259786</v>
      </c>
      <c r="AE392">
        <v>94.087063517638839</v>
      </c>
      <c r="AF392">
        <v>89.931109240783826</v>
      </c>
      <c r="AG392">
        <v>82.822424598259786</v>
      </c>
      <c r="AH392">
        <v>0.15998585522174835</v>
      </c>
      <c r="AI392">
        <v>89.73029895469476</v>
      </c>
      <c r="AJ392">
        <v>8.6107215915689395</v>
      </c>
      <c r="AK392">
        <v>77.393346374024588</v>
      </c>
      <c r="AL392">
        <v>87.238635027241727</v>
      </c>
      <c r="AM392">
        <v>85.044412149577468</v>
      </c>
      <c r="AN392">
        <v>77.393346374024588</v>
      </c>
      <c r="AO392">
        <v>0.3361060619354248</v>
      </c>
      <c r="AP392">
        <v>76.650384813122116</v>
      </c>
      <c r="AQ392">
        <v>17.342370414380731</v>
      </c>
      <c r="AR392">
        <v>391</v>
      </c>
    </row>
    <row r="393" spans="1:44" x14ac:dyDescent="0.3">
      <c r="A393" t="s">
        <v>161</v>
      </c>
      <c r="B393">
        <v>2016</v>
      </c>
      <c r="C393">
        <v>2757283.6199999996</v>
      </c>
      <c r="D393">
        <v>63.028759002685547</v>
      </c>
      <c r="E393">
        <v>85.471479372775633</v>
      </c>
      <c r="F393">
        <v>2.3152441152196923</v>
      </c>
      <c r="G393">
        <v>10.200439286120471</v>
      </c>
      <c r="H393">
        <v>2.0128372258841938</v>
      </c>
      <c r="I393">
        <v>0.80107790231704712</v>
      </c>
      <c r="J393">
        <v>97.525607741016685</v>
      </c>
      <c r="K393">
        <v>0.86074101821703775</v>
      </c>
      <c r="L393">
        <v>1.4198856278268721</v>
      </c>
      <c r="M393">
        <v>0.19376561293940356</v>
      </c>
      <c r="N393">
        <v>3.1348597258329391E-2</v>
      </c>
      <c r="O393">
        <v>93.077279816082893</v>
      </c>
      <c r="P393">
        <v>1.3940093521023</v>
      </c>
      <c r="Q393">
        <v>4.6534327785405338</v>
      </c>
      <c r="R393">
        <v>0.87527805327426655</v>
      </c>
      <c r="S393">
        <v>0.48521673679351807</v>
      </c>
      <c r="T393" t="s">
        <v>106</v>
      </c>
      <c r="U393" t="s">
        <v>161</v>
      </c>
      <c r="V393">
        <v>2016</v>
      </c>
      <c r="X393">
        <v>77.537250452592644</v>
      </c>
      <c r="Y393">
        <v>78.071318106764224</v>
      </c>
      <c r="AB393">
        <v>56.855814614192091</v>
      </c>
      <c r="AC393">
        <v>30.930908873803237</v>
      </c>
      <c r="AD393">
        <v>83.120676671473788</v>
      </c>
      <c r="AE393">
        <v>94.168053843713167</v>
      </c>
      <c r="AF393">
        <v>90.130427385659658</v>
      </c>
      <c r="AG393">
        <v>83.120676671473788</v>
      </c>
      <c r="AH393">
        <v>0.15998585522174835</v>
      </c>
      <c r="AI393">
        <v>89.989333359513751</v>
      </c>
      <c r="AJ393">
        <v>8.3970153997200132</v>
      </c>
      <c r="AK393">
        <v>77.807017091779585</v>
      </c>
      <c r="AL393">
        <v>88.019439244754679</v>
      </c>
      <c r="AM393">
        <v>85.672024888866233</v>
      </c>
      <c r="AN393">
        <v>77.807017091779585</v>
      </c>
      <c r="AO393">
        <v>0.3361060619354248</v>
      </c>
      <c r="AP393">
        <v>77.712322998486243</v>
      </c>
      <c r="AQ393">
        <v>16.755212631068932</v>
      </c>
      <c r="AR393">
        <v>392</v>
      </c>
    </row>
    <row r="394" spans="1:44" x14ac:dyDescent="0.3">
      <c r="A394" t="s">
        <v>161</v>
      </c>
      <c r="B394">
        <v>2017</v>
      </c>
      <c r="C394">
        <v>2779514.602</v>
      </c>
      <c r="D394">
        <v>63.886886596679688</v>
      </c>
      <c r="E394">
        <v>86.191674552534508</v>
      </c>
      <c r="F394">
        <v>2.5148270190193953</v>
      </c>
      <c r="G394">
        <v>9.4104739035170297</v>
      </c>
      <c r="H394">
        <v>1.8830245249290758</v>
      </c>
      <c r="I394">
        <v>0.80107790231704712</v>
      </c>
      <c r="J394">
        <v>97.558988135678192</v>
      </c>
      <c r="K394">
        <v>0.87199690530624652</v>
      </c>
      <c r="L394">
        <v>1.3848658494448358</v>
      </c>
      <c r="M394">
        <v>0.18414910957072214</v>
      </c>
      <c r="N394">
        <v>3.1348597258329391E-2</v>
      </c>
      <c r="O394">
        <v>93.429544291970032</v>
      </c>
      <c r="P394">
        <v>1.466705416775266</v>
      </c>
      <c r="Q394">
        <v>4.2061700351259788</v>
      </c>
      <c r="R394">
        <v>0.89758025612872316</v>
      </c>
      <c r="S394">
        <v>0.48521673679351807</v>
      </c>
      <c r="T394" t="s">
        <v>106</v>
      </c>
      <c r="U394" t="s">
        <v>161</v>
      </c>
      <c r="V394">
        <v>2017</v>
      </c>
      <c r="X394">
        <v>79.082949529681969</v>
      </c>
      <c r="Y394">
        <v>79.110549148739253</v>
      </c>
      <c r="AB394">
        <v>58.416522313729743</v>
      </c>
      <c r="AC394">
        <v>30.289979257824196</v>
      </c>
      <c r="AD394">
        <v>83.420069672687546</v>
      </c>
      <c r="AE394">
        <v>94.248258050943164</v>
      </c>
      <c r="AF394">
        <v>90.327756738485604</v>
      </c>
      <c r="AG394">
        <v>83.420069672687546</v>
      </c>
      <c r="AH394">
        <v>0.15998585522174835</v>
      </c>
      <c r="AI394">
        <v>90.25141292922433</v>
      </c>
      <c r="AJ394">
        <v>8.1795721117600966</v>
      </c>
      <c r="AK394">
        <v>78.200813405106487</v>
      </c>
      <c r="AL394">
        <v>88.771592902668004</v>
      </c>
      <c r="AM394">
        <v>86.276873778761768</v>
      </c>
      <c r="AN394">
        <v>78.200813405106487</v>
      </c>
      <c r="AO394">
        <v>0.3361060619354248</v>
      </c>
      <c r="AP394">
        <v>78.691911315335432</v>
      </c>
      <c r="AQ394">
        <v>16.227259928564582</v>
      </c>
      <c r="AR394">
        <v>393</v>
      </c>
    </row>
    <row r="395" spans="1:44" x14ac:dyDescent="0.3">
      <c r="A395" t="s">
        <v>161</v>
      </c>
      <c r="B395">
        <v>2018</v>
      </c>
      <c r="C395">
        <v>2800432.7819999983</v>
      </c>
      <c r="D395">
        <v>64.729705810546875</v>
      </c>
      <c r="E395">
        <v>86.928387496738651</v>
      </c>
      <c r="F395">
        <v>2.7196916054856088</v>
      </c>
      <c r="G395">
        <v>8.7127206853579793</v>
      </c>
      <c r="H395">
        <v>1.6392002124177649</v>
      </c>
      <c r="I395">
        <v>0.80107790231704712</v>
      </c>
      <c r="J395">
        <v>97.599585720257835</v>
      </c>
      <c r="K395">
        <v>0.88053264535769282</v>
      </c>
      <c r="L395">
        <v>1.3446768810713792</v>
      </c>
      <c r="M395">
        <v>0.17520475331309449</v>
      </c>
      <c r="N395">
        <v>3.1348597258329391E-2</v>
      </c>
      <c r="O395">
        <v>93.808214435442366</v>
      </c>
      <c r="P395">
        <v>1.5289218254621908</v>
      </c>
      <c r="Q395">
        <v>3.8431640254159447</v>
      </c>
      <c r="R395">
        <v>0.81969971367949734</v>
      </c>
      <c r="S395">
        <v>0.48521673679351807</v>
      </c>
      <c r="T395" t="s">
        <v>106</v>
      </c>
      <c r="U395" t="s">
        <v>161</v>
      </c>
      <c r="V395">
        <v>2018</v>
      </c>
      <c r="X395">
        <v>80.630587757030426</v>
      </c>
      <c r="Y395">
        <v>80.160691749065407</v>
      </c>
      <c r="AB395">
        <v>59.997699689151361</v>
      </c>
      <c r="AC395">
        <v>29.650379413072887</v>
      </c>
      <c r="AD395">
        <v>83.717354253083158</v>
      </c>
      <c r="AE395">
        <v>94.316656377644449</v>
      </c>
      <c r="AF395">
        <v>90.516234605944135</v>
      </c>
      <c r="AG395">
        <v>83.717354253083158</v>
      </c>
      <c r="AH395">
        <v>0.15998585522174835</v>
      </c>
      <c r="AI395">
        <v>90.521912653999038</v>
      </c>
      <c r="AJ395">
        <v>7.958205711616448</v>
      </c>
      <c r="AK395">
        <v>78.577670718408697</v>
      </c>
      <c r="AL395">
        <v>89.489540208958417</v>
      </c>
      <c r="AM395">
        <v>86.863804551292134</v>
      </c>
      <c r="AN395">
        <v>78.577670718408697</v>
      </c>
      <c r="AO395">
        <v>0.3361060619354248</v>
      </c>
      <c r="AP395">
        <v>79.69285280890351</v>
      </c>
      <c r="AQ395">
        <v>15.672179646170031</v>
      </c>
      <c r="AR395">
        <v>394</v>
      </c>
    </row>
    <row r="396" spans="1:44" x14ac:dyDescent="0.3">
      <c r="A396" t="s">
        <v>161</v>
      </c>
      <c r="B396">
        <v>2019</v>
      </c>
      <c r="C396">
        <v>2818226.9320000005</v>
      </c>
      <c r="D396">
        <v>65.55120849609375</v>
      </c>
      <c r="E396">
        <v>87.655544998184581</v>
      </c>
      <c r="F396">
        <v>2.9239827870211519</v>
      </c>
      <c r="G396">
        <v>8.021165376505607</v>
      </c>
      <c r="H396">
        <v>1.3993068382886731</v>
      </c>
      <c r="I396">
        <v>0.80107790231704712</v>
      </c>
      <c r="J396">
        <v>97.627591394123797</v>
      </c>
      <c r="K396">
        <v>0.89658711105696365</v>
      </c>
      <c r="L396">
        <v>1.3117257507525295</v>
      </c>
      <c r="M396">
        <v>0.1640957440667167</v>
      </c>
      <c r="N396">
        <v>3.1348597258329391E-2</v>
      </c>
      <c r="O396">
        <v>94.166610159332791</v>
      </c>
      <c r="P396">
        <v>1.5944999333820744</v>
      </c>
      <c r="Q396">
        <v>3.5297454362325453</v>
      </c>
      <c r="R396">
        <v>0.70914447105259837</v>
      </c>
      <c r="S396">
        <v>0.48521673679351807</v>
      </c>
      <c r="T396" t="s">
        <v>106</v>
      </c>
      <c r="U396" t="s">
        <v>161</v>
      </c>
      <c r="V396">
        <v>2019</v>
      </c>
      <c r="X396">
        <v>82.175234676662811</v>
      </c>
      <c r="Y396">
        <v>81.203120805066561</v>
      </c>
      <c r="AB396">
        <v>61.563936976835841</v>
      </c>
      <c r="AC396">
        <v>29.015590808369858</v>
      </c>
      <c r="AD396">
        <v>84.001361813922514</v>
      </c>
      <c r="AE396">
        <v>94.358408517010986</v>
      </c>
      <c r="AF396">
        <v>90.696324079712866</v>
      </c>
      <c r="AG396">
        <v>84.001361813922514</v>
      </c>
      <c r="AH396">
        <v>0.15998585522174835</v>
      </c>
      <c r="AI396">
        <v>90.777424251542953</v>
      </c>
      <c r="AJ396">
        <v>7.74675425363783</v>
      </c>
      <c r="AK396">
        <v>78.92603386620037</v>
      </c>
      <c r="AL396">
        <v>90.161452777682115</v>
      </c>
      <c r="AM396">
        <v>87.426030600341178</v>
      </c>
      <c r="AN396">
        <v>78.92603386620037</v>
      </c>
      <c r="AO396">
        <v>0.3361060619354248</v>
      </c>
      <c r="AP396">
        <v>80.654916375919754</v>
      </c>
      <c r="AQ396">
        <v>15.132426238394986</v>
      </c>
      <c r="AR396">
        <v>395</v>
      </c>
    </row>
    <row r="397" spans="1:44" x14ac:dyDescent="0.3">
      <c r="A397" t="s">
        <v>161</v>
      </c>
      <c r="B397">
        <v>2020</v>
      </c>
      <c r="C397">
        <v>2832320.8859999999</v>
      </c>
      <c r="D397">
        <v>66.347953796386719</v>
      </c>
      <c r="E397">
        <v>88.388455200362884</v>
      </c>
      <c r="F397">
        <v>3.1062850314178552</v>
      </c>
      <c r="G397">
        <v>7.3461866916902068</v>
      </c>
      <c r="H397">
        <v>1.159073076529048</v>
      </c>
      <c r="I397">
        <v>0.80107790231704712</v>
      </c>
      <c r="J397">
        <v>97.646830875151736</v>
      </c>
      <c r="K397">
        <v>0.91358820222240522</v>
      </c>
      <c r="L397">
        <v>1.2848337140374753</v>
      </c>
      <c r="M397">
        <v>0.15474720858839094</v>
      </c>
      <c r="N397">
        <v>3.1348597258329391E-2</v>
      </c>
      <c r="O397">
        <v>94.507460964760398</v>
      </c>
      <c r="P397">
        <v>1.6503386776422844</v>
      </c>
      <c r="Q397">
        <v>3.2382485131159768</v>
      </c>
      <c r="R397">
        <v>0.60395184448134176</v>
      </c>
      <c r="S397">
        <v>0.48521673679351807</v>
      </c>
      <c r="T397" t="s">
        <v>106</v>
      </c>
      <c r="U397" t="s">
        <v>161</v>
      </c>
      <c r="V397">
        <v>2020</v>
      </c>
      <c r="X397">
        <v>83.697150291368402</v>
      </c>
      <c r="Y397">
        <v>82.230244551347724</v>
      </c>
      <c r="AB397">
        <v>63.115564449995667</v>
      </c>
      <c r="AC397">
        <v>28.379175781785023</v>
      </c>
      <c r="AD397">
        <v>84.271816259865574</v>
      </c>
      <c r="AE397">
        <v>94.421303621739966</v>
      </c>
      <c r="AF397">
        <v>90.864935486631296</v>
      </c>
      <c r="AG397">
        <v>84.271816259865574</v>
      </c>
      <c r="AH397">
        <v>0.15998585522174835</v>
      </c>
      <c r="AI397">
        <v>91.015814881064045</v>
      </c>
      <c r="AJ397">
        <v>7.5446041963101189</v>
      </c>
      <c r="AK397">
        <v>79.239258304400067</v>
      </c>
      <c r="AL397">
        <v>90.812406674583883</v>
      </c>
      <c r="AM397">
        <v>87.959185373218688</v>
      </c>
      <c r="AN397">
        <v>79.239258304400067</v>
      </c>
      <c r="AO397">
        <v>0.3361060619354248</v>
      </c>
      <c r="AP397">
        <v>81.571207580303721</v>
      </c>
      <c r="AQ397">
        <v>14.611466044361276</v>
      </c>
      <c r="AR397">
        <v>396</v>
      </c>
    </row>
    <row r="398" spans="1:44" x14ac:dyDescent="0.3">
      <c r="A398" t="s">
        <v>161</v>
      </c>
      <c r="B398">
        <v>2021</v>
      </c>
      <c r="C398">
        <v>2842317.1089999997</v>
      </c>
      <c r="D398">
        <v>67.121726989746094</v>
      </c>
      <c r="E398">
        <v>89.517956031870796</v>
      </c>
      <c r="F398">
        <v>2.874143811018524</v>
      </c>
      <c r="G398">
        <v>6.5596922679465735</v>
      </c>
      <c r="H398">
        <v>1.048207889164098</v>
      </c>
      <c r="I398">
        <v>0.80107790231704712</v>
      </c>
      <c r="J398">
        <v>97.658783748342088</v>
      </c>
      <c r="K398">
        <v>0.92815197683354056</v>
      </c>
      <c r="L398">
        <v>1.2680568048563856</v>
      </c>
      <c r="M398">
        <v>0.1450074699679853</v>
      </c>
      <c r="N398">
        <v>3.1348597258329391E-2</v>
      </c>
      <c r="O398">
        <v>94.96123360299174</v>
      </c>
      <c r="P398">
        <v>1.5657279837949647</v>
      </c>
      <c r="Q398">
        <v>2.9304863107052626</v>
      </c>
      <c r="R398">
        <v>0.54255210250802455</v>
      </c>
      <c r="S398">
        <v>0.48521673679351807</v>
      </c>
      <c r="T398" t="s">
        <v>106</v>
      </c>
      <c r="U398" t="s">
        <v>161</v>
      </c>
      <c r="V398">
        <v>2021</v>
      </c>
      <c r="X398">
        <v>85.179086765091597</v>
      </c>
      <c r="Y398">
        <v>83.233493713224149</v>
      </c>
      <c r="AB398">
        <v>64.639659727109986</v>
      </c>
      <c r="AC398">
        <v>27.752440115779294</v>
      </c>
      <c r="AD398">
        <v>84.529905515694509</v>
      </c>
      <c r="AE398">
        <v>94.471670355161706</v>
      </c>
      <c r="AF398">
        <v>90.998252127829574</v>
      </c>
      <c r="AG398">
        <v>84.529905515694509</v>
      </c>
      <c r="AH398">
        <v>0.15998585522174835</v>
      </c>
      <c r="AI398">
        <v>91.027443902145706</v>
      </c>
      <c r="AJ398">
        <v>7.5594918230298926</v>
      </c>
      <c r="AK398">
        <v>79.528581933246016</v>
      </c>
      <c r="AL398">
        <v>91.416429490077519</v>
      </c>
      <c r="AM398">
        <v>88.445333772469397</v>
      </c>
      <c r="AN398">
        <v>79.528581933246016</v>
      </c>
      <c r="AO398">
        <v>0.3361060619354248</v>
      </c>
      <c r="AP398">
        <v>82.301570190526036</v>
      </c>
      <c r="AQ398">
        <v>14.248610573407289</v>
      </c>
      <c r="AR398">
        <v>397</v>
      </c>
    </row>
    <row r="399" spans="1:44" x14ac:dyDescent="0.3">
      <c r="A399" t="s">
        <v>161</v>
      </c>
      <c r="B399">
        <v>2022</v>
      </c>
      <c r="C399">
        <v>2848150.0920000002</v>
      </c>
      <c r="D399">
        <v>67.872428894042969</v>
      </c>
      <c r="E399">
        <v>90.835135241793054</v>
      </c>
      <c r="F399">
        <v>2.4224366410028551</v>
      </c>
      <c r="G399">
        <v>5.7624489691261118</v>
      </c>
      <c r="H399">
        <v>0.97997914807796871</v>
      </c>
      <c r="I399">
        <v>0.80107790231704712</v>
      </c>
      <c r="J399">
        <v>97.672235530237884</v>
      </c>
      <c r="K399">
        <v>0.93925442133589943</v>
      </c>
      <c r="L399">
        <v>1.2526722508667518</v>
      </c>
      <c r="M399">
        <v>0.13583779755946482</v>
      </c>
      <c r="N399">
        <v>3.1348597258329391E-2</v>
      </c>
      <c r="O399">
        <v>95.456486254803949</v>
      </c>
      <c r="P399">
        <v>1.4130243888477885</v>
      </c>
      <c r="Q399">
        <v>2.6308807160523315</v>
      </c>
      <c r="R399">
        <v>0.49960864029592617</v>
      </c>
      <c r="S399">
        <v>0.48521673679351807</v>
      </c>
      <c r="T399" t="s">
        <v>106</v>
      </c>
      <c r="U399" t="s">
        <v>161</v>
      </c>
      <c r="V399">
        <v>2022</v>
      </c>
      <c r="X399">
        <v>86.55892407371482</v>
      </c>
      <c r="Y399">
        <v>84.2309935691124</v>
      </c>
      <c r="AB399">
        <v>66.174086133704222</v>
      </c>
      <c r="AC399">
        <v>27.083485749091679</v>
      </c>
      <c r="AD399">
        <v>84.771279908334733</v>
      </c>
      <c r="AE399">
        <v>94.518258000307952</v>
      </c>
      <c r="AF399">
        <v>91.139197318122683</v>
      </c>
      <c r="AG399">
        <v>84.771279908334733</v>
      </c>
      <c r="AH399">
        <v>0.15998585522174835</v>
      </c>
      <c r="AI399">
        <v>91.002773678998906</v>
      </c>
      <c r="AJ399">
        <v>7.6087162725748962</v>
      </c>
      <c r="AK399">
        <v>79.78108626615365</v>
      </c>
      <c r="AL399">
        <v>91.961117387671564</v>
      </c>
      <c r="AM399">
        <v>88.91975929354885</v>
      </c>
      <c r="AN399">
        <v>79.78108626615365</v>
      </c>
      <c r="AO399">
        <v>0.3361060619354248</v>
      </c>
      <c r="AP399">
        <v>82.982411918478874</v>
      </c>
      <c r="AQ399">
        <v>13.908994235045247</v>
      </c>
      <c r="AR399">
        <v>398</v>
      </c>
    </row>
    <row r="400" spans="1:44" x14ac:dyDescent="0.3">
      <c r="A400" t="s">
        <v>161</v>
      </c>
      <c r="B400">
        <v>2023</v>
      </c>
      <c r="C400">
        <v>2853200.5229999996</v>
      </c>
      <c r="D400">
        <v>68.602645874023438</v>
      </c>
      <c r="E400">
        <v>91.80575771797777</v>
      </c>
      <c r="F400">
        <v>2.1673746810879488</v>
      </c>
      <c r="G400">
        <v>5.0863716249948823</v>
      </c>
      <c r="H400">
        <v>0.94049597593940204</v>
      </c>
      <c r="I400">
        <v>0.80107790231704712</v>
      </c>
      <c r="J400">
        <v>97.657937575575787</v>
      </c>
      <c r="K400">
        <v>0.95184426328310912</v>
      </c>
      <c r="L400">
        <v>1.2782428334415954</v>
      </c>
      <c r="M400">
        <v>0.11197532769951378</v>
      </c>
      <c r="N400">
        <v>3.1348597258329391E-2</v>
      </c>
      <c r="O400">
        <v>95.804410379302311</v>
      </c>
      <c r="P400">
        <v>1.3306476063187405</v>
      </c>
      <c r="Q400">
        <v>2.3964428040408734</v>
      </c>
      <c r="R400">
        <v>0.46849921033807795</v>
      </c>
      <c r="S400">
        <v>0.48521673679351807</v>
      </c>
      <c r="T400" t="s">
        <v>106</v>
      </c>
      <c r="U400" t="s">
        <v>161</v>
      </c>
      <c r="V400">
        <v>2023</v>
      </c>
      <c r="W400">
        <v>50.961630499397792</v>
      </c>
      <c r="X400">
        <v>87.622102968309662</v>
      </c>
      <c r="Y400">
        <v>85.115988165408112</v>
      </c>
      <c r="Z400">
        <v>50.961630499397792</v>
      </c>
      <c r="AB400">
        <v>67.685452881560821</v>
      </c>
      <c r="AC400">
        <v>26.287679517504912</v>
      </c>
      <c r="AD400">
        <v>84.99550271429203</v>
      </c>
      <c r="AE400">
        <v>94.542076477130266</v>
      </c>
      <c r="AF400">
        <v>91.270326001026731</v>
      </c>
      <c r="AG400">
        <v>84.99550271429203</v>
      </c>
      <c r="AH400">
        <v>0.15998585522174835</v>
      </c>
      <c r="AI400">
        <v>90.985998952054246</v>
      </c>
      <c r="AJ400">
        <v>7.6237828868046629</v>
      </c>
      <c r="AK400">
        <v>74.309767643004761</v>
      </c>
      <c r="AL400">
        <v>92.369387952336879</v>
      </c>
      <c r="AM400">
        <v>89.338026812871419</v>
      </c>
      <c r="AN400">
        <v>74.309767643004761</v>
      </c>
      <c r="AO400">
        <v>0.3361060619354248</v>
      </c>
      <c r="AP400">
        <v>83.632497700300689</v>
      </c>
      <c r="AQ400">
        <v>13.521499024330087</v>
      </c>
      <c r="AR400">
        <v>399</v>
      </c>
    </row>
    <row r="401" spans="1:44" x14ac:dyDescent="0.3">
      <c r="A401" t="s">
        <v>161</v>
      </c>
      <c r="B401">
        <v>2024</v>
      </c>
      <c r="C401">
        <v>2860543.9189999998</v>
      </c>
      <c r="D401">
        <v>69.31396484375</v>
      </c>
      <c r="E401">
        <v>91.754854309678464</v>
      </c>
      <c r="F401">
        <v>2.3307745014683507</v>
      </c>
      <c r="G401">
        <v>5.0151414959188969</v>
      </c>
      <c r="H401">
        <v>0.89922969293428456</v>
      </c>
      <c r="I401">
        <v>0.80107790231704712</v>
      </c>
      <c r="J401">
        <v>97.637208405858189</v>
      </c>
      <c r="K401">
        <v>0.97868537445771087</v>
      </c>
      <c r="L401">
        <v>1.273068820009712</v>
      </c>
      <c r="M401">
        <v>0.11103739967439315</v>
      </c>
      <c r="N401">
        <v>3.1348597258329391E-2</v>
      </c>
      <c r="O401">
        <v>95.817576863064161</v>
      </c>
      <c r="P401">
        <v>1.3906446501178618</v>
      </c>
      <c r="Q401">
        <v>2.3503263996787638</v>
      </c>
      <c r="R401">
        <v>0.44145208713921513</v>
      </c>
      <c r="S401">
        <v>0.48521673679351807</v>
      </c>
      <c r="T401" t="s">
        <v>106</v>
      </c>
      <c r="U401" t="s">
        <v>161</v>
      </c>
      <c r="V401">
        <v>2024</v>
      </c>
      <c r="W401">
        <v>62.230984348876049</v>
      </c>
      <c r="X401">
        <v>87.676534773256122</v>
      </c>
      <c r="Y401">
        <v>85.161293661404258</v>
      </c>
      <c r="Z401">
        <v>62.230984348876049</v>
      </c>
      <c r="AB401">
        <v>67.923707604205518</v>
      </c>
      <c r="AC401">
        <v>26.161921206941308</v>
      </c>
      <c r="AD401">
        <v>85.017337368600678</v>
      </c>
      <c r="AE401">
        <v>94.543119098005633</v>
      </c>
      <c r="AF401">
        <v>91.324496404088336</v>
      </c>
      <c r="AG401">
        <v>85.017337368600678</v>
      </c>
      <c r="AH401">
        <v>0.15998585522174835</v>
      </c>
      <c r="AI401">
        <v>90.961312457153781</v>
      </c>
      <c r="AJ401">
        <v>7.6545813231621089</v>
      </c>
      <c r="AK401">
        <v>78.025108398962288</v>
      </c>
      <c r="AL401">
        <v>92.436036415822244</v>
      </c>
      <c r="AM401">
        <v>89.43325366217843</v>
      </c>
      <c r="AN401">
        <v>78.025108398962288</v>
      </c>
      <c r="AO401">
        <v>0.3361060619354248</v>
      </c>
      <c r="AP401">
        <v>83.859704229370649</v>
      </c>
      <c r="AQ401">
        <v>13.36603074152084</v>
      </c>
      <c r="AR401">
        <v>400</v>
      </c>
    </row>
    <row r="402" spans="1:44" x14ac:dyDescent="0.3">
      <c r="A402" t="s">
        <v>162</v>
      </c>
      <c r="B402">
        <v>2000</v>
      </c>
      <c r="C402">
        <v>1227505.8010000004</v>
      </c>
      <c r="D402">
        <v>75.886932373046875</v>
      </c>
      <c r="E402">
        <v>93.434209910198589</v>
      </c>
      <c r="F402">
        <v>0.55771090592566497</v>
      </c>
      <c r="G402">
        <v>4.8827172367528959</v>
      </c>
      <c r="H402">
        <v>1.1253619471228598</v>
      </c>
      <c r="I402">
        <v>0.1327391117811203</v>
      </c>
      <c r="J402">
        <v>99.198855293165181</v>
      </c>
      <c r="K402">
        <v>0.23188140746693611</v>
      </c>
      <c r="L402">
        <v>0.48444081014054063</v>
      </c>
      <c r="M402">
        <v>8.4822489227353151E-2</v>
      </c>
      <c r="N402">
        <v>2.0433778408914804E-3</v>
      </c>
      <c r="O402">
        <v>98.214795173502822</v>
      </c>
      <c r="P402">
        <v>0.16243132202217042</v>
      </c>
      <c r="Q402">
        <v>1.370059240223128</v>
      </c>
      <c r="R402">
        <v>0.2527142642518832</v>
      </c>
      <c r="S402">
        <v>3.8792874664068222E-2</v>
      </c>
      <c r="T402" t="s">
        <v>106</v>
      </c>
      <c r="U402" t="s">
        <v>162</v>
      </c>
      <c r="V402">
        <v>2000</v>
      </c>
      <c r="X402">
        <v>81.362082341616812</v>
      </c>
      <c r="AB402">
        <v>75.968964970761135</v>
      </c>
      <c r="AD402">
        <v>96.207398816662533</v>
      </c>
      <c r="AE402">
        <v>96.353701846956213</v>
      </c>
      <c r="AG402">
        <v>96.207398816662533</v>
      </c>
      <c r="AH402">
        <v>1.0730910114943981E-2</v>
      </c>
      <c r="AI402">
        <v>96.191961680241178</v>
      </c>
      <c r="AJ402">
        <v>3.2387750203909076</v>
      </c>
      <c r="AK402">
        <v>92.736774155518688</v>
      </c>
      <c r="AL402">
        <v>92.736774155518688</v>
      </c>
      <c r="AN402">
        <v>95.650099810996181</v>
      </c>
      <c r="AO402">
        <v>0.12673988938331604</v>
      </c>
      <c r="AP402">
        <v>92.716507751511941</v>
      </c>
      <c r="AQ402">
        <v>5.400466714900328</v>
      </c>
      <c r="AR402">
        <v>401</v>
      </c>
    </row>
    <row r="403" spans="1:44" x14ac:dyDescent="0.3">
      <c r="A403" t="s">
        <v>162</v>
      </c>
      <c r="B403">
        <v>2001</v>
      </c>
      <c r="C403">
        <v>1233882.0020000003</v>
      </c>
      <c r="D403">
        <v>76.181221008300781</v>
      </c>
      <c r="E403">
        <v>93.595567623415377</v>
      </c>
      <c r="F403">
        <v>0.5565685413002156</v>
      </c>
      <c r="G403">
        <v>4.7473195954042211</v>
      </c>
      <c r="H403">
        <v>1.1005442398801948</v>
      </c>
      <c r="I403">
        <v>0.1327391117811203</v>
      </c>
      <c r="J403">
        <v>99.202777672147789</v>
      </c>
      <c r="K403">
        <v>0.2319134328604355</v>
      </c>
      <c r="L403">
        <v>0.48050281668503203</v>
      </c>
      <c r="M403">
        <v>8.4806078306737476E-2</v>
      </c>
      <c r="N403">
        <v>2.0433778408914804E-3</v>
      </c>
      <c r="O403">
        <v>98.241594965308948</v>
      </c>
      <c r="P403">
        <v>0.16207642003654887</v>
      </c>
      <c r="Q403">
        <v>1.3480465263263994</v>
      </c>
      <c r="R403">
        <v>0.24828208832810353</v>
      </c>
      <c r="S403">
        <v>3.8792874664068222E-2</v>
      </c>
      <c r="T403" t="s">
        <v>106</v>
      </c>
      <c r="U403" t="s">
        <v>162</v>
      </c>
      <c r="V403">
        <v>2001</v>
      </c>
      <c r="X403">
        <v>81.579446061730891</v>
      </c>
      <c r="AB403">
        <v>76.52309635248794</v>
      </c>
      <c r="AC403">
        <v>17.629039812227653</v>
      </c>
      <c r="AD403">
        <v>96.189434042935488</v>
      </c>
      <c r="AE403">
        <v>96.386104572404022</v>
      </c>
      <c r="AG403">
        <v>96.189434042935488</v>
      </c>
      <c r="AH403">
        <v>1.0730910114943981E-2</v>
      </c>
      <c r="AI403">
        <v>96.179006184596105</v>
      </c>
      <c r="AJ403">
        <v>3.2556849204121288</v>
      </c>
      <c r="AK403">
        <v>92.857302933272777</v>
      </c>
      <c r="AL403">
        <v>92.857302933272777</v>
      </c>
      <c r="AN403">
        <v>95.704079497479157</v>
      </c>
      <c r="AO403">
        <v>0.12673988938331604</v>
      </c>
      <c r="AP403">
        <v>92.799089387230921</v>
      </c>
      <c r="AQ403">
        <v>5.3750112727805339</v>
      </c>
      <c r="AR403">
        <v>402</v>
      </c>
    </row>
    <row r="404" spans="1:44" x14ac:dyDescent="0.3">
      <c r="A404" t="s">
        <v>162</v>
      </c>
      <c r="B404">
        <v>2002</v>
      </c>
      <c r="C404">
        <v>1241002.1569999997</v>
      </c>
      <c r="D404">
        <v>76.524757385253906</v>
      </c>
      <c r="E404">
        <v>93.889543667775527</v>
      </c>
      <c r="F404">
        <v>0.56684698439761738</v>
      </c>
      <c r="G404">
        <v>4.4702767910284962</v>
      </c>
      <c r="H404">
        <v>1.0733325567983651</v>
      </c>
      <c r="I404">
        <v>0.1327391117811203</v>
      </c>
      <c r="J404">
        <v>99.204912410616856</v>
      </c>
      <c r="K404">
        <v>0.23039534264160791</v>
      </c>
      <c r="L404">
        <v>0.47975989256718776</v>
      </c>
      <c r="M404">
        <v>8.4932354174343305E-2</v>
      </c>
      <c r="N404">
        <v>2.0433778408914804E-3</v>
      </c>
      <c r="O404">
        <v>98.86615809501869</v>
      </c>
      <c r="P404">
        <v>0.14773115510936508</v>
      </c>
      <c r="Q404">
        <v>0.82905874101369648</v>
      </c>
      <c r="R404">
        <v>0.15705200885824924</v>
      </c>
      <c r="S404">
        <v>3.8792874664068222E-2</v>
      </c>
      <c r="T404" t="s">
        <v>106</v>
      </c>
      <c r="U404" t="s">
        <v>162</v>
      </c>
      <c r="V404">
        <v>2002</v>
      </c>
      <c r="X404">
        <v>82.016877886299341</v>
      </c>
      <c r="AB404">
        <v>77.426627900550557</v>
      </c>
      <c r="AC404">
        <v>17.029762751622577</v>
      </c>
      <c r="AD404">
        <v>96.165993088629151</v>
      </c>
      <c r="AE404">
        <v>96.421901274517225</v>
      </c>
      <c r="AG404">
        <v>96.165993088629151</v>
      </c>
      <c r="AH404">
        <v>1.0730910114943981E-2</v>
      </c>
      <c r="AI404">
        <v>96.286578783286146</v>
      </c>
      <c r="AJ404">
        <v>3.1487289699723178</v>
      </c>
      <c r="AK404">
        <v>93.038198612708015</v>
      </c>
      <c r="AL404">
        <v>93.038198612708015</v>
      </c>
      <c r="AN404">
        <v>95.883230108467984</v>
      </c>
      <c r="AO404">
        <v>0.12673988938331604</v>
      </c>
      <c r="AP404">
        <v>94.085894685162145</v>
      </c>
      <c r="AQ404">
        <v>4.1781949371716856</v>
      </c>
      <c r="AR404">
        <v>403</v>
      </c>
    </row>
    <row r="405" spans="1:44" x14ac:dyDescent="0.3">
      <c r="A405" t="s">
        <v>162</v>
      </c>
      <c r="B405">
        <v>2003</v>
      </c>
      <c r="C405">
        <v>1248316.9110000001</v>
      </c>
      <c r="D405">
        <v>76.857009887695313</v>
      </c>
      <c r="E405">
        <v>94.164048477387979</v>
      </c>
      <c r="F405">
        <v>0.57688081385584311</v>
      </c>
      <c r="G405">
        <v>4.2108738461376305</v>
      </c>
      <c r="H405">
        <v>1.0481968626185545</v>
      </c>
      <c r="I405">
        <v>0.1327391117811203</v>
      </c>
      <c r="J405">
        <v>99.207147547891793</v>
      </c>
      <c r="K405">
        <v>0.22904164120876846</v>
      </c>
      <c r="L405">
        <v>0.47885011553609047</v>
      </c>
      <c r="M405">
        <v>8.4960695363344205E-2</v>
      </c>
      <c r="N405">
        <v>2.0433778408914804E-3</v>
      </c>
      <c r="O405">
        <v>98.882767692461343</v>
      </c>
      <c r="P405">
        <v>0.1478141311898668</v>
      </c>
      <c r="Q405">
        <v>0.81463097266389184</v>
      </c>
      <c r="R405">
        <v>0.15478720368489784</v>
      </c>
      <c r="S405">
        <v>3.8792874664068222E-2</v>
      </c>
      <c r="T405" t="s">
        <v>106</v>
      </c>
      <c r="U405" t="s">
        <v>162</v>
      </c>
      <c r="V405">
        <v>2003</v>
      </c>
      <c r="X405">
        <v>82.441348224906989</v>
      </c>
      <c r="AB405">
        <v>78.315608544254729</v>
      </c>
      <c r="AC405">
        <v>16.42532074698914</v>
      </c>
      <c r="AD405">
        <v>96.144402995301192</v>
      </c>
      <c r="AE405">
        <v>96.459189145799357</v>
      </c>
      <c r="AG405">
        <v>96.144402995301192</v>
      </c>
      <c r="AH405">
        <v>1.0730910114943981E-2</v>
      </c>
      <c r="AI405">
        <v>96.398482704531702</v>
      </c>
      <c r="AJ405">
        <v>3.0377064845688544</v>
      </c>
      <c r="AK405">
        <v>93.21290246827995</v>
      </c>
      <c r="AL405">
        <v>93.21290246827995</v>
      </c>
      <c r="AN405">
        <v>95.960413816341301</v>
      </c>
      <c r="AO405">
        <v>0.12673988938331604</v>
      </c>
      <c r="AP405">
        <v>94.285550114640159</v>
      </c>
      <c r="AQ405">
        <v>4.0615570410646722</v>
      </c>
      <c r="AR405">
        <v>404</v>
      </c>
    </row>
    <row r="406" spans="1:44" x14ac:dyDescent="0.3">
      <c r="A406" t="s">
        <v>162</v>
      </c>
      <c r="B406">
        <v>2004</v>
      </c>
      <c r="C406">
        <v>1255265.922</v>
      </c>
      <c r="D406">
        <v>77.180091857910156</v>
      </c>
      <c r="E406">
        <v>94.422145479537036</v>
      </c>
      <c r="F406">
        <v>0.5863784028215403</v>
      </c>
      <c r="G406">
        <v>3.9685274436932332</v>
      </c>
      <c r="H406">
        <v>1.0229486739481981</v>
      </c>
      <c r="I406">
        <v>0.1327391117811203</v>
      </c>
      <c r="J406">
        <v>99.206482359174004</v>
      </c>
      <c r="K406">
        <v>0.23081327156180939</v>
      </c>
      <c r="L406">
        <v>0.4778838251337163</v>
      </c>
      <c r="M406">
        <v>8.4820544130470008E-2</v>
      </c>
      <c r="N406">
        <v>2.0433778408914804E-3</v>
      </c>
      <c r="O406">
        <v>98.897556402002664</v>
      </c>
      <c r="P406">
        <v>0.15053839741180264</v>
      </c>
      <c r="Q406">
        <v>0.80079937097492859</v>
      </c>
      <c r="R406">
        <v>0.1511058296105996</v>
      </c>
      <c r="S406">
        <v>3.8792874664068222E-2</v>
      </c>
      <c r="T406" t="s">
        <v>106</v>
      </c>
      <c r="U406" t="s">
        <v>162</v>
      </c>
      <c r="V406">
        <v>2004</v>
      </c>
      <c r="X406">
        <v>82.948667242313618</v>
      </c>
      <c r="AB406">
        <v>79.190000803839283</v>
      </c>
      <c r="AC406">
        <v>15.818523078519286</v>
      </c>
      <c r="AD406">
        <v>96.133848730835169</v>
      </c>
      <c r="AE406">
        <v>96.499844400957556</v>
      </c>
      <c r="AG406">
        <v>96.133848730835169</v>
      </c>
      <c r="AH406">
        <v>1.0730910114943981E-2</v>
      </c>
      <c r="AI406">
        <v>96.514099381427869</v>
      </c>
      <c r="AJ406">
        <v>2.9231962493079395</v>
      </c>
      <c r="AK406">
        <v>93.405285841847203</v>
      </c>
      <c r="AL406">
        <v>93.405285841847203</v>
      </c>
      <c r="AN406">
        <v>96.043655510137569</v>
      </c>
      <c r="AO406">
        <v>0.12673988938331604</v>
      </c>
      <c r="AP406">
        <v>94.486963736424528</v>
      </c>
      <c r="AQ406">
        <v>3.9371795368844191</v>
      </c>
      <c r="AR406">
        <v>405</v>
      </c>
    </row>
    <row r="407" spans="1:44" x14ac:dyDescent="0.3">
      <c r="A407" t="s">
        <v>162</v>
      </c>
      <c r="B407">
        <v>2005</v>
      </c>
      <c r="C407">
        <v>1262349.9809999999</v>
      </c>
      <c r="D407">
        <v>77.492942810058594</v>
      </c>
      <c r="E407">
        <v>94.311965753905966</v>
      </c>
      <c r="F407">
        <v>0.52487630848308409</v>
      </c>
      <c r="G407">
        <v>4.2674807871342182</v>
      </c>
      <c r="H407">
        <v>0.89567715047673002</v>
      </c>
      <c r="I407">
        <v>0.1327391117811203</v>
      </c>
      <c r="J407">
        <v>99.230813617069089</v>
      </c>
      <c r="K407">
        <v>0.21646149225409342</v>
      </c>
      <c r="L407">
        <v>0.47153443292384623</v>
      </c>
      <c r="M407">
        <v>8.1190457752965031E-2</v>
      </c>
      <c r="N407">
        <v>2.0433778408914804E-3</v>
      </c>
      <c r="O407">
        <v>98.809935750855644</v>
      </c>
      <c r="P407">
        <v>0.129149135808697</v>
      </c>
      <c r="Q407">
        <v>0.92886408902239737</v>
      </c>
      <c r="R407">
        <v>0.13205102431325938</v>
      </c>
      <c r="S407">
        <v>3.8792874664068222E-2</v>
      </c>
      <c r="T407" t="s">
        <v>106</v>
      </c>
      <c r="U407" t="s">
        <v>162</v>
      </c>
      <c r="V407">
        <v>2005</v>
      </c>
      <c r="X407">
        <v>84.595916451975</v>
      </c>
      <c r="AB407">
        <v>80.3074699270244</v>
      </c>
      <c r="AC407">
        <v>14.52937213536466</v>
      </c>
      <c r="AD407">
        <v>96.183118614646801</v>
      </c>
      <c r="AE407">
        <v>96.78072776987247</v>
      </c>
      <c r="AG407">
        <v>96.183118614646801</v>
      </c>
      <c r="AH407">
        <v>1.0730910114943981E-2</v>
      </c>
      <c r="AI407">
        <v>96.717492694792668</v>
      </c>
      <c r="AJ407">
        <v>2.7297824145304777</v>
      </c>
      <c r="AK407">
        <v>94.036011281142123</v>
      </c>
      <c r="AL407">
        <v>94.036011281142123</v>
      </c>
      <c r="AM407">
        <v>94.313227937207728</v>
      </c>
      <c r="AN407">
        <v>96.203845041346014</v>
      </c>
      <c r="AO407">
        <v>0.12673988938331604</v>
      </c>
      <c r="AP407">
        <v>94.703214418273049</v>
      </c>
      <c r="AQ407">
        <v>3.703839010901778</v>
      </c>
      <c r="AR407">
        <v>406</v>
      </c>
    </row>
    <row r="408" spans="1:44" x14ac:dyDescent="0.3">
      <c r="A408" t="s">
        <v>162</v>
      </c>
      <c r="B408">
        <v>2006</v>
      </c>
      <c r="C408">
        <v>1269616.1810000003</v>
      </c>
      <c r="D408">
        <v>77.782691955566406</v>
      </c>
      <c r="E408">
        <v>94.51806375101917</v>
      </c>
      <c r="F408">
        <v>0.53007843355716411</v>
      </c>
      <c r="G408">
        <v>4.0992087761882487</v>
      </c>
      <c r="H408">
        <v>0.85264903923540947</v>
      </c>
      <c r="I408">
        <v>0.1327391117811203</v>
      </c>
      <c r="J408">
        <v>99.230952251709709</v>
      </c>
      <c r="K408">
        <v>0.21438342693379364</v>
      </c>
      <c r="L408">
        <v>0.4736672566457969</v>
      </c>
      <c r="M408">
        <v>8.0997064710695066E-2</v>
      </c>
      <c r="N408">
        <v>2.0433778408914804E-3</v>
      </c>
      <c r="O408">
        <v>98.82871111163071</v>
      </c>
      <c r="P408">
        <v>0.12932555018062261</v>
      </c>
      <c r="Q408">
        <v>0.91217110278114433</v>
      </c>
      <c r="R408">
        <v>0.12979223540752366</v>
      </c>
      <c r="S408">
        <v>3.8792874664068222E-2</v>
      </c>
      <c r="T408" t="s">
        <v>106</v>
      </c>
      <c r="U408" t="s">
        <v>162</v>
      </c>
      <c r="V408">
        <v>2006</v>
      </c>
      <c r="X408">
        <v>84.99925736154789</v>
      </c>
      <c r="AB408">
        <v>81.079805709859372</v>
      </c>
      <c r="AC408">
        <v>13.968336474716999</v>
      </c>
      <c r="AD408">
        <v>96.169681424307569</v>
      </c>
      <c r="AE408">
        <v>96.816818502385388</v>
      </c>
      <c r="AG408">
        <v>96.169681424307569</v>
      </c>
      <c r="AH408">
        <v>1.0730910114943981E-2</v>
      </c>
      <c r="AI408">
        <v>96.843846403812506</v>
      </c>
      <c r="AJ408">
        <v>2.6014892748309451</v>
      </c>
      <c r="AK408">
        <v>94.188954585888766</v>
      </c>
      <c r="AL408">
        <v>94.188954585888766</v>
      </c>
      <c r="AM408">
        <v>94.401952484442674</v>
      </c>
      <c r="AN408">
        <v>96.292598365614126</v>
      </c>
      <c r="AO408">
        <v>0.12673988938331604</v>
      </c>
      <c r="AP408">
        <v>94.889196326016133</v>
      </c>
      <c r="AQ408">
        <v>3.5766069325838887</v>
      </c>
      <c r="AR408">
        <v>407</v>
      </c>
    </row>
    <row r="409" spans="1:44" x14ac:dyDescent="0.3">
      <c r="A409" t="s">
        <v>162</v>
      </c>
      <c r="B409">
        <v>2007</v>
      </c>
      <c r="C409">
        <v>1278042.0820000006</v>
      </c>
      <c r="D409">
        <v>78.059623718261719</v>
      </c>
      <c r="E409">
        <v>94.707885518296891</v>
      </c>
      <c r="F409">
        <v>0.53452693783071092</v>
      </c>
      <c r="G409">
        <v>3.9446345465431278</v>
      </c>
      <c r="H409">
        <v>0.8129529973292795</v>
      </c>
      <c r="I409">
        <v>0.1327391117811203</v>
      </c>
      <c r="J409">
        <v>99.231752872745247</v>
      </c>
      <c r="K409">
        <v>0.21181713706896724</v>
      </c>
      <c r="L409">
        <v>0.47761365142788748</v>
      </c>
      <c r="M409">
        <v>7.8816338757905488E-2</v>
      </c>
      <c r="N409">
        <v>2.0433778408914804E-3</v>
      </c>
      <c r="O409">
        <v>98.849956531351083</v>
      </c>
      <c r="P409">
        <v>0.12954163132330901</v>
      </c>
      <c r="Q409">
        <v>0.89291440930308852</v>
      </c>
      <c r="R409">
        <v>0.12758742802251638</v>
      </c>
      <c r="S409">
        <v>3.8792874664068222E-2</v>
      </c>
      <c r="T409" t="s">
        <v>106</v>
      </c>
      <c r="U409" t="s">
        <v>162</v>
      </c>
      <c r="V409">
        <v>2007</v>
      </c>
      <c r="X409">
        <v>85.394479699915976</v>
      </c>
      <c r="AB409">
        <v>81.818625655350942</v>
      </c>
      <c r="AC409">
        <v>13.423786800776641</v>
      </c>
      <c r="AD409">
        <v>96.154794000772597</v>
      </c>
      <c r="AE409">
        <v>96.851855595416069</v>
      </c>
      <c r="AG409">
        <v>96.154794000772597</v>
      </c>
      <c r="AH409">
        <v>1.0730910114943981E-2</v>
      </c>
      <c r="AI409">
        <v>96.970668624654763</v>
      </c>
      <c r="AJ409">
        <v>2.4729013851594406</v>
      </c>
      <c r="AK409">
        <v>94.335703299308122</v>
      </c>
      <c r="AL409">
        <v>94.335703299308122</v>
      </c>
      <c r="AM409">
        <v>94.49304524674011</v>
      </c>
      <c r="AN409">
        <v>96.379915692757706</v>
      </c>
      <c r="AO409">
        <v>0.12673988938331604</v>
      </c>
      <c r="AP409">
        <v>95.068833073593538</v>
      </c>
      <c r="AQ409">
        <v>3.4503539828057859</v>
      </c>
      <c r="AR409">
        <v>408</v>
      </c>
    </row>
    <row r="410" spans="1:44" x14ac:dyDescent="0.3">
      <c r="A410" t="s">
        <v>162</v>
      </c>
      <c r="B410">
        <v>2008</v>
      </c>
      <c r="C410">
        <v>1287114.4460000005</v>
      </c>
      <c r="D410">
        <v>78.326469421386719</v>
      </c>
      <c r="E410">
        <v>94.885619121867151</v>
      </c>
      <c r="F410">
        <v>0.53881899870489458</v>
      </c>
      <c r="G410">
        <v>4.1312722554065289</v>
      </c>
      <c r="H410">
        <v>0.44428962402142208</v>
      </c>
      <c r="I410">
        <v>0.1327391117811203</v>
      </c>
      <c r="J410">
        <v>99.232763769746271</v>
      </c>
      <c r="K410">
        <v>0.20924451998431595</v>
      </c>
      <c r="L410">
        <v>0.48140567229911824</v>
      </c>
      <c r="M410">
        <v>7.6586037970294382E-2</v>
      </c>
      <c r="N410">
        <v>2.0433778408914804E-3</v>
      </c>
      <c r="O410">
        <v>98.870936676061149</v>
      </c>
      <c r="P410">
        <v>0.12982304528033251</v>
      </c>
      <c r="Q410">
        <v>0.9590840771545146</v>
      </c>
      <c r="R410">
        <v>4.0156201503999074E-2</v>
      </c>
      <c r="S410">
        <v>3.8792874664068222E-2</v>
      </c>
      <c r="T410" t="s">
        <v>106</v>
      </c>
      <c r="U410" t="s">
        <v>162</v>
      </c>
      <c r="V410">
        <v>2008</v>
      </c>
      <c r="X410">
        <v>85.772750224347888</v>
      </c>
      <c r="AB410">
        <v>82.670759126517737</v>
      </c>
      <c r="AC410">
        <v>12.753678994054304</v>
      </c>
      <c r="AD410">
        <v>96.137602735955667</v>
      </c>
      <c r="AE410">
        <v>96.885160861308478</v>
      </c>
      <c r="AG410">
        <v>96.137602735955667</v>
      </c>
      <c r="AH410">
        <v>1.0730910114943981E-2</v>
      </c>
      <c r="AI410">
        <v>97.096878900440188</v>
      </c>
      <c r="AJ410">
        <v>2.345129389290403</v>
      </c>
      <c r="AK410">
        <v>94.474313007836074</v>
      </c>
      <c r="AL410">
        <v>94.474313007836074</v>
      </c>
      <c r="AM410">
        <v>94.581714715062176</v>
      </c>
      <c r="AN410">
        <v>96.458145813044098</v>
      </c>
      <c r="AO410">
        <v>0.12673988938331604</v>
      </c>
      <c r="AP410">
        <v>95.268105104563588</v>
      </c>
      <c r="AQ410">
        <v>3.3004883198754387</v>
      </c>
      <c r="AR410">
        <v>409</v>
      </c>
    </row>
    <row r="411" spans="1:44" x14ac:dyDescent="0.3">
      <c r="A411" t="s">
        <v>162</v>
      </c>
      <c r="B411">
        <v>2009</v>
      </c>
      <c r="C411">
        <v>1295424.3220000002</v>
      </c>
      <c r="D411">
        <v>78.582321166992188</v>
      </c>
      <c r="E411">
        <v>95.053339278900367</v>
      </c>
      <c r="F411">
        <v>0.53755879261668182</v>
      </c>
      <c r="G411">
        <v>4.0000443424897014</v>
      </c>
      <c r="H411">
        <v>0.40905758599324776</v>
      </c>
      <c r="I411">
        <v>0.1327391117811203</v>
      </c>
      <c r="J411">
        <v>99.233573081578911</v>
      </c>
      <c r="K411">
        <v>0.20678017649729011</v>
      </c>
      <c r="L411">
        <v>0.48527584870133467</v>
      </c>
      <c r="M411">
        <v>7.4370893222464513E-2</v>
      </c>
      <c r="N411">
        <v>2.0433778408914804E-3</v>
      </c>
      <c r="O411">
        <v>98.892077789249925</v>
      </c>
      <c r="P411">
        <v>0.12902809229087156</v>
      </c>
      <c r="Q411">
        <v>0.93896857844679005</v>
      </c>
      <c r="R411">
        <v>3.9925540012413774E-2</v>
      </c>
      <c r="S411">
        <v>3.8792874664068222E-2</v>
      </c>
      <c r="T411" t="s">
        <v>106</v>
      </c>
      <c r="U411" t="s">
        <v>162</v>
      </c>
      <c r="V411">
        <v>2009</v>
      </c>
      <c r="X411">
        <v>86.125559691037836</v>
      </c>
      <c r="AB411">
        <v>83.350514722445652</v>
      </c>
      <c r="AC411">
        <v>12.240383349071365</v>
      </c>
      <c r="AD411">
        <v>96.122697734848117</v>
      </c>
      <c r="AE411">
        <v>96.915717199321804</v>
      </c>
      <c r="AG411">
        <v>96.122697734848117</v>
      </c>
      <c r="AH411">
        <v>1.0730910114943981E-2</v>
      </c>
      <c r="AI411">
        <v>97.220452739813169</v>
      </c>
      <c r="AJ411">
        <v>2.2199005182630556</v>
      </c>
      <c r="AK411">
        <v>94.602289473767996</v>
      </c>
      <c r="AL411">
        <v>94.602289473767996</v>
      </c>
      <c r="AM411">
        <v>94.670269132874239</v>
      </c>
      <c r="AN411">
        <v>96.526992112387262</v>
      </c>
      <c r="AO411">
        <v>0.12673988938331604</v>
      </c>
      <c r="AP411">
        <v>95.433540922895176</v>
      </c>
      <c r="AQ411">
        <v>3.1796550090650451</v>
      </c>
      <c r="AR411">
        <v>410</v>
      </c>
    </row>
    <row r="412" spans="1:44" x14ac:dyDescent="0.3">
      <c r="A412" t="s">
        <v>162</v>
      </c>
      <c r="B412">
        <v>2010</v>
      </c>
      <c r="C412">
        <v>1303171.118</v>
      </c>
      <c r="D412">
        <v>78.827178955078125</v>
      </c>
      <c r="E412">
        <v>95.229304338370341</v>
      </c>
      <c r="F412">
        <v>0.53454034432148811</v>
      </c>
      <c r="G412">
        <v>3.8600906943373587</v>
      </c>
      <c r="H412">
        <v>0.3760646229708185</v>
      </c>
      <c r="I412">
        <v>0.1327391117811203</v>
      </c>
      <c r="J412">
        <v>99.233715947699125</v>
      </c>
      <c r="K412">
        <v>0.2042639005637904</v>
      </c>
      <c r="L412">
        <v>0.48988578430535767</v>
      </c>
      <c r="M412">
        <v>7.2134367431724952E-2</v>
      </c>
      <c r="N412">
        <v>2.0433778408914804E-3</v>
      </c>
      <c r="O412">
        <v>98.916429105273636</v>
      </c>
      <c r="P412">
        <v>0.12797747913620472</v>
      </c>
      <c r="Q412">
        <v>0.91589629878166079</v>
      </c>
      <c r="R412">
        <v>3.9697116808502492E-2</v>
      </c>
      <c r="S412">
        <v>3.8792874664068222E-2</v>
      </c>
      <c r="T412" t="s">
        <v>106</v>
      </c>
      <c r="U412" t="s">
        <v>162</v>
      </c>
      <c r="V412">
        <v>2010</v>
      </c>
      <c r="X412">
        <v>86.486088475775318</v>
      </c>
      <c r="AB412">
        <v>83.996481171342481</v>
      </c>
      <c r="AC412">
        <v>11.767363511349341</v>
      </c>
      <c r="AD412">
        <v>95.74149363898556</v>
      </c>
      <c r="AE412">
        <v>96.944779537837022</v>
      </c>
      <c r="AF412">
        <v>95.74149363898556</v>
      </c>
      <c r="AG412">
        <v>96.11047624668673</v>
      </c>
      <c r="AH412">
        <v>1.0730910114943981E-2</v>
      </c>
      <c r="AI412">
        <v>97.342376133489594</v>
      </c>
      <c r="AJ412">
        <v>2.0956037147733659</v>
      </c>
      <c r="AK412">
        <v>94.72793370641233</v>
      </c>
      <c r="AL412">
        <v>94.72793370641233</v>
      </c>
      <c r="AM412">
        <v>94.783012926220522</v>
      </c>
      <c r="AN412">
        <v>96.601189574833825</v>
      </c>
      <c r="AO412">
        <v>0.12673988938331604</v>
      </c>
      <c r="AP412">
        <v>95.591493814178989</v>
      </c>
      <c r="AQ412">
        <v>3.0658596437522965</v>
      </c>
      <c r="AR412">
        <v>411</v>
      </c>
    </row>
    <row r="413" spans="1:44" x14ac:dyDescent="0.3">
      <c r="A413" t="s">
        <v>162</v>
      </c>
      <c r="B413">
        <v>2011</v>
      </c>
      <c r="C413">
        <v>1311163.5359999998</v>
      </c>
      <c r="D413">
        <v>79.013175964355469</v>
      </c>
      <c r="E413">
        <v>95.350384606314378</v>
      </c>
      <c r="F413">
        <v>0.53644554027533553</v>
      </c>
      <c r="G413">
        <v>3.7633275495024492</v>
      </c>
      <c r="H413">
        <v>0.34984230390783327</v>
      </c>
      <c r="I413">
        <v>0.1327391117811203</v>
      </c>
      <c r="J413">
        <v>99.233930656048699</v>
      </c>
      <c r="K413">
        <v>0.20242629340009896</v>
      </c>
      <c r="L413">
        <v>0.49390781621413282</v>
      </c>
      <c r="M413">
        <v>6.9735234337080274E-2</v>
      </c>
      <c r="N413">
        <v>2.0433778408914804E-3</v>
      </c>
      <c r="O413">
        <v>98.938562651081014</v>
      </c>
      <c r="P413">
        <v>0.1284300365938032</v>
      </c>
      <c r="Q413">
        <v>0.8935521713954131</v>
      </c>
      <c r="R413">
        <v>3.9455140929767984E-2</v>
      </c>
      <c r="S413">
        <v>3.8792874664068222E-2</v>
      </c>
      <c r="T413" t="s">
        <v>106</v>
      </c>
      <c r="U413" t="s">
        <v>162</v>
      </c>
      <c r="V413">
        <v>2011</v>
      </c>
      <c r="X413">
        <v>86.784663957107171</v>
      </c>
      <c r="AB413">
        <v>84.52178523687472</v>
      </c>
      <c r="AC413">
        <v>11.365044909714968</v>
      </c>
      <c r="AD413">
        <v>95.787272058912947</v>
      </c>
      <c r="AE413">
        <v>96.972770781291757</v>
      </c>
      <c r="AF413">
        <v>95.787272058912947</v>
      </c>
      <c r="AG413">
        <v>96.164967192688692</v>
      </c>
      <c r="AH413">
        <v>1.0730910114943981E-2</v>
      </c>
      <c r="AI413">
        <v>97.464791794101529</v>
      </c>
      <c r="AJ413">
        <v>1.9715651553472613</v>
      </c>
      <c r="AK413">
        <v>94.832156918105682</v>
      </c>
      <c r="AL413">
        <v>94.832156918105682</v>
      </c>
      <c r="AM413">
        <v>94.880567851759963</v>
      </c>
      <c r="AN413">
        <v>96.663780159295385</v>
      </c>
      <c r="AO413">
        <v>0.12673988938331604</v>
      </c>
      <c r="AP413">
        <v>95.731703770683993</v>
      </c>
      <c r="AQ413">
        <v>2.9570094015720971</v>
      </c>
      <c r="AR413">
        <v>412</v>
      </c>
    </row>
    <row r="414" spans="1:44" x14ac:dyDescent="0.3">
      <c r="A414" t="s">
        <v>162</v>
      </c>
      <c r="B414">
        <v>2012</v>
      </c>
      <c r="C414">
        <v>1319249.9889999994</v>
      </c>
      <c r="D414">
        <v>79.1748046875</v>
      </c>
      <c r="E414">
        <v>95.45422423107992</v>
      </c>
      <c r="F414">
        <v>0.5401525007892094</v>
      </c>
      <c r="G414">
        <v>3.6801189132729775</v>
      </c>
      <c r="H414">
        <v>0.32550435485789453</v>
      </c>
      <c r="I414">
        <v>0.1327391117811203</v>
      </c>
      <c r="J414">
        <v>99.232562195248448</v>
      </c>
      <c r="K414">
        <v>0.2013539259366075</v>
      </c>
      <c r="L414">
        <v>0.4987537231709922</v>
      </c>
      <c r="M414">
        <v>6.7330155643961609E-2</v>
      </c>
      <c r="N414">
        <v>2.0433778408914804E-3</v>
      </c>
      <c r="O414">
        <v>98.958930210593877</v>
      </c>
      <c r="P414">
        <v>0.12969972713953659</v>
      </c>
      <c r="Q414">
        <v>0.8721419144471696</v>
      </c>
      <c r="R414">
        <v>3.9228147819409406E-2</v>
      </c>
      <c r="S414">
        <v>3.8792874664068222E-2</v>
      </c>
      <c r="T414" t="s">
        <v>106</v>
      </c>
      <c r="U414" t="s">
        <v>162</v>
      </c>
      <c r="V414">
        <v>2012</v>
      </c>
      <c r="X414">
        <v>87.060465964686813</v>
      </c>
      <c r="AB414">
        <v>84.996033450308147</v>
      </c>
      <c r="AC414">
        <v>10.99834328156097</v>
      </c>
      <c r="AD414">
        <v>95.859100162102138</v>
      </c>
      <c r="AE414">
        <v>96.993848774209695</v>
      </c>
      <c r="AF414">
        <v>95.859100162102138</v>
      </c>
      <c r="AG414">
        <v>96.21407584192923</v>
      </c>
      <c r="AH414">
        <v>1.0730910114943981E-2</v>
      </c>
      <c r="AI414">
        <v>97.577187180976168</v>
      </c>
      <c r="AJ414">
        <v>1.8567289402088687</v>
      </c>
      <c r="AK414">
        <v>94.922742600821962</v>
      </c>
      <c r="AL414">
        <v>94.922742600821962</v>
      </c>
      <c r="AM414">
        <v>95.000224225742059</v>
      </c>
      <c r="AN414">
        <v>96.719971814825456</v>
      </c>
      <c r="AO414">
        <v>0.12673988938331604</v>
      </c>
      <c r="AP414">
        <v>95.856091094968718</v>
      </c>
      <c r="AQ414">
        <v>2.8588219227644855</v>
      </c>
      <c r="AR414">
        <v>413</v>
      </c>
    </row>
    <row r="415" spans="1:44" x14ac:dyDescent="0.3">
      <c r="A415" t="s">
        <v>162</v>
      </c>
      <c r="B415">
        <v>2013</v>
      </c>
      <c r="C415">
        <v>1327082.2290000005</v>
      </c>
      <c r="D415">
        <v>79.339096069335938</v>
      </c>
      <c r="E415">
        <v>95.558191351308579</v>
      </c>
      <c r="F415">
        <v>0.54341341420771427</v>
      </c>
      <c r="G415">
        <v>3.5983629085377657</v>
      </c>
      <c r="H415">
        <v>0.30003232594594187</v>
      </c>
      <c r="I415">
        <v>0.1327391117811203</v>
      </c>
      <c r="J415">
        <v>99.23148761181514</v>
      </c>
      <c r="K415">
        <v>0.19916453359748329</v>
      </c>
      <c r="L415">
        <v>0.50438512914492151</v>
      </c>
      <c r="M415">
        <v>6.4962725442460054E-2</v>
      </c>
      <c r="N415">
        <v>2.0433778408914804E-3</v>
      </c>
      <c r="O415">
        <v>98.979980609386189</v>
      </c>
      <c r="P415">
        <v>0.12985689852657323</v>
      </c>
      <c r="Q415">
        <v>0.85115439876750543</v>
      </c>
      <c r="R415">
        <v>3.90080933197317E-2</v>
      </c>
      <c r="S415">
        <v>3.8792874664068222E-2</v>
      </c>
      <c r="T415" t="s">
        <v>106</v>
      </c>
      <c r="U415" t="s">
        <v>162</v>
      </c>
      <c r="V415">
        <v>2013</v>
      </c>
      <c r="X415">
        <v>87.329459876518541</v>
      </c>
      <c r="AB415">
        <v>85.440211887090527</v>
      </c>
      <c r="AC415">
        <v>10.661392878425751</v>
      </c>
      <c r="AD415">
        <v>95.921815786654278</v>
      </c>
      <c r="AE415">
        <v>97.012813479116105</v>
      </c>
      <c r="AF415">
        <v>95.921815786654278</v>
      </c>
      <c r="AG415">
        <v>96.281118800003611</v>
      </c>
      <c r="AH415">
        <v>1.0730910114943981E-2</v>
      </c>
      <c r="AI415">
        <v>97.679150628289747</v>
      </c>
      <c r="AJ415">
        <v>1.7515015171228732</v>
      </c>
      <c r="AK415">
        <v>95.009683076334952</v>
      </c>
      <c r="AL415">
        <v>95.009683076334952</v>
      </c>
      <c r="AM415">
        <v>95.110044663530758</v>
      </c>
      <c r="AN415">
        <v>96.782130157799855</v>
      </c>
      <c r="AO415">
        <v>0.12673988938331604</v>
      </c>
      <c r="AP415">
        <v>95.96787901134546</v>
      </c>
      <c r="AQ415">
        <v>2.7722522631876738</v>
      </c>
      <c r="AR415">
        <v>414</v>
      </c>
    </row>
    <row r="416" spans="1:44" x14ac:dyDescent="0.3">
      <c r="A416" t="s">
        <v>162</v>
      </c>
      <c r="B416">
        <v>2014</v>
      </c>
      <c r="C416">
        <v>1335091.415</v>
      </c>
      <c r="D416">
        <v>79.504570007324219</v>
      </c>
      <c r="E416">
        <v>95.669141809252196</v>
      </c>
      <c r="F416">
        <v>0.54196488846447255</v>
      </c>
      <c r="G416">
        <v>3.5169297499676304</v>
      </c>
      <c r="H416">
        <v>0.27196355231569691</v>
      </c>
      <c r="I416">
        <v>0.1327391117811203</v>
      </c>
      <c r="J416">
        <v>99.231775226905441</v>
      </c>
      <c r="K416">
        <v>0.19586256611803785</v>
      </c>
      <c r="L416">
        <v>0.50976074432594487</v>
      </c>
      <c r="M416">
        <v>6.260146265056997E-2</v>
      </c>
      <c r="N416">
        <v>2.0433778408914804E-3</v>
      </c>
      <c r="O416">
        <v>99.003551053742854</v>
      </c>
      <c r="P416">
        <v>0.12806967758025314</v>
      </c>
      <c r="Q416">
        <v>0.83037199200808232</v>
      </c>
      <c r="R416">
        <v>3.8007276668806392E-2</v>
      </c>
      <c r="S416">
        <v>3.8792874664068222E-2</v>
      </c>
      <c r="T416" t="s">
        <v>106</v>
      </c>
      <c r="U416" t="s">
        <v>162</v>
      </c>
      <c r="V416">
        <v>2014</v>
      </c>
      <c r="X416">
        <v>87.608637923292306</v>
      </c>
      <c r="AB416">
        <v>86.009696637777694</v>
      </c>
      <c r="AC416">
        <v>10.201410059938883</v>
      </c>
      <c r="AD416">
        <v>95.982834332360596</v>
      </c>
      <c r="AE416">
        <v>97.031902238151005</v>
      </c>
      <c r="AF416">
        <v>95.982834332360596</v>
      </c>
      <c r="AG416">
        <v>96.358423080367061</v>
      </c>
      <c r="AH416">
        <v>1.0730910114943981E-2</v>
      </c>
      <c r="AI416">
        <v>97.780601116794784</v>
      </c>
      <c r="AJ416">
        <v>1.6470366762287592</v>
      </c>
      <c r="AK416">
        <v>95.098106471767963</v>
      </c>
      <c r="AL416">
        <v>95.098106471767963</v>
      </c>
      <c r="AM416">
        <v>95.222504148642329</v>
      </c>
      <c r="AN416">
        <v>96.84801055263685</v>
      </c>
      <c r="AO416">
        <v>0.12673988938331604</v>
      </c>
      <c r="AP416">
        <v>96.172141442970812</v>
      </c>
      <c r="AQ416">
        <v>2.5935558435386215</v>
      </c>
      <c r="AR416">
        <v>415</v>
      </c>
    </row>
    <row r="417" spans="1:44" x14ac:dyDescent="0.3">
      <c r="A417" t="s">
        <v>162</v>
      </c>
      <c r="B417">
        <v>2015</v>
      </c>
      <c r="C417">
        <v>1343667.385999999</v>
      </c>
      <c r="D417">
        <v>79.673202514648438</v>
      </c>
      <c r="E417">
        <v>95.770235265655941</v>
      </c>
      <c r="F417">
        <v>0.54709981265469376</v>
      </c>
      <c r="G417">
        <v>3.4349592284354031</v>
      </c>
      <c r="H417">
        <v>0.24770569325396957</v>
      </c>
      <c r="I417">
        <v>0.1327391117811203</v>
      </c>
      <c r="J417">
        <v>99.233685127855992</v>
      </c>
      <c r="K417">
        <v>0.1936232196439433</v>
      </c>
      <c r="L417">
        <v>0.51246718680496883</v>
      </c>
      <c r="M417">
        <v>6.0224465695099053E-2</v>
      </c>
      <c r="N417">
        <v>2.0433778408914804E-3</v>
      </c>
      <c r="O417">
        <v>99.02374628007756</v>
      </c>
      <c r="P417">
        <v>0.12886306011333232</v>
      </c>
      <c r="Q417">
        <v>0.80964083592465386</v>
      </c>
      <c r="R417">
        <v>3.7749823884452104E-2</v>
      </c>
      <c r="S417">
        <v>3.8792874664068222E-2</v>
      </c>
      <c r="T417" t="s">
        <v>106</v>
      </c>
      <c r="U417" t="s">
        <v>162</v>
      </c>
      <c r="V417">
        <v>2015</v>
      </c>
      <c r="X417">
        <v>87.877620104605683</v>
      </c>
      <c r="AB417">
        <v>86.611690190792885</v>
      </c>
      <c r="AC417">
        <v>9.7056448875177779</v>
      </c>
      <c r="AD417">
        <v>96.023930430414509</v>
      </c>
      <c r="AE417">
        <v>97.05087896317049</v>
      </c>
      <c r="AF417">
        <v>96.023930430414509</v>
      </c>
      <c r="AG417">
        <v>96.434432045307645</v>
      </c>
      <c r="AH417">
        <v>1.0730910114943981E-2</v>
      </c>
      <c r="AI417">
        <v>97.838352242458612</v>
      </c>
      <c r="AJ417">
        <v>1.5889561050413521</v>
      </c>
      <c r="AK417">
        <v>95.183805479085322</v>
      </c>
      <c r="AL417">
        <v>95.183805479085322</v>
      </c>
      <c r="AM417">
        <v>95.314576548712992</v>
      </c>
      <c r="AN417">
        <v>96.914323346431232</v>
      </c>
      <c r="AO417">
        <v>0.12673988938331604</v>
      </c>
      <c r="AP417">
        <v>96.345406560835414</v>
      </c>
      <c r="AQ417">
        <v>2.4470652079141351</v>
      </c>
      <c r="AR417">
        <v>416</v>
      </c>
    </row>
    <row r="418" spans="1:44" x14ac:dyDescent="0.3">
      <c r="A418" t="s">
        <v>162</v>
      </c>
      <c r="B418">
        <v>2016</v>
      </c>
      <c r="C418">
        <v>1352169.7420000001</v>
      </c>
      <c r="D418">
        <v>79.84521484375</v>
      </c>
      <c r="E418">
        <v>95.871336266258822</v>
      </c>
      <c r="F418">
        <v>0.55163619893420257</v>
      </c>
      <c r="G418">
        <v>3.3538076554384304</v>
      </c>
      <c r="H418">
        <v>0.22321987936854706</v>
      </c>
      <c r="I418">
        <v>0.1327391117811203</v>
      </c>
      <c r="J418">
        <v>99.236012243342458</v>
      </c>
      <c r="K418">
        <v>0.19098999794448188</v>
      </c>
      <c r="L418">
        <v>0.51508249791859839</v>
      </c>
      <c r="M418">
        <v>5.7915260794461694E-2</v>
      </c>
      <c r="N418">
        <v>2.0433778408914804E-3</v>
      </c>
      <c r="O418">
        <v>99.044167225173865</v>
      </c>
      <c r="P418">
        <v>0.12915670899687931</v>
      </c>
      <c r="Q418">
        <v>0.78920193466730382</v>
      </c>
      <c r="R418">
        <v>3.7474131161963992E-2</v>
      </c>
      <c r="S418">
        <v>3.8792874664068222E-2</v>
      </c>
      <c r="T418" t="s">
        <v>106</v>
      </c>
      <c r="U418" t="s">
        <v>162</v>
      </c>
      <c r="V418">
        <v>2016</v>
      </c>
      <c r="X418">
        <v>88.135737867036397</v>
      </c>
      <c r="AB418">
        <v>87.027629152029789</v>
      </c>
      <c r="AC418">
        <v>9.3953433131632362</v>
      </c>
      <c r="AD418">
        <v>96.075385968909117</v>
      </c>
      <c r="AE418">
        <v>97.06694576056266</v>
      </c>
      <c r="AF418">
        <v>96.075385968909117</v>
      </c>
      <c r="AG418">
        <v>96.547513060122554</v>
      </c>
      <c r="AH418">
        <v>1.0730910114943981E-2</v>
      </c>
      <c r="AI418">
        <v>97.941280814212419</v>
      </c>
      <c r="AJ418">
        <v>1.4857214270745096</v>
      </c>
      <c r="AK418">
        <v>95.26445721961268</v>
      </c>
      <c r="AL418">
        <v>95.26445721961268</v>
      </c>
      <c r="AM418">
        <v>95.405655102226632</v>
      </c>
      <c r="AN418">
        <v>96.986183948164964</v>
      </c>
      <c r="AO418">
        <v>0.12673988938331604</v>
      </c>
      <c r="AP418">
        <v>96.461501865361811</v>
      </c>
      <c r="AQ418">
        <v>2.3573937954922779</v>
      </c>
      <c r="AR418">
        <v>417</v>
      </c>
    </row>
    <row r="419" spans="1:44" x14ac:dyDescent="0.3">
      <c r="A419" t="s">
        <v>162</v>
      </c>
      <c r="B419">
        <v>2017</v>
      </c>
      <c r="C419">
        <v>1359271.2819999999</v>
      </c>
      <c r="D419">
        <v>80.019447326660156</v>
      </c>
      <c r="E419">
        <v>95.971482455938855</v>
      </c>
      <c r="F419">
        <v>0.55568892186737173</v>
      </c>
      <c r="G419">
        <v>3.2749760056043868</v>
      </c>
      <c r="H419">
        <v>0.19785261658938263</v>
      </c>
      <c r="I419">
        <v>0.1327391117811203</v>
      </c>
      <c r="J419">
        <v>99.239174574726036</v>
      </c>
      <c r="K419">
        <v>0.18760499657901067</v>
      </c>
      <c r="L419">
        <v>0.51751473230837064</v>
      </c>
      <c r="M419">
        <v>5.5705696386578893E-2</v>
      </c>
      <c r="N419">
        <v>2.0433778408914804E-3</v>
      </c>
      <c r="O419">
        <v>99.063570543067996</v>
      </c>
      <c r="P419">
        <v>0.12926096926084826</v>
      </c>
      <c r="Q419">
        <v>0.76976533444188533</v>
      </c>
      <c r="R419">
        <v>3.7403153229257878E-2</v>
      </c>
      <c r="S419">
        <v>3.8792874664068222E-2</v>
      </c>
      <c r="T419" t="s">
        <v>106</v>
      </c>
      <c r="U419" t="s">
        <v>162</v>
      </c>
      <c r="V419">
        <v>2017</v>
      </c>
      <c r="X419">
        <v>88.394820640117516</v>
      </c>
      <c r="AB419">
        <v>87.445167672026386</v>
      </c>
      <c r="AC419">
        <v>9.0820037057798153</v>
      </c>
      <c r="AD419">
        <v>96.140072777996409</v>
      </c>
      <c r="AE419">
        <v>97.084495667421038</v>
      </c>
      <c r="AF419">
        <v>96.140072777996409</v>
      </c>
      <c r="AG419">
        <v>96.677862013243995</v>
      </c>
      <c r="AH419">
        <v>1.0730910114943981E-2</v>
      </c>
      <c r="AI419">
        <v>98.049810218928897</v>
      </c>
      <c r="AJ419">
        <v>1.3769693523761541</v>
      </c>
      <c r="AK419">
        <v>95.345855238501528</v>
      </c>
      <c r="AL419">
        <v>95.345855238501528</v>
      </c>
      <c r="AM419">
        <v>95.493937219481708</v>
      </c>
      <c r="AN419">
        <v>97.064702658659968</v>
      </c>
      <c r="AO419">
        <v>0.12673988938331604</v>
      </c>
      <c r="AP419">
        <v>96.5782141682119</v>
      </c>
      <c r="AQ419">
        <v>2.2665917930983213</v>
      </c>
      <c r="AR419">
        <v>418</v>
      </c>
    </row>
    <row r="420" spans="1:44" x14ac:dyDescent="0.3">
      <c r="A420" t="s">
        <v>162</v>
      </c>
      <c r="B420">
        <v>2018</v>
      </c>
      <c r="C420">
        <v>1365261.0450000004</v>
      </c>
      <c r="D420">
        <v>80.195503234863281</v>
      </c>
      <c r="E420">
        <v>96.071723659423355</v>
      </c>
      <c r="F420">
        <v>0.55821435724008184</v>
      </c>
      <c r="G420">
        <v>3.1965683706045809</v>
      </c>
      <c r="H420">
        <v>0.17349361273198569</v>
      </c>
      <c r="I420">
        <v>0.1327391117811203</v>
      </c>
      <c r="J420">
        <v>99.242689490135206</v>
      </c>
      <c r="K420">
        <v>0.18374924813754073</v>
      </c>
      <c r="L420">
        <v>0.51999515883137803</v>
      </c>
      <c r="M420">
        <v>5.3566102895874275E-2</v>
      </c>
      <c r="N420">
        <v>2.0433778408914804E-3</v>
      </c>
      <c r="O420">
        <v>99.083387674970623</v>
      </c>
      <c r="P420">
        <v>0.12865377505509609</v>
      </c>
      <c r="Q420">
        <v>0.75063782863996664</v>
      </c>
      <c r="R420">
        <v>3.7320721334317027E-2</v>
      </c>
      <c r="S420">
        <v>3.8792874664068222E-2</v>
      </c>
      <c r="T420" t="s">
        <v>106</v>
      </c>
      <c r="U420" t="s">
        <v>162</v>
      </c>
      <c r="V420">
        <v>2018</v>
      </c>
      <c r="X420">
        <v>88.660438932531278</v>
      </c>
      <c r="AB420">
        <v>87.85750301889864</v>
      </c>
      <c r="AC420">
        <v>8.7724349977647673</v>
      </c>
      <c r="AD420">
        <v>96.212764168464119</v>
      </c>
      <c r="AE420">
        <v>97.101872901037552</v>
      </c>
      <c r="AF420">
        <v>96.212764168464119</v>
      </c>
      <c r="AG420">
        <v>96.819325140919958</v>
      </c>
      <c r="AH420">
        <v>1.0730910114943981E-2</v>
      </c>
      <c r="AI420">
        <v>98.165624385088961</v>
      </c>
      <c r="AJ420">
        <v>1.2608143531837197</v>
      </c>
      <c r="AK420">
        <v>95.427750584357511</v>
      </c>
      <c r="AL420">
        <v>95.427750584357511</v>
      </c>
      <c r="AM420">
        <v>95.582412544098119</v>
      </c>
      <c r="AN420">
        <v>97.146922760012899</v>
      </c>
      <c r="AO420">
        <v>0.12673988938331604</v>
      </c>
      <c r="AP420">
        <v>96.693429916442525</v>
      </c>
      <c r="AQ420">
        <v>2.176627053581524</v>
      </c>
      <c r="AR420">
        <v>419</v>
      </c>
    </row>
    <row r="421" spans="1:44" x14ac:dyDescent="0.3">
      <c r="A421" t="s">
        <v>162</v>
      </c>
      <c r="B421">
        <v>2019</v>
      </c>
      <c r="C421">
        <v>1371186.6949999991</v>
      </c>
      <c r="D421">
        <v>80.377372741699219</v>
      </c>
      <c r="E421">
        <v>96.172774401822466</v>
      </c>
      <c r="F421">
        <v>0.56083411924677984</v>
      </c>
      <c r="G421">
        <v>3.1175880321927849</v>
      </c>
      <c r="H421">
        <v>0.14880344673797763</v>
      </c>
      <c r="I421">
        <v>0.1327391117811203</v>
      </c>
      <c r="J421">
        <v>99.245926450531627</v>
      </c>
      <c r="K421">
        <v>0.17986058765547125</v>
      </c>
      <c r="L421">
        <v>0.52281974621917016</v>
      </c>
      <c r="M421">
        <v>5.1393215593727268E-2</v>
      </c>
      <c r="N421">
        <v>2.0433778408914804E-3</v>
      </c>
      <c r="O421">
        <v>99.103860911305134</v>
      </c>
      <c r="P421">
        <v>0.12757607176077579</v>
      </c>
      <c r="Q421">
        <v>0.73092498031247999</v>
      </c>
      <c r="R421">
        <v>3.7638036621621823E-2</v>
      </c>
      <c r="S421">
        <v>3.8792874664068222E-2</v>
      </c>
      <c r="T421" t="s">
        <v>106</v>
      </c>
      <c r="U421" t="s">
        <v>162</v>
      </c>
      <c r="V421">
        <v>2019</v>
      </c>
      <c r="X421">
        <v>88.902705710536168</v>
      </c>
      <c r="AB421">
        <v>89.744063139215498</v>
      </c>
      <c r="AC421">
        <v>6.9895453818537598</v>
      </c>
      <c r="AD421">
        <v>96.280345261421303</v>
      </c>
      <c r="AE421">
        <v>97.117041044631407</v>
      </c>
      <c r="AF421">
        <v>96.280345261421303</v>
      </c>
      <c r="AG421">
        <v>96.952229778198799</v>
      </c>
      <c r="AH421">
        <v>1.0730910114943981E-2</v>
      </c>
      <c r="AI421">
        <v>98.321361618657093</v>
      </c>
      <c r="AJ421">
        <v>1.104425419529973</v>
      </c>
      <c r="AK421">
        <v>95.502950695996773</v>
      </c>
      <c r="AL421">
        <v>95.502950695996773</v>
      </c>
      <c r="AM421">
        <v>95.668542366442793</v>
      </c>
      <c r="AN421">
        <v>97.217451533976032</v>
      </c>
      <c r="AO421">
        <v>0.12673988938331604</v>
      </c>
      <c r="AP421">
        <v>97.140298102941983</v>
      </c>
      <c r="AQ421">
        <v>1.7547952772037947</v>
      </c>
      <c r="AR421">
        <v>420</v>
      </c>
    </row>
    <row r="422" spans="1:44" x14ac:dyDescent="0.3">
      <c r="A422" t="s">
        <v>162</v>
      </c>
      <c r="B422">
        <v>2020</v>
      </c>
      <c r="C422">
        <v>1374663.3679999998</v>
      </c>
      <c r="D422">
        <v>80.55950927734375</v>
      </c>
      <c r="E422">
        <v>96.2756280230887</v>
      </c>
      <c r="F422">
        <v>0.56279684478875946</v>
      </c>
      <c r="G422">
        <v>3.0378980064508738</v>
      </c>
      <c r="H422">
        <v>0.12367712567166522</v>
      </c>
      <c r="I422">
        <v>0.1327391117811203</v>
      </c>
      <c r="J422">
        <v>99.248309359259551</v>
      </c>
      <c r="K422">
        <v>0.17590968742440949</v>
      </c>
      <c r="L422">
        <v>0.52685817113636801</v>
      </c>
      <c r="M422">
        <v>4.8922782179679984E-2</v>
      </c>
      <c r="N422">
        <v>2.0433778408914804E-3</v>
      </c>
      <c r="O422">
        <v>99.120344829427154</v>
      </c>
      <c r="P422">
        <v>0.12769451143125293</v>
      </c>
      <c r="Q422">
        <v>0.71468315732407461</v>
      </c>
      <c r="R422">
        <v>3.7277501817514484E-2</v>
      </c>
      <c r="S422">
        <v>3.8792874664068222E-2</v>
      </c>
      <c r="T422" t="s">
        <v>106</v>
      </c>
      <c r="U422" t="s">
        <v>162</v>
      </c>
      <c r="V422">
        <v>2020</v>
      </c>
      <c r="X422">
        <v>89.094387834407939</v>
      </c>
      <c r="AB422">
        <v>90.368250336987174</v>
      </c>
      <c r="AC422">
        <v>6.4701745308902732</v>
      </c>
      <c r="AD422">
        <v>96.339097203828345</v>
      </c>
      <c r="AE422">
        <v>97.128057774374483</v>
      </c>
      <c r="AF422">
        <v>96.339097203828345</v>
      </c>
      <c r="AG422">
        <v>97.07365965592858</v>
      </c>
      <c r="AH422">
        <v>1.0730910114943981E-2</v>
      </c>
      <c r="AI422">
        <v>98.444012395829972</v>
      </c>
      <c r="AJ422">
        <v>0.98020665085395697</v>
      </c>
      <c r="AK422">
        <v>95.564212708106112</v>
      </c>
      <c r="AL422">
        <v>95.564212708106112</v>
      </c>
      <c r="AM422">
        <v>95.751534808292789</v>
      </c>
      <c r="AN422">
        <v>97.275002962796393</v>
      </c>
      <c r="AO422">
        <v>0.12673988938331604</v>
      </c>
      <c r="AP422">
        <v>97.299773557619218</v>
      </c>
      <c r="AQ422">
        <v>1.619515211231799</v>
      </c>
      <c r="AR422">
        <v>421</v>
      </c>
    </row>
    <row r="423" spans="1:44" x14ac:dyDescent="0.3">
      <c r="A423" t="s">
        <v>162</v>
      </c>
      <c r="B423">
        <v>2021</v>
      </c>
      <c r="C423">
        <v>1375961.3890000002</v>
      </c>
      <c r="D423">
        <v>80.74688720703125</v>
      </c>
      <c r="E423">
        <v>96.424892693428959</v>
      </c>
      <c r="F423">
        <v>0.51790330320797495</v>
      </c>
      <c r="G423">
        <v>2.9429469564370692</v>
      </c>
      <c r="H423">
        <v>0.11425704692599808</v>
      </c>
      <c r="I423">
        <v>0.1327391117811203</v>
      </c>
      <c r="J423">
        <v>99.249935467367337</v>
      </c>
      <c r="K423">
        <v>0.17213408481345255</v>
      </c>
      <c r="L423">
        <v>0.53114555984123513</v>
      </c>
      <c r="M423">
        <v>4.6784887977984316E-2</v>
      </c>
      <c r="N423">
        <v>2.0433778408914804E-3</v>
      </c>
      <c r="O423">
        <v>99.13905308462266</v>
      </c>
      <c r="P423">
        <v>0.12662219516425322</v>
      </c>
      <c r="Q423">
        <v>0.69752177314967412</v>
      </c>
      <c r="R423">
        <v>3.6802947063410758E-2</v>
      </c>
      <c r="S423">
        <v>3.8792874664068222E-2</v>
      </c>
      <c r="T423" t="s">
        <v>106</v>
      </c>
      <c r="U423" t="s">
        <v>162</v>
      </c>
      <c r="V423">
        <v>2021</v>
      </c>
      <c r="X423">
        <v>89.29198660867624</v>
      </c>
      <c r="AB423">
        <v>90.699916781532352</v>
      </c>
      <c r="AC423">
        <v>6.2428792151045336</v>
      </c>
      <c r="AD423">
        <v>96.382818409786452</v>
      </c>
      <c r="AE423">
        <v>97.139244333765674</v>
      </c>
      <c r="AF423">
        <v>96.382818409786452</v>
      </c>
      <c r="AG423">
        <v>97.189145784052428</v>
      </c>
      <c r="AH423">
        <v>1.0730910114943981E-2</v>
      </c>
      <c r="AI423">
        <v>98.476961001389952</v>
      </c>
      <c r="AJ423">
        <v>0.94510855079084721</v>
      </c>
      <c r="AK423">
        <v>95.626458671369036</v>
      </c>
      <c r="AL423">
        <v>95.626458671369036</v>
      </c>
      <c r="AM423">
        <v>95.832692069939924</v>
      </c>
      <c r="AN423">
        <v>97.331605262911722</v>
      </c>
      <c r="AO423">
        <v>0.12673988938331604</v>
      </c>
      <c r="AP423">
        <v>97.386062933788125</v>
      </c>
      <c r="AQ423">
        <v>1.5565584064341906</v>
      </c>
      <c r="AR423">
        <v>422</v>
      </c>
    </row>
    <row r="424" spans="1:44" x14ac:dyDescent="0.3">
      <c r="A424" t="s">
        <v>162</v>
      </c>
      <c r="B424">
        <v>2022</v>
      </c>
      <c r="C424">
        <v>1381311.6570000001</v>
      </c>
      <c r="D424">
        <v>80.937858581542969</v>
      </c>
      <c r="E424">
        <v>96.590860620849938</v>
      </c>
      <c r="F424">
        <v>0.44150641354848175</v>
      </c>
      <c r="G424">
        <v>2.8645837886567023</v>
      </c>
      <c r="H424">
        <v>0.10304917694488064</v>
      </c>
      <c r="I424">
        <v>0.1327391117811203</v>
      </c>
      <c r="J424">
        <v>99.248335411464524</v>
      </c>
      <c r="K424">
        <v>0.17127545324530422</v>
      </c>
      <c r="L424">
        <v>0.53578725406116234</v>
      </c>
      <c r="M424">
        <v>4.4601881229013034E-2</v>
      </c>
      <c r="N424">
        <v>2.0433778408914804E-3</v>
      </c>
      <c r="O424">
        <v>99.151848732345485</v>
      </c>
      <c r="P424">
        <v>0.12714146669449147</v>
      </c>
      <c r="Q424">
        <v>0.68601522867741949</v>
      </c>
      <c r="R424">
        <v>3.4994572282601721E-2</v>
      </c>
      <c r="S424">
        <v>3.8792874664068222E-2</v>
      </c>
      <c r="T424" t="s">
        <v>106</v>
      </c>
      <c r="U424" t="s">
        <v>162</v>
      </c>
      <c r="V424">
        <v>2022</v>
      </c>
      <c r="X424">
        <v>89.473739335807693</v>
      </c>
      <c r="AB424">
        <v>92.185022591508456</v>
      </c>
      <c r="AC424">
        <v>4.8473444428900088</v>
      </c>
      <c r="AD424">
        <v>96.424224572536161</v>
      </c>
      <c r="AE424">
        <v>97.145742515040325</v>
      </c>
      <c r="AF424">
        <v>96.424224572536161</v>
      </c>
      <c r="AG424">
        <v>97.296900566094706</v>
      </c>
      <c r="AH424">
        <v>1.0730910114943981E-2</v>
      </c>
      <c r="AI424">
        <v>98.493771709092442</v>
      </c>
      <c r="AJ424">
        <v>0.92583915561737784</v>
      </c>
      <c r="AK424">
        <v>95.681424183914842</v>
      </c>
      <c r="AL424">
        <v>95.681424183914842</v>
      </c>
      <c r="AM424">
        <v>95.904843268546628</v>
      </c>
      <c r="AN424">
        <v>97.356690409214792</v>
      </c>
      <c r="AO424">
        <v>0.12673988938331604</v>
      </c>
      <c r="AP424">
        <v>97.762925358283866</v>
      </c>
      <c r="AQ424">
        <v>1.1995976575296174</v>
      </c>
      <c r="AR424">
        <v>423</v>
      </c>
    </row>
    <row r="425" spans="1:44" x14ac:dyDescent="0.3">
      <c r="A425" t="s">
        <v>162</v>
      </c>
      <c r="B425">
        <v>2023</v>
      </c>
      <c r="C425">
        <v>1388067.7360000003</v>
      </c>
      <c r="D425">
        <v>81.135650634765625</v>
      </c>
      <c r="E425">
        <v>96.66152046010879</v>
      </c>
      <c r="F425">
        <v>0.38919064636198403</v>
      </c>
      <c r="G425">
        <v>2.8543944435391921</v>
      </c>
      <c r="H425">
        <v>9.4894449990029967E-2</v>
      </c>
      <c r="I425">
        <v>0.1327391117811203</v>
      </c>
      <c r="J425">
        <v>99.246027757462997</v>
      </c>
      <c r="K425">
        <v>0.17098154899797938</v>
      </c>
      <c r="L425">
        <v>0.54051922478370784</v>
      </c>
      <c r="M425">
        <v>4.2471468755308439E-2</v>
      </c>
      <c r="N425">
        <v>2.0433778408914804E-3</v>
      </c>
      <c r="O425">
        <v>99.150702020273556</v>
      </c>
      <c r="P425">
        <v>0.12812586632930584</v>
      </c>
      <c r="Q425">
        <v>0.68768683005168896</v>
      </c>
      <c r="R425">
        <v>3.3485283345461067E-2</v>
      </c>
      <c r="S425">
        <v>3.8792874664068222E-2</v>
      </c>
      <c r="T425" t="s">
        <v>106</v>
      </c>
      <c r="U425" t="s">
        <v>162</v>
      </c>
      <c r="V425">
        <v>2023</v>
      </c>
      <c r="X425">
        <v>89.554998707702609</v>
      </c>
      <c r="AB425">
        <v>92.388912641008829</v>
      </c>
      <c r="AC425">
        <v>4.6617984654619375</v>
      </c>
      <c r="AD425">
        <v>96.464891811550345</v>
      </c>
      <c r="AE425">
        <v>97.150530844449577</v>
      </c>
      <c r="AF425">
        <v>96.464891811550345</v>
      </c>
      <c r="AG425">
        <v>97.381267185298952</v>
      </c>
      <c r="AH425">
        <v>1.0730910114943981E-2</v>
      </c>
      <c r="AI425">
        <v>98.507934421715248</v>
      </c>
      <c r="AJ425">
        <v>0.90907488474577058</v>
      </c>
      <c r="AK425">
        <v>95.715907989924958</v>
      </c>
      <c r="AL425">
        <v>95.715907989924958</v>
      </c>
      <c r="AM425">
        <v>95.959791066365412</v>
      </c>
      <c r="AN425">
        <v>97.357335279142291</v>
      </c>
      <c r="AO425">
        <v>0.12673988938331604</v>
      </c>
      <c r="AP425">
        <v>97.734879939594165</v>
      </c>
      <c r="AQ425">
        <v>1.2338188517332835</v>
      </c>
      <c r="AR425">
        <v>424</v>
      </c>
    </row>
    <row r="426" spans="1:44" x14ac:dyDescent="0.3">
      <c r="A426" t="s">
        <v>162</v>
      </c>
      <c r="B426">
        <v>2024</v>
      </c>
      <c r="C426">
        <v>1391523.1520000002</v>
      </c>
      <c r="D426">
        <v>81.350189208984375</v>
      </c>
      <c r="E426">
        <v>96.619948741653289</v>
      </c>
      <c r="F426">
        <v>0.38851708823710462</v>
      </c>
      <c r="G426">
        <v>2.9039686040676145</v>
      </c>
      <c r="H426">
        <v>8.7565566041981097E-2</v>
      </c>
      <c r="I426">
        <v>0.1327391117811203</v>
      </c>
      <c r="J426">
        <v>99.247896359351259</v>
      </c>
      <c r="K426">
        <v>0.17038776222548394</v>
      </c>
      <c r="L426">
        <v>0.53927131715647647</v>
      </c>
      <c r="M426">
        <v>4.2444561266781818E-2</v>
      </c>
      <c r="N426">
        <v>2.0433778408914804E-3</v>
      </c>
      <c r="O426">
        <v>99.145824170896645</v>
      </c>
      <c r="P426">
        <v>0.12833850429031052</v>
      </c>
      <c r="Q426">
        <v>0.69272253719780963</v>
      </c>
      <c r="R426">
        <v>3.3114787615237805E-2</v>
      </c>
      <c r="S426">
        <v>3.8792874664068222E-2</v>
      </c>
      <c r="T426" t="s">
        <v>106</v>
      </c>
      <c r="U426" t="s">
        <v>162</v>
      </c>
      <c r="V426">
        <v>2024</v>
      </c>
      <c r="X426">
        <v>89.559446816179829</v>
      </c>
      <c r="AB426">
        <v>92.33176597621194</v>
      </c>
      <c r="AC426">
        <v>4.6766998536784783</v>
      </c>
      <c r="AD426">
        <v>96.464940659488505</v>
      </c>
      <c r="AE426">
        <v>97.206345084070506</v>
      </c>
      <c r="AF426">
        <v>96.464940659488505</v>
      </c>
      <c r="AG426">
        <v>97.415169880382365</v>
      </c>
      <c r="AH426">
        <v>1.0730910114943981E-2</v>
      </c>
      <c r="AI426">
        <v>98.57716286725254</v>
      </c>
      <c r="AJ426">
        <v>0.8411212543242228</v>
      </c>
      <c r="AK426">
        <v>95.778531352683345</v>
      </c>
      <c r="AL426">
        <v>95.778531352683345</v>
      </c>
      <c r="AM426">
        <v>95.95949945412616</v>
      </c>
      <c r="AN426">
        <v>97.349773754419871</v>
      </c>
      <c r="AO426">
        <v>0.12673988938331604</v>
      </c>
      <c r="AP426">
        <v>97.669624904056505</v>
      </c>
      <c r="AQ426">
        <v>1.2974111187594504</v>
      </c>
      <c r="AR426">
        <v>425</v>
      </c>
    </row>
    <row r="427" spans="1:44" x14ac:dyDescent="0.3">
      <c r="A427" t="s">
        <v>163</v>
      </c>
      <c r="B427">
        <v>2000</v>
      </c>
      <c r="C427">
        <v>6162488.9569999957</v>
      </c>
      <c r="D427">
        <v>46.497951507568359</v>
      </c>
      <c r="E427">
        <v>69.535083134386412</v>
      </c>
      <c r="F427">
        <v>3.6262386173230512</v>
      </c>
      <c r="G427">
        <v>19.804654005118039</v>
      </c>
      <c r="H427">
        <v>7.0340242431725031</v>
      </c>
      <c r="I427">
        <v>0.62696552276611328</v>
      </c>
      <c r="J427">
        <v>95.293746462930386</v>
      </c>
      <c r="K427">
        <v>1.5297959852037337</v>
      </c>
      <c r="L427">
        <v>2.6094634268092136</v>
      </c>
      <c r="M427">
        <v>0.56699412505666114</v>
      </c>
      <c r="N427">
        <v>4.9014277756214142E-2</v>
      </c>
      <c r="O427">
        <v>81.602076601830632</v>
      </c>
      <c r="P427">
        <v>2.6239082585130911</v>
      </c>
      <c r="Q427">
        <v>11.762873031533474</v>
      </c>
      <c r="R427">
        <v>4.0111421081227974</v>
      </c>
      <c r="S427">
        <v>0.41135770082473755</v>
      </c>
      <c r="T427" t="s">
        <v>106</v>
      </c>
      <c r="U427" t="s">
        <v>163</v>
      </c>
      <c r="V427">
        <v>2000</v>
      </c>
      <c r="W427">
        <v>41.965450796103177</v>
      </c>
      <c r="X427">
        <v>43.477413149974595</v>
      </c>
      <c r="Y427">
        <v>61.117813220534032</v>
      </c>
      <c r="Z427">
        <v>41.965450796103177</v>
      </c>
      <c r="AA427">
        <v>0.76817935705184937</v>
      </c>
      <c r="AB427">
        <v>29.658223665177996</v>
      </c>
      <c r="AC427">
        <v>43.503098086531402</v>
      </c>
      <c r="AD427">
        <v>83.438393055662047</v>
      </c>
      <c r="AE427">
        <v>86.463892435053708</v>
      </c>
      <c r="AF427">
        <v>88.523885503475157</v>
      </c>
      <c r="AG427">
        <v>83.438393055662047</v>
      </c>
      <c r="AH427">
        <v>-1.2983010383322835E-3</v>
      </c>
      <c r="AI427">
        <v>84.626494827704022</v>
      </c>
      <c r="AJ427">
        <v>12.19704762043011</v>
      </c>
      <c r="AK427">
        <v>61.248258110060071</v>
      </c>
      <c r="AL427">
        <v>63.463938734178548</v>
      </c>
      <c r="AM427">
        <v>73.859238666914962</v>
      </c>
      <c r="AN427">
        <v>61.248258110060071</v>
      </c>
      <c r="AO427">
        <v>0.51751482486724854</v>
      </c>
      <c r="AP427">
        <v>55.475701190004997</v>
      </c>
      <c r="AQ427">
        <v>28.68586981142105</v>
      </c>
      <c r="AR427">
        <v>426</v>
      </c>
    </row>
    <row r="428" spans="1:44" x14ac:dyDescent="0.3">
      <c r="A428" t="s">
        <v>163</v>
      </c>
      <c r="B428">
        <v>2001</v>
      </c>
      <c r="C428">
        <v>6245361.8139999965</v>
      </c>
      <c r="D428">
        <v>46.948047637939453</v>
      </c>
      <c r="E428">
        <v>69.901042333564916</v>
      </c>
      <c r="F428">
        <v>3.7157586601969856</v>
      </c>
      <c r="G428">
        <v>19.428231051248162</v>
      </c>
      <c r="H428">
        <v>6.954967954989935</v>
      </c>
      <c r="I428">
        <v>0.62696552276611328</v>
      </c>
      <c r="J428">
        <v>95.325283176888647</v>
      </c>
      <c r="K428">
        <v>1.5533987205384365</v>
      </c>
      <c r="L428">
        <v>2.5565272659735854</v>
      </c>
      <c r="M428">
        <v>0.56479083659933205</v>
      </c>
      <c r="N428">
        <v>4.9014277756214142E-2</v>
      </c>
      <c r="O428">
        <v>81.919360948907851</v>
      </c>
      <c r="P428">
        <v>2.6732935034151204</v>
      </c>
      <c r="Q428">
        <v>11.46743336222525</v>
      </c>
      <c r="R428">
        <v>3.939912185451778</v>
      </c>
      <c r="S428">
        <v>0.41135770082473755</v>
      </c>
      <c r="T428" t="s">
        <v>106</v>
      </c>
      <c r="U428" t="s">
        <v>163</v>
      </c>
      <c r="V428">
        <v>2001</v>
      </c>
      <c r="W428">
        <v>42.131164947536078</v>
      </c>
      <c r="X428">
        <v>43.898361757947967</v>
      </c>
      <c r="Y428">
        <v>61.490527146792104</v>
      </c>
      <c r="Z428">
        <v>42.131164947536078</v>
      </c>
      <c r="AA428">
        <v>0.76817935705184937</v>
      </c>
      <c r="AB428">
        <v>30.544366340144556</v>
      </c>
      <c r="AC428">
        <v>43.072434653617336</v>
      </c>
      <c r="AD428">
        <v>83.349509927831761</v>
      </c>
      <c r="AE428">
        <v>86.51023322587065</v>
      </c>
      <c r="AF428">
        <v>88.470147384149456</v>
      </c>
      <c r="AG428">
        <v>83.349509927831761</v>
      </c>
      <c r="AH428">
        <v>-1.2983010383322835E-3</v>
      </c>
      <c r="AI428">
        <v>84.599026731265482</v>
      </c>
      <c r="AJ428">
        <v>12.279655166161648</v>
      </c>
      <c r="AK428">
        <v>61.481111439370352</v>
      </c>
      <c r="AL428">
        <v>63.902488811096283</v>
      </c>
      <c r="AM428">
        <v>74.155091192696929</v>
      </c>
      <c r="AN428">
        <v>61.481111439370352</v>
      </c>
      <c r="AO428">
        <v>0.51751482486724854</v>
      </c>
      <c r="AP428">
        <v>56.159217883377586</v>
      </c>
      <c r="AQ428">
        <v>28.376378250909575</v>
      </c>
      <c r="AR428">
        <v>427</v>
      </c>
    </row>
    <row r="429" spans="1:44" x14ac:dyDescent="0.3">
      <c r="A429" t="s">
        <v>163</v>
      </c>
      <c r="B429">
        <v>2002</v>
      </c>
      <c r="C429">
        <v>6328670.3109999979</v>
      </c>
      <c r="D429">
        <v>47.445457458496094</v>
      </c>
      <c r="E429">
        <v>70.540492910498656</v>
      </c>
      <c r="F429">
        <v>3.7999300330357415</v>
      </c>
      <c r="G429">
        <v>18.804475208974239</v>
      </c>
      <c r="H429">
        <v>6.8551018474913752</v>
      </c>
      <c r="I429">
        <v>0.62696552276611328</v>
      </c>
      <c r="J429">
        <v>95.370539527021307</v>
      </c>
      <c r="K429">
        <v>1.5573017848892885</v>
      </c>
      <c r="L429">
        <v>2.5150467436062485</v>
      </c>
      <c r="M429">
        <v>0.55711194448315626</v>
      </c>
      <c r="N429">
        <v>4.9014277756214142E-2</v>
      </c>
      <c r="O429">
        <v>82.506194014065414</v>
      </c>
      <c r="P429">
        <v>2.7060653560216785</v>
      </c>
      <c r="Q429">
        <v>10.952096885956806</v>
      </c>
      <c r="R429">
        <v>3.835643743956104</v>
      </c>
      <c r="S429">
        <v>0.41135770082473755</v>
      </c>
      <c r="T429" t="s">
        <v>106</v>
      </c>
      <c r="U429" t="s">
        <v>163</v>
      </c>
      <c r="V429">
        <v>2002</v>
      </c>
      <c r="W429">
        <v>42.436388126356931</v>
      </c>
      <c r="X429">
        <v>44.767168220310793</v>
      </c>
      <c r="Y429">
        <v>62.109115840782458</v>
      </c>
      <c r="Z429">
        <v>42.436388126356931</v>
      </c>
      <c r="AA429">
        <v>0.76817935705184937</v>
      </c>
      <c r="AB429">
        <v>31.458632755219217</v>
      </c>
      <c r="AC429">
        <v>42.881790188315186</v>
      </c>
      <c r="AD429">
        <v>83.25644061304736</v>
      </c>
      <c r="AE429">
        <v>86.584175497957418</v>
      </c>
      <c r="AF429">
        <v>88.414746930047997</v>
      </c>
      <c r="AG429">
        <v>83.25644061304736</v>
      </c>
      <c r="AH429">
        <v>-1.2983010383322835E-3</v>
      </c>
      <c r="AI429">
        <v>84.603845731163887</v>
      </c>
      <c r="AJ429">
        <v>12.323995580746733</v>
      </c>
      <c r="AK429">
        <v>61.802381370379308</v>
      </c>
      <c r="AL429">
        <v>64.606101627263129</v>
      </c>
      <c r="AM429">
        <v>74.588088240790157</v>
      </c>
      <c r="AN429">
        <v>61.802381370379308</v>
      </c>
      <c r="AO429">
        <v>0.51751482486724854</v>
      </c>
      <c r="AP429">
        <v>57.088650309395319</v>
      </c>
      <c r="AQ429">
        <v>27.966256890933629</v>
      </c>
      <c r="AR429">
        <v>428</v>
      </c>
    </row>
    <row r="430" spans="1:44" x14ac:dyDescent="0.3">
      <c r="A430" t="s">
        <v>163</v>
      </c>
      <c r="B430">
        <v>2003</v>
      </c>
      <c r="C430">
        <v>6410998.5040000016</v>
      </c>
      <c r="D430">
        <v>47.950160980224609</v>
      </c>
      <c r="E430">
        <v>71.187456324858658</v>
      </c>
      <c r="F430">
        <v>3.8895060327912052</v>
      </c>
      <c r="G430">
        <v>18.179451202788073</v>
      </c>
      <c r="H430">
        <v>6.7435864395620655</v>
      </c>
      <c r="I430">
        <v>0.62696552276611328</v>
      </c>
      <c r="J430">
        <v>95.422014830986882</v>
      </c>
      <c r="K430">
        <v>1.5590483707747633</v>
      </c>
      <c r="L430">
        <v>2.4717980118569898</v>
      </c>
      <c r="M430">
        <v>0.5471387863813707</v>
      </c>
      <c r="N430">
        <v>4.9014277756214142E-2</v>
      </c>
      <c r="O430">
        <v>82.977268644550264</v>
      </c>
      <c r="P430">
        <v>2.7424703159880699</v>
      </c>
      <c r="Q430">
        <v>10.537801830379436</v>
      </c>
      <c r="R430">
        <v>3.7424592090822326</v>
      </c>
      <c r="S430">
        <v>0.41135770082473755</v>
      </c>
      <c r="T430" t="s">
        <v>106</v>
      </c>
      <c r="U430" t="s">
        <v>163</v>
      </c>
      <c r="V430">
        <v>2003</v>
      </c>
      <c r="W430">
        <v>42.748167069975047</v>
      </c>
      <c r="X430">
        <v>45.649046599640812</v>
      </c>
      <c r="Y430">
        <v>62.739159758160014</v>
      </c>
      <c r="Z430">
        <v>42.748167069975047</v>
      </c>
      <c r="AA430">
        <v>0.76817935705184937</v>
      </c>
      <c r="AB430">
        <v>32.365499723777198</v>
      </c>
      <c r="AC430">
        <v>42.711462633872685</v>
      </c>
      <c r="AD430">
        <v>83.167718051723654</v>
      </c>
      <c r="AE430">
        <v>86.661948463975818</v>
      </c>
      <c r="AF430">
        <v>88.365414017843463</v>
      </c>
      <c r="AG430">
        <v>83.167718051723654</v>
      </c>
      <c r="AH430">
        <v>-1.2983010383322835E-3</v>
      </c>
      <c r="AI430">
        <v>84.61701720853516</v>
      </c>
      <c r="AJ430">
        <v>12.364045993226505</v>
      </c>
      <c r="AK430">
        <v>62.128132496347376</v>
      </c>
      <c r="AL430">
        <v>65.313438289024361</v>
      </c>
      <c r="AM430">
        <v>75.025120215210535</v>
      </c>
      <c r="AN430">
        <v>62.128132496347376</v>
      </c>
      <c r="AO430">
        <v>0.51751482486724854</v>
      </c>
      <c r="AP430">
        <v>57.80037082796737</v>
      </c>
      <c r="AQ430">
        <v>27.777405898160996</v>
      </c>
      <c r="AR430">
        <v>429</v>
      </c>
    </row>
    <row r="431" spans="1:44" x14ac:dyDescent="0.3">
      <c r="A431" t="s">
        <v>163</v>
      </c>
      <c r="B431">
        <v>2004</v>
      </c>
      <c r="C431">
        <v>6493688.2090000017</v>
      </c>
      <c r="D431">
        <v>48.457744598388672</v>
      </c>
      <c r="E431">
        <v>71.838440862533034</v>
      </c>
      <c r="F431">
        <v>3.9801478085002735</v>
      </c>
      <c r="G431">
        <v>17.55576399313577</v>
      </c>
      <c r="H431">
        <v>6.6256473358309185</v>
      </c>
      <c r="I431">
        <v>0.62696552276611328</v>
      </c>
      <c r="J431">
        <v>95.468211241801654</v>
      </c>
      <c r="K431">
        <v>1.5687528161200521</v>
      </c>
      <c r="L431">
        <v>2.4266933239291006</v>
      </c>
      <c r="M431">
        <v>0.53634261814919104</v>
      </c>
      <c r="N431">
        <v>4.9014277756214142E-2</v>
      </c>
      <c r="O431">
        <v>83.443907019612169</v>
      </c>
      <c r="P431">
        <v>2.7824027426612679</v>
      </c>
      <c r="Q431">
        <v>10.127581624280936</v>
      </c>
      <c r="R431">
        <v>3.6461086134456409</v>
      </c>
      <c r="S431">
        <v>0.41135770082473755</v>
      </c>
      <c r="T431" t="s">
        <v>106</v>
      </c>
      <c r="U431" t="s">
        <v>163</v>
      </c>
      <c r="V431">
        <v>2004</v>
      </c>
      <c r="W431">
        <v>43.062086372416566</v>
      </c>
      <c r="X431">
        <v>46.59509962457755</v>
      </c>
      <c r="Y431">
        <v>63.379246901734923</v>
      </c>
      <c r="Z431">
        <v>43.062086372416566</v>
      </c>
      <c r="AA431">
        <v>0.76817935705184937</v>
      </c>
      <c r="AB431">
        <v>33.275212449575221</v>
      </c>
      <c r="AC431">
        <v>42.543376221458082</v>
      </c>
      <c r="AD431">
        <v>83.086602305320255</v>
      </c>
      <c r="AE431">
        <v>86.74890198460254</v>
      </c>
      <c r="AF431">
        <v>88.328222764280341</v>
      </c>
      <c r="AG431">
        <v>83.086602305320255</v>
      </c>
      <c r="AH431">
        <v>-1.2983010383322835E-3</v>
      </c>
      <c r="AI431">
        <v>84.637032442385717</v>
      </c>
      <c r="AJ431">
        <v>12.399931615536037</v>
      </c>
      <c r="AK431">
        <v>62.455783996916679</v>
      </c>
      <c r="AL431">
        <v>66.051341500447947</v>
      </c>
      <c r="AM431">
        <v>75.467073742968054</v>
      </c>
      <c r="AN431">
        <v>62.455783996916679</v>
      </c>
      <c r="AO431">
        <v>0.51751482486724854</v>
      </c>
      <c r="AP431">
        <v>58.511437642851675</v>
      </c>
      <c r="AQ431">
        <v>27.586843200122203</v>
      </c>
      <c r="AR431">
        <v>430</v>
      </c>
    </row>
    <row r="432" spans="1:44" x14ac:dyDescent="0.3">
      <c r="A432" t="s">
        <v>163</v>
      </c>
      <c r="B432">
        <v>2005</v>
      </c>
      <c r="C432">
        <v>6576927.6000000034</v>
      </c>
      <c r="D432">
        <v>48.969493865966797</v>
      </c>
      <c r="E432">
        <v>72.468559282419008</v>
      </c>
      <c r="F432">
        <v>4.065010808057667</v>
      </c>
      <c r="G432">
        <v>17.034893971275224</v>
      </c>
      <c r="H432">
        <v>6.4315359382481025</v>
      </c>
      <c r="I432">
        <v>0.62696552276611328</v>
      </c>
      <c r="J432">
        <v>95.496697863427642</v>
      </c>
      <c r="K432">
        <v>1.6015592641283618</v>
      </c>
      <c r="L432">
        <v>2.3777584186308474</v>
      </c>
      <c r="M432">
        <v>0.52398445381316283</v>
      </c>
      <c r="N432">
        <v>4.9014277756214142E-2</v>
      </c>
      <c r="O432">
        <v>83.879168808064435</v>
      </c>
      <c r="P432">
        <v>2.8306555527943131</v>
      </c>
      <c r="Q432">
        <v>9.7773970814267557</v>
      </c>
      <c r="R432">
        <v>3.5127785577145034</v>
      </c>
      <c r="S432">
        <v>0.41135770082473755</v>
      </c>
      <c r="T432" t="s">
        <v>106</v>
      </c>
      <c r="U432" t="s">
        <v>163</v>
      </c>
      <c r="V432">
        <v>2005</v>
      </c>
      <c r="W432">
        <v>43.387870302595175</v>
      </c>
      <c r="X432">
        <v>47.669535871571028</v>
      </c>
      <c r="Y432">
        <v>64.219507209593573</v>
      </c>
      <c r="Z432">
        <v>43.387870302595175</v>
      </c>
      <c r="AA432">
        <v>0.76817935705184937</v>
      </c>
      <c r="AB432">
        <v>34.252357859555261</v>
      </c>
      <c r="AC432">
        <v>42.281212230921426</v>
      </c>
      <c r="AD432">
        <v>83.046541786085811</v>
      </c>
      <c r="AE432">
        <v>86.890500392630969</v>
      </c>
      <c r="AF432">
        <v>88.301927213728263</v>
      </c>
      <c r="AG432">
        <v>83.046541786085811</v>
      </c>
      <c r="AH432">
        <v>-1.2983010383322835E-3</v>
      </c>
      <c r="AI432">
        <v>84.69770902711268</v>
      </c>
      <c r="AJ432">
        <v>12.400548100443331</v>
      </c>
      <c r="AK432">
        <v>62.807233494699702</v>
      </c>
      <c r="AL432">
        <v>66.874429183310525</v>
      </c>
      <c r="AM432">
        <v>76.010641196355749</v>
      </c>
      <c r="AN432">
        <v>62.807233494699702</v>
      </c>
      <c r="AO432">
        <v>0.51751482486724854</v>
      </c>
      <c r="AP432">
        <v>59.250837195963754</v>
      </c>
      <c r="AQ432">
        <v>27.350885675521329</v>
      </c>
      <c r="AR432">
        <v>431</v>
      </c>
    </row>
    <row r="433" spans="1:44" x14ac:dyDescent="0.3">
      <c r="A433" t="s">
        <v>163</v>
      </c>
      <c r="B433">
        <v>2006</v>
      </c>
      <c r="C433">
        <v>6661662.4120000033</v>
      </c>
      <c r="D433">
        <v>49.470737457275391</v>
      </c>
      <c r="E433">
        <v>73.128066758589128</v>
      </c>
      <c r="F433">
        <v>4.1542776257046938</v>
      </c>
      <c r="G433">
        <v>16.446101268942783</v>
      </c>
      <c r="H433">
        <v>6.2715543467633905</v>
      </c>
      <c r="I433">
        <v>0.62696552276611328</v>
      </c>
      <c r="J433">
        <v>95.545367369101839</v>
      </c>
      <c r="K433">
        <v>1.6123432714857617</v>
      </c>
      <c r="L433">
        <v>2.330316318028494</v>
      </c>
      <c r="M433">
        <v>0.51197304138390842</v>
      </c>
      <c r="N433">
        <v>4.9014277756214142E-2</v>
      </c>
      <c r="O433">
        <v>84.343195976606651</v>
      </c>
      <c r="P433">
        <v>2.8689785178354321</v>
      </c>
      <c r="Q433">
        <v>9.3881223781308449</v>
      </c>
      <c r="R433">
        <v>3.3997031274270735</v>
      </c>
      <c r="S433">
        <v>0.41135770082473755</v>
      </c>
      <c r="T433" t="s">
        <v>106</v>
      </c>
      <c r="U433" t="s">
        <v>163</v>
      </c>
      <c r="V433">
        <v>2006</v>
      </c>
      <c r="W433">
        <v>43.705456512899232</v>
      </c>
      <c r="X433">
        <v>48.663211458702513</v>
      </c>
      <c r="Y433">
        <v>64.866782986922615</v>
      </c>
      <c r="Z433">
        <v>43.705456512899232</v>
      </c>
      <c r="AA433">
        <v>0.76817935705184937</v>
      </c>
      <c r="AB433">
        <v>35.190263647911046</v>
      </c>
      <c r="AC433">
        <v>42.092080736382812</v>
      </c>
      <c r="AD433">
        <v>82.976132794698458</v>
      </c>
      <c r="AE433">
        <v>86.963107650964773</v>
      </c>
      <c r="AF433">
        <v>88.279898127246469</v>
      </c>
      <c r="AG433">
        <v>82.976132794698458</v>
      </c>
      <c r="AH433">
        <v>-1.2983010383322835E-3</v>
      </c>
      <c r="AI433">
        <v>84.735954741911698</v>
      </c>
      <c r="AJ433">
        <v>12.421755898675913</v>
      </c>
      <c r="AK433">
        <v>63.131657075953086</v>
      </c>
      <c r="AL433">
        <v>67.609013260526879</v>
      </c>
      <c r="AM433">
        <v>76.447504840776801</v>
      </c>
      <c r="AN433">
        <v>63.131657075953086</v>
      </c>
      <c r="AO433">
        <v>0.51751482486724854</v>
      </c>
      <c r="AP433">
        <v>59.968434249716573</v>
      </c>
      <c r="AQ433">
        <v>27.144114175126088</v>
      </c>
      <c r="AR433">
        <v>432</v>
      </c>
    </row>
    <row r="434" spans="1:44" x14ac:dyDescent="0.3">
      <c r="A434" t="s">
        <v>163</v>
      </c>
      <c r="B434">
        <v>2007</v>
      </c>
      <c r="C434">
        <v>6747112.9059999995</v>
      </c>
      <c r="D434">
        <v>49.96258544921875</v>
      </c>
      <c r="E434">
        <v>73.788216998551562</v>
      </c>
      <c r="F434">
        <v>4.2437708782854591</v>
      </c>
      <c r="G434">
        <v>15.888070283643231</v>
      </c>
      <c r="H434">
        <v>6.0799418395197451</v>
      </c>
      <c r="I434">
        <v>0.62696552276611328</v>
      </c>
      <c r="J434">
        <v>95.597900392135998</v>
      </c>
      <c r="K434">
        <v>1.6236184076718589</v>
      </c>
      <c r="L434">
        <v>2.2820872614955192</v>
      </c>
      <c r="M434">
        <v>0.4963939386966339</v>
      </c>
      <c r="N434">
        <v>4.9014277756214142E-2</v>
      </c>
      <c r="O434">
        <v>84.801263115527107</v>
      </c>
      <c r="P434">
        <v>2.9075501831121517</v>
      </c>
      <c r="Q434">
        <v>9.0215784229434206</v>
      </c>
      <c r="R434">
        <v>3.2696082784173193</v>
      </c>
      <c r="S434">
        <v>0.41135770082473755</v>
      </c>
      <c r="T434" t="s">
        <v>106</v>
      </c>
      <c r="U434" t="s">
        <v>163</v>
      </c>
      <c r="V434">
        <v>2007</v>
      </c>
      <c r="W434">
        <v>44.018403524604103</v>
      </c>
      <c r="X434">
        <v>49.676704751663273</v>
      </c>
      <c r="Y434">
        <v>65.525757117852251</v>
      </c>
      <c r="Z434">
        <v>44.018403524604103</v>
      </c>
      <c r="AA434">
        <v>0.76817935705184937</v>
      </c>
      <c r="AB434">
        <v>36.111599819942107</v>
      </c>
      <c r="AC434">
        <v>41.920388056894843</v>
      </c>
      <c r="AD434">
        <v>82.911827607141873</v>
      </c>
      <c r="AE434">
        <v>87.042405473989064</v>
      </c>
      <c r="AF434">
        <v>88.275153132603094</v>
      </c>
      <c r="AG434">
        <v>82.911827607141873</v>
      </c>
      <c r="AH434">
        <v>-1.2983010383322835E-3</v>
      </c>
      <c r="AI434">
        <v>84.779450054697378</v>
      </c>
      <c r="AJ434">
        <v>12.442068745110529</v>
      </c>
      <c r="AK434">
        <v>63.449264790818077</v>
      </c>
      <c r="AL434">
        <v>68.344109005802693</v>
      </c>
      <c r="AM434">
        <v>76.890010171120181</v>
      </c>
      <c r="AN434">
        <v>63.449264790818077</v>
      </c>
      <c r="AO434">
        <v>0.51751482486724854</v>
      </c>
      <c r="AP434">
        <v>60.667797720147817</v>
      </c>
      <c r="AQ434">
        <v>26.949473659691204</v>
      </c>
      <c r="AR434">
        <v>433</v>
      </c>
    </row>
    <row r="435" spans="1:44" x14ac:dyDescent="0.3">
      <c r="A435" t="s">
        <v>163</v>
      </c>
      <c r="B435">
        <v>2008</v>
      </c>
      <c r="C435">
        <v>6833839.1559999986</v>
      </c>
      <c r="D435">
        <v>50.466442108154297</v>
      </c>
      <c r="E435">
        <v>74.456391585372245</v>
      </c>
      <c r="F435">
        <v>4.3307585516102654</v>
      </c>
      <c r="G435">
        <v>15.344393116697248</v>
      </c>
      <c r="H435">
        <v>5.8684567463202502</v>
      </c>
      <c r="I435">
        <v>0.62696552276611328</v>
      </c>
      <c r="J435">
        <v>95.647189626171851</v>
      </c>
      <c r="K435">
        <v>1.6360923669531366</v>
      </c>
      <c r="L435">
        <v>2.2355229050191525</v>
      </c>
      <c r="M435">
        <v>0.48119510185586623</v>
      </c>
      <c r="N435">
        <v>4.9014277756214142E-2</v>
      </c>
      <c r="O435">
        <v>85.267364440076349</v>
      </c>
      <c r="P435">
        <v>2.942162090901578</v>
      </c>
      <c r="Q435">
        <v>8.6559167069769956</v>
      </c>
      <c r="R435">
        <v>3.1345567620450767</v>
      </c>
      <c r="S435">
        <v>0.41135770082473755</v>
      </c>
      <c r="T435" t="s">
        <v>106</v>
      </c>
      <c r="U435" t="s">
        <v>163</v>
      </c>
      <c r="V435">
        <v>2008</v>
      </c>
      <c r="W435">
        <v>44.334561805380645</v>
      </c>
      <c r="X435">
        <v>50.70515211527281</v>
      </c>
      <c r="Y435">
        <v>66.188253525309676</v>
      </c>
      <c r="Z435">
        <v>44.334561805380645</v>
      </c>
      <c r="AA435">
        <v>0.76817935705184937</v>
      </c>
      <c r="AB435">
        <v>37.034122409039853</v>
      </c>
      <c r="AC435">
        <v>41.75302772794268</v>
      </c>
      <c r="AD435">
        <v>82.833005350701498</v>
      </c>
      <c r="AE435">
        <v>87.11503288249807</v>
      </c>
      <c r="AF435">
        <v>88.260883008859238</v>
      </c>
      <c r="AG435">
        <v>82.833005350701498</v>
      </c>
      <c r="AH435">
        <v>-1.2983010383322835E-3</v>
      </c>
      <c r="AI435">
        <v>84.81733617026768</v>
      </c>
      <c r="AJ435">
        <v>12.465945822857408</v>
      </c>
      <c r="AK435">
        <v>63.762053355678084</v>
      </c>
      <c r="AL435">
        <v>69.078432962471297</v>
      </c>
      <c r="AM435">
        <v>77.325578204018697</v>
      </c>
      <c r="AN435">
        <v>63.762053355678084</v>
      </c>
      <c r="AO435">
        <v>0.51751482486724854</v>
      </c>
      <c r="AP435">
        <v>61.348922522699553</v>
      </c>
      <c r="AQ435">
        <v>26.770250676464009</v>
      </c>
      <c r="AR435">
        <v>434</v>
      </c>
    </row>
    <row r="436" spans="1:44" x14ac:dyDescent="0.3">
      <c r="A436" t="s">
        <v>163</v>
      </c>
      <c r="B436">
        <v>2009</v>
      </c>
      <c r="C436">
        <v>6921728.1839999994</v>
      </c>
      <c r="D436">
        <v>50.963886260986328</v>
      </c>
      <c r="E436">
        <v>75.116573914006452</v>
      </c>
      <c r="F436">
        <v>4.420810011903888</v>
      </c>
      <c r="G436">
        <v>14.789866096961759</v>
      </c>
      <c r="H436">
        <v>5.6727499771279035</v>
      </c>
      <c r="I436">
        <v>0.62696552276611328</v>
      </c>
      <c r="J436">
        <v>95.698557445845296</v>
      </c>
      <c r="K436">
        <v>1.6467467474123803</v>
      </c>
      <c r="L436">
        <v>2.1888945115220508</v>
      </c>
      <c r="M436">
        <v>0.4658012952202718</v>
      </c>
      <c r="N436">
        <v>4.9014277756214142E-2</v>
      </c>
      <c r="O436">
        <v>85.71532021926204</v>
      </c>
      <c r="P436">
        <v>2.9788635210568062</v>
      </c>
      <c r="Q436">
        <v>8.3006889074333543</v>
      </c>
      <c r="R436">
        <v>3.0051273522477917</v>
      </c>
      <c r="S436">
        <v>0.41135770082473755</v>
      </c>
      <c r="T436" t="s">
        <v>106</v>
      </c>
      <c r="U436" t="s">
        <v>163</v>
      </c>
      <c r="V436">
        <v>2009</v>
      </c>
      <c r="W436">
        <v>45.107323549557712</v>
      </c>
      <c r="X436">
        <v>51.732907768579274</v>
      </c>
      <c r="Y436">
        <v>66.843175997683929</v>
      </c>
      <c r="Z436">
        <v>45.107323549557712</v>
      </c>
      <c r="AA436">
        <v>0.76817935705184937</v>
      </c>
      <c r="AB436">
        <v>37.928281902400116</v>
      </c>
      <c r="AC436">
        <v>41.609102023510182</v>
      </c>
      <c r="AD436">
        <v>82.75093834971743</v>
      </c>
      <c r="AE436">
        <v>87.187462281224583</v>
      </c>
      <c r="AF436">
        <v>88.241916621749382</v>
      </c>
      <c r="AG436">
        <v>82.75093834971743</v>
      </c>
      <c r="AH436">
        <v>-1.2983010383322835E-3</v>
      </c>
      <c r="AI436">
        <v>84.853133686250288</v>
      </c>
      <c r="AJ436">
        <v>12.492170507007419</v>
      </c>
      <c r="AK436">
        <v>64.290650544135246</v>
      </c>
      <c r="AL436">
        <v>69.80041045806955</v>
      </c>
      <c r="AM436">
        <v>77.746847088583621</v>
      </c>
      <c r="AN436">
        <v>64.290650544135246</v>
      </c>
      <c r="AO436">
        <v>0.51751482486724854</v>
      </c>
      <c r="AP436">
        <v>62.018590653245653</v>
      </c>
      <c r="AQ436">
        <v>26.592070855507323</v>
      </c>
      <c r="AR436">
        <v>435</v>
      </c>
    </row>
    <row r="437" spans="1:44" x14ac:dyDescent="0.3">
      <c r="A437" t="s">
        <v>163</v>
      </c>
      <c r="B437">
        <v>2010</v>
      </c>
      <c r="C437">
        <v>7010197.4579999978</v>
      </c>
      <c r="D437">
        <v>51.457828521728516</v>
      </c>
      <c r="E437">
        <v>75.780739563421363</v>
      </c>
      <c r="F437">
        <v>4.5098956173138571</v>
      </c>
      <c r="G437">
        <v>14.23562061734404</v>
      </c>
      <c r="H437">
        <v>5.4737442019207414</v>
      </c>
      <c r="I437">
        <v>0.62696552276611328</v>
      </c>
      <c r="J437">
        <v>95.743618397895204</v>
      </c>
      <c r="K437">
        <v>1.6648690210313135</v>
      </c>
      <c r="L437">
        <v>2.1415427325956955</v>
      </c>
      <c r="M437">
        <v>0.44996984847779148</v>
      </c>
      <c r="N437">
        <v>4.9014277756214142E-2</v>
      </c>
      <c r="O437">
        <v>86.155842685005794</v>
      </c>
      <c r="P437">
        <v>3.0182772877381709</v>
      </c>
      <c r="Q437">
        <v>7.9497575173339499</v>
      </c>
      <c r="R437">
        <v>2.8761225099220868</v>
      </c>
      <c r="S437">
        <v>0.41135770082473755</v>
      </c>
      <c r="T437" t="s">
        <v>106</v>
      </c>
      <c r="U437" t="s">
        <v>163</v>
      </c>
      <c r="V437">
        <v>2010</v>
      </c>
      <c r="W437">
        <v>45.893009141209426</v>
      </c>
      <c r="X437">
        <v>52.768160489730285</v>
      </c>
      <c r="Y437">
        <v>67.508004075806738</v>
      </c>
      <c r="Z437">
        <v>45.893009141209426</v>
      </c>
      <c r="AA437">
        <v>0.76817935705184937</v>
      </c>
      <c r="AB437">
        <v>38.809209077788282</v>
      </c>
      <c r="AC437">
        <v>41.481426102947005</v>
      </c>
      <c r="AD437">
        <v>82.670284052912876</v>
      </c>
      <c r="AE437">
        <v>87.259840944755581</v>
      </c>
      <c r="AF437">
        <v>88.231150714589219</v>
      </c>
      <c r="AG437">
        <v>82.670284052912876</v>
      </c>
      <c r="AH437">
        <v>-1.2983010383322835E-3</v>
      </c>
      <c r="AI437">
        <v>84.887958786332803</v>
      </c>
      <c r="AJ437">
        <v>12.520528632593736</v>
      </c>
      <c r="AK437">
        <v>64.816457345829434</v>
      </c>
      <c r="AL437">
        <v>70.515290942698826</v>
      </c>
      <c r="AM437">
        <v>78.169716311574646</v>
      </c>
      <c r="AN437">
        <v>64.816457345829434</v>
      </c>
      <c r="AO437">
        <v>0.51751482486724854</v>
      </c>
      <c r="AP437">
        <v>62.672326785064989</v>
      </c>
      <c r="AQ437">
        <v>26.424441681475884</v>
      </c>
      <c r="AR437">
        <v>436</v>
      </c>
    </row>
    <row r="438" spans="1:44" x14ac:dyDescent="0.3">
      <c r="A438" t="s">
        <v>163</v>
      </c>
      <c r="B438">
        <v>2011</v>
      </c>
      <c r="C438">
        <v>7109131.8210000033</v>
      </c>
      <c r="D438">
        <v>51.869613647460938</v>
      </c>
      <c r="E438">
        <v>76.334551268301766</v>
      </c>
      <c r="F438">
        <v>4.6616205464606724</v>
      </c>
      <c r="G438">
        <v>13.690343473595547</v>
      </c>
      <c r="H438">
        <v>5.3134847116420252</v>
      </c>
      <c r="I438">
        <v>0.62696552276611328</v>
      </c>
      <c r="J438">
        <v>95.7689384747855</v>
      </c>
      <c r="K438">
        <v>1.6933410840309544</v>
      </c>
      <c r="L438">
        <v>2.0977492861708669</v>
      </c>
      <c r="M438">
        <v>0.4399711550126883</v>
      </c>
      <c r="N438">
        <v>4.9014277756214142E-2</v>
      </c>
      <c r="O438">
        <v>86.513127972794337</v>
      </c>
      <c r="P438">
        <v>3.0949350855310325</v>
      </c>
      <c r="Q438">
        <v>7.6176738816793232</v>
      </c>
      <c r="R438">
        <v>2.7742630599953091</v>
      </c>
      <c r="S438">
        <v>0.41135770082473755</v>
      </c>
      <c r="T438" t="s">
        <v>106</v>
      </c>
      <c r="U438" t="s">
        <v>163</v>
      </c>
      <c r="V438">
        <v>2011</v>
      </c>
      <c r="W438">
        <v>46.625267016870204</v>
      </c>
      <c r="X438">
        <v>53.691477508561256</v>
      </c>
      <c r="Y438">
        <v>68.125456029690696</v>
      </c>
      <c r="Z438">
        <v>46.625267016870204</v>
      </c>
      <c r="AA438">
        <v>0.76817935705184937</v>
      </c>
      <c r="AB438">
        <v>39.595916051868379</v>
      </c>
      <c r="AC438">
        <v>41.400255762894069</v>
      </c>
      <c r="AD438">
        <v>82.674995720797085</v>
      </c>
      <c r="AE438">
        <v>87.287043969463411</v>
      </c>
      <c r="AF438">
        <v>88.187387972254072</v>
      </c>
      <c r="AG438">
        <v>82.674995720797085</v>
      </c>
      <c r="AH438">
        <v>-1.2983010383322835E-3</v>
      </c>
      <c r="AI438">
        <v>84.88342226688394</v>
      </c>
      <c r="AJ438">
        <v>12.578857291932493</v>
      </c>
      <c r="AK438">
        <v>65.32277150453011</v>
      </c>
      <c r="AL438">
        <v>71.115812926803883</v>
      </c>
      <c r="AM438">
        <v>78.529529672932767</v>
      </c>
      <c r="AN438">
        <v>65.32277150453011</v>
      </c>
      <c r="AO438">
        <v>0.51751482486724854</v>
      </c>
      <c r="AP438">
        <v>63.21902704714887</v>
      </c>
      <c r="AQ438">
        <v>26.315705650907606</v>
      </c>
      <c r="AR438">
        <v>437</v>
      </c>
    </row>
    <row r="439" spans="1:44" x14ac:dyDescent="0.3">
      <c r="A439" t="s">
        <v>163</v>
      </c>
      <c r="B439">
        <v>2012</v>
      </c>
      <c r="C439">
        <v>7199395.9509999976</v>
      </c>
      <c r="D439">
        <v>52.317047119140625</v>
      </c>
      <c r="E439">
        <v>76.975241787699517</v>
      </c>
      <c r="F439">
        <v>4.7708041308631506</v>
      </c>
      <c r="G439">
        <v>13.144603508268929</v>
      </c>
      <c r="H439">
        <v>5.1093505731684052</v>
      </c>
      <c r="I439">
        <v>0.62696552276611328</v>
      </c>
      <c r="J439">
        <v>95.817878989356814</v>
      </c>
      <c r="K439">
        <v>1.710462719259042</v>
      </c>
      <c r="L439">
        <v>2.0490002026265017</v>
      </c>
      <c r="M439">
        <v>0.42265808875765015</v>
      </c>
      <c r="N439">
        <v>4.9014277756214142E-2</v>
      </c>
      <c r="O439">
        <v>86.927468838807926</v>
      </c>
      <c r="P439">
        <v>3.1432675578482692</v>
      </c>
      <c r="Q439">
        <v>7.2821627010795424</v>
      </c>
      <c r="R439">
        <v>2.6471009022642589</v>
      </c>
      <c r="S439">
        <v>0.41135770082473755</v>
      </c>
      <c r="T439" t="s">
        <v>106</v>
      </c>
      <c r="U439" t="s">
        <v>163</v>
      </c>
      <c r="V439">
        <v>2012</v>
      </c>
      <c r="W439">
        <v>47.429181347921542</v>
      </c>
      <c r="X439">
        <v>54.747533485089107</v>
      </c>
      <c r="Y439">
        <v>68.877465309733964</v>
      </c>
      <c r="Z439">
        <v>47.429181347921542</v>
      </c>
      <c r="AA439">
        <v>0.76817935705184937</v>
      </c>
      <c r="AB439">
        <v>40.452574948714926</v>
      </c>
      <c r="AC439">
        <v>41.293470969847661</v>
      </c>
      <c r="AD439">
        <v>82.712461450336249</v>
      </c>
      <c r="AE439">
        <v>87.358927878532199</v>
      </c>
      <c r="AF439">
        <v>88.207095343807424</v>
      </c>
      <c r="AG439">
        <v>82.712461450336249</v>
      </c>
      <c r="AH439">
        <v>-1.2983010383322835E-3</v>
      </c>
      <c r="AI439">
        <v>84.914422380473297</v>
      </c>
      <c r="AJ439">
        <v>12.613919328142542</v>
      </c>
      <c r="AK439">
        <v>65.886986500176107</v>
      </c>
      <c r="AL439">
        <v>71.807276255623989</v>
      </c>
      <c r="AM439">
        <v>78.988174361092874</v>
      </c>
      <c r="AN439">
        <v>65.886986500176107</v>
      </c>
      <c r="AO439">
        <v>0.51751482486724854</v>
      </c>
      <c r="AP439">
        <v>63.828623249791761</v>
      </c>
      <c r="AQ439">
        <v>26.171900746427472</v>
      </c>
      <c r="AR439">
        <v>438</v>
      </c>
    </row>
    <row r="440" spans="1:44" x14ac:dyDescent="0.3">
      <c r="A440" t="s">
        <v>163</v>
      </c>
      <c r="B440">
        <v>2013</v>
      </c>
      <c r="C440">
        <v>7289976.4149999982</v>
      </c>
      <c r="D440">
        <v>52.771434783935547</v>
      </c>
      <c r="E440">
        <v>77.616520122345079</v>
      </c>
      <c r="F440">
        <v>4.8758991022575211</v>
      </c>
      <c r="G440">
        <v>12.612293284533934</v>
      </c>
      <c r="H440">
        <v>4.8952874908634678</v>
      </c>
      <c r="I440">
        <v>0.62696552276611328</v>
      </c>
      <c r="J440">
        <v>95.869125654397948</v>
      </c>
      <c r="K440">
        <v>1.7269632563575938</v>
      </c>
      <c r="L440">
        <v>1.9986582407883446</v>
      </c>
      <c r="M440">
        <v>0.40525284845611637</v>
      </c>
      <c r="N440">
        <v>4.9014277756214142E-2</v>
      </c>
      <c r="O440">
        <v>87.339645012668285</v>
      </c>
      <c r="P440">
        <v>3.1884168212715918</v>
      </c>
      <c r="Q440">
        <v>6.9559429520990079</v>
      </c>
      <c r="R440">
        <v>2.5159952139611148</v>
      </c>
      <c r="S440">
        <v>0.41135770082473755</v>
      </c>
      <c r="T440" t="s">
        <v>106</v>
      </c>
      <c r="U440" t="s">
        <v>163</v>
      </c>
      <c r="V440">
        <v>2013</v>
      </c>
      <c r="W440">
        <v>48.240631223981801</v>
      </c>
      <c r="X440">
        <v>55.805347548490822</v>
      </c>
      <c r="Y440">
        <v>69.620481474112978</v>
      </c>
      <c r="Z440">
        <v>48.240631223981801</v>
      </c>
      <c r="AA440">
        <v>0.76817935705184937</v>
      </c>
      <c r="AB440">
        <v>41.292977841194521</v>
      </c>
      <c r="AC440">
        <v>41.199441383408029</v>
      </c>
      <c r="AD440">
        <v>82.789723771113316</v>
      </c>
      <c r="AE440">
        <v>87.435912325354849</v>
      </c>
      <c r="AF440">
        <v>88.228108239026298</v>
      </c>
      <c r="AG440">
        <v>82.789723771113316</v>
      </c>
      <c r="AH440">
        <v>-1.2983010383322835E-3</v>
      </c>
      <c r="AI440">
        <v>84.947716558522004</v>
      </c>
      <c r="AJ440">
        <v>12.648372352233631</v>
      </c>
      <c r="AK440">
        <v>66.471302946787191</v>
      </c>
      <c r="AL440">
        <v>72.495653945384049</v>
      </c>
      <c r="AM440">
        <v>79.438001592254949</v>
      </c>
      <c r="AN440">
        <v>66.471302946787191</v>
      </c>
      <c r="AO440">
        <v>0.51751482486724854</v>
      </c>
      <c r="AP440">
        <v>64.429067422358713</v>
      </c>
      <c r="AQ440">
        <v>26.031415353874753</v>
      </c>
      <c r="AR440">
        <v>439</v>
      </c>
    </row>
    <row r="441" spans="1:44" x14ac:dyDescent="0.3">
      <c r="A441" t="s">
        <v>163</v>
      </c>
      <c r="B441">
        <v>2014</v>
      </c>
      <c r="C441">
        <v>7379807.2640000023</v>
      </c>
      <c r="D441">
        <v>53.234798431396484</v>
      </c>
      <c r="E441">
        <v>78.255549530205869</v>
      </c>
      <c r="F441">
        <v>4.9838944513890047</v>
      </c>
      <c r="G441">
        <v>12.078395261195809</v>
      </c>
      <c r="H441">
        <v>4.6821607572093136</v>
      </c>
      <c r="I441">
        <v>0.62696552276611328</v>
      </c>
      <c r="J441">
        <v>95.923405350137543</v>
      </c>
      <c r="K441">
        <v>1.7425759780401715</v>
      </c>
      <c r="L441">
        <v>1.9468960377412685</v>
      </c>
      <c r="M441">
        <v>0.38712263408102832</v>
      </c>
      <c r="N441">
        <v>4.9014277756214142E-2</v>
      </c>
      <c r="O441">
        <v>87.748743850706646</v>
      </c>
      <c r="P441">
        <v>3.2333660171655128</v>
      </c>
      <c r="Q441">
        <v>6.6308189310305039</v>
      </c>
      <c r="R441">
        <v>2.3870712010973429</v>
      </c>
      <c r="S441">
        <v>0.41135770082473755</v>
      </c>
      <c r="T441" t="s">
        <v>106</v>
      </c>
      <c r="U441" t="s">
        <v>163</v>
      </c>
      <c r="V441">
        <v>2014</v>
      </c>
      <c r="W441">
        <v>49.063725700721243</v>
      </c>
      <c r="X441">
        <v>56.838742426989896</v>
      </c>
      <c r="Y441">
        <v>70.362994362261219</v>
      </c>
      <c r="Z441">
        <v>49.063725700721243</v>
      </c>
      <c r="AA441">
        <v>0.76817935705184937</v>
      </c>
      <c r="AB441">
        <v>42.135102910594618</v>
      </c>
      <c r="AC441">
        <v>41.104341071000256</v>
      </c>
      <c r="AD441">
        <v>82.874074313646076</v>
      </c>
      <c r="AE441">
        <v>87.519472081707335</v>
      </c>
      <c r="AF441">
        <v>88.24729205666803</v>
      </c>
      <c r="AG441">
        <v>82.874074313646076</v>
      </c>
      <c r="AH441">
        <v>-1.2983010383322835E-3</v>
      </c>
      <c r="AI441">
        <v>84.985635882593215</v>
      </c>
      <c r="AJ441">
        <v>12.680345445584482</v>
      </c>
      <c r="AK441">
        <v>67.061203528948539</v>
      </c>
      <c r="AL441">
        <v>73.16995301156534</v>
      </c>
      <c r="AM441">
        <v>79.88166582354738</v>
      </c>
      <c r="AN441">
        <v>67.061203528948539</v>
      </c>
      <c r="AO441">
        <v>0.51751482486724854</v>
      </c>
      <c r="AP441">
        <v>65.041901721228371</v>
      </c>
      <c r="AQ441">
        <v>25.87511617045023</v>
      </c>
      <c r="AR441">
        <v>440</v>
      </c>
    </row>
    <row r="442" spans="1:44" x14ac:dyDescent="0.3">
      <c r="A442" t="s">
        <v>163</v>
      </c>
      <c r="B442">
        <v>2015</v>
      </c>
      <c r="C442">
        <v>7468712.8579999972</v>
      </c>
      <c r="D442">
        <v>53.707118988037109</v>
      </c>
      <c r="E442">
        <v>78.887983443014122</v>
      </c>
      <c r="F442">
        <v>5.1001833184155698</v>
      </c>
      <c r="G442">
        <v>11.574856247454875</v>
      </c>
      <c r="H442">
        <v>4.4369769911154293</v>
      </c>
      <c r="I442">
        <v>0.62696552276611328</v>
      </c>
      <c r="J442">
        <v>95.985375675503008</v>
      </c>
      <c r="K442">
        <v>1.753907174315168</v>
      </c>
      <c r="L442">
        <v>1.8927648024953498</v>
      </c>
      <c r="M442">
        <v>0.36795234768646923</v>
      </c>
      <c r="N442">
        <v>4.9014277756214142E-2</v>
      </c>
      <c r="O442">
        <v>88.154941546032106</v>
      </c>
      <c r="P442">
        <v>3.2784859602287679</v>
      </c>
      <c r="Q442">
        <v>6.3231494201719158</v>
      </c>
      <c r="R442">
        <v>2.2434230735672176</v>
      </c>
      <c r="S442">
        <v>0.41135770082473755</v>
      </c>
      <c r="T442" t="s">
        <v>106</v>
      </c>
      <c r="U442" t="s">
        <v>163</v>
      </c>
      <c r="V442">
        <v>2015</v>
      </c>
      <c r="W442">
        <v>49.89180360004007</v>
      </c>
      <c r="X442">
        <v>57.880502097446708</v>
      </c>
      <c r="Y442">
        <v>71.128771332264776</v>
      </c>
      <c r="Z442">
        <v>49.89180360004007</v>
      </c>
      <c r="AA442">
        <v>0.76817935705184937</v>
      </c>
      <c r="AB442">
        <v>42.972043371910111</v>
      </c>
      <c r="AC442">
        <v>41.01612338951962</v>
      </c>
      <c r="AD442">
        <v>82.960119823990624</v>
      </c>
      <c r="AE442">
        <v>87.613348634120484</v>
      </c>
      <c r="AF442">
        <v>88.272953234216658</v>
      </c>
      <c r="AG442">
        <v>82.960119823990624</v>
      </c>
      <c r="AH442">
        <v>-1.2983010383322835E-3</v>
      </c>
      <c r="AI442">
        <v>85.016590782265538</v>
      </c>
      <c r="AJ442">
        <v>12.722692067552599</v>
      </c>
      <c r="AK442">
        <v>67.650437753123612</v>
      </c>
      <c r="AL442">
        <v>73.847526535333586</v>
      </c>
      <c r="AM442">
        <v>80.33441351658179</v>
      </c>
      <c r="AN442">
        <v>67.650437753123612</v>
      </c>
      <c r="AO442">
        <v>0.51751482486724854</v>
      </c>
      <c r="AP442">
        <v>65.645160613647349</v>
      </c>
      <c r="AQ442">
        <v>25.725968178048962</v>
      </c>
      <c r="AR442">
        <v>441</v>
      </c>
    </row>
    <row r="443" spans="1:44" x14ac:dyDescent="0.3">
      <c r="A443" t="s">
        <v>163</v>
      </c>
      <c r="B443">
        <v>2016</v>
      </c>
      <c r="C443">
        <v>7556792.7719999999</v>
      </c>
      <c r="D443">
        <v>54.175334930419922</v>
      </c>
      <c r="E443">
        <v>79.518502707044121</v>
      </c>
      <c r="F443">
        <v>5.217139809752287</v>
      </c>
      <c r="G443">
        <v>11.047189008359823</v>
      </c>
      <c r="H443">
        <v>4.2171684748437741</v>
      </c>
      <c r="I443">
        <v>0.62696552276611328</v>
      </c>
      <c r="J443">
        <v>96.047063454618282</v>
      </c>
      <c r="K443">
        <v>1.7661733641738568</v>
      </c>
      <c r="L443">
        <v>1.8380528009355146</v>
      </c>
      <c r="M443">
        <v>0.3487103802723453</v>
      </c>
      <c r="N443">
        <v>4.9014277756214142E-2</v>
      </c>
      <c r="O443">
        <v>88.554287185902567</v>
      </c>
      <c r="P443">
        <v>3.3234036272974601</v>
      </c>
      <c r="Q443">
        <v>6.0077563515596779</v>
      </c>
      <c r="R443">
        <v>2.1145528352402865</v>
      </c>
      <c r="S443">
        <v>0.41135770082473755</v>
      </c>
      <c r="T443" t="s">
        <v>106</v>
      </c>
      <c r="U443" t="s">
        <v>163</v>
      </c>
      <c r="V443">
        <v>2016</v>
      </c>
      <c r="W443">
        <v>50.731342742374167</v>
      </c>
      <c r="X443">
        <v>58.926792630854287</v>
      </c>
      <c r="Y443">
        <v>71.896499552868704</v>
      </c>
      <c r="Z443">
        <v>50.731342742374167</v>
      </c>
      <c r="AA443">
        <v>0.76817935705184937</v>
      </c>
      <c r="AB443">
        <v>43.780237693443816</v>
      </c>
      <c r="AC443">
        <v>40.955404823352509</v>
      </c>
      <c r="AD443">
        <v>83.054622026092346</v>
      </c>
      <c r="AE443">
        <v>87.706318642102005</v>
      </c>
      <c r="AF443">
        <v>88.303052387088272</v>
      </c>
      <c r="AG443">
        <v>83.054622026092346</v>
      </c>
      <c r="AH443">
        <v>-1.2983010383322835E-3</v>
      </c>
      <c r="AI443">
        <v>85.058560800794581</v>
      </c>
      <c r="AJ443">
        <v>12.754676017997602</v>
      </c>
      <c r="AK443">
        <v>68.241171734555792</v>
      </c>
      <c r="AL443">
        <v>74.516552859379544</v>
      </c>
      <c r="AM443">
        <v>80.782798539890095</v>
      </c>
      <c r="AN443">
        <v>68.241171734555792</v>
      </c>
      <c r="AO443">
        <v>0.51751482486724854</v>
      </c>
      <c r="AP443">
        <v>66.222327543256469</v>
      </c>
      <c r="AQ443">
        <v>25.595781421983553</v>
      </c>
      <c r="AR443">
        <v>442</v>
      </c>
    </row>
    <row r="444" spans="1:44" x14ac:dyDescent="0.3">
      <c r="A444" t="s">
        <v>163</v>
      </c>
      <c r="B444">
        <v>2017</v>
      </c>
      <c r="C444">
        <v>7643849.8409999944</v>
      </c>
      <c r="D444">
        <v>54.635898590087891</v>
      </c>
      <c r="E444">
        <v>80.149349145357476</v>
      </c>
      <c r="F444">
        <v>5.3333134487328619</v>
      </c>
      <c r="G444">
        <v>10.501156898082272</v>
      </c>
      <c r="H444">
        <v>4.0161805078273867</v>
      </c>
      <c r="I444">
        <v>0.62696552276611328</v>
      </c>
      <c r="J444">
        <v>96.108680072335233</v>
      </c>
      <c r="K444">
        <v>1.7781525197469668</v>
      </c>
      <c r="L444">
        <v>1.7830879318743769</v>
      </c>
      <c r="M444">
        <v>0.33007947604342847</v>
      </c>
      <c r="N444">
        <v>4.9014277756214142E-2</v>
      </c>
      <c r="O444">
        <v>88.933351133774494</v>
      </c>
      <c r="P444">
        <v>3.3699023176722327</v>
      </c>
      <c r="Q444">
        <v>5.6668019790121917</v>
      </c>
      <c r="R444">
        <v>2.0299445695410872</v>
      </c>
      <c r="S444">
        <v>0.41135770082473755</v>
      </c>
      <c r="T444" t="s">
        <v>106</v>
      </c>
      <c r="U444" t="s">
        <v>163</v>
      </c>
      <c r="V444">
        <v>2017</v>
      </c>
      <c r="W444">
        <v>51.574888010229756</v>
      </c>
      <c r="X444">
        <v>59.975045724477205</v>
      </c>
      <c r="Y444">
        <v>72.660419227220515</v>
      </c>
      <c r="Z444">
        <v>51.574888010229756</v>
      </c>
      <c r="AA444">
        <v>0.76817935705184937</v>
      </c>
      <c r="AB444">
        <v>44.551045722232168</v>
      </c>
      <c r="AC444">
        <v>40.931616871858182</v>
      </c>
      <c r="AD444">
        <v>83.139221842864558</v>
      </c>
      <c r="AE444">
        <v>87.793927686221892</v>
      </c>
      <c r="AF444">
        <v>88.330126171552095</v>
      </c>
      <c r="AG444">
        <v>83.139221842864558</v>
      </c>
      <c r="AH444">
        <v>-1.2983010383322835E-3</v>
      </c>
      <c r="AI444">
        <v>85.098681334547024</v>
      </c>
      <c r="AJ444">
        <v>12.788151257535127</v>
      </c>
      <c r="AK444">
        <v>68.818921544455961</v>
      </c>
      <c r="AL444">
        <v>75.172485962474724</v>
      </c>
      <c r="AM444">
        <v>81.219698085245327</v>
      </c>
      <c r="AN444">
        <v>68.818921544455961</v>
      </c>
      <c r="AO444">
        <v>0.51751482486724854</v>
      </c>
      <c r="AP444">
        <v>66.755061049560553</v>
      </c>
      <c r="AQ444">
        <v>25.5023708282611</v>
      </c>
      <c r="AR444">
        <v>443</v>
      </c>
    </row>
    <row r="445" spans="1:44" x14ac:dyDescent="0.3">
      <c r="A445" t="s">
        <v>163</v>
      </c>
      <c r="B445">
        <v>2018</v>
      </c>
      <c r="C445">
        <v>7728135.0399999982</v>
      </c>
      <c r="D445">
        <v>55.087989807128906</v>
      </c>
      <c r="E445">
        <v>80.78619508249578</v>
      </c>
      <c r="F445">
        <v>5.44772331704793</v>
      </c>
      <c r="G445">
        <v>9.9814156011922677</v>
      </c>
      <c r="H445">
        <v>3.7846659992640266</v>
      </c>
      <c r="I445">
        <v>0.62696552276611328</v>
      </c>
      <c r="J445">
        <v>96.178978735854827</v>
      </c>
      <c r="K445">
        <v>1.7868558841587643</v>
      </c>
      <c r="L445">
        <v>1.7233063033826994</v>
      </c>
      <c r="M445">
        <v>0.31085907660370676</v>
      </c>
      <c r="N445">
        <v>4.9014277756214142E-2</v>
      </c>
      <c r="O445">
        <v>89.325777670308653</v>
      </c>
      <c r="P445">
        <v>3.4102079731704911</v>
      </c>
      <c r="Q445">
        <v>5.3489895610389908</v>
      </c>
      <c r="R445">
        <v>1.9150247954818664</v>
      </c>
      <c r="S445">
        <v>0.41135770082473755</v>
      </c>
      <c r="T445" t="s">
        <v>106</v>
      </c>
      <c r="U445" t="s">
        <v>163</v>
      </c>
      <c r="V445">
        <v>2018</v>
      </c>
      <c r="W445">
        <v>52.425801280688276</v>
      </c>
      <c r="X445">
        <v>61.024932210232663</v>
      </c>
      <c r="Y445">
        <v>73.426381871059846</v>
      </c>
      <c r="Z445">
        <v>52.425801280688276</v>
      </c>
      <c r="AA445">
        <v>0.76817935705184937</v>
      </c>
      <c r="AB445">
        <v>45.325408491061381</v>
      </c>
      <c r="AC445">
        <v>40.908509908482323</v>
      </c>
      <c r="AD445">
        <v>83.223792981337766</v>
      </c>
      <c r="AE445">
        <v>87.883129659885753</v>
      </c>
      <c r="AF445">
        <v>88.353531331147423</v>
      </c>
      <c r="AG445">
        <v>83.223792981337766</v>
      </c>
      <c r="AH445">
        <v>-1.2983010383322835E-3</v>
      </c>
      <c r="AI445">
        <v>85.138742429038331</v>
      </c>
      <c r="AJ445">
        <v>12.827092190975304</v>
      </c>
      <c r="AK445">
        <v>69.390363851793865</v>
      </c>
      <c r="AL445">
        <v>75.818906485394763</v>
      </c>
      <c r="AM445">
        <v>81.647442989798975</v>
      </c>
      <c r="AN445">
        <v>69.390363851793865</v>
      </c>
      <c r="AO445">
        <v>0.51751482486724854</v>
      </c>
      <c r="AP445">
        <v>67.293875258907278</v>
      </c>
      <c r="AQ445">
        <v>25.400564721358656</v>
      </c>
      <c r="AR445">
        <v>444</v>
      </c>
    </row>
    <row r="446" spans="1:44" x14ac:dyDescent="0.3">
      <c r="A446" t="s">
        <v>163</v>
      </c>
      <c r="B446">
        <v>2019</v>
      </c>
      <c r="C446">
        <v>7809538.6600000011</v>
      </c>
      <c r="D446">
        <v>55.532623291015625</v>
      </c>
      <c r="E446">
        <v>81.413486461264711</v>
      </c>
      <c r="F446">
        <v>5.5713833317022621</v>
      </c>
      <c r="G446">
        <v>9.4622550214751726</v>
      </c>
      <c r="H446">
        <v>3.5528751855578538</v>
      </c>
      <c r="I446">
        <v>0.62696552276611328</v>
      </c>
      <c r="J446">
        <v>96.241851519711958</v>
      </c>
      <c r="K446">
        <v>1.8029024027138276</v>
      </c>
      <c r="L446">
        <v>1.6642118777454584</v>
      </c>
      <c r="M446">
        <v>0.29103419982875328</v>
      </c>
      <c r="N446">
        <v>4.9014277756214142E-2</v>
      </c>
      <c r="O446">
        <v>89.70597894086751</v>
      </c>
      <c r="P446">
        <v>3.4581513161706914</v>
      </c>
      <c r="Q446">
        <v>5.0529510699767712</v>
      </c>
      <c r="R446">
        <v>1.7829186729850284</v>
      </c>
      <c r="S446">
        <v>0.41135770082473755</v>
      </c>
      <c r="T446" t="s">
        <v>106</v>
      </c>
      <c r="U446" t="s">
        <v>163</v>
      </c>
      <c r="V446">
        <v>2019</v>
      </c>
      <c r="W446">
        <v>53.273339026008237</v>
      </c>
      <c r="X446">
        <v>62.050619207987758</v>
      </c>
      <c r="Y446">
        <v>74.192448404396259</v>
      </c>
      <c r="Z446">
        <v>53.273339026008237</v>
      </c>
      <c r="AA446">
        <v>0.76817935705184937</v>
      </c>
      <c r="AB446">
        <v>46.195693965088189</v>
      </c>
      <c r="AC446">
        <v>40.789175827878857</v>
      </c>
      <c r="AD446">
        <v>83.299171573511032</v>
      </c>
      <c r="AE446">
        <v>87.96238382765516</v>
      </c>
      <c r="AF446">
        <v>88.370025913228631</v>
      </c>
      <c r="AG446">
        <v>83.299171573511032</v>
      </c>
      <c r="AH446">
        <v>-1.2983010383322835E-3</v>
      </c>
      <c r="AI446">
        <v>85.178726000768819</v>
      </c>
      <c r="AJ446">
        <v>12.866027921656936</v>
      </c>
      <c r="AK446">
        <v>69.946037359686983</v>
      </c>
      <c r="AL446">
        <v>76.438431473820785</v>
      </c>
      <c r="AM446">
        <v>82.063632015323989</v>
      </c>
      <c r="AN446">
        <v>69.946037359686983</v>
      </c>
      <c r="AO446">
        <v>0.51751482486724854</v>
      </c>
      <c r="AP446">
        <v>67.869871249434226</v>
      </c>
      <c r="AQ446">
        <v>25.254500932413375</v>
      </c>
      <c r="AR446">
        <v>445</v>
      </c>
    </row>
    <row r="447" spans="1:44" x14ac:dyDescent="0.3">
      <c r="A447" t="s">
        <v>163</v>
      </c>
      <c r="B447">
        <v>2020</v>
      </c>
      <c r="C447">
        <v>7885249.870000001</v>
      </c>
      <c r="D447">
        <v>55.963047027587891</v>
      </c>
      <c r="E447">
        <v>82.042831967455641</v>
      </c>
      <c r="F447">
        <v>5.6883825310876031</v>
      </c>
      <c r="G447">
        <v>8.9370341961427613</v>
      </c>
      <c r="H447">
        <v>3.3317513053139973</v>
      </c>
      <c r="I447">
        <v>0.62696552276611328</v>
      </c>
      <c r="J447">
        <v>96.299010069903943</v>
      </c>
      <c r="K447">
        <v>1.8229342044520074</v>
      </c>
      <c r="L447">
        <v>1.6063917486131913</v>
      </c>
      <c r="M447">
        <v>0.27166397703085104</v>
      </c>
      <c r="N447">
        <v>4.9014277756214142E-2</v>
      </c>
      <c r="O447">
        <v>90.075921304977442</v>
      </c>
      <c r="P447">
        <v>3.5053183041594669</v>
      </c>
      <c r="Q447">
        <v>4.7604469959909608</v>
      </c>
      <c r="R447">
        <v>1.6583133948721267</v>
      </c>
      <c r="S447">
        <v>0.41135770082473755</v>
      </c>
      <c r="T447" t="s">
        <v>106</v>
      </c>
      <c r="U447" t="s">
        <v>163</v>
      </c>
      <c r="V447">
        <v>2020</v>
      </c>
      <c r="W447">
        <v>54.114867336257447</v>
      </c>
      <c r="X447">
        <v>63.061864615781069</v>
      </c>
      <c r="Y447">
        <v>74.954628098373178</v>
      </c>
      <c r="Z447">
        <v>54.114867336257447</v>
      </c>
      <c r="AA447">
        <v>0.76817935705184937</v>
      </c>
      <c r="AB447">
        <v>46.945081000889431</v>
      </c>
      <c r="AC447">
        <v>40.786133497653822</v>
      </c>
      <c r="AD447">
        <v>83.357421818347987</v>
      </c>
      <c r="AE447">
        <v>88.045928404447665</v>
      </c>
      <c r="AF447">
        <v>88.373330796675091</v>
      </c>
      <c r="AG447">
        <v>83.357421818347987</v>
      </c>
      <c r="AH447">
        <v>-1.2983010383322835E-3</v>
      </c>
      <c r="AI447">
        <v>85.196864340029236</v>
      </c>
      <c r="AJ447">
        <v>12.925079934326792</v>
      </c>
      <c r="AK447">
        <v>70.478460638011512</v>
      </c>
      <c r="AL447">
        <v>77.042040103935307</v>
      </c>
      <c r="AM447">
        <v>82.462160511957862</v>
      </c>
      <c r="AN447">
        <v>70.478460638011512</v>
      </c>
      <c r="AO447">
        <v>0.51751482486724854</v>
      </c>
      <c r="AP447">
        <v>68.365434952354391</v>
      </c>
      <c r="AQ447">
        <v>25.178428099915966</v>
      </c>
      <c r="AR447">
        <v>446</v>
      </c>
    </row>
    <row r="448" spans="1:44" x14ac:dyDescent="0.3">
      <c r="A448" t="s">
        <v>163</v>
      </c>
      <c r="B448">
        <v>2021</v>
      </c>
      <c r="C448">
        <v>7952706.9499999993</v>
      </c>
      <c r="D448">
        <v>56.387847900390625</v>
      </c>
      <c r="E448">
        <v>82.78138154205854</v>
      </c>
      <c r="F448">
        <v>5.689163938510684</v>
      </c>
      <c r="G448">
        <v>8.3715188467352135</v>
      </c>
      <c r="H448">
        <v>3.1579356726955625</v>
      </c>
      <c r="I448">
        <v>0.62696552276611328</v>
      </c>
      <c r="J448">
        <v>96.349636097849384</v>
      </c>
      <c r="K448">
        <v>1.8471579874035526</v>
      </c>
      <c r="L448">
        <v>1.5500512746182835</v>
      </c>
      <c r="M448">
        <v>0.25315464012877803</v>
      </c>
      <c r="N448">
        <v>4.9014277756214142E-2</v>
      </c>
      <c r="O448">
        <v>90.483245761439548</v>
      </c>
      <c r="P448">
        <v>3.5049956966545781</v>
      </c>
      <c r="Q448">
        <v>4.4564947647559308</v>
      </c>
      <c r="R448">
        <v>1.5552637771499498</v>
      </c>
      <c r="S448">
        <v>0.41135770082473755</v>
      </c>
      <c r="T448" t="s">
        <v>106</v>
      </c>
      <c r="U448" t="s">
        <v>163</v>
      </c>
      <c r="V448">
        <v>2021</v>
      </c>
      <c r="W448">
        <v>54.95400806599995</v>
      </c>
      <c r="X448">
        <v>64.059983421463755</v>
      </c>
      <c r="Y448">
        <v>75.707806203240708</v>
      </c>
      <c r="Z448">
        <v>54.95400806599995</v>
      </c>
      <c r="AA448">
        <v>0.76817935705184937</v>
      </c>
      <c r="AB448">
        <v>47.644475650350984</v>
      </c>
      <c r="AC448">
        <v>40.826069830218231</v>
      </c>
      <c r="AD448">
        <v>83.404645475168778</v>
      </c>
      <c r="AE448">
        <v>88.127899524721428</v>
      </c>
      <c r="AF448">
        <v>88.353168452859322</v>
      </c>
      <c r="AG448">
        <v>83.404645475168778</v>
      </c>
      <c r="AH448">
        <v>-1.2983010383322835E-3</v>
      </c>
      <c r="AI448">
        <v>85.083311418008094</v>
      </c>
      <c r="AJ448">
        <v>13.113482667244794</v>
      </c>
      <c r="AK448">
        <v>70.995276959776518</v>
      </c>
      <c r="AL448">
        <v>77.629692484699163</v>
      </c>
      <c r="AM448">
        <v>82.836278968070488</v>
      </c>
      <c r="AN448">
        <v>70.995276959776518</v>
      </c>
      <c r="AO448">
        <v>0.51751482486724854</v>
      </c>
      <c r="AP448">
        <v>68.76699614185209</v>
      </c>
      <c r="AQ448">
        <v>25.18566375972555</v>
      </c>
      <c r="AR448">
        <v>447</v>
      </c>
    </row>
    <row r="449" spans="1:44" x14ac:dyDescent="0.3">
      <c r="A449" t="s">
        <v>163</v>
      </c>
      <c r="B449">
        <v>2022</v>
      </c>
      <c r="C449">
        <v>8019689.245000002</v>
      </c>
      <c r="D449">
        <v>56.821353912353516</v>
      </c>
      <c r="E449">
        <v>83.535329189927381</v>
      </c>
      <c r="F449">
        <v>5.6485711377853365</v>
      </c>
      <c r="G449">
        <v>7.8247762290447156</v>
      </c>
      <c r="H449">
        <v>2.9913234432425573</v>
      </c>
      <c r="I449">
        <v>0.62696552276611328</v>
      </c>
      <c r="J449">
        <v>96.387172245382317</v>
      </c>
      <c r="K449">
        <v>1.8781297128867538</v>
      </c>
      <c r="L449">
        <v>1.4980357223339382</v>
      </c>
      <c r="M449">
        <v>0.23666231939698748</v>
      </c>
      <c r="N449">
        <v>4.9014277756214142E-2</v>
      </c>
      <c r="O449">
        <v>90.878248425349923</v>
      </c>
      <c r="P449">
        <v>3.4906307704742283</v>
      </c>
      <c r="Q449">
        <v>4.1707155808342407</v>
      </c>
      <c r="R449">
        <v>1.4604052233416063</v>
      </c>
      <c r="S449">
        <v>0.41135770082473755</v>
      </c>
      <c r="T449" t="s">
        <v>106</v>
      </c>
      <c r="U449" t="s">
        <v>163</v>
      </c>
      <c r="V449">
        <v>2022</v>
      </c>
      <c r="W449">
        <v>55.810309966793305</v>
      </c>
      <c r="X449">
        <v>64.999882245264402</v>
      </c>
      <c r="Y449">
        <v>76.448886251337584</v>
      </c>
      <c r="Z449">
        <v>55.810309966793305</v>
      </c>
      <c r="AA449">
        <v>0.76817935705184937</v>
      </c>
      <c r="AB449">
        <v>48.425703552610493</v>
      </c>
      <c r="AC449">
        <v>40.758196775102213</v>
      </c>
      <c r="AD449">
        <v>83.439241711084193</v>
      </c>
      <c r="AE449">
        <v>88.166739151845562</v>
      </c>
      <c r="AF449">
        <v>88.320473091976069</v>
      </c>
      <c r="AG449">
        <v>83.439241711084193</v>
      </c>
      <c r="AH449">
        <v>-1.2983010383322835E-3</v>
      </c>
      <c r="AI449">
        <v>84.935987637413078</v>
      </c>
      <c r="AJ449">
        <v>13.329314320856026</v>
      </c>
      <c r="AK449">
        <v>71.508002064092324</v>
      </c>
      <c r="AL449">
        <v>78.161925871301918</v>
      </c>
      <c r="AM449">
        <v>83.192509142728753</v>
      </c>
      <c r="AN449">
        <v>71.508002064092324</v>
      </c>
      <c r="AO449">
        <v>0.51751482486724854</v>
      </c>
      <c r="AP449">
        <v>69.192031208420474</v>
      </c>
      <c r="AQ449">
        <v>25.149742325921544</v>
      </c>
      <c r="AR449">
        <v>448</v>
      </c>
    </row>
    <row r="450" spans="1:44" x14ac:dyDescent="0.3">
      <c r="A450" t="s">
        <v>163</v>
      </c>
      <c r="B450">
        <v>2023</v>
      </c>
      <c r="C450">
        <v>8090034.8989999974</v>
      </c>
      <c r="D450">
        <v>57.252082824707031</v>
      </c>
      <c r="E450">
        <v>84.189918688089293</v>
      </c>
      <c r="F450">
        <v>5.6398595917633561</v>
      </c>
      <c r="G450">
        <v>7.3178618845777379</v>
      </c>
      <c r="H450">
        <v>2.85235983556962</v>
      </c>
      <c r="I450">
        <v>0.62696552276611328</v>
      </c>
      <c r="J450">
        <v>96.437158385469758</v>
      </c>
      <c r="K450">
        <v>1.8832896907170624</v>
      </c>
      <c r="L450">
        <v>1.466380936896158</v>
      </c>
      <c r="M450">
        <v>0.2131709869170155</v>
      </c>
      <c r="N450">
        <v>4.9014277756214142E-2</v>
      </c>
      <c r="O450">
        <v>91.23891025055137</v>
      </c>
      <c r="P450">
        <v>3.4756690979597091</v>
      </c>
      <c r="Q450">
        <v>3.908312409817384</v>
      </c>
      <c r="R450">
        <v>1.3771082416715419</v>
      </c>
      <c r="S450">
        <v>0.41135770082473755</v>
      </c>
      <c r="T450" t="s">
        <v>106</v>
      </c>
      <c r="U450" t="s">
        <v>163</v>
      </c>
      <c r="V450">
        <v>2023</v>
      </c>
      <c r="W450">
        <v>56.636294631421038</v>
      </c>
      <c r="X450">
        <v>65.877842431426998</v>
      </c>
      <c r="Y450">
        <v>77.137136539083158</v>
      </c>
      <c r="Z450">
        <v>56.636294631421038</v>
      </c>
      <c r="AA450">
        <v>0.76817935705184937</v>
      </c>
      <c r="AB450">
        <v>49.076106489947655</v>
      </c>
      <c r="AC450">
        <v>40.753671789904963</v>
      </c>
      <c r="AD450">
        <v>83.457834659319246</v>
      </c>
      <c r="AE450">
        <v>88.264451836309888</v>
      </c>
      <c r="AF450">
        <v>88.278613289628225</v>
      </c>
      <c r="AG450">
        <v>83.457834659319246</v>
      </c>
      <c r="AH450">
        <v>-1.2983010383322835E-3</v>
      </c>
      <c r="AI450">
        <v>84.806148839285527</v>
      </c>
      <c r="AJ450">
        <v>13.514299236901248</v>
      </c>
      <c r="AK450">
        <v>71.990740324511833</v>
      </c>
      <c r="AL450">
        <v>78.692962387775651</v>
      </c>
      <c r="AM450">
        <v>83.513896908361389</v>
      </c>
      <c r="AN450">
        <v>71.990740324511833</v>
      </c>
      <c r="AO450">
        <v>0.51751482486724854</v>
      </c>
      <c r="AP450">
        <v>69.539494788834872</v>
      </c>
      <c r="AQ450">
        <v>25.149078089725712</v>
      </c>
      <c r="AR450">
        <v>449</v>
      </c>
    </row>
    <row r="451" spans="1:44" x14ac:dyDescent="0.3">
      <c r="A451" t="s">
        <v>163</v>
      </c>
      <c r="B451">
        <v>2024</v>
      </c>
      <c r="C451">
        <v>8160287.7859999994</v>
      </c>
      <c r="D451">
        <v>57.674873352050781</v>
      </c>
      <c r="E451">
        <v>84.582255079188712</v>
      </c>
      <c r="F451">
        <v>5.7471298883315178</v>
      </c>
      <c r="G451">
        <v>6.9368436118231784</v>
      </c>
      <c r="H451">
        <v>2.7337714206565922</v>
      </c>
      <c r="I451">
        <v>0.62696552276611328</v>
      </c>
      <c r="J451">
        <v>96.470089150660726</v>
      </c>
      <c r="K451">
        <v>1.9075418221315337</v>
      </c>
      <c r="L451">
        <v>1.422832377543628</v>
      </c>
      <c r="M451">
        <v>0.19953664966410817</v>
      </c>
      <c r="N451">
        <v>4.9014277756214142E-2</v>
      </c>
      <c r="O451">
        <v>91.474661312253133</v>
      </c>
      <c r="P451">
        <v>3.5201393507060761</v>
      </c>
      <c r="Q451">
        <v>3.702632152844302</v>
      </c>
      <c r="R451">
        <v>1.3025671841964885</v>
      </c>
      <c r="S451">
        <v>0.41135770082473755</v>
      </c>
      <c r="T451" t="s">
        <v>106</v>
      </c>
      <c r="U451" t="s">
        <v>163</v>
      </c>
      <c r="V451">
        <v>2024</v>
      </c>
      <c r="W451">
        <v>60.401754726460396</v>
      </c>
      <c r="X451">
        <v>66.537437860160395</v>
      </c>
      <c r="Y451">
        <v>77.591667779929352</v>
      </c>
      <c r="Z451">
        <v>60.401754726460396</v>
      </c>
      <c r="AA451">
        <v>0.76817935705184937</v>
      </c>
      <c r="AB451">
        <v>49.417669566007802</v>
      </c>
      <c r="AC451">
        <v>40.911715401512424</v>
      </c>
      <c r="AD451">
        <v>83.407233831524721</v>
      </c>
      <c r="AE451">
        <v>88.384495391141868</v>
      </c>
      <c r="AF451">
        <v>88.242876560694029</v>
      </c>
      <c r="AG451">
        <v>83.407233831524721</v>
      </c>
      <c r="AH451">
        <v>-1.2983010383322835E-3</v>
      </c>
      <c r="AI451">
        <v>84.754836786477298</v>
      </c>
      <c r="AJ451">
        <v>13.622794186314882</v>
      </c>
      <c r="AK451">
        <v>73.668614426524428</v>
      </c>
      <c r="AL451">
        <v>79.136024862624993</v>
      </c>
      <c r="AM451">
        <v>83.732784822861205</v>
      </c>
      <c r="AN451">
        <v>73.668614426524428</v>
      </c>
      <c r="AO451">
        <v>0.51751482486724854</v>
      </c>
      <c r="AP451">
        <v>69.799885585445637</v>
      </c>
      <c r="AQ451">
        <v>25.169040165298874</v>
      </c>
      <c r="AR451">
        <v>450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X451"/>
  <sheetViews>
    <sheetView workbookViewId="0"/>
  </sheetViews>
  <sheetFormatPr defaultRowHeight="14.4" x14ac:dyDescent="0.3"/>
  <sheetData>
    <row r="1" spans="1:50" x14ac:dyDescent="0.3">
      <c r="A1" t="s">
        <v>158</v>
      </c>
      <c r="B1" t="s">
        <v>36</v>
      </c>
      <c r="C1" t="s">
        <v>57</v>
      </c>
      <c r="D1" t="s">
        <v>37</v>
      </c>
      <c r="E1" t="s">
        <v>75</v>
      </c>
      <c r="F1" t="s">
        <v>38</v>
      </c>
      <c r="G1" t="s">
        <v>39</v>
      </c>
      <c r="H1" t="s">
        <v>76</v>
      </c>
      <c r="I1" t="s">
        <v>77</v>
      </c>
      <c r="J1" t="s">
        <v>78</v>
      </c>
      <c r="K1" t="s">
        <v>79</v>
      </c>
      <c r="L1" t="s">
        <v>40</v>
      </c>
      <c r="M1" t="s">
        <v>41</v>
      </c>
      <c r="N1" t="s">
        <v>80</v>
      </c>
      <c r="O1" t="s">
        <v>81</v>
      </c>
      <c r="P1" t="s">
        <v>82</v>
      </c>
      <c r="Q1" t="s">
        <v>69</v>
      </c>
      <c r="R1" t="s">
        <v>70</v>
      </c>
      <c r="S1" t="s">
        <v>71</v>
      </c>
      <c r="T1" t="s">
        <v>72</v>
      </c>
      <c r="U1" t="s">
        <v>73</v>
      </c>
      <c r="V1" t="s">
        <v>74</v>
      </c>
      <c r="W1" t="s">
        <v>139</v>
      </c>
      <c r="X1" t="s">
        <v>164</v>
      </c>
      <c r="Y1" t="s">
        <v>42</v>
      </c>
      <c r="Z1" t="s">
        <v>43</v>
      </c>
      <c r="AA1" t="s">
        <v>44</v>
      </c>
      <c r="AB1" t="s">
        <v>45</v>
      </c>
      <c r="AC1" t="s">
        <v>93</v>
      </c>
      <c r="AD1" t="s">
        <v>187</v>
      </c>
      <c r="AE1" t="s">
        <v>89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94</v>
      </c>
      <c r="AL1" t="s">
        <v>188</v>
      </c>
      <c r="AM1" t="s">
        <v>90</v>
      </c>
      <c r="AN1" t="s">
        <v>51</v>
      </c>
      <c r="AO1" t="s">
        <v>52</v>
      </c>
      <c r="AP1" t="s">
        <v>83</v>
      </c>
      <c r="AQ1" t="s">
        <v>84</v>
      </c>
      <c r="AR1" t="s">
        <v>85</v>
      </c>
      <c r="AS1" t="s">
        <v>92</v>
      </c>
      <c r="AT1" t="s">
        <v>189</v>
      </c>
      <c r="AU1" t="s">
        <v>86</v>
      </c>
      <c r="AV1" t="s">
        <v>87</v>
      </c>
      <c r="AW1" t="s">
        <v>88</v>
      </c>
      <c r="AX1" t="s">
        <v>210</v>
      </c>
    </row>
    <row r="2" spans="1:50" x14ac:dyDescent="0.3">
      <c r="A2" t="s">
        <v>104</v>
      </c>
      <c r="B2">
        <v>2000</v>
      </c>
      <c r="C2">
        <v>22990.045000000002</v>
      </c>
      <c r="D2">
        <v>84.534675598144531</v>
      </c>
      <c r="Q2">
        <v>99.992643900660951</v>
      </c>
      <c r="R2">
        <v>0</v>
      </c>
      <c r="S2">
        <v>7.3560993390486829E-3</v>
      </c>
      <c r="T2">
        <v>0</v>
      </c>
      <c r="U2">
        <v>3.0650413827970624E-4</v>
      </c>
      <c r="V2">
        <v>0</v>
      </c>
      <c r="W2" t="s">
        <v>106</v>
      </c>
      <c r="X2" t="s">
        <v>104</v>
      </c>
      <c r="Y2">
        <v>2000</v>
      </c>
      <c r="AP2">
        <v>91.506484556674707</v>
      </c>
      <c r="AQ2">
        <v>3.3195091499187388</v>
      </c>
      <c r="AR2">
        <v>3.0824546549627003</v>
      </c>
      <c r="AS2">
        <v>85.10452075179326</v>
      </c>
      <c r="AT2">
        <v>0.13031785190105438</v>
      </c>
      <c r="AU2">
        <v>1.6951605979580022</v>
      </c>
      <c r="AV2">
        <v>9.8877154037589499</v>
      </c>
      <c r="AW2">
        <v>88.417123998283046</v>
      </c>
      <c r="AX2">
        <v>1</v>
      </c>
    </row>
    <row r="3" spans="1:50" x14ac:dyDescent="0.3">
      <c r="A3" t="s">
        <v>104</v>
      </c>
      <c r="B3">
        <v>2001</v>
      </c>
      <c r="C3">
        <v>23257.195</v>
      </c>
      <c r="D3">
        <v>84.434677124023438</v>
      </c>
      <c r="Q3">
        <v>99.993019862880061</v>
      </c>
      <c r="R3">
        <v>0</v>
      </c>
      <c r="S3">
        <v>6.980137119938945E-3</v>
      </c>
      <c r="T3">
        <v>0</v>
      </c>
      <c r="U3">
        <v>3.0650413827970624E-4</v>
      </c>
      <c r="V3">
        <v>0</v>
      </c>
      <c r="W3" t="s">
        <v>106</v>
      </c>
      <c r="X3" t="s">
        <v>104</v>
      </c>
      <c r="Y3">
        <v>2001</v>
      </c>
      <c r="AP3">
        <v>91.681125381213377</v>
      </c>
      <c r="AQ3">
        <v>3.2705784725049001</v>
      </c>
      <c r="AR3">
        <v>3.0445802858505648</v>
      </c>
      <c r="AS3">
        <v>85.365966622857911</v>
      </c>
      <c r="AT3">
        <v>0.13031785190105438</v>
      </c>
      <c r="AU3">
        <v>1.669031551098523</v>
      </c>
      <c r="AV3">
        <v>9.7442507878225548</v>
      </c>
      <c r="AW3">
        <v>88.586717763953686</v>
      </c>
      <c r="AX3">
        <v>2</v>
      </c>
    </row>
    <row r="4" spans="1:50" x14ac:dyDescent="0.3">
      <c r="A4" t="s">
        <v>104</v>
      </c>
      <c r="B4">
        <v>2002</v>
      </c>
      <c r="C4">
        <v>23546.473999999998</v>
      </c>
      <c r="D4">
        <v>84.54736328125</v>
      </c>
      <c r="Q4">
        <v>99.993403444005935</v>
      </c>
      <c r="R4">
        <v>0</v>
      </c>
      <c r="S4">
        <v>6.5965559940650564E-3</v>
      </c>
      <c r="T4">
        <v>0</v>
      </c>
      <c r="U4">
        <v>3.0650413827970624E-4</v>
      </c>
      <c r="V4">
        <v>0</v>
      </c>
      <c r="W4" t="s">
        <v>106</v>
      </c>
      <c r="X4" t="s">
        <v>104</v>
      </c>
      <c r="Y4">
        <v>2002</v>
      </c>
      <c r="AP4">
        <v>91.844106961769342</v>
      </c>
      <c r="AQ4">
        <v>3.2260416082356302</v>
      </c>
      <c r="AR4">
        <v>3.0098896490977824</v>
      </c>
      <c r="AS4">
        <v>85.608175704435922</v>
      </c>
      <c r="AT4">
        <v>0.13031785190105438</v>
      </c>
      <c r="AU4">
        <v>1.6521022426059104</v>
      </c>
      <c r="AV4">
        <v>9.5999619477307014</v>
      </c>
      <c r="AW4">
        <v>88.747936147675134</v>
      </c>
      <c r="AX4">
        <v>3</v>
      </c>
    </row>
    <row r="5" spans="1:50" x14ac:dyDescent="0.3">
      <c r="A5" t="s">
        <v>104</v>
      </c>
      <c r="B5">
        <v>2003</v>
      </c>
      <c r="C5">
        <v>23842.04</v>
      </c>
      <c r="D5">
        <v>84.65985107421875</v>
      </c>
      <c r="Q5">
        <v>99.993789717291492</v>
      </c>
      <c r="R5">
        <v>0</v>
      </c>
      <c r="S5">
        <v>6.21028270850843E-3</v>
      </c>
      <c r="T5">
        <v>0</v>
      </c>
      <c r="U5">
        <v>3.0650413827970624E-4</v>
      </c>
      <c r="V5">
        <v>0</v>
      </c>
      <c r="W5" t="s">
        <v>106</v>
      </c>
      <c r="X5" t="s">
        <v>104</v>
      </c>
      <c r="Y5">
        <v>2003</v>
      </c>
      <c r="AP5">
        <v>92.002365194122532</v>
      </c>
      <c r="AQ5">
        <v>3.1836202149880179</v>
      </c>
      <c r="AR5">
        <v>2.97675315798825</v>
      </c>
      <c r="AS5">
        <v>85.841991821146252</v>
      </c>
      <c r="AT5">
        <v>0.13031785190105438</v>
      </c>
      <c r="AU5">
        <v>1.6394473238825851</v>
      </c>
      <c r="AV5">
        <v>9.4555862121869012</v>
      </c>
      <c r="AW5">
        <v>88.904966463930521</v>
      </c>
      <c r="AX5">
        <v>4</v>
      </c>
    </row>
    <row r="6" spans="1:50" x14ac:dyDescent="0.3">
      <c r="A6" t="s">
        <v>104</v>
      </c>
      <c r="B6">
        <v>2004</v>
      </c>
      <c r="C6">
        <v>24130.587</v>
      </c>
      <c r="D6">
        <v>84.770683288574219</v>
      </c>
      <c r="Q6">
        <v>99.994172806687644</v>
      </c>
      <c r="R6">
        <v>0</v>
      </c>
      <c r="S6">
        <v>5.8271933123563713E-3</v>
      </c>
      <c r="T6">
        <v>0</v>
      </c>
      <c r="U6">
        <v>3.0650413827970624E-4</v>
      </c>
      <c r="V6">
        <v>0</v>
      </c>
      <c r="W6" t="s">
        <v>106</v>
      </c>
      <c r="X6" t="s">
        <v>104</v>
      </c>
      <c r="Y6">
        <v>2004</v>
      </c>
      <c r="AP6">
        <v>92.166136235219241</v>
      </c>
      <c r="AQ6">
        <v>3.1393116525595537</v>
      </c>
      <c r="AR6">
        <v>2.9420738613305177</v>
      </c>
      <c r="AS6">
        <v>86.084750721329172</v>
      </c>
      <c r="AT6">
        <v>0.13031785190105438</v>
      </c>
      <c r="AU6">
        <v>1.6227845302784292</v>
      </c>
      <c r="AV6">
        <v>9.3116775496813577</v>
      </c>
      <c r="AW6">
        <v>89.065537920040214</v>
      </c>
      <c r="AX6">
        <v>5</v>
      </c>
    </row>
    <row r="7" spans="1:50" x14ac:dyDescent="0.3">
      <c r="A7" t="s">
        <v>104</v>
      </c>
      <c r="B7">
        <v>2005</v>
      </c>
      <c r="C7">
        <v>24429.497000000003</v>
      </c>
      <c r="D7">
        <v>84.879737854003906</v>
      </c>
      <c r="Q7">
        <v>99.994551657996126</v>
      </c>
      <c r="R7">
        <v>0</v>
      </c>
      <c r="S7">
        <v>5.448342003873563E-3</v>
      </c>
      <c r="T7">
        <v>0</v>
      </c>
      <c r="U7">
        <v>3.0650413827970624E-4</v>
      </c>
      <c r="V7">
        <v>0</v>
      </c>
      <c r="W7" t="s">
        <v>106</v>
      </c>
      <c r="X7" t="s">
        <v>104</v>
      </c>
      <c r="Y7">
        <v>2005</v>
      </c>
      <c r="AP7">
        <v>92.336008501388193</v>
      </c>
      <c r="AQ7">
        <v>3.0926276301216395</v>
      </c>
      <c r="AR7">
        <v>2.9053966411305376</v>
      </c>
      <c r="AS7">
        <v>86.337984230136016</v>
      </c>
      <c r="AT7">
        <v>0.13031785190105438</v>
      </c>
      <c r="AU7">
        <v>1.6012280530638141</v>
      </c>
      <c r="AV7">
        <v>9.1680544143589309</v>
      </c>
      <c r="AW7">
        <v>89.230717532577231</v>
      </c>
      <c r="AX7">
        <v>6</v>
      </c>
    </row>
    <row r="8" spans="1:50" x14ac:dyDescent="0.3">
      <c r="A8" t="s">
        <v>104</v>
      </c>
      <c r="B8">
        <v>2006</v>
      </c>
      <c r="C8">
        <v>24772.499</v>
      </c>
      <c r="D8">
        <v>84.986984252929688</v>
      </c>
      <c r="Q8">
        <v>99.994928355307493</v>
      </c>
      <c r="R8">
        <v>0</v>
      </c>
      <c r="S8">
        <v>5.0716446925065384E-3</v>
      </c>
      <c r="T8">
        <v>0</v>
      </c>
      <c r="U8">
        <v>3.0650413827970624E-4</v>
      </c>
      <c r="V8">
        <v>0</v>
      </c>
      <c r="W8" t="s">
        <v>106</v>
      </c>
      <c r="X8" t="s">
        <v>104</v>
      </c>
      <c r="Y8">
        <v>2006</v>
      </c>
      <c r="AP8">
        <v>92.510880459007268</v>
      </c>
      <c r="AQ8">
        <v>3.0437548454292513</v>
      </c>
      <c r="AR8">
        <v>2.866794932223367</v>
      </c>
      <c r="AS8">
        <v>86.600330681354649</v>
      </c>
      <c r="AT8">
        <v>0.13031785190105438</v>
      </c>
      <c r="AU8">
        <v>1.5752823128895914</v>
      </c>
      <c r="AV8">
        <v>9.024454755937823</v>
      </c>
      <c r="AW8">
        <v>89.400263187410616</v>
      </c>
      <c r="AX8">
        <v>7</v>
      </c>
    </row>
    <row r="9" spans="1:50" x14ac:dyDescent="0.3">
      <c r="A9" t="s">
        <v>104</v>
      </c>
      <c r="B9">
        <v>2007</v>
      </c>
      <c r="C9">
        <v>25177.814999999999</v>
      </c>
      <c r="D9">
        <v>85.076622009277344</v>
      </c>
      <c r="Q9">
        <v>99.995300980328025</v>
      </c>
      <c r="R9">
        <v>0</v>
      </c>
      <c r="S9">
        <v>4.6990196719747246E-3</v>
      </c>
      <c r="T9">
        <v>0</v>
      </c>
      <c r="U9">
        <v>3.0650413827970624E-4</v>
      </c>
      <c r="V9">
        <v>0</v>
      </c>
      <c r="W9" t="s">
        <v>106</v>
      </c>
      <c r="X9" t="s">
        <v>104</v>
      </c>
      <c r="Y9">
        <v>2007</v>
      </c>
      <c r="AP9">
        <v>92.691575137371188</v>
      </c>
      <c r="AQ9">
        <v>2.9919927003155529</v>
      </c>
      <c r="AR9">
        <v>2.8256203538306166</v>
      </c>
      <c r="AS9">
        <v>86.873962083225024</v>
      </c>
      <c r="AT9">
        <v>0.13031785190105438</v>
      </c>
      <c r="AU9">
        <v>1.5436789652994856</v>
      </c>
      <c r="AV9">
        <v>8.8806128706632386</v>
      </c>
      <c r="AW9">
        <v>89.57570816403728</v>
      </c>
      <c r="AX9">
        <v>8</v>
      </c>
    </row>
    <row r="10" spans="1:50" x14ac:dyDescent="0.3">
      <c r="A10" t="s">
        <v>104</v>
      </c>
      <c r="B10">
        <v>2008</v>
      </c>
      <c r="C10">
        <v>25632.413</v>
      </c>
      <c r="D10">
        <v>85.165298461914063</v>
      </c>
      <c r="Q10">
        <v>99.995673580324876</v>
      </c>
      <c r="R10">
        <v>0</v>
      </c>
      <c r="S10">
        <v>4.326419675123816E-3</v>
      </c>
      <c r="T10">
        <v>0</v>
      </c>
      <c r="U10">
        <v>3.0650413827970624E-4</v>
      </c>
      <c r="V10">
        <v>0</v>
      </c>
      <c r="W10" t="s">
        <v>106</v>
      </c>
      <c r="X10" t="s">
        <v>104</v>
      </c>
      <c r="Y10">
        <v>2008</v>
      </c>
      <c r="AP10">
        <v>92.874980598341921</v>
      </c>
      <c r="AQ10">
        <v>2.9384565039773816</v>
      </c>
      <c r="AR10">
        <v>2.7827113746485335</v>
      </c>
      <c r="AS10">
        <v>87.153812719716001</v>
      </c>
      <c r="AT10">
        <v>0.13031785190105438</v>
      </c>
      <c r="AU10">
        <v>1.5087748261346887</v>
      </c>
      <c r="AV10">
        <v>8.7362763636401493</v>
      </c>
      <c r="AW10">
        <v>89.754948949285534</v>
      </c>
      <c r="AX10">
        <v>9</v>
      </c>
    </row>
    <row r="11" spans="1:50" x14ac:dyDescent="0.3">
      <c r="A11" t="s">
        <v>104</v>
      </c>
      <c r="B11">
        <v>2009</v>
      </c>
      <c r="C11">
        <v>26087.314999999999</v>
      </c>
      <c r="D11">
        <v>85.253898620605469</v>
      </c>
      <c r="Q11">
        <v>99.996047541370856</v>
      </c>
      <c r="R11">
        <v>0</v>
      </c>
      <c r="S11">
        <v>3.9524586291435071E-3</v>
      </c>
      <c r="T11">
        <v>0</v>
      </c>
      <c r="U11">
        <v>3.0650413827970624E-4</v>
      </c>
      <c r="V11">
        <v>0</v>
      </c>
      <c r="W11" t="s">
        <v>106</v>
      </c>
      <c r="X11" t="s">
        <v>104</v>
      </c>
      <c r="Y11">
        <v>2009</v>
      </c>
      <c r="AP11">
        <v>93.055287310626284</v>
      </c>
      <c r="AQ11">
        <v>2.8858994297741498</v>
      </c>
      <c r="AR11">
        <v>2.7403398313475962</v>
      </c>
      <c r="AS11">
        <v>87.42904804950453</v>
      </c>
      <c r="AT11">
        <v>0.13031785190105438</v>
      </c>
      <c r="AU11">
        <v>1.47603387386762</v>
      </c>
      <c r="AV11">
        <v>8.5915299713613589</v>
      </c>
      <c r="AW11">
        <v>89.932436154771025</v>
      </c>
      <c r="AX11">
        <v>10</v>
      </c>
    </row>
    <row r="12" spans="1:50" x14ac:dyDescent="0.3">
      <c r="A12" t="s">
        <v>104</v>
      </c>
      <c r="B12">
        <v>2010</v>
      </c>
      <c r="C12">
        <v>26489.350999999999</v>
      </c>
      <c r="D12">
        <v>85.342521667480469</v>
      </c>
      <c r="Q12">
        <v>99.996425217757704</v>
      </c>
      <c r="R12">
        <v>0</v>
      </c>
      <c r="S12">
        <v>3.5747822422962372E-3</v>
      </c>
      <c r="T12">
        <v>0</v>
      </c>
      <c r="U12">
        <v>3.0650413827970624E-4</v>
      </c>
      <c r="V12">
        <v>0</v>
      </c>
      <c r="W12" t="s">
        <v>106</v>
      </c>
      <c r="X12" t="s">
        <v>104</v>
      </c>
      <c r="Y12">
        <v>2010</v>
      </c>
      <c r="AP12">
        <v>93.231080666727451</v>
      </c>
      <c r="AQ12">
        <v>2.8352609506698756</v>
      </c>
      <c r="AR12">
        <v>2.699342643879294</v>
      </c>
      <c r="AS12">
        <v>87.696477072178283</v>
      </c>
      <c r="AT12">
        <v>0.13031785190105438</v>
      </c>
      <c r="AU12">
        <v>1.4472147803862099</v>
      </c>
      <c r="AV12">
        <v>8.4466142419070813</v>
      </c>
      <c r="AW12">
        <v>90.106171051439148</v>
      </c>
      <c r="AX12">
        <v>11</v>
      </c>
    </row>
    <row r="13" spans="1:50" x14ac:dyDescent="0.3">
      <c r="A13" t="s">
        <v>104</v>
      </c>
      <c r="B13">
        <v>2011</v>
      </c>
      <c r="C13">
        <v>26862.475000000002</v>
      </c>
      <c r="D13">
        <v>85.430519104003906</v>
      </c>
      <c r="Q13">
        <v>99.9968026500203</v>
      </c>
      <c r="R13">
        <v>0</v>
      </c>
      <c r="S13">
        <v>3.1973499797004479E-3</v>
      </c>
      <c r="T13">
        <v>0</v>
      </c>
      <c r="U13">
        <v>3.0650413827970624E-4</v>
      </c>
      <c r="V13">
        <v>0</v>
      </c>
      <c r="W13" t="s">
        <v>106</v>
      </c>
      <c r="X13" t="s">
        <v>104</v>
      </c>
      <c r="Y13">
        <v>2011</v>
      </c>
      <c r="AP13">
        <v>93.407036234121648</v>
      </c>
      <c r="AQ13">
        <v>2.7841298211861885</v>
      </c>
      <c r="AR13">
        <v>2.6576927752920727</v>
      </c>
      <c r="AS13">
        <v>87.965213637643387</v>
      </c>
      <c r="AT13">
        <v>0.13031785190105438</v>
      </c>
      <c r="AU13">
        <v>1.4176072983603465</v>
      </c>
      <c r="AV13">
        <v>8.3013046880240609</v>
      </c>
      <c r="AW13">
        <v>90.281088013615587</v>
      </c>
      <c r="AX13">
        <v>12</v>
      </c>
    </row>
    <row r="14" spans="1:50" x14ac:dyDescent="0.3">
      <c r="A14" t="s">
        <v>104</v>
      </c>
      <c r="B14">
        <v>2012</v>
      </c>
      <c r="C14">
        <v>27264.32</v>
      </c>
      <c r="D14">
        <v>85.524818420410156</v>
      </c>
      <c r="Q14">
        <v>99.997179765763349</v>
      </c>
      <c r="R14">
        <v>0</v>
      </c>
      <c r="S14">
        <v>2.8202342366512312E-3</v>
      </c>
      <c r="T14">
        <v>0</v>
      </c>
      <c r="U14">
        <v>3.0650413827970624E-4</v>
      </c>
      <c r="V14">
        <v>0</v>
      </c>
      <c r="W14" t="s">
        <v>106</v>
      </c>
      <c r="X14" t="s">
        <v>104</v>
      </c>
      <c r="Y14">
        <v>2012</v>
      </c>
      <c r="AP14">
        <v>93.584754752818213</v>
      </c>
      <c r="AQ14">
        <v>2.7313980615482305</v>
      </c>
      <c r="AR14">
        <v>2.6144047399707531</v>
      </c>
      <c r="AS14">
        <v>88.238951951299228</v>
      </c>
      <c r="AT14">
        <v>0.13031785190105438</v>
      </c>
      <c r="AU14">
        <v>1.3851493725581043</v>
      </c>
      <c r="AV14">
        <v>8.1552935010767129</v>
      </c>
      <c r="AW14">
        <v>90.459557126365183</v>
      </c>
      <c r="AX14">
        <v>13</v>
      </c>
    </row>
    <row r="15" spans="1:50" x14ac:dyDescent="0.3">
      <c r="A15" t="s">
        <v>104</v>
      </c>
      <c r="B15">
        <v>2013</v>
      </c>
      <c r="C15">
        <v>27690.120999999999</v>
      </c>
      <c r="D15">
        <v>85.617645263671875</v>
      </c>
      <c r="Q15">
        <v>99.997559729108517</v>
      </c>
      <c r="R15">
        <v>0</v>
      </c>
      <c r="S15">
        <v>2.4402708914834648E-3</v>
      </c>
      <c r="T15">
        <v>0</v>
      </c>
      <c r="U15">
        <v>3.0650413827970624E-4</v>
      </c>
      <c r="V15">
        <v>0</v>
      </c>
      <c r="W15" t="s">
        <v>106</v>
      </c>
      <c r="X15" t="s">
        <v>104</v>
      </c>
      <c r="Y15">
        <v>2013</v>
      </c>
      <c r="AP15">
        <v>93.671536563604477</v>
      </c>
      <c r="AQ15">
        <v>2.6349512719698054</v>
      </c>
      <c r="AR15">
        <v>2.5307067006449548</v>
      </c>
      <c r="AS15">
        <v>88.50587859098971</v>
      </c>
      <c r="AT15">
        <v>0.13031785190105438</v>
      </c>
      <c r="AU15">
        <v>1.1743276388310382</v>
      </c>
      <c r="AV15">
        <v>8.1911498102171461</v>
      </c>
      <c r="AW15">
        <v>90.634522598562995</v>
      </c>
      <c r="AX15">
        <v>14</v>
      </c>
    </row>
    <row r="16" spans="1:50" x14ac:dyDescent="0.3">
      <c r="A16" t="s">
        <v>104</v>
      </c>
      <c r="B16">
        <v>2014</v>
      </c>
      <c r="C16">
        <v>28118.583999999999</v>
      </c>
      <c r="D16">
        <v>85.711219787597656</v>
      </c>
      <c r="Q16">
        <v>99.997942603555217</v>
      </c>
      <c r="R16">
        <v>0</v>
      </c>
      <c r="S16">
        <v>2.0573964447834214E-3</v>
      </c>
      <c r="T16">
        <v>0</v>
      </c>
      <c r="U16">
        <v>3.0650413827970624E-4</v>
      </c>
      <c r="V16">
        <v>0</v>
      </c>
      <c r="W16" t="s">
        <v>106</v>
      </c>
      <c r="X16" t="s">
        <v>104</v>
      </c>
      <c r="Y16">
        <v>2014</v>
      </c>
      <c r="AP16">
        <v>93.750806721776897</v>
      </c>
      <c r="AQ16">
        <v>2.5429082415074129</v>
      </c>
      <c r="AR16">
        <v>2.4501151249704827</v>
      </c>
      <c r="AS16">
        <v>88.757783355298997</v>
      </c>
      <c r="AT16">
        <v>0.13031785190105438</v>
      </c>
      <c r="AU16">
        <v>0.97181382424035079</v>
      </c>
      <c r="AV16">
        <v>8.2280053175489503</v>
      </c>
      <c r="AW16">
        <v>90.80018118988356</v>
      </c>
      <c r="AX16">
        <v>15</v>
      </c>
    </row>
    <row r="17" spans="1:50" x14ac:dyDescent="0.3">
      <c r="A17" t="s">
        <v>104</v>
      </c>
      <c r="B17">
        <v>2015</v>
      </c>
      <c r="C17">
        <v>28562.031000000003</v>
      </c>
      <c r="D17">
        <v>85.804389953613281</v>
      </c>
      <c r="Q17">
        <v>99.998326833209816</v>
      </c>
      <c r="R17">
        <v>0</v>
      </c>
      <c r="S17">
        <v>1.6731667901837E-3</v>
      </c>
      <c r="T17">
        <v>0</v>
      </c>
      <c r="U17">
        <v>3.0650413827970624E-4</v>
      </c>
      <c r="V17">
        <v>0</v>
      </c>
      <c r="W17" t="s">
        <v>106</v>
      </c>
      <c r="X17" t="s">
        <v>104</v>
      </c>
      <c r="Y17">
        <v>2015</v>
      </c>
      <c r="AP17">
        <v>93.824594594874796</v>
      </c>
      <c r="AQ17">
        <v>2.4533318950879659</v>
      </c>
      <c r="AR17">
        <v>2.3709935732394185</v>
      </c>
      <c r="AS17">
        <v>89.000269126547408</v>
      </c>
      <c r="AT17">
        <v>0.13031785190105438</v>
      </c>
      <c r="AU17">
        <v>0.77254476104886116</v>
      </c>
      <c r="AV17">
        <v>8.2682380582541395</v>
      </c>
      <c r="AW17">
        <v>90.95921736532803</v>
      </c>
      <c r="AX17">
        <v>16</v>
      </c>
    </row>
    <row r="18" spans="1:50" x14ac:dyDescent="0.3">
      <c r="A18" t="s">
        <v>104</v>
      </c>
      <c r="B18">
        <v>2016</v>
      </c>
      <c r="C18">
        <v>29044.733</v>
      </c>
      <c r="D18">
        <v>85.897392272949219</v>
      </c>
      <c r="Q18">
        <v>99.998710223807635</v>
      </c>
      <c r="R18">
        <v>0</v>
      </c>
      <c r="S18">
        <v>1.2897761923653661E-3</v>
      </c>
      <c r="T18">
        <v>0</v>
      </c>
      <c r="U18">
        <v>3.0650413827970624E-4</v>
      </c>
      <c r="V18">
        <v>0</v>
      </c>
      <c r="W18" t="s">
        <v>106</v>
      </c>
      <c r="X18" t="s">
        <v>104</v>
      </c>
      <c r="Y18">
        <v>2016</v>
      </c>
      <c r="AP18">
        <v>93.897163363941772</v>
      </c>
      <c r="AQ18">
        <v>2.363646277612494</v>
      </c>
      <c r="AR18">
        <v>2.2910607467551825</v>
      </c>
      <c r="AS18">
        <v>89.24245633957409</v>
      </c>
      <c r="AT18">
        <v>0.13031785190105438</v>
      </c>
      <c r="AU18">
        <v>0.57186594141884806</v>
      </c>
      <c r="AV18">
        <v>8.3108532276122826</v>
      </c>
      <c r="AW18">
        <v>91.117280830968866</v>
      </c>
      <c r="AX18">
        <v>17</v>
      </c>
    </row>
    <row r="19" spans="1:50" x14ac:dyDescent="0.3">
      <c r="A19" t="s">
        <v>104</v>
      </c>
      <c r="B19">
        <v>2017</v>
      </c>
      <c r="C19">
        <v>29543.79</v>
      </c>
      <c r="D19">
        <v>85.995552062988281</v>
      </c>
      <c r="Q19">
        <v>99.99909260022649</v>
      </c>
      <c r="R19">
        <v>0</v>
      </c>
      <c r="S19">
        <v>9.0739977351006473E-4</v>
      </c>
      <c r="T19">
        <v>0</v>
      </c>
      <c r="U19">
        <v>3.0650413827970624E-4</v>
      </c>
      <c r="V19">
        <v>0</v>
      </c>
      <c r="W19" t="s">
        <v>106</v>
      </c>
      <c r="X19" t="s">
        <v>104</v>
      </c>
      <c r="Y19">
        <v>2017</v>
      </c>
      <c r="AP19">
        <v>93.970740024599692</v>
      </c>
      <c r="AQ19">
        <v>2.2728543907211636</v>
      </c>
      <c r="AR19">
        <v>2.2093988731357341</v>
      </c>
      <c r="AS19">
        <v>89.488486760742788</v>
      </c>
      <c r="AT19">
        <v>0.13031785190105438</v>
      </c>
      <c r="AU19">
        <v>0.36873950245105819</v>
      </c>
      <c r="AV19">
        <v>8.3539385579825378</v>
      </c>
      <c r="AW19">
        <v>91.277321939566392</v>
      </c>
      <c r="AX19">
        <v>18</v>
      </c>
    </row>
    <row r="20" spans="1:50" x14ac:dyDescent="0.3">
      <c r="A20" t="s">
        <v>104</v>
      </c>
      <c r="B20">
        <v>2018</v>
      </c>
      <c r="C20">
        <v>30020.553</v>
      </c>
      <c r="D20">
        <v>86.097869873046875</v>
      </c>
      <c r="Q20">
        <v>99.999474853655073</v>
      </c>
      <c r="R20">
        <v>0</v>
      </c>
      <c r="S20">
        <v>5.2514634492695222E-4</v>
      </c>
      <c r="T20">
        <v>0</v>
      </c>
      <c r="U20">
        <v>3.0650413827970624E-4</v>
      </c>
      <c r="V20">
        <v>0</v>
      </c>
      <c r="W20" t="s">
        <v>106</v>
      </c>
      <c r="X20" t="s">
        <v>104</v>
      </c>
      <c r="Y20">
        <v>2018</v>
      </c>
      <c r="AP20">
        <v>94.045478322172016</v>
      </c>
      <c r="AQ20">
        <v>2.1810990724699528</v>
      </c>
      <c r="AR20">
        <v>2.1261125271352084</v>
      </c>
      <c r="AS20">
        <v>89.738266722566863</v>
      </c>
      <c r="AT20">
        <v>0.13031785190105438</v>
      </c>
      <c r="AU20">
        <v>0.16393876098744348</v>
      </c>
      <c r="AV20">
        <v>8.3965187679049222</v>
      </c>
      <c r="AW20">
        <v>91.439542471107643</v>
      </c>
      <c r="AX20">
        <v>19</v>
      </c>
    </row>
    <row r="21" spans="1:50" x14ac:dyDescent="0.3">
      <c r="A21" t="s">
        <v>104</v>
      </c>
      <c r="B21">
        <v>2019</v>
      </c>
      <c r="C21">
        <v>30472.116999999998</v>
      </c>
      <c r="D21">
        <v>86.204399108886719</v>
      </c>
      <c r="Q21">
        <v>99.999856604639689</v>
      </c>
      <c r="R21">
        <v>0</v>
      </c>
      <c r="S21">
        <v>1.433953603111604E-4</v>
      </c>
      <c r="T21">
        <v>0</v>
      </c>
      <c r="U21">
        <v>3.0650413827970624E-4</v>
      </c>
      <c r="V21">
        <v>0</v>
      </c>
      <c r="W21" t="s">
        <v>106</v>
      </c>
      <c r="X21" t="s">
        <v>104</v>
      </c>
      <c r="Y21">
        <v>2019</v>
      </c>
      <c r="AP21">
        <v>94.139245550241014</v>
      </c>
      <c r="AQ21">
        <v>2.0999861841413305</v>
      </c>
      <c r="AR21">
        <v>2.0522707166348413</v>
      </c>
      <c r="AS21">
        <v>89.986988649464848</v>
      </c>
      <c r="AT21">
        <v>0.13031785190105438</v>
      </c>
      <c r="AU21">
        <v>2.9768215650335413E-4</v>
      </c>
      <c r="AV21">
        <v>8.3993493722523134</v>
      </c>
      <c r="AW21">
        <v>91.600352945591197</v>
      </c>
      <c r="AX21">
        <v>20</v>
      </c>
    </row>
    <row r="22" spans="1:50" x14ac:dyDescent="0.3">
      <c r="A22" t="s">
        <v>104</v>
      </c>
      <c r="B22">
        <v>2020</v>
      </c>
      <c r="C22">
        <v>30813.686000000002</v>
      </c>
      <c r="D22">
        <v>86.316360473632813</v>
      </c>
      <c r="Q22">
        <v>99.999999999999986</v>
      </c>
      <c r="R22">
        <v>0</v>
      </c>
      <c r="S22">
        <v>1.4210854715202004E-14</v>
      </c>
      <c r="T22">
        <v>0</v>
      </c>
      <c r="U22">
        <v>3.0650413827970624E-4</v>
      </c>
      <c r="V22">
        <v>0</v>
      </c>
      <c r="W22" t="s">
        <v>106</v>
      </c>
      <c r="X22" t="s">
        <v>104</v>
      </c>
      <c r="Y22">
        <v>2020</v>
      </c>
      <c r="AP22">
        <v>94.311674251142193</v>
      </c>
      <c r="AQ22">
        <v>2.0605556009933261</v>
      </c>
      <c r="AR22">
        <v>2.0180176673759407</v>
      </c>
      <c r="AS22">
        <v>90.233100982772925</v>
      </c>
      <c r="AT22">
        <v>0.13031785190105438</v>
      </c>
      <c r="AU22">
        <v>4.8513797586802735E-4</v>
      </c>
      <c r="AV22">
        <v>8.241252128021566</v>
      </c>
      <c r="AW22">
        <v>91.758263391621782</v>
      </c>
      <c r="AX22">
        <v>21</v>
      </c>
    </row>
    <row r="23" spans="1:50" x14ac:dyDescent="0.3">
      <c r="A23" t="s">
        <v>104</v>
      </c>
      <c r="B23">
        <v>2021</v>
      </c>
      <c r="C23">
        <v>31064.114000000001</v>
      </c>
      <c r="D23">
        <v>86.432205200195313</v>
      </c>
      <c r="Q23">
        <v>99.999999283236434</v>
      </c>
      <c r="R23">
        <v>0</v>
      </c>
      <c r="S23">
        <v>7.1676356583338929E-7</v>
      </c>
      <c r="T23">
        <v>0</v>
      </c>
      <c r="U23">
        <v>3.0650413827970624E-4</v>
      </c>
      <c r="V23">
        <v>0</v>
      </c>
      <c r="W23" t="s">
        <v>106</v>
      </c>
      <c r="X23" t="s">
        <v>104</v>
      </c>
      <c r="Y23">
        <v>2021</v>
      </c>
      <c r="AP23">
        <v>94.393397504093628</v>
      </c>
      <c r="AQ23">
        <v>2.0188145667281283</v>
      </c>
      <c r="AR23">
        <v>1.9769590305996505</v>
      </c>
      <c r="AS23">
        <v>90.397623906765844</v>
      </c>
      <c r="AT23">
        <v>0.13031785190105438</v>
      </c>
      <c r="AU23">
        <v>5.3043973876409369E-4</v>
      </c>
      <c r="AV23">
        <v>8.0741973874349817</v>
      </c>
      <c r="AW23">
        <v>91.92527217282624</v>
      </c>
      <c r="AX23">
        <v>22</v>
      </c>
    </row>
    <row r="24" spans="1:50" x14ac:dyDescent="0.3">
      <c r="A24" t="s">
        <v>104</v>
      </c>
      <c r="B24">
        <v>2022</v>
      </c>
      <c r="C24">
        <v>31332.718000000001</v>
      </c>
      <c r="D24">
        <v>86.5528564453125</v>
      </c>
      <c r="Q24">
        <v>100</v>
      </c>
      <c r="R24">
        <v>0</v>
      </c>
      <c r="S24">
        <v>0</v>
      </c>
      <c r="T24">
        <v>0</v>
      </c>
      <c r="U24">
        <v>3.0650413827970624E-4</v>
      </c>
      <c r="V24">
        <v>0</v>
      </c>
      <c r="W24" t="s">
        <v>106</v>
      </c>
      <c r="X24" t="s">
        <v>104</v>
      </c>
      <c r="Y24">
        <v>2022</v>
      </c>
      <c r="AP24">
        <v>94.478783729681197</v>
      </c>
      <c r="AQ24">
        <v>1.9757381692244034</v>
      </c>
      <c r="AR24">
        <v>1.9346309624614726</v>
      </c>
      <c r="AS24">
        <v>90.568414597995314</v>
      </c>
      <c r="AT24">
        <v>0.13031785190105438</v>
      </c>
      <c r="AU24">
        <v>5.7612049602668528E-4</v>
      </c>
      <c r="AV24">
        <v>7.901800435905562</v>
      </c>
      <c r="AW24">
        <v>92.097623666446054</v>
      </c>
      <c r="AX24">
        <v>23</v>
      </c>
    </row>
    <row r="25" spans="1:50" x14ac:dyDescent="0.3">
      <c r="A25" t="s">
        <v>104</v>
      </c>
      <c r="B25">
        <v>2023</v>
      </c>
      <c r="C25">
        <v>31623.96</v>
      </c>
      <c r="D25">
        <v>86.677192687988281</v>
      </c>
      <c r="Q25">
        <v>99.999999995367929</v>
      </c>
      <c r="R25">
        <v>0</v>
      </c>
      <c r="S25">
        <v>4.6320707269842387E-9</v>
      </c>
      <c r="T25">
        <v>0</v>
      </c>
      <c r="U25">
        <v>3.0650413827970624E-4</v>
      </c>
      <c r="V25">
        <v>0</v>
      </c>
      <c r="W25" t="s">
        <v>106</v>
      </c>
      <c r="X25" t="s">
        <v>104</v>
      </c>
      <c r="Y25">
        <v>2023</v>
      </c>
      <c r="AP25">
        <v>94.5612131785456</v>
      </c>
      <c r="AQ25">
        <v>1.9337373758871579</v>
      </c>
      <c r="AR25">
        <v>1.893324241154601</v>
      </c>
      <c r="AS25">
        <v>90.734151561503836</v>
      </c>
      <c r="AT25">
        <v>0.13031785190105438</v>
      </c>
      <c r="AU25">
        <v>6.2154849137020546E-4</v>
      </c>
      <c r="AV25">
        <v>7.7337064065658918</v>
      </c>
      <c r="AW25">
        <v>92.265672044942733</v>
      </c>
      <c r="AX25">
        <v>24</v>
      </c>
    </row>
    <row r="26" spans="1:50" x14ac:dyDescent="0.3">
      <c r="A26" t="s">
        <v>104</v>
      </c>
      <c r="B26">
        <v>2024</v>
      </c>
      <c r="C26">
        <v>31927.149000000001</v>
      </c>
      <c r="D26">
        <v>86.805686950683594</v>
      </c>
      <c r="Q26">
        <v>99.999999999999986</v>
      </c>
      <c r="R26">
        <v>0</v>
      </c>
      <c r="S26">
        <v>1.4210854715202004E-14</v>
      </c>
      <c r="T26">
        <v>0</v>
      </c>
      <c r="U26">
        <v>3.0650413827970624E-4</v>
      </c>
      <c r="V26">
        <v>0</v>
      </c>
      <c r="W26" t="s">
        <v>106</v>
      </c>
      <c r="X26" t="s">
        <v>104</v>
      </c>
      <c r="Y26">
        <v>2024</v>
      </c>
      <c r="AP26">
        <v>94.634112960943654</v>
      </c>
      <c r="AQ26">
        <v>1.8968354177207276</v>
      </c>
      <c r="AR26">
        <v>1.8569363618682035</v>
      </c>
      <c r="AS26">
        <v>90.880341181354723</v>
      </c>
      <c r="AT26">
        <v>0.13031785190105438</v>
      </c>
      <c r="AU26">
        <v>6.6704462980801411E-4</v>
      </c>
      <c r="AV26">
        <v>7.5860075816232939</v>
      </c>
      <c r="AW26">
        <v>92.413325661266697</v>
      </c>
      <c r="AX26">
        <v>25</v>
      </c>
    </row>
    <row r="27" spans="1:50" x14ac:dyDescent="0.3">
      <c r="A27" t="s">
        <v>98</v>
      </c>
      <c r="B27">
        <v>2000</v>
      </c>
      <c r="C27">
        <v>1534794.3089999999</v>
      </c>
      <c r="D27">
        <v>29.660898208618164</v>
      </c>
      <c r="E27">
        <v>10.827469438880405</v>
      </c>
      <c r="F27">
        <v>2.2372548081344239</v>
      </c>
      <c r="G27">
        <v>14.199338282096733</v>
      </c>
      <c r="H27">
        <v>72.735937470888445</v>
      </c>
      <c r="I27">
        <v>2.8069946765899658</v>
      </c>
      <c r="J27">
        <v>-2.6340737342834473</v>
      </c>
      <c r="K27">
        <v>55.953147984118424</v>
      </c>
      <c r="L27">
        <v>16.446436657354297</v>
      </c>
      <c r="M27">
        <v>10.365171847941426</v>
      </c>
      <c r="N27">
        <v>17.23524351058585</v>
      </c>
      <c r="O27">
        <v>1.2477023601531982</v>
      </c>
      <c r="P27">
        <v>-0.71505105495452881</v>
      </c>
      <c r="Q27">
        <v>24.212151142556557</v>
      </c>
      <c r="R27">
        <v>6.4518258315959782</v>
      </c>
      <c r="S27">
        <v>13.06208892684576</v>
      </c>
      <c r="T27">
        <v>56.273934099001707</v>
      </c>
      <c r="U27">
        <v>2.3744509220123291</v>
      </c>
      <c r="V27">
        <v>-2.0945322513580322</v>
      </c>
      <c r="W27" t="s">
        <v>106</v>
      </c>
      <c r="X27" t="s">
        <v>98</v>
      </c>
      <c r="Y27">
        <v>2000</v>
      </c>
      <c r="Z27">
        <v>6.2884044013647298</v>
      </c>
      <c r="AA27">
        <v>5.9332138439772875</v>
      </c>
      <c r="AB27">
        <v>0</v>
      </c>
      <c r="AC27">
        <v>0.35519055738744193</v>
      </c>
      <c r="AD27">
        <v>2.300142765045166</v>
      </c>
      <c r="AE27">
        <v>8.263022075800917</v>
      </c>
      <c r="AF27">
        <v>3.8658368040508595</v>
      </c>
      <c r="AG27">
        <v>0.93586536716304902</v>
      </c>
      <c r="AH27">
        <v>35.125512238659958</v>
      </c>
      <c r="AI27">
        <v>23.916755429287008</v>
      </c>
      <c r="AJ27">
        <v>3.7729245345615476</v>
      </c>
      <c r="AK27">
        <v>7.4358322748114016</v>
      </c>
      <c r="AL27">
        <v>0.7707095742225647</v>
      </c>
      <c r="AM27">
        <v>17.159792820993985</v>
      </c>
      <c r="AN27">
        <v>29.742768686783077</v>
      </c>
      <c r="AO27">
        <v>25.497023133695663</v>
      </c>
      <c r="AP27">
        <v>14.841749452233643</v>
      </c>
      <c r="AQ27">
        <v>11.267293713695306</v>
      </c>
      <c r="AR27">
        <v>1.1190832859201452</v>
      </c>
      <c r="AS27">
        <v>2.455372452618191</v>
      </c>
      <c r="AT27">
        <v>1.8157889842987061</v>
      </c>
      <c r="AU27">
        <v>10.90188413378395</v>
      </c>
      <c r="AV27">
        <v>11.541167085513729</v>
      </c>
      <c r="AW27">
        <v>8.2209252607225167</v>
      </c>
      <c r="AX27">
        <v>26</v>
      </c>
    </row>
    <row r="28" spans="1:50" x14ac:dyDescent="0.3">
      <c r="A28" t="s">
        <v>98</v>
      </c>
      <c r="B28">
        <v>2001</v>
      </c>
      <c r="C28">
        <v>1563976.85</v>
      </c>
      <c r="D28">
        <v>29.944644927978516</v>
      </c>
      <c r="E28">
        <v>13.161194149748109</v>
      </c>
      <c r="F28">
        <v>2.8106614825060161</v>
      </c>
      <c r="G28">
        <v>13.782599684455903</v>
      </c>
      <c r="H28">
        <v>70.245544683289964</v>
      </c>
      <c r="I28">
        <v>2.8069946765899658</v>
      </c>
      <c r="J28">
        <v>-2.6340737342834473</v>
      </c>
      <c r="K28">
        <v>56.64738323422759</v>
      </c>
      <c r="L28">
        <v>16.736807307333503</v>
      </c>
      <c r="M28">
        <v>10.104653803693424</v>
      </c>
      <c r="N28">
        <v>16.511155654745483</v>
      </c>
      <c r="O28">
        <v>1.2477023601531982</v>
      </c>
      <c r="P28">
        <v>-0.71505105495452881</v>
      </c>
      <c r="Q28">
        <v>26.182979169030862</v>
      </c>
      <c r="R28">
        <v>6.9807964261436251</v>
      </c>
      <c r="S28">
        <v>12.681250808872932</v>
      </c>
      <c r="T28">
        <v>54.154973595952583</v>
      </c>
      <c r="U28">
        <v>2.3744509220123291</v>
      </c>
      <c r="V28">
        <v>-2.0945322513580322</v>
      </c>
      <c r="W28" t="s">
        <v>106</v>
      </c>
      <c r="X28" t="s">
        <v>98</v>
      </c>
      <c r="Y28">
        <v>2001</v>
      </c>
      <c r="Z28">
        <v>8.0277336088611229</v>
      </c>
      <c r="AA28">
        <v>7.6646277933612446</v>
      </c>
      <c r="AB28">
        <v>0</v>
      </c>
      <c r="AC28">
        <v>0.36310581549987753</v>
      </c>
      <c r="AD28">
        <v>2.300142765045166</v>
      </c>
      <c r="AE28">
        <v>8.4601223324946329</v>
      </c>
      <c r="AF28">
        <v>6.5371817520744901</v>
      </c>
      <c r="AG28">
        <v>0.97455154768500474</v>
      </c>
      <c r="AH28">
        <v>35.471380831623222</v>
      </c>
      <c r="AI28">
        <v>24.198026459335647</v>
      </c>
      <c r="AJ28">
        <v>3.7724457190736338</v>
      </c>
      <c r="AK28">
        <v>7.5009086532139442</v>
      </c>
      <c r="AL28">
        <v>0.7707095742225647</v>
      </c>
      <c r="AM28">
        <v>17.635596608222645</v>
      </c>
      <c r="AN28">
        <v>29.801893472599801</v>
      </c>
      <c r="AO28">
        <v>25.946700460738658</v>
      </c>
      <c r="AP28">
        <v>16.245636314981176</v>
      </c>
      <c r="AQ28">
        <v>12.615495312376012</v>
      </c>
      <c r="AR28">
        <v>1.1296454742995352</v>
      </c>
      <c r="AS28">
        <v>2.5004955283056272</v>
      </c>
      <c r="AT28">
        <v>1.8157889842987061</v>
      </c>
      <c r="AU28">
        <v>11.207685532809622</v>
      </c>
      <c r="AV28">
        <v>13.503717066225066</v>
      </c>
      <c r="AW28">
        <v>8.4523728457048577</v>
      </c>
      <c r="AX28">
        <v>27</v>
      </c>
    </row>
    <row r="29" spans="1:50" x14ac:dyDescent="0.3">
      <c r="A29" t="s">
        <v>98</v>
      </c>
      <c r="B29">
        <v>2002</v>
      </c>
      <c r="C29">
        <v>1592670.824</v>
      </c>
      <c r="D29">
        <v>30.275197982788086</v>
      </c>
      <c r="E29">
        <v>15.541337536509673</v>
      </c>
      <c r="F29">
        <v>3.3544359621736088</v>
      </c>
      <c r="G29">
        <v>13.365164281833202</v>
      </c>
      <c r="H29">
        <v>67.739062219483515</v>
      </c>
      <c r="I29">
        <v>2.8069946765899658</v>
      </c>
      <c r="J29">
        <v>-2.6340737342834473</v>
      </c>
      <c r="K29">
        <v>57.624630573091032</v>
      </c>
      <c r="L29">
        <v>16.732028465308872</v>
      </c>
      <c r="M29">
        <v>9.8426016247213539</v>
      </c>
      <c r="N29">
        <v>15.800739336878753</v>
      </c>
      <c r="O29">
        <v>1.2477023601531982</v>
      </c>
      <c r="P29">
        <v>-0.71505105495452881</v>
      </c>
      <c r="Q29">
        <v>28.282137819151064</v>
      </c>
      <c r="R29">
        <v>7.4045285524890492</v>
      </c>
      <c r="S29">
        <v>12.29870168275292</v>
      </c>
      <c r="T29">
        <v>52.014631945606958</v>
      </c>
      <c r="U29">
        <v>2.3744509220123291</v>
      </c>
      <c r="V29">
        <v>-2.0945322513580322</v>
      </c>
      <c r="W29" t="s">
        <v>106</v>
      </c>
      <c r="X29" t="s">
        <v>98</v>
      </c>
      <c r="Y29">
        <v>2002</v>
      </c>
      <c r="Z29">
        <v>9.7279504513150172</v>
      </c>
      <c r="AA29">
        <v>9.3582814975301964</v>
      </c>
      <c r="AB29">
        <v>0</v>
      </c>
      <c r="AC29">
        <v>0.36966895378482001</v>
      </c>
      <c r="AD29">
        <v>2.300142765045166</v>
      </c>
      <c r="AE29">
        <v>8.6426523953288932</v>
      </c>
      <c r="AF29">
        <v>9.2420847399111778</v>
      </c>
      <c r="AG29">
        <v>1.011036363443208</v>
      </c>
      <c r="AH29">
        <v>35.976465823912328</v>
      </c>
      <c r="AI29">
        <v>24.643708713269159</v>
      </c>
      <c r="AJ29">
        <v>3.7438079934379855</v>
      </c>
      <c r="AK29">
        <v>7.5889491172051846</v>
      </c>
      <c r="AL29">
        <v>0.7707095742225647</v>
      </c>
      <c r="AM29">
        <v>18.088436145771258</v>
      </c>
      <c r="AN29">
        <v>29.901362078464043</v>
      </c>
      <c r="AO29">
        <v>26.366860814164607</v>
      </c>
      <c r="AP29">
        <v>17.674740634057347</v>
      </c>
      <c r="AQ29">
        <v>13.985974958009415</v>
      </c>
      <c r="AR29">
        <v>1.1334453086586642</v>
      </c>
      <c r="AS29">
        <v>2.5553203673892684</v>
      </c>
      <c r="AT29">
        <v>1.8157889842987061</v>
      </c>
      <c r="AU29">
        <v>11.502382203119414</v>
      </c>
      <c r="AV29">
        <v>15.496722065744404</v>
      </c>
      <c r="AW29">
        <v>8.6875625232867026</v>
      </c>
      <c r="AX29">
        <v>28</v>
      </c>
    </row>
    <row r="30" spans="1:50" x14ac:dyDescent="0.3">
      <c r="A30" t="s">
        <v>98</v>
      </c>
      <c r="B30">
        <v>2003</v>
      </c>
      <c r="C30">
        <v>1621100.9279999998</v>
      </c>
      <c r="D30">
        <v>30.612714767456055</v>
      </c>
      <c r="E30">
        <v>17.946405082246638</v>
      </c>
      <c r="F30">
        <v>3.8754155168434821</v>
      </c>
      <c r="G30">
        <v>12.955389481908355</v>
      </c>
      <c r="H30">
        <v>65.222789919001528</v>
      </c>
      <c r="I30">
        <v>2.8069946765899658</v>
      </c>
      <c r="J30">
        <v>-2.6340737342834473</v>
      </c>
      <c r="K30">
        <v>58.626297348228441</v>
      </c>
      <c r="L30">
        <v>16.711644540117991</v>
      </c>
      <c r="M30">
        <v>9.579517089438113</v>
      </c>
      <c r="N30">
        <v>15.082541022215448</v>
      </c>
      <c r="O30">
        <v>1.2477023601531982</v>
      </c>
      <c r="P30">
        <v>-0.71505105495452881</v>
      </c>
      <c r="Q30">
        <v>30.399624349085791</v>
      </c>
      <c r="R30">
        <v>7.8049336215648593</v>
      </c>
      <c r="S30">
        <v>11.921943601114435</v>
      </c>
      <c r="T30">
        <v>49.87349842823491</v>
      </c>
      <c r="U30">
        <v>2.3744509220123291</v>
      </c>
      <c r="V30">
        <v>-2.0945322513580322</v>
      </c>
      <c r="W30" t="s">
        <v>106</v>
      </c>
      <c r="X30" t="s">
        <v>98</v>
      </c>
      <c r="Y30">
        <v>2003</v>
      </c>
      <c r="Z30">
        <v>11.97156543293659</v>
      </c>
      <c r="AA30">
        <v>11.594842711594305</v>
      </c>
      <c r="AB30">
        <v>0</v>
      </c>
      <c r="AC30">
        <v>0.37672272134228507</v>
      </c>
      <c r="AD30">
        <v>2.300142765045166</v>
      </c>
      <c r="AE30">
        <v>11.371336550046198</v>
      </c>
      <c r="AF30">
        <v>9.4026012451052203</v>
      </c>
      <c r="AG30">
        <v>1.0478828039387029</v>
      </c>
      <c r="AH30">
        <v>36.505337535281527</v>
      </c>
      <c r="AI30">
        <v>25.096922668317458</v>
      </c>
      <c r="AJ30">
        <v>3.7248570029127794</v>
      </c>
      <c r="AK30">
        <v>7.6835578640512807</v>
      </c>
      <c r="AL30">
        <v>0.7707095742225647</v>
      </c>
      <c r="AM30">
        <v>18.559847023867977</v>
      </c>
      <c r="AN30">
        <v>29.993385932796173</v>
      </c>
      <c r="AO30">
        <v>26.784708931682289</v>
      </c>
      <c r="AP30">
        <v>19.482019130678875</v>
      </c>
      <c r="AQ30">
        <v>15.728195948722117</v>
      </c>
      <c r="AR30">
        <v>1.1402798531911711</v>
      </c>
      <c r="AS30">
        <v>2.6135433287655871</v>
      </c>
      <c r="AT30">
        <v>1.8157889842987061</v>
      </c>
      <c r="AU30">
        <v>13.571934791016302</v>
      </c>
      <c r="AV30">
        <v>15.705999421748443</v>
      </c>
      <c r="AW30">
        <v>8.9266239999719659</v>
      </c>
      <c r="AX30">
        <v>29</v>
      </c>
    </row>
    <row r="31" spans="1:50" x14ac:dyDescent="0.3">
      <c r="A31" t="s">
        <v>98</v>
      </c>
      <c r="B31">
        <v>2004</v>
      </c>
      <c r="C31">
        <v>1649884.7470000002</v>
      </c>
      <c r="D31">
        <v>30.973833084106445</v>
      </c>
      <c r="E31">
        <v>20.588846361195682</v>
      </c>
      <c r="F31">
        <v>4.4165283968735629</v>
      </c>
      <c r="G31">
        <v>12.426227712302051</v>
      </c>
      <c r="H31">
        <v>62.568397529628697</v>
      </c>
      <c r="I31">
        <v>2.8069946765899658</v>
      </c>
      <c r="J31">
        <v>-2.6340737342834473</v>
      </c>
      <c r="K31">
        <v>59.758300741774498</v>
      </c>
      <c r="L31">
        <v>16.677478709991156</v>
      </c>
      <c r="M31">
        <v>9.2302997543208107</v>
      </c>
      <c r="N31">
        <v>14.333920793913531</v>
      </c>
      <c r="O31">
        <v>1.2477023601531982</v>
      </c>
      <c r="P31">
        <v>-0.71505105495452881</v>
      </c>
      <c r="Q31">
        <v>32.721128161721651</v>
      </c>
      <c r="R31">
        <v>8.214214826132519</v>
      </c>
      <c r="S31">
        <v>11.436327204667293</v>
      </c>
      <c r="T31">
        <v>47.628329807478544</v>
      </c>
      <c r="U31">
        <v>2.3744509220123291</v>
      </c>
      <c r="V31">
        <v>-2.0945322513580322</v>
      </c>
      <c r="W31" t="s">
        <v>106</v>
      </c>
      <c r="X31" t="s">
        <v>98</v>
      </c>
      <c r="Y31">
        <v>2004</v>
      </c>
      <c r="Z31">
        <v>14.291853204265145</v>
      </c>
      <c r="AA31">
        <v>13.894797888325275</v>
      </c>
      <c r="AB31">
        <v>0</v>
      </c>
      <c r="AC31">
        <v>0.39705531593986954</v>
      </c>
      <c r="AD31">
        <v>2.300142765045166</v>
      </c>
      <c r="AE31">
        <v>14.135177480091885</v>
      </c>
      <c r="AF31">
        <v>9.7549650412649633</v>
      </c>
      <c r="AG31">
        <v>1.1152322367124012</v>
      </c>
      <c r="AH31">
        <v>37.12565603912612</v>
      </c>
      <c r="AI31">
        <v>25.580798267917903</v>
      </c>
      <c r="AJ31">
        <v>3.7418484416408324</v>
      </c>
      <c r="AK31">
        <v>7.8030093295673799</v>
      </c>
      <c r="AL31">
        <v>0.7707095742225647</v>
      </c>
      <c r="AM31">
        <v>19.085316351395861</v>
      </c>
      <c r="AN31">
        <v>30.094275120313814</v>
      </c>
      <c r="AO31">
        <v>27.256187980055984</v>
      </c>
      <c r="AP31">
        <v>21.364357311572924</v>
      </c>
      <c r="AQ31">
        <v>17.514400206888094</v>
      </c>
      <c r="AR31">
        <v>1.158993911956897</v>
      </c>
      <c r="AS31">
        <v>2.6909631927279287</v>
      </c>
      <c r="AT31">
        <v>1.8157889842987061</v>
      </c>
      <c r="AU31">
        <v>15.66842516275851</v>
      </c>
      <c r="AV31">
        <v>16.054829110037002</v>
      </c>
      <c r="AW31">
        <v>9.2120884834792189</v>
      </c>
      <c r="AX31">
        <v>30</v>
      </c>
    </row>
    <row r="32" spans="1:50" x14ac:dyDescent="0.3">
      <c r="A32" t="s">
        <v>98</v>
      </c>
      <c r="B32">
        <v>2005</v>
      </c>
      <c r="C32">
        <v>1678121.0190000003</v>
      </c>
      <c r="D32">
        <v>31.339990615844727</v>
      </c>
      <c r="E32">
        <v>23.282890348022306</v>
      </c>
      <c r="F32">
        <v>4.9104739141855971</v>
      </c>
      <c r="G32">
        <v>11.895970596419303</v>
      </c>
      <c r="H32">
        <v>59.910665141372789</v>
      </c>
      <c r="I32">
        <v>2.8069946765899658</v>
      </c>
      <c r="J32">
        <v>-2.6340737342834473</v>
      </c>
      <c r="K32">
        <v>60.941953039794228</v>
      </c>
      <c r="L32">
        <v>16.596390744097306</v>
      </c>
      <c r="M32">
        <v>8.8785446502604657</v>
      </c>
      <c r="N32">
        <v>13.583111565848</v>
      </c>
      <c r="O32">
        <v>1.2477023601531982</v>
      </c>
      <c r="P32">
        <v>-0.71505105495452881</v>
      </c>
      <c r="Q32">
        <v>35.085237051707466</v>
      </c>
      <c r="R32">
        <v>8.5728391594673301</v>
      </c>
      <c r="S32">
        <v>10.95031005832476</v>
      </c>
      <c r="T32">
        <v>45.391613730500445</v>
      </c>
      <c r="U32">
        <v>2.3744509220123291</v>
      </c>
      <c r="V32">
        <v>-2.0945322513580322</v>
      </c>
      <c r="W32" t="s">
        <v>106</v>
      </c>
      <c r="X32" t="s">
        <v>98</v>
      </c>
      <c r="Y32">
        <v>2005</v>
      </c>
      <c r="Z32">
        <v>16.433367335595264</v>
      </c>
      <c r="AA32">
        <v>16.017160906966531</v>
      </c>
      <c r="AB32">
        <v>0</v>
      </c>
      <c r="AC32">
        <v>0.41620642862873192</v>
      </c>
      <c r="AD32">
        <v>2.300142765045166</v>
      </c>
      <c r="AE32">
        <v>15.98050240444927</v>
      </c>
      <c r="AF32">
        <v>11.03131113586066</v>
      </c>
      <c r="AG32">
        <v>1.1815507218979775</v>
      </c>
      <c r="AH32">
        <v>37.720791556473252</v>
      </c>
      <c r="AI32">
        <v>25.992135474775395</v>
      </c>
      <c r="AJ32">
        <v>3.6846215123956512</v>
      </c>
      <c r="AK32">
        <v>8.0440345693021964</v>
      </c>
      <c r="AL32">
        <v>0.7707095742225647</v>
      </c>
      <c r="AM32">
        <v>19.208704891865331</v>
      </c>
      <c r="AN32">
        <v>30.423374283310402</v>
      </c>
      <c r="AO32">
        <v>27.906264608715791</v>
      </c>
      <c r="AP32">
        <v>23.104843982910758</v>
      </c>
      <c r="AQ32">
        <v>19.143316950845009</v>
      </c>
      <c r="AR32">
        <v>1.1547600178905075</v>
      </c>
      <c r="AS32">
        <v>2.8067670141752399</v>
      </c>
      <c r="AT32">
        <v>1.8157889842987061</v>
      </c>
      <c r="AU32">
        <v>16.992220660779601</v>
      </c>
      <c r="AV32">
        <v>17.108781801286607</v>
      </c>
      <c r="AW32">
        <v>9.5570735062344028</v>
      </c>
      <c r="AX32">
        <v>31</v>
      </c>
    </row>
    <row r="33" spans="1:50" x14ac:dyDescent="0.3">
      <c r="A33" t="s">
        <v>98</v>
      </c>
      <c r="B33">
        <v>2006</v>
      </c>
      <c r="C33">
        <v>1705976.7630000003</v>
      </c>
      <c r="D33">
        <v>31.708431243896484</v>
      </c>
      <c r="E33">
        <v>26.015329178030516</v>
      </c>
      <c r="F33">
        <v>5.3685640896407225</v>
      </c>
      <c r="G33">
        <v>11.369108908375239</v>
      </c>
      <c r="H33">
        <v>57.246997823953514</v>
      </c>
      <c r="I33">
        <v>2.8069946765899658</v>
      </c>
      <c r="J33">
        <v>-2.6340737342834473</v>
      </c>
      <c r="K33">
        <v>62.160904936775111</v>
      </c>
      <c r="L33">
        <v>16.480907902537602</v>
      </c>
      <c r="M33">
        <v>8.5266957775397429</v>
      </c>
      <c r="N33">
        <v>12.831491383147551</v>
      </c>
      <c r="O33">
        <v>1.2477023601531982</v>
      </c>
      <c r="P33">
        <v>-0.71505105495452881</v>
      </c>
      <c r="Q33">
        <v>37.476524186504449</v>
      </c>
      <c r="R33">
        <v>8.8921140035323081</v>
      </c>
      <c r="S33">
        <v>10.467824922373808</v>
      </c>
      <c r="T33">
        <v>43.16353688758943</v>
      </c>
      <c r="U33">
        <v>2.3744509220123291</v>
      </c>
      <c r="V33">
        <v>-2.0945322513580322</v>
      </c>
      <c r="W33" t="s">
        <v>106</v>
      </c>
      <c r="X33" t="s">
        <v>98</v>
      </c>
      <c r="Y33">
        <v>2006</v>
      </c>
      <c r="Z33">
        <v>18.640017663888266</v>
      </c>
      <c r="AA33">
        <v>18.203404986137539</v>
      </c>
      <c r="AB33">
        <v>0</v>
      </c>
      <c r="AC33">
        <v>0.43661267775072538</v>
      </c>
      <c r="AD33">
        <v>2.300142765045166</v>
      </c>
      <c r="AE33">
        <v>17.920091047334086</v>
      </c>
      <c r="AF33">
        <v>12.215003102075141</v>
      </c>
      <c r="AG33">
        <v>1.2487991182620093</v>
      </c>
      <c r="AH33">
        <v>38.345259878540951</v>
      </c>
      <c r="AI33">
        <v>26.429093326194252</v>
      </c>
      <c r="AJ33">
        <v>3.6267819197797202</v>
      </c>
      <c r="AK33">
        <v>8.2893846325669767</v>
      </c>
      <c r="AL33">
        <v>0.7707095742225647</v>
      </c>
      <c r="AM33">
        <v>19.37423564472018</v>
      </c>
      <c r="AN33">
        <v>30.707803572839786</v>
      </c>
      <c r="AO33">
        <v>28.559773621752743</v>
      </c>
      <c r="AP33">
        <v>24.888240821298599</v>
      </c>
      <c r="AQ33">
        <v>20.811641708737415</v>
      </c>
      <c r="AR33">
        <v>1.1499956474117448</v>
      </c>
      <c r="AS33">
        <v>2.9266034651494346</v>
      </c>
      <c r="AT33">
        <v>1.8157889842987061</v>
      </c>
      <c r="AU33">
        <v>18.38117740765448</v>
      </c>
      <c r="AV33">
        <v>18.078780013376967</v>
      </c>
      <c r="AW33">
        <v>9.9086807293491415</v>
      </c>
      <c r="AX33">
        <v>32</v>
      </c>
    </row>
    <row r="34" spans="1:50" x14ac:dyDescent="0.3">
      <c r="A34" t="s">
        <v>98</v>
      </c>
      <c r="B34">
        <v>2007</v>
      </c>
      <c r="C34">
        <v>1733040.2999999998</v>
      </c>
      <c r="D34">
        <v>32.074672698974609</v>
      </c>
      <c r="E34">
        <v>28.773885133148863</v>
      </c>
      <c r="F34">
        <v>5.8015611710217465</v>
      </c>
      <c r="G34">
        <v>10.835084122630661</v>
      </c>
      <c r="H34">
        <v>54.589469573198734</v>
      </c>
      <c r="I34">
        <v>2.8069946765899658</v>
      </c>
      <c r="J34">
        <v>-2.6340737342834473</v>
      </c>
      <c r="K34">
        <v>63.393519806684395</v>
      </c>
      <c r="L34">
        <v>16.3497684700143</v>
      </c>
      <c r="M34">
        <v>8.1717769755967424</v>
      </c>
      <c r="N34">
        <v>12.084934747704558</v>
      </c>
      <c r="O34">
        <v>1.2477023601531982</v>
      </c>
      <c r="P34">
        <v>-0.71505105495452881</v>
      </c>
      <c r="Q34">
        <v>39.878019759168758</v>
      </c>
      <c r="R34">
        <v>9.18486422469147</v>
      </c>
      <c r="S34">
        <v>9.9808380452756467</v>
      </c>
      <c r="T34">
        <v>40.956277970864122</v>
      </c>
      <c r="U34">
        <v>2.3744509220123291</v>
      </c>
      <c r="V34">
        <v>-2.0945322513580322</v>
      </c>
      <c r="W34" t="s">
        <v>106</v>
      </c>
      <c r="X34" t="s">
        <v>98</v>
      </c>
      <c r="Y34">
        <v>2007</v>
      </c>
      <c r="Z34">
        <v>20.901749292812614</v>
      </c>
      <c r="AA34">
        <v>20.439246973595189</v>
      </c>
      <c r="AB34">
        <v>0</v>
      </c>
      <c r="AC34">
        <v>0.46250231921742607</v>
      </c>
      <c r="AD34">
        <v>2.300142765045166</v>
      </c>
      <c r="AE34">
        <v>19.928028795329894</v>
      </c>
      <c r="AF34">
        <v>13.329358365399067</v>
      </c>
      <c r="AG34">
        <v>1.3180591434416471</v>
      </c>
      <c r="AH34">
        <v>39.090090865174588</v>
      </c>
      <c r="AI34">
        <v>26.866338922571924</v>
      </c>
      <c r="AJ34">
        <v>3.552767739547936</v>
      </c>
      <c r="AK34">
        <v>8.6709842030547204</v>
      </c>
      <c r="AL34">
        <v>0.7707095742225647</v>
      </c>
      <c r="AM34">
        <v>19.507479241740963</v>
      </c>
      <c r="AN34">
        <v>31.002628431732621</v>
      </c>
      <c r="AO34">
        <v>29.233180603225112</v>
      </c>
      <c r="AP34">
        <v>26.735600378710938</v>
      </c>
      <c r="AQ34">
        <v>22.500715700501068</v>
      </c>
      <c r="AR34">
        <v>1.1395386353861348</v>
      </c>
      <c r="AS34">
        <v>3.0953460428237358</v>
      </c>
      <c r="AT34">
        <v>1.8157889842987061</v>
      </c>
      <c r="AU34">
        <v>19.793138750368232</v>
      </c>
      <c r="AV34">
        <v>18.998001952026911</v>
      </c>
      <c r="AW34">
        <v>10.271743221680364</v>
      </c>
      <c r="AX34">
        <v>33</v>
      </c>
    </row>
    <row r="35" spans="1:50" x14ac:dyDescent="0.3">
      <c r="A35" t="s">
        <v>98</v>
      </c>
      <c r="B35">
        <v>2008</v>
      </c>
      <c r="C35">
        <v>1759490.3539999998</v>
      </c>
      <c r="D35">
        <v>32.437252044677734</v>
      </c>
      <c r="E35">
        <v>31.560630861868656</v>
      </c>
      <c r="F35">
        <v>6.2071450357027071</v>
      </c>
      <c r="G35">
        <v>10.30433325507542</v>
      </c>
      <c r="H35">
        <v>51.927890847353211</v>
      </c>
      <c r="I35">
        <v>2.8069946765899658</v>
      </c>
      <c r="J35">
        <v>-2.6340737342834473</v>
      </c>
      <c r="K35">
        <v>64.634456129376886</v>
      </c>
      <c r="L35">
        <v>16.205837824388745</v>
      </c>
      <c r="M35">
        <v>7.8186334475124397</v>
      </c>
      <c r="N35">
        <v>11.341072598721921</v>
      </c>
      <c r="O35">
        <v>1.2477023601531982</v>
      </c>
      <c r="P35">
        <v>-0.71505105495452881</v>
      </c>
      <c r="Q35">
        <v>42.288870075976895</v>
      </c>
      <c r="R35">
        <v>9.4504460205764467</v>
      </c>
      <c r="S35">
        <v>9.4980422807371667</v>
      </c>
      <c r="T35">
        <v>38.762641622709495</v>
      </c>
      <c r="U35">
        <v>2.3744509220123291</v>
      </c>
      <c r="V35">
        <v>-2.0945322513580322</v>
      </c>
      <c r="W35" t="s">
        <v>106</v>
      </c>
      <c r="X35" t="s">
        <v>98</v>
      </c>
      <c r="Y35">
        <v>2008</v>
      </c>
      <c r="Z35">
        <v>23.180954632977141</v>
      </c>
      <c r="AA35">
        <v>22.691206276013336</v>
      </c>
      <c r="AB35">
        <v>0</v>
      </c>
      <c r="AC35">
        <v>0.48974835696380392</v>
      </c>
      <c r="AD35">
        <v>2.300142765045166</v>
      </c>
      <c r="AE35">
        <v>21.935336444377</v>
      </c>
      <c r="AF35">
        <v>14.44385384510824</v>
      </c>
      <c r="AG35">
        <v>1.3885856080861245</v>
      </c>
      <c r="AH35">
        <v>39.834182100930477</v>
      </c>
      <c r="AI35">
        <v>27.305712714880691</v>
      </c>
      <c r="AJ35">
        <v>3.4671609167680688</v>
      </c>
      <c r="AK35">
        <v>9.0613084692817161</v>
      </c>
      <c r="AL35">
        <v>0.7707095742225647</v>
      </c>
      <c r="AM35">
        <v>19.624159670396946</v>
      </c>
      <c r="AN35">
        <v>31.303927180361047</v>
      </c>
      <c r="AO35">
        <v>29.912207103007653</v>
      </c>
      <c r="AP35">
        <v>28.582803904002272</v>
      </c>
      <c r="AQ35">
        <v>24.18802533351462</v>
      </c>
      <c r="AR35">
        <v>1.1246517053112826</v>
      </c>
      <c r="AS35">
        <v>3.2701268651763677</v>
      </c>
      <c r="AT35">
        <v>1.8157889842987061</v>
      </c>
      <c r="AU35">
        <v>21.185654144584905</v>
      </c>
      <c r="AV35">
        <v>19.912798249343684</v>
      </c>
      <c r="AW35">
        <v>10.640864498372537</v>
      </c>
      <c r="AX35">
        <v>34</v>
      </c>
    </row>
    <row r="36" spans="1:50" x14ac:dyDescent="0.3">
      <c r="A36" t="s">
        <v>98</v>
      </c>
      <c r="B36">
        <v>2009</v>
      </c>
      <c r="C36">
        <v>1786569.6629999997</v>
      </c>
      <c r="D36">
        <v>32.799476623535156</v>
      </c>
      <c r="E36">
        <v>34.374821478230672</v>
      </c>
      <c r="F36">
        <v>6.5849736760397652</v>
      </c>
      <c r="G36">
        <v>9.7773162398305971</v>
      </c>
      <c r="H36">
        <v>49.262888605898965</v>
      </c>
      <c r="I36">
        <v>2.8069946765899658</v>
      </c>
      <c r="J36">
        <v>-2.6340737342834473</v>
      </c>
      <c r="K36">
        <v>65.889806050677635</v>
      </c>
      <c r="L36">
        <v>16.047938981344</v>
      </c>
      <c r="M36">
        <v>7.4647828076132043</v>
      </c>
      <c r="N36">
        <v>10.597472160365164</v>
      </c>
      <c r="O36">
        <v>1.2477023601531982</v>
      </c>
      <c r="P36">
        <v>-0.71505105495452881</v>
      </c>
      <c r="Q36">
        <v>44.71157143204821</v>
      </c>
      <c r="R36">
        <v>9.6887767546452039</v>
      </c>
      <c r="S36">
        <v>9.0188177347160945</v>
      </c>
      <c r="T36">
        <v>36.580834078590485</v>
      </c>
      <c r="U36">
        <v>2.3744509220123291</v>
      </c>
      <c r="V36">
        <v>-2.0945322513580322</v>
      </c>
      <c r="W36" t="s">
        <v>106</v>
      </c>
      <c r="X36" t="s">
        <v>98</v>
      </c>
      <c r="Y36">
        <v>2009</v>
      </c>
      <c r="Z36">
        <v>25.479694403173941</v>
      </c>
      <c r="AA36">
        <v>24.961968715031222</v>
      </c>
      <c r="AB36">
        <v>0</v>
      </c>
      <c r="AC36">
        <v>0.51772568814271769</v>
      </c>
      <c r="AD36">
        <v>2.300142765045166</v>
      </c>
      <c r="AE36">
        <v>23.948893137797139</v>
      </c>
      <c r="AF36">
        <v>15.551261114769801</v>
      </c>
      <c r="AG36">
        <v>1.4596409017035072</v>
      </c>
      <c r="AH36">
        <v>40.597362166044832</v>
      </c>
      <c r="AI36">
        <v>27.752460772106236</v>
      </c>
      <c r="AJ36">
        <v>3.3827700677099846</v>
      </c>
      <c r="AK36">
        <v>9.4621313262286133</v>
      </c>
      <c r="AL36">
        <v>0.7707095742225647</v>
      </c>
      <c r="AM36">
        <v>19.748668550048716</v>
      </c>
      <c r="AN36">
        <v>31.60303252214246</v>
      </c>
      <c r="AO36">
        <v>30.586043959830477</v>
      </c>
      <c r="AP36">
        <v>30.438210379750611</v>
      </c>
      <c r="AQ36">
        <v>25.877235518386954</v>
      </c>
      <c r="AR36">
        <v>1.1095308938473418</v>
      </c>
      <c r="AS36">
        <v>3.4514439675163162</v>
      </c>
      <c r="AT36">
        <v>1.8157889842987061</v>
      </c>
      <c r="AU36">
        <v>22.571241443579286</v>
      </c>
      <c r="AV36">
        <v>20.816158196965795</v>
      </c>
      <c r="AW36">
        <v>11.012948801661958</v>
      </c>
      <c r="AX36">
        <v>35</v>
      </c>
    </row>
    <row r="37" spans="1:50" x14ac:dyDescent="0.3">
      <c r="A37" t="s">
        <v>98</v>
      </c>
      <c r="B37">
        <v>2010</v>
      </c>
      <c r="C37">
        <v>1813841.5619999999</v>
      </c>
      <c r="D37">
        <v>33.164833068847656</v>
      </c>
      <c r="E37">
        <v>37.217268501662296</v>
      </c>
      <c r="F37">
        <v>6.9359347747597635</v>
      </c>
      <c r="G37">
        <v>9.2438597581642341</v>
      </c>
      <c r="H37">
        <v>46.602936965413697</v>
      </c>
      <c r="I37">
        <v>2.8069946765899658</v>
      </c>
      <c r="J37">
        <v>-2.6340737342834473</v>
      </c>
      <c r="K37">
        <v>67.163826494225589</v>
      </c>
      <c r="L37">
        <v>15.875580242566301</v>
      </c>
      <c r="M37">
        <v>7.1050759038561893</v>
      </c>
      <c r="N37">
        <v>9.855517359351925</v>
      </c>
      <c r="O37">
        <v>1.2477023601531982</v>
      </c>
      <c r="P37">
        <v>-0.71505105495452881</v>
      </c>
      <c r="Q37">
        <v>47.148993175515059</v>
      </c>
      <c r="R37">
        <v>9.9007529019960305</v>
      </c>
      <c r="S37">
        <v>8.534537613058319</v>
      </c>
      <c r="T37">
        <v>34.4157163094306</v>
      </c>
      <c r="U37">
        <v>2.3744509220123291</v>
      </c>
      <c r="V37">
        <v>-2.0945322513580322</v>
      </c>
      <c r="W37" t="s">
        <v>106</v>
      </c>
      <c r="X37" t="s">
        <v>98</v>
      </c>
      <c r="Y37">
        <v>2010</v>
      </c>
      <c r="Z37">
        <v>27.80122182789184</v>
      </c>
      <c r="AA37">
        <v>27.25420022905104</v>
      </c>
      <c r="AB37">
        <v>0</v>
      </c>
      <c r="AC37">
        <v>0.54702159884079971</v>
      </c>
      <c r="AD37">
        <v>2.300142765045166</v>
      </c>
      <c r="AE37">
        <v>25.960732251131208</v>
      </c>
      <c r="AF37">
        <v>16.660797750701033</v>
      </c>
      <c r="AG37">
        <v>1.5316732745898247</v>
      </c>
      <c r="AH37">
        <v>41.381679225259987</v>
      </c>
      <c r="AI37">
        <v>28.207256982655643</v>
      </c>
      <c r="AJ37">
        <v>3.2997098593344028</v>
      </c>
      <c r="AK37">
        <v>9.8747123832699479</v>
      </c>
      <c r="AL37">
        <v>0.7707095742225647</v>
      </c>
      <c r="AM37">
        <v>19.868410636095486</v>
      </c>
      <c r="AN37">
        <v>31.91041832980817</v>
      </c>
      <c r="AO37">
        <v>31.260577770888247</v>
      </c>
      <c r="AP37">
        <v>32.305157642757443</v>
      </c>
      <c r="AQ37">
        <v>27.570279895630698</v>
      </c>
      <c r="AR37">
        <v>1.094343215347187</v>
      </c>
      <c r="AS37">
        <v>3.6405345317795623</v>
      </c>
      <c r="AT37">
        <v>1.8157889842987061</v>
      </c>
      <c r="AU37">
        <v>23.940224044119546</v>
      </c>
      <c r="AV37">
        <v>21.718308665213961</v>
      </c>
      <c r="AW37">
        <v>11.391214427478136</v>
      </c>
      <c r="AX37">
        <v>36</v>
      </c>
    </row>
    <row r="38" spans="1:50" x14ac:dyDescent="0.3">
      <c r="A38" t="s">
        <v>98</v>
      </c>
      <c r="B38">
        <v>2011</v>
      </c>
      <c r="C38">
        <v>1840841.9290000002</v>
      </c>
      <c r="D38">
        <v>33.526821136474609</v>
      </c>
      <c r="E38">
        <v>40.090298077736549</v>
      </c>
      <c r="F38">
        <v>7.2602871171038919</v>
      </c>
      <c r="G38">
        <v>8.7139298985338769</v>
      </c>
      <c r="H38">
        <v>43.935484906625675</v>
      </c>
      <c r="I38">
        <v>2.8069946765899658</v>
      </c>
      <c r="J38">
        <v>-2.6340737342834473</v>
      </c>
      <c r="K38">
        <v>68.447116121309719</v>
      </c>
      <c r="L38">
        <v>15.693072790362017</v>
      </c>
      <c r="M38">
        <v>6.7445077498003201</v>
      </c>
      <c r="N38">
        <v>9.1153033385279372</v>
      </c>
      <c r="O38">
        <v>1.2477023601531982</v>
      </c>
      <c r="P38">
        <v>-0.71505105495452881</v>
      </c>
      <c r="Q38">
        <v>49.597437893740917</v>
      </c>
      <c r="R38">
        <v>10.087532158581674</v>
      </c>
      <c r="S38">
        <v>8.0536446166725852</v>
      </c>
      <c r="T38">
        <v>32.261385331004831</v>
      </c>
      <c r="U38">
        <v>2.3744509220123291</v>
      </c>
      <c r="V38">
        <v>-2.0945322513580322</v>
      </c>
      <c r="W38" t="s">
        <v>106</v>
      </c>
      <c r="X38" t="s">
        <v>98</v>
      </c>
      <c r="Y38">
        <v>2011</v>
      </c>
      <c r="Z38">
        <v>30.147301089335969</v>
      </c>
      <c r="AA38">
        <v>29.570124946497938</v>
      </c>
      <c r="AB38">
        <v>0</v>
      </c>
      <c r="AC38">
        <v>0.57717614283803109</v>
      </c>
      <c r="AD38">
        <v>2.300142765045166</v>
      </c>
      <c r="AE38">
        <v>27.985533736724644</v>
      </c>
      <c r="AF38">
        <v>17.761454715958592</v>
      </c>
      <c r="AG38">
        <v>1.6035967421572099</v>
      </c>
      <c r="AH38">
        <v>42.18209098928078</v>
      </c>
      <c r="AI38">
        <v>28.668938933435651</v>
      </c>
      <c r="AJ38">
        <v>3.2183557496460415</v>
      </c>
      <c r="AK38">
        <v>10.294796306199075</v>
      </c>
      <c r="AL38">
        <v>0.7707095742225647</v>
      </c>
      <c r="AM38">
        <v>19.992299358138304</v>
      </c>
      <c r="AN38">
        <v>32.222463018480489</v>
      </c>
      <c r="AO38">
        <v>31.925426535052924</v>
      </c>
      <c r="AP38">
        <v>34.182183521777574</v>
      </c>
      <c r="AQ38">
        <v>29.267985927645288</v>
      </c>
      <c r="AR38">
        <v>1.0790123619568788</v>
      </c>
      <c r="AS38">
        <v>3.8351852321754021</v>
      </c>
      <c r="AT38">
        <v>1.8157889842987061</v>
      </c>
      <c r="AU38">
        <v>25.305656328378333</v>
      </c>
      <c r="AV38">
        <v>22.609771060114507</v>
      </c>
      <c r="AW38">
        <v>11.769542283987001</v>
      </c>
      <c r="AX38">
        <v>37</v>
      </c>
    </row>
    <row r="39" spans="1:50" x14ac:dyDescent="0.3">
      <c r="A39" t="s">
        <v>98</v>
      </c>
      <c r="B39">
        <v>2012</v>
      </c>
      <c r="C39">
        <v>1867237.9700000004</v>
      </c>
      <c r="D39">
        <v>33.891639709472656</v>
      </c>
      <c r="E39">
        <v>42.994749527879691</v>
      </c>
      <c r="F39">
        <v>7.5586650060420286</v>
      </c>
      <c r="G39">
        <v>8.1853401091775595</v>
      </c>
      <c r="H39">
        <v>41.261245356900723</v>
      </c>
      <c r="I39">
        <v>2.8069946765899658</v>
      </c>
      <c r="J39">
        <v>-2.6340737342834473</v>
      </c>
      <c r="K39">
        <v>69.740826371694965</v>
      </c>
      <c r="L39">
        <v>15.501312015838373</v>
      </c>
      <c r="M39">
        <v>6.3801329056606022</v>
      </c>
      <c r="N39">
        <v>8.3777287068060513</v>
      </c>
      <c r="O39">
        <v>1.2477023601531982</v>
      </c>
      <c r="P39">
        <v>-0.71505105495452881</v>
      </c>
      <c r="Q39">
        <v>52.059434102852585</v>
      </c>
      <c r="R39">
        <v>10.250558419019859</v>
      </c>
      <c r="S39">
        <v>7.5735246226675343</v>
      </c>
      <c r="T39">
        <v>30.116482855460021</v>
      </c>
      <c r="U39">
        <v>2.3744509220123291</v>
      </c>
      <c r="V39">
        <v>-2.0945322513580322</v>
      </c>
      <c r="W39" t="s">
        <v>106</v>
      </c>
      <c r="X39" t="s">
        <v>98</v>
      </c>
      <c r="Y39">
        <v>2012</v>
      </c>
      <c r="Z39">
        <v>32.519467693254988</v>
      </c>
      <c r="AA39">
        <v>31.911676659790171</v>
      </c>
      <c r="AB39">
        <v>0</v>
      </c>
      <c r="AC39">
        <v>0.60779103346481667</v>
      </c>
      <c r="AD39">
        <v>2.300142765045166</v>
      </c>
      <c r="AE39">
        <v>30.02668814066028</v>
      </c>
      <c r="AF39">
        <v>18.851861821206999</v>
      </c>
      <c r="AG39">
        <v>1.6748645720544564</v>
      </c>
      <c r="AH39">
        <v>42.996509465014483</v>
      </c>
      <c r="AI39">
        <v>29.141476021807755</v>
      </c>
      <c r="AJ39">
        <v>3.1388377664193325</v>
      </c>
      <c r="AK39">
        <v>10.71619567678739</v>
      </c>
      <c r="AL39">
        <v>0.7707095742225647</v>
      </c>
      <c r="AM39">
        <v>20.121864585952629</v>
      </c>
      <c r="AN39">
        <v>32.542190483890025</v>
      </c>
      <c r="AO39">
        <v>32.578083317690698</v>
      </c>
      <c r="AP39">
        <v>36.070308903084324</v>
      </c>
      <c r="AQ39">
        <v>30.972810250823699</v>
      </c>
      <c r="AR39">
        <v>1.0638035749759822</v>
      </c>
      <c r="AS39">
        <v>4.0336950772846398</v>
      </c>
      <c r="AT39">
        <v>1.8157889842987061</v>
      </c>
      <c r="AU39">
        <v>26.66978096621407</v>
      </c>
      <c r="AV39">
        <v>23.491738614556354</v>
      </c>
      <c r="AW39">
        <v>12.148472130098876</v>
      </c>
      <c r="AX39">
        <v>38</v>
      </c>
    </row>
    <row r="40" spans="1:50" x14ac:dyDescent="0.3">
      <c r="A40" t="s">
        <v>98</v>
      </c>
      <c r="B40">
        <v>2013</v>
      </c>
      <c r="C40">
        <v>1892781.1070000001</v>
      </c>
      <c r="D40">
        <v>34.265369415283203</v>
      </c>
      <c r="E40">
        <v>45.928276717481289</v>
      </c>
      <c r="F40">
        <v>7.8315098978347759</v>
      </c>
      <c r="G40">
        <v>7.6520896136261456</v>
      </c>
      <c r="H40">
        <v>38.588123771057788</v>
      </c>
      <c r="I40">
        <v>2.8069946765899658</v>
      </c>
      <c r="J40">
        <v>-2.6340737342834473</v>
      </c>
      <c r="K40">
        <v>71.054003701204039</v>
      </c>
      <c r="L40">
        <v>15.29634047169198</v>
      </c>
      <c r="M40">
        <v>6.0084402021399086</v>
      </c>
      <c r="N40">
        <v>7.6412156249640724</v>
      </c>
      <c r="O40">
        <v>1.2477023601531982</v>
      </c>
      <c r="P40">
        <v>-0.71505105495452881</v>
      </c>
      <c r="Q40">
        <v>54.53769970017872</v>
      </c>
      <c r="R40">
        <v>10.389361622574764</v>
      </c>
      <c r="S40">
        <v>7.0888877759418421</v>
      </c>
      <c r="T40">
        <v>27.984050901304673</v>
      </c>
      <c r="U40">
        <v>2.3744509220123291</v>
      </c>
      <c r="V40">
        <v>-2.0945322513580322</v>
      </c>
      <c r="W40" t="s">
        <v>106</v>
      </c>
      <c r="X40" t="s">
        <v>98</v>
      </c>
      <c r="Y40">
        <v>2013</v>
      </c>
      <c r="Z40">
        <v>34.922782009690565</v>
      </c>
      <c r="AA40">
        <v>34.283688294621719</v>
      </c>
      <c r="AB40">
        <v>0</v>
      </c>
      <c r="AC40">
        <v>0.63909371506884405</v>
      </c>
      <c r="AD40">
        <v>2.300142765045166</v>
      </c>
      <c r="AE40">
        <v>32.076112788507963</v>
      </c>
      <c r="AF40">
        <v>19.937967091273837</v>
      </c>
      <c r="AG40">
        <v>1.7457067355342744</v>
      </c>
      <c r="AH40">
        <v>43.8387479491129</v>
      </c>
      <c r="AI40">
        <v>29.628931648111717</v>
      </c>
      <c r="AJ40">
        <v>3.0621293176185049</v>
      </c>
      <c r="AK40">
        <v>11.147686983382679</v>
      </c>
      <c r="AL40">
        <v>0.7707095742225647</v>
      </c>
      <c r="AM40">
        <v>20.26137219400443</v>
      </c>
      <c r="AN40">
        <v>32.864191446242103</v>
      </c>
      <c r="AO40">
        <v>33.224780532649504</v>
      </c>
      <c r="AP40">
        <v>37.97787079339875</v>
      </c>
      <c r="AQ40">
        <v>32.688718672904514</v>
      </c>
      <c r="AR40">
        <v>1.049249963052957</v>
      </c>
      <c r="AS40">
        <v>4.2399021574412741</v>
      </c>
      <c r="AT40">
        <v>1.8157889842987061</v>
      </c>
      <c r="AU40">
        <v>28.027748259080354</v>
      </c>
      <c r="AV40">
        <v>24.367185801168091</v>
      </c>
      <c r="AW40">
        <v>12.532127926625364</v>
      </c>
      <c r="AX40">
        <v>39</v>
      </c>
    </row>
    <row r="41" spans="1:50" x14ac:dyDescent="0.3">
      <c r="A41" t="s">
        <v>98</v>
      </c>
      <c r="B41">
        <v>2014</v>
      </c>
      <c r="C41">
        <v>1917606.35</v>
      </c>
      <c r="D41">
        <v>34.648780822753906</v>
      </c>
      <c r="E41">
        <v>48.888241903055565</v>
      </c>
      <c r="F41">
        <v>8.0786441374977045</v>
      </c>
      <c r="G41">
        <v>7.1221155277851835</v>
      </c>
      <c r="H41">
        <v>35.910998431661547</v>
      </c>
      <c r="I41">
        <v>2.8069946765899658</v>
      </c>
      <c r="J41">
        <v>-2.6340737342834473</v>
      </c>
      <c r="K41">
        <v>72.385577897938632</v>
      </c>
      <c r="L41">
        <v>15.076917134148657</v>
      </c>
      <c r="M41">
        <v>5.6341482581215274</v>
      </c>
      <c r="N41">
        <v>6.9033567097911819</v>
      </c>
      <c r="O41">
        <v>1.2477023601531982</v>
      </c>
      <c r="P41">
        <v>-0.71505105495452881</v>
      </c>
      <c r="Q41">
        <v>57.029782844475051</v>
      </c>
      <c r="R41">
        <v>10.503460499172117</v>
      </c>
      <c r="S41">
        <v>6.6065518305646123</v>
      </c>
      <c r="T41">
        <v>25.860204825788212</v>
      </c>
      <c r="U41">
        <v>2.3744509220123291</v>
      </c>
      <c r="V41">
        <v>-2.0945322513580322</v>
      </c>
      <c r="W41" t="s">
        <v>106</v>
      </c>
      <c r="X41" t="s">
        <v>98</v>
      </c>
      <c r="Y41">
        <v>2014</v>
      </c>
      <c r="Z41">
        <v>37.390066221788508</v>
      </c>
      <c r="AA41">
        <v>36.718727354870033</v>
      </c>
      <c r="AB41">
        <v>0</v>
      </c>
      <c r="AC41">
        <v>0.671338866918476</v>
      </c>
      <c r="AD41">
        <v>2.300142765045166</v>
      </c>
      <c r="AE41">
        <v>34.132434451995266</v>
      </c>
      <c r="AF41">
        <v>21.017798794004552</v>
      </c>
      <c r="AG41">
        <v>1.8166527945534545</v>
      </c>
      <c r="AH41">
        <v>44.706156248035924</v>
      </c>
      <c r="AI41">
        <v>30.126764755246271</v>
      </c>
      <c r="AJ41">
        <v>2.9892156502617557</v>
      </c>
      <c r="AK41">
        <v>11.590175842527897</v>
      </c>
      <c r="AL41">
        <v>0.7707095742225647</v>
      </c>
      <c r="AM41">
        <v>20.415749558761956</v>
      </c>
      <c r="AN41">
        <v>33.178355977542452</v>
      </c>
      <c r="AO41">
        <v>33.86838949578285</v>
      </c>
      <c r="AP41">
        <v>39.925002180506233</v>
      </c>
      <c r="AQ41">
        <v>34.434692717193528</v>
      </c>
      <c r="AR41">
        <v>1.0357267629328197</v>
      </c>
      <c r="AS41">
        <v>4.4545827003798859</v>
      </c>
      <c r="AT41">
        <v>1.8157889842987061</v>
      </c>
      <c r="AU41">
        <v>29.379770456325666</v>
      </c>
      <c r="AV41">
        <v>25.23128350150537</v>
      </c>
      <c r="AW41">
        <v>12.922188639065274</v>
      </c>
      <c r="AX41">
        <v>40</v>
      </c>
    </row>
    <row r="42" spans="1:50" x14ac:dyDescent="0.3">
      <c r="A42" t="s">
        <v>98</v>
      </c>
      <c r="B42">
        <v>2015</v>
      </c>
      <c r="C42">
        <v>1941567.0649999999</v>
      </c>
      <c r="D42">
        <v>35.042007446289063</v>
      </c>
      <c r="E42">
        <v>51.87532594160237</v>
      </c>
      <c r="F42">
        <v>8.3005709862662105</v>
      </c>
      <c r="G42">
        <v>6.5914825515918096</v>
      </c>
      <c r="H42">
        <v>33.232620520539605</v>
      </c>
      <c r="I42">
        <v>2.8069946765899658</v>
      </c>
      <c r="J42">
        <v>-2.6340737342834473</v>
      </c>
      <c r="K42">
        <v>73.736334580994239</v>
      </c>
      <c r="L42">
        <v>14.842657977738769</v>
      </c>
      <c r="M42">
        <v>5.2561571980771902</v>
      </c>
      <c r="N42">
        <v>6.1648502431898091</v>
      </c>
      <c r="O42">
        <v>1.2477023601531982</v>
      </c>
      <c r="P42">
        <v>-0.71505105495452881</v>
      </c>
      <c r="Q42">
        <v>59.535863423396009</v>
      </c>
      <c r="R42">
        <v>10.593049820892663</v>
      </c>
      <c r="S42">
        <v>6.1235559086814675</v>
      </c>
      <c r="T42">
        <v>23.747530847029864</v>
      </c>
      <c r="U42">
        <v>2.3744509220123291</v>
      </c>
      <c r="V42">
        <v>-2.0945322513580322</v>
      </c>
      <c r="W42" t="s">
        <v>106</v>
      </c>
      <c r="X42" t="s">
        <v>98</v>
      </c>
      <c r="Y42">
        <v>2015</v>
      </c>
      <c r="Z42">
        <v>39.883597597721675</v>
      </c>
      <c r="AA42">
        <v>39.179029933170732</v>
      </c>
      <c r="AB42">
        <v>0</v>
      </c>
      <c r="AC42">
        <v>0.70456766455094233</v>
      </c>
      <c r="AD42">
        <v>2.300142765045166</v>
      </c>
      <c r="AE42">
        <v>36.191354402374351</v>
      </c>
      <c r="AF42">
        <v>22.096669950680951</v>
      </c>
      <c r="AG42">
        <v>1.8878725748132825</v>
      </c>
      <c r="AH42">
        <v>45.596484951396548</v>
      </c>
      <c r="AI42">
        <v>30.633908465071976</v>
      </c>
      <c r="AJ42">
        <v>2.9181858905909639</v>
      </c>
      <c r="AK42">
        <v>12.044390595733617</v>
      </c>
      <c r="AL42">
        <v>0.7707095742225647</v>
      </c>
      <c r="AM42">
        <v>20.575165506292912</v>
      </c>
      <c r="AN42">
        <v>33.491933311363162</v>
      </c>
      <c r="AO42">
        <v>34.511893741076946</v>
      </c>
      <c r="AP42">
        <v>41.885508045545734</v>
      </c>
      <c r="AQ42">
        <v>36.184647778250685</v>
      </c>
      <c r="AR42">
        <v>1.0225909354415836</v>
      </c>
      <c r="AS42">
        <v>4.6782693318534658</v>
      </c>
      <c r="AT42">
        <v>1.8157889842987061</v>
      </c>
      <c r="AU42">
        <v>30.719128194817568</v>
      </c>
      <c r="AV42">
        <v>26.089799068689643</v>
      </c>
      <c r="AW42">
        <v>13.319984729046153</v>
      </c>
      <c r="AX42">
        <v>41</v>
      </c>
    </row>
    <row r="43" spans="1:50" x14ac:dyDescent="0.3">
      <c r="A43" t="s">
        <v>98</v>
      </c>
      <c r="B43">
        <v>2016</v>
      </c>
      <c r="C43">
        <v>1965447.6470000001</v>
      </c>
      <c r="D43">
        <v>35.445957183837891</v>
      </c>
      <c r="E43">
        <v>54.888685743058893</v>
      </c>
      <c r="F43">
        <v>8.4968848586609074</v>
      </c>
      <c r="G43">
        <v>6.0578687493706411</v>
      </c>
      <c r="H43">
        <v>30.556560648909553</v>
      </c>
      <c r="I43">
        <v>2.8069946765899658</v>
      </c>
      <c r="J43">
        <v>-2.6340737342834473</v>
      </c>
      <c r="K43">
        <v>75.105883430712922</v>
      </c>
      <c r="L43">
        <v>14.593818653765577</v>
      </c>
      <c r="M43">
        <v>4.8737582226248151</v>
      </c>
      <c r="N43">
        <v>5.4265396928966823</v>
      </c>
      <c r="O43">
        <v>1.2477023601531982</v>
      </c>
      <c r="P43">
        <v>-0.71505105495452881</v>
      </c>
      <c r="Q43">
        <v>62.054865440355798</v>
      </c>
      <c r="R43">
        <v>10.658001483445544</v>
      </c>
      <c r="S43">
        <v>5.6381487420845815</v>
      </c>
      <c r="T43">
        <v>21.648984334114068</v>
      </c>
      <c r="U43">
        <v>2.3744509220123291</v>
      </c>
      <c r="V43">
        <v>-2.0945322513580322</v>
      </c>
      <c r="W43" t="s">
        <v>106</v>
      </c>
      <c r="X43" t="s">
        <v>98</v>
      </c>
      <c r="Y43">
        <v>2016</v>
      </c>
      <c r="Z43">
        <v>42.405053173605978</v>
      </c>
      <c r="AA43">
        <v>41.666386739651685</v>
      </c>
      <c r="AB43">
        <v>0</v>
      </c>
      <c r="AC43">
        <v>0.73866643395429032</v>
      </c>
      <c r="AD43">
        <v>2.300142765045166</v>
      </c>
      <c r="AE43">
        <v>38.251826457086949</v>
      </c>
      <c r="AF43">
        <v>23.174670802621932</v>
      </c>
      <c r="AG43">
        <v>1.9590733420109221</v>
      </c>
      <c r="AH43">
        <v>46.511108287359427</v>
      </c>
      <c r="AI43">
        <v>31.151834068342382</v>
      </c>
      <c r="AJ43">
        <v>2.8490721737574094</v>
      </c>
      <c r="AK43">
        <v>12.510202045259639</v>
      </c>
      <c r="AL43">
        <v>0.7707095742225647</v>
      </c>
      <c r="AM43">
        <v>20.737348124030618</v>
      </c>
      <c r="AN43">
        <v>33.807601152788855</v>
      </c>
      <c r="AO43">
        <v>35.154752807659037</v>
      </c>
      <c r="AP43">
        <v>43.860483703822922</v>
      </c>
      <c r="AQ43">
        <v>37.939402920525893</v>
      </c>
      <c r="AR43">
        <v>1.0098808977475158</v>
      </c>
      <c r="AS43">
        <v>4.9111998855495091</v>
      </c>
      <c r="AT43">
        <v>1.8157889842987061</v>
      </c>
      <c r="AU43">
        <v>32.043651849382655</v>
      </c>
      <c r="AV43">
        <v>26.943614758949018</v>
      </c>
      <c r="AW43">
        <v>13.72559972496942</v>
      </c>
      <c r="AX43">
        <v>42</v>
      </c>
    </row>
    <row r="44" spans="1:50" x14ac:dyDescent="0.3">
      <c r="A44" t="s">
        <v>98</v>
      </c>
      <c r="B44">
        <v>2017</v>
      </c>
      <c r="C44">
        <v>1989428.871</v>
      </c>
      <c r="D44">
        <v>35.859550476074219</v>
      </c>
      <c r="E44">
        <v>57.924265253148832</v>
      </c>
      <c r="F44">
        <v>8.666968256964239</v>
      </c>
      <c r="G44">
        <v>5.0552607224762482</v>
      </c>
      <c r="H44">
        <v>28.353505767410674</v>
      </c>
      <c r="I44">
        <v>2.8069946765899658</v>
      </c>
      <c r="J44">
        <v>-2.6340737342834473</v>
      </c>
      <c r="K44">
        <v>76.492594491759021</v>
      </c>
      <c r="L44">
        <v>14.328941994623049</v>
      </c>
      <c r="M44">
        <v>4.4915126626329283</v>
      </c>
      <c r="N44">
        <v>4.6869508509849975</v>
      </c>
      <c r="O44">
        <v>1.2477023601531982</v>
      </c>
      <c r="P44">
        <v>-0.71505105495452881</v>
      </c>
      <c r="Q44">
        <v>64.58278424016946</v>
      </c>
      <c r="R44">
        <v>10.69732655432367</v>
      </c>
      <c r="S44">
        <v>4.2669586501479841</v>
      </c>
      <c r="T44">
        <v>20.452930555358893</v>
      </c>
      <c r="U44">
        <v>2.3744509220123291</v>
      </c>
      <c r="V44">
        <v>-2.0945322513580322</v>
      </c>
      <c r="W44" t="s">
        <v>106</v>
      </c>
      <c r="X44" t="s">
        <v>98</v>
      </c>
      <c r="Y44">
        <v>2017</v>
      </c>
      <c r="Z44">
        <v>44.94062260394351</v>
      </c>
      <c r="AA44">
        <v>44.166381764800185</v>
      </c>
      <c r="AB44">
        <v>0</v>
      </c>
      <c r="AC44">
        <v>0.77424083914332165</v>
      </c>
      <c r="AD44">
        <v>2.300142765045166</v>
      </c>
      <c r="AE44">
        <v>40.309678258788104</v>
      </c>
      <c r="AF44">
        <v>24.250075379590015</v>
      </c>
      <c r="AG44">
        <v>2.0314798717349491</v>
      </c>
      <c r="AH44">
        <v>47.423276622667245</v>
      </c>
      <c r="AI44">
        <v>31.654404474116543</v>
      </c>
      <c r="AJ44">
        <v>2.780102761043469</v>
      </c>
      <c r="AK44">
        <v>12.988769387507235</v>
      </c>
      <c r="AL44">
        <v>0.7707095742225647</v>
      </c>
      <c r="AM44">
        <v>20.89856712094079</v>
      </c>
      <c r="AN44">
        <v>34.121779131902173</v>
      </c>
      <c r="AO44">
        <v>35.801190233539096</v>
      </c>
      <c r="AP44">
        <v>45.830891217138863</v>
      </c>
      <c r="AQ44">
        <v>39.679642739990392</v>
      </c>
      <c r="AR44">
        <v>0.99693240014453777</v>
      </c>
      <c r="AS44">
        <v>5.1543160770039327</v>
      </c>
      <c r="AT44">
        <v>1.8157889842987061</v>
      </c>
      <c r="AU44">
        <v>33.34894065521992</v>
      </c>
      <c r="AV44">
        <v>27.790024140556241</v>
      </c>
      <c r="AW44">
        <v>14.141146852530124</v>
      </c>
      <c r="AX44">
        <v>43</v>
      </c>
    </row>
    <row r="45" spans="1:50" x14ac:dyDescent="0.3">
      <c r="A45" t="s">
        <v>98</v>
      </c>
      <c r="B45">
        <v>2018</v>
      </c>
      <c r="C45">
        <v>2013148.5670000003</v>
      </c>
      <c r="D45">
        <v>36.281696319580078</v>
      </c>
      <c r="E45">
        <v>60.980511889239629</v>
      </c>
      <c r="F45">
        <v>8.8113482951535147</v>
      </c>
      <c r="G45">
        <v>4.585475178249709</v>
      </c>
      <c r="H45">
        <v>25.62266463735715</v>
      </c>
      <c r="I45">
        <v>2.8069946765899658</v>
      </c>
      <c r="J45">
        <v>-2.6340737342834473</v>
      </c>
      <c r="K45">
        <v>77.874268215670511</v>
      </c>
      <c r="L45">
        <v>14.046111610110687</v>
      </c>
      <c r="M45">
        <v>4.1358883010602341</v>
      </c>
      <c r="N45">
        <v>3.9437318731585664</v>
      </c>
      <c r="O45">
        <v>1.2477023601531982</v>
      </c>
      <c r="P45">
        <v>-0.71505105495452881</v>
      </c>
      <c r="Q45">
        <v>67.109852244869401</v>
      </c>
      <c r="R45">
        <v>10.710609093431406</v>
      </c>
      <c r="S45">
        <v>3.8941376988949941</v>
      </c>
      <c r="T45">
        <v>18.285400962804204</v>
      </c>
      <c r="U45">
        <v>2.3744509220123291</v>
      </c>
      <c r="V45">
        <v>-2.0945322513580322</v>
      </c>
      <c r="W45" t="s">
        <v>106</v>
      </c>
      <c r="X45" t="s">
        <v>98</v>
      </c>
      <c r="Y45">
        <v>2018</v>
      </c>
      <c r="Z45">
        <v>47.4404785908036</v>
      </c>
      <c r="AA45">
        <v>46.628905262013909</v>
      </c>
      <c r="AB45">
        <v>0</v>
      </c>
      <c r="AC45">
        <v>0.81157332878969357</v>
      </c>
      <c r="AD45">
        <v>2.300142765045166</v>
      </c>
      <c r="AE45">
        <v>42.36218208349861</v>
      </c>
      <c r="AF45">
        <v>25.32387475725622</v>
      </c>
      <c r="AG45">
        <v>2.105803343638311</v>
      </c>
      <c r="AH45">
        <v>48.323666456304977</v>
      </c>
      <c r="AI45">
        <v>32.145021721529957</v>
      </c>
      <c r="AJ45">
        <v>2.6991808674348206</v>
      </c>
      <c r="AK45">
        <v>13.479463867340197</v>
      </c>
      <c r="AL45">
        <v>0.7707095742225647</v>
      </c>
      <c r="AM45">
        <v>21.04103176769226</v>
      </c>
      <c r="AN45">
        <v>34.424919464964134</v>
      </c>
      <c r="AO45">
        <v>36.45442859312481</v>
      </c>
      <c r="AP45">
        <v>47.760914128449102</v>
      </c>
      <c r="AQ45">
        <v>41.373906647585564</v>
      </c>
      <c r="AR45">
        <v>0.97930860040507961</v>
      </c>
      <c r="AS45">
        <v>5.4076988804584598</v>
      </c>
      <c r="AT45">
        <v>1.8157889842987061</v>
      </c>
      <c r="AU45">
        <v>34.626506954012761</v>
      </c>
      <c r="AV45">
        <v>28.625888130098758</v>
      </c>
      <c r="AW45">
        <v>14.568067355320155</v>
      </c>
      <c r="AX45">
        <v>44</v>
      </c>
    </row>
    <row r="46" spans="1:50" x14ac:dyDescent="0.3">
      <c r="A46" t="s">
        <v>98</v>
      </c>
      <c r="B46">
        <v>2019</v>
      </c>
      <c r="C46">
        <v>2036731.4070000001</v>
      </c>
      <c r="D46">
        <v>36.709636688232422</v>
      </c>
      <c r="E46">
        <v>64.057899256008938</v>
      </c>
      <c r="F46">
        <v>8.9308996913711987</v>
      </c>
      <c r="G46">
        <v>4.1194372171745641</v>
      </c>
      <c r="H46">
        <v>22.891763835445307</v>
      </c>
      <c r="I46">
        <v>2.8069946765899658</v>
      </c>
      <c r="J46">
        <v>-2.6340737342834473</v>
      </c>
      <c r="K46">
        <v>79.264305124854602</v>
      </c>
      <c r="L46">
        <v>13.748633010393728</v>
      </c>
      <c r="M46">
        <v>3.7837207984487549</v>
      </c>
      <c r="N46">
        <v>3.2033410663029103</v>
      </c>
      <c r="O46">
        <v>1.2477023601531982</v>
      </c>
      <c r="P46">
        <v>-0.71505105495452881</v>
      </c>
      <c r="Q46">
        <v>69.640114674985668</v>
      </c>
      <c r="R46">
        <v>10.699471907246991</v>
      </c>
      <c r="S46">
        <v>3.5287089102296676</v>
      </c>
      <c r="T46">
        <v>16.131704507537673</v>
      </c>
      <c r="U46">
        <v>2.3744509220123291</v>
      </c>
      <c r="V46">
        <v>-2.0945322513580322</v>
      </c>
      <c r="W46" t="s">
        <v>106</v>
      </c>
      <c r="X46" t="s">
        <v>98</v>
      </c>
      <c r="Y46">
        <v>2019</v>
      </c>
      <c r="Z46">
        <v>49.945096555051109</v>
      </c>
      <c r="AA46">
        <v>49.094906368657391</v>
      </c>
      <c r="AB46">
        <v>0</v>
      </c>
      <c r="AC46">
        <v>0.85019018639371724</v>
      </c>
      <c r="AD46">
        <v>2.300142765045166</v>
      </c>
      <c r="AE46">
        <v>44.409890045216954</v>
      </c>
      <c r="AF46">
        <v>26.397745225967139</v>
      </c>
      <c r="AG46">
        <v>2.1811636761960496</v>
      </c>
      <c r="AH46">
        <v>49.230524930189659</v>
      </c>
      <c r="AI46">
        <v>32.639871412819666</v>
      </c>
      <c r="AJ46">
        <v>2.6113002732267412</v>
      </c>
      <c r="AK46">
        <v>13.979353244143253</v>
      </c>
      <c r="AL46">
        <v>0.7707095742225647</v>
      </c>
      <c r="AM46">
        <v>21.175386758776099</v>
      </c>
      <c r="AN46">
        <v>34.730267512651224</v>
      </c>
      <c r="AO46">
        <v>37.107283863821003</v>
      </c>
      <c r="AP46">
        <v>49.682779916406261</v>
      </c>
      <c r="AQ46">
        <v>43.054323020226938</v>
      </c>
      <c r="AR46">
        <v>0.95859881127808344</v>
      </c>
      <c r="AS46">
        <v>5.6698580849012341</v>
      </c>
      <c r="AT46">
        <v>1.8157889842987061</v>
      </c>
      <c r="AU46">
        <v>35.88058850202539</v>
      </c>
      <c r="AV46">
        <v>29.456583812418007</v>
      </c>
      <c r="AW46">
        <v>15.002415134420799</v>
      </c>
      <c r="AX46">
        <v>45</v>
      </c>
    </row>
    <row r="47" spans="1:50" x14ac:dyDescent="0.3">
      <c r="A47" t="s">
        <v>98</v>
      </c>
      <c r="B47">
        <v>2020</v>
      </c>
      <c r="C47">
        <v>2059942.2430000002</v>
      </c>
      <c r="D47">
        <v>37.141811370849609</v>
      </c>
      <c r="E47">
        <v>67.030396923900454</v>
      </c>
      <c r="F47">
        <v>9.0096143954351877</v>
      </c>
      <c r="G47">
        <v>3.8242230296224022</v>
      </c>
      <c r="H47">
        <v>20.135765651041954</v>
      </c>
      <c r="I47">
        <v>2.8069946765899658</v>
      </c>
      <c r="J47">
        <v>-2.6340737342834473</v>
      </c>
      <c r="K47">
        <v>80.668029135755802</v>
      </c>
      <c r="L47">
        <v>13.436245130850534</v>
      </c>
      <c r="M47">
        <v>3.4294545554711675</v>
      </c>
      <c r="N47">
        <v>2.4662711779224979</v>
      </c>
      <c r="O47">
        <v>1.2477023601531982</v>
      </c>
      <c r="P47">
        <v>-0.71505105495452881</v>
      </c>
      <c r="Q47">
        <v>72.095660129448362</v>
      </c>
      <c r="R47">
        <v>10.653745126798793</v>
      </c>
      <c r="S47">
        <v>3.2728934192644203</v>
      </c>
      <c r="T47">
        <v>13.97770132448842</v>
      </c>
      <c r="U47">
        <v>2.3744509220123291</v>
      </c>
      <c r="V47">
        <v>-2.0945322513580322</v>
      </c>
      <c r="W47" t="s">
        <v>106</v>
      </c>
      <c r="X47" t="s">
        <v>98</v>
      </c>
      <c r="Y47">
        <v>2020</v>
      </c>
      <c r="Z47">
        <v>52.343145317461541</v>
      </c>
      <c r="AA47">
        <v>51.452839151505046</v>
      </c>
      <c r="AB47">
        <v>0</v>
      </c>
      <c r="AC47">
        <v>0.89030616595649881</v>
      </c>
      <c r="AD47">
        <v>2.300142765045166</v>
      </c>
      <c r="AE47">
        <v>46.311927933487787</v>
      </c>
      <c r="AF47">
        <v>27.470059359412531</v>
      </c>
      <c r="AG47">
        <v>2.2580240264353306</v>
      </c>
      <c r="AH47">
        <v>50.147301600469497</v>
      </c>
      <c r="AI47">
        <v>33.144173660161549</v>
      </c>
      <c r="AJ47">
        <v>2.5182786654498419</v>
      </c>
      <c r="AK47">
        <v>14.484849274858105</v>
      </c>
      <c r="AL47">
        <v>0.7707095742225647</v>
      </c>
      <c r="AM47">
        <v>21.308667675663944</v>
      </c>
      <c r="AN47">
        <v>35.039919964889258</v>
      </c>
      <c r="AO47">
        <v>37.755686626053134</v>
      </c>
      <c r="AP47">
        <v>51.527569182274071</v>
      </c>
      <c r="AQ47">
        <v>44.65266911830939</v>
      </c>
      <c r="AR47">
        <v>0.93533431609882722</v>
      </c>
      <c r="AS47">
        <v>5.9395657478658492</v>
      </c>
      <c r="AT47">
        <v>1.8157889842987061</v>
      </c>
      <c r="AU47">
        <v>37.025264320854554</v>
      </c>
      <c r="AV47">
        <v>30.281642716286168</v>
      </c>
      <c r="AW47">
        <v>15.442498895320366</v>
      </c>
      <c r="AX47">
        <v>46</v>
      </c>
    </row>
    <row r="48" spans="1:50" x14ac:dyDescent="0.3">
      <c r="A48" t="s">
        <v>98</v>
      </c>
      <c r="B48">
        <v>2021</v>
      </c>
      <c r="C48">
        <v>2081130.1580000001</v>
      </c>
      <c r="D48">
        <v>37.590240478515625</v>
      </c>
      <c r="E48">
        <v>69.961969300840792</v>
      </c>
      <c r="F48">
        <v>9.0562662050674447</v>
      </c>
      <c r="G48">
        <v>3.5335768017033899</v>
      </c>
      <c r="H48">
        <v>17.448187692388373</v>
      </c>
      <c r="I48">
        <v>2.8069946765899658</v>
      </c>
      <c r="J48">
        <v>-2.6340737342834473</v>
      </c>
      <c r="K48">
        <v>82.091684665631263</v>
      </c>
      <c r="L48">
        <v>13.105358283573631</v>
      </c>
      <c r="M48">
        <v>3.0571988859933015</v>
      </c>
      <c r="N48">
        <v>1.7457581648017944</v>
      </c>
      <c r="O48">
        <v>1.2477023601531982</v>
      </c>
      <c r="P48">
        <v>-0.71505105495452881</v>
      </c>
      <c r="Q48">
        <v>74.521557427388274</v>
      </c>
      <c r="R48">
        <v>10.578329532173084</v>
      </c>
      <c r="S48">
        <v>3.0106300663656924</v>
      </c>
      <c r="T48">
        <v>11.889482974072948</v>
      </c>
      <c r="U48">
        <v>2.3744509220123291</v>
      </c>
      <c r="V48">
        <v>-2.0945322513580322</v>
      </c>
      <c r="W48" t="s">
        <v>106</v>
      </c>
      <c r="X48" t="s">
        <v>98</v>
      </c>
      <c r="Y48">
        <v>2021</v>
      </c>
      <c r="Z48">
        <v>54.696132413175519</v>
      </c>
      <c r="AA48">
        <v>53.763858561111178</v>
      </c>
      <c r="AB48">
        <v>0</v>
      </c>
      <c r="AC48">
        <v>0.93227385206434332</v>
      </c>
      <c r="AD48">
        <v>2.300142765045166</v>
      </c>
      <c r="AE48">
        <v>48.139992056294609</v>
      </c>
      <c r="AF48">
        <v>28.54125571838193</v>
      </c>
      <c r="AG48">
        <v>2.336987731231722</v>
      </c>
      <c r="AH48">
        <v>51.089043352693558</v>
      </c>
      <c r="AI48">
        <v>33.652233481995658</v>
      </c>
      <c r="AJ48">
        <v>2.4297197516453277</v>
      </c>
      <c r="AK48">
        <v>15.007090119052565</v>
      </c>
      <c r="AL48">
        <v>0.7707095742225647</v>
      </c>
      <c r="AM48">
        <v>21.447874896486752</v>
      </c>
      <c r="AN48">
        <v>35.337594718423802</v>
      </c>
      <c r="AO48">
        <v>38.411573334294353</v>
      </c>
      <c r="AP48">
        <v>53.340219003406091</v>
      </c>
      <c r="AQ48">
        <v>46.203850565804196</v>
      </c>
      <c r="AR48">
        <v>0.91333746907745239</v>
      </c>
      <c r="AS48">
        <v>6.2230309685244407</v>
      </c>
      <c r="AT48">
        <v>1.8157889842987061</v>
      </c>
      <c r="AU48">
        <v>38.106361063002446</v>
      </c>
      <c r="AV48">
        <v>31.096015869314815</v>
      </c>
      <c r="AW48">
        <v>15.897511008175568</v>
      </c>
      <c r="AX48">
        <v>47</v>
      </c>
    </row>
    <row r="49" spans="1:50" x14ac:dyDescent="0.3">
      <c r="A49" t="s">
        <v>98</v>
      </c>
      <c r="B49">
        <v>2022</v>
      </c>
      <c r="C49">
        <v>2101809.0520000001</v>
      </c>
      <c r="D49">
        <v>38.060237884521484</v>
      </c>
      <c r="E49">
        <v>72.901008918688873</v>
      </c>
      <c r="F49">
        <v>9.0794861571442738</v>
      </c>
      <c r="G49">
        <v>3.2374952904162626</v>
      </c>
      <c r="H49">
        <v>14.782009633750597</v>
      </c>
      <c r="I49">
        <v>2.8069946765899658</v>
      </c>
      <c r="J49">
        <v>-2.6340737342834473</v>
      </c>
      <c r="K49">
        <v>83.531159867371031</v>
      </c>
      <c r="L49">
        <v>12.761537112982746</v>
      </c>
      <c r="M49">
        <v>2.6818847452221917</v>
      </c>
      <c r="N49">
        <v>1.0254182744240254</v>
      </c>
      <c r="O49">
        <v>1.2477023601531982</v>
      </c>
      <c r="P49">
        <v>-0.71505105495452881</v>
      </c>
      <c r="Q49">
        <v>76.946868879678064</v>
      </c>
      <c r="R49">
        <v>10.480883440658612</v>
      </c>
      <c r="S49">
        <v>2.7417218924120164</v>
      </c>
      <c r="T49">
        <v>9.8305257872513021</v>
      </c>
      <c r="U49">
        <v>2.3744509220123291</v>
      </c>
      <c r="V49">
        <v>-2.0945322513580322</v>
      </c>
      <c r="W49" t="s">
        <v>106</v>
      </c>
      <c r="X49" t="s">
        <v>98</v>
      </c>
      <c r="Y49">
        <v>2022</v>
      </c>
      <c r="Z49">
        <v>57.054512187571738</v>
      </c>
      <c r="AA49">
        <v>56.079466897668809</v>
      </c>
      <c r="AB49">
        <v>0</v>
      </c>
      <c r="AC49">
        <v>0.9750452899029306</v>
      </c>
      <c r="AD49">
        <v>2.300142765045166</v>
      </c>
      <c r="AE49">
        <v>49.959034931570883</v>
      </c>
      <c r="AF49">
        <v>29.605920445480415</v>
      </c>
      <c r="AG49">
        <v>2.4155396987818532</v>
      </c>
      <c r="AH49">
        <v>52.064273238319949</v>
      </c>
      <c r="AI49">
        <v>34.168515054015465</v>
      </c>
      <c r="AJ49">
        <v>2.3496838004889753</v>
      </c>
      <c r="AK49">
        <v>15.546074383815514</v>
      </c>
      <c r="AL49">
        <v>0.7707095742225647</v>
      </c>
      <c r="AM49">
        <v>21.601465992780739</v>
      </c>
      <c r="AN49">
        <v>35.62273150395486</v>
      </c>
      <c r="AO49">
        <v>39.068499483618183</v>
      </c>
      <c r="AP49">
        <v>55.155215330597422</v>
      </c>
      <c r="AQ49">
        <v>47.7401063193129</v>
      </c>
      <c r="AR49">
        <v>0.89429526372105306</v>
      </c>
      <c r="AS49">
        <v>6.5208137475634658</v>
      </c>
      <c r="AT49">
        <v>1.8157889842987061</v>
      </c>
      <c r="AU49">
        <v>39.166076480494269</v>
      </c>
      <c r="AV49">
        <v>31.895933111256682</v>
      </c>
      <c r="AW49">
        <v>16.365743713419747</v>
      </c>
      <c r="AX49">
        <v>48</v>
      </c>
    </row>
    <row r="50" spans="1:50" x14ac:dyDescent="0.3">
      <c r="A50" t="s">
        <v>98</v>
      </c>
      <c r="B50">
        <v>2023</v>
      </c>
      <c r="C50">
        <v>2123893.3229999999</v>
      </c>
      <c r="D50">
        <v>38.540985107421875</v>
      </c>
      <c r="E50">
        <v>75.548461887129477</v>
      </c>
      <c r="F50">
        <v>9.0711361437642655</v>
      </c>
      <c r="G50">
        <v>3.2415792789963405</v>
      </c>
      <c r="H50">
        <v>12.138822690109921</v>
      </c>
      <c r="I50">
        <v>2.8069946765899658</v>
      </c>
      <c r="J50">
        <v>-2.6340737342834473</v>
      </c>
      <c r="K50">
        <v>84.875358751153655</v>
      </c>
      <c r="L50">
        <v>12.425266842661278</v>
      </c>
      <c r="M50">
        <v>2.3933378894526669</v>
      </c>
      <c r="N50">
        <v>0.30603651673240079</v>
      </c>
      <c r="O50">
        <v>1.2477023601531982</v>
      </c>
      <c r="P50">
        <v>-0.71505105495452881</v>
      </c>
      <c r="Q50">
        <v>79.143139654106193</v>
      </c>
      <c r="R50">
        <v>10.363851164513777</v>
      </c>
      <c r="S50">
        <v>2.6903427508788553</v>
      </c>
      <c r="T50">
        <v>7.8026664305011737</v>
      </c>
      <c r="U50">
        <v>2.3744509220123291</v>
      </c>
      <c r="V50">
        <v>-2.0945322513580322</v>
      </c>
      <c r="W50" t="s">
        <v>106</v>
      </c>
      <c r="X50" t="s">
        <v>98</v>
      </c>
      <c r="Y50">
        <v>2023</v>
      </c>
      <c r="Z50">
        <v>59.181123886207708</v>
      </c>
      <c r="AA50">
        <v>58.178974889706524</v>
      </c>
      <c r="AB50">
        <v>0</v>
      </c>
      <c r="AC50">
        <v>1.0021489965011869</v>
      </c>
      <c r="AD50">
        <v>2.300142765045166</v>
      </c>
      <c r="AE50">
        <v>51.54786890190919</v>
      </c>
      <c r="AF50">
        <v>30.611378778061333</v>
      </c>
      <c r="AG50">
        <v>2.4603503509232367</v>
      </c>
      <c r="AH50">
        <v>52.993463364767919</v>
      </c>
      <c r="AI50">
        <v>34.656226930372256</v>
      </c>
      <c r="AJ50">
        <v>2.2665964254364415</v>
      </c>
      <c r="AK50">
        <v>16.070640008959217</v>
      </c>
      <c r="AL50">
        <v>0.7707095742225647</v>
      </c>
      <c r="AM50">
        <v>21.703206522043892</v>
      </c>
      <c r="AN50">
        <v>35.935275251922569</v>
      </c>
      <c r="AO50">
        <v>39.66214381984846</v>
      </c>
      <c r="AP50">
        <v>56.796338621407976</v>
      </c>
      <c r="AQ50">
        <v>49.113076311940794</v>
      </c>
      <c r="AR50">
        <v>0.87356857052829828</v>
      </c>
      <c r="AS50">
        <v>6.8096937389388783</v>
      </c>
      <c r="AT50">
        <v>1.8157889842987061</v>
      </c>
      <c r="AU50">
        <v>40.045441949724051</v>
      </c>
      <c r="AV50">
        <v>32.663260919644372</v>
      </c>
      <c r="AW50">
        <v>16.798287994227291</v>
      </c>
      <c r="AX50">
        <v>49</v>
      </c>
    </row>
    <row r="51" spans="1:50" x14ac:dyDescent="0.3">
      <c r="A51" t="s">
        <v>98</v>
      </c>
      <c r="B51">
        <v>2024</v>
      </c>
      <c r="C51">
        <v>2146282.355</v>
      </c>
      <c r="D51">
        <v>39.026973724365234</v>
      </c>
      <c r="E51">
        <v>78.195340588315545</v>
      </c>
      <c r="F51">
        <v>9.0355506591605366</v>
      </c>
      <c r="G51">
        <v>3.2509400341556329</v>
      </c>
      <c r="H51">
        <v>9.5181687183682815</v>
      </c>
      <c r="I51">
        <v>2.8069946765899658</v>
      </c>
      <c r="J51">
        <v>-2.6340737342834473</v>
      </c>
      <c r="K51">
        <v>85.898005536999904</v>
      </c>
      <c r="L51">
        <v>12.021327245320341</v>
      </c>
      <c r="M51">
        <v>2.0066483517239959</v>
      </c>
      <c r="N51">
        <v>7.4018865955759808E-2</v>
      </c>
      <c r="O51">
        <v>1.2477023601531982</v>
      </c>
      <c r="P51">
        <v>-0.71505105495452881</v>
      </c>
      <c r="Q51">
        <v>81.198972157127628</v>
      </c>
      <c r="R51">
        <v>10.202565173594518</v>
      </c>
      <c r="S51">
        <v>2.5933017762419297</v>
      </c>
      <c r="T51">
        <v>6.005160893035927</v>
      </c>
      <c r="U51">
        <v>2.3744509220123291</v>
      </c>
      <c r="V51">
        <v>-2.0945322513580322</v>
      </c>
      <c r="W51" t="s">
        <v>106</v>
      </c>
      <c r="X51" t="s">
        <v>98</v>
      </c>
      <c r="Y51">
        <v>2024</v>
      </c>
      <c r="Z51">
        <v>61.491831146171599</v>
      </c>
      <c r="AA51">
        <v>60.455861613134068</v>
      </c>
      <c r="AB51">
        <v>0</v>
      </c>
      <c r="AC51">
        <v>1.035969533037528</v>
      </c>
      <c r="AD51">
        <v>2.300142765045166</v>
      </c>
      <c r="AE51">
        <v>53.128589809001681</v>
      </c>
      <c r="AF51">
        <v>31.589749995693605</v>
      </c>
      <c r="AG51">
        <v>2.5125514427808024</v>
      </c>
      <c r="AH51">
        <v>53.622542647332637</v>
      </c>
      <c r="AI51">
        <v>34.852724950734483</v>
      </c>
      <c r="AJ51">
        <v>2.1821899538712191</v>
      </c>
      <c r="AK51">
        <v>16.587627742726919</v>
      </c>
      <c r="AL51">
        <v>0.7707095742225647</v>
      </c>
      <c r="AM51">
        <v>21.430896241231789</v>
      </c>
      <c r="AN51">
        <v>36.260493226748402</v>
      </c>
      <c r="AO51">
        <v>40.227943314340052</v>
      </c>
      <c r="AP51">
        <v>58.420686003111889</v>
      </c>
      <c r="AQ51">
        <v>50.463732233276751</v>
      </c>
      <c r="AR51">
        <v>0.85164269667505965</v>
      </c>
      <c r="AS51">
        <v>7.1053110731600784</v>
      </c>
      <c r="AT51">
        <v>1.8157889842987061</v>
      </c>
      <c r="AU51">
        <v>40.699165898449394</v>
      </c>
      <c r="AV51">
        <v>33.414281959917467</v>
      </c>
      <c r="AW51">
        <v>17.288818658059387</v>
      </c>
      <c r="AX51">
        <v>50</v>
      </c>
    </row>
    <row r="52" spans="1:50" x14ac:dyDescent="0.3">
      <c r="A52" t="s">
        <v>105</v>
      </c>
      <c r="B52">
        <v>2000</v>
      </c>
      <c r="C52">
        <v>2025350.4470000004</v>
      </c>
      <c r="D52">
        <v>40.663215637207031</v>
      </c>
      <c r="E52">
        <v>45.183722333660661</v>
      </c>
      <c r="F52">
        <v>3.8384330511367732</v>
      </c>
      <c r="G52">
        <v>40.25349657265383</v>
      </c>
      <c r="H52">
        <v>10.724348042548735</v>
      </c>
      <c r="I52">
        <v>1.9501783847808838</v>
      </c>
      <c r="J52">
        <v>-0.38839009404182434</v>
      </c>
      <c r="K52">
        <v>76.780956984319687</v>
      </c>
      <c r="L52">
        <v>8.0701558334472434</v>
      </c>
      <c r="M52">
        <v>13.016724024747873</v>
      </c>
      <c r="N52">
        <v>2.1321631574851905</v>
      </c>
      <c r="O52">
        <v>0.82977777719497681</v>
      </c>
      <c r="P52">
        <v>-8.1078082323074341E-2</v>
      </c>
      <c r="Q52">
        <v>60.488363595992325</v>
      </c>
      <c r="R52">
        <v>5.0863007280121604</v>
      </c>
      <c r="S52">
        <v>27.269379477239596</v>
      </c>
      <c r="T52">
        <v>7.1559561987559137</v>
      </c>
      <c r="U52">
        <v>1.4432835578918457</v>
      </c>
      <c r="V52">
        <v>-0.27101227641105652</v>
      </c>
      <c r="W52" t="s">
        <v>106</v>
      </c>
      <c r="X52" t="s">
        <v>105</v>
      </c>
      <c r="Y52">
        <v>2000</v>
      </c>
      <c r="Z52">
        <v>11.385654961581354</v>
      </c>
      <c r="AA52">
        <v>9.8390602686296198</v>
      </c>
      <c r="AB52">
        <v>0</v>
      </c>
      <c r="AC52">
        <v>1.5465946929517336</v>
      </c>
      <c r="AD52">
        <v>1.3707380294799805</v>
      </c>
      <c r="AE52">
        <v>36.396736209371916</v>
      </c>
      <c r="AF52">
        <v>8.2236088461390349</v>
      </c>
      <c r="AG52">
        <v>4.4018103292864925</v>
      </c>
      <c r="AH52">
        <v>32.136214636250983</v>
      </c>
      <c r="AI52">
        <v>9.7376769490898365</v>
      </c>
      <c r="AJ52">
        <v>0.1675275904139881</v>
      </c>
      <c r="AK52">
        <v>22.231010096747156</v>
      </c>
      <c r="AL52">
        <v>1.8063828945159912</v>
      </c>
      <c r="AM52">
        <v>5.8103587551847253</v>
      </c>
      <c r="AN52">
        <v>15.488976157798669</v>
      </c>
      <c r="AO52">
        <v>63.551777904783521</v>
      </c>
      <c r="AP52">
        <v>19.823499781503681</v>
      </c>
      <c r="AQ52">
        <v>9.7978345508168339</v>
      </c>
      <c r="AR52">
        <v>6.8122105289251403E-2</v>
      </c>
      <c r="AS52">
        <v>9.9575431253975939</v>
      </c>
      <c r="AT52">
        <v>1.8447033166885376</v>
      </c>
      <c r="AU52">
        <v>23.567303656193335</v>
      </c>
      <c r="AV52">
        <v>12.419536002017026</v>
      </c>
      <c r="AW52">
        <v>27.604521936867858</v>
      </c>
      <c r="AX52">
        <v>51</v>
      </c>
    </row>
    <row r="53" spans="1:50" x14ac:dyDescent="0.3">
      <c r="A53" t="s">
        <v>105</v>
      </c>
      <c r="B53">
        <v>2001</v>
      </c>
      <c r="C53">
        <v>2043034.4040000001</v>
      </c>
      <c r="D53">
        <v>41.67852783203125</v>
      </c>
      <c r="E53">
        <v>45.597644384962905</v>
      </c>
      <c r="F53">
        <v>3.8763673612229286</v>
      </c>
      <c r="G53">
        <v>39.991505827658287</v>
      </c>
      <c r="H53">
        <v>10.534482426155884</v>
      </c>
      <c r="I53">
        <v>1.9501783847808838</v>
      </c>
      <c r="J53">
        <v>-0.38839009404182434</v>
      </c>
      <c r="K53">
        <v>77.593470976040763</v>
      </c>
      <c r="L53">
        <v>7.8852807744066684</v>
      </c>
      <c r="M53">
        <v>12.463731328908807</v>
      </c>
      <c r="N53">
        <v>2.0575169206437565</v>
      </c>
      <c r="O53">
        <v>0.82977777719497681</v>
      </c>
      <c r="P53">
        <v>-8.1078082323074341E-2</v>
      </c>
      <c r="Q53">
        <v>61.287638710473715</v>
      </c>
      <c r="R53">
        <v>5.0854842001219671</v>
      </c>
      <c r="S53">
        <v>26.69655889103953</v>
      </c>
      <c r="T53">
        <v>6.9303181983647892</v>
      </c>
      <c r="U53">
        <v>1.4432835578918457</v>
      </c>
      <c r="V53">
        <v>-0.27101227641105652</v>
      </c>
      <c r="W53" t="s">
        <v>106</v>
      </c>
      <c r="X53" t="s">
        <v>105</v>
      </c>
      <c r="Y53">
        <v>2001</v>
      </c>
      <c r="Z53">
        <v>11.781896016325353</v>
      </c>
      <c r="AA53">
        <v>10.238150271283658</v>
      </c>
      <c r="AB53">
        <v>0</v>
      </c>
      <c r="AC53">
        <v>1.5437457450416958</v>
      </c>
      <c r="AD53">
        <v>1.3707380294799805</v>
      </c>
      <c r="AE53">
        <v>36.773285132171893</v>
      </c>
      <c r="AF53">
        <v>8.3126178433300826</v>
      </c>
      <c r="AG53">
        <v>4.3881087706838589</v>
      </c>
      <c r="AH53">
        <v>32.315358948421178</v>
      </c>
      <c r="AI53">
        <v>9.8065095225075876</v>
      </c>
      <c r="AJ53">
        <v>0.2289275526187739</v>
      </c>
      <c r="AK53">
        <v>22.279921873294818</v>
      </c>
      <c r="AL53">
        <v>1.8063828945159912</v>
      </c>
      <c r="AM53">
        <v>6.4237979189265548</v>
      </c>
      <c r="AN53">
        <v>15.466563180989063</v>
      </c>
      <c r="AO53">
        <v>63.5883906505318</v>
      </c>
      <c r="AP53">
        <v>20.339940710600285</v>
      </c>
      <c r="AQ53">
        <v>10.058248769422425</v>
      </c>
      <c r="AR53">
        <v>9.5413629622116261E-2</v>
      </c>
      <c r="AS53">
        <v>10.186278311555744</v>
      </c>
      <c r="AT53">
        <v>1.8447033166885376</v>
      </c>
      <c r="AU53">
        <v>23.686738660230148</v>
      </c>
      <c r="AV53">
        <v>12.507461786255803</v>
      </c>
      <c r="AW53">
        <v>28.286056236620972</v>
      </c>
      <c r="AX53">
        <v>52</v>
      </c>
    </row>
    <row r="54" spans="1:50" x14ac:dyDescent="0.3">
      <c r="A54" t="s">
        <v>105</v>
      </c>
      <c r="B54">
        <v>2002</v>
      </c>
      <c r="C54">
        <v>2060302.3830000001</v>
      </c>
      <c r="D54">
        <v>42.779800415039063</v>
      </c>
      <c r="E54">
        <v>47.767238276152582</v>
      </c>
      <c r="F54">
        <v>4.0001480857283163</v>
      </c>
      <c r="G54">
        <v>38.048372309239802</v>
      </c>
      <c r="H54">
        <v>10.184241328879304</v>
      </c>
      <c r="I54">
        <v>1.9501783847808838</v>
      </c>
      <c r="J54">
        <v>-0.38839009404182434</v>
      </c>
      <c r="K54">
        <v>78.423773955029361</v>
      </c>
      <c r="L54">
        <v>7.7137201849412795</v>
      </c>
      <c r="M54">
        <v>11.88914550588207</v>
      </c>
      <c r="N54">
        <v>1.9733603541472851</v>
      </c>
      <c r="O54">
        <v>0.82977777719497681</v>
      </c>
      <c r="P54">
        <v>-8.1078082323074341E-2</v>
      </c>
      <c r="Q54">
        <v>63.115227303947954</v>
      </c>
      <c r="R54">
        <v>5.147883552010228</v>
      </c>
      <c r="S54">
        <v>25.133919249726532</v>
      </c>
      <c r="T54">
        <v>6.6029698943152848</v>
      </c>
      <c r="U54">
        <v>1.4432835578918457</v>
      </c>
      <c r="V54">
        <v>-0.27101227641105652</v>
      </c>
      <c r="W54" t="s">
        <v>106</v>
      </c>
      <c r="X54" t="s">
        <v>105</v>
      </c>
      <c r="Y54">
        <v>2002</v>
      </c>
      <c r="Z54">
        <v>12.698264598072281</v>
      </c>
      <c r="AA54">
        <v>10.663371816066821</v>
      </c>
      <c r="AB54">
        <v>0</v>
      </c>
      <c r="AC54">
        <v>2.034892782005461</v>
      </c>
      <c r="AD54">
        <v>1.3707380294799805</v>
      </c>
      <c r="AE54">
        <v>36.576022918819767</v>
      </c>
      <c r="AF54">
        <v>9.5553063973581871</v>
      </c>
      <c r="AG54">
        <v>5.6360570457029446</v>
      </c>
      <c r="AH54">
        <v>32.377312703535225</v>
      </c>
      <c r="AI54">
        <v>9.8315896404657916</v>
      </c>
      <c r="AJ54">
        <v>0.3248353610584242</v>
      </c>
      <c r="AK54">
        <v>22.220887702011009</v>
      </c>
      <c r="AL54">
        <v>1.8063828945159912</v>
      </c>
      <c r="AM54">
        <v>6.926880238208355</v>
      </c>
      <c r="AN54">
        <v>15.888337913407275</v>
      </c>
      <c r="AO54">
        <v>63.322275988355024</v>
      </c>
      <c r="AP54">
        <v>21.116922037567779</v>
      </c>
      <c r="AQ54">
        <v>10.307537064145086</v>
      </c>
      <c r="AR54">
        <v>0.13896391808842395</v>
      </c>
      <c r="AS54">
        <v>10.670421055334268</v>
      </c>
      <c r="AT54">
        <v>1.8447033166885376</v>
      </c>
      <c r="AU54">
        <v>23.347436983093019</v>
      </c>
      <c r="AV54">
        <v>13.370473686988992</v>
      </c>
      <c r="AW54">
        <v>29.752939090618103</v>
      </c>
      <c r="AX54">
        <v>53</v>
      </c>
    </row>
    <row r="55" spans="1:50" x14ac:dyDescent="0.3">
      <c r="A55" t="s">
        <v>105</v>
      </c>
      <c r="B55">
        <v>2003</v>
      </c>
      <c r="C55">
        <v>2076016.2599999998</v>
      </c>
      <c r="D55">
        <v>43.890983581542969</v>
      </c>
      <c r="E55">
        <v>49.775607489130785</v>
      </c>
      <c r="F55">
        <v>4.1132274651686709</v>
      </c>
      <c r="G55">
        <v>36.270669486355942</v>
      </c>
      <c r="H55">
        <v>9.8404955593446051</v>
      </c>
      <c r="I55">
        <v>1.9501783847808838</v>
      </c>
      <c r="J55">
        <v>-0.38839009404182434</v>
      </c>
      <c r="K55">
        <v>79.228146959843698</v>
      </c>
      <c r="L55">
        <v>7.521556638135019</v>
      </c>
      <c r="M55">
        <v>11.360274053621993</v>
      </c>
      <c r="N55">
        <v>1.890022348399286</v>
      </c>
      <c r="O55">
        <v>0.82977777719497681</v>
      </c>
      <c r="P55">
        <v>-8.1078082323074341E-2</v>
      </c>
      <c r="Q55">
        <v>64.8004683066208</v>
      </c>
      <c r="R55">
        <v>5.1769728022291472</v>
      </c>
      <c r="S55">
        <v>23.733565415605753</v>
      </c>
      <c r="T55">
        <v>6.2889934755442969</v>
      </c>
      <c r="U55">
        <v>1.4432835578918457</v>
      </c>
      <c r="V55">
        <v>-0.27101227641105652</v>
      </c>
      <c r="W55" t="s">
        <v>106</v>
      </c>
      <c r="X55" t="s">
        <v>105</v>
      </c>
      <c r="Y55">
        <v>2003</v>
      </c>
      <c r="Z55">
        <v>13.692653600383558</v>
      </c>
      <c r="AA55">
        <v>11.163899399849395</v>
      </c>
      <c r="AB55">
        <v>0</v>
      </c>
      <c r="AC55">
        <v>2.5287542005341628</v>
      </c>
      <c r="AD55">
        <v>1.3707380294799805</v>
      </c>
      <c r="AE55">
        <v>36.382159812522744</v>
      </c>
      <c r="AF55">
        <v>11.025898863855051</v>
      </c>
      <c r="AG55">
        <v>6.480776277921664</v>
      </c>
      <c r="AH55">
        <v>34.590310738520415</v>
      </c>
      <c r="AI55">
        <v>9.8622149017430107</v>
      </c>
      <c r="AJ55">
        <v>0.41107680441582872</v>
      </c>
      <c r="AK55">
        <v>24.317019032361571</v>
      </c>
      <c r="AL55">
        <v>1.8063828945159912</v>
      </c>
      <c r="AM55">
        <v>6.9047077228264531</v>
      </c>
      <c r="AN55">
        <v>16.529484208108101</v>
      </c>
      <c r="AO55">
        <v>63.315511667044156</v>
      </c>
      <c r="AP55">
        <v>22.864840576368657</v>
      </c>
      <c r="AQ55">
        <v>10.592577288406355</v>
      </c>
      <c r="AR55">
        <v>0.18042564707943129</v>
      </c>
      <c r="AS55">
        <v>12.09183764088287</v>
      </c>
      <c r="AT55">
        <v>1.8447033166885376</v>
      </c>
      <c r="AU55">
        <v>22.926883879472467</v>
      </c>
      <c r="AV55">
        <v>14.448096547285475</v>
      </c>
      <c r="AW55">
        <v>30.936812536698699</v>
      </c>
      <c r="AX55">
        <v>54</v>
      </c>
    </row>
    <row r="56" spans="1:50" x14ac:dyDescent="0.3">
      <c r="A56" t="s">
        <v>105</v>
      </c>
      <c r="B56">
        <v>2004</v>
      </c>
      <c r="C56">
        <v>2091445.5189999999</v>
      </c>
      <c r="D56">
        <v>45.006290435791016</v>
      </c>
      <c r="E56">
        <v>51.78654072723856</v>
      </c>
      <c r="F56">
        <v>4.2194172082566537</v>
      </c>
      <c r="G56">
        <v>34.504309418860274</v>
      </c>
      <c r="H56">
        <v>9.4897326456445175</v>
      </c>
      <c r="I56">
        <v>1.9501783847808838</v>
      </c>
      <c r="J56">
        <v>-0.38839009404182434</v>
      </c>
      <c r="K56">
        <v>80.041022263880862</v>
      </c>
      <c r="L56">
        <v>7.3228741755530917</v>
      </c>
      <c r="M56">
        <v>10.828872854398597</v>
      </c>
      <c r="N56">
        <v>1.8072307061674509</v>
      </c>
      <c r="O56">
        <v>0.82977777719497681</v>
      </c>
      <c r="P56">
        <v>-8.1078082323074341E-2</v>
      </c>
      <c r="Q56">
        <v>66.470444707121061</v>
      </c>
      <c r="R56">
        <v>5.1938887356335774</v>
      </c>
      <c r="S56">
        <v>22.359440924268497</v>
      </c>
      <c r="T56">
        <v>5.9762256329768615</v>
      </c>
      <c r="U56">
        <v>1.4432835578918457</v>
      </c>
      <c r="V56">
        <v>-0.27101227641105652</v>
      </c>
      <c r="W56" t="s">
        <v>106</v>
      </c>
      <c r="X56" t="s">
        <v>105</v>
      </c>
      <c r="Y56">
        <v>2004</v>
      </c>
      <c r="Z56">
        <v>14.752062725663027</v>
      </c>
      <c r="AA56">
        <v>11.675109041992284</v>
      </c>
      <c r="AB56">
        <v>0</v>
      </c>
      <c r="AC56">
        <v>3.0769536836707436</v>
      </c>
      <c r="AD56">
        <v>1.3707380294799805</v>
      </c>
      <c r="AE56">
        <v>36.192570273732471</v>
      </c>
      <c r="AF56">
        <v>12.497937989798363</v>
      </c>
      <c r="AG56">
        <v>7.3154496719643882</v>
      </c>
      <c r="AH56">
        <v>36.835560350613626</v>
      </c>
      <c r="AI56">
        <v>9.8960076261436907</v>
      </c>
      <c r="AJ56">
        <v>0.50845452739479002</v>
      </c>
      <c r="AK56">
        <v>26.431098197075148</v>
      </c>
      <c r="AL56">
        <v>1.8063828945159912</v>
      </c>
      <c r="AM56">
        <v>6.8834130448016673</v>
      </c>
      <c r="AN56">
        <v>17.173102076678166</v>
      </c>
      <c r="AO56">
        <v>63.307381317954139</v>
      </c>
      <c r="AP56">
        <v>24.691026022952293</v>
      </c>
      <c r="AQ56">
        <v>10.874401474079839</v>
      </c>
      <c r="AR56">
        <v>0.22883652634842433</v>
      </c>
      <c r="AS56">
        <v>13.587788022524029</v>
      </c>
      <c r="AT56">
        <v>1.8447033166885376</v>
      </c>
      <c r="AU56">
        <v>22.506978981302627</v>
      </c>
      <c r="AV56">
        <v>15.508546687637152</v>
      </c>
      <c r="AW56">
        <v>32.103477453617302</v>
      </c>
      <c r="AX56">
        <v>55</v>
      </c>
    </row>
    <row r="57" spans="1:50" x14ac:dyDescent="0.3">
      <c r="A57" t="s">
        <v>105</v>
      </c>
      <c r="B57">
        <v>2005</v>
      </c>
      <c r="C57">
        <v>2107132.929</v>
      </c>
      <c r="D57">
        <v>46.118839263916016</v>
      </c>
      <c r="E57">
        <v>53.8021550052188</v>
      </c>
      <c r="F57">
        <v>4.3134161751288875</v>
      </c>
      <c r="G57">
        <v>32.750192611312713</v>
      </c>
      <c r="H57">
        <v>9.1342362083395976</v>
      </c>
      <c r="I57">
        <v>1.9501783847808838</v>
      </c>
      <c r="J57">
        <v>-0.38839009404182434</v>
      </c>
      <c r="K57">
        <v>80.865041936322513</v>
      </c>
      <c r="L57">
        <v>7.115613157855508</v>
      </c>
      <c r="M57">
        <v>10.294031455214878</v>
      </c>
      <c r="N57">
        <v>1.7253134506071039</v>
      </c>
      <c r="O57">
        <v>0.82977777719497681</v>
      </c>
      <c r="P57">
        <v>-8.1078082323074341E-2</v>
      </c>
      <c r="Q57">
        <v>68.125115498185735</v>
      </c>
      <c r="R57">
        <v>5.1944325858868998</v>
      </c>
      <c r="S57">
        <v>21.015871177032878</v>
      </c>
      <c r="T57">
        <v>5.6645807388944904</v>
      </c>
      <c r="U57">
        <v>1.4432835578918457</v>
      </c>
      <c r="V57">
        <v>-0.27101227641105652</v>
      </c>
      <c r="W57" t="s">
        <v>106</v>
      </c>
      <c r="X57" t="s">
        <v>105</v>
      </c>
      <c r="Y57">
        <v>2005</v>
      </c>
      <c r="Z57">
        <v>15.883905776918532</v>
      </c>
      <c r="AA57">
        <v>12.200285991424984</v>
      </c>
      <c r="AB57">
        <v>0</v>
      </c>
      <c r="AC57">
        <v>3.6836197854935468</v>
      </c>
      <c r="AD57">
        <v>1.3707380294799805</v>
      </c>
      <c r="AE57">
        <v>36.006410562170267</v>
      </c>
      <c r="AF57">
        <v>13.958645960653643</v>
      </c>
      <c r="AG57">
        <v>8.1505146575237539</v>
      </c>
      <c r="AH57">
        <v>39.130639364646562</v>
      </c>
      <c r="AI57">
        <v>9.9366055400901452</v>
      </c>
      <c r="AJ57">
        <v>0.61744317562541884</v>
      </c>
      <c r="AK57">
        <v>28.576590648930996</v>
      </c>
      <c r="AL57">
        <v>1.8063828945159912</v>
      </c>
      <c r="AM57">
        <v>6.8626944762251814</v>
      </c>
      <c r="AN57">
        <v>17.787822806222334</v>
      </c>
      <c r="AO57">
        <v>63.330137811730502</v>
      </c>
      <c r="AP57">
        <v>26.605029679452741</v>
      </c>
      <c r="AQ57">
        <v>11.156302822653387</v>
      </c>
      <c r="AR57">
        <v>0.28475763116022657</v>
      </c>
      <c r="AS57">
        <v>15.163969225639129</v>
      </c>
      <c r="AT57">
        <v>1.8447033166885376</v>
      </c>
      <c r="AU57">
        <v>22.089307525325712</v>
      </c>
      <c r="AV57">
        <v>16.531439055051145</v>
      </c>
      <c r="AW57">
        <v>33.26825490971477</v>
      </c>
      <c r="AX57">
        <v>56</v>
      </c>
    </row>
    <row r="58" spans="1:50" x14ac:dyDescent="0.3">
      <c r="A58" t="s">
        <v>105</v>
      </c>
      <c r="B58">
        <v>2006</v>
      </c>
      <c r="C58">
        <v>2123271.3470000001</v>
      </c>
      <c r="D58">
        <v>47.191455841064453</v>
      </c>
      <c r="E58">
        <v>55.816090758636683</v>
      </c>
      <c r="F58">
        <v>4.3983654191440174</v>
      </c>
      <c r="G58">
        <v>31.012232911713099</v>
      </c>
      <c r="H58">
        <v>8.7733109105061988</v>
      </c>
      <c r="I58">
        <v>1.9501783847808838</v>
      </c>
      <c r="J58">
        <v>-0.38839009404182434</v>
      </c>
      <c r="K58">
        <v>81.694488810115189</v>
      </c>
      <c r="L58">
        <v>6.9053524524350207</v>
      </c>
      <c r="M58">
        <v>9.7544705198749568</v>
      </c>
      <c r="N58">
        <v>1.645688217574834</v>
      </c>
      <c r="O58">
        <v>0.82977777719497681</v>
      </c>
      <c r="P58">
        <v>-8.1078082323074341E-2</v>
      </c>
      <c r="Q58">
        <v>69.751783538685757</v>
      </c>
      <c r="R58">
        <v>5.1821735235269912</v>
      </c>
      <c r="S58">
        <v>19.704326040022593</v>
      </c>
      <c r="T58">
        <v>5.3617168977646461</v>
      </c>
      <c r="U58">
        <v>1.4432835578918457</v>
      </c>
      <c r="V58">
        <v>-0.27101227641105652</v>
      </c>
      <c r="W58" t="s">
        <v>106</v>
      </c>
      <c r="X58" t="s">
        <v>105</v>
      </c>
      <c r="Y58">
        <v>2006</v>
      </c>
      <c r="Z58">
        <v>17.076863779047031</v>
      </c>
      <c r="AA58">
        <v>12.734859304347912</v>
      </c>
      <c r="AB58">
        <v>0</v>
      </c>
      <c r="AC58">
        <v>4.3420044746991202</v>
      </c>
      <c r="AD58">
        <v>1.3707380294799805</v>
      </c>
      <c r="AE58">
        <v>35.826309530719996</v>
      </c>
      <c r="AF58">
        <v>15.413973157218294</v>
      </c>
      <c r="AG58">
        <v>8.9741734898424053</v>
      </c>
      <c r="AH58">
        <v>41.45495570558905</v>
      </c>
      <c r="AI58">
        <v>9.9887642487153521</v>
      </c>
      <c r="AJ58">
        <v>0.73788642815340655</v>
      </c>
      <c r="AK58">
        <v>30.728305028720293</v>
      </c>
      <c r="AL58">
        <v>1.8063828945159912</v>
      </c>
      <c r="AM58">
        <v>6.8499433671178407</v>
      </c>
      <c r="AN58">
        <v>18.418135282475383</v>
      </c>
      <c r="AO58">
        <v>63.331762612957</v>
      </c>
      <c r="AP58">
        <v>28.581240243683272</v>
      </c>
      <c r="AQ58">
        <v>11.438937071267938</v>
      </c>
      <c r="AR58">
        <v>0.34821934724022052</v>
      </c>
      <c r="AS58">
        <v>16.794083825175115</v>
      </c>
      <c r="AT58">
        <v>1.8447033166885376</v>
      </c>
      <c r="AU58">
        <v>21.685808703967965</v>
      </c>
      <c r="AV58">
        <v>17.537692777766065</v>
      </c>
      <c r="AW58">
        <v>34.386431138290952</v>
      </c>
      <c r="AX58">
        <v>57</v>
      </c>
    </row>
    <row r="59" spans="1:50" x14ac:dyDescent="0.3">
      <c r="A59" t="s">
        <v>105</v>
      </c>
      <c r="B59">
        <v>2007</v>
      </c>
      <c r="C59">
        <v>2139701.2790000001</v>
      </c>
      <c r="D59">
        <v>48.243968963623047</v>
      </c>
      <c r="E59">
        <v>57.865000766502192</v>
      </c>
      <c r="F59">
        <v>4.4439885357488498</v>
      </c>
      <c r="G59">
        <v>29.283831059754831</v>
      </c>
      <c r="H59">
        <v>8.4071796379941297</v>
      </c>
      <c r="I59">
        <v>1.9501783847808838</v>
      </c>
      <c r="J59">
        <v>-0.38839009404182434</v>
      </c>
      <c r="K59">
        <v>82.563907387234352</v>
      </c>
      <c r="L59">
        <v>6.6649500281689047</v>
      </c>
      <c r="M59">
        <v>9.2037835081850545</v>
      </c>
      <c r="N59">
        <v>1.5673590764116927</v>
      </c>
      <c r="O59">
        <v>0.82977777719497681</v>
      </c>
      <c r="P59">
        <v>-8.1078082323074341E-2</v>
      </c>
      <c r="Q59">
        <v>71.389197720924997</v>
      </c>
      <c r="R59">
        <v>5.129668794565073</v>
      </c>
      <c r="S59">
        <v>18.417467127495172</v>
      </c>
      <c r="T59">
        <v>5.0636663570147489</v>
      </c>
      <c r="U59">
        <v>1.4432835578918457</v>
      </c>
      <c r="V59">
        <v>-0.27101227641105652</v>
      </c>
      <c r="W59" t="s">
        <v>106</v>
      </c>
      <c r="X59" t="s">
        <v>105</v>
      </c>
      <c r="Y59">
        <v>2007</v>
      </c>
      <c r="Z59">
        <v>18.365266339605746</v>
      </c>
      <c r="AA59">
        <v>13.313969249325503</v>
      </c>
      <c r="AB59">
        <v>0</v>
      </c>
      <c r="AC59">
        <v>5.0512970902802419</v>
      </c>
      <c r="AD59">
        <v>1.3707380294799805</v>
      </c>
      <c r="AE59">
        <v>35.615432399241229</v>
      </c>
      <c r="AF59">
        <v>16.909159384348705</v>
      </c>
      <c r="AG59">
        <v>9.7843975186611107</v>
      </c>
      <c r="AH59">
        <v>43.844516261836034</v>
      </c>
      <c r="AI59">
        <v>10.088022017117893</v>
      </c>
      <c r="AJ59">
        <v>0.8708052423324415</v>
      </c>
      <c r="AK59">
        <v>32.885689002385696</v>
      </c>
      <c r="AL59">
        <v>1.8063828945159912</v>
      </c>
      <c r="AM59">
        <v>6.8667445325413672</v>
      </c>
      <c r="AN59">
        <v>19.047134980041196</v>
      </c>
      <c r="AO59">
        <v>63.314977902820665</v>
      </c>
      <c r="AP59">
        <v>30.657467345017157</v>
      </c>
      <c r="AQ59">
        <v>11.757644320915857</v>
      </c>
      <c r="AR59">
        <v>0.42011099651631328</v>
      </c>
      <c r="AS59">
        <v>18.479712027584984</v>
      </c>
      <c r="AT59">
        <v>1.8447033166885376</v>
      </c>
      <c r="AU59">
        <v>21.284526667804609</v>
      </c>
      <c r="AV59">
        <v>18.545821855810672</v>
      </c>
      <c r="AW59">
        <v>35.465853153256042</v>
      </c>
      <c r="AX59">
        <v>58</v>
      </c>
    </row>
    <row r="60" spans="1:50" x14ac:dyDescent="0.3">
      <c r="A60" t="s">
        <v>105</v>
      </c>
      <c r="B60">
        <v>2008</v>
      </c>
      <c r="C60">
        <v>2156408.2779999999</v>
      </c>
      <c r="D60">
        <v>49.297077178955078</v>
      </c>
      <c r="E60">
        <v>59.918241374662308</v>
      </c>
      <c r="F60">
        <v>4.4797406420797472</v>
      </c>
      <c r="G60">
        <v>27.567850095647287</v>
      </c>
      <c r="H60">
        <v>8.0341678876106659</v>
      </c>
      <c r="I60">
        <v>1.9501783847808838</v>
      </c>
      <c r="J60">
        <v>-0.38839009404182434</v>
      </c>
      <c r="K60">
        <v>83.437651116377481</v>
      </c>
      <c r="L60">
        <v>6.4212720396469445</v>
      </c>
      <c r="M60">
        <v>8.6516913387361427</v>
      </c>
      <c r="N60">
        <v>1.4893855052394216</v>
      </c>
      <c r="O60">
        <v>0.82977777719497681</v>
      </c>
      <c r="P60">
        <v>-8.1078082323074341E-2</v>
      </c>
      <c r="Q60">
        <v>73.0095846108253</v>
      </c>
      <c r="R60">
        <v>5.0650906254095025</v>
      </c>
      <c r="S60">
        <v>17.15738876868258</v>
      </c>
      <c r="T60">
        <v>4.7679359950826292</v>
      </c>
      <c r="U60">
        <v>1.4432835578918457</v>
      </c>
      <c r="V60">
        <v>-0.27101227641105652</v>
      </c>
      <c r="W60" t="s">
        <v>106</v>
      </c>
      <c r="X60" t="s">
        <v>105</v>
      </c>
      <c r="Y60">
        <v>2008</v>
      </c>
      <c r="Z60">
        <v>19.699349950670115</v>
      </c>
      <c r="AA60">
        <v>13.907569343835846</v>
      </c>
      <c r="AB60">
        <v>0</v>
      </c>
      <c r="AC60">
        <v>5.7917806068342683</v>
      </c>
      <c r="AD60">
        <v>1.3707380294799805</v>
      </c>
      <c r="AE60">
        <v>35.431366990626515</v>
      </c>
      <c r="AF60">
        <v>18.421209423149513</v>
      </c>
      <c r="AG60">
        <v>10.545405602966042</v>
      </c>
      <c r="AH60">
        <v>46.25454224797673</v>
      </c>
      <c r="AI60">
        <v>10.188581661374357</v>
      </c>
      <c r="AJ60">
        <v>1.0161658478773492</v>
      </c>
      <c r="AK60">
        <v>35.049794738725026</v>
      </c>
      <c r="AL60">
        <v>1.8063828945159912</v>
      </c>
      <c r="AM60">
        <v>6.8804625717285157</v>
      </c>
      <c r="AN60">
        <v>19.685579775262052</v>
      </c>
      <c r="AO60">
        <v>63.292880809033868</v>
      </c>
      <c r="AP60">
        <v>32.790283360682047</v>
      </c>
      <c r="AQ60">
        <v>12.074217148201551</v>
      </c>
      <c r="AR60">
        <v>0.5009400534237487</v>
      </c>
      <c r="AS60">
        <v>20.215126159056748</v>
      </c>
      <c r="AT60">
        <v>1.8447033166885376</v>
      </c>
      <c r="AU60">
        <v>20.896825254879392</v>
      </c>
      <c r="AV60">
        <v>19.548121756408619</v>
      </c>
      <c r="AW60">
        <v>36.504534587115344</v>
      </c>
      <c r="AX60">
        <v>59</v>
      </c>
    </row>
    <row r="61" spans="1:50" x14ac:dyDescent="0.3">
      <c r="A61" t="s">
        <v>105</v>
      </c>
      <c r="B61">
        <v>2009</v>
      </c>
      <c r="C61">
        <v>2173485.2089999998</v>
      </c>
      <c r="D61">
        <v>50.346996307373047</v>
      </c>
      <c r="E61">
        <v>61.978554979819108</v>
      </c>
      <c r="F61">
        <v>4.5046238482945897</v>
      </c>
      <c r="G61">
        <v>25.866174932621178</v>
      </c>
      <c r="H61">
        <v>7.6506462392651242</v>
      </c>
      <c r="I61">
        <v>1.9501783847808838</v>
      </c>
      <c r="J61">
        <v>-0.38839009404182434</v>
      </c>
      <c r="K61">
        <v>84.31145721283734</v>
      </c>
      <c r="L61">
        <v>6.1774852809822542</v>
      </c>
      <c r="M61">
        <v>8.0992714795031304</v>
      </c>
      <c r="N61">
        <v>1.4117860266772837</v>
      </c>
      <c r="O61">
        <v>0.82977777719497681</v>
      </c>
      <c r="P61">
        <v>-8.1078082323074341E-2</v>
      </c>
      <c r="Q61">
        <v>74.611074769169221</v>
      </c>
      <c r="R61">
        <v>4.9896451429738979</v>
      </c>
      <c r="S61">
        <v>15.926044255437219</v>
      </c>
      <c r="T61">
        <v>4.4732358324196646</v>
      </c>
      <c r="U61">
        <v>1.4432835578918457</v>
      </c>
      <c r="V61">
        <v>-0.27101227641105652</v>
      </c>
      <c r="W61" t="s">
        <v>106</v>
      </c>
      <c r="X61" t="s">
        <v>105</v>
      </c>
      <c r="Y61">
        <v>2009</v>
      </c>
      <c r="Z61">
        <v>21.074791239829867</v>
      </c>
      <c r="AA61">
        <v>14.493491103207173</v>
      </c>
      <c r="AB61">
        <v>0</v>
      </c>
      <c r="AC61">
        <v>6.5813001366226933</v>
      </c>
      <c r="AD61">
        <v>1.3707380294799805</v>
      </c>
      <c r="AE61">
        <v>35.223362769701453</v>
      </c>
      <c r="AF61">
        <v>19.963548993629061</v>
      </c>
      <c r="AG61">
        <v>11.296267064783189</v>
      </c>
      <c r="AH61">
        <v>48.679704509951193</v>
      </c>
      <c r="AI61">
        <v>10.284792421585044</v>
      </c>
      <c r="AJ61">
        <v>1.1735526010295771</v>
      </c>
      <c r="AK61">
        <v>37.221359487336571</v>
      </c>
      <c r="AL61">
        <v>1.8063828945159912</v>
      </c>
      <c r="AM61">
        <v>6.8945658689056595</v>
      </c>
      <c r="AN61">
        <v>20.319529843846112</v>
      </c>
      <c r="AO61">
        <v>63.274846781067815</v>
      </c>
      <c r="AP61">
        <v>34.973035835276782</v>
      </c>
      <c r="AQ61">
        <v>12.37453774395026</v>
      </c>
      <c r="AR61">
        <v>0.59084848175870786</v>
      </c>
      <c r="AS61">
        <v>22.007649609567814</v>
      </c>
      <c r="AT61">
        <v>1.8447033166885376</v>
      </c>
      <c r="AU61">
        <v>20.500269843620021</v>
      </c>
      <c r="AV61">
        <v>20.544332557696833</v>
      </c>
      <c r="AW61">
        <v>37.524757312849175</v>
      </c>
      <c r="AX61">
        <v>60</v>
      </c>
    </row>
    <row r="62" spans="1:50" x14ac:dyDescent="0.3">
      <c r="A62" t="s">
        <v>105</v>
      </c>
      <c r="B62">
        <v>2010</v>
      </c>
      <c r="C62">
        <v>2190839.7319999998</v>
      </c>
      <c r="D62">
        <v>51.395160675048828</v>
      </c>
      <c r="E62">
        <v>64.043228097523908</v>
      </c>
      <c r="F62">
        <v>4.521108035844394</v>
      </c>
      <c r="G62">
        <v>24.174500276076955</v>
      </c>
      <c r="H62">
        <v>7.261163590554748</v>
      </c>
      <c r="I62">
        <v>1.9501783847808838</v>
      </c>
      <c r="J62">
        <v>-0.38839009404182434</v>
      </c>
      <c r="K62">
        <v>85.187453536905423</v>
      </c>
      <c r="L62">
        <v>5.932318473764588</v>
      </c>
      <c r="M62">
        <v>7.5459161504036558</v>
      </c>
      <c r="N62">
        <v>1.3343118389263406</v>
      </c>
      <c r="O62">
        <v>0.82977777719497681</v>
      </c>
      <c r="P62">
        <v>-8.1078082323074341E-2</v>
      </c>
      <c r="Q62">
        <v>76.193687500284852</v>
      </c>
      <c r="R62">
        <v>4.9041773070929828</v>
      </c>
      <c r="S62">
        <v>14.720270519426919</v>
      </c>
      <c r="T62">
        <v>4.1818646731952525</v>
      </c>
      <c r="U62">
        <v>1.4432835578918457</v>
      </c>
      <c r="V62">
        <v>-0.27101227641105652</v>
      </c>
      <c r="W62" t="s">
        <v>106</v>
      </c>
      <c r="X62" t="s">
        <v>105</v>
      </c>
      <c r="Y62">
        <v>2010</v>
      </c>
      <c r="Z62">
        <v>22.515856204612742</v>
      </c>
      <c r="AA62">
        <v>15.09867257651937</v>
      </c>
      <c r="AB62">
        <v>0</v>
      </c>
      <c r="AC62">
        <v>7.4171836280933725</v>
      </c>
      <c r="AD62">
        <v>1.3707380294799805</v>
      </c>
      <c r="AE62">
        <v>35.018149470595681</v>
      </c>
      <c r="AF62">
        <v>21.512107901667207</v>
      </c>
      <c r="AG62">
        <v>12.034078761105411</v>
      </c>
      <c r="AH62">
        <v>51.129682246766365</v>
      </c>
      <c r="AI62">
        <v>10.389402894228599</v>
      </c>
      <c r="AJ62">
        <v>1.3429410700758861</v>
      </c>
      <c r="AK62">
        <v>39.397338282461881</v>
      </c>
      <c r="AL62">
        <v>1.8063828945159912</v>
      </c>
      <c r="AM62">
        <v>6.9096573136904604</v>
      </c>
      <c r="AN62">
        <v>20.957522948064213</v>
      </c>
      <c r="AO62">
        <v>63.2525917489153</v>
      </c>
      <c r="AP62">
        <v>37.221977567364689</v>
      </c>
      <c r="AQ62">
        <v>12.67833594010904</v>
      </c>
      <c r="AR62">
        <v>0.69020669694661707</v>
      </c>
      <c r="AS62">
        <v>23.853434930309032</v>
      </c>
      <c r="AT62">
        <v>1.8447033166885376</v>
      </c>
      <c r="AU62">
        <v>20.100903470464889</v>
      </c>
      <c r="AV62">
        <v>21.52175800285108</v>
      </c>
      <c r="AW62">
        <v>38.534076770581223</v>
      </c>
      <c r="AX62">
        <v>61</v>
      </c>
    </row>
    <row r="63" spans="1:50" x14ac:dyDescent="0.3">
      <c r="A63" t="s">
        <v>105</v>
      </c>
      <c r="B63">
        <v>2011</v>
      </c>
      <c r="C63">
        <v>2207926.5080000004</v>
      </c>
      <c r="D63">
        <v>52.35052490234375</v>
      </c>
      <c r="E63">
        <v>66.119673625981747</v>
      </c>
      <c r="F63">
        <v>4.5233546468576202</v>
      </c>
      <c r="G63">
        <v>22.495420052641009</v>
      </c>
      <c r="H63">
        <v>6.8615516745196237</v>
      </c>
      <c r="I63">
        <v>1.9501783847808838</v>
      </c>
      <c r="J63">
        <v>-0.38839009404182434</v>
      </c>
      <c r="K63">
        <v>86.063337779557472</v>
      </c>
      <c r="L63">
        <v>5.6866719994665198</v>
      </c>
      <c r="M63">
        <v>6.9917680986120985</v>
      </c>
      <c r="N63">
        <v>1.2582221223639023</v>
      </c>
      <c r="O63">
        <v>0.82977777719497681</v>
      </c>
      <c r="P63">
        <v>-8.1078082323074341E-2</v>
      </c>
      <c r="Q63">
        <v>77.748469317694898</v>
      </c>
      <c r="R63">
        <v>4.8058997774872472</v>
      </c>
      <c r="S63">
        <v>13.548387557534781</v>
      </c>
      <c r="T63">
        <v>3.8972433472830832</v>
      </c>
      <c r="U63">
        <v>1.4432835578918457</v>
      </c>
      <c r="V63">
        <v>-0.27101227641105652</v>
      </c>
      <c r="W63" t="s">
        <v>106</v>
      </c>
      <c r="X63" t="s">
        <v>105</v>
      </c>
      <c r="Y63">
        <v>2011</v>
      </c>
      <c r="Z63">
        <v>23.998668002986825</v>
      </c>
      <c r="AA63">
        <v>15.699011204496385</v>
      </c>
      <c r="AB63">
        <v>0</v>
      </c>
      <c r="AC63">
        <v>8.2996567984904406</v>
      </c>
      <c r="AD63">
        <v>1.3707380294799805</v>
      </c>
      <c r="AE63">
        <v>34.811366564052534</v>
      </c>
      <c r="AF63">
        <v>23.070688790373307</v>
      </c>
      <c r="AG63">
        <v>12.760972918413541</v>
      </c>
      <c r="AH63">
        <v>53.617227227285142</v>
      </c>
      <c r="AI63">
        <v>10.517839723894621</v>
      </c>
      <c r="AJ63">
        <v>1.5242150781066115</v>
      </c>
      <c r="AK63">
        <v>41.57517242528391</v>
      </c>
      <c r="AL63">
        <v>1.8063828945159912</v>
      </c>
      <c r="AM63">
        <v>6.9283436239859029</v>
      </c>
      <c r="AN63">
        <v>21.601882624272374</v>
      </c>
      <c r="AO63">
        <v>63.219783530765703</v>
      </c>
      <c r="AP63">
        <v>39.504139513799231</v>
      </c>
      <c r="AQ63">
        <v>12.986640687864428</v>
      </c>
      <c r="AR63">
        <v>0.79793460886997813</v>
      </c>
      <c r="AS63">
        <v>25.719564217064821</v>
      </c>
      <c r="AT63">
        <v>1.8447033166885376</v>
      </c>
      <c r="AU63">
        <v>19.718221192560591</v>
      </c>
      <c r="AV63">
        <v>22.486584862819665</v>
      </c>
      <c r="AW63">
        <v>39.487838032495191</v>
      </c>
      <c r="AX63">
        <v>62</v>
      </c>
    </row>
    <row r="64" spans="1:50" x14ac:dyDescent="0.3">
      <c r="A64" t="s">
        <v>105</v>
      </c>
      <c r="B64">
        <v>2012</v>
      </c>
      <c r="C64">
        <v>2225808.9959999998</v>
      </c>
      <c r="D64">
        <v>53.270263671875</v>
      </c>
      <c r="E64">
        <v>68.203952271450561</v>
      </c>
      <c r="F64">
        <v>4.5133003956452766</v>
      </c>
      <c r="G64">
        <v>20.831391951461342</v>
      </c>
      <c r="H64">
        <v>6.4513553814428288</v>
      </c>
      <c r="I64">
        <v>1.9501783847808838</v>
      </c>
      <c r="J64">
        <v>-0.38839009404182434</v>
      </c>
      <c r="K64">
        <v>86.942806977671182</v>
      </c>
      <c r="L64">
        <v>5.4378515601051269</v>
      </c>
      <c r="M64">
        <v>6.4367518242300008</v>
      </c>
      <c r="N64">
        <v>1.1825896379936842</v>
      </c>
      <c r="O64">
        <v>0.82977777719497681</v>
      </c>
      <c r="P64">
        <v>-8.1078082323074341E-2</v>
      </c>
      <c r="Q64">
        <v>79.28247225935155</v>
      </c>
      <c r="R64">
        <v>4.6955037221340863</v>
      </c>
      <c r="S64">
        <v>12.406312766778868</v>
      </c>
      <c r="T64">
        <v>3.6157112517354899</v>
      </c>
      <c r="U64">
        <v>1.4432835578918457</v>
      </c>
      <c r="V64">
        <v>-0.27101227641105652</v>
      </c>
      <c r="W64" t="s">
        <v>106</v>
      </c>
      <c r="X64" t="s">
        <v>105</v>
      </c>
      <c r="Y64">
        <v>2012</v>
      </c>
      <c r="Z64">
        <v>25.533929055289562</v>
      </c>
      <c r="AA64">
        <v>16.305695337836035</v>
      </c>
      <c r="AB64">
        <v>0</v>
      </c>
      <c r="AC64">
        <v>9.2282337174535289</v>
      </c>
      <c r="AD64">
        <v>1.3707380294799805</v>
      </c>
      <c r="AE64">
        <v>34.608660138297267</v>
      </c>
      <c r="AF64">
        <v>24.630922655328295</v>
      </c>
      <c r="AG64">
        <v>13.477669873470305</v>
      </c>
      <c r="AH64">
        <v>56.127472465761073</v>
      </c>
      <c r="AI64">
        <v>10.65291182586517</v>
      </c>
      <c r="AJ64">
        <v>1.7174442726758201</v>
      </c>
      <c r="AK64">
        <v>43.757116367220085</v>
      </c>
      <c r="AL64">
        <v>1.8063828945159912</v>
      </c>
      <c r="AM64">
        <v>6.9488740666912561</v>
      </c>
      <c r="AN64">
        <v>22.250248735984879</v>
      </c>
      <c r="AO64">
        <v>63.181535735100148</v>
      </c>
      <c r="AP64">
        <v>41.831190182484555</v>
      </c>
      <c r="AQ64">
        <v>13.294442677297241</v>
      </c>
      <c r="AR64">
        <v>0.91488708606480207</v>
      </c>
      <c r="AS64">
        <v>27.621860419122513</v>
      </c>
      <c r="AT64">
        <v>1.8447033166885376</v>
      </c>
      <c r="AU64">
        <v>19.347594190010483</v>
      </c>
      <c r="AV64">
        <v>23.436388770246026</v>
      </c>
      <c r="AW64">
        <v>40.40801778766518</v>
      </c>
      <c r="AX64">
        <v>63</v>
      </c>
    </row>
    <row r="65" spans="1:50" x14ac:dyDescent="0.3">
      <c r="A65" t="s">
        <v>105</v>
      </c>
      <c r="B65">
        <v>2013</v>
      </c>
      <c r="C65">
        <v>2243785.1560000004</v>
      </c>
      <c r="D65">
        <v>54.184638977050781</v>
      </c>
      <c r="E65">
        <v>70.293813835203338</v>
      </c>
      <c r="F65">
        <v>4.4915879127308687</v>
      </c>
      <c r="G65">
        <v>19.179565712762638</v>
      </c>
      <c r="H65">
        <v>6.0350325393031561</v>
      </c>
      <c r="I65">
        <v>1.9501783847808838</v>
      </c>
      <c r="J65">
        <v>-0.38839009404182434</v>
      </c>
      <c r="K65">
        <v>87.827066704164324</v>
      </c>
      <c r="L65">
        <v>5.1851152219531853</v>
      </c>
      <c r="M65">
        <v>5.880696729243482</v>
      </c>
      <c r="N65">
        <v>1.107121344639012</v>
      </c>
      <c r="O65">
        <v>0.82977777719497681</v>
      </c>
      <c r="P65">
        <v>-8.1078082323074341E-2</v>
      </c>
      <c r="Q65">
        <v>80.79920478847221</v>
      </c>
      <c r="R65">
        <v>4.5733590975734408</v>
      </c>
      <c r="S65">
        <v>11.289582172971507</v>
      </c>
      <c r="T65">
        <v>3.3378539409828414</v>
      </c>
      <c r="U65">
        <v>1.4432835578918457</v>
      </c>
      <c r="V65">
        <v>-0.27101227641105652</v>
      </c>
      <c r="W65" t="s">
        <v>106</v>
      </c>
      <c r="X65" t="s">
        <v>105</v>
      </c>
      <c r="Y65">
        <v>2013</v>
      </c>
      <c r="Z65">
        <v>27.125782133441376</v>
      </c>
      <c r="AA65">
        <v>16.925486834217303</v>
      </c>
      <c r="AB65">
        <v>0</v>
      </c>
      <c r="AC65">
        <v>10.200295299224074</v>
      </c>
      <c r="AD65">
        <v>1.3707380294799805</v>
      </c>
      <c r="AE65">
        <v>34.4093823081677</v>
      </c>
      <c r="AF65">
        <v>26.194121995347064</v>
      </c>
      <c r="AG65">
        <v>14.18189744441942</v>
      </c>
      <c r="AH65">
        <v>58.657609456747366</v>
      </c>
      <c r="AI65">
        <v>10.788742018076986</v>
      </c>
      <c r="AJ65">
        <v>1.9229095419296263</v>
      </c>
      <c r="AK65">
        <v>45.945957896740751</v>
      </c>
      <c r="AL65">
        <v>1.8063828945159912</v>
      </c>
      <c r="AM65">
        <v>6.9702774134607859</v>
      </c>
      <c r="AN65">
        <v>22.897751901692427</v>
      </c>
      <c r="AO65">
        <v>63.144152610964298</v>
      </c>
      <c r="AP65">
        <v>44.211189165991911</v>
      </c>
      <c r="AQ65">
        <v>13.6003137650005</v>
      </c>
      <c r="AR65">
        <v>1.0419216074534292</v>
      </c>
      <c r="AS65">
        <v>29.568953793537975</v>
      </c>
      <c r="AT65">
        <v>1.8447033166885376</v>
      </c>
      <c r="AU65">
        <v>18.984281080603292</v>
      </c>
      <c r="AV65">
        <v>24.370192951276696</v>
      </c>
      <c r="AW65">
        <v>41.307042888323728</v>
      </c>
      <c r="AX65">
        <v>64</v>
      </c>
    </row>
    <row r="66" spans="1:50" x14ac:dyDescent="0.3">
      <c r="A66" t="s">
        <v>105</v>
      </c>
      <c r="B66">
        <v>2014</v>
      </c>
      <c r="C66">
        <v>2260819.2970000003</v>
      </c>
      <c r="D66">
        <v>55.09783935546875</v>
      </c>
      <c r="E66">
        <v>72.388681827375692</v>
      </c>
      <c r="F66">
        <v>4.4576866676958424</v>
      </c>
      <c r="G66">
        <v>17.54168448920565</v>
      </c>
      <c r="H66">
        <v>5.6119470157228175</v>
      </c>
      <c r="I66">
        <v>1.9501783847808838</v>
      </c>
      <c r="J66">
        <v>-0.38839009404182434</v>
      </c>
      <c r="K66">
        <v>88.716361726610202</v>
      </c>
      <c r="L66">
        <v>4.928057301299722</v>
      </c>
      <c r="M66">
        <v>5.3242396064930091</v>
      </c>
      <c r="N66">
        <v>1.0313413655970696</v>
      </c>
      <c r="O66">
        <v>0.82977777719497681</v>
      </c>
      <c r="P66">
        <v>-8.1078082323074341E-2</v>
      </c>
      <c r="Q66">
        <v>82.299858540653574</v>
      </c>
      <c r="R66">
        <v>4.4391288142832313</v>
      </c>
      <c r="S66">
        <v>10.197973863609477</v>
      </c>
      <c r="T66">
        <v>3.0630387814537099</v>
      </c>
      <c r="U66">
        <v>1.4432835578918457</v>
      </c>
      <c r="V66">
        <v>-0.27101227641105652</v>
      </c>
      <c r="W66" t="s">
        <v>106</v>
      </c>
      <c r="X66" t="s">
        <v>105</v>
      </c>
      <c r="Y66">
        <v>2014</v>
      </c>
      <c r="Z66">
        <v>28.772192918070527</v>
      </c>
      <c r="AA66">
        <v>17.558514863911519</v>
      </c>
      <c r="AB66">
        <v>0</v>
      </c>
      <c r="AC66">
        <v>11.213678054159008</v>
      </c>
      <c r="AD66">
        <v>1.3707380294799805</v>
      </c>
      <c r="AE66">
        <v>34.213190422143072</v>
      </c>
      <c r="AF66">
        <v>27.760809602028125</v>
      </c>
      <c r="AG66">
        <v>14.872368470900321</v>
      </c>
      <c r="AH66">
        <v>61.223247393127593</v>
      </c>
      <c r="AI66">
        <v>10.923893072816162</v>
      </c>
      <c r="AJ66">
        <v>2.1409793359597922</v>
      </c>
      <c r="AK66">
        <v>48.158374984351646</v>
      </c>
      <c r="AL66">
        <v>1.8063828945159912</v>
      </c>
      <c r="AM66">
        <v>6.9931241720527311</v>
      </c>
      <c r="AN66">
        <v>23.54431779741671</v>
      </c>
      <c r="AO66">
        <v>63.106977058440485</v>
      </c>
      <c r="AP66">
        <v>46.652022431553434</v>
      </c>
      <c r="AQ66">
        <v>13.902981679237852</v>
      </c>
      <c r="AR66">
        <v>1.1796333320470209</v>
      </c>
      <c r="AS66">
        <v>31.569407420268565</v>
      </c>
      <c r="AT66">
        <v>1.8447033166885376</v>
      </c>
      <c r="AU66">
        <v>18.626986893677312</v>
      </c>
      <c r="AV66">
        <v>25.288069421842422</v>
      </c>
      <c r="AW66">
        <v>42.186674895634788</v>
      </c>
      <c r="AX66">
        <v>65</v>
      </c>
    </row>
    <row r="67" spans="1:50" x14ac:dyDescent="0.3">
      <c r="A67" t="s">
        <v>105</v>
      </c>
      <c r="B67">
        <v>2015</v>
      </c>
      <c r="C67">
        <v>2276839.3990000002</v>
      </c>
      <c r="D67">
        <v>56.008731842041016</v>
      </c>
      <c r="E67">
        <v>74.488185059002987</v>
      </c>
      <c r="F67">
        <v>4.411927892310934</v>
      </c>
      <c r="G67">
        <v>15.917370362233214</v>
      </c>
      <c r="H67">
        <v>5.182516686452872</v>
      </c>
      <c r="I67">
        <v>1.9501783847808838</v>
      </c>
      <c r="J67">
        <v>-0.38839009404182434</v>
      </c>
      <c r="K67">
        <v>89.610366612482679</v>
      </c>
      <c r="L67">
        <v>4.6670956647207396</v>
      </c>
      <c r="M67">
        <v>4.7671397205143506</v>
      </c>
      <c r="N67">
        <v>0.95539800228223359</v>
      </c>
      <c r="O67">
        <v>0.82977777719497681</v>
      </c>
      <c r="P67">
        <v>-8.1078082323074341E-2</v>
      </c>
      <c r="Q67">
        <v>83.78407482723695</v>
      </c>
      <c r="R67">
        <v>4.2933652790353012</v>
      </c>
      <c r="S67">
        <v>9.1308172423505596</v>
      </c>
      <c r="T67">
        <v>2.7917426513771972</v>
      </c>
      <c r="U67">
        <v>1.4432835578918457</v>
      </c>
      <c r="V67">
        <v>-0.27101227641105652</v>
      </c>
      <c r="W67" t="s">
        <v>106</v>
      </c>
      <c r="X67" t="s">
        <v>105</v>
      </c>
      <c r="Y67">
        <v>2015</v>
      </c>
      <c r="Z67">
        <v>30.473245197777963</v>
      </c>
      <c r="AA67">
        <v>18.207435463785409</v>
      </c>
      <c r="AB67">
        <v>0</v>
      </c>
      <c r="AC67">
        <v>12.265809733992555</v>
      </c>
      <c r="AD67">
        <v>1.3707380294799805</v>
      </c>
      <c r="AE67">
        <v>34.01877498214477</v>
      </c>
      <c r="AF67">
        <v>29.333809093632269</v>
      </c>
      <c r="AG67">
        <v>15.547528875536873</v>
      </c>
      <c r="AH67">
        <v>63.806813028543083</v>
      </c>
      <c r="AI67">
        <v>11.060920326528597</v>
      </c>
      <c r="AJ67">
        <v>2.3713069899421497</v>
      </c>
      <c r="AK67">
        <v>50.374585712072331</v>
      </c>
      <c r="AL67">
        <v>1.8063828945159912</v>
      </c>
      <c r="AM67">
        <v>7.0173889675107164</v>
      </c>
      <c r="AN67">
        <v>24.193159763934638</v>
      </c>
      <c r="AO67">
        <v>63.066913545758062</v>
      </c>
      <c r="AP67">
        <v>49.142953593022995</v>
      </c>
      <c r="AQ67">
        <v>14.204763012634038</v>
      </c>
      <c r="AR67">
        <v>1.3281389571795497</v>
      </c>
      <c r="AS67">
        <v>33.610051623209401</v>
      </c>
      <c r="AT67">
        <v>1.8447033166885376</v>
      </c>
      <c r="AU67">
        <v>18.275359163338294</v>
      </c>
      <c r="AV67">
        <v>26.193121823208376</v>
      </c>
      <c r="AW67">
        <v>43.044290209565297</v>
      </c>
      <c r="AX67">
        <v>66</v>
      </c>
    </row>
    <row r="68" spans="1:50" x14ac:dyDescent="0.3">
      <c r="A68" t="s">
        <v>105</v>
      </c>
      <c r="B68">
        <v>2016</v>
      </c>
      <c r="C68">
        <v>2292381.912</v>
      </c>
      <c r="D68">
        <v>56.916732788085938</v>
      </c>
      <c r="E68">
        <v>76.59310920412014</v>
      </c>
      <c r="F68">
        <v>4.353912587928189</v>
      </c>
      <c r="G68">
        <v>14.307200657006547</v>
      </c>
      <c r="H68">
        <v>4.7457775509451174</v>
      </c>
      <c r="I68">
        <v>1.9501783847808838</v>
      </c>
      <c r="J68">
        <v>-0.38839009404182434</v>
      </c>
      <c r="K68">
        <v>90.509262875169469</v>
      </c>
      <c r="L68">
        <v>4.4021214482451558</v>
      </c>
      <c r="M68">
        <v>4.2094702140730647</v>
      </c>
      <c r="N68">
        <v>0.87914546251231329</v>
      </c>
      <c r="O68">
        <v>0.82977777719497681</v>
      </c>
      <c r="P68">
        <v>-8.1078082323074341E-2</v>
      </c>
      <c r="Q68">
        <v>85.25175707790379</v>
      </c>
      <c r="R68">
        <v>4.1362042086762809</v>
      </c>
      <c r="S68">
        <v>8.0883869979681862</v>
      </c>
      <c r="T68">
        <v>2.523651715451749</v>
      </c>
      <c r="U68">
        <v>1.4432835578918457</v>
      </c>
      <c r="V68">
        <v>-0.27101227641105652</v>
      </c>
      <c r="W68" t="s">
        <v>106</v>
      </c>
      <c r="X68" t="s">
        <v>105</v>
      </c>
      <c r="Y68">
        <v>2016</v>
      </c>
      <c r="Z68">
        <v>32.232494340100082</v>
      </c>
      <c r="AA68">
        <v>18.877103710535916</v>
      </c>
      <c r="AB68">
        <v>0</v>
      </c>
      <c r="AC68">
        <v>13.355390629564164</v>
      </c>
      <c r="AD68">
        <v>1.3707380294799805</v>
      </c>
      <c r="AE68">
        <v>33.826672119849647</v>
      </c>
      <c r="AF68">
        <v>30.912819355510319</v>
      </c>
      <c r="AG68">
        <v>16.207530316688356</v>
      </c>
      <c r="AH68">
        <v>66.351728565720649</v>
      </c>
      <c r="AI68">
        <v>11.142406873304475</v>
      </c>
      <c r="AJ68">
        <v>2.6140484582362218</v>
      </c>
      <c r="AK68">
        <v>52.595273234179949</v>
      </c>
      <c r="AL68">
        <v>1.8063828945159912</v>
      </c>
      <c r="AM68">
        <v>7.0425984875942556</v>
      </c>
      <c r="AN68">
        <v>24.843312250461643</v>
      </c>
      <c r="AO68">
        <v>63.025473585358739</v>
      </c>
      <c r="AP68">
        <v>51.652048133377257</v>
      </c>
      <c r="AQ68">
        <v>14.474766884567048</v>
      </c>
      <c r="AR68">
        <v>1.4878310080837776</v>
      </c>
      <c r="AS68">
        <v>35.68945024072643</v>
      </c>
      <c r="AT68">
        <v>1.8447033166885376</v>
      </c>
      <c r="AU68">
        <v>17.930058756636626</v>
      </c>
      <c r="AV68">
        <v>27.08499264051288</v>
      </c>
      <c r="AW68">
        <v>43.880029474227705</v>
      </c>
      <c r="AX68">
        <v>67</v>
      </c>
    </row>
    <row r="69" spans="1:50" x14ac:dyDescent="0.3">
      <c r="A69" t="s">
        <v>105</v>
      </c>
      <c r="B69">
        <v>2017</v>
      </c>
      <c r="C69">
        <v>2307986.3219999997</v>
      </c>
      <c r="D69">
        <v>57.816799163818359</v>
      </c>
      <c r="E69">
        <v>78.704623776861482</v>
      </c>
      <c r="F69">
        <v>4.2830579837101821</v>
      </c>
      <c r="G69">
        <v>12.632247574581356</v>
      </c>
      <c r="H69">
        <v>4.3800706648469756</v>
      </c>
      <c r="I69">
        <v>1.9501783847808838</v>
      </c>
      <c r="J69">
        <v>-0.38839009404182434</v>
      </c>
      <c r="K69">
        <v>91.412833276235418</v>
      </c>
      <c r="L69">
        <v>4.1333834121310566</v>
      </c>
      <c r="M69">
        <v>3.6512915715316154</v>
      </c>
      <c r="N69">
        <v>0.80249174010191326</v>
      </c>
      <c r="O69">
        <v>0.82977777719497681</v>
      </c>
      <c r="P69">
        <v>-8.1078082323074341E-2</v>
      </c>
      <c r="Q69">
        <v>86.702267115771264</v>
      </c>
      <c r="R69">
        <v>3.9679384254057308</v>
      </c>
      <c r="S69">
        <v>6.9746960806803884</v>
      </c>
      <c r="T69">
        <v>2.3550983781426158</v>
      </c>
      <c r="U69">
        <v>1.4432835578918457</v>
      </c>
      <c r="V69">
        <v>-0.27101227641105652</v>
      </c>
      <c r="W69" t="s">
        <v>106</v>
      </c>
      <c r="X69" t="s">
        <v>105</v>
      </c>
      <c r="Y69">
        <v>2017</v>
      </c>
      <c r="Z69">
        <v>34.04170145245353</v>
      </c>
      <c r="AA69">
        <v>19.558496971428749</v>
      </c>
      <c r="AB69">
        <v>0</v>
      </c>
      <c r="AC69">
        <v>14.483204481024783</v>
      </c>
      <c r="AD69">
        <v>1.3707380294799805</v>
      </c>
      <c r="AE69">
        <v>33.638209343755953</v>
      </c>
      <c r="AF69">
        <v>32.494685053337449</v>
      </c>
      <c r="AG69">
        <v>16.85478736347827</v>
      </c>
      <c r="AH69">
        <v>68.91553306657724</v>
      </c>
      <c r="AI69">
        <v>11.223300247252958</v>
      </c>
      <c r="AJ69">
        <v>2.8694735432437648</v>
      </c>
      <c r="AK69">
        <v>54.822759276080525</v>
      </c>
      <c r="AL69">
        <v>1.8063828945159912</v>
      </c>
      <c r="AM69">
        <v>7.0679692490182351</v>
      </c>
      <c r="AN69">
        <v>25.492746098068359</v>
      </c>
      <c r="AO69">
        <v>62.985501341279878</v>
      </c>
      <c r="AP69">
        <v>54.204634682200606</v>
      </c>
      <c r="AQ69">
        <v>14.739353010823649</v>
      </c>
      <c r="AR69">
        <v>1.6590377592325718</v>
      </c>
      <c r="AS69">
        <v>37.806243912144382</v>
      </c>
      <c r="AT69">
        <v>1.8447033166885376</v>
      </c>
      <c r="AU69">
        <v>17.592909334824537</v>
      </c>
      <c r="AV69">
        <v>27.961636280556419</v>
      </c>
      <c r="AW69">
        <v>44.694079078402062</v>
      </c>
      <c r="AX69">
        <v>68</v>
      </c>
    </row>
    <row r="70" spans="1:50" x14ac:dyDescent="0.3">
      <c r="A70" t="s">
        <v>105</v>
      </c>
      <c r="B70">
        <v>2018</v>
      </c>
      <c r="C70">
        <v>2321415.8560000001</v>
      </c>
      <c r="D70">
        <v>58.698947906494141</v>
      </c>
      <c r="E70">
        <v>80.821166456828209</v>
      </c>
      <c r="F70">
        <v>4.2002042708542415</v>
      </c>
      <c r="G70">
        <v>11.060372971900009</v>
      </c>
      <c r="H70">
        <v>3.9182563004175344</v>
      </c>
      <c r="I70">
        <v>1.9501783847808838</v>
      </c>
      <c r="J70">
        <v>-0.38839009404182434</v>
      </c>
      <c r="K70">
        <v>92.318530071847221</v>
      </c>
      <c r="L70">
        <v>3.8620805986070561</v>
      </c>
      <c r="M70">
        <v>3.0932632868733521</v>
      </c>
      <c r="N70">
        <v>0.72612604267237757</v>
      </c>
      <c r="O70">
        <v>0.82977777719497681</v>
      </c>
      <c r="P70">
        <v>-8.1078082323074341E-2</v>
      </c>
      <c r="Q70">
        <v>88.133362853359984</v>
      </c>
      <c r="R70">
        <v>3.7896949050856241</v>
      </c>
      <c r="S70">
        <v>5.992978341363667</v>
      </c>
      <c r="T70">
        <v>2.0839639001907178</v>
      </c>
      <c r="U70">
        <v>1.4432835578918457</v>
      </c>
      <c r="V70">
        <v>-0.27101227641105652</v>
      </c>
      <c r="W70" t="s">
        <v>106</v>
      </c>
      <c r="X70" t="s">
        <v>105</v>
      </c>
      <c r="Y70">
        <v>2018</v>
      </c>
      <c r="Z70">
        <v>35.903115373357913</v>
      </c>
      <c r="AA70">
        <v>20.257731146183573</v>
      </c>
      <c r="AB70">
        <v>0</v>
      </c>
      <c r="AC70">
        <v>15.645384227174342</v>
      </c>
      <c r="AD70">
        <v>1.3707380294799805</v>
      </c>
      <c r="AE70">
        <v>33.451978683951509</v>
      </c>
      <c r="AF70">
        <v>34.082967929727914</v>
      </c>
      <c r="AG70">
        <v>17.486424114003022</v>
      </c>
      <c r="AH70">
        <v>71.493642974337249</v>
      </c>
      <c r="AI70">
        <v>11.313108158607722</v>
      </c>
      <c r="AJ70">
        <v>3.1367973357479482</v>
      </c>
      <c r="AK70">
        <v>57.043737479981573</v>
      </c>
      <c r="AL70">
        <v>1.8063828945159912</v>
      </c>
      <c r="AM70">
        <v>7.0947460621437548</v>
      </c>
      <c r="AN70">
        <v>26.153774854215072</v>
      </c>
      <c r="AO70">
        <v>62.932089754095486</v>
      </c>
      <c r="AP70">
        <v>56.794380772927923</v>
      </c>
      <c r="AQ70">
        <v>15.007331522228576</v>
      </c>
      <c r="AR70">
        <v>1.8412670466838286</v>
      </c>
      <c r="AS70">
        <v>39.945782204015515</v>
      </c>
      <c r="AT70">
        <v>1.8447033166885376</v>
      </c>
      <c r="AU70">
        <v>17.270408580759796</v>
      </c>
      <c r="AV70">
        <v>28.827514440761139</v>
      </c>
      <c r="AW70">
        <v>45.473804191899994</v>
      </c>
      <c r="AX70">
        <v>69</v>
      </c>
    </row>
    <row r="71" spans="1:50" x14ac:dyDescent="0.3">
      <c r="A71" t="s">
        <v>105</v>
      </c>
      <c r="B71">
        <v>2019</v>
      </c>
      <c r="C71">
        <v>2332291.8450000002</v>
      </c>
      <c r="D71">
        <v>59.558761596679688</v>
      </c>
      <c r="E71">
        <v>82.939912435401155</v>
      </c>
      <c r="F71">
        <v>4.107351141859791</v>
      </c>
      <c r="G71">
        <v>9.5029881628152282</v>
      </c>
      <c r="H71">
        <v>3.4497482599238252</v>
      </c>
      <c r="I71">
        <v>1.9501783847808838</v>
      </c>
      <c r="J71">
        <v>-0.38839009404182434</v>
      </c>
      <c r="K71">
        <v>93.227164938743641</v>
      </c>
      <c r="L71">
        <v>3.5885700240238578</v>
      </c>
      <c r="M71">
        <v>2.5357839589372304</v>
      </c>
      <c r="N71">
        <v>0.64848107829527868</v>
      </c>
      <c r="O71">
        <v>0.82977777719497681</v>
      </c>
      <c r="P71">
        <v>-8.1078082323074341E-2</v>
      </c>
      <c r="Q71">
        <v>89.544508048267701</v>
      </c>
      <c r="R71">
        <v>3.6028423079633844</v>
      </c>
      <c r="S71">
        <v>5.0351755996457968</v>
      </c>
      <c r="T71">
        <v>1.8174740441231112</v>
      </c>
      <c r="U71">
        <v>1.4432835578918457</v>
      </c>
      <c r="V71">
        <v>-0.27101227641105652</v>
      </c>
      <c r="W71" t="s">
        <v>106</v>
      </c>
      <c r="X71" t="s">
        <v>105</v>
      </c>
      <c r="Y71">
        <v>2019</v>
      </c>
      <c r="Z71">
        <v>37.816899607190706</v>
      </c>
      <c r="AA71">
        <v>20.979320790868165</v>
      </c>
      <c r="AB71">
        <v>0</v>
      </c>
      <c r="AC71">
        <v>16.837578816322544</v>
      </c>
      <c r="AD71">
        <v>1.3707380294799805</v>
      </c>
      <c r="AE71">
        <v>33.267500659676955</v>
      </c>
      <c r="AF71">
        <v>35.680195630094573</v>
      </c>
      <c r="AG71">
        <v>18.099567287489425</v>
      </c>
      <c r="AH71">
        <v>74.081972219778081</v>
      </c>
      <c r="AI71">
        <v>11.415475936055214</v>
      </c>
      <c r="AJ71">
        <v>3.4155562423675354</v>
      </c>
      <c r="AK71">
        <v>59.250940041355335</v>
      </c>
      <c r="AL71">
        <v>1.8063828945159912</v>
      </c>
      <c r="AM71">
        <v>7.1233625192515433</v>
      </c>
      <c r="AN71">
        <v>26.832501931573884</v>
      </c>
      <c r="AO71">
        <v>62.859870511942084</v>
      </c>
      <c r="AP71">
        <v>59.415927821191559</v>
      </c>
      <c r="AQ71">
        <v>15.283213214849335</v>
      </c>
      <c r="AR71">
        <v>2.0342630065435778</v>
      </c>
      <c r="AS71">
        <v>42.098451599798651</v>
      </c>
      <c r="AT71">
        <v>1.8447033166885376</v>
      </c>
      <c r="AU71">
        <v>16.960323745805276</v>
      </c>
      <c r="AV71">
        <v>29.691618944144732</v>
      </c>
      <c r="AW71">
        <v>46.213301491325574</v>
      </c>
      <c r="AX71">
        <v>70</v>
      </c>
    </row>
    <row r="72" spans="1:50" x14ac:dyDescent="0.3">
      <c r="A72" t="s">
        <v>105</v>
      </c>
      <c r="B72">
        <v>2020</v>
      </c>
      <c r="C72">
        <v>2340521.4750000001</v>
      </c>
      <c r="D72">
        <v>60.391284942626953</v>
      </c>
      <c r="E72">
        <v>85.059806045819357</v>
      </c>
      <c r="F72">
        <v>4.0028888957521866</v>
      </c>
      <c r="G72">
        <v>7.9637179501449822</v>
      </c>
      <c r="H72">
        <v>2.9735871082834682</v>
      </c>
      <c r="I72">
        <v>1.9501783847808838</v>
      </c>
      <c r="J72">
        <v>-0.38839009404182434</v>
      </c>
      <c r="K72">
        <v>94.124718283090019</v>
      </c>
      <c r="L72">
        <v>3.3187137205425516</v>
      </c>
      <c r="M72">
        <v>1.9842286267827376</v>
      </c>
      <c r="N72">
        <v>0.572339369584693</v>
      </c>
      <c r="O72">
        <v>0.82977777719497681</v>
      </c>
      <c r="P72">
        <v>-8.1078082323074341E-2</v>
      </c>
      <c r="Q72">
        <v>90.927864428816491</v>
      </c>
      <c r="R72">
        <v>3.4102399920963866</v>
      </c>
      <c r="S72">
        <v>4.1069002653482585</v>
      </c>
      <c r="T72">
        <v>1.5549953137388561</v>
      </c>
      <c r="U72">
        <v>1.4432835578918457</v>
      </c>
      <c r="V72">
        <v>-0.27101227641105652</v>
      </c>
      <c r="W72" t="s">
        <v>106</v>
      </c>
      <c r="X72" t="s">
        <v>105</v>
      </c>
      <c r="Y72">
        <v>2020</v>
      </c>
      <c r="Z72">
        <v>39.168105530917018</v>
      </c>
      <c r="AA72">
        <v>21.720408409040179</v>
      </c>
      <c r="AB72">
        <v>0</v>
      </c>
      <c r="AC72">
        <v>17.447697121876836</v>
      </c>
      <c r="AD72">
        <v>1.3707380294799805</v>
      </c>
      <c r="AE72">
        <v>33.053003638481286</v>
      </c>
      <c r="AF72">
        <v>37.271408579851197</v>
      </c>
      <c r="AG72">
        <v>18.73828272323906</v>
      </c>
      <c r="AH72">
        <v>74.40960542900099</v>
      </c>
      <c r="AI72">
        <v>11.526487257219104</v>
      </c>
      <c r="AJ72">
        <v>3.5711297285349106</v>
      </c>
      <c r="AK72">
        <v>59.311988443246975</v>
      </c>
      <c r="AL72">
        <v>1.8063828945159912</v>
      </c>
      <c r="AM72">
        <v>7.149544958418204</v>
      </c>
      <c r="AN72">
        <v>27.520155158225023</v>
      </c>
      <c r="AO72">
        <v>62.773731886989367</v>
      </c>
      <c r="AP72">
        <v>60.450900585993949</v>
      </c>
      <c r="AQ72">
        <v>15.564168314003316</v>
      </c>
      <c r="AR72">
        <v>2.1566511739653071</v>
      </c>
      <c r="AS72">
        <v>42.730081098025316</v>
      </c>
      <c r="AT72">
        <v>1.8447033166885376</v>
      </c>
      <c r="AU72">
        <v>16.64864163464765</v>
      </c>
      <c r="AV72">
        <v>30.546508682846703</v>
      </c>
      <c r="AW72">
        <v>46.928779526625434</v>
      </c>
      <c r="AX72">
        <v>71</v>
      </c>
    </row>
    <row r="73" spans="1:50" x14ac:dyDescent="0.3">
      <c r="A73" t="s">
        <v>105</v>
      </c>
      <c r="B73">
        <v>2021</v>
      </c>
      <c r="C73">
        <v>2345241.1289999997</v>
      </c>
      <c r="D73">
        <v>61.198055267333984</v>
      </c>
      <c r="E73">
        <v>87.184032373038661</v>
      </c>
      <c r="F73">
        <v>3.8847011294813285</v>
      </c>
      <c r="G73">
        <v>6.4405870134814194</v>
      </c>
      <c r="H73">
        <v>2.4906794839985946</v>
      </c>
      <c r="I73">
        <v>1.9501783847808838</v>
      </c>
      <c r="J73">
        <v>-0.38839009404182434</v>
      </c>
      <c r="K73">
        <v>95.026060802702773</v>
      </c>
      <c r="L73">
        <v>3.0451371743075177</v>
      </c>
      <c r="M73">
        <v>1.4263694207039208</v>
      </c>
      <c r="N73">
        <v>0.50243260228579312</v>
      </c>
      <c r="O73">
        <v>0.82977777719497681</v>
      </c>
      <c r="P73">
        <v>-8.1078082323074341E-2</v>
      </c>
      <c r="Q73">
        <v>92.293384336680361</v>
      </c>
      <c r="R73">
        <v>3.2076998997630639</v>
      </c>
      <c r="S73">
        <v>3.1980314744515539</v>
      </c>
      <c r="T73">
        <v>1.3008842891050174</v>
      </c>
      <c r="U73">
        <v>1.4432835578918457</v>
      </c>
      <c r="V73">
        <v>-0.27101227641105652</v>
      </c>
      <c r="W73" t="s">
        <v>106</v>
      </c>
      <c r="X73" t="s">
        <v>105</v>
      </c>
      <c r="Y73">
        <v>2021</v>
      </c>
      <c r="Z73">
        <v>40.519153158302949</v>
      </c>
      <c r="AA73">
        <v>22.475170994510343</v>
      </c>
      <c r="AB73">
        <v>0</v>
      </c>
      <c r="AC73">
        <v>18.043982163792606</v>
      </c>
      <c r="AD73">
        <v>1.3707380294799805</v>
      </c>
      <c r="AE73">
        <v>32.842744942654747</v>
      </c>
      <c r="AF73">
        <v>38.86444221090165</v>
      </c>
      <c r="AG73">
        <v>19.36154634896355</v>
      </c>
      <c r="AH73">
        <v>74.729812128941319</v>
      </c>
      <c r="AI73">
        <v>11.642819238318458</v>
      </c>
      <c r="AJ73">
        <v>3.726645638702661</v>
      </c>
      <c r="AK73">
        <v>59.36034725192021</v>
      </c>
      <c r="AL73">
        <v>1.8063828945159912</v>
      </c>
      <c r="AM73">
        <v>7.176663759927564</v>
      </c>
      <c r="AN73">
        <v>28.218414093191303</v>
      </c>
      <c r="AO73">
        <v>62.676120123891423</v>
      </c>
      <c r="AP73">
        <v>61.455411724721138</v>
      </c>
      <c r="AQ73">
        <v>15.845982195642971</v>
      </c>
      <c r="AR73">
        <v>2.2806347210165314</v>
      </c>
      <c r="AS73">
        <v>43.32879480806163</v>
      </c>
      <c r="AT73">
        <v>1.8447033166885376</v>
      </c>
      <c r="AU73">
        <v>16.337742997858317</v>
      </c>
      <c r="AV73">
        <v>31.408615905678509</v>
      </c>
      <c r="AW73">
        <v>47.607746797335508</v>
      </c>
      <c r="AX73">
        <v>72</v>
      </c>
    </row>
    <row r="74" spans="1:50" x14ac:dyDescent="0.3">
      <c r="A74" t="s">
        <v>105</v>
      </c>
      <c r="B74">
        <v>2022</v>
      </c>
      <c r="C74">
        <v>2348163.3130000001</v>
      </c>
      <c r="D74">
        <v>61.985805511474609</v>
      </c>
      <c r="E74">
        <v>89.175603854909738</v>
      </c>
      <c r="F74">
        <v>3.8591805975451852</v>
      </c>
      <c r="G74">
        <v>4.9108555780835275</v>
      </c>
      <c r="H74">
        <v>2.0543599694615509</v>
      </c>
      <c r="I74">
        <v>1.9501783847808838</v>
      </c>
      <c r="J74">
        <v>-0.38839009404182434</v>
      </c>
      <c r="K74">
        <v>95.847686869922626</v>
      </c>
      <c r="L74">
        <v>2.8471568672162553</v>
      </c>
      <c r="M74">
        <v>0.87032582721771234</v>
      </c>
      <c r="N74">
        <v>0.43483043564340573</v>
      </c>
      <c r="O74">
        <v>0.82977777719497681</v>
      </c>
      <c r="P74">
        <v>-8.1078082323074341E-2</v>
      </c>
      <c r="Q74">
        <v>93.538890318684793</v>
      </c>
      <c r="R74">
        <v>3.0849697978583603</v>
      </c>
      <c r="S74">
        <v>2.3038862144267398</v>
      </c>
      <c r="T74">
        <v>1.0722536690301021</v>
      </c>
      <c r="U74">
        <v>1.4432835578918457</v>
      </c>
      <c r="V74">
        <v>-0.27101227641105652</v>
      </c>
      <c r="W74" t="s">
        <v>106</v>
      </c>
      <c r="X74" t="s">
        <v>105</v>
      </c>
      <c r="Y74">
        <v>2022</v>
      </c>
      <c r="Z74">
        <v>41.865246785138645</v>
      </c>
      <c r="AA74">
        <v>23.240044931087041</v>
      </c>
      <c r="AB74">
        <v>0</v>
      </c>
      <c r="AC74">
        <v>18.625201854051603</v>
      </c>
      <c r="AD74">
        <v>1.3707380294799805</v>
      </c>
      <c r="AE74">
        <v>32.639351278622733</v>
      </c>
      <c r="AF74">
        <v>40.427755482753334</v>
      </c>
      <c r="AG74">
        <v>19.967677691078851</v>
      </c>
      <c r="AH74">
        <v>75.072903588133869</v>
      </c>
      <c r="AI74">
        <v>11.799324788144935</v>
      </c>
      <c r="AJ74">
        <v>3.8809901485565081</v>
      </c>
      <c r="AK74">
        <v>59.392588651432433</v>
      </c>
      <c r="AL74">
        <v>1.8063828945159912</v>
      </c>
      <c r="AM74">
        <v>7.2389359008843259</v>
      </c>
      <c r="AN74">
        <v>28.887452079256843</v>
      </c>
      <c r="AO74">
        <v>62.568455756997722</v>
      </c>
      <c r="AP74">
        <v>62.449279906147716</v>
      </c>
      <c r="AQ74">
        <v>16.148422545695649</v>
      </c>
      <c r="AR74">
        <v>2.4056629540025707</v>
      </c>
      <c r="AS74">
        <v>43.895194406449498</v>
      </c>
      <c r="AT74">
        <v>1.8447033166885376</v>
      </c>
      <c r="AU74">
        <v>16.064836326761377</v>
      </c>
      <c r="AV74">
        <v>32.241201335694512</v>
      </c>
      <c r="AW74">
        <v>48.237180103648804</v>
      </c>
      <c r="AX74">
        <v>73</v>
      </c>
    </row>
    <row r="75" spans="1:50" x14ac:dyDescent="0.3">
      <c r="A75" t="s">
        <v>105</v>
      </c>
      <c r="B75">
        <v>2023</v>
      </c>
      <c r="C75">
        <v>2350145.7330000005</v>
      </c>
      <c r="D75">
        <v>62.750423431396484</v>
      </c>
      <c r="E75">
        <v>91.162055096338861</v>
      </c>
      <c r="F75">
        <v>3.8291296384507691</v>
      </c>
      <c r="G75">
        <v>3.2796386161301285</v>
      </c>
      <c r="H75">
        <v>1.7291766490802509</v>
      </c>
      <c r="I75">
        <v>1.9501783847808838</v>
      </c>
      <c r="J75">
        <v>-0.38839009404182434</v>
      </c>
      <c r="K75">
        <v>96.512252634026297</v>
      </c>
      <c r="L75">
        <v>2.6457011230138132</v>
      </c>
      <c r="M75">
        <v>0.59262062439181307</v>
      </c>
      <c r="N75">
        <v>0.2494256185680816</v>
      </c>
      <c r="O75">
        <v>0.82977777719497681</v>
      </c>
      <c r="P75">
        <v>-8.1078082323074341E-2</v>
      </c>
      <c r="Q75">
        <v>94.678150260375872</v>
      </c>
      <c r="R75">
        <v>2.9561523979795923</v>
      </c>
      <c r="S75">
        <v>1.5382445833208607</v>
      </c>
      <c r="T75">
        <v>0.82745275832366971</v>
      </c>
      <c r="U75">
        <v>1.4432835578918457</v>
      </c>
      <c r="V75">
        <v>-0.27101227641105652</v>
      </c>
      <c r="W75" t="s">
        <v>106</v>
      </c>
      <c r="X75" t="s">
        <v>105</v>
      </c>
      <c r="Y75">
        <v>2023</v>
      </c>
      <c r="Z75">
        <v>43.218714869811492</v>
      </c>
      <c r="AA75">
        <v>24.030059083363049</v>
      </c>
      <c r="AB75">
        <v>0</v>
      </c>
      <c r="AC75">
        <v>19.188655786448443</v>
      </c>
      <c r="AD75">
        <v>1.3707380294799805</v>
      </c>
      <c r="AE75">
        <v>32.435824786081241</v>
      </c>
      <c r="AF75">
        <v>42.001156673791961</v>
      </c>
      <c r="AG75">
        <v>20.554203274916457</v>
      </c>
      <c r="AH75">
        <v>75.333448285886675</v>
      </c>
      <c r="AI75">
        <v>11.957164587788228</v>
      </c>
      <c r="AJ75">
        <v>3.9829691280406352</v>
      </c>
      <c r="AK75">
        <v>59.393314570057818</v>
      </c>
      <c r="AL75">
        <v>1.8063828945159912</v>
      </c>
      <c r="AM75">
        <v>7.1579280460621213</v>
      </c>
      <c r="AN75">
        <v>29.560995510402289</v>
      </c>
      <c r="AO75">
        <v>62.439030200575715</v>
      </c>
      <c r="AP75">
        <v>63.370846478478235</v>
      </c>
      <c r="AQ75">
        <v>16.454266514255522</v>
      </c>
      <c r="AR75">
        <v>2.499330043367392</v>
      </c>
      <c r="AS75">
        <v>44.417249920855319</v>
      </c>
      <c r="AT75">
        <v>1.8447033166885376</v>
      </c>
      <c r="AU75">
        <v>15.728541545764859</v>
      </c>
      <c r="AV75">
        <v>33.08152827720766</v>
      </c>
      <c r="AW75">
        <v>48.795780169392479</v>
      </c>
      <c r="AX75">
        <v>74</v>
      </c>
    </row>
    <row r="76" spans="1:50" x14ac:dyDescent="0.3">
      <c r="A76" t="s">
        <v>105</v>
      </c>
      <c r="B76">
        <v>2024</v>
      </c>
      <c r="C76">
        <v>2351264.8329999996</v>
      </c>
      <c r="D76">
        <v>63.490955352783203</v>
      </c>
      <c r="E76">
        <v>91.988003369888133</v>
      </c>
      <c r="F76">
        <v>3.8624340827837487</v>
      </c>
      <c r="G76">
        <v>2.7465768264930261</v>
      </c>
      <c r="H76">
        <v>1.4029857208350907</v>
      </c>
      <c r="I76">
        <v>1.9501783847808838</v>
      </c>
      <c r="J76">
        <v>-0.38839009404182434</v>
      </c>
      <c r="K76">
        <v>96.695623694150299</v>
      </c>
      <c r="L76">
        <v>2.633203920589128</v>
      </c>
      <c r="M76">
        <v>0.48488314397413035</v>
      </c>
      <c r="N76">
        <v>0.18628924128645025</v>
      </c>
      <c r="O76">
        <v>0.82977777719497681</v>
      </c>
      <c r="P76">
        <v>-8.1078082323074341E-2</v>
      </c>
      <c r="Q76">
        <v>95.127167955379448</v>
      </c>
      <c r="R76">
        <v>2.9487709557233841</v>
      </c>
      <c r="S76">
        <v>1.2723998421458163</v>
      </c>
      <c r="T76">
        <v>0.65166124675133852</v>
      </c>
      <c r="U76">
        <v>1.4432835578918457</v>
      </c>
      <c r="V76">
        <v>-0.27101227641105652</v>
      </c>
      <c r="W76" t="s">
        <v>106</v>
      </c>
      <c r="X76" t="s">
        <v>105</v>
      </c>
      <c r="Y76">
        <v>2024</v>
      </c>
      <c r="Z76">
        <v>44.283367265212704</v>
      </c>
      <c r="AA76">
        <v>24.910877920587339</v>
      </c>
      <c r="AB76">
        <v>0</v>
      </c>
      <c r="AC76">
        <v>19.372489344625361</v>
      </c>
      <c r="AD76">
        <v>1.3707380294799805</v>
      </c>
      <c r="AE76">
        <v>32.389269349719918</v>
      </c>
      <c r="AF76">
        <v>42.709078005060185</v>
      </c>
      <c r="AG76">
        <v>20.752090097891777</v>
      </c>
      <c r="AH76">
        <v>75.4894052055202</v>
      </c>
      <c r="AI76">
        <v>12.061656291318739</v>
      </c>
      <c r="AJ76">
        <v>3.9548696512531132</v>
      </c>
      <c r="AK76">
        <v>59.472879262948339</v>
      </c>
      <c r="AL76">
        <v>1.8063828945159912</v>
      </c>
      <c r="AM76">
        <v>6.9335319775516924</v>
      </c>
      <c r="AN76">
        <v>29.855815270537462</v>
      </c>
      <c r="AO76">
        <v>62.539480366650288</v>
      </c>
      <c r="AP76">
        <v>64.096379262161648</v>
      </c>
      <c r="AQ76">
        <v>16.75278419593279</v>
      </c>
      <c r="AR76">
        <v>2.5109845728103686</v>
      </c>
      <c r="AS76">
        <v>44.832610493418478</v>
      </c>
      <c r="AT76">
        <v>1.8447033166885376</v>
      </c>
      <c r="AU76">
        <v>15.34909085073018</v>
      </c>
      <c r="AV76">
        <v>33.383106987956651</v>
      </c>
      <c r="AW76">
        <v>49.326702815689302</v>
      </c>
      <c r="AX76">
        <v>75</v>
      </c>
    </row>
    <row r="77" spans="1:50" x14ac:dyDescent="0.3">
      <c r="A77" t="s">
        <v>99</v>
      </c>
      <c r="B77">
        <v>2000</v>
      </c>
      <c r="C77">
        <v>1038227.5129999997</v>
      </c>
      <c r="D77">
        <v>73.507659912109375</v>
      </c>
      <c r="E77">
        <v>94.070683299364958</v>
      </c>
      <c r="F77">
        <v>1.4215637009850774</v>
      </c>
      <c r="G77">
        <v>4.4475549296651593</v>
      </c>
      <c r="H77">
        <v>6.0198069984808249E-2</v>
      </c>
      <c r="I77">
        <v>-1.3669232837855816E-2</v>
      </c>
      <c r="J77">
        <v>-2.3503468837589025E-3</v>
      </c>
      <c r="K77">
        <v>98.240407957673426</v>
      </c>
      <c r="L77">
        <v>1.1421572519625394</v>
      </c>
      <c r="M77">
        <v>0.61332082748403138</v>
      </c>
      <c r="N77">
        <v>4.1139628799920251E-3</v>
      </c>
      <c r="O77">
        <v>3.9918292313814163E-2</v>
      </c>
      <c r="P77">
        <v>-1.6242818674072623E-4</v>
      </c>
      <c r="Q77">
        <v>97.051842812600796</v>
      </c>
      <c r="R77">
        <v>1.2185990632193942</v>
      </c>
      <c r="S77">
        <v>1.710286564104706</v>
      </c>
      <c r="T77">
        <v>1.9271560075099049E-2</v>
      </c>
      <c r="U77">
        <v>4.0562696754932404E-2</v>
      </c>
      <c r="V77">
        <v>-7.6292705489322543E-4</v>
      </c>
      <c r="W77" t="s">
        <v>106</v>
      </c>
      <c r="X77" t="s">
        <v>99</v>
      </c>
      <c r="Y77">
        <v>2000</v>
      </c>
      <c r="Z77">
        <v>70.543459315947246</v>
      </c>
      <c r="AA77">
        <v>12.523009271808011</v>
      </c>
      <c r="AB77">
        <v>17.863852935184678</v>
      </c>
      <c r="AC77">
        <v>40.15659710895455</v>
      </c>
      <c r="AD77">
        <v>7.7171944081783295E-2</v>
      </c>
      <c r="AE77">
        <v>18.254756327728952</v>
      </c>
      <c r="AF77">
        <v>32.249943095587014</v>
      </c>
      <c r="AG77">
        <v>44.987547577034107</v>
      </c>
      <c r="AH77">
        <v>88.874333229150636</v>
      </c>
      <c r="AI77">
        <v>2.9996168348366696</v>
      </c>
      <c r="AJ77">
        <v>3.0483292502325599</v>
      </c>
      <c r="AK77">
        <v>82.826387144081409</v>
      </c>
      <c r="AL77">
        <v>7.1329674683511257E-3</v>
      </c>
      <c r="AM77">
        <v>2.5315471997265733</v>
      </c>
      <c r="AN77">
        <v>5.4290688993240632</v>
      </c>
      <c r="AO77">
        <v>91.421949110585345</v>
      </c>
      <c r="AP77">
        <v>84.007992363971496</v>
      </c>
      <c r="AQ77">
        <v>5.520799814406705</v>
      </c>
      <c r="AR77">
        <v>6.9707597075153256</v>
      </c>
      <c r="AS77">
        <v>71.516432842049454</v>
      </c>
      <c r="AT77">
        <v>6.0251493006944656E-2</v>
      </c>
      <c r="AU77">
        <v>7.849980523029755</v>
      </c>
      <c r="AV77">
        <v>12.579441874026859</v>
      </c>
      <c r="AW77">
        <v>77.908884077327585</v>
      </c>
      <c r="AX77">
        <v>76</v>
      </c>
    </row>
    <row r="78" spans="1:50" x14ac:dyDescent="0.3">
      <c r="A78" t="s">
        <v>99</v>
      </c>
      <c r="B78">
        <v>2001</v>
      </c>
      <c r="C78">
        <v>1041401.4920000004</v>
      </c>
      <c r="D78">
        <v>73.673049926757813</v>
      </c>
      <c r="E78">
        <v>92.232067594582418</v>
      </c>
      <c r="F78">
        <v>1.236788666008152</v>
      </c>
      <c r="G78">
        <v>6.4787704224690117</v>
      </c>
      <c r="H78">
        <v>5.2373316940418149E-2</v>
      </c>
      <c r="I78">
        <v>-1.3669232837855816E-2</v>
      </c>
      <c r="J78">
        <v>-2.3503468837589025E-3</v>
      </c>
      <c r="K78">
        <v>98.180141257010618</v>
      </c>
      <c r="L78">
        <v>1.04582339780747</v>
      </c>
      <c r="M78">
        <v>0.77014658282602966</v>
      </c>
      <c r="N78">
        <v>3.8887623558862094E-3</v>
      </c>
      <c r="O78">
        <v>3.9918292313814163E-2</v>
      </c>
      <c r="P78">
        <v>-1.6242818674072623E-4</v>
      </c>
      <c r="Q78">
        <v>96.41480012837232</v>
      </c>
      <c r="R78">
        <v>1.0970032243972623</v>
      </c>
      <c r="S78">
        <v>2.4711556534432191</v>
      </c>
      <c r="T78">
        <v>1.704099378721197E-2</v>
      </c>
      <c r="U78">
        <v>4.0562696754932404E-2</v>
      </c>
      <c r="V78">
        <v>-7.6292705489322543E-4</v>
      </c>
      <c r="W78" t="s">
        <v>106</v>
      </c>
      <c r="X78" t="s">
        <v>99</v>
      </c>
      <c r="Y78">
        <v>2001</v>
      </c>
      <c r="Z78">
        <v>69.357560548254497</v>
      </c>
      <c r="AA78">
        <v>11.907451272007476</v>
      </c>
      <c r="AB78">
        <v>17.625197857536982</v>
      </c>
      <c r="AC78">
        <v>39.824911418710045</v>
      </c>
      <c r="AD78">
        <v>7.7171944081783295E-2</v>
      </c>
      <c r="AE78">
        <v>17.03535296357218</v>
      </c>
      <c r="AF78">
        <v>31.804647790094247</v>
      </c>
      <c r="AG78">
        <v>44.628855506924147</v>
      </c>
      <c r="AH78">
        <v>88.855257270241381</v>
      </c>
      <c r="AI78">
        <v>2.9664304133463246</v>
      </c>
      <c r="AJ78">
        <v>3.0270645913451455</v>
      </c>
      <c r="AK78">
        <v>82.861762265549913</v>
      </c>
      <c r="AL78">
        <v>7.1329674683511257E-3</v>
      </c>
      <c r="AM78">
        <v>2.4832150117388934</v>
      </c>
      <c r="AN78">
        <v>5.3762422475888103</v>
      </c>
      <c r="AO78">
        <v>91.366507395490345</v>
      </c>
      <c r="AP78">
        <v>83.712195202214446</v>
      </c>
      <c r="AQ78">
        <v>5.3186264334806292</v>
      </c>
      <c r="AR78">
        <v>6.8677884454442211</v>
      </c>
      <c r="AS78">
        <v>71.525780323289595</v>
      </c>
      <c r="AT78">
        <v>6.0251493006944656E-2</v>
      </c>
      <c r="AU78">
        <v>8.2523490267181803</v>
      </c>
      <c r="AV78">
        <v>12.338614005974486</v>
      </c>
      <c r="AW78">
        <v>77.105971045987872</v>
      </c>
      <c r="AX78">
        <v>77</v>
      </c>
    </row>
    <row r="79" spans="1:50" x14ac:dyDescent="0.3">
      <c r="A79" t="s">
        <v>99</v>
      </c>
      <c r="B79">
        <v>2002</v>
      </c>
      <c r="C79">
        <v>1045408.1850000002</v>
      </c>
      <c r="D79">
        <v>73.863250732421875</v>
      </c>
      <c r="E79">
        <v>90.949635934969578</v>
      </c>
      <c r="F79">
        <v>0.85489966130329209</v>
      </c>
      <c r="G79">
        <v>8.1528868421060565</v>
      </c>
      <c r="H79">
        <v>4.2577561621069251E-2</v>
      </c>
      <c r="I79">
        <v>-1.3669232837855816E-2</v>
      </c>
      <c r="J79">
        <v>-2.3503468837589025E-3</v>
      </c>
      <c r="K79">
        <v>96.917050613812151</v>
      </c>
      <c r="L79">
        <v>0.67715974201724194</v>
      </c>
      <c r="M79">
        <v>2.4021228006554196</v>
      </c>
      <c r="N79">
        <v>3.6668435151959071E-3</v>
      </c>
      <c r="O79">
        <v>3.9918292313814163E-2</v>
      </c>
      <c r="P79">
        <v>-1.6242818674072623E-4</v>
      </c>
      <c r="Q79">
        <v>95.360206292461598</v>
      </c>
      <c r="R79">
        <v>0.72406274137938997</v>
      </c>
      <c r="S79">
        <v>3.9021132268157857</v>
      </c>
      <c r="T79">
        <v>1.3617739343231959E-2</v>
      </c>
      <c r="U79">
        <v>4.0562696754932404E-2</v>
      </c>
      <c r="V79">
        <v>-7.6292705489322543E-4</v>
      </c>
      <c r="W79" t="s">
        <v>106</v>
      </c>
      <c r="X79" t="s">
        <v>99</v>
      </c>
      <c r="Y79">
        <v>2002</v>
      </c>
      <c r="Z79">
        <v>67.783622535898189</v>
      </c>
      <c r="AA79">
        <v>10.676846850205433</v>
      </c>
      <c r="AB79">
        <v>17.060086018117655</v>
      </c>
      <c r="AC79">
        <v>40.046689667575095</v>
      </c>
      <c r="AD79">
        <v>7.7171944081783295E-2</v>
      </c>
      <c r="AE79">
        <v>16.578782931480639</v>
      </c>
      <c r="AF79">
        <v>28.78019250199501</v>
      </c>
      <c r="AG79">
        <v>46.4455601627972</v>
      </c>
      <c r="AH79">
        <v>84.774599960295404</v>
      </c>
      <c r="AI79">
        <v>2.0763939105811522</v>
      </c>
      <c r="AJ79">
        <v>2.2381265206176133</v>
      </c>
      <c r="AK79">
        <v>80.460079529096646</v>
      </c>
      <c r="AL79">
        <v>7.1329674683511257E-3</v>
      </c>
      <c r="AM79">
        <v>1.1929420370149646</v>
      </c>
      <c r="AN79">
        <v>4.2637317317458026</v>
      </c>
      <c r="AO79">
        <v>92.137536587068666</v>
      </c>
      <c r="AP79">
        <v>80.323992734735995</v>
      </c>
      <c r="AQ79">
        <v>4.3227419156417533</v>
      </c>
      <c r="AR79">
        <v>6.1096588763798882</v>
      </c>
      <c r="AS79">
        <v>69.891591942714356</v>
      </c>
      <c r="AT79">
        <v>6.0251493006944656E-2</v>
      </c>
      <c r="AU79">
        <v>6.0632209314755983</v>
      </c>
      <c r="AV79">
        <v>11.26377312832372</v>
      </c>
      <c r="AW79">
        <v>78.740821549056562</v>
      </c>
      <c r="AX79">
        <v>78</v>
      </c>
    </row>
    <row r="80" spans="1:50" x14ac:dyDescent="0.3">
      <c r="A80" t="s">
        <v>99</v>
      </c>
      <c r="B80">
        <v>2003</v>
      </c>
      <c r="C80">
        <v>1049786.3149999999</v>
      </c>
      <c r="D80">
        <v>74.062461853027344</v>
      </c>
      <c r="E80">
        <v>91.067777526337039</v>
      </c>
      <c r="F80">
        <v>0.85632355645471925</v>
      </c>
      <c r="G80">
        <v>8.0367364087935158</v>
      </c>
      <c r="H80">
        <v>3.9162508414713422E-2</v>
      </c>
      <c r="I80">
        <v>-1.3669232837855816E-2</v>
      </c>
      <c r="J80">
        <v>-2.3503468837589025E-3</v>
      </c>
      <c r="K80">
        <v>96.948294045280676</v>
      </c>
      <c r="L80">
        <v>0.67655204446460648</v>
      </c>
      <c r="M80">
        <v>2.3717191528884882</v>
      </c>
      <c r="N80">
        <v>3.4347573662296305E-3</v>
      </c>
      <c r="O80">
        <v>3.9918292313814163E-2</v>
      </c>
      <c r="P80">
        <v>-1.6242818674072623E-4</v>
      </c>
      <c r="Q80">
        <v>95.425808014630192</v>
      </c>
      <c r="R80">
        <v>0.72358137385103016</v>
      </c>
      <c r="S80">
        <v>3.8381110896599608</v>
      </c>
      <c r="T80">
        <v>1.2499521858809782E-2</v>
      </c>
      <c r="U80">
        <v>4.0562696754932404E-2</v>
      </c>
      <c r="V80">
        <v>-7.6292705489322543E-4</v>
      </c>
      <c r="W80" t="s">
        <v>106</v>
      </c>
      <c r="X80" t="s">
        <v>99</v>
      </c>
      <c r="Y80">
        <v>2003</v>
      </c>
      <c r="Z80">
        <v>67.93822600026769</v>
      </c>
      <c r="AA80">
        <v>10.648883000321488</v>
      </c>
      <c r="AB80">
        <v>17.189456154566319</v>
      </c>
      <c r="AC80">
        <v>40.099886845379892</v>
      </c>
      <c r="AD80">
        <v>7.7171944081783295E-2</v>
      </c>
      <c r="AE80">
        <v>16.618494811572763</v>
      </c>
      <c r="AF80">
        <v>28.796688452504366</v>
      </c>
      <c r="AG80">
        <v>46.508917818714615</v>
      </c>
      <c r="AH80">
        <v>84.924210412587414</v>
      </c>
      <c r="AI80">
        <v>2.0917578699378057</v>
      </c>
      <c r="AJ80">
        <v>2.2576763716181416</v>
      </c>
      <c r="AK80">
        <v>80.574776171031459</v>
      </c>
      <c r="AL80">
        <v>7.1329674683511257E-3</v>
      </c>
      <c r="AM80">
        <v>1.2363337234701577</v>
      </c>
      <c r="AN80">
        <v>4.2296168503274476</v>
      </c>
      <c r="AO80">
        <v>92.158895515947634</v>
      </c>
      <c r="AP80">
        <v>80.508694701303142</v>
      </c>
      <c r="AQ80">
        <v>4.3097341283546866</v>
      </c>
      <c r="AR80">
        <v>6.1281405585759146</v>
      </c>
      <c r="AS80">
        <v>70.070820014372529</v>
      </c>
      <c r="AT80">
        <v>6.0251493006944656E-2</v>
      </c>
      <c r="AU80">
        <v>6.0724319220276408</v>
      </c>
      <c r="AV80">
        <v>11.204538720038478</v>
      </c>
      <c r="AW80">
        <v>78.85602400749579</v>
      </c>
      <c r="AX80">
        <v>79</v>
      </c>
    </row>
    <row r="81" spans="1:50" x14ac:dyDescent="0.3">
      <c r="A81" t="s">
        <v>99</v>
      </c>
      <c r="B81">
        <v>2004</v>
      </c>
      <c r="C81">
        <v>1053834.2219999998</v>
      </c>
      <c r="D81">
        <v>74.265350341796875</v>
      </c>
      <c r="E81">
        <v>91.212727585053017</v>
      </c>
      <c r="F81">
        <v>0.84587305417334957</v>
      </c>
      <c r="G81">
        <v>7.9056157058404892</v>
      </c>
      <c r="H81">
        <v>3.5783654933135303E-2</v>
      </c>
      <c r="I81">
        <v>-1.3669232837855816E-2</v>
      </c>
      <c r="J81">
        <v>-2.3503468837589025E-3</v>
      </c>
      <c r="K81">
        <v>96.989263290252765</v>
      </c>
      <c r="L81">
        <v>0.67136883944308468</v>
      </c>
      <c r="M81">
        <v>2.336169584747708</v>
      </c>
      <c r="N81">
        <v>3.1982855564321911E-3</v>
      </c>
      <c r="O81">
        <v>3.9918292313814163E-2</v>
      </c>
      <c r="P81">
        <v>-1.6242818674072623E-4</v>
      </c>
      <c r="Q81">
        <v>95.505373406206473</v>
      </c>
      <c r="R81">
        <v>0.71666150836550957</v>
      </c>
      <c r="S81">
        <v>3.7665665305329128</v>
      </c>
      <c r="T81">
        <v>1.1398554895111426E-2</v>
      </c>
      <c r="U81">
        <v>4.0562696754932404E-2</v>
      </c>
      <c r="V81">
        <v>-7.6292705489322543E-4</v>
      </c>
      <c r="W81" t="s">
        <v>106</v>
      </c>
      <c r="X81" t="s">
        <v>99</v>
      </c>
      <c r="Y81">
        <v>2004</v>
      </c>
      <c r="Z81">
        <v>68.092880764709037</v>
      </c>
      <c r="AA81">
        <v>10.579941002208226</v>
      </c>
      <c r="AB81">
        <v>17.32436478238504</v>
      </c>
      <c r="AC81">
        <v>40.188574980115781</v>
      </c>
      <c r="AD81">
        <v>7.7171944081783295E-2</v>
      </c>
      <c r="AE81">
        <v>16.627874032928325</v>
      </c>
      <c r="AF81">
        <v>28.846925396228524</v>
      </c>
      <c r="AG81">
        <v>46.583801210069545</v>
      </c>
      <c r="AH81">
        <v>85.111521655956906</v>
      </c>
      <c r="AI81">
        <v>2.1057110242799033</v>
      </c>
      <c r="AJ81">
        <v>2.2778422797401823</v>
      </c>
      <c r="AK81">
        <v>80.727968351936823</v>
      </c>
      <c r="AL81">
        <v>7.1329674683511257E-3</v>
      </c>
      <c r="AM81">
        <v>1.2744941101767038</v>
      </c>
      <c r="AN81">
        <v>4.201338307042187</v>
      </c>
      <c r="AO81">
        <v>92.184799712477002</v>
      </c>
      <c r="AP81">
        <v>80.722010733077667</v>
      </c>
      <c r="AQ81">
        <v>4.2849977310298444</v>
      </c>
      <c r="AR81">
        <v>6.1475121783391833</v>
      </c>
      <c r="AS81">
        <v>70.289500823708636</v>
      </c>
      <c r="AT81">
        <v>6.0251493006944656E-2</v>
      </c>
      <c r="AU81">
        <v>6.0144306019959837</v>
      </c>
      <c r="AV81">
        <v>11.151398492342048</v>
      </c>
      <c r="AW81">
        <v>79.039858569326768</v>
      </c>
      <c r="AX81">
        <v>80</v>
      </c>
    </row>
    <row r="82" spans="1:50" x14ac:dyDescent="0.3">
      <c r="A82" t="s">
        <v>99</v>
      </c>
      <c r="B82">
        <v>2005</v>
      </c>
      <c r="C82">
        <v>1057876.7289999998</v>
      </c>
      <c r="D82">
        <v>74.470970153808594</v>
      </c>
      <c r="E82">
        <v>91.364178649145899</v>
      </c>
      <c r="F82">
        <v>0.83127609780004907</v>
      </c>
      <c r="G82">
        <v>7.7722429959204931</v>
      </c>
      <c r="H82">
        <v>3.2302257133572466E-2</v>
      </c>
      <c r="I82">
        <v>-1.3669232837855816E-2</v>
      </c>
      <c r="J82">
        <v>-2.3503468837589025E-3</v>
      </c>
      <c r="K82">
        <v>97.030977737406459</v>
      </c>
      <c r="L82">
        <v>0.66489885459812881</v>
      </c>
      <c r="M82">
        <v>2.3011627704547095</v>
      </c>
      <c r="N82">
        <v>2.9606375407017342E-3</v>
      </c>
      <c r="O82">
        <v>3.9918292313814163E-2</v>
      </c>
      <c r="P82">
        <v>-1.6242818674072623E-4</v>
      </c>
      <c r="Q82">
        <v>95.586845248038216</v>
      </c>
      <c r="R82">
        <v>0.70777114078963599</v>
      </c>
      <c r="S82">
        <v>3.6951011372757989</v>
      </c>
      <c r="T82">
        <v>1.0282473896349004E-2</v>
      </c>
      <c r="U82">
        <v>4.0562696754932404E-2</v>
      </c>
      <c r="V82">
        <v>-7.6292705489322543E-4</v>
      </c>
      <c r="W82" t="s">
        <v>106</v>
      </c>
      <c r="X82" t="s">
        <v>99</v>
      </c>
      <c r="Y82">
        <v>2005</v>
      </c>
      <c r="Z82">
        <v>68.24511360359854</v>
      </c>
      <c r="AA82">
        <v>10.498472511565193</v>
      </c>
      <c r="AB82">
        <v>17.461063692362082</v>
      </c>
      <c r="AC82">
        <v>40.285577399671261</v>
      </c>
      <c r="AD82">
        <v>7.7171944081783295E-2</v>
      </c>
      <c r="AE82">
        <v>16.629393747522116</v>
      </c>
      <c r="AF82">
        <v>28.895410039543339</v>
      </c>
      <c r="AG82">
        <v>46.670650959880483</v>
      </c>
      <c r="AH82">
        <v>85.297708861540798</v>
      </c>
      <c r="AI82">
        <v>2.1172920615777113</v>
      </c>
      <c r="AJ82">
        <v>2.2959818199541018</v>
      </c>
      <c r="AK82">
        <v>80.88443498000899</v>
      </c>
      <c r="AL82">
        <v>7.1329674683511257E-3</v>
      </c>
      <c r="AM82">
        <v>1.3136152256978788</v>
      </c>
      <c r="AN82">
        <v>4.1648111400720289</v>
      </c>
      <c r="AO82">
        <v>92.217450226234703</v>
      </c>
      <c r="AP82">
        <v>80.934468621479937</v>
      </c>
      <c r="AQ82">
        <v>4.2554063518176832</v>
      </c>
      <c r="AR82">
        <v>6.1649523989814652</v>
      </c>
      <c r="AS82">
        <v>70.514109870680784</v>
      </c>
      <c r="AT82">
        <v>6.0251493006944656E-2</v>
      </c>
      <c r="AU82">
        <v>5.9558253339540101</v>
      </c>
      <c r="AV82">
        <v>11.089426117035675</v>
      </c>
      <c r="AW82">
        <v>79.233075881312772</v>
      </c>
      <c r="AX82">
        <v>81</v>
      </c>
    </row>
    <row r="83" spans="1:50" x14ac:dyDescent="0.3">
      <c r="A83" t="s">
        <v>99</v>
      </c>
      <c r="B83">
        <v>2006</v>
      </c>
      <c r="C83">
        <v>1062486.1520000002</v>
      </c>
      <c r="D83">
        <v>74.668991088867188</v>
      </c>
      <c r="E83">
        <v>91.563561948793051</v>
      </c>
      <c r="F83">
        <v>0.81889077197144045</v>
      </c>
      <c r="G83">
        <v>7.5884586244590224</v>
      </c>
      <c r="H83">
        <v>2.9088654776494086E-2</v>
      </c>
      <c r="I83">
        <v>-1.3669232837855816E-2</v>
      </c>
      <c r="J83">
        <v>-2.3503468837589025E-3</v>
      </c>
      <c r="K83">
        <v>97.072273388547643</v>
      </c>
      <c r="L83">
        <v>0.65967374812186008</v>
      </c>
      <c r="M83">
        <v>2.2652746057678286</v>
      </c>
      <c r="N83">
        <v>2.7782575626711472E-3</v>
      </c>
      <c r="O83">
        <v>3.9918292313814163E-2</v>
      </c>
      <c r="P83">
        <v>-1.6242818674072623E-4</v>
      </c>
      <c r="Q83">
        <v>95.679341353009875</v>
      </c>
      <c r="R83">
        <v>0.7004036099231542</v>
      </c>
      <c r="S83">
        <v>3.6109658317789126</v>
      </c>
      <c r="T83">
        <v>9.2892052880497629E-3</v>
      </c>
      <c r="U83">
        <v>4.0562696754932404E-2</v>
      </c>
      <c r="V83">
        <v>-7.6292705489322543E-4</v>
      </c>
      <c r="W83" t="s">
        <v>106</v>
      </c>
      <c r="X83" t="s">
        <v>99</v>
      </c>
      <c r="Y83">
        <v>2006</v>
      </c>
      <c r="Z83">
        <v>68.373299553389955</v>
      </c>
      <c r="AA83">
        <v>10.458189563342057</v>
      </c>
      <c r="AB83">
        <v>17.573877367487178</v>
      </c>
      <c r="AC83">
        <v>40.34123262256071</v>
      </c>
      <c r="AD83">
        <v>7.7171944081783295E-2</v>
      </c>
      <c r="AE83">
        <v>16.669244381992403</v>
      </c>
      <c r="AF83">
        <v>28.983336247219306</v>
      </c>
      <c r="AG83">
        <v>46.729872091552778</v>
      </c>
      <c r="AH83">
        <v>85.440530134980449</v>
      </c>
      <c r="AI83">
        <v>2.136009945688075</v>
      </c>
      <c r="AJ83">
        <v>2.3137398950501473</v>
      </c>
      <c r="AK83">
        <v>80.990780294242228</v>
      </c>
      <c r="AL83">
        <v>7.1329674683511257E-3</v>
      </c>
      <c r="AM83">
        <v>1.3538360324318701</v>
      </c>
      <c r="AN83">
        <v>4.1453623723612338</v>
      </c>
      <c r="AO83">
        <v>92.232748731876413</v>
      </c>
      <c r="AP83">
        <v>81.107304991832592</v>
      </c>
      <c r="AQ83">
        <v>4.2425837830474507</v>
      </c>
      <c r="AR83">
        <v>6.1767354230370612</v>
      </c>
      <c r="AS83">
        <v>70.687985785748054</v>
      </c>
      <c r="AT83">
        <v>6.0251493006944656E-2</v>
      </c>
      <c r="AU83">
        <v>5.9184674483532058</v>
      </c>
      <c r="AV83">
        <v>11.043962979930894</v>
      </c>
      <c r="AW83">
        <v>79.401027204068612</v>
      </c>
      <c r="AX83">
        <v>82</v>
      </c>
    </row>
    <row r="84" spans="1:50" x14ac:dyDescent="0.3">
      <c r="A84" t="s">
        <v>99</v>
      </c>
      <c r="B84">
        <v>2007</v>
      </c>
      <c r="C84">
        <v>1067151.4750000001</v>
      </c>
      <c r="D84">
        <v>74.874275207519531</v>
      </c>
      <c r="E84">
        <v>91.760105868549317</v>
      </c>
      <c r="F84">
        <v>0.80498273463805348</v>
      </c>
      <c r="G84">
        <v>7.4092204689563772</v>
      </c>
      <c r="H84">
        <v>2.5690927856252752E-2</v>
      </c>
      <c r="I84">
        <v>-1.3669232837855816E-2</v>
      </c>
      <c r="J84">
        <v>-2.3503468837589025E-3</v>
      </c>
      <c r="K84">
        <v>97.211088857051749</v>
      </c>
      <c r="L84">
        <v>0.65321557779897399</v>
      </c>
      <c r="M84">
        <v>2.1331603626499174</v>
      </c>
      <c r="N84">
        <v>2.5352024993640738E-3</v>
      </c>
      <c r="O84">
        <v>3.9918292313814163E-2</v>
      </c>
      <c r="P84">
        <v>-1.6242818674072623E-4</v>
      </c>
      <c r="Q84">
        <v>95.843373526423449</v>
      </c>
      <c r="R84">
        <v>0.69175356977877878</v>
      </c>
      <c r="S84">
        <v>3.4566579051765984</v>
      </c>
      <c r="T84">
        <v>8.2149986211676757E-3</v>
      </c>
      <c r="U84">
        <v>4.0562696754932404E-2</v>
      </c>
      <c r="V84">
        <v>-7.6292705489322543E-4</v>
      </c>
      <c r="W84" t="s">
        <v>106</v>
      </c>
      <c r="X84" t="s">
        <v>99</v>
      </c>
      <c r="Y84">
        <v>2007</v>
      </c>
      <c r="Z84">
        <v>68.533222045372028</v>
      </c>
      <c r="AA84">
        <v>10.394859124458632</v>
      </c>
      <c r="AB84">
        <v>17.697136419158653</v>
      </c>
      <c r="AC84">
        <v>40.441226501754741</v>
      </c>
      <c r="AD84">
        <v>7.7171944081783295E-2</v>
      </c>
      <c r="AE84">
        <v>16.36658802116056</v>
      </c>
      <c r="AF84">
        <v>29.384253069825128</v>
      </c>
      <c r="AG84">
        <v>46.81424751220171</v>
      </c>
      <c r="AH84">
        <v>85.681766203942971</v>
      </c>
      <c r="AI84">
        <v>2.1475761469949814</v>
      </c>
      <c r="AJ84">
        <v>2.3297780930755305</v>
      </c>
      <c r="AK84">
        <v>81.20441196387246</v>
      </c>
      <c r="AL84">
        <v>7.1329674683511257E-3</v>
      </c>
      <c r="AM84">
        <v>1.3902640406622784</v>
      </c>
      <c r="AN84">
        <v>4.1095303141198487</v>
      </c>
      <c r="AO84">
        <v>92.364510080068555</v>
      </c>
      <c r="AP84">
        <v>81.363096050944236</v>
      </c>
      <c r="AQ84">
        <v>4.2182529864742957</v>
      </c>
      <c r="AR84">
        <v>6.18836276169759</v>
      </c>
      <c r="AS84">
        <v>70.956480302772349</v>
      </c>
      <c r="AT84">
        <v>6.0251493006944656E-2</v>
      </c>
      <c r="AU84">
        <v>5.814829001696296</v>
      </c>
      <c r="AV84">
        <v>11.050171731218562</v>
      </c>
      <c r="AW84">
        <v>79.654365737434063</v>
      </c>
      <c r="AX84">
        <v>83</v>
      </c>
    </row>
    <row r="85" spans="1:50" x14ac:dyDescent="0.3">
      <c r="A85" t="s">
        <v>99</v>
      </c>
      <c r="B85">
        <v>2008</v>
      </c>
      <c r="C85">
        <v>1072293.9990000001</v>
      </c>
      <c r="D85">
        <v>75.078750610351563</v>
      </c>
      <c r="E85">
        <v>91.952702288128734</v>
      </c>
      <c r="F85">
        <v>0.79078074059749337</v>
      </c>
      <c r="G85">
        <v>7.2341844644688962</v>
      </c>
      <c r="H85">
        <v>2.2332506804878645E-2</v>
      </c>
      <c r="I85">
        <v>-1.3669232837855816E-2</v>
      </c>
      <c r="J85">
        <v>-2.3503468837589025E-3</v>
      </c>
      <c r="K85">
        <v>97.346475639929437</v>
      </c>
      <c r="L85">
        <v>0.64656189188070234</v>
      </c>
      <c r="M85">
        <v>2.004671455294627</v>
      </c>
      <c r="N85">
        <v>2.29101289522888E-3</v>
      </c>
      <c r="O85">
        <v>3.9918292313814163E-2</v>
      </c>
      <c r="P85">
        <v>-1.6242818674072623E-4</v>
      </c>
      <c r="Q85">
        <v>96.003882096350296</v>
      </c>
      <c r="R85">
        <v>0.68298946576442521</v>
      </c>
      <c r="S85">
        <v>3.3059658863744659</v>
      </c>
      <c r="T85">
        <v>7.1625515108098533E-3</v>
      </c>
      <c r="U85">
        <v>4.0562696754932404E-2</v>
      </c>
      <c r="V85">
        <v>-7.6292705489322543E-4</v>
      </c>
      <c r="W85" t="s">
        <v>106</v>
      </c>
      <c r="X85" t="s">
        <v>99</v>
      </c>
      <c r="Y85">
        <v>2008</v>
      </c>
      <c r="Z85">
        <v>68.696441002750944</v>
      </c>
      <c r="AA85">
        <v>10.323470255197394</v>
      </c>
      <c r="AB85">
        <v>17.813069099351434</v>
      </c>
      <c r="AC85">
        <v>40.559901648202121</v>
      </c>
      <c r="AD85">
        <v>7.7171944081783295E-2</v>
      </c>
      <c r="AE85">
        <v>15.789954015485828</v>
      </c>
      <c r="AF85">
        <v>30.040729718785798</v>
      </c>
      <c r="AG85">
        <v>46.912799294454608</v>
      </c>
      <c r="AH85">
        <v>85.923196873124255</v>
      </c>
      <c r="AI85">
        <v>2.1571186259523092</v>
      </c>
      <c r="AJ85">
        <v>2.3440113904799227</v>
      </c>
      <c r="AK85">
        <v>81.422066856692027</v>
      </c>
      <c r="AL85">
        <v>7.1329674683511257E-3</v>
      </c>
      <c r="AM85">
        <v>1.4246990361421641</v>
      </c>
      <c r="AN85">
        <v>4.0710885065452933</v>
      </c>
      <c r="AO85">
        <v>92.497249989122651</v>
      </c>
      <c r="AP85">
        <v>81.620053887802584</v>
      </c>
      <c r="AQ85">
        <v>4.1907696339946714</v>
      </c>
      <c r="AR85">
        <v>6.1964955059754576</v>
      </c>
      <c r="AS85">
        <v>71.232788747832444</v>
      </c>
      <c r="AT85">
        <v>6.0251493006944656E-2</v>
      </c>
      <c r="AU85">
        <v>5.6614043042834021</v>
      </c>
      <c r="AV85">
        <v>11.095100528301879</v>
      </c>
      <c r="AW85">
        <v>79.914750525978917</v>
      </c>
      <c r="AX85">
        <v>84</v>
      </c>
    </row>
    <row r="86" spans="1:50" x14ac:dyDescent="0.3">
      <c r="A86" t="s">
        <v>99</v>
      </c>
      <c r="B86">
        <v>2009</v>
      </c>
      <c r="C86">
        <v>1077116.9810000001</v>
      </c>
      <c r="D86">
        <v>75.281982421875</v>
      </c>
      <c r="E86">
        <v>92.138063198318648</v>
      </c>
      <c r="F86">
        <v>0.77662052515494162</v>
      </c>
      <c r="G86">
        <v>7.0662629479462993</v>
      </c>
      <c r="H86">
        <v>1.9053328580117233E-2</v>
      </c>
      <c r="I86">
        <v>-1.3669232837855816E-2</v>
      </c>
      <c r="J86">
        <v>-2.3503468837589025E-3</v>
      </c>
      <c r="K86">
        <v>97.478148990533029</v>
      </c>
      <c r="L86">
        <v>0.6399956021133294</v>
      </c>
      <c r="M86">
        <v>1.8798064566213526</v>
      </c>
      <c r="N86">
        <v>2.0489507322815439E-3</v>
      </c>
      <c r="O86">
        <v>3.9918292313814163E-2</v>
      </c>
      <c r="P86">
        <v>-1.6242818674072623E-4</v>
      </c>
      <c r="Q86">
        <v>96.159531906725775</v>
      </c>
      <c r="R86">
        <v>0.67430684039113353</v>
      </c>
      <c r="S86">
        <v>3.1600177507529565</v>
      </c>
      <c r="T86">
        <v>6.1435021301257508E-3</v>
      </c>
      <c r="U86">
        <v>4.0562696754932404E-2</v>
      </c>
      <c r="V86">
        <v>-7.6292705489322543E-4</v>
      </c>
      <c r="W86" t="s">
        <v>106</v>
      </c>
      <c r="X86" t="s">
        <v>99</v>
      </c>
      <c r="Y86">
        <v>2009</v>
      </c>
      <c r="Z86">
        <v>68.857950829285699</v>
      </c>
      <c r="AA86">
        <v>10.250631973354304</v>
      </c>
      <c r="AB86">
        <v>17.929973737052617</v>
      </c>
      <c r="AC86">
        <v>40.677345118878783</v>
      </c>
      <c r="AD86">
        <v>7.7171944081783295E-2</v>
      </c>
      <c r="AE86">
        <v>15.219804256085748</v>
      </c>
      <c r="AF86">
        <v>30.699338371471903</v>
      </c>
      <c r="AG86">
        <v>46.995541095915911</v>
      </c>
      <c r="AH86">
        <v>86.159388866165074</v>
      </c>
      <c r="AI86">
        <v>2.179848196404564</v>
      </c>
      <c r="AJ86">
        <v>2.3676333036453041</v>
      </c>
      <c r="AK86">
        <v>81.611907366115204</v>
      </c>
      <c r="AL86">
        <v>7.1329674683511257E-3</v>
      </c>
      <c r="AM86">
        <v>1.459637659221056</v>
      </c>
      <c r="AN86">
        <v>4.0853457238098123</v>
      </c>
      <c r="AO86">
        <v>92.573161209615478</v>
      </c>
      <c r="AP86">
        <v>81.872746844104469</v>
      </c>
      <c r="AQ86">
        <v>4.1732870345593414</v>
      </c>
      <c r="AR86">
        <v>6.2117135228519924</v>
      </c>
      <c r="AS86">
        <v>71.487746286693138</v>
      </c>
      <c r="AT86">
        <v>6.0251493006944656E-2</v>
      </c>
      <c r="AU86">
        <v>5.5193605572211952</v>
      </c>
      <c r="AV86">
        <v>11.167990211552434</v>
      </c>
      <c r="AW86">
        <v>80.131014146819098</v>
      </c>
      <c r="AX86">
        <v>85</v>
      </c>
    </row>
    <row r="87" spans="1:50" x14ac:dyDescent="0.3">
      <c r="A87" t="s">
        <v>99</v>
      </c>
      <c r="B87">
        <v>2010</v>
      </c>
      <c r="C87">
        <v>1081742.6299999999</v>
      </c>
      <c r="D87">
        <v>75.480331420898438</v>
      </c>
      <c r="E87">
        <v>92.320654065521708</v>
      </c>
      <c r="F87">
        <v>0.76307541163996517</v>
      </c>
      <c r="G87">
        <v>6.8993800574776998</v>
      </c>
      <c r="H87">
        <v>1.6890465360633419E-2</v>
      </c>
      <c r="I87">
        <v>-1.3669232837855816E-2</v>
      </c>
      <c r="J87">
        <v>-2.3503468837589025E-3</v>
      </c>
      <c r="K87">
        <v>97.608061598104754</v>
      </c>
      <c r="L87">
        <v>0.63342705386337295</v>
      </c>
      <c r="M87">
        <v>1.7567035315655914</v>
      </c>
      <c r="N87">
        <v>1.8078164662868087E-3</v>
      </c>
      <c r="O87">
        <v>3.9918292313814163E-2</v>
      </c>
      <c r="P87">
        <v>-1.6242818674072623E-4</v>
      </c>
      <c r="Q87">
        <v>96.312726601053441</v>
      </c>
      <c r="R87">
        <v>0.66576919302265147</v>
      </c>
      <c r="S87">
        <v>3.0160929115314161</v>
      </c>
      <c r="T87">
        <v>5.4112943924812737E-3</v>
      </c>
      <c r="U87">
        <v>4.0562696754932404E-2</v>
      </c>
      <c r="V87">
        <v>-7.6292705489322543E-4</v>
      </c>
      <c r="W87" t="s">
        <v>106</v>
      </c>
      <c r="X87" t="s">
        <v>99</v>
      </c>
      <c r="Y87">
        <v>2010</v>
      </c>
      <c r="Z87">
        <v>69.112466451563137</v>
      </c>
      <c r="AA87">
        <v>10.187797926770815</v>
      </c>
      <c r="AB87">
        <v>17.873937421816059</v>
      </c>
      <c r="AC87">
        <v>41.050731102976265</v>
      </c>
      <c r="AD87">
        <v>7.7171944081783295E-2</v>
      </c>
      <c r="AE87">
        <v>14.682328736212943</v>
      </c>
      <c r="AF87">
        <v>31.074315825860133</v>
      </c>
      <c r="AG87">
        <v>47.327084915088577</v>
      </c>
      <c r="AH87">
        <v>86.396595118704937</v>
      </c>
      <c r="AI87">
        <v>2.1726543730715457</v>
      </c>
      <c r="AJ87">
        <v>2.3603452537706779</v>
      </c>
      <c r="AK87">
        <v>81.863595491862711</v>
      </c>
      <c r="AL87">
        <v>7.1329674683511257E-3</v>
      </c>
      <c r="AM87">
        <v>1.4941689160850289</v>
      </c>
      <c r="AN87">
        <v>4.0533438838214684</v>
      </c>
      <c r="AO87">
        <v>92.69397585206157</v>
      </c>
      <c r="AP87">
        <v>82.148449446116345</v>
      </c>
      <c r="AQ87">
        <v>4.1364472729011101</v>
      </c>
      <c r="AR87">
        <v>6.1616059870524928</v>
      </c>
      <c r="AS87">
        <v>71.85039618616274</v>
      </c>
      <c r="AT87">
        <v>6.0251493006944656E-2</v>
      </c>
      <c r="AU87">
        <v>5.3897249222204264</v>
      </c>
      <c r="AV87">
        <v>11.132809797297893</v>
      </c>
      <c r="AW87">
        <v>80.440639076682913</v>
      </c>
      <c r="AX87">
        <v>86</v>
      </c>
    </row>
    <row r="88" spans="1:50" x14ac:dyDescent="0.3">
      <c r="A88" t="s">
        <v>99</v>
      </c>
      <c r="B88">
        <v>2011</v>
      </c>
      <c r="C88">
        <v>1086354.3679999998</v>
      </c>
      <c r="D88">
        <v>75.680107116699219</v>
      </c>
      <c r="E88">
        <v>92.473960378228043</v>
      </c>
      <c r="F88">
        <v>0.74958047440639763</v>
      </c>
      <c r="G88">
        <v>6.7612124130697424</v>
      </c>
      <c r="H88">
        <v>1.5246734295814258E-2</v>
      </c>
      <c r="I88">
        <v>-1.3669232837855816E-2</v>
      </c>
      <c r="J88">
        <v>-2.3503468837589025E-3</v>
      </c>
      <c r="K88">
        <v>97.736070492691212</v>
      </c>
      <c r="L88">
        <v>0.62678197466835062</v>
      </c>
      <c r="M88">
        <v>1.6355595927587814</v>
      </c>
      <c r="N88">
        <v>1.5879398816547429E-3</v>
      </c>
      <c r="O88">
        <v>3.9918292313814163E-2</v>
      </c>
      <c r="P88">
        <v>-1.6242818674072623E-4</v>
      </c>
      <c r="Q88">
        <v>96.457225708519488</v>
      </c>
      <c r="R88">
        <v>0.65721880203687633</v>
      </c>
      <c r="S88">
        <v>2.8807294469617233</v>
      </c>
      <c r="T88">
        <v>4.8260424819094351E-3</v>
      </c>
      <c r="U88">
        <v>4.0562696754932404E-2</v>
      </c>
      <c r="V88">
        <v>-7.6292705489322543E-4</v>
      </c>
      <c r="W88" t="s">
        <v>106</v>
      </c>
      <c r="X88" t="s">
        <v>99</v>
      </c>
      <c r="Y88">
        <v>2011</v>
      </c>
      <c r="Z88">
        <v>69.357319208607464</v>
      </c>
      <c r="AA88">
        <v>10.1263180195236</v>
      </c>
      <c r="AB88">
        <v>17.794533286804416</v>
      </c>
      <c r="AC88">
        <v>41.436467902279468</v>
      </c>
      <c r="AD88">
        <v>7.7171944081783295E-2</v>
      </c>
      <c r="AE88">
        <v>14.148152402001346</v>
      </c>
      <c r="AF88">
        <v>31.407246413815244</v>
      </c>
      <c r="AG88">
        <v>47.668142036817876</v>
      </c>
      <c r="AH88">
        <v>86.632627704940774</v>
      </c>
      <c r="AI88">
        <v>2.1648761575475453</v>
      </c>
      <c r="AJ88">
        <v>2.3521667093114771</v>
      </c>
      <c r="AK88">
        <v>82.115584838081745</v>
      </c>
      <c r="AL88">
        <v>7.1329674683511257E-3</v>
      </c>
      <c r="AM88">
        <v>1.5292406054920111</v>
      </c>
      <c r="AN88">
        <v>4.018493435607664</v>
      </c>
      <c r="AO88">
        <v>92.8151184262599</v>
      </c>
      <c r="AP88">
        <v>82.42109548235851</v>
      </c>
      <c r="AQ88">
        <v>4.0996013409250702</v>
      </c>
      <c r="AR88">
        <v>6.105117205086799</v>
      </c>
      <c r="AS88">
        <v>72.21637693634662</v>
      </c>
      <c r="AT88">
        <v>6.0251493006944656E-2</v>
      </c>
      <c r="AU88">
        <v>5.2642457691600963</v>
      </c>
      <c r="AV88">
        <v>11.083478533744278</v>
      </c>
      <c r="AW88">
        <v>80.751548493844254</v>
      </c>
      <c r="AX88">
        <v>87</v>
      </c>
    </row>
    <row r="89" spans="1:50" x14ac:dyDescent="0.3">
      <c r="A89" t="s">
        <v>99</v>
      </c>
      <c r="B89">
        <v>2012</v>
      </c>
      <c r="C89">
        <v>1090816.6039999998</v>
      </c>
      <c r="D89">
        <v>75.870796203613281</v>
      </c>
      <c r="E89">
        <v>92.620461209704686</v>
      </c>
      <c r="F89">
        <v>0.73660619573691588</v>
      </c>
      <c r="G89">
        <v>6.6291005776233476</v>
      </c>
      <c r="H89">
        <v>1.3832016935058327E-2</v>
      </c>
      <c r="I89">
        <v>-1.3669232837855816E-2</v>
      </c>
      <c r="J89">
        <v>-2.3503468837589025E-3</v>
      </c>
      <c r="K89">
        <v>97.860894613070897</v>
      </c>
      <c r="L89">
        <v>0.62008554209969513</v>
      </c>
      <c r="M89">
        <v>1.5175980502810944</v>
      </c>
      <c r="N89">
        <v>1.4217945483062156E-3</v>
      </c>
      <c r="O89">
        <v>3.9918292313814163E-2</v>
      </c>
      <c r="P89">
        <v>-1.6242818674072623E-4</v>
      </c>
      <c r="Q89">
        <v>96.597096227773164</v>
      </c>
      <c r="R89">
        <v>0.64878544089322299</v>
      </c>
      <c r="S89">
        <v>2.7497766055583952</v>
      </c>
      <c r="T89">
        <v>4.3417257752176299E-3</v>
      </c>
      <c r="U89">
        <v>4.0562696754932404E-2</v>
      </c>
      <c r="V89">
        <v>-7.6292705489322543E-4</v>
      </c>
      <c r="W89" t="s">
        <v>106</v>
      </c>
      <c r="X89" t="s">
        <v>99</v>
      </c>
      <c r="Y89">
        <v>2012</v>
      </c>
      <c r="Z89">
        <v>69.596695032444586</v>
      </c>
      <c r="AA89">
        <v>10.064267997348168</v>
      </c>
      <c r="AB89">
        <v>17.709272912416406</v>
      </c>
      <c r="AC89">
        <v>41.823154122680009</v>
      </c>
      <c r="AD89">
        <v>7.7171944081783295E-2</v>
      </c>
      <c r="AE89">
        <v>13.614212427959494</v>
      </c>
      <c r="AF89">
        <v>31.741975214755364</v>
      </c>
      <c r="AG89">
        <v>48.000879762726754</v>
      </c>
      <c r="AH89">
        <v>86.86674585504116</v>
      </c>
      <c r="AI89">
        <v>2.1564008881881764</v>
      </c>
      <c r="AJ89">
        <v>2.3429616630588463</v>
      </c>
      <c r="AK89">
        <v>82.367383303794142</v>
      </c>
      <c r="AL89">
        <v>7.1329674683511257E-3</v>
      </c>
      <c r="AM89">
        <v>1.5645351376590375</v>
      </c>
      <c r="AN89">
        <v>3.9808648078559314</v>
      </c>
      <c r="AO89">
        <v>92.935580209655569</v>
      </c>
      <c r="AP89">
        <v>82.68936284550422</v>
      </c>
      <c r="AQ89">
        <v>4.0630229341131523</v>
      </c>
      <c r="AR89">
        <v>6.048120128970992</v>
      </c>
      <c r="AS89">
        <v>72.578219782420078</v>
      </c>
      <c r="AT89">
        <v>6.0251493006944656E-2</v>
      </c>
      <c r="AU89">
        <v>5.141785082674394</v>
      </c>
      <c r="AV89">
        <v>11.033277897373292</v>
      </c>
      <c r="AW89">
        <v>81.0557987740724</v>
      </c>
      <c r="AX89">
        <v>88</v>
      </c>
    </row>
    <row r="90" spans="1:50" x14ac:dyDescent="0.3">
      <c r="A90" t="s">
        <v>99</v>
      </c>
      <c r="B90">
        <v>2013</v>
      </c>
      <c r="C90">
        <v>1095183.8680000002</v>
      </c>
      <c r="D90">
        <v>76.063392639160156</v>
      </c>
      <c r="E90">
        <v>92.761685867791073</v>
      </c>
      <c r="F90">
        <v>0.72422670805269507</v>
      </c>
      <c r="G90">
        <v>6.501632710979365</v>
      </c>
      <c r="H90">
        <v>1.2454713176861018E-2</v>
      </c>
      <c r="I90">
        <v>-1.3669232837855816E-2</v>
      </c>
      <c r="J90">
        <v>-2.3503468837589025E-3</v>
      </c>
      <c r="K90">
        <v>97.983520769277163</v>
      </c>
      <c r="L90">
        <v>0.61353213932209294</v>
      </c>
      <c r="M90">
        <v>1.4016917436807574</v>
      </c>
      <c r="N90">
        <v>1.2553477199837963E-3</v>
      </c>
      <c r="O90">
        <v>3.9918292313814163E-2</v>
      </c>
      <c r="P90">
        <v>-1.6242818674072623E-4</v>
      </c>
      <c r="Q90">
        <v>96.734053325455392</v>
      </c>
      <c r="R90">
        <v>0.64061957902187838</v>
      </c>
      <c r="S90">
        <v>2.6214566693874559</v>
      </c>
      <c r="T90">
        <v>3.8704261352728287E-3</v>
      </c>
      <c r="U90">
        <v>4.0562696754932404E-2</v>
      </c>
      <c r="V90">
        <v>-7.6292705489322543E-4</v>
      </c>
      <c r="W90" t="s">
        <v>106</v>
      </c>
      <c r="X90" t="s">
        <v>99</v>
      </c>
      <c r="Y90">
        <v>2013</v>
      </c>
      <c r="Z90">
        <v>69.83552681511452</v>
      </c>
      <c r="AA90">
        <v>10.003540653319618</v>
      </c>
      <c r="AB90">
        <v>17.617612731581168</v>
      </c>
      <c r="AC90">
        <v>42.214373430213726</v>
      </c>
      <c r="AD90">
        <v>7.7171944081783295E-2</v>
      </c>
      <c r="AE90">
        <v>13.076879389480212</v>
      </c>
      <c r="AF90">
        <v>32.085362210763371</v>
      </c>
      <c r="AG90">
        <v>48.323670975600166</v>
      </c>
      <c r="AH90">
        <v>87.107582246658609</v>
      </c>
      <c r="AI90">
        <v>2.1460167385857107</v>
      </c>
      <c r="AJ90">
        <v>2.3322475895411912</v>
      </c>
      <c r="AK90">
        <v>82.629317918531711</v>
      </c>
      <c r="AL90">
        <v>7.1329674683511257E-3</v>
      </c>
      <c r="AM90">
        <v>1.5952301291413502</v>
      </c>
      <c r="AN90">
        <v>3.9458487274915965</v>
      </c>
      <c r="AO90">
        <v>93.05597405196626</v>
      </c>
      <c r="AP90">
        <v>82.962921874444703</v>
      </c>
      <c r="AQ90">
        <v>4.0253638793888262</v>
      </c>
      <c r="AR90">
        <v>5.9884433678517022</v>
      </c>
      <c r="AS90">
        <v>72.949114627204168</v>
      </c>
      <c r="AT90">
        <v>6.0251493006944656E-2</v>
      </c>
      <c r="AU90">
        <v>5.0186522595308327</v>
      </c>
      <c r="AV90">
        <v>10.984174492128265</v>
      </c>
      <c r="AW90">
        <v>81.356983046490285</v>
      </c>
      <c r="AX90">
        <v>89</v>
      </c>
    </row>
    <row r="91" spans="1:50" x14ac:dyDescent="0.3">
      <c r="A91" t="s">
        <v>99</v>
      </c>
      <c r="B91">
        <v>2014</v>
      </c>
      <c r="C91">
        <v>1099706.9610000004</v>
      </c>
      <c r="D91">
        <v>76.256904602050781</v>
      </c>
      <c r="E91">
        <v>92.904712128795254</v>
      </c>
      <c r="F91">
        <v>0.71213207381730603</v>
      </c>
      <c r="G91">
        <v>6.3720398798149631</v>
      </c>
      <c r="H91">
        <v>1.1115917572484615E-2</v>
      </c>
      <c r="I91">
        <v>-1.3669232837855816E-2</v>
      </c>
      <c r="J91">
        <v>-2.3503468837589025E-3</v>
      </c>
      <c r="K91">
        <v>98.104746060789708</v>
      </c>
      <c r="L91">
        <v>0.60712493172359994</v>
      </c>
      <c r="M91">
        <v>1.2870399137509594</v>
      </c>
      <c r="N91">
        <v>1.0890937357227754E-3</v>
      </c>
      <c r="O91">
        <v>3.9918292313814163E-2</v>
      </c>
      <c r="P91">
        <v>-1.6242818674072623E-4</v>
      </c>
      <c r="Q91">
        <v>96.868443974578682</v>
      </c>
      <c r="R91">
        <v>0.63265594907293499</v>
      </c>
      <c r="S91">
        <v>2.4954872631570737</v>
      </c>
      <c r="T91">
        <v>3.4128131913036914E-3</v>
      </c>
      <c r="U91">
        <v>4.0562696754932404E-2</v>
      </c>
      <c r="V91">
        <v>-7.6292705489322543E-4</v>
      </c>
      <c r="W91" t="s">
        <v>106</v>
      </c>
      <c r="X91" t="s">
        <v>99</v>
      </c>
      <c r="Y91">
        <v>2014</v>
      </c>
      <c r="Z91">
        <v>70.078991705170495</v>
      </c>
      <c r="AA91">
        <v>9.9478333772173553</v>
      </c>
      <c r="AB91">
        <v>17.52101082134887</v>
      </c>
      <c r="AC91">
        <v>42.610147506604271</v>
      </c>
      <c r="AD91">
        <v>7.7171944081783295E-2</v>
      </c>
      <c r="AE91">
        <v>12.537163357737693</v>
      </c>
      <c r="AF91">
        <v>32.434292253065621</v>
      </c>
      <c r="AG91">
        <v>48.645388591809237</v>
      </c>
      <c r="AH91">
        <v>87.344965887996239</v>
      </c>
      <c r="AI91">
        <v>2.1321640444031464</v>
      </c>
      <c r="AJ91">
        <v>2.3178396843902513</v>
      </c>
      <c r="AK91">
        <v>82.894962159202834</v>
      </c>
      <c r="AL91">
        <v>7.1329674683511257E-3</v>
      </c>
      <c r="AM91">
        <v>1.6160519998416532</v>
      </c>
      <c r="AN91">
        <v>3.9172145322743885</v>
      </c>
      <c r="AO91">
        <v>93.178604460397224</v>
      </c>
      <c r="AP91">
        <v>83.235119849776098</v>
      </c>
      <c r="AQ91">
        <v>3.9863736766825091</v>
      </c>
      <c r="AR91">
        <v>5.9249501175615746</v>
      </c>
      <c r="AS91">
        <v>73.323796055532</v>
      </c>
      <c r="AT91">
        <v>6.0251493006944656E-2</v>
      </c>
      <c r="AU91">
        <v>4.8937090141765189</v>
      </c>
      <c r="AV91">
        <v>10.9382543971593</v>
      </c>
      <c r="AW91">
        <v>81.656337990015629</v>
      </c>
      <c r="AX91">
        <v>90</v>
      </c>
    </row>
    <row r="92" spans="1:50" x14ac:dyDescent="0.3">
      <c r="A92" t="s">
        <v>99</v>
      </c>
      <c r="B92">
        <v>2015</v>
      </c>
      <c r="C92">
        <v>1104672.1799999997</v>
      </c>
      <c r="D92">
        <v>76.45465087890625</v>
      </c>
      <c r="E92">
        <v>93.04554078418532</v>
      </c>
      <c r="F92">
        <v>0.70382299266136839</v>
      </c>
      <c r="G92">
        <v>6.2409472003042907</v>
      </c>
      <c r="H92">
        <v>9.6890228490139011E-3</v>
      </c>
      <c r="I92">
        <v>-1.3669232837855816E-2</v>
      </c>
      <c r="J92">
        <v>-2.3503468837589025E-3</v>
      </c>
      <c r="K92">
        <v>98.226356702483059</v>
      </c>
      <c r="L92">
        <v>0.59897947831772569</v>
      </c>
      <c r="M92">
        <v>1.1737417053647192</v>
      </c>
      <c r="N92">
        <v>9.2211383448464394E-4</v>
      </c>
      <c r="O92">
        <v>3.9918292313814163E-2</v>
      </c>
      <c r="P92">
        <v>-1.6242818674072623E-4</v>
      </c>
      <c r="Q92">
        <v>97.004641803219769</v>
      </c>
      <c r="R92">
        <v>0.62428344832414828</v>
      </c>
      <c r="S92">
        <v>2.3681367939631457</v>
      </c>
      <c r="T92">
        <v>2.9379544929298736E-3</v>
      </c>
      <c r="U92">
        <v>4.0562696754932404E-2</v>
      </c>
      <c r="V92">
        <v>-7.6292705489322543E-4</v>
      </c>
      <c r="W92" t="s">
        <v>106</v>
      </c>
      <c r="X92" t="s">
        <v>99</v>
      </c>
      <c r="Y92">
        <v>2015</v>
      </c>
      <c r="Z92">
        <v>70.366409441658391</v>
      </c>
      <c r="AA92">
        <v>9.8677482001441437</v>
      </c>
      <c r="AB92">
        <v>17.397610783848396</v>
      </c>
      <c r="AC92">
        <v>43.101050457665849</v>
      </c>
      <c r="AD92">
        <v>7.7171944081783295E-2</v>
      </c>
      <c r="AE92">
        <v>11.911135473084432</v>
      </c>
      <c r="AF92">
        <v>32.774603513922095</v>
      </c>
      <c r="AG92">
        <v>49.063624789840155</v>
      </c>
      <c r="AH92">
        <v>87.584042162088821</v>
      </c>
      <c r="AI92">
        <v>2.0977488754916207</v>
      </c>
      <c r="AJ92">
        <v>2.2836946238206215</v>
      </c>
      <c r="AK92">
        <v>83.20259866277658</v>
      </c>
      <c r="AL92">
        <v>7.1329674683511257E-3</v>
      </c>
      <c r="AM92">
        <v>1.5961030495360489</v>
      </c>
      <c r="AN92">
        <v>3.8870631486386422</v>
      </c>
      <c r="AO92">
        <v>93.342169982626061</v>
      </c>
      <c r="AP92">
        <v>83.519678897948239</v>
      </c>
      <c r="AQ92">
        <v>3.9257621108078125</v>
      </c>
      <c r="AR92">
        <v>5.8397444202561184</v>
      </c>
      <c r="AS92">
        <v>73.754172366884291</v>
      </c>
      <c r="AT92">
        <v>6.0251493006944656E-2</v>
      </c>
      <c r="AU92">
        <v>4.7290263506704315</v>
      </c>
      <c r="AV92">
        <v>10.881673983543024</v>
      </c>
      <c r="AW92">
        <v>82.005608876318831</v>
      </c>
      <c r="AX92">
        <v>91</v>
      </c>
    </row>
    <row r="93" spans="1:50" x14ac:dyDescent="0.3">
      <c r="A93" t="s">
        <v>99</v>
      </c>
      <c r="B93">
        <v>2016</v>
      </c>
      <c r="C93">
        <v>1109899.5560000001</v>
      </c>
      <c r="D93">
        <v>76.657478332519531</v>
      </c>
      <c r="E93">
        <v>93.186401238741297</v>
      </c>
      <c r="F93">
        <v>0.69544828150553795</v>
      </c>
      <c r="G93">
        <v>6.1098482586540968</v>
      </c>
      <c r="H93">
        <v>8.3022210990664636E-3</v>
      </c>
      <c r="I93">
        <v>-1.3669232837855816E-2</v>
      </c>
      <c r="J93">
        <v>-2.3503468837589025E-3</v>
      </c>
      <c r="K93">
        <v>98.346615034101248</v>
      </c>
      <c r="L93">
        <v>0.59071887319670602</v>
      </c>
      <c r="M93">
        <v>1.0619108042497061</v>
      </c>
      <c r="N93">
        <v>7.5528845234046284E-4</v>
      </c>
      <c r="O93">
        <v>3.9918292313814163E-2</v>
      </c>
      <c r="P93">
        <v>-1.6242818674072623E-4</v>
      </c>
      <c r="Q93">
        <v>97.140303287310871</v>
      </c>
      <c r="R93">
        <v>0.61586045395708255</v>
      </c>
      <c r="S93">
        <v>2.2413592175874157</v>
      </c>
      <c r="T93">
        <v>2.477041144634165E-3</v>
      </c>
      <c r="U93">
        <v>4.0562696754932404E-2</v>
      </c>
      <c r="V93">
        <v>-7.6292705489322543E-4</v>
      </c>
      <c r="W93" t="s">
        <v>106</v>
      </c>
      <c r="X93" t="s">
        <v>99</v>
      </c>
      <c r="Y93">
        <v>2016</v>
      </c>
      <c r="Z93">
        <v>70.648875497482209</v>
      </c>
      <c r="AA93">
        <v>9.7863850574712199</v>
      </c>
      <c r="AB93">
        <v>17.271060819714805</v>
      </c>
      <c r="AC93">
        <v>43.591429620296182</v>
      </c>
      <c r="AD93">
        <v>7.7171944081783295E-2</v>
      </c>
      <c r="AE93">
        <v>11.276603047087521</v>
      </c>
      <c r="AF93">
        <v>33.126278419785585</v>
      </c>
      <c r="AG93">
        <v>49.478968053373741</v>
      </c>
      <c r="AH93">
        <v>87.818661135418068</v>
      </c>
      <c r="AI93">
        <v>2.0632064885184631</v>
      </c>
      <c r="AJ93">
        <v>2.2498007690485418</v>
      </c>
      <c r="AK93">
        <v>83.50565387785106</v>
      </c>
      <c r="AL93">
        <v>7.1329674683511257E-3</v>
      </c>
      <c r="AM93">
        <v>1.5767020929474698</v>
      </c>
      <c r="AN93">
        <v>3.8569925173451418</v>
      </c>
      <c r="AO93">
        <v>93.503639297005364</v>
      </c>
      <c r="AP93">
        <v>83.800368632786402</v>
      </c>
      <c r="AQ93">
        <v>3.8645460410317019</v>
      </c>
      <c r="AR93">
        <v>5.7535913583401994</v>
      </c>
      <c r="AS93">
        <v>74.182231233414498</v>
      </c>
      <c r="AT93">
        <v>6.0251493006944656E-2</v>
      </c>
      <c r="AU93">
        <v>4.566734455456757</v>
      </c>
      <c r="AV93">
        <v>10.818353713936052</v>
      </c>
      <c r="AW93">
        <v>82.358306203196435</v>
      </c>
      <c r="AX93">
        <v>92</v>
      </c>
    </row>
    <row r="94" spans="1:50" x14ac:dyDescent="0.3">
      <c r="A94" t="s">
        <v>99</v>
      </c>
      <c r="B94">
        <v>2017</v>
      </c>
      <c r="C94">
        <v>1114799.8190000001</v>
      </c>
      <c r="D94">
        <v>76.866493225097656</v>
      </c>
      <c r="E94">
        <v>93.285623533483246</v>
      </c>
      <c r="F94">
        <v>0.68679090170961765</v>
      </c>
      <c r="G94">
        <v>6.0201004976901373</v>
      </c>
      <c r="H94">
        <v>7.4850671169984081E-3</v>
      </c>
      <c r="I94">
        <v>-1.3669232837855816E-2</v>
      </c>
      <c r="J94">
        <v>-2.3503468837589025E-3</v>
      </c>
      <c r="K94">
        <v>98.46535310830123</v>
      </c>
      <c r="L94">
        <v>0.58247340624144384</v>
      </c>
      <c r="M94">
        <v>0.9515143160490851</v>
      </c>
      <c r="N94">
        <v>6.5916940823380042E-4</v>
      </c>
      <c r="O94">
        <v>3.9918292313814163E-2</v>
      </c>
      <c r="P94">
        <v>-1.6242818674072623E-4</v>
      </c>
      <c r="Q94">
        <v>97.265068465471444</v>
      </c>
      <c r="R94">
        <v>0.60734621874592387</v>
      </c>
      <c r="S94">
        <v>2.1253819877074704</v>
      </c>
      <c r="T94">
        <v>2.2033280751674032E-3</v>
      </c>
      <c r="U94">
        <v>4.0562696754932404E-2</v>
      </c>
      <c r="V94">
        <v>-7.6292705489322543E-4</v>
      </c>
      <c r="W94" t="s">
        <v>106</v>
      </c>
      <c r="X94" t="s">
        <v>99</v>
      </c>
      <c r="Y94">
        <v>2017</v>
      </c>
      <c r="Z94">
        <v>70.899915901304865</v>
      </c>
      <c r="AA94">
        <v>9.6882550346051097</v>
      </c>
      <c r="AB94">
        <v>17.141229455783485</v>
      </c>
      <c r="AC94">
        <v>44.070431410916278</v>
      </c>
      <c r="AD94">
        <v>7.7171944081783295E-2</v>
      </c>
      <c r="AE94">
        <v>10.623363800543943</v>
      </c>
      <c r="AF94">
        <v>33.474885967238357</v>
      </c>
      <c r="AG94">
        <v>49.874164667410561</v>
      </c>
      <c r="AH94">
        <v>88.059459775285774</v>
      </c>
      <c r="AI94">
        <v>2.0290416560098072</v>
      </c>
      <c r="AJ94">
        <v>2.217420312911826</v>
      </c>
      <c r="AK94">
        <v>83.812997806364137</v>
      </c>
      <c r="AL94">
        <v>7.1329674683511257E-3</v>
      </c>
      <c r="AM94">
        <v>1.5588292133390551</v>
      </c>
      <c r="AN94">
        <v>3.8266212550492793</v>
      </c>
      <c r="AO94">
        <v>93.662376046154336</v>
      </c>
      <c r="AP94">
        <v>84.079405165606175</v>
      </c>
      <c r="AQ94">
        <v>3.7994582193880371</v>
      </c>
      <c r="AR94">
        <v>5.6672940253391308</v>
      </c>
      <c r="AS94">
        <v>74.612652920879</v>
      </c>
      <c r="AT94">
        <v>6.0251493006944656E-2</v>
      </c>
      <c r="AU94">
        <v>4.3982134707999254</v>
      </c>
      <c r="AV94">
        <v>10.757472278679977</v>
      </c>
      <c r="AW94">
        <v>82.704168936225145</v>
      </c>
      <c r="AX94">
        <v>93</v>
      </c>
    </row>
    <row r="95" spans="1:50" x14ac:dyDescent="0.3">
      <c r="A95" t="s">
        <v>99</v>
      </c>
      <c r="B95">
        <v>2018</v>
      </c>
      <c r="C95">
        <v>1119274.4439999999</v>
      </c>
      <c r="D95">
        <v>77.081161499023438</v>
      </c>
      <c r="E95">
        <v>93.348934067196183</v>
      </c>
      <c r="F95">
        <v>0.67807428703607264</v>
      </c>
      <c r="G95">
        <v>5.9660343236420346</v>
      </c>
      <c r="H95">
        <v>6.9573221257099539E-3</v>
      </c>
      <c r="I95">
        <v>-1.3669232837855816E-2</v>
      </c>
      <c r="J95">
        <v>-2.3503468837589025E-3</v>
      </c>
      <c r="K95">
        <v>98.583074663716459</v>
      </c>
      <c r="L95">
        <v>0.57443847418613714</v>
      </c>
      <c r="M95">
        <v>0.84190578037565444</v>
      </c>
      <c r="N95">
        <v>5.8108172174136709E-4</v>
      </c>
      <c r="O95">
        <v>3.9918292313814163E-2</v>
      </c>
      <c r="P95">
        <v>-1.6242818674072623E-4</v>
      </c>
      <c r="Q95">
        <v>97.381189745490587</v>
      </c>
      <c r="R95">
        <v>0.59899986646382875</v>
      </c>
      <c r="S95">
        <v>2.0177995893384519</v>
      </c>
      <c r="T95">
        <v>2.0107987071346254E-3</v>
      </c>
      <c r="U95">
        <v>4.0562696754932404E-2</v>
      </c>
      <c r="V95">
        <v>-7.6292705489322543E-4</v>
      </c>
      <c r="W95" t="s">
        <v>106</v>
      </c>
      <c r="X95" t="s">
        <v>99</v>
      </c>
      <c r="Y95">
        <v>2018</v>
      </c>
      <c r="Z95">
        <v>71.110537031683009</v>
      </c>
      <c r="AA95">
        <v>9.5697731620588513</v>
      </c>
      <c r="AB95">
        <v>17.015377645077457</v>
      </c>
      <c r="AC95">
        <v>44.5253862245467</v>
      </c>
      <c r="AD95">
        <v>7.7171944081783295E-2</v>
      </c>
      <c r="AE95">
        <v>9.9475627618731401</v>
      </c>
      <c r="AF95">
        <v>33.841012970172365</v>
      </c>
      <c r="AG95">
        <v>50.23843262218675</v>
      </c>
      <c r="AH95">
        <v>88.293137279087958</v>
      </c>
      <c r="AI95">
        <v>1.9950015916169308</v>
      </c>
      <c r="AJ95">
        <v>2.1856134292179248</v>
      </c>
      <c r="AK95">
        <v>84.112522258253108</v>
      </c>
      <c r="AL95">
        <v>7.1329674683511257E-3</v>
      </c>
      <c r="AM95">
        <v>1.5408742029342215</v>
      </c>
      <c r="AN95">
        <v>3.7990023243674389</v>
      </c>
      <c r="AO95">
        <v>93.817636610600943</v>
      </c>
      <c r="AP95">
        <v>84.344604919976931</v>
      </c>
      <c r="AQ95">
        <v>3.729641077021455</v>
      </c>
      <c r="AR95">
        <v>5.5819158206640305</v>
      </c>
      <c r="AS95">
        <v>75.033048022291439</v>
      </c>
      <c r="AT95">
        <v>6.0251493006944656E-2</v>
      </c>
      <c r="AU95">
        <v>4.221981328967483</v>
      </c>
      <c r="AV95">
        <v>10.700360691158522</v>
      </c>
      <c r="AW95">
        <v>83.045462381308994</v>
      </c>
      <c r="AX95">
        <v>94</v>
      </c>
    </row>
    <row r="96" spans="1:50" x14ac:dyDescent="0.3">
      <c r="A96" t="s">
        <v>99</v>
      </c>
      <c r="B96">
        <v>2019</v>
      </c>
      <c r="C96">
        <v>1123448.155</v>
      </c>
      <c r="D96">
        <v>77.302352905273438</v>
      </c>
      <c r="E96">
        <v>93.45911830866514</v>
      </c>
      <c r="F96">
        <v>0.6694941824087064</v>
      </c>
      <c r="G96">
        <v>5.8647445231279676</v>
      </c>
      <c r="H96">
        <v>6.6429857981769244E-3</v>
      </c>
      <c r="I96">
        <v>-1.3669232837855816E-2</v>
      </c>
      <c r="J96">
        <v>-2.3503468837589025E-3</v>
      </c>
      <c r="K96">
        <v>98.692137168691502</v>
      </c>
      <c r="L96">
        <v>0.5671066851464166</v>
      </c>
      <c r="M96">
        <v>0.74018156509006872</v>
      </c>
      <c r="N96">
        <v>5.7458107201637334E-4</v>
      </c>
      <c r="O96">
        <v>3.9918292313814163E-2</v>
      </c>
      <c r="P96">
        <v>-1.6242818674072623E-4</v>
      </c>
      <c r="Q96">
        <v>97.503280301823608</v>
      </c>
      <c r="R96">
        <v>0.59053809373053534</v>
      </c>
      <c r="S96">
        <v>1.9042711605542308</v>
      </c>
      <c r="T96">
        <v>1.9104438916374988E-3</v>
      </c>
      <c r="U96">
        <v>4.0562696754932404E-2</v>
      </c>
      <c r="V96">
        <v>-7.6292705489322543E-4</v>
      </c>
      <c r="W96" t="s">
        <v>106</v>
      </c>
      <c r="X96" t="s">
        <v>99</v>
      </c>
      <c r="Y96">
        <v>2019</v>
      </c>
      <c r="Z96">
        <v>71.477161594721963</v>
      </c>
      <c r="AA96">
        <v>9.3363419840953394</v>
      </c>
      <c r="AB96">
        <v>16.841972600027486</v>
      </c>
      <c r="AC96">
        <v>45.298847010599125</v>
      </c>
      <c r="AD96">
        <v>7.7171944081783295E-2</v>
      </c>
      <c r="AE96">
        <v>9.6828540391707474</v>
      </c>
      <c r="AF96">
        <v>33.467499878234946</v>
      </c>
      <c r="AG96">
        <v>50.978258573668143</v>
      </c>
      <c r="AH96">
        <v>88.471208402309969</v>
      </c>
      <c r="AI96">
        <v>1.9608096331360318</v>
      </c>
      <c r="AJ96">
        <v>2.152579578622118</v>
      </c>
      <c r="AK96">
        <v>84.357819190551822</v>
      </c>
      <c r="AL96">
        <v>7.1329674683511257E-3</v>
      </c>
      <c r="AM96">
        <v>1.5229307423605876</v>
      </c>
      <c r="AN96">
        <v>3.7717067791684098</v>
      </c>
      <c r="AO96">
        <v>93.964606332308932</v>
      </c>
      <c r="AP96">
        <v>84.603420783893228</v>
      </c>
      <c r="AQ96">
        <v>3.6335055764683934</v>
      </c>
      <c r="AR96">
        <v>5.4842433599626723</v>
      </c>
      <c r="AS96">
        <v>75.485671847462157</v>
      </c>
      <c r="AT96">
        <v>6.0251493006944656E-2</v>
      </c>
      <c r="AU96">
        <v>4.1075434461424791</v>
      </c>
      <c r="AV96">
        <v>10.481045536119993</v>
      </c>
      <c r="AW96">
        <v>83.492244186019462</v>
      </c>
      <c r="AX96">
        <v>95</v>
      </c>
    </row>
    <row r="97" spans="1:50" x14ac:dyDescent="0.3">
      <c r="A97" t="s">
        <v>99</v>
      </c>
      <c r="B97">
        <v>2020</v>
      </c>
      <c r="C97">
        <v>1125506.976</v>
      </c>
      <c r="D97">
        <v>77.524284362792969</v>
      </c>
      <c r="E97">
        <v>93.515852942381201</v>
      </c>
      <c r="F97">
        <v>0.66379861341153601</v>
      </c>
      <c r="G97">
        <v>5.8139138865694946</v>
      </c>
      <c r="H97">
        <v>6.4345576377785457E-3</v>
      </c>
      <c r="I97">
        <v>-1.3669232837855816E-2</v>
      </c>
      <c r="J97">
        <v>-2.3503468837589025E-3</v>
      </c>
      <c r="K97">
        <v>98.794098413672458</v>
      </c>
      <c r="L97">
        <v>0.56435769987154005</v>
      </c>
      <c r="M97">
        <v>0.64097411487924205</v>
      </c>
      <c r="N97">
        <v>5.6977157676138253E-4</v>
      </c>
      <c r="O97">
        <v>3.9918292313814163E-2</v>
      </c>
      <c r="P97">
        <v>-1.6242818674072623E-4</v>
      </c>
      <c r="Q97">
        <v>97.606515949499368</v>
      </c>
      <c r="R97">
        <v>0.5869264501907312</v>
      </c>
      <c r="S97">
        <v>1.8047094001851463</v>
      </c>
      <c r="T97">
        <v>1.8482001247491805E-3</v>
      </c>
      <c r="U97">
        <v>4.0562696754932404E-2</v>
      </c>
      <c r="V97">
        <v>-7.6292705489322543E-4</v>
      </c>
      <c r="W97" t="s">
        <v>106</v>
      </c>
      <c r="X97" t="s">
        <v>99</v>
      </c>
      <c r="Y97">
        <v>2020</v>
      </c>
      <c r="Z97">
        <v>71.579970631451772</v>
      </c>
      <c r="AA97">
        <v>9.2157787330554353</v>
      </c>
      <c r="AB97">
        <v>16.672226781473423</v>
      </c>
      <c r="AC97">
        <v>45.691965116922916</v>
      </c>
      <c r="AD97">
        <v>7.7171944081783295E-2</v>
      </c>
      <c r="AE97">
        <v>9.6752574108698646</v>
      </c>
      <c r="AF97">
        <v>33.145298003165138</v>
      </c>
      <c r="AG97">
        <v>51.359096141757711</v>
      </c>
      <c r="AH97">
        <v>88.615469673423163</v>
      </c>
      <c r="AI97">
        <v>1.9257298782452568</v>
      </c>
      <c r="AJ97">
        <v>2.117821127835533</v>
      </c>
      <c r="AK97">
        <v>84.571918667342374</v>
      </c>
      <c r="AL97">
        <v>7.1329674683511257E-3</v>
      </c>
      <c r="AM97">
        <v>1.5057412491230311</v>
      </c>
      <c r="AN97">
        <v>3.7416756115887608</v>
      </c>
      <c r="AO97">
        <v>94.111039252832242</v>
      </c>
      <c r="AP97">
        <v>84.776047558390772</v>
      </c>
      <c r="AQ97">
        <v>3.5628591990626601</v>
      </c>
      <c r="AR97">
        <v>5.3865651460769932</v>
      </c>
      <c r="AS97">
        <v>75.826623213251125</v>
      </c>
      <c r="AT97">
        <v>6.0251493006944656E-2</v>
      </c>
      <c r="AU97">
        <v>4.0401862736038767</v>
      </c>
      <c r="AV97">
        <v>10.307633586939314</v>
      </c>
      <c r="AW97">
        <v>83.832753085261189</v>
      </c>
      <c r="AX97">
        <v>96</v>
      </c>
    </row>
    <row r="98" spans="1:50" x14ac:dyDescent="0.3">
      <c r="A98" t="s">
        <v>99</v>
      </c>
      <c r="B98">
        <v>2021</v>
      </c>
      <c r="C98">
        <v>1125614.0289999996</v>
      </c>
      <c r="D98">
        <v>77.751945495605469</v>
      </c>
      <c r="E98">
        <v>93.57628521568266</v>
      </c>
      <c r="F98">
        <v>0.65871780168806016</v>
      </c>
      <c r="G98">
        <v>5.7587499895774954</v>
      </c>
      <c r="H98">
        <v>6.2469930517890064E-3</v>
      </c>
      <c r="I98">
        <v>-1.3669232837855816E-2</v>
      </c>
      <c r="J98">
        <v>-2.3503468837589025E-3</v>
      </c>
      <c r="K98">
        <v>98.893107115663184</v>
      </c>
      <c r="L98">
        <v>0.56334865466118145</v>
      </c>
      <c r="M98">
        <v>0.54297835410046957</v>
      </c>
      <c r="N98">
        <v>5.6587557516052812E-4</v>
      </c>
      <c r="O98">
        <v>3.9918292313814163E-2</v>
      </c>
      <c r="P98">
        <v>-1.6242818674072623E-4</v>
      </c>
      <c r="Q98">
        <v>97.70880979237883</v>
      </c>
      <c r="R98">
        <v>0.58478822123613527</v>
      </c>
      <c r="S98">
        <v>1.7046101853495799</v>
      </c>
      <c r="T98">
        <v>1.7918010354470624E-3</v>
      </c>
      <c r="U98">
        <v>4.0562696754932404E-2</v>
      </c>
      <c r="V98">
        <v>-7.6292705489322543E-4</v>
      </c>
      <c r="W98" t="s">
        <v>106</v>
      </c>
      <c r="X98" t="s">
        <v>99</v>
      </c>
      <c r="Y98">
        <v>2021</v>
      </c>
      <c r="Z98">
        <v>71.687128154900876</v>
      </c>
      <c r="AA98">
        <v>9.0938039297722799</v>
      </c>
      <c r="AB98">
        <v>16.488106665773721</v>
      </c>
      <c r="AC98">
        <v>46.105217559354877</v>
      </c>
      <c r="AD98">
        <v>7.7171944081783295E-2</v>
      </c>
      <c r="AE98">
        <v>9.6554399586994766</v>
      </c>
      <c r="AF98">
        <v>32.817342451656451</v>
      </c>
      <c r="AG98">
        <v>51.762220607014811</v>
      </c>
      <c r="AH98">
        <v>88.750023922156998</v>
      </c>
      <c r="AI98">
        <v>1.8884986610224794</v>
      </c>
      <c r="AJ98">
        <v>2.0800259119559481</v>
      </c>
      <c r="AK98">
        <v>84.781499349178574</v>
      </c>
      <c r="AL98">
        <v>7.1329674683511257E-3</v>
      </c>
      <c r="AM98">
        <v>1.4871930339994859</v>
      </c>
      <c r="AN98">
        <v>3.7070610073013537</v>
      </c>
      <c r="AO98">
        <v>94.262201729023516</v>
      </c>
      <c r="AP98">
        <v>84.943242002005363</v>
      </c>
      <c r="AQ98">
        <v>3.4901919411524842</v>
      </c>
      <c r="AR98">
        <v>5.2831013973570471</v>
      </c>
      <c r="AS98">
        <v>76.16994866349583</v>
      </c>
      <c r="AT98">
        <v>6.0251493006944656E-2</v>
      </c>
      <c r="AU98">
        <v>3.9714260554488447</v>
      </c>
      <c r="AV98">
        <v>10.130131343831215</v>
      </c>
      <c r="AW98">
        <v>84.179267621132041</v>
      </c>
      <c r="AX98">
        <v>97</v>
      </c>
    </row>
    <row r="99" spans="1:50" x14ac:dyDescent="0.3">
      <c r="A99" t="s">
        <v>99</v>
      </c>
      <c r="B99">
        <v>2022</v>
      </c>
      <c r="C99">
        <v>1125728.422</v>
      </c>
      <c r="D99">
        <v>77.995880126953125</v>
      </c>
      <c r="E99">
        <v>93.666586126096846</v>
      </c>
      <c r="F99">
        <v>0.6223972065244362</v>
      </c>
      <c r="G99">
        <v>5.7072304815854835</v>
      </c>
      <c r="H99">
        <v>3.7861857932242719E-3</v>
      </c>
      <c r="I99">
        <v>-1.3669232837855816E-2</v>
      </c>
      <c r="J99">
        <v>-2.3503468837589025E-3</v>
      </c>
      <c r="K99">
        <v>99.001755853385859</v>
      </c>
      <c r="L99">
        <v>0.5554494687531254</v>
      </c>
      <c r="M99">
        <v>0.44257719192640366</v>
      </c>
      <c r="N99">
        <v>2.1748593461674853E-4</v>
      </c>
      <c r="O99">
        <v>3.9918292313814163E-2</v>
      </c>
      <c r="P99">
        <v>-1.6242818674072623E-4</v>
      </c>
      <c r="Q99">
        <v>97.826211278300519</v>
      </c>
      <c r="R99">
        <v>0.57065029122012589</v>
      </c>
      <c r="S99">
        <v>1.6021589069888904</v>
      </c>
      <c r="T99">
        <v>9.7952349047225563E-4</v>
      </c>
      <c r="U99">
        <v>4.0562696754932404E-2</v>
      </c>
      <c r="V99">
        <v>-7.6292705489322543E-4</v>
      </c>
      <c r="W99" t="s">
        <v>106</v>
      </c>
      <c r="X99" t="s">
        <v>99</v>
      </c>
      <c r="Y99">
        <v>2022</v>
      </c>
      <c r="Z99">
        <v>72.09969117664555</v>
      </c>
      <c r="AA99">
        <v>8.8112765332870513</v>
      </c>
      <c r="AB99">
        <v>16.262438319136702</v>
      </c>
      <c r="AC99">
        <v>47.025976324221794</v>
      </c>
      <c r="AD99">
        <v>7.7171944081783295E-2</v>
      </c>
      <c r="AE99">
        <v>9.2668918262119906</v>
      </c>
      <c r="AF99">
        <v>32.199190579642497</v>
      </c>
      <c r="AG99">
        <v>52.822900926766792</v>
      </c>
      <c r="AH99">
        <v>88.825875071555956</v>
      </c>
      <c r="AI99">
        <v>1.805146037505762</v>
      </c>
      <c r="AJ99">
        <v>1.9977766832159232</v>
      </c>
      <c r="AK99">
        <v>85.022952350834274</v>
      </c>
      <c r="AL99">
        <v>7.1329674683511257E-3</v>
      </c>
      <c r="AM99">
        <v>1.3994204116005391</v>
      </c>
      <c r="AN99">
        <v>3.6196403384261826</v>
      </c>
      <c r="AO99">
        <v>94.53814457211223</v>
      </c>
      <c r="AP99">
        <v>85.134715683464236</v>
      </c>
      <c r="AQ99">
        <v>3.3454746484583229</v>
      </c>
      <c r="AR99">
        <v>5.1341744789376396</v>
      </c>
      <c r="AS99">
        <v>76.655066556068263</v>
      </c>
      <c r="AT99">
        <v>6.0251493006944656E-2</v>
      </c>
      <c r="AU99">
        <v>3.800628094938129</v>
      </c>
      <c r="AV99">
        <v>9.8514804878317932</v>
      </c>
      <c r="AW99">
        <v>84.731865328713795</v>
      </c>
      <c r="AX99">
        <v>98</v>
      </c>
    </row>
    <row r="100" spans="1:50" x14ac:dyDescent="0.3">
      <c r="A100" t="s">
        <v>99</v>
      </c>
      <c r="B100">
        <v>2023</v>
      </c>
      <c r="C100">
        <v>1126805.5840000003</v>
      </c>
      <c r="D100">
        <v>78.246269226074219</v>
      </c>
      <c r="E100">
        <v>93.712006290326372</v>
      </c>
      <c r="F100">
        <v>0.61470679747678103</v>
      </c>
      <c r="G100">
        <v>5.6694859928218904</v>
      </c>
      <c r="H100">
        <v>3.8009193749567131E-3</v>
      </c>
      <c r="I100">
        <v>-1.3669232837855816E-2</v>
      </c>
      <c r="J100">
        <v>-2.3503468837589025E-3</v>
      </c>
      <c r="K100">
        <v>99.103940773592569</v>
      </c>
      <c r="L100">
        <v>0.55196806910345797</v>
      </c>
      <c r="M100">
        <v>0.34387422488256902</v>
      </c>
      <c r="N100">
        <v>2.1693242140455074E-4</v>
      </c>
      <c r="O100">
        <v>3.9918292313814163E-2</v>
      </c>
      <c r="P100">
        <v>-1.6242818674072623E-4</v>
      </c>
      <c r="Q100">
        <v>97.931239846466482</v>
      </c>
      <c r="R100">
        <v>0.56609116233049894</v>
      </c>
      <c r="S100">
        <v>1.501695574927183</v>
      </c>
      <c r="T100">
        <v>9.7341627583578776E-4</v>
      </c>
      <c r="U100">
        <v>4.0562696754932404E-2</v>
      </c>
      <c r="V100">
        <v>-7.6292705489322543E-4</v>
      </c>
      <c r="W100" t="s">
        <v>106</v>
      </c>
      <c r="X100" t="s">
        <v>99</v>
      </c>
      <c r="Y100">
        <v>2023</v>
      </c>
      <c r="Z100">
        <v>72.326923232551962</v>
      </c>
      <c r="AA100">
        <v>8.6722004427725512</v>
      </c>
      <c r="AB100">
        <v>16.024096371957494</v>
      </c>
      <c r="AC100">
        <v>47.630626417821922</v>
      </c>
      <c r="AD100">
        <v>7.7171944081783295E-2</v>
      </c>
      <c r="AE100">
        <v>8.8547269902010974</v>
      </c>
      <c r="AF100">
        <v>32.022638326606192</v>
      </c>
      <c r="AG100">
        <v>53.449347770995836</v>
      </c>
      <c r="AH100">
        <v>88.922360231386023</v>
      </c>
      <c r="AI100">
        <v>1.7377746358903883</v>
      </c>
      <c r="AJ100">
        <v>1.9330398436223324</v>
      </c>
      <c r="AK100">
        <v>85.251545751873309</v>
      </c>
      <c r="AL100">
        <v>7.1329674683511257E-3</v>
      </c>
      <c r="AM100">
        <v>1.3163577256370997</v>
      </c>
      <c r="AN100">
        <v>3.5925870514852463</v>
      </c>
      <c r="AO100">
        <v>94.746964065573636</v>
      </c>
      <c r="AP100">
        <v>85.301469828775524</v>
      </c>
      <c r="AQ100">
        <v>3.2449803771133841</v>
      </c>
      <c r="AR100">
        <v>4.9959856729304297</v>
      </c>
      <c r="AS100">
        <v>77.0605037787317</v>
      </c>
      <c r="AT100">
        <v>6.0251493006944656E-2</v>
      </c>
      <c r="AU100">
        <v>3.6251384873295156</v>
      </c>
      <c r="AV100">
        <v>9.6946766989259103</v>
      </c>
      <c r="AW100">
        <v>85.162757212399598</v>
      </c>
      <c r="AX100">
        <v>99</v>
      </c>
    </row>
    <row r="101" spans="1:50" x14ac:dyDescent="0.3">
      <c r="A101" t="s">
        <v>99</v>
      </c>
      <c r="B101">
        <v>2024</v>
      </c>
      <c r="C101">
        <v>1128694.1420000005</v>
      </c>
      <c r="D101">
        <v>78.494140625</v>
      </c>
      <c r="E101">
        <v>93.742621704374912</v>
      </c>
      <c r="F101">
        <v>0.61516410835779856</v>
      </c>
      <c r="G101">
        <v>5.6384244418154452</v>
      </c>
      <c r="H101">
        <v>3.7897454518366655E-3</v>
      </c>
      <c r="I101">
        <v>-1.3669232837855816E-2</v>
      </c>
      <c r="J101">
        <v>-2.3503468837589025E-3</v>
      </c>
      <c r="K101">
        <v>99.198446930621969</v>
      </c>
      <c r="L101">
        <v>0.55165243051158608</v>
      </c>
      <c r="M101">
        <v>0.2496849525405338</v>
      </c>
      <c r="N101">
        <v>2.1568632591277963E-4</v>
      </c>
      <c r="O101">
        <v>3.9918292313814163E-2</v>
      </c>
      <c r="P101">
        <v>-1.6242818674072623E-4</v>
      </c>
      <c r="Q101">
        <v>98.025347534761124</v>
      </c>
      <c r="R101">
        <v>0.56579066326831928</v>
      </c>
      <c r="S101">
        <v>1.4079004906481316</v>
      </c>
      <c r="T101">
        <v>9.6131132243194438E-4</v>
      </c>
      <c r="U101">
        <v>4.0562696754932404E-2</v>
      </c>
      <c r="V101">
        <v>-7.6292705489322543E-4</v>
      </c>
      <c r="W101" t="s">
        <v>106</v>
      </c>
      <c r="X101" t="s">
        <v>99</v>
      </c>
      <c r="Y101">
        <v>2024</v>
      </c>
      <c r="Z101">
        <v>72.395585911132471</v>
      </c>
      <c r="AA101">
        <v>8.6214148354510876</v>
      </c>
      <c r="AB101">
        <v>16.050385213710804</v>
      </c>
      <c r="AC101">
        <v>47.723785861970583</v>
      </c>
      <c r="AD101">
        <v>7.7171944081783295E-2</v>
      </c>
      <c r="AE101">
        <v>8.8961450494353382</v>
      </c>
      <c r="AF101">
        <v>31.947680617962227</v>
      </c>
      <c r="AG101">
        <v>53.51396014533514</v>
      </c>
      <c r="AH101">
        <v>89.045524453156204</v>
      </c>
      <c r="AI101">
        <v>1.7458384356800292</v>
      </c>
      <c r="AJ101">
        <v>1.941497605241975</v>
      </c>
      <c r="AK101">
        <v>85.358188412234199</v>
      </c>
      <c r="AL101">
        <v>7.1329674683511257E-3</v>
      </c>
      <c r="AM101">
        <v>1.3174827865741163</v>
      </c>
      <c r="AN101">
        <v>3.6282503376988746</v>
      </c>
      <c r="AO101">
        <v>94.804366236860588</v>
      </c>
      <c r="AP101">
        <v>85.454028172609696</v>
      </c>
      <c r="AQ101">
        <v>3.2232060718509192</v>
      </c>
      <c r="AR101">
        <v>4.9733444475333668</v>
      </c>
      <c r="AS101">
        <v>77.257477653225408</v>
      </c>
      <c r="AT101">
        <v>6.0251493006944656E-2</v>
      </c>
      <c r="AU101">
        <v>3.5614981386695761</v>
      </c>
      <c r="AV101">
        <v>9.6502779507444849</v>
      </c>
      <c r="AW101">
        <v>85.364605057105621</v>
      </c>
      <c r="AX101">
        <v>100</v>
      </c>
    </row>
    <row r="102" spans="1:50" x14ac:dyDescent="0.3">
      <c r="A102" t="s">
        <v>103</v>
      </c>
      <c r="B102">
        <v>2000</v>
      </c>
      <c r="C102">
        <v>521323.34499999991</v>
      </c>
      <c r="D102">
        <v>75.521865844726563</v>
      </c>
      <c r="E102">
        <v>48.906573768413942</v>
      </c>
      <c r="F102">
        <v>4.0326107970963667</v>
      </c>
      <c r="G102">
        <v>18.620108464343602</v>
      </c>
      <c r="H102">
        <v>28.440706970146085</v>
      </c>
      <c r="I102">
        <v>1.1013894081115723</v>
      </c>
      <c r="J102">
        <v>-1.0527827739715576</v>
      </c>
      <c r="K102">
        <v>82.936905302925567</v>
      </c>
      <c r="L102">
        <v>5.9683460610574306</v>
      </c>
      <c r="M102">
        <v>7.9630755878999224</v>
      </c>
      <c r="N102">
        <v>3.1316730481170745</v>
      </c>
      <c r="O102">
        <v>0.44464939832687378</v>
      </c>
      <c r="P102">
        <v>-0.12473541498184204</v>
      </c>
      <c r="Q102">
        <v>75.296096311452516</v>
      </c>
      <c r="R102">
        <v>5.1239415696287685</v>
      </c>
      <c r="S102">
        <v>9.8545026781261669</v>
      </c>
      <c r="T102">
        <v>9.7254594407925428</v>
      </c>
      <c r="U102">
        <v>0.63105344772338867</v>
      </c>
      <c r="V102">
        <v>-0.37555146217346191</v>
      </c>
      <c r="W102" t="s">
        <v>106</v>
      </c>
      <c r="X102" t="s">
        <v>103</v>
      </c>
      <c r="Y102">
        <v>2000</v>
      </c>
      <c r="AC102">
        <v>2.1388620377886469</v>
      </c>
      <c r="AE102">
        <v>24.04486982262825</v>
      </c>
      <c r="AF102">
        <v>19.68153949964973</v>
      </c>
      <c r="AG102">
        <v>9.212775243232322</v>
      </c>
      <c r="AH102">
        <v>31.19114500411699</v>
      </c>
      <c r="AI102">
        <v>9.5928476227051664</v>
      </c>
      <c r="AJ102">
        <v>3.4252557097672027</v>
      </c>
      <c r="AK102">
        <v>18.173041671644619</v>
      </c>
      <c r="AL102">
        <v>0.90345174074172974</v>
      </c>
      <c r="AM102">
        <v>8.960798735064623</v>
      </c>
      <c r="AN102">
        <v>17.430217511569616</v>
      </c>
      <c r="AO102">
        <v>62.514235117348761</v>
      </c>
      <c r="AP102">
        <v>29.730929037041705</v>
      </c>
      <c r="AQ102">
        <v>11.782657434802543</v>
      </c>
      <c r="AR102">
        <v>3.6940158110813783</v>
      </c>
      <c r="AS102">
        <v>14.248021210918591</v>
      </c>
      <c r="AT102">
        <v>0.89604079723358154</v>
      </c>
      <c r="AU102">
        <v>12.183249791950725</v>
      </c>
      <c r="AV102">
        <v>17.617894094764118</v>
      </c>
      <c r="AW102">
        <v>50.296519453901233</v>
      </c>
      <c r="AX102">
        <v>101</v>
      </c>
    </row>
    <row r="103" spans="1:50" x14ac:dyDescent="0.3">
      <c r="A103" t="s">
        <v>103</v>
      </c>
      <c r="B103">
        <v>2001</v>
      </c>
      <c r="C103">
        <v>528625.85800000001</v>
      </c>
      <c r="D103">
        <v>75.879226684570313</v>
      </c>
      <c r="E103">
        <v>50.012826588852185</v>
      </c>
      <c r="F103">
        <v>4.127545384240153</v>
      </c>
      <c r="G103">
        <v>18.48654117490716</v>
      </c>
      <c r="H103">
        <v>27.373086852000512</v>
      </c>
      <c r="I103">
        <v>1.1013894081115723</v>
      </c>
      <c r="J103">
        <v>-1.0527827739715576</v>
      </c>
      <c r="K103">
        <v>83.352142784871248</v>
      </c>
      <c r="L103">
        <v>5.9046409222313843</v>
      </c>
      <c r="M103">
        <v>7.7372785319547717</v>
      </c>
      <c r="N103">
        <v>3.0059377609425986</v>
      </c>
      <c r="O103">
        <v>0.44464939832687378</v>
      </c>
      <c r="P103">
        <v>-0.12473541498184204</v>
      </c>
      <c r="Q103">
        <v>76.047557477381417</v>
      </c>
      <c r="R103">
        <v>5.0876558791560926</v>
      </c>
      <c r="S103">
        <v>9.625576649571272</v>
      </c>
      <c r="T103">
        <v>9.2392099938912207</v>
      </c>
      <c r="U103">
        <v>0.63105344772338867</v>
      </c>
      <c r="V103">
        <v>-0.37555146217346191</v>
      </c>
      <c r="W103" t="s">
        <v>106</v>
      </c>
      <c r="X103" t="s">
        <v>103</v>
      </c>
      <c r="Y103">
        <v>2001</v>
      </c>
      <c r="AC103">
        <v>2.2239658917583554</v>
      </c>
      <c r="AE103">
        <v>24.140617070301662</v>
      </c>
      <c r="AF103">
        <v>20.439426084876221</v>
      </c>
      <c r="AG103">
        <v>9.5603288179144617</v>
      </c>
      <c r="AH103">
        <v>31.382928681636386</v>
      </c>
      <c r="AI103">
        <v>9.4892774570397709</v>
      </c>
      <c r="AJ103">
        <v>3.3600252599075375</v>
      </c>
      <c r="AK103">
        <v>18.533625964689076</v>
      </c>
      <c r="AL103">
        <v>0.90345174074172974</v>
      </c>
      <c r="AM103">
        <v>8.8627322788666962</v>
      </c>
      <c r="AN103">
        <v>17.155875226507437</v>
      </c>
      <c r="AO103">
        <v>63.238176201728457</v>
      </c>
      <c r="AP103">
        <v>30.015327251629991</v>
      </c>
      <c r="AQ103">
        <v>11.727249911648684</v>
      </c>
      <c r="AR103">
        <v>3.6583081570984333</v>
      </c>
      <c r="AS103">
        <v>14.599450227735399</v>
      </c>
      <c r="AT103">
        <v>0.89604079723358154</v>
      </c>
      <c r="AU103">
        <v>12.006960295522928</v>
      </c>
      <c r="AV103">
        <v>17.640643644405625</v>
      </c>
      <c r="AW103">
        <v>51.134931414979235</v>
      </c>
      <c r="AX103">
        <v>102</v>
      </c>
    </row>
    <row r="104" spans="1:50" x14ac:dyDescent="0.3">
      <c r="A104" t="s">
        <v>103</v>
      </c>
      <c r="B104">
        <v>2002</v>
      </c>
      <c r="C104">
        <v>535741.24900000007</v>
      </c>
      <c r="D104">
        <v>76.206489562988281</v>
      </c>
      <c r="E104">
        <v>51.117172677894331</v>
      </c>
      <c r="F104">
        <v>4.2228121504512242</v>
      </c>
      <c r="G104">
        <v>18.352906815180901</v>
      </c>
      <c r="H104">
        <v>26.307108356473542</v>
      </c>
      <c r="I104">
        <v>1.1013894081115723</v>
      </c>
      <c r="J104">
        <v>-1.0527827739715576</v>
      </c>
      <c r="K104">
        <v>83.769109025017968</v>
      </c>
      <c r="L104">
        <v>5.839229508746504</v>
      </c>
      <c r="M104">
        <v>7.5115602582517056</v>
      </c>
      <c r="N104">
        <v>2.8801012079838264</v>
      </c>
      <c r="O104">
        <v>0.44464939832687378</v>
      </c>
      <c r="P104">
        <v>-0.12473541498184204</v>
      </c>
      <c r="Q104">
        <v>76.735164707593071</v>
      </c>
      <c r="R104">
        <v>5.0711588865632251</v>
      </c>
      <c r="S104">
        <v>9.4079893305044351</v>
      </c>
      <c r="T104">
        <v>8.7856870753392684</v>
      </c>
      <c r="U104">
        <v>0.63105344772338867</v>
      </c>
      <c r="V104">
        <v>-0.37555146217346191</v>
      </c>
      <c r="W104" t="s">
        <v>106</v>
      </c>
      <c r="X104" t="s">
        <v>103</v>
      </c>
      <c r="Y104">
        <v>2002</v>
      </c>
      <c r="AC104">
        <v>2.3090696324498889</v>
      </c>
      <c r="AE104">
        <v>24.179344726667107</v>
      </c>
      <c r="AF104">
        <v>21.260544894212615</v>
      </c>
      <c r="AG104">
        <v>9.9000952074658262</v>
      </c>
      <c r="AH104">
        <v>31.558747268726947</v>
      </c>
      <c r="AI104">
        <v>9.3776370312687121</v>
      </c>
      <c r="AJ104">
        <v>3.2943212263890622</v>
      </c>
      <c r="AK104">
        <v>18.886789011069169</v>
      </c>
      <c r="AL104">
        <v>0.90345174074172974</v>
      </c>
      <c r="AM104">
        <v>8.7488441509733939</v>
      </c>
      <c r="AN104">
        <v>16.908604542281854</v>
      </c>
      <c r="AO104">
        <v>63.950889840509227</v>
      </c>
      <c r="AP104">
        <v>30.242774911953706</v>
      </c>
      <c r="AQ104">
        <v>11.66021062194646</v>
      </c>
      <c r="AR104">
        <v>3.6190927649463451</v>
      </c>
      <c r="AS104">
        <v>14.942199045109076</v>
      </c>
      <c r="AT104">
        <v>0.89604079723358154</v>
      </c>
      <c r="AU104">
        <v>11.8517676743751</v>
      </c>
      <c r="AV104">
        <v>17.645433198709842</v>
      </c>
      <c r="AW104">
        <v>51.953457190363139</v>
      </c>
      <c r="AX104">
        <v>103</v>
      </c>
    </row>
    <row r="105" spans="1:50" x14ac:dyDescent="0.3">
      <c r="A105" t="s">
        <v>103</v>
      </c>
      <c r="B105">
        <v>2003</v>
      </c>
      <c r="C105">
        <v>542687.94199999992</v>
      </c>
      <c r="D105">
        <v>76.525375366210938</v>
      </c>
      <c r="E105">
        <v>52.232563941641239</v>
      </c>
      <c r="F105">
        <v>4.3260207535931663</v>
      </c>
      <c r="G105">
        <v>18.219094666691305</v>
      </c>
      <c r="H105">
        <v>25.222320638074297</v>
      </c>
      <c r="I105">
        <v>1.1013894081115723</v>
      </c>
      <c r="J105">
        <v>-1.0527827739715576</v>
      </c>
      <c r="K105">
        <v>84.187444401181651</v>
      </c>
      <c r="L105">
        <v>5.7730237716737935</v>
      </c>
      <c r="M105">
        <v>7.2858519082524253</v>
      </c>
      <c r="N105">
        <v>2.7536799188921353</v>
      </c>
      <c r="O105">
        <v>0.44464939832687378</v>
      </c>
      <c r="P105">
        <v>-0.12473541498184204</v>
      </c>
      <c r="Q105">
        <v>77.41919199758928</v>
      </c>
      <c r="R105">
        <v>5.0547732159241612</v>
      </c>
      <c r="S105">
        <v>9.190099776978272</v>
      </c>
      <c r="T105">
        <v>8.3359350095082885</v>
      </c>
      <c r="U105">
        <v>0.63105344772338867</v>
      </c>
      <c r="V105">
        <v>-0.37555146217346191</v>
      </c>
      <c r="W105" t="s">
        <v>106</v>
      </c>
      <c r="X105" t="s">
        <v>103</v>
      </c>
      <c r="Y105">
        <v>2003</v>
      </c>
      <c r="AC105">
        <v>2.5345207213279455</v>
      </c>
      <c r="AE105">
        <v>24.202102676636692</v>
      </c>
      <c r="AF105">
        <v>22.110934966244482</v>
      </c>
      <c r="AG105">
        <v>10.245547052353256</v>
      </c>
      <c r="AH105">
        <v>32.185411092202834</v>
      </c>
      <c r="AI105">
        <v>9.265715372075773</v>
      </c>
      <c r="AJ105">
        <v>3.2469031178547469</v>
      </c>
      <c r="AK105">
        <v>19.672792602272317</v>
      </c>
      <c r="AL105">
        <v>0.90345174074172974</v>
      </c>
      <c r="AM105">
        <v>8.6304742276365953</v>
      </c>
      <c r="AN105">
        <v>16.671392176763618</v>
      </c>
      <c r="AO105">
        <v>64.658601768455199</v>
      </c>
      <c r="AP105">
        <v>30.86932890964006</v>
      </c>
      <c r="AQ105">
        <v>11.588499802385064</v>
      </c>
      <c r="AR105">
        <v>3.6172192818973841</v>
      </c>
      <c r="AS105">
        <v>15.649460512798498</v>
      </c>
      <c r="AT105">
        <v>0.89604079723358154</v>
      </c>
      <c r="AU105">
        <v>11.689492069002528</v>
      </c>
      <c r="AV105">
        <v>17.658236133805573</v>
      </c>
      <c r="AW105">
        <v>52.767598833718324</v>
      </c>
      <c r="AX105">
        <v>104</v>
      </c>
    </row>
    <row r="106" spans="1:50" x14ac:dyDescent="0.3">
      <c r="A106" t="s">
        <v>103</v>
      </c>
      <c r="B106">
        <v>2004</v>
      </c>
      <c r="C106">
        <v>549493.92599999998</v>
      </c>
      <c r="D106">
        <v>76.831130981445313</v>
      </c>
      <c r="E106">
        <v>53.332430791503583</v>
      </c>
      <c r="F106">
        <v>4.4281264562636906</v>
      </c>
      <c r="G106">
        <v>18.08871689910282</v>
      </c>
      <c r="H106">
        <v>24.150725853129906</v>
      </c>
      <c r="I106">
        <v>1.1013894081115723</v>
      </c>
      <c r="J106">
        <v>-1.0527827739715576</v>
      </c>
      <c r="K106">
        <v>84.618196964696907</v>
      </c>
      <c r="L106">
        <v>5.6984600046974272</v>
      </c>
      <c r="M106">
        <v>7.0632278810808486</v>
      </c>
      <c r="N106">
        <v>2.6201151495248269</v>
      </c>
      <c r="O106">
        <v>0.44464939832687378</v>
      </c>
      <c r="P106">
        <v>-0.12473541498184204</v>
      </c>
      <c r="Q106">
        <v>78.098900737018127</v>
      </c>
      <c r="R106">
        <v>5.0315905915802084</v>
      </c>
      <c r="S106">
        <v>8.9721881746404932</v>
      </c>
      <c r="T106">
        <v>7.8973204967611714</v>
      </c>
      <c r="U106">
        <v>0.63105344772338867</v>
      </c>
      <c r="V106">
        <v>-0.37555146217346191</v>
      </c>
      <c r="W106" t="s">
        <v>106</v>
      </c>
      <c r="X106" t="s">
        <v>103</v>
      </c>
      <c r="Y106">
        <v>2004</v>
      </c>
      <c r="AC106">
        <v>2.7751981651342397</v>
      </c>
      <c r="AE106">
        <v>24.216796240687113</v>
      </c>
      <c r="AF106">
        <v>22.955535075762889</v>
      </c>
      <c r="AG106">
        <v>10.588225931317291</v>
      </c>
      <c r="AH106">
        <v>32.878227865966892</v>
      </c>
      <c r="AI106">
        <v>9.1518763406517856</v>
      </c>
      <c r="AJ106">
        <v>3.1996954821344006</v>
      </c>
      <c r="AK106">
        <v>20.526656043180701</v>
      </c>
      <c r="AL106">
        <v>0.90345174074172974</v>
      </c>
      <c r="AM106">
        <v>8.5021623041040115</v>
      </c>
      <c r="AN106">
        <v>16.439500501363145</v>
      </c>
      <c r="AO106">
        <v>65.374994163927127</v>
      </c>
      <c r="AP106">
        <v>31.547033538780624</v>
      </c>
      <c r="AQ106">
        <v>11.513903068778934</v>
      </c>
      <c r="AR106">
        <v>3.6163674646786723</v>
      </c>
      <c r="AS106">
        <v>16.413636580403463</v>
      </c>
      <c r="AT106">
        <v>0.89604079723358154</v>
      </c>
      <c r="AU106">
        <v>11.520229565704646</v>
      </c>
      <c r="AV106">
        <v>17.667042615634433</v>
      </c>
      <c r="AW106">
        <v>53.582192626856063</v>
      </c>
      <c r="AX106">
        <v>105</v>
      </c>
    </row>
    <row r="107" spans="1:50" x14ac:dyDescent="0.3">
      <c r="A107" t="s">
        <v>103</v>
      </c>
      <c r="B107">
        <v>2005</v>
      </c>
      <c r="C107">
        <v>556212.18799999985</v>
      </c>
      <c r="D107">
        <v>77.132072448730469</v>
      </c>
      <c r="E107">
        <v>54.679482320503524</v>
      </c>
      <c r="F107">
        <v>4.4748292099750877</v>
      </c>
      <c r="G107">
        <v>17.878651860953482</v>
      </c>
      <c r="H107">
        <v>22.967036608567916</v>
      </c>
      <c r="I107">
        <v>1.1013894081115723</v>
      </c>
      <c r="J107">
        <v>-1.0527827739715576</v>
      </c>
      <c r="K107">
        <v>85.110604728307038</v>
      </c>
      <c r="L107">
        <v>5.5794153529647055</v>
      </c>
      <c r="M107">
        <v>6.8304836068929262</v>
      </c>
      <c r="N107">
        <v>2.4794963118353324</v>
      </c>
      <c r="O107">
        <v>0.44464939832687378</v>
      </c>
      <c r="P107">
        <v>-0.12473541498184204</v>
      </c>
      <c r="Q107">
        <v>78.849416857932226</v>
      </c>
      <c r="R107">
        <v>4.9715433677956504</v>
      </c>
      <c r="S107">
        <v>8.7349706853903655</v>
      </c>
      <c r="T107">
        <v>7.4440690888817578</v>
      </c>
      <c r="U107">
        <v>0.63105344772338867</v>
      </c>
      <c r="V107">
        <v>-0.37555146217346191</v>
      </c>
      <c r="W107" t="s">
        <v>106</v>
      </c>
      <c r="X107" t="s">
        <v>103</v>
      </c>
      <c r="Y107">
        <v>2005</v>
      </c>
      <c r="AC107">
        <v>3.0358387748461673</v>
      </c>
      <c r="AE107">
        <v>24.036681542500112</v>
      </c>
      <c r="AF107">
        <v>24.169907019402416</v>
      </c>
      <c r="AG107">
        <v>10.947722968576059</v>
      </c>
      <c r="AH107">
        <v>33.572226918341919</v>
      </c>
      <c r="AI107">
        <v>8.986351873197556</v>
      </c>
      <c r="AJ107">
        <v>3.1424684075674691</v>
      </c>
      <c r="AK107">
        <v>21.443406637576896</v>
      </c>
      <c r="AL107">
        <v>0.90345174074172974</v>
      </c>
      <c r="AM107">
        <v>8.3018823396356236</v>
      </c>
      <c r="AN107">
        <v>16.264720942192572</v>
      </c>
      <c r="AO107">
        <v>66.123416799443561</v>
      </c>
      <c r="AP107">
        <v>32.234802864016629</v>
      </c>
      <c r="AQ107">
        <v>11.392895042568693</v>
      </c>
      <c r="AR107">
        <v>3.6081601504625178</v>
      </c>
      <c r="AS107">
        <v>17.233747670985416</v>
      </c>
      <c r="AT107">
        <v>0.89604079723358154</v>
      </c>
      <c r="AU107">
        <v>11.280348716204847</v>
      </c>
      <c r="AV107">
        <v>17.789654780948347</v>
      </c>
      <c r="AW107">
        <v>54.403990124586421</v>
      </c>
      <c r="AX107">
        <v>106</v>
      </c>
    </row>
    <row r="108" spans="1:50" x14ac:dyDescent="0.3">
      <c r="A108" t="s">
        <v>103</v>
      </c>
      <c r="B108">
        <v>2006</v>
      </c>
      <c r="C108">
        <v>562854.90100000007</v>
      </c>
      <c r="D108">
        <v>77.430526733398438</v>
      </c>
      <c r="E108">
        <v>55.793200220886952</v>
      </c>
      <c r="F108">
        <v>4.5669991496101634</v>
      </c>
      <c r="G108">
        <v>18.296910997064742</v>
      </c>
      <c r="H108">
        <v>21.342889632438137</v>
      </c>
      <c r="I108">
        <v>1.1013894081115723</v>
      </c>
      <c r="J108">
        <v>-1.0527827739715576</v>
      </c>
      <c r="K108">
        <v>85.56337787057474</v>
      </c>
      <c r="L108">
        <v>5.4836124961513386</v>
      </c>
      <c r="M108">
        <v>6.6079832554434148</v>
      </c>
      <c r="N108">
        <v>2.3450263778305058</v>
      </c>
      <c r="O108">
        <v>0.44464939832687378</v>
      </c>
      <c r="P108">
        <v>-0.12473541498184204</v>
      </c>
      <c r="Q108">
        <v>79.536114387628515</v>
      </c>
      <c r="R108">
        <v>4.9294962764802639</v>
      </c>
      <c r="S108">
        <v>8.8647392020593827</v>
      </c>
      <c r="T108">
        <v>6.6696501338318406</v>
      </c>
      <c r="U108">
        <v>0.63105344772338867</v>
      </c>
      <c r="V108">
        <v>-0.37555146217346191</v>
      </c>
      <c r="W108" t="s">
        <v>106</v>
      </c>
      <c r="X108" t="s">
        <v>103</v>
      </c>
      <c r="Y108">
        <v>2006</v>
      </c>
      <c r="AC108">
        <v>3.3084115724483123</v>
      </c>
      <c r="AE108">
        <v>23.996148315956894</v>
      </c>
      <c r="AF108">
        <v>25.040694322241592</v>
      </c>
      <c r="AG108">
        <v>11.323356732298617</v>
      </c>
      <c r="AH108">
        <v>34.280867555102972</v>
      </c>
      <c r="AI108">
        <v>8.8627847651632177</v>
      </c>
      <c r="AJ108">
        <v>3.0918494459944799</v>
      </c>
      <c r="AK108">
        <v>22.326233343945272</v>
      </c>
      <c r="AL108">
        <v>0.90345174074172974</v>
      </c>
      <c r="AM108">
        <v>8.1467308699458219</v>
      </c>
      <c r="AN108">
        <v>16.024179543861031</v>
      </c>
      <c r="AO108">
        <v>66.87607995291927</v>
      </c>
      <c r="AP108">
        <v>32.944540249734061</v>
      </c>
      <c r="AQ108">
        <v>11.306935168545841</v>
      </c>
      <c r="AR108">
        <v>3.6038454341257471</v>
      </c>
      <c r="AS108">
        <v>18.033759647062471</v>
      </c>
      <c r="AT108">
        <v>0.89604079723358154</v>
      </c>
      <c r="AU108">
        <v>11.081233491244248</v>
      </c>
      <c r="AV108">
        <v>17.786370550440129</v>
      </c>
      <c r="AW108">
        <v>55.248941891718232</v>
      </c>
      <c r="AX108">
        <v>107</v>
      </c>
    </row>
    <row r="109" spans="1:50" x14ac:dyDescent="0.3">
      <c r="A109" t="s">
        <v>103</v>
      </c>
      <c r="B109">
        <v>2007</v>
      </c>
      <c r="C109">
        <v>569468.00399999996</v>
      </c>
      <c r="D109">
        <v>77.724922180175781</v>
      </c>
      <c r="E109">
        <v>56.915143594777263</v>
      </c>
      <c r="F109">
        <v>4.6557473990119664</v>
      </c>
      <c r="G109">
        <v>18.110699944124093</v>
      </c>
      <c r="H109">
        <v>20.318409062086683</v>
      </c>
      <c r="I109">
        <v>1.1013894081115723</v>
      </c>
      <c r="J109">
        <v>-1.0527827739715576</v>
      </c>
      <c r="K109">
        <v>86.025392335441907</v>
      </c>
      <c r="L109">
        <v>5.379199451898538</v>
      </c>
      <c r="M109">
        <v>6.3849701872203184</v>
      </c>
      <c r="N109">
        <v>2.2104380254392266</v>
      </c>
      <c r="O109">
        <v>0.44464939832687378</v>
      </c>
      <c r="P109">
        <v>-0.12473541498184204</v>
      </c>
      <c r="Q109">
        <v>80.22604296500765</v>
      </c>
      <c r="R109">
        <v>4.8794055521670998</v>
      </c>
      <c r="S109">
        <v>8.6163547417042992</v>
      </c>
      <c r="T109">
        <v>6.2781967411209454</v>
      </c>
      <c r="U109">
        <v>0.63105344772338867</v>
      </c>
      <c r="V109">
        <v>-0.37555146217346191</v>
      </c>
      <c r="W109" t="s">
        <v>106</v>
      </c>
      <c r="X109" t="s">
        <v>103</v>
      </c>
      <c r="Y109">
        <v>2007</v>
      </c>
      <c r="AC109">
        <v>3.60917664894682</v>
      </c>
      <c r="AE109">
        <v>23.955735020754055</v>
      </c>
      <c r="AF109">
        <v>25.911410630472592</v>
      </c>
      <c r="AG109">
        <v>11.703745342562586</v>
      </c>
      <c r="AH109">
        <v>35.277697068630381</v>
      </c>
      <c r="AI109">
        <v>8.7390368977747581</v>
      </c>
      <c r="AJ109">
        <v>3.0890013092028821</v>
      </c>
      <c r="AK109">
        <v>23.44965886165274</v>
      </c>
      <c r="AL109">
        <v>0.90345174074172974</v>
      </c>
      <c r="AM109">
        <v>7.9901797068193527</v>
      </c>
      <c r="AN109">
        <v>15.786384524823688</v>
      </c>
      <c r="AO109">
        <v>67.628027555697372</v>
      </c>
      <c r="AP109">
        <v>33.894973013575395</v>
      </c>
      <c r="AQ109">
        <v>11.219409627643133</v>
      </c>
      <c r="AR109">
        <v>3.6456641388242588</v>
      </c>
      <c r="AS109">
        <v>19.029899247108002</v>
      </c>
      <c r="AT109">
        <v>0.89604079723358154</v>
      </c>
      <c r="AU109">
        <v>10.880962223895411</v>
      </c>
      <c r="AV109">
        <v>17.778840466076051</v>
      </c>
      <c r="AW109">
        <v>56.094579654404498</v>
      </c>
      <c r="AX109">
        <v>108</v>
      </c>
    </row>
    <row r="110" spans="1:50" x14ac:dyDescent="0.3">
      <c r="A110" t="s">
        <v>103</v>
      </c>
      <c r="B110">
        <v>2008</v>
      </c>
      <c r="C110">
        <v>576049.10200000019</v>
      </c>
      <c r="D110">
        <v>78.0126953125</v>
      </c>
      <c r="E110">
        <v>58.034341139733279</v>
      </c>
      <c r="F110">
        <v>4.7459263777096545</v>
      </c>
      <c r="G110">
        <v>17.921304919216738</v>
      </c>
      <c r="H110">
        <v>19.298427563340319</v>
      </c>
      <c r="I110">
        <v>1.1013894081115723</v>
      </c>
      <c r="J110">
        <v>-1.0527827739715576</v>
      </c>
      <c r="K110">
        <v>86.490016679429999</v>
      </c>
      <c r="L110">
        <v>5.2737751885631905</v>
      </c>
      <c r="M110">
        <v>6.1608452824511915</v>
      </c>
      <c r="N110">
        <v>2.0753628495556105</v>
      </c>
      <c r="O110">
        <v>0.44464939832687378</v>
      </c>
      <c r="P110">
        <v>-0.12473541498184204</v>
      </c>
      <c r="Q110">
        <v>80.911197668204125</v>
      </c>
      <c r="R110">
        <v>4.8279045354551036</v>
      </c>
      <c r="S110">
        <v>8.3673064817444924</v>
      </c>
      <c r="T110">
        <v>5.8935913145962804</v>
      </c>
      <c r="U110">
        <v>0.63105344772338867</v>
      </c>
      <c r="V110">
        <v>-0.37555146217346191</v>
      </c>
      <c r="W110" t="s">
        <v>106</v>
      </c>
      <c r="X110" t="s">
        <v>103</v>
      </c>
      <c r="Y110">
        <v>2008</v>
      </c>
      <c r="AC110">
        <v>3.9251919065030969</v>
      </c>
      <c r="AE110">
        <v>23.906749519400769</v>
      </c>
      <c r="AF110">
        <v>26.783764937287703</v>
      </c>
      <c r="AG110">
        <v>12.089753060754461</v>
      </c>
      <c r="AH110">
        <v>36.291095340500668</v>
      </c>
      <c r="AI110">
        <v>8.6170638381112497</v>
      </c>
      <c r="AJ110">
        <v>3.0828733843938529</v>
      </c>
      <c r="AK110">
        <v>24.591158117995555</v>
      </c>
      <c r="AL110">
        <v>0.90345174074172974</v>
      </c>
      <c r="AM110">
        <v>7.8337005168677267</v>
      </c>
      <c r="AN110">
        <v>15.553183857877503</v>
      </c>
      <c r="AO110">
        <v>68.376907493247955</v>
      </c>
      <c r="AP110">
        <v>34.862740981202059</v>
      </c>
      <c r="AQ110">
        <v>11.130434126518448</v>
      </c>
      <c r="AR110">
        <v>3.6853416051745551</v>
      </c>
      <c r="AS110">
        <v>20.046965249509054</v>
      </c>
      <c r="AT110">
        <v>0.89604079723358154</v>
      </c>
      <c r="AU110">
        <v>10.679489428715776</v>
      </c>
      <c r="AV110">
        <v>17.769011606860563</v>
      </c>
      <c r="AW110">
        <v>56.937738294851457</v>
      </c>
      <c r="AX110">
        <v>109</v>
      </c>
    </row>
    <row r="111" spans="1:50" x14ac:dyDescent="0.3">
      <c r="A111" t="s">
        <v>103</v>
      </c>
      <c r="B111">
        <v>2009</v>
      </c>
      <c r="C111">
        <v>582545.34900000005</v>
      </c>
      <c r="D111">
        <v>78.292770385742188</v>
      </c>
      <c r="E111">
        <v>59.156389899821662</v>
      </c>
      <c r="F111">
        <v>4.8371782683975306</v>
      </c>
      <c r="G111">
        <v>17.726982340931585</v>
      </c>
      <c r="H111">
        <v>18.279449490849228</v>
      </c>
      <c r="I111">
        <v>1.1013894081115723</v>
      </c>
      <c r="J111">
        <v>-1.0527827739715576</v>
      </c>
      <c r="K111">
        <v>86.956803151729389</v>
      </c>
      <c r="L111">
        <v>5.1671233180983931</v>
      </c>
      <c r="M111">
        <v>5.936031536337083</v>
      </c>
      <c r="N111">
        <v>1.9400419938351405</v>
      </c>
      <c r="O111">
        <v>0.44464939832687378</v>
      </c>
      <c r="P111">
        <v>-0.12473541498184204</v>
      </c>
      <c r="Q111">
        <v>81.592276462878161</v>
      </c>
      <c r="R111">
        <v>4.7746898693201878</v>
      </c>
      <c r="S111">
        <v>8.1177185404767158</v>
      </c>
      <c r="T111">
        <v>5.5153151273249446</v>
      </c>
      <c r="U111">
        <v>0.63105344772338867</v>
      </c>
      <c r="V111">
        <v>-0.37555146217346191</v>
      </c>
      <c r="W111" t="s">
        <v>106</v>
      </c>
      <c r="X111" t="s">
        <v>103</v>
      </c>
      <c r="Y111">
        <v>2009</v>
      </c>
      <c r="AC111">
        <v>4.2578343885909558</v>
      </c>
      <c r="AE111">
        <v>23.859707466194934</v>
      </c>
      <c r="AF111">
        <v>27.654646239387741</v>
      </c>
      <c r="AG111">
        <v>12.479214462636493</v>
      </c>
      <c r="AH111">
        <v>37.330692531495401</v>
      </c>
      <c r="AI111">
        <v>8.4960089319950161</v>
      </c>
      <c r="AJ111">
        <v>3.0760994677582341</v>
      </c>
      <c r="AK111">
        <v>25.758584131742158</v>
      </c>
      <c r="AL111">
        <v>0.90345174074172974</v>
      </c>
      <c r="AM111">
        <v>7.6782391023974661</v>
      </c>
      <c r="AN111">
        <v>15.323375656358424</v>
      </c>
      <c r="AO111">
        <v>69.122311711071873</v>
      </c>
      <c r="AP111">
        <v>35.861669165123629</v>
      </c>
      <c r="AQ111">
        <v>11.045275316832246</v>
      </c>
      <c r="AR111">
        <v>3.725358716513314</v>
      </c>
      <c r="AS111">
        <v>21.091035131778074</v>
      </c>
      <c r="AT111">
        <v>0.89604079723358154</v>
      </c>
      <c r="AU111">
        <v>10.493903550452432</v>
      </c>
      <c r="AV111">
        <v>17.741788266116618</v>
      </c>
      <c r="AW111">
        <v>57.776936077965338</v>
      </c>
      <c r="AX111">
        <v>110</v>
      </c>
    </row>
    <row r="112" spans="1:50" x14ac:dyDescent="0.3">
      <c r="A112" t="s">
        <v>103</v>
      </c>
      <c r="B112">
        <v>2010</v>
      </c>
      <c r="C112">
        <v>588907.84199999971</v>
      </c>
      <c r="D112">
        <v>78.571250915527344</v>
      </c>
      <c r="E112">
        <v>60.287749241958835</v>
      </c>
      <c r="F112">
        <v>4.9302764888740676</v>
      </c>
      <c r="G112">
        <v>17.526499548622056</v>
      </c>
      <c r="H112">
        <v>17.255474720545035</v>
      </c>
      <c r="I112">
        <v>1.1013894081115723</v>
      </c>
      <c r="J112">
        <v>-1.0527827739715576</v>
      </c>
      <c r="K112">
        <v>87.427424801482104</v>
      </c>
      <c r="L112">
        <v>5.0582656051455421</v>
      </c>
      <c r="M112">
        <v>5.7099674657466579</v>
      </c>
      <c r="N112">
        <v>1.8043421276256983</v>
      </c>
      <c r="O112">
        <v>0.44464939832687378</v>
      </c>
      <c r="P112">
        <v>-0.12473541498184204</v>
      </c>
      <c r="Q112">
        <v>82.273325355535633</v>
      </c>
      <c r="R112">
        <v>4.7193712897125835</v>
      </c>
      <c r="S112">
        <v>7.8663074300423688</v>
      </c>
      <c r="T112">
        <v>5.1409959247094195</v>
      </c>
      <c r="U112">
        <v>0.63105344772338867</v>
      </c>
      <c r="V112">
        <v>-0.37555146217346191</v>
      </c>
      <c r="W112" t="s">
        <v>106</v>
      </c>
      <c r="X112" t="s">
        <v>103</v>
      </c>
      <c r="Y112">
        <v>2010</v>
      </c>
      <c r="AC112">
        <v>4.6099883744129926</v>
      </c>
      <c r="AE112">
        <v>23.810299540493819</v>
      </c>
      <c r="AF112">
        <v>28.530721415660583</v>
      </c>
      <c r="AG112">
        <v>12.877004774678516</v>
      </c>
      <c r="AH112">
        <v>38.382499093294584</v>
      </c>
      <c r="AI112">
        <v>8.3738361611726795</v>
      </c>
      <c r="AJ112">
        <v>3.0684916557912305</v>
      </c>
      <c r="AK112">
        <v>26.94017127633067</v>
      </c>
      <c r="AL112">
        <v>0.90345174074172974</v>
      </c>
      <c r="AM112">
        <v>7.5189660646475396</v>
      </c>
      <c r="AN112">
        <v>15.097453318211207</v>
      </c>
      <c r="AO112">
        <v>69.869271023768931</v>
      </c>
      <c r="AP112">
        <v>36.88172203947758</v>
      </c>
      <c r="AQ112">
        <v>10.962664695279969</v>
      </c>
      <c r="AR112">
        <v>3.7643237001200558</v>
      </c>
      <c r="AS112">
        <v>22.154733644077556</v>
      </c>
      <c r="AT112">
        <v>0.89604079723358154</v>
      </c>
      <c r="AU112">
        <v>10.324020199208793</v>
      </c>
      <c r="AV112">
        <v>17.693704488343304</v>
      </c>
      <c r="AW112">
        <v>58.619771774862528</v>
      </c>
      <c r="AX112">
        <v>111</v>
      </c>
    </row>
    <row r="113" spans="1:50" x14ac:dyDescent="0.3">
      <c r="A113" t="s">
        <v>103</v>
      </c>
      <c r="B113">
        <v>2011</v>
      </c>
      <c r="C113">
        <v>595242.68999999994</v>
      </c>
      <c r="D113">
        <v>78.846183776855469</v>
      </c>
      <c r="E113">
        <v>61.422672915178836</v>
      </c>
      <c r="F113">
        <v>5.0269179647244009</v>
      </c>
      <c r="G113">
        <v>17.319721995303667</v>
      </c>
      <c r="H113">
        <v>16.230687124793096</v>
      </c>
      <c r="I113">
        <v>1.1013894081115723</v>
      </c>
      <c r="J113">
        <v>-1.0527827739715576</v>
      </c>
      <c r="K113">
        <v>87.89859521860464</v>
      </c>
      <c r="L113">
        <v>4.9480507953407367</v>
      </c>
      <c r="M113">
        <v>5.4847092887311959</v>
      </c>
      <c r="N113">
        <v>1.6686446973234288</v>
      </c>
      <c r="O113">
        <v>0.44464939832687378</v>
      </c>
      <c r="P113">
        <v>-0.12473541498184204</v>
      </c>
      <c r="Q113">
        <v>82.950312908711197</v>
      </c>
      <c r="R113">
        <v>4.6629481113526463</v>
      </c>
      <c r="S113">
        <v>7.6147359582160163</v>
      </c>
      <c r="T113">
        <v>4.7720030217201312</v>
      </c>
      <c r="U113">
        <v>0.63105344772338867</v>
      </c>
      <c r="V113">
        <v>-0.37555146217346191</v>
      </c>
      <c r="W113" t="s">
        <v>106</v>
      </c>
      <c r="X113" t="s">
        <v>103</v>
      </c>
      <c r="Y113">
        <v>2011</v>
      </c>
      <c r="AC113">
        <v>4.9902158096149334</v>
      </c>
      <c r="AE113">
        <v>23.766842030803833</v>
      </c>
      <c r="AF113">
        <v>29.405652813567766</v>
      </c>
      <c r="AG113">
        <v>13.277096035531653</v>
      </c>
      <c r="AH113">
        <v>39.635331111740868</v>
      </c>
      <c r="AI113">
        <v>8.2515350073076235</v>
      </c>
      <c r="AJ113">
        <v>3.059293990303809</v>
      </c>
      <c r="AK113">
        <v>28.324502114129434</v>
      </c>
      <c r="AL113">
        <v>0.90345174074172974</v>
      </c>
      <c r="AM113">
        <v>7.3589233151851783</v>
      </c>
      <c r="AN113">
        <v>14.87440560572464</v>
      </c>
      <c r="AO113">
        <v>70.613317093035548</v>
      </c>
      <c r="AP113">
        <v>38.070881255288526</v>
      </c>
      <c r="AQ113">
        <v>10.881691619141058</v>
      </c>
      <c r="AR113">
        <v>3.8011667549252155</v>
      </c>
      <c r="AS113">
        <v>23.388022881222255</v>
      </c>
      <c r="AT113">
        <v>0.89604079723358154</v>
      </c>
      <c r="AU113">
        <v>10.15994636206274</v>
      </c>
      <c r="AV113">
        <v>17.637575282858528</v>
      </c>
      <c r="AW113">
        <v>59.459986861628146</v>
      </c>
      <c r="AX113">
        <v>112</v>
      </c>
    </row>
    <row r="114" spans="1:50" x14ac:dyDescent="0.3">
      <c r="A114" t="s">
        <v>103</v>
      </c>
      <c r="B114">
        <v>2012</v>
      </c>
      <c r="C114">
        <v>601576.92200000002</v>
      </c>
      <c r="D114">
        <v>79.112663269042969</v>
      </c>
      <c r="E114">
        <v>62.549512206238802</v>
      </c>
      <c r="F114">
        <v>5.1271908646470736</v>
      </c>
      <c r="G114">
        <v>17.112385628479558</v>
      </c>
      <c r="H114">
        <v>15.21091130063456</v>
      </c>
      <c r="I114">
        <v>1.1013894081115723</v>
      </c>
      <c r="J114">
        <v>-1.0527827739715576</v>
      </c>
      <c r="K114">
        <v>88.36672314981368</v>
      </c>
      <c r="L114">
        <v>4.8378940590016768</v>
      </c>
      <c r="M114">
        <v>5.262065771198408</v>
      </c>
      <c r="N114">
        <v>1.5333170199862305</v>
      </c>
      <c r="O114">
        <v>0.44464939832687378</v>
      </c>
      <c r="P114">
        <v>-0.12473541498184204</v>
      </c>
      <c r="Q114">
        <v>83.617669147431045</v>
      </c>
      <c r="R114">
        <v>4.6061859641170653</v>
      </c>
      <c r="S114">
        <v>7.3659355061097074</v>
      </c>
      <c r="T114">
        <v>4.41020938234219</v>
      </c>
      <c r="U114">
        <v>0.63105344772338867</v>
      </c>
      <c r="V114">
        <v>-0.37555146217346191</v>
      </c>
      <c r="W114" t="s">
        <v>106</v>
      </c>
      <c r="X114" t="s">
        <v>103</v>
      </c>
      <c r="Y114">
        <v>2012</v>
      </c>
      <c r="AC114">
        <v>5.3849722267975002</v>
      </c>
      <c r="AE114">
        <v>23.727756622294017</v>
      </c>
      <c r="AF114">
        <v>30.274168121911423</v>
      </c>
      <c r="AG114">
        <v>13.674778326680457</v>
      </c>
      <c r="AH114">
        <v>40.919064260509792</v>
      </c>
      <c r="AI114">
        <v>8.1304934931385873</v>
      </c>
      <c r="AJ114">
        <v>3.0475427790107759</v>
      </c>
      <c r="AK114">
        <v>29.741027988360425</v>
      </c>
      <c r="AL114">
        <v>0.90345174074172974</v>
      </c>
      <c r="AM114">
        <v>7.200637197646695</v>
      </c>
      <c r="AN114">
        <v>14.654624393608776</v>
      </c>
      <c r="AO114">
        <v>71.34935561755988</v>
      </c>
      <c r="AP114">
        <v>39.292616609559957</v>
      </c>
      <c r="AQ114">
        <v>10.803373070575137</v>
      </c>
      <c r="AR114">
        <v>3.8359638149869153</v>
      </c>
      <c r="AS114">
        <v>24.653279723997901</v>
      </c>
      <c r="AT114">
        <v>0.89604079723358154</v>
      </c>
      <c r="AU114">
        <v>10.0038029253212</v>
      </c>
      <c r="AV114">
        <v>17.573213634832065</v>
      </c>
      <c r="AW114">
        <v>60.290270178034625</v>
      </c>
      <c r="AX114">
        <v>113</v>
      </c>
    </row>
    <row r="115" spans="1:50" x14ac:dyDescent="0.3">
      <c r="A115" t="s">
        <v>103</v>
      </c>
      <c r="B115">
        <v>2013</v>
      </c>
      <c r="C115">
        <v>607837.49699999986</v>
      </c>
      <c r="D115">
        <v>79.373954772949219</v>
      </c>
      <c r="E115">
        <v>63.652961888998568</v>
      </c>
      <c r="F115">
        <v>5.2297623484583253</v>
      </c>
      <c r="G115">
        <v>16.924103942996041</v>
      </c>
      <c r="H115">
        <v>14.193171819547059</v>
      </c>
      <c r="I115">
        <v>1.1013894081115723</v>
      </c>
      <c r="J115">
        <v>-1.0527827739715576</v>
      </c>
      <c r="K115">
        <v>88.835328550421906</v>
      </c>
      <c r="L115">
        <v>4.7260867093681069</v>
      </c>
      <c r="M115">
        <v>5.0407293138469669</v>
      </c>
      <c r="N115">
        <v>1.3978554263630187</v>
      </c>
      <c r="O115">
        <v>0.44464939832687378</v>
      </c>
      <c r="P115">
        <v>-0.12473541498184204</v>
      </c>
      <c r="Q115">
        <v>84.276034110068821</v>
      </c>
      <c r="R115">
        <v>4.5473701844283374</v>
      </c>
      <c r="S115">
        <v>7.1225500394032082</v>
      </c>
      <c r="T115">
        <v>4.0540456660996433</v>
      </c>
      <c r="U115">
        <v>0.63105344772338867</v>
      </c>
      <c r="V115">
        <v>-0.37555146217346191</v>
      </c>
      <c r="W115" t="s">
        <v>106</v>
      </c>
      <c r="X115" t="s">
        <v>103</v>
      </c>
      <c r="Y115">
        <v>2013</v>
      </c>
      <c r="AC115">
        <v>5.7906974322542251</v>
      </c>
      <c r="AE115">
        <v>23.714795102290456</v>
      </c>
      <c r="AF115">
        <v>31.105321160839438</v>
      </c>
      <c r="AG115">
        <v>14.06260797432701</v>
      </c>
      <c r="AH115">
        <v>42.238037410154377</v>
      </c>
      <c r="AI115">
        <v>8.0092975017162775</v>
      </c>
      <c r="AJ115">
        <v>3.0332146584236859</v>
      </c>
      <c r="AK115">
        <v>31.195525250014413</v>
      </c>
      <c r="AL115">
        <v>0.90345174074172974</v>
      </c>
      <c r="AM115">
        <v>7.0413279074794444</v>
      </c>
      <c r="AN115">
        <v>14.438401751991384</v>
      </c>
      <c r="AO115">
        <v>72.081685600319148</v>
      </c>
      <c r="AP115">
        <v>40.549045814111032</v>
      </c>
      <c r="AQ115">
        <v>10.725072479314473</v>
      </c>
      <c r="AR115">
        <v>3.8689042815203081</v>
      </c>
      <c r="AS115">
        <v>25.955069053276251</v>
      </c>
      <c r="AT115">
        <v>0.89604079723358154</v>
      </c>
      <c r="AU115">
        <v>9.8523729316669506</v>
      </c>
      <c r="AV115">
        <v>17.49899900099248</v>
      </c>
      <c r="AW115">
        <v>61.114509239970673</v>
      </c>
      <c r="AX115">
        <v>114</v>
      </c>
    </row>
    <row r="116" spans="1:50" x14ac:dyDescent="0.3">
      <c r="A116" t="s">
        <v>103</v>
      </c>
      <c r="B116">
        <v>2014</v>
      </c>
      <c r="C116">
        <v>614015.23499999975</v>
      </c>
      <c r="D116">
        <v>79.634025573730469</v>
      </c>
      <c r="E116">
        <v>64.753750406223475</v>
      </c>
      <c r="F116">
        <v>5.3339205064844775</v>
      </c>
      <c r="G116">
        <v>16.734194245240005</v>
      </c>
      <c r="H116">
        <v>13.178134842052042</v>
      </c>
      <c r="I116">
        <v>1.1013894081115723</v>
      </c>
      <c r="J116">
        <v>-1.0527827739715576</v>
      </c>
      <c r="K116">
        <v>89.304583610567761</v>
      </c>
      <c r="L116">
        <v>4.6126167067353032</v>
      </c>
      <c r="M116">
        <v>4.8205265830428203</v>
      </c>
      <c r="N116">
        <v>1.2622730996541163</v>
      </c>
      <c r="O116">
        <v>0.44464939832687378</v>
      </c>
      <c r="P116">
        <v>-0.12473541498184204</v>
      </c>
      <c r="Q116">
        <v>84.929426445164268</v>
      </c>
      <c r="R116">
        <v>4.4865294360547567</v>
      </c>
      <c r="S116">
        <v>6.8808874827351332</v>
      </c>
      <c r="T116">
        <v>3.7031566360458448</v>
      </c>
      <c r="U116">
        <v>0.63105344772338867</v>
      </c>
      <c r="V116">
        <v>-0.37555146217346191</v>
      </c>
      <c r="W116" t="s">
        <v>106</v>
      </c>
      <c r="X116" t="s">
        <v>103</v>
      </c>
      <c r="Y116">
        <v>2014</v>
      </c>
      <c r="AC116">
        <v>6.2112699922030767</v>
      </c>
      <c r="AE116">
        <v>23.704589628676167</v>
      </c>
      <c r="AF116">
        <v>31.93339659388834</v>
      </c>
      <c r="AG116">
        <v>14.449684690143441</v>
      </c>
      <c r="AH116">
        <v>43.590908746174648</v>
      </c>
      <c r="AI116">
        <v>7.8885034971050256</v>
      </c>
      <c r="AJ116">
        <v>3.0164852667909527</v>
      </c>
      <c r="AK116">
        <v>32.685919982278676</v>
      </c>
      <c r="AL116">
        <v>0.90345174074172974</v>
      </c>
      <c r="AM116">
        <v>6.8815910070786526</v>
      </c>
      <c r="AN116">
        <v>14.226328935748068</v>
      </c>
      <c r="AO116">
        <v>72.80928037447633</v>
      </c>
      <c r="AP116">
        <v>41.839773717282142</v>
      </c>
      <c r="AQ116">
        <v>10.646180484494078</v>
      </c>
      <c r="AR116">
        <v>3.8999674055120703</v>
      </c>
      <c r="AS116">
        <v>27.293625827275992</v>
      </c>
      <c r="AT116">
        <v>0.89604079723358154</v>
      </c>
      <c r="AU116">
        <v>9.7016644387793747</v>
      </c>
      <c r="AV116">
        <v>17.42172396431965</v>
      </c>
      <c r="AW116">
        <v>61.935343546767008</v>
      </c>
      <c r="AX116">
        <v>115</v>
      </c>
    </row>
    <row r="117" spans="1:50" x14ac:dyDescent="0.3">
      <c r="A117" t="s">
        <v>103</v>
      </c>
      <c r="B117">
        <v>2015</v>
      </c>
      <c r="C117">
        <v>620042.60800000001</v>
      </c>
      <c r="D117">
        <v>79.89178466796875</v>
      </c>
      <c r="E117">
        <v>65.850805778026981</v>
      </c>
      <c r="F117">
        <v>5.4393139366619945</v>
      </c>
      <c r="G117">
        <v>16.347859293280294</v>
      </c>
      <c r="H117">
        <v>12.362020992030743</v>
      </c>
      <c r="I117">
        <v>1.1013894081115723</v>
      </c>
      <c r="J117">
        <v>-1.0527827739715576</v>
      </c>
      <c r="K117">
        <v>89.773667430222488</v>
      </c>
      <c r="L117">
        <v>4.4980040261838603</v>
      </c>
      <c r="M117">
        <v>4.6016880013423389</v>
      </c>
      <c r="N117">
        <v>1.1266405422513082</v>
      </c>
      <c r="O117">
        <v>0.44464939832687378</v>
      </c>
      <c r="P117">
        <v>-0.12473541498184204</v>
      </c>
      <c r="Q117">
        <v>85.577532204328946</v>
      </c>
      <c r="R117">
        <v>4.4240126566494897</v>
      </c>
      <c r="S117">
        <v>6.5079737760544134</v>
      </c>
      <c r="T117">
        <v>3.4904813629671434</v>
      </c>
      <c r="U117">
        <v>0.63105344772338867</v>
      </c>
      <c r="V117">
        <v>-0.37555146217346191</v>
      </c>
      <c r="W117" t="s">
        <v>106</v>
      </c>
      <c r="X117" t="s">
        <v>103</v>
      </c>
      <c r="Y117">
        <v>2015</v>
      </c>
      <c r="AC117">
        <v>6.645631088145282</v>
      </c>
      <c r="AE117">
        <v>23.704257109828582</v>
      </c>
      <c r="AF117">
        <v>32.751198022752675</v>
      </c>
      <c r="AG117">
        <v>14.834664582107724</v>
      </c>
      <c r="AH117">
        <v>44.975741869790319</v>
      </c>
      <c r="AI117">
        <v>7.768461742174523</v>
      </c>
      <c r="AJ117">
        <v>2.9972809222239234</v>
      </c>
      <c r="AK117">
        <v>34.209999205391881</v>
      </c>
      <c r="AL117">
        <v>0.90345174074172974</v>
      </c>
      <c r="AM117">
        <v>6.7222279706799144</v>
      </c>
      <c r="AN117">
        <v>14.017847489075979</v>
      </c>
      <c r="AO117">
        <v>73.531595996650452</v>
      </c>
      <c r="AP117">
        <v>43.162969282914631</v>
      </c>
      <c r="AQ117">
        <v>10.567253102462077</v>
      </c>
      <c r="AR117">
        <v>3.9289228667579641</v>
      </c>
      <c r="AS117">
        <v>28.666793313694587</v>
      </c>
      <c r="AT117">
        <v>0.89604079723358154</v>
      </c>
      <c r="AU117">
        <v>9.5532648584808335</v>
      </c>
      <c r="AV117">
        <v>17.340180509707015</v>
      </c>
      <c r="AW117">
        <v>62.751646938268244</v>
      </c>
      <c r="AX117">
        <v>116</v>
      </c>
    </row>
    <row r="118" spans="1:50" x14ac:dyDescent="0.3">
      <c r="A118" t="s">
        <v>103</v>
      </c>
      <c r="B118">
        <v>2016</v>
      </c>
      <c r="C118">
        <v>625922.647</v>
      </c>
      <c r="D118">
        <v>80.144294738769531</v>
      </c>
      <c r="E118">
        <v>66.946909410309331</v>
      </c>
      <c r="F118">
        <v>5.5461550731454192</v>
      </c>
      <c r="G118">
        <v>16.192500003714869</v>
      </c>
      <c r="H118">
        <v>11.314435512830389</v>
      </c>
      <c r="I118">
        <v>1.1013894081115723</v>
      </c>
      <c r="J118">
        <v>-1.0527827739715576</v>
      </c>
      <c r="K118">
        <v>90.243939861147254</v>
      </c>
      <c r="L118">
        <v>4.3827540472800148</v>
      </c>
      <c r="M118">
        <v>4.382481472543887</v>
      </c>
      <c r="N118">
        <v>0.99082461902883834</v>
      </c>
      <c r="O118">
        <v>0.44464939832687378</v>
      </c>
      <c r="P118">
        <v>-0.12473541498184204</v>
      </c>
      <c r="Q118">
        <v>86.220102769864155</v>
      </c>
      <c r="R118">
        <v>4.3608849449329128</v>
      </c>
      <c r="S118">
        <v>6.290558618718805</v>
      </c>
      <c r="T118">
        <v>3.1284536664841376</v>
      </c>
      <c r="U118">
        <v>0.63105344772338867</v>
      </c>
      <c r="V118">
        <v>-0.37555146217346191</v>
      </c>
      <c r="W118" t="s">
        <v>106</v>
      </c>
      <c r="X118" t="s">
        <v>103</v>
      </c>
      <c r="Y118">
        <v>2016</v>
      </c>
      <c r="AC118">
        <v>7.0739612763806168</v>
      </c>
      <c r="AE118">
        <v>23.704323073885835</v>
      </c>
      <c r="AF118">
        <v>33.569344598063623</v>
      </c>
      <c r="AG118">
        <v>15.219396811505295</v>
      </c>
      <c r="AH118">
        <v>46.051097271286721</v>
      </c>
      <c r="AI118">
        <v>7.647223172002338</v>
      </c>
      <c r="AJ118">
        <v>2.9371668740908365</v>
      </c>
      <c r="AK118">
        <v>35.466707225193552</v>
      </c>
      <c r="AL118">
        <v>0.90345174074172974</v>
      </c>
      <c r="AM118">
        <v>6.5595955317060053</v>
      </c>
      <c r="AN118">
        <v>13.814626666538054</v>
      </c>
      <c r="AO118">
        <v>74.252471710183201</v>
      </c>
      <c r="AP118">
        <v>44.232372102701397</v>
      </c>
      <c r="AQ118">
        <v>10.488088731331066</v>
      </c>
      <c r="AR118">
        <v>3.9156868853075575</v>
      </c>
      <c r="AS118">
        <v>29.828596486062775</v>
      </c>
      <c r="AT118">
        <v>0.89604079723358154</v>
      </c>
      <c r="AU118">
        <v>9.4041707383853321</v>
      </c>
      <c r="AV118">
        <v>17.25987712395554</v>
      </c>
      <c r="AW118">
        <v>63.56242271063477</v>
      </c>
      <c r="AX118">
        <v>117</v>
      </c>
    </row>
    <row r="119" spans="1:50" x14ac:dyDescent="0.3">
      <c r="A119" t="s">
        <v>103</v>
      </c>
      <c r="B119">
        <v>2017</v>
      </c>
      <c r="C119">
        <v>631575.43400000024</v>
      </c>
      <c r="D119">
        <v>80.388214111328125</v>
      </c>
      <c r="E119">
        <v>67.67028773801546</v>
      </c>
      <c r="F119">
        <v>5.630558600761864</v>
      </c>
      <c r="G119">
        <v>16.428441083469451</v>
      </c>
      <c r="H119">
        <v>10.270712577753226</v>
      </c>
      <c r="I119">
        <v>1.1013894081115723</v>
      </c>
      <c r="J119">
        <v>-1.0527827739715576</v>
      </c>
      <c r="K119">
        <v>90.715232205971631</v>
      </c>
      <c r="L119">
        <v>4.2679180147436648</v>
      </c>
      <c r="M119">
        <v>4.1617503394744091</v>
      </c>
      <c r="N119">
        <v>0.85509943981029246</v>
      </c>
      <c r="O119">
        <v>0.44464939832687378</v>
      </c>
      <c r="P119">
        <v>-0.12473541498184204</v>
      </c>
      <c r="Q119">
        <v>86.286346796111886</v>
      </c>
      <c r="R119">
        <v>4.3301834082956194</v>
      </c>
      <c r="S119">
        <v>6.61054234493146</v>
      </c>
      <c r="T119">
        <v>2.7729274506610246</v>
      </c>
      <c r="U119">
        <v>0.63105344772338867</v>
      </c>
      <c r="V119">
        <v>-0.37555146217346191</v>
      </c>
      <c r="W119" t="s">
        <v>106</v>
      </c>
      <c r="X119" t="s">
        <v>103</v>
      </c>
      <c r="Y119">
        <v>2017</v>
      </c>
      <c r="AC119">
        <v>7.6068494771581454</v>
      </c>
      <c r="AE119">
        <v>23.171137565995163</v>
      </c>
      <c r="AF119">
        <v>34.311114048056403</v>
      </c>
      <c r="AG119">
        <v>15.818594724725759</v>
      </c>
      <c r="AH119">
        <v>47.142619367051424</v>
      </c>
      <c r="AI119">
        <v>7.5286311876467922</v>
      </c>
      <c r="AJ119">
        <v>2.8750342802324553</v>
      </c>
      <c r="AK119">
        <v>36.738953899172181</v>
      </c>
      <c r="AL119">
        <v>0.90345174074172974</v>
      </c>
      <c r="AM119">
        <v>6.3920491686953822</v>
      </c>
      <c r="AN119">
        <v>13.602405964380376</v>
      </c>
      <c r="AO119">
        <v>74.988695087639556</v>
      </c>
      <c r="AP119">
        <v>44.903801348667784</v>
      </c>
      <c r="AQ119">
        <v>10.150582827986513</v>
      </c>
      <c r="AR119">
        <v>3.7281546949482456</v>
      </c>
      <c r="AS119">
        <v>31.025063825733024</v>
      </c>
      <c r="AT119">
        <v>0.89604079723358154</v>
      </c>
      <c r="AU119">
        <v>8.8157528734046871</v>
      </c>
      <c r="AV119">
        <v>16.559752865310166</v>
      </c>
      <c r="AW119">
        <v>65.349929253017564</v>
      </c>
      <c r="AX119">
        <v>118</v>
      </c>
    </row>
    <row r="120" spans="1:50" x14ac:dyDescent="0.3">
      <c r="A120" t="s">
        <v>103</v>
      </c>
      <c r="B120">
        <v>2018</v>
      </c>
      <c r="C120">
        <v>637012.15899999987</v>
      </c>
      <c r="D120">
        <v>80.621543884277344</v>
      </c>
      <c r="E120">
        <v>68.823237824741483</v>
      </c>
      <c r="F120">
        <v>5.7424467553740026</v>
      </c>
      <c r="G120">
        <v>16.204087369764935</v>
      </c>
      <c r="H120">
        <v>9.2302280501195817</v>
      </c>
      <c r="I120">
        <v>1.1013894081115723</v>
      </c>
      <c r="J120">
        <v>-1.0527827739715576</v>
      </c>
      <c r="K120">
        <v>91.180701667557258</v>
      </c>
      <c r="L120">
        <v>4.1567667940469786</v>
      </c>
      <c r="M120">
        <v>3.9424707298067148</v>
      </c>
      <c r="N120">
        <v>0.72006080858904675</v>
      </c>
      <c r="O120">
        <v>0.44464939832687378</v>
      </c>
      <c r="P120">
        <v>-0.12473541498184204</v>
      </c>
      <c r="Q120">
        <v>86.92016205386706</v>
      </c>
      <c r="R120">
        <v>4.2771385739689158</v>
      </c>
      <c r="S120">
        <v>6.3574051469994401</v>
      </c>
      <c r="T120">
        <v>2.4452942251645919</v>
      </c>
      <c r="U120">
        <v>0.63105344772338867</v>
      </c>
      <c r="V120">
        <v>-0.37555146217346191</v>
      </c>
      <c r="W120" t="s">
        <v>106</v>
      </c>
      <c r="X120" t="s">
        <v>103</v>
      </c>
      <c r="Y120">
        <v>2018</v>
      </c>
      <c r="AC120">
        <v>8.0656589948748429</v>
      </c>
      <c r="AE120">
        <v>23.160844147830385</v>
      </c>
      <c r="AF120">
        <v>35.184913322674291</v>
      </c>
      <c r="AG120">
        <v>16.219927109610815</v>
      </c>
      <c r="AH120">
        <v>48.184805472947893</v>
      </c>
      <c r="AI120">
        <v>7.3998502205833745</v>
      </c>
      <c r="AJ120">
        <v>2.8108567327779683</v>
      </c>
      <c r="AK120">
        <v>37.974098519586548</v>
      </c>
      <c r="AL120">
        <v>0.90345174074172974</v>
      </c>
      <c r="AM120">
        <v>6.2168174777726835</v>
      </c>
      <c r="AN120">
        <v>13.388840774144168</v>
      </c>
      <c r="AO120">
        <v>75.731810209687353</v>
      </c>
      <c r="AP120">
        <v>45.982085904682769</v>
      </c>
      <c r="AQ120">
        <v>10.086859141904027</v>
      </c>
      <c r="AR120">
        <v>3.7175055800593571</v>
      </c>
      <c r="AS120">
        <v>32.177721182719381</v>
      </c>
      <c r="AT120">
        <v>0.89604079723358154</v>
      </c>
      <c r="AU120">
        <v>8.6943577216916026</v>
      </c>
      <c r="AV120">
        <v>16.461716012167887</v>
      </c>
      <c r="AW120">
        <v>66.150745530990037</v>
      </c>
      <c r="AX120">
        <v>119</v>
      </c>
    </row>
    <row r="121" spans="1:50" x14ac:dyDescent="0.3">
      <c r="A121" t="s">
        <v>103</v>
      </c>
      <c r="B121">
        <v>2019</v>
      </c>
      <c r="C121">
        <v>642195.53699999989</v>
      </c>
      <c r="D121">
        <v>80.855560302734375</v>
      </c>
      <c r="E121">
        <v>69.938731543038116</v>
      </c>
      <c r="F121">
        <v>5.8585143871411383</v>
      </c>
      <c r="G121">
        <v>16.005420693831098</v>
      </c>
      <c r="H121">
        <v>8.1973333759896416</v>
      </c>
      <c r="I121">
        <v>1.1013894081115723</v>
      </c>
      <c r="J121">
        <v>-1.0527827739715576</v>
      </c>
      <c r="K121">
        <v>91.626261745501452</v>
      </c>
      <c r="L121">
        <v>4.0450714554548286</v>
      </c>
      <c r="M121">
        <v>3.7437303551076582</v>
      </c>
      <c r="N121">
        <v>0.5849364439360587</v>
      </c>
      <c r="O121">
        <v>0.44464939832687378</v>
      </c>
      <c r="P121">
        <v>-0.12473541498184204</v>
      </c>
      <c r="Q121">
        <v>87.553708161931354</v>
      </c>
      <c r="R121">
        <v>4.2176934644024167</v>
      </c>
      <c r="S121">
        <v>6.1098909144741924</v>
      </c>
      <c r="T121">
        <v>2.1187074591920414</v>
      </c>
      <c r="U121">
        <v>0.63105344772338867</v>
      </c>
      <c r="V121">
        <v>-0.37555146217346191</v>
      </c>
      <c r="W121" t="s">
        <v>106</v>
      </c>
      <c r="X121" t="s">
        <v>103</v>
      </c>
      <c r="Y121">
        <v>2019</v>
      </c>
      <c r="AC121">
        <v>8.5385053621657736</v>
      </c>
      <c r="AE121">
        <v>23.135682840866941</v>
      </c>
      <c r="AF121">
        <v>36.03471182724148</v>
      </c>
      <c r="AG121">
        <v>16.626851262070808</v>
      </c>
      <c r="AH121">
        <v>49.208503971579731</v>
      </c>
      <c r="AI121">
        <v>7.2476477228753682</v>
      </c>
      <c r="AJ121">
        <v>2.7488495440772707</v>
      </c>
      <c r="AK121">
        <v>39.212006704627093</v>
      </c>
      <c r="AL121">
        <v>0.90345174074172974</v>
      </c>
      <c r="AM121">
        <v>6.0264714241157051</v>
      </c>
      <c r="AN121">
        <v>13.178734043784793</v>
      </c>
      <c r="AO121">
        <v>76.466127733055771</v>
      </c>
      <c r="AP121">
        <v>47.048194899756467</v>
      </c>
      <c r="AQ121">
        <v>10.000240856051622</v>
      </c>
      <c r="AR121">
        <v>3.7079992488075151</v>
      </c>
      <c r="AS121">
        <v>33.339143155087754</v>
      </c>
      <c r="AT121">
        <v>0.89604079723358154</v>
      </c>
      <c r="AU121">
        <v>8.5553682560850657</v>
      </c>
      <c r="AV121">
        <v>16.372719965474321</v>
      </c>
      <c r="AW121">
        <v>66.933201602711819</v>
      </c>
      <c r="AX121">
        <v>120</v>
      </c>
    </row>
    <row r="122" spans="1:50" x14ac:dyDescent="0.3">
      <c r="A122" t="s">
        <v>103</v>
      </c>
      <c r="B122">
        <v>2020</v>
      </c>
      <c r="C122">
        <v>646729.38300000003</v>
      </c>
      <c r="D122">
        <v>81.094657897949219</v>
      </c>
      <c r="E122">
        <v>71.050570280474091</v>
      </c>
      <c r="F122">
        <v>5.9719490348703737</v>
      </c>
      <c r="G122">
        <v>15.772191393767145</v>
      </c>
      <c r="H122">
        <v>7.2052892908883823</v>
      </c>
      <c r="I122">
        <v>1.1013894081115723</v>
      </c>
      <c r="J122">
        <v>-1.0527827739715576</v>
      </c>
      <c r="K122">
        <v>92.06604830673362</v>
      </c>
      <c r="L122">
        <v>3.9328046950173863</v>
      </c>
      <c r="M122">
        <v>3.4953920409206773</v>
      </c>
      <c r="N122">
        <v>0.50575495732832276</v>
      </c>
      <c r="O122">
        <v>0.44464939832687378</v>
      </c>
      <c r="P122">
        <v>-0.12473541498184204</v>
      </c>
      <c r="Q122">
        <v>88.160944886460143</v>
      </c>
      <c r="R122">
        <v>4.1571743326620032</v>
      </c>
      <c r="S122">
        <v>5.8280124052812852</v>
      </c>
      <c r="T122">
        <v>1.8538683755965668</v>
      </c>
      <c r="U122">
        <v>0.63105344772338867</v>
      </c>
      <c r="V122">
        <v>-0.37555146217346191</v>
      </c>
      <c r="W122" t="s">
        <v>106</v>
      </c>
      <c r="X122" t="s">
        <v>103</v>
      </c>
      <c r="Y122">
        <v>2020</v>
      </c>
      <c r="AC122">
        <v>9.021801170741238</v>
      </c>
      <c r="AE122">
        <v>23.339611726561358</v>
      </c>
      <c r="AF122">
        <v>36.653681554686536</v>
      </c>
      <c r="AG122">
        <v>17.029226034096549</v>
      </c>
      <c r="AH122">
        <v>50.144488440527063</v>
      </c>
      <c r="AI122">
        <v>7.0409729413589304</v>
      </c>
      <c r="AJ122">
        <v>2.6455216254323628</v>
      </c>
      <c r="AK122">
        <v>40.457993873735774</v>
      </c>
      <c r="AL122">
        <v>0.90345174074172974</v>
      </c>
      <c r="AM122">
        <v>5.6360576366258899</v>
      </c>
      <c r="AN122">
        <v>13.177090169256168</v>
      </c>
      <c r="AO122">
        <v>77.18570519586892</v>
      </c>
      <c r="AP122">
        <v>48.096633360009008</v>
      </c>
      <c r="AQ122">
        <v>9.8633924215641926</v>
      </c>
      <c r="AR122">
        <v>3.6661672127191332</v>
      </c>
      <c r="AS122">
        <v>34.514283537303811</v>
      </c>
      <c r="AT122">
        <v>0.89604079723358154</v>
      </c>
      <c r="AU122">
        <v>8.284545388841245</v>
      </c>
      <c r="AV122">
        <v>16.388909421544039</v>
      </c>
      <c r="AW122">
        <v>67.732816152027326</v>
      </c>
      <c r="AX122">
        <v>121</v>
      </c>
    </row>
    <row r="123" spans="1:50" x14ac:dyDescent="0.3">
      <c r="A123" t="s">
        <v>103</v>
      </c>
      <c r="B123">
        <v>2021</v>
      </c>
      <c r="C123">
        <v>650465.29099999985</v>
      </c>
      <c r="D123">
        <v>81.333351135253906</v>
      </c>
      <c r="E123">
        <v>72.25887058447104</v>
      </c>
      <c r="F123">
        <v>6.0575205228299511</v>
      </c>
      <c r="G123">
        <v>15.541210587736202</v>
      </c>
      <c r="H123">
        <v>6.142398304962815</v>
      </c>
      <c r="I123">
        <v>1.1013894081115723</v>
      </c>
      <c r="J123">
        <v>-1.0527827739715576</v>
      </c>
      <c r="K123">
        <v>92.558627505443184</v>
      </c>
      <c r="L123">
        <v>3.8174828727511172</v>
      </c>
      <c r="M123">
        <v>3.2471750204780392</v>
      </c>
      <c r="N123">
        <v>0.37671460132766954</v>
      </c>
      <c r="O123">
        <v>0.44464939832687378</v>
      </c>
      <c r="P123">
        <v>-0.12473541498184204</v>
      </c>
      <c r="Q123">
        <v>88.796989498594513</v>
      </c>
      <c r="R123">
        <v>4.0821442179760945</v>
      </c>
      <c r="S123">
        <v>5.548861209570191</v>
      </c>
      <c r="T123">
        <v>1.5720050738592057</v>
      </c>
      <c r="U123">
        <v>0.63105344772338867</v>
      </c>
      <c r="V123">
        <v>-0.37555146217346191</v>
      </c>
      <c r="W123" t="s">
        <v>106</v>
      </c>
      <c r="X123" t="s">
        <v>103</v>
      </c>
      <c r="Y123">
        <v>2021</v>
      </c>
      <c r="AC123">
        <v>9.5166324792473098</v>
      </c>
      <c r="AE123">
        <v>23.622217922541736</v>
      </c>
      <c r="AF123">
        <v>37.265881119707025</v>
      </c>
      <c r="AG123">
        <v>17.428292065052219</v>
      </c>
      <c r="AH123">
        <v>51.130509503848728</v>
      </c>
      <c r="AI123">
        <v>6.8592186191260467</v>
      </c>
      <c r="AJ123">
        <v>2.55348140902497</v>
      </c>
      <c r="AK123">
        <v>41.717809475697713</v>
      </c>
      <c r="AL123">
        <v>0.90345174074172974</v>
      </c>
      <c r="AM123">
        <v>5.2808738243315574</v>
      </c>
      <c r="AN123">
        <v>13.200492791164637</v>
      </c>
      <c r="AO123">
        <v>77.894743762698084</v>
      </c>
      <c r="AP123">
        <v>49.184157315837837</v>
      </c>
      <c r="AQ123">
        <v>9.7360573794567493</v>
      </c>
      <c r="AR123">
        <v>3.6319200600726846</v>
      </c>
      <c r="AS123">
        <v>35.706332514505661</v>
      </c>
      <c r="AT123">
        <v>0.89604079723358154</v>
      </c>
      <c r="AU123">
        <v>8.0100961154997723</v>
      </c>
      <c r="AV123">
        <v>16.429885453478271</v>
      </c>
      <c r="AW123">
        <v>68.560080893162763</v>
      </c>
      <c r="AX123">
        <v>122</v>
      </c>
    </row>
    <row r="124" spans="1:50" x14ac:dyDescent="0.3">
      <c r="A124" t="s">
        <v>103</v>
      </c>
      <c r="B124">
        <v>2022</v>
      </c>
      <c r="C124">
        <v>654366.78899999987</v>
      </c>
      <c r="D124">
        <v>81.570541381835938</v>
      </c>
      <c r="E124">
        <v>73.394551421200589</v>
      </c>
      <c r="F124">
        <v>6.1443564257824406</v>
      </c>
      <c r="G124">
        <v>15.265096198069017</v>
      </c>
      <c r="H124">
        <v>5.1959959549479668</v>
      </c>
      <c r="I124">
        <v>1.1013894081115723</v>
      </c>
      <c r="J124">
        <v>-1.0527827739715576</v>
      </c>
      <c r="K124">
        <v>92.959873769853147</v>
      </c>
      <c r="L124">
        <v>3.7246706503154599</v>
      </c>
      <c r="M124">
        <v>2.9966944383600378</v>
      </c>
      <c r="N124">
        <v>0.31876114147135998</v>
      </c>
      <c r="O124">
        <v>0.44464939832687378</v>
      </c>
      <c r="P124">
        <v>-0.12473541498184204</v>
      </c>
      <c r="Q124">
        <v>89.448640717462084</v>
      </c>
      <c r="R124">
        <v>4.0252851285927171</v>
      </c>
      <c r="S124">
        <v>5.2829981717453762</v>
      </c>
      <c r="T124">
        <v>1.2430759821998238</v>
      </c>
      <c r="U124">
        <v>0.63105344772338867</v>
      </c>
      <c r="V124">
        <v>-0.37555146217346191</v>
      </c>
      <c r="W124" t="s">
        <v>106</v>
      </c>
      <c r="X124" t="s">
        <v>103</v>
      </c>
      <c r="Y124">
        <v>2022</v>
      </c>
      <c r="AC124">
        <v>10.01840637127699</v>
      </c>
      <c r="AE124">
        <v>23.849593124038588</v>
      </c>
      <c r="AF124">
        <v>37.885013087295654</v>
      </c>
      <c r="AG124">
        <v>17.804301635648798</v>
      </c>
      <c r="AH124">
        <v>52.0717613561078</v>
      </c>
      <c r="AI124">
        <v>6.6494564949574926</v>
      </c>
      <c r="AJ124">
        <v>2.444310083333654</v>
      </c>
      <c r="AK124">
        <v>42.977994777816654</v>
      </c>
      <c r="AL124">
        <v>0.90345174074172974</v>
      </c>
      <c r="AM124">
        <v>4.8674514709853129</v>
      </c>
      <c r="AN124">
        <v>13.239373899082107</v>
      </c>
      <c r="AO124">
        <v>78.577719050101209</v>
      </c>
      <c r="AP124">
        <v>50.251283320232133</v>
      </c>
      <c r="AQ124">
        <v>9.6243585567712806</v>
      </c>
      <c r="AR124">
        <v>3.5882252320135399</v>
      </c>
      <c r="AS124">
        <v>36.903112010426796</v>
      </c>
      <c r="AT124">
        <v>0.89604079723358154</v>
      </c>
      <c r="AU124">
        <v>7.7724506788838381</v>
      </c>
      <c r="AV124">
        <v>16.467896826884587</v>
      </c>
      <c r="AW124">
        <v>69.279512470751797</v>
      </c>
      <c r="AX124">
        <v>123</v>
      </c>
    </row>
    <row r="125" spans="1:50" x14ac:dyDescent="0.3">
      <c r="A125" t="s">
        <v>103</v>
      </c>
      <c r="B125">
        <v>2023</v>
      </c>
      <c r="C125">
        <v>658891.51799999992</v>
      </c>
      <c r="D125">
        <v>81.806465148925781</v>
      </c>
      <c r="E125">
        <v>74.492634766176607</v>
      </c>
      <c r="F125">
        <v>6.2337144268788434</v>
      </c>
      <c r="G125">
        <v>14.458853537809702</v>
      </c>
      <c r="H125">
        <v>4.8147972691348446</v>
      </c>
      <c r="I125">
        <v>1.1013894081115723</v>
      </c>
      <c r="J125">
        <v>-1.0527827739715576</v>
      </c>
      <c r="K125">
        <v>93.299093308557318</v>
      </c>
      <c r="L125">
        <v>3.6356154525570479</v>
      </c>
      <c r="M125">
        <v>2.7891288482811518</v>
      </c>
      <c r="N125">
        <v>0.27616239060447639</v>
      </c>
      <c r="O125">
        <v>0.44464939832687378</v>
      </c>
      <c r="P125">
        <v>-0.12473541498184204</v>
      </c>
      <c r="Q125">
        <v>89.983031301550369</v>
      </c>
      <c r="R125">
        <v>3.9625919671253151</v>
      </c>
      <c r="S125">
        <v>4.9359399703595273</v>
      </c>
      <c r="T125">
        <v>1.1184367609647834</v>
      </c>
      <c r="U125">
        <v>0.63105344772338867</v>
      </c>
      <c r="V125">
        <v>-0.37555146217346191</v>
      </c>
      <c r="W125" t="s">
        <v>106</v>
      </c>
      <c r="X125" t="s">
        <v>103</v>
      </c>
      <c r="Y125">
        <v>2023</v>
      </c>
      <c r="AC125">
        <v>10.30307758961607</v>
      </c>
      <c r="AE125">
        <v>24.123040125656782</v>
      </c>
      <c r="AF125">
        <v>38.413547678845376</v>
      </c>
      <c r="AG125">
        <v>18.1897613885533</v>
      </c>
      <c r="AH125">
        <v>52.476641445327715</v>
      </c>
      <c r="AI125">
        <v>6.4561785118348869</v>
      </c>
      <c r="AJ125">
        <v>2.317893022420586</v>
      </c>
      <c r="AK125">
        <v>43.702569911072239</v>
      </c>
      <c r="AL125">
        <v>0.90345174074172974</v>
      </c>
      <c r="AM125">
        <v>4.4885858041035709</v>
      </c>
      <c r="AN125">
        <v>13.259964463269744</v>
      </c>
      <c r="AO125">
        <v>79.186158493741047</v>
      </c>
      <c r="AP125">
        <v>50.771731404654076</v>
      </c>
      <c r="AQ125">
        <v>9.4733415434933939</v>
      </c>
      <c r="AR125">
        <v>3.4843421507174184</v>
      </c>
      <c r="AS125">
        <v>37.625417452402417</v>
      </c>
      <c r="AT125">
        <v>0.89604079723358154</v>
      </c>
      <c r="AU125">
        <v>7.452974367440218</v>
      </c>
      <c r="AV125">
        <v>16.517413041467254</v>
      </c>
      <c r="AW125">
        <v>70.010718441041647</v>
      </c>
      <c r="AX125">
        <v>124</v>
      </c>
    </row>
    <row r="126" spans="1:50" x14ac:dyDescent="0.3">
      <c r="A126" t="s">
        <v>103</v>
      </c>
      <c r="B126">
        <v>2024</v>
      </c>
      <c r="C126">
        <v>663466.07300000021</v>
      </c>
      <c r="D126">
        <v>82.042457580566406</v>
      </c>
      <c r="E126">
        <v>75.339918665061433</v>
      </c>
      <c r="F126">
        <v>6.2368367706667787</v>
      </c>
      <c r="G126">
        <v>15.249325404144983</v>
      </c>
      <c r="H126">
        <v>3.1739191601268035</v>
      </c>
      <c r="I126">
        <v>1.1013894081115723</v>
      </c>
      <c r="J126">
        <v>-1.0527827739715576</v>
      </c>
      <c r="K126">
        <v>93.608490521062905</v>
      </c>
      <c r="L126">
        <v>3.5501536056314453</v>
      </c>
      <c r="M126">
        <v>2.703332776973383</v>
      </c>
      <c r="N126">
        <v>0.13802309633226331</v>
      </c>
      <c r="O126">
        <v>0.44464939832687378</v>
      </c>
      <c r="P126">
        <v>-0.12473541498184204</v>
      </c>
      <c r="Q126">
        <v>90.441378371898992</v>
      </c>
      <c r="R126">
        <v>3.8868617144667814</v>
      </c>
      <c r="S126">
        <v>4.9595358987111808</v>
      </c>
      <c r="T126">
        <v>0.71222401492304632</v>
      </c>
      <c r="U126">
        <v>0.63105344772338867</v>
      </c>
      <c r="V126">
        <v>-0.37555146217346191</v>
      </c>
      <c r="W126" t="s">
        <v>106</v>
      </c>
      <c r="X126" t="s">
        <v>103</v>
      </c>
      <c r="Y126">
        <v>2024</v>
      </c>
      <c r="AC126">
        <v>10.59617911500677</v>
      </c>
      <c r="AE126">
        <v>23.989804792027059</v>
      </c>
      <c r="AF126">
        <v>39.017537762406256</v>
      </c>
      <c r="AG126">
        <v>18.569412881294884</v>
      </c>
      <c r="AH126">
        <v>52.873987426657962</v>
      </c>
      <c r="AI126">
        <v>6.2710192966320122</v>
      </c>
      <c r="AJ126">
        <v>2.1970350842525237</v>
      </c>
      <c r="AK126">
        <v>44.40593304577343</v>
      </c>
      <c r="AL126">
        <v>0.90345174074172974</v>
      </c>
      <c r="AM126">
        <v>4.1648856385948836</v>
      </c>
      <c r="AN126">
        <v>13.203534663350903</v>
      </c>
      <c r="AO126">
        <v>79.790223824748594</v>
      </c>
      <c r="AP126">
        <v>51.235907593151111</v>
      </c>
      <c r="AQ126">
        <v>9.3003985139855061</v>
      </c>
      <c r="AR126">
        <v>3.3617843646727845</v>
      </c>
      <c r="AS126">
        <v>38.333936272046969</v>
      </c>
      <c r="AT126">
        <v>0.89604079723358154</v>
      </c>
      <c r="AU126">
        <v>7.1094732581747273</v>
      </c>
      <c r="AV126">
        <v>16.512987761572877</v>
      </c>
      <c r="AW126">
        <v>70.733462470520521</v>
      </c>
      <c r="AX126">
        <v>125</v>
      </c>
    </row>
    <row r="127" spans="1:50" x14ac:dyDescent="0.3">
      <c r="A127" t="s">
        <v>100</v>
      </c>
      <c r="B127">
        <v>2000</v>
      </c>
      <c r="C127">
        <v>362459.71500000008</v>
      </c>
      <c r="D127">
        <v>55.948844909667969</v>
      </c>
      <c r="E127">
        <v>62.008647279200893</v>
      </c>
      <c r="F127">
        <v>5.6477555702354421</v>
      </c>
      <c r="G127">
        <v>13.425694614560683</v>
      </c>
      <c r="H127">
        <v>18.91790253600298</v>
      </c>
      <c r="I127">
        <v>0.82395172119140625</v>
      </c>
      <c r="J127">
        <v>-0.58811533451080322</v>
      </c>
      <c r="K127">
        <v>89.559155537039601</v>
      </c>
      <c r="L127">
        <v>5.6277806341189303</v>
      </c>
      <c r="M127">
        <v>3.3758146589294284</v>
      </c>
      <c r="N127">
        <v>1.4372491699120424</v>
      </c>
      <c r="O127">
        <v>0.27770641446113586</v>
      </c>
      <c r="P127">
        <v>-5.1251277327537537E-2</v>
      </c>
      <c r="Q127">
        <v>76.997397061722808</v>
      </c>
      <c r="R127">
        <v>5.6755404623682768</v>
      </c>
      <c r="S127">
        <v>8.0095971909068169</v>
      </c>
      <c r="T127">
        <v>9.3174652850020934</v>
      </c>
      <c r="U127">
        <v>0.58201771974563599</v>
      </c>
      <c r="V127">
        <v>-0.31112638115882874</v>
      </c>
      <c r="W127" t="s">
        <v>106</v>
      </c>
      <c r="X127" t="s">
        <v>100</v>
      </c>
      <c r="Y127">
        <v>2000</v>
      </c>
      <c r="Z127">
        <v>27.828392964839182</v>
      </c>
      <c r="AA127">
        <v>16.886872434105548</v>
      </c>
      <c r="AB127">
        <v>3.8953128674483208</v>
      </c>
      <c r="AC127">
        <v>7.0462076632853101</v>
      </c>
      <c r="AD127">
        <v>0.71594536304473877</v>
      </c>
      <c r="AE127">
        <v>24.532503765515376</v>
      </c>
      <c r="AF127">
        <v>28.845606068074254</v>
      </c>
      <c r="AG127">
        <v>14.278293015846719</v>
      </c>
      <c r="AH127">
        <v>48.504151182444204</v>
      </c>
      <c r="AI127">
        <v>6.1208895356577377</v>
      </c>
      <c r="AJ127">
        <v>1.7913209882007979</v>
      </c>
      <c r="AK127">
        <v>40.591940658585671</v>
      </c>
      <c r="AL127">
        <v>0.88462531566619873</v>
      </c>
      <c r="AM127">
        <v>9.2848403086286009</v>
      </c>
      <c r="AN127">
        <v>12.781299582160713</v>
      </c>
      <c r="AO127">
        <v>73.120796280369234</v>
      </c>
      <c r="AP127">
        <v>39.396240594126986</v>
      </c>
      <c r="AQ127">
        <v>10.863429499726491</v>
      </c>
      <c r="AR127">
        <v>2.718153741469068</v>
      </c>
      <c r="AS127">
        <v>25.81465735293143</v>
      </c>
      <c r="AT127">
        <v>0.88835203647613525</v>
      </c>
      <c r="AU127">
        <v>16.643247194461164</v>
      </c>
      <c r="AV127">
        <v>19.460647976077798</v>
      </c>
      <c r="AW127">
        <v>46.955522710652922</v>
      </c>
      <c r="AX127">
        <v>126</v>
      </c>
    </row>
    <row r="128" spans="1:50" x14ac:dyDescent="0.3">
      <c r="A128" t="s">
        <v>100</v>
      </c>
      <c r="B128">
        <v>2001</v>
      </c>
      <c r="C128">
        <v>369967.788</v>
      </c>
      <c r="D128">
        <v>56.265632629394531</v>
      </c>
      <c r="E128">
        <v>62.297413835864269</v>
      </c>
      <c r="F128">
        <v>5.6258658119973086</v>
      </c>
      <c r="G128">
        <v>13.377824443382764</v>
      </c>
      <c r="H128">
        <v>18.698895908755652</v>
      </c>
      <c r="I128">
        <v>0.82395172119140625</v>
      </c>
      <c r="J128">
        <v>-0.58811533451080322</v>
      </c>
      <c r="K128">
        <v>89.634086951440935</v>
      </c>
      <c r="L128">
        <v>5.605102758979025</v>
      </c>
      <c r="M128">
        <v>3.3378382941934319</v>
      </c>
      <c r="N128">
        <v>1.4229719953865998</v>
      </c>
      <c r="O128">
        <v>0.27770641446113586</v>
      </c>
      <c r="P128">
        <v>-5.1251277327537537E-2</v>
      </c>
      <c r="Q128">
        <v>77.2350343740097</v>
      </c>
      <c r="R128">
        <v>5.6583259687112575</v>
      </c>
      <c r="S128">
        <v>7.9538691750530717</v>
      </c>
      <c r="T128">
        <v>9.1527704822259803</v>
      </c>
      <c r="U128">
        <v>0.58201771974563599</v>
      </c>
      <c r="V128">
        <v>-0.31112638115882874</v>
      </c>
      <c r="W128" t="s">
        <v>106</v>
      </c>
      <c r="X128" t="s">
        <v>100</v>
      </c>
      <c r="Y128">
        <v>2001</v>
      </c>
      <c r="Z128">
        <v>27.940558470949057</v>
      </c>
      <c r="AA128">
        <v>16.759860079427032</v>
      </c>
      <c r="AB128">
        <v>3.8373480658840018</v>
      </c>
      <c r="AC128">
        <v>7.3433503256380259</v>
      </c>
      <c r="AD128">
        <v>0.71594536304473877</v>
      </c>
      <c r="AE128">
        <v>23.989278839293934</v>
      </c>
      <c r="AF128">
        <v>28.985942509196239</v>
      </c>
      <c r="AG128">
        <v>14.948058299371414</v>
      </c>
      <c r="AH128">
        <v>48.778512375581215</v>
      </c>
      <c r="AI128">
        <v>6.0343814850868256</v>
      </c>
      <c r="AJ128">
        <v>1.7863789029445594</v>
      </c>
      <c r="AK128">
        <v>40.957751987549834</v>
      </c>
      <c r="AL128">
        <v>0.88462531566619873</v>
      </c>
      <c r="AM128">
        <v>8.992951793864929</v>
      </c>
      <c r="AN128">
        <v>12.760191500797319</v>
      </c>
      <c r="AO128">
        <v>73.486046415757698</v>
      </c>
      <c r="AP128">
        <v>39.665164773807014</v>
      </c>
      <c r="AQ128">
        <v>10.725101844338731</v>
      </c>
      <c r="AR128">
        <v>2.683357319728179</v>
      </c>
      <c r="AS128">
        <v>26.256705609740102</v>
      </c>
      <c r="AT128">
        <v>0.88835203647613525</v>
      </c>
      <c r="AU128">
        <v>16.209103773450771</v>
      </c>
      <c r="AV128">
        <v>19.453027891368649</v>
      </c>
      <c r="AW128">
        <v>47.630617209892648</v>
      </c>
      <c r="AX128">
        <v>127</v>
      </c>
    </row>
    <row r="129" spans="1:50" x14ac:dyDescent="0.3">
      <c r="A129" t="s">
        <v>100</v>
      </c>
      <c r="B129">
        <v>2002</v>
      </c>
      <c r="C129">
        <v>377562.95699999994</v>
      </c>
      <c r="D129">
        <v>56.584510803222656</v>
      </c>
      <c r="E129">
        <v>62.839885992989238</v>
      </c>
      <c r="F129">
        <v>5.5665052148215644</v>
      </c>
      <c r="G129">
        <v>13.119375559870264</v>
      </c>
      <c r="H129">
        <v>18.474233232318937</v>
      </c>
      <c r="I129">
        <v>0.82395172119140625</v>
      </c>
      <c r="J129">
        <v>-0.58811533451080322</v>
      </c>
      <c r="K129">
        <v>89.801838221988803</v>
      </c>
      <c r="L129">
        <v>5.5174999455651266</v>
      </c>
      <c r="M129">
        <v>3.2735790785522454</v>
      </c>
      <c r="N129">
        <v>1.4070827538938282</v>
      </c>
      <c r="O129">
        <v>0.27770641446113586</v>
      </c>
      <c r="P129">
        <v>-5.1251277327537537E-2</v>
      </c>
      <c r="Q129">
        <v>77.641735735887124</v>
      </c>
      <c r="R129">
        <v>5.5886733819250516</v>
      </c>
      <c r="S129">
        <v>7.777618506048384</v>
      </c>
      <c r="T129">
        <v>8.9919723761394419</v>
      </c>
      <c r="U129">
        <v>0.58201771974563599</v>
      </c>
      <c r="V129">
        <v>-0.31112638115882874</v>
      </c>
      <c r="W129" t="s">
        <v>106</v>
      </c>
      <c r="X129" t="s">
        <v>100</v>
      </c>
      <c r="Y129">
        <v>2002</v>
      </c>
      <c r="Z129">
        <v>28.244913881923289</v>
      </c>
      <c r="AA129">
        <v>16.745475360578791</v>
      </c>
      <c r="AB129">
        <v>3.8547163786197962</v>
      </c>
      <c r="AC129">
        <v>7.6447221427247012</v>
      </c>
      <c r="AD129">
        <v>0.71594536304473877</v>
      </c>
      <c r="AE129">
        <v>23.644162368427278</v>
      </c>
      <c r="AF129">
        <v>29.144222639719331</v>
      </c>
      <c r="AG129">
        <v>15.618006199664194</v>
      </c>
      <c r="AH129">
        <v>49.087117554176118</v>
      </c>
      <c r="AI129">
        <v>5.9684113741165712</v>
      </c>
      <c r="AJ129">
        <v>1.7901377643395227</v>
      </c>
      <c r="AK129">
        <v>41.328568415720021</v>
      </c>
      <c r="AL129">
        <v>0.88462531566619873</v>
      </c>
      <c r="AM129">
        <v>8.7380120905787013</v>
      </c>
      <c r="AN129">
        <v>12.737266316325579</v>
      </c>
      <c r="AO129">
        <v>73.844059760649657</v>
      </c>
      <c r="AP129">
        <v>40.038372962863214</v>
      </c>
      <c r="AQ129">
        <v>10.647326377118853</v>
      </c>
      <c r="AR129">
        <v>2.686484660429977</v>
      </c>
      <c r="AS129">
        <v>26.70456192531438</v>
      </c>
      <c r="AT129">
        <v>0.88835203647613525</v>
      </c>
      <c r="AU129">
        <v>15.883678766715583</v>
      </c>
      <c r="AV129">
        <v>19.450813347352895</v>
      </c>
      <c r="AW129">
        <v>48.300458592937076</v>
      </c>
      <c r="AX129">
        <v>128</v>
      </c>
    </row>
    <row r="130" spans="1:50" x14ac:dyDescent="0.3">
      <c r="A130" t="s">
        <v>100</v>
      </c>
      <c r="B130">
        <v>2003</v>
      </c>
      <c r="C130">
        <v>385181.34999999986</v>
      </c>
      <c r="D130">
        <v>56.903572082519531</v>
      </c>
      <c r="E130">
        <v>63.461891837028602</v>
      </c>
      <c r="F130">
        <v>5.5141818186285905</v>
      </c>
      <c r="G130">
        <v>12.95192774620908</v>
      </c>
      <c r="H130">
        <v>18.071998598133735</v>
      </c>
      <c r="I130">
        <v>0.82395172119140625</v>
      </c>
      <c r="J130">
        <v>-0.58811533451080322</v>
      </c>
      <c r="K130">
        <v>89.975078411795081</v>
      </c>
      <c r="L130">
        <v>5.429858669448719</v>
      </c>
      <c r="M130">
        <v>3.2101017459850567</v>
      </c>
      <c r="N130">
        <v>1.3849611727711397</v>
      </c>
      <c r="O130">
        <v>0.27770641446113586</v>
      </c>
      <c r="P130">
        <v>-5.1251277327537537E-2</v>
      </c>
      <c r="Q130">
        <v>78.103033177163738</v>
      </c>
      <c r="R130">
        <v>5.5219464636494937</v>
      </c>
      <c r="S130">
        <v>7.6254080146090359</v>
      </c>
      <c r="T130">
        <v>8.7496123445777307</v>
      </c>
      <c r="U130">
        <v>0.58201771974563599</v>
      </c>
      <c r="V130">
        <v>-0.31112638115882874</v>
      </c>
      <c r="W130" t="s">
        <v>106</v>
      </c>
      <c r="X130" t="s">
        <v>100</v>
      </c>
      <c r="Y130">
        <v>2003</v>
      </c>
      <c r="Z130">
        <v>28.511698493301697</v>
      </c>
      <c r="AA130">
        <v>16.692110387234987</v>
      </c>
      <c r="AB130">
        <v>3.8676485122143576</v>
      </c>
      <c r="AC130">
        <v>7.9519395938523587</v>
      </c>
      <c r="AD130">
        <v>0.71594536304473877</v>
      </c>
      <c r="AE130">
        <v>23.149321464018481</v>
      </c>
      <c r="AF130">
        <v>29.521382272805081</v>
      </c>
      <c r="AG130">
        <v>16.305369918833648</v>
      </c>
      <c r="AH130">
        <v>49.422341002018854</v>
      </c>
      <c r="AI130">
        <v>5.8829020994322541</v>
      </c>
      <c r="AJ130">
        <v>1.7898806365015638</v>
      </c>
      <c r="AK130">
        <v>41.749558266085032</v>
      </c>
      <c r="AL130">
        <v>0.88462531566619873</v>
      </c>
      <c r="AM130">
        <v>8.4581413298389858</v>
      </c>
      <c r="AN130">
        <v>12.713482399720716</v>
      </c>
      <c r="AO130">
        <v>74.233313351684103</v>
      </c>
      <c r="AP130">
        <v>40.410600967553883</v>
      </c>
      <c r="AQ130">
        <v>10.541284787934275</v>
      </c>
      <c r="AR130">
        <v>2.6853243771747883</v>
      </c>
      <c r="AS130">
        <v>27.183991802444819</v>
      </c>
      <c r="AT130">
        <v>0.88835203647613525</v>
      </c>
      <c r="AU130">
        <v>15.479626670204299</v>
      </c>
      <c r="AV130">
        <v>19.541725884944896</v>
      </c>
      <c r="AW130">
        <v>48.993688376395781</v>
      </c>
      <c r="AX130">
        <v>129</v>
      </c>
    </row>
    <row r="131" spans="1:50" x14ac:dyDescent="0.3">
      <c r="A131" t="s">
        <v>100</v>
      </c>
      <c r="B131">
        <v>2004</v>
      </c>
      <c r="C131">
        <v>392909.29600000003</v>
      </c>
      <c r="D131">
        <v>57.220481872558594</v>
      </c>
      <c r="E131">
        <v>64.035783826653045</v>
      </c>
      <c r="F131">
        <v>5.4512619247558192</v>
      </c>
      <c r="G131">
        <v>12.888752043389957</v>
      </c>
      <c r="H131">
        <v>17.624202205201193</v>
      </c>
      <c r="I131">
        <v>0.82395172119140625</v>
      </c>
      <c r="J131">
        <v>-0.58811533451080322</v>
      </c>
      <c r="K131">
        <v>90.15446336073154</v>
      </c>
      <c r="L131">
        <v>5.3358056334216251</v>
      </c>
      <c r="M131">
        <v>3.1473659983654159</v>
      </c>
      <c r="N131">
        <v>1.3623650074814115</v>
      </c>
      <c r="O131">
        <v>0.27770641446113586</v>
      </c>
      <c r="P131">
        <v>-5.1251277327537537E-2</v>
      </c>
      <c r="Q131">
        <v>78.54497238542784</v>
      </c>
      <c r="R131">
        <v>5.4463357125922158</v>
      </c>
      <c r="S131">
        <v>7.5190638363646229</v>
      </c>
      <c r="T131">
        <v>8.4896280656153191</v>
      </c>
      <c r="U131">
        <v>0.58201771974563599</v>
      </c>
      <c r="V131">
        <v>-0.31112638115882874</v>
      </c>
      <c r="W131" t="s">
        <v>106</v>
      </c>
      <c r="X131" t="s">
        <v>100</v>
      </c>
      <c r="Y131">
        <v>2004</v>
      </c>
      <c r="Z131">
        <v>29.018910135377499</v>
      </c>
      <c r="AA131">
        <v>16.764564577470416</v>
      </c>
      <c r="AB131">
        <v>3.9065500267450566</v>
      </c>
      <c r="AC131">
        <v>8.3477955311620242</v>
      </c>
      <c r="AD131">
        <v>0.71594536304473877</v>
      </c>
      <c r="AE131">
        <v>23.041590178276817</v>
      </c>
      <c r="AF131">
        <v>29.443738991694389</v>
      </c>
      <c r="AG131">
        <v>17.001716581437645</v>
      </c>
      <c r="AH131">
        <v>50.108767723112486</v>
      </c>
      <c r="AI131">
        <v>5.8400821296375316</v>
      </c>
      <c r="AJ131">
        <v>1.7936456548032422</v>
      </c>
      <c r="AK131">
        <v>42.475039938671713</v>
      </c>
      <c r="AL131">
        <v>0.88462531566619873</v>
      </c>
      <c r="AM131">
        <v>8.2972113050058969</v>
      </c>
      <c r="AN131">
        <v>12.571977054053155</v>
      </c>
      <c r="AO131">
        <v>74.621080635094131</v>
      </c>
      <c r="AP131">
        <v>41.086628497358063</v>
      </c>
      <c r="AQ131">
        <v>10.513522962684148</v>
      </c>
      <c r="AR131">
        <v>2.6975359411677395</v>
      </c>
      <c r="AS131">
        <v>27.875569593506171</v>
      </c>
      <c r="AT131">
        <v>0.88835203647613525</v>
      </c>
      <c r="AU131">
        <v>15.303888745522753</v>
      </c>
      <c r="AV131">
        <v>19.374683323559545</v>
      </c>
      <c r="AW131">
        <v>49.687643600460021</v>
      </c>
      <c r="AX131">
        <v>130</v>
      </c>
    </row>
    <row r="132" spans="1:50" x14ac:dyDescent="0.3">
      <c r="A132" t="s">
        <v>100</v>
      </c>
      <c r="B132">
        <v>2005</v>
      </c>
      <c r="C132">
        <v>400956.45000000007</v>
      </c>
      <c r="D132">
        <v>57.567146301269531</v>
      </c>
      <c r="E132">
        <v>64.855923916308342</v>
      </c>
      <c r="F132">
        <v>5.4156885712153011</v>
      </c>
      <c r="G132">
        <v>12.778043673004532</v>
      </c>
      <c r="H132">
        <v>16.95034383947182</v>
      </c>
      <c r="I132">
        <v>0.82395172119140625</v>
      </c>
      <c r="J132">
        <v>-0.58811533451080322</v>
      </c>
      <c r="K132">
        <v>90.53064736399179</v>
      </c>
      <c r="L132">
        <v>5.1373464563165268</v>
      </c>
      <c r="M132">
        <v>3.0302239294424282</v>
      </c>
      <c r="N132">
        <v>1.3017822502492604</v>
      </c>
      <c r="O132">
        <v>0.27770641446113586</v>
      </c>
      <c r="P132">
        <v>-5.1251277327537537E-2</v>
      </c>
      <c r="Q132">
        <v>79.214206186461979</v>
      </c>
      <c r="R132">
        <v>5.3149845076853346</v>
      </c>
      <c r="S132">
        <v>7.3628922697157861</v>
      </c>
      <c r="T132">
        <v>8.1079170361369037</v>
      </c>
      <c r="U132">
        <v>0.58201771974563599</v>
      </c>
      <c r="V132">
        <v>-0.31112638115882874</v>
      </c>
      <c r="W132" t="s">
        <v>106</v>
      </c>
      <c r="X132" t="s">
        <v>100</v>
      </c>
      <c r="Y132">
        <v>2005</v>
      </c>
      <c r="Z132">
        <v>29.490492980784694</v>
      </c>
      <c r="AA132">
        <v>16.776007414324187</v>
      </c>
      <c r="AB132">
        <v>3.9570755919958502</v>
      </c>
      <c r="AC132">
        <v>8.7574099744646574</v>
      </c>
      <c r="AD132">
        <v>0.71594536304473877</v>
      </c>
      <c r="AE132">
        <v>23.058295078068092</v>
      </c>
      <c r="AF132">
        <v>29.493774003268502</v>
      </c>
      <c r="AG132">
        <v>17.71954340618705</v>
      </c>
      <c r="AH132">
        <v>50.866080374182488</v>
      </c>
      <c r="AI132">
        <v>5.8197886253328095</v>
      </c>
      <c r="AJ132">
        <v>1.8060911804052404</v>
      </c>
      <c r="AK132">
        <v>43.240200568444436</v>
      </c>
      <c r="AL132">
        <v>0.88462531566619873</v>
      </c>
      <c r="AM132">
        <v>8.1271363760103306</v>
      </c>
      <c r="AN132">
        <v>12.547138442103645</v>
      </c>
      <c r="AO132">
        <v>74.993719002194325</v>
      </c>
      <c r="AP132">
        <v>41.795808613578508</v>
      </c>
      <c r="AQ132">
        <v>10.468824932773931</v>
      </c>
      <c r="AR132">
        <v>2.7188152523517091</v>
      </c>
      <c r="AS132">
        <v>28.608168428452867</v>
      </c>
      <c r="AT132">
        <v>0.88835203647613525</v>
      </c>
      <c r="AU132">
        <v>15.161755121744152</v>
      </c>
      <c r="AV132">
        <v>19.32929891508353</v>
      </c>
      <c r="AW132">
        <v>50.400530406518428</v>
      </c>
      <c r="AX132">
        <v>131</v>
      </c>
    </row>
    <row r="133" spans="1:50" x14ac:dyDescent="0.3">
      <c r="A133" t="s">
        <v>100</v>
      </c>
      <c r="B133">
        <v>2006</v>
      </c>
      <c r="C133">
        <v>409344.38099999999</v>
      </c>
      <c r="D133">
        <v>57.930717468261719</v>
      </c>
      <c r="E133">
        <v>65.69743874083828</v>
      </c>
      <c r="F133">
        <v>5.3742512295924465</v>
      </c>
      <c r="G133">
        <v>12.664622948900231</v>
      </c>
      <c r="H133">
        <v>16.26368708066904</v>
      </c>
      <c r="I133">
        <v>0.82395172119140625</v>
      </c>
      <c r="J133">
        <v>-0.58811533451080322</v>
      </c>
      <c r="K133">
        <v>90.936939893015037</v>
      </c>
      <c r="L133">
        <v>4.9147300792911564</v>
      </c>
      <c r="M133">
        <v>2.9080249542631265</v>
      </c>
      <c r="N133">
        <v>1.240305073430672</v>
      </c>
      <c r="O133">
        <v>0.27770641446113586</v>
      </c>
      <c r="P133">
        <v>-5.1251277327537537E-2</v>
      </c>
      <c r="Q133">
        <v>79.916136718750991</v>
      </c>
      <c r="R133">
        <v>5.1632082353153157</v>
      </c>
      <c r="S133">
        <v>7.1995231078610686</v>
      </c>
      <c r="T133">
        <v>7.7211319380726247</v>
      </c>
      <c r="U133">
        <v>0.58201771974563599</v>
      </c>
      <c r="V133">
        <v>-0.31112638115882874</v>
      </c>
      <c r="W133" t="s">
        <v>106</v>
      </c>
      <c r="X133" t="s">
        <v>100</v>
      </c>
      <c r="Y133">
        <v>2006</v>
      </c>
      <c r="Z133">
        <v>30.01423737277608</v>
      </c>
      <c r="AA133">
        <v>16.78413274379346</v>
      </c>
      <c r="AB133">
        <v>4.0121322766227081</v>
      </c>
      <c r="AC133">
        <v>9.2179723523599044</v>
      </c>
      <c r="AD133">
        <v>0.71594536304473877</v>
      </c>
      <c r="AE133">
        <v>23.058768285664659</v>
      </c>
      <c r="AF133">
        <v>29.507913010951508</v>
      </c>
      <c r="AG133">
        <v>18.505008673814562</v>
      </c>
      <c r="AH133">
        <v>51.73473220810191</v>
      </c>
      <c r="AI133">
        <v>5.7887534082715026</v>
      </c>
      <c r="AJ133">
        <v>1.8242390486273958</v>
      </c>
      <c r="AK133">
        <v>44.121739751203009</v>
      </c>
      <c r="AL133">
        <v>0.88462531566619873</v>
      </c>
      <c r="AM133">
        <v>7.9245385773516777</v>
      </c>
      <c r="AN133">
        <v>12.463321747354499</v>
      </c>
      <c r="AO133">
        <v>75.463809647600016</v>
      </c>
      <c r="AP133">
        <v>42.597076093725413</v>
      </c>
      <c r="AQ133">
        <v>10.414430492373443</v>
      </c>
      <c r="AR133">
        <v>2.7446700095224172</v>
      </c>
      <c r="AS133">
        <v>29.437975591829552</v>
      </c>
      <c r="AT133">
        <v>0.88835203647613525</v>
      </c>
      <c r="AU133">
        <v>14.984309761004818</v>
      </c>
      <c r="AV133">
        <v>19.231903994187689</v>
      </c>
      <c r="AW133">
        <v>51.210696675724165</v>
      </c>
      <c r="AX133">
        <v>132</v>
      </c>
    </row>
    <row r="134" spans="1:50" x14ac:dyDescent="0.3">
      <c r="A134" t="s">
        <v>100</v>
      </c>
      <c r="B134">
        <v>2007</v>
      </c>
      <c r="C134">
        <v>418224.52100000001</v>
      </c>
      <c r="D134">
        <v>58.293525695800781</v>
      </c>
      <c r="E134">
        <v>66.594736615165615</v>
      </c>
      <c r="F134">
        <v>5.3000945575761804</v>
      </c>
      <c r="G134">
        <v>12.540320740062413</v>
      </c>
      <c r="H134">
        <v>15.564848087195795</v>
      </c>
      <c r="I134">
        <v>0.82395172119140625</v>
      </c>
      <c r="J134">
        <v>-0.58811533451080322</v>
      </c>
      <c r="K134">
        <v>91.370135605634033</v>
      </c>
      <c r="L134">
        <v>4.6673935925853165</v>
      </c>
      <c r="M134">
        <v>2.7838580981745054</v>
      </c>
      <c r="N134">
        <v>1.1786127036061471</v>
      </c>
      <c r="O134">
        <v>0.27770641446113586</v>
      </c>
      <c r="P134">
        <v>-5.1251277327537537E-2</v>
      </c>
      <c r="Q134">
        <v>80.656854521006281</v>
      </c>
      <c r="R134">
        <v>4.9808621029742666</v>
      </c>
      <c r="S134">
        <v>7.0291529208576264</v>
      </c>
      <c r="T134">
        <v>7.3331304551618226</v>
      </c>
      <c r="U134">
        <v>0.58201771974563599</v>
      </c>
      <c r="V134">
        <v>-0.31112638115882874</v>
      </c>
      <c r="W134" t="s">
        <v>106</v>
      </c>
      <c r="X134" t="s">
        <v>100</v>
      </c>
      <c r="Y134">
        <v>2007</v>
      </c>
      <c r="Z134">
        <v>30.482133403920777</v>
      </c>
      <c r="AA134">
        <v>16.646570015681576</v>
      </c>
      <c r="AB134">
        <v>3.9635614417409295</v>
      </c>
      <c r="AC134">
        <v>9.872001946498278</v>
      </c>
      <c r="AD134">
        <v>0.71594536304473877</v>
      </c>
      <c r="AE134">
        <v>22.753796513091011</v>
      </c>
      <c r="AF134">
        <v>29.484276824323313</v>
      </c>
      <c r="AG134">
        <v>19.656757835327461</v>
      </c>
      <c r="AH134">
        <v>52.666476710908618</v>
      </c>
      <c r="AI134">
        <v>5.7147788097528212</v>
      </c>
      <c r="AJ134">
        <v>1.825634645478863</v>
      </c>
      <c r="AK134">
        <v>45.126063255676932</v>
      </c>
      <c r="AL134">
        <v>0.88462531566619873</v>
      </c>
      <c r="AM134">
        <v>7.6490386346759687</v>
      </c>
      <c r="AN134">
        <v>12.320027956170527</v>
      </c>
      <c r="AO134">
        <v>76.068462607372837</v>
      </c>
      <c r="AP134">
        <v>43.414168870953297</v>
      </c>
      <c r="AQ134">
        <v>10.274043696692695</v>
      </c>
      <c r="AR134">
        <v>2.7172885738633625</v>
      </c>
      <c r="AS134">
        <v>30.42283660039724</v>
      </c>
      <c r="AT134">
        <v>0.88835203647613525</v>
      </c>
      <c r="AU134">
        <v>14.621430521474668</v>
      </c>
      <c r="AV134">
        <v>19.083458662774248</v>
      </c>
      <c r="AW134">
        <v>52.263571431334533</v>
      </c>
      <c r="AX134">
        <v>133</v>
      </c>
    </row>
    <row r="135" spans="1:50" x14ac:dyDescent="0.3">
      <c r="A135" t="s">
        <v>100</v>
      </c>
      <c r="B135">
        <v>2008</v>
      </c>
      <c r="C135">
        <v>427531.13599999994</v>
      </c>
      <c r="D135">
        <v>58.657600402832031</v>
      </c>
      <c r="E135">
        <v>67.455279691434029</v>
      </c>
      <c r="F135">
        <v>5.2149604881728688</v>
      </c>
      <c r="G135">
        <v>12.448377569737403</v>
      </c>
      <c r="H135">
        <v>14.881382250655708</v>
      </c>
      <c r="I135">
        <v>0.82395172119140625</v>
      </c>
      <c r="J135">
        <v>-0.58811533451080322</v>
      </c>
      <c r="K135">
        <v>91.765298984812944</v>
      </c>
      <c r="L135">
        <v>4.4466897683770039</v>
      </c>
      <c r="M135">
        <v>2.6698550941855927</v>
      </c>
      <c r="N135">
        <v>1.1181561526244677</v>
      </c>
      <c r="O135">
        <v>0.27770641446113586</v>
      </c>
      <c r="P135">
        <v>-5.1251277327537537E-2</v>
      </c>
      <c r="Q135">
        <v>81.356354222306265</v>
      </c>
      <c r="R135">
        <v>4.8094267928002825</v>
      </c>
      <c r="S135">
        <v>7.0237726928682918</v>
      </c>
      <c r="T135">
        <v>6.8104462920251558</v>
      </c>
      <c r="U135">
        <v>0.58201771974563599</v>
      </c>
      <c r="V135">
        <v>-0.31112638115882874</v>
      </c>
      <c r="W135" t="s">
        <v>106</v>
      </c>
      <c r="X135" t="s">
        <v>100</v>
      </c>
      <c r="Y135">
        <v>2008</v>
      </c>
      <c r="Z135">
        <v>30.915806292535414</v>
      </c>
      <c r="AA135">
        <v>16.504509484637218</v>
      </c>
      <c r="AB135">
        <v>3.9055327582992523</v>
      </c>
      <c r="AC135">
        <v>10.50576404959895</v>
      </c>
      <c r="AD135">
        <v>0.71594536304473877</v>
      </c>
      <c r="AE135">
        <v>22.431891567916544</v>
      </c>
      <c r="AF135">
        <v>29.497408579611843</v>
      </c>
      <c r="AG135">
        <v>20.740940032078502</v>
      </c>
      <c r="AH135">
        <v>53.508150648182458</v>
      </c>
      <c r="AI135">
        <v>5.6545453037237525</v>
      </c>
      <c r="AJ135">
        <v>1.819684721660858</v>
      </c>
      <c r="AK135">
        <v>46.033920622797844</v>
      </c>
      <c r="AL135">
        <v>0.88462531566619873</v>
      </c>
      <c r="AM135">
        <v>7.4059500280087427</v>
      </c>
      <c r="AN135">
        <v>12.255392542495425</v>
      </c>
      <c r="AO135">
        <v>76.550646182685767</v>
      </c>
      <c r="AP135">
        <v>44.167933621973056</v>
      </c>
      <c r="AQ135">
        <v>10.140180728760983</v>
      </c>
      <c r="AR135">
        <v>2.6820243283527043</v>
      </c>
      <c r="AS135">
        <v>31.345728564859368</v>
      </c>
      <c r="AT135">
        <v>0.88835203647613525</v>
      </c>
      <c r="AU135">
        <v>14.268615594696577</v>
      </c>
      <c r="AV135">
        <v>18.999201460700103</v>
      </c>
      <c r="AW135">
        <v>53.211448196756507</v>
      </c>
      <c r="AX135">
        <v>134</v>
      </c>
    </row>
    <row r="136" spans="1:50" x14ac:dyDescent="0.3">
      <c r="A136" t="s">
        <v>100</v>
      </c>
      <c r="B136">
        <v>2009</v>
      </c>
      <c r="C136">
        <v>436888.09999999992</v>
      </c>
      <c r="D136">
        <v>59.005092620849609</v>
      </c>
      <c r="E136">
        <v>68.292816852918591</v>
      </c>
      <c r="F136">
        <v>5.1174336934155455</v>
      </c>
      <c r="G136">
        <v>12.380088959772593</v>
      </c>
      <c r="H136">
        <v>14.209660493893267</v>
      </c>
      <c r="I136">
        <v>0.82395172119140625</v>
      </c>
      <c r="J136">
        <v>-0.58811533451080322</v>
      </c>
      <c r="K136">
        <v>92.135780109028104</v>
      </c>
      <c r="L136">
        <v>4.2393201955990136</v>
      </c>
      <c r="M136">
        <v>2.5647040373926018</v>
      </c>
      <c r="N136">
        <v>1.0601956579802705</v>
      </c>
      <c r="O136">
        <v>0.27770641446113586</v>
      </c>
      <c r="P136">
        <v>-5.1251277327537537E-2</v>
      </c>
      <c r="Q136">
        <v>82.022921315582508</v>
      </c>
      <c r="R136">
        <v>4.6408552333406003</v>
      </c>
      <c r="S136">
        <v>6.8813760132134547</v>
      </c>
      <c r="T136">
        <v>6.454847437863438</v>
      </c>
      <c r="U136">
        <v>0.58201771974563599</v>
      </c>
      <c r="V136">
        <v>-0.31112638115882874</v>
      </c>
      <c r="W136" t="s">
        <v>106</v>
      </c>
      <c r="X136" t="s">
        <v>100</v>
      </c>
      <c r="Y136">
        <v>2009</v>
      </c>
      <c r="Z136">
        <v>31.314422771402107</v>
      </c>
      <c r="AA136">
        <v>16.38237068864548</v>
      </c>
      <c r="AB136">
        <v>3.8403816189070841</v>
      </c>
      <c r="AC136">
        <v>11.091670463849546</v>
      </c>
      <c r="AD136">
        <v>0.71594536304473877</v>
      </c>
      <c r="AE136">
        <v>22.122600181102907</v>
      </c>
      <c r="AF136">
        <v>29.540844238700181</v>
      </c>
      <c r="AG136">
        <v>21.746806126531069</v>
      </c>
      <c r="AH136">
        <v>54.262596363333444</v>
      </c>
      <c r="AI136">
        <v>5.6147376450687689</v>
      </c>
      <c r="AJ136">
        <v>1.8099812311266654</v>
      </c>
      <c r="AK136">
        <v>46.837877487138009</v>
      </c>
      <c r="AL136">
        <v>0.88462531566619873</v>
      </c>
      <c r="AM136">
        <v>7.1920542524778117</v>
      </c>
      <c r="AN136">
        <v>12.254178627778995</v>
      </c>
      <c r="AO136">
        <v>76.928867424370281</v>
      </c>
      <c r="AP136">
        <v>44.855013533621914</v>
      </c>
      <c r="AQ136">
        <v>10.02891898858987</v>
      </c>
      <c r="AR136">
        <v>2.6423420178795931</v>
      </c>
      <c r="AS136">
        <v>32.18375252715245</v>
      </c>
      <c r="AT136">
        <v>0.88835203647613525</v>
      </c>
      <c r="AU136">
        <v>13.948861603137983</v>
      </c>
      <c r="AV136">
        <v>18.961870255770613</v>
      </c>
      <c r="AW136">
        <v>54.049949236819749</v>
      </c>
      <c r="AX136">
        <v>135</v>
      </c>
    </row>
    <row r="137" spans="1:50" x14ac:dyDescent="0.3">
      <c r="A137" t="s">
        <v>100</v>
      </c>
      <c r="B137">
        <v>2010</v>
      </c>
      <c r="C137">
        <v>446080.63499999995</v>
      </c>
      <c r="D137">
        <v>59.339313507080078</v>
      </c>
      <c r="E137">
        <v>69.177953229435715</v>
      </c>
      <c r="F137">
        <v>5.0083477854843812</v>
      </c>
      <c r="G137">
        <v>12.301762388291465</v>
      </c>
      <c r="H137">
        <v>13.51193659678844</v>
      </c>
      <c r="I137">
        <v>0.82395172119140625</v>
      </c>
      <c r="J137">
        <v>-0.58811533451080322</v>
      </c>
      <c r="K137">
        <v>92.51100635277129</v>
      </c>
      <c r="L137">
        <v>4.0300793364154082</v>
      </c>
      <c r="M137">
        <v>2.4579179195868903</v>
      </c>
      <c r="N137">
        <v>1.0009963912264075</v>
      </c>
      <c r="O137">
        <v>0.27770641446113586</v>
      </c>
      <c r="P137">
        <v>-5.1251277327537537E-2</v>
      </c>
      <c r="Q137">
        <v>82.703959700202788</v>
      </c>
      <c r="R137">
        <v>4.4662617093937218</v>
      </c>
      <c r="S137">
        <v>6.7357221549826676</v>
      </c>
      <c r="T137">
        <v>6.0940564354208187</v>
      </c>
      <c r="U137">
        <v>0.58201771974563599</v>
      </c>
      <c r="V137">
        <v>-0.31112638115882874</v>
      </c>
      <c r="W137" t="s">
        <v>106</v>
      </c>
      <c r="X137" t="s">
        <v>100</v>
      </c>
      <c r="Y137">
        <v>2010</v>
      </c>
      <c r="Z137">
        <v>31.739659013643958</v>
      </c>
      <c r="AA137">
        <v>16.277348386728285</v>
      </c>
      <c r="AB137">
        <v>3.7771863608043632</v>
      </c>
      <c r="AC137">
        <v>11.685124266111313</v>
      </c>
      <c r="AD137">
        <v>0.71594536304473877</v>
      </c>
      <c r="AE137">
        <v>21.81903549694869</v>
      </c>
      <c r="AF137">
        <v>29.600923423963444</v>
      </c>
      <c r="AG137">
        <v>22.76634209400796</v>
      </c>
      <c r="AH137">
        <v>55.003414167263067</v>
      </c>
      <c r="AI137">
        <v>5.5783173463015183</v>
      </c>
      <c r="AJ137">
        <v>1.7987675103733596</v>
      </c>
      <c r="AK137">
        <v>47.62632931058819</v>
      </c>
      <c r="AL137">
        <v>0.88462531566619873</v>
      </c>
      <c r="AM137">
        <v>6.9768474102982525</v>
      </c>
      <c r="AN137">
        <v>12.245847262205356</v>
      </c>
      <c r="AO137">
        <v>77.318391016683066</v>
      </c>
      <c r="AP137">
        <v>45.544211608447014</v>
      </c>
      <c r="AQ137">
        <v>9.9286168197170621</v>
      </c>
      <c r="AR137">
        <v>2.6032061974567529</v>
      </c>
      <c r="AS137">
        <v>33.012388591273201</v>
      </c>
      <c r="AT137">
        <v>0.88835203647613525</v>
      </c>
      <c r="AU137">
        <v>13.635143871104205</v>
      </c>
      <c r="AV137">
        <v>18.926438725799596</v>
      </c>
      <c r="AW137">
        <v>54.889894213329761</v>
      </c>
      <c r="AX137">
        <v>136</v>
      </c>
    </row>
    <row r="138" spans="1:50" x14ac:dyDescent="0.3">
      <c r="A138" t="s">
        <v>100</v>
      </c>
      <c r="B138">
        <v>2011</v>
      </c>
      <c r="C138">
        <v>455432.11199999991</v>
      </c>
      <c r="D138">
        <v>59.611343383789063</v>
      </c>
      <c r="E138">
        <v>70.15654565860207</v>
      </c>
      <c r="F138">
        <v>4.8889368719784398</v>
      </c>
      <c r="G138">
        <v>12.194135970525608</v>
      </c>
      <c r="H138">
        <v>12.760381498893883</v>
      </c>
      <c r="I138">
        <v>0.82395172119140625</v>
      </c>
      <c r="J138">
        <v>-0.58811533451080322</v>
      </c>
      <c r="K138">
        <v>92.900308959572982</v>
      </c>
      <c r="L138">
        <v>3.8120768486658636</v>
      </c>
      <c r="M138">
        <v>2.3485809008923866</v>
      </c>
      <c r="N138">
        <v>0.93903329086875742</v>
      </c>
      <c r="O138">
        <v>0.27770641446113586</v>
      </c>
      <c r="P138">
        <v>-5.1251277327537537E-2</v>
      </c>
      <c r="Q138">
        <v>83.408961156064024</v>
      </c>
      <c r="R138">
        <v>4.2811858421450157</v>
      </c>
      <c r="S138">
        <v>6.5852695080942993</v>
      </c>
      <c r="T138">
        <v>5.7245834936966569</v>
      </c>
      <c r="U138">
        <v>0.58201771974563599</v>
      </c>
      <c r="V138">
        <v>-0.31112638115882874</v>
      </c>
      <c r="W138" t="s">
        <v>106</v>
      </c>
      <c r="X138" t="s">
        <v>100</v>
      </c>
      <c r="Y138">
        <v>2011</v>
      </c>
      <c r="Z138">
        <v>32.24094375070537</v>
      </c>
      <c r="AA138">
        <v>16.199137173434174</v>
      </c>
      <c r="AB138">
        <v>3.7161367636979685</v>
      </c>
      <c r="AC138">
        <v>12.325669813573217</v>
      </c>
      <c r="AD138">
        <v>0.71594536304473877</v>
      </c>
      <c r="AE138">
        <v>21.505724931436497</v>
      </c>
      <c r="AF138">
        <v>29.694244707432794</v>
      </c>
      <c r="AG138">
        <v>23.845512891711213</v>
      </c>
      <c r="AH138">
        <v>55.740454347931831</v>
      </c>
      <c r="AI138">
        <v>5.5642860661109044</v>
      </c>
      <c r="AJ138">
        <v>1.7929402280753071</v>
      </c>
      <c r="AK138">
        <v>48.383228053745619</v>
      </c>
      <c r="AL138">
        <v>0.88462531566619873</v>
      </c>
      <c r="AM138">
        <v>6.7603299131489907</v>
      </c>
      <c r="AN138">
        <v>12.312665861538958</v>
      </c>
      <c r="AO138">
        <v>77.639390033550853</v>
      </c>
      <c r="AP138">
        <v>46.249317730100884</v>
      </c>
      <c r="AQ138">
        <v>9.8595595507344083</v>
      </c>
      <c r="AR138">
        <v>2.5696934709572341</v>
      </c>
      <c r="AS138">
        <v>33.820064708409241</v>
      </c>
      <c r="AT138">
        <v>0.88835203647613525</v>
      </c>
      <c r="AU138">
        <v>13.321177686447594</v>
      </c>
      <c r="AV138">
        <v>18.967733833624919</v>
      </c>
      <c r="AW138">
        <v>55.672503145905416</v>
      </c>
      <c r="AX138">
        <v>137</v>
      </c>
    </row>
    <row r="139" spans="1:50" x14ac:dyDescent="0.3">
      <c r="A139" t="s">
        <v>100</v>
      </c>
      <c r="B139">
        <v>2012</v>
      </c>
      <c r="C139">
        <v>465277.43000000005</v>
      </c>
      <c r="D139">
        <v>59.894832611083984</v>
      </c>
      <c r="E139">
        <v>71.132469424783167</v>
      </c>
      <c r="F139">
        <v>4.7579579416407887</v>
      </c>
      <c r="G139">
        <v>12.09934006904399</v>
      </c>
      <c r="H139">
        <v>12.010232564532068</v>
      </c>
      <c r="I139">
        <v>0.82395172119140625</v>
      </c>
      <c r="J139">
        <v>-0.58811533451080322</v>
      </c>
      <c r="K139">
        <v>93.251603551140064</v>
      </c>
      <c r="L139">
        <v>3.6286122664803369</v>
      </c>
      <c r="M139">
        <v>2.2422354370298905</v>
      </c>
      <c r="N139">
        <v>0.87754874534970662</v>
      </c>
      <c r="O139">
        <v>0.27770641446113586</v>
      </c>
      <c r="P139">
        <v>-5.1251277327537537E-2</v>
      </c>
      <c r="Q139">
        <v>84.092624018930024</v>
      </c>
      <c r="R139">
        <v>4.1090479708137702</v>
      </c>
      <c r="S139">
        <v>6.4411691725064202</v>
      </c>
      <c r="T139">
        <v>5.3571588377497728</v>
      </c>
      <c r="U139">
        <v>0.58201771974563599</v>
      </c>
      <c r="V139">
        <v>-0.31112638115882874</v>
      </c>
      <c r="W139" t="s">
        <v>106</v>
      </c>
      <c r="X139" t="s">
        <v>100</v>
      </c>
      <c r="Y139">
        <v>2012</v>
      </c>
      <c r="Z139">
        <v>32.725262742107006</v>
      </c>
      <c r="AA139">
        <v>16.13041268239823</v>
      </c>
      <c r="AB139">
        <v>3.651921881888847</v>
      </c>
      <c r="AC139">
        <v>12.94292817781993</v>
      </c>
      <c r="AD139">
        <v>0.71594536304473877</v>
      </c>
      <c r="AE139">
        <v>21.185947546541769</v>
      </c>
      <c r="AF139">
        <v>29.832907430584342</v>
      </c>
      <c r="AG139">
        <v>24.871572389297832</v>
      </c>
      <c r="AH139">
        <v>56.41502944055398</v>
      </c>
      <c r="AI139">
        <v>5.5711780892877352</v>
      </c>
      <c r="AJ139">
        <v>1.7879092340276408</v>
      </c>
      <c r="AK139">
        <v>49.055942117238601</v>
      </c>
      <c r="AL139">
        <v>0.88462531566619873</v>
      </c>
      <c r="AM139">
        <v>6.5567159669392545</v>
      </c>
      <c r="AN139">
        <v>12.443861160175734</v>
      </c>
      <c r="AO139">
        <v>77.879638690505402</v>
      </c>
      <c r="AP139">
        <v>46.91420857848528</v>
      </c>
      <c r="AQ139">
        <v>9.8059769198004307</v>
      </c>
      <c r="AR139">
        <v>2.5354746481319803</v>
      </c>
      <c r="AS139">
        <v>34.572757010552863</v>
      </c>
      <c r="AT139">
        <v>0.88835203647613525</v>
      </c>
      <c r="AU139">
        <v>13.009187244177713</v>
      </c>
      <c r="AV139">
        <v>19.066878784837179</v>
      </c>
      <c r="AW139">
        <v>56.386159753245224</v>
      </c>
      <c r="AX139">
        <v>138</v>
      </c>
    </row>
    <row r="140" spans="1:50" x14ac:dyDescent="0.3">
      <c r="A140" t="s">
        <v>100</v>
      </c>
      <c r="B140">
        <v>2013</v>
      </c>
      <c r="C140">
        <v>475599.45299999992</v>
      </c>
      <c r="D140">
        <v>60.240131378173828</v>
      </c>
      <c r="E140">
        <v>72.661948416053562</v>
      </c>
      <c r="F140">
        <v>4.6055488971945735</v>
      </c>
      <c r="G140">
        <v>11.438211184663913</v>
      </c>
      <c r="H140">
        <v>11.294291502087955</v>
      </c>
      <c r="I140">
        <v>0.82395172119140625</v>
      </c>
      <c r="J140">
        <v>-0.58811533451080322</v>
      </c>
      <c r="K140">
        <v>93.605414010387435</v>
      </c>
      <c r="L140">
        <v>3.4375487712763344</v>
      </c>
      <c r="M140">
        <v>2.1394682903870859</v>
      </c>
      <c r="N140">
        <v>0.8175689279491366</v>
      </c>
      <c r="O140">
        <v>0.27770641446113586</v>
      </c>
      <c r="P140">
        <v>-5.1251277327537537E-2</v>
      </c>
      <c r="Q140">
        <v>85.330931781112952</v>
      </c>
      <c r="R140">
        <v>3.8880254915367294</v>
      </c>
      <c r="S140">
        <v>5.7836208589555724</v>
      </c>
      <c r="T140">
        <v>4.99742186839475</v>
      </c>
      <c r="U140">
        <v>0.58201771974563599</v>
      </c>
      <c r="V140">
        <v>-0.31112638115882874</v>
      </c>
      <c r="W140" t="s">
        <v>106</v>
      </c>
      <c r="X140" t="s">
        <v>100</v>
      </c>
      <c r="Y140">
        <v>2013</v>
      </c>
      <c r="Z140">
        <v>34.1300803268715</v>
      </c>
      <c r="AA140">
        <v>16.108894045630361</v>
      </c>
      <c r="AB140">
        <v>3.5969216845487981</v>
      </c>
      <c r="AC140">
        <v>14.424264596692343</v>
      </c>
      <c r="AD140">
        <v>0.71594536304473877</v>
      </c>
      <c r="AE140">
        <v>20.235932402549604</v>
      </c>
      <c r="AF140">
        <v>30.726680387342352</v>
      </c>
      <c r="AG140">
        <v>26.304884523356193</v>
      </c>
      <c r="AH140">
        <v>57.107596530565488</v>
      </c>
      <c r="AI140">
        <v>5.5851199812577166</v>
      </c>
      <c r="AJ140">
        <v>1.783206136949236</v>
      </c>
      <c r="AK140">
        <v>49.739270412358536</v>
      </c>
      <c r="AL140">
        <v>0.88462531566619873</v>
      </c>
      <c r="AM140">
        <v>6.3639194693280565</v>
      </c>
      <c r="AN140">
        <v>12.581435191933791</v>
      </c>
      <c r="AO140">
        <v>78.097608120401901</v>
      </c>
      <c r="AP140">
        <v>47.971765965941429</v>
      </c>
      <c r="AQ140">
        <v>9.769358865051295</v>
      </c>
      <c r="AR140">
        <v>2.5043370802767861</v>
      </c>
      <c r="AS140">
        <v>35.698070020613351</v>
      </c>
      <c r="AT140">
        <v>0.88835203647613525</v>
      </c>
      <c r="AU140">
        <v>11.961430657881355</v>
      </c>
      <c r="AV140">
        <v>19.698160970769148</v>
      </c>
      <c r="AW140">
        <v>57.520671797067457</v>
      </c>
      <c r="AX140">
        <v>139</v>
      </c>
    </row>
    <row r="141" spans="1:50" x14ac:dyDescent="0.3">
      <c r="A141" t="s">
        <v>100</v>
      </c>
      <c r="B141">
        <v>2014</v>
      </c>
      <c r="C141">
        <v>486456.54800000007</v>
      </c>
      <c r="D141">
        <v>60.618484497070313</v>
      </c>
      <c r="E141">
        <v>73.572284137549943</v>
      </c>
      <c r="F141">
        <v>4.4371910782022326</v>
      </c>
      <c r="G141">
        <v>11.39127080497461</v>
      </c>
      <c r="H141">
        <v>10.599253979273211</v>
      </c>
      <c r="I141">
        <v>0.82395172119140625</v>
      </c>
      <c r="J141">
        <v>-0.58811533451080322</v>
      </c>
      <c r="K141">
        <v>93.964110303750402</v>
      </c>
      <c r="L141">
        <v>3.2371915230367261</v>
      </c>
      <c r="M141">
        <v>2.0399538750506281</v>
      </c>
      <c r="N141">
        <v>0.75874429816223843</v>
      </c>
      <c r="O141">
        <v>0.27770641446113586</v>
      </c>
      <c r="P141">
        <v>-5.1251277327537537E-2</v>
      </c>
      <c r="Q141">
        <v>85.985797067259867</v>
      </c>
      <c r="R141">
        <v>3.6998784674534759</v>
      </c>
      <c r="S141">
        <v>5.6671518361477666</v>
      </c>
      <c r="T141">
        <v>4.6471726291388942</v>
      </c>
      <c r="U141">
        <v>0.58201771974563599</v>
      </c>
      <c r="V141">
        <v>-0.31112638115882874</v>
      </c>
      <c r="W141" t="s">
        <v>106</v>
      </c>
      <c r="X141" t="s">
        <v>100</v>
      </c>
      <c r="Y141">
        <v>2014</v>
      </c>
      <c r="Z141">
        <v>34.556716779359753</v>
      </c>
      <c r="AA141">
        <v>16.042748827999322</v>
      </c>
      <c r="AB141">
        <v>3.5416463987188931</v>
      </c>
      <c r="AC141">
        <v>14.972321552641541</v>
      </c>
      <c r="AD141">
        <v>0.71594536304473877</v>
      </c>
      <c r="AE141">
        <v>19.975740423613612</v>
      </c>
      <c r="AF141">
        <v>30.821792942654902</v>
      </c>
      <c r="AG141">
        <v>27.211941849483672</v>
      </c>
      <c r="AH141">
        <v>57.903714640236991</v>
      </c>
      <c r="AI141">
        <v>5.588857144843602</v>
      </c>
      <c r="AJ141">
        <v>1.7883830119156081</v>
      </c>
      <c r="AK141">
        <v>50.526474483477777</v>
      </c>
      <c r="AL141">
        <v>0.88462531566619873</v>
      </c>
      <c r="AM141">
        <v>6.1656496496514324</v>
      </c>
      <c r="AN141">
        <v>12.671629065164183</v>
      </c>
      <c r="AO141">
        <v>78.36402311197152</v>
      </c>
      <c r="AP141">
        <v>48.709313080910938</v>
      </c>
      <c r="AQ141">
        <v>9.7057581085301212</v>
      </c>
      <c r="AR141">
        <v>2.4788447026902567</v>
      </c>
      <c r="AS141">
        <v>36.524710269690559</v>
      </c>
      <c r="AT141">
        <v>0.88835203647613525</v>
      </c>
      <c r="AU141">
        <v>11.687944775835724</v>
      </c>
      <c r="AV141">
        <v>19.706401073364258</v>
      </c>
      <c r="AW141">
        <v>58.248923824146715</v>
      </c>
      <c r="AX141">
        <v>140</v>
      </c>
    </row>
    <row r="142" spans="1:50" x14ac:dyDescent="0.3">
      <c r="A142" t="s">
        <v>100</v>
      </c>
      <c r="B142">
        <v>2015</v>
      </c>
      <c r="C142">
        <v>497570.62700000004</v>
      </c>
      <c r="D142">
        <v>61.019004821777344</v>
      </c>
      <c r="E142">
        <v>74.472310770733543</v>
      </c>
      <c r="F142">
        <v>4.253555470683108</v>
      </c>
      <c r="G142">
        <v>11.351787373466124</v>
      </c>
      <c r="H142">
        <v>9.9223463851172191</v>
      </c>
      <c r="I142">
        <v>0.82395172119140625</v>
      </c>
      <c r="J142">
        <v>-0.58811533451080322</v>
      </c>
      <c r="K142">
        <v>94.313847015132524</v>
      </c>
      <c r="L142">
        <v>3.0413069295602053</v>
      </c>
      <c r="M142">
        <v>1.9431730619844672</v>
      </c>
      <c r="N142">
        <v>0.70167299332280753</v>
      </c>
      <c r="O142">
        <v>0.27770641446113586</v>
      </c>
      <c r="P142">
        <v>-5.1251277327537537E-2</v>
      </c>
      <c r="Q142">
        <v>86.633587731719103</v>
      </c>
      <c r="R142">
        <v>3.5096925256256064</v>
      </c>
      <c r="S142">
        <v>5.5481280744032233</v>
      </c>
      <c r="T142">
        <v>4.3085916682520615</v>
      </c>
      <c r="U142">
        <v>0.58201771974563599</v>
      </c>
      <c r="V142">
        <v>-0.31112638115882874</v>
      </c>
      <c r="W142" t="s">
        <v>106</v>
      </c>
      <c r="X142" t="s">
        <v>100</v>
      </c>
      <c r="Y142">
        <v>2015</v>
      </c>
      <c r="Z142">
        <v>34.997675626728736</v>
      </c>
      <c r="AA142">
        <v>15.987112275842962</v>
      </c>
      <c r="AB142">
        <v>3.4943196347876619</v>
      </c>
      <c r="AC142">
        <v>15.516243716098108</v>
      </c>
      <c r="AD142">
        <v>0.71594536304473877</v>
      </c>
      <c r="AE142">
        <v>19.749358641196345</v>
      </c>
      <c r="AF142">
        <v>30.875929222141217</v>
      </c>
      <c r="AG142">
        <v>28.100578378079099</v>
      </c>
      <c r="AH142">
        <v>58.720119924129136</v>
      </c>
      <c r="AI142">
        <v>5.5722434334261512</v>
      </c>
      <c r="AJ142">
        <v>1.7887384570489926</v>
      </c>
      <c r="AK142">
        <v>51.359138033653991</v>
      </c>
      <c r="AL142">
        <v>0.88462531566619873</v>
      </c>
      <c r="AM142">
        <v>5.9623743487469731</v>
      </c>
      <c r="AN142">
        <v>12.689979694338327</v>
      </c>
      <c r="AO142">
        <v>78.702799901607406</v>
      </c>
      <c r="AP142">
        <v>49.472874682071797</v>
      </c>
      <c r="AQ142">
        <v>9.6320631190495156</v>
      </c>
      <c r="AR142">
        <v>2.4535910006173958</v>
      </c>
      <c r="AS142">
        <v>37.387220562404885</v>
      </c>
      <c r="AT142">
        <v>0.88835203647613525</v>
      </c>
      <c r="AU142">
        <v>11.422606881249413</v>
      </c>
      <c r="AV142">
        <v>19.654468590841773</v>
      </c>
      <c r="AW142">
        <v>59.016196453479154</v>
      </c>
      <c r="AX142">
        <v>141</v>
      </c>
    </row>
    <row r="143" spans="1:50" x14ac:dyDescent="0.3">
      <c r="A143" t="s">
        <v>100</v>
      </c>
      <c r="B143">
        <v>2016</v>
      </c>
      <c r="C143">
        <v>508024.73500000004</v>
      </c>
      <c r="D143">
        <v>61.344989776611328</v>
      </c>
      <c r="E143">
        <v>75.389780124566698</v>
      </c>
      <c r="F143">
        <v>4.0632520308595907</v>
      </c>
      <c r="G143">
        <v>11.458545821259932</v>
      </c>
      <c r="H143">
        <v>9.0884220233137789</v>
      </c>
      <c r="I143">
        <v>0.82395172119140625</v>
      </c>
      <c r="J143">
        <v>-0.58811533451080322</v>
      </c>
      <c r="K143">
        <v>94.650260322244407</v>
      </c>
      <c r="L143">
        <v>2.8539840274984494</v>
      </c>
      <c r="M143">
        <v>1.8497381084752078</v>
      </c>
      <c r="N143">
        <v>0.64601754178193027</v>
      </c>
      <c r="O143">
        <v>0.27770641446113586</v>
      </c>
      <c r="P143">
        <v>-5.1251277327537537E-2</v>
      </c>
      <c r="Q143">
        <v>87.26063080056629</v>
      </c>
      <c r="R143">
        <v>3.3236508846930688</v>
      </c>
      <c r="S143">
        <v>5.5520627764933437</v>
      </c>
      <c r="T143">
        <v>3.8636555382472988</v>
      </c>
      <c r="U143">
        <v>0.58201771974563599</v>
      </c>
      <c r="V143">
        <v>-0.31112638115882874</v>
      </c>
      <c r="W143" t="s">
        <v>106</v>
      </c>
      <c r="X143" t="s">
        <v>100</v>
      </c>
      <c r="Y143">
        <v>2016</v>
      </c>
      <c r="Z143">
        <v>35.995578893457051</v>
      </c>
      <c r="AA143">
        <v>16.051083386023077</v>
      </c>
      <c r="AB143">
        <v>3.440801301237848</v>
      </c>
      <c r="AC143">
        <v>16.503694206196123</v>
      </c>
      <c r="AD143">
        <v>0.71594536304473877</v>
      </c>
      <c r="AE143">
        <v>19.750202746165691</v>
      </c>
      <c r="AF143">
        <v>30.670564336474467</v>
      </c>
      <c r="AG143">
        <v>29.03226507278611</v>
      </c>
      <c r="AH143">
        <v>59.966181752964509</v>
      </c>
      <c r="AI143">
        <v>5.5503253082321731</v>
      </c>
      <c r="AJ143">
        <v>1.7856650448160247</v>
      </c>
      <c r="AK143">
        <v>52.630191399916313</v>
      </c>
      <c r="AL143">
        <v>0.88462531566619873</v>
      </c>
      <c r="AM143">
        <v>5.769618812048682</v>
      </c>
      <c r="AN143">
        <v>12.68208725412507</v>
      </c>
      <c r="AO143">
        <v>79.052538283569106</v>
      </c>
      <c r="AP143">
        <v>50.700343080608576</v>
      </c>
      <c r="AQ143">
        <v>9.609394279359762</v>
      </c>
      <c r="AR143">
        <v>2.4254581122936312</v>
      </c>
      <c r="AS143">
        <v>38.665490688955181</v>
      </c>
      <c r="AT143">
        <v>0.88835203647613525</v>
      </c>
      <c r="AU143">
        <v>11.260621868489071</v>
      </c>
      <c r="AV143">
        <v>19.502179789389455</v>
      </c>
      <c r="AW143">
        <v>59.763745008860013</v>
      </c>
      <c r="AX143">
        <v>142</v>
      </c>
    </row>
    <row r="144" spans="1:50" x14ac:dyDescent="0.3">
      <c r="A144" t="s">
        <v>100</v>
      </c>
      <c r="B144">
        <v>2017</v>
      </c>
      <c r="C144">
        <v>517511.78399999999</v>
      </c>
      <c r="D144">
        <v>61.591896057128906</v>
      </c>
      <c r="E144">
        <v>76.283235647085007</v>
      </c>
      <c r="F144">
        <v>3.8631835304044611</v>
      </c>
      <c r="G144">
        <v>11.161315705546713</v>
      </c>
      <c r="H144">
        <v>8.6922651169638172</v>
      </c>
      <c r="I144">
        <v>0.82395172119140625</v>
      </c>
      <c r="J144">
        <v>-0.58811533451080322</v>
      </c>
      <c r="K144">
        <v>94.967638263931022</v>
      </c>
      <c r="L144">
        <v>2.6743268981081054</v>
      </c>
      <c r="M144">
        <v>1.7645500171768163</v>
      </c>
      <c r="N144">
        <v>0.59348482078405584</v>
      </c>
      <c r="O144">
        <v>0.27770641446113586</v>
      </c>
      <c r="P144">
        <v>-5.1251277327537537E-2</v>
      </c>
      <c r="Q144">
        <v>87.847143550832598</v>
      </c>
      <c r="R144">
        <v>3.1396227034270128</v>
      </c>
      <c r="S144">
        <v>5.3897263668389144</v>
      </c>
      <c r="T144">
        <v>3.6235073789014747</v>
      </c>
      <c r="U144">
        <v>0.58201771974563599</v>
      </c>
      <c r="V144">
        <v>-0.31112638115882874</v>
      </c>
      <c r="W144" t="s">
        <v>106</v>
      </c>
      <c r="X144" t="s">
        <v>100</v>
      </c>
      <c r="Y144">
        <v>2017</v>
      </c>
      <c r="Z144">
        <v>36.976130953483789</v>
      </c>
      <c r="AA144">
        <v>16.069597017703103</v>
      </c>
      <c r="AB144">
        <v>3.3820800184425153</v>
      </c>
      <c r="AC144">
        <v>17.524453917338171</v>
      </c>
      <c r="AD144">
        <v>0.71594536304473877</v>
      </c>
      <c r="AE144">
        <v>19.791615412760784</v>
      </c>
      <c r="AF144">
        <v>30.405233150536876</v>
      </c>
      <c r="AG144">
        <v>29.949570614191799</v>
      </c>
      <c r="AH144">
        <v>61.130914327542627</v>
      </c>
      <c r="AI144">
        <v>5.5199501698177684</v>
      </c>
      <c r="AJ144">
        <v>1.7784622497565166</v>
      </c>
      <c r="AK144">
        <v>53.832501907968343</v>
      </c>
      <c r="AL144">
        <v>0.88462531566619873</v>
      </c>
      <c r="AM144">
        <v>5.6606287062963805</v>
      </c>
      <c r="AN144">
        <v>12.585967944713152</v>
      </c>
      <c r="AO144">
        <v>79.395368511029588</v>
      </c>
      <c r="AP144">
        <v>51.853519751478785</v>
      </c>
      <c r="AQ144">
        <v>9.5718696149357037</v>
      </c>
      <c r="AR144">
        <v>2.3943814471633846</v>
      </c>
      <c r="AS144">
        <v>39.887268689379695</v>
      </c>
      <c r="AT144">
        <v>0.88835203647613525</v>
      </c>
      <c r="AU144">
        <v>11.182185421381128</v>
      </c>
      <c r="AV144">
        <v>19.290500117282221</v>
      </c>
      <c r="AW144">
        <v>60.449571951312578</v>
      </c>
      <c r="AX144">
        <v>143</v>
      </c>
    </row>
    <row r="145" spans="1:50" x14ac:dyDescent="0.3">
      <c r="A145" t="s">
        <v>100</v>
      </c>
      <c r="B145">
        <v>2018</v>
      </c>
      <c r="C145">
        <v>526456.92599999998</v>
      </c>
      <c r="D145">
        <v>61.804710388183594</v>
      </c>
      <c r="E145">
        <v>77.190914659972989</v>
      </c>
      <c r="F145">
        <v>3.6509299704263318</v>
      </c>
      <c r="G145">
        <v>11.088535005128904</v>
      </c>
      <c r="H145">
        <v>8.0696203644717812</v>
      </c>
      <c r="I145">
        <v>0.82395172119140625</v>
      </c>
      <c r="J145">
        <v>-0.58811533451080322</v>
      </c>
      <c r="K145">
        <v>95.245521174300933</v>
      </c>
      <c r="L145">
        <v>2.5329170885380634</v>
      </c>
      <c r="M145">
        <v>1.6810243879516946</v>
      </c>
      <c r="N145">
        <v>0.54053734920931373</v>
      </c>
      <c r="O145">
        <v>0.27770641446113586</v>
      </c>
      <c r="P145">
        <v>-5.1251277327537537E-2</v>
      </c>
      <c r="Q145">
        <v>88.405194673985037</v>
      </c>
      <c r="R145">
        <v>2.9740961356830073</v>
      </c>
      <c r="S145">
        <v>5.2767299300123227</v>
      </c>
      <c r="T145">
        <v>3.3439792603196219</v>
      </c>
      <c r="U145">
        <v>0.58201771974563599</v>
      </c>
      <c r="V145">
        <v>-0.31112638115882874</v>
      </c>
      <c r="W145" t="s">
        <v>106</v>
      </c>
      <c r="X145" t="s">
        <v>100</v>
      </c>
      <c r="Y145">
        <v>2018</v>
      </c>
      <c r="Z145">
        <v>38.018492622259366</v>
      </c>
      <c r="AA145">
        <v>16.091695609671781</v>
      </c>
      <c r="AB145">
        <v>3.321037124615879</v>
      </c>
      <c r="AC145">
        <v>18.605759887971708</v>
      </c>
      <c r="AD145">
        <v>0.71594536304473877</v>
      </c>
      <c r="AE145">
        <v>19.852873188915414</v>
      </c>
      <c r="AF145">
        <v>30.110309663610163</v>
      </c>
      <c r="AG145">
        <v>30.878661777873763</v>
      </c>
      <c r="AH145">
        <v>62.315339463984508</v>
      </c>
      <c r="AI145">
        <v>5.535225610524531</v>
      </c>
      <c r="AJ145">
        <v>1.7623055075330314</v>
      </c>
      <c r="AK145">
        <v>55.017808345926944</v>
      </c>
      <c r="AL145">
        <v>0.88462531566619873</v>
      </c>
      <c r="AM145">
        <v>5.6524562669320186</v>
      </c>
      <c r="AN145">
        <v>12.381803282511278</v>
      </c>
      <c r="AO145">
        <v>79.744178713395712</v>
      </c>
      <c r="AP145">
        <v>53.035088099117004</v>
      </c>
      <c r="AQ145">
        <v>9.5673000503045191</v>
      </c>
      <c r="AR145">
        <v>2.3576675852185054</v>
      </c>
      <c r="AS145">
        <v>41.110120463593979</v>
      </c>
      <c r="AT145">
        <v>0.88835203647613525</v>
      </c>
      <c r="AU145">
        <v>11.175230651399486</v>
      </c>
      <c r="AV145">
        <v>19.011255889354739</v>
      </c>
      <c r="AW145">
        <v>61.122970491823416</v>
      </c>
      <c r="AX145">
        <v>144</v>
      </c>
    </row>
    <row r="146" spans="1:50" x14ac:dyDescent="0.3">
      <c r="A146" t="s">
        <v>100</v>
      </c>
      <c r="B146">
        <v>2019</v>
      </c>
      <c r="C146">
        <v>535333.36699999997</v>
      </c>
      <c r="D146">
        <v>62.029075622558594</v>
      </c>
      <c r="E146">
        <v>78.144464036887996</v>
      </c>
      <c r="F146">
        <v>3.4337751158026197</v>
      </c>
      <c r="G146">
        <v>10.971668777055953</v>
      </c>
      <c r="H146">
        <v>7.4500920702534268</v>
      </c>
      <c r="I146">
        <v>0.82395172119140625</v>
      </c>
      <c r="J146">
        <v>-0.58811533451080322</v>
      </c>
      <c r="K146">
        <v>95.447780245440924</v>
      </c>
      <c r="L146">
        <v>2.4759295032625803</v>
      </c>
      <c r="M146">
        <v>1.5922573314622781</v>
      </c>
      <c r="N146">
        <v>0.48403291983421831</v>
      </c>
      <c r="O146">
        <v>0.27770641446113586</v>
      </c>
      <c r="P146">
        <v>-5.1251277327537537E-2</v>
      </c>
      <c r="Q146">
        <v>88.932755539768749</v>
      </c>
      <c r="R146">
        <v>2.8566346889031884</v>
      </c>
      <c r="S146">
        <v>5.1463650783843775</v>
      </c>
      <c r="T146">
        <v>3.0642446929436824</v>
      </c>
      <c r="U146">
        <v>0.58201771974563599</v>
      </c>
      <c r="V146">
        <v>-0.31112638115882874</v>
      </c>
      <c r="W146" t="s">
        <v>106</v>
      </c>
      <c r="X146" t="s">
        <v>100</v>
      </c>
      <c r="Y146">
        <v>2019</v>
      </c>
      <c r="Z146">
        <v>39.172420723294287</v>
      </c>
      <c r="AA146">
        <v>16.130821764996039</v>
      </c>
      <c r="AB146">
        <v>3.2554243593883987</v>
      </c>
      <c r="AC146">
        <v>19.786174598909849</v>
      </c>
      <c r="AD146">
        <v>0.71594536304473877</v>
      </c>
      <c r="AE146">
        <v>19.895117148723497</v>
      </c>
      <c r="AF146">
        <v>29.830050752046528</v>
      </c>
      <c r="AG146">
        <v>31.853071251920579</v>
      </c>
      <c r="AH146">
        <v>63.550291548392899</v>
      </c>
      <c r="AI146">
        <v>5.5540104904980412</v>
      </c>
      <c r="AJ146">
        <v>1.7595254590120994</v>
      </c>
      <c r="AK146">
        <v>56.236755598882759</v>
      </c>
      <c r="AL146">
        <v>0.88462531566619873</v>
      </c>
      <c r="AM146">
        <v>5.6551288517542702</v>
      </c>
      <c r="AN146">
        <v>12.16604064034126</v>
      </c>
      <c r="AO146">
        <v>80.102540256607995</v>
      </c>
      <c r="AP146">
        <v>54.293788255165929</v>
      </c>
      <c r="AQ146">
        <v>9.5701236735013762</v>
      </c>
      <c r="AR146">
        <v>2.327532123622515</v>
      </c>
      <c r="AS146">
        <v>42.396132458042032</v>
      </c>
      <c r="AT146">
        <v>0.88835203647613525</v>
      </c>
      <c r="AU146">
        <v>11.16404530842132</v>
      </c>
      <c r="AV146">
        <v>18.73002759932146</v>
      </c>
      <c r="AW146">
        <v>61.823110295354354</v>
      </c>
      <c r="AX146">
        <v>145</v>
      </c>
    </row>
    <row r="147" spans="1:50" x14ac:dyDescent="0.3">
      <c r="A147" t="s">
        <v>100</v>
      </c>
      <c r="B147">
        <v>2020</v>
      </c>
      <c r="C147">
        <v>543949.12899999984</v>
      </c>
      <c r="D147">
        <v>62.270946502685547</v>
      </c>
      <c r="E147">
        <v>79.074679368056138</v>
      </c>
      <c r="F147">
        <v>3.2490429284617033</v>
      </c>
      <c r="G147">
        <v>10.804423413477949</v>
      </c>
      <c r="H147">
        <v>6.8718542900042037</v>
      </c>
      <c r="I147">
        <v>0.82395172119140625</v>
      </c>
      <c r="J147">
        <v>-0.58811533451080322</v>
      </c>
      <c r="K147">
        <v>95.653874295183044</v>
      </c>
      <c r="L147">
        <v>2.419190867199835</v>
      </c>
      <c r="M147">
        <v>1.5012313631528258</v>
      </c>
      <c r="N147">
        <v>0.42570347446429418</v>
      </c>
      <c r="O147">
        <v>0.27770641446113586</v>
      </c>
      <c r="P147">
        <v>-5.1251277327537537E-2</v>
      </c>
      <c r="Q147">
        <v>89.442245246249186</v>
      </c>
      <c r="R147">
        <v>2.7517256084681843</v>
      </c>
      <c r="S147">
        <v>5.0073901204724507</v>
      </c>
      <c r="T147">
        <v>2.7986390248101838</v>
      </c>
      <c r="U147">
        <v>0.58201771974563599</v>
      </c>
      <c r="V147">
        <v>-0.31112638115882874</v>
      </c>
      <c r="W147" t="s">
        <v>106</v>
      </c>
      <c r="X147" t="s">
        <v>100</v>
      </c>
      <c r="Y147">
        <v>2020</v>
      </c>
      <c r="Z147">
        <v>40.378539527781314</v>
      </c>
      <c r="AA147">
        <v>16.163117573070764</v>
      </c>
      <c r="AB147">
        <v>3.1895368125246182</v>
      </c>
      <c r="AC147">
        <v>21.025885142185938</v>
      </c>
      <c r="AD147">
        <v>0.71594536304473877</v>
      </c>
      <c r="AE147">
        <v>19.939950801733982</v>
      </c>
      <c r="AF147">
        <v>29.560139454696017</v>
      </c>
      <c r="AG147">
        <v>32.823632040087858</v>
      </c>
      <c r="AH147">
        <v>64.837366238879397</v>
      </c>
      <c r="AI147">
        <v>5.5885091922948016</v>
      </c>
      <c r="AJ147">
        <v>1.7689264734529462</v>
      </c>
      <c r="AK147">
        <v>57.479930573131647</v>
      </c>
      <c r="AL147">
        <v>0.88462531566619873</v>
      </c>
      <c r="AM147">
        <v>5.6586421453158371</v>
      </c>
      <c r="AN147">
        <v>11.962803298572219</v>
      </c>
      <c r="AO147">
        <v>80.451619718494811</v>
      </c>
      <c r="AP147">
        <v>55.609282178739363</v>
      </c>
      <c r="AQ147">
        <v>9.5782089515471149</v>
      </c>
      <c r="AR147">
        <v>2.3049093225284119</v>
      </c>
      <c r="AS147">
        <v>43.726163904663835</v>
      </c>
      <c r="AT147">
        <v>0.88835203647613525</v>
      </c>
      <c r="AU147">
        <v>11.14188187301238</v>
      </c>
      <c r="AV147">
        <v>18.458845024908374</v>
      </c>
      <c r="AW147">
        <v>62.530260123973882</v>
      </c>
      <c r="AX147">
        <v>146</v>
      </c>
    </row>
    <row r="148" spans="1:50" x14ac:dyDescent="0.3">
      <c r="A148" t="s">
        <v>100</v>
      </c>
      <c r="B148">
        <v>2021</v>
      </c>
      <c r="C148">
        <v>552426.97499999998</v>
      </c>
      <c r="D148">
        <v>62.535488128662109</v>
      </c>
      <c r="E148">
        <v>79.694920840458337</v>
      </c>
      <c r="F148">
        <v>3.0739079102070392</v>
      </c>
      <c r="G148">
        <v>10.914142054582456</v>
      </c>
      <c r="H148">
        <v>6.3170291947521617</v>
      </c>
      <c r="I148">
        <v>0.82395172119140625</v>
      </c>
      <c r="J148">
        <v>-0.58811533451080322</v>
      </c>
      <c r="K148">
        <v>95.759804044162692</v>
      </c>
      <c r="L148">
        <v>2.4187105129269328</v>
      </c>
      <c r="M148">
        <v>1.4539521079254456</v>
      </c>
      <c r="N148">
        <v>0.36753333498493312</v>
      </c>
      <c r="O148">
        <v>0.27770641446113586</v>
      </c>
      <c r="P148">
        <v>-5.1251277327537537E-2</v>
      </c>
      <c r="Q148">
        <v>89.776658718828088</v>
      </c>
      <c r="R148">
        <v>2.6842247705379552</v>
      </c>
      <c r="S148">
        <v>4.9947026507451824</v>
      </c>
      <c r="T148">
        <v>2.5444138598887718</v>
      </c>
      <c r="U148">
        <v>0.58201771974563599</v>
      </c>
      <c r="V148">
        <v>-0.31112638115882874</v>
      </c>
      <c r="W148" t="s">
        <v>106</v>
      </c>
      <c r="X148" t="s">
        <v>100</v>
      </c>
      <c r="Y148">
        <v>2021</v>
      </c>
      <c r="Z148">
        <v>41.42821501529923</v>
      </c>
      <c r="AA148">
        <v>16.131175007135248</v>
      </c>
      <c r="AB148">
        <v>3.1564096039302916</v>
      </c>
      <c r="AC148">
        <v>22.140630404233686</v>
      </c>
      <c r="AD148">
        <v>0.71594536304473877</v>
      </c>
      <c r="AE148">
        <v>20.177372552037461</v>
      </c>
      <c r="AF148">
        <v>29.051445706853951</v>
      </c>
      <c r="AG148">
        <v>33.540010491773955</v>
      </c>
      <c r="AH148">
        <v>66.055477327395408</v>
      </c>
      <c r="AI148">
        <v>5.6014049080630581</v>
      </c>
      <c r="AJ148">
        <v>1.7992556827244925</v>
      </c>
      <c r="AK148">
        <v>58.654816736607863</v>
      </c>
      <c r="AL148">
        <v>0.88462531566619873</v>
      </c>
      <c r="AM148">
        <v>5.7720130782647674</v>
      </c>
      <c r="AN148">
        <v>11.701060741887321</v>
      </c>
      <c r="AO148">
        <v>80.705440736937518</v>
      </c>
      <c r="AP148">
        <v>56.828993476348685</v>
      </c>
      <c r="AQ148">
        <v>9.5463319788485759</v>
      </c>
      <c r="AR148">
        <v>2.3077067877927049</v>
      </c>
      <c r="AS148">
        <v>44.974954709707404</v>
      </c>
      <c r="AT148">
        <v>0.88835203647613525</v>
      </c>
      <c r="AU148">
        <v>11.252415291683898</v>
      </c>
      <c r="AV148">
        <v>18.059333765056778</v>
      </c>
      <c r="AW148">
        <v>63.093601784836082</v>
      </c>
      <c r="AX148">
        <v>147</v>
      </c>
    </row>
    <row r="149" spans="1:50" x14ac:dyDescent="0.3">
      <c r="A149" t="s">
        <v>100</v>
      </c>
      <c r="B149">
        <v>2022</v>
      </c>
      <c r="C149">
        <v>562408.59399999992</v>
      </c>
      <c r="D149">
        <v>62.853347778320313</v>
      </c>
      <c r="E149">
        <v>80.330380256301765</v>
      </c>
      <c r="F149">
        <v>2.8796473931800852</v>
      </c>
      <c r="G149">
        <v>11.006723761799861</v>
      </c>
      <c r="H149">
        <v>5.7832485887182896</v>
      </c>
      <c r="I149">
        <v>0.82395172119140625</v>
      </c>
      <c r="J149">
        <v>-0.58811533451080322</v>
      </c>
      <c r="K149">
        <v>95.905727866613461</v>
      </c>
      <c r="L149">
        <v>2.375162544350121</v>
      </c>
      <c r="M149">
        <v>1.4020493234583</v>
      </c>
      <c r="N149">
        <v>0.31706026557812383</v>
      </c>
      <c r="O149">
        <v>0.27770641446113586</v>
      </c>
      <c r="P149">
        <v>-5.1251277327537537E-2</v>
      </c>
      <c r="Q149">
        <v>90.146916427000832</v>
      </c>
      <c r="R149">
        <v>2.5840922443443768</v>
      </c>
      <c r="S149">
        <v>4.9670172680009301</v>
      </c>
      <c r="T149">
        <v>2.3019740606538583</v>
      </c>
      <c r="U149">
        <v>0.58201771974563599</v>
      </c>
      <c r="V149">
        <v>-0.31112638115882874</v>
      </c>
      <c r="W149" t="s">
        <v>106</v>
      </c>
      <c r="X149" t="s">
        <v>100</v>
      </c>
      <c r="Y149">
        <v>2022</v>
      </c>
      <c r="Z149">
        <v>42.533010675917993</v>
      </c>
      <c r="AA149">
        <v>16.126314811489067</v>
      </c>
      <c r="AB149">
        <v>3.1230057684056476</v>
      </c>
      <c r="AC149">
        <v>23.283690096023278</v>
      </c>
      <c r="AD149">
        <v>0.71594536304473877</v>
      </c>
      <c r="AE149">
        <v>20.407072033772181</v>
      </c>
      <c r="AF149">
        <v>28.588482840514729</v>
      </c>
      <c r="AG149">
        <v>34.214472775194928</v>
      </c>
      <c r="AH149">
        <v>67.339785801113706</v>
      </c>
      <c r="AI149">
        <v>5.7104756412162416</v>
      </c>
      <c r="AJ149">
        <v>1.8554863593496589</v>
      </c>
      <c r="AK149">
        <v>59.77382380054781</v>
      </c>
      <c r="AL149">
        <v>0.88462531566619873</v>
      </c>
      <c r="AM149">
        <v>5.8873830391917252</v>
      </c>
      <c r="AN149">
        <v>11.514757249026346</v>
      </c>
      <c r="AO149">
        <v>80.878750122745501</v>
      </c>
      <c r="AP149">
        <v>58.12489978175406</v>
      </c>
      <c r="AQ149">
        <v>9.5796109990225808</v>
      </c>
      <c r="AR149">
        <v>2.326327362375233</v>
      </c>
      <c r="AS149">
        <v>46.218961420356244</v>
      </c>
      <c r="AT149">
        <v>0.88835203647613525</v>
      </c>
      <c r="AU149">
        <v>11.359871706417019</v>
      </c>
      <c r="AV149">
        <v>17.714813497817943</v>
      </c>
      <c r="AW149">
        <v>63.607884535742542</v>
      </c>
      <c r="AX149">
        <v>148</v>
      </c>
    </row>
    <row r="150" spans="1:50" x14ac:dyDescent="0.3">
      <c r="A150" t="s">
        <v>100</v>
      </c>
      <c r="B150">
        <v>2023</v>
      </c>
      <c r="C150">
        <v>572506.53999999992</v>
      </c>
      <c r="D150">
        <v>63.20001220703125</v>
      </c>
      <c r="E150">
        <v>81.051957007918688</v>
      </c>
      <c r="F150">
        <v>2.6772739965747134</v>
      </c>
      <c r="G150">
        <v>10.968615702526833</v>
      </c>
      <c r="H150">
        <v>5.3021532929797628</v>
      </c>
      <c r="I150">
        <v>0.82395172119140625</v>
      </c>
      <c r="J150">
        <v>-0.58811533451080322</v>
      </c>
      <c r="K150">
        <v>96.064966216141073</v>
      </c>
      <c r="L150">
        <v>2.3297532550738462</v>
      </c>
      <c r="M150">
        <v>1.3428338323454767</v>
      </c>
      <c r="N150">
        <v>0.26244669643961288</v>
      </c>
      <c r="O150">
        <v>0.27770641446113586</v>
      </c>
      <c r="P150">
        <v>-5.1251277327537537E-2</v>
      </c>
      <c r="Q150">
        <v>90.558182166495925</v>
      </c>
      <c r="R150">
        <v>2.4805912722641881</v>
      </c>
      <c r="S150">
        <v>4.8836587820070747</v>
      </c>
      <c r="T150">
        <v>2.0775677792328016</v>
      </c>
      <c r="U150">
        <v>0.58201771974563599</v>
      </c>
      <c r="V150">
        <v>-0.31112638115882874</v>
      </c>
      <c r="W150" t="s">
        <v>106</v>
      </c>
      <c r="X150" t="s">
        <v>100</v>
      </c>
      <c r="Y150">
        <v>2023</v>
      </c>
      <c r="Z150">
        <v>43.75110914100263</v>
      </c>
      <c r="AA150">
        <v>16.120155756979837</v>
      </c>
      <c r="AB150">
        <v>3.0876327510199952</v>
      </c>
      <c r="AC150">
        <v>24.5433206330028</v>
      </c>
      <c r="AD150">
        <v>0.71594536304473877</v>
      </c>
      <c r="AE150">
        <v>20.544825979868779</v>
      </c>
      <c r="AF150">
        <v>28.1881879109572</v>
      </c>
      <c r="AG150">
        <v>34.996217113667413</v>
      </c>
      <c r="AH150">
        <v>68.716766082814459</v>
      </c>
      <c r="AI150">
        <v>5.8879180894756002</v>
      </c>
      <c r="AJ150">
        <v>1.9468409413573875</v>
      </c>
      <c r="AK150">
        <v>60.882007051981468</v>
      </c>
      <c r="AL150">
        <v>0.88462531566619873</v>
      </c>
      <c r="AM150">
        <v>5.9520804478729472</v>
      </c>
      <c r="AN150">
        <v>11.344278586975461</v>
      </c>
      <c r="AO150">
        <v>81.098360436366491</v>
      </c>
      <c r="AP150">
        <v>59.529407299584314</v>
      </c>
      <c r="AQ150">
        <v>9.6533803332991361</v>
      </c>
      <c r="AR150">
        <v>2.3666521915387397</v>
      </c>
      <c r="AS150">
        <v>47.509374774746433</v>
      </c>
      <c r="AT150">
        <v>0.88835203647613525</v>
      </c>
      <c r="AU150">
        <v>11.398098504637339</v>
      </c>
      <c r="AV150">
        <v>17.406720627645232</v>
      </c>
      <c r="AW150">
        <v>64.193002328632431</v>
      </c>
      <c r="AX150">
        <v>149</v>
      </c>
    </row>
    <row r="151" spans="1:50" x14ac:dyDescent="0.3">
      <c r="A151" t="s">
        <v>100</v>
      </c>
      <c r="B151">
        <v>2024</v>
      </c>
      <c r="C151">
        <v>581482.15800000005</v>
      </c>
      <c r="D151">
        <v>63.523536682128906</v>
      </c>
      <c r="E151">
        <v>81.783487880441982</v>
      </c>
      <c r="F151">
        <v>2.4784072180190559</v>
      </c>
      <c r="G151">
        <v>10.934970276383808</v>
      </c>
      <c r="H151">
        <v>4.8031346251551543</v>
      </c>
      <c r="I151">
        <v>0.82395172119140625</v>
      </c>
      <c r="J151">
        <v>-0.58811533451080322</v>
      </c>
      <c r="K151">
        <v>96.224109387623074</v>
      </c>
      <c r="L151">
        <v>2.2834195928862511</v>
      </c>
      <c r="M151">
        <v>1.2852525285379386</v>
      </c>
      <c r="N151">
        <v>0.20721849095274675</v>
      </c>
      <c r="O151">
        <v>0.27770641446113586</v>
      </c>
      <c r="P151">
        <v>-5.1251277327537537E-2</v>
      </c>
      <c r="Q151">
        <v>90.965822824682817</v>
      </c>
      <c r="R151">
        <v>2.3790148363589405</v>
      </c>
      <c r="S151">
        <v>4.8047305341184341</v>
      </c>
      <c r="T151">
        <v>1.8504318048398087</v>
      </c>
      <c r="U151">
        <v>0.58201771974563599</v>
      </c>
      <c r="V151">
        <v>-0.31112638115882874</v>
      </c>
      <c r="W151" t="s">
        <v>106</v>
      </c>
      <c r="X151" t="s">
        <v>100</v>
      </c>
      <c r="Y151">
        <v>2024</v>
      </c>
      <c r="Z151">
        <v>45.01108209898733</v>
      </c>
      <c r="AA151">
        <v>16.082873134060481</v>
      </c>
      <c r="AB151">
        <v>3.0528887888801464</v>
      </c>
      <c r="AC151">
        <v>25.875320176046696</v>
      </c>
      <c r="AD151">
        <v>0.71594536304473877</v>
      </c>
      <c r="AE151">
        <v>20.7029904108126</v>
      </c>
      <c r="AF151">
        <v>27.757364013205581</v>
      </c>
      <c r="AG151">
        <v>35.801540674442869</v>
      </c>
      <c r="AH151">
        <v>69.735158151440032</v>
      </c>
      <c r="AI151">
        <v>5.8942370257306713</v>
      </c>
      <c r="AJ151">
        <v>2.0051557052365889</v>
      </c>
      <c r="AK151">
        <v>61.835765420472768</v>
      </c>
      <c r="AL151">
        <v>0.88462531566619873</v>
      </c>
      <c r="AM151">
        <v>6.0023049759846181</v>
      </c>
      <c r="AN151">
        <v>11.380210287472089</v>
      </c>
      <c r="AO151">
        <v>81.125013717052639</v>
      </c>
      <c r="AP151">
        <v>60.71668978860675</v>
      </c>
      <c r="AQ151">
        <v>9.6106910686827778</v>
      </c>
      <c r="AR151">
        <v>2.3873316719941338</v>
      </c>
      <c r="AS151">
        <v>48.718667047929841</v>
      </c>
      <c r="AT151">
        <v>0.88835203647613525</v>
      </c>
      <c r="AU151">
        <v>11.438151007335165</v>
      </c>
      <c r="AV151">
        <v>17.218304457530476</v>
      </c>
      <c r="AW151">
        <v>64.654770210484742</v>
      </c>
      <c r="AX151">
        <v>150</v>
      </c>
    </row>
    <row r="152" spans="1:50" x14ac:dyDescent="0.3">
      <c r="A152" t="s">
        <v>101</v>
      </c>
      <c r="B152">
        <v>2000</v>
      </c>
      <c r="C152">
        <v>8362.5789999999997</v>
      </c>
      <c r="D152">
        <v>23.657514572143555</v>
      </c>
      <c r="E152">
        <v>21.237094159922865</v>
      </c>
      <c r="F152">
        <v>2.1993908446006412</v>
      </c>
      <c r="G152">
        <v>59.585424483547996</v>
      </c>
      <c r="H152">
        <v>16.978090511928499</v>
      </c>
      <c r="I152">
        <v>0.19233599305152893</v>
      </c>
      <c r="J152">
        <v>6.513996422290802E-2</v>
      </c>
      <c r="K152">
        <v>72.967417798618655</v>
      </c>
      <c r="L152">
        <v>7.4087650130987619</v>
      </c>
      <c r="M152">
        <v>15.665213088414944</v>
      </c>
      <c r="N152">
        <v>3.9586040998676486</v>
      </c>
      <c r="O152">
        <v>-0.32803869247436523</v>
      </c>
      <c r="P152">
        <v>3.3523578196763992E-2</v>
      </c>
      <c r="Q152">
        <v>35.246917250083328</v>
      </c>
      <c r="R152">
        <v>3.2291000254084277</v>
      </c>
      <c r="S152">
        <v>48.655207264372812</v>
      </c>
      <c r="T152">
        <v>12.868775460135431</v>
      </c>
      <c r="U152">
        <v>4.2508617043495178E-2</v>
      </c>
      <c r="V152">
        <v>9.4096548855304718E-2</v>
      </c>
      <c r="W152" t="s">
        <v>106</v>
      </c>
      <c r="X152" t="s">
        <v>101</v>
      </c>
      <c r="Y152">
        <v>2000</v>
      </c>
      <c r="Z152">
        <v>13.539464364214098</v>
      </c>
      <c r="AA152">
        <v>13.03918186516872</v>
      </c>
      <c r="AB152">
        <v>1.2701132167987719E-3</v>
      </c>
      <c r="AC152">
        <v>0.49901238582857899</v>
      </c>
      <c r="AD152">
        <v>0.16560773551464081</v>
      </c>
      <c r="AE152">
        <v>11.561879176867611</v>
      </c>
      <c r="AF152">
        <v>10.820149220376695</v>
      </c>
      <c r="AG152">
        <v>1.0544566072791979</v>
      </c>
      <c r="AH152">
        <v>33.782481567551095</v>
      </c>
      <c r="AI152">
        <v>19.629248427349502</v>
      </c>
      <c r="AJ152">
        <v>2.1778307198379228</v>
      </c>
      <c r="AK152">
        <v>11.97540242036367</v>
      </c>
      <c r="AL152">
        <v>2.6168785989284515E-2</v>
      </c>
      <c r="AM152">
        <v>10.254701495759255</v>
      </c>
      <c r="AN152">
        <v>44.153513451615979</v>
      </c>
      <c r="AO152">
        <v>25.967967864342178</v>
      </c>
      <c r="AP152">
        <v>18.328459021777363</v>
      </c>
      <c r="AQ152">
        <v>14.598227794056612</v>
      </c>
      <c r="AR152">
        <v>0.51619024652839485</v>
      </c>
      <c r="AS152">
        <v>3.2140409811923565</v>
      </c>
      <c r="AT152">
        <v>0.12481898814439774</v>
      </c>
      <c r="AU152">
        <v>10.669393396535904</v>
      </c>
      <c r="AV152">
        <v>18.458394770114538</v>
      </c>
      <c r="AW152">
        <v>7.7792138987866606</v>
      </c>
      <c r="AX152">
        <v>151</v>
      </c>
    </row>
    <row r="153" spans="1:50" x14ac:dyDescent="0.3">
      <c r="A153" t="s">
        <v>101</v>
      </c>
      <c r="B153">
        <v>2001</v>
      </c>
      <c r="C153">
        <v>8589.6970000000019</v>
      </c>
      <c r="D153">
        <v>23.56022834777832</v>
      </c>
      <c r="E153">
        <v>21.024210501136871</v>
      </c>
      <c r="F153">
        <v>2.1979841818008121</v>
      </c>
      <c r="G153">
        <v>59.835345337008356</v>
      </c>
      <c r="H153">
        <v>16.942459980053961</v>
      </c>
      <c r="I153">
        <v>0.19233599305152893</v>
      </c>
      <c r="J153">
        <v>6.513996422290802E-2</v>
      </c>
      <c r="K153">
        <v>72.86462433205574</v>
      </c>
      <c r="L153">
        <v>7.4377994842947395</v>
      </c>
      <c r="M153">
        <v>15.760708264520474</v>
      </c>
      <c r="N153">
        <v>3.9368679191290425</v>
      </c>
      <c r="O153">
        <v>-0.32803869247436523</v>
      </c>
      <c r="P153">
        <v>3.3523578196763992E-2</v>
      </c>
      <c r="Q153">
        <v>35.033904308177817</v>
      </c>
      <c r="R153">
        <v>3.2278510229729585</v>
      </c>
      <c r="S153">
        <v>48.862883071119185</v>
      </c>
      <c r="T153">
        <v>12.87536159773004</v>
      </c>
      <c r="U153">
        <v>4.2508617043495178E-2</v>
      </c>
      <c r="V153">
        <v>9.4096548855304718E-2</v>
      </c>
      <c r="W153" t="s">
        <v>106</v>
      </c>
      <c r="X153" t="s">
        <v>101</v>
      </c>
      <c r="Y153">
        <v>2001</v>
      </c>
      <c r="Z153">
        <v>13.454289658679476</v>
      </c>
      <c r="AA153">
        <v>12.955409733087663</v>
      </c>
      <c r="AB153">
        <v>1.2611544962243578E-3</v>
      </c>
      <c r="AC153">
        <v>0.49761877109558855</v>
      </c>
      <c r="AD153">
        <v>0.16560773551464081</v>
      </c>
      <c r="AE153">
        <v>11.559706161804097</v>
      </c>
      <c r="AF153">
        <v>10.610689781887237</v>
      </c>
      <c r="AG153">
        <v>1.0517987392463559</v>
      </c>
      <c r="AH153">
        <v>33.779605684073573</v>
      </c>
      <c r="AI153">
        <v>19.60672106470636</v>
      </c>
      <c r="AJ153">
        <v>2.2031325686270429</v>
      </c>
      <c r="AK153">
        <v>11.969752050740167</v>
      </c>
      <c r="AL153">
        <v>2.6168785989284515E-2</v>
      </c>
      <c r="AM153">
        <v>10.230911781098898</v>
      </c>
      <c r="AN153">
        <v>44.144187737638468</v>
      </c>
      <c r="AO153">
        <v>25.927324297613126</v>
      </c>
      <c r="AP153">
        <v>18.242980638112023</v>
      </c>
      <c r="AQ153">
        <v>14.522473907407305</v>
      </c>
      <c r="AR153">
        <v>0.52002709966258975</v>
      </c>
      <c r="AS153">
        <v>3.2004796310421315</v>
      </c>
      <c r="AT153">
        <v>0.12481898814439774</v>
      </c>
      <c r="AU153">
        <v>10.671222587233148</v>
      </c>
      <c r="AV153">
        <v>18.261419850163033</v>
      </c>
      <c r="AW153">
        <v>7.737784883775066</v>
      </c>
      <c r="AX153">
        <v>152</v>
      </c>
    </row>
    <row r="154" spans="1:50" x14ac:dyDescent="0.3">
      <c r="A154" t="s">
        <v>101</v>
      </c>
      <c r="B154">
        <v>2002</v>
      </c>
      <c r="C154">
        <v>8819.2139999999981</v>
      </c>
      <c r="D154">
        <v>23.447351455688477</v>
      </c>
      <c r="E154">
        <v>20.817201419793598</v>
      </c>
      <c r="F154">
        <v>2.1964966596098958</v>
      </c>
      <c r="G154">
        <v>60.077326312967436</v>
      </c>
      <c r="H154">
        <v>16.90897560762907</v>
      </c>
      <c r="I154">
        <v>0.19233599305152893</v>
      </c>
      <c r="J154">
        <v>6.513996422290802E-2</v>
      </c>
      <c r="K154">
        <v>72.771408931588709</v>
      </c>
      <c r="L154">
        <v>7.4638212860772599</v>
      </c>
      <c r="M154">
        <v>15.863811479763683</v>
      </c>
      <c r="N154">
        <v>3.9009583025703511</v>
      </c>
      <c r="O154">
        <v>-0.32803869247436523</v>
      </c>
      <c r="P154">
        <v>3.3523578196763992E-2</v>
      </c>
      <c r="Q154">
        <v>34.813518117728961</v>
      </c>
      <c r="R154">
        <v>3.2259222287914135</v>
      </c>
      <c r="S154">
        <v>49.074938571049323</v>
      </c>
      <c r="T154">
        <v>12.885621082430307</v>
      </c>
      <c r="U154">
        <v>4.2508617043495178E-2</v>
      </c>
      <c r="V154">
        <v>9.4096548855304718E-2</v>
      </c>
      <c r="W154" t="s">
        <v>106</v>
      </c>
      <c r="X154" t="s">
        <v>101</v>
      </c>
      <c r="Y154">
        <v>2002</v>
      </c>
      <c r="Z154">
        <v>13.368575210011015</v>
      </c>
      <c r="AA154">
        <v>12.871104466086164</v>
      </c>
      <c r="AB154">
        <v>1.2522145712308295E-3</v>
      </c>
      <c r="AC154">
        <v>0.49621852935362043</v>
      </c>
      <c r="AD154">
        <v>0.16560773551464081</v>
      </c>
      <c r="AE154">
        <v>11.555002914908281</v>
      </c>
      <c r="AF154">
        <v>10.409567774852418</v>
      </c>
      <c r="AG154">
        <v>1.0491273896428057</v>
      </c>
      <c r="AH154">
        <v>33.789693002299806</v>
      </c>
      <c r="AI154">
        <v>19.593251666064841</v>
      </c>
      <c r="AJ154">
        <v>2.23073504160203</v>
      </c>
      <c r="AK154">
        <v>11.965706294632936</v>
      </c>
      <c r="AL154">
        <v>2.6168785989284515E-2</v>
      </c>
      <c r="AM154">
        <v>10.222957924854329</v>
      </c>
      <c r="AN154">
        <v>44.12294015337126</v>
      </c>
      <c r="AO154">
        <v>25.889332139440384</v>
      </c>
      <c r="AP154">
        <v>18.156786546180921</v>
      </c>
      <c r="AQ154">
        <v>14.447269970527593</v>
      </c>
      <c r="AR154">
        <v>0.52400689699199743</v>
      </c>
      <c r="AS154">
        <v>3.1855096786613286</v>
      </c>
      <c r="AT154">
        <v>0.12481898814439774</v>
      </c>
      <c r="AU154">
        <v>10.684425660312675</v>
      </c>
      <c r="AV154">
        <v>18.054279086971018</v>
      </c>
      <c r="AW154">
        <v>7.6919272945153132</v>
      </c>
      <c r="AX154">
        <v>153</v>
      </c>
    </row>
    <row r="155" spans="1:50" x14ac:dyDescent="0.3">
      <c r="A155" t="s">
        <v>101</v>
      </c>
      <c r="B155">
        <v>2003</v>
      </c>
      <c r="C155">
        <v>9052.1949999999997</v>
      </c>
      <c r="D155">
        <v>23.345115661621094</v>
      </c>
      <c r="E155">
        <v>20.664633567785025</v>
      </c>
      <c r="F155">
        <v>2.1962164235183086</v>
      </c>
      <c r="G155">
        <v>60.265924117858042</v>
      </c>
      <c r="H155">
        <v>16.873225890838626</v>
      </c>
      <c r="I155">
        <v>0.19233599305152893</v>
      </c>
      <c r="J155">
        <v>6.513996422290802E-2</v>
      </c>
      <c r="K155">
        <v>72.73415513008473</v>
      </c>
      <c r="L155">
        <v>7.4880750798221207</v>
      </c>
      <c r="M155">
        <v>15.915235263906297</v>
      </c>
      <c r="N155">
        <v>3.8625345261868547</v>
      </c>
      <c r="O155">
        <v>-0.32803869247436523</v>
      </c>
      <c r="P155">
        <v>3.3523578196763992E-2</v>
      </c>
      <c r="Q155">
        <v>34.648229299330715</v>
      </c>
      <c r="R155">
        <v>3.2250190767916118</v>
      </c>
      <c r="S155">
        <v>49.234068655467603</v>
      </c>
      <c r="T155">
        <v>12.892682968410069</v>
      </c>
      <c r="U155">
        <v>4.2508617043495178E-2</v>
      </c>
      <c r="V155">
        <v>9.4096548855304718E-2</v>
      </c>
      <c r="W155" t="s">
        <v>106</v>
      </c>
      <c r="X155" t="s">
        <v>101</v>
      </c>
      <c r="Y155">
        <v>2003</v>
      </c>
      <c r="Z155">
        <v>13.338005992255715</v>
      </c>
      <c r="AA155">
        <v>12.841951969146598</v>
      </c>
      <c r="AB155">
        <v>1.243103201027132E-3</v>
      </c>
      <c r="AC155">
        <v>0.49481091990808856</v>
      </c>
      <c r="AD155">
        <v>0.16560773551464081</v>
      </c>
      <c r="AE155">
        <v>11.611914138118943</v>
      </c>
      <c r="AF155">
        <v>10.202520993773565</v>
      </c>
      <c r="AG155">
        <v>1.0464148594108276</v>
      </c>
      <c r="AH155">
        <v>33.872769704348528</v>
      </c>
      <c r="AI155">
        <v>19.662390496706372</v>
      </c>
      <c r="AJ155">
        <v>2.2572550568010734</v>
      </c>
      <c r="AK155">
        <v>11.953124150841084</v>
      </c>
      <c r="AL155">
        <v>2.6168785989284515E-2</v>
      </c>
      <c r="AM155">
        <v>10.31194197599082</v>
      </c>
      <c r="AN155">
        <v>44.077398366905882</v>
      </c>
      <c r="AO155">
        <v>25.832889867010167</v>
      </c>
      <c r="AP155">
        <v>18.131870501878069</v>
      </c>
      <c r="AQ155">
        <v>14.434191288563509</v>
      </c>
      <c r="AR155">
        <v>0.52791172180695511</v>
      </c>
      <c r="AS155">
        <v>3.1697674915076055</v>
      </c>
      <c r="AT155">
        <v>0.12481898814439774</v>
      </c>
      <c r="AU155">
        <v>10.760108711440216</v>
      </c>
      <c r="AV155">
        <v>17.846911890147631</v>
      </c>
      <c r="AW155">
        <v>7.6449104222662347</v>
      </c>
      <c r="AX155">
        <v>154</v>
      </c>
    </row>
    <row r="156" spans="1:50" x14ac:dyDescent="0.3">
      <c r="A156" t="s">
        <v>101</v>
      </c>
      <c r="B156">
        <v>2004</v>
      </c>
      <c r="C156">
        <v>9288.1610000000019</v>
      </c>
      <c r="D156">
        <v>23.250858306884766</v>
      </c>
      <c r="E156">
        <v>20.501423956340105</v>
      </c>
      <c r="F156">
        <v>2.1959919057527437</v>
      </c>
      <c r="G156">
        <v>60.462209225592595</v>
      </c>
      <c r="H156">
        <v>16.840374912314555</v>
      </c>
      <c r="I156">
        <v>0.19233599305152893</v>
      </c>
      <c r="J156">
        <v>6.513996422290802E-2</v>
      </c>
      <c r="K156">
        <v>72.711334219479966</v>
      </c>
      <c r="L156">
        <v>7.5091125794313447</v>
      </c>
      <c r="M156">
        <v>15.961069778131773</v>
      </c>
      <c r="N156">
        <v>3.818483422956922</v>
      </c>
      <c r="O156">
        <v>-0.32803869247436523</v>
      </c>
      <c r="P156">
        <v>3.3523578196763992E-2</v>
      </c>
      <c r="Q156">
        <v>34.478596666301101</v>
      </c>
      <c r="R156">
        <v>3.2241869545723341</v>
      </c>
      <c r="S156">
        <v>49.397994150447396</v>
      </c>
      <c r="T156">
        <v>12.89922222867917</v>
      </c>
      <c r="U156">
        <v>4.2508617043495178E-2</v>
      </c>
      <c r="V156">
        <v>9.4096548855304718E-2</v>
      </c>
      <c r="W156" t="s">
        <v>106</v>
      </c>
      <c r="X156" t="s">
        <v>101</v>
      </c>
      <c r="Y156">
        <v>2004</v>
      </c>
      <c r="Z156">
        <v>13.299189858363297</v>
      </c>
      <c r="AA156">
        <v>12.805474083278584</v>
      </c>
      <c r="AB156">
        <v>1.2343082657232183E-3</v>
      </c>
      <c r="AC156">
        <v>0.4924814668189893</v>
      </c>
      <c r="AD156">
        <v>0.16560773551464081</v>
      </c>
      <c r="AE156">
        <v>11.66256977184381</v>
      </c>
      <c r="AF156">
        <v>9.9932848226670306</v>
      </c>
      <c r="AG156">
        <v>1.0415612675820176</v>
      </c>
      <c r="AH156">
        <v>33.95620710162418</v>
      </c>
      <c r="AI156">
        <v>19.733630129106988</v>
      </c>
      <c r="AJ156">
        <v>2.2828542325130363</v>
      </c>
      <c r="AK156">
        <v>11.939722740004159</v>
      </c>
      <c r="AL156">
        <v>2.6168785989284515E-2</v>
      </c>
      <c r="AM156">
        <v>10.403708521143502</v>
      </c>
      <c r="AN156">
        <v>44.0394617382265</v>
      </c>
      <c r="AO156">
        <v>25.777276539541312</v>
      </c>
      <c r="AP156">
        <v>18.102123788771394</v>
      </c>
      <c r="AQ156">
        <v>14.416329869271939</v>
      </c>
      <c r="AR156">
        <v>0.53173053729112296</v>
      </c>
      <c r="AS156">
        <v>3.1540633822083315</v>
      </c>
      <c r="AT156">
        <v>0.12481898814439774</v>
      </c>
      <c r="AU156">
        <v>10.830732685053638</v>
      </c>
      <c r="AV156">
        <v>17.643156358371613</v>
      </c>
      <c r="AW156">
        <v>7.598125571858497</v>
      </c>
      <c r="AX156">
        <v>155</v>
      </c>
    </row>
    <row r="157" spans="1:50" x14ac:dyDescent="0.3">
      <c r="A157" t="s">
        <v>101</v>
      </c>
      <c r="B157">
        <v>2005</v>
      </c>
      <c r="C157">
        <v>9526.3580000000002</v>
      </c>
      <c r="D157">
        <v>23.160505294799805</v>
      </c>
      <c r="E157">
        <v>20.807921688270088</v>
      </c>
      <c r="F157">
        <v>2.2790751751668807</v>
      </c>
      <c r="G157">
        <v>60.040322163789767</v>
      </c>
      <c r="H157">
        <v>16.872680972773267</v>
      </c>
      <c r="I157">
        <v>0.19233599305152893</v>
      </c>
      <c r="J157">
        <v>6.513996422290802E-2</v>
      </c>
      <c r="K157">
        <v>72.552833370461983</v>
      </c>
      <c r="L157">
        <v>7.5247081460916299</v>
      </c>
      <c r="M157">
        <v>16.099199986619922</v>
      </c>
      <c r="N157">
        <v>3.8232584968264698</v>
      </c>
      <c r="O157">
        <v>-0.32803869247436523</v>
      </c>
      <c r="P157">
        <v>3.3523578196763992E-2</v>
      </c>
      <c r="Q157">
        <v>34.622498659301904</v>
      </c>
      <c r="R157">
        <v>3.2877998202304504</v>
      </c>
      <c r="S157">
        <v>49.122878515355758</v>
      </c>
      <c r="T157">
        <v>12.966823005111882</v>
      </c>
      <c r="U157">
        <v>4.2508617043495178E-2</v>
      </c>
      <c r="V157">
        <v>9.4096548855304718E-2</v>
      </c>
      <c r="W157" t="s">
        <v>106</v>
      </c>
      <c r="X157" t="s">
        <v>101</v>
      </c>
      <c r="Y157">
        <v>2005</v>
      </c>
      <c r="Z157">
        <v>13.62932582753024</v>
      </c>
      <c r="AA157">
        <v>13.140719043706117</v>
      </c>
      <c r="AB157">
        <v>1.219232308137633E-3</v>
      </c>
      <c r="AC157">
        <v>0.48738755151598301</v>
      </c>
      <c r="AD157">
        <v>0.16560773551464081</v>
      </c>
      <c r="AE157">
        <v>12.231896618305418</v>
      </c>
      <c r="AF157">
        <v>9.8247589287674248</v>
      </c>
      <c r="AG157">
        <v>1.0303413163641266</v>
      </c>
      <c r="AH157">
        <v>33.912725779563345</v>
      </c>
      <c r="AI157">
        <v>19.733557799108624</v>
      </c>
      <c r="AJ157">
        <v>2.2793507202067516</v>
      </c>
      <c r="AK157">
        <v>11.899817260247964</v>
      </c>
      <c r="AL157">
        <v>2.6168785989284515E-2</v>
      </c>
      <c r="AM157">
        <v>10.346423692731458</v>
      </c>
      <c r="AN157">
        <v>44.071073007493332</v>
      </c>
      <c r="AO157">
        <v>25.660044816328835</v>
      </c>
      <c r="AP157">
        <v>18.327063730088533</v>
      </c>
      <c r="AQ157">
        <v>14.66765380710633</v>
      </c>
      <c r="AR157">
        <v>0.5288459942425987</v>
      </c>
      <c r="AS157">
        <v>3.1305639287395972</v>
      </c>
      <c r="AT157">
        <v>0.12481898814439774</v>
      </c>
      <c r="AU157">
        <v>11.290083629563096</v>
      </c>
      <c r="AV157">
        <v>17.454060527164003</v>
      </c>
      <c r="AW157">
        <v>7.5421507700284547</v>
      </c>
      <c r="AX157">
        <v>156</v>
      </c>
    </row>
    <row r="158" spans="1:50" x14ac:dyDescent="0.3">
      <c r="A158" t="s">
        <v>101</v>
      </c>
      <c r="B158">
        <v>2006</v>
      </c>
      <c r="C158">
        <v>9767.5360000000019</v>
      </c>
      <c r="D158">
        <v>23.073997497558594</v>
      </c>
      <c r="E158">
        <v>21.106193559023819</v>
      </c>
      <c r="F158">
        <v>2.3763767081683684</v>
      </c>
      <c r="G158">
        <v>59.612973727349356</v>
      </c>
      <c r="H158">
        <v>16.904456005458453</v>
      </c>
      <c r="I158">
        <v>0.19233599305152893</v>
      </c>
      <c r="J158">
        <v>6.513996422290802E-2</v>
      </c>
      <c r="K158">
        <v>72.301548925594474</v>
      </c>
      <c r="L158">
        <v>7.6138469238915123</v>
      </c>
      <c r="M158">
        <v>16.240866794152723</v>
      </c>
      <c r="N158">
        <v>3.8437373563612813</v>
      </c>
      <c r="O158">
        <v>-0.32803869247436523</v>
      </c>
      <c r="P158">
        <v>3.3523578196763992E-2</v>
      </c>
      <c r="Q158">
        <v>34.742683775793481</v>
      </c>
      <c r="R158">
        <v>3.377334605779799</v>
      </c>
      <c r="S158">
        <v>48.883542419333835</v>
      </c>
      <c r="T158">
        <v>12.996439199092885</v>
      </c>
      <c r="U158">
        <v>4.2508617043495178E-2</v>
      </c>
      <c r="V158">
        <v>9.4096548855304718E-2</v>
      </c>
      <c r="W158" t="s">
        <v>106</v>
      </c>
      <c r="X158" t="s">
        <v>101</v>
      </c>
      <c r="Y158">
        <v>2006</v>
      </c>
      <c r="Z158">
        <v>13.949098053446845</v>
      </c>
      <c r="AA158">
        <v>13.465887787664904</v>
      </c>
      <c r="AB158">
        <v>1.5582473727102461E-3</v>
      </c>
      <c r="AC158">
        <v>0.48165201840923028</v>
      </c>
      <c r="AD158">
        <v>0.16560773551464081</v>
      </c>
      <c r="AE158">
        <v>12.792535259658836</v>
      </c>
      <c r="AF158">
        <v>9.6717393746300804</v>
      </c>
      <c r="AG158">
        <v>1.0182956329032695</v>
      </c>
      <c r="AH158">
        <v>33.817149557694208</v>
      </c>
      <c r="AI158">
        <v>19.699209131868685</v>
      </c>
      <c r="AJ158">
        <v>2.2761747379552775</v>
      </c>
      <c r="AK158">
        <v>11.841765687870245</v>
      </c>
      <c r="AL158">
        <v>2.6168785989284515E-2</v>
      </c>
      <c r="AM158">
        <v>10.246026400282922</v>
      </c>
      <c r="AN158">
        <v>44.151011098762247</v>
      </c>
      <c r="AO158">
        <v>25.518358350440817</v>
      </c>
      <c r="AP158">
        <v>18.533451905462123</v>
      </c>
      <c r="AQ158">
        <v>14.904164244167985</v>
      </c>
      <c r="AR158">
        <v>0.52640321610205221</v>
      </c>
      <c r="AS158">
        <v>3.1028844451920823</v>
      </c>
      <c r="AT158">
        <v>0.12481898814439774</v>
      </c>
      <c r="AU158">
        <v>11.736274348049939</v>
      </c>
      <c r="AV158">
        <v>17.283984467410868</v>
      </c>
      <c r="AW158">
        <v>7.4836206265635692</v>
      </c>
      <c r="AX158">
        <v>157</v>
      </c>
    </row>
    <row r="159" spans="1:50" x14ac:dyDescent="0.3">
      <c r="A159" t="s">
        <v>101</v>
      </c>
      <c r="B159">
        <v>2007</v>
      </c>
      <c r="C159">
        <v>10011.889000000003</v>
      </c>
      <c r="D159">
        <v>22.98985481262207</v>
      </c>
      <c r="E159">
        <v>21.409994672635229</v>
      </c>
      <c r="F159">
        <v>2.474195872186034</v>
      </c>
      <c r="G159">
        <v>59.179468750110686</v>
      </c>
      <c r="H159">
        <v>16.936340705068055</v>
      </c>
      <c r="I159">
        <v>0.19233599305152893</v>
      </c>
      <c r="J159">
        <v>6.513996422290802E-2</v>
      </c>
      <c r="K159">
        <v>72.0333869781456</v>
      </c>
      <c r="L159">
        <v>7.7057052146978497</v>
      </c>
      <c r="M159">
        <v>16.383516344091092</v>
      </c>
      <c r="N159">
        <v>3.8773914630654653</v>
      </c>
      <c r="O159">
        <v>-0.32803869247436523</v>
      </c>
      <c r="P159">
        <v>3.3523578196763992E-2</v>
      </c>
      <c r="Q159">
        <v>34.865479634400408</v>
      </c>
      <c r="R159">
        <v>3.4681889211069379</v>
      </c>
      <c r="S159">
        <v>48.599189609300986</v>
      </c>
      <c r="T159">
        <v>13.06714183519167</v>
      </c>
      <c r="U159">
        <v>4.2508617043495178E-2</v>
      </c>
      <c r="V159">
        <v>9.4096548855304718E-2</v>
      </c>
      <c r="W159" t="s">
        <v>106</v>
      </c>
      <c r="X159" t="s">
        <v>101</v>
      </c>
      <c r="Y159">
        <v>2007</v>
      </c>
      <c r="Z159">
        <v>14.272046819019454</v>
      </c>
      <c r="AA159">
        <v>13.794287635996591</v>
      </c>
      <c r="AB159">
        <v>1.8899893740831929E-3</v>
      </c>
      <c r="AC159">
        <v>0.47586919364877728</v>
      </c>
      <c r="AD159">
        <v>0.16560773551464081</v>
      </c>
      <c r="AE159">
        <v>13.356877334304423</v>
      </c>
      <c r="AF159">
        <v>9.5212130731107756</v>
      </c>
      <c r="AG159">
        <v>1.0061001374060721</v>
      </c>
      <c r="AH159">
        <v>33.713893716217953</v>
      </c>
      <c r="AI159">
        <v>19.662499238490287</v>
      </c>
      <c r="AJ159">
        <v>2.2725214337138251</v>
      </c>
      <c r="AK159">
        <v>11.778873044013839</v>
      </c>
      <c r="AL159">
        <v>2.6168785989284515E-2</v>
      </c>
      <c r="AM159">
        <v>10.145950807540244</v>
      </c>
      <c r="AN159">
        <v>44.228459008926777</v>
      </c>
      <c r="AO159">
        <v>25.364682376376447</v>
      </c>
      <c r="AP159">
        <v>18.741699034945587</v>
      </c>
      <c r="AQ159">
        <v>15.143380915626771</v>
      </c>
      <c r="AR159">
        <v>0.52390484323074615</v>
      </c>
      <c r="AS159">
        <v>3.0744132760880682</v>
      </c>
      <c r="AT159">
        <v>0.12481898814439774</v>
      </c>
      <c r="AU159">
        <v>12.185212697540324</v>
      </c>
      <c r="AV159">
        <v>17.116612236206286</v>
      </c>
      <c r="AW159">
        <v>7.4233259499503212</v>
      </c>
      <c r="AX159">
        <v>158</v>
      </c>
    </row>
    <row r="160" spans="1:50" x14ac:dyDescent="0.3">
      <c r="A160" t="s">
        <v>101</v>
      </c>
      <c r="B160">
        <v>2008</v>
      </c>
      <c r="C160">
        <v>10257.624000000003</v>
      </c>
      <c r="D160">
        <v>22.906703948974609</v>
      </c>
      <c r="E160">
        <v>21.702016886359594</v>
      </c>
      <c r="F160">
        <v>2.5735030839627164</v>
      </c>
      <c r="G160">
        <v>58.74950525617087</v>
      </c>
      <c r="H160">
        <v>16.974974773506819</v>
      </c>
      <c r="I160">
        <v>0.19233599305152893</v>
      </c>
      <c r="J160">
        <v>6.513996422290802E-2</v>
      </c>
      <c r="K160">
        <v>71.715469486942311</v>
      </c>
      <c r="L160">
        <v>7.8419127587602357</v>
      </c>
      <c r="M160">
        <v>16.529173678344875</v>
      </c>
      <c r="N160">
        <v>3.9134440759525817</v>
      </c>
      <c r="O160">
        <v>-0.32803869247436523</v>
      </c>
      <c r="P160">
        <v>3.3523578196763992E-2</v>
      </c>
      <c r="Q160">
        <v>34.974677222080388</v>
      </c>
      <c r="R160">
        <v>3.5638933655556828</v>
      </c>
      <c r="S160">
        <v>48.318937164899552</v>
      </c>
      <c r="T160">
        <v>13.142492247464372</v>
      </c>
      <c r="U160">
        <v>4.2508617043495178E-2</v>
      </c>
      <c r="V160">
        <v>9.4096548855304718E-2</v>
      </c>
      <c r="W160" t="s">
        <v>106</v>
      </c>
      <c r="X160" t="s">
        <v>101</v>
      </c>
      <c r="Y160">
        <v>2008</v>
      </c>
      <c r="Z160">
        <v>14.581236615799224</v>
      </c>
      <c r="AA160">
        <v>14.108724955135846</v>
      </c>
      <c r="AB160">
        <v>2.2162138708279322E-3</v>
      </c>
      <c r="AC160">
        <v>0.47029544679255142</v>
      </c>
      <c r="AD160">
        <v>0.16560773551464081</v>
      </c>
      <c r="AE160">
        <v>13.905553199982171</v>
      </c>
      <c r="AF160">
        <v>9.3752367481903374</v>
      </c>
      <c r="AG160">
        <v>0.99473002214980599</v>
      </c>
      <c r="AH160">
        <v>33.556216207109692</v>
      </c>
      <c r="AI160">
        <v>19.594997703370979</v>
      </c>
      <c r="AJ160">
        <v>2.2690114788902633</v>
      </c>
      <c r="AK160">
        <v>11.692207024848452</v>
      </c>
      <c r="AL160">
        <v>2.6168785989284515E-2</v>
      </c>
      <c r="AM160">
        <v>10.02210940012985</v>
      </c>
      <c r="AN160">
        <v>44.318394728373349</v>
      </c>
      <c r="AO160">
        <v>25.216878117199364</v>
      </c>
      <c r="AP160">
        <v>18.927779166669513</v>
      </c>
      <c r="AQ160">
        <v>15.365449255213845</v>
      </c>
      <c r="AR160">
        <v>0.52146431245799629</v>
      </c>
      <c r="AS160">
        <v>3.0408655989976712</v>
      </c>
      <c r="AT160">
        <v>0.12481898814439774</v>
      </c>
      <c r="AU160">
        <v>12.626384040816991</v>
      </c>
      <c r="AV160">
        <v>16.949391958654374</v>
      </c>
      <c r="AW160">
        <v>7.3629969411639919</v>
      </c>
      <c r="AX160">
        <v>159</v>
      </c>
    </row>
    <row r="161" spans="1:50" x14ac:dyDescent="0.3">
      <c r="A161" t="s">
        <v>101</v>
      </c>
      <c r="B161">
        <v>2009</v>
      </c>
      <c r="C161">
        <v>10505.886</v>
      </c>
      <c r="D161">
        <v>22.821382522583008</v>
      </c>
      <c r="E161">
        <v>21.942167123768812</v>
      </c>
      <c r="F161">
        <v>2.720792073380613</v>
      </c>
      <c r="G161">
        <v>58.314959519308573</v>
      </c>
      <c r="H161">
        <v>17.022081283542004</v>
      </c>
      <c r="I161">
        <v>0.19233599305152893</v>
      </c>
      <c r="J161">
        <v>6.513996422290802E-2</v>
      </c>
      <c r="K161">
        <v>71.351189246247699</v>
      </c>
      <c r="L161">
        <v>8.0157504400983814</v>
      </c>
      <c r="M161">
        <v>16.680810276829078</v>
      </c>
      <c r="N161">
        <v>3.9522500368248314</v>
      </c>
      <c r="O161">
        <v>-0.32803869247436523</v>
      </c>
      <c r="P161">
        <v>3.3523578196763992E-2</v>
      </c>
      <c r="Q161">
        <v>35.03509026790789</v>
      </c>
      <c r="R161">
        <v>3.7037574544260861</v>
      </c>
      <c r="S161">
        <v>48.037131472062953</v>
      </c>
      <c r="T161">
        <v>13.224020805603068</v>
      </c>
      <c r="U161">
        <v>4.2508617043495178E-2</v>
      </c>
      <c r="V161">
        <v>9.4096548855304718E-2</v>
      </c>
      <c r="W161" t="s">
        <v>106</v>
      </c>
      <c r="X161" t="s">
        <v>101</v>
      </c>
      <c r="Y161">
        <v>2009</v>
      </c>
      <c r="Z161">
        <v>14.782102483648503</v>
      </c>
      <c r="AA161">
        <v>14.254332643471631</v>
      </c>
      <c r="AB161">
        <v>2.5378093823948756E-3</v>
      </c>
      <c r="AC161">
        <v>0.52523203079447678</v>
      </c>
      <c r="AD161">
        <v>0.16560773551464081</v>
      </c>
      <c r="AE161">
        <v>14.222041761315051</v>
      </c>
      <c r="AF161">
        <v>9.3272936827782864</v>
      </c>
      <c r="AG161">
        <v>1.1136237530560862</v>
      </c>
      <c r="AH161">
        <v>33.573853231582177</v>
      </c>
      <c r="AI161">
        <v>19.565972674349169</v>
      </c>
      <c r="AJ161">
        <v>2.2770836971999304</v>
      </c>
      <c r="AK161">
        <v>11.730796860033079</v>
      </c>
      <c r="AL161">
        <v>2.6168785989284515E-2</v>
      </c>
      <c r="AM161">
        <v>10.324584299640668</v>
      </c>
      <c r="AN161">
        <v>43.703419572839707</v>
      </c>
      <c r="AO161">
        <v>25.338935813865682</v>
      </c>
      <c r="AP161">
        <v>19.070639696593048</v>
      </c>
      <c r="AQ161">
        <v>15.466522302633059</v>
      </c>
      <c r="AR161">
        <v>0.52162061402890081</v>
      </c>
      <c r="AS161">
        <v>3.0824967799310872</v>
      </c>
      <c r="AT161">
        <v>0.12481898814439774</v>
      </c>
      <c r="AU161">
        <v>12.973336703431112</v>
      </c>
      <c r="AV161">
        <v>16.709840562495977</v>
      </c>
      <c r="AW161">
        <v>7.4639862595448871</v>
      </c>
      <c r="AX161">
        <v>160</v>
      </c>
    </row>
    <row r="162" spans="1:50" x14ac:dyDescent="0.3">
      <c r="A162" t="s">
        <v>101</v>
      </c>
      <c r="B162">
        <v>2010</v>
      </c>
      <c r="C162">
        <v>10764.418000000001</v>
      </c>
      <c r="D162">
        <v>22.735191345214844</v>
      </c>
      <c r="E162">
        <v>22.181288479952809</v>
      </c>
      <c r="F162">
        <v>2.8722711872915978</v>
      </c>
      <c r="G162">
        <v>57.847638566827492</v>
      </c>
      <c r="H162">
        <v>17.098801765928101</v>
      </c>
      <c r="I162">
        <v>0.19233599305152893</v>
      </c>
      <c r="J162">
        <v>6.513996422290802E-2</v>
      </c>
      <c r="K162">
        <v>70.983480289038482</v>
      </c>
      <c r="L162">
        <v>8.1936911542160509</v>
      </c>
      <c r="M162">
        <v>16.82602151566482</v>
      </c>
      <c r="N162">
        <v>3.9968070410806495</v>
      </c>
      <c r="O162">
        <v>-0.32803869247436523</v>
      </c>
      <c r="P162">
        <v>3.3523578196763992E-2</v>
      </c>
      <c r="Q162">
        <v>35.100972505750718</v>
      </c>
      <c r="R162">
        <v>3.8464402240204913</v>
      </c>
      <c r="S162">
        <v>47.726951196159987</v>
      </c>
      <c r="T162">
        <v>13.3256360740688</v>
      </c>
      <c r="U162">
        <v>4.2508617043495178E-2</v>
      </c>
      <c r="V162">
        <v>9.4096548855304718E-2</v>
      </c>
      <c r="W162" t="s">
        <v>106</v>
      </c>
      <c r="X162" t="s">
        <v>101</v>
      </c>
      <c r="Y162">
        <v>2010</v>
      </c>
      <c r="Z162">
        <v>14.978777291939748</v>
      </c>
      <c r="AA162">
        <v>14.393596686193513</v>
      </c>
      <c r="AB162">
        <v>2.8523955793562758E-3</v>
      </c>
      <c r="AC162">
        <v>0.58232821016687786</v>
      </c>
      <c r="AD162">
        <v>0.16560773551464081</v>
      </c>
      <c r="AE162">
        <v>14.533978958165905</v>
      </c>
      <c r="AF162">
        <v>9.2814866288386444</v>
      </c>
      <c r="AG162">
        <v>1.2380940802398577</v>
      </c>
      <c r="AH162">
        <v>33.591492733896359</v>
      </c>
      <c r="AI162">
        <v>19.531025248472211</v>
      </c>
      <c r="AJ162">
        <v>2.2825485369073419</v>
      </c>
      <c r="AK162">
        <v>11.777918948516804</v>
      </c>
      <c r="AL162">
        <v>2.6168785989284515E-2</v>
      </c>
      <c r="AM162">
        <v>10.632602125193428</v>
      </c>
      <c r="AN162">
        <v>43.065275864802658</v>
      </c>
      <c r="AO162">
        <v>25.47929345325845</v>
      </c>
      <c r="AP162">
        <v>19.210413910304528</v>
      </c>
      <c r="AQ162">
        <v>15.561600940928221</v>
      </c>
      <c r="AR162">
        <v>0.52114569353858631</v>
      </c>
      <c r="AS162">
        <v>3.1276672758377178</v>
      </c>
      <c r="AT162">
        <v>0.12481898814439774</v>
      </c>
      <c r="AU162">
        <v>13.316125115571523</v>
      </c>
      <c r="AV162">
        <v>16.47193342276567</v>
      </c>
      <c r="AW162">
        <v>7.5706082597690756</v>
      </c>
      <c r="AX162">
        <v>161</v>
      </c>
    </row>
    <row r="163" spans="1:50" x14ac:dyDescent="0.3">
      <c r="A163" t="s">
        <v>101</v>
      </c>
      <c r="B163">
        <v>2011</v>
      </c>
      <c r="C163">
        <v>11027.290999999999</v>
      </c>
      <c r="D163">
        <v>22.654117584228516</v>
      </c>
      <c r="E163">
        <v>22.420177421760044</v>
      </c>
      <c r="F163">
        <v>3.03210944952176</v>
      </c>
      <c r="G163">
        <v>57.347613859994361</v>
      </c>
      <c r="H163">
        <v>17.200099268723836</v>
      </c>
      <c r="I163">
        <v>0.19233599305152893</v>
      </c>
      <c r="J163">
        <v>6.513996422290802E-2</v>
      </c>
      <c r="K163">
        <v>70.61293795278722</v>
      </c>
      <c r="L163">
        <v>8.3819814784407658</v>
      </c>
      <c r="M163">
        <v>16.961390052073</v>
      </c>
      <c r="N163">
        <v>4.0436905166990211</v>
      </c>
      <c r="O163">
        <v>-0.32803869247436523</v>
      </c>
      <c r="P163">
        <v>3.3523578196763992E-2</v>
      </c>
      <c r="Q163">
        <v>35.175923262954463</v>
      </c>
      <c r="R163">
        <v>3.9944181510543713</v>
      </c>
      <c r="S163">
        <v>47.386723827077311</v>
      </c>
      <c r="T163">
        <v>13.442934758913857</v>
      </c>
      <c r="U163">
        <v>4.2508617043495178E-2</v>
      </c>
      <c r="V163">
        <v>9.4096548855304718E-2</v>
      </c>
      <c r="W163" t="s">
        <v>106</v>
      </c>
      <c r="X163" t="s">
        <v>101</v>
      </c>
      <c r="Y163">
        <v>2011</v>
      </c>
      <c r="Z163">
        <v>15.152913934705278</v>
      </c>
      <c r="AA163">
        <v>14.510114553674281</v>
      </c>
      <c r="AB163">
        <v>3.1603629314626855E-3</v>
      </c>
      <c r="AC163">
        <v>0.63963901809953705</v>
      </c>
      <c r="AD163">
        <v>0.16560773551464081</v>
      </c>
      <c r="AE163">
        <v>14.812321936591269</v>
      </c>
      <c r="AF163">
        <v>9.2710252504593367</v>
      </c>
      <c r="AG163">
        <v>1.3689396842312014</v>
      </c>
      <c r="AH163">
        <v>33.559774245209226</v>
      </c>
      <c r="AI163">
        <v>19.442881027951977</v>
      </c>
      <c r="AJ163">
        <v>2.2862639937098153</v>
      </c>
      <c r="AK163">
        <v>11.830629223547435</v>
      </c>
      <c r="AL163">
        <v>2.6168785989284515E-2</v>
      </c>
      <c r="AM163">
        <v>10.870518601344727</v>
      </c>
      <c r="AN163">
        <v>42.461145888257136</v>
      </c>
      <c r="AO163">
        <v>25.663254941626128</v>
      </c>
      <c r="AP163">
        <v>19.322825785744779</v>
      </c>
      <c r="AQ163">
        <v>15.627589290403987</v>
      </c>
      <c r="AR163">
        <v>0.52037735303928356</v>
      </c>
      <c r="AS163">
        <v>3.1748591423015076</v>
      </c>
      <c r="AT163">
        <v>0.12481898814439774</v>
      </c>
      <c r="AU163">
        <v>13.635638990004887</v>
      </c>
      <c r="AV163">
        <v>16.260904484688552</v>
      </c>
      <c r="AW163">
        <v>7.6853545459794423</v>
      </c>
      <c r="AX163">
        <v>162</v>
      </c>
    </row>
    <row r="164" spans="1:50" x14ac:dyDescent="0.3">
      <c r="A164" t="s">
        <v>101</v>
      </c>
      <c r="B164">
        <v>2012</v>
      </c>
      <c r="C164">
        <v>11285.848999999998</v>
      </c>
      <c r="D164">
        <v>22.577287673950195</v>
      </c>
      <c r="E164">
        <v>22.665815080489562</v>
      </c>
      <c r="F164">
        <v>3.1966487855786361</v>
      </c>
      <c r="G164">
        <v>56.835140704607923</v>
      </c>
      <c r="H164">
        <v>17.30239542932388</v>
      </c>
      <c r="I164">
        <v>0.19233599305152893</v>
      </c>
      <c r="J164">
        <v>6.513996422290802E-2</v>
      </c>
      <c r="K164">
        <v>70.241897271253578</v>
      </c>
      <c r="L164">
        <v>8.5759626409677221</v>
      </c>
      <c r="M164">
        <v>17.092735046482773</v>
      </c>
      <c r="N164">
        <v>4.0894050412959269</v>
      </c>
      <c r="O164">
        <v>-0.32803869247436523</v>
      </c>
      <c r="P164">
        <v>3.3523578196763992E-2</v>
      </c>
      <c r="Q164">
        <v>35.260496128822012</v>
      </c>
      <c r="R164">
        <v>4.1464093091449472</v>
      </c>
      <c r="S164">
        <v>47.033696309733116</v>
      </c>
      <c r="T164">
        <v>13.559398252299925</v>
      </c>
      <c r="U164">
        <v>4.2508617043495178E-2</v>
      </c>
      <c r="V164">
        <v>9.4096548855304718E-2</v>
      </c>
      <c r="W164" t="s">
        <v>106</v>
      </c>
      <c r="X164" t="s">
        <v>101</v>
      </c>
      <c r="Y164">
        <v>2012</v>
      </c>
      <c r="Z164">
        <v>15.317062803920463</v>
      </c>
      <c r="AA164">
        <v>14.61675246937039</v>
      </c>
      <c r="AB164">
        <v>3.4664175391921621E-3</v>
      </c>
      <c r="AC164">
        <v>0.696843917010882</v>
      </c>
      <c r="AD164">
        <v>0.16560773551464081</v>
      </c>
      <c r="AE164">
        <v>15.078274842485875</v>
      </c>
      <c r="AF164">
        <v>9.2675680086234689</v>
      </c>
      <c r="AG164">
        <v>1.5166210149588579</v>
      </c>
      <c r="AH164">
        <v>33.521621117315135</v>
      </c>
      <c r="AI164">
        <v>19.34699782715316</v>
      </c>
      <c r="AJ164">
        <v>2.2904332684562663</v>
      </c>
      <c r="AK164">
        <v>11.884190021705702</v>
      </c>
      <c r="AL164">
        <v>2.6168785989284515E-2</v>
      </c>
      <c r="AM164">
        <v>11.101267877643657</v>
      </c>
      <c r="AN164">
        <v>41.843908349573468</v>
      </c>
      <c r="AO164">
        <v>25.872683685004166</v>
      </c>
      <c r="AP164">
        <v>19.427158422394083</v>
      </c>
      <c r="AQ164">
        <v>15.684713602216068</v>
      </c>
      <c r="AR164">
        <v>0.51980151733848434</v>
      </c>
      <c r="AS164">
        <v>3.2226433028395296</v>
      </c>
      <c r="AT164">
        <v>0.12481898814439774</v>
      </c>
      <c r="AU164">
        <v>13.948172414935151</v>
      </c>
      <c r="AV164">
        <v>16.057714996256951</v>
      </c>
      <c r="AW164">
        <v>7.8124689031803136</v>
      </c>
      <c r="AX164">
        <v>163</v>
      </c>
    </row>
    <row r="165" spans="1:50" x14ac:dyDescent="0.3">
      <c r="A165" t="s">
        <v>101</v>
      </c>
      <c r="B165">
        <v>2013</v>
      </c>
      <c r="C165">
        <v>11543.476999999999</v>
      </c>
      <c r="D165">
        <v>22.501718521118164</v>
      </c>
      <c r="E165">
        <v>22.925734955334409</v>
      </c>
      <c r="F165">
        <v>3.3657189211412883</v>
      </c>
      <c r="G165">
        <v>56.305318413830392</v>
      </c>
      <c r="H165">
        <v>17.403227709693908</v>
      </c>
      <c r="I165">
        <v>0.19233599305152893</v>
      </c>
      <c r="J165">
        <v>6.513996422290802E-2</v>
      </c>
      <c r="K165">
        <v>69.853465868207735</v>
      </c>
      <c r="L165">
        <v>8.7744935776394897</v>
      </c>
      <c r="M165">
        <v>17.236782761673339</v>
      </c>
      <c r="N165">
        <v>4.1352577924794343</v>
      </c>
      <c r="O165">
        <v>-0.32803869247436523</v>
      </c>
      <c r="P165">
        <v>3.3523578196763992E-2</v>
      </c>
      <c r="Q165">
        <v>35.353652329009613</v>
      </c>
      <c r="R165">
        <v>4.3028016917489165</v>
      </c>
      <c r="S165">
        <v>46.669822192541424</v>
      </c>
      <c r="T165">
        <v>13.673723786700046</v>
      </c>
      <c r="U165">
        <v>4.2508617043495178E-2</v>
      </c>
      <c r="V165">
        <v>9.4096548855304718E-2</v>
      </c>
      <c r="W165" t="s">
        <v>106</v>
      </c>
      <c r="X165" t="s">
        <v>101</v>
      </c>
      <c r="Y165">
        <v>2013</v>
      </c>
      <c r="Z165">
        <v>15.487550468487564</v>
      </c>
      <c r="AA165">
        <v>14.729726760242462</v>
      </c>
      <c r="AB165">
        <v>3.7703454886162439E-3</v>
      </c>
      <c r="AC165">
        <v>0.75405336275648638</v>
      </c>
      <c r="AD165">
        <v>0.16560773551464081</v>
      </c>
      <c r="AE165">
        <v>15.347870786375676</v>
      </c>
      <c r="AF165">
        <v>9.2784449532172495</v>
      </c>
      <c r="AG165">
        <v>1.6651381368827818</v>
      </c>
      <c r="AH165">
        <v>33.490818473532926</v>
      </c>
      <c r="AI165">
        <v>19.246079999650256</v>
      </c>
      <c r="AJ165">
        <v>2.2968442917199146</v>
      </c>
      <c r="AK165">
        <v>11.947894182162758</v>
      </c>
      <c r="AL165">
        <v>2.6168785989284515E-2</v>
      </c>
      <c r="AM165">
        <v>11.354875770264844</v>
      </c>
      <c r="AN165">
        <v>41.173126261438732</v>
      </c>
      <c r="AO165">
        <v>26.099957414143628</v>
      </c>
      <c r="AP165">
        <v>19.538595293458105</v>
      </c>
      <c r="AQ165">
        <v>15.745983887177111</v>
      </c>
      <c r="AR165">
        <v>0.51975140740202852</v>
      </c>
      <c r="AS165">
        <v>3.2728599988789626</v>
      </c>
      <c r="AT165">
        <v>0.12481898814439774</v>
      </c>
      <c r="AU165">
        <v>14.26415724581852</v>
      </c>
      <c r="AV165">
        <v>15.859551901434067</v>
      </c>
      <c r="AW165">
        <v>7.9443582854078629</v>
      </c>
      <c r="AX165">
        <v>164</v>
      </c>
    </row>
    <row r="166" spans="1:50" x14ac:dyDescent="0.3">
      <c r="A166" t="s">
        <v>101</v>
      </c>
      <c r="B166">
        <v>2014</v>
      </c>
      <c r="C166">
        <v>11799.850000000002</v>
      </c>
      <c r="D166">
        <v>22.434970855712891</v>
      </c>
      <c r="E166">
        <v>23.191671536070029</v>
      </c>
      <c r="F166">
        <v>3.5392380717758987</v>
      </c>
      <c r="G166">
        <v>55.764942820298913</v>
      </c>
      <c r="H166">
        <v>17.50414757185516</v>
      </c>
      <c r="I166">
        <v>0.19233599305152893</v>
      </c>
      <c r="J166">
        <v>6.513996422290802E-2</v>
      </c>
      <c r="K166">
        <v>69.463842591829618</v>
      </c>
      <c r="L166">
        <v>8.9712731742316372</v>
      </c>
      <c r="M166">
        <v>17.384375877446743</v>
      </c>
      <c r="N166">
        <v>4.1805083564919947</v>
      </c>
      <c r="O166">
        <v>-0.32803869247436523</v>
      </c>
      <c r="P166">
        <v>3.3523578196763992E-2</v>
      </c>
      <c r="Q166">
        <v>35.451846391901206</v>
      </c>
      <c r="R166">
        <v>4.4636895533171108</v>
      </c>
      <c r="S166">
        <v>46.2971837080784</v>
      </c>
      <c r="T166">
        <v>13.787280346703282</v>
      </c>
      <c r="U166">
        <v>4.2508617043495178E-2</v>
      </c>
      <c r="V166">
        <v>9.4096548855304718E-2</v>
      </c>
      <c r="W166" t="s">
        <v>106</v>
      </c>
      <c r="X166" t="s">
        <v>101</v>
      </c>
      <c r="Y166">
        <v>2014</v>
      </c>
      <c r="Z166">
        <v>15.68289086113122</v>
      </c>
      <c r="AA166">
        <v>14.867546777837216</v>
      </c>
      <c r="AB166">
        <v>4.0726417533616752E-3</v>
      </c>
      <c r="AC166">
        <v>0.81127144154064401</v>
      </c>
      <c r="AD166">
        <v>0.16560773551464081</v>
      </c>
      <c r="AE166">
        <v>15.620690760388122</v>
      </c>
      <c r="AF166">
        <v>9.2956555486469643</v>
      </c>
      <c r="AG166">
        <v>1.8145632988108329</v>
      </c>
      <c r="AH166">
        <v>33.618569809676458</v>
      </c>
      <c r="AI166">
        <v>19.296264761315726</v>
      </c>
      <c r="AJ166">
        <v>2.3040107620020374</v>
      </c>
      <c r="AK166">
        <v>12.018294286358694</v>
      </c>
      <c r="AL166">
        <v>2.6168785989284515E-2</v>
      </c>
      <c r="AM166">
        <v>11.626479624701291</v>
      </c>
      <c r="AN166">
        <v>40.470585559138058</v>
      </c>
      <c r="AO166">
        <v>26.338050582221928</v>
      </c>
      <c r="AP166">
        <v>19.706755045516744</v>
      </c>
      <c r="AQ166">
        <v>15.861128327082591</v>
      </c>
      <c r="AR166">
        <v>0.52006306814991854</v>
      </c>
      <c r="AS166">
        <v>3.3255636502842321</v>
      </c>
      <c r="AT166">
        <v>0.12481898814439774</v>
      </c>
      <c r="AU166">
        <v>14.582411416238081</v>
      </c>
      <c r="AV166">
        <v>15.667143916766394</v>
      </c>
      <c r="AW166">
        <v>8.0811773949471348</v>
      </c>
      <c r="AX166">
        <v>165</v>
      </c>
    </row>
    <row r="167" spans="1:50" x14ac:dyDescent="0.3">
      <c r="A167" t="s">
        <v>101</v>
      </c>
      <c r="B167">
        <v>2015</v>
      </c>
      <c r="C167">
        <v>12052.648999999998</v>
      </c>
      <c r="D167">
        <v>22.371845245361328</v>
      </c>
      <c r="E167">
        <v>23.460933890610423</v>
      </c>
      <c r="F167">
        <v>3.7172445513947725</v>
      </c>
      <c r="G167">
        <v>55.215980429487836</v>
      </c>
      <c r="H167">
        <v>17.605841128506967</v>
      </c>
      <c r="I167">
        <v>0.19233599305152893</v>
      </c>
      <c r="J167">
        <v>6.513996422290802E-2</v>
      </c>
      <c r="K167">
        <v>69.070019841547236</v>
      </c>
      <c r="L167">
        <v>9.168595465068341</v>
      </c>
      <c r="M167">
        <v>17.533734426064626</v>
      </c>
      <c r="N167">
        <v>4.2276502673198033</v>
      </c>
      <c r="O167">
        <v>-0.32803869247436523</v>
      </c>
      <c r="P167">
        <v>3.3523578196763992E-2</v>
      </c>
      <c r="Q167">
        <v>35.544884341868581</v>
      </c>
      <c r="R167">
        <v>4.6299033210969638</v>
      </c>
      <c r="S167">
        <v>45.900279613229877</v>
      </c>
      <c r="T167">
        <v>13.924932723804581</v>
      </c>
      <c r="U167">
        <v>4.2508617043495178E-2</v>
      </c>
      <c r="V167">
        <v>9.4096548855304718E-2</v>
      </c>
      <c r="W167" t="s">
        <v>106</v>
      </c>
      <c r="X167" t="s">
        <v>101</v>
      </c>
      <c r="Y167">
        <v>2015</v>
      </c>
      <c r="Z167">
        <v>15.87820359884984</v>
      </c>
      <c r="AA167">
        <v>15.005621808874947</v>
      </c>
      <c r="AB167">
        <v>4.37323855582686E-3</v>
      </c>
      <c r="AC167">
        <v>0.86820855141906628</v>
      </c>
      <c r="AD167">
        <v>0.16560773551464081</v>
      </c>
      <c r="AE167">
        <v>15.896187906421552</v>
      </c>
      <c r="AF167">
        <v>9.317744031568477</v>
      </c>
      <c r="AG167">
        <v>1.9642465040151682</v>
      </c>
      <c r="AH167">
        <v>33.737831557357659</v>
      </c>
      <c r="AI167">
        <v>19.335197104676503</v>
      </c>
      <c r="AJ167">
        <v>2.3114720732577512</v>
      </c>
      <c r="AK167">
        <v>12.091162379423407</v>
      </c>
      <c r="AL167">
        <v>2.6168785989284515E-2</v>
      </c>
      <c r="AM167">
        <v>11.915393673131772</v>
      </c>
      <c r="AN167">
        <v>39.746338060830446</v>
      </c>
      <c r="AO167">
        <v>26.576883572653358</v>
      </c>
      <c r="AP167">
        <v>19.87373182630774</v>
      </c>
      <c r="AQ167">
        <v>15.974227669392816</v>
      </c>
      <c r="AR167">
        <v>0.52051380648941314</v>
      </c>
      <c r="AS167">
        <v>3.3789903504255139</v>
      </c>
      <c r="AT167">
        <v>0.12481898814439774</v>
      </c>
      <c r="AU167">
        <v>14.901056489982297</v>
      </c>
      <c r="AV167">
        <v>15.479172039816758</v>
      </c>
      <c r="AW167">
        <v>8.221111540928483</v>
      </c>
      <c r="AX167">
        <v>166</v>
      </c>
    </row>
    <row r="168" spans="1:50" x14ac:dyDescent="0.3">
      <c r="A168" t="s">
        <v>101</v>
      </c>
      <c r="B168">
        <v>2016</v>
      </c>
      <c r="C168">
        <v>12302.188</v>
      </c>
      <c r="D168">
        <v>22.31544303894043</v>
      </c>
      <c r="E168">
        <v>23.732714972441538</v>
      </c>
      <c r="F168">
        <v>3.899803228403405</v>
      </c>
      <c r="G168">
        <v>54.658916069320682</v>
      </c>
      <c r="H168">
        <v>17.70856572983438</v>
      </c>
      <c r="I168">
        <v>0.19233599305152893</v>
      </c>
      <c r="J168">
        <v>6.513996422290802E-2</v>
      </c>
      <c r="K168">
        <v>68.66854087418784</v>
      </c>
      <c r="L168">
        <v>9.3671612954202033</v>
      </c>
      <c r="M168">
        <v>17.686628028020948</v>
      </c>
      <c r="N168">
        <v>4.2776698023710029</v>
      </c>
      <c r="O168">
        <v>-0.32803869247436523</v>
      </c>
      <c r="P168">
        <v>3.3523578196763992E-2</v>
      </c>
      <c r="Q168">
        <v>35.636703765875986</v>
      </c>
      <c r="R168">
        <v>4.8013016439599738</v>
      </c>
      <c r="S168">
        <v>45.520542545664455</v>
      </c>
      <c r="T168">
        <v>14.041452044499586</v>
      </c>
      <c r="U168">
        <v>4.2508617043495178E-2</v>
      </c>
      <c r="V168">
        <v>9.4096548855304718E-2</v>
      </c>
      <c r="W168" t="s">
        <v>106</v>
      </c>
      <c r="X168" t="s">
        <v>101</v>
      </c>
      <c r="Y168">
        <v>2016</v>
      </c>
      <c r="Z168">
        <v>16.073098518958478</v>
      </c>
      <c r="AA168">
        <v>15.143631907487908</v>
      </c>
      <c r="AB168">
        <v>4.6730611714555495E-3</v>
      </c>
      <c r="AC168">
        <v>0.92479355029911614</v>
      </c>
      <c r="AD168">
        <v>0.16560773551464081</v>
      </c>
      <c r="AE168">
        <v>16.174180679768536</v>
      </c>
      <c r="AF168">
        <v>9.3442656477700829</v>
      </c>
      <c r="AG168">
        <v>2.1140718733063233</v>
      </c>
      <c r="AH168">
        <v>33.848602270632242</v>
      </c>
      <c r="AI168">
        <v>19.363115875603039</v>
      </c>
      <c r="AJ168">
        <v>2.3194865519116319</v>
      </c>
      <c r="AK168">
        <v>12.16599984311757</v>
      </c>
      <c r="AL168">
        <v>2.6168785989284515E-2</v>
      </c>
      <c r="AM168">
        <v>12.222022253322534</v>
      </c>
      <c r="AN168">
        <v>38.99873582753294</v>
      </c>
      <c r="AO168">
        <v>26.814944088752579</v>
      </c>
      <c r="AP168">
        <v>20.03978088275548</v>
      </c>
      <c r="AQ168">
        <v>16.085228436872931</v>
      </c>
      <c r="AR168">
        <v>0.52123394054084171</v>
      </c>
      <c r="AS168">
        <v>3.4333185053417048</v>
      </c>
      <c r="AT168">
        <v>0.12481898814439774</v>
      </c>
      <c r="AU168">
        <v>15.22096916418478</v>
      </c>
      <c r="AV168">
        <v>15.295030472108454</v>
      </c>
      <c r="AW168">
        <v>8.3642122288892029</v>
      </c>
      <c r="AX168">
        <v>167</v>
      </c>
    </row>
    <row r="169" spans="1:50" x14ac:dyDescent="0.3">
      <c r="A169" t="s">
        <v>101</v>
      </c>
      <c r="B169">
        <v>2017</v>
      </c>
      <c r="C169">
        <v>12549.868000000002</v>
      </c>
      <c r="D169">
        <v>22.268947601318359</v>
      </c>
      <c r="E169">
        <v>24.008838516021928</v>
      </c>
      <c r="F169">
        <v>4.0871731236694364</v>
      </c>
      <c r="G169">
        <v>54.093100992507196</v>
      </c>
      <c r="H169">
        <v>17.810887367801438</v>
      </c>
      <c r="I169">
        <v>0.19233599305152893</v>
      </c>
      <c r="J169">
        <v>6.513996422290802E-2</v>
      </c>
      <c r="K169">
        <v>68.253726674950187</v>
      </c>
      <c r="L169">
        <v>9.5682559890813028</v>
      </c>
      <c r="M169">
        <v>17.847784503999208</v>
      </c>
      <c r="N169">
        <v>4.3302328319692966</v>
      </c>
      <c r="O169">
        <v>-0.32803869247436523</v>
      </c>
      <c r="P169">
        <v>3.3523578196763992E-2</v>
      </c>
      <c r="Q169">
        <v>35.699221759412453</v>
      </c>
      <c r="R169">
        <v>4.9776870775533419</v>
      </c>
      <c r="S169">
        <v>44.856241594744198</v>
      </c>
      <c r="T169">
        <v>14.46684956829001</v>
      </c>
      <c r="U169">
        <v>4.2508617043495178E-2</v>
      </c>
      <c r="V169">
        <v>9.4096548855304718E-2</v>
      </c>
      <c r="W169" t="s">
        <v>106</v>
      </c>
      <c r="X169" t="s">
        <v>101</v>
      </c>
      <c r="Y169">
        <v>2017</v>
      </c>
      <c r="Z169">
        <v>16.268185576487689</v>
      </c>
      <c r="AA169">
        <v>15.282232335186368</v>
      </c>
      <c r="AB169">
        <v>4.9780196390089345E-3</v>
      </c>
      <c r="AC169">
        <v>0.98097522166231377</v>
      </c>
      <c r="AD169">
        <v>0.16560773551464081</v>
      </c>
      <c r="AE169">
        <v>16.455097623664532</v>
      </c>
      <c r="AF169">
        <v>9.3769194274808214</v>
      </c>
      <c r="AG169">
        <v>2.2639945885460167</v>
      </c>
      <c r="AH169">
        <v>33.970177960961749</v>
      </c>
      <c r="AI169">
        <v>19.397317235752894</v>
      </c>
      <c r="AJ169">
        <v>2.3292182165087811</v>
      </c>
      <c r="AK169">
        <v>12.243642508700072</v>
      </c>
      <c r="AL169">
        <v>2.6168785989284515E-2</v>
      </c>
      <c r="AM169">
        <v>12.599008667022041</v>
      </c>
      <c r="AN169">
        <v>38.169430304524049</v>
      </c>
      <c r="AO169">
        <v>27.053543692485395</v>
      </c>
      <c r="AP169">
        <v>20.210232855821658</v>
      </c>
      <c r="AQ169">
        <v>16.198618405419584</v>
      </c>
      <c r="AR169">
        <v>0.52256183425103675</v>
      </c>
      <c r="AS169">
        <v>3.4890526161510396</v>
      </c>
      <c r="AT169">
        <v>0.12481898814439774</v>
      </c>
      <c r="AU169">
        <v>15.546592702910861</v>
      </c>
      <c r="AV169">
        <v>15.112826185335706</v>
      </c>
      <c r="AW169">
        <v>8.510042820300658</v>
      </c>
      <c r="AX169">
        <v>168</v>
      </c>
    </row>
    <row r="170" spans="1:50" x14ac:dyDescent="0.3">
      <c r="A170" t="s">
        <v>101</v>
      </c>
      <c r="B170">
        <v>2018</v>
      </c>
      <c r="C170">
        <v>12794.602000000001</v>
      </c>
      <c r="D170">
        <v>22.230558395385742</v>
      </c>
      <c r="E170">
        <v>24.285286044596894</v>
      </c>
      <c r="F170">
        <v>4.27924899468979</v>
      </c>
      <c r="G170">
        <v>53.522789808459947</v>
      </c>
      <c r="H170">
        <v>17.912675152253367</v>
      </c>
      <c r="I170">
        <v>0.19233599305152893</v>
      </c>
      <c r="J170">
        <v>6.513996422290802E-2</v>
      </c>
      <c r="K170">
        <v>67.820765288035602</v>
      </c>
      <c r="L170">
        <v>9.772222819134651</v>
      </c>
      <c r="M170">
        <v>18.021936709471674</v>
      </c>
      <c r="N170">
        <v>4.3850751833580706</v>
      </c>
      <c r="O170">
        <v>-0.32803869247436523</v>
      </c>
      <c r="P170">
        <v>3.3523578196763992E-2</v>
      </c>
      <c r="Q170">
        <v>35.763770197224162</v>
      </c>
      <c r="R170">
        <v>5.1591774864127711</v>
      </c>
      <c r="S170">
        <v>44.50708635765924</v>
      </c>
      <c r="T170">
        <v>14.569965958703824</v>
      </c>
      <c r="U170">
        <v>4.2508617043495178E-2</v>
      </c>
      <c r="V170">
        <v>9.4096548855304718E-2</v>
      </c>
      <c r="W170" t="s">
        <v>106</v>
      </c>
      <c r="X170" t="s">
        <v>101</v>
      </c>
      <c r="Y170">
        <v>2018</v>
      </c>
      <c r="Z170">
        <v>16.461432292210599</v>
      </c>
      <c r="AA170">
        <v>15.419371857606096</v>
      </c>
      <c r="AB170">
        <v>5.2868148145829357E-3</v>
      </c>
      <c r="AC170">
        <v>1.036773619789924</v>
      </c>
      <c r="AD170">
        <v>0.16560773551464081</v>
      </c>
      <c r="AE170">
        <v>16.738241638742892</v>
      </c>
      <c r="AF170">
        <v>9.4122786472069269</v>
      </c>
      <c r="AG170">
        <v>2.414014753336867</v>
      </c>
      <c r="AH170">
        <v>34.096233918124781</v>
      </c>
      <c r="AI170">
        <v>19.428256159256797</v>
      </c>
      <c r="AJ170">
        <v>2.3411894932971427</v>
      </c>
      <c r="AK170">
        <v>12.326788265570844</v>
      </c>
      <c r="AL170">
        <v>2.6168785989284515E-2</v>
      </c>
      <c r="AM170">
        <v>13.020557221094847</v>
      </c>
      <c r="AN170">
        <v>37.274013722843264</v>
      </c>
      <c r="AO170">
        <v>27.298417163232138</v>
      </c>
      <c r="AP170">
        <v>20.381747060981851</v>
      </c>
      <c r="AQ170">
        <v>16.310569199512216</v>
      </c>
      <c r="AR170">
        <v>0.52457100996031514</v>
      </c>
      <c r="AS170">
        <v>3.5466068515093192</v>
      </c>
      <c r="AT170">
        <v>0.12481898814439774</v>
      </c>
      <c r="AU170">
        <v>15.877780430520255</v>
      </c>
      <c r="AV170">
        <v>14.927623178232697</v>
      </c>
      <c r="AW170">
        <v>8.658430029367155</v>
      </c>
      <c r="AX170">
        <v>169</v>
      </c>
    </row>
    <row r="171" spans="1:50" x14ac:dyDescent="0.3">
      <c r="A171" t="s">
        <v>101</v>
      </c>
      <c r="B171">
        <v>2019</v>
      </c>
      <c r="C171">
        <v>13032.074000000002</v>
      </c>
      <c r="D171">
        <v>22.203754425048828</v>
      </c>
      <c r="E171">
        <v>24.5620815513781</v>
      </c>
      <c r="F171">
        <v>4.4766249196129859</v>
      </c>
      <c r="G171">
        <v>52.961346142818812</v>
      </c>
      <c r="H171">
        <v>17.999947386190101</v>
      </c>
      <c r="I171">
        <v>0.19233599305152893</v>
      </c>
      <c r="J171">
        <v>6.513996422290802E-2</v>
      </c>
      <c r="K171">
        <v>67.37420547032778</v>
      </c>
      <c r="L171">
        <v>9.9731459943146508</v>
      </c>
      <c r="M171">
        <v>18.212419504072827</v>
      </c>
      <c r="N171">
        <v>4.4402290312847414</v>
      </c>
      <c r="O171">
        <v>-0.32803869247436523</v>
      </c>
      <c r="P171">
        <v>3.3523578196763992E-2</v>
      </c>
      <c r="Q171">
        <v>35.833731515012815</v>
      </c>
      <c r="R171">
        <v>5.3449037557966639</v>
      </c>
      <c r="S171">
        <v>44.1609291660873</v>
      </c>
      <c r="T171">
        <v>14.660435563103222</v>
      </c>
      <c r="U171">
        <v>4.2508617043495178E-2</v>
      </c>
      <c r="V171">
        <v>9.4096548855304718E-2</v>
      </c>
      <c r="W171" t="s">
        <v>106</v>
      </c>
      <c r="X171" t="s">
        <v>101</v>
      </c>
      <c r="Y171">
        <v>2019</v>
      </c>
      <c r="Z171">
        <v>16.653470192977288</v>
      </c>
      <c r="AA171">
        <v>15.555620717537529</v>
      </c>
      <c r="AB171">
        <v>5.5937871027168769E-3</v>
      </c>
      <c r="AC171">
        <v>1.0922556883370436</v>
      </c>
      <c r="AD171">
        <v>0.16560773551464081</v>
      </c>
      <c r="AE171">
        <v>17.023789988699527</v>
      </c>
      <c r="AF171">
        <v>9.4505584319013831</v>
      </c>
      <c r="AG171">
        <v>2.5643580503901768</v>
      </c>
      <c r="AH171">
        <v>34.215969119459061</v>
      </c>
      <c r="AI171">
        <v>19.447120642129871</v>
      </c>
      <c r="AJ171">
        <v>2.3533438019699595</v>
      </c>
      <c r="AK171">
        <v>12.415504675359237</v>
      </c>
      <c r="AL171">
        <v>2.6168785989284515E-2</v>
      </c>
      <c r="AM171">
        <v>13.455728176235002</v>
      </c>
      <c r="AN171">
        <v>36.340544847856613</v>
      </c>
      <c r="AO171">
        <v>27.551078440550825</v>
      </c>
      <c r="AP171">
        <v>20.553004292668767</v>
      </c>
      <c r="AQ171">
        <v>16.419679796966872</v>
      </c>
      <c r="AR171">
        <v>0.5268824305269928</v>
      </c>
      <c r="AS171">
        <v>3.6064420651749041</v>
      </c>
      <c r="AT171">
        <v>0.12481898814439774</v>
      </c>
      <c r="AU171">
        <v>16.212076920414159</v>
      </c>
      <c r="AV171">
        <v>14.741383488630197</v>
      </c>
      <c r="AW171">
        <v>8.8115788720561827</v>
      </c>
      <c r="AX171">
        <v>170</v>
      </c>
    </row>
    <row r="172" spans="1:50" x14ac:dyDescent="0.3">
      <c r="A172" t="s">
        <v>101</v>
      </c>
      <c r="B172">
        <v>2020</v>
      </c>
      <c r="C172">
        <v>13265.285999999998</v>
      </c>
      <c r="D172">
        <v>22.218288421630859</v>
      </c>
      <c r="E172">
        <v>24.835623928175</v>
      </c>
      <c r="F172">
        <v>4.6781795242591588</v>
      </c>
      <c r="G172">
        <v>52.410602418256744</v>
      </c>
      <c r="H172">
        <v>18.075594129309092</v>
      </c>
      <c r="I172">
        <v>0.19233599305152893</v>
      </c>
      <c r="J172">
        <v>6.513996422290802E-2</v>
      </c>
      <c r="K172">
        <v>66.917785932291508</v>
      </c>
      <c r="L172">
        <v>10.171245845414763</v>
      </c>
      <c r="M172">
        <v>18.422847300987726</v>
      </c>
      <c r="N172">
        <v>4.4881209213060052</v>
      </c>
      <c r="O172">
        <v>-0.32803869247436523</v>
      </c>
      <c r="P172">
        <v>3.3523578196763992E-2</v>
      </c>
      <c r="Q172">
        <v>35.925082440235059</v>
      </c>
      <c r="R172">
        <v>5.534202913671181</v>
      </c>
      <c r="S172">
        <v>43.807082366229693</v>
      </c>
      <c r="T172">
        <v>14.733632279864068</v>
      </c>
      <c r="U172">
        <v>4.2508617043495178E-2</v>
      </c>
      <c r="V172">
        <v>9.4096548855304718E-2</v>
      </c>
      <c r="W172" t="s">
        <v>106</v>
      </c>
      <c r="X172" t="s">
        <v>101</v>
      </c>
      <c r="Y172">
        <v>2020</v>
      </c>
      <c r="Z172">
        <v>16.833190116498226</v>
      </c>
      <c r="AA172">
        <v>15.679879248636826</v>
      </c>
      <c r="AB172">
        <v>5.9041023743455316E-3</v>
      </c>
      <c r="AC172">
        <v>1.1474067654870523</v>
      </c>
      <c r="AD172">
        <v>0.16560773551464081</v>
      </c>
      <c r="AE172">
        <v>17.291604984183905</v>
      </c>
      <c r="AF172">
        <v>9.5069853015220236</v>
      </c>
      <c r="AG172">
        <v>2.7152131667282262</v>
      </c>
      <c r="AH172">
        <v>34.305204081045623</v>
      </c>
      <c r="AI172">
        <v>19.438028425398603</v>
      </c>
      <c r="AJ172">
        <v>2.3617513255236871</v>
      </c>
      <c r="AK172">
        <v>12.505424330123335</v>
      </c>
      <c r="AL172">
        <v>2.6168785989284515E-2</v>
      </c>
      <c r="AM172">
        <v>13.862937081233625</v>
      </c>
      <c r="AN172">
        <v>35.418626648855472</v>
      </c>
      <c r="AO172">
        <v>27.807468047617174</v>
      </c>
      <c r="AP172">
        <v>20.715172543320218</v>
      </c>
      <c r="AQ172">
        <v>16.514875665831063</v>
      </c>
      <c r="AR172">
        <v>0.52933302929141679</v>
      </c>
      <c r="AS172">
        <v>3.670963848197736</v>
      </c>
      <c r="AT172">
        <v>0.12481898814439774</v>
      </c>
      <c r="AU172">
        <v>16.526174126475741</v>
      </c>
      <c r="AV172">
        <v>14.576736265362488</v>
      </c>
      <c r="AW172">
        <v>8.9812945281771785</v>
      </c>
      <c r="AX172">
        <v>171</v>
      </c>
    </row>
    <row r="173" spans="1:50" x14ac:dyDescent="0.3">
      <c r="A173" t="s">
        <v>101</v>
      </c>
      <c r="B173">
        <v>2021</v>
      </c>
      <c r="C173">
        <v>13494.097</v>
      </c>
      <c r="D173">
        <v>22.269479751586914</v>
      </c>
      <c r="E173">
        <v>25.103864821381649</v>
      </c>
      <c r="F173">
        <v>4.8833102886719981</v>
      </c>
      <c r="G173">
        <v>51.850461549887967</v>
      </c>
      <c r="H173">
        <v>18.162363340058384</v>
      </c>
      <c r="I173">
        <v>0.19233599305152893</v>
      </c>
      <c r="J173">
        <v>6.513996422290802E-2</v>
      </c>
      <c r="K173">
        <v>66.463925876474804</v>
      </c>
      <c r="L173">
        <v>10.3722172565788</v>
      </c>
      <c r="M173">
        <v>18.615712232175554</v>
      </c>
      <c r="N173">
        <v>4.5481446347708356</v>
      </c>
      <c r="O173">
        <v>-0.32803869247436523</v>
      </c>
      <c r="P173">
        <v>3.3523578196763992E-2</v>
      </c>
      <c r="Q173">
        <v>35.912301180391246</v>
      </c>
      <c r="R173">
        <v>5.8155996215436181</v>
      </c>
      <c r="S173">
        <v>43.459427704852743</v>
      </c>
      <c r="T173">
        <v>14.812671493212392</v>
      </c>
      <c r="U173">
        <v>4.2508617043495178E-2</v>
      </c>
      <c r="V173">
        <v>9.4096548855304718E-2</v>
      </c>
      <c r="W173" t="s">
        <v>106</v>
      </c>
      <c r="X173" t="s">
        <v>101</v>
      </c>
      <c r="Y173">
        <v>2021</v>
      </c>
      <c r="Z173">
        <v>17.002057523328606</v>
      </c>
      <c r="AA173">
        <v>15.793726564421648</v>
      </c>
      <c r="AB173">
        <v>6.2197517454958308E-3</v>
      </c>
      <c r="AC173">
        <v>1.2021112071614612</v>
      </c>
      <c r="AD173">
        <v>0.16560773551464081</v>
      </c>
      <c r="AE173">
        <v>17.547777670924734</v>
      </c>
      <c r="AF173">
        <v>9.5732820431617842</v>
      </c>
      <c r="AG173">
        <v>2.8661153959671357</v>
      </c>
      <c r="AH173">
        <v>34.387140853158115</v>
      </c>
      <c r="AI173">
        <v>19.420706719910758</v>
      </c>
      <c r="AJ173">
        <v>2.3684972500265395</v>
      </c>
      <c r="AK173">
        <v>12.597936883220823</v>
      </c>
      <c r="AL173">
        <v>2.6168785989284515E-2</v>
      </c>
      <c r="AM173">
        <v>14.26858952919568</v>
      </c>
      <c r="AN173">
        <v>34.498895230753497</v>
      </c>
      <c r="AO173">
        <v>28.068658373104427</v>
      </c>
      <c r="AP173">
        <v>20.873625239362561</v>
      </c>
      <c r="AQ173">
        <v>16.601436197460554</v>
      </c>
      <c r="AR173">
        <v>0.53228667504669336</v>
      </c>
      <c r="AS173">
        <v>3.7399023668553117</v>
      </c>
      <c r="AT173">
        <v>0.12481898814439774</v>
      </c>
      <c r="AU173">
        <v>16.816894770763582</v>
      </c>
      <c r="AV173">
        <v>14.351400221347028</v>
      </c>
      <c r="AW173">
        <v>9.2519018461818696</v>
      </c>
      <c r="AX173">
        <v>172</v>
      </c>
    </row>
    <row r="174" spans="1:50" x14ac:dyDescent="0.3">
      <c r="A174" t="s">
        <v>101</v>
      </c>
      <c r="B174">
        <v>2022</v>
      </c>
      <c r="C174">
        <v>13716.630999999999</v>
      </c>
      <c r="D174">
        <v>22.341434478759766</v>
      </c>
      <c r="E174">
        <v>25.354757717095854</v>
      </c>
      <c r="F174">
        <v>5.0911743041700497</v>
      </c>
      <c r="G174">
        <v>51.270650470976776</v>
      </c>
      <c r="H174">
        <v>18.283417507757317</v>
      </c>
      <c r="I174">
        <v>0.19233599305152893</v>
      </c>
      <c r="J174">
        <v>6.513996422290802E-2</v>
      </c>
      <c r="K174">
        <v>65.972593039872777</v>
      </c>
      <c r="L174">
        <v>10.562931543042239</v>
      </c>
      <c r="M174">
        <v>18.863547786258323</v>
      </c>
      <c r="N174">
        <v>4.6009276308266598</v>
      </c>
      <c r="O174">
        <v>-0.32803869247436523</v>
      </c>
      <c r="P174">
        <v>3.3523578196763992E-2</v>
      </c>
      <c r="Q174">
        <v>36.013789481994245</v>
      </c>
      <c r="R174">
        <v>6.0103349359296709</v>
      </c>
      <c r="S174">
        <v>43.061770609534676</v>
      </c>
      <c r="T174">
        <v>14.914104972541406</v>
      </c>
      <c r="U174">
        <v>4.2508617043495178E-2</v>
      </c>
      <c r="V174">
        <v>9.4096548855304718E-2</v>
      </c>
      <c r="W174" t="s">
        <v>106</v>
      </c>
      <c r="X174" t="s">
        <v>101</v>
      </c>
      <c r="Y174">
        <v>2022</v>
      </c>
      <c r="Z174">
        <v>17.172089158069443</v>
      </c>
      <c r="AA174">
        <v>15.909567987698955</v>
      </c>
      <c r="AB174">
        <v>6.5342256397256408E-3</v>
      </c>
      <c r="AC174">
        <v>1.2559869447307634</v>
      </c>
      <c r="AD174">
        <v>0.16560773551464081</v>
      </c>
      <c r="AE174">
        <v>17.820415473742528</v>
      </c>
      <c r="AF174">
        <v>9.6097071186407153</v>
      </c>
      <c r="AG174">
        <v>3.0158094288826605</v>
      </c>
      <c r="AH174">
        <v>34.354808294952818</v>
      </c>
      <c r="AI174">
        <v>19.288732059601141</v>
      </c>
      <c r="AJ174">
        <v>2.3722979684362011</v>
      </c>
      <c r="AK174">
        <v>12.693778266915482</v>
      </c>
      <c r="AL174">
        <v>2.6168785989284515E-2</v>
      </c>
      <c r="AM174">
        <v>14.610469662523442</v>
      </c>
      <c r="AN174">
        <v>33.593033229880234</v>
      </c>
      <c r="AO174">
        <v>28.332021690511343</v>
      </c>
      <c r="AP174">
        <v>21.01095508645933</v>
      </c>
      <c r="AQ174">
        <v>16.664521712934402</v>
      </c>
      <c r="AR174">
        <v>0.53507978088580876</v>
      </c>
      <c r="AS174">
        <v>3.8113535926391182</v>
      </c>
      <c r="AT174">
        <v>0.12481898814439774</v>
      </c>
      <c r="AU174">
        <v>17.106564896732859</v>
      </c>
      <c r="AV174">
        <v>14.199840922542517</v>
      </c>
      <c r="AW174">
        <v>9.4366023008773219</v>
      </c>
      <c r="AX174">
        <v>173</v>
      </c>
    </row>
    <row r="175" spans="1:50" x14ac:dyDescent="0.3">
      <c r="A175" t="s">
        <v>101</v>
      </c>
      <c r="B175">
        <v>2023</v>
      </c>
      <c r="C175">
        <v>13938.823000000002</v>
      </c>
      <c r="D175">
        <v>22.438196182250977</v>
      </c>
      <c r="E175">
        <v>25.601397484754052</v>
      </c>
      <c r="F175">
        <v>5.2999862149840666</v>
      </c>
      <c r="G175">
        <v>50.687233225447542</v>
      </c>
      <c r="H175">
        <v>18.411383074814342</v>
      </c>
      <c r="I175">
        <v>0.19233599305152893</v>
      </c>
      <c r="J175">
        <v>6.513996422290802E-2</v>
      </c>
      <c r="K175">
        <v>65.503589785129847</v>
      </c>
      <c r="L175">
        <v>10.679191868250367</v>
      </c>
      <c r="M175">
        <v>19.134981990707828</v>
      </c>
      <c r="N175">
        <v>4.6822363559119502</v>
      </c>
      <c r="O175">
        <v>-0.32803869247436523</v>
      </c>
      <c r="P175">
        <v>3.3523578196763992E-2</v>
      </c>
      <c r="Q175">
        <v>36.129850281785927</v>
      </c>
      <c r="R175">
        <v>6.199931132994136</v>
      </c>
      <c r="S175">
        <v>42.649139314156564</v>
      </c>
      <c r="T175">
        <v>15.021079271063369</v>
      </c>
      <c r="U175">
        <v>4.2508617043495178E-2</v>
      </c>
      <c r="V175">
        <v>9.4096548855304718E-2</v>
      </c>
      <c r="W175" t="s">
        <v>106</v>
      </c>
      <c r="X175" t="s">
        <v>101</v>
      </c>
      <c r="Y175">
        <v>2023</v>
      </c>
      <c r="Z175">
        <v>17.337229184214401</v>
      </c>
      <c r="AA175">
        <v>16.020917945932965</v>
      </c>
      <c r="AB175">
        <v>6.851984919089402E-3</v>
      </c>
      <c r="AC175">
        <v>1.3094592533623479</v>
      </c>
      <c r="AD175">
        <v>0.16560773551464081</v>
      </c>
      <c r="AE175">
        <v>18.096371858416301</v>
      </c>
      <c r="AF175">
        <v>9.6571293793470439</v>
      </c>
      <c r="AG175">
        <v>3.1478824619747736</v>
      </c>
      <c r="AH175">
        <v>34.366115579347543</v>
      </c>
      <c r="AI175">
        <v>19.172229050839707</v>
      </c>
      <c r="AJ175">
        <v>2.3751185538395485</v>
      </c>
      <c r="AK175">
        <v>12.818767974668289</v>
      </c>
      <c r="AL175">
        <v>2.6168785989284515E-2</v>
      </c>
      <c r="AM175">
        <v>14.927857736930342</v>
      </c>
      <c r="AN175">
        <v>32.665019083408488</v>
      </c>
      <c r="AO175">
        <v>28.589904833041373</v>
      </c>
      <c r="AP175">
        <v>21.158204234537656</v>
      </c>
      <c r="AQ175">
        <v>16.728015334937606</v>
      </c>
      <c r="AR175">
        <v>0.53824829953341213</v>
      </c>
      <c r="AS175">
        <v>3.8919406000666399</v>
      </c>
      <c r="AT175">
        <v>0.12481898814439774</v>
      </c>
      <c r="AU175">
        <v>17.395528387064026</v>
      </c>
      <c r="AV175">
        <v>14.055808662439384</v>
      </c>
      <c r="AW175">
        <v>9.6103758584954218</v>
      </c>
      <c r="AX175">
        <v>174</v>
      </c>
    </row>
    <row r="176" spans="1:50" x14ac:dyDescent="0.3">
      <c r="A176" t="s">
        <v>101</v>
      </c>
      <c r="B176">
        <v>2024</v>
      </c>
      <c r="C176">
        <v>14161.566000000001</v>
      </c>
      <c r="D176">
        <v>22.549453735351563</v>
      </c>
      <c r="E176">
        <v>25.853157911362246</v>
      </c>
      <c r="F176">
        <v>5.5003003556277035</v>
      </c>
      <c r="G176">
        <v>50.105092167224434</v>
      </c>
      <c r="H176">
        <v>18.541449565785616</v>
      </c>
      <c r="I176">
        <v>0.19233599305152893</v>
      </c>
      <c r="J176">
        <v>6.513996422290802E-2</v>
      </c>
      <c r="K176">
        <v>65.09448942190717</v>
      </c>
      <c r="L176">
        <v>10.724673150615997</v>
      </c>
      <c r="M176">
        <v>19.417667446916511</v>
      </c>
      <c r="N176">
        <v>4.7631699805603258</v>
      </c>
      <c r="O176">
        <v>-0.32803869247436523</v>
      </c>
      <c r="P176">
        <v>3.3523578196763992E-2</v>
      </c>
      <c r="Q176">
        <v>36.267124014876487</v>
      </c>
      <c r="R176">
        <v>6.3711693564283634</v>
      </c>
      <c r="S176">
        <v>42.234613932968358</v>
      </c>
      <c r="T176">
        <v>15.127092695726791</v>
      </c>
      <c r="U176">
        <v>4.2508617043495178E-2</v>
      </c>
      <c r="V176">
        <v>9.4096548855304718E-2</v>
      </c>
      <c r="W176" t="s">
        <v>106</v>
      </c>
      <c r="X176" t="s">
        <v>101</v>
      </c>
      <c r="Y176">
        <v>2024</v>
      </c>
      <c r="Z176">
        <v>17.51405005489525</v>
      </c>
      <c r="AA176">
        <v>16.144360518553576</v>
      </c>
      <c r="AB176">
        <v>7.1676024159324208E-3</v>
      </c>
      <c r="AC176">
        <v>1.3625219339257402</v>
      </c>
      <c r="AD176">
        <v>0.16560773551464081</v>
      </c>
      <c r="AE176">
        <v>18.390659582227396</v>
      </c>
      <c r="AF176">
        <v>9.6829338623224999</v>
      </c>
      <c r="AG176">
        <v>3.279864822440052</v>
      </c>
      <c r="AH176">
        <v>34.410532429416627</v>
      </c>
      <c r="AI176">
        <v>19.072944589240358</v>
      </c>
      <c r="AJ176">
        <v>2.3782585986651403</v>
      </c>
      <c r="AK176">
        <v>12.959329241511133</v>
      </c>
      <c r="AL176">
        <v>2.6168785989284515E-2</v>
      </c>
      <c r="AM176">
        <v>15.268472686311133</v>
      </c>
      <c r="AN176">
        <v>31.68993376958727</v>
      </c>
      <c r="AO176">
        <v>28.860756116624742</v>
      </c>
      <c r="AP176">
        <v>21.324114690328031</v>
      </c>
      <c r="AQ176">
        <v>16.804740256317277</v>
      </c>
      <c r="AR176">
        <v>0.54183569201929305</v>
      </c>
      <c r="AS176">
        <v>3.9775387419914607</v>
      </c>
      <c r="AT176">
        <v>0.12481898814439774</v>
      </c>
      <c r="AU176">
        <v>17.696335964240227</v>
      </c>
      <c r="AV176">
        <v>13.893951663804746</v>
      </c>
      <c r="AW176">
        <v>9.7899446778141108</v>
      </c>
      <c r="AX176">
        <v>175</v>
      </c>
    </row>
    <row r="177" spans="1:50" x14ac:dyDescent="0.3">
      <c r="A177" t="s">
        <v>102</v>
      </c>
      <c r="B177">
        <v>2000</v>
      </c>
      <c r="C177">
        <v>648981.00399999984</v>
      </c>
      <c r="D177">
        <v>31.669631958007813</v>
      </c>
      <c r="E177">
        <v>15.598540205754691</v>
      </c>
      <c r="F177">
        <v>8.2493016076354273</v>
      </c>
      <c r="G177">
        <v>34.730941884032788</v>
      </c>
      <c r="H177">
        <v>41.421216302577093</v>
      </c>
      <c r="I177">
        <v>0.4170510470867157</v>
      </c>
      <c r="J177">
        <v>-0.74588859081268311</v>
      </c>
      <c r="K177">
        <v>36.090122796768036</v>
      </c>
      <c r="L177">
        <v>31.037081344589367</v>
      </c>
      <c r="M177">
        <v>23.724841923561428</v>
      </c>
      <c r="N177">
        <v>9.147953935081178</v>
      </c>
      <c r="O177">
        <v>0.50558030605316162</v>
      </c>
      <c r="P177">
        <v>-0.1858174204826355</v>
      </c>
      <c r="Q177">
        <v>22.080822686687778</v>
      </c>
      <c r="R177">
        <v>15.447038907570509</v>
      </c>
      <c r="S177">
        <v>31.244646816647403</v>
      </c>
      <c r="T177">
        <v>31.227491589094313</v>
      </c>
      <c r="U177">
        <v>0.55553370714187622</v>
      </c>
      <c r="V177">
        <v>-0.65698176622390747</v>
      </c>
      <c r="W177" t="s">
        <v>106</v>
      </c>
      <c r="X177" t="s">
        <v>102</v>
      </c>
      <c r="Y177">
        <v>2000</v>
      </c>
      <c r="Z177">
        <v>13.050093192781587</v>
      </c>
      <c r="AA177">
        <v>12.617468289879596</v>
      </c>
      <c r="AB177">
        <v>0</v>
      </c>
      <c r="AC177">
        <v>0.43262490290199018</v>
      </c>
      <c r="AD177">
        <v>0.3483140766620636</v>
      </c>
      <c r="AE177">
        <v>22.336670410186446</v>
      </c>
      <c r="AF177">
        <v>0.43616874727539845</v>
      </c>
      <c r="AG177">
        <v>1.0750026559282706</v>
      </c>
      <c r="AH177">
        <v>22.937516472977599</v>
      </c>
      <c r="AI177">
        <v>13.645880120356866</v>
      </c>
      <c r="AJ177">
        <v>0.66148174872003318</v>
      </c>
      <c r="AK177">
        <v>8.6301546039006976</v>
      </c>
      <c r="AL177">
        <v>0.37105143070220947</v>
      </c>
      <c r="AM177">
        <v>38.14782819514366</v>
      </c>
      <c r="AN177">
        <v>7.7886897027061961</v>
      </c>
      <c r="AO177">
        <v>21.190686243507546</v>
      </c>
      <c r="AP177">
        <v>16.181403741659583</v>
      </c>
      <c r="AQ177">
        <v>12.943162530138782</v>
      </c>
      <c r="AR177">
        <v>0.20948883434635748</v>
      </c>
      <c r="AS177">
        <v>3.0287523771744409</v>
      </c>
      <c r="AT177">
        <v>0.40858271718025208</v>
      </c>
      <c r="AU177">
        <v>27.350749445351241</v>
      </c>
      <c r="AV177">
        <v>2.7663922570954957</v>
      </c>
      <c r="AW177">
        <v>7.4371148123063113</v>
      </c>
      <c r="AX177">
        <v>176</v>
      </c>
    </row>
    <row r="178" spans="1:50" x14ac:dyDescent="0.3">
      <c r="A178" t="s">
        <v>102</v>
      </c>
      <c r="B178">
        <v>2001</v>
      </c>
      <c r="C178">
        <v>666508.53</v>
      </c>
      <c r="D178">
        <v>32.117565155029297</v>
      </c>
      <c r="E178">
        <v>15.850862489718487</v>
      </c>
      <c r="F178">
        <v>8.3498577765828124</v>
      </c>
      <c r="G178">
        <v>35.006932079413289</v>
      </c>
      <c r="H178">
        <v>40.792347654285415</v>
      </c>
      <c r="I178">
        <v>0.4170510470867157</v>
      </c>
      <c r="J178">
        <v>-0.74588859081268311</v>
      </c>
      <c r="K178">
        <v>36.215540961165566</v>
      </c>
      <c r="L178">
        <v>31.351922465437866</v>
      </c>
      <c r="M178">
        <v>23.433556839169853</v>
      </c>
      <c r="N178">
        <v>8.9989797342267117</v>
      </c>
      <c r="O178">
        <v>0.50558030605316162</v>
      </c>
      <c r="P178">
        <v>-0.1858174204826355</v>
      </c>
      <c r="Q178">
        <v>22.482170763947916</v>
      </c>
      <c r="R178">
        <v>15.708789857255606</v>
      </c>
      <c r="S178">
        <v>31.243778075059836</v>
      </c>
      <c r="T178">
        <v>30.565261303736641</v>
      </c>
      <c r="U178">
        <v>0.55553370714187622</v>
      </c>
      <c r="V178">
        <v>-0.65698176622390747</v>
      </c>
      <c r="W178" t="s">
        <v>106</v>
      </c>
      <c r="X178" t="s">
        <v>102</v>
      </c>
      <c r="Y178">
        <v>2001</v>
      </c>
      <c r="Z178">
        <v>13.26200685212023</v>
      </c>
      <c r="AA178">
        <v>12.829109401928731</v>
      </c>
      <c r="AB178">
        <v>0</v>
      </c>
      <c r="AC178">
        <v>0.43289745019149883</v>
      </c>
      <c r="AD178">
        <v>0.3483140766620636</v>
      </c>
      <c r="AE178">
        <v>22.655837773531744</v>
      </c>
      <c r="AF178">
        <v>0.46420359210164869</v>
      </c>
      <c r="AG178">
        <v>1.0806789006679085</v>
      </c>
      <c r="AH178">
        <v>23.012384890661433</v>
      </c>
      <c r="AI178">
        <v>13.866956520067788</v>
      </c>
      <c r="AJ178">
        <v>0.63808595332019302</v>
      </c>
      <c r="AK178">
        <v>8.5073424172734562</v>
      </c>
      <c r="AL178">
        <v>0.37105143070220947</v>
      </c>
      <c r="AM178">
        <v>38.770166759674694</v>
      </c>
      <c r="AN178">
        <v>7.8545645769129226</v>
      </c>
      <c r="AO178">
        <v>20.942732090015799</v>
      </c>
      <c r="AP178">
        <v>16.393590690653095</v>
      </c>
      <c r="AQ178">
        <v>13.162440607055876</v>
      </c>
      <c r="AR178">
        <v>0.20493765996700933</v>
      </c>
      <c r="AS178">
        <v>3.0262124236302115</v>
      </c>
      <c r="AT178">
        <v>0.40858271718025208</v>
      </c>
      <c r="AU178">
        <v>27.795519239723316</v>
      </c>
      <c r="AV178">
        <v>2.8680591335583179</v>
      </c>
      <c r="AW178">
        <v>7.4654830787452706</v>
      </c>
      <c r="AX178">
        <v>177</v>
      </c>
    </row>
    <row r="179" spans="1:50" x14ac:dyDescent="0.3">
      <c r="A179" t="s">
        <v>102</v>
      </c>
      <c r="B179">
        <v>2002</v>
      </c>
      <c r="C179">
        <v>684619.02500000002</v>
      </c>
      <c r="D179">
        <v>32.577095031738281</v>
      </c>
      <c r="E179">
        <v>16.212013507199941</v>
      </c>
      <c r="F179">
        <v>8.3901506077979811</v>
      </c>
      <c r="G179">
        <v>35.30519809986545</v>
      </c>
      <c r="H179">
        <v>40.092637785136624</v>
      </c>
      <c r="I179">
        <v>0.4170510470867157</v>
      </c>
      <c r="J179">
        <v>-0.74588859081268311</v>
      </c>
      <c r="K179">
        <v>36.638901743480837</v>
      </c>
      <c r="L179">
        <v>31.403187558823142</v>
      </c>
      <c r="M179">
        <v>23.114962447850971</v>
      </c>
      <c r="N179">
        <v>8.8429482498450458</v>
      </c>
      <c r="O179">
        <v>0.50558030605316162</v>
      </c>
      <c r="P179">
        <v>-0.1858174204826355</v>
      </c>
      <c r="Q179">
        <v>22.955621109578423</v>
      </c>
      <c r="R179">
        <v>15.857609386061423</v>
      </c>
      <c r="S179">
        <v>31.289189840675732</v>
      </c>
      <c r="T179">
        <v>29.897579663684422</v>
      </c>
      <c r="U179">
        <v>0.55553370714187622</v>
      </c>
      <c r="V179">
        <v>-0.65698176622390747</v>
      </c>
      <c r="W179" t="s">
        <v>106</v>
      </c>
      <c r="X179" t="s">
        <v>102</v>
      </c>
      <c r="Y179">
        <v>2002</v>
      </c>
      <c r="Z179">
        <v>13.571056299324246</v>
      </c>
      <c r="AA179">
        <v>13.136618961278213</v>
      </c>
      <c r="AB179">
        <v>0</v>
      </c>
      <c r="AC179">
        <v>0.43443733804603285</v>
      </c>
      <c r="AD179">
        <v>0.3483140766620636</v>
      </c>
      <c r="AE179">
        <v>23.02609648743811</v>
      </c>
      <c r="AF179">
        <v>0.4923586286995858</v>
      </c>
      <c r="AG179">
        <v>1.0837089988602318</v>
      </c>
      <c r="AH179">
        <v>23.275738272519209</v>
      </c>
      <c r="AI179">
        <v>14.241075667675956</v>
      </c>
      <c r="AJ179">
        <v>0.61567486529989601</v>
      </c>
      <c r="AK179">
        <v>8.4189877395433577</v>
      </c>
      <c r="AL179">
        <v>0.37105143070220947</v>
      </c>
      <c r="AM179">
        <v>39.33253325026476</v>
      </c>
      <c r="AN179">
        <v>8.0011897343083938</v>
      </c>
      <c r="AO179">
        <v>20.708366317730821</v>
      </c>
      <c r="AP179">
        <v>16.732559924221938</v>
      </c>
      <c r="AQ179">
        <v>13.49641888985531</v>
      </c>
      <c r="AR179">
        <v>0.2005689958496612</v>
      </c>
      <c r="AS179">
        <v>3.0355720385169662</v>
      </c>
      <c r="AT179">
        <v>0.40858271718025208</v>
      </c>
      <c r="AU179">
        <v>28.301304342921675</v>
      </c>
      <c r="AV179">
        <v>2.9690733840688575</v>
      </c>
      <c r="AW179">
        <v>7.4832527961064406</v>
      </c>
      <c r="AX179">
        <v>178</v>
      </c>
    </row>
    <row r="180" spans="1:50" x14ac:dyDescent="0.3">
      <c r="A180" t="s">
        <v>102</v>
      </c>
      <c r="B180">
        <v>2003</v>
      </c>
      <c r="C180">
        <v>703331.47399999981</v>
      </c>
      <c r="D180">
        <v>33.037860870361328</v>
      </c>
      <c r="E180">
        <v>16.598264545723222</v>
      </c>
      <c r="F180">
        <v>8.430534479622791</v>
      </c>
      <c r="G180">
        <v>35.571971961173318</v>
      </c>
      <c r="H180">
        <v>39.399229013480678</v>
      </c>
      <c r="I180">
        <v>0.4170510470867157</v>
      </c>
      <c r="J180">
        <v>-0.74588859081268311</v>
      </c>
      <c r="K180">
        <v>37.099650680326299</v>
      </c>
      <c r="L180">
        <v>31.438760595973967</v>
      </c>
      <c r="M180">
        <v>22.792061879411847</v>
      </c>
      <c r="N180">
        <v>8.6695268442878888</v>
      </c>
      <c r="O180">
        <v>0.50558030605316162</v>
      </c>
      <c r="P180">
        <v>-0.1858174204826355</v>
      </c>
      <c r="Q180">
        <v>23.45857830439558</v>
      </c>
      <c r="R180">
        <v>16.002033502869971</v>
      </c>
      <c r="S180">
        <v>31.306352793627156</v>
      </c>
      <c r="T180">
        <v>29.233035399107287</v>
      </c>
      <c r="U180">
        <v>0.55553370714187622</v>
      </c>
      <c r="V180">
        <v>-0.65698176622390747</v>
      </c>
      <c r="W180" t="s">
        <v>106</v>
      </c>
      <c r="X180" t="s">
        <v>102</v>
      </c>
      <c r="Y180">
        <v>2003</v>
      </c>
      <c r="Z180">
        <v>13.898532170080928</v>
      </c>
      <c r="AA180">
        <v>13.463767843597385</v>
      </c>
      <c r="AB180">
        <v>0</v>
      </c>
      <c r="AC180">
        <v>0.43476432648354357</v>
      </c>
      <c r="AD180">
        <v>0.3483140766620636</v>
      </c>
      <c r="AE180">
        <v>23.360860654519954</v>
      </c>
      <c r="AF180">
        <v>0.58534598415316652</v>
      </c>
      <c r="AG180">
        <v>1.0825923866728882</v>
      </c>
      <c r="AH180">
        <v>23.560838153035803</v>
      </c>
      <c r="AI180">
        <v>14.647592477668258</v>
      </c>
      <c r="AJ180">
        <v>0.59397060577156746</v>
      </c>
      <c r="AK180">
        <v>8.3192750695959763</v>
      </c>
      <c r="AL180">
        <v>0.37105143070220947</v>
      </c>
      <c r="AM180">
        <v>39.592635564082187</v>
      </c>
      <c r="AN180">
        <v>8.5458247490985517</v>
      </c>
      <c r="AO180">
        <v>20.399950963119533</v>
      </c>
      <c r="AP180">
        <v>17.090751219225627</v>
      </c>
      <c r="AQ180">
        <v>13.854878159747003</v>
      </c>
      <c r="AR180">
        <v>0.19623517261002327</v>
      </c>
      <c r="AS180">
        <v>3.0396378868685985</v>
      </c>
      <c r="AT180">
        <v>0.40858271718025208</v>
      </c>
      <c r="AU180">
        <v>28.685782484896684</v>
      </c>
      <c r="AV180">
        <v>3.2459413492403986</v>
      </c>
      <c r="AW180">
        <v>7.471719638757282</v>
      </c>
      <c r="AX180">
        <v>179</v>
      </c>
    </row>
    <row r="181" spans="1:50" x14ac:dyDescent="0.3">
      <c r="A181" t="s">
        <v>102</v>
      </c>
      <c r="B181">
        <v>2004</v>
      </c>
      <c r="C181">
        <v>722701.75099999958</v>
      </c>
      <c r="D181">
        <v>33.502658843994141</v>
      </c>
      <c r="E181">
        <v>16.987362157519343</v>
      </c>
      <c r="F181">
        <v>8.4712269257915729</v>
      </c>
      <c r="G181">
        <v>35.841993089054796</v>
      </c>
      <c r="H181">
        <v>38.699417827634285</v>
      </c>
      <c r="I181">
        <v>0.4170510470867157</v>
      </c>
      <c r="J181">
        <v>-0.74588859081268311</v>
      </c>
      <c r="K181">
        <v>37.594129455058635</v>
      </c>
      <c r="L181">
        <v>31.439170704280407</v>
      </c>
      <c r="M181">
        <v>22.471457969047208</v>
      </c>
      <c r="N181">
        <v>8.4952418716137537</v>
      </c>
      <c r="O181">
        <v>0.50558030605316162</v>
      </c>
      <c r="P181">
        <v>-0.1858174204826355</v>
      </c>
      <c r="Q181">
        <v>23.975966884728138</v>
      </c>
      <c r="R181">
        <v>16.135993238295647</v>
      </c>
      <c r="S181">
        <v>31.320586880344749</v>
      </c>
      <c r="T181">
        <v>28.567452996631467</v>
      </c>
      <c r="U181">
        <v>0.55553370714187622</v>
      </c>
      <c r="V181">
        <v>-0.65698176622390747</v>
      </c>
      <c r="W181" t="s">
        <v>106</v>
      </c>
      <c r="X181" t="s">
        <v>102</v>
      </c>
      <c r="Y181">
        <v>2004</v>
      </c>
      <c r="Z181">
        <v>14.22825117607381</v>
      </c>
      <c r="AA181">
        <v>13.79323650673509</v>
      </c>
      <c r="AB181">
        <v>0</v>
      </c>
      <c r="AC181">
        <v>0.43501466933872107</v>
      </c>
      <c r="AD181">
        <v>0.3483140766620636</v>
      </c>
      <c r="AE181">
        <v>23.68410031247565</v>
      </c>
      <c r="AF181">
        <v>0.69326903939006912</v>
      </c>
      <c r="AG181">
        <v>1.0812197314452019</v>
      </c>
      <c r="AH181">
        <v>23.869026436523747</v>
      </c>
      <c r="AI181">
        <v>15.076776222881369</v>
      </c>
      <c r="AJ181">
        <v>0.57283386402127656</v>
      </c>
      <c r="AK181">
        <v>8.2194163496211026</v>
      </c>
      <c r="AL181">
        <v>0.37105143070220947</v>
      </c>
      <c r="AM181">
        <v>39.720288444375669</v>
      </c>
      <c r="AN181">
        <v>9.2264529371815751</v>
      </c>
      <c r="AO181">
        <v>20.086558777781804</v>
      </c>
      <c r="AP181">
        <v>17.458167299780975</v>
      </c>
      <c r="AQ181">
        <v>14.223256449385007</v>
      </c>
      <c r="AR181">
        <v>0.19191457985728896</v>
      </c>
      <c r="AS181">
        <v>3.0429962705386786</v>
      </c>
      <c r="AT181">
        <v>0.40858271718025208</v>
      </c>
      <c r="AU181">
        <v>29.018381531614256</v>
      </c>
      <c r="AV181">
        <v>3.58264486487974</v>
      </c>
      <c r="AW181">
        <v>7.4562498346983936</v>
      </c>
      <c r="AX181">
        <v>180</v>
      </c>
    </row>
    <row r="182" spans="1:50" x14ac:dyDescent="0.3">
      <c r="A182" t="s">
        <v>102</v>
      </c>
      <c r="B182">
        <v>2005</v>
      </c>
      <c r="C182">
        <v>742672.43</v>
      </c>
      <c r="D182">
        <v>33.983966827392578</v>
      </c>
      <c r="E182">
        <v>17.43307230499946</v>
      </c>
      <c r="F182">
        <v>8.5368037744900551</v>
      </c>
      <c r="G182">
        <v>36.041353593821931</v>
      </c>
      <c r="H182">
        <v>37.988770326688552</v>
      </c>
      <c r="I182">
        <v>0.4170510470867157</v>
      </c>
      <c r="J182">
        <v>-0.74588859081268311</v>
      </c>
      <c r="K182">
        <v>38.098830617408154</v>
      </c>
      <c r="L182">
        <v>31.443117370945988</v>
      </c>
      <c r="M182">
        <v>22.134760006400143</v>
      </c>
      <c r="N182">
        <v>8.3232920052457242</v>
      </c>
      <c r="O182">
        <v>0.50558030605316162</v>
      </c>
      <c r="P182">
        <v>-0.1858174204826355</v>
      </c>
      <c r="Q182">
        <v>24.538412553369188</v>
      </c>
      <c r="R182">
        <v>16.291007540361178</v>
      </c>
      <c r="S182">
        <v>31.27512144982478</v>
      </c>
      <c r="T182">
        <v>27.89545845644486</v>
      </c>
      <c r="U182">
        <v>0.55553370714187622</v>
      </c>
      <c r="V182">
        <v>-0.65698176622390747</v>
      </c>
      <c r="W182" t="s">
        <v>106</v>
      </c>
      <c r="X182" t="s">
        <v>102</v>
      </c>
      <c r="Y182">
        <v>2005</v>
      </c>
      <c r="Z182">
        <v>14.608880903219468</v>
      </c>
      <c r="AA182">
        <v>14.173501033935201</v>
      </c>
      <c r="AB182">
        <v>0</v>
      </c>
      <c r="AC182">
        <v>0.43537986928426753</v>
      </c>
      <c r="AD182">
        <v>0.3483140766620636</v>
      </c>
      <c r="AE182">
        <v>24.051290838721062</v>
      </c>
      <c r="AF182">
        <v>0.83860012240589177</v>
      </c>
      <c r="AG182">
        <v>1.0799851183625599</v>
      </c>
      <c r="AH182">
        <v>24.174163309055423</v>
      </c>
      <c r="AI182">
        <v>15.517125339311979</v>
      </c>
      <c r="AJ182">
        <v>0.55197584587598325</v>
      </c>
      <c r="AK182">
        <v>8.1050621238674605</v>
      </c>
      <c r="AL182">
        <v>0.37105143070220947</v>
      </c>
      <c r="AM182">
        <v>39.786492278807287</v>
      </c>
      <c r="AN182">
        <v>10.003601198387784</v>
      </c>
      <c r="AO182">
        <v>19.75185451115906</v>
      </c>
      <c r="AP182">
        <v>17.859543425242013</v>
      </c>
      <c r="AQ182">
        <v>14.630117889335317</v>
      </c>
      <c r="AR182">
        <v>0.18758329541384205</v>
      </c>
      <c r="AS182">
        <v>3.0418422404928553</v>
      </c>
      <c r="AT182">
        <v>0.40858271718025208</v>
      </c>
      <c r="AU182">
        <v>29.36004796215461</v>
      </c>
      <c r="AV182">
        <v>3.983502390367196</v>
      </c>
      <c r="AW182">
        <v>7.4338447474831399</v>
      </c>
      <c r="AX182">
        <v>181</v>
      </c>
    </row>
    <row r="183" spans="1:50" x14ac:dyDescent="0.3">
      <c r="A183" t="s">
        <v>102</v>
      </c>
      <c r="B183">
        <v>2006</v>
      </c>
      <c r="C183">
        <v>763188.8330000001</v>
      </c>
      <c r="D183">
        <v>34.463283538818359</v>
      </c>
      <c r="E183">
        <v>17.874664610119147</v>
      </c>
      <c r="F183">
        <v>8.6073556089161638</v>
      </c>
      <c r="G183">
        <v>36.245473094508903</v>
      </c>
      <c r="H183">
        <v>37.272506686455785</v>
      </c>
      <c r="I183">
        <v>0.4170510470867157</v>
      </c>
      <c r="J183">
        <v>-0.74588859081268311</v>
      </c>
      <c r="K183">
        <v>38.633291296015273</v>
      </c>
      <c r="L183">
        <v>31.418430095029908</v>
      </c>
      <c r="M183">
        <v>21.800553550550291</v>
      </c>
      <c r="N183">
        <v>8.1477250584045251</v>
      </c>
      <c r="O183">
        <v>0.50558030605316162</v>
      </c>
      <c r="P183">
        <v>-0.1858174204826355</v>
      </c>
      <c r="Q183">
        <v>25.121382882523385</v>
      </c>
      <c r="R183">
        <v>16.435944397067743</v>
      </c>
      <c r="S183">
        <v>31.225980015695484</v>
      </c>
      <c r="T183">
        <v>27.216692704713395</v>
      </c>
      <c r="U183">
        <v>0.55553370714187622</v>
      </c>
      <c r="V183">
        <v>-0.65698176622390747</v>
      </c>
      <c r="W183" t="s">
        <v>106</v>
      </c>
      <c r="X183" t="s">
        <v>102</v>
      </c>
      <c r="Y183">
        <v>2006</v>
      </c>
      <c r="Z183">
        <v>14.98173321986482</v>
      </c>
      <c r="AA183">
        <v>14.545727428313548</v>
      </c>
      <c r="AB183">
        <v>0</v>
      </c>
      <c r="AC183">
        <v>0.43600579155127167</v>
      </c>
      <c r="AD183">
        <v>0.3483140766620636</v>
      </c>
      <c r="AE183">
        <v>24.407138977348232</v>
      </c>
      <c r="AF183">
        <v>0.99550853500310188</v>
      </c>
      <c r="AG183">
        <v>1.0793727066839811</v>
      </c>
      <c r="AH183">
        <v>24.518008254151152</v>
      </c>
      <c r="AI183">
        <v>15.991096084897057</v>
      </c>
      <c r="AJ183">
        <v>0.53191788258005968</v>
      </c>
      <c r="AK183">
        <v>7.9949942866740287</v>
      </c>
      <c r="AL183">
        <v>0.37105143070220947</v>
      </c>
      <c r="AM183">
        <v>39.839709376037938</v>
      </c>
      <c r="AN183">
        <v>10.797271431773286</v>
      </c>
      <c r="AO183">
        <v>19.414740583233979</v>
      </c>
      <c r="AP183">
        <v>18.268246571889247</v>
      </c>
      <c r="AQ183">
        <v>15.043848903562589</v>
      </c>
      <c r="AR183">
        <v>0.18331635958429093</v>
      </c>
      <c r="AS183">
        <v>3.0410813087423669</v>
      </c>
      <c r="AT183">
        <v>0.40858271718025208</v>
      </c>
      <c r="AU183">
        <v>29.682616956359464</v>
      </c>
      <c r="AV183">
        <v>4.4074094430311819</v>
      </c>
      <c r="AW183">
        <v>7.4075427767266362</v>
      </c>
      <c r="AX183">
        <v>182</v>
      </c>
    </row>
    <row r="184" spans="1:50" x14ac:dyDescent="0.3">
      <c r="A184" t="s">
        <v>102</v>
      </c>
      <c r="B184">
        <v>2007</v>
      </c>
      <c r="C184">
        <v>784337.62299999991</v>
      </c>
      <c r="D184">
        <v>34.899223327636719</v>
      </c>
      <c r="E184">
        <v>18.31359250449243</v>
      </c>
      <c r="F184">
        <v>8.6771084602616977</v>
      </c>
      <c r="G184">
        <v>36.433652431489087</v>
      </c>
      <c r="H184">
        <v>36.575646603756788</v>
      </c>
      <c r="I184">
        <v>0.4170510470867157</v>
      </c>
      <c r="J184">
        <v>-0.74588859081268311</v>
      </c>
      <c r="K184">
        <v>39.171554499635988</v>
      </c>
      <c r="L184">
        <v>31.386960696986709</v>
      </c>
      <c r="M184">
        <v>21.472694365817176</v>
      </c>
      <c r="N184">
        <v>7.9687904375601288</v>
      </c>
      <c r="O184">
        <v>0.50558030605316162</v>
      </c>
      <c r="P184">
        <v>-0.1858174204826355</v>
      </c>
      <c r="Q184">
        <v>25.683880776469802</v>
      </c>
      <c r="R184">
        <v>16.569336724362639</v>
      </c>
      <c r="S184">
        <v>31.17221086540431</v>
      </c>
      <c r="T184">
        <v>26.574571633763245</v>
      </c>
      <c r="U184">
        <v>0.55553370714187622</v>
      </c>
      <c r="V184">
        <v>-0.65698176622390747</v>
      </c>
      <c r="W184" t="s">
        <v>106</v>
      </c>
      <c r="X184" t="s">
        <v>102</v>
      </c>
      <c r="Y184">
        <v>2007</v>
      </c>
      <c r="Z184">
        <v>15.34631856942333</v>
      </c>
      <c r="AA184">
        <v>14.90975598686928</v>
      </c>
      <c r="AB184">
        <v>0</v>
      </c>
      <c r="AC184">
        <v>0.43656258255405039</v>
      </c>
      <c r="AD184">
        <v>0.3483140766620636</v>
      </c>
      <c r="AE184">
        <v>24.758492882452511</v>
      </c>
      <c r="AF184">
        <v>1.1539896770872669</v>
      </c>
      <c r="AG184">
        <v>1.078218405214344</v>
      </c>
      <c r="AH184">
        <v>24.887466590400315</v>
      </c>
      <c r="AI184">
        <v>16.484347887293545</v>
      </c>
      <c r="AJ184">
        <v>0.51487072300789571</v>
      </c>
      <c r="AK184">
        <v>7.8882479800988738</v>
      </c>
      <c r="AL184">
        <v>0.37105143070220947</v>
      </c>
      <c r="AM184">
        <v>39.869036982697018</v>
      </c>
      <c r="AN184">
        <v>11.610599226288475</v>
      </c>
      <c r="AO184">
        <v>19.078878987637207</v>
      </c>
      <c r="AP184">
        <v>18.676105045342997</v>
      </c>
      <c r="AQ184">
        <v>15.459276317504345</v>
      </c>
      <c r="AR184">
        <v>0.17968587915724629</v>
      </c>
      <c r="AS184">
        <v>3.0371428486814036</v>
      </c>
      <c r="AT184">
        <v>0.40858271718025208</v>
      </c>
      <c r="AU184">
        <v>29.988019119571639</v>
      </c>
      <c r="AV184">
        <v>4.836811915360733</v>
      </c>
      <c r="AW184">
        <v>7.3706983525340828</v>
      </c>
      <c r="AX184">
        <v>183</v>
      </c>
    </row>
    <row r="185" spans="1:50" x14ac:dyDescent="0.3">
      <c r="A185" t="s">
        <v>102</v>
      </c>
      <c r="B185">
        <v>2008</v>
      </c>
      <c r="C185">
        <v>806176.25</v>
      </c>
      <c r="D185">
        <v>35.426937103271484</v>
      </c>
      <c r="E185">
        <v>18.767959481547344</v>
      </c>
      <c r="F185">
        <v>8.7481754344220057</v>
      </c>
      <c r="G185">
        <v>36.647498145363741</v>
      </c>
      <c r="H185">
        <v>35.836366938666906</v>
      </c>
      <c r="I185">
        <v>0.4170510470867157</v>
      </c>
      <c r="J185">
        <v>-0.74588859081268311</v>
      </c>
      <c r="K185">
        <v>39.736604164050256</v>
      </c>
      <c r="L185">
        <v>31.325365362871981</v>
      </c>
      <c r="M185">
        <v>21.143254874364928</v>
      </c>
      <c r="N185">
        <v>7.7947755987128318</v>
      </c>
      <c r="O185">
        <v>0.50558030605316162</v>
      </c>
      <c r="P185">
        <v>-0.1858174204826355</v>
      </c>
      <c r="Q185">
        <v>26.285790180073825</v>
      </c>
      <c r="R185">
        <v>16.712872173638338</v>
      </c>
      <c r="S185">
        <v>31.115869157962521</v>
      </c>
      <c r="T185">
        <v>25.885468488325309</v>
      </c>
      <c r="U185">
        <v>0.55553370714187622</v>
      </c>
      <c r="V185">
        <v>-0.65698176622390747</v>
      </c>
      <c r="W185" t="s">
        <v>106</v>
      </c>
      <c r="X185" t="s">
        <v>102</v>
      </c>
      <c r="Y185">
        <v>2008</v>
      </c>
      <c r="Z185">
        <v>15.729323380140226</v>
      </c>
      <c r="AA185">
        <v>15.290052244421663</v>
      </c>
      <c r="AB185">
        <v>0</v>
      </c>
      <c r="AC185">
        <v>0.43927113571856313</v>
      </c>
      <c r="AD185">
        <v>0.3483140766620636</v>
      </c>
      <c r="AE185">
        <v>25.120124714079324</v>
      </c>
      <c r="AF185">
        <v>1.3131777736931325</v>
      </c>
      <c r="AG185">
        <v>1.0828324281969026</v>
      </c>
      <c r="AH185">
        <v>25.245452413528529</v>
      </c>
      <c r="AI185">
        <v>16.967547164103429</v>
      </c>
      <c r="AJ185">
        <v>0.49727405982131784</v>
      </c>
      <c r="AK185">
        <v>7.7806311896037803</v>
      </c>
      <c r="AL185">
        <v>0.37105143070220947</v>
      </c>
      <c r="AM185">
        <v>39.88640703065375</v>
      </c>
      <c r="AN185">
        <v>12.43476689396554</v>
      </c>
      <c r="AO185">
        <v>18.740795602302946</v>
      </c>
      <c r="AP185">
        <v>19.100596553562234</v>
      </c>
      <c r="AQ185">
        <v>15.884337336756234</v>
      </c>
      <c r="AR185">
        <v>0.17616897499311704</v>
      </c>
      <c r="AS185">
        <v>3.0400902418128828</v>
      </c>
      <c r="AT185">
        <v>0.40858271718025208</v>
      </c>
      <c r="AU185">
        <v>30.306656254760806</v>
      </c>
      <c r="AV185">
        <v>5.2863395504992781</v>
      </c>
      <c r="AW185">
        <v>7.3500951264481351</v>
      </c>
      <c r="AX185">
        <v>184</v>
      </c>
    </row>
    <row r="186" spans="1:50" x14ac:dyDescent="0.3">
      <c r="A186" t="s">
        <v>102</v>
      </c>
      <c r="B186">
        <v>2009</v>
      </c>
      <c r="C186">
        <v>828529.68099999998</v>
      </c>
      <c r="D186">
        <v>35.957847595214844</v>
      </c>
      <c r="E186">
        <v>19.230602201246857</v>
      </c>
      <c r="F186">
        <v>8.8210937972450587</v>
      </c>
      <c r="G186">
        <v>36.858168732224875</v>
      </c>
      <c r="H186">
        <v>35.090135269283209</v>
      </c>
      <c r="I186">
        <v>0.4170510470867157</v>
      </c>
      <c r="J186">
        <v>-0.74588859081268311</v>
      </c>
      <c r="K186">
        <v>40.322314625272632</v>
      </c>
      <c r="L186">
        <v>31.251414275391969</v>
      </c>
      <c r="M186">
        <v>20.810136569505275</v>
      </c>
      <c r="N186">
        <v>7.6161345298301226</v>
      </c>
      <c r="O186">
        <v>0.50558030605316162</v>
      </c>
      <c r="P186">
        <v>-0.1858174204826355</v>
      </c>
      <c r="Q186">
        <v>26.901970104089461</v>
      </c>
      <c r="R186">
        <v>16.852638947605509</v>
      </c>
      <c r="S186">
        <v>31.050048279223034</v>
      </c>
      <c r="T186">
        <v>25.195342669081999</v>
      </c>
      <c r="U186">
        <v>0.55553370714187622</v>
      </c>
      <c r="V186">
        <v>-0.65698176622390747</v>
      </c>
      <c r="W186" t="s">
        <v>106</v>
      </c>
      <c r="X186" t="s">
        <v>102</v>
      </c>
      <c r="Y186">
        <v>2009</v>
      </c>
      <c r="Z186">
        <v>16.116783536038067</v>
      </c>
      <c r="AA186">
        <v>15.673191209729245</v>
      </c>
      <c r="AB186">
        <v>0</v>
      </c>
      <c r="AC186">
        <v>0.44359232630882078</v>
      </c>
      <c r="AD186">
        <v>0.3483140766620636</v>
      </c>
      <c r="AE186">
        <v>25.484664139652647</v>
      </c>
      <c r="AF186">
        <v>1.4773936486361845</v>
      </c>
      <c r="AG186">
        <v>1.0896382102030886</v>
      </c>
      <c r="AH186">
        <v>25.574718128557464</v>
      </c>
      <c r="AI186">
        <v>17.414695022883844</v>
      </c>
      <c r="AJ186">
        <v>0.48044218625147556</v>
      </c>
      <c r="AK186">
        <v>7.6795809194221469</v>
      </c>
      <c r="AL186">
        <v>0.37105143070220947</v>
      </c>
      <c r="AM186">
        <v>39.758870154907413</v>
      </c>
      <c r="AN186">
        <v>13.400427686719993</v>
      </c>
      <c r="AO186">
        <v>18.414431059037188</v>
      </c>
      <c r="AP186">
        <v>19.517653345294519</v>
      </c>
      <c r="AQ186">
        <v>16.299398515661231</v>
      </c>
      <c r="AR186">
        <v>0.17275667433861613</v>
      </c>
      <c r="AS186">
        <v>3.0454981552946716</v>
      </c>
      <c r="AT186">
        <v>0.40858271718025208</v>
      </c>
      <c r="AU186">
        <v>30.572282929935341</v>
      </c>
      <c r="AV186">
        <v>5.7970589954024732</v>
      </c>
      <c r="AW186">
        <v>7.3319408076122778</v>
      </c>
      <c r="AX186">
        <v>185</v>
      </c>
    </row>
    <row r="187" spans="1:50" x14ac:dyDescent="0.3">
      <c r="A187" t="s">
        <v>102</v>
      </c>
      <c r="B187">
        <v>2010</v>
      </c>
      <c r="C187">
        <v>851531.28800000029</v>
      </c>
      <c r="D187">
        <v>36.496826171875</v>
      </c>
      <c r="E187">
        <v>19.692373202427515</v>
      </c>
      <c r="F187">
        <v>8.8931051246930686</v>
      </c>
      <c r="G187">
        <v>37.073020677972522</v>
      </c>
      <c r="H187">
        <v>34.341500994906895</v>
      </c>
      <c r="I187">
        <v>0.4170510470867157</v>
      </c>
      <c r="J187">
        <v>-0.74588859081268311</v>
      </c>
      <c r="K187">
        <v>40.920782188417412</v>
      </c>
      <c r="L187">
        <v>31.166455439959755</v>
      </c>
      <c r="M187">
        <v>20.478691078662578</v>
      </c>
      <c r="N187">
        <v>7.4340712929602519</v>
      </c>
      <c r="O187">
        <v>0.50558030605316162</v>
      </c>
      <c r="P187">
        <v>-0.1858174204826355</v>
      </c>
      <c r="Q187">
        <v>27.525163128863174</v>
      </c>
      <c r="R187">
        <v>16.988153812479741</v>
      </c>
      <c r="S187">
        <v>30.980406657247158</v>
      </c>
      <c r="T187">
        <v>24.506276401409924</v>
      </c>
      <c r="U187">
        <v>0.55553370714187622</v>
      </c>
      <c r="V187">
        <v>-0.65698176622390747</v>
      </c>
      <c r="W187" t="s">
        <v>106</v>
      </c>
      <c r="X187" t="s">
        <v>102</v>
      </c>
      <c r="Y187">
        <v>2010</v>
      </c>
      <c r="Z187">
        <v>16.506206584989592</v>
      </c>
      <c r="AA187">
        <v>16.058157349905155</v>
      </c>
      <c r="AB187">
        <v>0</v>
      </c>
      <c r="AC187">
        <v>0.44804923508443628</v>
      </c>
      <c r="AD187">
        <v>0.3483140766620636</v>
      </c>
      <c r="AE187">
        <v>25.845105203122191</v>
      </c>
      <c r="AF187">
        <v>1.6439970691836141</v>
      </c>
      <c r="AG187">
        <v>1.0963760548147861</v>
      </c>
      <c r="AH187">
        <v>25.899482802467993</v>
      </c>
      <c r="AI187">
        <v>17.858999104691172</v>
      </c>
      <c r="AJ187">
        <v>0.46385151521552226</v>
      </c>
      <c r="AK187">
        <v>7.576632182561303</v>
      </c>
      <c r="AL187">
        <v>0.37105143070220947</v>
      </c>
      <c r="AM187">
        <v>39.559163194715104</v>
      </c>
      <c r="AN187">
        <v>14.441339830134744</v>
      </c>
      <c r="AO187">
        <v>18.086734603527333</v>
      </c>
      <c r="AP187">
        <v>19.934454404862134</v>
      </c>
      <c r="AQ187">
        <v>16.715407459115497</v>
      </c>
      <c r="AR187">
        <v>0.16929108747204208</v>
      </c>
      <c r="AS187">
        <v>3.0497558582745925</v>
      </c>
      <c r="AT187">
        <v>0.40858271718025208</v>
      </c>
      <c r="AU187">
        <v>30.805257586009105</v>
      </c>
      <c r="AV187">
        <v>6.3459574161069208</v>
      </c>
      <c r="AW187">
        <v>7.3110253867495674</v>
      </c>
      <c r="AX187">
        <v>186</v>
      </c>
    </row>
    <row r="188" spans="1:50" x14ac:dyDescent="0.3">
      <c r="A188" t="s">
        <v>102</v>
      </c>
      <c r="B188">
        <v>2011</v>
      </c>
      <c r="C188">
        <v>885444.44799999997</v>
      </c>
      <c r="D188">
        <v>36.820583343505859</v>
      </c>
      <c r="E188">
        <v>19.908433518435242</v>
      </c>
      <c r="F188">
        <v>8.8936429928080258</v>
      </c>
      <c r="G188">
        <v>36.93906704520947</v>
      </c>
      <c r="H188">
        <v>34.258856443547266</v>
      </c>
      <c r="I188">
        <v>0.4170510470867157</v>
      </c>
      <c r="J188">
        <v>-0.74588859081268311</v>
      </c>
      <c r="K188">
        <v>41.402543150953939</v>
      </c>
      <c r="L188">
        <v>30.973851230356374</v>
      </c>
      <c r="M188">
        <v>20.188541933481886</v>
      </c>
      <c r="N188">
        <v>7.4350636852077896</v>
      </c>
      <c r="O188">
        <v>0.50558030605316162</v>
      </c>
      <c r="P188">
        <v>-0.1858174204826355</v>
      </c>
      <c r="Q188">
        <v>27.905875258896224</v>
      </c>
      <c r="R188">
        <v>16.990478518384439</v>
      </c>
      <c r="S188">
        <v>30.736367974492907</v>
      </c>
      <c r="T188">
        <v>24.36727824822642</v>
      </c>
      <c r="U188">
        <v>0.55553370714187622</v>
      </c>
      <c r="V188">
        <v>-0.65698176622390747</v>
      </c>
      <c r="W188" t="s">
        <v>106</v>
      </c>
      <c r="X188" t="s">
        <v>102</v>
      </c>
      <c r="Y188">
        <v>2011</v>
      </c>
      <c r="Z188">
        <v>16.720644108420252</v>
      </c>
      <c r="AA188">
        <v>16.274818502707838</v>
      </c>
      <c r="AB188">
        <v>0</v>
      </c>
      <c r="AC188">
        <v>0.4458256057124162</v>
      </c>
      <c r="AD188">
        <v>0.3483140766620636</v>
      </c>
      <c r="AE188">
        <v>25.931735958519671</v>
      </c>
      <c r="AF188">
        <v>1.7822890267612306</v>
      </c>
      <c r="AG188">
        <v>1.0880515259623604</v>
      </c>
      <c r="AH188">
        <v>26.15302534328222</v>
      </c>
      <c r="AI188">
        <v>18.29058013942543</v>
      </c>
      <c r="AJ188">
        <v>0.44564877852326529</v>
      </c>
      <c r="AK188">
        <v>7.4167964253335272</v>
      </c>
      <c r="AL188">
        <v>0.37105143070220947</v>
      </c>
      <c r="AM188">
        <v>39.316700534541184</v>
      </c>
      <c r="AN188">
        <v>15.400917840274555</v>
      </c>
      <c r="AO188">
        <v>17.658776006494566</v>
      </c>
      <c r="AP188">
        <v>20.19370192919617</v>
      </c>
      <c r="AQ188">
        <v>17.017033701914063</v>
      </c>
      <c r="AR188">
        <v>0.16409048118718314</v>
      </c>
      <c r="AS188">
        <v>3.0125777460949221</v>
      </c>
      <c r="AT188">
        <v>0.40858271718025208</v>
      </c>
      <c r="AU188">
        <v>30.815620105878473</v>
      </c>
      <c r="AV188">
        <v>6.826088204931219</v>
      </c>
      <c r="AW188">
        <v>7.2046863524899498</v>
      </c>
      <c r="AX188">
        <v>187</v>
      </c>
    </row>
    <row r="189" spans="1:50" x14ac:dyDescent="0.3">
      <c r="A189" t="s">
        <v>102</v>
      </c>
      <c r="B189">
        <v>2012</v>
      </c>
      <c r="C189">
        <v>910127.85999999987</v>
      </c>
      <c r="D189">
        <v>37.346603393554688</v>
      </c>
      <c r="E189">
        <v>20.35984104231034</v>
      </c>
      <c r="F189">
        <v>8.9612249713260894</v>
      </c>
      <c r="G189">
        <v>37.14104337134961</v>
      </c>
      <c r="H189">
        <v>33.537890615013957</v>
      </c>
      <c r="I189">
        <v>0.4170510470867157</v>
      </c>
      <c r="J189">
        <v>-0.74588859081268311</v>
      </c>
      <c r="K189">
        <v>42.03141198194259</v>
      </c>
      <c r="L189">
        <v>30.866166898576335</v>
      </c>
      <c r="M189">
        <v>19.862924312009028</v>
      </c>
      <c r="N189">
        <v>7.2394968074720536</v>
      </c>
      <c r="O189">
        <v>0.50558030605316162</v>
      </c>
      <c r="P189">
        <v>-0.1858174204826355</v>
      </c>
      <c r="Q189">
        <v>28.535089448280814</v>
      </c>
      <c r="R189">
        <v>17.108937765675389</v>
      </c>
      <c r="S189">
        <v>30.653676910578668</v>
      </c>
      <c r="T189">
        <v>23.702295875465119</v>
      </c>
      <c r="U189">
        <v>0.55553370714187622</v>
      </c>
      <c r="V189">
        <v>-0.65698176622390747</v>
      </c>
      <c r="W189" t="s">
        <v>106</v>
      </c>
      <c r="X189" t="s">
        <v>102</v>
      </c>
      <c r="Y189">
        <v>2012</v>
      </c>
      <c r="Z189">
        <v>17.090466869018986</v>
      </c>
      <c r="AA189">
        <v>16.640416061564732</v>
      </c>
      <c r="AB189">
        <v>0</v>
      </c>
      <c r="AC189">
        <v>0.45005080745425496</v>
      </c>
      <c r="AD189">
        <v>0.3483140766620636</v>
      </c>
      <c r="AE189">
        <v>26.258147211892762</v>
      </c>
      <c r="AF189">
        <v>1.9684829913883972</v>
      </c>
      <c r="AG189">
        <v>1.0944358103552785</v>
      </c>
      <c r="AH189">
        <v>26.503387462828165</v>
      </c>
      <c r="AI189">
        <v>18.758804820065915</v>
      </c>
      <c r="AJ189">
        <v>0.43010105207001686</v>
      </c>
      <c r="AK189">
        <v>7.31448159069223</v>
      </c>
      <c r="AL189">
        <v>0.37105143070220947</v>
      </c>
      <c r="AM189">
        <v>39.099205507436572</v>
      </c>
      <c r="AN189">
        <v>16.44831750053352</v>
      </c>
      <c r="AO189">
        <v>17.350055872548793</v>
      </c>
      <c r="AP189">
        <v>20.605873111264071</v>
      </c>
      <c r="AQ189">
        <v>17.431562336615087</v>
      </c>
      <c r="AR189">
        <v>0.16062813960605751</v>
      </c>
      <c r="AS189">
        <v>3.0136826350429278</v>
      </c>
      <c r="AT189">
        <v>0.40858271718025208</v>
      </c>
      <c r="AU189">
        <v>31.009283874739275</v>
      </c>
      <c r="AV189">
        <v>7.404099785231681</v>
      </c>
      <c r="AW189">
        <v>7.182030343837992</v>
      </c>
      <c r="AX189">
        <v>188</v>
      </c>
    </row>
    <row r="190" spans="1:50" x14ac:dyDescent="0.3">
      <c r="A190" t="s">
        <v>102</v>
      </c>
      <c r="B190">
        <v>2013</v>
      </c>
      <c r="C190">
        <v>935555.73600000038</v>
      </c>
      <c r="D190">
        <v>37.877403259277344</v>
      </c>
      <c r="E190">
        <v>20.816340400655211</v>
      </c>
      <c r="F190">
        <v>9.0274266086819122</v>
      </c>
      <c r="G190">
        <v>37.342168613617829</v>
      </c>
      <c r="H190">
        <v>32.81406437704505</v>
      </c>
      <c r="I190">
        <v>0.4170510470867157</v>
      </c>
      <c r="J190">
        <v>-0.74588859081268311</v>
      </c>
      <c r="K190">
        <v>42.68548190185269</v>
      </c>
      <c r="L190">
        <v>30.745803964129454</v>
      </c>
      <c r="M190">
        <v>19.529029985943154</v>
      </c>
      <c r="N190">
        <v>7.0396841480746986</v>
      </c>
      <c r="O190">
        <v>0.50558030605316162</v>
      </c>
      <c r="P190">
        <v>-0.1858174204826355</v>
      </c>
      <c r="Q190">
        <v>29.180329935004824</v>
      </c>
      <c r="R190">
        <v>17.220793325204255</v>
      </c>
      <c r="S190">
        <v>30.560752121644768</v>
      </c>
      <c r="T190">
        <v>23.038124618146156</v>
      </c>
      <c r="U190">
        <v>0.55553370714187622</v>
      </c>
      <c r="V190">
        <v>-0.65698176622390747</v>
      </c>
      <c r="W190" t="s">
        <v>106</v>
      </c>
      <c r="X190" t="s">
        <v>102</v>
      </c>
      <c r="Y190">
        <v>2013</v>
      </c>
      <c r="Z190">
        <v>17.451496240189027</v>
      </c>
      <c r="AA190">
        <v>16.996836660347277</v>
      </c>
      <c r="AB190">
        <v>0</v>
      </c>
      <c r="AC190">
        <v>0.45465957984174882</v>
      </c>
      <c r="AD190">
        <v>0.3483140766620636</v>
      </c>
      <c r="AE190">
        <v>26.569731522997479</v>
      </c>
      <c r="AF190">
        <v>2.1729002234533281</v>
      </c>
      <c r="AG190">
        <v>1.1011352628863067</v>
      </c>
      <c r="AH190">
        <v>26.865943492306531</v>
      </c>
      <c r="AI190">
        <v>19.226527637043333</v>
      </c>
      <c r="AJ190">
        <v>0.41520187159930627</v>
      </c>
      <c r="AK190">
        <v>7.224213983663895</v>
      </c>
      <c r="AL190">
        <v>0.37105143070220947</v>
      </c>
      <c r="AM190">
        <v>38.875695855073538</v>
      </c>
      <c r="AN190">
        <v>17.497119643599376</v>
      </c>
      <c r="AO190">
        <v>17.058470367309209</v>
      </c>
      <c r="AP190">
        <v>21.017444525227685</v>
      </c>
      <c r="AQ190">
        <v>17.841385734933375</v>
      </c>
      <c r="AR190">
        <v>0.15726769318733749</v>
      </c>
      <c r="AS190">
        <v>3.0187910971069742</v>
      </c>
      <c r="AT190">
        <v>0.40858271718025208</v>
      </c>
      <c r="AU190">
        <v>31.186130170260789</v>
      </c>
      <c r="AV190">
        <v>8.0039411766589872</v>
      </c>
      <c r="AW190">
        <v>7.1635165742062616</v>
      </c>
      <c r="AX190">
        <v>189</v>
      </c>
    </row>
    <row r="191" spans="1:50" x14ac:dyDescent="0.3">
      <c r="A191" t="s">
        <v>102</v>
      </c>
      <c r="B191">
        <v>2014</v>
      </c>
      <c r="C191">
        <v>961284.43900000001</v>
      </c>
      <c r="D191">
        <v>38.4212646484375</v>
      </c>
      <c r="E191">
        <v>21.281074286201534</v>
      </c>
      <c r="F191">
        <v>9.0956411374159263</v>
      </c>
      <c r="G191">
        <v>37.559162549127606</v>
      </c>
      <c r="H191">
        <v>32.064122027254932</v>
      </c>
      <c r="I191">
        <v>0.4170510470867157</v>
      </c>
      <c r="J191">
        <v>-0.74588859081268311</v>
      </c>
      <c r="K191">
        <v>43.356847275501615</v>
      </c>
      <c r="L191">
        <v>30.617670545786236</v>
      </c>
      <c r="M191">
        <v>19.193144055639195</v>
      </c>
      <c r="N191">
        <v>6.8323381230729634</v>
      </c>
      <c r="O191">
        <v>0.50558030605316162</v>
      </c>
      <c r="P191">
        <v>-0.1858174204826355</v>
      </c>
      <c r="Q191">
        <v>29.842985811249033</v>
      </c>
      <c r="R191">
        <v>17.331440814000239</v>
      </c>
      <c r="S191">
        <v>30.468413212414831</v>
      </c>
      <c r="T191">
        <v>22.357160162335905</v>
      </c>
      <c r="U191">
        <v>0.55553370714187622</v>
      </c>
      <c r="V191">
        <v>-0.65698176622390747</v>
      </c>
      <c r="W191" t="s">
        <v>106</v>
      </c>
      <c r="X191" t="s">
        <v>102</v>
      </c>
      <c r="Y191">
        <v>2014</v>
      </c>
      <c r="Z191">
        <v>17.817617765354814</v>
      </c>
      <c r="AA191">
        <v>17.358110744648197</v>
      </c>
      <c r="AB191">
        <v>0</v>
      </c>
      <c r="AC191">
        <v>0.45950702070661698</v>
      </c>
      <c r="AD191">
        <v>0.3483140766620636</v>
      </c>
      <c r="AE191">
        <v>26.890167180334267</v>
      </c>
      <c r="AF191">
        <v>2.3785329710597827</v>
      </c>
      <c r="AG191">
        <v>1.1080152722234082</v>
      </c>
      <c r="AH191">
        <v>27.241472542412392</v>
      </c>
      <c r="AI191">
        <v>19.703449732684941</v>
      </c>
      <c r="AJ191">
        <v>0.40071510809558664</v>
      </c>
      <c r="AK191">
        <v>7.1373077016318609</v>
      </c>
      <c r="AL191">
        <v>0.37105143070220947</v>
      </c>
      <c r="AM191">
        <v>38.650507828897766</v>
      </c>
      <c r="AN191">
        <v>18.553895234802873</v>
      </c>
      <c r="AO191">
        <v>16.770114757587205</v>
      </c>
      <c r="AP191">
        <v>21.438381853935415</v>
      </c>
      <c r="AQ191">
        <v>18.259219620403062</v>
      </c>
      <c r="AR191">
        <v>0.15395980811126259</v>
      </c>
      <c r="AS191">
        <v>3.0252024254210883</v>
      </c>
      <c r="AT191">
        <v>0.40858271718025208</v>
      </c>
      <c r="AU191">
        <v>31.363248641352808</v>
      </c>
      <c r="AV191">
        <v>8.6189246103368955</v>
      </c>
      <c r="AW191">
        <v>7.1453687707015687</v>
      </c>
      <c r="AX191">
        <v>190</v>
      </c>
    </row>
    <row r="192" spans="1:50" x14ac:dyDescent="0.3">
      <c r="A192" t="s">
        <v>102</v>
      </c>
      <c r="B192">
        <v>2015</v>
      </c>
      <c r="C192">
        <v>987406.299</v>
      </c>
      <c r="D192">
        <v>38.979354858398438</v>
      </c>
      <c r="E192">
        <v>21.74991705701569</v>
      </c>
      <c r="F192">
        <v>9.1643829095018248</v>
      </c>
      <c r="G192">
        <v>37.788490483884608</v>
      </c>
      <c r="H192">
        <v>31.297209549597877</v>
      </c>
      <c r="I192">
        <v>0.4170510470867157</v>
      </c>
      <c r="J192">
        <v>-0.74588859081268311</v>
      </c>
      <c r="K192">
        <v>44.051100499844665</v>
      </c>
      <c r="L192">
        <v>30.478328375754053</v>
      </c>
      <c r="M192">
        <v>18.852095319021089</v>
      </c>
      <c r="N192">
        <v>6.6184758053802071</v>
      </c>
      <c r="O192">
        <v>0.50558030605316162</v>
      </c>
      <c r="P192">
        <v>-0.1858174204826355</v>
      </c>
      <c r="Q192">
        <v>30.522247882544345</v>
      </c>
      <c r="R192">
        <v>17.439085436464374</v>
      </c>
      <c r="S192">
        <v>30.372951804814093</v>
      </c>
      <c r="T192">
        <v>21.665714876177191</v>
      </c>
      <c r="U192">
        <v>0.55553370714187622</v>
      </c>
      <c r="V192">
        <v>-0.65698176622390747</v>
      </c>
      <c r="W192" t="s">
        <v>106</v>
      </c>
      <c r="X192" t="s">
        <v>102</v>
      </c>
      <c r="Y192">
        <v>2015</v>
      </c>
      <c r="Z192">
        <v>18.192871824180802</v>
      </c>
      <c r="AA192">
        <v>17.723103147152571</v>
      </c>
      <c r="AB192">
        <v>0</v>
      </c>
      <c r="AC192">
        <v>0.46976867702823227</v>
      </c>
      <c r="AD192">
        <v>0.3483140766620636</v>
      </c>
      <c r="AE192">
        <v>27.215634017233043</v>
      </c>
      <c r="AF192">
        <v>2.583443089171499</v>
      </c>
      <c r="AG192">
        <v>1.1152228601129726</v>
      </c>
      <c r="AH192">
        <v>27.819458964386445</v>
      </c>
      <c r="AI192">
        <v>20.178179613905307</v>
      </c>
      <c r="AJ192">
        <v>0.38960415189361997</v>
      </c>
      <c r="AK192">
        <v>7.2516751985875176</v>
      </c>
      <c r="AL192">
        <v>0.37105143070220947</v>
      </c>
      <c r="AM192">
        <v>38.409201938053307</v>
      </c>
      <c r="AN192">
        <v>19.608636343758722</v>
      </c>
      <c r="AO192">
        <v>16.511590593786689</v>
      </c>
      <c r="AP192">
        <v>21.945253472474441</v>
      </c>
      <c r="AQ192">
        <v>18.680076137146589</v>
      </c>
      <c r="AR192">
        <v>0.15186518839670496</v>
      </c>
      <c r="AS192">
        <v>3.1133121469311482</v>
      </c>
      <c r="AT192">
        <v>0.40858271718025208</v>
      </c>
      <c r="AU192">
        <v>31.533013163862638</v>
      </c>
      <c r="AV192">
        <v>9.2442736958217679</v>
      </c>
      <c r="AW192">
        <v>7.1379093666161717</v>
      </c>
      <c r="AX192">
        <v>191</v>
      </c>
    </row>
    <row r="193" spans="1:50" x14ac:dyDescent="0.3">
      <c r="A193" t="s">
        <v>102</v>
      </c>
      <c r="B193">
        <v>2016</v>
      </c>
      <c r="C193">
        <v>1013769.3539999999</v>
      </c>
      <c r="D193">
        <v>39.525066375732422</v>
      </c>
      <c r="E193">
        <v>22.201029399272613</v>
      </c>
      <c r="F193">
        <v>9.2342016984279276</v>
      </c>
      <c r="G193">
        <v>38.040504468322339</v>
      </c>
      <c r="H193">
        <v>30.524264433977123</v>
      </c>
      <c r="I193">
        <v>0.4170510470867157</v>
      </c>
      <c r="J193">
        <v>-0.74588859081268311</v>
      </c>
      <c r="K193">
        <v>44.716288351280767</v>
      </c>
      <c r="L193">
        <v>30.343464153528277</v>
      </c>
      <c r="M193">
        <v>18.53329471623438</v>
      </c>
      <c r="N193">
        <v>6.4069527789565814</v>
      </c>
      <c r="O193">
        <v>0.50558030605316162</v>
      </c>
      <c r="P193">
        <v>-0.1858174204826355</v>
      </c>
      <c r="Q193">
        <v>31.178578510737786</v>
      </c>
      <c r="R193">
        <v>17.544468657912589</v>
      </c>
      <c r="S193">
        <v>30.29620676455724</v>
      </c>
      <c r="T193">
        <v>20.980746066792381</v>
      </c>
      <c r="U193">
        <v>0.55553370714187622</v>
      </c>
      <c r="V193">
        <v>-0.65698176622390747</v>
      </c>
      <c r="W193" t="s">
        <v>106</v>
      </c>
      <c r="X193" t="s">
        <v>102</v>
      </c>
      <c r="Y193">
        <v>2016</v>
      </c>
      <c r="Z193">
        <v>18.561535295202518</v>
      </c>
      <c r="AA193">
        <v>18.082932600708617</v>
      </c>
      <c r="AB193">
        <v>0</v>
      </c>
      <c r="AC193">
        <v>0.47860269449390175</v>
      </c>
      <c r="AD193">
        <v>0.3483140766620636</v>
      </c>
      <c r="AE193">
        <v>27.529813676374204</v>
      </c>
      <c r="AF193">
        <v>2.7849260813340315</v>
      </c>
      <c r="AG193">
        <v>1.1204913399923058</v>
      </c>
      <c r="AH193">
        <v>28.369482686004023</v>
      </c>
      <c r="AI193">
        <v>20.676022733863302</v>
      </c>
      <c r="AJ193">
        <v>0.37602808712274743</v>
      </c>
      <c r="AK193">
        <v>7.3174318650179799</v>
      </c>
      <c r="AL193">
        <v>0.37105143070220947</v>
      </c>
      <c r="AM193">
        <v>38.199906498645561</v>
      </c>
      <c r="AN193">
        <v>20.678388025303342</v>
      </c>
      <c r="AO193">
        <v>16.181457980860134</v>
      </c>
      <c r="AP193">
        <v>22.438133156402746</v>
      </c>
      <c r="AQ193">
        <v>19.107853235327294</v>
      </c>
      <c r="AR193">
        <v>0.14862535658158024</v>
      </c>
      <c r="AS193">
        <v>3.1816545644938707</v>
      </c>
      <c r="AT193">
        <v>0.40858271718025208</v>
      </c>
      <c r="AU193">
        <v>31.701297859649014</v>
      </c>
      <c r="AV193">
        <v>9.8806194404766163</v>
      </c>
      <c r="AW193">
        <v>7.0959354842783071</v>
      </c>
      <c r="AX193">
        <v>192</v>
      </c>
    </row>
    <row r="194" spans="1:50" x14ac:dyDescent="0.3">
      <c r="A194" t="s">
        <v>102</v>
      </c>
      <c r="B194">
        <v>2017</v>
      </c>
      <c r="C194">
        <v>1040453.9530000003</v>
      </c>
      <c r="D194">
        <v>40.070579528808594</v>
      </c>
      <c r="E194">
        <v>22.700951781714419</v>
      </c>
      <c r="F194">
        <v>9.3221856019270888</v>
      </c>
      <c r="G194">
        <v>38.444520622808064</v>
      </c>
      <c r="H194">
        <v>29.532341993550425</v>
      </c>
      <c r="I194">
        <v>0.4170510470867157</v>
      </c>
      <c r="J194">
        <v>-0.74588859081268311</v>
      </c>
      <c r="K194">
        <v>45.425303942761239</v>
      </c>
      <c r="L194">
        <v>30.234210188641864</v>
      </c>
      <c r="M194">
        <v>18.22996579867295</v>
      </c>
      <c r="N194">
        <v>6.1105200699239539</v>
      </c>
      <c r="O194">
        <v>0.50558030605316162</v>
      </c>
      <c r="P194">
        <v>-0.1858174204826355</v>
      </c>
      <c r="Q194">
        <v>31.878296121560879</v>
      </c>
      <c r="R194">
        <v>17.659696597544919</v>
      </c>
      <c r="S194">
        <v>30.317894080242155</v>
      </c>
      <c r="T194">
        <v>20.144113200652036</v>
      </c>
      <c r="U194">
        <v>0.55553370714187622</v>
      </c>
      <c r="V194">
        <v>-0.65698176622390747</v>
      </c>
      <c r="W194" t="s">
        <v>106</v>
      </c>
      <c r="X194" t="s">
        <v>102</v>
      </c>
      <c r="Y194">
        <v>2017</v>
      </c>
      <c r="Z194">
        <v>18.971054597917561</v>
      </c>
      <c r="AA194">
        <v>18.483583881348089</v>
      </c>
      <c r="AB194">
        <v>0</v>
      </c>
      <c r="AC194">
        <v>0.48747071656947294</v>
      </c>
      <c r="AD194">
        <v>0.3483140766620636</v>
      </c>
      <c r="AE194">
        <v>27.911558047559204</v>
      </c>
      <c r="AF194">
        <v>2.9847623226015152</v>
      </c>
      <c r="AG194">
        <v>1.1268170134807738</v>
      </c>
      <c r="AH194">
        <v>28.940536847234384</v>
      </c>
      <c r="AI194">
        <v>21.208075969106762</v>
      </c>
      <c r="AJ194">
        <v>0.362284422594564</v>
      </c>
      <c r="AK194">
        <v>7.3701764555330538</v>
      </c>
      <c r="AL194">
        <v>0.37105143070220947</v>
      </c>
      <c r="AM194">
        <v>38.054202609870053</v>
      </c>
      <c r="AN194">
        <v>21.760714422344599</v>
      </c>
      <c r="AO194">
        <v>15.844597099188434</v>
      </c>
      <c r="AP194">
        <v>22.965883786961275</v>
      </c>
      <c r="AQ194">
        <v>19.575303616166099</v>
      </c>
      <c r="AR194">
        <v>0.14516946316001381</v>
      </c>
      <c r="AS194">
        <v>3.2454107076351595</v>
      </c>
      <c r="AT194">
        <v>0.40858271718025208</v>
      </c>
      <c r="AU194">
        <v>31.934239671726861</v>
      </c>
      <c r="AV194">
        <v>10.528234559305448</v>
      </c>
      <c r="AW194">
        <v>7.0460116568418414</v>
      </c>
      <c r="AX194">
        <v>193</v>
      </c>
    </row>
    <row r="195" spans="1:50" x14ac:dyDescent="0.3">
      <c r="A195" t="s">
        <v>102</v>
      </c>
      <c r="B195">
        <v>2018</v>
      </c>
      <c r="C195">
        <v>1068011.933</v>
      </c>
      <c r="D195">
        <v>40.621059417724609</v>
      </c>
      <c r="E195">
        <v>23.136198210565542</v>
      </c>
      <c r="F195">
        <v>9.38904492188537</v>
      </c>
      <c r="G195">
        <v>38.703155078617343</v>
      </c>
      <c r="H195">
        <v>28.771601788931751</v>
      </c>
      <c r="I195">
        <v>0.4170510470867157</v>
      </c>
      <c r="J195">
        <v>-0.74588859081268311</v>
      </c>
      <c r="K195">
        <v>46.04029902888545</v>
      </c>
      <c r="L195">
        <v>30.115279626492658</v>
      </c>
      <c r="M195">
        <v>17.940826771712892</v>
      </c>
      <c r="N195">
        <v>5.9035945729090038</v>
      </c>
      <c r="O195">
        <v>0.50558030605316162</v>
      </c>
      <c r="P195">
        <v>-0.1858174204826355</v>
      </c>
      <c r="Q195">
        <v>32.50126210266162</v>
      </c>
      <c r="R195">
        <v>17.759530145425973</v>
      </c>
      <c r="S195">
        <v>30.249714464507832</v>
      </c>
      <c r="T195">
        <v>19.489493287404564</v>
      </c>
      <c r="U195">
        <v>0.55553370714187622</v>
      </c>
      <c r="V195">
        <v>-0.65698176622390747</v>
      </c>
      <c r="W195" t="s">
        <v>106</v>
      </c>
      <c r="X195" t="s">
        <v>102</v>
      </c>
      <c r="Y195">
        <v>2018</v>
      </c>
      <c r="Z195">
        <v>19.336113353891726</v>
      </c>
      <c r="AA195">
        <v>18.840793310911401</v>
      </c>
      <c r="AB195">
        <v>0</v>
      </c>
      <c r="AC195">
        <v>0.49532004298032567</v>
      </c>
      <c r="AD195">
        <v>0.3483140766620636</v>
      </c>
      <c r="AE195">
        <v>28.217525911996415</v>
      </c>
      <c r="AF195">
        <v>3.1794952564287091</v>
      </c>
      <c r="AG195">
        <v>1.1282219640257938</v>
      </c>
      <c r="AH195">
        <v>29.505850060325024</v>
      </c>
      <c r="AI195">
        <v>21.692316900753678</v>
      </c>
      <c r="AJ195">
        <v>0.35135535811928326</v>
      </c>
      <c r="AK195">
        <v>7.4621778014520608</v>
      </c>
      <c r="AL195">
        <v>0.37105143070220947</v>
      </c>
      <c r="AM195">
        <v>37.849551330553481</v>
      </c>
      <c r="AN195">
        <v>22.760346334920705</v>
      </c>
      <c r="AO195">
        <v>15.545680989903929</v>
      </c>
      <c r="AP195">
        <v>23.467168178469993</v>
      </c>
      <c r="AQ195">
        <v>19.999112412306111</v>
      </c>
      <c r="AR195">
        <v>0.14272426997858303</v>
      </c>
      <c r="AS195">
        <v>3.3253314961852958</v>
      </c>
      <c r="AT195">
        <v>0.40858271718025208</v>
      </c>
      <c r="AU195">
        <v>32.093008913091339</v>
      </c>
      <c r="AV195">
        <v>11.148203245995882</v>
      </c>
      <c r="AW195">
        <v>7.0071356380045611</v>
      </c>
      <c r="AX195">
        <v>194</v>
      </c>
    </row>
    <row r="196" spans="1:50" x14ac:dyDescent="0.3">
      <c r="A196" t="s">
        <v>102</v>
      </c>
      <c r="B196">
        <v>2019</v>
      </c>
      <c r="C196">
        <v>1096034.1579999998</v>
      </c>
      <c r="D196">
        <v>41.162399291992188</v>
      </c>
      <c r="E196">
        <v>23.586526681485555</v>
      </c>
      <c r="F196">
        <v>9.4492582256964983</v>
      </c>
      <c r="G196">
        <v>38.969250586645025</v>
      </c>
      <c r="H196">
        <v>27.99496450617292</v>
      </c>
      <c r="I196">
        <v>0.4170510470867157</v>
      </c>
      <c r="J196">
        <v>-0.74588859081268311</v>
      </c>
      <c r="K196">
        <v>46.7137763695766</v>
      </c>
      <c r="L196">
        <v>29.929622248479571</v>
      </c>
      <c r="M196">
        <v>17.642653001150265</v>
      </c>
      <c r="N196">
        <v>5.7139483807935623</v>
      </c>
      <c r="O196">
        <v>0.50558030605316162</v>
      </c>
      <c r="P196">
        <v>-0.1858174204826355</v>
      </c>
      <c r="Q196">
        <v>33.165121919427662</v>
      </c>
      <c r="R196">
        <v>17.830881351036318</v>
      </c>
      <c r="S196">
        <v>30.172871841297791</v>
      </c>
      <c r="T196">
        <v>18.831124888238236</v>
      </c>
      <c r="U196">
        <v>0.55553370714187622</v>
      </c>
      <c r="V196">
        <v>-0.65698176622390747</v>
      </c>
      <c r="W196" t="s">
        <v>106</v>
      </c>
      <c r="X196" t="s">
        <v>102</v>
      </c>
      <c r="Y196">
        <v>2019</v>
      </c>
      <c r="Z196">
        <v>19.701583678871025</v>
      </c>
      <c r="AA196">
        <v>19.196110543394688</v>
      </c>
      <c r="AB196">
        <v>0</v>
      </c>
      <c r="AC196">
        <v>0.50547313547633543</v>
      </c>
      <c r="AD196">
        <v>0.3483140766620636</v>
      </c>
      <c r="AE196">
        <v>28.561969323836543</v>
      </c>
      <c r="AF196">
        <v>3.3364411406290628</v>
      </c>
      <c r="AG196">
        <v>1.1373744427164374</v>
      </c>
      <c r="AH196">
        <v>30.061497752720051</v>
      </c>
      <c r="AI196">
        <v>22.142290427172743</v>
      </c>
      <c r="AJ196">
        <v>0.34071267639511388</v>
      </c>
      <c r="AK196">
        <v>7.5784946491521996</v>
      </c>
      <c r="AL196">
        <v>0.37105143070220947</v>
      </c>
      <c r="AM196">
        <v>37.740620587978441</v>
      </c>
      <c r="AN196">
        <v>23.553954198644213</v>
      </c>
      <c r="AO196">
        <v>15.348823831433508</v>
      </c>
      <c r="AP196">
        <v>23.965972862017004</v>
      </c>
      <c r="AQ196">
        <v>20.408828866966427</v>
      </c>
      <c r="AR196">
        <v>0.14024551182790146</v>
      </c>
      <c r="AS196">
        <v>3.4168984832226732</v>
      </c>
      <c r="AT196">
        <v>0.40858271718025208</v>
      </c>
      <c r="AU196">
        <v>32.302601786223214</v>
      </c>
      <c r="AV196">
        <v>11.672098999206385</v>
      </c>
      <c r="AW196">
        <v>7.0110241391959978</v>
      </c>
      <c r="AX196">
        <v>195</v>
      </c>
    </row>
    <row r="197" spans="1:50" x14ac:dyDescent="0.3">
      <c r="A197" t="s">
        <v>102</v>
      </c>
      <c r="B197">
        <v>2020</v>
      </c>
      <c r="C197">
        <v>1124521.6919999998</v>
      </c>
      <c r="D197">
        <v>41.705211639404297</v>
      </c>
      <c r="E197">
        <v>24.036142358584744</v>
      </c>
      <c r="F197">
        <v>9.5090161058775102</v>
      </c>
      <c r="G197">
        <v>39.243025475655124</v>
      </c>
      <c r="H197">
        <v>27.211816059882622</v>
      </c>
      <c r="I197">
        <v>0.4170510470867157</v>
      </c>
      <c r="J197">
        <v>-0.74588859081268311</v>
      </c>
      <c r="K197">
        <v>47.385862874918864</v>
      </c>
      <c r="L197">
        <v>29.739617974769338</v>
      </c>
      <c r="M197">
        <v>17.351747029573616</v>
      </c>
      <c r="N197">
        <v>5.5227721207381757</v>
      </c>
      <c r="O197">
        <v>0.50558030605316162</v>
      </c>
      <c r="P197">
        <v>-0.1858174204826355</v>
      </c>
      <c r="Q197">
        <v>33.831338521772949</v>
      </c>
      <c r="R197">
        <v>17.897648394120591</v>
      </c>
      <c r="S197">
        <v>30.096795143808578</v>
      </c>
      <c r="T197">
        <v>18.174217940297876</v>
      </c>
      <c r="U197">
        <v>0.55553370714187622</v>
      </c>
      <c r="V197">
        <v>-0.65698176622390747</v>
      </c>
      <c r="W197" t="s">
        <v>106</v>
      </c>
      <c r="X197" t="s">
        <v>102</v>
      </c>
      <c r="Y197">
        <v>2020</v>
      </c>
      <c r="Z197">
        <v>20.066809697417369</v>
      </c>
      <c r="AA197">
        <v>19.551289731403902</v>
      </c>
      <c r="AB197">
        <v>0</v>
      </c>
      <c r="AC197">
        <v>0.51551996601346917</v>
      </c>
      <c r="AD197">
        <v>0.3483140766620636</v>
      </c>
      <c r="AE197">
        <v>28.908489179897202</v>
      </c>
      <c r="AF197">
        <v>3.4907830960460164</v>
      </c>
      <c r="AG197">
        <v>1.1458861885190392</v>
      </c>
      <c r="AH197">
        <v>30.625495701757764</v>
      </c>
      <c r="AI197">
        <v>22.593155526907815</v>
      </c>
      <c r="AJ197">
        <v>0.3303548092437304</v>
      </c>
      <c r="AK197">
        <v>7.7019853656062152</v>
      </c>
      <c r="AL197">
        <v>0.37105143070220947</v>
      </c>
      <c r="AM197">
        <v>37.631839191282069</v>
      </c>
      <c r="AN197">
        <v>24.341648900361694</v>
      </c>
      <c r="AO197">
        <v>15.151992758044456</v>
      </c>
      <c r="AP197">
        <v>24.470332171009776</v>
      </c>
      <c r="AQ197">
        <v>20.819906336410167</v>
      </c>
      <c r="AR197">
        <v>0.13777517639658024</v>
      </c>
      <c r="AS197">
        <v>3.512650658203027</v>
      </c>
      <c r="AT197">
        <v>0.40858271718025208</v>
      </c>
      <c r="AU197">
        <v>32.509092639494156</v>
      </c>
      <c r="AV197">
        <v>12.199345244976774</v>
      </c>
      <c r="AW197">
        <v>7.0119867969104801</v>
      </c>
      <c r="AX197">
        <v>196</v>
      </c>
    </row>
    <row r="198" spans="1:50" x14ac:dyDescent="0.3">
      <c r="A198" t="s">
        <v>102</v>
      </c>
      <c r="B198">
        <v>2021</v>
      </c>
      <c r="C198">
        <v>1153271.1569999997</v>
      </c>
      <c r="D198">
        <v>42.250881195068359</v>
      </c>
      <c r="E198">
        <v>24.532299075148668</v>
      </c>
      <c r="F198">
        <v>9.6045416172202867</v>
      </c>
      <c r="G198">
        <v>39.458180466694813</v>
      </c>
      <c r="H198">
        <v>26.404978840936227</v>
      </c>
      <c r="I198">
        <v>0.4170510470867157</v>
      </c>
      <c r="J198">
        <v>-0.74588859081268311</v>
      </c>
      <c r="K198">
        <v>48.072856179110815</v>
      </c>
      <c r="L198">
        <v>29.534722875344059</v>
      </c>
      <c r="M198">
        <v>17.068451141585967</v>
      </c>
      <c r="N198">
        <v>5.323969803959157</v>
      </c>
      <c r="O198">
        <v>0.50558030605316162</v>
      </c>
      <c r="P198">
        <v>-0.1858174204826355</v>
      </c>
      <c r="Q198">
        <v>34.534099609208894</v>
      </c>
      <c r="R198">
        <v>17.976689127868244</v>
      </c>
      <c r="S198">
        <v>29.983042556738184</v>
      </c>
      <c r="T198">
        <v>17.506168706184681</v>
      </c>
      <c r="U198">
        <v>0.55553370714187622</v>
      </c>
      <c r="V198">
        <v>-0.65698176622390747</v>
      </c>
      <c r="W198" t="s">
        <v>106</v>
      </c>
      <c r="X198" t="s">
        <v>102</v>
      </c>
      <c r="Y198">
        <v>2021</v>
      </c>
      <c r="Z198">
        <v>20.47933588906314</v>
      </c>
      <c r="AA198">
        <v>19.953106425689946</v>
      </c>
      <c r="AB198">
        <v>0</v>
      </c>
      <c r="AC198">
        <v>0.52622946337319343</v>
      </c>
      <c r="AD198">
        <v>0.3483140766620636</v>
      </c>
      <c r="AE198">
        <v>29.336179779907678</v>
      </c>
      <c r="AF198">
        <v>3.6440203188767604</v>
      </c>
      <c r="AG198">
        <v>1.1566405935845105</v>
      </c>
      <c r="AH198">
        <v>31.22426922731761</v>
      </c>
      <c r="AI198">
        <v>23.080656747866755</v>
      </c>
      <c r="AJ198">
        <v>0.32009241762246921</v>
      </c>
      <c r="AK198">
        <v>7.82352006182838</v>
      </c>
      <c r="AL198">
        <v>0.37105143070220947</v>
      </c>
      <c r="AM198">
        <v>37.600081653136833</v>
      </c>
      <c r="AN198">
        <v>25.023400829496516</v>
      </c>
      <c r="AO198">
        <v>14.984096571821537</v>
      </c>
      <c r="AP198">
        <v>25.019164941084377</v>
      </c>
      <c r="AQ198">
        <v>21.274524006171955</v>
      </c>
      <c r="AR198">
        <v>0.13524186806079039</v>
      </c>
      <c r="AS198">
        <v>3.6093990668516303</v>
      </c>
      <c r="AT198">
        <v>0.40858271718025208</v>
      </c>
      <c r="AU198">
        <v>32.79024848727893</v>
      </c>
      <c r="AV198">
        <v>12.688766337070595</v>
      </c>
      <c r="AW198">
        <v>7.0245960206457614</v>
      </c>
      <c r="AX198">
        <v>197</v>
      </c>
    </row>
    <row r="199" spans="1:50" x14ac:dyDescent="0.3">
      <c r="A199" t="s">
        <v>102</v>
      </c>
      <c r="B199">
        <v>2022</v>
      </c>
      <c r="C199">
        <v>1182163.726</v>
      </c>
      <c r="D199">
        <v>42.798271179199219</v>
      </c>
      <c r="E199">
        <v>25.054586201197747</v>
      </c>
      <c r="F199">
        <v>9.6909000523117399</v>
      </c>
      <c r="G199">
        <v>39.616454833346822</v>
      </c>
      <c r="H199">
        <v>25.638058913143691</v>
      </c>
      <c r="I199">
        <v>0.4170510470867157</v>
      </c>
      <c r="J199">
        <v>-0.74588859081268311</v>
      </c>
      <c r="K199">
        <v>48.878959058975838</v>
      </c>
      <c r="L199">
        <v>29.140101986074306</v>
      </c>
      <c r="M199">
        <v>16.828310924610562</v>
      </c>
      <c r="N199">
        <v>5.1526280303393008</v>
      </c>
      <c r="O199">
        <v>0.50558030605316162</v>
      </c>
      <c r="P199">
        <v>-0.1858174204826355</v>
      </c>
      <c r="Q199">
        <v>35.280027606949574</v>
      </c>
      <c r="R199">
        <v>17.949870924620392</v>
      </c>
      <c r="S199">
        <v>29.865329435419071</v>
      </c>
      <c r="T199">
        <v>16.904772033010968</v>
      </c>
      <c r="U199">
        <v>0.55553370714187622</v>
      </c>
      <c r="V199">
        <v>-0.65698176622390747</v>
      </c>
      <c r="W199" t="s">
        <v>106</v>
      </c>
      <c r="X199" t="s">
        <v>102</v>
      </c>
      <c r="Y199">
        <v>2022</v>
      </c>
      <c r="Z199">
        <v>20.90935632850433</v>
      </c>
      <c r="AA199">
        <v>20.372618377240176</v>
      </c>
      <c r="AB199">
        <v>0</v>
      </c>
      <c r="AC199">
        <v>0.5367379512641538</v>
      </c>
      <c r="AD199">
        <v>0.3483140766620636</v>
      </c>
      <c r="AE199">
        <v>29.773396099161744</v>
      </c>
      <c r="AF199">
        <v>3.8028057022011783</v>
      </c>
      <c r="AG199">
        <v>1.1692844521465604</v>
      </c>
      <c r="AH199">
        <v>31.794941147133123</v>
      </c>
      <c r="AI199">
        <v>23.541811725379517</v>
      </c>
      <c r="AJ199">
        <v>0.30993115549626832</v>
      </c>
      <c r="AK199">
        <v>7.9431982662573368</v>
      </c>
      <c r="AL199">
        <v>0.37105143070220947</v>
      </c>
      <c r="AM199">
        <v>37.37281844187838</v>
      </c>
      <c r="AN199">
        <v>25.817227807349251</v>
      </c>
      <c r="AO199">
        <v>14.829014795822509</v>
      </c>
      <c r="AP199">
        <v>25.568198329625194</v>
      </c>
      <c r="AQ199">
        <v>21.728978308836783</v>
      </c>
      <c r="AR199">
        <v>0.13264517329477024</v>
      </c>
      <c r="AS199">
        <v>3.70657484749364</v>
      </c>
      <c r="AT199">
        <v>0.40858271718025208</v>
      </c>
      <c r="AU199">
        <v>32.999818055568234</v>
      </c>
      <c r="AV199">
        <v>13.225300853797165</v>
      </c>
      <c r="AW199">
        <v>7.0407087990619104</v>
      </c>
      <c r="AX199">
        <v>198</v>
      </c>
    </row>
    <row r="200" spans="1:50" x14ac:dyDescent="0.3">
      <c r="A200" t="s">
        <v>102</v>
      </c>
      <c r="B200">
        <v>2023</v>
      </c>
      <c r="C200">
        <v>1212229.4179999994</v>
      </c>
      <c r="D200">
        <v>43.337982177734375</v>
      </c>
      <c r="E200">
        <v>25.276513754726139</v>
      </c>
      <c r="F200">
        <v>9.780002961372432</v>
      </c>
      <c r="G200">
        <v>40.676206353793624</v>
      </c>
      <c r="H200">
        <v>24.267276930107805</v>
      </c>
      <c r="I200">
        <v>0.4170510470867157</v>
      </c>
      <c r="J200">
        <v>-0.74588859081268311</v>
      </c>
      <c r="K200">
        <v>48.03733184703659</v>
      </c>
      <c r="L200">
        <v>28.845507878768533</v>
      </c>
      <c r="M200">
        <v>18.304764415582071</v>
      </c>
      <c r="N200">
        <v>4.8123958586128071</v>
      </c>
      <c r="O200">
        <v>0.50558030605316162</v>
      </c>
      <c r="P200">
        <v>-0.1858174204826355</v>
      </c>
      <c r="Q200">
        <v>35.033375410978046</v>
      </c>
      <c r="R200">
        <v>17.861054971909358</v>
      </c>
      <c r="S200">
        <v>31.075964159524943</v>
      </c>
      <c r="T200">
        <v>16.029605457587646</v>
      </c>
      <c r="U200">
        <v>0.55553370714187622</v>
      </c>
      <c r="V200">
        <v>-0.65698176622390747</v>
      </c>
      <c r="W200" t="s">
        <v>106</v>
      </c>
      <c r="X200" t="s">
        <v>102</v>
      </c>
      <c r="Y200">
        <v>2023</v>
      </c>
      <c r="Z200">
        <v>21.151912132850679</v>
      </c>
      <c r="AA200">
        <v>20.606203873774501</v>
      </c>
      <c r="AB200">
        <v>0</v>
      </c>
      <c r="AC200">
        <v>0.54570825907617959</v>
      </c>
      <c r="AD200">
        <v>0.3483140766620636</v>
      </c>
      <c r="AE200">
        <v>30.424749242466696</v>
      </c>
      <c r="AF200">
        <v>3.447499584743646</v>
      </c>
      <c r="AG200">
        <v>1.184267888888223</v>
      </c>
      <c r="AH200">
        <v>31.759149011301709</v>
      </c>
      <c r="AI200">
        <v>23.607437408167982</v>
      </c>
      <c r="AJ200">
        <v>0.29856413197682874</v>
      </c>
      <c r="AK200">
        <v>7.8531474711568929</v>
      </c>
      <c r="AL200">
        <v>0.37105143070220947</v>
      </c>
      <c r="AM200">
        <v>39.222576794137552</v>
      </c>
      <c r="AN200">
        <v>23.443607254678309</v>
      </c>
      <c r="AO200">
        <v>14.216655676989273</v>
      </c>
      <c r="AP200">
        <v>25.748874599754942</v>
      </c>
      <c r="AQ200">
        <v>21.906877939048691</v>
      </c>
      <c r="AR200">
        <v>0.12939167140215291</v>
      </c>
      <c r="AS200">
        <v>3.7126049893040953</v>
      </c>
      <c r="AT200">
        <v>0.40858271718025208</v>
      </c>
      <c r="AU200">
        <v>34.278283111785569</v>
      </c>
      <c r="AV200">
        <v>12.047573675866012</v>
      </c>
      <c r="AW200">
        <v>6.8573444936655941</v>
      </c>
      <c r="AX200">
        <v>199</v>
      </c>
    </row>
    <row r="201" spans="1:50" x14ac:dyDescent="0.3">
      <c r="A201" t="s">
        <v>102</v>
      </c>
      <c r="B201">
        <v>2024</v>
      </c>
      <c r="C201">
        <v>1243009.5099999998</v>
      </c>
      <c r="D201">
        <v>43.877170562744141</v>
      </c>
      <c r="E201">
        <v>25.607765350107499</v>
      </c>
      <c r="F201">
        <v>9.8806325467864475</v>
      </c>
      <c r="G201">
        <v>40.991712071762343</v>
      </c>
      <c r="H201">
        <v>23.519890031343714</v>
      </c>
      <c r="I201">
        <v>0.4170510470867157</v>
      </c>
      <c r="J201">
        <v>-0.74588859081268311</v>
      </c>
      <c r="K201">
        <v>48.224050230169311</v>
      </c>
      <c r="L201">
        <v>28.925773945387068</v>
      </c>
      <c r="M201">
        <v>18.161839984267047</v>
      </c>
      <c r="N201">
        <v>4.688335840176574</v>
      </c>
      <c r="O201">
        <v>0.50558030605316162</v>
      </c>
      <c r="P201">
        <v>-0.1858174204826355</v>
      </c>
      <c r="Q201">
        <v>35.413631658720369</v>
      </c>
      <c r="R201">
        <v>18.043523902101143</v>
      </c>
      <c r="S201">
        <v>31.082915233654575</v>
      </c>
      <c r="T201">
        <v>15.459929205523915</v>
      </c>
      <c r="U201">
        <v>0.55553370714187622</v>
      </c>
      <c r="V201">
        <v>-0.65698176622390747</v>
      </c>
      <c r="W201" t="s">
        <v>106</v>
      </c>
      <c r="X201" t="s">
        <v>102</v>
      </c>
      <c r="Y201">
        <v>2024</v>
      </c>
      <c r="Z201">
        <v>21.409631055758858</v>
      </c>
      <c r="AA201">
        <v>20.869620653628356</v>
      </c>
      <c r="AB201">
        <v>0</v>
      </c>
      <c r="AC201">
        <v>0.54001040213050011</v>
      </c>
      <c r="AD201">
        <v>0.3483140766620636</v>
      </c>
      <c r="AE201">
        <v>30.789512406479364</v>
      </c>
      <c r="AF201">
        <v>3.5221053443173953</v>
      </c>
      <c r="AG201">
        <v>1.1767801460971914</v>
      </c>
      <c r="AH201">
        <v>31.842750645454309</v>
      </c>
      <c r="AI201">
        <v>23.79228734704715</v>
      </c>
      <c r="AJ201">
        <v>0.28633516902822753</v>
      </c>
      <c r="AK201">
        <v>7.7641281293789373</v>
      </c>
      <c r="AL201">
        <v>0.37105143070220947</v>
      </c>
      <c r="AM201">
        <v>39.328303519268005</v>
      </c>
      <c r="AN201">
        <v>23.744568651024757</v>
      </c>
      <c r="AO201">
        <v>14.076952005263596</v>
      </c>
      <c r="AP201">
        <v>25.987388881446051</v>
      </c>
      <c r="AQ201">
        <v>22.152004145224442</v>
      </c>
      <c r="AR201">
        <v>0.12563577456574493</v>
      </c>
      <c r="AS201">
        <v>3.7097489616558668</v>
      </c>
      <c r="AT201">
        <v>0.40858271718025208</v>
      </c>
      <c r="AU201">
        <v>34.584346746210869</v>
      </c>
      <c r="AV201">
        <v>12.324107623693939</v>
      </c>
      <c r="AW201">
        <v>6.8597991863456151</v>
      </c>
      <c r="AX201">
        <v>200</v>
      </c>
    </row>
    <row r="202" spans="1:50" x14ac:dyDescent="0.3">
      <c r="A202" t="s">
        <v>108</v>
      </c>
      <c r="B202">
        <v>2000</v>
      </c>
      <c r="C202">
        <v>332024.71499999991</v>
      </c>
      <c r="D202">
        <v>27.130743026733398</v>
      </c>
      <c r="E202">
        <v>23.687705022243215</v>
      </c>
      <c r="F202">
        <v>3.1340821993586441</v>
      </c>
      <c r="G202">
        <v>26.657844850909527</v>
      </c>
      <c r="H202">
        <v>46.520367927488607</v>
      </c>
      <c r="I202">
        <v>0.5988958477973938</v>
      </c>
      <c r="J202">
        <v>-1.1305704116821289</v>
      </c>
      <c r="K202">
        <v>60.00073936680338</v>
      </c>
      <c r="L202">
        <v>17.223451391532947</v>
      </c>
      <c r="M202">
        <v>16.545641875807007</v>
      </c>
      <c r="N202">
        <v>6.230167365856663</v>
      </c>
      <c r="O202">
        <v>9.3430131673812866E-2</v>
      </c>
      <c r="P202">
        <v>-0.18030782043933868</v>
      </c>
      <c r="Q202">
        <v>33.539701125021182</v>
      </c>
      <c r="R202">
        <v>6.9566328287348611</v>
      </c>
      <c r="S202">
        <v>23.914328571820334</v>
      </c>
      <c r="T202">
        <v>35.589337474423623</v>
      </c>
      <c r="U202">
        <v>0.51745295524597168</v>
      </c>
      <c r="V202">
        <v>-0.91330492496490479</v>
      </c>
      <c r="W202" t="s">
        <v>106</v>
      </c>
      <c r="X202" t="s">
        <v>108</v>
      </c>
      <c r="Y202">
        <v>2000</v>
      </c>
      <c r="Z202">
        <v>18.640387475684964</v>
      </c>
      <c r="AA202">
        <v>17.971153684204786</v>
      </c>
      <c r="AB202">
        <v>0.14748273684290295</v>
      </c>
      <c r="AC202">
        <v>0.52175105463727556</v>
      </c>
      <c r="AD202">
        <v>0.46800369024276733</v>
      </c>
      <c r="AE202">
        <v>23.506039504066379</v>
      </c>
      <c r="AF202">
        <v>2.0925787847391693</v>
      </c>
      <c r="AG202">
        <v>1.2231689327963176</v>
      </c>
      <c r="AH202">
        <v>38.211919025515591</v>
      </c>
      <c r="AI202">
        <v>20.676877370764291</v>
      </c>
      <c r="AJ202">
        <v>2.2420739248868267</v>
      </c>
      <c r="AK202">
        <v>15.292967729864474</v>
      </c>
      <c r="AL202">
        <v>2.4612283334136009E-2</v>
      </c>
      <c r="AM202">
        <v>36.263080470300316</v>
      </c>
      <c r="AN202">
        <v>7.3557026544382991</v>
      </c>
      <c r="AO202">
        <v>33.605407633597714</v>
      </c>
      <c r="AP202">
        <v>23.950289447421497</v>
      </c>
      <c r="AQ202">
        <v>18.705236630225478</v>
      </c>
      <c r="AR202">
        <v>0.71576089387209241</v>
      </c>
      <c r="AS202">
        <v>4.5292919233239228</v>
      </c>
      <c r="AT202">
        <v>0.36841395497322083</v>
      </c>
      <c r="AU202">
        <v>26.967119516755311</v>
      </c>
      <c r="AV202">
        <v>3.5205034057566995</v>
      </c>
      <c r="AW202">
        <v>10.008710986381827</v>
      </c>
      <c r="AX202">
        <v>201</v>
      </c>
    </row>
    <row r="203" spans="1:50" x14ac:dyDescent="0.3">
      <c r="A203" t="s">
        <v>108</v>
      </c>
      <c r="B203">
        <v>2001</v>
      </c>
      <c r="C203">
        <v>338854.85099999997</v>
      </c>
      <c r="D203">
        <v>27.339744567871094</v>
      </c>
      <c r="E203">
        <v>24.067696050735883</v>
      </c>
      <c r="F203">
        <v>3.2789530294890792</v>
      </c>
      <c r="G203">
        <v>27.073977074229205</v>
      </c>
      <c r="H203">
        <v>45.579373845545831</v>
      </c>
      <c r="I203">
        <v>0.5988958477973938</v>
      </c>
      <c r="J203">
        <v>-1.1305704116821289</v>
      </c>
      <c r="K203">
        <v>59.883643560990272</v>
      </c>
      <c r="L203">
        <v>17.486946460442443</v>
      </c>
      <c r="M203">
        <v>16.510407068599179</v>
      </c>
      <c r="N203">
        <v>6.1190029099681071</v>
      </c>
      <c r="O203">
        <v>9.3430131673812866E-2</v>
      </c>
      <c r="P203">
        <v>-0.18030782043933868</v>
      </c>
      <c r="Q203">
        <v>33.859684545414041</v>
      </c>
      <c r="R203">
        <v>7.1633821604911772</v>
      </c>
      <c r="S203">
        <v>24.185923867151089</v>
      </c>
      <c r="T203">
        <v>34.791009426943695</v>
      </c>
      <c r="U203">
        <v>0.51745295524597168</v>
      </c>
      <c r="V203">
        <v>-0.91330492496490479</v>
      </c>
      <c r="W203" t="s">
        <v>106</v>
      </c>
      <c r="X203" t="s">
        <v>108</v>
      </c>
      <c r="Y203">
        <v>2001</v>
      </c>
      <c r="Z203">
        <v>18.965350258971018</v>
      </c>
      <c r="AA203">
        <v>18.304707383219409</v>
      </c>
      <c r="AB203">
        <v>0.14577092187801086</v>
      </c>
      <c r="AC203">
        <v>0.51487195387359663</v>
      </c>
      <c r="AD203">
        <v>0.46800369024276733</v>
      </c>
      <c r="AE203">
        <v>24.041548845339143</v>
      </c>
      <c r="AF203">
        <v>2.0927014813187563</v>
      </c>
      <c r="AG203">
        <v>1.2123987535670586</v>
      </c>
      <c r="AH203">
        <v>38.107076144301821</v>
      </c>
      <c r="AI203">
        <v>20.79325134505503</v>
      </c>
      <c r="AJ203">
        <v>2.2110891318123564</v>
      </c>
      <c r="AK203">
        <v>15.102735667434422</v>
      </c>
      <c r="AL203">
        <v>2.4612283334136009E-2</v>
      </c>
      <c r="AM203">
        <v>36.658029669048823</v>
      </c>
      <c r="AN203">
        <v>7.4608770854304689</v>
      </c>
      <c r="AO203">
        <v>33.2516832669534</v>
      </c>
      <c r="AP203">
        <v>24.198649207596528</v>
      </c>
      <c r="AQ203">
        <v>18.985068943984576</v>
      </c>
      <c r="AR203">
        <v>0.71042364344422748</v>
      </c>
      <c r="AS203">
        <v>4.5031566201677187</v>
      </c>
      <c r="AT203">
        <v>0.36841395497322083</v>
      </c>
      <c r="AU203">
        <v>27.49086250760352</v>
      </c>
      <c r="AV203">
        <v>3.5603469815763531</v>
      </c>
      <c r="AW203">
        <v>9.9718572297674672</v>
      </c>
      <c r="AX203">
        <v>202</v>
      </c>
    </row>
    <row r="204" spans="1:50" x14ac:dyDescent="0.3">
      <c r="A204" t="s">
        <v>108</v>
      </c>
      <c r="B204">
        <v>2002</v>
      </c>
      <c r="C204">
        <v>346925.36</v>
      </c>
      <c r="D204">
        <v>27.523494720458984</v>
      </c>
      <c r="E204">
        <v>24.566607537517037</v>
      </c>
      <c r="F204">
        <v>3.478820843363315</v>
      </c>
      <c r="G204">
        <v>27.531762854504279</v>
      </c>
      <c r="H204">
        <v>44.422808764615368</v>
      </c>
      <c r="I204">
        <v>0.5988958477973938</v>
      </c>
      <c r="J204">
        <v>-1.1305704116821289</v>
      </c>
      <c r="K204">
        <v>59.816175488709177</v>
      </c>
      <c r="L204">
        <v>17.774426778053972</v>
      </c>
      <c r="M204">
        <v>16.447700220205846</v>
      </c>
      <c r="N204">
        <v>5.9616975130310177</v>
      </c>
      <c r="O204">
        <v>9.3430131673812866E-2</v>
      </c>
      <c r="P204">
        <v>-0.18030782043933868</v>
      </c>
      <c r="Q204">
        <v>34.268520970793666</v>
      </c>
      <c r="R204">
        <v>7.4134712856597824</v>
      </c>
      <c r="S204">
        <v>24.481041015861393</v>
      </c>
      <c r="T204">
        <v>33.836966727685166</v>
      </c>
      <c r="U204">
        <v>0.51745295524597168</v>
      </c>
      <c r="V204">
        <v>-0.91330492496490479</v>
      </c>
      <c r="W204" t="s">
        <v>106</v>
      </c>
      <c r="X204" t="s">
        <v>108</v>
      </c>
      <c r="Y204">
        <v>2002</v>
      </c>
      <c r="Z204">
        <v>19.300590642277093</v>
      </c>
      <c r="AA204">
        <v>18.657536581126926</v>
      </c>
      <c r="AB204">
        <v>0.14419331633188642</v>
      </c>
      <c r="AC204">
        <v>0.4988607448182773</v>
      </c>
      <c r="AD204">
        <v>0.46800369024276733</v>
      </c>
      <c r="AE204">
        <v>24.597600019994339</v>
      </c>
      <c r="AF204">
        <v>2.2588108515495176</v>
      </c>
      <c r="AG204">
        <v>1.189017509336485</v>
      </c>
      <c r="AH204">
        <v>37.965023024484339</v>
      </c>
      <c r="AI204">
        <v>20.914513176172665</v>
      </c>
      <c r="AJ204">
        <v>2.1825852148825464</v>
      </c>
      <c r="AK204">
        <v>14.867924633429119</v>
      </c>
      <c r="AL204">
        <v>2.4612283334136009E-2</v>
      </c>
      <c r="AM204">
        <v>37.102558046682795</v>
      </c>
      <c r="AN204">
        <v>7.6677860117619234</v>
      </c>
      <c r="AO204">
        <v>32.820258208318414</v>
      </c>
      <c r="AP204">
        <v>24.437694830883796</v>
      </c>
      <c r="AQ204">
        <v>19.278735430498294</v>
      </c>
      <c r="AR204">
        <v>0.70523001681300879</v>
      </c>
      <c r="AS204">
        <v>4.4537293835724947</v>
      </c>
      <c r="AT204">
        <v>0.36841395497322083</v>
      </c>
      <c r="AU204">
        <v>28.039401527984097</v>
      </c>
      <c r="AV204">
        <v>3.747549875251436</v>
      </c>
      <c r="AW204">
        <v>9.8950406342523411</v>
      </c>
      <c r="AX204">
        <v>203</v>
      </c>
    </row>
    <row r="205" spans="1:50" x14ac:dyDescent="0.3">
      <c r="A205" t="s">
        <v>108</v>
      </c>
      <c r="B205">
        <v>2003</v>
      </c>
      <c r="C205">
        <v>355608.37800000003</v>
      </c>
      <c r="D205">
        <v>27.664699554443359</v>
      </c>
      <c r="E205">
        <v>25.081730723937419</v>
      </c>
      <c r="F205">
        <v>3.6755153348627565</v>
      </c>
      <c r="G205">
        <v>28.014096657444625</v>
      </c>
      <c r="H205">
        <v>43.228657283755197</v>
      </c>
      <c r="I205">
        <v>0.5988958477973938</v>
      </c>
      <c r="J205">
        <v>-1.1305704116821289</v>
      </c>
      <c r="K205">
        <v>59.73888294236481</v>
      </c>
      <c r="L205">
        <v>18.053131090744923</v>
      </c>
      <c r="M205">
        <v>16.404285777401398</v>
      </c>
      <c r="N205">
        <v>5.8037001894888638</v>
      </c>
      <c r="O205">
        <v>9.3430131673812866E-2</v>
      </c>
      <c r="P205">
        <v>-0.18030782043933868</v>
      </c>
      <c r="Q205">
        <v>34.669527797563468</v>
      </c>
      <c r="R205">
        <v>7.6530394656986633</v>
      </c>
      <c r="S205">
        <v>24.802276854648937</v>
      </c>
      <c r="T205">
        <v>32.875155882088926</v>
      </c>
      <c r="U205">
        <v>0.51745295524597168</v>
      </c>
      <c r="V205">
        <v>-0.91330492496490479</v>
      </c>
      <c r="W205" t="s">
        <v>106</v>
      </c>
      <c r="X205" t="s">
        <v>108</v>
      </c>
      <c r="Y205">
        <v>2003</v>
      </c>
      <c r="Z205">
        <v>19.638976572645507</v>
      </c>
      <c r="AA205">
        <v>19.012007171969735</v>
      </c>
      <c r="AB205">
        <v>0.14215537124591734</v>
      </c>
      <c r="AC205">
        <v>0.48481402942985458</v>
      </c>
      <c r="AD205">
        <v>0.46800369024276733</v>
      </c>
      <c r="AE205">
        <v>25.164800423710677</v>
      </c>
      <c r="AF205">
        <v>2.4241547767068008</v>
      </c>
      <c r="AG205">
        <v>1.1682908583827025</v>
      </c>
      <c r="AH205">
        <v>37.856687666747852</v>
      </c>
      <c r="AI205">
        <v>21.024905048910629</v>
      </c>
      <c r="AJ205">
        <v>2.1516093159164016</v>
      </c>
      <c r="AK205">
        <v>14.680173301920821</v>
      </c>
      <c r="AL205">
        <v>2.4612283334136009E-2</v>
      </c>
      <c r="AM205">
        <v>37.528667048296512</v>
      </c>
      <c r="AN205">
        <v>7.8906447221772966</v>
      </c>
      <c r="AO205">
        <v>32.372702262635919</v>
      </c>
      <c r="AP205">
        <v>24.678851503643543</v>
      </c>
      <c r="AQ205">
        <v>19.568869309932712</v>
      </c>
      <c r="AR205">
        <v>0.69806475571400461</v>
      </c>
      <c r="AS205">
        <v>4.4119174379968271</v>
      </c>
      <c r="AT205">
        <v>0.36841395497322083</v>
      </c>
      <c r="AU205">
        <v>28.585226870618019</v>
      </c>
      <c r="AV205">
        <v>3.9364427685895751</v>
      </c>
      <c r="AW205">
        <v>9.8008973638373931</v>
      </c>
      <c r="AX205">
        <v>204</v>
      </c>
    </row>
    <row r="206" spans="1:50" x14ac:dyDescent="0.3">
      <c r="A206" t="s">
        <v>108</v>
      </c>
      <c r="B206">
        <v>2004</v>
      </c>
      <c r="C206">
        <v>364018.71600000001</v>
      </c>
      <c r="D206">
        <v>27.816570281982422</v>
      </c>
      <c r="E206">
        <v>25.612499255577887</v>
      </c>
      <c r="F206">
        <v>3.8671651695230258</v>
      </c>
      <c r="G206">
        <v>28.469686940690764</v>
      </c>
      <c r="H206">
        <v>42.050648634208322</v>
      </c>
      <c r="I206">
        <v>0.5988958477973938</v>
      </c>
      <c r="J206">
        <v>-1.1305704116821289</v>
      </c>
      <c r="K206">
        <v>59.739649311423904</v>
      </c>
      <c r="L206">
        <v>18.293336358777772</v>
      </c>
      <c r="M206">
        <v>16.325535287192281</v>
      </c>
      <c r="N206">
        <v>5.641479042606055</v>
      </c>
      <c r="O206">
        <v>9.3430131673812866E-2</v>
      </c>
      <c r="P206">
        <v>-0.18030782043933868</v>
      </c>
      <c r="Q206">
        <v>35.105501453512375</v>
      </c>
      <c r="R206">
        <v>7.8800310937316462</v>
      </c>
      <c r="S206">
        <v>25.091600886294927</v>
      </c>
      <c r="T206">
        <v>31.92286656646105</v>
      </c>
      <c r="U206">
        <v>0.51745295524597168</v>
      </c>
      <c r="V206">
        <v>-0.91330492496490479</v>
      </c>
      <c r="W206" t="s">
        <v>106</v>
      </c>
      <c r="X206" t="s">
        <v>108</v>
      </c>
      <c r="Y206">
        <v>2004</v>
      </c>
      <c r="Z206">
        <v>19.998777578111259</v>
      </c>
      <c r="AA206">
        <v>19.386552752822954</v>
      </c>
      <c r="AB206">
        <v>0.14053819074902552</v>
      </c>
      <c r="AC206">
        <v>0.47168663453928239</v>
      </c>
      <c r="AD206">
        <v>0.46800369024276733</v>
      </c>
      <c r="AE206">
        <v>25.744777975211907</v>
      </c>
      <c r="AF206">
        <v>2.5859424468570866</v>
      </c>
      <c r="AG206">
        <v>1.1489440030319369</v>
      </c>
      <c r="AH206">
        <v>37.831655289985648</v>
      </c>
      <c r="AI206">
        <v>21.18475018500331</v>
      </c>
      <c r="AJ206">
        <v>2.1248336175279787</v>
      </c>
      <c r="AK206">
        <v>14.522071487454358</v>
      </c>
      <c r="AL206">
        <v>2.4612283334136009E-2</v>
      </c>
      <c r="AM206">
        <v>37.974394414740509</v>
      </c>
      <c r="AN206">
        <v>8.1064294958356609</v>
      </c>
      <c r="AO206">
        <v>31.952161759625504</v>
      </c>
      <c r="AP206">
        <v>24.959272452173344</v>
      </c>
      <c r="AQ206">
        <v>19.88674959648452</v>
      </c>
      <c r="AR206">
        <v>0.69250111295353367</v>
      </c>
      <c r="AS206">
        <v>4.3800217427352903</v>
      </c>
      <c r="AT206">
        <v>0.36841395497322083</v>
      </c>
      <c r="AU206">
        <v>29.146637841503349</v>
      </c>
      <c r="AV206">
        <v>4.1215525659508279</v>
      </c>
      <c r="AW206">
        <v>9.7173425065355588</v>
      </c>
      <c r="AX206">
        <v>205</v>
      </c>
    </row>
    <row r="207" spans="1:50" x14ac:dyDescent="0.3">
      <c r="A207" t="s">
        <v>108</v>
      </c>
      <c r="B207">
        <v>2005</v>
      </c>
      <c r="C207">
        <v>372578.908</v>
      </c>
      <c r="D207">
        <v>27.980724334716797</v>
      </c>
      <c r="E207">
        <v>26.243510682193655</v>
      </c>
      <c r="F207">
        <v>4.1023630817022188</v>
      </c>
      <c r="G207">
        <v>28.789123472368729</v>
      </c>
      <c r="H207">
        <v>40.865002763735397</v>
      </c>
      <c r="I207">
        <v>0.5988958477973938</v>
      </c>
      <c r="J207">
        <v>-1.1305704116821289</v>
      </c>
      <c r="K207">
        <v>59.760012778644558</v>
      </c>
      <c r="L207">
        <v>18.574051417317445</v>
      </c>
      <c r="M207">
        <v>16.195766853805495</v>
      </c>
      <c r="N207">
        <v>5.4701689502325017</v>
      </c>
      <c r="O207">
        <v>9.3430131673812866E-2</v>
      </c>
      <c r="P207">
        <v>-0.18030782043933868</v>
      </c>
      <c r="Q207">
        <v>35.621670532680312</v>
      </c>
      <c r="R207">
        <v>8.1516463206915599</v>
      </c>
      <c r="S207">
        <v>25.265412305337577</v>
      </c>
      <c r="T207">
        <v>30.961270841290546</v>
      </c>
      <c r="U207">
        <v>0.51745295524597168</v>
      </c>
      <c r="V207">
        <v>-0.91330492496490479</v>
      </c>
      <c r="W207" t="s">
        <v>106</v>
      </c>
      <c r="X207" t="s">
        <v>108</v>
      </c>
      <c r="Y207">
        <v>2005</v>
      </c>
      <c r="Z207">
        <v>20.445904271169844</v>
      </c>
      <c r="AA207">
        <v>19.846866284768122</v>
      </c>
      <c r="AB207">
        <v>0.13830404073375691</v>
      </c>
      <c r="AC207">
        <v>0.46073394566796477</v>
      </c>
      <c r="AD207">
        <v>0.46800369024276733</v>
      </c>
      <c r="AE207">
        <v>26.46367009822556</v>
      </c>
      <c r="AF207">
        <v>2.7427244500935934</v>
      </c>
      <c r="AG207">
        <v>1.1394792155767184</v>
      </c>
      <c r="AH207">
        <v>37.82714629985005</v>
      </c>
      <c r="AI207">
        <v>21.360312809980545</v>
      </c>
      <c r="AJ207">
        <v>2.1025462139579516</v>
      </c>
      <c r="AK207">
        <v>14.364287275911558</v>
      </c>
      <c r="AL207">
        <v>2.4612283334136009E-2</v>
      </c>
      <c r="AM207">
        <v>38.439920046457438</v>
      </c>
      <c r="AN207">
        <v>8.3414056671462014</v>
      </c>
      <c r="AO207">
        <v>31.55273848235835</v>
      </c>
      <c r="AP207">
        <v>25.309301795615276</v>
      </c>
      <c r="AQ207">
        <v>20.270339594210185</v>
      </c>
      <c r="AR207">
        <v>0.68791324051976477</v>
      </c>
      <c r="AS207">
        <v>4.3510489608853256</v>
      </c>
      <c r="AT207">
        <v>0.36841395497322083</v>
      </c>
      <c r="AU207">
        <v>29.814711689008931</v>
      </c>
      <c r="AV207">
        <v>4.3092760557635641</v>
      </c>
      <c r="AW207">
        <v>9.649329591039816</v>
      </c>
      <c r="AX207">
        <v>206</v>
      </c>
    </row>
    <row r="208" spans="1:50" x14ac:dyDescent="0.3">
      <c r="A208" t="s">
        <v>108</v>
      </c>
      <c r="B208">
        <v>2006</v>
      </c>
      <c r="C208">
        <v>381484.73000000004</v>
      </c>
      <c r="D208">
        <v>28.148591995239258</v>
      </c>
      <c r="E208">
        <v>26.878009589936958</v>
      </c>
      <c r="F208">
        <v>4.3323791800807836</v>
      </c>
      <c r="G208">
        <v>29.121962303184148</v>
      </c>
      <c r="H208">
        <v>39.667648926798108</v>
      </c>
      <c r="I208">
        <v>0.5988958477973938</v>
      </c>
      <c r="J208">
        <v>-1.1305704116821289</v>
      </c>
      <c r="K208">
        <v>59.788884006392884</v>
      </c>
      <c r="L208">
        <v>18.855344085460732</v>
      </c>
      <c r="M208">
        <v>16.06674775051799</v>
      </c>
      <c r="N208">
        <v>5.2890241576283961</v>
      </c>
      <c r="O208">
        <v>9.3430131673812866E-2</v>
      </c>
      <c r="P208">
        <v>-0.18030782043933868</v>
      </c>
      <c r="Q208">
        <v>36.141957518181776</v>
      </c>
      <c r="R208">
        <v>8.4203893980212445</v>
      </c>
      <c r="S208">
        <v>25.447102752381909</v>
      </c>
      <c r="T208">
        <v>29.990550331415072</v>
      </c>
      <c r="U208">
        <v>0.51745295524597168</v>
      </c>
      <c r="V208">
        <v>-0.91330492496490479</v>
      </c>
      <c r="W208" t="s">
        <v>106</v>
      </c>
      <c r="X208" t="s">
        <v>108</v>
      </c>
      <c r="Y208">
        <v>2006</v>
      </c>
      <c r="Z208">
        <v>20.895165382374945</v>
      </c>
      <c r="AA208">
        <v>20.309428457719747</v>
      </c>
      <c r="AB208">
        <v>0.13546550749244513</v>
      </c>
      <c r="AC208">
        <v>0.45027141716275076</v>
      </c>
      <c r="AD208">
        <v>0.46800369024276733</v>
      </c>
      <c r="AE208">
        <v>27.186282437638848</v>
      </c>
      <c r="AF208">
        <v>2.8942826376770334</v>
      </c>
      <c r="AG208">
        <v>1.1298236947018698</v>
      </c>
      <c r="AH208">
        <v>37.827088355206214</v>
      </c>
      <c r="AI208">
        <v>21.530605418023157</v>
      </c>
      <c r="AJ208">
        <v>2.0816702546069155</v>
      </c>
      <c r="AK208">
        <v>14.214812682576147</v>
      </c>
      <c r="AL208">
        <v>2.4612283334136009E-2</v>
      </c>
      <c r="AM208">
        <v>38.908256896869453</v>
      </c>
      <c r="AN208">
        <v>8.5705371103418049</v>
      </c>
      <c r="AO208">
        <v>31.165434084642367</v>
      </c>
      <c r="AP208">
        <v>25.661263378915972</v>
      </c>
      <c r="AQ208">
        <v>20.653172583727365</v>
      </c>
      <c r="AR208">
        <v>0.68329475057161171</v>
      </c>
      <c r="AS208">
        <v>4.3247960446169955</v>
      </c>
      <c r="AT208">
        <v>0.36841395497322083</v>
      </c>
      <c r="AU208">
        <v>30.485853200164055</v>
      </c>
      <c r="AV208">
        <v>4.4920683682305178</v>
      </c>
      <c r="AW208">
        <v>9.5844253296400819</v>
      </c>
      <c r="AX208">
        <v>207</v>
      </c>
    </row>
    <row r="209" spans="1:50" x14ac:dyDescent="0.3">
      <c r="A209" t="s">
        <v>108</v>
      </c>
      <c r="B209">
        <v>2007</v>
      </c>
      <c r="C209">
        <v>390099.37900000002</v>
      </c>
      <c r="D209">
        <v>28.334476470947266</v>
      </c>
      <c r="E209">
        <v>27.510871833471828</v>
      </c>
      <c r="F209">
        <v>4.5640206644177272</v>
      </c>
      <c r="G209">
        <v>29.440642301077787</v>
      </c>
      <c r="H209">
        <v>38.484465201032648</v>
      </c>
      <c r="I209">
        <v>0.5988958477973938</v>
      </c>
      <c r="J209">
        <v>-1.1305704116821289</v>
      </c>
      <c r="K209">
        <v>59.901220223583785</v>
      </c>
      <c r="L209">
        <v>19.086222475583405</v>
      </c>
      <c r="M209">
        <v>15.909346430671306</v>
      </c>
      <c r="N209">
        <v>5.1032108701615062</v>
      </c>
      <c r="O209">
        <v>9.3430131673812866E-2</v>
      </c>
      <c r="P209">
        <v>-0.18030782043933868</v>
      </c>
      <c r="Q209">
        <v>36.688507867411325</v>
      </c>
      <c r="R209">
        <v>8.6788105927921944</v>
      </c>
      <c r="S209">
        <v>25.606619715273851</v>
      </c>
      <c r="T209">
        <v>29.026061824522625</v>
      </c>
      <c r="U209">
        <v>0.51745295524597168</v>
      </c>
      <c r="V209">
        <v>-0.91330492496490479</v>
      </c>
      <c r="W209" t="s">
        <v>106</v>
      </c>
      <c r="X209" t="s">
        <v>108</v>
      </c>
      <c r="Y209">
        <v>2007</v>
      </c>
      <c r="Z209">
        <v>21.353347095973366</v>
      </c>
      <c r="AA209">
        <v>20.780784571791131</v>
      </c>
      <c r="AB209">
        <v>0.13196269221366688</v>
      </c>
      <c r="AC209">
        <v>0.44059983196856939</v>
      </c>
      <c r="AD209">
        <v>0.46800369024276733</v>
      </c>
      <c r="AE209">
        <v>27.911031739669895</v>
      </c>
      <c r="AF209">
        <v>3.0433231037956459</v>
      </c>
      <c r="AG209">
        <v>1.1205376544240209</v>
      </c>
      <c r="AH209">
        <v>37.896665893372912</v>
      </c>
      <c r="AI209">
        <v>21.725842866594654</v>
      </c>
      <c r="AJ209">
        <v>2.0713759206353299</v>
      </c>
      <c r="AK209">
        <v>14.099447106142934</v>
      </c>
      <c r="AL209">
        <v>2.4612283334136009E-2</v>
      </c>
      <c r="AM209">
        <v>39.392190909139146</v>
      </c>
      <c r="AN209">
        <v>8.7887621348521296</v>
      </c>
      <c r="AO209">
        <v>30.806489655175884</v>
      </c>
      <c r="AP209">
        <v>26.040809913457831</v>
      </c>
      <c r="AQ209">
        <v>21.04856189455802</v>
      </c>
      <c r="AR209">
        <v>0.68148528240839013</v>
      </c>
      <c r="AS209">
        <v>4.3107627364914238</v>
      </c>
      <c r="AT209">
        <v>0.36841395497322083</v>
      </c>
      <c r="AU209">
        <v>31.164158119027331</v>
      </c>
      <c r="AV209">
        <v>4.6712631896133532</v>
      </c>
      <c r="AW209">
        <v>9.5318968164711873</v>
      </c>
      <c r="AX209">
        <v>208</v>
      </c>
    </row>
    <row r="210" spans="1:50" x14ac:dyDescent="0.3">
      <c r="A210" t="s">
        <v>108</v>
      </c>
      <c r="B210">
        <v>2008</v>
      </c>
      <c r="C210">
        <v>399067.74099999986</v>
      </c>
      <c r="D210">
        <v>28.559688568115234</v>
      </c>
      <c r="E210">
        <v>28.160885716612761</v>
      </c>
      <c r="F210">
        <v>4.7930388005314031</v>
      </c>
      <c r="G210">
        <v>29.7683440731237</v>
      </c>
      <c r="H210">
        <v>37.277731409732141</v>
      </c>
      <c r="I210">
        <v>0.5988958477973938</v>
      </c>
      <c r="J210">
        <v>-1.1305704116821289</v>
      </c>
      <c r="K210">
        <v>59.972398973870831</v>
      </c>
      <c r="L210">
        <v>19.316846132887825</v>
      </c>
      <c r="M210">
        <v>15.786835322119259</v>
      </c>
      <c r="N210">
        <v>4.9239195711220818</v>
      </c>
      <c r="O210">
        <v>9.3430131673812866E-2</v>
      </c>
      <c r="P210">
        <v>-0.18030782043933868</v>
      </c>
      <c r="Q210">
        <v>37.246154907877816</v>
      </c>
      <c r="R210">
        <v>8.940992944238916</v>
      </c>
      <c r="S210">
        <v>25.775269219073465</v>
      </c>
      <c r="T210">
        <v>28.037582928809801</v>
      </c>
      <c r="U210">
        <v>0.51745295524597168</v>
      </c>
      <c r="V210">
        <v>-0.91330492496490479</v>
      </c>
      <c r="W210" t="s">
        <v>106</v>
      </c>
      <c r="X210" t="s">
        <v>108</v>
      </c>
      <c r="Y210">
        <v>2008</v>
      </c>
      <c r="Z210">
        <v>21.821326902856068</v>
      </c>
      <c r="AA210">
        <v>21.261536621549411</v>
      </c>
      <c r="AB210">
        <v>0.12824919508855254</v>
      </c>
      <c r="AC210">
        <v>0.43154108621810422</v>
      </c>
      <c r="AD210">
        <v>0.46800369024276733</v>
      </c>
      <c r="AE210">
        <v>28.645696081723486</v>
      </c>
      <c r="AF210">
        <v>3.1973974593200802</v>
      </c>
      <c r="AG210">
        <v>1.110830976100593</v>
      </c>
      <c r="AH210">
        <v>37.935369381491945</v>
      </c>
      <c r="AI210">
        <v>21.903807725057657</v>
      </c>
      <c r="AJ210">
        <v>2.0575037978702526</v>
      </c>
      <c r="AK210">
        <v>13.974057858564034</v>
      </c>
      <c r="AL210">
        <v>2.4612283334136009E-2</v>
      </c>
      <c r="AM210">
        <v>39.856677420060826</v>
      </c>
      <c r="AN210">
        <v>9.0224307528682175</v>
      </c>
      <c r="AO210">
        <v>30.410136933829612</v>
      </c>
      <c r="AP210">
        <v>26.423447258399438</v>
      </c>
      <c r="AQ210">
        <v>21.444967248789691</v>
      </c>
      <c r="AR210">
        <v>0.67923830227619875</v>
      </c>
      <c r="AS210">
        <v>4.2992417073335467</v>
      </c>
      <c r="AT210">
        <v>0.36841395497322083</v>
      </c>
      <c r="AU210">
        <v>31.847517390058488</v>
      </c>
      <c r="AV210">
        <v>4.8610088335461095</v>
      </c>
      <c r="AW210">
        <v>9.4786215737194937</v>
      </c>
      <c r="AX210">
        <v>209</v>
      </c>
    </row>
    <row r="211" spans="1:50" x14ac:dyDescent="0.3">
      <c r="A211" t="s">
        <v>108</v>
      </c>
      <c r="B211">
        <v>2009</v>
      </c>
      <c r="C211">
        <v>408669.8899999999</v>
      </c>
      <c r="D211">
        <v>28.783130645751953</v>
      </c>
      <c r="E211">
        <v>28.828899899993012</v>
      </c>
      <c r="F211">
        <v>5.0211456946034492</v>
      </c>
      <c r="G211">
        <v>30.104861301011852</v>
      </c>
      <c r="H211">
        <v>36.04509310439169</v>
      </c>
      <c r="I211">
        <v>0.5988958477973938</v>
      </c>
      <c r="J211">
        <v>-1.1305704116821289</v>
      </c>
      <c r="K211">
        <v>60.070942295682393</v>
      </c>
      <c r="L211">
        <v>19.529063800872326</v>
      </c>
      <c r="M211">
        <v>15.663954161877768</v>
      </c>
      <c r="N211">
        <v>4.7360397415675095</v>
      </c>
      <c r="O211">
        <v>9.3430131673812866E-2</v>
      </c>
      <c r="P211">
        <v>-0.18030782043933868</v>
      </c>
      <c r="Q211">
        <v>37.82133788109757</v>
      </c>
      <c r="R211">
        <v>9.196978713745299</v>
      </c>
      <c r="S211">
        <v>25.948315698201867</v>
      </c>
      <c r="T211">
        <v>27.033367706955257</v>
      </c>
      <c r="U211">
        <v>0.51745295524597168</v>
      </c>
      <c r="V211">
        <v>-0.91330492496490479</v>
      </c>
      <c r="W211" t="s">
        <v>106</v>
      </c>
      <c r="X211" t="s">
        <v>108</v>
      </c>
      <c r="Y211">
        <v>2009</v>
      </c>
      <c r="Z211">
        <v>22.297284676597936</v>
      </c>
      <c r="AA211">
        <v>21.749901719037528</v>
      </c>
      <c r="AB211">
        <v>0.12421211818735892</v>
      </c>
      <c r="AC211">
        <v>0.4231708393730475</v>
      </c>
      <c r="AD211">
        <v>0.46800369024276733</v>
      </c>
      <c r="AE211">
        <v>29.406663520033639</v>
      </c>
      <c r="AF211">
        <v>3.3421783698060286</v>
      </c>
      <c r="AG211">
        <v>1.1012037047567926</v>
      </c>
      <c r="AH211">
        <v>37.980547866212909</v>
      </c>
      <c r="AI211">
        <v>22.080384383351142</v>
      </c>
      <c r="AJ211">
        <v>2.0434854053099731</v>
      </c>
      <c r="AK211">
        <v>13.856678077551793</v>
      </c>
      <c r="AL211">
        <v>2.4612283334136009E-2</v>
      </c>
      <c r="AM211">
        <v>40.274906448448128</v>
      </c>
      <c r="AN211">
        <v>9.3042242094086678</v>
      </c>
      <c r="AO211">
        <v>30.020875438697903</v>
      </c>
      <c r="AP211">
        <v>26.811418797497748</v>
      </c>
      <c r="AQ211">
        <v>21.845024975805408</v>
      </c>
      <c r="AR211">
        <v>0.6766390543410985</v>
      </c>
      <c r="AS211">
        <v>4.2897547673512371</v>
      </c>
      <c r="AT211">
        <v>0.36841395497322083</v>
      </c>
      <c r="AU211">
        <v>32.534884031389112</v>
      </c>
      <c r="AV211">
        <v>5.05824181168368</v>
      </c>
      <c r="AW211">
        <v>9.4251906167643345</v>
      </c>
      <c r="AX211">
        <v>210</v>
      </c>
    </row>
    <row r="212" spans="1:50" x14ac:dyDescent="0.3">
      <c r="A212" t="s">
        <v>108</v>
      </c>
      <c r="B212">
        <v>2010</v>
      </c>
      <c r="C212">
        <v>418364.94599999988</v>
      </c>
      <c r="D212">
        <v>29.021368026733398</v>
      </c>
      <c r="E212">
        <v>29.501926206262407</v>
      </c>
      <c r="F212">
        <v>5.2465727824765178</v>
      </c>
      <c r="G212">
        <v>30.43215584844404</v>
      </c>
      <c r="H212">
        <v>34.819345162817044</v>
      </c>
      <c r="I212">
        <v>0.5988958477973938</v>
      </c>
      <c r="J212">
        <v>-1.1305704116821289</v>
      </c>
      <c r="K212">
        <v>60.195135272241465</v>
      </c>
      <c r="L212">
        <v>19.735118041979007</v>
      </c>
      <c r="M212">
        <v>15.527220120072158</v>
      </c>
      <c r="N212">
        <v>4.5425265657073828</v>
      </c>
      <c r="O212">
        <v>9.3430131673812866E-2</v>
      </c>
      <c r="P212">
        <v>-0.18030782043933868</v>
      </c>
      <c r="Q212">
        <v>38.409515028169913</v>
      </c>
      <c r="R212">
        <v>9.4513466456695365</v>
      </c>
      <c r="S212">
        <v>26.106540062433965</v>
      </c>
      <c r="T212">
        <v>26.032598263726591</v>
      </c>
      <c r="U212">
        <v>0.51745295524597168</v>
      </c>
      <c r="V212">
        <v>-0.91330492496490479</v>
      </c>
      <c r="W212" t="s">
        <v>106</v>
      </c>
      <c r="X212" t="s">
        <v>108</v>
      </c>
      <c r="Y212">
        <v>2010</v>
      </c>
      <c r="Z212">
        <v>22.783280594671297</v>
      </c>
      <c r="AA212">
        <v>22.246623644098442</v>
      </c>
      <c r="AB212">
        <v>0.12090881640604324</v>
      </c>
      <c r="AC212">
        <v>0.41574813416680723</v>
      </c>
      <c r="AD212">
        <v>0.46800369024276733</v>
      </c>
      <c r="AE212">
        <v>30.1616565723618</v>
      </c>
      <c r="AF212">
        <v>3.4943925263199893</v>
      </c>
      <c r="AG212">
        <v>1.0924498900571398</v>
      </c>
      <c r="AH212">
        <v>38.038139243247436</v>
      </c>
      <c r="AI212">
        <v>22.255549978355443</v>
      </c>
      <c r="AJ212">
        <v>2.0310281412981817</v>
      </c>
      <c r="AK212">
        <v>13.751561123593811</v>
      </c>
      <c r="AL212">
        <v>2.4612283334136009E-2</v>
      </c>
      <c r="AM212">
        <v>40.66106475730686</v>
      </c>
      <c r="AN212">
        <v>9.6200868505506723</v>
      </c>
      <c r="AO212">
        <v>29.649101706362917</v>
      </c>
      <c r="AP212">
        <v>27.210449146212856</v>
      </c>
      <c r="AQ212">
        <v>22.249214188344936</v>
      </c>
      <c r="AR212">
        <v>0.67525156055487656</v>
      </c>
      <c r="AS212">
        <v>4.2859833973130357</v>
      </c>
      <c r="AT212">
        <v>0.36841395497322083</v>
      </c>
      <c r="AU212">
        <v>33.208728415650612</v>
      </c>
      <c r="AV212">
        <v>5.2721527654907003</v>
      </c>
      <c r="AW212">
        <v>9.3799806594106556</v>
      </c>
      <c r="AX212">
        <v>211</v>
      </c>
    </row>
    <row r="213" spans="1:50" x14ac:dyDescent="0.3">
      <c r="A213" t="s">
        <v>108</v>
      </c>
      <c r="B213">
        <v>2011</v>
      </c>
      <c r="C213">
        <v>438841.18199999997</v>
      </c>
      <c r="D213">
        <v>28.987245559692383</v>
      </c>
      <c r="E213">
        <v>29.480024879593742</v>
      </c>
      <c r="F213">
        <v>5.4382233285771537</v>
      </c>
      <c r="G213">
        <v>30.292630916167241</v>
      </c>
      <c r="H213">
        <v>34.789120875661865</v>
      </c>
      <c r="I213">
        <v>0.5988958477973938</v>
      </c>
      <c r="J213">
        <v>-1.1305704116821289</v>
      </c>
      <c r="K213">
        <v>59.698296475458179</v>
      </c>
      <c r="L213">
        <v>19.866924842527034</v>
      </c>
      <c r="M213">
        <v>15.57679347648326</v>
      </c>
      <c r="N213">
        <v>4.8579852055315165</v>
      </c>
      <c r="O213">
        <v>9.3430131673812866E-2</v>
      </c>
      <c r="P213">
        <v>-0.18030782043933868</v>
      </c>
      <c r="Q213">
        <v>38.239469647208466</v>
      </c>
      <c r="R213">
        <v>9.6207065265971075</v>
      </c>
      <c r="S213">
        <v>26.02691535496848</v>
      </c>
      <c r="T213">
        <v>26.112908471225953</v>
      </c>
      <c r="U213">
        <v>0.51745295524597168</v>
      </c>
      <c r="V213">
        <v>-0.91330492496490479</v>
      </c>
      <c r="W213" t="s">
        <v>106</v>
      </c>
      <c r="X213" t="s">
        <v>108</v>
      </c>
      <c r="Y213">
        <v>2011</v>
      </c>
      <c r="Z213">
        <v>22.793981761784842</v>
      </c>
      <c r="AA213">
        <v>22.281475510873534</v>
      </c>
      <c r="AB213">
        <v>0.11448359712383577</v>
      </c>
      <c r="AC213">
        <v>0.39802265378747531</v>
      </c>
      <c r="AD213">
        <v>0.46800369024276733</v>
      </c>
      <c r="AE213">
        <v>30.323758628503057</v>
      </c>
      <c r="AF213">
        <v>3.5369377095806525</v>
      </c>
      <c r="AG213">
        <v>1.0575518700871929</v>
      </c>
      <c r="AH213">
        <v>37.689297599166352</v>
      </c>
      <c r="AI213">
        <v>22.284084316026405</v>
      </c>
      <c r="AJ213">
        <v>1.9913450183767605</v>
      </c>
      <c r="AK213">
        <v>13.413868264763195</v>
      </c>
      <c r="AL213">
        <v>2.4612283334136009E-2</v>
      </c>
      <c r="AM213">
        <v>40.913669624274121</v>
      </c>
      <c r="AN213">
        <v>9.8119362878218546</v>
      </c>
      <c r="AO213">
        <v>28.839615405889248</v>
      </c>
      <c r="AP213">
        <v>27.111723610488902</v>
      </c>
      <c r="AQ213">
        <v>22.282231731641641</v>
      </c>
      <c r="AR213">
        <v>0.65853403494164231</v>
      </c>
      <c r="AS213">
        <v>4.1709578439056196</v>
      </c>
      <c r="AT213">
        <v>0.36841395497322083</v>
      </c>
      <c r="AU213">
        <v>33.393482134617855</v>
      </c>
      <c r="AV213">
        <v>5.3558869945905956</v>
      </c>
      <c r="AW213">
        <v>9.1108070191824773</v>
      </c>
      <c r="AX213">
        <v>212</v>
      </c>
    </row>
    <row r="214" spans="1:50" x14ac:dyDescent="0.3">
      <c r="A214" t="s">
        <v>108</v>
      </c>
      <c r="B214">
        <v>2012</v>
      </c>
      <c r="C214">
        <v>449724.49799999991</v>
      </c>
      <c r="D214">
        <v>29.194011688232422</v>
      </c>
      <c r="E214">
        <v>30.155169712242436</v>
      </c>
      <c r="F214">
        <v>5.6505426661750837</v>
      </c>
      <c r="G214">
        <v>30.583865874966193</v>
      </c>
      <c r="H214">
        <v>33.610421746616282</v>
      </c>
      <c r="I214">
        <v>0.5988958477973938</v>
      </c>
      <c r="J214">
        <v>-1.1305704116821289</v>
      </c>
      <c r="K214">
        <v>59.800942177101668</v>
      </c>
      <c r="L214">
        <v>20.078996235360599</v>
      </c>
      <c r="M214">
        <v>15.475225969732577</v>
      </c>
      <c r="N214">
        <v>4.6448356178051577</v>
      </c>
      <c r="O214">
        <v>9.3430131673812866E-2</v>
      </c>
      <c r="P214">
        <v>-0.18030782043933868</v>
      </c>
      <c r="Q214">
        <v>38.809960144619971</v>
      </c>
      <c r="R214">
        <v>9.8627870559288642</v>
      </c>
      <c r="S214">
        <v>26.173047771700197</v>
      </c>
      <c r="T214">
        <v>25.154205027750969</v>
      </c>
      <c r="U214">
        <v>0.51745295524597168</v>
      </c>
      <c r="V214">
        <v>-0.91330492496490479</v>
      </c>
      <c r="W214" t="s">
        <v>106</v>
      </c>
      <c r="X214" t="s">
        <v>108</v>
      </c>
      <c r="Y214">
        <v>2012</v>
      </c>
      <c r="Z214">
        <v>23.285987532286036</v>
      </c>
      <c r="AA214">
        <v>22.784303152449812</v>
      </c>
      <c r="AB214">
        <v>0.11119823649852956</v>
      </c>
      <c r="AC214">
        <v>0.39048614333769638</v>
      </c>
      <c r="AD214">
        <v>0.46800369024276733</v>
      </c>
      <c r="AE214">
        <v>31.095198611570485</v>
      </c>
      <c r="AF214">
        <v>3.6617245639308975</v>
      </c>
      <c r="AG214">
        <v>1.0487892029161352</v>
      </c>
      <c r="AH214">
        <v>37.680788277093043</v>
      </c>
      <c r="AI214">
        <v>22.444750596577347</v>
      </c>
      <c r="AJ214">
        <v>1.9801955219618417</v>
      </c>
      <c r="AK214">
        <v>13.255842158553859</v>
      </c>
      <c r="AL214">
        <v>2.4612283334136009E-2</v>
      </c>
      <c r="AM214">
        <v>41.287175937468589</v>
      </c>
      <c r="AN214">
        <v>10.139467284896083</v>
      </c>
      <c r="AO214">
        <v>28.453295190097595</v>
      </c>
      <c r="AP214">
        <v>27.48840737234698</v>
      </c>
      <c r="AQ214">
        <v>22.685174138937303</v>
      </c>
      <c r="AR214">
        <v>0.65683352612103751</v>
      </c>
      <c r="AS214">
        <v>4.1463997072886389</v>
      </c>
      <c r="AT214">
        <v>0.36841395497322083</v>
      </c>
      <c r="AU214">
        <v>34.070645690580697</v>
      </c>
      <c r="AV214">
        <v>5.5528375306797839</v>
      </c>
      <c r="AW214">
        <v>9.0492639431452115</v>
      </c>
      <c r="AX214">
        <v>213</v>
      </c>
    </row>
    <row r="215" spans="1:50" x14ac:dyDescent="0.3">
      <c r="A215" t="s">
        <v>108</v>
      </c>
      <c r="B215">
        <v>2013</v>
      </c>
      <c r="C215">
        <v>460534.12399999995</v>
      </c>
      <c r="D215">
        <v>29.41023063659668</v>
      </c>
      <c r="E215">
        <v>30.837396291670839</v>
      </c>
      <c r="F215">
        <v>5.8596132357866884</v>
      </c>
      <c r="G215">
        <v>30.870164431266986</v>
      </c>
      <c r="H215">
        <v>32.43282604127549</v>
      </c>
      <c r="I215">
        <v>0.5988958477973938</v>
      </c>
      <c r="J215">
        <v>-1.1305704116821289</v>
      </c>
      <c r="K215">
        <v>59.940182220119922</v>
      </c>
      <c r="L215">
        <v>20.280618475974091</v>
      </c>
      <c r="M215">
        <v>15.357497285071361</v>
      </c>
      <c r="N215">
        <v>4.4217020188346252</v>
      </c>
      <c r="O215">
        <v>9.3430131673812866E-2</v>
      </c>
      <c r="P215">
        <v>-0.18030782043933868</v>
      </c>
      <c r="Q215">
        <v>39.39659292480723</v>
      </c>
      <c r="R215">
        <v>10.100864225728039</v>
      </c>
      <c r="S215">
        <v>26.307853500054861</v>
      </c>
      <c r="T215">
        <v>24.194689349409874</v>
      </c>
      <c r="U215">
        <v>0.51745295524597168</v>
      </c>
      <c r="V215">
        <v>-0.91330492496490479</v>
      </c>
      <c r="W215" t="s">
        <v>106</v>
      </c>
      <c r="X215" t="s">
        <v>108</v>
      </c>
      <c r="Y215">
        <v>2013</v>
      </c>
      <c r="Z215">
        <v>23.78520327280042</v>
      </c>
      <c r="AA215">
        <v>23.293536109491569</v>
      </c>
      <c r="AB215">
        <v>0.10797058790826926</v>
      </c>
      <c r="AC215">
        <v>0.38369657540058605</v>
      </c>
      <c r="AD215">
        <v>0.46800369024276733</v>
      </c>
      <c r="AE215">
        <v>31.874272327022048</v>
      </c>
      <c r="AF215">
        <v>3.7825763927522451</v>
      </c>
      <c r="AG215">
        <v>1.0401608076832365</v>
      </c>
      <c r="AH215">
        <v>37.708518467484353</v>
      </c>
      <c r="AI215">
        <v>22.621698982522435</v>
      </c>
      <c r="AJ215">
        <v>1.9700307359447968</v>
      </c>
      <c r="AK215">
        <v>13.11678874901712</v>
      </c>
      <c r="AL215">
        <v>2.4612283334136009E-2</v>
      </c>
      <c r="AM215">
        <v>41.67510904102609</v>
      </c>
      <c r="AN215">
        <v>10.462449772174928</v>
      </c>
      <c r="AO215">
        <v>28.083241882893006</v>
      </c>
      <c r="AP215">
        <v>27.880082418305559</v>
      </c>
      <c r="AQ215">
        <v>23.095947259283498</v>
      </c>
      <c r="AR215">
        <v>0.65560677665032108</v>
      </c>
      <c r="AS215">
        <v>4.1285283823717416</v>
      </c>
      <c r="AT215">
        <v>0.36841395497322083</v>
      </c>
      <c r="AU215">
        <v>34.756721040113739</v>
      </c>
      <c r="AV215">
        <v>5.7471425786628778</v>
      </c>
      <c r="AW215">
        <v>8.9935933809768098</v>
      </c>
      <c r="AX215">
        <v>214</v>
      </c>
    </row>
    <row r="216" spans="1:50" x14ac:dyDescent="0.3">
      <c r="A216" t="s">
        <v>108</v>
      </c>
      <c r="B216">
        <v>2014</v>
      </c>
      <c r="C216">
        <v>471366.38199999993</v>
      </c>
      <c r="D216">
        <v>29.645298004150391</v>
      </c>
      <c r="E216">
        <v>31.547040614557257</v>
      </c>
      <c r="F216">
        <v>6.0681731117818112</v>
      </c>
      <c r="G216">
        <v>31.169950456074559</v>
      </c>
      <c r="H216">
        <v>31.214835817586366</v>
      </c>
      <c r="I216">
        <v>0.5988958477973938</v>
      </c>
      <c r="J216">
        <v>-1.1305704116821289</v>
      </c>
      <c r="K216">
        <v>60.115914026960546</v>
      </c>
      <c r="L216">
        <v>20.479309677317534</v>
      </c>
      <c r="M216">
        <v>15.226438037019122</v>
      </c>
      <c r="N216">
        <v>4.1783382587027988</v>
      </c>
      <c r="O216">
        <v>9.3430131673812866E-2</v>
      </c>
      <c r="P216">
        <v>-0.18030782043933868</v>
      </c>
      <c r="Q216">
        <v>40.016368342524522</v>
      </c>
      <c r="R216">
        <v>10.340397476948727</v>
      </c>
      <c r="S216">
        <v>26.443448749720716</v>
      </c>
      <c r="T216">
        <v>23.199785430806035</v>
      </c>
      <c r="U216">
        <v>0.51745295524597168</v>
      </c>
      <c r="V216">
        <v>-0.91330492496490479</v>
      </c>
      <c r="W216" t="s">
        <v>106</v>
      </c>
      <c r="X216" t="s">
        <v>108</v>
      </c>
      <c r="Y216">
        <v>2014</v>
      </c>
      <c r="Z216">
        <v>24.301921114633107</v>
      </c>
      <c r="AA216">
        <v>23.819030835499774</v>
      </c>
      <c r="AB216">
        <v>0.10508635758254173</v>
      </c>
      <c r="AC216">
        <v>0.37780392155078935</v>
      </c>
      <c r="AD216">
        <v>0.46800369024276733</v>
      </c>
      <c r="AE216">
        <v>32.676744262356848</v>
      </c>
      <c r="AF216">
        <v>3.9063275379333255</v>
      </c>
      <c r="AG216">
        <v>1.0321419260488982</v>
      </c>
      <c r="AH216">
        <v>37.76824572741419</v>
      </c>
      <c r="AI216">
        <v>22.816801585967401</v>
      </c>
      <c r="AJ216">
        <v>1.9599608855762582</v>
      </c>
      <c r="AK216">
        <v>12.991483255870525</v>
      </c>
      <c r="AL216">
        <v>2.4612283334136009E-2</v>
      </c>
      <c r="AM216">
        <v>42.075635449115573</v>
      </c>
      <c r="AN216">
        <v>10.793815834281057</v>
      </c>
      <c r="AO216">
        <v>27.725772420881441</v>
      </c>
      <c r="AP216">
        <v>28.294053157535114</v>
      </c>
      <c r="AQ216">
        <v>23.521916989187588</v>
      </c>
      <c r="AR216">
        <v>0.65496943642488292</v>
      </c>
      <c r="AS216">
        <v>4.1171667319226426</v>
      </c>
      <c r="AT216">
        <v>0.36841395497322083</v>
      </c>
      <c r="AU216">
        <v>35.463073565709983</v>
      </c>
      <c r="AV216">
        <v>5.9481439512571734</v>
      </c>
      <c r="AW216">
        <v>8.9455481896596805</v>
      </c>
      <c r="AX216">
        <v>215</v>
      </c>
    </row>
    <row r="217" spans="1:50" x14ac:dyDescent="0.3">
      <c r="A217" t="s">
        <v>108</v>
      </c>
      <c r="B217">
        <v>2015</v>
      </c>
      <c r="C217">
        <v>482099.6320000001</v>
      </c>
      <c r="D217">
        <v>29.90123176574707</v>
      </c>
      <c r="E217">
        <v>32.266524195090454</v>
      </c>
      <c r="F217">
        <v>6.2762898233277422</v>
      </c>
      <c r="G217">
        <v>31.472520640265031</v>
      </c>
      <c r="H217">
        <v>29.984665341316763</v>
      </c>
      <c r="I217">
        <v>0.5988958477973938</v>
      </c>
      <c r="J217">
        <v>-1.1305704116821289</v>
      </c>
      <c r="K217">
        <v>60.316647596444959</v>
      </c>
      <c r="L217">
        <v>20.673242417808265</v>
      </c>
      <c r="M217">
        <v>15.084618515552975</v>
      </c>
      <c r="N217">
        <v>3.9254914701938102</v>
      </c>
      <c r="O217">
        <v>9.3430131673812866E-2</v>
      </c>
      <c r="P217">
        <v>-0.18030782043933868</v>
      </c>
      <c r="Q217">
        <v>40.653856304396655</v>
      </c>
      <c r="R217">
        <v>10.581155867665574</v>
      </c>
      <c r="S217">
        <v>26.572336323851331</v>
      </c>
      <c r="T217">
        <v>22.192651504086445</v>
      </c>
      <c r="U217">
        <v>0.51745295524597168</v>
      </c>
      <c r="V217">
        <v>-0.91330492496490479</v>
      </c>
      <c r="W217" t="s">
        <v>106</v>
      </c>
      <c r="X217" t="s">
        <v>108</v>
      </c>
      <c r="Y217">
        <v>2015</v>
      </c>
      <c r="Z217">
        <v>24.829326615803964</v>
      </c>
      <c r="AA217">
        <v>24.354175919995296</v>
      </c>
      <c r="AB217">
        <v>0.10256942392729304</v>
      </c>
      <c r="AC217">
        <v>0.3725812718813778</v>
      </c>
      <c r="AD217">
        <v>0.46800369024276733</v>
      </c>
      <c r="AE217">
        <v>33.483328774272479</v>
      </c>
      <c r="AF217">
        <v>4.0350624527459207</v>
      </c>
      <c r="AG217">
        <v>1.0244227913998052</v>
      </c>
      <c r="AH217">
        <v>37.858847646855011</v>
      </c>
      <c r="AI217">
        <v>23.027021760515098</v>
      </c>
      <c r="AJ217">
        <v>1.9518088690542754</v>
      </c>
      <c r="AK217">
        <v>12.880017017285633</v>
      </c>
      <c r="AL217">
        <v>2.4612283334136009E-2</v>
      </c>
      <c r="AM217">
        <v>42.484022201815947</v>
      </c>
      <c r="AN217">
        <v>11.124886295503661</v>
      </c>
      <c r="AO217">
        <v>27.380981516933602</v>
      </c>
      <c r="AP217">
        <v>28.725313795070445</v>
      </c>
      <c r="AQ217">
        <v>23.957340489289681</v>
      </c>
      <c r="AR217">
        <v>0.65551478181412892</v>
      </c>
      <c r="AS217">
        <v>4.1124585239666329</v>
      </c>
      <c r="AT217">
        <v>0.36841395497322083</v>
      </c>
      <c r="AU217">
        <v>36.174646836045859</v>
      </c>
      <c r="AV217">
        <v>6.1550070752585651</v>
      </c>
      <c r="AW217">
        <v>8.9053583454846965</v>
      </c>
      <c r="AX217">
        <v>216</v>
      </c>
    </row>
    <row r="218" spans="1:50" x14ac:dyDescent="0.3">
      <c r="A218" t="s">
        <v>108</v>
      </c>
      <c r="B218">
        <v>2016</v>
      </c>
      <c r="C218">
        <v>492884.70300000015</v>
      </c>
      <c r="D218">
        <v>30.175334930419922</v>
      </c>
      <c r="E218">
        <v>32.979119036409891</v>
      </c>
      <c r="F218">
        <v>6.4825821176216394</v>
      </c>
      <c r="G218">
        <v>31.792030223967487</v>
      </c>
      <c r="H218">
        <v>28.746268622000976</v>
      </c>
      <c r="I218">
        <v>0.5988958477973938</v>
      </c>
      <c r="J218">
        <v>-1.1305704116821289</v>
      </c>
      <c r="K218">
        <v>60.522308319854091</v>
      </c>
      <c r="L218">
        <v>20.866359523944404</v>
      </c>
      <c r="M218">
        <v>14.943926840613059</v>
      </c>
      <c r="N218">
        <v>3.6674053155884483</v>
      </c>
      <c r="O218">
        <v>9.3430131673812866E-2</v>
      </c>
      <c r="P218">
        <v>-0.18030782043933868</v>
      </c>
      <c r="Q218">
        <v>41.290369051197459</v>
      </c>
      <c r="R218">
        <v>10.822935264537083</v>
      </c>
      <c r="S218">
        <v>26.708058326979057</v>
      </c>
      <c r="T218">
        <v>21.178637357286402</v>
      </c>
      <c r="U218">
        <v>0.51745295524597168</v>
      </c>
      <c r="V218">
        <v>-0.91330492496490479</v>
      </c>
      <c r="W218" t="s">
        <v>106</v>
      </c>
      <c r="X218" t="s">
        <v>108</v>
      </c>
      <c r="Y218">
        <v>2016</v>
      </c>
      <c r="Z218">
        <v>25.359974179958691</v>
      </c>
      <c r="AA218">
        <v>24.892229725111086</v>
      </c>
      <c r="AB218">
        <v>0.10014471076357138</v>
      </c>
      <c r="AC218">
        <v>0.36759974408403051</v>
      </c>
      <c r="AD218">
        <v>0.46800369024276733</v>
      </c>
      <c r="AE218">
        <v>34.286109012282601</v>
      </c>
      <c r="AF218">
        <v>4.1593435071277067</v>
      </c>
      <c r="AG218">
        <v>1.0162486346212052</v>
      </c>
      <c r="AH218">
        <v>37.95068762614865</v>
      </c>
      <c r="AI218">
        <v>23.253973862259141</v>
      </c>
      <c r="AJ218">
        <v>1.9394864003425167</v>
      </c>
      <c r="AK218">
        <v>12.757227363546997</v>
      </c>
      <c r="AL218">
        <v>2.4612283334136009E-2</v>
      </c>
      <c r="AM218">
        <v>42.902172686098872</v>
      </c>
      <c r="AN218">
        <v>11.447807262690578</v>
      </c>
      <c r="AO218">
        <v>27.038687895009055</v>
      </c>
      <c r="AP218">
        <v>29.159264196599185</v>
      </c>
      <c r="AQ218">
        <v>24.397880523134788</v>
      </c>
      <c r="AR218">
        <v>0.65517223547644921</v>
      </c>
      <c r="AS218">
        <v>4.1062114379879482</v>
      </c>
      <c r="AT218">
        <v>0.36841395497322083</v>
      </c>
      <c r="AU218">
        <v>36.886035148809412</v>
      </c>
      <c r="AV218">
        <v>6.3586618688519172</v>
      </c>
      <c r="AW218">
        <v>8.8686069747028924</v>
      </c>
      <c r="AX218">
        <v>217</v>
      </c>
    </row>
    <row r="219" spans="1:50" x14ac:dyDescent="0.3">
      <c r="A219" t="s">
        <v>108</v>
      </c>
      <c r="B219">
        <v>2017</v>
      </c>
      <c r="C219">
        <v>503808.94899999996</v>
      </c>
      <c r="D219">
        <v>30.461809158325195</v>
      </c>
      <c r="E219">
        <v>33.698451389453879</v>
      </c>
      <c r="F219">
        <v>6.6873568415588114</v>
      </c>
      <c r="G219">
        <v>32.14248757642963</v>
      </c>
      <c r="H219">
        <v>27.471704192557677</v>
      </c>
      <c r="I219">
        <v>0.5988958477973938</v>
      </c>
      <c r="J219">
        <v>-1.1305704116821289</v>
      </c>
      <c r="K219">
        <v>60.736295543174478</v>
      </c>
      <c r="L219">
        <v>21.061335208868304</v>
      </c>
      <c r="M219">
        <v>14.803131182085792</v>
      </c>
      <c r="N219">
        <v>3.3992380658714265</v>
      </c>
      <c r="O219">
        <v>9.3430131673812866E-2</v>
      </c>
      <c r="P219">
        <v>-0.18030782043933868</v>
      </c>
      <c r="Q219">
        <v>41.934667910157138</v>
      </c>
      <c r="R219">
        <v>11.065930785926691</v>
      </c>
      <c r="S219">
        <v>26.860605971648965</v>
      </c>
      <c r="T219">
        <v>20.138795332267208</v>
      </c>
      <c r="U219">
        <v>0.51745295524597168</v>
      </c>
      <c r="V219">
        <v>-0.91330492496490479</v>
      </c>
      <c r="W219" t="s">
        <v>106</v>
      </c>
      <c r="X219" t="s">
        <v>108</v>
      </c>
      <c r="Y219">
        <v>2017</v>
      </c>
      <c r="Z219">
        <v>25.894872905707835</v>
      </c>
      <c r="AA219">
        <v>25.434031748054124</v>
      </c>
      <c r="AB219">
        <v>9.780512592749184E-2</v>
      </c>
      <c r="AC219">
        <v>0.36303603172622473</v>
      </c>
      <c r="AD219">
        <v>0.46800369024276733</v>
      </c>
      <c r="AE219">
        <v>35.104845608958648</v>
      </c>
      <c r="AF219">
        <v>4.2734293261148153</v>
      </c>
      <c r="AG219">
        <v>1.0075332959392138</v>
      </c>
      <c r="AH219">
        <v>38.056856052752096</v>
      </c>
      <c r="AI219">
        <v>23.491393885104603</v>
      </c>
      <c r="AJ219">
        <v>1.9266367055436329</v>
      </c>
      <c r="AK219">
        <v>12.638825462103856</v>
      </c>
      <c r="AL219">
        <v>2.4612283334136009E-2</v>
      </c>
      <c r="AM219">
        <v>43.327169358779493</v>
      </c>
      <c r="AN219">
        <v>11.77403024417846</v>
      </c>
      <c r="AO219">
        <v>26.696431149084805</v>
      </c>
      <c r="AP219">
        <v>29.599633050303986</v>
      </c>
      <c r="AQ219">
        <v>24.842269101862012</v>
      </c>
      <c r="AR219">
        <v>0.65490031882679467</v>
      </c>
      <c r="AS219">
        <v>4.1024636296151789</v>
      </c>
      <c r="AT219">
        <v>0.36841395497322083</v>
      </c>
      <c r="AU219">
        <v>37.609514186017265</v>
      </c>
      <c r="AV219">
        <v>6.5582481080970796</v>
      </c>
      <c r="AW219">
        <v>8.8328364473001955</v>
      </c>
      <c r="AX219">
        <v>218</v>
      </c>
    </row>
    <row r="220" spans="1:50" x14ac:dyDescent="0.3">
      <c r="A220" t="s">
        <v>108</v>
      </c>
      <c r="B220">
        <v>2018</v>
      </c>
      <c r="C220">
        <v>515439.79599999997</v>
      </c>
      <c r="D220">
        <v>30.74848747253418</v>
      </c>
      <c r="E220">
        <v>34.388544663552757</v>
      </c>
      <c r="F220">
        <v>6.8887880861053494</v>
      </c>
      <c r="G220">
        <v>32.476325098995417</v>
      </c>
      <c r="H220">
        <v>26.246342151346475</v>
      </c>
      <c r="I220">
        <v>0.5988958477973938</v>
      </c>
      <c r="J220">
        <v>-1.1305704116821289</v>
      </c>
      <c r="K220">
        <v>60.939134005827931</v>
      </c>
      <c r="L220">
        <v>21.249421390232392</v>
      </c>
      <c r="M220">
        <v>14.667919951938998</v>
      </c>
      <c r="N220">
        <v>3.1435246520006808</v>
      </c>
      <c r="O220">
        <v>9.3430131673812866E-2</v>
      </c>
      <c r="P220">
        <v>-0.18030782043933868</v>
      </c>
      <c r="Q220">
        <v>42.552449327593422</v>
      </c>
      <c r="R220">
        <v>11.304465670917603</v>
      </c>
      <c r="S220">
        <v>27.000510092318507</v>
      </c>
      <c r="T220">
        <v>19.142574909170477</v>
      </c>
      <c r="U220">
        <v>0.51745295524597168</v>
      </c>
      <c r="V220">
        <v>-0.91330492496490479</v>
      </c>
      <c r="W220" t="s">
        <v>106</v>
      </c>
      <c r="X220" t="s">
        <v>108</v>
      </c>
      <c r="Y220">
        <v>2018</v>
      </c>
      <c r="Z220">
        <v>26.407471960127861</v>
      </c>
      <c r="AA220">
        <v>25.953578940985988</v>
      </c>
      <c r="AB220">
        <v>9.5398668705339543E-2</v>
      </c>
      <c r="AC220">
        <v>0.3584943504365341</v>
      </c>
      <c r="AD220">
        <v>0.46800369024276733</v>
      </c>
      <c r="AE220">
        <v>35.903726065780326</v>
      </c>
      <c r="AF220">
        <v>4.3758788991268505</v>
      </c>
      <c r="AG220">
        <v>0.99772778475093227</v>
      </c>
      <c r="AH220">
        <v>38.180442445404204</v>
      </c>
      <c r="AI220">
        <v>23.747594988942659</v>
      </c>
      <c r="AJ220">
        <v>1.9218685669034568</v>
      </c>
      <c r="AK220">
        <v>12.510978889558091</v>
      </c>
      <c r="AL220">
        <v>2.4612283334136009E-2</v>
      </c>
      <c r="AM220">
        <v>43.803293876717625</v>
      </c>
      <c r="AN220">
        <v>12.049500649470177</v>
      </c>
      <c r="AO220">
        <v>26.335760869872519</v>
      </c>
      <c r="AP220">
        <v>30.027482369994772</v>
      </c>
      <c r="AQ220">
        <v>25.275272231529492</v>
      </c>
      <c r="AR220">
        <v>0.65701054508392431</v>
      </c>
      <c r="AS220">
        <v>4.0951995933813556</v>
      </c>
      <c r="AT220">
        <v>0.36841395497322083</v>
      </c>
      <c r="AU220">
        <v>38.332723705416896</v>
      </c>
      <c r="AV220">
        <v>6.7354015669052361</v>
      </c>
      <c r="AW220">
        <v>8.7887898389477819</v>
      </c>
      <c r="AX220">
        <v>219</v>
      </c>
    </row>
    <row r="221" spans="1:50" x14ac:dyDescent="0.3">
      <c r="A221" t="s">
        <v>108</v>
      </c>
      <c r="B221">
        <v>2019</v>
      </c>
      <c r="C221">
        <v>528050.25699999998</v>
      </c>
      <c r="D221">
        <v>31.033306121826172</v>
      </c>
      <c r="E221">
        <v>35.071826828759647</v>
      </c>
      <c r="F221">
        <v>7.0886881567925055</v>
      </c>
      <c r="G221">
        <v>32.777678455942507</v>
      </c>
      <c r="H221">
        <v>25.061806558505339</v>
      </c>
      <c r="I221">
        <v>0.5988958477973938</v>
      </c>
      <c r="J221">
        <v>-1.1305704116821289</v>
      </c>
      <c r="K221">
        <v>61.144972283017772</v>
      </c>
      <c r="L221">
        <v>21.427392973040796</v>
      </c>
      <c r="M221">
        <v>14.531056756920705</v>
      </c>
      <c r="N221">
        <v>2.896577987020728</v>
      </c>
      <c r="O221">
        <v>9.3430131673812866E-2</v>
      </c>
      <c r="P221">
        <v>-0.18030782043933868</v>
      </c>
      <c r="Q221">
        <v>43.163186080852952</v>
      </c>
      <c r="R221">
        <v>11.538462350276781</v>
      </c>
      <c r="S221">
        <v>27.115148084929928</v>
      </c>
      <c r="T221">
        <v>18.183203483940343</v>
      </c>
      <c r="U221">
        <v>0.51745295524597168</v>
      </c>
      <c r="V221">
        <v>-0.91330492496490479</v>
      </c>
      <c r="W221" t="s">
        <v>106</v>
      </c>
      <c r="X221" t="s">
        <v>108</v>
      </c>
      <c r="Y221">
        <v>2019</v>
      </c>
      <c r="Z221">
        <v>26.910813230572771</v>
      </c>
      <c r="AA221">
        <v>26.46432970506455</v>
      </c>
      <c r="AB221">
        <v>9.240850697061169E-2</v>
      </c>
      <c r="AC221">
        <v>0.35407501853761336</v>
      </c>
      <c r="AD221">
        <v>0.46800369024276733</v>
      </c>
      <c r="AE221">
        <v>36.679904743710402</v>
      </c>
      <c r="AF221">
        <v>4.4928004145444733</v>
      </c>
      <c r="AG221">
        <v>0.98780982729728317</v>
      </c>
      <c r="AH221">
        <v>38.310635158047958</v>
      </c>
      <c r="AI221">
        <v>24.017364004903929</v>
      </c>
      <c r="AJ221">
        <v>1.9149938410145075</v>
      </c>
      <c r="AK221">
        <v>12.378277312129518</v>
      </c>
      <c r="AL221">
        <v>2.4612283334136009E-2</v>
      </c>
      <c r="AM221">
        <v>44.275116588227817</v>
      </c>
      <c r="AN221">
        <v>12.345069617034461</v>
      </c>
      <c r="AO221">
        <v>25.952179050796303</v>
      </c>
      <c r="AP221">
        <v>30.448554845614488</v>
      </c>
      <c r="AQ221">
        <v>25.704955353156997</v>
      </c>
      <c r="AR221">
        <v>0.65801698964976729</v>
      </c>
      <c r="AS221">
        <v>4.0855825028077257</v>
      </c>
      <c r="AT221">
        <v>0.36841395497322083</v>
      </c>
      <c r="AU221">
        <v>39.036950028897699</v>
      </c>
      <c r="AV221">
        <v>6.9296191358456634</v>
      </c>
      <c r="AW221">
        <v>8.7350789501110686</v>
      </c>
      <c r="AX221">
        <v>220</v>
      </c>
    </row>
    <row r="222" spans="1:50" x14ac:dyDescent="0.3">
      <c r="A222" t="s">
        <v>108</v>
      </c>
      <c r="B222">
        <v>2020</v>
      </c>
      <c r="C222">
        <v>541140.66400000011</v>
      </c>
      <c r="D222">
        <v>31.327522277832031</v>
      </c>
      <c r="E222">
        <v>35.763469015392793</v>
      </c>
      <c r="F222">
        <v>7.2872029687029505</v>
      </c>
      <c r="G222">
        <v>33.077748573852602</v>
      </c>
      <c r="H222">
        <v>23.871579442051658</v>
      </c>
      <c r="I222">
        <v>0.5988958477973938</v>
      </c>
      <c r="J222">
        <v>-1.1305704116821289</v>
      </c>
      <c r="K222">
        <v>61.365438670131226</v>
      </c>
      <c r="L222">
        <v>21.59753949937593</v>
      </c>
      <c r="M222">
        <v>14.375781717669469</v>
      </c>
      <c r="N222">
        <v>2.6612401128233731</v>
      </c>
      <c r="O222">
        <v>9.3430131673812866E-2</v>
      </c>
      <c r="P222">
        <v>-0.18030782043933868</v>
      </c>
      <c r="Q222">
        <v>43.783931613473712</v>
      </c>
      <c r="R222">
        <v>11.770276777022787</v>
      </c>
      <c r="S222">
        <v>27.218885867985705</v>
      </c>
      <c r="T222">
        <v>17.226905741517793</v>
      </c>
      <c r="U222">
        <v>0.51745295524597168</v>
      </c>
      <c r="V222">
        <v>-0.91330492496490479</v>
      </c>
      <c r="W222" t="s">
        <v>106</v>
      </c>
      <c r="X222" t="s">
        <v>108</v>
      </c>
      <c r="Y222">
        <v>2020</v>
      </c>
      <c r="Z222">
        <v>27.419985527009764</v>
      </c>
      <c r="AA222">
        <v>26.980313227503526</v>
      </c>
      <c r="AB222">
        <v>8.9358936789647236E-2</v>
      </c>
      <c r="AC222">
        <v>0.3503133627165923</v>
      </c>
      <c r="AD222">
        <v>0.46800369024276733</v>
      </c>
      <c r="AE222">
        <v>37.451246030245358</v>
      </c>
      <c r="AF222">
        <v>4.6216802095417524</v>
      </c>
      <c r="AG222">
        <v>0.97774574430862893</v>
      </c>
      <c r="AH222">
        <v>38.462937573339005</v>
      </c>
      <c r="AI222">
        <v>24.306727150284171</v>
      </c>
      <c r="AJ222">
        <v>1.9028622960218966</v>
      </c>
      <c r="AK222">
        <v>12.253348127032936</v>
      </c>
      <c r="AL222">
        <v>2.4612283334136009E-2</v>
      </c>
      <c r="AM222">
        <v>44.767419949901637</v>
      </c>
      <c r="AN222">
        <v>12.652337199910368</v>
      </c>
      <c r="AO222">
        <v>25.543221019695146</v>
      </c>
      <c r="AP222">
        <v>30.879468747930133</v>
      </c>
      <c r="AQ222">
        <v>26.142744963598837</v>
      </c>
      <c r="AR222">
        <v>0.65748459884322374</v>
      </c>
      <c r="AS222">
        <v>4.0792391854880732</v>
      </c>
      <c r="AT222">
        <v>0.36841395497322083</v>
      </c>
      <c r="AU222">
        <v>39.743222096497988</v>
      </c>
      <c r="AV222">
        <v>7.1374860370283706</v>
      </c>
      <c r="AW222">
        <v>8.6735003123223358</v>
      </c>
      <c r="AX222">
        <v>221</v>
      </c>
    </row>
    <row r="223" spans="1:50" x14ac:dyDescent="0.3">
      <c r="A223" t="s">
        <v>108</v>
      </c>
      <c r="B223">
        <v>2021</v>
      </c>
      <c r="C223">
        <v>553891.68499999994</v>
      </c>
      <c r="D223">
        <v>31.639896392822266</v>
      </c>
      <c r="E223">
        <v>36.437332436422871</v>
      </c>
      <c r="F223">
        <v>7.4876004522723862</v>
      </c>
      <c r="G223">
        <v>33.389111050671232</v>
      </c>
      <c r="H223">
        <v>22.685956060633512</v>
      </c>
      <c r="I223">
        <v>0.5988958477973938</v>
      </c>
      <c r="J223">
        <v>-1.1305704116821289</v>
      </c>
      <c r="K223">
        <v>61.624648834299137</v>
      </c>
      <c r="L223">
        <v>21.731449691267891</v>
      </c>
      <c r="M223">
        <v>14.219994893371734</v>
      </c>
      <c r="N223">
        <v>2.4239065810612312</v>
      </c>
      <c r="O223">
        <v>9.3430131673812866E-2</v>
      </c>
      <c r="P223">
        <v>-0.18030782043933868</v>
      </c>
      <c r="Q223">
        <v>44.406572861429019</v>
      </c>
      <c r="R223">
        <v>11.99433947803332</v>
      </c>
      <c r="S223">
        <v>27.324022771938914</v>
      </c>
      <c r="T223">
        <v>16.275064888598749</v>
      </c>
      <c r="U223">
        <v>0.51745295524597168</v>
      </c>
      <c r="V223">
        <v>-0.91330492496490479</v>
      </c>
      <c r="W223" t="s">
        <v>106</v>
      </c>
      <c r="X223" t="s">
        <v>108</v>
      </c>
      <c r="Y223">
        <v>2021</v>
      </c>
      <c r="Z223">
        <v>27.919208072532896</v>
      </c>
      <c r="AA223">
        <v>27.48422243199926</v>
      </c>
      <c r="AB223">
        <v>8.6702181211738935E-2</v>
      </c>
      <c r="AC223">
        <v>0.34828345932190147</v>
      </c>
      <c r="AD223">
        <v>0.46800369024276733</v>
      </c>
      <c r="AE223">
        <v>38.2093440564811</v>
      </c>
      <c r="AF223">
        <v>4.7443439364575042</v>
      </c>
      <c r="AG223">
        <v>0.97124489575665074</v>
      </c>
      <c r="AH223">
        <v>38.618690103895005</v>
      </c>
      <c r="AI223">
        <v>24.58966524301049</v>
      </c>
      <c r="AJ223">
        <v>1.8895672366115293</v>
      </c>
      <c r="AK223">
        <v>12.139457624272989</v>
      </c>
      <c r="AL223">
        <v>2.4612283334136009E-2</v>
      </c>
      <c r="AM223">
        <v>45.267738095748669</v>
      </c>
      <c r="AN223">
        <v>12.899985767086253</v>
      </c>
      <c r="AO223">
        <v>25.188374662732084</v>
      </c>
      <c r="AP223">
        <v>31.304513046679308</v>
      </c>
      <c r="AQ223">
        <v>26.568387551290773</v>
      </c>
      <c r="AR223">
        <v>0.65712680755065433</v>
      </c>
      <c r="AS223">
        <v>4.0789986878378777</v>
      </c>
      <c r="AT223">
        <v>0.36841395497322083</v>
      </c>
      <c r="AU223">
        <v>40.442612641769159</v>
      </c>
      <c r="AV223">
        <v>7.3247805081596935</v>
      </c>
      <c r="AW223">
        <v>8.6335194895263321</v>
      </c>
      <c r="AX223">
        <v>222</v>
      </c>
    </row>
    <row r="224" spans="1:50" x14ac:dyDescent="0.3">
      <c r="A224" t="s">
        <v>108</v>
      </c>
      <c r="B224">
        <v>2022</v>
      </c>
      <c r="C224">
        <v>566128.95199999993</v>
      </c>
      <c r="D224">
        <v>31.981231689453125</v>
      </c>
      <c r="E224">
        <v>37.101699025669831</v>
      </c>
      <c r="F224">
        <v>7.6728050550078173</v>
      </c>
      <c r="G224">
        <v>33.701587479743779</v>
      </c>
      <c r="H224">
        <v>21.52390843957857</v>
      </c>
      <c r="I224">
        <v>0.5988958477973938</v>
      </c>
      <c r="J224">
        <v>-1.1305704116821289</v>
      </c>
      <c r="K224">
        <v>61.887445379170089</v>
      </c>
      <c r="L224">
        <v>21.81585611898743</v>
      </c>
      <c r="M224">
        <v>14.067610111168619</v>
      </c>
      <c r="N224">
        <v>2.2290883906738714</v>
      </c>
      <c r="O224">
        <v>9.3430131673812866E-2</v>
      </c>
      <c r="P224">
        <v>-0.18030782043933868</v>
      </c>
      <c r="Q224">
        <v>45.028486079117904</v>
      </c>
      <c r="R224">
        <v>12.195927010097993</v>
      </c>
      <c r="S224">
        <v>27.422399741823227</v>
      </c>
      <c r="T224">
        <v>15.353187168960867</v>
      </c>
      <c r="U224">
        <v>0.51745295524597168</v>
      </c>
      <c r="V224">
        <v>-0.91330492496490479</v>
      </c>
      <c r="W224" t="s">
        <v>106</v>
      </c>
      <c r="X224" t="s">
        <v>108</v>
      </c>
      <c r="Y224">
        <v>2022</v>
      </c>
      <c r="Z224">
        <v>28.42614973530706</v>
      </c>
      <c r="AA224">
        <v>27.993281852561182</v>
      </c>
      <c r="AB224">
        <v>8.5966264796755815E-2</v>
      </c>
      <c r="AC224">
        <v>0.34690161794912522</v>
      </c>
      <c r="AD224">
        <v>0.46800369024276733</v>
      </c>
      <c r="AE224">
        <v>38.966707732851617</v>
      </c>
      <c r="AF224">
        <v>4.8409584373130397</v>
      </c>
      <c r="AG224">
        <v>0.96683791051299783</v>
      </c>
      <c r="AH224">
        <v>38.763560483162564</v>
      </c>
      <c r="AI224">
        <v>24.836167698026866</v>
      </c>
      <c r="AJ224">
        <v>1.8722471763709891</v>
      </c>
      <c r="AK224">
        <v>12.0551456087647</v>
      </c>
      <c r="AL224">
        <v>2.4612283334136009E-2</v>
      </c>
      <c r="AM224">
        <v>45.70937124361307</v>
      </c>
      <c r="AN224">
        <v>13.103084309894196</v>
      </c>
      <c r="AO224">
        <v>24.890845944650234</v>
      </c>
      <c r="AP224">
        <v>31.73218101011356</v>
      </c>
      <c r="AQ224">
        <v>26.983597862284405</v>
      </c>
      <c r="AR224">
        <v>0.65724090051531592</v>
      </c>
      <c r="AS224">
        <v>4.0913422473138343</v>
      </c>
      <c r="AT224">
        <v>0.36841395497322083</v>
      </c>
      <c r="AU224">
        <v>41.123094647171094</v>
      </c>
      <c r="AV224">
        <v>7.48328805555626</v>
      </c>
      <c r="AW224">
        <v>8.6180303132450362</v>
      </c>
      <c r="AX224">
        <v>223</v>
      </c>
    </row>
    <row r="225" spans="1:50" x14ac:dyDescent="0.3">
      <c r="A225" t="s">
        <v>108</v>
      </c>
      <c r="B225">
        <v>2023</v>
      </c>
      <c r="C225">
        <v>579184.95999999985</v>
      </c>
      <c r="D225">
        <v>32.334518432617188</v>
      </c>
      <c r="E225">
        <v>37.596624787624819</v>
      </c>
      <c r="F225">
        <v>7.7935271734989069</v>
      </c>
      <c r="G225">
        <v>34.164873123906773</v>
      </c>
      <c r="H225">
        <v>20.444974914969496</v>
      </c>
      <c r="I225">
        <v>0.5988958477973938</v>
      </c>
      <c r="J225">
        <v>-1.1305704116821289</v>
      </c>
      <c r="K225">
        <v>62.063231868170035</v>
      </c>
      <c r="L225">
        <v>21.846903703878677</v>
      </c>
      <c r="M225">
        <v>14.028609397949609</v>
      </c>
      <c r="N225">
        <v>2.0612550300016759</v>
      </c>
      <c r="O225">
        <v>9.3430131673812866E-2</v>
      </c>
      <c r="P225">
        <v>-0.18030782043933868</v>
      </c>
      <c r="Q225">
        <v>45.507784070549754</v>
      </c>
      <c r="R225">
        <v>12.337618661273062</v>
      </c>
      <c r="S225">
        <v>27.653909613922181</v>
      </c>
      <c r="T225">
        <v>14.500687654255003</v>
      </c>
      <c r="U225">
        <v>0.51745295524597168</v>
      </c>
      <c r="V225">
        <v>-0.91330492496490479</v>
      </c>
      <c r="W225" t="s">
        <v>106</v>
      </c>
      <c r="X225" t="s">
        <v>108</v>
      </c>
      <c r="Y225">
        <v>2023</v>
      </c>
      <c r="Z225">
        <v>28.779543899373358</v>
      </c>
      <c r="AA225">
        <v>28.347848730566021</v>
      </c>
      <c r="AB225">
        <v>8.5599518273828737E-2</v>
      </c>
      <c r="AC225">
        <v>0.34609565053350322</v>
      </c>
      <c r="AD225">
        <v>0.46800369024276733</v>
      </c>
      <c r="AE225">
        <v>39.523234736653244</v>
      </c>
      <c r="AF225">
        <v>4.9029282846440969</v>
      </c>
      <c r="AG225">
        <v>0.96398893982639122</v>
      </c>
      <c r="AH225">
        <v>38.806182084198149</v>
      </c>
      <c r="AI225">
        <v>25.000629428888043</v>
      </c>
      <c r="AJ225">
        <v>1.8443825595150838</v>
      </c>
      <c r="AK225">
        <v>11.961170095795017</v>
      </c>
      <c r="AL225">
        <v>2.4612283334136009E-2</v>
      </c>
      <c r="AM225">
        <v>46.033853730287284</v>
      </c>
      <c r="AN225">
        <v>13.277705262584213</v>
      </c>
      <c r="AO225">
        <v>24.59857657917722</v>
      </c>
      <c r="AP225">
        <v>32.021608986361713</v>
      </c>
      <c r="AQ225">
        <v>27.265541516879185</v>
      </c>
      <c r="AR225">
        <v>0.65429353001402857</v>
      </c>
      <c r="AS225">
        <v>4.1017739394685</v>
      </c>
      <c r="AT225">
        <v>0.36841395497322083</v>
      </c>
      <c r="AU225">
        <v>41.628411893080738</v>
      </c>
      <c r="AV225">
        <v>7.6108720450430907</v>
      </c>
      <c r="AW225">
        <v>8.6061188971518163</v>
      </c>
      <c r="AX225">
        <v>224</v>
      </c>
    </row>
    <row r="226" spans="1:50" x14ac:dyDescent="0.3">
      <c r="A226" t="s">
        <v>108</v>
      </c>
      <c r="B226">
        <v>2024</v>
      </c>
      <c r="C226">
        <v>592790.3679999999</v>
      </c>
      <c r="D226">
        <v>32.695449829101563</v>
      </c>
      <c r="E226">
        <v>38.061205828011083</v>
      </c>
      <c r="F226">
        <v>7.8955041494709945</v>
      </c>
      <c r="G226">
        <v>34.656611851957535</v>
      </c>
      <c r="H226">
        <v>19.386678170560391</v>
      </c>
      <c r="I226">
        <v>0.5988958477973938</v>
      </c>
      <c r="J226">
        <v>-1.1305704116821289</v>
      </c>
      <c r="K226">
        <v>62.243062496033794</v>
      </c>
      <c r="L226">
        <v>21.828435006036415</v>
      </c>
      <c r="M226">
        <v>14.025722995336864</v>
      </c>
      <c r="N226">
        <v>1.9027795025929397</v>
      </c>
      <c r="O226">
        <v>9.3430131673812866E-2</v>
      </c>
      <c r="P226">
        <v>-0.18030782043933868</v>
      </c>
      <c r="Q226">
        <v>45.95857183264112</v>
      </c>
      <c r="R226">
        <v>12.457297367978455</v>
      </c>
      <c r="S226">
        <v>27.914111294102398</v>
      </c>
      <c r="T226">
        <v>13.670019505278022</v>
      </c>
      <c r="U226">
        <v>0.51745295524597168</v>
      </c>
      <c r="V226">
        <v>-0.91330492496490479</v>
      </c>
      <c r="W226" t="s">
        <v>106</v>
      </c>
      <c r="X226" t="s">
        <v>108</v>
      </c>
      <c r="Y226">
        <v>2024</v>
      </c>
      <c r="Z226">
        <v>29.87247569268126</v>
      </c>
      <c r="AA226">
        <v>29.425043765186992</v>
      </c>
      <c r="AB226">
        <v>8.3500788712507823E-2</v>
      </c>
      <c r="AC226">
        <v>0.36393113878176331</v>
      </c>
      <c r="AD226">
        <v>0.46800369024276733</v>
      </c>
      <c r="AE226">
        <v>40.05301805576287</v>
      </c>
      <c r="AF226">
        <v>4.9205752176717015</v>
      </c>
      <c r="AG226">
        <v>0.98311670404750795</v>
      </c>
      <c r="AH226">
        <v>38.802613840334452</v>
      </c>
      <c r="AI226">
        <v>25.207333877149786</v>
      </c>
      <c r="AJ226">
        <v>1.8112775277681279</v>
      </c>
      <c r="AK226">
        <v>11.784002435416548</v>
      </c>
      <c r="AL226">
        <v>2.4612283334136009E-2</v>
      </c>
      <c r="AM226">
        <v>46.438012465802139</v>
      </c>
      <c r="AN226">
        <v>13.458151615819357</v>
      </c>
      <c r="AO226">
        <v>24.175333420448698</v>
      </c>
      <c r="AP226">
        <v>32.792224665657777</v>
      </c>
      <c r="AQ226">
        <v>28.046044480932267</v>
      </c>
      <c r="AR226">
        <v>0.64840519175537514</v>
      </c>
      <c r="AS226">
        <v>4.0977749929701375</v>
      </c>
      <c r="AT226">
        <v>0.36841395497322083</v>
      </c>
      <c r="AU226">
        <v>41.927823858403393</v>
      </c>
      <c r="AV226">
        <v>7.718064934448762</v>
      </c>
      <c r="AW226">
        <v>8.7726230504070273</v>
      </c>
      <c r="AX226">
        <v>225</v>
      </c>
    </row>
    <row r="227" spans="1:50" x14ac:dyDescent="0.3">
      <c r="A227" t="s">
        <v>109</v>
      </c>
      <c r="B227">
        <v>2000</v>
      </c>
      <c r="C227">
        <v>666852.74700000009</v>
      </c>
      <c r="D227">
        <v>25.1051025390625</v>
      </c>
      <c r="E227">
        <v>14.939190014204815</v>
      </c>
      <c r="F227">
        <v>5.5354095260826561</v>
      </c>
      <c r="G227">
        <v>37.192462986515586</v>
      </c>
      <c r="H227">
        <v>42.332937473196942</v>
      </c>
      <c r="I227">
        <v>0.88588863611221313</v>
      </c>
      <c r="J227">
        <v>-1.0145907402038574</v>
      </c>
      <c r="K227">
        <v>38.317301009997088</v>
      </c>
      <c r="L227">
        <v>22.997070023625334</v>
      </c>
      <c r="M227">
        <v>29.151507494326836</v>
      </c>
      <c r="N227">
        <v>9.5341214720507477</v>
      </c>
      <c r="O227">
        <v>0.54067045450210571</v>
      </c>
      <c r="P227">
        <v>-0.2674790620803833</v>
      </c>
      <c r="Q227">
        <v>20.808289003035547</v>
      </c>
      <c r="R227">
        <v>9.9191774447580183</v>
      </c>
      <c r="S227">
        <v>35.173772253709586</v>
      </c>
      <c r="T227">
        <v>34.098761298496846</v>
      </c>
      <c r="U227">
        <v>0.86729413270950317</v>
      </c>
      <c r="V227">
        <v>-0.89325731992721558</v>
      </c>
      <c r="W227" t="s">
        <v>106</v>
      </c>
      <c r="X227" t="s">
        <v>109</v>
      </c>
      <c r="Y227">
        <v>2000</v>
      </c>
      <c r="Z227">
        <v>11.315473828955881</v>
      </c>
      <c r="AA227">
        <v>11.196350218276315</v>
      </c>
      <c r="AB227">
        <v>1.5230030452670348E-2</v>
      </c>
      <c r="AC227">
        <v>0.10389358022689299</v>
      </c>
      <c r="AD227">
        <v>0.58099532127380371</v>
      </c>
      <c r="AE227">
        <v>18.881686451148205</v>
      </c>
      <c r="AF227">
        <v>1.1888637206290968</v>
      </c>
      <c r="AG227">
        <v>0.4040493685101656</v>
      </c>
      <c r="AH227">
        <v>23.01024903018595</v>
      </c>
      <c r="AI227">
        <v>19.738808268897206</v>
      </c>
      <c r="AJ227">
        <v>0.40326087420916329</v>
      </c>
      <c r="AK227">
        <v>2.8681798870795832</v>
      </c>
      <c r="AL227">
        <v>0.29243183135986328</v>
      </c>
      <c r="AM227">
        <v>39.250089236844552</v>
      </c>
      <c r="AN227">
        <v>11.736576600258687</v>
      </c>
      <c r="AO227">
        <v>10.327705196519185</v>
      </c>
      <c r="AP227">
        <v>14.251459128435389</v>
      </c>
      <c r="AQ227">
        <v>13.340943066491585</v>
      </c>
      <c r="AR227">
        <v>0.11264557144518693</v>
      </c>
      <c r="AS227">
        <v>0.79787049049861547</v>
      </c>
      <c r="AT227">
        <v>0.53214901685714722</v>
      </c>
      <c r="AU227">
        <v>23.995194848808872</v>
      </c>
      <c r="AV227">
        <v>3.8368778485649102</v>
      </c>
      <c r="AW227">
        <v>2.8953933303278312</v>
      </c>
      <c r="AX227">
        <v>226</v>
      </c>
    </row>
    <row r="228" spans="1:50" x14ac:dyDescent="0.3">
      <c r="A228" t="s">
        <v>109</v>
      </c>
      <c r="B228">
        <v>2001</v>
      </c>
      <c r="C228">
        <v>682758.16499999992</v>
      </c>
      <c r="D228">
        <v>25.508546829223633</v>
      </c>
      <c r="E228">
        <v>15.572515263497843</v>
      </c>
      <c r="F228">
        <v>5.809341974959521</v>
      </c>
      <c r="G228">
        <v>37.161051410620601</v>
      </c>
      <c r="H228">
        <v>41.457091350922035</v>
      </c>
      <c r="I228">
        <v>0.88588863611221313</v>
      </c>
      <c r="J228">
        <v>-1.0145907402038574</v>
      </c>
      <c r="K228">
        <v>38.658755803624068</v>
      </c>
      <c r="L228">
        <v>23.269363056749018</v>
      </c>
      <c r="M228">
        <v>28.738818186678969</v>
      </c>
      <c r="N228">
        <v>9.3330629529479356</v>
      </c>
      <c r="O228">
        <v>0.54067045450210571</v>
      </c>
      <c r="P228">
        <v>-0.2674790620803833</v>
      </c>
      <c r="Q228">
        <v>21.461479447302626</v>
      </c>
      <c r="R228">
        <v>10.263139462573344</v>
      </c>
      <c r="S228">
        <v>35.012662446924566</v>
      </c>
      <c r="T228">
        <v>33.26271864319947</v>
      </c>
      <c r="U228">
        <v>0.86729413270950317</v>
      </c>
      <c r="V228">
        <v>-0.89325731992721558</v>
      </c>
      <c r="W228" t="s">
        <v>106</v>
      </c>
      <c r="X228" t="s">
        <v>109</v>
      </c>
      <c r="Y228">
        <v>2001</v>
      </c>
      <c r="Z228">
        <v>11.759922452266034</v>
      </c>
      <c r="AA228">
        <v>11.641651691531431</v>
      </c>
      <c r="AB228">
        <v>1.5422159231312271E-2</v>
      </c>
      <c r="AC228">
        <v>0.10284860150329118</v>
      </c>
      <c r="AD228">
        <v>0.58099532127380371</v>
      </c>
      <c r="AE228">
        <v>19.614988971371734</v>
      </c>
      <c r="AF228">
        <v>1.3650423012909727</v>
      </c>
      <c r="AG228">
        <v>0.40182596579464402</v>
      </c>
      <c r="AH228">
        <v>23.216284277547103</v>
      </c>
      <c r="AI228">
        <v>19.958927010221647</v>
      </c>
      <c r="AJ228">
        <v>0.40331622768410152</v>
      </c>
      <c r="AK228">
        <v>2.8540410396413538</v>
      </c>
      <c r="AL228">
        <v>0.29243183135986328</v>
      </c>
      <c r="AM228">
        <v>39.741608334437096</v>
      </c>
      <c r="AN228">
        <v>11.915708035065816</v>
      </c>
      <c r="AO228">
        <v>10.270802490870167</v>
      </c>
      <c r="AP228">
        <v>14.682273837886948</v>
      </c>
      <c r="AQ228">
        <v>13.763267735337608</v>
      </c>
      <c r="AR228">
        <v>0.11436829812818969</v>
      </c>
      <c r="AS228">
        <v>0.80463780442114796</v>
      </c>
      <c r="AT228">
        <v>0.53214901685714722</v>
      </c>
      <c r="AU228">
        <v>24.748997035337425</v>
      </c>
      <c r="AV228">
        <v>4.0563637824497123</v>
      </c>
      <c r="AW228">
        <v>2.9192584283328751</v>
      </c>
      <c r="AX228">
        <v>227</v>
      </c>
    </row>
    <row r="229" spans="1:50" x14ac:dyDescent="0.3">
      <c r="A229" t="s">
        <v>109</v>
      </c>
      <c r="B229">
        <v>2002</v>
      </c>
      <c r="C229">
        <v>700670.00300000014</v>
      </c>
      <c r="D229">
        <v>25.933712005615234</v>
      </c>
      <c r="E229">
        <v>16.31158809093548</v>
      </c>
      <c r="F229">
        <v>6.1052907085883144</v>
      </c>
      <c r="G229">
        <v>37.058478762689681</v>
      </c>
      <c r="H229">
        <v>40.524642437786525</v>
      </c>
      <c r="I229">
        <v>0.88588863611221313</v>
      </c>
      <c r="J229">
        <v>-1.0145907402038574</v>
      </c>
      <c r="K229">
        <v>39.058828389425734</v>
      </c>
      <c r="L229">
        <v>23.526650509924806</v>
      </c>
      <c r="M229">
        <v>28.294676778396735</v>
      </c>
      <c r="N229">
        <v>9.1198443222527263</v>
      </c>
      <c r="O229">
        <v>0.54067045450210571</v>
      </c>
      <c r="P229">
        <v>-0.2674790620803833</v>
      </c>
      <c r="Q229">
        <v>22.210791741688872</v>
      </c>
      <c r="R229">
        <v>10.623295962002063</v>
      </c>
      <c r="S229">
        <v>34.785699957301944</v>
      </c>
      <c r="T229">
        <v>32.380212339007116</v>
      </c>
      <c r="U229">
        <v>0.86729413270950317</v>
      </c>
      <c r="V229">
        <v>-0.89325731992721558</v>
      </c>
      <c r="W229" t="s">
        <v>106</v>
      </c>
      <c r="X229" t="s">
        <v>109</v>
      </c>
      <c r="Y229">
        <v>2002</v>
      </c>
      <c r="Z229">
        <v>12.234404834528341</v>
      </c>
      <c r="AA229">
        <v>12.090707854325069</v>
      </c>
      <c r="AB229">
        <v>1.5587032341297824E-2</v>
      </c>
      <c r="AC229">
        <v>0.12810994786197633</v>
      </c>
      <c r="AD229">
        <v>0.58099532127380371</v>
      </c>
      <c r="AE229">
        <v>20.334809688168608</v>
      </c>
      <c r="AF229">
        <v>1.6192477966835181</v>
      </c>
      <c r="AG229">
        <v>0.46282131467166976</v>
      </c>
      <c r="AH229">
        <v>23.382299492149201</v>
      </c>
      <c r="AI229">
        <v>20.131250467416471</v>
      </c>
      <c r="AJ229">
        <v>0.40214024206854831</v>
      </c>
      <c r="AK229">
        <v>2.8489087826641795</v>
      </c>
      <c r="AL229">
        <v>0.29243183135986328</v>
      </c>
      <c r="AM229">
        <v>40.095739128819957</v>
      </c>
      <c r="AN229">
        <v>12.275026472861731</v>
      </c>
      <c r="AO229">
        <v>10.214713297668867</v>
      </c>
      <c r="AP229">
        <v>15.125467768768868</v>
      </c>
      <c r="AQ229">
        <v>14.175919047453711</v>
      </c>
      <c r="AR229">
        <v>0.11583462985426736</v>
      </c>
      <c r="AS229">
        <v>0.83371409146088959</v>
      </c>
      <c r="AT229">
        <v>0.53214901685714722</v>
      </c>
      <c r="AU229">
        <v>25.459552332853221</v>
      </c>
      <c r="AV229">
        <v>4.3826867555169455</v>
      </c>
      <c r="AW229">
        <v>2.9918489184142505</v>
      </c>
      <c r="AX229">
        <v>228</v>
      </c>
    </row>
    <row r="230" spans="1:50" x14ac:dyDescent="0.3">
      <c r="A230" t="s">
        <v>109</v>
      </c>
      <c r="B230">
        <v>2003</v>
      </c>
      <c r="C230">
        <v>718208.64100000006</v>
      </c>
      <c r="D230">
        <v>26.366888046264648</v>
      </c>
      <c r="E230">
        <v>17.107291837101918</v>
      </c>
      <c r="F230">
        <v>6.4015646705458158</v>
      </c>
      <c r="G230">
        <v>36.953001226266601</v>
      </c>
      <c r="H230">
        <v>39.538142266085664</v>
      </c>
      <c r="I230">
        <v>0.88588863611221313</v>
      </c>
      <c r="J230">
        <v>-1.0145907402038574</v>
      </c>
      <c r="K230">
        <v>39.470899599333009</v>
      </c>
      <c r="L230">
        <v>23.805332654835809</v>
      </c>
      <c r="M230">
        <v>27.85646693919756</v>
      </c>
      <c r="N230">
        <v>8.8673008066336259</v>
      </c>
      <c r="O230">
        <v>0.54067045450210571</v>
      </c>
      <c r="P230">
        <v>-0.2674790620803833</v>
      </c>
      <c r="Q230">
        <v>23.003879198380687</v>
      </c>
      <c r="R230">
        <v>10.990396490951234</v>
      </c>
      <c r="S230">
        <v>34.554528136041824</v>
      </c>
      <c r="T230">
        <v>31.451196174626261</v>
      </c>
      <c r="U230">
        <v>0.86729413270950317</v>
      </c>
      <c r="V230">
        <v>-0.89325731992721558</v>
      </c>
      <c r="W230" t="s">
        <v>106</v>
      </c>
      <c r="X230" t="s">
        <v>109</v>
      </c>
      <c r="Y230">
        <v>2003</v>
      </c>
      <c r="Z230">
        <v>12.735016869437738</v>
      </c>
      <c r="AA230">
        <v>12.591243894271051</v>
      </c>
      <c r="AB230">
        <v>1.5746992267058335E-2</v>
      </c>
      <c r="AC230">
        <v>0.12802598289962894</v>
      </c>
      <c r="AD230">
        <v>0.58099532127380371</v>
      </c>
      <c r="AE230">
        <v>21.115326761615176</v>
      </c>
      <c r="AF230">
        <v>1.9302440089629047</v>
      </c>
      <c r="AG230">
        <v>0.46328573706965237</v>
      </c>
      <c r="AH230">
        <v>23.561976760228021</v>
      </c>
      <c r="AI230">
        <v>20.316353498754495</v>
      </c>
      <c r="AJ230">
        <v>0.39622550414674773</v>
      </c>
      <c r="AK230">
        <v>2.849397757326781</v>
      </c>
      <c r="AL230">
        <v>0.29243183135986328</v>
      </c>
      <c r="AM230">
        <v>40.441999415991326</v>
      </c>
      <c r="AN230">
        <v>12.724502216889949</v>
      </c>
      <c r="AO230">
        <v>10.109730621287529</v>
      </c>
      <c r="AP230">
        <v>15.589749177067608</v>
      </c>
      <c r="AQ230">
        <v>14.62811483406826</v>
      </c>
      <c r="AR230">
        <v>0.11606733252672861</v>
      </c>
      <c r="AS230">
        <v>0.84556701047261928</v>
      </c>
      <c r="AT230">
        <v>0.53214901685714722</v>
      </c>
      <c r="AU230">
        <v>26.211168802087602</v>
      </c>
      <c r="AV230">
        <v>4.7763538672787567</v>
      </c>
      <c r="AW230">
        <v>3.0067529659367613</v>
      </c>
      <c r="AX230">
        <v>229</v>
      </c>
    </row>
    <row r="231" spans="1:50" x14ac:dyDescent="0.3">
      <c r="A231" t="s">
        <v>109</v>
      </c>
      <c r="B231">
        <v>2004</v>
      </c>
      <c r="C231">
        <v>735484.91599999985</v>
      </c>
      <c r="D231">
        <v>26.802766799926758</v>
      </c>
      <c r="E231">
        <v>17.892934828077088</v>
      </c>
      <c r="F231">
        <v>6.693529159735685</v>
      </c>
      <c r="G231">
        <v>36.849188621262414</v>
      </c>
      <c r="H231">
        <v>38.564347390924809</v>
      </c>
      <c r="I231">
        <v>0.88588863611221313</v>
      </c>
      <c r="J231">
        <v>-1.0145907402038574</v>
      </c>
      <c r="K231">
        <v>39.91501653591115</v>
      </c>
      <c r="L231">
        <v>24.055951728059011</v>
      </c>
      <c r="M231">
        <v>27.411328153080945</v>
      </c>
      <c r="N231">
        <v>8.6177035829488968</v>
      </c>
      <c r="O231">
        <v>0.54067045450210571</v>
      </c>
      <c r="P231">
        <v>-0.2674790620803833</v>
      </c>
      <c r="Q231">
        <v>23.795462046310504</v>
      </c>
      <c r="R231">
        <v>11.347138815751459</v>
      </c>
      <c r="S231">
        <v>34.319581109900199</v>
      </c>
      <c r="T231">
        <v>30.537818028037844</v>
      </c>
      <c r="U231">
        <v>0.86729413270950317</v>
      </c>
      <c r="V231">
        <v>-0.89325731992721558</v>
      </c>
      <c r="W231" t="s">
        <v>106</v>
      </c>
      <c r="X231" t="s">
        <v>109</v>
      </c>
      <c r="Y231">
        <v>2004</v>
      </c>
      <c r="Z231">
        <v>13.237042579265136</v>
      </c>
      <c r="AA231">
        <v>13.093595115777557</v>
      </c>
      <c r="AB231">
        <v>1.5816039642773602E-2</v>
      </c>
      <c r="AC231">
        <v>0.12763142384480136</v>
      </c>
      <c r="AD231">
        <v>0.58099532127380371</v>
      </c>
      <c r="AE231">
        <v>21.888845680704989</v>
      </c>
      <c r="AF231">
        <v>2.2342440763298259</v>
      </c>
      <c r="AG231">
        <v>0.46337423077796025</v>
      </c>
      <c r="AH231">
        <v>23.779703156032241</v>
      </c>
      <c r="AI231">
        <v>20.537908570331048</v>
      </c>
      <c r="AJ231">
        <v>0.38930528226975342</v>
      </c>
      <c r="AK231">
        <v>2.8524893034314278</v>
      </c>
      <c r="AL231">
        <v>0.29243183135986328</v>
      </c>
      <c r="AM231">
        <v>40.643191635419051</v>
      </c>
      <c r="AN231">
        <v>13.32017822447216</v>
      </c>
      <c r="AO231">
        <v>10.007598404078948</v>
      </c>
      <c r="AP231">
        <v>16.062767394838431</v>
      </c>
      <c r="AQ231">
        <v>15.08887715205919</v>
      </c>
      <c r="AR231">
        <v>0.11592149343747048</v>
      </c>
      <c r="AS231">
        <v>0.85796874934176426</v>
      </c>
      <c r="AT231">
        <v>0.53214901685714722</v>
      </c>
      <c r="AU231">
        <v>26.915529467845523</v>
      </c>
      <c r="AV231">
        <v>5.2055812261347434</v>
      </c>
      <c r="AW231">
        <v>3.0214904540707859</v>
      </c>
      <c r="AX231">
        <v>230</v>
      </c>
    </row>
    <row r="232" spans="1:50" x14ac:dyDescent="0.3">
      <c r="A232" t="s">
        <v>109</v>
      </c>
      <c r="B232">
        <v>2005</v>
      </c>
      <c r="C232">
        <v>753151.46799999988</v>
      </c>
      <c r="D232">
        <v>27.256303787231445</v>
      </c>
      <c r="E232">
        <v>18.842042993127393</v>
      </c>
      <c r="F232">
        <v>6.9710620148786333</v>
      </c>
      <c r="G232">
        <v>36.668840737463491</v>
      </c>
      <c r="H232">
        <v>37.518054254530483</v>
      </c>
      <c r="I232">
        <v>0.88588863611221313</v>
      </c>
      <c r="J232">
        <v>-1.0145907402038574</v>
      </c>
      <c r="K232">
        <v>40.531776206627043</v>
      </c>
      <c r="L232">
        <v>24.249342562749778</v>
      </c>
      <c r="M232">
        <v>26.886152389648629</v>
      </c>
      <c r="N232">
        <v>8.3327288409745481</v>
      </c>
      <c r="O232">
        <v>0.54067045450210571</v>
      </c>
      <c r="P232">
        <v>-0.2674790620803833</v>
      </c>
      <c r="Q232">
        <v>24.753862303192399</v>
      </c>
      <c r="R232">
        <v>11.68048256483598</v>
      </c>
      <c r="S232">
        <v>34.002442115009075</v>
      </c>
      <c r="T232">
        <v>29.563213016962557</v>
      </c>
      <c r="U232">
        <v>0.86729413270950317</v>
      </c>
      <c r="V232">
        <v>-0.89325731992721558</v>
      </c>
      <c r="W232" t="s">
        <v>106</v>
      </c>
      <c r="X232" t="s">
        <v>109</v>
      </c>
      <c r="Y232">
        <v>2005</v>
      </c>
      <c r="Z232">
        <v>13.824127110788915</v>
      </c>
      <c r="AA232">
        <v>13.676837859572357</v>
      </c>
      <c r="AB232">
        <v>1.998595265694365E-2</v>
      </c>
      <c r="AC232">
        <v>0.12730329855961359</v>
      </c>
      <c r="AD232">
        <v>0.58099532127380371</v>
      </c>
      <c r="AE232">
        <v>22.779602737463183</v>
      </c>
      <c r="AF232">
        <v>2.5679091693797105</v>
      </c>
      <c r="AG232">
        <v>0.46559310116312963</v>
      </c>
      <c r="AH232">
        <v>24.041893032338621</v>
      </c>
      <c r="AI232">
        <v>20.805045691507225</v>
      </c>
      <c r="AJ232">
        <v>0.38559098628865457</v>
      </c>
      <c r="AK232">
        <v>2.8512563545427465</v>
      </c>
      <c r="AL232">
        <v>0.29243183135986328</v>
      </c>
      <c r="AM232">
        <v>40.815005055011945</v>
      </c>
      <c r="AN232">
        <v>14.0311152680127</v>
      </c>
      <c r="AO232">
        <v>9.9349984463521714</v>
      </c>
      <c r="AP232">
        <v>16.609112378237043</v>
      </c>
      <c r="AQ232">
        <v>15.619723804275626</v>
      </c>
      <c r="AR232">
        <v>0.11963636941015542</v>
      </c>
      <c r="AS232">
        <v>0.86975220455126301</v>
      </c>
      <c r="AT232">
        <v>0.53214901685714722</v>
      </c>
      <c r="AU232">
        <v>27.695386703735554</v>
      </c>
      <c r="AV232">
        <v>5.6923553764009114</v>
      </c>
      <c r="AW232">
        <v>3.0466029386873013</v>
      </c>
      <c r="AX232">
        <v>231</v>
      </c>
    </row>
    <row r="233" spans="1:50" x14ac:dyDescent="0.3">
      <c r="A233" t="s">
        <v>109</v>
      </c>
      <c r="B233">
        <v>2006</v>
      </c>
      <c r="C233">
        <v>771253.50399999996</v>
      </c>
      <c r="D233">
        <v>27.704198837280273</v>
      </c>
      <c r="E233">
        <v>19.78559472554938</v>
      </c>
      <c r="F233">
        <v>7.2386456678141116</v>
      </c>
      <c r="G233">
        <v>36.50311294281348</v>
      </c>
      <c r="H233">
        <v>36.472646663823028</v>
      </c>
      <c r="I233">
        <v>0.88588863611221313</v>
      </c>
      <c r="J233">
        <v>-1.0145907402038574</v>
      </c>
      <c r="K233">
        <v>41.167278847645811</v>
      </c>
      <c r="L233">
        <v>24.413612986005042</v>
      </c>
      <c r="M233">
        <v>26.372526596530747</v>
      </c>
      <c r="N233">
        <v>8.046581569818402</v>
      </c>
      <c r="O233">
        <v>0.54067045450210571</v>
      </c>
      <c r="P233">
        <v>-0.2674790620803833</v>
      </c>
      <c r="Q233">
        <v>25.70921906884001</v>
      </c>
      <c r="R233">
        <v>11.996832873970229</v>
      </c>
      <c r="S233">
        <v>33.696514984910394</v>
      </c>
      <c r="T233">
        <v>28.597433072279362</v>
      </c>
      <c r="U233">
        <v>0.86729413270950317</v>
      </c>
      <c r="V233">
        <v>-0.89325731992721558</v>
      </c>
      <c r="W233" t="s">
        <v>106</v>
      </c>
      <c r="X233" t="s">
        <v>109</v>
      </c>
      <c r="Y233">
        <v>2006</v>
      </c>
      <c r="Z233">
        <v>14.412936072453023</v>
      </c>
      <c r="AA233">
        <v>14.261646805392528</v>
      </c>
      <c r="AB233">
        <v>2.421056050388494E-2</v>
      </c>
      <c r="AC233">
        <v>0.1270787065566113</v>
      </c>
      <c r="AD233">
        <v>0.58099532127380371</v>
      </c>
      <c r="AE233">
        <v>23.654297933768937</v>
      </c>
      <c r="AF233">
        <v>2.901697926622941</v>
      </c>
      <c r="AG233">
        <v>0.46824453297162233</v>
      </c>
      <c r="AH233">
        <v>24.354414187141458</v>
      </c>
      <c r="AI233">
        <v>21.116536164236209</v>
      </c>
      <c r="AJ233">
        <v>0.3850111412868647</v>
      </c>
      <c r="AK233">
        <v>2.8528668816183878</v>
      </c>
      <c r="AL233">
        <v>0.29243183135986328</v>
      </c>
      <c r="AM233">
        <v>40.979064173415438</v>
      </c>
      <c r="AN233">
        <v>14.749357547144589</v>
      </c>
      <c r="AO233">
        <v>9.8524701130908312</v>
      </c>
      <c r="AP233">
        <v>17.167143019774414</v>
      </c>
      <c r="AQ233">
        <v>16.160739040716372</v>
      </c>
      <c r="AR233">
        <v>0.12416747382463801</v>
      </c>
      <c r="AS233">
        <v>0.88223650523340502</v>
      </c>
      <c r="AT233">
        <v>0.53214901685714722</v>
      </c>
      <c r="AU233">
        <v>28.453985807464218</v>
      </c>
      <c r="AV233">
        <v>6.1839971846954693</v>
      </c>
      <c r="AW233">
        <v>3.0680691033680629</v>
      </c>
      <c r="AX233">
        <v>232</v>
      </c>
    </row>
    <row r="234" spans="1:50" x14ac:dyDescent="0.3">
      <c r="A234" t="s">
        <v>109</v>
      </c>
      <c r="B234">
        <v>2007</v>
      </c>
      <c r="C234">
        <v>789127.21200000006</v>
      </c>
      <c r="D234">
        <v>28.109241485595703</v>
      </c>
      <c r="E234">
        <v>20.720923892469543</v>
      </c>
      <c r="F234">
        <v>7.4913462564062314</v>
      </c>
      <c r="G234">
        <v>36.32764373572688</v>
      </c>
      <c r="H234">
        <v>35.460086115397345</v>
      </c>
      <c r="I234">
        <v>0.88588863611221313</v>
      </c>
      <c r="J234">
        <v>-1.0145907402038574</v>
      </c>
      <c r="K234">
        <v>41.815779908369151</v>
      </c>
      <c r="L234">
        <v>24.548799074459531</v>
      </c>
      <c r="M234">
        <v>25.872187808773177</v>
      </c>
      <c r="N234">
        <v>7.7632332083981463</v>
      </c>
      <c r="O234">
        <v>0.54067045450210571</v>
      </c>
      <c r="P234">
        <v>-0.2674790620803833</v>
      </c>
      <c r="Q234">
        <v>26.650528238076227</v>
      </c>
      <c r="R234">
        <v>12.28606705709428</v>
      </c>
      <c r="S234">
        <v>33.388693697248542</v>
      </c>
      <c r="T234">
        <v>27.674711007580949</v>
      </c>
      <c r="U234">
        <v>0.86729413270950317</v>
      </c>
      <c r="V234">
        <v>-0.89325731992721558</v>
      </c>
      <c r="W234" t="s">
        <v>106</v>
      </c>
      <c r="X234" t="s">
        <v>109</v>
      </c>
      <c r="Y234">
        <v>2007</v>
      </c>
      <c r="Z234">
        <v>14.991427624859124</v>
      </c>
      <c r="AA234">
        <v>14.8363002145321</v>
      </c>
      <c r="AB234">
        <v>2.8518118210137815E-2</v>
      </c>
      <c r="AC234">
        <v>0.12660929211688596</v>
      </c>
      <c r="AD234">
        <v>0.58099532127380371</v>
      </c>
      <c r="AE234">
        <v>24.511804247107573</v>
      </c>
      <c r="AF234">
        <v>3.2301412206751716</v>
      </c>
      <c r="AG234">
        <v>0.47032468109303632</v>
      </c>
      <c r="AH234">
        <v>24.698128453255098</v>
      </c>
      <c r="AI234">
        <v>21.464127034926292</v>
      </c>
      <c r="AJ234">
        <v>0.38538703394030194</v>
      </c>
      <c r="AK234">
        <v>2.8486143843884983</v>
      </c>
      <c r="AL234">
        <v>0.29243183135986328</v>
      </c>
      <c r="AM234">
        <v>41.132585053351676</v>
      </c>
      <c r="AN234">
        <v>15.480522916447741</v>
      </c>
      <c r="AO234">
        <v>9.7514710130292546</v>
      </c>
      <c r="AP234">
        <v>17.719907617368058</v>
      </c>
      <c r="AQ234">
        <v>16.699332071901914</v>
      </c>
      <c r="AR234">
        <v>0.12883126412163226</v>
      </c>
      <c r="AS234">
        <v>0.89174428134451023</v>
      </c>
      <c r="AT234">
        <v>0.53214901685714722</v>
      </c>
      <c r="AU234">
        <v>29.183779663882465</v>
      </c>
      <c r="AV234">
        <v>6.6736306258559406</v>
      </c>
      <c r="AW234">
        <v>3.0791845459490532</v>
      </c>
      <c r="AX234">
        <v>233</v>
      </c>
    </row>
    <row r="235" spans="1:50" x14ac:dyDescent="0.3">
      <c r="A235" t="s">
        <v>109</v>
      </c>
      <c r="B235">
        <v>2008</v>
      </c>
      <c r="C235">
        <v>807450.48200000031</v>
      </c>
      <c r="D235">
        <v>28.604890823364258</v>
      </c>
      <c r="E235">
        <v>21.665873391664832</v>
      </c>
      <c r="F235">
        <v>7.7288594037042042</v>
      </c>
      <c r="G235">
        <v>36.188027310889893</v>
      </c>
      <c r="H235">
        <v>34.417239893741069</v>
      </c>
      <c r="I235">
        <v>0.88588863611221313</v>
      </c>
      <c r="J235">
        <v>-1.0145907402038574</v>
      </c>
      <c r="K235">
        <v>42.466118922846448</v>
      </c>
      <c r="L235">
        <v>24.67646713019294</v>
      </c>
      <c r="M235">
        <v>25.365307964608448</v>
      </c>
      <c r="N235">
        <v>7.492105982352153</v>
      </c>
      <c r="O235">
        <v>0.54067045450210571</v>
      </c>
      <c r="P235">
        <v>-0.2674790620803833</v>
      </c>
      <c r="Q235">
        <v>27.615761112267734</v>
      </c>
      <c r="R235">
        <v>12.576704162741542</v>
      </c>
      <c r="S235">
        <v>33.09220056003771</v>
      </c>
      <c r="T235">
        <v>26.71533416495301</v>
      </c>
      <c r="U235">
        <v>0.86729413270950317</v>
      </c>
      <c r="V235">
        <v>-0.89325731992721558</v>
      </c>
      <c r="W235" t="s">
        <v>106</v>
      </c>
      <c r="X235" t="s">
        <v>109</v>
      </c>
      <c r="Y235">
        <v>2008</v>
      </c>
      <c r="Z235">
        <v>15.578396904327505</v>
      </c>
      <c r="AA235">
        <v>15.417902753731285</v>
      </c>
      <c r="AB235">
        <v>3.2999800772812359E-2</v>
      </c>
      <c r="AC235">
        <v>0.12749434982340396</v>
      </c>
      <c r="AD235">
        <v>0.58099532127380371</v>
      </c>
      <c r="AE235">
        <v>25.363379077594544</v>
      </c>
      <c r="AF235">
        <v>3.5546155902470145</v>
      </c>
      <c r="AG235">
        <v>0.47673812752747052</v>
      </c>
      <c r="AH235">
        <v>25.020116229443527</v>
      </c>
      <c r="AI235">
        <v>21.782028450893009</v>
      </c>
      <c r="AJ235">
        <v>0.38461068441655627</v>
      </c>
      <c r="AK235">
        <v>2.8534770941339671</v>
      </c>
      <c r="AL235">
        <v>0.29243183135986328</v>
      </c>
      <c r="AM235">
        <v>41.301198251544506</v>
      </c>
      <c r="AN235">
        <v>16.173902326322441</v>
      </c>
      <c r="AO235">
        <v>9.6674854751724428</v>
      </c>
      <c r="AP235">
        <v>18.27919048735923</v>
      </c>
      <c r="AQ235">
        <v>17.238354013999022</v>
      </c>
      <c r="AR235">
        <v>0.13357771307560867</v>
      </c>
      <c r="AS235">
        <v>0.9072587602845994</v>
      </c>
      <c r="AT235">
        <v>0.53214901685714722</v>
      </c>
      <c r="AU235">
        <v>29.922374921205751</v>
      </c>
      <c r="AV235">
        <v>7.1643489329796344</v>
      </c>
      <c r="AW235">
        <v>3.1057414664815624</v>
      </c>
      <c r="AX235">
        <v>234</v>
      </c>
    </row>
    <row r="236" spans="1:50" x14ac:dyDescent="0.3">
      <c r="A236" t="s">
        <v>109</v>
      </c>
      <c r="B236">
        <v>2009</v>
      </c>
      <c r="C236">
        <v>826443.55200000014</v>
      </c>
      <c r="D236">
        <v>29.104167938232422</v>
      </c>
      <c r="E236">
        <v>22.621415955683766</v>
      </c>
      <c r="F236">
        <v>7.9508458971669524</v>
      </c>
      <c r="G236">
        <v>36.059706713217224</v>
      </c>
      <c r="H236">
        <v>33.36803143393206</v>
      </c>
      <c r="I236">
        <v>0.88588863611221313</v>
      </c>
      <c r="J236">
        <v>-1.0145907402038574</v>
      </c>
      <c r="K236">
        <v>43.121011445609106</v>
      </c>
      <c r="L236">
        <v>24.799279643930632</v>
      </c>
      <c r="M236">
        <v>24.859317842477836</v>
      </c>
      <c r="N236">
        <v>7.220391067982419</v>
      </c>
      <c r="O236">
        <v>0.54067045450210571</v>
      </c>
      <c r="P236">
        <v>-0.2674790620803833</v>
      </c>
      <c r="Q236">
        <v>28.587652332853754</v>
      </c>
      <c r="R236">
        <v>12.854442136203136</v>
      </c>
      <c r="S236">
        <v>32.799926989235203</v>
      </c>
      <c r="T236">
        <v>25.757978541707903</v>
      </c>
      <c r="U236">
        <v>0.86729413270950317</v>
      </c>
      <c r="V236">
        <v>-0.89325731992721558</v>
      </c>
      <c r="W236" t="s">
        <v>106</v>
      </c>
      <c r="X236" t="s">
        <v>109</v>
      </c>
      <c r="Y236">
        <v>2009</v>
      </c>
      <c r="Z236">
        <v>16.14679657941679</v>
      </c>
      <c r="AA236">
        <v>15.978806916869321</v>
      </c>
      <c r="AB236">
        <v>3.7626779398870609E-2</v>
      </c>
      <c r="AC236">
        <v>0.1303628831485992</v>
      </c>
      <c r="AD236">
        <v>0.58099532127380371</v>
      </c>
      <c r="AE236">
        <v>26.164145943965107</v>
      </c>
      <c r="AF236">
        <v>3.9216641305759574</v>
      </c>
      <c r="AG236">
        <v>0.48645177830965275</v>
      </c>
      <c r="AH236">
        <v>25.30204331283737</v>
      </c>
      <c r="AI236">
        <v>22.052604458591571</v>
      </c>
      <c r="AJ236">
        <v>0.38481740067681014</v>
      </c>
      <c r="AK236">
        <v>2.8646214535689869</v>
      </c>
      <c r="AL236">
        <v>0.29243183135986328</v>
      </c>
      <c r="AM236">
        <v>41.296613702877899</v>
      </c>
      <c r="AN236">
        <v>17.032060756050633</v>
      </c>
      <c r="AO236">
        <v>9.5916166306112007</v>
      </c>
      <c r="AP236">
        <v>18.811354887998348</v>
      </c>
      <c r="AQ236">
        <v>17.74653510330473</v>
      </c>
      <c r="AR236">
        <v>0.13867371800410533</v>
      </c>
      <c r="AS236">
        <v>0.92614606668951094</v>
      </c>
      <c r="AT236">
        <v>0.53214901685714722</v>
      </c>
      <c r="AU236">
        <v>30.568324619212994</v>
      </c>
      <c r="AV236">
        <v>7.7373358973437574</v>
      </c>
      <c r="AW236">
        <v>3.1364341774439772</v>
      </c>
      <c r="AX236">
        <v>235</v>
      </c>
    </row>
    <row r="237" spans="1:50" x14ac:dyDescent="0.3">
      <c r="A237" t="s">
        <v>109</v>
      </c>
      <c r="B237">
        <v>2010</v>
      </c>
      <c r="C237">
        <v>845602.16500000004</v>
      </c>
      <c r="D237">
        <v>29.612144470214844</v>
      </c>
      <c r="E237">
        <v>23.578485285386019</v>
      </c>
      <c r="F237">
        <v>8.1603169796548425</v>
      </c>
      <c r="G237">
        <v>35.94439712431469</v>
      </c>
      <c r="H237">
        <v>32.316800610644449</v>
      </c>
      <c r="I237">
        <v>0.88588863611221313</v>
      </c>
      <c r="J237">
        <v>-1.0145907402038574</v>
      </c>
      <c r="K237">
        <v>43.782824339947375</v>
      </c>
      <c r="L237">
        <v>24.916995804904207</v>
      </c>
      <c r="M237">
        <v>24.354225377511014</v>
      </c>
      <c r="N237">
        <v>6.9459544776373967</v>
      </c>
      <c r="O237">
        <v>0.54067045450210571</v>
      </c>
      <c r="P237">
        <v>-0.2674790620803833</v>
      </c>
      <c r="Q237">
        <v>29.561422838698924</v>
      </c>
      <c r="R237">
        <v>13.122328642831649</v>
      </c>
      <c r="S237">
        <v>32.512299435059433</v>
      </c>
      <c r="T237">
        <v>24.80394908341</v>
      </c>
      <c r="U237">
        <v>0.86729413270950317</v>
      </c>
      <c r="V237">
        <v>-0.89325731992721558</v>
      </c>
      <c r="W237" t="s">
        <v>106</v>
      </c>
      <c r="X237" t="s">
        <v>109</v>
      </c>
      <c r="Y237">
        <v>2010</v>
      </c>
      <c r="Z237">
        <v>16.721820237146328</v>
      </c>
      <c r="AA237">
        <v>16.546360767134381</v>
      </c>
      <c r="AB237">
        <v>4.2218652550329902E-2</v>
      </c>
      <c r="AC237">
        <v>0.13324081746161734</v>
      </c>
      <c r="AD237">
        <v>0.58099532127380371</v>
      </c>
      <c r="AE237">
        <v>26.95134439524174</v>
      </c>
      <c r="AF237">
        <v>4.2913841005594264</v>
      </c>
      <c r="AG237">
        <v>0.49607376923969321</v>
      </c>
      <c r="AH237">
        <v>25.576845619365823</v>
      </c>
      <c r="AI237">
        <v>22.319180573674082</v>
      </c>
      <c r="AJ237">
        <v>0.3840225941090728</v>
      </c>
      <c r="AK237">
        <v>2.8736424515826688</v>
      </c>
      <c r="AL237">
        <v>0.29243183135986328</v>
      </c>
      <c r="AM237">
        <v>41.194898616849677</v>
      </c>
      <c r="AN237">
        <v>17.99223155582397</v>
      </c>
      <c r="AO237">
        <v>9.5126899721779505</v>
      </c>
      <c r="AP237">
        <v>19.343983062577895</v>
      </c>
      <c r="AQ237">
        <v>18.255816453734493</v>
      </c>
      <c r="AR237">
        <v>0.14343412630165089</v>
      </c>
      <c r="AS237">
        <v>0.94473248254174935</v>
      </c>
      <c r="AT237">
        <v>0.53214901685714722</v>
      </c>
      <c r="AU237">
        <v>31.169166118878373</v>
      </c>
      <c r="AV237">
        <v>8.3484987259585122</v>
      </c>
      <c r="AW237">
        <v>3.1660870833814156</v>
      </c>
      <c r="AX237">
        <v>236</v>
      </c>
    </row>
    <row r="238" spans="1:50" x14ac:dyDescent="0.3">
      <c r="A238" t="s">
        <v>109</v>
      </c>
      <c r="B238">
        <v>2011</v>
      </c>
      <c r="C238">
        <v>875685.07799999975</v>
      </c>
      <c r="D238">
        <v>29.98560905456543</v>
      </c>
      <c r="E238">
        <v>24.253262211253531</v>
      </c>
      <c r="F238">
        <v>8.3007674820284958</v>
      </c>
      <c r="G238">
        <v>35.547394702602787</v>
      </c>
      <c r="H238">
        <v>31.898575604115191</v>
      </c>
      <c r="I238">
        <v>0.88588863611221313</v>
      </c>
      <c r="J238">
        <v>-1.0145907402038574</v>
      </c>
      <c r="K238">
        <v>44.264312174314213</v>
      </c>
      <c r="L238">
        <v>24.95520984795812</v>
      </c>
      <c r="M238">
        <v>23.880285976375873</v>
      </c>
      <c r="N238">
        <v>6.9001920013517974</v>
      </c>
      <c r="O238">
        <v>0.54067045450210571</v>
      </c>
      <c r="P238">
        <v>-0.2674790620803833</v>
      </c>
      <c r="Q238">
        <v>30.253697814653123</v>
      </c>
      <c r="R238">
        <v>13.294703644493518</v>
      </c>
      <c r="S238">
        <v>32.048940783759178</v>
      </c>
      <c r="T238">
        <v>24.402657757094179</v>
      </c>
      <c r="U238">
        <v>0.86729413270950317</v>
      </c>
      <c r="V238">
        <v>-0.89325731992721558</v>
      </c>
      <c r="W238" t="s">
        <v>106</v>
      </c>
      <c r="X238" t="s">
        <v>109</v>
      </c>
      <c r="Y238">
        <v>2011</v>
      </c>
      <c r="Z238">
        <v>17.133332960887977</v>
      </c>
      <c r="AA238">
        <v>16.952580935832671</v>
      </c>
      <c r="AB238">
        <v>4.6046562808350407E-2</v>
      </c>
      <c r="AC238">
        <v>0.13470546224695548</v>
      </c>
      <c r="AD238">
        <v>0.58099532127380371</v>
      </c>
      <c r="AE238">
        <v>27.465560299352099</v>
      </c>
      <c r="AF238">
        <v>4.588463132569883</v>
      </c>
      <c r="AG238">
        <v>0.500006261360045</v>
      </c>
      <c r="AH238">
        <v>25.77337568793974</v>
      </c>
      <c r="AI238">
        <v>22.537422311071065</v>
      </c>
      <c r="AJ238">
        <v>0.37996451393512776</v>
      </c>
      <c r="AK238">
        <v>2.855988862933545</v>
      </c>
      <c r="AL238">
        <v>0.29243183135986328</v>
      </c>
      <c r="AM238">
        <v>41.028207547321863</v>
      </c>
      <c r="AN238">
        <v>18.831557607790121</v>
      </c>
      <c r="AO238">
        <v>9.3597568671603355</v>
      </c>
      <c r="AP238">
        <v>19.72410244860583</v>
      </c>
      <c r="AQ238">
        <v>18.627229671470243</v>
      </c>
      <c r="AR238">
        <v>0.14617389626144711</v>
      </c>
      <c r="AS238">
        <v>0.95069888087413668</v>
      </c>
      <c r="AT238">
        <v>0.53214901685714722</v>
      </c>
      <c r="AU238">
        <v>31.532402761800139</v>
      </c>
      <c r="AV238">
        <v>8.8593418398519894</v>
      </c>
      <c r="AW238">
        <v>3.1566565061003367</v>
      </c>
      <c r="AX238">
        <v>237</v>
      </c>
    </row>
    <row r="239" spans="1:50" x14ac:dyDescent="0.3">
      <c r="A239" t="s">
        <v>109</v>
      </c>
      <c r="B239">
        <v>2012</v>
      </c>
      <c r="C239">
        <v>896684.951</v>
      </c>
      <c r="D239">
        <v>30.484642028808594</v>
      </c>
      <c r="E239">
        <v>25.191028819071764</v>
      </c>
      <c r="F239">
        <v>8.4814683907947437</v>
      </c>
      <c r="G239">
        <v>35.453409577854231</v>
      </c>
      <c r="H239">
        <v>30.874093212279263</v>
      </c>
      <c r="I239">
        <v>0.88588863611221313</v>
      </c>
      <c r="J239">
        <v>-1.0145907402038574</v>
      </c>
      <c r="K239">
        <v>44.930878911881571</v>
      </c>
      <c r="L239">
        <v>25.059645649034444</v>
      </c>
      <c r="M239">
        <v>23.396583385628105</v>
      </c>
      <c r="N239">
        <v>6.612892053455881</v>
      </c>
      <c r="O239">
        <v>0.54067045450210571</v>
      </c>
      <c r="P239">
        <v>-0.2674790620803833</v>
      </c>
      <c r="Q239">
        <v>31.208651358288158</v>
      </c>
      <c r="R239">
        <v>13.535266246725902</v>
      </c>
      <c r="S239">
        <v>31.777929214758757</v>
      </c>
      <c r="T239">
        <v>23.478153180227178</v>
      </c>
      <c r="U239">
        <v>0.86729413270950317</v>
      </c>
      <c r="V239">
        <v>-0.89325731992721558</v>
      </c>
      <c r="W239" t="s">
        <v>106</v>
      </c>
      <c r="X239" t="s">
        <v>109</v>
      </c>
      <c r="Y239">
        <v>2012</v>
      </c>
      <c r="Z239">
        <v>17.685715909263617</v>
      </c>
      <c r="AA239">
        <v>17.497784828958398</v>
      </c>
      <c r="AB239">
        <v>5.0482349929439417E-2</v>
      </c>
      <c r="AC239">
        <v>0.1374487303757817</v>
      </c>
      <c r="AD239">
        <v>0.58099532127380371</v>
      </c>
      <c r="AE239">
        <v>28.207328550742396</v>
      </c>
      <c r="AF239">
        <v>4.9561336195341559</v>
      </c>
      <c r="AG239">
        <v>0.50903503958997742</v>
      </c>
      <c r="AH239">
        <v>26.071128777956382</v>
      </c>
      <c r="AI239">
        <v>22.836904556308248</v>
      </c>
      <c r="AJ239">
        <v>0.37802271917998548</v>
      </c>
      <c r="AK239">
        <v>2.8562015024681404</v>
      </c>
      <c r="AL239">
        <v>0.29243183135986328</v>
      </c>
      <c r="AM239">
        <v>40.922483711275504</v>
      </c>
      <c r="AN239">
        <v>19.803255935523314</v>
      </c>
      <c r="AO239">
        <v>9.2647849141172092</v>
      </c>
      <c r="AP239">
        <v>20.241978949216456</v>
      </c>
      <c r="AQ239">
        <v>19.125396329861776</v>
      </c>
      <c r="AR239">
        <v>0.1503318568193969</v>
      </c>
      <c r="AS239">
        <v>0.96625076253528597</v>
      </c>
      <c r="AT239">
        <v>0.53214901685714722</v>
      </c>
      <c r="AU239">
        <v>32.083498025460102</v>
      </c>
      <c r="AV239">
        <v>9.4822255951653691</v>
      </c>
      <c r="AW239">
        <v>3.1781939778661159</v>
      </c>
      <c r="AX239">
        <v>238</v>
      </c>
    </row>
    <row r="240" spans="1:50" x14ac:dyDescent="0.3">
      <c r="A240" t="s">
        <v>109</v>
      </c>
      <c r="B240">
        <v>2013</v>
      </c>
      <c r="C240">
        <v>918269.63300000026</v>
      </c>
      <c r="D240">
        <v>30.992429733276367</v>
      </c>
      <c r="E240">
        <v>26.12672335426296</v>
      </c>
      <c r="F240">
        <v>8.6508208336104584</v>
      </c>
      <c r="G240">
        <v>35.367081572196639</v>
      </c>
      <c r="H240">
        <v>29.855374239929951</v>
      </c>
      <c r="I240">
        <v>0.88588863611221313</v>
      </c>
      <c r="J240">
        <v>-1.0145907402038574</v>
      </c>
      <c r="K240">
        <v>45.612513057160108</v>
      </c>
      <c r="L240">
        <v>25.159281735259935</v>
      </c>
      <c r="M240">
        <v>22.903046920744842</v>
      </c>
      <c r="N240">
        <v>6.3251582868351228</v>
      </c>
      <c r="O240">
        <v>0.54067045450210571</v>
      </c>
      <c r="P240">
        <v>-0.2674790620803833</v>
      </c>
      <c r="Q240">
        <v>32.165842455490328</v>
      </c>
      <c r="R240">
        <v>13.767193682376048</v>
      </c>
      <c r="S240">
        <v>31.504175424499095</v>
      </c>
      <c r="T240">
        <v>22.562788437634534</v>
      </c>
      <c r="U240">
        <v>0.86729413270950317</v>
      </c>
      <c r="V240">
        <v>-0.89325731992721558</v>
      </c>
      <c r="W240" t="s">
        <v>106</v>
      </c>
      <c r="X240" t="s">
        <v>109</v>
      </c>
      <c r="Y240">
        <v>2013</v>
      </c>
      <c r="Z240">
        <v>18.226742208222969</v>
      </c>
      <c r="AA240">
        <v>18.03154312102065</v>
      </c>
      <c r="AB240">
        <v>5.5035756008257983E-2</v>
      </c>
      <c r="AC240">
        <v>0.1401633311940591</v>
      </c>
      <c r="AD240">
        <v>0.58099532127380371</v>
      </c>
      <c r="AE240">
        <v>28.924942628528331</v>
      </c>
      <c r="AF240">
        <v>5.3344634919372007</v>
      </c>
      <c r="AG240">
        <v>0.51813806740787616</v>
      </c>
      <c r="AH240">
        <v>26.373037450254898</v>
      </c>
      <c r="AI240">
        <v>23.137176325388371</v>
      </c>
      <c r="AJ240">
        <v>0.37603790843034696</v>
      </c>
      <c r="AK240">
        <v>2.8598232164361832</v>
      </c>
      <c r="AL240">
        <v>0.29243183135986328</v>
      </c>
      <c r="AM240">
        <v>40.824460412706628</v>
      </c>
      <c r="AN240">
        <v>20.770568973247141</v>
      </c>
      <c r="AO240">
        <v>9.1767654064662647</v>
      </c>
      <c r="AP240">
        <v>20.751476961609349</v>
      </c>
      <c r="AQ240">
        <v>19.613902857088281</v>
      </c>
      <c r="AR240">
        <v>0.15452211957022108</v>
      </c>
      <c r="AS240">
        <v>0.98305198495084345</v>
      </c>
      <c r="AT240">
        <v>0.53214901685714722</v>
      </c>
      <c r="AU240">
        <v>32.612892182757484</v>
      </c>
      <c r="AV240">
        <v>10.118487511647764</v>
      </c>
      <c r="AW240">
        <v>3.2016569871001739</v>
      </c>
      <c r="AX240">
        <v>239</v>
      </c>
    </row>
    <row r="241" spans="1:50" x14ac:dyDescent="0.3">
      <c r="A241" t="s">
        <v>109</v>
      </c>
      <c r="B241">
        <v>2014</v>
      </c>
      <c r="C241">
        <v>940284.13799999957</v>
      </c>
      <c r="D241">
        <v>31.510099411010742</v>
      </c>
      <c r="E241">
        <v>27.073651512812525</v>
      </c>
      <c r="F241">
        <v>8.8099234765812167</v>
      </c>
      <c r="G241">
        <v>35.300082678318191</v>
      </c>
      <c r="H241">
        <v>28.81634233228807</v>
      </c>
      <c r="I241">
        <v>0.88588863611221313</v>
      </c>
      <c r="J241">
        <v>-1.0145907402038574</v>
      </c>
      <c r="K241">
        <v>46.309178680590449</v>
      </c>
      <c r="L241">
        <v>25.252711307504498</v>
      </c>
      <c r="M241">
        <v>22.406977795268716</v>
      </c>
      <c r="N241">
        <v>6.0311322166363412</v>
      </c>
      <c r="O241">
        <v>0.54067045450210571</v>
      </c>
      <c r="P241">
        <v>-0.2674790620803833</v>
      </c>
      <c r="Q241">
        <v>33.134785528836872</v>
      </c>
      <c r="R241">
        <v>13.991062400853641</v>
      </c>
      <c r="S241">
        <v>31.237452274002166</v>
      </c>
      <c r="T241">
        <v>21.636699796307322</v>
      </c>
      <c r="U241">
        <v>0.86729413270950317</v>
      </c>
      <c r="V241">
        <v>-0.89325731992721558</v>
      </c>
      <c r="W241" t="s">
        <v>106</v>
      </c>
      <c r="X241" t="s">
        <v>109</v>
      </c>
      <c r="Y241">
        <v>2014</v>
      </c>
      <c r="Z241">
        <v>18.848361864518314</v>
      </c>
      <c r="AA241">
        <v>18.645572061667799</v>
      </c>
      <c r="AB241">
        <v>5.9882176117031526E-2</v>
      </c>
      <c r="AC241">
        <v>0.14290762673348328</v>
      </c>
      <c r="AD241">
        <v>0.58099532127380371</v>
      </c>
      <c r="AE241">
        <v>29.646080643692059</v>
      </c>
      <c r="AF241">
        <v>5.7100105512878603</v>
      </c>
      <c r="AG241">
        <v>0.5274837944138131</v>
      </c>
      <c r="AH241">
        <v>26.684096298501473</v>
      </c>
      <c r="AI241">
        <v>23.44510693072467</v>
      </c>
      <c r="AJ241">
        <v>0.37457218914701984</v>
      </c>
      <c r="AK241">
        <v>2.8644171786297847</v>
      </c>
      <c r="AL241">
        <v>0.29243183135986328</v>
      </c>
      <c r="AM241">
        <v>40.731573235567289</v>
      </c>
      <c r="AN241">
        <v>21.742372432114937</v>
      </c>
      <c r="AO241">
        <v>9.0879443204127188</v>
      </c>
      <c r="AP241">
        <v>21.317409613483349</v>
      </c>
      <c r="AQ241">
        <v>20.157910294205397</v>
      </c>
      <c r="AR241">
        <v>0.15904131363498086</v>
      </c>
      <c r="AS241">
        <v>1.0004580056429706</v>
      </c>
      <c r="AT241">
        <v>0.53214901685714722</v>
      </c>
      <c r="AU241">
        <v>33.139130462288399</v>
      </c>
      <c r="AV241">
        <v>10.761823795324284</v>
      </c>
      <c r="AW241">
        <v>3.2248934346894709</v>
      </c>
      <c r="AX241">
        <v>240</v>
      </c>
    </row>
    <row r="242" spans="1:50" x14ac:dyDescent="0.3">
      <c r="A242" t="s">
        <v>109</v>
      </c>
      <c r="B242">
        <v>2015</v>
      </c>
      <c r="C242">
        <v>962508.25599999982</v>
      </c>
      <c r="D242">
        <v>32.036796569824219</v>
      </c>
      <c r="E242">
        <v>28.023096892264469</v>
      </c>
      <c r="F242">
        <v>8.9589841542926489</v>
      </c>
      <c r="G242">
        <v>35.248900431865351</v>
      </c>
      <c r="H242">
        <v>27.769018521577525</v>
      </c>
      <c r="I242">
        <v>0.88588863611221313</v>
      </c>
      <c r="J242">
        <v>-1.0145907402038574</v>
      </c>
      <c r="K242">
        <v>47.015167404507288</v>
      </c>
      <c r="L242">
        <v>25.33980179120147</v>
      </c>
      <c r="M242">
        <v>21.909228437602451</v>
      </c>
      <c r="N242">
        <v>5.7358023666887945</v>
      </c>
      <c r="O242">
        <v>0.54067045450210571</v>
      </c>
      <c r="P242">
        <v>-0.2674790620803833</v>
      </c>
      <c r="Q242">
        <v>34.107548044788139</v>
      </c>
      <c r="R242">
        <v>14.206873478322493</v>
      </c>
      <c r="S242">
        <v>30.975296732720224</v>
      </c>
      <c r="T242">
        <v>20.710281744169148</v>
      </c>
      <c r="U242">
        <v>0.86729413270950317</v>
      </c>
      <c r="V242">
        <v>-0.89325731992721558</v>
      </c>
      <c r="W242" t="s">
        <v>106</v>
      </c>
      <c r="X242" t="s">
        <v>109</v>
      </c>
      <c r="Y242">
        <v>2015</v>
      </c>
      <c r="Z242">
        <v>19.473913962010588</v>
      </c>
      <c r="AA242">
        <v>19.26329974672355</v>
      </c>
      <c r="AB242">
        <v>6.5061116016461085E-2</v>
      </c>
      <c r="AC242">
        <v>0.14555309927057594</v>
      </c>
      <c r="AD242">
        <v>0.58099532127380371</v>
      </c>
      <c r="AE242">
        <v>30.361184684280353</v>
      </c>
      <c r="AF242">
        <v>6.0840666236646239</v>
      </c>
      <c r="AG242">
        <v>0.53682973861214522</v>
      </c>
      <c r="AH242">
        <v>27.00072054052281</v>
      </c>
      <c r="AI242">
        <v>23.758686061094963</v>
      </c>
      <c r="AJ242">
        <v>0.37364810720424929</v>
      </c>
      <c r="AK242">
        <v>2.8683863722235947</v>
      </c>
      <c r="AL242">
        <v>0.29243183135986328</v>
      </c>
      <c r="AM242">
        <v>40.644649178755081</v>
      </c>
      <c r="AN242">
        <v>22.714793295076419</v>
      </c>
      <c r="AO242">
        <v>8.9955267218772637</v>
      </c>
      <c r="AP242">
        <v>21.885261723701021</v>
      </c>
      <c r="AQ242">
        <v>20.703477545106136</v>
      </c>
      <c r="AR242">
        <v>0.16392250467121558</v>
      </c>
      <c r="AS242">
        <v>1.0178616739236674</v>
      </c>
      <c r="AT242">
        <v>0.53214901685714722</v>
      </c>
      <c r="AU242">
        <v>33.655677296800334</v>
      </c>
      <c r="AV242">
        <v>11.412018835239634</v>
      </c>
      <c r="AW242">
        <v>3.2467253663749216</v>
      </c>
      <c r="AX242">
        <v>241</v>
      </c>
    </row>
    <row r="243" spans="1:50" x14ac:dyDescent="0.3">
      <c r="A243" t="s">
        <v>109</v>
      </c>
      <c r="B243">
        <v>2016</v>
      </c>
      <c r="C243">
        <v>985414.93900000025</v>
      </c>
      <c r="D243">
        <v>32.576282501220703</v>
      </c>
      <c r="E243">
        <v>28.965805866297522</v>
      </c>
      <c r="F243">
        <v>9.0979557109362954</v>
      </c>
      <c r="G243">
        <v>35.222532239993598</v>
      </c>
      <c r="H243">
        <v>26.713706182772579</v>
      </c>
      <c r="I243">
        <v>0.88588863611221313</v>
      </c>
      <c r="J243">
        <v>-1.0145907402038574</v>
      </c>
      <c r="K243">
        <v>47.715769921544883</v>
      </c>
      <c r="L243">
        <v>25.424784653569088</v>
      </c>
      <c r="M243">
        <v>21.419807847237948</v>
      </c>
      <c r="N243">
        <v>5.4396375776480888</v>
      </c>
      <c r="O243">
        <v>0.54067045450210571</v>
      </c>
      <c r="P243">
        <v>-0.2674790620803833</v>
      </c>
      <c r="Q243">
        <v>35.073847049970922</v>
      </c>
      <c r="R243">
        <v>14.416629658075228</v>
      </c>
      <c r="S243">
        <v>30.726118060676228</v>
      </c>
      <c r="T243">
        <v>19.783405231277619</v>
      </c>
      <c r="U243">
        <v>0.86729413270950317</v>
      </c>
      <c r="V243">
        <v>-0.89325731992721558</v>
      </c>
      <c r="W243" t="s">
        <v>106</v>
      </c>
      <c r="X243" t="s">
        <v>109</v>
      </c>
      <c r="Y243">
        <v>2016</v>
      </c>
      <c r="Z243">
        <v>20.130346041466005</v>
      </c>
      <c r="AA243">
        <v>19.911787615106824</v>
      </c>
      <c r="AB243">
        <v>7.0355912508287183E-2</v>
      </c>
      <c r="AC243">
        <v>0.14820251385089184</v>
      </c>
      <c r="AD243">
        <v>0.58099532127380371</v>
      </c>
      <c r="AE243">
        <v>31.132866663082858</v>
      </c>
      <c r="AF243">
        <v>6.3848947444748632</v>
      </c>
      <c r="AG243">
        <v>0.54600016967609855</v>
      </c>
      <c r="AH243">
        <v>27.322517734105144</v>
      </c>
      <c r="AI243">
        <v>24.078798780407553</v>
      </c>
      <c r="AJ243">
        <v>0.37212524339230174</v>
      </c>
      <c r="AK243">
        <v>2.8715937103052909</v>
      </c>
      <c r="AL243">
        <v>0.29243183135986328</v>
      </c>
      <c r="AM243">
        <v>40.561513876190077</v>
      </c>
      <c r="AN243">
        <v>23.681894563884473</v>
      </c>
      <c r="AO243">
        <v>8.8971461350394154</v>
      </c>
      <c r="AP243">
        <v>22.473288249958848</v>
      </c>
      <c r="AQ243">
        <v>21.269244967304918</v>
      </c>
      <c r="AR243">
        <v>0.16866114391431863</v>
      </c>
      <c r="AS243">
        <v>1.0353821387396067</v>
      </c>
      <c r="AT243">
        <v>0.53214901685714722</v>
      </c>
      <c r="AU243">
        <v>34.204369462523651</v>
      </c>
      <c r="AV243">
        <v>12.019614353541929</v>
      </c>
      <c r="AW243">
        <v>3.2664931352477873</v>
      </c>
      <c r="AX243">
        <v>242</v>
      </c>
    </row>
    <row r="244" spans="1:50" x14ac:dyDescent="0.3">
      <c r="A244" t="s">
        <v>109</v>
      </c>
      <c r="B244">
        <v>2017</v>
      </c>
      <c r="C244">
        <v>1008993.4680000001</v>
      </c>
      <c r="D244">
        <v>33.124263763427734</v>
      </c>
      <c r="E244">
        <v>29.954344063513201</v>
      </c>
      <c r="F244">
        <v>9.2413752189120242</v>
      </c>
      <c r="G244">
        <v>35.34427557979366</v>
      </c>
      <c r="H244">
        <v>25.460005137781117</v>
      </c>
      <c r="I244">
        <v>0.88588863611221313</v>
      </c>
      <c r="J244">
        <v>-1.0145907402038574</v>
      </c>
      <c r="K244">
        <v>48.476032984585643</v>
      </c>
      <c r="L244">
        <v>25.538510922603226</v>
      </c>
      <c r="M244">
        <v>20.946071682404423</v>
      </c>
      <c r="N244">
        <v>5.0393844104067087</v>
      </c>
      <c r="O244">
        <v>0.54067045450210571</v>
      </c>
      <c r="P244">
        <v>-0.2674790620803833</v>
      </c>
      <c r="Q244">
        <v>36.083916409608193</v>
      </c>
      <c r="R244">
        <v>14.630413679902906</v>
      </c>
      <c r="S244">
        <v>30.582613594876449</v>
      </c>
      <c r="T244">
        <v>18.70305631561245</v>
      </c>
      <c r="U244">
        <v>0.86729413270950317</v>
      </c>
      <c r="V244">
        <v>-0.89325731992721558</v>
      </c>
      <c r="W244" t="s">
        <v>106</v>
      </c>
      <c r="X244" t="s">
        <v>109</v>
      </c>
      <c r="Y244">
        <v>2017</v>
      </c>
      <c r="Z244">
        <v>20.823255536102096</v>
      </c>
      <c r="AA244">
        <v>20.595915659414114</v>
      </c>
      <c r="AB244">
        <v>7.6092121930691467E-2</v>
      </c>
      <c r="AC244">
        <v>0.15124775475729038</v>
      </c>
      <c r="AD244">
        <v>0.58099532127380371</v>
      </c>
      <c r="AE244">
        <v>31.967044888094655</v>
      </c>
      <c r="AF244">
        <v>6.6724261737281898</v>
      </c>
      <c r="AG244">
        <v>0.55624822060237988</v>
      </c>
      <c r="AH244">
        <v>27.677516109965087</v>
      </c>
      <c r="AI244">
        <v>24.425027682701728</v>
      </c>
      <c r="AJ244">
        <v>0.3757913542464883</v>
      </c>
      <c r="AK244">
        <v>2.8766970730168784</v>
      </c>
      <c r="AL244">
        <v>0.29243183135986328</v>
      </c>
      <c r="AM244">
        <v>40.60237703039811</v>
      </c>
      <c r="AN244">
        <v>24.607627565337957</v>
      </c>
      <c r="AO244">
        <v>8.8045393114528085</v>
      </c>
      <c r="AP244">
        <v>23.093678898272113</v>
      </c>
      <c r="AQ244">
        <v>21.864280831755178</v>
      </c>
      <c r="AR244">
        <v>0.1753652866056539</v>
      </c>
      <c r="AS244">
        <v>1.0540327799112803</v>
      </c>
      <c r="AT244">
        <v>0.53214901685714722</v>
      </c>
      <c r="AU244">
        <v>34.832121733094276</v>
      </c>
      <c r="AV244">
        <v>12.610918531319401</v>
      </c>
      <c r="AW244">
        <v>3.2861583801494003</v>
      </c>
      <c r="AX244">
        <v>243</v>
      </c>
    </row>
    <row r="245" spans="1:50" x14ac:dyDescent="0.3">
      <c r="A245" t="s">
        <v>109</v>
      </c>
      <c r="B245">
        <v>2018</v>
      </c>
      <c r="C245">
        <v>1033110.3139999999</v>
      </c>
      <c r="D245">
        <v>33.666728973388672</v>
      </c>
      <c r="E245">
        <v>30.896249714322988</v>
      </c>
      <c r="F245">
        <v>9.3553232652987113</v>
      </c>
      <c r="G245">
        <v>35.33477492044031</v>
      </c>
      <c r="H245">
        <v>24.413652099937998</v>
      </c>
      <c r="I245">
        <v>0.88588863611221313</v>
      </c>
      <c r="J245">
        <v>-1.0145907402038574</v>
      </c>
      <c r="K245">
        <v>49.190074066542557</v>
      </c>
      <c r="L245">
        <v>25.606615552426732</v>
      </c>
      <c r="M245">
        <v>20.453073066105006</v>
      </c>
      <c r="N245">
        <v>4.750237314925716</v>
      </c>
      <c r="O245">
        <v>0.54067045450210571</v>
      </c>
      <c r="P245">
        <v>-0.2674790620803833</v>
      </c>
      <c r="Q245">
        <v>37.049576707536836</v>
      </c>
      <c r="R245">
        <v>14.817251858434179</v>
      </c>
      <c r="S245">
        <v>30.332653809897721</v>
      </c>
      <c r="T245">
        <v>17.800517624131267</v>
      </c>
      <c r="U245">
        <v>0.86729413270950317</v>
      </c>
      <c r="V245">
        <v>-0.89325731992721558</v>
      </c>
      <c r="W245" t="s">
        <v>106</v>
      </c>
      <c r="X245" t="s">
        <v>109</v>
      </c>
      <c r="Y245">
        <v>2018</v>
      </c>
      <c r="Z245">
        <v>21.47851804271432</v>
      </c>
      <c r="AA245">
        <v>21.242701249800643</v>
      </c>
      <c r="AB245">
        <v>8.2006624519123925E-2</v>
      </c>
      <c r="AC245">
        <v>0.15381016839455108</v>
      </c>
      <c r="AD245">
        <v>0.58099532127380371</v>
      </c>
      <c r="AE245">
        <v>32.73669262797408</v>
      </c>
      <c r="AF245">
        <v>6.9497349930454213</v>
      </c>
      <c r="AG245">
        <v>0.56514535860218051</v>
      </c>
      <c r="AH245">
        <v>28.032474606980184</v>
      </c>
      <c r="AI245">
        <v>24.773680765962933</v>
      </c>
      <c r="AJ245">
        <v>0.38030192377674144</v>
      </c>
      <c r="AK245">
        <v>2.8784919172405092</v>
      </c>
      <c r="AL245">
        <v>0.29243183135986328</v>
      </c>
      <c r="AM245">
        <v>40.723980592516703</v>
      </c>
      <c r="AN245">
        <v>25.375085134465657</v>
      </c>
      <c r="AO245">
        <v>8.6976238919869218</v>
      </c>
      <c r="AP245">
        <v>23.685020763142081</v>
      </c>
      <c r="AQ245">
        <v>22.431466514231335</v>
      </c>
      <c r="AR245">
        <v>0.18243289113361325</v>
      </c>
      <c r="AS245">
        <v>1.0711213577771297</v>
      </c>
      <c r="AT245">
        <v>0.53214901685714722</v>
      </c>
      <c r="AU245">
        <v>35.430550877735115</v>
      </c>
      <c r="AV245">
        <v>13.150358820939276</v>
      </c>
      <c r="AW245">
        <v>3.3008736881706824</v>
      </c>
      <c r="AX245">
        <v>244</v>
      </c>
    </row>
    <row r="246" spans="1:50" x14ac:dyDescent="0.3">
      <c r="A246" t="s">
        <v>109</v>
      </c>
      <c r="B246">
        <v>2019</v>
      </c>
      <c r="C246">
        <v>1058013.5140000002</v>
      </c>
      <c r="D246">
        <v>34.202491760253906</v>
      </c>
      <c r="E246">
        <v>31.83309852033554</v>
      </c>
      <c r="F246">
        <v>9.45699534038582</v>
      </c>
      <c r="G246">
        <v>35.339549701018043</v>
      </c>
      <c r="H246">
        <v>23.370356438260597</v>
      </c>
      <c r="I246">
        <v>0.88588863611221313</v>
      </c>
      <c r="J246">
        <v>-1.0145907402038574</v>
      </c>
      <c r="K246">
        <v>49.874161222520073</v>
      </c>
      <c r="L246">
        <v>25.651485592312845</v>
      </c>
      <c r="M246">
        <v>19.983903582386034</v>
      </c>
      <c r="N246">
        <v>4.4904496027810339</v>
      </c>
      <c r="O246">
        <v>0.54067045450210571</v>
      </c>
      <c r="P246">
        <v>-0.2674790620803833</v>
      </c>
      <c r="Q246">
        <v>37.997960645265984</v>
      </c>
      <c r="R246">
        <v>14.986476721150277</v>
      </c>
      <c r="S246">
        <v>30.096023763780323</v>
      </c>
      <c r="T246">
        <v>16.919538869803418</v>
      </c>
      <c r="U246">
        <v>0.86729413270950317</v>
      </c>
      <c r="V246">
        <v>-0.89325731992721558</v>
      </c>
      <c r="W246" t="s">
        <v>106</v>
      </c>
      <c r="X246" t="s">
        <v>109</v>
      </c>
      <c r="Y246">
        <v>2019</v>
      </c>
      <c r="Z246">
        <v>22.133178656050173</v>
      </c>
      <c r="AA246">
        <v>21.888120289783526</v>
      </c>
      <c r="AB246">
        <v>8.7576385617251992E-2</v>
      </c>
      <c r="AC246">
        <v>0.15748198064939425</v>
      </c>
      <c r="AD246">
        <v>0.58099532127380371</v>
      </c>
      <c r="AE246">
        <v>33.51252126783266</v>
      </c>
      <c r="AF246">
        <v>7.1994196564354711</v>
      </c>
      <c r="AG246">
        <v>0.57815293645322707</v>
      </c>
      <c r="AH246">
        <v>28.388350069492091</v>
      </c>
      <c r="AI246">
        <v>25.092956169689749</v>
      </c>
      <c r="AJ246">
        <v>0.39077567596863988</v>
      </c>
      <c r="AK246">
        <v>2.9046182238337033</v>
      </c>
      <c r="AL246">
        <v>0.29243183135986328</v>
      </c>
      <c r="AM246">
        <v>40.855451359323283</v>
      </c>
      <c r="AN246">
        <v>25.980921720762996</v>
      </c>
      <c r="AO246">
        <v>8.6892737347466547</v>
      </c>
      <c r="AP246">
        <v>24.272603124198458</v>
      </c>
      <c r="AQ246">
        <v>22.984254007739956</v>
      </c>
      <c r="AR246">
        <v>0.19127809698986226</v>
      </c>
      <c r="AS246">
        <v>1.0970710194686339</v>
      </c>
      <c r="AT246">
        <v>0.53214901685714722</v>
      </c>
      <c r="AU246">
        <v>36.028901537759381</v>
      </c>
      <c r="AV246">
        <v>13.620393702142715</v>
      </c>
      <c r="AW246">
        <v>3.3502106943582235</v>
      </c>
      <c r="AX246">
        <v>245</v>
      </c>
    </row>
    <row r="247" spans="1:50" x14ac:dyDescent="0.3">
      <c r="A247" t="s">
        <v>109</v>
      </c>
      <c r="B247">
        <v>2020</v>
      </c>
      <c r="C247">
        <v>1083636.132</v>
      </c>
      <c r="D247">
        <v>34.740924835205078</v>
      </c>
      <c r="E247">
        <v>32.779566691328682</v>
      </c>
      <c r="F247">
        <v>9.5493733810697332</v>
      </c>
      <c r="G247">
        <v>35.313047123219434</v>
      </c>
      <c r="H247">
        <v>22.358012804382142</v>
      </c>
      <c r="I247">
        <v>0.88588863611221313</v>
      </c>
      <c r="J247">
        <v>-1.0145907402038574</v>
      </c>
      <c r="K247">
        <v>50.552203069208389</v>
      </c>
      <c r="L247">
        <v>25.696035859807765</v>
      </c>
      <c r="M247">
        <v>19.512839999459899</v>
      </c>
      <c r="N247">
        <v>4.2389210715239534</v>
      </c>
      <c r="O247">
        <v>0.54067045450210571</v>
      </c>
      <c r="P247">
        <v>-0.2674790620803833</v>
      </c>
      <c r="Q247">
        <v>38.94829229371971</v>
      </c>
      <c r="R247">
        <v>15.149349475104149</v>
      </c>
      <c r="S247">
        <v>29.832820701581838</v>
      </c>
      <c r="T247">
        <v>16.069537529594303</v>
      </c>
      <c r="U247">
        <v>0.86729413270950317</v>
      </c>
      <c r="V247">
        <v>-0.89325731992721558</v>
      </c>
      <c r="W247" t="s">
        <v>106</v>
      </c>
      <c r="X247" t="s">
        <v>109</v>
      </c>
      <c r="Y247">
        <v>2020</v>
      </c>
      <c r="Z247">
        <v>22.796887535423473</v>
      </c>
      <c r="AA247">
        <v>22.542793729707988</v>
      </c>
      <c r="AB247">
        <v>9.3006755495589705E-2</v>
      </c>
      <c r="AC247">
        <v>0.16108705021989708</v>
      </c>
      <c r="AD247">
        <v>0.58099532127380371</v>
      </c>
      <c r="AE247">
        <v>34.286321675399208</v>
      </c>
      <c r="AF247">
        <v>7.4512814602451485</v>
      </c>
      <c r="AG247">
        <v>0.59133693675405841</v>
      </c>
      <c r="AH247">
        <v>28.765801970536597</v>
      </c>
      <c r="AI247">
        <v>25.426780764826297</v>
      </c>
      <c r="AJ247">
        <v>0.4067143231633128</v>
      </c>
      <c r="AK247">
        <v>2.9323068825469845</v>
      </c>
      <c r="AL247">
        <v>0.29243183135986328</v>
      </c>
      <c r="AM247">
        <v>41.009948804020986</v>
      </c>
      <c r="AN247">
        <v>26.55883185130503</v>
      </c>
      <c r="AO247">
        <v>8.6794582736901429</v>
      </c>
      <c r="AP247">
        <v>24.870543520822608</v>
      </c>
      <c r="AQ247">
        <v>23.54471745339314</v>
      </c>
      <c r="AR247">
        <v>0.20199166094713628</v>
      </c>
      <c r="AS247">
        <v>1.1238344064823287</v>
      </c>
      <c r="AT247">
        <v>0.53214901685714722</v>
      </c>
      <c r="AU247">
        <v>36.627211024617232</v>
      </c>
      <c r="AV247">
        <v>14.086475312226479</v>
      </c>
      <c r="AW247">
        <v>3.3991313332629627</v>
      </c>
      <c r="AX247">
        <v>246</v>
      </c>
    </row>
    <row r="248" spans="1:50" x14ac:dyDescent="0.3">
      <c r="A248" t="s">
        <v>109</v>
      </c>
      <c r="B248">
        <v>2021</v>
      </c>
      <c r="C248">
        <v>1109175.2680000002</v>
      </c>
      <c r="D248">
        <v>35.289073944091797</v>
      </c>
      <c r="E248">
        <v>33.765456523589428</v>
      </c>
      <c r="F248">
        <v>9.6651936100007134</v>
      </c>
      <c r="G248">
        <v>35.133849696382924</v>
      </c>
      <c r="H248">
        <v>21.435500170026938</v>
      </c>
      <c r="I248">
        <v>0.88588863611221313</v>
      </c>
      <c r="J248">
        <v>-1.0145907402038574</v>
      </c>
      <c r="K248">
        <v>51.245400873674676</v>
      </c>
      <c r="L248">
        <v>25.721081467764272</v>
      </c>
      <c r="M248">
        <v>19.018913863880456</v>
      </c>
      <c r="N248">
        <v>4.0146037946805979</v>
      </c>
      <c r="O248">
        <v>0.54067045450210571</v>
      </c>
      <c r="P248">
        <v>-0.2674790620803833</v>
      </c>
      <c r="Q248">
        <v>39.928262787918698</v>
      </c>
      <c r="R248">
        <v>15.321558882456261</v>
      </c>
      <c r="S248">
        <v>29.45639763084327</v>
      </c>
      <c r="T248">
        <v>15.293780698781781</v>
      </c>
      <c r="U248">
        <v>0.86729413270950317</v>
      </c>
      <c r="V248">
        <v>-0.89325731992721558</v>
      </c>
      <c r="W248" t="s">
        <v>106</v>
      </c>
      <c r="X248" t="s">
        <v>109</v>
      </c>
      <c r="Y248">
        <v>2021</v>
      </c>
      <c r="Z248">
        <v>23.504764020725339</v>
      </c>
      <c r="AA248">
        <v>23.240817229872288</v>
      </c>
      <c r="AB248">
        <v>9.8601155169485963E-2</v>
      </c>
      <c r="AC248">
        <v>0.16534563568357336</v>
      </c>
      <c r="AD248">
        <v>0.58099532127380371</v>
      </c>
      <c r="AE248">
        <v>35.126518095482666</v>
      </c>
      <c r="AF248">
        <v>7.6977589348615663</v>
      </c>
      <c r="AG248">
        <v>0.6063731032459071</v>
      </c>
      <c r="AH248">
        <v>29.199553821563484</v>
      </c>
      <c r="AI248">
        <v>25.80539834211153</v>
      </c>
      <c r="AJ248">
        <v>0.43155859946693387</v>
      </c>
      <c r="AK248">
        <v>2.9625968799850266</v>
      </c>
      <c r="AL248">
        <v>0.29243183135986328</v>
      </c>
      <c r="AM248">
        <v>41.259816825382742</v>
      </c>
      <c r="AN248">
        <v>27.003239839618381</v>
      </c>
      <c r="AO248">
        <v>8.7034256764378224</v>
      </c>
      <c r="AP248">
        <v>25.514402549813521</v>
      </c>
      <c r="AQ248">
        <v>24.145834130297523</v>
      </c>
      <c r="AR248">
        <v>0.2160987506923974</v>
      </c>
      <c r="AS248">
        <v>1.1524696688236011</v>
      </c>
      <c r="AT248">
        <v>0.53214901685714722</v>
      </c>
      <c r="AU248">
        <v>37.296076548235696</v>
      </c>
      <c r="AV248">
        <v>14.507369812116758</v>
      </c>
      <c r="AW248">
        <v>3.4616880767689908</v>
      </c>
      <c r="AX248">
        <v>247</v>
      </c>
    </row>
    <row r="249" spans="1:50" x14ac:dyDescent="0.3">
      <c r="A249" t="s">
        <v>109</v>
      </c>
      <c r="B249">
        <v>2022</v>
      </c>
      <c r="C249">
        <v>1134585.6040000001</v>
      </c>
      <c r="D249">
        <v>35.849712371826172</v>
      </c>
      <c r="E249">
        <v>34.715957781765603</v>
      </c>
      <c r="F249">
        <v>9.7676399760445101</v>
      </c>
      <c r="G249">
        <v>34.993685503333651</v>
      </c>
      <c r="H249">
        <v>20.522716738856236</v>
      </c>
      <c r="I249">
        <v>0.88588863611221313</v>
      </c>
      <c r="J249">
        <v>-1.0145907402038574</v>
      </c>
      <c r="K249">
        <v>51.93251337963661</v>
      </c>
      <c r="L249">
        <v>25.726778812700029</v>
      </c>
      <c r="M249">
        <v>18.543067624884728</v>
      </c>
      <c r="N249">
        <v>3.7976401827786366</v>
      </c>
      <c r="O249">
        <v>0.54067045450210571</v>
      </c>
      <c r="P249">
        <v>-0.2674790620803833</v>
      </c>
      <c r="Q249">
        <v>40.882266809523884</v>
      </c>
      <c r="R249">
        <v>15.479272449537962</v>
      </c>
      <c r="S249">
        <v>29.105999011952818</v>
      </c>
      <c r="T249">
        <v>14.532461728985343</v>
      </c>
      <c r="U249">
        <v>0.86729413270950317</v>
      </c>
      <c r="V249">
        <v>-0.89325731992721558</v>
      </c>
      <c r="W249" t="s">
        <v>106</v>
      </c>
      <c r="X249" t="s">
        <v>109</v>
      </c>
      <c r="Y249">
        <v>2022</v>
      </c>
      <c r="Z249">
        <v>24.20389420829321</v>
      </c>
      <c r="AA249">
        <v>23.930398850435736</v>
      </c>
      <c r="AB249">
        <v>0.10443080657402692</v>
      </c>
      <c r="AC249">
        <v>0.16906455128344555</v>
      </c>
      <c r="AD249">
        <v>0.58099532127380371</v>
      </c>
      <c r="AE249">
        <v>35.972171585532671</v>
      </c>
      <c r="AF249">
        <v>7.8912097030555293</v>
      </c>
      <c r="AG249">
        <v>0.62021646922190909</v>
      </c>
      <c r="AH249">
        <v>29.731262182407242</v>
      </c>
      <c r="AI249">
        <v>26.256666207565164</v>
      </c>
      <c r="AJ249">
        <v>0.47658830814321773</v>
      </c>
      <c r="AK249">
        <v>2.9980076666988595</v>
      </c>
      <c r="AL249">
        <v>0.29243183135986328</v>
      </c>
      <c r="AM249">
        <v>41.542921927004556</v>
      </c>
      <c r="AN249">
        <v>27.374951970698508</v>
      </c>
      <c r="AO249">
        <v>8.741418294633597</v>
      </c>
      <c r="AP249">
        <v>26.1854397862996</v>
      </c>
      <c r="AQ249">
        <v>24.764359031188725</v>
      </c>
      <c r="AR249">
        <v>0.23784820433187034</v>
      </c>
      <c r="AS249">
        <v>1.1832325507790034</v>
      </c>
      <c r="AT249">
        <v>0.53214901685714722</v>
      </c>
      <c r="AU249">
        <v>37.974580690690026</v>
      </c>
      <c r="AV249">
        <v>14.872789775678971</v>
      </c>
      <c r="AW249">
        <v>3.5296186690188658</v>
      </c>
      <c r="AX249">
        <v>248</v>
      </c>
    </row>
    <row r="250" spans="1:50" x14ac:dyDescent="0.3">
      <c r="A250" t="s">
        <v>109</v>
      </c>
      <c r="B250">
        <v>2023</v>
      </c>
      <c r="C250">
        <v>1160824.6739999996</v>
      </c>
      <c r="D250">
        <v>36.412971496582031</v>
      </c>
      <c r="E250">
        <v>35.392432507642901</v>
      </c>
      <c r="F250">
        <v>9.8652271559443356</v>
      </c>
      <c r="G250">
        <v>35.68487317232433</v>
      </c>
      <c r="H250">
        <v>19.057467164088433</v>
      </c>
      <c r="I250">
        <v>0.88588863611221313</v>
      </c>
      <c r="J250">
        <v>-1.0145907402038574</v>
      </c>
      <c r="K250">
        <v>50.794722448628896</v>
      </c>
      <c r="L250">
        <v>25.659815869346826</v>
      </c>
      <c r="M250">
        <v>20.12260705801495</v>
      </c>
      <c r="N250">
        <v>3.4228546240093256</v>
      </c>
      <c r="O250">
        <v>0.54067045450210571</v>
      </c>
      <c r="P250">
        <v>-0.2674790620803833</v>
      </c>
      <c r="Q250">
        <v>40.852144082525477</v>
      </c>
      <c r="R250">
        <v>15.488497797019393</v>
      </c>
      <c r="S250">
        <v>30.124996115621343</v>
      </c>
      <c r="T250">
        <v>13.534362004833781</v>
      </c>
      <c r="U250">
        <v>0.86729413270950317</v>
      </c>
      <c r="V250">
        <v>-0.89325731992721558</v>
      </c>
      <c r="W250" t="s">
        <v>106</v>
      </c>
      <c r="X250" t="s">
        <v>109</v>
      </c>
      <c r="Y250">
        <v>2023</v>
      </c>
      <c r="Z250">
        <v>24.747985784913922</v>
      </c>
      <c r="AA250">
        <v>24.46561015888048</v>
      </c>
      <c r="AB250">
        <v>0.10881380226304196</v>
      </c>
      <c r="AC250">
        <v>0.17356182377040386</v>
      </c>
      <c r="AD250">
        <v>0.58099532127380371</v>
      </c>
      <c r="AE250">
        <v>37.005631733532134</v>
      </c>
      <c r="AF250">
        <v>7.6157211940964959</v>
      </c>
      <c r="AG250">
        <v>0.63630673595862608</v>
      </c>
      <c r="AH250">
        <v>29.718865898514043</v>
      </c>
      <c r="AI250">
        <v>26.272343815931588</v>
      </c>
      <c r="AJ250">
        <v>0.54678959826157936</v>
      </c>
      <c r="AK250">
        <v>2.8997324843208743</v>
      </c>
      <c r="AL250">
        <v>0.29243183135986328</v>
      </c>
      <c r="AM250">
        <v>44.027273926600394</v>
      </c>
      <c r="AN250">
        <v>24.155713703650221</v>
      </c>
      <c r="AO250">
        <v>8.2715506877250924</v>
      </c>
      <c r="AP250">
        <v>26.558030857167964</v>
      </c>
      <c r="AQ250">
        <v>25.123495538951019</v>
      </c>
      <c r="AR250">
        <v>0.26829379638817558</v>
      </c>
      <c r="AS250">
        <v>1.1662415218287696</v>
      </c>
      <c r="AT250">
        <v>0.53214901685714722</v>
      </c>
      <c r="AU250">
        <v>39.637108599960307</v>
      </c>
      <c r="AV250">
        <v>13.567918126298609</v>
      </c>
      <c r="AW250">
        <v>3.4123429258250306</v>
      </c>
      <c r="AX250">
        <v>249</v>
      </c>
    </row>
    <row r="251" spans="1:50" x14ac:dyDescent="0.3">
      <c r="A251" t="s">
        <v>109</v>
      </c>
      <c r="B251">
        <v>2024</v>
      </c>
      <c r="C251">
        <v>1187777.591</v>
      </c>
      <c r="D251">
        <v>36.980110168457031</v>
      </c>
      <c r="E251">
        <v>36.20051669463669</v>
      </c>
      <c r="F251">
        <v>9.9149211211214823</v>
      </c>
      <c r="G251">
        <v>35.901803102683729</v>
      </c>
      <c r="H251">
        <v>17.982759081558104</v>
      </c>
      <c r="I251">
        <v>0.88588863611221313</v>
      </c>
      <c r="J251">
        <v>-1.0145907402038574</v>
      </c>
      <c r="K251">
        <v>51.293391299027356</v>
      </c>
      <c r="L251">
        <v>25.732187062745943</v>
      </c>
      <c r="M251">
        <v>19.859797641704873</v>
      </c>
      <c r="N251">
        <v>3.1146239965218236</v>
      </c>
      <c r="O251">
        <v>0.54067045450210571</v>
      </c>
      <c r="P251">
        <v>-0.2674790620803833</v>
      </c>
      <c r="Q251">
        <v>41.62334868778553</v>
      </c>
      <c r="R251">
        <v>15.623006063614339</v>
      </c>
      <c r="S251">
        <v>30.093059633127581</v>
      </c>
      <c r="T251">
        <v>12.660585615472547</v>
      </c>
      <c r="U251">
        <v>0.86729413270950317</v>
      </c>
      <c r="V251">
        <v>-0.89325731992721558</v>
      </c>
      <c r="W251" t="s">
        <v>106</v>
      </c>
      <c r="X251" t="s">
        <v>109</v>
      </c>
      <c r="Y251">
        <v>2024</v>
      </c>
      <c r="Z251">
        <v>25.259361470066139</v>
      </c>
      <c r="AA251">
        <v>24.968981491295395</v>
      </c>
      <c r="AB251">
        <v>0.112554364032928</v>
      </c>
      <c r="AC251">
        <v>0.17782561473781561</v>
      </c>
      <c r="AD251">
        <v>0.58099532127380371</v>
      </c>
      <c r="AE251">
        <v>37.680117957872042</v>
      </c>
      <c r="AF251">
        <v>7.7837390364337944</v>
      </c>
      <c r="AG251">
        <v>0.6515808214523231</v>
      </c>
      <c r="AH251">
        <v>30.028612749417185</v>
      </c>
      <c r="AI251">
        <v>26.514374603806896</v>
      </c>
      <c r="AJ251">
        <v>0.57966050475049824</v>
      </c>
      <c r="AK251">
        <v>2.9345776408597919</v>
      </c>
      <c r="AL251">
        <v>0.29243183135986328</v>
      </c>
      <c r="AM251">
        <v>44.240359175725388</v>
      </c>
      <c r="AN251">
        <v>24.45831757319473</v>
      </c>
      <c r="AO251">
        <v>8.326901612853197</v>
      </c>
      <c r="AP251">
        <v>27.023035760828733</v>
      </c>
      <c r="AQ251">
        <v>25.54046953879223</v>
      </c>
      <c r="AR251">
        <v>0.28529072099691055</v>
      </c>
      <c r="AS251">
        <v>1.1972755010395906</v>
      </c>
      <c r="AT251">
        <v>0.53214901685714722</v>
      </c>
      <c r="AU251">
        <v>40.188601417767281</v>
      </c>
      <c r="AV251">
        <v>13.87433372664516</v>
      </c>
      <c r="AW251">
        <v>3.4831061375323942</v>
      </c>
      <c r="AX251">
        <v>250</v>
      </c>
    </row>
    <row r="252" spans="1:50" x14ac:dyDescent="0.3">
      <c r="A252" t="s">
        <v>110</v>
      </c>
      <c r="B252">
        <v>2000</v>
      </c>
      <c r="C252">
        <v>55126.01</v>
      </c>
      <c r="D252">
        <v>57.018600463867188</v>
      </c>
      <c r="E252">
        <v>40.193541877692709</v>
      </c>
      <c r="F252">
        <v>8.2598270056205738</v>
      </c>
      <c r="G252">
        <v>28.833799649962003</v>
      </c>
      <c r="H252">
        <v>22.712831466724719</v>
      </c>
      <c r="I252">
        <v>0.32614344358444214</v>
      </c>
      <c r="J252">
        <v>-0.55874550342559814</v>
      </c>
      <c r="K252">
        <v>76.955489507710169</v>
      </c>
      <c r="L252">
        <v>13.689359700923962</v>
      </c>
      <c r="M252">
        <v>6.4954134471114884</v>
      </c>
      <c r="N252">
        <v>2.8597373442543894</v>
      </c>
      <c r="O252">
        <v>9.6356958150863647E-2</v>
      </c>
      <c r="P252">
        <v>-8.1020139157772064E-2</v>
      </c>
      <c r="Q252">
        <v>63.94508088803854</v>
      </c>
      <c r="R252">
        <v>9.8059504347604758</v>
      </c>
      <c r="S252">
        <v>15.58738964943413</v>
      </c>
      <c r="T252">
        <v>10.661579027766862</v>
      </c>
      <c r="U252">
        <v>0.21444219350814819</v>
      </c>
      <c r="V252">
        <v>-0.27937629818916321</v>
      </c>
      <c r="W252" t="s">
        <v>106</v>
      </c>
      <c r="X252" t="s">
        <v>110</v>
      </c>
      <c r="Y252">
        <v>2000</v>
      </c>
      <c r="Z252">
        <v>31.011422513451723</v>
      </c>
      <c r="AA252">
        <v>29.889820165164799</v>
      </c>
      <c r="AB252">
        <v>3.4222509999480631E-4</v>
      </c>
      <c r="AC252">
        <v>1.1212601231869299</v>
      </c>
      <c r="AD252">
        <v>9.4573520123958588E-2</v>
      </c>
      <c r="AE252">
        <v>32.995730226554898</v>
      </c>
      <c r="AF252">
        <v>12.158104402953539</v>
      </c>
      <c r="AG252">
        <v>3.2995342538048527</v>
      </c>
      <c r="AH252">
        <v>46.202616991870642</v>
      </c>
      <c r="AI252">
        <v>21.80558202649393</v>
      </c>
      <c r="AJ252">
        <v>2.2668625642931741</v>
      </c>
      <c r="AK252">
        <v>22.130172401083534</v>
      </c>
      <c r="AL252">
        <v>5.0519119948148727E-2</v>
      </c>
      <c r="AM252">
        <v>21.835513854533698</v>
      </c>
      <c r="AN252">
        <v>25.928686947004</v>
      </c>
      <c r="AO252">
        <v>42.880648407096459</v>
      </c>
      <c r="AP252">
        <v>39.673229075600844</v>
      </c>
      <c r="AQ252">
        <v>25.280300679452608</v>
      </c>
      <c r="AR252">
        <v>1.2926804131969198</v>
      </c>
      <c r="AS252">
        <v>13.100247982951313</v>
      </c>
      <c r="AT252">
        <v>9.753890335559845E-2</v>
      </c>
      <c r="AU252">
        <v>24.388772412118062</v>
      </c>
      <c r="AV252">
        <v>18.580726949559047</v>
      </c>
      <c r="AW252">
        <v>29.540861331452433</v>
      </c>
      <c r="AX252">
        <v>251</v>
      </c>
    </row>
    <row r="253" spans="1:50" x14ac:dyDescent="0.3">
      <c r="A253" t="s">
        <v>110</v>
      </c>
      <c r="B253">
        <v>2001</v>
      </c>
      <c r="C253">
        <v>55871.928999999982</v>
      </c>
      <c r="D253">
        <v>57.321022033691406</v>
      </c>
      <c r="E253">
        <v>40.353850197543018</v>
      </c>
      <c r="F253">
        <v>8.2663404445094244</v>
      </c>
      <c r="G253">
        <v>29.185275927299216</v>
      </c>
      <c r="H253">
        <v>22.194533430648349</v>
      </c>
      <c r="I253">
        <v>0.32614344358444214</v>
      </c>
      <c r="J253">
        <v>-0.55874550342559814</v>
      </c>
      <c r="K253">
        <v>76.868986546652735</v>
      </c>
      <c r="L253">
        <v>13.691380997584506</v>
      </c>
      <c r="M253">
        <v>6.5830129285482997</v>
      </c>
      <c r="N253">
        <v>2.8566195272144603</v>
      </c>
      <c r="O253">
        <v>9.6356958150863647E-2</v>
      </c>
      <c r="P253">
        <v>-8.1020139157772064E-2</v>
      </c>
      <c r="Q253">
        <v>64.097809721392963</v>
      </c>
      <c r="R253">
        <v>9.8376702358941905</v>
      </c>
      <c r="S253">
        <v>15.681569646438092</v>
      </c>
      <c r="T253">
        <v>10.382950396274756</v>
      </c>
      <c r="U253">
        <v>0.21444219350814819</v>
      </c>
      <c r="V253">
        <v>-0.27937629818916321</v>
      </c>
      <c r="W253" t="s">
        <v>106</v>
      </c>
      <c r="X253" t="s">
        <v>110</v>
      </c>
      <c r="Y253">
        <v>2001</v>
      </c>
      <c r="Z253">
        <v>31.220676059448646</v>
      </c>
      <c r="AA253">
        <v>30.088099854628769</v>
      </c>
      <c r="AB253">
        <v>3.4726247052331669E-4</v>
      </c>
      <c r="AC253">
        <v>1.1322289423493537</v>
      </c>
      <c r="AD253">
        <v>9.4573520123958588E-2</v>
      </c>
      <c r="AE253">
        <v>33.194072594791798</v>
      </c>
      <c r="AF253">
        <v>12.095924274789862</v>
      </c>
      <c r="AG253">
        <v>3.3301937724708046</v>
      </c>
      <c r="AH253">
        <v>46.373846425657199</v>
      </c>
      <c r="AI253">
        <v>22.000778605577352</v>
      </c>
      <c r="AJ253">
        <v>2.2499143919140496</v>
      </c>
      <c r="AK253">
        <v>22.123153428165793</v>
      </c>
      <c r="AL253">
        <v>5.0519119948148727E-2</v>
      </c>
      <c r="AM253">
        <v>22.179776333010587</v>
      </c>
      <c r="AN253">
        <v>25.731053984172213</v>
      </c>
      <c r="AO253">
        <v>42.649537227054445</v>
      </c>
      <c r="AP253">
        <v>39.906628367574903</v>
      </c>
      <c r="AQ253">
        <v>25.452364561478173</v>
      </c>
      <c r="AR253">
        <v>1.289822159674094</v>
      </c>
      <c r="AS253">
        <v>13.164441646422638</v>
      </c>
      <c r="AT253">
        <v>9.753890335559845E-2</v>
      </c>
      <c r="AU253">
        <v>24.579896700113288</v>
      </c>
      <c r="AV253">
        <v>18.543097073872449</v>
      </c>
      <c r="AW253">
        <v>29.537735419597865</v>
      </c>
      <c r="AX253">
        <v>252</v>
      </c>
    </row>
    <row r="254" spans="1:50" x14ac:dyDescent="0.3">
      <c r="A254" t="s">
        <v>110</v>
      </c>
      <c r="B254">
        <v>2002</v>
      </c>
      <c r="C254">
        <v>57441.789000000012</v>
      </c>
      <c r="D254">
        <v>57.082435607910156</v>
      </c>
      <c r="E254">
        <v>39.643360084082836</v>
      </c>
      <c r="F254">
        <v>8.1077041523576554</v>
      </c>
      <c r="G254">
        <v>29.782331680483367</v>
      </c>
      <c r="H254">
        <v>22.466604083076135</v>
      </c>
      <c r="I254">
        <v>0.32614344358444214</v>
      </c>
      <c r="J254">
        <v>-0.55874550342559814</v>
      </c>
      <c r="K254">
        <v>76.576568218928799</v>
      </c>
      <c r="L254">
        <v>13.686753890923939</v>
      </c>
      <c r="M254">
        <v>6.7740535504441937</v>
      </c>
      <c r="N254">
        <v>2.96262433970307</v>
      </c>
      <c r="O254">
        <v>9.6356958150863647E-2</v>
      </c>
      <c r="P254">
        <v>-8.1020139157772064E-2</v>
      </c>
      <c r="Q254">
        <v>63.504668960238263</v>
      </c>
      <c r="R254">
        <v>9.7944146659242524</v>
      </c>
      <c r="S254">
        <v>16.073826564240122</v>
      </c>
      <c r="T254">
        <v>10.62708980959736</v>
      </c>
      <c r="U254">
        <v>0.21444219350814819</v>
      </c>
      <c r="V254">
        <v>-0.27937629818916321</v>
      </c>
      <c r="W254" t="s">
        <v>106</v>
      </c>
      <c r="X254" t="s">
        <v>110</v>
      </c>
      <c r="Y254">
        <v>2002</v>
      </c>
      <c r="Z254">
        <v>30.549937186395571</v>
      </c>
      <c r="AA254">
        <v>29.378702768827868</v>
      </c>
      <c r="AB254">
        <v>3.4293028624666339E-4</v>
      </c>
      <c r="AC254">
        <v>1.1708914872814538</v>
      </c>
      <c r="AD254">
        <v>9.4573520123958588E-2</v>
      </c>
      <c r="AE254">
        <v>32.188427012582657</v>
      </c>
      <c r="AF254">
        <v>12.185638609170416</v>
      </c>
      <c r="AG254">
        <v>3.3769986146874027</v>
      </c>
      <c r="AH254">
        <v>46.20198124948962</v>
      </c>
      <c r="AI254">
        <v>22.1387690551371</v>
      </c>
      <c r="AJ254">
        <v>2.2193453876964946</v>
      </c>
      <c r="AK254">
        <v>21.84386680665602</v>
      </c>
      <c r="AL254">
        <v>5.0519119948148727E-2</v>
      </c>
      <c r="AM254">
        <v>22.247709403148317</v>
      </c>
      <c r="AN254">
        <v>26.021968455172328</v>
      </c>
      <c r="AO254">
        <v>41.993644251532075</v>
      </c>
      <c r="AP254">
        <v>39.484505375559522</v>
      </c>
      <c r="AQ254">
        <v>25.24597216896202</v>
      </c>
      <c r="AR254">
        <v>1.2670036097307655</v>
      </c>
      <c r="AS254">
        <v>12.971529596866734</v>
      </c>
      <c r="AT254">
        <v>9.753890335559845E-2</v>
      </c>
      <c r="AU254">
        <v>24.236979783244156</v>
      </c>
      <c r="AV254">
        <v>18.740502612451504</v>
      </c>
      <c r="AW254">
        <v>29.040614652192247</v>
      </c>
      <c r="AX254">
        <v>253</v>
      </c>
    </row>
    <row r="255" spans="1:50" x14ac:dyDescent="0.3">
      <c r="A255" t="s">
        <v>110</v>
      </c>
      <c r="B255">
        <v>2003</v>
      </c>
      <c r="C255">
        <v>58129.345999999998</v>
      </c>
      <c r="D255">
        <v>57.359840393066406</v>
      </c>
      <c r="E255">
        <v>39.84389413836211</v>
      </c>
      <c r="F255">
        <v>8.1293999611948546</v>
      </c>
      <c r="G255">
        <v>30.073970863115676</v>
      </c>
      <c r="H255">
        <v>21.952735037327358</v>
      </c>
      <c r="I255">
        <v>0.32614344358444214</v>
      </c>
      <c r="J255">
        <v>-0.55874550342559814</v>
      </c>
      <c r="K255">
        <v>76.433377871330521</v>
      </c>
      <c r="L255">
        <v>13.717138566613524</v>
      </c>
      <c r="M255">
        <v>6.8861300066913174</v>
      </c>
      <c r="N255">
        <v>2.9633535553646286</v>
      </c>
      <c r="O255">
        <v>9.6356958150863647E-2</v>
      </c>
      <c r="P255">
        <v>-8.1020139157772064E-2</v>
      </c>
      <c r="Q255">
        <v>63.61850202229715</v>
      </c>
      <c r="R255">
        <v>9.8544432835000411</v>
      </c>
      <c r="S255">
        <v>16.163541085270666</v>
      </c>
      <c r="T255">
        <v>10.363513608932132</v>
      </c>
      <c r="U255">
        <v>0.21444219350814819</v>
      </c>
      <c r="V255">
        <v>-0.27937629818916321</v>
      </c>
      <c r="W255" t="s">
        <v>106</v>
      </c>
      <c r="X255" t="s">
        <v>110</v>
      </c>
      <c r="Y255">
        <v>2003</v>
      </c>
      <c r="Z255">
        <v>30.612590440426239</v>
      </c>
      <c r="AA255">
        <v>29.451683201656721</v>
      </c>
      <c r="AB255">
        <v>3.4800594752111579E-4</v>
      </c>
      <c r="AC255">
        <v>1.160559232822004</v>
      </c>
      <c r="AD255">
        <v>9.4573520123958588E-2</v>
      </c>
      <c r="AE255">
        <v>32.08791683197088</v>
      </c>
      <c r="AF255">
        <v>12.552530613161789</v>
      </c>
      <c r="AG255">
        <v>3.332846654424289</v>
      </c>
      <c r="AH255">
        <v>46.066999608377408</v>
      </c>
      <c r="AI255">
        <v>22.321991140848628</v>
      </c>
      <c r="AJ255">
        <v>2.201971040847543</v>
      </c>
      <c r="AK255">
        <v>21.543037426681241</v>
      </c>
      <c r="AL255">
        <v>5.0519119948148727E-2</v>
      </c>
      <c r="AM255">
        <v>22.436066067320336</v>
      </c>
      <c r="AN255">
        <v>26.282644995337879</v>
      </c>
      <c r="AO255">
        <v>41.431805375285819</v>
      </c>
      <c r="AP255">
        <v>39.477215041084989</v>
      </c>
      <c r="AQ255">
        <v>25.362103137449083</v>
      </c>
      <c r="AR255">
        <v>1.263195488789149</v>
      </c>
      <c r="AS255">
        <v>12.851916414846757</v>
      </c>
      <c r="AT255">
        <v>9.753890335559845E-2</v>
      </c>
      <c r="AU255">
        <v>24.263191829511705</v>
      </c>
      <c r="AV255">
        <v>19.090282193628717</v>
      </c>
      <c r="AW255">
        <v>28.812607951068536</v>
      </c>
      <c r="AX255">
        <v>254</v>
      </c>
    </row>
    <row r="256" spans="1:50" x14ac:dyDescent="0.3">
      <c r="A256" t="s">
        <v>110</v>
      </c>
      <c r="B256">
        <v>2004</v>
      </c>
      <c r="C256">
        <v>58823.780999999995</v>
      </c>
      <c r="D256">
        <v>57.596687316894531</v>
      </c>
      <c r="E256">
        <v>40.004136303962859</v>
      </c>
      <c r="F256">
        <v>8.1286022944125751</v>
      </c>
      <c r="G256">
        <v>30.375636328205985</v>
      </c>
      <c r="H256">
        <v>21.491625073418582</v>
      </c>
      <c r="I256">
        <v>0.32614344358444214</v>
      </c>
      <c r="J256">
        <v>-0.55874550342559814</v>
      </c>
      <c r="K256">
        <v>76.456611530106613</v>
      </c>
      <c r="L256">
        <v>13.646426676484136</v>
      </c>
      <c r="M256">
        <v>6.9585451155365234</v>
      </c>
      <c r="N256">
        <v>2.9384166778727181</v>
      </c>
      <c r="O256">
        <v>9.6356958150863647E-2</v>
      </c>
      <c r="P256">
        <v>-8.1020139157772064E-2</v>
      </c>
      <c r="Q256">
        <v>63.780461897700711</v>
      </c>
      <c r="R256">
        <v>9.8536517262596028</v>
      </c>
      <c r="S256">
        <v>16.246829908397402</v>
      </c>
      <c r="T256">
        <v>10.119056467642283</v>
      </c>
      <c r="U256">
        <v>0.21444219350814819</v>
      </c>
      <c r="V256">
        <v>-0.27937629818916321</v>
      </c>
      <c r="W256" t="s">
        <v>106</v>
      </c>
      <c r="X256" t="s">
        <v>110</v>
      </c>
      <c r="Y256">
        <v>2004</v>
      </c>
      <c r="Z256">
        <v>30.667538218293668</v>
      </c>
      <c r="AA256">
        <v>29.523168125025418</v>
      </c>
      <c r="AB256">
        <v>3.527557986184336E-4</v>
      </c>
      <c r="AC256">
        <v>1.1440173374696323</v>
      </c>
      <c r="AD256">
        <v>9.4573520123958588E-2</v>
      </c>
      <c r="AE256">
        <v>31.999171151596489</v>
      </c>
      <c r="AF256">
        <v>12.860985293787991</v>
      </c>
      <c r="AG256">
        <v>3.2725821529909465</v>
      </c>
      <c r="AH256">
        <v>46.044901876692421</v>
      </c>
      <c r="AI256">
        <v>22.470460002727727</v>
      </c>
      <c r="AJ256">
        <v>2.1785543642791052</v>
      </c>
      <c r="AK256">
        <v>21.395887509685579</v>
      </c>
      <c r="AL256">
        <v>5.0519119948148727E-2</v>
      </c>
      <c r="AM256">
        <v>22.494974002083758</v>
      </c>
      <c r="AN256">
        <v>26.574430913178755</v>
      </c>
      <c r="AO256">
        <v>41.033633291328243</v>
      </c>
      <c r="AP256">
        <v>39.524390098642407</v>
      </c>
      <c r="AQ256">
        <v>25.46104196464119</v>
      </c>
      <c r="AR256">
        <v>1.2549246993653056</v>
      </c>
      <c r="AS256">
        <v>12.808423434635907</v>
      </c>
      <c r="AT256">
        <v>9.753890335559845E-2</v>
      </c>
      <c r="AU256">
        <v>24.239082084018296</v>
      </c>
      <c r="AV256">
        <v>19.420654762506043</v>
      </c>
      <c r="AW256">
        <v>28.646503482155484</v>
      </c>
      <c r="AX256">
        <v>255</v>
      </c>
    </row>
    <row r="257" spans="1:50" x14ac:dyDescent="0.3">
      <c r="A257" t="s">
        <v>110</v>
      </c>
      <c r="B257">
        <v>2005</v>
      </c>
      <c r="C257">
        <v>59574.732999999986</v>
      </c>
      <c r="D257">
        <v>57.855133056640625</v>
      </c>
      <c r="E257">
        <v>41.526491355539605</v>
      </c>
      <c r="F257">
        <v>7.8636730965127803</v>
      </c>
      <c r="G257">
        <v>30.119575945622628</v>
      </c>
      <c r="H257">
        <v>20.490259602324983</v>
      </c>
      <c r="I257">
        <v>0.32614344358444214</v>
      </c>
      <c r="J257">
        <v>-0.55874550342559814</v>
      </c>
      <c r="K257">
        <v>77.142404582221516</v>
      </c>
      <c r="L257">
        <v>13.118205667026611</v>
      </c>
      <c r="M257">
        <v>6.9045393615390083</v>
      </c>
      <c r="N257">
        <v>2.8348503892128534</v>
      </c>
      <c r="O257">
        <v>9.6356958150863647E-2</v>
      </c>
      <c r="P257">
        <v>-8.1020139157772064E-2</v>
      </c>
      <c r="Q257">
        <v>64.661275128924586</v>
      </c>
      <c r="R257">
        <v>9.5710788612933175</v>
      </c>
      <c r="S257">
        <v>16.081333988453579</v>
      </c>
      <c r="T257">
        <v>9.6863120213285203</v>
      </c>
      <c r="U257">
        <v>0.21444219350814819</v>
      </c>
      <c r="V257">
        <v>-0.27937629818916321</v>
      </c>
      <c r="W257" t="s">
        <v>106</v>
      </c>
      <c r="X257" t="s">
        <v>110</v>
      </c>
      <c r="Y257">
        <v>2005</v>
      </c>
      <c r="Z257">
        <v>30.322722051619859</v>
      </c>
      <c r="AA257">
        <v>29.158756522924932</v>
      </c>
      <c r="AB257">
        <v>3.5546028695534749E-4</v>
      </c>
      <c r="AC257">
        <v>1.1636100684079689</v>
      </c>
      <c r="AD257">
        <v>9.4573520123958588E-2</v>
      </c>
      <c r="AE257">
        <v>31.183582114375273</v>
      </c>
      <c r="AF257">
        <v>14.918889806693969</v>
      </c>
      <c r="AG257">
        <v>3.2876925309831195</v>
      </c>
      <c r="AH257">
        <v>45.999761598135052</v>
      </c>
      <c r="AI257">
        <v>21.962745370173955</v>
      </c>
      <c r="AJ257">
        <v>2.0352080864522035</v>
      </c>
      <c r="AK257">
        <v>22.001808141508892</v>
      </c>
      <c r="AL257">
        <v>5.0519119948148727E-2</v>
      </c>
      <c r="AM257">
        <v>21.678634687498359</v>
      </c>
      <c r="AN257">
        <v>27.479304117670743</v>
      </c>
      <c r="AO257">
        <v>41.102671444078972</v>
      </c>
      <c r="AP257">
        <v>39.392694405193339</v>
      </c>
      <c r="AQ257">
        <v>24.995494574276861</v>
      </c>
      <c r="AR257">
        <v>1.1776221890053711</v>
      </c>
      <c r="AS257">
        <v>13.219577641911096</v>
      </c>
      <c r="AT257">
        <v>9.753890335559845E-2</v>
      </c>
      <c r="AU257">
        <v>23.666361451757638</v>
      </c>
      <c r="AV257">
        <v>20.775067460234183</v>
      </c>
      <c r="AW257">
        <v>28.594387026676138</v>
      </c>
      <c r="AX257">
        <v>256</v>
      </c>
    </row>
    <row r="258" spans="1:50" x14ac:dyDescent="0.3">
      <c r="A258" t="s">
        <v>110</v>
      </c>
      <c r="B258">
        <v>2006</v>
      </c>
      <c r="C258">
        <v>60373.891000000011</v>
      </c>
      <c r="D258">
        <v>58.131721496582031</v>
      </c>
      <c r="E258">
        <v>41.854248161200253</v>
      </c>
      <c r="F258">
        <v>7.8194552154848651</v>
      </c>
      <c r="G258">
        <v>30.242826153695205</v>
      </c>
      <c r="H258">
        <v>20.08347046961967</v>
      </c>
      <c r="I258">
        <v>0.32614344358444214</v>
      </c>
      <c r="J258">
        <v>-0.55874550342559814</v>
      </c>
      <c r="K258">
        <v>77.33629642989456</v>
      </c>
      <c r="L258">
        <v>12.888631775680665</v>
      </c>
      <c r="M258">
        <v>6.9700081223656412</v>
      </c>
      <c r="N258">
        <v>2.8050636720591289</v>
      </c>
      <c r="O258">
        <v>9.6356958150863647E-2</v>
      </c>
      <c r="P258">
        <v>-8.1020139157772064E-2</v>
      </c>
      <c r="Q258">
        <v>64.981826795641226</v>
      </c>
      <c r="R258">
        <v>9.4736536498266872</v>
      </c>
      <c r="S258">
        <v>16.088268566578265</v>
      </c>
      <c r="T258">
        <v>9.4562509879538226</v>
      </c>
      <c r="U258">
        <v>0.21444219350814819</v>
      </c>
      <c r="V258">
        <v>-0.27937629818916321</v>
      </c>
      <c r="W258" t="s">
        <v>106</v>
      </c>
      <c r="X258" t="s">
        <v>110</v>
      </c>
      <c r="Y258">
        <v>2006</v>
      </c>
      <c r="Z258">
        <v>30.426450044729226</v>
      </c>
      <c r="AA258">
        <v>29.247495253517599</v>
      </c>
      <c r="AB258">
        <v>4.6319120321947229E-4</v>
      </c>
      <c r="AC258">
        <v>1.1784916000084058</v>
      </c>
      <c r="AD258">
        <v>9.4573520123958588E-2</v>
      </c>
      <c r="AE258">
        <v>31.082205477386253</v>
      </c>
      <c r="AF258">
        <v>15.220418594776957</v>
      </c>
      <c r="AG258">
        <v>3.3710793045219218</v>
      </c>
      <c r="AH258">
        <v>46.08559663781719</v>
      </c>
      <c r="AI258">
        <v>21.929740568534211</v>
      </c>
      <c r="AJ258">
        <v>1.9732481039358121</v>
      </c>
      <c r="AK258">
        <v>22.182607965347184</v>
      </c>
      <c r="AL258">
        <v>5.0519119948148727E-2</v>
      </c>
      <c r="AM258">
        <v>21.376886889044318</v>
      </c>
      <c r="AN258">
        <v>27.541451432958258</v>
      </c>
      <c r="AO258">
        <v>41.306589883572656</v>
      </c>
      <c r="AP258">
        <v>39.529381365991782</v>
      </c>
      <c r="AQ258">
        <v>24.993558557334254</v>
      </c>
      <c r="AR258">
        <v>1.147277001615759</v>
      </c>
      <c r="AS258">
        <v>13.388545807041771</v>
      </c>
      <c r="AT258">
        <v>9.753890335559845E-2</v>
      </c>
      <c r="AU258">
        <v>23.465605095943655</v>
      </c>
      <c r="AV258">
        <v>20.985791430294952</v>
      </c>
      <c r="AW258">
        <v>28.795431504212914</v>
      </c>
      <c r="AX258">
        <v>257</v>
      </c>
    </row>
    <row r="259" spans="1:50" x14ac:dyDescent="0.3">
      <c r="A259" t="s">
        <v>110</v>
      </c>
      <c r="B259">
        <v>2007</v>
      </c>
      <c r="C259">
        <v>61222.490000000013</v>
      </c>
      <c r="D259">
        <v>58.432880401611328</v>
      </c>
      <c r="E259">
        <v>42.187496840973751</v>
      </c>
      <c r="F259">
        <v>7.7766434939346745</v>
      </c>
      <c r="G259">
        <v>30.358648469722567</v>
      </c>
      <c r="H259">
        <v>19.677211195369015</v>
      </c>
      <c r="I259">
        <v>0.32614344358444214</v>
      </c>
      <c r="J259">
        <v>-0.55874550342559814</v>
      </c>
      <c r="K259">
        <v>77.553557540804277</v>
      </c>
      <c r="L259">
        <v>12.644174429405997</v>
      </c>
      <c r="M259">
        <v>7.0309250042429454</v>
      </c>
      <c r="N259">
        <v>2.7713430255467895</v>
      </c>
      <c r="O259">
        <v>9.6356958150863647E-2</v>
      </c>
      <c r="P259">
        <v>-8.1020139157772064E-2</v>
      </c>
      <c r="Q259">
        <v>65.325276039619979</v>
      </c>
      <c r="R259">
        <v>9.3683898226387221</v>
      </c>
      <c r="S259">
        <v>16.077746936937444</v>
      </c>
      <c r="T259">
        <v>9.2285872008038652</v>
      </c>
      <c r="U259">
        <v>0.21444219350814819</v>
      </c>
      <c r="V259">
        <v>-0.27937629818916321</v>
      </c>
      <c r="W259" t="s">
        <v>106</v>
      </c>
      <c r="X259" t="s">
        <v>110</v>
      </c>
      <c r="Y259">
        <v>2007</v>
      </c>
      <c r="Z259">
        <v>30.537993694630831</v>
      </c>
      <c r="AA259">
        <v>29.341728567455018</v>
      </c>
      <c r="AB259">
        <v>5.7261462056654318E-4</v>
      </c>
      <c r="AC259">
        <v>1.1956925125552444</v>
      </c>
      <c r="AD259">
        <v>9.4573520123958588E-2</v>
      </c>
      <c r="AE259">
        <v>30.998916732896852</v>
      </c>
      <c r="AF259">
        <v>15.508290981311697</v>
      </c>
      <c r="AG259">
        <v>3.4569326206998556</v>
      </c>
      <c r="AH259">
        <v>46.240455202510496</v>
      </c>
      <c r="AI259">
        <v>21.867601640119215</v>
      </c>
      <c r="AJ259">
        <v>1.9093128419423226</v>
      </c>
      <c r="AK259">
        <v>22.463540720448957</v>
      </c>
      <c r="AL259">
        <v>5.0519119948148727E-2</v>
      </c>
      <c r="AM259">
        <v>21.035313562959974</v>
      </c>
      <c r="AN259">
        <v>27.597053468140011</v>
      </c>
      <c r="AO259">
        <v>41.565364939110296</v>
      </c>
      <c r="AP259">
        <v>39.713394508773973</v>
      </c>
      <c r="AQ259">
        <v>24.97438079464418</v>
      </c>
      <c r="AR259">
        <v>1.1159045405716268</v>
      </c>
      <c r="AS259">
        <v>13.623109173558168</v>
      </c>
      <c r="AT259">
        <v>9.753890335559845E-2</v>
      </c>
      <c r="AU259">
        <v>23.247579644033607</v>
      </c>
      <c r="AV259">
        <v>21.187102351399275</v>
      </c>
      <c r="AW259">
        <v>29.039105490096034</v>
      </c>
      <c r="AX259">
        <v>258</v>
      </c>
    </row>
    <row r="260" spans="1:50" x14ac:dyDescent="0.3">
      <c r="A260" t="s">
        <v>110</v>
      </c>
      <c r="B260">
        <v>2008</v>
      </c>
      <c r="C260">
        <v>62091.939000000006</v>
      </c>
      <c r="D260">
        <v>58.744468688964844</v>
      </c>
      <c r="E260">
        <v>42.522973756935343</v>
      </c>
      <c r="F260">
        <v>7.7363026089310605</v>
      </c>
      <c r="G260">
        <v>30.469238752486987</v>
      </c>
      <c r="H260">
        <v>19.271484881646611</v>
      </c>
      <c r="I260">
        <v>0.32614344358444214</v>
      </c>
      <c r="J260">
        <v>-0.55874550342559814</v>
      </c>
      <c r="K260">
        <v>77.77488826602702</v>
      </c>
      <c r="L260">
        <v>12.398284934738033</v>
      </c>
      <c r="M260">
        <v>7.0916775242253891</v>
      </c>
      <c r="N260">
        <v>2.7351492750095572</v>
      </c>
      <c r="O260">
        <v>9.6356958150863647E-2</v>
      </c>
      <c r="P260">
        <v>-8.1020139157772064E-2</v>
      </c>
      <c r="Q260">
        <v>65.675540177392733</v>
      </c>
      <c r="R260">
        <v>9.2610971129055937</v>
      </c>
      <c r="S260">
        <v>16.062994751819687</v>
      </c>
      <c r="T260">
        <v>9.0003679578819913</v>
      </c>
      <c r="U260">
        <v>0.21444219350814819</v>
      </c>
      <c r="V260">
        <v>-0.27937629818916321</v>
      </c>
      <c r="W260" t="s">
        <v>106</v>
      </c>
      <c r="X260" t="s">
        <v>110</v>
      </c>
      <c r="Y260">
        <v>2008</v>
      </c>
      <c r="Z260">
        <v>30.65969472069423</v>
      </c>
      <c r="AA260">
        <v>29.444529672417698</v>
      </c>
      <c r="AB260">
        <v>6.8415995171663827E-4</v>
      </c>
      <c r="AC260">
        <v>1.2144808883248135</v>
      </c>
      <c r="AD260">
        <v>9.4573520123958588E-2</v>
      </c>
      <c r="AE260">
        <v>30.934807318051625</v>
      </c>
      <c r="AF260">
        <v>15.779686976136482</v>
      </c>
      <c r="AG260">
        <v>3.5447820716782803</v>
      </c>
      <c r="AH260">
        <v>46.409933402716113</v>
      </c>
      <c r="AI260">
        <v>21.793848826245814</v>
      </c>
      <c r="AJ260">
        <v>1.8452643987974384</v>
      </c>
      <c r="AK260">
        <v>22.770820177672864</v>
      </c>
      <c r="AL260">
        <v>5.0519119948148727E-2</v>
      </c>
      <c r="AM260">
        <v>20.671660839239379</v>
      </c>
      <c r="AN260">
        <v>27.671308638256388</v>
      </c>
      <c r="AO260">
        <v>41.830203723269335</v>
      </c>
      <c r="AP260">
        <v>39.912088773637961</v>
      </c>
      <c r="AQ260">
        <v>24.950177847585277</v>
      </c>
      <c r="AR260">
        <v>1.0842730233734863</v>
      </c>
      <c r="AS260">
        <v>13.877637902679199</v>
      </c>
      <c r="AT260">
        <v>9.753890335559845E-2</v>
      </c>
      <c r="AU260">
        <v>23.024834881125251</v>
      </c>
      <c r="AV260">
        <v>21.388574548345105</v>
      </c>
      <c r="AW260">
        <v>29.293073620734255</v>
      </c>
      <c r="AX260">
        <v>259</v>
      </c>
    </row>
    <row r="261" spans="1:50" x14ac:dyDescent="0.3">
      <c r="A261" t="s">
        <v>110</v>
      </c>
      <c r="B261">
        <v>2009</v>
      </c>
      <c r="C261">
        <v>62918.859999999993</v>
      </c>
      <c r="D261">
        <v>59.019001007080078</v>
      </c>
      <c r="E261">
        <v>42.847158925353199</v>
      </c>
      <c r="F261">
        <v>7.7142730754977782</v>
      </c>
      <c r="G261">
        <v>30.571676216669175</v>
      </c>
      <c r="H261">
        <v>18.866891782479847</v>
      </c>
      <c r="I261">
        <v>0.32614344358444214</v>
      </c>
      <c r="J261">
        <v>-0.55874550342559814</v>
      </c>
      <c r="K261">
        <v>77.959342261046075</v>
      </c>
      <c r="L261">
        <v>12.174168001140307</v>
      </c>
      <c r="M261">
        <v>7.1651962904254702</v>
      </c>
      <c r="N261">
        <v>2.7012934473881582</v>
      </c>
      <c r="O261">
        <v>9.6356958150863647E-2</v>
      </c>
      <c r="P261">
        <v>-8.1020139157772064E-2</v>
      </c>
      <c r="Q261">
        <v>65.988284766848381</v>
      </c>
      <c r="R261">
        <v>9.1692590426721878</v>
      </c>
      <c r="S261">
        <v>16.060659631264883</v>
      </c>
      <c r="T261">
        <v>8.7817965592145448</v>
      </c>
      <c r="U261">
        <v>0.21444219350814819</v>
      </c>
      <c r="V261">
        <v>-0.27937629818916321</v>
      </c>
      <c r="W261" t="s">
        <v>106</v>
      </c>
      <c r="X261" t="s">
        <v>110</v>
      </c>
      <c r="Y261">
        <v>2009</v>
      </c>
      <c r="Z261">
        <v>30.763870967301358</v>
      </c>
      <c r="AA261">
        <v>29.484704591852097</v>
      </c>
      <c r="AB261">
        <v>7.9804113651967478E-4</v>
      </c>
      <c r="AC261">
        <v>1.2783683343127441</v>
      </c>
      <c r="AD261">
        <v>9.4573520123958588E-2</v>
      </c>
      <c r="AE261">
        <v>30.787326842867373</v>
      </c>
      <c r="AF261">
        <v>16.064432848742516</v>
      </c>
      <c r="AG261">
        <v>3.7096723092410686</v>
      </c>
      <c r="AH261">
        <v>46.629188205689715</v>
      </c>
      <c r="AI261">
        <v>21.749429247883207</v>
      </c>
      <c r="AJ261">
        <v>1.8135315075852907</v>
      </c>
      <c r="AK261">
        <v>23.066227450221227</v>
      </c>
      <c r="AL261">
        <v>5.0519119948148727E-2</v>
      </c>
      <c r="AM261">
        <v>20.343493944159984</v>
      </c>
      <c r="AN261">
        <v>27.770231468211747</v>
      </c>
      <c r="AO261">
        <v>42.019784849814577</v>
      </c>
      <c r="AP261">
        <v>40.127422470945035</v>
      </c>
      <c r="AQ261">
        <v>24.919422474274004</v>
      </c>
      <c r="AR261">
        <v>1.0706551968700044</v>
      </c>
      <c r="AS261">
        <v>14.137344799801021</v>
      </c>
      <c r="AT261">
        <v>9.753890335559845E-2</v>
      </c>
      <c r="AU261">
        <v>22.788589441321459</v>
      </c>
      <c r="AV261">
        <v>21.60189838722517</v>
      </c>
      <c r="AW261">
        <v>29.525988848604324</v>
      </c>
      <c r="AX261">
        <v>260</v>
      </c>
    </row>
    <row r="262" spans="1:50" x14ac:dyDescent="0.3">
      <c r="A262" t="s">
        <v>110</v>
      </c>
      <c r="B262">
        <v>2010</v>
      </c>
      <c r="C262">
        <v>63652.630000000026</v>
      </c>
      <c r="D262">
        <v>59.258438110351563</v>
      </c>
      <c r="E262">
        <v>43.189848433613463</v>
      </c>
      <c r="F262">
        <v>7.6942226416609261</v>
      </c>
      <c r="G262">
        <v>30.667569538711604</v>
      </c>
      <c r="H262">
        <v>18.448359386013998</v>
      </c>
      <c r="I262">
        <v>0.32614344358444214</v>
      </c>
      <c r="J262">
        <v>-0.55874550342559814</v>
      </c>
      <c r="K262">
        <v>78.142331103656446</v>
      </c>
      <c r="L262">
        <v>11.953296945827544</v>
      </c>
      <c r="M262">
        <v>7.2387195401944382</v>
      </c>
      <c r="N262">
        <v>2.6656524103215675</v>
      </c>
      <c r="O262">
        <v>9.6356958150863647E-2</v>
      </c>
      <c r="P262">
        <v>-8.1020139157772064E-2</v>
      </c>
      <c r="Q262">
        <v>66.293740730522913</v>
      </c>
      <c r="R262">
        <v>9.0775507613407616</v>
      </c>
      <c r="S262">
        <v>16.064791143932311</v>
      </c>
      <c r="T262">
        <v>8.563917364204011</v>
      </c>
      <c r="U262">
        <v>0.21444219350814819</v>
      </c>
      <c r="V262">
        <v>-0.27937629818916321</v>
      </c>
      <c r="W262" t="s">
        <v>106</v>
      </c>
      <c r="X262" t="s">
        <v>110</v>
      </c>
      <c r="Y262">
        <v>2010</v>
      </c>
      <c r="Z262">
        <v>30.880479891397606</v>
      </c>
      <c r="AA262">
        <v>29.517800968770963</v>
      </c>
      <c r="AB262">
        <v>9.1480392742061584E-4</v>
      </c>
      <c r="AC262">
        <v>1.3617641186992193</v>
      </c>
      <c r="AD262">
        <v>9.4573520123958588E-2</v>
      </c>
      <c r="AE262">
        <v>30.614875482940572</v>
      </c>
      <c r="AF262">
        <v>16.372020209895012</v>
      </c>
      <c r="AG262">
        <v>3.8971753824388013</v>
      </c>
      <c r="AH262">
        <v>46.776428911304919</v>
      </c>
      <c r="AI262">
        <v>21.72436608569447</v>
      </c>
      <c r="AJ262">
        <v>1.7817053975459785</v>
      </c>
      <c r="AK262">
        <v>23.270357428064472</v>
      </c>
      <c r="AL262">
        <v>5.0519119948148727E-2</v>
      </c>
      <c r="AM262">
        <v>19.996854386905781</v>
      </c>
      <c r="AN262">
        <v>27.9536795111398</v>
      </c>
      <c r="AO262">
        <v>42.145094151438407</v>
      </c>
      <c r="AP262">
        <v>40.300171150695341</v>
      </c>
      <c r="AQ262">
        <v>24.899533109702915</v>
      </c>
      <c r="AR262">
        <v>1.0561835122216419</v>
      </c>
      <c r="AS262">
        <v>14.344454528770781</v>
      </c>
      <c r="AT262">
        <v>9.753890335559845E-2</v>
      </c>
      <c r="AU262">
        <v>22.537375968719825</v>
      </c>
      <c r="AV262">
        <v>21.866811636832779</v>
      </c>
      <c r="AW262">
        <v>29.716040054701288</v>
      </c>
      <c r="AX262">
        <v>261</v>
      </c>
    </row>
    <row r="263" spans="1:50" x14ac:dyDescent="0.3">
      <c r="A263" t="s">
        <v>110</v>
      </c>
      <c r="B263">
        <v>2011</v>
      </c>
      <c r="C263">
        <v>64377.713999999985</v>
      </c>
      <c r="D263">
        <v>59.472251892089844</v>
      </c>
      <c r="E263">
        <v>43.544427812104644</v>
      </c>
      <c r="F263">
        <v>7.6811886166785843</v>
      </c>
      <c r="G263">
        <v>30.735713014560204</v>
      </c>
      <c r="H263">
        <v>18.038670556656573</v>
      </c>
      <c r="I263">
        <v>0.32614344358444214</v>
      </c>
      <c r="J263">
        <v>-0.55874550342559814</v>
      </c>
      <c r="K263">
        <v>78.320893415576691</v>
      </c>
      <c r="L263">
        <v>11.734771593272834</v>
      </c>
      <c r="M263">
        <v>7.3156155017699547</v>
      </c>
      <c r="N263">
        <v>2.6287194893805155</v>
      </c>
      <c r="O263">
        <v>9.6356958150863647E-2</v>
      </c>
      <c r="P263">
        <v>-8.1020139157772064E-2</v>
      </c>
      <c r="Q263">
        <v>66.589879523067751</v>
      </c>
      <c r="R263">
        <v>8.9896638268798874</v>
      </c>
      <c r="S263">
        <v>16.067358501993098</v>
      </c>
      <c r="T263">
        <v>8.3530981480592619</v>
      </c>
      <c r="U263">
        <v>0.21444219350814819</v>
      </c>
      <c r="V263">
        <v>-0.27937629818916321</v>
      </c>
      <c r="W263" t="s">
        <v>106</v>
      </c>
      <c r="X263" t="s">
        <v>110</v>
      </c>
      <c r="Y263">
        <v>2011</v>
      </c>
      <c r="Z263">
        <v>31.00557876493361</v>
      </c>
      <c r="AA263">
        <v>29.554203705486081</v>
      </c>
      <c r="AB263">
        <v>1.0331300113785376E-3</v>
      </c>
      <c r="AC263">
        <v>1.4503419294361493</v>
      </c>
      <c r="AD263">
        <v>9.4573520123958588E-2</v>
      </c>
      <c r="AE263">
        <v>30.45294344191699</v>
      </c>
      <c r="AF263">
        <v>16.680174471868906</v>
      </c>
      <c r="AG263">
        <v>4.0924985149973239</v>
      </c>
      <c r="AH263">
        <v>46.913202690758986</v>
      </c>
      <c r="AI263">
        <v>21.694081047531355</v>
      </c>
      <c r="AJ263">
        <v>1.7499604208832966</v>
      </c>
      <c r="AK263">
        <v>23.469161222344336</v>
      </c>
      <c r="AL263">
        <v>5.0519119948148727E-2</v>
      </c>
      <c r="AM263">
        <v>19.637187702014824</v>
      </c>
      <c r="AN263">
        <v>28.16221612334656</v>
      </c>
      <c r="AO263">
        <v>42.256261183488093</v>
      </c>
      <c r="AP263">
        <v>40.466201099284255</v>
      </c>
      <c r="AQ263">
        <v>24.879611678712116</v>
      </c>
      <c r="AR263">
        <v>1.0411595917839991</v>
      </c>
      <c r="AS263">
        <v>14.545429828788135</v>
      </c>
      <c r="AT263">
        <v>9.753890335559845E-2</v>
      </c>
      <c r="AU263">
        <v>22.294684428716565</v>
      </c>
      <c r="AV263">
        <v>22.141782779159428</v>
      </c>
      <c r="AW263">
        <v>29.882253920478863</v>
      </c>
      <c r="AX263">
        <v>262</v>
      </c>
    </row>
    <row r="264" spans="1:50" x14ac:dyDescent="0.3">
      <c r="A264" t="s">
        <v>110</v>
      </c>
      <c r="B264">
        <v>2012</v>
      </c>
      <c r="C264">
        <v>65142.285000000011</v>
      </c>
      <c r="D264">
        <v>59.673713684082031</v>
      </c>
      <c r="E264">
        <v>43.892712384038248</v>
      </c>
      <c r="F264">
        <v>7.6770518902818674</v>
      </c>
      <c r="G264">
        <v>30.783481285402175</v>
      </c>
      <c r="H264">
        <v>17.646754440277711</v>
      </c>
      <c r="I264">
        <v>0.32614344358444214</v>
      </c>
      <c r="J264">
        <v>-0.55874550342559814</v>
      </c>
      <c r="K264">
        <v>78.470333141300202</v>
      </c>
      <c r="L264">
        <v>11.530336262064774</v>
      </c>
      <c r="M264">
        <v>7.4064487103572247</v>
      </c>
      <c r="N264">
        <v>2.5928818862777891</v>
      </c>
      <c r="O264">
        <v>9.6356958150863647E-2</v>
      </c>
      <c r="P264">
        <v>-8.1020139157772064E-2</v>
      </c>
      <c r="Q264">
        <v>66.861790937858345</v>
      </c>
      <c r="R264">
        <v>8.9113821740785486</v>
      </c>
      <c r="S264">
        <v>16.071975058627984</v>
      </c>
      <c r="T264">
        <v>8.1548518294351187</v>
      </c>
      <c r="U264">
        <v>0.21444219350814819</v>
      </c>
      <c r="V264">
        <v>-0.27937629818916321</v>
      </c>
      <c r="W264" t="s">
        <v>106</v>
      </c>
      <c r="X264" t="s">
        <v>110</v>
      </c>
      <c r="Y264">
        <v>2012</v>
      </c>
      <c r="Z264">
        <v>31.12899540373985</v>
      </c>
      <c r="AA264">
        <v>29.585639733733949</v>
      </c>
      <c r="AB264">
        <v>1.1530078618212686E-3</v>
      </c>
      <c r="AC264">
        <v>1.542202662144073</v>
      </c>
      <c r="AD264">
        <v>9.4573520123958588E-2</v>
      </c>
      <c r="AE264">
        <v>30.307358966001967</v>
      </c>
      <c r="AF264">
        <v>16.968171296391979</v>
      </c>
      <c r="AG264">
        <v>4.2942340119261528</v>
      </c>
      <c r="AH264">
        <v>47.045114311415475</v>
      </c>
      <c r="AI264">
        <v>21.663179936132789</v>
      </c>
      <c r="AJ264">
        <v>1.7173628992701191</v>
      </c>
      <c r="AK264">
        <v>23.664571476012565</v>
      </c>
      <c r="AL264">
        <v>5.0519119948148727E-2</v>
      </c>
      <c r="AM264">
        <v>19.284211580735182</v>
      </c>
      <c r="AN264">
        <v>28.378977944955246</v>
      </c>
      <c r="AO264">
        <v>42.337479877674532</v>
      </c>
      <c r="AP264">
        <v>40.62673461926488</v>
      </c>
      <c r="AQ264">
        <v>24.858013762881875</v>
      </c>
      <c r="AR264">
        <v>1.0252791834861901</v>
      </c>
      <c r="AS264">
        <v>14.743441672896809</v>
      </c>
      <c r="AT264">
        <v>9.753890335559845E-2</v>
      </c>
      <c r="AU264">
        <v>22.064997123007423</v>
      </c>
      <c r="AV264">
        <v>22.415797782926784</v>
      </c>
      <c r="AW264">
        <v>30.022117634589467</v>
      </c>
      <c r="AX264">
        <v>263</v>
      </c>
    </row>
    <row r="265" spans="1:50" x14ac:dyDescent="0.3">
      <c r="A265" t="s">
        <v>110</v>
      </c>
      <c r="B265">
        <v>2013</v>
      </c>
      <c r="C265">
        <v>65877.036999999968</v>
      </c>
      <c r="D265">
        <v>59.853557586669922</v>
      </c>
      <c r="E265">
        <v>44.258029025797867</v>
      </c>
      <c r="F265">
        <v>7.6775544918699197</v>
      </c>
      <c r="G265">
        <v>30.81238689266452</v>
      </c>
      <c r="H265">
        <v>17.252029589667693</v>
      </c>
      <c r="I265">
        <v>0.32614344358444214</v>
      </c>
      <c r="J265">
        <v>-0.55874550342559814</v>
      </c>
      <c r="K265">
        <v>78.605220839954058</v>
      </c>
      <c r="L265">
        <v>11.333033694121138</v>
      </c>
      <c r="M265">
        <v>7.5046365974352227</v>
      </c>
      <c r="N265">
        <v>2.5571088684895842</v>
      </c>
      <c r="O265">
        <v>9.6356958150863647E-2</v>
      </c>
      <c r="P265">
        <v>-8.1020139157772064E-2</v>
      </c>
      <c r="Q265">
        <v>67.125700633507208</v>
      </c>
      <c r="R265">
        <v>8.834791830667557</v>
      </c>
      <c r="S265">
        <v>16.079350919880525</v>
      </c>
      <c r="T265">
        <v>7.9601566159447055</v>
      </c>
      <c r="U265">
        <v>0.21444219350814819</v>
      </c>
      <c r="V265">
        <v>-0.27937629818916321</v>
      </c>
      <c r="W265" t="s">
        <v>106</v>
      </c>
      <c r="X265" t="s">
        <v>110</v>
      </c>
      <c r="Y265">
        <v>2013</v>
      </c>
      <c r="Z265">
        <v>31.266193439788545</v>
      </c>
      <c r="AA265">
        <v>29.626527436505029</v>
      </c>
      <c r="AB265">
        <v>1.2753480316181371E-3</v>
      </c>
      <c r="AC265">
        <v>1.638390655251891</v>
      </c>
      <c r="AD265">
        <v>9.4573520123958588E-2</v>
      </c>
      <c r="AE265">
        <v>30.181713651141841</v>
      </c>
      <c r="AF265">
        <v>17.252052970995738</v>
      </c>
      <c r="AG265">
        <v>4.501816895530208</v>
      </c>
      <c r="AH265">
        <v>47.150203367020666</v>
      </c>
      <c r="AI265">
        <v>21.643257171130912</v>
      </c>
      <c r="AJ265">
        <v>1.6837509362396152</v>
      </c>
      <c r="AK265">
        <v>23.823195259650142</v>
      </c>
      <c r="AL265">
        <v>5.0519119948148727E-2</v>
      </c>
      <c r="AM265">
        <v>18.932275861370449</v>
      </c>
      <c r="AN265">
        <v>28.632425891777768</v>
      </c>
      <c r="AO265">
        <v>42.373552780926957</v>
      </c>
      <c r="AP265">
        <v>40.773338204771036</v>
      </c>
      <c r="AQ265">
        <v>24.848256303548251</v>
      </c>
      <c r="AR265">
        <v>1.0082968151498917</v>
      </c>
      <c r="AS265">
        <v>14.916785086072892</v>
      </c>
      <c r="AT265">
        <v>9.753890335559845E-2</v>
      </c>
      <c r="AU265">
        <v>21.844590977966195</v>
      </c>
      <c r="AV265">
        <v>22.705168856514724</v>
      </c>
      <c r="AW265">
        <v>30.131773633115415</v>
      </c>
      <c r="AX265">
        <v>264</v>
      </c>
    </row>
    <row r="266" spans="1:50" x14ac:dyDescent="0.3">
      <c r="A266" t="s">
        <v>110</v>
      </c>
      <c r="B266">
        <v>2014</v>
      </c>
      <c r="C266">
        <v>66576.543999999994</v>
      </c>
      <c r="D266">
        <v>60.021701812744141</v>
      </c>
      <c r="E266">
        <v>44.629019640713324</v>
      </c>
      <c r="F266">
        <v>7.6822728539754079</v>
      </c>
      <c r="G266">
        <v>30.828086741491759</v>
      </c>
      <c r="H266">
        <v>16.860620763819515</v>
      </c>
      <c r="I266">
        <v>0.32614344358444214</v>
      </c>
      <c r="J266">
        <v>-0.55874550342559814</v>
      </c>
      <c r="K266">
        <v>78.726715389232609</v>
      </c>
      <c r="L266">
        <v>11.142223206739171</v>
      </c>
      <c r="M266">
        <v>7.609653819954346</v>
      </c>
      <c r="N266">
        <v>2.5214075840738732</v>
      </c>
      <c r="O266">
        <v>9.6356958150863647E-2</v>
      </c>
      <c r="P266">
        <v>-8.1020139157772064E-2</v>
      </c>
      <c r="Q266">
        <v>67.369886963562692</v>
      </c>
      <c r="R266">
        <v>8.7615748959167306</v>
      </c>
      <c r="S266">
        <v>16.097746750173656</v>
      </c>
      <c r="T266">
        <v>7.7707913903469192</v>
      </c>
      <c r="U266">
        <v>0.21444219350814819</v>
      </c>
      <c r="V266">
        <v>-0.27937629818916321</v>
      </c>
      <c r="W266" t="s">
        <v>106</v>
      </c>
      <c r="X266" t="s">
        <v>110</v>
      </c>
      <c r="Y266">
        <v>2014</v>
      </c>
      <c r="Z266">
        <v>31.421269444221981</v>
      </c>
      <c r="AA266">
        <v>29.681138427385878</v>
      </c>
      <c r="AB266">
        <v>1.4004677753034751E-3</v>
      </c>
      <c r="AC266">
        <v>1.7387305490608005</v>
      </c>
      <c r="AD266">
        <v>9.4573520123958588E-2</v>
      </c>
      <c r="AE266">
        <v>30.071787437511947</v>
      </c>
      <c r="AF266">
        <v>17.525663218269568</v>
      </c>
      <c r="AG266">
        <v>4.7138418389072205</v>
      </c>
      <c r="AH266">
        <v>47.236854089212734</v>
      </c>
      <c r="AI266">
        <v>21.644121739641321</v>
      </c>
      <c r="AJ266">
        <v>1.6494528686223253</v>
      </c>
      <c r="AK266">
        <v>23.943279480949101</v>
      </c>
      <c r="AL266">
        <v>5.0519119948148727E-2</v>
      </c>
      <c r="AM266">
        <v>18.579814505639565</v>
      </c>
      <c r="AN266">
        <v>28.923674616620808</v>
      </c>
      <c r="AO266">
        <v>42.365449473711386</v>
      </c>
      <c r="AP266">
        <v>40.914052634151822</v>
      </c>
      <c r="AQ266">
        <v>24.857184168143768</v>
      </c>
      <c r="AR266">
        <v>0.99058957953154925</v>
      </c>
      <c r="AS266">
        <v>15.066278886476505</v>
      </c>
      <c r="AT266">
        <v>9.753890335559845E-2</v>
      </c>
      <c r="AU266">
        <v>21.637060807952562</v>
      </c>
      <c r="AV266">
        <v>23.007864990803963</v>
      </c>
      <c r="AW266">
        <v>30.2091053658249</v>
      </c>
      <c r="AX266">
        <v>265</v>
      </c>
    </row>
    <row r="267" spans="1:50" x14ac:dyDescent="0.3">
      <c r="A267" t="s">
        <v>110</v>
      </c>
      <c r="B267">
        <v>2015</v>
      </c>
      <c r="C267">
        <v>67260.444000000003</v>
      </c>
      <c r="D267">
        <v>60.190975189208984</v>
      </c>
      <c r="E267">
        <v>45.003418185555724</v>
      </c>
      <c r="F267">
        <v>7.6914570896759393</v>
      </c>
      <c r="G267">
        <v>30.81991967094487</v>
      </c>
      <c r="H267">
        <v>16.485205053823464</v>
      </c>
      <c r="I267">
        <v>0.32614344358444214</v>
      </c>
      <c r="J267">
        <v>-0.55874550342559814</v>
      </c>
      <c r="K267">
        <v>78.84533524923377</v>
      </c>
      <c r="L267">
        <v>10.951959104696909</v>
      </c>
      <c r="M267">
        <v>7.7182623638899628</v>
      </c>
      <c r="N267">
        <v>2.4844432821793583</v>
      </c>
      <c r="O267">
        <v>9.6356958150863647E-2</v>
      </c>
      <c r="P267">
        <v>-8.1020139157772064E-2</v>
      </c>
      <c r="Q267">
        <v>67.609232889217949</v>
      </c>
      <c r="R267">
        <v>8.6897001908583889</v>
      </c>
      <c r="S267">
        <v>16.108489559866882</v>
      </c>
      <c r="T267">
        <v>7.5925773600567865</v>
      </c>
      <c r="U267">
        <v>0.21444219350814819</v>
      </c>
      <c r="V267">
        <v>-0.27937629818916321</v>
      </c>
      <c r="W267" t="s">
        <v>106</v>
      </c>
      <c r="X267" t="s">
        <v>110</v>
      </c>
      <c r="Y267">
        <v>2015</v>
      </c>
      <c r="Z267">
        <v>31.584684396661643</v>
      </c>
      <c r="AA267">
        <v>29.739715107667141</v>
      </c>
      <c r="AB267">
        <v>1.528141807106257E-3</v>
      </c>
      <c r="AC267">
        <v>1.8434411471873919</v>
      </c>
      <c r="AD267">
        <v>9.4573520123958588E-2</v>
      </c>
      <c r="AE267">
        <v>30.009940002757734</v>
      </c>
      <c r="AF267">
        <v>17.753850318952395</v>
      </c>
      <c r="AG267">
        <v>4.9310849535215411</v>
      </c>
      <c r="AH267">
        <v>47.312734405160214</v>
      </c>
      <c r="AI267">
        <v>21.64432119271892</v>
      </c>
      <c r="AJ267">
        <v>1.6145155303906078</v>
      </c>
      <c r="AK267">
        <v>24.053897682050675</v>
      </c>
      <c r="AL267">
        <v>5.0519119948148727E-2</v>
      </c>
      <c r="AM267">
        <v>18.223231443847869</v>
      </c>
      <c r="AN267">
        <v>29.232606308186394</v>
      </c>
      <c r="AO267">
        <v>42.341456601896404</v>
      </c>
      <c r="AP267">
        <v>41.051550824018364</v>
      </c>
      <c r="AQ267">
        <v>24.867018694046848</v>
      </c>
      <c r="AR267">
        <v>0.97240095493269574</v>
      </c>
      <c r="AS267">
        <v>15.212131175038802</v>
      </c>
      <c r="AT267">
        <v>9.753890335559845E-2</v>
      </c>
      <c r="AU267">
        <v>21.445893552716562</v>
      </c>
      <c r="AV267">
        <v>23.303147092173944</v>
      </c>
      <c r="AW267">
        <v>30.278141900477205</v>
      </c>
      <c r="AX267">
        <v>266</v>
      </c>
    </row>
    <row r="268" spans="1:50" x14ac:dyDescent="0.3">
      <c r="A268" t="s">
        <v>110</v>
      </c>
      <c r="B268">
        <v>2016</v>
      </c>
      <c r="C268">
        <v>67914.588999999993</v>
      </c>
      <c r="D268">
        <v>60.353752136230469</v>
      </c>
      <c r="E268">
        <v>45.382632385289348</v>
      </c>
      <c r="F268">
        <v>7.7051014552122181</v>
      </c>
      <c r="G268">
        <v>30.797999937319133</v>
      </c>
      <c r="H268">
        <v>16.114266222179307</v>
      </c>
      <c r="I268">
        <v>0.32614344358444214</v>
      </c>
      <c r="J268">
        <v>-0.55874550342559814</v>
      </c>
      <c r="K268">
        <v>78.961036945089347</v>
      </c>
      <c r="L268">
        <v>10.763744168307802</v>
      </c>
      <c r="M268">
        <v>7.8289650069970236</v>
      </c>
      <c r="N268">
        <v>2.4462538796058353</v>
      </c>
      <c r="O268">
        <v>9.6356958150863647E-2</v>
      </c>
      <c r="P268">
        <v>-8.1020139157772064E-2</v>
      </c>
      <c r="Q268">
        <v>67.840800829668126</v>
      </c>
      <c r="R268">
        <v>8.6205154493001501</v>
      </c>
      <c r="S268">
        <v>16.123863561400952</v>
      </c>
      <c r="T268">
        <v>7.414820159630775</v>
      </c>
      <c r="U268">
        <v>0.21444219350814819</v>
      </c>
      <c r="V268">
        <v>-0.27937629818916321</v>
      </c>
      <c r="W268" t="s">
        <v>106</v>
      </c>
      <c r="X268" t="s">
        <v>110</v>
      </c>
      <c r="Y268">
        <v>2016</v>
      </c>
      <c r="Z268">
        <v>31.758352557161444</v>
      </c>
      <c r="AA268">
        <v>29.804288441709502</v>
      </c>
      <c r="AB268">
        <v>1.6586445733614392E-3</v>
      </c>
      <c r="AC268">
        <v>1.9524054708785723</v>
      </c>
      <c r="AD268">
        <v>9.4573520123958588E-2</v>
      </c>
      <c r="AE268">
        <v>29.969937224344438</v>
      </c>
      <c r="AF268">
        <v>17.96460853479531</v>
      </c>
      <c r="AG268">
        <v>5.1531880813618249</v>
      </c>
      <c r="AH268">
        <v>47.359325836382048</v>
      </c>
      <c r="AI268">
        <v>21.643419988057275</v>
      </c>
      <c r="AJ268">
        <v>1.5781601139033583</v>
      </c>
      <c r="AK268">
        <v>24.137745734421419</v>
      </c>
      <c r="AL268">
        <v>5.0519119948148727E-2</v>
      </c>
      <c r="AM268">
        <v>17.879135581720064</v>
      </c>
      <c r="AN268">
        <v>29.559046055367272</v>
      </c>
      <c r="AO268">
        <v>42.286599476309803</v>
      </c>
      <c r="AP268">
        <v>41.174125019798709</v>
      </c>
      <c r="AQ268">
        <v>24.878898270094371</v>
      </c>
      <c r="AR268">
        <v>0.95313640538689226</v>
      </c>
      <c r="AS268">
        <v>15.342090344317445</v>
      </c>
      <c r="AT268">
        <v>9.753890335559845E-2</v>
      </c>
      <c r="AU268">
        <v>21.272336309136143</v>
      </c>
      <c r="AV268">
        <v>23.600034337810307</v>
      </c>
      <c r="AW268">
        <v>30.327195234440669</v>
      </c>
      <c r="AX268">
        <v>267</v>
      </c>
    </row>
    <row r="269" spans="1:50" x14ac:dyDescent="0.3">
      <c r="A269" t="s">
        <v>110</v>
      </c>
      <c r="B269">
        <v>2017</v>
      </c>
      <c r="C269">
        <v>68466.679000000004</v>
      </c>
      <c r="D269">
        <v>60.476119995117188</v>
      </c>
      <c r="E269">
        <v>45.758671906357783</v>
      </c>
      <c r="F269">
        <v>7.7234765046356593</v>
      </c>
      <c r="G269">
        <v>30.768332265466171</v>
      </c>
      <c r="H269">
        <v>15.749519323540378</v>
      </c>
      <c r="I269">
        <v>0.32614344358444214</v>
      </c>
      <c r="J269">
        <v>-0.55874550342559814</v>
      </c>
      <c r="K269">
        <v>79.064997558176302</v>
      </c>
      <c r="L269">
        <v>10.580613340098866</v>
      </c>
      <c r="M269">
        <v>7.9465351490321581</v>
      </c>
      <c r="N269">
        <v>2.4078539526926823</v>
      </c>
      <c r="O269">
        <v>9.6356958150863647E-2</v>
      </c>
      <c r="P269">
        <v>-8.1020139157772064E-2</v>
      </c>
      <c r="Q269">
        <v>68.016900831332649</v>
      </c>
      <c r="R269">
        <v>8.5671152268545256</v>
      </c>
      <c r="S269">
        <v>16.107833576708899</v>
      </c>
      <c r="T269">
        <v>7.3081503651039315</v>
      </c>
      <c r="U269">
        <v>0.21444219350814819</v>
      </c>
      <c r="V269">
        <v>-0.27937629818916321</v>
      </c>
      <c r="W269" t="s">
        <v>106</v>
      </c>
      <c r="X269" t="s">
        <v>110</v>
      </c>
      <c r="Y269">
        <v>2017</v>
      </c>
      <c r="Z269">
        <v>31.93396464404432</v>
      </c>
      <c r="AA269">
        <v>29.867018521332746</v>
      </c>
      <c r="AB269">
        <v>1.7945330631801886E-3</v>
      </c>
      <c r="AC269">
        <v>2.0651515896483947</v>
      </c>
      <c r="AD269">
        <v>9.4573520123958588E-2</v>
      </c>
      <c r="AE269">
        <v>29.935396457292907</v>
      </c>
      <c r="AF269">
        <v>18.166006190458248</v>
      </c>
      <c r="AG269">
        <v>5.3807457632422926</v>
      </c>
      <c r="AH269">
        <v>47.38947094820346</v>
      </c>
      <c r="AI269">
        <v>21.653355149730594</v>
      </c>
      <c r="AJ269">
        <v>1.5428443373252578</v>
      </c>
      <c r="AK269">
        <v>24.193271461147614</v>
      </c>
      <c r="AL269">
        <v>5.0519119948148727E-2</v>
      </c>
      <c r="AM269">
        <v>17.543533202375301</v>
      </c>
      <c r="AN269">
        <v>29.901510361333639</v>
      </c>
      <c r="AO269">
        <v>42.200567334566209</v>
      </c>
      <c r="AP269">
        <v>41.280854956780423</v>
      </c>
      <c r="AQ269">
        <v>24.899713724631024</v>
      </c>
      <c r="AR269">
        <v>0.93376163937692735</v>
      </c>
      <c r="AS269">
        <v>15.447379592772473</v>
      </c>
      <c r="AT269">
        <v>9.753890335559845E-2</v>
      </c>
      <c r="AU269">
        <v>21.133799685405428</v>
      </c>
      <c r="AV269">
        <v>23.914417712548779</v>
      </c>
      <c r="AW269">
        <v>30.304189453321268</v>
      </c>
      <c r="AX269">
        <v>268</v>
      </c>
    </row>
    <row r="270" spans="1:50" x14ac:dyDescent="0.3">
      <c r="A270" t="s">
        <v>110</v>
      </c>
      <c r="B270">
        <v>2018</v>
      </c>
      <c r="C270">
        <v>69085.395000000004</v>
      </c>
      <c r="D270">
        <v>60.609157562255859</v>
      </c>
      <c r="E270">
        <v>46.172155544255837</v>
      </c>
      <c r="F270">
        <v>7.7475590693565506</v>
      </c>
      <c r="G270">
        <v>30.700641403623905</v>
      </c>
      <c r="H270">
        <v>15.379643982763705</v>
      </c>
      <c r="I270">
        <v>0.32614344358444214</v>
      </c>
      <c r="J270">
        <v>-0.55874550342559814</v>
      </c>
      <c r="K270">
        <v>79.144424673180851</v>
      </c>
      <c r="L270">
        <v>10.412555251484367</v>
      </c>
      <c r="M270">
        <v>8.0723235566148617</v>
      </c>
      <c r="N270">
        <v>2.3706965187199187</v>
      </c>
      <c r="O270">
        <v>9.6356958150863647E-2</v>
      </c>
      <c r="P270">
        <v>-8.1020139157772064E-2</v>
      </c>
      <c r="Q270">
        <v>68.135080347984584</v>
      </c>
      <c r="R270">
        <v>8.5507653746735226</v>
      </c>
      <c r="S270">
        <v>16.154798247926067</v>
      </c>
      <c r="T270">
        <v>7.1593560294158394</v>
      </c>
      <c r="U270">
        <v>0.21444219350814819</v>
      </c>
      <c r="V270">
        <v>-0.27937629818916321</v>
      </c>
      <c r="W270" t="s">
        <v>106</v>
      </c>
      <c r="X270" t="s">
        <v>110</v>
      </c>
      <c r="Y270">
        <v>2018</v>
      </c>
      <c r="Z270">
        <v>32.117013789805632</v>
      </c>
      <c r="AA270">
        <v>29.932413959385546</v>
      </c>
      <c r="AB270">
        <v>1.9330734011749043E-3</v>
      </c>
      <c r="AC270">
        <v>2.1826667570189127</v>
      </c>
      <c r="AD270">
        <v>9.4573520123958588E-2</v>
      </c>
      <c r="AE270">
        <v>29.90013520711965</v>
      </c>
      <c r="AF270">
        <v>18.405007134106938</v>
      </c>
      <c r="AG270">
        <v>5.6145722723858116</v>
      </c>
      <c r="AH270">
        <v>47.402199455611971</v>
      </c>
      <c r="AI270">
        <v>21.633247675312937</v>
      </c>
      <c r="AJ270">
        <v>1.5043567606851422</v>
      </c>
      <c r="AK270">
        <v>24.264595019613878</v>
      </c>
      <c r="AL270">
        <v>5.0519119948148727E-2</v>
      </c>
      <c r="AM270">
        <v>17.172943619468501</v>
      </c>
      <c r="AN270">
        <v>30.239984051623626</v>
      </c>
      <c r="AO270">
        <v>42.144052253573101</v>
      </c>
      <c r="AP270">
        <v>41.381235997000061</v>
      </c>
      <c r="AQ270">
        <v>24.902359220691679</v>
      </c>
      <c r="AR270">
        <v>0.9125394077087805</v>
      </c>
      <c r="AS270">
        <v>15.566337368599592</v>
      </c>
      <c r="AT270">
        <v>9.753890335559845E-2</v>
      </c>
      <c r="AU270">
        <v>21.044758582900378</v>
      </c>
      <c r="AV270">
        <v>24.08621025917892</v>
      </c>
      <c r="AW270">
        <v>30.388191922645241</v>
      </c>
      <c r="AX270">
        <v>269</v>
      </c>
    </row>
    <row r="271" spans="1:50" x14ac:dyDescent="0.3">
      <c r="A271" t="s">
        <v>110</v>
      </c>
      <c r="B271">
        <v>2019</v>
      </c>
      <c r="C271">
        <v>69747.457000000024</v>
      </c>
      <c r="D271">
        <v>60.789722442626953</v>
      </c>
      <c r="E271">
        <v>46.523230691419862</v>
      </c>
      <c r="F271">
        <v>7.7937856150875922</v>
      </c>
      <c r="G271">
        <v>30.643553587795111</v>
      </c>
      <c r="H271">
        <v>15.039430105697429</v>
      </c>
      <c r="I271">
        <v>0.32614344358444214</v>
      </c>
      <c r="J271">
        <v>-0.55874550342559814</v>
      </c>
      <c r="K271">
        <v>79.22750601671207</v>
      </c>
      <c r="L271">
        <v>10.244965318511683</v>
      </c>
      <c r="M271">
        <v>8.196072255316821</v>
      </c>
      <c r="N271">
        <v>2.3314564094594141</v>
      </c>
      <c r="O271">
        <v>9.6356958150863647E-2</v>
      </c>
      <c r="P271">
        <v>-8.1020139157772064E-2</v>
      </c>
      <c r="Q271">
        <v>68.365886895461202</v>
      </c>
      <c r="R271">
        <v>8.4900475463440852</v>
      </c>
      <c r="S271">
        <v>16.16043243156642</v>
      </c>
      <c r="T271">
        <v>6.9836331266282938</v>
      </c>
      <c r="U271">
        <v>0.21444219350814819</v>
      </c>
      <c r="V271">
        <v>-0.27937629818916321</v>
      </c>
      <c r="W271" t="s">
        <v>106</v>
      </c>
      <c r="X271" t="s">
        <v>110</v>
      </c>
      <c r="Y271">
        <v>2019</v>
      </c>
      <c r="Z271">
        <v>32.282766628296002</v>
      </c>
      <c r="AA271">
        <v>29.97390309571103</v>
      </c>
      <c r="AB271">
        <v>2.0737184908900673E-3</v>
      </c>
      <c r="AC271">
        <v>2.3067898140940817</v>
      </c>
      <c r="AD271">
        <v>9.4573520123958588E-2</v>
      </c>
      <c r="AE271">
        <v>29.932309716536103</v>
      </c>
      <c r="AF271">
        <v>18.524146050257965</v>
      </c>
      <c r="AG271">
        <v>5.8605605397134042</v>
      </c>
      <c r="AH271">
        <v>47.415684666499018</v>
      </c>
      <c r="AI271">
        <v>21.621653687147553</v>
      </c>
      <c r="AJ271">
        <v>1.4655822422058979</v>
      </c>
      <c r="AK271">
        <v>24.328448737145571</v>
      </c>
      <c r="AL271">
        <v>5.0519119948148727E-2</v>
      </c>
      <c r="AM271">
        <v>16.836418437418057</v>
      </c>
      <c r="AN271">
        <v>30.560929164939406</v>
      </c>
      <c r="AO271">
        <v>42.075123732866324</v>
      </c>
      <c r="AP271">
        <v>41.482025286755352</v>
      </c>
      <c r="AQ271">
        <v>24.896593980881303</v>
      </c>
      <c r="AR271">
        <v>0.89173646724341316</v>
      </c>
      <c r="AS271">
        <v>15.693694838630638</v>
      </c>
      <c r="AT271">
        <v>9.753890335559845E-2</v>
      </c>
      <c r="AU271">
        <v>20.864379826716529</v>
      </c>
      <c r="AV271">
        <v>24.335831121149415</v>
      </c>
      <c r="AW271">
        <v>30.487708395885427</v>
      </c>
      <c r="AX271">
        <v>270</v>
      </c>
    </row>
    <row r="272" spans="1:50" x14ac:dyDescent="0.3">
      <c r="A272" t="s">
        <v>110</v>
      </c>
      <c r="B272">
        <v>2020</v>
      </c>
      <c r="C272">
        <v>70263.627999999997</v>
      </c>
      <c r="D272">
        <v>60.933692932128906</v>
      </c>
      <c r="E272">
        <v>46.902872791081997</v>
      </c>
      <c r="F272">
        <v>7.8295486339618314</v>
      </c>
      <c r="G272">
        <v>30.380349219201207</v>
      </c>
      <c r="H272">
        <v>14.887229355754972</v>
      </c>
      <c r="I272">
        <v>0.32614344358444214</v>
      </c>
      <c r="J272">
        <v>-0.55874550342559814</v>
      </c>
      <c r="K272">
        <v>79.234745808774363</v>
      </c>
      <c r="L272">
        <v>10.137902516939779</v>
      </c>
      <c r="M272">
        <v>8.3144313867133945</v>
      </c>
      <c r="N272">
        <v>2.312920287572469</v>
      </c>
      <c r="O272">
        <v>9.6356958150863647E-2</v>
      </c>
      <c r="P272">
        <v>-8.1020139157772064E-2</v>
      </c>
      <c r="Q272">
        <v>68.436550978179653</v>
      </c>
      <c r="R272">
        <v>8.4919435130443262</v>
      </c>
      <c r="S272">
        <v>16.142391120611521</v>
      </c>
      <c r="T272">
        <v>6.9291143881645132</v>
      </c>
      <c r="U272">
        <v>0.21444219350814819</v>
      </c>
      <c r="V272">
        <v>-0.27937629818916321</v>
      </c>
      <c r="W272" t="s">
        <v>106</v>
      </c>
      <c r="X272" t="s">
        <v>110</v>
      </c>
      <c r="Y272">
        <v>2020</v>
      </c>
      <c r="Z272">
        <v>32.48228412819153</v>
      </c>
      <c r="AA272">
        <v>30.049455601235071</v>
      </c>
      <c r="AB272">
        <v>2.2192951460468144E-3</v>
      </c>
      <c r="AC272">
        <v>2.4306092318104122</v>
      </c>
      <c r="AD272">
        <v>9.4573520123958588E-2</v>
      </c>
      <c r="AE272">
        <v>29.973919007308663</v>
      </c>
      <c r="AF272">
        <v>18.657224057501718</v>
      </c>
      <c r="AG272">
        <v>6.1012783602334189</v>
      </c>
      <c r="AH272">
        <v>47.340011525917937</v>
      </c>
      <c r="AI272">
        <v>21.669117957779179</v>
      </c>
      <c r="AJ272">
        <v>1.4297701996767842</v>
      </c>
      <c r="AK272">
        <v>24.24112336846197</v>
      </c>
      <c r="AL272">
        <v>5.0519119948148727E-2</v>
      </c>
      <c r="AM272">
        <v>16.747696546022318</v>
      </c>
      <c r="AN272">
        <v>30.751637566168956</v>
      </c>
      <c r="AO272">
        <v>41.873314213522875</v>
      </c>
      <c r="AP272">
        <v>41.535646110655861</v>
      </c>
      <c r="AQ272">
        <v>24.943006398708441</v>
      </c>
      <c r="AR272">
        <v>0.87207877911321396</v>
      </c>
      <c r="AS272">
        <v>15.720560932834205</v>
      </c>
      <c r="AT272">
        <v>9.753890335559845E-2</v>
      </c>
      <c r="AU272">
        <v>20.970950352575613</v>
      </c>
      <c r="AV272">
        <v>24.321430230017558</v>
      </c>
      <c r="AW272">
        <v>30.547610336159174</v>
      </c>
      <c r="AX272">
        <v>271</v>
      </c>
    </row>
    <row r="273" spans="1:50" x14ac:dyDescent="0.3">
      <c r="A273" t="s">
        <v>110</v>
      </c>
      <c r="B273">
        <v>2021</v>
      </c>
      <c r="C273">
        <v>70727.343000000008</v>
      </c>
      <c r="D273">
        <v>61.061382293701172</v>
      </c>
      <c r="E273">
        <v>47.285242238835217</v>
      </c>
      <c r="F273">
        <v>7.8730103194149912</v>
      </c>
      <c r="G273">
        <v>30.097860098919242</v>
      </c>
      <c r="H273">
        <v>14.743887342830545</v>
      </c>
      <c r="I273">
        <v>0.32614344358444214</v>
      </c>
      <c r="J273">
        <v>-0.55874550342559814</v>
      </c>
      <c r="K273">
        <v>79.228641868954114</v>
      </c>
      <c r="L273">
        <v>10.038769262347131</v>
      </c>
      <c r="M273">
        <v>8.4342235035273205</v>
      </c>
      <c r="N273">
        <v>2.2983653651714411</v>
      </c>
      <c r="O273">
        <v>9.6356958150863647E-2</v>
      </c>
      <c r="P273">
        <v>-8.1020139157772064E-2</v>
      </c>
      <c r="Q273">
        <v>68.576420604189977</v>
      </c>
      <c r="R273">
        <v>8.4840191984795901</v>
      </c>
      <c r="S273">
        <v>16.087214835311173</v>
      </c>
      <c r="T273">
        <v>6.8523453620192676</v>
      </c>
      <c r="U273">
        <v>0.21444219350814819</v>
      </c>
      <c r="V273">
        <v>-0.27937629818916321</v>
      </c>
      <c r="W273" t="s">
        <v>106</v>
      </c>
      <c r="X273" t="s">
        <v>110</v>
      </c>
      <c r="Y273">
        <v>2021</v>
      </c>
      <c r="Z273">
        <v>32.684218916678731</v>
      </c>
      <c r="AA273">
        <v>30.125055234837866</v>
      </c>
      <c r="AB273">
        <v>2.3688664959157428E-3</v>
      </c>
      <c r="AC273">
        <v>2.5567948153449565</v>
      </c>
      <c r="AD273">
        <v>9.4573520123958588E-2</v>
      </c>
      <c r="AE273">
        <v>30.028012821041973</v>
      </c>
      <c r="AF273">
        <v>18.792381285602819</v>
      </c>
      <c r="AG273">
        <v>6.3378584516054204</v>
      </c>
      <c r="AH273">
        <v>47.238512905848694</v>
      </c>
      <c r="AI273">
        <v>21.72719752886518</v>
      </c>
      <c r="AJ273">
        <v>1.3915719655813021</v>
      </c>
      <c r="AK273">
        <v>24.119743411402212</v>
      </c>
      <c r="AL273">
        <v>5.0519119948148727E-2</v>
      </c>
      <c r="AM273">
        <v>16.66309673417517</v>
      </c>
      <c r="AN273">
        <v>30.983932523618034</v>
      </c>
      <c r="AO273">
        <v>41.620381873508059</v>
      </c>
      <c r="AP273">
        <v>41.571272136779719</v>
      </c>
      <c r="AQ273">
        <v>24.997207163103916</v>
      </c>
      <c r="AR273">
        <v>0.85063549380795167</v>
      </c>
      <c r="AS273">
        <v>15.723429479867855</v>
      </c>
      <c r="AT273">
        <v>9.753890335559845E-2</v>
      </c>
      <c r="AU273">
        <v>20.951161137034156</v>
      </c>
      <c r="AV273">
        <v>24.523092397026357</v>
      </c>
      <c r="AW273">
        <v>30.511523035806555</v>
      </c>
      <c r="AX273">
        <v>272</v>
      </c>
    </row>
    <row r="274" spans="1:50" x14ac:dyDescent="0.3">
      <c r="A274" t="s">
        <v>110</v>
      </c>
      <c r="B274">
        <v>2022</v>
      </c>
      <c r="C274">
        <v>71342.614000000001</v>
      </c>
      <c r="D274">
        <v>61.298007965087891</v>
      </c>
      <c r="E274">
        <v>47.589408158411203</v>
      </c>
      <c r="F274">
        <v>7.9098224277670433</v>
      </c>
      <c r="G274">
        <v>29.79315046719617</v>
      </c>
      <c r="H274">
        <v>14.707618946625594</v>
      </c>
      <c r="I274">
        <v>0.32614344358444214</v>
      </c>
      <c r="J274">
        <v>-0.55874550342559814</v>
      </c>
      <c r="K274">
        <v>79.248474615372771</v>
      </c>
      <c r="L274">
        <v>9.8832079276162546</v>
      </c>
      <c r="M274">
        <v>8.5761390699051532</v>
      </c>
      <c r="N274">
        <v>2.2921783871058179</v>
      </c>
      <c r="O274">
        <v>9.6356958150863647E-2</v>
      </c>
      <c r="P274">
        <v>-8.1020139157772064E-2</v>
      </c>
      <c r="Q274">
        <v>68.763923953687623</v>
      </c>
      <c r="R274">
        <v>8.423784079114883</v>
      </c>
      <c r="S274">
        <v>16.008267830488847</v>
      </c>
      <c r="T274">
        <v>6.8040241367086471</v>
      </c>
      <c r="U274">
        <v>0.21444219350814819</v>
      </c>
      <c r="V274">
        <v>-0.27937629818916321</v>
      </c>
      <c r="W274" t="s">
        <v>106</v>
      </c>
      <c r="X274" t="s">
        <v>110</v>
      </c>
      <c r="Y274">
        <v>2022</v>
      </c>
      <c r="Z274">
        <v>32.904457351475607</v>
      </c>
      <c r="AA274">
        <v>30.258554875345254</v>
      </c>
      <c r="AB274">
        <v>2.520859327871351E-3</v>
      </c>
      <c r="AC274">
        <v>2.6433816168024862</v>
      </c>
      <c r="AD274">
        <v>9.4573520123958588E-2</v>
      </c>
      <c r="AE274">
        <v>30.142729292590971</v>
      </c>
      <c r="AF274">
        <v>18.910274683160395</v>
      </c>
      <c r="AG274">
        <v>6.4462266104268666</v>
      </c>
      <c r="AH274">
        <v>47.361399014690335</v>
      </c>
      <c r="AI274">
        <v>21.756952184532597</v>
      </c>
      <c r="AJ274">
        <v>1.3943145554438192</v>
      </c>
      <c r="AK274">
        <v>24.210132274713917</v>
      </c>
      <c r="AL274">
        <v>5.0519119948148727E-2</v>
      </c>
      <c r="AM274">
        <v>16.479495879804908</v>
      </c>
      <c r="AN274">
        <v>31.366009907662946</v>
      </c>
      <c r="AO274">
        <v>41.286176755521197</v>
      </c>
      <c r="AP274">
        <v>41.766274615886658</v>
      </c>
      <c r="AQ274">
        <v>25.047241773604895</v>
      </c>
      <c r="AR274">
        <v>0.85566267120374173</v>
      </c>
      <c r="AS274">
        <v>15.863370171078023</v>
      </c>
      <c r="AT274">
        <v>9.753890335559845E-2</v>
      </c>
      <c r="AU274">
        <v>20.875491575238236</v>
      </c>
      <c r="AV274">
        <v>24.817517650351093</v>
      </c>
      <c r="AW274">
        <v>30.422244468277519</v>
      </c>
      <c r="AX274">
        <v>273</v>
      </c>
    </row>
    <row r="275" spans="1:50" x14ac:dyDescent="0.3">
      <c r="A275" t="s">
        <v>110</v>
      </c>
      <c r="B275">
        <v>2023</v>
      </c>
      <c r="C275">
        <v>72018.151000000013</v>
      </c>
      <c r="D275">
        <v>61.568958282470703</v>
      </c>
      <c r="E275">
        <v>47.744342752364616</v>
      </c>
      <c r="F275">
        <v>7.9603368927774918</v>
      </c>
      <c r="G275">
        <v>29.568421531781851</v>
      </c>
      <c r="H275">
        <v>14.726898823076043</v>
      </c>
      <c r="I275">
        <v>0.32614344358444214</v>
      </c>
      <c r="J275">
        <v>-0.55874550342559814</v>
      </c>
      <c r="K275">
        <v>79.280171145061431</v>
      </c>
      <c r="L275">
        <v>9.7101710706623283</v>
      </c>
      <c r="M275">
        <v>8.7261819584753511</v>
      </c>
      <c r="N275">
        <v>2.2834758258008856</v>
      </c>
      <c r="O275">
        <v>9.6356958150863647E-2</v>
      </c>
      <c r="P275">
        <v>-8.1020139157772064E-2</v>
      </c>
      <c r="Q275">
        <v>68.941372428376695</v>
      </c>
      <c r="R275">
        <v>8.3560583570058569</v>
      </c>
      <c r="S275">
        <v>15.944454481213299</v>
      </c>
      <c r="T275">
        <v>6.7581147334041525</v>
      </c>
      <c r="U275">
        <v>0.21444219350814819</v>
      </c>
      <c r="V275">
        <v>-0.27937629818916321</v>
      </c>
      <c r="W275" t="s">
        <v>106</v>
      </c>
      <c r="X275" t="s">
        <v>110</v>
      </c>
      <c r="Y275">
        <v>2023</v>
      </c>
      <c r="Z275">
        <v>33.058718251739329</v>
      </c>
      <c r="AA275">
        <v>30.318469780929881</v>
      </c>
      <c r="AB275">
        <v>2.6764939643793549E-3</v>
      </c>
      <c r="AC275">
        <v>2.7375719768450679</v>
      </c>
      <c r="AD275">
        <v>9.4573520123958588E-2</v>
      </c>
      <c r="AE275">
        <v>30.494610973503001</v>
      </c>
      <c r="AF275">
        <v>18.639259629266604</v>
      </c>
      <c r="AG275">
        <v>6.5708090423725221</v>
      </c>
      <c r="AH275">
        <v>47.511064288086274</v>
      </c>
      <c r="AI275">
        <v>21.751708773067605</v>
      </c>
      <c r="AJ275">
        <v>1.3950620342352511</v>
      </c>
      <c r="AK275">
        <v>24.36429348078341</v>
      </c>
      <c r="AL275">
        <v>5.0519119948148727E-2</v>
      </c>
      <c r="AM275">
        <v>16.295325205774407</v>
      </c>
      <c r="AN275">
        <v>31.660855835413525</v>
      </c>
      <c r="AO275">
        <v>41.034161174535825</v>
      </c>
      <c r="AP275">
        <v>41.956877069212204</v>
      </c>
      <c r="AQ275">
        <v>25.044004319918788</v>
      </c>
      <c r="AR275">
        <v>0.85995375824545695</v>
      </c>
      <c r="AS275">
        <v>16.05291899104795</v>
      </c>
      <c r="AT275">
        <v>9.753890335559845E-2</v>
      </c>
      <c r="AU275">
        <v>20.836733089506385</v>
      </c>
      <c r="AV275">
        <v>24.920383629712084</v>
      </c>
      <c r="AW275">
        <v>30.441198433471499</v>
      </c>
      <c r="AX275">
        <v>274</v>
      </c>
    </row>
    <row r="276" spans="1:50" x14ac:dyDescent="0.3">
      <c r="A276" t="s">
        <v>110</v>
      </c>
      <c r="B276">
        <v>2024</v>
      </c>
      <c r="C276">
        <v>72589.30799999999</v>
      </c>
      <c r="D276">
        <v>61.787494659423828</v>
      </c>
      <c r="E276">
        <v>48.020984182089357</v>
      </c>
      <c r="F276">
        <v>8.0016202349717567</v>
      </c>
      <c r="G276">
        <v>34.674455992240496</v>
      </c>
      <c r="H276">
        <v>9.3029395906983936</v>
      </c>
      <c r="I276">
        <v>0.32614344358444214</v>
      </c>
      <c r="J276">
        <v>-0.55874550342559814</v>
      </c>
      <c r="K276">
        <v>79.268056487852022</v>
      </c>
      <c r="L276">
        <v>9.561411211592505</v>
      </c>
      <c r="M276">
        <v>10.25527835906172</v>
      </c>
      <c r="N276">
        <v>0.91525394149376016</v>
      </c>
      <c r="O276">
        <v>9.6356958150863647E-2</v>
      </c>
      <c r="P276">
        <v>-8.1020139157772064E-2</v>
      </c>
      <c r="Q276">
        <v>69.091693656161141</v>
      </c>
      <c r="R276">
        <v>8.2989479024715269</v>
      </c>
      <c r="S276">
        <v>18.652810240233961</v>
      </c>
      <c r="T276">
        <v>3.9565482011333795</v>
      </c>
      <c r="U276">
        <v>0.21444219350814819</v>
      </c>
      <c r="V276">
        <v>-0.27937629818916321</v>
      </c>
      <c r="W276" t="s">
        <v>106</v>
      </c>
      <c r="X276" t="s">
        <v>110</v>
      </c>
      <c r="Y276">
        <v>2024</v>
      </c>
      <c r="Z276">
        <v>33.28118691296357</v>
      </c>
      <c r="AA276">
        <v>30.476584510948246</v>
      </c>
      <c r="AB276">
        <v>2.8342064933313212E-3</v>
      </c>
      <c r="AC276">
        <v>2.801768195521988</v>
      </c>
      <c r="AD276">
        <v>9.4573520123958588E-2</v>
      </c>
      <c r="AE276">
        <v>30.673419141048168</v>
      </c>
      <c r="AF276">
        <v>18.677604263620534</v>
      </c>
      <c r="AG276">
        <v>6.671581012392414</v>
      </c>
      <c r="AH276">
        <v>47.415075888908127</v>
      </c>
      <c r="AI276">
        <v>21.801218052504982</v>
      </c>
      <c r="AJ276">
        <v>1.3842618011208083</v>
      </c>
      <c r="AK276">
        <v>24.229596035282352</v>
      </c>
      <c r="AL276">
        <v>5.0519119948148727E-2</v>
      </c>
      <c r="AM276">
        <v>16.133386331364939</v>
      </c>
      <c r="AN276">
        <v>32.053525937207986</v>
      </c>
      <c r="AO276">
        <v>40.642555430871653</v>
      </c>
      <c r="AP276">
        <v>42.014162679245253</v>
      </c>
      <c r="AQ276">
        <v>25.11629300348401</v>
      </c>
      <c r="AR276">
        <v>0.8563836950514383</v>
      </c>
      <c r="AS276">
        <v>16.041485980709798</v>
      </c>
      <c r="AT276">
        <v>9.753890335559845E-2</v>
      </c>
      <c r="AU276">
        <v>20.791444359659277</v>
      </c>
      <c r="AV276">
        <v>25.189946282182223</v>
      </c>
      <c r="AW276">
        <v>30.311752410992092</v>
      </c>
      <c r="AX276">
        <v>275</v>
      </c>
    </row>
    <row r="277" spans="1:50" x14ac:dyDescent="0.3">
      <c r="A277" t="s">
        <v>107</v>
      </c>
      <c r="B277">
        <v>2000</v>
      </c>
      <c r="C277">
        <v>1177846.6960000002</v>
      </c>
      <c r="D277">
        <v>34.350749969482422</v>
      </c>
      <c r="E277">
        <v>22.017567465424801</v>
      </c>
      <c r="F277">
        <v>6.9581150856766971</v>
      </c>
      <c r="G277">
        <v>34.339853734412046</v>
      </c>
      <c r="H277">
        <v>36.684463714486455</v>
      </c>
      <c r="I277">
        <v>0.81893986463546753</v>
      </c>
      <c r="J277">
        <v>-0.77799546718597412</v>
      </c>
      <c r="K277">
        <v>55.011941186618344</v>
      </c>
      <c r="L277">
        <v>19.074069129567579</v>
      </c>
      <c r="M277">
        <v>19.751383870536415</v>
      </c>
      <c r="N277">
        <v>6.162605813277664</v>
      </c>
      <c r="O277">
        <v>0.40389347076416016</v>
      </c>
      <c r="P277">
        <v>-0.14399562776088715</v>
      </c>
      <c r="Q277">
        <v>33.542913088449048</v>
      </c>
      <c r="R277">
        <v>11.003773330145094</v>
      </c>
      <c r="S277">
        <v>29.170304640479657</v>
      </c>
      <c r="T277">
        <v>26.283008940926202</v>
      </c>
      <c r="U277">
        <v>0.76553910970687866</v>
      </c>
      <c r="V277">
        <v>-0.6166306734085083</v>
      </c>
      <c r="W277" t="s">
        <v>106</v>
      </c>
      <c r="X277" t="s">
        <v>107</v>
      </c>
      <c r="Y277">
        <v>2000</v>
      </c>
      <c r="Z277">
        <v>14.794024446221318</v>
      </c>
      <c r="AA277">
        <v>14.073808176254879</v>
      </c>
      <c r="AB277">
        <v>8.4049135494127514E-2</v>
      </c>
      <c r="AC277">
        <v>0.63616713447231277</v>
      </c>
      <c r="AD277">
        <v>0.60489362478256226</v>
      </c>
      <c r="AE277">
        <v>22.96859978860034</v>
      </c>
      <c r="AF277">
        <v>4.364499551894423</v>
      </c>
      <c r="AG277">
        <v>1.6425832106067364</v>
      </c>
      <c r="AH277">
        <v>31.189520322836053</v>
      </c>
      <c r="AI277">
        <v>16.91400873793312</v>
      </c>
      <c r="AJ277">
        <v>4.4047018579736292</v>
      </c>
      <c r="AK277">
        <v>9.8708097269293038</v>
      </c>
      <c r="AL277">
        <v>0.36329594254493713</v>
      </c>
      <c r="AM277">
        <v>33.775060138988763</v>
      </c>
      <c r="AN277">
        <v>11.795452658398624</v>
      </c>
      <c r="AO277">
        <v>28.515497518798522</v>
      </c>
      <c r="AP277">
        <v>20.42599993970807</v>
      </c>
      <c r="AQ277">
        <v>15.049438317626484</v>
      </c>
      <c r="AR277">
        <v>1.5682256698299513</v>
      </c>
      <c r="AS277">
        <v>3.8083359522516336</v>
      </c>
      <c r="AT277">
        <v>0.56729549169540405</v>
      </c>
      <c r="AU277">
        <v>26.813087046720629</v>
      </c>
      <c r="AV277">
        <v>6.8355144488333286</v>
      </c>
      <c r="AW277">
        <v>10.822816127426757</v>
      </c>
      <c r="AX277">
        <v>276</v>
      </c>
    </row>
    <row r="278" spans="1:50" x14ac:dyDescent="0.3">
      <c r="A278" t="s">
        <v>107</v>
      </c>
      <c r="B278">
        <v>2001</v>
      </c>
      <c r="C278">
        <v>1206673.6629999999</v>
      </c>
      <c r="D278">
        <v>34.735546112060547</v>
      </c>
      <c r="E278">
        <v>22.392064148227636</v>
      </c>
      <c r="F278">
        <v>7.1278411211684283</v>
      </c>
      <c r="G278">
        <v>34.287919316626414</v>
      </c>
      <c r="H278">
        <v>36.19217541397753</v>
      </c>
      <c r="I278">
        <v>0.81893986463546753</v>
      </c>
      <c r="J278">
        <v>-0.77799546718597412</v>
      </c>
      <c r="K278">
        <v>55.099757419109082</v>
      </c>
      <c r="L278">
        <v>19.321239726992843</v>
      </c>
      <c r="M278">
        <v>19.504247327127686</v>
      </c>
      <c r="N278">
        <v>6.0747555267703914</v>
      </c>
      <c r="O278">
        <v>0.40389347076416016</v>
      </c>
      <c r="P278">
        <v>-0.14399562776088715</v>
      </c>
      <c r="Q278">
        <v>33.941367362369782</v>
      </c>
      <c r="R278">
        <v>11.250980634824836</v>
      </c>
      <c r="S278">
        <v>28.995980257618172</v>
      </c>
      <c r="T278">
        <v>25.811671745187216</v>
      </c>
      <c r="U278">
        <v>0.76553910970687866</v>
      </c>
      <c r="V278">
        <v>-0.6166306734085083</v>
      </c>
      <c r="W278" t="s">
        <v>106</v>
      </c>
      <c r="X278" t="s">
        <v>107</v>
      </c>
      <c r="Y278">
        <v>2001</v>
      </c>
      <c r="Z278">
        <v>15.162599507338022</v>
      </c>
      <c r="AA278">
        <v>14.428960590107195</v>
      </c>
      <c r="AB278">
        <v>8.0730515972405589E-2</v>
      </c>
      <c r="AC278">
        <v>0.65290840125842242</v>
      </c>
      <c r="AD278">
        <v>0.60489362478256226</v>
      </c>
      <c r="AE278">
        <v>23.327967578168661</v>
      </c>
      <c r="AF278">
        <v>4.5094685346379899</v>
      </c>
      <c r="AG278">
        <v>1.6824691565894057</v>
      </c>
      <c r="AH278">
        <v>31.285555162329551</v>
      </c>
      <c r="AI278">
        <v>17.064423539242163</v>
      </c>
      <c r="AJ278">
        <v>4.3782099522922824</v>
      </c>
      <c r="AK278">
        <v>9.842921670795107</v>
      </c>
      <c r="AL278">
        <v>0.36329594254493713</v>
      </c>
      <c r="AM278">
        <v>34.164611563173715</v>
      </c>
      <c r="AN278">
        <v>11.849951385068124</v>
      </c>
      <c r="AO278">
        <v>28.406434197860115</v>
      </c>
      <c r="AP278">
        <v>20.762996409049521</v>
      </c>
      <c r="AQ278">
        <v>15.344403071668658</v>
      </c>
      <c r="AR278">
        <v>1.5734835220183905</v>
      </c>
      <c r="AS278">
        <v>3.8451098153624699</v>
      </c>
      <c r="AT278">
        <v>0.56729549169540405</v>
      </c>
      <c r="AU278">
        <v>27.197438462370599</v>
      </c>
      <c r="AV278">
        <v>6.9807205030617787</v>
      </c>
      <c r="AW278">
        <v>10.938386350040835</v>
      </c>
      <c r="AX278">
        <v>277</v>
      </c>
    </row>
    <row r="279" spans="1:50" x14ac:dyDescent="0.3">
      <c r="A279" t="s">
        <v>107</v>
      </c>
      <c r="B279">
        <v>2002</v>
      </c>
      <c r="C279">
        <v>1236750.2139999997</v>
      </c>
      <c r="D279">
        <v>35.109970092773438</v>
      </c>
      <c r="E279">
        <v>23.125068025825978</v>
      </c>
      <c r="F279">
        <v>7.2836595389427838</v>
      </c>
      <c r="G279">
        <v>33.978127901147559</v>
      </c>
      <c r="H279">
        <v>35.613144534083681</v>
      </c>
      <c r="I279">
        <v>0.81893986463546753</v>
      </c>
      <c r="J279">
        <v>-0.77799546718597412</v>
      </c>
      <c r="K279">
        <v>55.307883549218943</v>
      </c>
      <c r="L279">
        <v>19.507858450157155</v>
      </c>
      <c r="M279">
        <v>19.198718340386506</v>
      </c>
      <c r="N279">
        <v>5.9855396602373929</v>
      </c>
      <c r="O279">
        <v>0.40389347076416016</v>
      </c>
      <c r="P279">
        <v>-0.14399562776088715</v>
      </c>
      <c r="Q279">
        <v>34.656458488469774</v>
      </c>
      <c r="R279">
        <v>11.490649703313393</v>
      </c>
      <c r="S279">
        <v>28.574202219350497</v>
      </c>
      <c r="T279">
        <v>25.278689588866342</v>
      </c>
      <c r="U279">
        <v>0.76553910970687866</v>
      </c>
      <c r="V279">
        <v>-0.6166306734085083</v>
      </c>
      <c r="W279" t="s">
        <v>106</v>
      </c>
      <c r="X279" t="s">
        <v>107</v>
      </c>
      <c r="Y279">
        <v>2002</v>
      </c>
      <c r="Z279">
        <v>15.76963869216379</v>
      </c>
      <c r="AA279">
        <v>14.743395500440778</v>
      </c>
      <c r="AB279">
        <v>7.8736919247507323E-2</v>
      </c>
      <c r="AC279">
        <v>0.94750627247550334</v>
      </c>
      <c r="AD279">
        <v>0.60489362478256226</v>
      </c>
      <c r="AE279">
        <v>23.432741057688492</v>
      </c>
      <c r="AF279">
        <v>4.6890407934549021</v>
      </c>
      <c r="AG279">
        <v>2.2869457136253675</v>
      </c>
      <c r="AH279">
        <v>31.326147468198108</v>
      </c>
      <c r="AI279">
        <v>17.266941340611165</v>
      </c>
      <c r="AJ279">
        <v>4.3737442788973899</v>
      </c>
      <c r="AK279">
        <v>9.6854618486895596</v>
      </c>
      <c r="AL279">
        <v>0.36329594254493713</v>
      </c>
      <c r="AM279">
        <v>34.872338017828483</v>
      </c>
      <c r="AN279">
        <v>12.082055395299104</v>
      </c>
      <c r="AO279">
        <v>27.861348586248507</v>
      </c>
      <c r="AP279">
        <v>21.23152404885461</v>
      </c>
      <c r="AQ279">
        <v>15.62941165418078</v>
      </c>
      <c r="AR279">
        <v>1.5867126573958183</v>
      </c>
      <c r="AS279">
        <v>4.0153997372780097</v>
      </c>
      <c r="AT279">
        <v>0.56729549169540405</v>
      </c>
      <c r="AU279">
        <v>27.385588209142352</v>
      </c>
      <c r="AV279">
        <v>7.151728417759311</v>
      </c>
      <c r="AW279">
        <v>11.462699791083066</v>
      </c>
      <c r="AX279">
        <v>278</v>
      </c>
    </row>
    <row r="280" spans="1:50" x14ac:dyDescent="0.3">
      <c r="A280" t="s">
        <v>107</v>
      </c>
      <c r="B280">
        <v>2003</v>
      </c>
      <c r="C280">
        <v>1266734.324</v>
      </c>
      <c r="D280">
        <v>35.500595092773438</v>
      </c>
      <c r="E280">
        <v>23.63011403935452</v>
      </c>
      <c r="F280">
        <v>7.4347573835491803</v>
      </c>
      <c r="G280">
        <v>33.89181245201263</v>
      </c>
      <c r="H280">
        <v>35.043316125083663</v>
      </c>
      <c r="I280">
        <v>0.81893986463546753</v>
      </c>
      <c r="J280">
        <v>-0.77799546718597412</v>
      </c>
      <c r="K280">
        <v>55.486944455323496</v>
      </c>
      <c r="L280">
        <v>19.663457517432338</v>
      </c>
      <c r="M280">
        <v>18.96863071835935</v>
      </c>
      <c r="N280">
        <v>5.8809673088848147</v>
      </c>
      <c r="O280">
        <v>0.40389347076416016</v>
      </c>
      <c r="P280">
        <v>-0.14399562776088715</v>
      </c>
      <c r="Q280">
        <v>35.166965243413721</v>
      </c>
      <c r="R280">
        <v>11.693695650409328</v>
      </c>
      <c r="S280">
        <v>28.383657993531315</v>
      </c>
      <c r="T280">
        <v>24.755681112645629</v>
      </c>
      <c r="U280">
        <v>0.76553910970687866</v>
      </c>
      <c r="V280">
        <v>-0.6166306734085083</v>
      </c>
      <c r="W280" t="s">
        <v>106</v>
      </c>
      <c r="X280" t="s">
        <v>107</v>
      </c>
      <c r="Y280">
        <v>2003</v>
      </c>
      <c r="Z280">
        <v>16.215190133855124</v>
      </c>
      <c r="AA280">
        <v>15.174641937692869</v>
      </c>
      <c r="AB280">
        <v>7.6446884727627257E-2</v>
      </c>
      <c r="AC280">
        <v>0.96410131143462996</v>
      </c>
      <c r="AD280">
        <v>0.60489362478256226</v>
      </c>
      <c r="AE280">
        <v>23.849370428963766</v>
      </c>
      <c r="AF280">
        <v>4.8966585343298474</v>
      </c>
      <c r="AG280">
        <v>2.318842459610079</v>
      </c>
      <c r="AH280">
        <v>31.591500102833201</v>
      </c>
      <c r="AI280">
        <v>17.470582013200861</v>
      </c>
      <c r="AJ280">
        <v>4.32939275702208</v>
      </c>
      <c r="AK280">
        <v>9.791525332610254</v>
      </c>
      <c r="AL280">
        <v>0.36329594254493713</v>
      </c>
      <c r="AM280">
        <v>35.037772621580849</v>
      </c>
      <c r="AN280">
        <v>12.414383180628334</v>
      </c>
      <c r="AO280">
        <v>27.698246170546625</v>
      </c>
      <c r="AP280">
        <v>21.673871796137856</v>
      </c>
      <c r="AQ280">
        <v>15.989714345387608</v>
      </c>
      <c r="AR280">
        <v>1.586268011552743</v>
      </c>
      <c r="AS280">
        <v>4.0978894391975045</v>
      </c>
      <c r="AT280">
        <v>0.56729549169540405</v>
      </c>
      <c r="AU280">
        <v>27.747233452048299</v>
      </c>
      <c r="AV280">
        <v>7.437854285566166</v>
      </c>
      <c r="AW280">
        <v>11.530409724306107</v>
      </c>
      <c r="AX280">
        <v>279</v>
      </c>
    </row>
    <row r="281" spans="1:50" x14ac:dyDescent="0.3">
      <c r="A281" t="s">
        <v>107</v>
      </c>
      <c r="B281">
        <v>2004</v>
      </c>
      <c r="C281">
        <v>1297670.2959999996</v>
      </c>
      <c r="D281">
        <v>35.914470672607422</v>
      </c>
      <c r="E281">
        <v>24.427447093134251</v>
      </c>
      <c r="F281">
        <v>7.6435578995399709</v>
      </c>
      <c r="G281">
        <v>33.648771237385716</v>
      </c>
      <c r="H281">
        <v>34.280223769940065</v>
      </c>
      <c r="I281">
        <v>0.81893986463546753</v>
      </c>
      <c r="J281">
        <v>-0.77799546718597412</v>
      </c>
      <c r="K281">
        <v>55.816819230850776</v>
      </c>
      <c r="L281">
        <v>19.795274551555927</v>
      </c>
      <c r="M281">
        <v>18.637767397017186</v>
      </c>
      <c r="N281">
        <v>5.7501388205761099</v>
      </c>
      <c r="O281">
        <v>0.40389347076416016</v>
      </c>
      <c r="P281">
        <v>-0.14399562776088715</v>
      </c>
      <c r="Q281">
        <v>35.923693725428564</v>
      </c>
      <c r="R281">
        <v>11.928123587914138</v>
      </c>
      <c r="S281">
        <v>28.051761855143326</v>
      </c>
      <c r="T281">
        <v>24.096420831513971</v>
      </c>
      <c r="U281">
        <v>0.76553910970687866</v>
      </c>
      <c r="V281">
        <v>-0.6166306734085083</v>
      </c>
      <c r="W281" t="s">
        <v>106</v>
      </c>
      <c r="X281" t="s">
        <v>107</v>
      </c>
      <c r="Y281">
        <v>2004</v>
      </c>
      <c r="Z281">
        <v>16.763002640017927</v>
      </c>
      <c r="AA281">
        <v>15.684211617323843</v>
      </c>
      <c r="AB281">
        <v>7.5078183219826303E-2</v>
      </c>
      <c r="AC281">
        <v>1.0037128394742569</v>
      </c>
      <c r="AD281">
        <v>0.60489362478256226</v>
      </c>
      <c r="AE281">
        <v>24.264357692026923</v>
      </c>
      <c r="AF281">
        <v>5.4136638356171032</v>
      </c>
      <c r="AG281">
        <v>2.392983465030198</v>
      </c>
      <c r="AH281">
        <v>31.982533137995837</v>
      </c>
      <c r="AI281">
        <v>17.725138599592206</v>
      </c>
      <c r="AJ281">
        <v>4.3232572395764715</v>
      </c>
      <c r="AK281">
        <v>9.9341372988271655</v>
      </c>
      <c r="AL281">
        <v>0.36329594254493713</v>
      </c>
      <c r="AM281">
        <v>35.180189455831048</v>
      </c>
      <c r="AN281">
        <v>12.83996773669281</v>
      </c>
      <c r="AO281">
        <v>27.591936589882849</v>
      </c>
      <c r="AP281">
        <v>22.229016466768051</v>
      </c>
      <c r="AQ281">
        <v>16.41719974109996</v>
      </c>
      <c r="AR281">
        <v>1.6007892071992362</v>
      </c>
      <c r="AS281">
        <v>4.2110275184688559</v>
      </c>
      <c r="AT281">
        <v>0.56729549169540405</v>
      </c>
      <c r="AU281">
        <v>28.098699995322452</v>
      </c>
      <c r="AV281">
        <v>7.9602859462461888</v>
      </c>
      <c r="AW281">
        <v>11.649570642335917</v>
      </c>
      <c r="AX281">
        <v>280</v>
      </c>
    </row>
    <row r="282" spans="1:50" x14ac:dyDescent="0.3">
      <c r="A282" t="s">
        <v>107</v>
      </c>
      <c r="B282">
        <v>2005</v>
      </c>
      <c r="C282">
        <v>1329289.6199999999</v>
      </c>
      <c r="D282">
        <v>36.341236114501953</v>
      </c>
      <c r="E282">
        <v>25.316067761891965</v>
      </c>
      <c r="F282">
        <v>7.8242494939901448</v>
      </c>
      <c r="G282">
        <v>33.393297985838728</v>
      </c>
      <c r="H282">
        <v>33.466384758279169</v>
      </c>
      <c r="I282">
        <v>0.81893986463546753</v>
      </c>
      <c r="J282">
        <v>-0.77799546718597412</v>
      </c>
      <c r="K282">
        <v>56.271222677627399</v>
      </c>
      <c r="L282">
        <v>19.846505044216329</v>
      </c>
      <c r="M282">
        <v>18.280068642227917</v>
      </c>
      <c r="N282">
        <v>5.6022036359283653</v>
      </c>
      <c r="O282">
        <v>0.40389347076416016</v>
      </c>
      <c r="P282">
        <v>-0.14399562776088715</v>
      </c>
      <c r="Q282">
        <v>36.782693180231348</v>
      </c>
      <c r="R282">
        <v>12.116191691685742</v>
      </c>
      <c r="S282">
        <v>27.701212526744285</v>
      </c>
      <c r="T282">
        <v>23.399902601338628</v>
      </c>
      <c r="U282">
        <v>0.76553910970687866</v>
      </c>
      <c r="V282">
        <v>-0.6166306734085083</v>
      </c>
      <c r="W282" t="s">
        <v>106</v>
      </c>
      <c r="X282" t="s">
        <v>107</v>
      </c>
      <c r="Y282">
        <v>2005</v>
      </c>
      <c r="Z282">
        <v>17.286372848345497</v>
      </c>
      <c r="AA282">
        <v>16.167546898636925</v>
      </c>
      <c r="AB282">
        <v>7.6506000914821806E-2</v>
      </c>
      <c r="AC282">
        <v>1.0423199487937536</v>
      </c>
      <c r="AD282">
        <v>0.60489362478256226</v>
      </c>
      <c r="AE282">
        <v>24.682718483283836</v>
      </c>
      <c r="AF282">
        <v>5.9923863640040009</v>
      </c>
      <c r="AG282">
        <v>2.4652124085942733</v>
      </c>
      <c r="AH282">
        <v>32.353685738583458</v>
      </c>
      <c r="AI282">
        <v>17.910476515083264</v>
      </c>
      <c r="AJ282">
        <v>4.2349735447963273</v>
      </c>
      <c r="AK282">
        <v>10.208235678703865</v>
      </c>
      <c r="AL282">
        <v>0.36329594254493713</v>
      </c>
      <c r="AM282">
        <v>35.0736782594687</v>
      </c>
      <c r="AN282">
        <v>13.379518259565398</v>
      </c>
      <c r="AO282">
        <v>27.664531202809616</v>
      </c>
      <c r="AP282">
        <v>22.762020350271886</v>
      </c>
      <c r="AQ282">
        <v>16.800949036752165</v>
      </c>
      <c r="AR282">
        <v>1.5877444403348633</v>
      </c>
      <c r="AS282">
        <v>4.3733268731848591</v>
      </c>
      <c r="AT282">
        <v>0.56729549169540405</v>
      </c>
      <c r="AU282">
        <v>28.360719196811026</v>
      </c>
      <c r="AV282">
        <v>8.5632487276763349</v>
      </c>
      <c r="AW282">
        <v>11.834870827001046</v>
      </c>
      <c r="AX282">
        <v>281</v>
      </c>
    </row>
    <row r="283" spans="1:50" x14ac:dyDescent="0.3">
      <c r="A283" t="s">
        <v>107</v>
      </c>
      <c r="B283">
        <v>2006</v>
      </c>
      <c r="C283">
        <v>1361306.1600000008</v>
      </c>
      <c r="D283">
        <v>36.753471374511719</v>
      </c>
      <c r="E283">
        <v>26.216464524828272</v>
      </c>
      <c r="F283">
        <v>7.9864352578781634</v>
      </c>
      <c r="G283">
        <v>33.148391841213112</v>
      </c>
      <c r="H283">
        <v>32.64870837608045</v>
      </c>
      <c r="I283">
        <v>0.81893986463546753</v>
      </c>
      <c r="J283">
        <v>-0.77799546718597412</v>
      </c>
      <c r="K283">
        <v>56.753967880643565</v>
      </c>
      <c r="L283">
        <v>19.860036160401208</v>
      </c>
      <c r="M283">
        <v>17.931100909239305</v>
      </c>
      <c r="N283">
        <v>5.4548950497159101</v>
      </c>
      <c r="O283">
        <v>0.40389347076416016</v>
      </c>
      <c r="P283">
        <v>-0.14399562776088715</v>
      </c>
      <c r="Q283">
        <v>37.651338023400456</v>
      </c>
      <c r="R283">
        <v>12.275905266018086</v>
      </c>
      <c r="S283">
        <v>27.359458064319369</v>
      </c>
      <c r="T283">
        <v>22.713298646262093</v>
      </c>
      <c r="U283">
        <v>0.76553910970687866</v>
      </c>
      <c r="V283">
        <v>-0.6166306734085083</v>
      </c>
      <c r="W283" t="s">
        <v>106</v>
      </c>
      <c r="X283" t="s">
        <v>107</v>
      </c>
      <c r="Y283">
        <v>2006</v>
      </c>
      <c r="Z283">
        <v>17.877531501658702</v>
      </c>
      <c r="AA283">
        <v>16.710811010583164</v>
      </c>
      <c r="AB283">
        <v>7.9142092023197178E-2</v>
      </c>
      <c r="AC283">
        <v>1.0875783990523376</v>
      </c>
      <c r="AD283">
        <v>0.60489362478256226</v>
      </c>
      <c r="AE283">
        <v>25.229319027825653</v>
      </c>
      <c r="AF283">
        <v>6.4276117054366848</v>
      </c>
      <c r="AG283">
        <v>2.5459690494440861</v>
      </c>
      <c r="AH283">
        <v>32.78459373390028</v>
      </c>
      <c r="AI283">
        <v>18.146370004421744</v>
      </c>
      <c r="AJ283">
        <v>4.1492871638484603</v>
      </c>
      <c r="AK283">
        <v>10.488936565630087</v>
      </c>
      <c r="AL283">
        <v>0.36329594254493713</v>
      </c>
      <c r="AM283">
        <v>35.01550460207973</v>
      </c>
      <c r="AN283">
        <v>13.846322551261913</v>
      </c>
      <c r="AO283">
        <v>27.752176887703122</v>
      </c>
      <c r="AP283">
        <v>23.356394634744472</v>
      </c>
      <c r="AQ283">
        <v>17.238428801679557</v>
      </c>
      <c r="AR283">
        <v>1.5750617731058578</v>
      </c>
      <c r="AS283">
        <v>4.5429040599590573</v>
      </c>
      <c r="AT283">
        <v>0.56729549169540405</v>
      </c>
      <c r="AU283">
        <v>28.715851964733062</v>
      </c>
      <c r="AV283">
        <v>9.0472889077318666</v>
      </c>
      <c r="AW283">
        <v>12.027312777957953</v>
      </c>
      <c r="AX283">
        <v>282</v>
      </c>
    </row>
    <row r="284" spans="1:50" x14ac:dyDescent="0.3">
      <c r="A284" t="s">
        <v>107</v>
      </c>
      <c r="B284">
        <v>2007</v>
      </c>
      <c r="C284">
        <v>1393519.5279999995</v>
      </c>
      <c r="D284">
        <v>37.129432678222656</v>
      </c>
      <c r="E284">
        <v>27.124116123036991</v>
      </c>
      <c r="F284">
        <v>8.1346427754569834</v>
      </c>
      <c r="G284">
        <v>32.885383429185708</v>
      </c>
      <c r="H284">
        <v>31.855857672320319</v>
      </c>
      <c r="I284">
        <v>0.81893986463546753</v>
      </c>
      <c r="J284">
        <v>-0.77799546718597412</v>
      </c>
      <c r="K284">
        <v>57.27448201825198</v>
      </c>
      <c r="L284">
        <v>19.842986313781172</v>
      </c>
      <c r="M284">
        <v>17.575017660689738</v>
      </c>
      <c r="N284">
        <v>5.307514007277109</v>
      </c>
      <c r="O284">
        <v>0.40389347076416016</v>
      </c>
      <c r="P284">
        <v>-0.14399562776088715</v>
      </c>
      <c r="Q284">
        <v>38.523782013615985</v>
      </c>
      <c r="R284">
        <v>12.410432246081504</v>
      </c>
      <c r="S284">
        <v>27.010952383711242</v>
      </c>
      <c r="T284">
        <v>22.054833356591264</v>
      </c>
      <c r="U284">
        <v>0.76553910970687866</v>
      </c>
      <c r="V284">
        <v>-0.6166306734085083</v>
      </c>
      <c r="W284" t="s">
        <v>106</v>
      </c>
      <c r="X284" t="s">
        <v>107</v>
      </c>
      <c r="Y284">
        <v>2007</v>
      </c>
      <c r="Z284">
        <v>18.509366117701902</v>
      </c>
      <c r="AA284">
        <v>17.287310901253409</v>
      </c>
      <c r="AB284">
        <v>8.143536484752463E-2</v>
      </c>
      <c r="AC284">
        <v>1.1406198516009696</v>
      </c>
      <c r="AD284">
        <v>0.60489362478256226</v>
      </c>
      <c r="AE284">
        <v>25.861037597869363</v>
      </c>
      <c r="AF284">
        <v>6.7597942101242801</v>
      </c>
      <c r="AG284">
        <v>2.6379270905003356</v>
      </c>
      <c r="AH284">
        <v>33.271726013096803</v>
      </c>
      <c r="AI284">
        <v>18.384438761958258</v>
      </c>
      <c r="AJ284">
        <v>4.0546409687457805</v>
      </c>
      <c r="AK284">
        <v>10.83264628239276</v>
      </c>
      <c r="AL284">
        <v>0.36329594254493713</v>
      </c>
      <c r="AM284">
        <v>34.922265756905141</v>
      </c>
      <c r="AN284">
        <v>14.312325420363406</v>
      </c>
      <c r="AO284">
        <v>27.88287715476465</v>
      </c>
      <c r="AP284">
        <v>23.990546489086</v>
      </c>
      <c r="AQ284">
        <v>17.694668243684138</v>
      </c>
      <c r="AR284">
        <v>1.5566640357292032</v>
      </c>
      <c r="AS284">
        <v>4.7392142096726566</v>
      </c>
      <c r="AT284">
        <v>0.56729549169540405</v>
      </c>
      <c r="AU284">
        <v>29.103363106791807</v>
      </c>
      <c r="AV284">
        <v>9.4637342001953151</v>
      </c>
      <c r="AW284">
        <v>12.233562625240465</v>
      </c>
      <c r="AX284">
        <v>283</v>
      </c>
    </row>
    <row r="285" spans="1:50" x14ac:dyDescent="0.3">
      <c r="A285" t="s">
        <v>107</v>
      </c>
      <c r="B285">
        <v>2008</v>
      </c>
      <c r="C285">
        <v>1426555.8939999999</v>
      </c>
      <c r="D285">
        <v>37.560398101806641</v>
      </c>
      <c r="E285">
        <v>28.039103877977457</v>
      </c>
      <c r="F285">
        <v>8.2723166546809814</v>
      </c>
      <c r="G285">
        <v>32.647308585530453</v>
      </c>
      <c r="H285">
        <v>31.041270881811101</v>
      </c>
      <c r="I285">
        <v>0.81893986463546753</v>
      </c>
      <c r="J285">
        <v>-0.77799546718597412</v>
      </c>
      <c r="K285">
        <v>57.774128488598961</v>
      </c>
      <c r="L285">
        <v>19.83309551238893</v>
      </c>
      <c r="M285">
        <v>17.226290185522373</v>
      </c>
      <c r="N285">
        <v>5.1664858134897402</v>
      </c>
      <c r="O285">
        <v>0.40389347076416016</v>
      </c>
      <c r="P285">
        <v>-0.14399562776088715</v>
      </c>
      <c r="Q285">
        <v>39.406329074036165</v>
      </c>
      <c r="R285">
        <v>12.546281546161604</v>
      </c>
      <c r="S285">
        <v>26.71530372381811</v>
      </c>
      <c r="T285">
        <v>21.332085655984123</v>
      </c>
      <c r="U285">
        <v>0.76553910970687866</v>
      </c>
      <c r="V285">
        <v>-0.6166306734085083</v>
      </c>
      <c r="W285" t="s">
        <v>106</v>
      </c>
      <c r="X285" t="s">
        <v>107</v>
      </c>
      <c r="Y285">
        <v>2008</v>
      </c>
      <c r="Z285">
        <v>19.119304449534315</v>
      </c>
      <c r="AA285">
        <v>17.867925731150418</v>
      </c>
      <c r="AB285">
        <v>8.20220568778285E-2</v>
      </c>
      <c r="AC285">
        <v>1.169356661506072</v>
      </c>
      <c r="AD285">
        <v>0.60489362478256226</v>
      </c>
      <c r="AE285">
        <v>26.516210876179901</v>
      </c>
      <c r="AF285">
        <v>7.116806927722422</v>
      </c>
      <c r="AG285">
        <v>2.6784027287561232</v>
      </c>
      <c r="AH285">
        <v>33.694495905285912</v>
      </c>
      <c r="AI285">
        <v>18.615423360798001</v>
      </c>
      <c r="AJ285">
        <v>3.9404557046825874</v>
      </c>
      <c r="AK285">
        <v>11.13861683980533</v>
      </c>
      <c r="AL285">
        <v>0.36329594254493713</v>
      </c>
      <c r="AM285">
        <v>34.813997365331772</v>
      </c>
      <c r="AN285">
        <v>14.839764179582835</v>
      </c>
      <c r="AO285">
        <v>27.953462456073279</v>
      </c>
      <c r="AP285">
        <v>24.593804641316133</v>
      </c>
      <c r="AQ285">
        <v>18.148688829822937</v>
      </c>
      <c r="AR285">
        <v>1.5312651634957606</v>
      </c>
      <c r="AS285">
        <v>4.9138506479974362</v>
      </c>
      <c r="AT285">
        <v>0.56729549169540405</v>
      </c>
      <c r="AU285">
        <v>29.499312766312709</v>
      </c>
      <c r="AV285">
        <v>9.9238967221197427</v>
      </c>
      <c r="AW285">
        <v>12.399079954146359</v>
      </c>
      <c r="AX285">
        <v>284</v>
      </c>
    </row>
    <row r="286" spans="1:50" x14ac:dyDescent="0.3">
      <c r="A286" t="s">
        <v>107</v>
      </c>
      <c r="B286">
        <v>2009</v>
      </c>
      <c r="C286">
        <v>1460479.551</v>
      </c>
      <c r="D286">
        <v>37.999652862548828</v>
      </c>
      <c r="E286">
        <v>28.957876516303909</v>
      </c>
      <c r="F286">
        <v>8.4002027819798712</v>
      </c>
      <c r="G286">
        <v>32.421118741044353</v>
      </c>
      <c r="H286">
        <v>30.220801960671871</v>
      </c>
      <c r="I286">
        <v>0.81893986463546753</v>
      </c>
      <c r="J286">
        <v>-0.77799546718597412</v>
      </c>
      <c r="K286">
        <v>58.280936824033823</v>
      </c>
      <c r="L286">
        <v>19.821103085856308</v>
      </c>
      <c r="M286">
        <v>16.875469892947962</v>
      </c>
      <c r="N286">
        <v>5.0224901971619094</v>
      </c>
      <c r="O286">
        <v>0.40389347076416016</v>
      </c>
      <c r="P286">
        <v>-0.14399562776088715</v>
      </c>
      <c r="Q286">
        <v>40.292627707318168</v>
      </c>
      <c r="R286">
        <v>12.675009414336447</v>
      </c>
      <c r="S286">
        <v>26.37794383156043</v>
      </c>
      <c r="T286">
        <v>20.654419046784945</v>
      </c>
      <c r="U286">
        <v>0.76553910970687866</v>
      </c>
      <c r="V286">
        <v>-0.6166306734085083</v>
      </c>
      <c r="W286" t="s">
        <v>106</v>
      </c>
      <c r="X286" t="s">
        <v>107</v>
      </c>
      <c r="Y286">
        <v>2009</v>
      </c>
      <c r="Z286">
        <v>19.71276984986164</v>
      </c>
      <c r="AA286">
        <v>18.437556634711004</v>
      </c>
      <c r="AB286">
        <v>8.1393509708617889E-2</v>
      </c>
      <c r="AC286">
        <v>1.1938197054420214</v>
      </c>
      <c r="AD286">
        <v>0.60489362478256226</v>
      </c>
      <c r="AE286">
        <v>27.138743255349397</v>
      </c>
      <c r="AF286">
        <v>7.5074971155113506</v>
      </c>
      <c r="AG286">
        <v>2.7118389274230554</v>
      </c>
      <c r="AH286">
        <v>34.086459519605526</v>
      </c>
      <c r="AI286">
        <v>18.8360965956564</v>
      </c>
      <c r="AJ286">
        <v>3.8283299194014861</v>
      </c>
      <c r="AK286">
        <v>11.422033004547632</v>
      </c>
      <c r="AL286">
        <v>0.36329594254493713</v>
      </c>
      <c r="AM286">
        <v>34.645749636447682</v>
      </c>
      <c r="AN286">
        <v>15.465603243252984</v>
      </c>
      <c r="AO286">
        <v>27.990687030189456</v>
      </c>
      <c r="AP286">
        <v>25.174722100807813</v>
      </c>
      <c r="AQ286">
        <v>18.589000438410189</v>
      </c>
      <c r="AR286">
        <v>1.5052163573768449</v>
      </c>
      <c r="AS286">
        <v>5.0805053050207736</v>
      </c>
      <c r="AT286">
        <v>0.56729549169540405</v>
      </c>
      <c r="AU286">
        <v>29.852023110698067</v>
      </c>
      <c r="AV286">
        <v>10.438916656942645</v>
      </c>
      <c r="AW286">
        <v>12.549703332160769</v>
      </c>
      <c r="AX286">
        <v>285</v>
      </c>
    </row>
    <row r="287" spans="1:50" x14ac:dyDescent="0.3">
      <c r="A287" t="s">
        <v>107</v>
      </c>
      <c r="B287">
        <v>2010</v>
      </c>
      <c r="C287">
        <v>1494834.8729999999</v>
      </c>
      <c r="D287">
        <v>38.448070526123047</v>
      </c>
      <c r="E287">
        <v>29.886179419674203</v>
      </c>
      <c r="F287">
        <v>8.5195589807929029</v>
      </c>
      <c r="G287">
        <v>32.200829476544357</v>
      </c>
      <c r="H287">
        <v>29.393432122988532</v>
      </c>
      <c r="I287">
        <v>0.81893986463546753</v>
      </c>
      <c r="J287">
        <v>-0.77799546718597412</v>
      </c>
      <c r="K287">
        <v>58.802446525330055</v>
      </c>
      <c r="L287">
        <v>19.801173295988765</v>
      </c>
      <c r="M287">
        <v>16.521325704052032</v>
      </c>
      <c r="N287">
        <v>4.8750544746291462</v>
      </c>
      <c r="O287">
        <v>0.40389347076416016</v>
      </c>
      <c r="P287">
        <v>-0.14399562776088715</v>
      </c>
      <c r="Q287">
        <v>41.189326184687573</v>
      </c>
      <c r="R287">
        <v>12.795256912773977</v>
      </c>
      <c r="S287">
        <v>26.040480916702791</v>
      </c>
      <c r="T287">
        <v>19.974935985835664</v>
      </c>
      <c r="U287">
        <v>0.76553910970687866</v>
      </c>
      <c r="V287">
        <v>-0.6166306734085083</v>
      </c>
      <c r="W287" t="s">
        <v>106</v>
      </c>
      <c r="X287" t="s">
        <v>107</v>
      </c>
      <c r="Y287">
        <v>2010</v>
      </c>
      <c r="Z287">
        <v>20.315943844667359</v>
      </c>
      <c r="AA287">
        <v>19.012916793901443</v>
      </c>
      <c r="AB287">
        <v>8.1257343978075117E-2</v>
      </c>
      <c r="AC287">
        <v>1.2217697067878344</v>
      </c>
      <c r="AD287">
        <v>0.60489362478256226</v>
      </c>
      <c r="AE287">
        <v>27.755309782693651</v>
      </c>
      <c r="AF287">
        <v>7.8992784259866031</v>
      </c>
      <c r="AG287">
        <v>2.7511501917868544</v>
      </c>
      <c r="AH287">
        <v>34.481229358711893</v>
      </c>
      <c r="AI287">
        <v>19.058453558841968</v>
      </c>
      <c r="AJ287">
        <v>3.7187181214688532</v>
      </c>
      <c r="AK287">
        <v>11.704057678401073</v>
      </c>
      <c r="AL287">
        <v>0.36329594254493713</v>
      </c>
      <c r="AM287">
        <v>34.438104281315987</v>
      </c>
      <c r="AN287">
        <v>16.134773590891989</v>
      </c>
      <c r="AO287">
        <v>28.030741949110837</v>
      </c>
      <c r="AP287">
        <v>25.762223021378396</v>
      </c>
      <c r="AQ287">
        <v>19.030424802082738</v>
      </c>
      <c r="AR287">
        <v>1.4797908835180615</v>
      </c>
      <c r="AS287">
        <v>5.2520073357775958</v>
      </c>
      <c r="AT287">
        <v>0.56729549169540405</v>
      </c>
      <c r="AU287">
        <v>30.187158663694074</v>
      </c>
      <c r="AV287">
        <v>10.966674141820725</v>
      </c>
      <c r="AW287">
        <v>12.707215995383139</v>
      </c>
      <c r="AX287">
        <v>286</v>
      </c>
    </row>
    <row r="288" spans="1:50" x14ac:dyDescent="0.3">
      <c r="A288" t="s">
        <v>107</v>
      </c>
      <c r="B288">
        <v>2011</v>
      </c>
      <c r="C288">
        <v>1539649.3740000005</v>
      </c>
      <c r="D288">
        <v>38.733692169189453</v>
      </c>
      <c r="E288">
        <v>30.592664424219095</v>
      </c>
      <c r="F288">
        <v>8.5912273053623718</v>
      </c>
      <c r="G288">
        <v>31.825403492629206</v>
      </c>
      <c r="H288">
        <v>28.990704777789329</v>
      </c>
      <c r="I288">
        <v>0.81893986463546753</v>
      </c>
      <c r="J288">
        <v>-0.77799546718597412</v>
      </c>
      <c r="K288">
        <v>59.174004011896933</v>
      </c>
      <c r="L288">
        <v>19.773086372418554</v>
      </c>
      <c r="M288">
        <v>16.216136424899247</v>
      </c>
      <c r="N288">
        <v>4.8367731907852631</v>
      </c>
      <c r="O288">
        <v>0.40389347076416016</v>
      </c>
      <c r="P288">
        <v>-0.14399562776088715</v>
      </c>
      <c r="Q288">
        <v>41.839789258755715</v>
      </c>
      <c r="R288">
        <v>12.863829540577806</v>
      </c>
      <c r="S288">
        <v>25.652734089354766</v>
      </c>
      <c r="T288">
        <v>19.643647111311715</v>
      </c>
      <c r="U288">
        <v>0.76553910970687866</v>
      </c>
      <c r="V288">
        <v>-0.6166306734085083</v>
      </c>
      <c r="W288" t="s">
        <v>106</v>
      </c>
      <c r="X288" t="s">
        <v>107</v>
      </c>
      <c r="Y288">
        <v>2011</v>
      </c>
      <c r="Z288">
        <v>20.794939362664465</v>
      </c>
      <c r="AA288">
        <v>19.464894743405196</v>
      </c>
      <c r="AB288">
        <v>8.1404512587217134E-2</v>
      </c>
      <c r="AC288">
        <v>1.2486401066720516</v>
      </c>
      <c r="AD288">
        <v>0.60489362478256226</v>
      </c>
      <c r="AE288">
        <v>28.194928910635582</v>
      </c>
      <c r="AF288">
        <v>8.2074715357041974</v>
      </c>
      <c r="AG288">
        <v>2.7814912832416794</v>
      </c>
      <c r="AH288">
        <v>34.798318733538409</v>
      </c>
      <c r="AI288">
        <v>19.296990052451481</v>
      </c>
      <c r="AJ288">
        <v>3.6024256976121896</v>
      </c>
      <c r="AK288">
        <v>11.898902983474747</v>
      </c>
      <c r="AL288">
        <v>0.36329594254493713</v>
      </c>
      <c r="AM288">
        <v>34.258809371561732</v>
      </c>
      <c r="AN288">
        <v>16.783003340184397</v>
      </c>
      <c r="AO288">
        <v>27.90527767256938</v>
      </c>
      <c r="AP288">
        <v>26.21896535371387</v>
      </c>
      <c r="AQ288">
        <v>19.399859055687816</v>
      </c>
      <c r="AR288">
        <v>1.4452260528601162</v>
      </c>
      <c r="AS288">
        <v>5.373880245165938</v>
      </c>
      <c r="AT288">
        <v>0.56729549169540405</v>
      </c>
      <c r="AU288">
        <v>30.408422761072778</v>
      </c>
      <c r="AV288">
        <v>11.424244501389776</v>
      </c>
      <c r="AW288">
        <v>12.752979806200168</v>
      </c>
      <c r="AX288">
        <v>287</v>
      </c>
    </row>
    <row r="289" spans="1:50" x14ac:dyDescent="0.3">
      <c r="A289" t="s">
        <v>107</v>
      </c>
      <c r="B289">
        <v>2012</v>
      </c>
      <c r="C289">
        <v>1574740.5980000005</v>
      </c>
      <c r="D289">
        <v>39.149375915527344</v>
      </c>
      <c r="E289">
        <v>31.516063021084811</v>
      </c>
      <c r="F289">
        <v>8.691317993214053</v>
      </c>
      <c r="G289">
        <v>31.623893717176983</v>
      </c>
      <c r="H289">
        <v>28.168725268524152</v>
      </c>
      <c r="I289">
        <v>0.81893986463546753</v>
      </c>
      <c r="J289">
        <v>-0.77799546718597412</v>
      </c>
      <c r="K289">
        <v>59.676056183299494</v>
      </c>
      <c r="L289">
        <v>19.757083768804442</v>
      </c>
      <c r="M289">
        <v>15.881706863090471</v>
      </c>
      <c r="N289">
        <v>4.6851531848055812</v>
      </c>
      <c r="O289">
        <v>0.40389347076416016</v>
      </c>
      <c r="P289">
        <v>-0.14399562776088715</v>
      </c>
      <c r="Q289">
        <v>42.710054526444132</v>
      </c>
      <c r="R289">
        <v>12.967504102044211</v>
      </c>
      <c r="S289">
        <v>25.338526440025831</v>
      </c>
      <c r="T289">
        <v>18.983914931485828</v>
      </c>
      <c r="U289">
        <v>0.76553910970687866</v>
      </c>
      <c r="V289">
        <v>-0.6166306734085083</v>
      </c>
      <c r="W289" t="s">
        <v>106</v>
      </c>
      <c r="X289" t="s">
        <v>107</v>
      </c>
      <c r="Y289">
        <v>2012</v>
      </c>
      <c r="Z289">
        <v>21.392464624960216</v>
      </c>
      <c r="AA289">
        <v>20.031551348512856</v>
      </c>
      <c r="AB289">
        <v>8.1146521908772182E-2</v>
      </c>
      <c r="AC289">
        <v>1.2797667545385889</v>
      </c>
      <c r="AD289">
        <v>0.60489362478256226</v>
      </c>
      <c r="AE289">
        <v>28.796688328569005</v>
      </c>
      <c r="AF289">
        <v>8.5892041347846426</v>
      </c>
      <c r="AG289">
        <v>2.821488550945221</v>
      </c>
      <c r="AH289">
        <v>35.180253863763632</v>
      </c>
      <c r="AI289">
        <v>19.578850993935088</v>
      </c>
      <c r="AJ289">
        <v>3.5006539017269036</v>
      </c>
      <c r="AK289">
        <v>12.100748968101639</v>
      </c>
      <c r="AL289">
        <v>0.36329594254493713</v>
      </c>
      <c r="AM289">
        <v>34.101624557020351</v>
      </c>
      <c r="AN289">
        <v>17.511875243374231</v>
      </c>
      <c r="AO289">
        <v>27.819640151709368</v>
      </c>
      <c r="AP289">
        <v>26.790297893978227</v>
      </c>
      <c r="AQ289">
        <v>19.85432199052709</v>
      </c>
      <c r="AR289">
        <v>1.4198622782018973</v>
      </c>
      <c r="AS289">
        <v>5.5161136252492389</v>
      </c>
      <c r="AT289">
        <v>0.56729549169540405</v>
      </c>
      <c r="AU289">
        <v>30.741520230912922</v>
      </c>
      <c r="AV289">
        <v>11.969108604191582</v>
      </c>
      <c r="AW289">
        <v>12.853391516346022</v>
      </c>
      <c r="AX289">
        <v>288</v>
      </c>
    </row>
    <row r="290" spans="1:50" x14ac:dyDescent="0.3">
      <c r="A290" t="s">
        <v>107</v>
      </c>
      <c r="B290">
        <v>2013</v>
      </c>
      <c r="C290">
        <v>1609332.6240000005</v>
      </c>
      <c r="D290">
        <v>39.572395324707031</v>
      </c>
      <c r="E290">
        <v>32.416113473630034</v>
      </c>
      <c r="F290">
        <v>8.7830400511537956</v>
      </c>
      <c r="G290">
        <v>31.442350865316456</v>
      </c>
      <c r="H290">
        <v>27.35849560989972</v>
      </c>
      <c r="I290">
        <v>0.81893986463546753</v>
      </c>
      <c r="J290">
        <v>-0.77799546718597412</v>
      </c>
      <c r="K290">
        <v>60.18119568416116</v>
      </c>
      <c r="L290">
        <v>19.737947386502945</v>
      </c>
      <c r="M290">
        <v>15.54746048302016</v>
      </c>
      <c r="N290">
        <v>4.5333964463157272</v>
      </c>
      <c r="O290">
        <v>0.40389347076416016</v>
      </c>
      <c r="P290">
        <v>-0.14399562776088715</v>
      </c>
      <c r="Q290">
        <v>43.567099908553459</v>
      </c>
      <c r="R290">
        <v>13.065017260036353</v>
      </c>
      <c r="S290">
        <v>25.033605824354211</v>
      </c>
      <c r="T290">
        <v>18.334277007055974</v>
      </c>
      <c r="U290">
        <v>0.76553910970687866</v>
      </c>
      <c r="V290">
        <v>-0.6166306734085083</v>
      </c>
      <c r="W290" t="s">
        <v>106</v>
      </c>
      <c r="X290" t="s">
        <v>107</v>
      </c>
      <c r="Y290">
        <v>2013</v>
      </c>
      <c r="Z290">
        <v>22.004256216906548</v>
      </c>
      <c r="AA290">
        <v>20.593572696277718</v>
      </c>
      <c r="AB290">
        <v>7.9433139369734632E-2</v>
      </c>
      <c r="AC290">
        <v>1.3312503812590923</v>
      </c>
      <c r="AD290">
        <v>0.60489362478256226</v>
      </c>
      <c r="AE290">
        <v>29.390997439683623</v>
      </c>
      <c r="AF290">
        <v>8.9727959247311979</v>
      </c>
      <c r="AG290">
        <v>2.8353601603690088</v>
      </c>
      <c r="AH290">
        <v>35.562711066933424</v>
      </c>
      <c r="AI290">
        <v>19.881604221269026</v>
      </c>
      <c r="AJ290">
        <v>3.4040159644478041</v>
      </c>
      <c r="AK290">
        <v>12.277090881216605</v>
      </c>
      <c r="AL290">
        <v>0.36329594254493713</v>
      </c>
      <c r="AM290">
        <v>33.969770714675413</v>
      </c>
      <c r="AN290">
        <v>18.260613768178295</v>
      </c>
      <c r="AO290">
        <v>27.688758587810408</v>
      </c>
      <c r="AP290">
        <v>27.369661720585366</v>
      </c>
      <c r="AQ290">
        <v>20.311829708856859</v>
      </c>
      <c r="AR290">
        <v>1.395050234711138</v>
      </c>
      <c r="AS290">
        <v>5.6627817770173667</v>
      </c>
      <c r="AT290">
        <v>0.56729549169540405</v>
      </c>
      <c r="AU290">
        <v>31.075950633870637</v>
      </c>
      <c r="AV290">
        <v>12.525382926237643</v>
      </c>
      <c r="AW290">
        <v>12.920247727263847</v>
      </c>
      <c r="AX290">
        <v>289</v>
      </c>
    </row>
    <row r="291" spans="1:50" x14ac:dyDescent="0.3">
      <c r="A291" t="s">
        <v>107</v>
      </c>
      <c r="B291">
        <v>2014</v>
      </c>
      <c r="C291">
        <v>1643576.57</v>
      </c>
      <c r="D291">
        <v>39.997890472412109</v>
      </c>
      <c r="E291">
        <v>33.308702375605833</v>
      </c>
      <c r="F291">
        <v>8.8679124624383441</v>
      </c>
      <c r="G291">
        <v>31.285060443349735</v>
      </c>
      <c r="H291">
        <v>26.538324718606088</v>
      </c>
      <c r="I291">
        <v>0.81893986463546753</v>
      </c>
      <c r="J291">
        <v>-0.77799546718597412</v>
      </c>
      <c r="K291">
        <v>60.68411918860955</v>
      </c>
      <c r="L291">
        <v>19.718371131128507</v>
      </c>
      <c r="M291">
        <v>15.218543904526911</v>
      </c>
      <c r="N291">
        <v>4.3789657757350247</v>
      </c>
      <c r="O291">
        <v>0.40389347076416016</v>
      </c>
      <c r="P291">
        <v>-0.14399562776088715</v>
      </c>
      <c r="Q291">
        <v>44.416208746774572</v>
      </c>
      <c r="R291">
        <v>13.157562447084908</v>
      </c>
      <c r="S291">
        <v>24.743626909663888</v>
      </c>
      <c r="T291">
        <v>17.682601896476637</v>
      </c>
      <c r="U291">
        <v>0.76553910970687866</v>
      </c>
      <c r="V291">
        <v>-0.6166306734085083</v>
      </c>
      <c r="W291" t="s">
        <v>106</v>
      </c>
      <c r="X291" t="s">
        <v>107</v>
      </c>
      <c r="Y291">
        <v>2014</v>
      </c>
      <c r="Z291">
        <v>22.627570901665575</v>
      </c>
      <c r="AA291">
        <v>21.209950443007976</v>
      </c>
      <c r="AB291">
        <v>7.7924526437899364E-2</v>
      </c>
      <c r="AC291">
        <v>1.3396959322197004</v>
      </c>
      <c r="AD291">
        <v>0.60489362478256226</v>
      </c>
      <c r="AE291">
        <v>29.994893093608937</v>
      </c>
      <c r="AF291">
        <v>9.342946659453629</v>
      </c>
      <c r="AG291">
        <v>2.8387750849816196</v>
      </c>
      <c r="AH291">
        <v>35.974833725031793</v>
      </c>
      <c r="AI291">
        <v>20.203436068353053</v>
      </c>
      <c r="AJ291">
        <v>3.3165969170278911</v>
      </c>
      <c r="AK291">
        <v>12.45480073965086</v>
      </c>
      <c r="AL291">
        <v>0.36329594254493713</v>
      </c>
      <c r="AM291">
        <v>33.863092772710026</v>
      </c>
      <c r="AN291">
        <v>19.004678448183306</v>
      </c>
      <c r="AO291">
        <v>27.534719098844718</v>
      </c>
      <c r="AP291">
        <v>27.966194719099775</v>
      </c>
      <c r="AQ291">
        <v>20.807365906820095</v>
      </c>
      <c r="AR291">
        <v>1.3733252232011084</v>
      </c>
      <c r="AS291">
        <v>5.7855035890785738</v>
      </c>
      <c r="AT291">
        <v>0.56729549169540405</v>
      </c>
      <c r="AU291">
        <v>31.419887714766737</v>
      </c>
      <c r="AV291">
        <v>13.075279725684888</v>
      </c>
      <c r="AW291">
        <v>12.970991927395781</v>
      </c>
      <c r="AX291">
        <v>290</v>
      </c>
    </row>
    <row r="292" spans="1:50" x14ac:dyDescent="0.3">
      <c r="A292" t="s">
        <v>107</v>
      </c>
      <c r="B292">
        <v>2015</v>
      </c>
      <c r="C292">
        <v>1678160.824</v>
      </c>
      <c r="D292">
        <v>40.453556060791016</v>
      </c>
      <c r="E292">
        <v>34.195295821096224</v>
      </c>
      <c r="F292">
        <v>8.9460072405255175</v>
      </c>
      <c r="G292">
        <v>31.145347138842311</v>
      </c>
      <c r="H292">
        <v>25.713349799535955</v>
      </c>
      <c r="I292">
        <v>0.81893986463546753</v>
      </c>
      <c r="J292">
        <v>-0.77799546718597412</v>
      </c>
      <c r="K292">
        <v>61.225909451757602</v>
      </c>
      <c r="L292">
        <v>19.68031802073612</v>
      </c>
      <c r="M292">
        <v>14.876288627231006</v>
      </c>
      <c r="N292">
        <v>4.2174839002752629</v>
      </c>
      <c r="O292">
        <v>0.40389347076416016</v>
      </c>
      <c r="P292">
        <v>-0.14399562776088715</v>
      </c>
      <c r="Q292">
        <v>45.282303585556896</v>
      </c>
      <c r="R292">
        <v>13.240923282003592</v>
      </c>
      <c r="S292">
        <v>24.453167891308269</v>
      </c>
      <c r="T292">
        <v>17.023605241131246</v>
      </c>
      <c r="U292">
        <v>0.76553910970687866</v>
      </c>
      <c r="V292">
        <v>-0.6166306734085083</v>
      </c>
      <c r="W292" t="s">
        <v>106</v>
      </c>
      <c r="X292" t="s">
        <v>107</v>
      </c>
      <c r="Y292">
        <v>2015</v>
      </c>
      <c r="Z292">
        <v>23.251074439083734</v>
      </c>
      <c r="AA292">
        <v>21.829910815348047</v>
      </c>
      <c r="AB292">
        <v>7.6897677091900152E-2</v>
      </c>
      <c r="AC292">
        <v>1.3442659466437881</v>
      </c>
      <c r="AD292">
        <v>0.60489362478256226</v>
      </c>
      <c r="AE292">
        <v>30.599951753753686</v>
      </c>
      <c r="AF292">
        <v>9.7051992227627313</v>
      </c>
      <c r="AG292">
        <v>2.8361520851053323</v>
      </c>
      <c r="AH292">
        <v>36.426916866777283</v>
      </c>
      <c r="AI292">
        <v>20.516618043960122</v>
      </c>
      <c r="AJ292">
        <v>3.2298028284185141</v>
      </c>
      <c r="AK292">
        <v>12.680495994398633</v>
      </c>
      <c r="AL292">
        <v>0.36329594254493713</v>
      </c>
      <c r="AM292">
        <v>33.731281065438331</v>
      </c>
      <c r="AN292">
        <v>19.732088503343352</v>
      </c>
      <c r="AO292">
        <v>27.442857903712042</v>
      </c>
      <c r="AP292">
        <v>28.581171397723381</v>
      </c>
      <c r="AQ292">
        <v>21.298637172315896</v>
      </c>
      <c r="AR292">
        <v>1.3523599672786153</v>
      </c>
      <c r="AS292">
        <v>5.9301742581288703</v>
      </c>
      <c r="AT292">
        <v>0.56729549169540405</v>
      </c>
      <c r="AU292">
        <v>31.748971783811029</v>
      </c>
      <c r="AV292">
        <v>13.620306663771794</v>
      </c>
      <c r="AW292">
        <v>13.049279928094872</v>
      </c>
      <c r="AX292">
        <v>291</v>
      </c>
    </row>
    <row r="293" spans="1:50" x14ac:dyDescent="0.3">
      <c r="A293" t="s">
        <v>107</v>
      </c>
      <c r="B293">
        <v>2016</v>
      </c>
      <c r="C293">
        <v>1713770.767</v>
      </c>
      <c r="D293">
        <v>40.916187286376953</v>
      </c>
      <c r="E293">
        <v>35.093948521252329</v>
      </c>
      <c r="F293">
        <v>9.016772088422865</v>
      </c>
      <c r="G293">
        <v>31.018479833760054</v>
      </c>
      <c r="H293">
        <v>24.870799556564744</v>
      </c>
      <c r="I293">
        <v>0.81893986463546753</v>
      </c>
      <c r="J293">
        <v>-0.77799546718597412</v>
      </c>
      <c r="K293">
        <v>61.780540967998832</v>
      </c>
      <c r="L293">
        <v>19.634492093501887</v>
      </c>
      <c r="M293">
        <v>14.53307256208042</v>
      </c>
      <c r="N293">
        <v>4.0518943764188542</v>
      </c>
      <c r="O293">
        <v>0.40389347076416016</v>
      </c>
      <c r="P293">
        <v>-0.14399562776088715</v>
      </c>
      <c r="Q293">
        <v>46.158940148055791</v>
      </c>
      <c r="R293">
        <v>13.316627308829892</v>
      </c>
      <c r="S293">
        <v>24.166422604266174</v>
      </c>
      <c r="T293">
        <v>16.358009938848138</v>
      </c>
      <c r="U293">
        <v>0.76553910970687866</v>
      </c>
      <c r="V293">
        <v>-0.6166306734085083</v>
      </c>
      <c r="W293" t="s">
        <v>106</v>
      </c>
      <c r="X293" t="s">
        <v>107</v>
      </c>
      <c r="Y293">
        <v>2016</v>
      </c>
      <c r="Z293">
        <v>23.915509867741498</v>
      </c>
      <c r="AA293">
        <v>22.475842388645656</v>
      </c>
      <c r="AB293">
        <v>7.7242640372334082E-2</v>
      </c>
      <c r="AC293">
        <v>1.3624248387235114</v>
      </c>
      <c r="AD293">
        <v>0.60489362478256226</v>
      </c>
      <c r="AE293">
        <v>31.241860203609839</v>
      </c>
      <c r="AF293">
        <v>10.017650022167766</v>
      </c>
      <c r="AG293">
        <v>2.8512103838975773</v>
      </c>
      <c r="AH293">
        <v>36.891134166178837</v>
      </c>
      <c r="AI293">
        <v>20.833314315062584</v>
      </c>
      <c r="AJ293">
        <v>3.1425012930458913</v>
      </c>
      <c r="AK293">
        <v>12.915318558070354</v>
      </c>
      <c r="AL293">
        <v>0.36329594254493713</v>
      </c>
      <c r="AM293">
        <v>33.594110417332892</v>
      </c>
      <c r="AN293">
        <v>20.454857489463567</v>
      </c>
      <c r="AO293">
        <v>27.366065154704277</v>
      </c>
      <c r="AP293">
        <v>29.224640463545626</v>
      </c>
      <c r="AQ293">
        <v>21.803782544020127</v>
      </c>
      <c r="AR293">
        <v>1.3314295775605793</v>
      </c>
      <c r="AS293">
        <v>6.0894283419649167</v>
      </c>
      <c r="AT293">
        <v>0.56729549169540405</v>
      </c>
      <c r="AU293">
        <v>32.091538760156212</v>
      </c>
      <c r="AV293">
        <v>14.138861514182283</v>
      </c>
      <c r="AW293">
        <v>13.143822270829316</v>
      </c>
      <c r="AX293">
        <v>292</v>
      </c>
    </row>
    <row r="294" spans="1:50" x14ac:dyDescent="0.3">
      <c r="A294" t="s">
        <v>107</v>
      </c>
      <c r="B294">
        <v>2017</v>
      </c>
      <c r="C294">
        <v>1750303.4239999999</v>
      </c>
      <c r="D294">
        <v>41.372608184814453</v>
      </c>
      <c r="E294">
        <v>36.031060527752366</v>
      </c>
      <c r="F294">
        <v>9.0895204869449042</v>
      </c>
      <c r="G294">
        <v>30.348868149087011</v>
      </c>
      <c r="H294">
        <v>24.530550836215713</v>
      </c>
      <c r="I294">
        <v>0.81893986463546753</v>
      </c>
      <c r="J294">
        <v>-0.77799546718597412</v>
      </c>
      <c r="K294">
        <v>62.363429051515716</v>
      </c>
      <c r="L294">
        <v>19.601590366340773</v>
      </c>
      <c r="M294">
        <v>14.198612148901645</v>
      </c>
      <c r="N294">
        <v>3.8363684332418644</v>
      </c>
      <c r="O294">
        <v>0.40389347076416016</v>
      </c>
      <c r="P294">
        <v>-0.14399562776088715</v>
      </c>
      <c r="Q294">
        <v>47.061659625224685</v>
      </c>
      <c r="R294">
        <v>13.392412040266368</v>
      </c>
      <c r="S294">
        <v>22.913501916807661</v>
      </c>
      <c r="T294">
        <v>16.632426417701279</v>
      </c>
      <c r="U294">
        <v>0.76553910970687866</v>
      </c>
      <c r="V294">
        <v>-0.6166306734085083</v>
      </c>
      <c r="W294" t="s">
        <v>106</v>
      </c>
      <c r="X294" t="s">
        <v>107</v>
      </c>
      <c r="Y294">
        <v>2017</v>
      </c>
      <c r="Z294">
        <v>24.611152876745173</v>
      </c>
      <c r="AA294">
        <v>23.145781381811087</v>
      </c>
      <c r="AB294">
        <v>7.8440048086643163E-2</v>
      </c>
      <c r="AC294">
        <v>1.386931446847453</v>
      </c>
      <c r="AD294">
        <v>0.60489362478256226</v>
      </c>
      <c r="AE294">
        <v>31.918106559117959</v>
      </c>
      <c r="AF294">
        <v>10.325943244502731</v>
      </c>
      <c r="AG294">
        <v>2.8765312110765708</v>
      </c>
      <c r="AH294">
        <v>37.372492395318794</v>
      </c>
      <c r="AI294">
        <v>21.169612545021625</v>
      </c>
      <c r="AJ294">
        <v>3.0583037507805324</v>
      </c>
      <c r="AK294">
        <v>13.144576099516629</v>
      </c>
      <c r="AL294">
        <v>0.36329594254493713</v>
      </c>
      <c r="AM294">
        <v>33.515515151114414</v>
      </c>
      <c r="AN294">
        <v>21.166205518744523</v>
      </c>
      <c r="AO294">
        <v>27.283298747997581</v>
      </c>
      <c r="AP294">
        <v>29.890851938580663</v>
      </c>
      <c r="AQ294">
        <v>22.328188782034214</v>
      </c>
      <c r="AR294">
        <v>1.3112873971139245</v>
      </c>
      <c r="AS294">
        <v>6.2513757594325225</v>
      </c>
      <c r="AT294">
        <v>0.56729549169540405</v>
      </c>
      <c r="AU294">
        <v>32.479411061398928</v>
      </c>
      <c r="AV294">
        <v>14.65465004902185</v>
      </c>
      <c r="AW294">
        <v>13.230025226573439</v>
      </c>
      <c r="AX294">
        <v>293</v>
      </c>
    </row>
    <row r="295" spans="1:50" x14ac:dyDescent="0.3">
      <c r="A295" t="s">
        <v>107</v>
      </c>
      <c r="B295">
        <v>2018</v>
      </c>
      <c r="C295">
        <v>1787383.6440000003</v>
      </c>
      <c r="D295">
        <v>41.813148498535156</v>
      </c>
      <c r="E295">
        <v>36.933867421892792</v>
      </c>
      <c r="F295">
        <v>9.1418891002740494</v>
      </c>
      <c r="G295">
        <v>30.29505041028608</v>
      </c>
      <c r="H295">
        <v>23.629193067547085</v>
      </c>
      <c r="I295">
        <v>0.81893986463546753</v>
      </c>
      <c r="J295">
        <v>-0.77799546718597412</v>
      </c>
      <c r="K295">
        <v>62.842484606087709</v>
      </c>
      <c r="L295">
        <v>19.581133258934997</v>
      </c>
      <c r="M295">
        <v>13.906804788913973</v>
      </c>
      <c r="N295">
        <v>3.6695773460633165</v>
      </c>
      <c r="O295">
        <v>0.40389347076416016</v>
      </c>
      <c r="P295">
        <v>-0.14399562776088715</v>
      </c>
      <c r="Q295">
        <v>47.887874721293329</v>
      </c>
      <c r="R295">
        <v>13.460652802064796</v>
      </c>
      <c r="S295">
        <v>22.763816359389111</v>
      </c>
      <c r="T295">
        <v>15.88765611725276</v>
      </c>
      <c r="U295">
        <v>0.76553910970687866</v>
      </c>
      <c r="V295">
        <v>-0.6166306734085083</v>
      </c>
      <c r="W295" t="s">
        <v>106</v>
      </c>
      <c r="X295" t="s">
        <v>107</v>
      </c>
      <c r="Y295">
        <v>2018</v>
      </c>
      <c r="Z295">
        <v>25.280567359076802</v>
      </c>
      <c r="AA295">
        <v>23.782944762881559</v>
      </c>
      <c r="AB295">
        <v>8.0291006887931463E-2</v>
      </c>
      <c r="AC295">
        <v>1.4173315893073084</v>
      </c>
      <c r="AD295">
        <v>0.60489362478256226</v>
      </c>
      <c r="AE295">
        <v>32.533406594718159</v>
      </c>
      <c r="AF295">
        <v>10.635039440850145</v>
      </c>
      <c r="AG295">
        <v>2.907310486598536</v>
      </c>
      <c r="AH295">
        <v>37.815887834919351</v>
      </c>
      <c r="AI295">
        <v>21.495579789159532</v>
      </c>
      <c r="AJ295">
        <v>2.9618196439904847</v>
      </c>
      <c r="AK295">
        <v>13.358488401769328</v>
      </c>
      <c r="AL295">
        <v>0.36329594254493713</v>
      </c>
      <c r="AM295">
        <v>33.396745945696402</v>
      </c>
      <c r="AN295">
        <v>21.85164750894922</v>
      </c>
      <c r="AO295">
        <v>27.17522441037708</v>
      </c>
      <c r="AP295">
        <v>30.521979690470005</v>
      </c>
      <c r="AQ295">
        <v>22.826525419413791</v>
      </c>
      <c r="AR295">
        <v>1.2851488931205373</v>
      </c>
      <c r="AS295">
        <v>6.4103053779356758</v>
      </c>
      <c r="AT295">
        <v>0.56729549169540405</v>
      </c>
      <c r="AU295">
        <v>32.806960384970523</v>
      </c>
      <c r="AV295">
        <v>15.16429178634243</v>
      </c>
      <c r="AW295">
        <v>13.302690071702758</v>
      </c>
      <c r="AX295">
        <v>294</v>
      </c>
    </row>
    <row r="296" spans="1:50" x14ac:dyDescent="0.3">
      <c r="A296" t="s">
        <v>107</v>
      </c>
      <c r="B296">
        <v>2019</v>
      </c>
      <c r="C296">
        <v>1825192.6190000002</v>
      </c>
      <c r="D296">
        <v>42.250827789306641</v>
      </c>
      <c r="E296">
        <v>37.852513510635333</v>
      </c>
      <c r="F296">
        <v>9.1857151677557898</v>
      </c>
      <c r="G296">
        <v>30.247638923722164</v>
      </c>
      <c r="H296">
        <v>22.714132397886718</v>
      </c>
      <c r="I296">
        <v>0.81893986463546753</v>
      </c>
      <c r="J296">
        <v>-0.77799546718597412</v>
      </c>
      <c r="K296">
        <v>63.327912161809365</v>
      </c>
      <c r="L296">
        <v>19.549050454700335</v>
      </c>
      <c r="M296">
        <v>13.610223333604083</v>
      </c>
      <c r="N296">
        <v>3.5128140498862219</v>
      </c>
      <c r="O296">
        <v>0.40389347076416016</v>
      </c>
      <c r="P296">
        <v>-0.14399562776088715</v>
      </c>
      <c r="Q296">
        <v>48.726900666696402</v>
      </c>
      <c r="R296">
        <v>13.52217106604895</v>
      </c>
      <c r="S296">
        <v>22.613095800135113</v>
      </c>
      <c r="T296">
        <v>15.137832467119534</v>
      </c>
      <c r="U296">
        <v>0.76553910970687866</v>
      </c>
      <c r="V296">
        <v>-0.6166306734085083</v>
      </c>
      <c r="W296" t="s">
        <v>106</v>
      </c>
      <c r="X296" t="s">
        <v>107</v>
      </c>
      <c r="Y296">
        <v>2019</v>
      </c>
      <c r="Z296">
        <v>25.962426921161324</v>
      </c>
      <c r="AA296">
        <v>24.420272977599801</v>
      </c>
      <c r="AB296">
        <v>8.2407127171035113E-2</v>
      </c>
      <c r="AC296">
        <v>1.4597468163904843</v>
      </c>
      <c r="AD296">
        <v>0.60489362478256226</v>
      </c>
      <c r="AE296">
        <v>33.160025562465179</v>
      </c>
      <c r="AF296">
        <v>10.921909964005055</v>
      </c>
      <c r="AG296">
        <v>2.9562931519208835</v>
      </c>
      <c r="AH296">
        <v>38.248605162224926</v>
      </c>
      <c r="AI296">
        <v>21.797624631625204</v>
      </c>
      <c r="AJ296">
        <v>2.8634837179353254</v>
      </c>
      <c r="AK296">
        <v>13.587496812664401</v>
      </c>
      <c r="AL296">
        <v>0.36329594254493713</v>
      </c>
      <c r="AM296">
        <v>33.310814150424221</v>
      </c>
      <c r="AN296">
        <v>22.422706616027</v>
      </c>
      <c r="AO296">
        <v>27.143441850058458</v>
      </c>
      <c r="AP296">
        <v>31.153439052814747</v>
      </c>
      <c r="AQ296">
        <v>23.312182315565231</v>
      </c>
      <c r="AR296">
        <v>1.257435035643329</v>
      </c>
      <c r="AS296">
        <v>6.5838217016061868</v>
      </c>
      <c r="AT296">
        <v>0.56729549169540405</v>
      </c>
      <c r="AU296">
        <v>33.145941888517491</v>
      </c>
      <c r="AV296">
        <v>15.619420210139484</v>
      </c>
      <c r="AW296">
        <v>13.415028691144897</v>
      </c>
      <c r="AX296">
        <v>295</v>
      </c>
    </row>
    <row r="297" spans="1:50" x14ac:dyDescent="0.3">
      <c r="A297" t="s">
        <v>107</v>
      </c>
      <c r="B297">
        <v>2020</v>
      </c>
      <c r="C297">
        <v>1863816.4169999994</v>
      </c>
      <c r="D297">
        <v>42.697479248046875</v>
      </c>
      <c r="E297">
        <v>38.753799990243422</v>
      </c>
      <c r="F297">
        <v>9.2300960215411223</v>
      </c>
      <c r="G297">
        <v>30.19666048309405</v>
      </c>
      <c r="H297">
        <v>21.819443505121406</v>
      </c>
      <c r="I297">
        <v>0.81893986463546753</v>
      </c>
      <c r="J297">
        <v>-0.77799546718597412</v>
      </c>
      <c r="K297">
        <v>63.807277092972868</v>
      </c>
      <c r="L297">
        <v>19.515384099511106</v>
      </c>
      <c r="M297">
        <v>13.317958297393261</v>
      </c>
      <c r="N297">
        <v>3.3593805101227594</v>
      </c>
      <c r="O297">
        <v>0.40389347076416016</v>
      </c>
      <c r="P297">
        <v>-0.14399562776088715</v>
      </c>
      <c r="Q297">
        <v>49.548748158025852</v>
      </c>
      <c r="R297">
        <v>13.582969476463894</v>
      </c>
      <c r="S297">
        <v>22.464621552862255</v>
      </c>
      <c r="T297">
        <v>14.403660812647997</v>
      </c>
      <c r="U297">
        <v>0.76553910970687866</v>
      </c>
      <c r="V297">
        <v>-0.6166306734085083</v>
      </c>
      <c r="W297" t="s">
        <v>106</v>
      </c>
      <c r="X297" t="s">
        <v>107</v>
      </c>
      <c r="Y297">
        <v>2020</v>
      </c>
      <c r="Z297">
        <v>26.657357294956608</v>
      </c>
      <c r="AA297">
        <v>25.052645631424731</v>
      </c>
      <c r="AB297">
        <v>8.436219722936783E-2</v>
      </c>
      <c r="AC297">
        <v>1.5203494663025061</v>
      </c>
      <c r="AD297">
        <v>0.60489362478256226</v>
      </c>
      <c r="AE297">
        <v>33.747764144358342</v>
      </c>
      <c r="AF297">
        <v>11.195005409973733</v>
      </c>
      <c r="AG297">
        <v>3.041126457452457</v>
      </c>
      <c r="AH297">
        <v>38.633086503749261</v>
      </c>
      <c r="AI297">
        <v>22.102428352827232</v>
      </c>
      <c r="AJ297">
        <v>2.754463401388012</v>
      </c>
      <c r="AK297">
        <v>13.776194749534016</v>
      </c>
      <c r="AL297">
        <v>0.36329594254493713</v>
      </c>
      <c r="AM297">
        <v>33.204943177922594</v>
      </c>
      <c r="AN297">
        <v>22.988463611635122</v>
      </c>
      <c r="AO297">
        <v>27.129254402926239</v>
      </c>
      <c r="AP297">
        <v>31.770691648336189</v>
      </c>
      <c r="AQ297">
        <v>23.792977255697707</v>
      </c>
      <c r="AR297">
        <v>1.224428073485184</v>
      </c>
      <c r="AS297">
        <v>6.7532863191532968</v>
      </c>
      <c r="AT297">
        <v>0.56729549169540405</v>
      </c>
      <c r="AU297">
        <v>33.444852951604652</v>
      </c>
      <c r="AV297">
        <v>16.063722685590132</v>
      </c>
      <c r="AW297">
        <v>13.56408201406335</v>
      </c>
      <c r="AX297">
        <v>296</v>
      </c>
    </row>
    <row r="298" spans="1:50" x14ac:dyDescent="0.3">
      <c r="A298" t="s">
        <v>107</v>
      </c>
      <c r="B298">
        <v>2021</v>
      </c>
      <c r="C298">
        <v>1902926.3449999997</v>
      </c>
      <c r="D298">
        <v>43.161102294921875</v>
      </c>
      <c r="E298">
        <v>39.657733841947099</v>
      </c>
      <c r="F298">
        <v>9.2828641622011663</v>
      </c>
      <c r="G298">
        <v>30.074645298099981</v>
      </c>
      <c r="H298">
        <v>20.984756697751752</v>
      </c>
      <c r="I298">
        <v>0.81893986463546753</v>
      </c>
      <c r="J298">
        <v>-0.77799546718597412</v>
      </c>
      <c r="K298">
        <v>64.313894698409939</v>
      </c>
      <c r="L298">
        <v>19.458350972707741</v>
      </c>
      <c r="M298">
        <v>13.014587918380144</v>
      </c>
      <c r="N298">
        <v>3.2131664105021822</v>
      </c>
      <c r="O298">
        <v>0.40389347076416016</v>
      </c>
      <c r="P298">
        <v>-0.14399562776088715</v>
      </c>
      <c r="Q298">
        <v>50.381946400661548</v>
      </c>
      <c r="R298">
        <v>13.638737880624694</v>
      </c>
      <c r="S298">
        <v>22.264652915322671</v>
      </c>
      <c r="T298">
        <v>13.7146628033911</v>
      </c>
      <c r="U298">
        <v>0.76553910970687866</v>
      </c>
      <c r="V298">
        <v>-0.6166306734085083</v>
      </c>
      <c r="W298" t="s">
        <v>106</v>
      </c>
      <c r="X298" t="s">
        <v>107</v>
      </c>
      <c r="Y298">
        <v>2021</v>
      </c>
      <c r="Z298">
        <v>27.355297582888706</v>
      </c>
      <c r="AA298">
        <v>25.691463162234268</v>
      </c>
      <c r="AB298">
        <v>8.6701295693011465E-2</v>
      </c>
      <c r="AC298">
        <v>1.5771331249614267</v>
      </c>
      <c r="AD298">
        <v>0.60489362478256226</v>
      </c>
      <c r="AE298">
        <v>34.383782492644102</v>
      </c>
      <c r="AF298">
        <v>11.436220375391779</v>
      </c>
      <c r="AG298">
        <v>3.1205951361123567</v>
      </c>
      <c r="AH298">
        <v>39.032038201697183</v>
      </c>
      <c r="AI298">
        <v>22.416402544818865</v>
      </c>
      <c r="AJ298">
        <v>2.6557439312242921</v>
      </c>
      <c r="AK298">
        <v>13.95989172565403</v>
      </c>
      <c r="AL298">
        <v>0.36329594254493713</v>
      </c>
      <c r="AM298">
        <v>33.169943409416618</v>
      </c>
      <c r="AN298">
        <v>23.467212492415115</v>
      </c>
      <c r="AO298">
        <v>27.135089769285965</v>
      </c>
      <c r="AP298">
        <v>32.395107539746839</v>
      </c>
      <c r="AQ298">
        <v>24.277910900708715</v>
      </c>
      <c r="AR298">
        <v>1.1955284142202689</v>
      </c>
      <c r="AS298">
        <v>6.9216682248178545</v>
      </c>
      <c r="AT298">
        <v>0.56729549169540405</v>
      </c>
      <c r="AU298">
        <v>33.790206322985014</v>
      </c>
      <c r="AV298">
        <v>16.456130507885018</v>
      </c>
      <c r="AW298">
        <v>13.727984234917962</v>
      </c>
      <c r="AX298">
        <v>297</v>
      </c>
    </row>
    <row r="299" spans="1:50" x14ac:dyDescent="0.3">
      <c r="A299" t="s">
        <v>107</v>
      </c>
      <c r="B299">
        <v>2022</v>
      </c>
      <c r="C299">
        <v>1942903.1590000002</v>
      </c>
      <c r="D299">
        <v>43.647457122802734</v>
      </c>
      <c r="E299">
        <v>40.568466870290464</v>
      </c>
      <c r="F299">
        <v>9.3232339273142362</v>
      </c>
      <c r="G299">
        <v>29.938447370581812</v>
      </c>
      <c r="H299">
        <v>20.169851831813492</v>
      </c>
      <c r="I299">
        <v>0.81893986463546753</v>
      </c>
      <c r="J299">
        <v>-0.77799546718597412</v>
      </c>
      <c r="K299">
        <v>64.916339871560751</v>
      </c>
      <c r="L299">
        <v>19.270267907288261</v>
      </c>
      <c r="M299">
        <v>12.727431656833204</v>
      </c>
      <c r="N299">
        <v>3.085960564317793</v>
      </c>
      <c r="O299">
        <v>0.40389347076416016</v>
      </c>
      <c r="P299">
        <v>-0.14399562776088715</v>
      </c>
      <c r="Q299">
        <v>51.269946145182686</v>
      </c>
      <c r="R299">
        <v>13.621066600738892</v>
      </c>
      <c r="S299">
        <v>22.072556256351447</v>
      </c>
      <c r="T299">
        <v>13.036430997726962</v>
      </c>
      <c r="U299">
        <v>0.76553910970687866</v>
      </c>
      <c r="V299">
        <v>-0.6166306734085083</v>
      </c>
      <c r="W299" t="s">
        <v>106</v>
      </c>
      <c r="X299" t="s">
        <v>107</v>
      </c>
      <c r="Y299">
        <v>2022</v>
      </c>
      <c r="Z299">
        <v>28.068339518929204</v>
      </c>
      <c r="AA299">
        <v>26.339417872801206</v>
      </c>
      <c r="AB299">
        <v>8.9364174561880491E-2</v>
      </c>
      <c r="AC299">
        <v>1.6395574715661172</v>
      </c>
      <c r="AD299">
        <v>0.60489362478256226</v>
      </c>
      <c r="AE299">
        <v>35.031913054753034</v>
      </c>
      <c r="AF299">
        <v>11.652405577403607</v>
      </c>
      <c r="AG299">
        <v>3.2073821654480494</v>
      </c>
      <c r="AH299">
        <v>39.471231543380334</v>
      </c>
      <c r="AI299">
        <v>22.750070685280736</v>
      </c>
      <c r="AJ299">
        <v>2.5731861268322458</v>
      </c>
      <c r="AK299">
        <v>14.147974731267354</v>
      </c>
      <c r="AL299">
        <v>0.36329594254493713</v>
      </c>
      <c r="AM299">
        <v>33.037168640356462</v>
      </c>
      <c r="AN299">
        <v>23.96813099640223</v>
      </c>
      <c r="AO299">
        <v>27.181308142090334</v>
      </c>
      <c r="AP299">
        <v>33.04541210462461</v>
      </c>
      <c r="AQ299">
        <v>24.772759041932304</v>
      </c>
      <c r="AR299">
        <v>1.1734893350812619</v>
      </c>
      <c r="AS299">
        <v>7.0991637276110415</v>
      </c>
      <c r="AT299">
        <v>0.56729549169540405</v>
      </c>
      <c r="AU299">
        <v>34.119348468130646</v>
      </c>
      <c r="AV299">
        <v>16.841305170962549</v>
      </c>
      <c r="AW299">
        <v>13.899902515496333</v>
      </c>
      <c r="AX299">
        <v>298</v>
      </c>
    </row>
    <row r="300" spans="1:50" x14ac:dyDescent="0.3">
      <c r="A300" t="s">
        <v>107</v>
      </c>
      <c r="B300">
        <v>2023</v>
      </c>
      <c r="C300">
        <v>1984166.206</v>
      </c>
      <c r="D300">
        <v>44.139320373535156</v>
      </c>
      <c r="E300">
        <v>40.98783490612994</v>
      </c>
      <c r="F300">
        <v>9.3732143427366434</v>
      </c>
      <c r="G300">
        <v>30.677483813780697</v>
      </c>
      <c r="H300">
        <v>18.961466937352725</v>
      </c>
      <c r="I300">
        <v>0.81893986463546753</v>
      </c>
      <c r="J300">
        <v>-0.77799546718597412</v>
      </c>
      <c r="K300">
        <v>64.440424621790299</v>
      </c>
      <c r="L300">
        <v>19.162586453830169</v>
      </c>
      <c r="M300">
        <v>13.536676650461914</v>
      </c>
      <c r="N300">
        <v>2.8603122739176143</v>
      </c>
      <c r="O300">
        <v>0.40389347076416016</v>
      </c>
      <c r="P300">
        <v>-0.14399562776088715</v>
      </c>
      <c r="Q300">
        <v>51.318882377150388</v>
      </c>
      <c r="R300">
        <v>13.580942674143454</v>
      </c>
      <c r="S300">
        <v>22.89138949408779</v>
      </c>
      <c r="T300">
        <v>12.20878545461837</v>
      </c>
      <c r="U300">
        <v>0.76553910970687866</v>
      </c>
      <c r="V300">
        <v>-0.6166306734085083</v>
      </c>
      <c r="W300" t="s">
        <v>106</v>
      </c>
      <c r="X300" t="s">
        <v>107</v>
      </c>
      <c r="Y300">
        <v>2023</v>
      </c>
      <c r="Z300">
        <v>28.440322481917178</v>
      </c>
      <c r="AA300">
        <v>26.665498873498493</v>
      </c>
      <c r="AB300">
        <v>9.1244259774467693E-2</v>
      </c>
      <c r="AC300">
        <v>1.6835793486442141</v>
      </c>
      <c r="AD300">
        <v>0.60489362478256226</v>
      </c>
      <c r="AE300">
        <v>35.612248762349608</v>
      </c>
      <c r="AF300">
        <v>11.487922740441869</v>
      </c>
      <c r="AG300">
        <v>3.2608777460751033</v>
      </c>
      <c r="AH300">
        <v>39.556419571890437</v>
      </c>
      <c r="AI300">
        <v>22.843144050152695</v>
      </c>
      <c r="AJ300">
        <v>2.5003294511881924</v>
      </c>
      <c r="AK300">
        <v>14.212946070549551</v>
      </c>
      <c r="AL300">
        <v>0.36329594254493713</v>
      </c>
      <c r="AM300">
        <v>34.095058229659635</v>
      </c>
      <c r="AN300">
        <v>22.589874847321152</v>
      </c>
      <c r="AO300">
        <v>26.918077998639699</v>
      </c>
      <c r="AP300">
        <v>33.346892396648343</v>
      </c>
      <c r="AQ300">
        <v>24.978337360976912</v>
      </c>
      <c r="AR300">
        <v>1.1545981353786055</v>
      </c>
      <c r="AS300">
        <v>7.2139569002928212</v>
      </c>
      <c r="AT300">
        <v>0.56729549169540405</v>
      </c>
      <c r="AU300">
        <v>34.946156812834275</v>
      </c>
      <c r="AV300">
        <v>16.166996303774621</v>
      </c>
      <c r="AW300">
        <v>13.920672783960239</v>
      </c>
      <c r="AX300">
        <v>299</v>
      </c>
    </row>
    <row r="301" spans="1:50" x14ac:dyDescent="0.3">
      <c r="A301" t="s">
        <v>107</v>
      </c>
      <c r="B301">
        <v>2024</v>
      </c>
      <c r="C301">
        <v>2025984.2420000003</v>
      </c>
      <c r="D301">
        <v>44.63104248046875</v>
      </c>
      <c r="E301">
        <v>41.672123558838351</v>
      </c>
      <c r="F301">
        <v>9.4390472228582443</v>
      </c>
      <c r="G301">
        <v>30.876256299143137</v>
      </c>
      <c r="H301">
        <v>18.012572919160263</v>
      </c>
      <c r="I301">
        <v>0.81893986463546753</v>
      </c>
      <c r="J301">
        <v>-0.77799546718597412</v>
      </c>
      <c r="K301">
        <v>64.705384575406796</v>
      </c>
      <c r="L301">
        <v>19.282042263272722</v>
      </c>
      <c r="M301">
        <v>13.305862397059386</v>
      </c>
      <c r="N301">
        <v>2.7067107642611079</v>
      </c>
      <c r="O301">
        <v>0.40389347076416016</v>
      </c>
      <c r="P301">
        <v>-0.14399562776088715</v>
      </c>
      <c r="Q301">
        <v>51.915852030149104</v>
      </c>
      <c r="R301">
        <v>13.712131464399862</v>
      </c>
      <c r="S301">
        <v>22.888144168128434</v>
      </c>
      <c r="T301">
        <v>11.483872337322595</v>
      </c>
      <c r="U301">
        <v>0.76553910970687866</v>
      </c>
      <c r="V301">
        <v>-0.6166306734085083</v>
      </c>
      <c r="W301" t="s">
        <v>106</v>
      </c>
      <c r="X301" t="s">
        <v>107</v>
      </c>
      <c r="Y301">
        <v>2024</v>
      </c>
      <c r="Z301">
        <v>29.311471989669077</v>
      </c>
      <c r="AA301">
        <v>27.236986656541252</v>
      </c>
      <c r="AB301">
        <v>9.2647573468568251E-2</v>
      </c>
      <c r="AC301">
        <v>1.9818377596592534</v>
      </c>
      <c r="AD301">
        <v>0.60489362478256226</v>
      </c>
      <c r="AE301">
        <v>35.888805823367179</v>
      </c>
      <c r="AF301">
        <v>11.655471345537057</v>
      </c>
      <c r="AG301">
        <v>3.5668936127923607</v>
      </c>
      <c r="AH301">
        <v>39.908623286287323</v>
      </c>
      <c r="AI301">
        <v>22.981784063083527</v>
      </c>
      <c r="AJ301">
        <v>2.3853196964415564</v>
      </c>
      <c r="AK301">
        <v>14.541519526762237</v>
      </c>
      <c r="AL301">
        <v>0.36329594254493713</v>
      </c>
      <c r="AM301">
        <v>33.902804572189787</v>
      </c>
      <c r="AN301">
        <v>22.943118872481403</v>
      </c>
      <c r="AO301">
        <v>27.141503394008321</v>
      </c>
      <c r="AP301">
        <v>34.041091138820128</v>
      </c>
      <c r="AQ301">
        <v>25.337845358449428</v>
      </c>
      <c r="AR301">
        <v>1.1158910539120555</v>
      </c>
      <c r="AS301">
        <v>7.5873547264586438</v>
      </c>
      <c r="AT301">
        <v>0.56729549169540405</v>
      </c>
      <c r="AU301">
        <v>34.921360219856687</v>
      </c>
      <c r="AV301">
        <v>16.461523999265271</v>
      </c>
      <c r="AW301">
        <v>14.401302533527858</v>
      </c>
      <c r="AX301">
        <v>300</v>
      </c>
    </row>
    <row r="302" spans="1:50" x14ac:dyDescent="0.3">
      <c r="A302" t="s">
        <v>212</v>
      </c>
      <c r="B302">
        <v>2000</v>
      </c>
      <c r="C302">
        <v>4908027.0460000001</v>
      </c>
      <c r="D302">
        <v>38.925495147705078</v>
      </c>
      <c r="E302">
        <v>29.788028141869077</v>
      </c>
      <c r="F302">
        <v>4.0350577477297982</v>
      </c>
      <c r="G302">
        <v>27.419372384159544</v>
      </c>
      <c r="H302">
        <v>38.757541726241577</v>
      </c>
      <c r="I302">
        <v>1.6888614892959595</v>
      </c>
      <c r="J302">
        <v>-1.2018431425094604</v>
      </c>
      <c r="K302">
        <v>69.846385171775751</v>
      </c>
      <c r="L302">
        <v>12.063203538500288</v>
      </c>
      <c r="M302">
        <v>11.359178613793688</v>
      </c>
      <c r="N302">
        <v>6.7312326759302668</v>
      </c>
      <c r="O302">
        <v>0.67695891857147217</v>
      </c>
      <c r="P302">
        <v>-0.24464498460292816</v>
      </c>
      <c r="Q302">
        <v>45.375094118952703</v>
      </c>
      <c r="R302">
        <v>7.1503747995287563</v>
      </c>
      <c r="S302">
        <v>21.142880345021226</v>
      </c>
      <c r="T302">
        <v>26.331650736497313</v>
      </c>
      <c r="U302">
        <v>1.3827919960021973</v>
      </c>
      <c r="V302">
        <v>-0.87850624322891235</v>
      </c>
      <c r="W302" t="s">
        <v>106</v>
      </c>
      <c r="X302" t="s">
        <v>212</v>
      </c>
      <c r="Y302">
        <v>2000</v>
      </c>
      <c r="Z302">
        <v>11.923439755698395</v>
      </c>
      <c r="AA302">
        <v>10.306599188330845</v>
      </c>
      <c r="AB302">
        <v>0.28399072501845557</v>
      </c>
      <c r="AC302">
        <v>1.3328498423490927</v>
      </c>
      <c r="AD302">
        <v>1.4457154273986816</v>
      </c>
      <c r="AE302">
        <v>23.157659071939797</v>
      </c>
      <c r="AF302">
        <v>7.1806553116938332</v>
      </c>
      <c r="AG302">
        <v>3.484771505965234</v>
      </c>
      <c r="AH302">
        <v>33.483651592835045</v>
      </c>
      <c r="AI302">
        <v>13.827173836590816</v>
      </c>
      <c r="AJ302">
        <v>1.935947420900284</v>
      </c>
      <c r="AK302">
        <v>17.720530335343941</v>
      </c>
      <c r="AL302">
        <v>1.0637171268463135</v>
      </c>
      <c r="AM302">
        <v>13.403155340156026</v>
      </c>
      <c r="AN302">
        <v>19.062135230348947</v>
      </c>
      <c r="AO302">
        <v>49.444298139771107</v>
      </c>
      <c r="AP302">
        <v>20.315858979422508</v>
      </c>
      <c r="AQ302">
        <v>11.677000304043482</v>
      </c>
      <c r="AR302">
        <v>0.9270230493761572</v>
      </c>
      <c r="AS302">
        <v>7.7118356260028662</v>
      </c>
      <c r="AT302">
        <v>1.3678537607192993</v>
      </c>
      <c r="AU302">
        <v>19.287050780499989</v>
      </c>
      <c r="AV302">
        <v>11.62544193066768</v>
      </c>
      <c r="AW302">
        <v>21.62850252562945</v>
      </c>
      <c r="AX302">
        <v>301</v>
      </c>
    </row>
    <row r="303" spans="1:50" x14ac:dyDescent="0.3">
      <c r="A303" t="s">
        <v>212</v>
      </c>
      <c r="B303">
        <v>2001</v>
      </c>
      <c r="C303">
        <v>4984039.5360000012</v>
      </c>
      <c r="D303">
        <v>39.488880157470703</v>
      </c>
      <c r="E303">
        <v>30.724275545024408</v>
      </c>
      <c r="F303">
        <v>4.2804296977347258</v>
      </c>
      <c r="G303">
        <v>27.112569901786799</v>
      </c>
      <c r="H303">
        <v>37.882724855454065</v>
      </c>
      <c r="I303">
        <v>1.6888614892959595</v>
      </c>
      <c r="J303">
        <v>-1.2018431425094604</v>
      </c>
      <c r="K303">
        <v>70.32698523529595</v>
      </c>
      <c r="L303">
        <v>12.115782485494</v>
      </c>
      <c r="M303">
        <v>11.06992311582313</v>
      </c>
      <c r="N303">
        <v>6.4873091633869286</v>
      </c>
      <c r="O303">
        <v>0.67695891857147217</v>
      </c>
      <c r="P303">
        <v>-0.24464498460292816</v>
      </c>
      <c r="Q303">
        <v>46.357290551555131</v>
      </c>
      <c r="R303">
        <v>7.3652537626202967</v>
      </c>
      <c r="S303">
        <v>20.754612169533516</v>
      </c>
      <c r="T303">
        <v>25.522843516291054</v>
      </c>
      <c r="U303">
        <v>1.3827919960021973</v>
      </c>
      <c r="V303">
        <v>-0.87850624322891235</v>
      </c>
      <c r="W303" t="s">
        <v>106</v>
      </c>
      <c r="X303" t="s">
        <v>212</v>
      </c>
      <c r="Y303">
        <v>2001</v>
      </c>
      <c r="Z303">
        <v>12.752707146910927</v>
      </c>
      <c r="AA303">
        <v>11.124678390714118</v>
      </c>
      <c r="AB303">
        <v>0.28185178008759021</v>
      </c>
      <c r="AC303">
        <v>1.3461769761092135</v>
      </c>
      <c r="AD303">
        <v>1.4457154273986816</v>
      </c>
      <c r="AE303">
        <v>23.282487070605963</v>
      </c>
      <c r="AF303">
        <v>8.1981271540942764</v>
      </c>
      <c r="AG303">
        <v>3.5240910180589022</v>
      </c>
      <c r="AH303">
        <v>33.631695118967187</v>
      </c>
      <c r="AI303">
        <v>13.910511270081038</v>
      </c>
      <c r="AJ303">
        <v>1.9281363044057305</v>
      </c>
      <c r="AK303">
        <v>17.793047544480402</v>
      </c>
      <c r="AL303">
        <v>1.0637171268463135</v>
      </c>
      <c r="AM303">
        <v>13.771275837951508</v>
      </c>
      <c r="AN303">
        <v>18.997619965321793</v>
      </c>
      <c r="AO303">
        <v>49.673871917516657</v>
      </c>
      <c r="AP303">
        <v>20.997585546197332</v>
      </c>
      <c r="AQ303">
        <v>12.224772579276083</v>
      </c>
      <c r="AR303">
        <v>0.93195109197935067</v>
      </c>
      <c r="AS303">
        <v>7.8408618749418864</v>
      </c>
      <c r="AT303">
        <v>1.3678537607192993</v>
      </c>
      <c r="AU303">
        <v>19.445875724177885</v>
      </c>
      <c r="AV303">
        <v>12.282850433705946</v>
      </c>
      <c r="AW303">
        <v>22.008738409828119</v>
      </c>
      <c r="AX303">
        <v>302</v>
      </c>
    </row>
    <row r="304" spans="1:50" x14ac:dyDescent="0.3">
      <c r="A304" t="s">
        <v>212</v>
      </c>
      <c r="B304">
        <v>2002</v>
      </c>
      <c r="C304">
        <v>5059741.4779999992</v>
      </c>
      <c r="D304">
        <v>40.093013763427734</v>
      </c>
      <c r="E304">
        <v>32.37155656174329</v>
      </c>
      <c r="F304">
        <v>4.5402157245277435</v>
      </c>
      <c r="G304">
        <v>26.171528061420887</v>
      </c>
      <c r="H304">
        <v>36.916699652308083</v>
      </c>
      <c r="I304">
        <v>1.6888614892959595</v>
      </c>
      <c r="J304">
        <v>-1.2018431425094604</v>
      </c>
      <c r="K304">
        <v>70.924039690921958</v>
      </c>
      <c r="L304">
        <v>12.066960423898459</v>
      </c>
      <c r="M304">
        <v>10.765983996693919</v>
      </c>
      <c r="N304">
        <v>6.2430158884856572</v>
      </c>
      <c r="O304">
        <v>0.67695891857147217</v>
      </c>
      <c r="P304">
        <v>-0.24464498460292816</v>
      </c>
      <c r="Q304">
        <v>47.833951912140876</v>
      </c>
      <c r="R304">
        <v>7.5547738235717876</v>
      </c>
      <c r="S304">
        <v>19.959625996326622</v>
      </c>
      <c r="T304">
        <v>24.65164826796072</v>
      </c>
      <c r="U304">
        <v>1.3827919960021973</v>
      </c>
      <c r="V304">
        <v>-0.87850624322891235</v>
      </c>
      <c r="W304" t="s">
        <v>106</v>
      </c>
      <c r="X304" t="s">
        <v>212</v>
      </c>
      <c r="Y304">
        <v>2002</v>
      </c>
      <c r="Z304">
        <v>13.790527247510507</v>
      </c>
      <c r="AA304">
        <v>11.966330527718052</v>
      </c>
      <c r="AB304">
        <v>0.28459327648526833</v>
      </c>
      <c r="AC304">
        <v>1.539603443307187</v>
      </c>
      <c r="AD304">
        <v>1.4457154273986816</v>
      </c>
      <c r="AE304">
        <v>23.198410970667197</v>
      </c>
      <c r="AF304">
        <v>9.6838459288232368</v>
      </c>
      <c r="AG304">
        <v>4.0295153867805977</v>
      </c>
      <c r="AH304">
        <v>33.803580891664282</v>
      </c>
      <c r="AI304">
        <v>14.041172035659743</v>
      </c>
      <c r="AJ304">
        <v>1.9343823930629012</v>
      </c>
      <c r="AK304">
        <v>17.828026462941633</v>
      </c>
      <c r="AL304">
        <v>1.0637171268463135</v>
      </c>
      <c r="AM304">
        <v>14.09383499765913</v>
      </c>
      <c r="AN304">
        <v>19.124684366880736</v>
      </c>
      <c r="AO304">
        <v>49.772480750280572</v>
      </c>
      <c r="AP304">
        <v>21.814363800395043</v>
      </c>
      <c r="AQ304">
        <v>12.798197039889617</v>
      </c>
      <c r="AR304">
        <v>0.94604347061961946</v>
      </c>
      <c r="AS304">
        <v>8.0701232898858066</v>
      </c>
      <c r="AT304">
        <v>1.3678537607192993</v>
      </c>
      <c r="AU304">
        <v>19.434011896931715</v>
      </c>
      <c r="AV304">
        <v>13.267222055870906</v>
      </c>
      <c r="AW304">
        <v>22.685089951302878</v>
      </c>
      <c r="AX304">
        <v>303</v>
      </c>
    </row>
    <row r="305" spans="1:50" x14ac:dyDescent="0.3">
      <c r="A305" t="s">
        <v>212</v>
      </c>
      <c r="B305">
        <v>2003</v>
      </c>
      <c r="C305">
        <v>5134267.7380000008</v>
      </c>
      <c r="D305">
        <v>40.703655242919922</v>
      </c>
      <c r="E305">
        <v>33.964389294720796</v>
      </c>
      <c r="F305">
        <v>4.791134984208548</v>
      </c>
      <c r="G305">
        <v>25.310978035326684</v>
      </c>
      <c r="H305">
        <v>35.933497685743973</v>
      </c>
      <c r="I305">
        <v>1.6888614892959595</v>
      </c>
      <c r="J305">
        <v>-1.2018431425094604</v>
      </c>
      <c r="K305">
        <v>71.524998569351339</v>
      </c>
      <c r="L305">
        <v>12.00624281436192</v>
      </c>
      <c r="M305">
        <v>10.473646490641784</v>
      </c>
      <c r="N305">
        <v>5.9951121256449529</v>
      </c>
      <c r="O305">
        <v>0.67695891857147217</v>
      </c>
      <c r="P305">
        <v>-0.24464498460292816</v>
      </c>
      <c r="Q305">
        <v>49.259042228958272</v>
      </c>
      <c r="R305">
        <v>7.7249561218573017</v>
      </c>
      <c r="S305">
        <v>19.237784951006546</v>
      </c>
      <c r="T305">
        <v>23.778216698177879</v>
      </c>
      <c r="U305">
        <v>1.3827919960021973</v>
      </c>
      <c r="V305">
        <v>-0.87850624322891235</v>
      </c>
      <c r="W305" t="s">
        <v>106</v>
      </c>
      <c r="X305" t="s">
        <v>212</v>
      </c>
      <c r="Y305">
        <v>2003</v>
      </c>
      <c r="Z305">
        <v>15.065698783751149</v>
      </c>
      <c r="AA305">
        <v>13.043447995318258</v>
      </c>
      <c r="AB305">
        <v>0.28715411094735399</v>
      </c>
      <c r="AC305">
        <v>1.735096677485539</v>
      </c>
      <c r="AD305">
        <v>1.4457154273986816</v>
      </c>
      <c r="AE305">
        <v>24.044037273982216</v>
      </c>
      <c r="AF305">
        <v>10.337917650555157</v>
      </c>
      <c r="AG305">
        <v>4.3735693543919609</v>
      </c>
      <c r="AH305">
        <v>34.823285786849453</v>
      </c>
      <c r="AI305">
        <v>14.177743074711687</v>
      </c>
      <c r="AJ305">
        <v>1.943780308726174</v>
      </c>
      <c r="AK305">
        <v>18.701762403411589</v>
      </c>
      <c r="AL305">
        <v>1.0637171268463135</v>
      </c>
      <c r="AM305">
        <v>14.209128605057844</v>
      </c>
      <c r="AN305">
        <v>19.372944129211998</v>
      </c>
      <c r="AO305">
        <v>49.949168649443429</v>
      </c>
      <c r="AP305">
        <v>23.107759222884674</v>
      </c>
      <c r="AQ305">
        <v>13.505147573453144</v>
      </c>
      <c r="AR305">
        <v>0.96146155575324166</v>
      </c>
      <c r="AS305">
        <v>8.6411500936782879</v>
      </c>
      <c r="AT305">
        <v>1.3678537607192993</v>
      </c>
      <c r="AU305">
        <v>19.931922749733861</v>
      </c>
      <c r="AV305">
        <v>13.806174496793528</v>
      </c>
      <c r="AW305">
        <v>23.242781328235193</v>
      </c>
      <c r="AX305">
        <v>304</v>
      </c>
    </row>
    <row r="306" spans="1:50" x14ac:dyDescent="0.3">
      <c r="A306" t="s">
        <v>212</v>
      </c>
      <c r="B306">
        <v>2004</v>
      </c>
      <c r="C306">
        <v>5209532.6329999976</v>
      </c>
      <c r="D306">
        <v>41.320785522460938</v>
      </c>
      <c r="E306">
        <v>35.637378981165291</v>
      </c>
      <c r="F306">
        <v>5.0478531133361271</v>
      </c>
      <c r="G306">
        <v>24.434923159601851</v>
      </c>
      <c r="H306">
        <v>34.87984474589674</v>
      </c>
      <c r="I306">
        <v>1.6888614892959595</v>
      </c>
      <c r="J306">
        <v>-1.2018431425094604</v>
      </c>
      <c r="K306">
        <v>72.166050870191356</v>
      </c>
      <c r="L306">
        <v>11.934243013109715</v>
      </c>
      <c r="M306">
        <v>10.158515997810682</v>
      </c>
      <c r="N306">
        <v>5.7411901188882357</v>
      </c>
      <c r="O306">
        <v>0.67695891857147217</v>
      </c>
      <c r="P306">
        <v>-0.24464498460292816</v>
      </c>
      <c r="Q306">
        <v>50.737978335570091</v>
      </c>
      <c r="R306">
        <v>7.8905345620034666</v>
      </c>
      <c r="S306">
        <v>18.503011956298835</v>
      </c>
      <c r="T306">
        <v>22.868475146127611</v>
      </c>
      <c r="U306">
        <v>1.3827919960021973</v>
      </c>
      <c r="V306">
        <v>-0.87850624322891235</v>
      </c>
      <c r="W306" t="s">
        <v>106</v>
      </c>
      <c r="X306" t="s">
        <v>212</v>
      </c>
      <c r="Y306">
        <v>2004</v>
      </c>
      <c r="Z306">
        <v>16.409519356894556</v>
      </c>
      <c r="AA306">
        <v>14.163838530111402</v>
      </c>
      <c r="AB306">
        <v>0.29088840043331848</v>
      </c>
      <c r="AC306">
        <v>1.9547924263498366</v>
      </c>
      <c r="AD306">
        <v>1.4457154273986816</v>
      </c>
      <c r="AE306">
        <v>24.941917762980083</v>
      </c>
      <c r="AF306">
        <v>11.026555219516601</v>
      </c>
      <c r="AG306">
        <v>4.7167591120046986</v>
      </c>
      <c r="AH306">
        <v>35.92581340293367</v>
      </c>
      <c r="AI306">
        <v>14.33220561076682</v>
      </c>
      <c r="AJ306">
        <v>1.9667093097155679</v>
      </c>
      <c r="AK306">
        <v>19.626898482451292</v>
      </c>
      <c r="AL306">
        <v>1.0637171268463135</v>
      </c>
      <c r="AM306">
        <v>14.336164824822395</v>
      </c>
      <c r="AN306">
        <v>19.634890012809702</v>
      </c>
      <c r="AO306">
        <v>50.129239045668918</v>
      </c>
      <c r="AP306">
        <v>24.473805054645009</v>
      </c>
      <c r="AQ306">
        <v>14.233409127751434</v>
      </c>
      <c r="AR306">
        <v>0.98335073774160242</v>
      </c>
      <c r="AS306">
        <v>9.2570451891519721</v>
      </c>
      <c r="AT306">
        <v>1.3678537607192993</v>
      </c>
      <c r="AU306">
        <v>20.455243607953992</v>
      </c>
      <c r="AV306">
        <v>14.367346818007521</v>
      </c>
      <c r="AW306">
        <v>23.802085551915155</v>
      </c>
      <c r="AX306">
        <v>305</v>
      </c>
    </row>
    <row r="307" spans="1:50" x14ac:dyDescent="0.3">
      <c r="A307" t="s">
        <v>212</v>
      </c>
      <c r="B307">
        <v>2005</v>
      </c>
      <c r="C307">
        <v>5285217.2370000035</v>
      </c>
      <c r="D307">
        <v>41.942882537841797</v>
      </c>
      <c r="E307">
        <v>37.353114612029877</v>
      </c>
      <c r="F307">
        <v>5.2898779004550613</v>
      </c>
      <c r="G307">
        <v>23.567730975116461</v>
      </c>
      <c r="H307">
        <v>33.789276512398594</v>
      </c>
      <c r="I307">
        <v>1.6888614892959595</v>
      </c>
      <c r="J307">
        <v>-1.2018431425094604</v>
      </c>
      <c r="K307">
        <v>72.850173744015038</v>
      </c>
      <c r="L307">
        <v>11.834339373284115</v>
      </c>
      <c r="M307">
        <v>9.8325529889264232</v>
      </c>
      <c r="N307">
        <v>5.4829338937744305</v>
      </c>
      <c r="O307">
        <v>0.67695891857147217</v>
      </c>
      <c r="P307">
        <v>-0.24464498460292816</v>
      </c>
      <c r="Q307">
        <v>52.248359467351136</v>
      </c>
      <c r="R307">
        <v>8.0322655363167197</v>
      </c>
      <c r="S307">
        <v>17.775468392690144</v>
      </c>
      <c r="T307">
        <v>21.943906603642002</v>
      </c>
      <c r="U307">
        <v>1.3827919960021973</v>
      </c>
      <c r="V307">
        <v>-0.87850624322891235</v>
      </c>
      <c r="W307" t="s">
        <v>106</v>
      </c>
      <c r="X307" t="s">
        <v>212</v>
      </c>
      <c r="Y307">
        <v>2005</v>
      </c>
      <c r="Z307">
        <v>17.721798161367214</v>
      </c>
      <c r="AA307">
        <v>15.235361194956312</v>
      </c>
      <c r="AB307">
        <v>0.29505987289298657</v>
      </c>
      <c r="AC307">
        <v>2.1913770935179118</v>
      </c>
      <c r="AD307">
        <v>1.4457154273986816</v>
      </c>
      <c r="AE307">
        <v>25.531206654526223</v>
      </c>
      <c r="AF307">
        <v>12.056437431821605</v>
      </c>
      <c r="AG307">
        <v>5.0553484261371162</v>
      </c>
      <c r="AH307">
        <v>37.055041937762077</v>
      </c>
      <c r="AI307">
        <v>14.471793398757161</v>
      </c>
      <c r="AJ307">
        <v>1.9760539821313565</v>
      </c>
      <c r="AK307">
        <v>20.607194556873548</v>
      </c>
      <c r="AL307">
        <v>1.0637171268463135</v>
      </c>
      <c r="AM307">
        <v>14.357960873430741</v>
      </c>
      <c r="AN307">
        <v>19.961103144118276</v>
      </c>
      <c r="AO307">
        <v>50.365449099750101</v>
      </c>
      <c r="AP307">
        <v>25.830717530177218</v>
      </c>
      <c r="AQ307">
        <v>14.915098865281511</v>
      </c>
      <c r="AR307">
        <v>1.0001172263776368</v>
      </c>
      <c r="AS307">
        <v>9.9155014385180582</v>
      </c>
      <c r="AT307">
        <v>1.3678537607192993</v>
      </c>
      <c r="AU307">
        <v>20.745231986646491</v>
      </c>
      <c r="AV307">
        <v>15.149228779953077</v>
      </c>
      <c r="AW307">
        <v>24.381956569444558</v>
      </c>
      <c r="AX307">
        <v>306</v>
      </c>
    </row>
    <row r="308" spans="1:50" x14ac:dyDescent="0.3">
      <c r="A308" t="s">
        <v>212</v>
      </c>
      <c r="B308">
        <v>2006</v>
      </c>
      <c r="C308">
        <v>5362213.1560000023</v>
      </c>
      <c r="D308">
        <v>42.555622100830078</v>
      </c>
      <c r="E308">
        <v>39.087434415212229</v>
      </c>
      <c r="F308">
        <v>5.5177991517556695</v>
      </c>
      <c r="G308">
        <v>22.749127645399682</v>
      </c>
      <c r="H308">
        <v>32.645638787632429</v>
      </c>
      <c r="I308">
        <v>1.6888614892959595</v>
      </c>
      <c r="J308">
        <v>-1.2018431425094604</v>
      </c>
      <c r="K308">
        <v>73.554913749731952</v>
      </c>
      <c r="L308">
        <v>11.718827224159195</v>
      </c>
      <c r="M308">
        <v>9.5016239911476816</v>
      </c>
      <c r="N308">
        <v>5.2246350349611701</v>
      </c>
      <c r="O308">
        <v>0.67695891857147217</v>
      </c>
      <c r="P308">
        <v>-0.24464498460292816</v>
      </c>
      <c r="Q308">
        <v>53.76210344696419</v>
      </c>
      <c r="R308">
        <v>8.1544316287339846</v>
      </c>
      <c r="S308">
        <v>17.105918284500348</v>
      </c>
      <c r="T308">
        <v>20.977546639801478</v>
      </c>
      <c r="U308">
        <v>1.3827919960021973</v>
      </c>
      <c r="V308">
        <v>-0.87850624322891235</v>
      </c>
      <c r="W308" t="s">
        <v>106</v>
      </c>
      <c r="X308" t="s">
        <v>212</v>
      </c>
      <c r="Y308">
        <v>2006</v>
      </c>
      <c r="Z308">
        <v>19.087099200247735</v>
      </c>
      <c r="AA308">
        <v>16.343423627968694</v>
      </c>
      <c r="AB308">
        <v>0.29936780972339566</v>
      </c>
      <c r="AC308">
        <v>2.44430776255565</v>
      </c>
      <c r="AD308">
        <v>1.4457154273986816</v>
      </c>
      <c r="AE308">
        <v>26.172455518763883</v>
      </c>
      <c r="AF308">
        <v>13.044407338196132</v>
      </c>
      <c r="AG308">
        <v>5.3883707100078659</v>
      </c>
      <c r="AH308">
        <v>38.224676018903637</v>
      </c>
      <c r="AI308">
        <v>14.627163604356719</v>
      </c>
      <c r="AJ308">
        <v>1.9908547128671845</v>
      </c>
      <c r="AK308">
        <v>21.606657701679744</v>
      </c>
      <c r="AL308">
        <v>1.0637171268463135</v>
      </c>
      <c r="AM308">
        <v>14.388661997511292</v>
      </c>
      <c r="AN308">
        <v>20.284572059042262</v>
      </c>
      <c r="AO308">
        <v>50.600506917337597</v>
      </c>
      <c r="AP308">
        <v>27.231214054168312</v>
      </c>
      <c r="AQ308">
        <v>15.613058499513004</v>
      </c>
      <c r="AR308">
        <v>1.0191905826711432</v>
      </c>
      <c r="AS308">
        <v>10.598964971984163</v>
      </c>
      <c r="AT308">
        <v>1.3678537607192993</v>
      </c>
      <c r="AU308">
        <v>21.062759326427198</v>
      </c>
      <c r="AV308">
        <v>15.896897676137197</v>
      </c>
      <c r="AW308">
        <v>24.952312855940086</v>
      </c>
      <c r="AX308">
        <v>307</v>
      </c>
    </row>
    <row r="309" spans="1:50" x14ac:dyDescent="0.3">
      <c r="A309" t="s">
        <v>212</v>
      </c>
      <c r="B309">
        <v>2007</v>
      </c>
      <c r="C309">
        <v>5438769.4149999982</v>
      </c>
      <c r="D309">
        <v>43.150699615478516</v>
      </c>
      <c r="E309">
        <v>40.839943078612947</v>
      </c>
      <c r="F309">
        <v>5.7226967049556769</v>
      </c>
      <c r="G309">
        <v>21.926833973822312</v>
      </c>
      <c r="H309">
        <v>31.510526242609053</v>
      </c>
      <c r="I309">
        <v>1.6888614892959595</v>
      </c>
      <c r="J309">
        <v>-1.2018431425094604</v>
      </c>
      <c r="K309">
        <v>74.285644933903029</v>
      </c>
      <c r="L309">
        <v>11.582238860182935</v>
      </c>
      <c r="M309">
        <v>9.1639429542491371</v>
      </c>
      <c r="N309">
        <v>4.968173251664898</v>
      </c>
      <c r="O309">
        <v>0.67695891857147217</v>
      </c>
      <c r="P309">
        <v>-0.24464498460292816</v>
      </c>
      <c r="Q309">
        <v>55.278789741524804</v>
      </c>
      <c r="R309">
        <v>8.24922880201445</v>
      </c>
      <c r="S309">
        <v>16.413600906777788</v>
      </c>
      <c r="T309">
        <v>20.058380549682958</v>
      </c>
      <c r="U309">
        <v>1.3827919960021973</v>
      </c>
      <c r="V309">
        <v>-0.87850624322891235</v>
      </c>
      <c r="W309" t="s">
        <v>106</v>
      </c>
      <c r="X309" t="s">
        <v>212</v>
      </c>
      <c r="Y309">
        <v>2007</v>
      </c>
      <c r="Z309">
        <v>20.502827014952256</v>
      </c>
      <c r="AA309">
        <v>17.483134767664023</v>
      </c>
      <c r="AB309">
        <v>0.29852129304743374</v>
      </c>
      <c r="AC309">
        <v>2.7211709542408107</v>
      </c>
      <c r="AD309">
        <v>1.4457154273986816</v>
      </c>
      <c r="AE309">
        <v>26.829732650669552</v>
      </c>
      <c r="AF309">
        <v>14.005336124536761</v>
      </c>
      <c r="AG309">
        <v>5.727571008362343</v>
      </c>
      <c r="AH309">
        <v>39.515347388388953</v>
      </c>
      <c r="AI309">
        <v>14.80258499653476</v>
      </c>
      <c r="AJ309">
        <v>2.014103941054775</v>
      </c>
      <c r="AK309">
        <v>22.698658450799414</v>
      </c>
      <c r="AL309">
        <v>1.0637171268463135</v>
      </c>
      <c r="AM309">
        <v>14.41479477436795</v>
      </c>
      <c r="AN309">
        <v>20.611641072138802</v>
      </c>
      <c r="AO309">
        <v>50.84144794757924</v>
      </c>
      <c r="AP309">
        <v>28.706862220676015</v>
      </c>
      <c r="AQ309">
        <v>16.32645883721954</v>
      </c>
      <c r="AR309">
        <v>1.0388071765668789</v>
      </c>
      <c r="AS309">
        <v>11.341596206889594</v>
      </c>
      <c r="AT309">
        <v>1.3678537607192993</v>
      </c>
      <c r="AU309">
        <v>21.382166832793271</v>
      </c>
      <c r="AV309">
        <v>16.621738388125316</v>
      </c>
      <c r="AW309">
        <v>25.519221615296438</v>
      </c>
      <c r="AX309">
        <v>308</v>
      </c>
    </row>
    <row r="310" spans="1:50" x14ac:dyDescent="0.3">
      <c r="A310" t="s">
        <v>212</v>
      </c>
      <c r="B310">
        <v>2008</v>
      </c>
      <c r="C310">
        <v>5515977.6709999992</v>
      </c>
      <c r="D310">
        <v>43.758586883544922</v>
      </c>
      <c r="E310">
        <v>42.6055742338797</v>
      </c>
      <c r="F310">
        <v>5.9148924228815032</v>
      </c>
      <c r="G310">
        <v>21.131434481846554</v>
      </c>
      <c r="H310">
        <v>30.348098861392248</v>
      </c>
      <c r="I310">
        <v>1.6888614892959595</v>
      </c>
      <c r="J310">
        <v>-1.2018431425094604</v>
      </c>
      <c r="K310">
        <v>75.011959968516692</v>
      </c>
      <c r="L310">
        <v>11.446053850824482</v>
      </c>
      <c r="M310">
        <v>8.8286647165556928</v>
      </c>
      <c r="N310">
        <v>4.7133214641031245</v>
      </c>
      <c r="O310">
        <v>0.67695891857147217</v>
      </c>
      <c r="P310">
        <v>-0.24464498460292816</v>
      </c>
      <c r="Q310">
        <v>56.792997162025138</v>
      </c>
      <c r="R310">
        <v>8.3336860323230546</v>
      </c>
      <c r="S310">
        <v>15.752885100630891</v>
      </c>
      <c r="T310">
        <v>19.12043170502092</v>
      </c>
      <c r="U310">
        <v>1.3827919960021973</v>
      </c>
      <c r="V310">
        <v>-0.87850624322891235</v>
      </c>
      <c r="W310" t="s">
        <v>106</v>
      </c>
      <c r="X310" t="s">
        <v>212</v>
      </c>
      <c r="Y310">
        <v>2008</v>
      </c>
      <c r="Z310">
        <v>21.943428567363455</v>
      </c>
      <c r="AA310">
        <v>18.642984508822238</v>
      </c>
      <c r="AB310">
        <v>0.29721308845383632</v>
      </c>
      <c r="AC310">
        <v>3.0032309700873805</v>
      </c>
      <c r="AD310">
        <v>1.4457154273986816</v>
      </c>
      <c r="AE310">
        <v>27.511077994940202</v>
      </c>
      <c r="AF310">
        <v>14.966755115893463</v>
      </c>
      <c r="AG310">
        <v>6.0426335459275453</v>
      </c>
      <c r="AH310">
        <v>40.807777006239036</v>
      </c>
      <c r="AI310">
        <v>14.97964984212501</v>
      </c>
      <c r="AJ310">
        <v>2.0373920754151866</v>
      </c>
      <c r="AK310">
        <v>23.790735088698845</v>
      </c>
      <c r="AL310">
        <v>1.0637171268463135</v>
      </c>
      <c r="AM310">
        <v>14.445871828695495</v>
      </c>
      <c r="AN310">
        <v>20.954312015007943</v>
      </c>
      <c r="AO310">
        <v>51.057829975637716</v>
      </c>
      <c r="AP310">
        <v>30.198200878665347</v>
      </c>
      <c r="AQ310">
        <v>17.039961023984237</v>
      </c>
      <c r="AR310">
        <v>1.0586908232837886</v>
      </c>
      <c r="AS310">
        <v>12.09954903139732</v>
      </c>
      <c r="AT310">
        <v>1.3678537607192993</v>
      </c>
      <c r="AU310">
        <v>21.70803039622669</v>
      </c>
      <c r="AV310">
        <v>17.346996946441578</v>
      </c>
      <c r="AW310">
        <v>26.066373870147004</v>
      </c>
      <c r="AX310">
        <v>309</v>
      </c>
    </row>
    <row r="311" spans="1:50" x14ac:dyDescent="0.3">
      <c r="A311" t="s">
        <v>212</v>
      </c>
      <c r="B311">
        <v>2009</v>
      </c>
      <c r="C311">
        <v>5595138.6479999991</v>
      </c>
      <c r="D311">
        <v>44.365318298339844</v>
      </c>
      <c r="E311">
        <v>44.379319767220032</v>
      </c>
      <c r="F311">
        <v>6.0943630964967248</v>
      </c>
      <c r="G311">
        <v>20.358101021266222</v>
      </c>
      <c r="H311">
        <v>29.168216115017014</v>
      </c>
      <c r="I311">
        <v>1.6888614892959595</v>
      </c>
      <c r="J311">
        <v>-1.2018431425094604</v>
      </c>
      <c r="K311">
        <v>75.745127152183613</v>
      </c>
      <c r="L311">
        <v>11.305617607898503</v>
      </c>
      <c r="M311">
        <v>8.4905142068363659</v>
      </c>
      <c r="N311">
        <v>4.458741033081524</v>
      </c>
      <c r="O311">
        <v>0.67695891857147217</v>
      </c>
      <c r="P311">
        <v>-0.24464498460292816</v>
      </c>
      <c r="Q311">
        <v>58.301797993649295</v>
      </c>
      <c r="R311">
        <v>8.4051186333681631</v>
      </c>
      <c r="S311">
        <v>15.097035282627331</v>
      </c>
      <c r="T311">
        <v>18.196048090355212</v>
      </c>
      <c r="U311">
        <v>1.3827919960021973</v>
      </c>
      <c r="V311">
        <v>-0.87850624322891235</v>
      </c>
      <c r="W311" t="s">
        <v>106</v>
      </c>
      <c r="X311" t="s">
        <v>212</v>
      </c>
      <c r="Y311">
        <v>2009</v>
      </c>
      <c r="Z311">
        <v>23.406067382694857</v>
      </c>
      <c r="AA311">
        <v>19.815371354755172</v>
      </c>
      <c r="AB311">
        <v>0.29554178608231996</v>
      </c>
      <c r="AC311">
        <v>3.2951542418573641</v>
      </c>
      <c r="AD311">
        <v>1.4457154273986816</v>
      </c>
      <c r="AE311">
        <v>28.200030752951598</v>
      </c>
      <c r="AF311">
        <v>15.928018705367148</v>
      </c>
      <c r="AG311">
        <v>6.3456334053980168</v>
      </c>
      <c r="AH311">
        <v>42.116979127215814</v>
      </c>
      <c r="AI311">
        <v>15.155420188581118</v>
      </c>
      <c r="AJ311">
        <v>2.0656636300109681</v>
      </c>
      <c r="AK311">
        <v>24.895895308623732</v>
      </c>
      <c r="AL311">
        <v>1.0637171268463135</v>
      </c>
      <c r="AM311">
        <v>14.465084881867543</v>
      </c>
      <c r="AN311">
        <v>21.321191174083427</v>
      </c>
      <c r="AO311">
        <v>51.264468704131126</v>
      </c>
      <c r="AP311">
        <v>31.707222953393018</v>
      </c>
      <c r="AQ311">
        <v>17.747969182672641</v>
      </c>
      <c r="AR311">
        <v>1.0808619781806874</v>
      </c>
      <c r="AS311">
        <v>12.878391792539688</v>
      </c>
      <c r="AT311">
        <v>1.3678537607192993</v>
      </c>
      <c r="AU311">
        <v>22.025327306706799</v>
      </c>
      <c r="AV311">
        <v>18.0753579059181</v>
      </c>
      <c r="AW311">
        <v>26.600527622189933</v>
      </c>
      <c r="AX311">
        <v>310</v>
      </c>
    </row>
    <row r="312" spans="1:50" x14ac:dyDescent="0.3">
      <c r="A312" t="s">
        <v>212</v>
      </c>
      <c r="B312">
        <v>2010</v>
      </c>
      <c r="C312">
        <v>5675455.9220000003</v>
      </c>
      <c r="D312">
        <v>44.972114562988281</v>
      </c>
      <c r="E312">
        <v>46.162839436120493</v>
      </c>
      <c r="F312">
        <v>6.2618280827880222</v>
      </c>
      <c r="G312">
        <v>19.602232389471169</v>
      </c>
      <c r="H312">
        <v>27.973100091620317</v>
      </c>
      <c r="I312">
        <v>1.6888614892959595</v>
      </c>
      <c r="J312">
        <v>-1.2018431425094604</v>
      </c>
      <c r="K312">
        <v>76.486049946713834</v>
      </c>
      <c r="L312">
        <v>11.160311813535992</v>
      </c>
      <c r="M312">
        <v>8.1488851025813318</v>
      </c>
      <c r="N312">
        <v>4.20475313716884</v>
      </c>
      <c r="O312">
        <v>0.67695891857147217</v>
      </c>
      <c r="P312">
        <v>-0.24464498460292816</v>
      </c>
      <c r="Q312">
        <v>59.806820797238323</v>
      </c>
      <c r="R312">
        <v>8.4638855730053191</v>
      </c>
      <c r="S312">
        <v>14.454509304815701</v>
      </c>
      <c r="T312">
        <v>17.274784324940658</v>
      </c>
      <c r="U312">
        <v>1.3827919960021973</v>
      </c>
      <c r="V312">
        <v>-0.87850624322891235</v>
      </c>
      <c r="W312" t="s">
        <v>106</v>
      </c>
      <c r="X312" t="s">
        <v>212</v>
      </c>
      <c r="Y312">
        <v>2010</v>
      </c>
      <c r="Z312">
        <v>24.903295543143461</v>
      </c>
      <c r="AA312">
        <v>21.011128029083881</v>
      </c>
      <c r="AB312">
        <v>0.29469723593764663</v>
      </c>
      <c r="AC312">
        <v>3.597470278121933</v>
      </c>
      <c r="AD312">
        <v>1.4457154273986816</v>
      </c>
      <c r="AE312">
        <v>28.903505907748134</v>
      </c>
      <c r="AF312">
        <v>16.881762593764449</v>
      </c>
      <c r="AG312">
        <v>6.6393990173959292</v>
      </c>
      <c r="AH312">
        <v>43.448540204671232</v>
      </c>
      <c r="AI312">
        <v>15.338252302586291</v>
      </c>
      <c r="AJ312">
        <v>2.0985235897491887</v>
      </c>
      <c r="AK312">
        <v>26.011764312335739</v>
      </c>
      <c r="AL312">
        <v>1.0637171268463135</v>
      </c>
      <c r="AM312">
        <v>14.475464874086406</v>
      </c>
      <c r="AN312">
        <v>21.705218379351031</v>
      </c>
      <c r="AO312">
        <v>51.465678506812381</v>
      </c>
      <c r="AP312">
        <v>33.243484257270829</v>
      </c>
      <c r="AQ312">
        <v>18.459915846430214</v>
      </c>
      <c r="AR312">
        <v>1.1059160940805082</v>
      </c>
      <c r="AS312">
        <v>13.677652316760097</v>
      </c>
      <c r="AT312">
        <v>1.3678537607192993</v>
      </c>
      <c r="AU312">
        <v>22.335721159398815</v>
      </c>
      <c r="AV312">
        <v>18.798484277426407</v>
      </c>
      <c r="AW312">
        <v>27.130402841316176</v>
      </c>
      <c r="AX312">
        <v>311</v>
      </c>
    </row>
    <row r="313" spans="1:50" x14ac:dyDescent="0.3">
      <c r="A313" t="s">
        <v>212</v>
      </c>
      <c r="B313">
        <v>2011</v>
      </c>
      <c r="C313">
        <v>5765997.3740000036</v>
      </c>
      <c r="D313">
        <v>45.498786926269531</v>
      </c>
      <c r="E313">
        <v>47.850831919819967</v>
      </c>
      <c r="F313">
        <v>6.4095254352538209</v>
      </c>
      <c r="G313">
        <v>18.854473993304225</v>
      </c>
      <c r="H313">
        <v>26.885168651621989</v>
      </c>
      <c r="I313">
        <v>1.6888614892959595</v>
      </c>
      <c r="J313">
        <v>-1.2018431425094604</v>
      </c>
      <c r="K313">
        <v>77.183291853083176</v>
      </c>
      <c r="L313">
        <v>11.017209618802761</v>
      </c>
      <c r="M313">
        <v>7.8209763670496102</v>
      </c>
      <c r="N313">
        <v>3.9785221610644497</v>
      </c>
      <c r="O313">
        <v>0.67695891857147217</v>
      </c>
      <c r="P313">
        <v>-0.24464498460292816</v>
      </c>
      <c r="Q313">
        <v>61.203447412495613</v>
      </c>
      <c r="R313">
        <v>8.5053550499966875</v>
      </c>
      <c r="S313">
        <v>13.836662374830198</v>
      </c>
      <c r="T313">
        <v>16.454535162677505</v>
      </c>
      <c r="U313">
        <v>1.3827919960021973</v>
      </c>
      <c r="V313">
        <v>-0.87850624322891235</v>
      </c>
      <c r="W313" t="s">
        <v>106</v>
      </c>
      <c r="X313" t="s">
        <v>212</v>
      </c>
      <c r="Y313">
        <v>2011</v>
      </c>
      <c r="Z313">
        <v>26.371563605489555</v>
      </c>
      <c r="AA313">
        <v>22.176340000324078</v>
      </c>
      <c r="AB313">
        <v>0.29338772844383171</v>
      </c>
      <c r="AC313">
        <v>3.9018358767216461</v>
      </c>
      <c r="AD313">
        <v>1.4457154273986816</v>
      </c>
      <c r="AE313">
        <v>29.567317469324351</v>
      </c>
      <c r="AF313">
        <v>17.782242086013198</v>
      </c>
      <c r="AG313">
        <v>6.9107977997362386</v>
      </c>
      <c r="AH313">
        <v>44.805817949881906</v>
      </c>
      <c r="AI313">
        <v>15.537902000572171</v>
      </c>
      <c r="AJ313">
        <v>2.1353248719687334</v>
      </c>
      <c r="AK313">
        <v>27.132591077340994</v>
      </c>
      <c r="AL313">
        <v>1.0637171268463135</v>
      </c>
      <c r="AM313">
        <v>14.506812106479314</v>
      </c>
      <c r="AN313">
        <v>22.085209983997771</v>
      </c>
      <c r="AO313">
        <v>51.608479381408834</v>
      </c>
      <c r="AP313">
        <v>34.758925730660465</v>
      </c>
      <c r="AQ313">
        <v>19.155931232537256</v>
      </c>
      <c r="AR313">
        <v>1.1314467866473894</v>
      </c>
      <c r="AS313">
        <v>14.471547711475816</v>
      </c>
      <c r="AT313">
        <v>1.3678537607192993</v>
      </c>
      <c r="AU313">
        <v>22.637121789617105</v>
      </c>
      <c r="AV313">
        <v>19.481570534964348</v>
      </c>
      <c r="AW313">
        <v>27.584018920699314</v>
      </c>
      <c r="AX313">
        <v>312</v>
      </c>
    </row>
    <row r="314" spans="1:50" x14ac:dyDescent="0.3">
      <c r="A314" t="s">
        <v>212</v>
      </c>
      <c r="B314">
        <v>2012</v>
      </c>
      <c r="C314">
        <v>5847780.4749999987</v>
      </c>
      <c r="D314">
        <v>46.062259674072266</v>
      </c>
      <c r="E314">
        <v>49.661671492980176</v>
      </c>
      <c r="F314">
        <v>6.5487212235232226</v>
      </c>
      <c r="G314">
        <v>18.145708652415223</v>
      </c>
      <c r="H314">
        <v>25.643898631081381</v>
      </c>
      <c r="I314">
        <v>1.6888614892959595</v>
      </c>
      <c r="J314">
        <v>-1.2018431425094604</v>
      </c>
      <c r="K314">
        <v>77.924570262682124</v>
      </c>
      <c r="L314">
        <v>10.870378707110213</v>
      </c>
      <c r="M314">
        <v>7.4778106334028678</v>
      </c>
      <c r="N314">
        <v>3.727240396804802</v>
      </c>
      <c r="O314">
        <v>0.67695891857147217</v>
      </c>
      <c r="P314">
        <v>-0.24464498460292816</v>
      </c>
      <c r="Q314">
        <v>62.686719122166181</v>
      </c>
      <c r="R314">
        <v>8.5389256204282038</v>
      </c>
      <c r="S314">
        <v>13.233411666960066</v>
      </c>
      <c r="T314">
        <v>15.540943590445552</v>
      </c>
      <c r="U314">
        <v>1.3827919960021973</v>
      </c>
      <c r="V314">
        <v>-0.87850624322891235</v>
      </c>
      <c r="W314" t="s">
        <v>106</v>
      </c>
      <c r="X314" t="s">
        <v>212</v>
      </c>
      <c r="Y314">
        <v>2012</v>
      </c>
      <c r="Z314">
        <v>27.911061598636294</v>
      </c>
      <c r="AA314">
        <v>23.395644370098463</v>
      </c>
      <c r="AB314">
        <v>0.29260182348096492</v>
      </c>
      <c r="AC314">
        <v>4.2228154050568794</v>
      </c>
      <c r="AD314">
        <v>1.4457154273986816</v>
      </c>
      <c r="AE314">
        <v>30.301396850299206</v>
      </c>
      <c r="AF314">
        <v>18.720069066391417</v>
      </c>
      <c r="AG314">
        <v>7.188926799812795</v>
      </c>
      <c r="AH314">
        <v>46.200469197830046</v>
      </c>
      <c r="AI314">
        <v>15.747750107226754</v>
      </c>
      <c r="AJ314">
        <v>2.1782937820481774</v>
      </c>
      <c r="AK314">
        <v>28.274425308555113</v>
      </c>
      <c r="AL314">
        <v>1.0637171268463135</v>
      </c>
      <c r="AM314">
        <v>14.527445719930823</v>
      </c>
      <c r="AN314">
        <v>22.492683224075193</v>
      </c>
      <c r="AO314">
        <v>51.774820025786305</v>
      </c>
      <c r="AP314">
        <v>36.335576073147344</v>
      </c>
      <c r="AQ314">
        <v>19.872851432839376</v>
      </c>
      <c r="AR314">
        <v>1.1611941555868359</v>
      </c>
      <c r="AS314">
        <v>15.301530484721132</v>
      </c>
      <c r="AT314">
        <v>1.3678537607192993</v>
      </c>
      <c r="AU314">
        <v>22.958795254387702</v>
      </c>
      <c r="AV314">
        <v>20.193020265243337</v>
      </c>
      <c r="AW314">
        <v>28.067760206903419</v>
      </c>
      <c r="AX314">
        <v>313</v>
      </c>
    </row>
    <row r="315" spans="1:50" x14ac:dyDescent="0.3">
      <c r="A315" t="s">
        <v>212</v>
      </c>
      <c r="B315">
        <v>2013</v>
      </c>
      <c r="C315">
        <v>5930137.5330000026</v>
      </c>
      <c r="D315">
        <v>46.633106231689453</v>
      </c>
      <c r="E315">
        <v>51.478256301710992</v>
      </c>
      <c r="F315">
        <v>6.6738696504446651</v>
      </c>
      <c r="G315">
        <v>17.4595192006216</v>
      </c>
      <c r="H315">
        <v>24.388354847222747</v>
      </c>
      <c r="I315">
        <v>1.6888614892959595</v>
      </c>
      <c r="J315">
        <v>-1.2018431425094604</v>
      </c>
      <c r="K315">
        <v>78.678903415430625</v>
      </c>
      <c r="L315">
        <v>10.715481367398716</v>
      </c>
      <c r="M315">
        <v>7.129938681402038</v>
      </c>
      <c r="N315">
        <v>3.4756765357686139</v>
      </c>
      <c r="O315">
        <v>0.67695891857147217</v>
      </c>
      <c r="P315">
        <v>-0.24464498460292816</v>
      </c>
      <c r="Q315">
        <v>64.169073582329972</v>
      </c>
      <c r="R315">
        <v>8.5583058800219902</v>
      </c>
      <c r="S315">
        <v>12.643691220770293</v>
      </c>
      <c r="T315">
        <v>14.628929316877743</v>
      </c>
      <c r="U315">
        <v>1.3827919960021973</v>
      </c>
      <c r="V315">
        <v>-0.87850624322891235</v>
      </c>
      <c r="W315" t="s">
        <v>106</v>
      </c>
      <c r="X315" t="s">
        <v>212</v>
      </c>
      <c r="Y315">
        <v>2013</v>
      </c>
      <c r="Z315">
        <v>29.482760423650831</v>
      </c>
      <c r="AA315">
        <v>24.631892374510006</v>
      </c>
      <c r="AB315">
        <v>0.29170855755009772</v>
      </c>
      <c r="AC315">
        <v>4.5591594915907381</v>
      </c>
      <c r="AD315">
        <v>1.4457154273986816</v>
      </c>
      <c r="AE315">
        <v>31.049344368185285</v>
      </c>
      <c r="AF315">
        <v>19.650293274455215</v>
      </c>
      <c r="AG315">
        <v>7.452488309515183</v>
      </c>
      <c r="AH315">
        <v>47.622987309337276</v>
      </c>
      <c r="AI315">
        <v>15.96198245033727</v>
      </c>
      <c r="AJ315">
        <v>2.2264461468435059</v>
      </c>
      <c r="AK315">
        <v>29.434558712156502</v>
      </c>
      <c r="AL315">
        <v>1.0637171268463135</v>
      </c>
      <c r="AM315">
        <v>14.548783066728413</v>
      </c>
      <c r="AN315">
        <v>22.908894582195366</v>
      </c>
      <c r="AO315">
        <v>51.936707133905543</v>
      </c>
      <c r="AP315">
        <v>37.942111850586599</v>
      </c>
      <c r="AQ315">
        <v>20.588843996414695</v>
      </c>
      <c r="AR315">
        <v>1.1939368091520424</v>
      </c>
      <c r="AS315">
        <v>16.159331045019862</v>
      </c>
      <c r="AT315">
        <v>1.3678537607192993</v>
      </c>
      <c r="AU315">
        <v>23.279469431682251</v>
      </c>
      <c r="AV315">
        <v>20.898066269389044</v>
      </c>
      <c r="AW315">
        <v>28.543826263699639</v>
      </c>
      <c r="AX315">
        <v>314</v>
      </c>
    </row>
    <row r="316" spans="1:50" x14ac:dyDescent="0.3">
      <c r="A316" t="s">
        <v>212</v>
      </c>
      <c r="B316">
        <v>2014</v>
      </c>
      <c r="C316">
        <v>6011576.7860000059</v>
      </c>
      <c r="D316">
        <v>47.210685729980469</v>
      </c>
      <c r="E316">
        <v>53.300236495012243</v>
      </c>
      <c r="F316">
        <v>6.7856529829692942</v>
      </c>
      <c r="G316">
        <v>16.799401384971461</v>
      </c>
      <c r="H316">
        <v>23.114709137047004</v>
      </c>
      <c r="I316">
        <v>1.6888614892959595</v>
      </c>
      <c r="J316">
        <v>-1.2018431425094604</v>
      </c>
      <c r="K316">
        <v>79.44314263674228</v>
      </c>
      <c r="L316">
        <v>10.553659736915336</v>
      </c>
      <c r="M316">
        <v>6.7798201146981398</v>
      </c>
      <c r="N316">
        <v>3.2233775116442405</v>
      </c>
      <c r="O316">
        <v>0.67695891857147217</v>
      </c>
      <c r="P316">
        <v>-0.24464498460292816</v>
      </c>
      <c r="Q316">
        <v>65.648832024501743</v>
      </c>
      <c r="R316">
        <v>8.5644491842160448</v>
      </c>
      <c r="S316">
        <v>12.069584385631529</v>
      </c>
      <c r="T316">
        <v>13.717134405650683</v>
      </c>
      <c r="U316">
        <v>1.3827919960021973</v>
      </c>
      <c r="V316">
        <v>-0.87850624322891235</v>
      </c>
      <c r="W316" t="s">
        <v>106</v>
      </c>
      <c r="X316" t="s">
        <v>212</v>
      </c>
      <c r="Y316">
        <v>2014</v>
      </c>
      <c r="Z316">
        <v>31.081588322994687</v>
      </c>
      <c r="AA316">
        <v>25.901917399158876</v>
      </c>
      <c r="AB316">
        <v>0.29130239840562078</v>
      </c>
      <c r="AC316">
        <v>4.8883685254302058</v>
      </c>
      <c r="AD316">
        <v>1.4457154273986816</v>
      </c>
      <c r="AE316">
        <v>31.81465023082357</v>
      </c>
      <c r="AF316">
        <v>20.566099566576291</v>
      </c>
      <c r="AG316">
        <v>7.7051396805816896</v>
      </c>
      <c r="AH316">
        <v>49.073194744291861</v>
      </c>
      <c r="AI316">
        <v>16.179819823280557</v>
      </c>
      <c r="AJ316">
        <v>2.2804409653281081</v>
      </c>
      <c r="AK316">
        <v>30.612933955683193</v>
      </c>
      <c r="AL316">
        <v>1.0637171268463135</v>
      </c>
      <c r="AM316">
        <v>14.571214592681569</v>
      </c>
      <c r="AN316">
        <v>23.328453586486543</v>
      </c>
      <c r="AO316">
        <v>52.097134194489506</v>
      </c>
      <c r="AP316">
        <v>39.575549298664853</v>
      </c>
      <c r="AQ316">
        <v>21.312048352589677</v>
      </c>
      <c r="AR316">
        <v>1.2303883792238857</v>
      </c>
      <c r="AS316">
        <v>17.033112566851294</v>
      </c>
      <c r="AT316">
        <v>1.3678537607192993</v>
      </c>
      <c r="AU316">
        <v>23.600119484467111</v>
      </c>
      <c r="AV316">
        <v>21.591491387112058</v>
      </c>
      <c r="AW316">
        <v>29.01542604223107</v>
      </c>
      <c r="AX316">
        <v>315</v>
      </c>
    </row>
    <row r="317" spans="1:50" x14ac:dyDescent="0.3">
      <c r="A317" t="s">
        <v>212</v>
      </c>
      <c r="B317">
        <v>2015</v>
      </c>
      <c r="C317">
        <v>6091555.5909999982</v>
      </c>
      <c r="D317">
        <v>47.792694091796875</v>
      </c>
      <c r="E317">
        <v>55.125529410123555</v>
      </c>
      <c r="F317">
        <v>6.8850941730442514</v>
      </c>
      <c r="G317">
        <v>16.15600126704976</v>
      </c>
      <c r="H317">
        <v>21.833375149782441</v>
      </c>
      <c r="I317">
        <v>1.6888614892959595</v>
      </c>
      <c r="J317">
        <v>-1.2018431425094604</v>
      </c>
      <c r="K317">
        <v>80.213669813610522</v>
      </c>
      <c r="L317">
        <v>10.387529914242471</v>
      </c>
      <c r="M317">
        <v>6.427801972235855</v>
      </c>
      <c r="N317">
        <v>2.9709982999111655</v>
      </c>
      <c r="O317">
        <v>0.67695891857147217</v>
      </c>
      <c r="P317">
        <v>-0.24464498460292816</v>
      </c>
      <c r="Q317">
        <v>67.122401732139835</v>
      </c>
      <c r="R317">
        <v>8.5592197691323637</v>
      </c>
      <c r="S317">
        <v>11.49626825560216</v>
      </c>
      <c r="T317">
        <v>12.822110243125643</v>
      </c>
      <c r="U317">
        <v>1.3827919960021973</v>
      </c>
      <c r="V317">
        <v>-0.87850624322891235</v>
      </c>
      <c r="W317" t="s">
        <v>106</v>
      </c>
      <c r="X317" t="s">
        <v>212</v>
      </c>
      <c r="Y317">
        <v>2015</v>
      </c>
      <c r="Z317">
        <v>32.706366114961682</v>
      </c>
      <c r="AA317">
        <v>27.189826764467583</v>
      </c>
      <c r="AB317">
        <v>0.29029645469780802</v>
      </c>
      <c r="AC317">
        <v>5.2262428957962852</v>
      </c>
      <c r="AD317">
        <v>1.4457154273986816</v>
      </c>
      <c r="AE317">
        <v>32.590879524809054</v>
      </c>
      <c r="AF317">
        <v>21.467990169241506</v>
      </c>
      <c r="AG317">
        <v>7.951753889117227</v>
      </c>
      <c r="AH317">
        <v>50.566351512656261</v>
      </c>
      <c r="AI317">
        <v>16.396398774395806</v>
      </c>
      <c r="AJ317">
        <v>2.3348382073973557</v>
      </c>
      <c r="AK317">
        <v>31.835114530863112</v>
      </c>
      <c r="AL317">
        <v>1.0637171268463135</v>
      </c>
      <c r="AM317">
        <v>14.585660100823306</v>
      </c>
      <c r="AN317">
        <v>23.746760609335549</v>
      </c>
      <c r="AO317">
        <v>52.268779017694115</v>
      </c>
      <c r="AP317">
        <v>41.242134163814875</v>
      </c>
      <c r="AQ317">
        <v>22.031356826012622</v>
      </c>
      <c r="AR317">
        <v>1.2674380244491359</v>
      </c>
      <c r="AS317">
        <v>17.943339313353118</v>
      </c>
      <c r="AT317">
        <v>1.3678537607192993</v>
      </c>
      <c r="AU317">
        <v>23.913213220288</v>
      </c>
      <c r="AV317">
        <v>22.271689466968152</v>
      </c>
      <c r="AW317">
        <v>29.489927272340722</v>
      </c>
      <c r="AX317">
        <v>316</v>
      </c>
    </row>
    <row r="318" spans="1:50" x14ac:dyDescent="0.3">
      <c r="A318" t="s">
        <v>212</v>
      </c>
      <c r="B318">
        <v>2016</v>
      </c>
      <c r="C318">
        <v>6170918.6950000003</v>
      </c>
      <c r="D318">
        <v>48.367469787597656</v>
      </c>
      <c r="E318">
        <v>56.953336553589963</v>
      </c>
      <c r="F318">
        <v>6.9717089852226035</v>
      </c>
      <c r="G318">
        <v>15.544647664822179</v>
      </c>
      <c r="H318">
        <v>20.530306796365245</v>
      </c>
      <c r="I318">
        <v>1.6888614892959595</v>
      </c>
      <c r="J318">
        <v>-1.2018431425094604</v>
      </c>
      <c r="K318">
        <v>80.984678721666128</v>
      </c>
      <c r="L318">
        <v>10.218716769903377</v>
      </c>
      <c r="M318">
        <v>6.0767947585678286</v>
      </c>
      <c r="N318">
        <v>2.7198097498626632</v>
      </c>
      <c r="O318">
        <v>0.67695891857147217</v>
      </c>
      <c r="P318">
        <v>-0.24464498460292816</v>
      </c>
      <c r="Q318">
        <v>68.583473249892151</v>
      </c>
      <c r="R318">
        <v>8.5427858175029012</v>
      </c>
      <c r="S318">
        <v>10.955191990235434</v>
      </c>
      <c r="T318">
        <v>11.918548942369513</v>
      </c>
      <c r="U318">
        <v>1.3827919960021973</v>
      </c>
      <c r="V318">
        <v>-0.87850624322891235</v>
      </c>
      <c r="W318" t="s">
        <v>106</v>
      </c>
      <c r="X318" t="s">
        <v>212</v>
      </c>
      <c r="Y318">
        <v>2016</v>
      </c>
      <c r="Z318">
        <v>34.386162645141411</v>
      </c>
      <c r="AA318">
        <v>28.503498745387063</v>
      </c>
      <c r="AB318">
        <v>0.28909532380052327</v>
      </c>
      <c r="AC318">
        <v>5.593568575953821</v>
      </c>
      <c r="AD318">
        <v>1.4457154273986816</v>
      </c>
      <c r="AE318">
        <v>33.390084490111249</v>
      </c>
      <c r="AF318">
        <v>22.343207043269558</v>
      </c>
      <c r="AG318">
        <v>8.1917540054317186</v>
      </c>
      <c r="AH318">
        <v>52.04204941299632</v>
      </c>
      <c r="AI318">
        <v>16.598855202647648</v>
      </c>
      <c r="AJ318">
        <v>2.3885272229462728</v>
      </c>
      <c r="AK318">
        <v>33.054666987402399</v>
      </c>
      <c r="AL318">
        <v>1.0637171268463135</v>
      </c>
      <c r="AM318">
        <v>14.607426310769918</v>
      </c>
      <c r="AN318">
        <v>24.173527489213829</v>
      </c>
      <c r="AO318">
        <v>52.42244169158576</v>
      </c>
      <c r="AP318">
        <v>42.925868379594313</v>
      </c>
      <c r="AQ318">
        <v>22.745523852070459</v>
      </c>
      <c r="AR318">
        <v>1.3045374176448141</v>
      </c>
      <c r="AS318">
        <v>18.875807109879037</v>
      </c>
      <c r="AT318">
        <v>1.3678537607192993</v>
      </c>
      <c r="AU318">
        <v>24.233931061821888</v>
      </c>
      <c r="AV318">
        <v>22.936614030903616</v>
      </c>
      <c r="AW318">
        <v>29.948348174091795</v>
      </c>
      <c r="AX318">
        <v>317</v>
      </c>
    </row>
    <row r="319" spans="1:50" x14ac:dyDescent="0.3">
      <c r="A319" t="s">
        <v>212</v>
      </c>
      <c r="B319">
        <v>2017</v>
      </c>
      <c r="C319">
        <v>6251050.0850000018</v>
      </c>
      <c r="D319">
        <v>48.938976287841797</v>
      </c>
      <c r="E319">
        <v>58.781908970192717</v>
      </c>
      <c r="F319">
        <v>7.0469858766004716</v>
      </c>
      <c r="G319">
        <v>14.770070230044155</v>
      </c>
      <c r="H319">
        <v>19.401034923162662</v>
      </c>
      <c r="I319">
        <v>1.6888614892959595</v>
      </c>
      <c r="J319">
        <v>-1.2018431425094604</v>
      </c>
      <c r="K319">
        <v>81.766636278683848</v>
      </c>
      <c r="L319">
        <v>10.049098055795488</v>
      </c>
      <c r="M319">
        <v>5.7270281449313245</v>
      </c>
      <c r="N319">
        <v>2.4572375205893437</v>
      </c>
      <c r="O319">
        <v>0.67695891857147217</v>
      </c>
      <c r="P319">
        <v>-0.24464498460292816</v>
      </c>
      <c r="Q319">
        <v>69.986300404762744</v>
      </c>
      <c r="R319">
        <v>8.5190984981860076</v>
      </c>
      <c r="S319">
        <v>10.176030922933961</v>
      </c>
      <c r="T319">
        <v>11.318570174117285</v>
      </c>
      <c r="U319">
        <v>1.3827919960021973</v>
      </c>
      <c r="V319">
        <v>-0.87850624322891235</v>
      </c>
      <c r="W319" t="s">
        <v>106</v>
      </c>
      <c r="X319" t="s">
        <v>212</v>
      </c>
      <c r="Y319">
        <v>2017</v>
      </c>
      <c r="Z319">
        <v>36.086320963410458</v>
      </c>
      <c r="AA319">
        <v>29.826752384265504</v>
      </c>
      <c r="AB319">
        <v>0.28774019482067043</v>
      </c>
      <c r="AC319">
        <v>5.9718283843242759</v>
      </c>
      <c r="AD319">
        <v>1.4457154273986816</v>
      </c>
      <c r="AE319">
        <v>34.194359948820939</v>
      </c>
      <c r="AF319">
        <v>23.201495255871659</v>
      </c>
      <c r="AG319">
        <v>8.4330396421006117</v>
      </c>
      <c r="AH319">
        <v>53.529387287153995</v>
      </c>
      <c r="AI319">
        <v>16.805917114087311</v>
      </c>
      <c r="AJ319">
        <v>2.4480749020180155</v>
      </c>
      <c r="AK319">
        <v>34.275395271048652</v>
      </c>
      <c r="AL319">
        <v>1.0637171268463135</v>
      </c>
      <c r="AM319">
        <v>14.645388796806969</v>
      </c>
      <c r="AN319">
        <v>24.599981326402428</v>
      </c>
      <c r="AO319">
        <v>52.570364211269982</v>
      </c>
      <c r="AP319">
        <v>44.622779172417054</v>
      </c>
      <c r="AQ319">
        <v>23.4544888116083</v>
      </c>
      <c r="AR319">
        <v>1.3449858993992188</v>
      </c>
      <c r="AS319">
        <v>19.823304461409517</v>
      </c>
      <c r="AT319">
        <v>1.3678537607192993</v>
      </c>
      <c r="AU319">
        <v>24.5231723755061</v>
      </c>
      <c r="AV319">
        <v>23.526674586176487</v>
      </c>
      <c r="AW319">
        <v>30.49674127419275</v>
      </c>
      <c r="AX319">
        <v>318</v>
      </c>
    </row>
    <row r="320" spans="1:50" x14ac:dyDescent="0.3">
      <c r="A320" t="s">
        <v>212</v>
      </c>
      <c r="B320">
        <v>2018</v>
      </c>
      <c r="C320">
        <v>6330086.7409999967</v>
      </c>
      <c r="D320">
        <v>49.503894805908203</v>
      </c>
      <c r="E320">
        <v>60.61088843777258</v>
      </c>
      <c r="F320">
        <v>7.1062472234763767</v>
      </c>
      <c r="G320">
        <v>14.227349606607135</v>
      </c>
      <c r="H320">
        <v>18.055514732143905</v>
      </c>
      <c r="I320">
        <v>1.6888614892959595</v>
      </c>
      <c r="J320">
        <v>-1.2018431425094604</v>
      </c>
      <c r="K320">
        <v>82.525226520170108</v>
      </c>
      <c r="L320">
        <v>9.8814265447629719</v>
      </c>
      <c r="M320">
        <v>5.3865018757115024</v>
      </c>
      <c r="N320">
        <v>2.2068450593554112</v>
      </c>
      <c r="O320">
        <v>0.67695891857147217</v>
      </c>
      <c r="P320">
        <v>-0.24464498460292816</v>
      </c>
      <c r="Q320">
        <v>71.415328052662474</v>
      </c>
      <c r="R320">
        <v>8.4821483443889445</v>
      </c>
      <c r="S320">
        <v>9.7026774519975447</v>
      </c>
      <c r="T320">
        <v>10.399846150951028</v>
      </c>
      <c r="U320">
        <v>1.3827919960021973</v>
      </c>
      <c r="V320">
        <v>-0.87850624322891235</v>
      </c>
      <c r="W320" t="s">
        <v>106</v>
      </c>
      <c r="X320" t="s">
        <v>212</v>
      </c>
      <c r="Y320">
        <v>2018</v>
      </c>
      <c r="Z320">
        <v>37.784774623505299</v>
      </c>
      <c r="AA320">
        <v>31.14704382531086</v>
      </c>
      <c r="AB320">
        <v>0.28620694961509968</v>
      </c>
      <c r="AC320">
        <v>6.3515238485793404</v>
      </c>
      <c r="AD320">
        <v>1.4457154273986816</v>
      </c>
      <c r="AE320">
        <v>35.010931504162805</v>
      </c>
      <c r="AF320">
        <v>24.048600568649768</v>
      </c>
      <c r="AG320">
        <v>8.6576035884363503</v>
      </c>
      <c r="AH320">
        <v>55.012482967884559</v>
      </c>
      <c r="AI320">
        <v>17.016736609392993</v>
      </c>
      <c r="AJ320">
        <v>2.5094844881072604</v>
      </c>
      <c r="AK320">
        <v>35.486261870384318</v>
      </c>
      <c r="AL320">
        <v>1.0637171268463135</v>
      </c>
      <c r="AM320">
        <v>14.686098846939071</v>
      </c>
      <c r="AN320">
        <v>25.012168835080402</v>
      </c>
      <c r="AO320">
        <v>52.708385382913605</v>
      </c>
      <c r="AP320">
        <v>46.313161006523188</v>
      </c>
      <c r="AQ320">
        <v>24.151991596706644</v>
      </c>
      <c r="AR320">
        <v>1.3868158934118713</v>
      </c>
      <c r="AS320">
        <v>20.774353516404673</v>
      </c>
      <c r="AT320">
        <v>1.3678537607192993</v>
      </c>
      <c r="AU320">
        <v>24.850639639605745</v>
      </c>
      <c r="AV320">
        <v>24.156930970756644</v>
      </c>
      <c r="AW320">
        <v>30.931837440212291</v>
      </c>
      <c r="AX320">
        <v>319</v>
      </c>
    </row>
    <row r="321" spans="1:50" x14ac:dyDescent="0.3">
      <c r="A321" t="s">
        <v>212</v>
      </c>
      <c r="B321">
        <v>2019</v>
      </c>
      <c r="C321">
        <v>6406419.8179999981</v>
      </c>
      <c r="D321">
        <v>50.054611206054688</v>
      </c>
      <c r="E321">
        <v>62.442846180296321</v>
      </c>
      <c r="F321">
        <v>7.1531698223393896</v>
      </c>
      <c r="G321">
        <v>13.704425736138219</v>
      </c>
      <c r="H321">
        <v>16.699558261226073</v>
      </c>
      <c r="I321">
        <v>1.6888614892959595</v>
      </c>
      <c r="J321">
        <v>-1.2018431425094604</v>
      </c>
      <c r="K321">
        <v>83.277908848488167</v>
      </c>
      <c r="L321">
        <v>9.7132070689187469</v>
      </c>
      <c r="M321">
        <v>5.0493759877952158</v>
      </c>
      <c r="N321">
        <v>1.9595080947978727</v>
      </c>
      <c r="O321">
        <v>0.67695891857147217</v>
      </c>
      <c r="P321">
        <v>-0.24464498460292816</v>
      </c>
      <c r="Q321">
        <v>72.830867918756098</v>
      </c>
      <c r="R321">
        <v>8.4366365873536058</v>
      </c>
      <c r="S321">
        <v>9.2428517963594459</v>
      </c>
      <c r="T321">
        <v>9.4896436975308518</v>
      </c>
      <c r="U321">
        <v>1.3827919960021973</v>
      </c>
      <c r="V321">
        <v>-0.87850624322891235</v>
      </c>
      <c r="W321" t="s">
        <v>106</v>
      </c>
      <c r="X321" t="s">
        <v>212</v>
      </c>
      <c r="Y321">
        <v>2019</v>
      </c>
      <c r="Z321">
        <v>39.506748599661861</v>
      </c>
      <c r="AA321">
        <v>32.46778151963958</v>
      </c>
      <c r="AB321">
        <v>0.282377395519261</v>
      </c>
      <c r="AC321">
        <v>6.756589684503032</v>
      </c>
      <c r="AD321">
        <v>1.4457154273986816</v>
      </c>
      <c r="AE321">
        <v>35.846321520769223</v>
      </c>
      <c r="AF321">
        <v>24.853075811619185</v>
      </c>
      <c r="AG321">
        <v>8.8966186702473244</v>
      </c>
      <c r="AH321">
        <v>56.488735693905603</v>
      </c>
      <c r="AI321">
        <v>17.233317449144998</v>
      </c>
      <c r="AJ321">
        <v>2.5746605191374354</v>
      </c>
      <c r="AK321">
        <v>36.68075772562316</v>
      </c>
      <c r="AL321">
        <v>1.0637171268463135</v>
      </c>
      <c r="AM321">
        <v>14.743558439038768</v>
      </c>
      <c r="AN321">
        <v>25.406932995158186</v>
      </c>
      <c r="AO321">
        <v>52.840624483209972</v>
      </c>
      <c r="AP321">
        <v>48.007016079605577</v>
      </c>
      <c r="AQ321">
        <v>24.842229881063044</v>
      </c>
      <c r="AR321">
        <v>1.4297707825463917</v>
      </c>
      <c r="AS321">
        <v>21.735015415996134</v>
      </c>
      <c r="AT321">
        <v>1.3678537607192993</v>
      </c>
      <c r="AU321">
        <v>25.190187897661009</v>
      </c>
      <c r="AV321">
        <v>24.746445720570396</v>
      </c>
      <c r="AW321">
        <v>31.369708501833294</v>
      </c>
      <c r="AX321">
        <v>320</v>
      </c>
    </row>
    <row r="322" spans="1:50" x14ac:dyDescent="0.3">
      <c r="A322" t="s">
        <v>212</v>
      </c>
      <c r="B322">
        <v>2020</v>
      </c>
      <c r="C322">
        <v>6479125.1210000012</v>
      </c>
      <c r="D322">
        <v>50.590206146240234</v>
      </c>
      <c r="E322">
        <v>64.213638544999895</v>
      </c>
      <c r="F322">
        <v>7.1843990527707273</v>
      </c>
      <c r="G322">
        <v>13.274589244447782</v>
      </c>
      <c r="H322">
        <v>15.327373157781599</v>
      </c>
      <c r="I322">
        <v>1.6888614892959595</v>
      </c>
      <c r="J322">
        <v>-1.2018431425094604</v>
      </c>
      <c r="K322">
        <v>84.019564488367919</v>
      </c>
      <c r="L322">
        <v>9.5485851709730376</v>
      </c>
      <c r="M322">
        <v>4.7095581426284809</v>
      </c>
      <c r="N322">
        <v>1.7222921980305641</v>
      </c>
      <c r="O322">
        <v>0.67695891857147217</v>
      </c>
      <c r="P322">
        <v>-0.24464498460292816</v>
      </c>
      <c r="Q322">
        <v>74.194652930626347</v>
      </c>
      <c r="R322">
        <v>8.3825116501194508</v>
      </c>
      <c r="S322">
        <v>8.8326339225533985</v>
      </c>
      <c r="T322">
        <v>8.5902014967007982</v>
      </c>
      <c r="U322">
        <v>1.3827919960021973</v>
      </c>
      <c r="V322">
        <v>-0.87850624322891235</v>
      </c>
      <c r="W322" t="s">
        <v>106</v>
      </c>
      <c r="X322" t="s">
        <v>212</v>
      </c>
      <c r="Y322">
        <v>2020</v>
      </c>
      <c r="Z322">
        <v>41.005855061327281</v>
      </c>
      <c r="AA322">
        <v>33.759692065876301</v>
      </c>
      <c r="AB322">
        <v>0.27952123300769044</v>
      </c>
      <c r="AC322">
        <v>6.9666417624432837</v>
      </c>
      <c r="AD322">
        <v>1.4457154273986816</v>
      </c>
      <c r="AE322">
        <v>36.632707562140858</v>
      </c>
      <c r="AF322">
        <v>25.653904536082596</v>
      </c>
      <c r="AG322">
        <v>9.1114254995471899</v>
      </c>
      <c r="AH322">
        <v>57.115812231931983</v>
      </c>
      <c r="AI322">
        <v>17.457645140618521</v>
      </c>
      <c r="AJ322">
        <v>2.5870635240772448</v>
      </c>
      <c r="AK322">
        <v>37.071103567236214</v>
      </c>
      <c r="AL322">
        <v>1.0637171268463135</v>
      </c>
      <c r="AM322">
        <v>14.777263725213064</v>
      </c>
      <c r="AN322">
        <v>25.842558543724042</v>
      </c>
      <c r="AO322">
        <v>52.948327390403819</v>
      </c>
      <c r="AP322">
        <v>49.155915300146084</v>
      </c>
      <c r="AQ322">
        <v>25.512453227815833</v>
      </c>
      <c r="AR322">
        <v>1.4469115914472908</v>
      </c>
      <c r="AS322">
        <v>22.196550480882962</v>
      </c>
      <c r="AT322">
        <v>1.3678537607192993</v>
      </c>
      <c r="AU322">
        <v>25.486297076310887</v>
      </c>
      <c r="AV322">
        <v>25.359173514176227</v>
      </c>
      <c r="AW322">
        <v>31.768472019805937</v>
      </c>
      <c r="AX322">
        <v>321</v>
      </c>
    </row>
    <row r="323" spans="1:50" x14ac:dyDescent="0.3">
      <c r="A323" t="s">
        <v>212</v>
      </c>
      <c r="B323">
        <v>2021</v>
      </c>
      <c r="C323">
        <v>6545471.4360000007</v>
      </c>
      <c r="D323">
        <v>51.117313385009766</v>
      </c>
      <c r="E323">
        <v>65.94385997968358</v>
      </c>
      <c r="F323">
        <v>7.2074379243030213</v>
      </c>
      <c r="G323">
        <v>12.878816044508994</v>
      </c>
      <c r="H323">
        <v>13.96988605150441</v>
      </c>
      <c r="I323">
        <v>1.6888614892959595</v>
      </c>
      <c r="J323">
        <v>-1.2018431425094604</v>
      </c>
      <c r="K323">
        <v>84.756858132182472</v>
      </c>
      <c r="L323">
        <v>9.3874341046956626</v>
      </c>
      <c r="M323">
        <v>4.3710515922693673</v>
      </c>
      <c r="N323">
        <v>1.4846561708525023</v>
      </c>
      <c r="O323">
        <v>0.67695891857147217</v>
      </c>
      <c r="P323">
        <v>-0.24464498460292816</v>
      </c>
      <c r="Q323">
        <v>75.520591586953032</v>
      </c>
      <c r="R323">
        <v>8.3238619403402847</v>
      </c>
      <c r="S323">
        <v>8.4406625854749109</v>
      </c>
      <c r="T323">
        <v>7.7148838872317755</v>
      </c>
      <c r="U323">
        <v>1.3827919960021973</v>
      </c>
      <c r="V323">
        <v>-0.87850624322891235</v>
      </c>
      <c r="W323" t="s">
        <v>106</v>
      </c>
      <c r="X323" t="s">
        <v>212</v>
      </c>
      <c r="Y323">
        <v>2021</v>
      </c>
      <c r="Z323">
        <v>42.477813519892749</v>
      </c>
      <c r="AA323">
        <v>35.038685116019522</v>
      </c>
      <c r="AB323">
        <v>0.27827699216640456</v>
      </c>
      <c r="AC323">
        <v>7.160851411706826</v>
      </c>
      <c r="AD323">
        <v>1.4457154273986816</v>
      </c>
      <c r="AE323">
        <v>37.427356987535262</v>
      </c>
      <c r="AF323">
        <v>26.423080600535521</v>
      </c>
      <c r="AG323">
        <v>9.3008603159158341</v>
      </c>
      <c r="AH323">
        <v>57.73665316120767</v>
      </c>
      <c r="AI323">
        <v>17.699227007904103</v>
      </c>
      <c r="AJ323">
        <v>2.6025893437675673</v>
      </c>
      <c r="AK323">
        <v>37.434836809536009</v>
      </c>
      <c r="AL323">
        <v>1.0637171268463135</v>
      </c>
      <c r="AM323">
        <v>14.846833385639261</v>
      </c>
      <c r="AN323">
        <v>26.265221455316397</v>
      </c>
      <c r="AO323">
        <v>53.032237395922479</v>
      </c>
      <c r="AP323">
        <v>50.277722618595824</v>
      </c>
      <c r="AQ323">
        <v>26.175219725251761</v>
      </c>
      <c r="AR323">
        <v>1.4664030545436832</v>
      </c>
      <c r="AS323">
        <v>22.636099838800384</v>
      </c>
      <c r="AT323">
        <v>1.3678537607192993</v>
      </c>
      <c r="AU323">
        <v>25.796904756295397</v>
      </c>
      <c r="AV323">
        <v>25.945051596647222</v>
      </c>
      <c r="AW323">
        <v>32.140396557534686</v>
      </c>
      <c r="AX323">
        <v>322</v>
      </c>
    </row>
    <row r="324" spans="1:50" x14ac:dyDescent="0.3">
      <c r="A324" t="s">
        <v>212</v>
      </c>
      <c r="B324">
        <v>2022</v>
      </c>
      <c r="C324">
        <v>6607115.7829999998</v>
      </c>
      <c r="D324">
        <v>51.6329345703125</v>
      </c>
      <c r="E324">
        <v>67.628453864358207</v>
      </c>
      <c r="F324">
        <v>7.2463118388496452</v>
      </c>
      <c r="G324">
        <v>12.485871405968282</v>
      </c>
      <c r="H324">
        <v>12.639362890823866</v>
      </c>
      <c r="I324">
        <v>1.6888614892959595</v>
      </c>
      <c r="J324">
        <v>-1.2018431425094604</v>
      </c>
      <c r="K324">
        <v>85.462222611138046</v>
      </c>
      <c r="L324">
        <v>9.2336605818265962</v>
      </c>
      <c r="M324">
        <v>4.0422253210135608</v>
      </c>
      <c r="N324">
        <v>1.2618914860217927</v>
      </c>
      <c r="O324">
        <v>0.67695891857147217</v>
      </c>
      <c r="P324">
        <v>-0.24464498460292816</v>
      </c>
      <c r="Q324">
        <v>76.794995968306324</v>
      </c>
      <c r="R324">
        <v>8.2717249758408364</v>
      </c>
      <c r="S324">
        <v>8.0591486157127292</v>
      </c>
      <c r="T324">
        <v>6.874130440140104</v>
      </c>
      <c r="U324">
        <v>1.3827919960021973</v>
      </c>
      <c r="V324">
        <v>-0.87850624322891235</v>
      </c>
      <c r="W324" t="s">
        <v>106</v>
      </c>
      <c r="X324" t="s">
        <v>212</v>
      </c>
      <c r="Y324">
        <v>2022</v>
      </c>
      <c r="Z324">
        <v>43.953582403222264</v>
      </c>
      <c r="AA324">
        <v>36.328705762134874</v>
      </c>
      <c r="AB324">
        <v>0.27256561246469552</v>
      </c>
      <c r="AC324">
        <v>7.3523110286226876</v>
      </c>
      <c r="AD324">
        <v>1.4457154273986816</v>
      </c>
      <c r="AE324">
        <v>38.216631992449798</v>
      </c>
      <c r="AF324">
        <v>27.175844104428759</v>
      </c>
      <c r="AG324">
        <v>9.4822896063293296</v>
      </c>
      <c r="AH324">
        <v>58.33958833125736</v>
      </c>
      <c r="AI324">
        <v>17.971771394336525</v>
      </c>
      <c r="AJ324">
        <v>2.6136164461277831</v>
      </c>
      <c r="AK324">
        <v>37.754200490793046</v>
      </c>
      <c r="AL324">
        <v>1.0637171268463135</v>
      </c>
      <c r="AM324">
        <v>14.899052488137299</v>
      </c>
      <c r="AN324">
        <v>26.711092521899381</v>
      </c>
      <c r="AO324">
        <v>53.08573818292794</v>
      </c>
      <c r="AP324">
        <v>51.381499507977125</v>
      </c>
      <c r="AQ324">
        <v>26.850481753085269</v>
      </c>
      <c r="AR324">
        <v>1.4813188701412543</v>
      </c>
      <c r="AS324">
        <v>23.049698884750594</v>
      </c>
      <c r="AT324">
        <v>1.3678537607192993</v>
      </c>
      <c r="AU324">
        <v>26.096827508681507</v>
      </c>
      <c r="AV324">
        <v>26.529494661961809</v>
      </c>
      <c r="AW324">
        <v>32.482668285705188</v>
      </c>
      <c r="AX324">
        <v>323</v>
      </c>
    </row>
    <row r="325" spans="1:50" x14ac:dyDescent="0.3">
      <c r="A325" t="s">
        <v>212</v>
      </c>
      <c r="B325">
        <v>2023</v>
      </c>
      <c r="C325">
        <v>6670597.5079999967</v>
      </c>
      <c r="D325">
        <v>52.138412475585938</v>
      </c>
      <c r="E325">
        <v>69.119172891882059</v>
      </c>
      <c r="F325">
        <v>7.2726857684398238</v>
      </c>
      <c r="G325">
        <v>12.37298903041038</v>
      </c>
      <c r="H325">
        <v>11.235152309267734</v>
      </c>
      <c r="I325">
        <v>1.6888614892959595</v>
      </c>
      <c r="J325">
        <v>-1.2018431425094604</v>
      </c>
      <c r="K325">
        <v>85.827715121478377</v>
      </c>
      <c r="L325">
        <v>9.097877499402319</v>
      </c>
      <c r="M325">
        <v>4.1024602697643928</v>
      </c>
      <c r="N325">
        <v>0.97194710935491846</v>
      </c>
      <c r="O325">
        <v>0.67695891857147217</v>
      </c>
      <c r="P325">
        <v>-0.24464498460292816</v>
      </c>
      <c r="Q325">
        <v>77.767666038050891</v>
      </c>
      <c r="R325">
        <v>8.201752946630652</v>
      </c>
      <c r="S325">
        <v>8.0296201614963252</v>
      </c>
      <c r="T325">
        <v>6.0009608538221322</v>
      </c>
      <c r="U325">
        <v>1.3827919960021973</v>
      </c>
      <c r="V325">
        <v>-0.87850624322891235</v>
      </c>
      <c r="W325" t="s">
        <v>106</v>
      </c>
      <c r="X325" t="s">
        <v>212</v>
      </c>
      <c r="Y325">
        <v>2023</v>
      </c>
      <c r="Z325">
        <v>45.290815316996408</v>
      </c>
      <c r="AA325">
        <v>37.500158636679345</v>
      </c>
      <c r="AB325">
        <v>0.26635026748733914</v>
      </c>
      <c r="AC325">
        <v>7.5243064128297314</v>
      </c>
      <c r="AD325">
        <v>1.4457154273986816</v>
      </c>
      <c r="AE325">
        <v>38.963951082943815</v>
      </c>
      <c r="AF325">
        <v>27.784257913361881</v>
      </c>
      <c r="AG325">
        <v>9.6436496640162108</v>
      </c>
      <c r="AH325">
        <v>58.72982909331904</v>
      </c>
      <c r="AI325">
        <v>18.1963793646493</v>
      </c>
      <c r="AJ325">
        <v>2.6041430271884747</v>
      </c>
      <c r="AK325">
        <v>37.929306701481266</v>
      </c>
      <c r="AL325">
        <v>1.0637171268463135</v>
      </c>
      <c r="AM325">
        <v>15.205456608685989</v>
      </c>
      <c r="AN325">
        <v>26.686110645903049</v>
      </c>
      <c r="AO325">
        <v>53.034025366291637</v>
      </c>
      <c r="AP325">
        <v>52.297703529831402</v>
      </c>
      <c r="AQ325">
        <v>27.435474896071828</v>
      </c>
      <c r="AR325">
        <v>1.4852382606569619</v>
      </c>
      <c r="AS325">
        <v>23.376990373102611</v>
      </c>
      <c r="AT325">
        <v>1.3678537607192993</v>
      </c>
      <c r="AU325">
        <v>26.507303781769213</v>
      </c>
      <c r="AV325">
        <v>26.791604446404655</v>
      </c>
      <c r="AW325">
        <v>32.756144797686403</v>
      </c>
      <c r="AX325">
        <v>324</v>
      </c>
    </row>
    <row r="326" spans="1:50" x14ac:dyDescent="0.3">
      <c r="A326" t="s">
        <v>212</v>
      </c>
      <c r="B326">
        <v>2024</v>
      </c>
      <c r="C326">
        <v>6737263.4580000006</v>
      </c>
      <c r="D326">
        <v>52.643699645996094</v>
      </c>
      <c r="E326">
        <v>70.320705040378826</v>
      </c>
      <c r="F326">
        <v>7.3034285488330131</v>
      </c>
      <c r="G326">
        <v>12.462559111071087</v>
      </c>
      <c r="H326">
        <v>9.9133072997170757</v>
      </c>
      <c r="I326">
        <v>1.6888614892959595</v>
      </c>
      <c r="J326">
        <v>-1.2018431425094604</v>
      </c>
      <c r="K326">
        <v>86.093399485126099</v>
      </c>
      <c r="L326">
        <v>9.0697708486750344</v>
      </c>
      <c r="M326">
        <v>3.9770766017704062</v>
      </c>
      <c r="N326">
        <v>0.85975306442846577</v>
      </c>
      <c r="O326">
        <v>0.67695891857147217</v>
      </c>
      <c r="P326">
        <v>-0.24464498460292816</v>
      </c>
      <c r="Q326">
        <v>78.562100617973059</v>
      </c>
      <c r="R326">
        <v>8.2072923945655827</v>
      </c>
      <c r="S326">
        <v>7.9831054773791124</v>
      </c>
      <c r="T326">
        <v>5.2475015100822437</v>
      </c>
      <c r="U326">
        <v>1.3827919960021973</v>
      </c>
      <c r="V326">
        <v>-0.87850624322891235</v>
      </c>
      <c r="W326" t="s">
        <v>106</v>
      </c>
      <c r="X326" t="s">
        <v>212</v>
      </c>
      <c r="Y326">
        <v>2024</v>
      </c>
      <c r="Z326">
        <v>46.620609006778601</v>
      </c>
      <c r="AA326">
        <v>38.758831517801219</v>
      </c>
      <c r="AB326">
        <v>0.26535887832452221</v>
      </c>
      <c r="AC326">
        <v>7.5964186106528571</v>
      </c>
      <c r="AD326">
        <v>1.4457154273986816</v>
      </c>
      <c r="AE326">
        <v>39.703293354962518</v>
      </c>
      <c r="AF326">
        <v>28.225681943421172</v>
      </c>
      <c r="AG326">
        <v>9.6951582908281466</v>
      </c>
      <c r="AH326">
        <v>59.012861628096069</v>
      </c>
      <c r="AI326">
        <v>18.33565785186218</v>
      </c>
      <c r="AJ326">
        <v>2.5513937258686727</v>
      </c>
      <c r="AK326">
        <v>38.125810050365203</v>
      </c>
      <c r="AL326">
        <v>1.0637171268463135</v>
      </c>
      <c r="AM326">
        <v>15.132650707117987</v>
      </c>
      <c r="AN326">
        <v>26.916498067403126</v>
      </c>
      <c r="AO326">
        <v>53.114021559280054</v>
      </c>
      <c r="AP326">
        <v>53.14434946629423</v>
      </c>
      <c r="AQ326">
        <v>28.007316968541222</v>
      </c>
      <c r="AR326">
        <v>1.468812236040278</v>
      </c>
      <c r="AS326">
        <v>23.668220261712726</v>
      </c>
      <c r="AT326">
        <v>1.3678537607192993</v>
      </c>
      <c r="AU326">
        <v>26.670938476963556</v>
      </c>
      <c r="AV326">
        <v>27.110346697716732</v>
      </c>
      <c r="AW326">
        <v>33.076046547488495</v>
      </c>
      <c r="AX326">
        <v>325</v>
      </c>
    </row>
    <row r="327" spans="1:50" x14ac:dyDescent="0.3">
      <c r="A327" t="s">
        <v>159</v>
      </c>
      <c r="B327">
        <v>2000</v>
      </c>
      <c r="C327">
        <v>384047.46400000004</v>
      </c>
      <c r="D327">
        <v>27.478921890258789</v>
      </c>
      <c r="E327">
        <v>14.392907446104481</v>
      </c>
      <c r="F327">
        <v>4.6435094779450319</v>
      </c>
      <c r="G327">
        <v>32.914507313145492</v>
      </c>
      <c r="H327">
        <v>48.049075762805003</v>
      </c>
      <c r="I327">
        <v>0.53497159481048584</v>
      </c>
      <c r="J327">
        <v>-1.0313847064971924</v>
      </c>
      <c r="K327">
        <v>42.445071923449298</v>
      </c>
      <c r="L327">
        <v>20.383265618574313</v>
      </c>
      <c r="M327">
        <v>27.982033782868854</v>
      </c>
      <c r="N327">
        <v>9.1896286751075333</v>
      </c>
      <c r="O327">
        <v>0.31968778371810913</v>
      </c>
      <c r="P327">
        <v>-0.23373617231845856</v>
      </c>
      <c r="Q327">
        <v>21.944324449307594</v>
      </c>
      <c r="R327">
        <v>8.8869616357363483</v>
      </c>
      <c r="S327">
        <v>31.763077940108047</v>
      </c>
      <c r="T327">
        <v>37.405635974848003</v>
      </c>
      <c r="U327">
        <v>0.55997312068939209</v>
      </c>
      <c r="V327">
        <v>-0.88068956136703491</v>
      </c>
      <c r="W327" t="s">
        <v>106</v>
      </c>
      <c r="X327" t="s">
        <v>159</v>
      </c>
      <c r="Y327">
        <v>2000</v>
      </c>
      <c r="Z327">
        <v>10.063324382302046</v>
      </c>
      <c r="AA327">
        <v>9.1452073680299399</v>
      </c>
      <c r="AB327">
        <v>0.22213529883776828</v>
      </c>
      <c r="AC327">
        <v>0.69598171543433807</v>
      </c>
      <c r="AD327">
        <v>0.33270925283432007</v>
      </c>
      <c r="AE327">
        <v>16.594395405233939</v>
      </c>
      <c r="AF327">
        <v>0.74350560218824957</v>
      </c>
      <c r="AG327">
        <v>1.6985159166273249</v>
      </c>
      <c r="AH327">
        <v>24.080765482411373</v>
      </c>
      <c r="AI327">
        <v>12.648882304831478</v>
      </c>
      <c r="AJ327">
        <v>0.60689634535293902</v>
      </c>
      <c r="AK327">
        <v>10.824986832226955</v>
      </c>
      <c r="AL327">
        <v>0.3984508216381073</v>
      </c>
      <c r="AM327">
        <v>32.341783328951685</v>
      </c>
      <c r="AN327">
        <v>6.4618668882555612</v>
      </c>
      <c r="AO327">
        <v>24.024687324816369</v>
      </c>
      <c r="AP327">
        <v>13.915165955809645</v>
      </c>
      <c r="AQ327">
        <v>10.107979437856832</v>
      </c>
      <c r="AR327">
        <v>0.32786348305120983</v>
      </c>
      <c r="AS327">
        <v>3.479323034901602</v>
      </c>
      <c r="AT327">
        <v>0.40357428789138794</v>
      </c>
      <c r="AU327">
        <v>21.45885616914817</v>
      </c>
      <c r="AV327">
        <v>2.5080253902514626</v>
      </c>
      <c r="AW327">
        <v>7.1030826587235047</v>
      </c>
      <c r="AX327">
        <v>326</v>
      </c>
    </row>
    <row r="328" spans="1:50" x14ac:dyDescent="0.3">
      <c r="A328" t="s">
        <v>159</v>
      </c>
      <c r="B328">
        <v>2001</v>
      </c>
      <c r="C328">
        <v>394448.89799999993</v>
      </c>
      <c r="D328">
        <v>27.739246368408203</v>
      </c>
      <c r="E328">
        <v>14.491440836109467</v>
      </c>
      <c r="F328">
        <v>4.7083486810913273</v>
      </c>
      <c r="G328">
        <v>33.448690567200899</v>
      </c>
      <c r="H328">
        <v>47.351519915598303</v>
      </c>
      <c r="I328">
        <v>0.53497159481048584</v>
      </c>
      <c r="J328">
        <v>-1.0313847064971924</v>
      </c>
      <c r="K328">
        <v>42.521919832436403</v>
      </c>
      <c r="L328">
        <v>20.571948313338105</v>
      </c>
      <c r="M328">
        <v>27.862387305828207</v>
      </c>
      <c r="N328">
        <v>9.0437445483972922</v>
      </c>
      <c r="O328">
        <v>0.31968778371810913</v>
      </c>
      <c r="P328">
        <v>-0.23373617231845856</v>
      </c>
      <c r="Q328">
        <v>22.118506883844109</v>
      </c>
      <c r="R328">
        <v>9.033183132381561</v>
      </c>
      <c r="S328">
        <v>32.091238570883533</v>
      </c>
      <c r="T328">
        <v>36.757071412890795</v>
      </c>
      <c r="U328">
        <v>0.55997312068939209</v>
      </c>
      <c r="V328">
        <v>-0.88068956136703491</v>
      </c>
      <c r="W328" t="s">
        <v>106</v>
      </c>
      <c r="X328" t="s">
        <v>159</v>
      </c>
      <c r="Y328">
        <v>2001</v>
      </c>
      <c r="Z328">
        <v>10.146255602913936</v>
      </c>
      <c r="AA328">
        <v>9.2185878055523744</v>
      </c>
      <c r="AB328">
        <v>0.21202572115601354</v>
      </c>
      <c r="AC328">
        <v>0.7156420762055471</v>
      </c>
      <c r="AD328">
        <v>0.33270925283432007</v>
      </c>
      <c r="AE328">
        <v>16.710662136881048</v>
      </c>
      <c r="AF328">
        <v>0.75700511978667462</v>
      </c>
      <c r="AG328">
        <v>1.7321222605330717</v>
      </c>
      <c r="AH328">
        <v>24.201004642537832</v>
      </c>
      <c r="AI328">
        <v>12.827693177962018</v>
      </c>
      <c r="AJ328">
        <v>0.61670766963832779</v>
      </c>
      <c r="AK328">
        <v>10.756603794937483</v>
      </c>
      <c r="AL328">
        <v>0.3984508216381073</v>
      </c>
      <c r="AM328">
        <v>32.847682538272636</v>
      </c>
      <c r="AN328">
        <v>6.5573136439533348</v>
      </c>
      <c r="AO328">
        <v>23.688871963548547</v>
      </c>
      <c r="AP328">
        <v>14.044936964600915</v>
      </c>
      <c r="AQ328">
        <v>10.219726410596749</v>
      </c>
      <c r="AR328">
        <v>0.3242814409494556</v>
      </c>
      <c r="AS328">
        <v>3.5009291130547093</v>
      </c>
      <c r="AT328">
        <v>0.40357428789138794</v>
      </c>
      <c r="AU328">
        <v>21.670814949605919</v>
      </c>
      <c r="AV328">
        <v>2.5497172627315927</v>
      </c>
      <c r="AW328">
        <v>7.1551436017432284</v>
      </c>
      <c r="AX328">
        <v>327</v>
      </c>
    </row>
    <row r="329" spans="1:50" x14ac:dyDescent="0.3">
      <c r="A329" t="s">
        <v>159</v>
      </c>
      <c r="B329">
        <v>2002</v>
      </c>
      <c r="C329">
        <v>406074.03899999993</v>
      </c>
      <c r="D329">
        <v>27.982538223266602</v>
      </c>
      <c r="E329">
        <v>15.439502628874807</v>
      </c>
      <c r="F329">
        <v>4.8473238381960693</v>
      </c>
      <c r="G329">
        <v>33.343756578308259</v>
      </c>
      <c r="H329">
        <v>46.369416954620867</v>
      </c>
      <c r="I329">
        <v>0.53497159481048584</v>
      </c>
      <c r="J329">
        <v>-1.0313847064971924</v>
      </c>
      <c r="K329">
        <v>42.762161996002362</v>
      </c>
      <c r="L329">
        <v>20.900590435456902</v>
      </c>
      <c r="M329">
        <v>27.485998019950642</v>
      </c>
      <c r="N329">
        <v>8.8512495485900846</v>
      </c>
      <c r="O329">
        <v>0.31968778371810913</v>
      </c>
      <c r="P329">
        <v>-0.23373617231845856</v>
      </c>
      <c r="Q329">
        <v>23.085076170357265</v>
      </c>
      <c r="R329">
        <v>9.3394351597332843</v>
      </c>
      <c r="S329">
        <v>31.704607150331611</v>
      </c>
      <c r="T329">
        <v>35.870881519577829</v>
      </c>
      <c r="U329">
        <v>0.55997312068939209</v>
      </c>
      <c r="V329">
        <v>-0.88068956136703491</v>
      </c>
      <c r="W329" t="s">
        <v>106</v>
      </c>
      <c r="X329" t="s">
        <v>159</v>
      </c>
      <c r="Y329">
        <v>2002</v>
      </c>
      <c r="Z329">
        <v>10.911345853531957</v>
      </c>
      <c r="AA329">
        <v>9.252950960607059</v>
      </c>
      <c r="AB329">
        <v>0.20524662017529582</v>
      </c>
      <c r="AC329">
        <v>1.453148272749601</v>
      </c>
      <c r="AD329">
        <v>0.33270925283432007</v>
      </c>
      <c r="AE329">
        <v>16.183606546768246</v>
      </c>
      <c r="AF329">
        <v>0.89044775855483593</v>
      </c>
      <c r="AG329">
        <v>3.2127721617477958</v>
      </c>
      <c r="AH329">
        <v>24.035771891633729</v>
      </c>
      <c r="AI329">
        <v>13.069756325548724</v>
      </c>
      <c r="AJ329">
        <v>0.82254435875087284</v>
      </c>
      <c r="AK329">
        <v>10.143471207334132</v>
      </c>
      <c r="AL329">
        <v>0.3984508216381073</v>
      </c>
      <c r="AM329">
        <v>34.852622917564069</v>
      </c>
      <c r="AN329">
        <v>7.0204655574473644</v>
      </c>
      <c r="AO329">
        <v>21.789663956447814</v>
      </c>
      <c r="AP329">
        <v>14.583893319070439</v>
      </c>
      <c r="AQ329">
        <v>10.320989961228953</v>
      </c>
      <c r="AR329">
        <v>0.37798219266485389</v>
      </c>
      <c r="AS329">
        <v>3.8849211651766309</v>
      </c>
      <c r="AT329">
        <v>0.40357428789138794</v>
      </c>
      <c r="AU329">
        <v>21.407671093348771</v>
      </c>
      <c r="AV329">
        <v>2.6057822796988415</v>
      </c>
      <c r="AW329">
        <v>8.4110579347494241</v>
      </c>
      <c r="AX329">
        <v>328</v>
      </c>
    </row>
    <row r="330" spans="1:50" x14ac:dyDescent="0.3">
      <c r="A330" t="s">
        <v>159</v>
      </c>
      <c r="B330">
        <v>2003</v>
      </c>
      <c r="C330">
        <v>418173.97800000006</v>
      </c>
      <c r="D330">
        <v>28.210115432739258</v>
      </c>
      <c r="E330">
        <v>15.708465473206868</v>
      </c>
      <c r="F330">
        <v>4.9569221684570692</v>
      </c>
      <c r="G330">
        <v>33.931514805253045</v>
      </c>
      <c r="H330">
        <v>45.403097553083022</v>
      </c>
      <c r="I330">
        <v>0.53497159481048584</v>
      </c>
      <c r="J330">
        <v>-1.0313847064971924</v>
      </c>
      <c r="K330">
        <v>42.793455972851355</v>
      </c>
      <c r="L330">
        <v>21.111557296469975</v>
      </c>
      <c r="M330">
        <v>27.425658016846356</v>
      </c>
      <c r="N330">
        <v>8.6693287138323161</v>
      </c>
      <c r="O330">
        <v>0.31968778371810913</v>
      </c>
      <c r="P330">
        <v>-0.23373617231845856</v>
      </c>
      <c r="Q330">
        <v>23.349172710583133</v>
      </c>
      <c r="R330">
        <v>9.5141632846261697</v>
      </c>
      <c r="S330">
        <v>32.096205200259163</v>
      </c>
      <c r="T330">
        <v>35.040458804531525</v>
      </c>
      <c r="U330">
        <v>0.55997312068939209</v>
      </c>
      <c r="V330">
        <v>-0.88068956136703491</v>
      </c>
      <c r="W330" t="s">
        <v>106</v>
      </c>
      <c r="X330" t="s">
        <v>159</v>
      </c>
      <c r="Y330">
        <v>2003</v>
      </c>
      <c r="Z330">
        <v>11.050722014289157</v>
      </c>
      <c r="AA330">
        <v>9.3969908550968118</v>
      </c>
      <c r="AB330">
        <v>0.19743610313627727</v>
      </c>
      <c r="AC330">
        <v>1.4562950560560695</v>
      </c>
      <c r="AD330">
        <v>0.33270925283432007</v>
      </c>
      <c r="AE330">
        <v>16.441275854162051</v>
      </c>
      <c r="AF330">
        <v>1.0083610815968853</v>
      </c>
      <c r="AG330">
        <v>3.2157507059049988</v>
      </c>
      <c r="AH330">
        <v>24.444454723451884</v>
      </c>
      <c r="AI330">
        <v>13.210771966180571</v>
      </c>
      <c r="AJ330">
        <v>0.81992336794265985</v>
      </c>
      <c r="AK330">
        <v>10.413759389328652</v>
      </c>
      <c r="AL330">
        <v>0.3984508216381073</v>
      </c>
      <c r="AM330">
        <v>35.196222941788548</v>
      </c>
      <c r="AN330">
        <v>7.1584069858766659</v>
      </c>
      <c r="AO330">
        <v>21.550383341656136</v>
      </c>
      <c r="AP330">
        <v>14.829109507133408</v>
      </c>
      <c r="AQ330">
        <v>10.472862918805133</v>
      </c>
      <c r="AR330">
        <v>0.37304048071133872</v>
      </c>
      <c r="AS330">
        <v>3.9832061076169372</v>
      </c>
      <c r="AT330">
        <v>0.40357428789138794</v>
      </c>
      <c r="AU330">
        <v>21.732068126759973</v>
      </c>
      <c r="AV330">
        <v>2.7432961491698089</v>
      </c>
      <c r="AW330">
        <v>8.3879717804462022</v>
      </c>
      <c r="AX330">
        <v>329</v>
      </c>
    </row>
    <row r="331" spans="1:50" x14ac:dyDescent="0.3">
      <c r="A331" t="s">
        <v>159</v>
      </c>
      <c r="B331">
        <v>2004</v>
      </c>
      <c r="C331">
        <v>430149.81000000006</v>
      </c>
      <c r="D331">
        <v>28.450515747070313</v>
      </c>
      <c r="E331">
        <v>15.981301993799498</v>
      </c>
      <c r="F331">
        <v>5.0712059828513869</v>
      </c>
      <c r="G331">
        <v>34.493323591270325</v>
      </c>
      <c r="H331">
        <v>44.454168432078781</v>
      </c>
      <c r="I331">
        <v>0.53497159481048584</v>
      </c>
      <c r="J331">
        <v>-1.0313847064971924</v>
      </c>
      <c r="K331">
        <v>42.872625666533622</v>
      </c>
      <c r="L331">
        <v>21.295896690770743</v>
      </c>
      <c r="M331">
        <v>27.342918964674837</v>
      </c>
      <c r="N331">
        <v>8.4885586780207998</v>
      </c>
      <c r="O331">
        <v>0.31968778371810913</v>
      </c>
      <c r="P331">
        <v>-0.23373617231845856</v>
      </c>
      <c r="Q331">
        <v>23.632022354677385</v>
      </c>
      <c r="R331">
        <v>9.6872141194451213</v>
      </c>
      <c r="S331">
        <v>32.458996134672702</v>
      </c>
      <c r="T331">
        <v>34.221767391204793</v>
      </c>
      <c r="U331">
        <v>0.55997312068939209</v>
      </c>
      <c r="V331">
        <v>-0.88068956136703491</v>
      </c>
      <c r="W331" t="s">
        <v>106</v>
      </c>
      <c r="X331" t="s">
        <v>159</v>
      </c>
      <c r="Y331">
        <v>2004</v>
      </c>
      <c r="Z331">
        <v>11.219661297995847</v>
      </c>
      <c r="AA331">
        <v>9.5524807892233916</v>
      </c>
      <c r="AB331">
        <v>0.19251788699032646</v>
      </c>
      <c r="AC331">
        <v>1.4746626217821308</v>
      </c>
      <c r="AD331">
        <v>0.33270925283432007</v>
      </c>
      <c r="AE331">
        <v>16.703341573023518</v>
      </c>
      <c r="AF331">
        <v>1.1251140458451216</v>
      </c>
      <c r="AG331">
        <v>3.2240523577822477</v>
      </c>
      <c r="AH331">
        <v>24.945283321235749</v>
      </c>
      <c r="AI331">
        <v>13.390796574635036</v>
      </c>
      <c r="AJ331">
        <v>0.81896461851817959</v>
      </c>
      <c r="AK331">
        <v>10.735522128082533</v>
      </c>
      <c r="AL331">
        <v>0.3984508216381073</v>
      </c>
      <c r="AM331">
        <v>35.525729263294394</v>
      </c>
      <c r="AN331">
        <v>7.3026602654910882</v>
      </c>
      <c r="AO331">
        <v>21.340132828518868</v>
      </c>
      <c r="AP331">
        <v>15.124671501934801</v>
      </c>
      <c r="AQ331">
        <v>10.644501411865773</v>
      </c>
      <c r="AR331">
        <v>0.37074521065540234</v>
      </c>
      <c r="AS331">
        <v>4.1094248794136243</v>
      </c>
      <c r="AT331">
        <v>0.40357428789138794</v>
      </c>
      <c r="AU331">
        <v>22.058407929295921</v>
      </c>
      <c r="AV331">
        <v>2.8826577639421891</v>
      </c>
      <c r="AW331">
        <v>8.3781705835621576</v>
      </c>
      <c r="AX331">
        <v>330</v>
      </c>
    </row>
    <row r="332" spans="1:50" x14ac:dyDescent="0.3">
      <c r="A332" t="s">
        <v>159</v>
      </c>
      <c r="B332">
        <v>2005</v>
      </c>
      <c r="C332">
        <v>442565.52400000009</v>
      </c>
      <c r="D332">
        <v>28.719676971435547</v>
      </c>
      <c r="E332">
        <v>16.477038536562262</v>
      </c>
      <c r="F332">
        <v>5.256832366771631</v>
      </c>
      <c r="G332">
        <v>34.896784927721598</v>
      </c>
      <c r="H332">
        <v>43.369344168944515</v>
      </c>
      <c r="I332">
        <v>0.53497159481048584</v>
      </c>
      <c r="J332">
        <v>-1.0313847064971924</v>
      </c>
      <c r="K332">
        <v>43.11377004365</v>
      </c>
      <c r="L332">
        <v>21.500579017996831</v>
      </c>
      <c r="M332">
        <v>27.1383677469086</v>
      </c>
      <c r="N332">
        <v>8.2472831914445717</v>
      </c>
      <c r="O332">
        <v>0.31968778371810913</v>
      </c>
      <c r="P332">
        <v>-0.23373617231845856</v>
      </c>
      <c r="Q332">
        <v>24.127021618676899</v>
      </c>
      <c r="R332">
        <v>9.9219838870949957</v>
      </c>
      <c r="S332">
        <v>32.668593064619813</v>
      </c>
      <c r="T332">
        <v>33.282401429608292</v>
      </c>
      <c r="U332">
        <v>0.55997312068939209</v>
      </c>
      <c r="V332">
        <v>-0.88068956136703491</v>
      </c>
      <c r="W332" t="s">
        <v>106</v>
      </c>
      <c r="X332" t="s">
        <v>159</v>
      </c>
      <c r="Y332">
        <v>2005</v>
      </c>
      <c r="Z332">
        <v>11.513956654704792</v>
      </c>
      <c r="AA332">
        <v>9.8247432643645141</v>
      </c>
      <c r="AB332">
        <v>0.19504541092178554</v>
      </c>
      <c r="AC332">
        <v>1.494167979418493</v>
      </c>
      <c r="AD332">
        <v>0.33270925283432007</v>
      </c>
      <c r="AE332">
        <v>17.251041875035384</v>
      </c>
      <c r="AF332">
        <v>1.2499487036581785</v>
      </c>
      <c r="AG332">
        <v>3.2328803246403268</v>
      </c>
      <c r="AH332">
        <v>25.503436222402087</v>
      </c>
      <c r="AI332">
        <v>13.638021312899856</v>
      </c>
      <c r="AJ332">
        <v>0.8282896863539172</v>
      </c>
      <c r="AK332">
        <v>11.037125223148312</v>
      </c>
      <c r="AL332">
        <v>0.3984508216381073</v>
      </c>
      <c r="AM332">
        <v>35.950517502533536</v>
      </c>
      <c r="AN332">
        <v>7.5675313478566988</v>
      </c>
      <c r="AO332">
        <v>21.096300211256594</v>
      </c>
      <c r="AP332">
        <v>15.531689873588586</v>
      </c>
      <c r="AQ332">
        <v>10.919904368414265</v>
      </c>
      <c r="AR332">
        <v>0.376911115700856</v>
      </c>
      <c r="AS332">
        <v>4.2348743894734637</v>
      </c>
      <c r="AT332">
        <v>0.40357428789138794</v>
      </c>
      <c r="AU332">
        <v>22.621470716219346</v>
      </c>
      <c r="AV332">
        <v>3.0643379859261568</v>
      </c>
      <c r="AW332">
        <v>8.3631966352160045</v>
      </c>
      <c r="AX332">
        <v>331</v>
      </c>
    </row>
    <row r="333" spans="1:50" x14ac:dyDescent="0.3">
      <c r="A333" t="s">
        <v>159</v>
      </c>
      <c r="B333">
        <v>2006</v>
      </c>
      <c r="C333">
        <v>455767.96500000008</v>
      </c>
      <c r="D333">
        <v>29.013944625854492</v>
      </c>
      <c r="E333">
        <v>17.004935527547673</v>
      </c>
      <c r="F333">
        <v>5.4507548373360883</v>
      </c>
      <c r="G333">
        <v>35.291488074416506</v>
      </c>
      <c r="H333">
        <v>42.252821560699729</v>
      </c>
      <c r="I333">
        <v>0.53497159481048584</v>
      </c>
      <c r="J333">
        <v>-1.0313847064971924</v>
      </c>
      <c r="K333">
        <v>43.458915654465805</v>
      </c>
      <c r="L333">
        <v>21.645929479159243</v>
      </c>
      <c r="M333">
        <v>26.900983939362391</v>
      </c>
      <c r="N333">
        <v>7.9941709270125543</v>
      </c>
      <c r="O333">
        <v>0.31968778371810913</v>
      </c>
      <c r="P333">
        <v>-0.23373617231845856</v>
      </c>
      <c r="Q333">
        <v>24.680278311413023</v>
      </c>
      <c r="R333">
        <v>10.149613629814013</v>
      </c>
      <c r="S333">
        <v>32.85707180910353</v>
      </c>
      <c r="T333">
        <v>32.31303624966943</v>
      </c>
      <c r="U333">
        <v>0.55997312068939209</v>
      </c>
      <c r="V333">
        <v>-0.88068956136703491</v>
      </c>
      <c r="W333" t="s">
        <v>106</v>
      </c>
      <c r="X333" t="s">
        <v>159</v>
      </c>
      <c r="Y333">
        <v>2006</v>
      </c>
      <c r="Z333">
        <v>11.82877287013361</v>
      </c>
      <c r="AA333">
        <v>10.100793206459928</v>
      </c>
      <c r="AB333">
        <v>0.20062186273360924</v>
      </c>
      <c r="AC333">
        <v>1.527357800940073</v>
      </c>
      <c r="AD333">
        <v>0.33270925283432007</v>
      </c>
      <c r="AE333">
        <v>17.810708703433679</v>
      </c>
      <c r="AF333">
        <v>1.3824660639095134</v>
      </c>
      <c r="AG333">
        <v>3.2625155975405717</v>
      </c>
      <c r="AH333">
        <v>26.129440651989583</v>
      </c>
      <c r="AI333">
        <v>13.893269183343302</v>
      </c>
      <c r="AJ333">
        <v>0.83718799596352744</v>
      </c>
      <c r="AK333">
        <v>11.398983472682755</v>
      </c>
      <c r="AL333">
        <v>0.3984508216381073</v>
      </c>
      <c r="AM333">
        <v>36.303037553659379</v>
      </c>
      <c r="AN333">
        <v>7.8487583062509705</v>
      </c>
      <c r="AO333">
        <v>20.95304927371469</v>
      </c>
      <c r="AP333">
        <v>15.97796061575227</v>
      </c>
      <c r="AQ333">
        <v>11.201140063604765</v>
      </c>
      <c r="AR333">
        <v>0.38531480431949128</v>
      </c>
      <c r="AS333">
        <v>4.3915057478280124</v>
      </c>
      <c r="AT333">
        <v>0.40357428789138794</v>
      </c>
      <c r="AU333">
        <v>23.176062677328442</v>
      </c>
      <c r="AV333">
        <v>3.2585924698576725</v>
      </c>
      <c r="AW333">
        <v>8.3952371100017675</v>
      </c>
      <c r="AX333">
        <v>332</v>
      </c>
    </row>
    <row r="334" spans="1:50" x14ac:dyDescent="0.3">
      <c r="A334" t="s">
        <v>159</v>
      </c>
      <c r="B334">
        <v>2007</v>
      </c>
      <c r="C334">
        <v>469162.77600000001</v>
      </c>
      <c r="D334">
        <v>29.254667282104492</v>
      </c>
      <c r="E334">
        <v>17.577366391465432</v>
      </c>
      <c r="F334">
        <v>5.6339380200455045</v>
      </c>
      <c r="G334">
        <v>35.621708079480925</v>
      </c>
      <c r="H334">
        <v>41.166987509008138</v>
      </c>
      <c r="I334">
        <v>0.53497159481048584</v>
      </c>
      <c r="J334">
        <v>-1.0313847064971924</v>
      </c>
      <c r="K334">
        <v>43.995782559280144</v>
      </c>
      <c r="L334">
        <v>21.667684217475923</v>
      </c>
      <c r="M334">
        <v>26.604702771973635</v>
      </c>
      <c r="N334">
        <v>7.7318304512702953</v>
      </c>
      <c r="O334">
        <v>0.31968778371810913</v>
      </c>
      <c r="P334">
        <v>-0.23373617231845856</v>
      </c>
      <c r="Q334">
        <v>25.305986183070161</v>
      </c>
      <c r="R334">
        <v>10.324557141832813</v>
      </c>
      <c r="S334">
        <v>32.983812705688493</v>
      </c>
      <c r="T334">
        <v>31.385643969408537</v>
      </c>
      <c r="U334">
        <v>0.55997312068939209</v>
      </c>
      <c r="V334">
        <v>-0.88068956136703491</v>
      </c>
      <c r="W334" t="s">
        <v>106</v>
      </c>
      <c r="X334" t="s">
        <v>159</v>
      </c>
      <c r="Y334">
        <v>2007</v>
      </c>
      <c r="Z334">
        <v>12.153722214461297</v>
      </c>
      <c r="AA334">
        <v>10.370484086417848</v>
      </c>
      <c r="AB334">
        <v>0.2051603239716063</v>
      </c>
      <c r="AC334">
        <v>1.5780778040718435</v>
      </c>
      <c r="AD334">
        <v>0.33270925283432007</v>
      </c>
      <c r="AE334">
        <v>18.368668342654388</v>
      </c>
      <c r="AF334">
        <v>1.5240668238456678</v>
      </c>
      <c r="AG334">
        <v>3.3185692450108806</v>
      </c>
      <c r="AH334">
        <v>26.8557308887098</v>
      </c>
      <c r="AI334">
        <v>14.145062146380585</v>
      </c>
      <c r="AJ334">
        <v>0.85477247189243122</v>
      </c>
      <c r="AK334">
        <v>11.85589627043678</v>
      </c>
      <c r="AL334">
        <v>0.3984508216381073</v>
      </c>
      <c r="AM334">
        <v>36.599671671139355</v>
      </c>
      <c r="AN334">
        <v>8.1171983823058049</v>
      </c>
      <c r="AO334">
        <v>20.946596723310904</v>
      </c>
      <c r="AP334">
        <v>16.454745896122489</v>
      </c>
      <c r="AQ334">
        <v>11.474724328951126</v>
      </c>
      <c r="AR334">
        <v>0.39520219471244761</v>
      </c>
      <c r="AS334">
        <v>4.5848193724589175</v>
      </c>
      <c r="AT334">
        <v>0.40357428789138794</v>
      </c>
      <c r="AU334">
        <v>23.702087640061745</v>
      </c>
      <c r="AV334">
        <v>3.4528654910688248</v>
      </c>
      <c r="AW334">
        <v>8.4755900195371119</v>
      </c>
      <c r="AX334">
        <v>333</v>
      </c>
    </row>
    <row r="335" spans="1:50" x14ac:dyDescent="0.3">
      <c r="A335" t="s">
        <v>159</v>
      </c>
      <c r="B335">
        <v>2008</v>
      </c>
      <c r="C335">
        <v>482588.73300000001</v>
      </c>
      <c r="D335">
        <v>29.613489151000977</v>
      </c>
      <c r="E335">
        <v>18.12384870099417</v>
      </c>
      <c r="F335">
        <v>5.8050394480339618</v>
      </c>
      <c r="G335">
        <v>36.015868635063619</v>
      </c>
      <c r="H335">
        <v>40.055243215908249</v>
      </c>
      <c r="I335">
        <v>0.53497159481048584</v>
      </c>
      <c r="J335">
        <v>-1.0313847064971924</v>
      </c>
      <c r="K335">
        <v>44.41581013995269</v>
      </c>
      <c r="L335">
        <v>21.729077548981405</v>
      </c>
      <c r="M335">
        <v>26.354417683962126</v>
      </c>
      <c r="N335">
        <v>7.5006946271037807</v>
      </c>
      <c r="O335">
        <v>0.31968778371810913</v>
      </c>
      <c r="P335">
        <v>-0.23373617231845856</v>
      </c>
      <c r="Q335">
        <v>25.90981580127572</v>
      </c>
      <c r="R335">
        <v>10.520702602935049</v>
      </c>
      <c r="S335">
        <v>33.154776413799965</v>
      </c>
      <c r="T335">
        <v>30.414705181989266</v>
      </c>
      <c r="U335">
        <v>0.55997312068939209</v>
      </c>
      <c r="V335">
        <v>-0.88068956136703491</v>
      </c>
      <c r="W335" t="s">
        <v>106</v>
      </c>
      <c r="X335" t="s">
        <v>159</v>
      </c>
      <c r="Y335">
        <v>2008</v>
      </c>
      <c r="Z335">
        <v>12.412161314127946</v>
      </c>
      <c r="AA335">
        <v>10.644514226590919</v>
      </c>
      <c r="AB335">
        <v>0.20545677471453405</v>
      </c>
      <c r="AC335">
        <v>1.5621903128224968</v>
      </c>
      <c r="AD335">
        <v>0.33270925283432007</v>
      </c>
      <c r="AE335">
        <v>18.999891964943046</v>
      </c>
      <c r="AF335">
        <v>1.6912111228979707</v>
      </c>
      <c r="AG335">
        <v>3.2377850611871151</v>
      </c>
      <c r="AH335">
        <v>27.423226850881896</v>
      </c>
      <c r="AI335">
        <v>14.410136057625797</v>
      </c>
      <c r="AJ335">
        <v>0.87297034562074016</v>
      </c>
      <c r="AK335">
        <v>12.140120447635354</v>
      </c>
      <c r="AL335">
        <v>0.3984508216381073</v>
      </c>
      <c r="AM335">
        <v>36.997203657326807</v>
      </c>
      <c r="AN335">
        <v>8.4214609534622564</v>
      </c>
      <c r="AO335">
        <v>20.726223078145022</v>
      </c>
      <c r="AP335">
        <v>16.857461525522847</v>
      </c>
      <c r="AQ335">
        <v>11.759646225751611</v>
      </c>
      <c r="AR335">
        <v>0.40313083126921501</v>
      </c>
      <c r="AS335">
        <v>4.6946844685020208</v>
      </c>
      <c r="AT335">
        <v>0.40357428789138794</v>
      </c>
      <c r="AU335">
        <v>24.329523855034569</v>
      </c>
      <c r="AV335">
        <v>3.6842729156902267</v>
      </c>
      <c r="AW335">
        <v>8.4167216736016019</v>
      </c>
      <c r="AX335">
        <v>334</v>
      </c>
    </row>
    <row r="336" spans="1:50" x14ac:dyDescent="0.3">
      <c r="A336" t="s">
        <v>159</v>
      </c>
      <c r="B336">
        <v>2009</v>
      </c>
      <c r="C336">
        <v>496341.46599999996</v>
      </c>
      <c r="D336">
        <v>29.950565338134766</v>
      </c>
      <c r="E336">
        <v>18.652534099558245</v>
      </c>
      <c r="F336">
        <v>5.9697371072662024</v>
      </c>
      <c r="G336">
        <v>36.434057542992321</v>
      </c>
      <c r="H336">
        <v>38.943671250183229</v>
      </c>
      <c r="I336">
        <v>0.53497159481048584</v>
      </c>
      <c r="J336">
        <v>-1.0313847064971924</v>
      </c>
      <c r="K336">
        <v>44.772156171865987</v>
      </c>
      <c r="L336">
        <v>21.798584245806751</v>
      </c>
      <c r="M336">
        <v>26.15623298518652</v>
      </c>
      <c r="N336">
        <v>7.2730265971407473</v>
      </c>
      <c r="O336">
        <v>0.31968778371810913</v>
      </c>
      <c r="P336">
        <v>-0.23373617231845856</v>
      </c>
      <c r="Q336">
        <v>26.475508939393933</v>
      </c>
      <c r="R336">
        <v>10.710566414873391</v>
      </c>
      <c r="S336">
        <v>33.355790470685349</v>
      </c>
      <c r="T336">
        <v>29.458134175047334</v>
      </c>
      <c r="U336">
        <v>0.55997312068939209</v>
      </c>
      <c r="V336">
        <v>-0.88068956136703491</v>
      </c>
      <c r="W336" t="s">
        <v>106</v>
      </c>
      <c r="X336" t="s">
        <v>159</v>
      </c>
      <c r="Y336">
        <v>2009</v>
      </c>
      <c r="Z336">
        <v>12.655515378042974</v>
      </c>
      <c r="AA336">
        <v>10.9238049745247</v>
      </c>
      <c r="AB336">
        <v>0.20252643280181623</v>
      </c>
      <c r="AC336">
        <v>1.5291839707164576</v>
      </c>
      <c r="AD336">
        <v>0.33270925283432007</v>
      </c>
      <c r="AE336">
        <v>19.644788072708913</v>
      </c>
      <c r="AF336">
        <v>1.8480556727652944</v>
      </c>
      <c r="AG336">
        <v>3.1294274613502466</v>
      </c>
      <c r="AH336">
        <v>27.870760491253016</v>
      </c>
      <c r="AI336">
        <v>14.662379176150431</v>
      </c>
      <c r="AJ336">
        <v>0.89184706415783943</v>
      </c>
      <c r="AK336">
        <v>12.316534250944741</v>
      </c>
      <c r="AL336">
        <v>0.3984508216381073</v>
      </c>
      <c r="AM336">
        <v>37.246140360051669</v>
      </c>
      <c r="AN336">
        <v>8.9369996417446664</v>
      </c>
      <c r="AO336">
        <v>20.387600415876406</v>
      </c>
      <c r="AP336">
        <v>17.212567395575505</v>
      </c>
      <c r="AQ336">
        <v>12.043529105253427</v>
      </c>
      <c r="AR336">
        <v>0.40898186289675947</v>
      </c>
      <c r="AS336">
        <v>4.760056427425317</v>
      </c>
      <c r="AT336">
        <v>0.40357428789138794</v>
      </c>
      <c r="AU336">
        <v>24.916492689267315</v>
      </c>
      <c r="AV336">
        <v>3.9712345331614314</v>
      </c>
      <c r="AW336">
        <v>8.2983479078519906</v>
      </c>
      <c r="AX336">
        <v>335</v>
      </c>
    </row>
    <row r="337" spans="1:50" x14ac:dyDescent="0.3">
      <c r="A337" t="s">
        <v>159</v>
      </c>
      <c r="B337">
        <v>2010</v>
      </c>
      <c r="C337">
        <v>510308.15700000001</v>
      </c>
      <c r="D337">
        <v>30.310064315795898</v>
      </c>
      <c r="E337">
        <v>19.195305408230613</v>
      </c>
      <c r="F337">
        <v>6.1310895625182305</v>
      </c>
      <c r="G337">
        <v>36.846852987583489</v>
      </c>
      <c r="H337">
        <v>37.826752041667667</v>
      </c>
      <c r="I337">
        <v>0.53497159481048584</v>
      </c>
      <c r="J337">
        <v>-1.0313847064971924</v>
      </c>
      <c r="K337">
        <v>45.157003486467659</v>
      </c>
      <c r="L337">
        <v>21.859201028270064</v>
      </c>
      <c r="M337">
        <v>25.948307134760967</v>
      </c>
      <c r="N337">
        <v>7.0354883505013071</v>
      </c>
      <c r="O337">
        <v>0.31968778371810913</v>
      </c>
      <c r="P337">
        <v>-0.23373617231845856</v>
      </c>
      <c r="Q337">
        <v>27.064312802606512</v>
      </c>
      <c r="R337">
        <v>10.89829020981783</v>
      </c>
      <c r="S337">
        <v>33.543496673643062</v>
      </c>
      <c r="T337">
        <v>28.493900313932592</v>
      </c>
      <c r="U337">
        <v>0.55997312068939209</v>
      </c>
      <c r="V337">
        <v>-0.88068956136703491</v>
      </c>
      <c r="W337" t="s">
        <v>106</v>
      </c>
      <c r="X337" t="s">
        <v>159</v>
      </c>
      <c r="Y337">
        <v>2010</v>
      </c>
      <c r="Z337">
        <v>12.910803215577642</v>
      </c>
      <c r="AA337">
        <v>11.206139727725395</v>
      </c>
      <c r="AB337">
        <v>0.20094780042418597</v>
      </c>
      <c r="AC337">
        <v>1.5037156874280637</v>
      </c>
      <c r="AD337">
        <v>0.33270925283432007</v>
      </c>
      <c r="AE337">
        <v>20.273186775889858</v>
      </c>
      <c r="AF337">
        <v>2.0161763558994452</v>
      </c>
      <c r="AG337">
        <v>3.0370318389595412</v>
      </c>
      <c r="AH337">
        <v>28.316582405614188</v>
      </c>
      <c r="AI337">
        <v>14.897754598591737</v>
      </c>
      <c r="AJ337">
        <v>0.90936641757922931</v>
      </c>
      <c r="AK337">
        <v>12.509461389443215</v>
      </c>
      <c r="AL337">
        <v>0.3984508216381073</v>
      </c>
      <c r="AM337">
        <v>37.436639090261707</v>
      </c>
      <c r="AN337">
        <v>9.4740643624120722</v>
      </c>
      <c r="AO337">
        <v>20.105501062063929</v>
      </c>
      <c r="AP337">
        <v>17.580304712664393</v>
      </c>
      <c r="AQ337">
        <v>12.325070549304774</v>
      </c>
      <c r="AR337">
        <v>0.41566993505720562</v>
      </c>
      <c r="AS337">
        <v>4.8395642283024127</v>
      </c>
      <c r="AT337">
        <v>0.40357428789138794</v>
      </c>
      <c r="AU337">
        <v>25.475440149610645</v>
      </c>
      <c r="AV337">
        <v>4.2766669829808794</v>
      </c>
      <c r="AW337">
        <v>8.2104956974013259</v>
      </c>
      <c r="AX337">
        <v>336</v>
      </c>
    </row>
    <row r="338" spans="1:50" x14ac:dyDescent="0.3">
      <c r="A338" t="s">
        <v>159</v>
      </c>
      <c r="B338">
        <v>2011</v>
      </c>
      <c r="C338">
        <v>534808.72399999993</v>
      </c>
      <c r="D338">
        <v>30.370931625366211</v>
      </c>
      <c r="E338">
        <v>19.43761136202194</v>
      </c>
      <c r="F338">
        <v>6.2432817994479262</v>
      </c>
      <c r="G338">
        <v>36.708346436906524</v>
      </c>
      <c r="H338">
        <v>37.610760401623608</v>
      </c>
      <c r="I338">
        <v>0.53497159481048584</v>
      </c>
      <c r="J338">
        <v>-1.0313847064971924</v>
      </c>
      <c r="K338">
        <v>45.117059179875426</v>
      </c>
      <c r="L338">
        <v>21.871939908177321</v>
      </c>
      <c r="M338">
        <v>25.828712253518802</v>
      </c>
      <c r="N338">
        <v>7.1822886584284431</v>
      </c>
      <c r="O338">
        <v>0.31968778371810913</v>
      </c>
      <c r="P338">
        <v>-0.23373617231845856</v>
      </c>
      <c r="Q338">
        <v>27.23669880207688</v>
      </c>
      <c r="R338">
        <v>10.989850840016851</v>
      </c>
      <c r="S338">
        <v>33.404100578522986</v>
      </c>
      <c r="T338">
        <v>28.369349779383278</v>
      </c>
      <c r="U338">
        <v>0.55997312068939209</v>
      </c>
      <c r="V338">
        <v>-0.88068956136703491</v>
      </c>
      <c r="W338" t="s">
        <v>106</v>
      </c>
      <c r="X338" t="s">
        <v>159</v>
      </c>
      <c r="Y338">
        <v>2011</v>
      </c>
      <c r="Z338">
        <v>13.027591097326924</v>
      </c>
      <c r="AA338">
        <v>11.358245659970418</v>
      </c>
      <c r="AB338">
        <v>0.19769016394628594</v>
      </c>
      <c r="AC338">
        <v>1.4716552734102222</v>
      </c>
      <c r="AD338">
        <v>0.33270925283432007</v>
      </c>
      <c r="AE338">
        <v>20.615233833414266</v>
      </c>
      <c r="AF338">
        <v>2.1411621283232858</v>
      </c>
      <c r="AG338">
        <v>2.9244971997323144</v>
      </c>
      <c r="AH338">
        <v>28.480393053369767</v>
      </c>
      <c r="AI338">
        <v>15.150042957034735</v>
      </c>
      <c r="AJ338">
        <v>0.91683633069564474</v>
      </c>
      <c r="AK338">
        <v>12.41351376563939</v>
      </c>
      <c r="AL338">
        <v>0.3984508216381073</v>
      </c>
      <c r="AM338">
        <v>37.63938929128404</v>
      </c>
      <c r="AN338">
        <v>9.9344261437470802</v>
      </c>
      <c r="AO338">
        <v>19.415183653021636</v>
      </c>
      <c r="AP338">
        <v>17.720751011884406</v>
      </c>
      <c r="AQ338">
        <v>12.509849824013349</v>
      </c>
      <c r="AR338">
        <v>0.4161015544563374</v>
      </c>
      <c r="AS338">
        <v>4.7947996334147209</v>
      </c>
      <c r="AT338">
        <v>0.40357428789138794</v>
      </c>
      <c r="AU338">
        <v>25.785628446782695</v>
      </c>
      <c r="AV338">
        <v>4.508048989937528</v>
      </c>
      <c r="AW338">
        <v>7.9328723268600312</v>
      </c>
      <c r="AX338">
        <v>337</v>
      </c>
    </row>
    <row r="339" spans="1:50" x14ac:dyDescent="0.3">
      <c r="A339" t="s">
        <v>159</v>
      </c>
      <c r="B339">
        <v>2012</v>
      </c>
      <c r="C339">
        <v>549451.65599999996</v>
      </c>
      <c r="D339">
        <v>30.628114700317383</v>
      </c>
      <c r="E339">
        <v>19.984583070898619</v>
      </c>
      <c r="F339">
        <v>6.3913109789843823</v>
      </c>
      <c r="G339">
        <v>37.089009515646588</v>
      </c>
      <c r="H339">
        <v>36.535096434470411</v>
      </c>
      <c r="I339">
        <v>0.53497159481048584</v>
      </c>
      <c r="J339">
        <v>-1.0313847064971924</v>
      </c>
      <c r="K339">
        <v>45.309946429585139</v>
      </c>
      <c r="L339">
        <v>21.986966877820056</v>
      </c>
      <c r="M339">
        <v>25.75346361282773</v>
      </c>
      <c r="N339">
        <v>6.9496230797670808</v>
      </c>
      <c r="O339">
        <v>0.31968778371810913</v>
      </c>
      <c r="P339">
        <v>-0.23373617231845856</v>
      </c>
      <c r="Q339">
        <v>27.741264620770572</v>
      </c>
      <c r="R339">
        <v>11.167966436120443</v>
      </c>
      <c r="S339">
        <v>33.617145125428181</v>
      </c>
      <c r="T339">
        <v>27.473623817680799</v>
      </c>
      <c r="U339">
        <v>0.55997312068939209</v>
      </c>
      <c r="V339">
        <v>-0.88068956136703491</v>
      </c>
      <c r="W339" t="s">
        <v>106</v>
      </c>
      <c r="X339" t="s">
        <v>159</v>
      </c>
      <c r="Y339">
        <v>2012</v>
      </c>
      <c r="Z339">
        <v>13.290910996071874</v>
      </c>
      <c r="AA339">
        <v>11.638764027063969</v>
      </c>
      <c r="AB339">
        <v>0.1960311907719583</v>
      </c>
      <c r="AC339">
        <v>1.4561157782359497</v>
      </c>
      <c r="AD339">
        <v>0.33270925283432007</v>
      </c>
      <c r="AE339">
        <v>21.227417314383455</v>
      </c>
      <c r="AF339">
        <v>2.3011772999591549</v>
      </c>
      <c r="AG339">
        <v>2.847299435540394</v>
      </c>
      <c r="AH339">
        <v>28.746585044130654</v>
      </c>
      <c r="AI339">
        <v>15.456023220557787</v>
      </c>
      <c r="AJ339">
        <v>0.93475608556068213</v>
      </c>
      <c r="AK339">
        <v>12.355805738012183</v>
      </c>
      <c r="AL339">
        <v>0.3984508216381073</v>
      </c>
      <c r="AM339">
        <v>37.948005945469255</v>
      </c>
      <c r="AN339">
        <v>10.517853615450285</v>
      </c>
      <c r="AO339">
        <v>18.831053746485658</v>
      </c>
      <c r="AP339">
        <v>18.024692615913924</v>
      </c>
      <c r="AQ339">
        <v>12.807918562294589</v>
      </c>
      <c r="AR339">
        <v>0.42228870100392579</v>
      </c>
      <c r="AS339">
        <v>4.7944853526154114</v>
      </c>
      <c r="AT339">
        <v>0.40357428789138794</v>
      </c>
      <c r="AU339">
        <v>26.348618425296838</v>
      </c>
      <c r="AV339">
        <v>4.8177903433323976</v>
      </c>
      <c r="AW339">
        <v>7.7428221143239009</v>
      </c>
      <c r="AX339">
        <v>338</v>
      </c>
    </row>
    <row r="340" spans="1:50" x14ac:dyDescent="0.3">
      <c r="A340" t="s">
        <v>159</v>
      </c>
      <c r="B340">
        <v>2013</v>
      </c>
      <c r="C340">
        <v>563526.63299999991</v>
      </c>
      <c r="D340">
        <v>30.868112564086914</v>
      </c>
      <c r="E340">
        <v>20.454778020142388</v>
      </c>
      <c r="F340">
        <v>6.5342851921019127</v>
      </c>
      <c r="G340">
        <v>37.496257575139794</v>
      </c>
      <c r="H340">
        <v>35.514679212615903</v>
      </c>
      <c r="I340">
        <v>0.53497159481048584</v>
      </c>
      <c r="J340">
        <v>-1.0313847064971924</v>
      </c>
      <c r="K340">
        <v>45.392317056933415</v>
      </c>
      <c r="L340">
        <v>22.147138136153171</v>
      </c>
      <c r="M340">
        <v>25.730056077246672</v>
      </c>
      <c r="N340">
        <v>6.7304887296667486</v>
      </c>
      <c r="O340">
        <v>0.31968778371810913</v>
      </c>
      <c r="P340">
        <v>-0.23373617231845856</v>
      </c>
      <c r="Q340">
        <v>28.152525413666591</v>
      </c>
      <c r="R340">
        <v>11.353678040657012</v>
      </c>
      <c r="S340">
        <v>33.864253905265784</v>
      </c>
      <c r="T340">
        <v>26.629542640410609</v>
      </c>
      <c r="U340">
        <v>0.55997312068939209</v>
      </c>
      <c r="V340">
        <v>-0.88068956136703491</v>
      </c>
      <c r="W340" t="s">
        <v>106</v>
      </c>
      <c r="X340" t="s">
        <v>159</v>
      </c>
      <c r="Y340">
        <v>2013</v>
      </c>
      <c r="Z340">
        <v>13.588378022556533</v>
      </c>
      <c r="AA340">
        <v>11.909621452977044</v>
      </c>
      <c r="AB340">
        <v>0.19047058485033899</v>
      </c>
      <c r="AC340">
        <v>1.4882859847291499</v>
      </c>
      <c r="AD340">
        <v>0.33270925283432007</v>
      </c>
      <c r="AE340">
        <v>21.838700796755134</v>
      </c>
      <c r="AF340">
        <v>2.4448669313719704</v>
      </c>
      <c r="AG340">
        <v>2.7054954841171917</v>
      </c>
      <c r="AH340">
        <v>28.883516844765396</v>
      </c>
      <c r="AI340">
        <v>15.798753093565084</v>
      </c>
      <c r="AJ340">
        <v>0.95447299423754206</v>
      </c>
      <c r="AK340">
        <v>12.130290756962768</v>
      </c>
      <c r="AL340">
        <v>0.3984508216381073</v>
      </c>
      <c r="AM340">
        <v>38.366466577313652</v>
      </c>
      <c r="AN340">
        <v>11.123462039633727</v>
      </c>
      <c r="AO340">
        <v>18.049526576139204</v>
      </c>
      <c r="AP340">
        <v>18.309698564141257</v>
      </c>
      <c r="AQ340">
        <v>13.110122953295146</v>
      </c>
      <c r="AR340">
        <v>0.42630370223417341</v>
      </c>
      <c r="AS340">
        <v>4.7732719086119371</v>
      </c>
      <c r="AT340">
        <v>0.40357428789138794</v>
      </c>
      <c r="AU340">
        <v>26.94051000164297</v>
      </c>
      <c r="AV340">
        <v>5.1237853764905266</v>
      </c>
      <c r="AW340">
        <v>7.4419081395307103</v>
      </c>
      <c r="AX340">
        <v>339</v>
      </c>
    </row>
    <row r="341" spans="1:50" x14ac:dyDescent="0.3">
      <c r="A341" t="s">
        <v>159</v>
      </c>
      <c r="B341">
        <v>2014</v>
      </c>
      <c r="C341">
        <v>577586.37699999998</v>
      </c>
      <c r="D341">
        <v>31.126640319824219</v>
      </c>
      <c r="E341">
        <v>20.924315225106113</v>
      </c>
      <c r="F341">
        <v>6.6741231410737551</v>
      </c>
      <c r="G341">
        <v>37.931211597667996</v>
      </c>
      <c r="H341">
        <v>34.470350036152134</v>
      </c>
      <c r="I341">
        <v>0.53497159481048584</v>
      </c>
      <c r="J341">
        <v>-1.0313847064971924</v>
      </c>
      <c r="K341">
        <v>45.482026704964419</v>
      </c>
      <c r="L341">
        <v>22.310256595172937</v>
      </c>
      <c r="M341">
        <v>25.710204184571282</v>
      </c>
      <c r="N341">
        <v>6.4975125152913593</v>
      </c>
      <c r="O341">
        <v>0.31968778371810913</v>
      </c>
      <c r="P341">
        <v>-0.23373617231845856</v>
      </c>
      <c r="Q341">
        <v>28.568305900578938</v>
      </c>
      <c r="R341">
        <v>11.541126292524797</v>
      </c>
      <c r="S341">
        <v>34.127222659580511</v>
      </c>
      <c r="T341">
        <v>25.763345147315754</v>
      </c>
      <c r="U341">
        <v>0.55997312068939209</v>
      </c>
      <c r="V341">
        <v>-0.88068956136703491</v>
      </c>
      <c r="W341" t="s">
        <v>106</v>
      </c>
      <c r="X341" t="s">
        <v>159</v>
      </c>
      <c r="Y341">
        <v>2014</v>
      </c>
      <c r="Z341">
        <v>13.78750816883954</v>
      </c>
      <c r="AA341">
        <v>12.188857537159297</v>
      </c>
      <c r="AB341">
        <v>0.1855246851638413</v>
      </c>
      <c r="AC341">
        <v>1.4131259465164014</v>
      </c>
      <c r="AD341">
        <v>0.33270925283432007</v>
      </c>
      <c r="AE341">
        <v>22.47036923960647</v>
      </c>
      <c r="AF341">
        <v>2.5854421025024275</v>
      </c>
      <c r="AG341">
        <v>2.5426270240709705</v>
      </c>
      <c r="AH341">
        <v>28.997410535621135</v>
      </c>
      <c r="AI341">
        <v>16.154692683633918</v>
      </c>
      <c r="AJ341">
        <v>0.97567530466983121</v>
      </c>
      <c r="AK341">
        <v>11.867042547317386</v>
      </c>
      <c r="AL341">
        <v>0.3984508216381073</v>
      </c>
      <c r="AM341">
        <v>38.804128206313251</v>
      </c>
      <c r="AN341">
        <v>11.745981938366567</v>
      </c>
      <c r="AO341">
        <v>17.242173155457522</v>
      </c>
      <c r="AP341">
        <v>18.521839863120746</v>
      </c>
      <c r="AQ341">
        <v>13.423288802757362</v>
      </c>
      <c r="AR341">
        <v>0.43147203123971828</v>
      </c>
      <c r="AS341">
        <v>4.6670790291236646</v>
      </c>
      <c r="AT341">
        <v>0.40357428789138794</v>
      </c>
      <c r="AU341">
        <v>27.554519728400884</v>
      </c>
      <c r="AV341">
        <v>5.4368104709436027</v>
      </c>
      <c r="AW341">
        <v>7.1181019521376374</v>
      </c>
      <c r="AX341">
        <v>340</v>
      </c>
    </row>
    <row r="342" spans="1:50" x14ac:dyDescent="0.3">
      <c r="A342" t="s">
        <v>159</v>
      </c>
      <c r="B342">
        <v>2015</v>
      </c>
      <c r="C342">
        <v>592175.40199999989</v>
      </c>
      <c r="D342">
        <v>31.488922119140625</v>
      </c>
      <c r="E342">
        <v>21.389393215789525</v>
      </c>
      <c r="F342">
        <v>6.809813303906302</v>
      </c>
      <c r="G342">
        <v>38.382140234903062</v>
      </c>
      <c r="H342">
        <v>33.41865324540111</v>
      </c>
      <c r="I342">
        <v>0.53497159481048584</v>
      </c>
      <c r="J342">
        <v>-1.0313847064971924</v>
      </c>
      <c r="K342">
        <v>45.774560075248139</v>
      </c>
      <c r="L342">
        <v>22.401128801931488</v>
      </c>
      <c r="M342">
        <v>25.591106551532192</v>
      </c>
      <c r="N342">
        <v>6.2332045712881774</v>
      </c>
      <c r="O342">
        <v>0.31968778371810913</v>
      </c>
      <c r="P342">
        <v>-0.23373617231845856</v>
      </c>
      <c r="Q342">
        <v>29.068019729380868</v>
      </c>
      <c r="R342">
        <v>11.719350640970335</v>
      </c>
      <c r="S342">
        <v>34.354381294592201</v>
      </c>
      <c r="T342">
        <v>24.858248335056587</v>
      </c>
      <c r="U342">
        <v>0.55997312068939209</v>
      </c>
      <c r="V342">
        <v>-0.88068956136703491</v>
      </c>
      <c r="W342" t="s">
        <v>106</v>
      </c>
      <c r="X342" t="s">
        <v>159</v>
      </c>
      <c r="Y342">
        <v>2015</v>
      </c>
      <c r="Z342">
        <v>13.979253765685998</v>
      </c>
      <c r="AA342">
        <v>12.467889024429033</v>
      </c>
      <c r="AB342">
        <v>0.18192626062535014</v>
      </c>
      <c r="AC342">
        <v>1.3294384806316146</v>
      </c>
      <c r="AD342">
        <v>0.33270925283432007</v>
      </c>
      <c r="AE342">
        <v>23.105658590293501</v>
      </c>
      <c r="AF342">
        <v>2.7233489351159648</v>
      </c>
      <c r="AG342">
        <v>2.3701989942863539</v>
      </c>
      <c r="AH342">
        <v>29.249836032187829</v>
      </c>
      <c r="AI342">
        <v>16.448536869901691</v>
      </c>
      <c r="AJ342">
        <v>0.99525517072119507</v>
      </c>
      <c r="AK342">
        <v>11.806043991564948</v>
      </c>
      <c r="AL342">
        <v>0.3984508216381073</v>
      </c>
      <c r="AM342">
        <v>39.099201329494292</v>
      </c>
      <c r="AN342">
        <v>12.331028988948251</v>
      </c>
      <c r="AO342">
        <v>16.745458558737099</v>
      </c>
      <c r="AP342">
        <v>18.787795627880726</v>
      </c>
      <c r="AQ342">
        <v>13.721352151738802</v>
      </c>
      <c r="AR342">
        <v>0.43803477329865187</v>
      </c>
      <c r="AS342">
        <v>4.6284087028432692</v>
      </c>
      <c r="AT342">
        <v>0.40357428789138794</v>
      </c>
      <c r="AU342">
        <v>28.141852889767481</v>
      </c>
      <c r="AV342">
        <v>5.7487039091217937</v>
      </c>
      <c r="AW342">
        <v>6.8968133916136685</v>
      </c>
      <c r="AX342">
        <v>341</v>
      </c>
    </row>
    <row r="343" spans="1:50" x14ac:dyDescent="0.3">
      <c r="A343" t="s">
        <v>159</v>
      </c>
      <c r="B343">
        <v>2016</v>
      </c>
      <c r="C343">
        <v>607867.47600000002</v>
      </c>
      <c r="D343">
        <v>31.894643783569336</v>
      </c>
      <c r="E343">
        <v>21.907744798645879</v>
      </c>
      <c r="F343">
        <v>6.9430244946294142</v>
      </c>
      <c r="G343">
        <v>38.822922758334087</v>
      </c>
      <c r="H343">
        <v>32.326307948390621</v>
      </c>
      <c r="I343">
        <v>0.53497159481048584</v>
      </c>
      <c r="J343">
        <v>-1.0313847064971924</v>
      </c>
      <c r="K343">
        <v>46.145157243799254</v>
      </c>
      <c r="L343">
        <v>22.46237754009768</v>
      </c>
      <c r="M343">
        <v>25.439104307515464</v>
      </c>
      <c r="N343">
        <v>5.9533609085876025</v>
      </c>
      <c r="O343">
        <v>0.31968778371810913</v>
      </c>
      <c r="P343">
        <v>-0.23373617231845856</v>
      </c>
      <c r="Q343">
        <v>29.638180948339215</v>
      </c>
      <c r="R343">
        <v>11.892866740989136</v>
      </c>
      <c r="S343">
        <v>34.554202041498002</v>
      </c>
      <c r="T343">
        <v>23.914750269173641</v>
      </c>
      <c r="U343">
        <v>0.55997312068939209</v>
      </c>
      <c r="V343">
        <v>-0.88068956136703491</v>
      </c>
      <c r="W343" t="s">
        <v>106</v>
      </c>
      <c r="X343" t="s">
        <v>159</v>
      </c>
      <c r="Y343">
        <v>2016</v>
      </c>
      <c r="Z343">
        <v>14.262712308113986</v>
      </c>
      <c r="AA343">
        <v>12.803142308991299</v>
      </c>
      <c r="AB343">
        <v>0.18163290104575028</v>
      </c>
      <c r="AC343">
        <v>1.2779370980769409</v>
      </c>
      <c r="AD343">
        <v>0.33270925283432007</v>
      </c>
      <c r="AE343">
        <v>23.840930556576225</v>
      </c>
      <c r="AF343">
        <v>2.7631416532637489</v>
      </c>
      <c r="AG343">
        <v>2.2466970834353281</v>
      </c>
      <c r="AH343">
        <v>29.564361031549794</v>
      </c>
      <c r="AI343">
        <v>16.713446359122432</v>
      </c>
      <c r="AJ343">
        <v>1.0121779526379366</v>
      </c>
      <c r="AK343">
        <v>11.838736719789422</v>
      </c>
      <c r="AL343">
        <v>0.3984508216381073</v>
      </c>
      <c r="AM343">
        <v>39.323466783740344</v>
      </c>
      <c r="AN343">
        <v>12.892937079004755</v>
      </c>
      <c r="AO343">
        <v>16.391130921151831</v>
      </c>
      <c r="AP343">
        <v>19.143118612969122</v>
      </c>
      <c r="AQ343">
        <v>14.050319844241598</v>
      </c>
      <c r="AR343">
        <v>0.44653228408076973</v>
      </c>
      <c r="AS343">
        <v>4.6462664846467536</v>
      </c>
      <c r="AT343">
        <v>0.40357428789138794</v>
      </c>
      <c r="AU343">
        <v>28.779030289012752</v>
      </c>
      <c r="AV343">
        <v>5.9940037469019121</v>
      </c>
      <c r="AW343">
        <v>6.7580138644563661</v>
      </c>
      <c r="AX343">
        <v>342</v>
      </c>
    </row>
    <row r="344" spans="1:50" x14ac:dyDescent="0.3">
      <c r="A344" t="s">
        <v>159</v>
      </c>
      <c r="B344">
        <v>2017</v>
      </c>
      <c r="C344">
        <v>624556.99999999977</v>
      </c>
      <c r="D344">
        <v>32.323421478271484</v>
      </c>
      <c r="E344">
        <v>22.539340507886113</v>
      </c>
      <c r="F344">
        <v>7.0969747134037542</v>
      </c>
      <c r="G344">
        <v>39.368576820635042</v>
      </c>
      <c r="H344">
        <v>30.995107958075092</v>
      </c>
      <c r="I344">
        <v>0.53497159481048584</v>
      </c>
      <c r="J344">
        <v>-1.0313847064971924</v>
      </c>
      <c r="K344">
        <v>46.65092882222266</v>
      </c>
      <c r="L344">
        <v>22.564401387274359</v>
      </c>
      <c r="M344">
        <v>25.291187835965758</v>
      </c>
      <c r="N344">
        <v>5.4934819545372369</v>
      </c>
      <c r="O344">
        <v>0.31968778371810913</v>
      </c>
      <c r="P344">
        <v>-0.23373617231845856</v>
      </c>
      <c r="Q344">
        <v>30.323982456632532</v>
      </c>
      <c r="R344">
        <v>12.081603763705107</v>
      </c>
      <c r="S344">
        <v>34.862794126359447</v>
      </c>
      <c r="T344">
        <v>22.731619653302911</v>
      </c>
      <c r="U344">
        <v>0.55997312068939209</v>
      </c>
      <c r="V344">
        <v>-0.88068956136703491</v>
      </c>
      <c r="W344" t="s">
        <v>106</v>
      </c>
      <c r="X344" t="s">
        <v>159</v>
      </c>
      <c r="Y344">
        <v>2017</v>
      </c>
      <c r="Z344">
        <v>14.6241880426949</v>
      </c>
      <c r="AA344">
        <v>13.201360330055035</v>
      </c>
      <c r="AB344">
        <v>0.18332692262592715</v>
      </c>
      <c r="AC344">
        <v>1.239500790013937</v>
      </c>
      <c r="AD344">
        <v>0.33270925283432007</v>
      </c>
      <c r="AE344">
        <v>24.687285661505591</v>
      </c>
      <c r="AF344">
        <v>2.802127559844986</v>
      </c>
      <c r="AG344">
        <v>2.1469019999392929</v>
      </c>
      <c r="AH344">
        <v>29.93995286622263</v>
      </c>
      <c r="AI344">
        <v>17.007241614406119</v>
      </c>
      <c r="AJ344">
        <v>1.0359667759977649</v>
      </c>
      <c r="AK344">
        <v>11.896744475818743</v>
      </c>
      <c r="AL344">
        <v>0.3984508216381073</v>
      </c>
      <c r="AM344">
        <v>39.716875443291421</v>
      </c>
      <c r="AN344">
        <v>13.386324080507912</v>
      </c>
      <c r="AO344">
        <v>16.112130685697657</v>
      </c>
      <c r="AP344">
        <v>19.574767184657137</v>
      </c>
      <c r="AQ344">
        <v>14.431551360028894</v>
      </c>
      <c r="AR344">
        <v>0.45892929197179622</v>
      </c>
      <c r="AS344">
        <v>4.6842865326564471</v>
      </c>
      <c r="AT344">
        <v>0.40357428789138794</v>
      </c>
      <c r="AU344">
        <v>29.552934672995079</v>
      </c>
      <c r="AV344">
        <v>6.2194067704533786</v>
      </c>
      <c r="AW344">
        <v>6.6572654167305014</v>
      </c>
      <c r="AX344">
        <v>343</v>
      </c>
    </row>
    <row r="345" spans="1:50" x14ac:dyDescent="0.3">
      <c r="A345" t="s">
        <v>159</v>
      </c>
      <c r="B345">
        <v>2018</v>
      </c>
      <c r="C345">
        <v>642186.19500000018</v>
      </c>
      <c r="D345">
        <v>32.756984710693359</v>
      </c>
      <c r="E345">
        <v>23.134090945452876</v>
      </c>
      <c r="F345">
        <v>7.2152940444941818</v>
      </c>
      <c r="G345">
        <v>39.780505002113841</v>
      </c>
      <c r="H345">
        <v>29.870110007939104</v>
      </c>
      <c r="I345">
        <v>0.53497159481048584</v>
      </c>
      <c r="J345">
        <v>-1.0313847064971924</v>
      </c>
      <c r="K345">
        <v>47.119003698377362</v>
      </c>
      <c r="L345">
        <v>22.580191704864873</v>
      </c>
      <c r="M345">
        <v>25.090401127469079</v>
      </c>
      <c r="N345">
        <v>5.2104034692886723</v>
      </c>
      <c r="O345">
        <v>0.31968778371810913</v>
      </c>
      <c r="P345">
        <v>-0.23373617231845856</v>
      </c>
      <c r="Q345">
        <v>30.981808012297542</v>
      </c>
      <c r="R345">
        <v>12.233330058362242</v>
      </c>
      <c r="S345">
        <v>35.01052709462472</v>
      </c>
      <c r="T345">
        <v>21.7743348347155</v>
      </c>
      <c r="U345">
        <v>0.55997312068939209</v>
      </c>
      <c r="V345">
        <v>-0.88068956136703491</v>
      </c>
      <c r="W345" t="s">
        <v>106</v>
      </c>
      <c r="X345" t="s">
        <v>159</v>
      </c>
      <c r="Y345">
        <v>2018</v>
      </c>
      <c r="Z345">
        <v>14.947917770066873</v>
      </c>
      <c r="AA345">
        <v>13.544310128509482</v>
      </c>
      <c r="AB345">
        <v>0.1864565308238135</v>
      </c>
      <c r="AC345">
        <v>1.2171511107335802</v>
      </c>
      <c r="AD345">
        <v>0.33270925283432007</v>
      </c>
      <c r="AE345">
        <v>25.435544942541082</v>
      </c>
      <c r="AF345">
        <v>2.8429127051608862</v>
      </c>
      <c r="AG345">
        <v>2.0709273422450933</v>
      </c>
      <c r="AH345">
        <v>30.33384183470281</v>
      </c>
      <c r="AI345">
        <v>17.282450391978099</v>
      </c>
      <c r="AJ345">
        <v>1.0598868084907711</v>
      </c>
      <c r="AK345">
        <v>11.991504634233936</v>
      </c>
      <c r="AL345">
        <v>0.3984508216381073</v>
      </c>
      <c r="AM345">
        <v>39.947874464704192</v>
      </c>
      <c r="AN345">
        <v>13.86244050117118</v>
      </c>
      <c r="AO345">
        <v>15.888880437366867</v>
      </c>
      <c r="AP345">
        <v>19.987882838986383</v>
      </c>
      <c r="AQ345">
        <v>14.768812230005407</v>
      </c>
      <c r="AR345">
        <v>0.47256596897554098</v>
      </c>
      <c r="AS345">
        <v>4.7465046400054334</v>
      </c>
      <c r="AT345">
        <v>0.40357428789138794</v>
      </c>
      <c r="AU345">
        <v>30.197068233175273</v>
      </c>
      <c r="AV345">
        <v>6.4484134872761087</v>
      </c>
      <c r="AW345">
        <v>6.5937153547800857</v>
      </c>
      <c r="AX345">
        <v>344</v>
      </c>
    </row>
    <row r="346" spans="1:50" x14ac:dyDescent="0.3">
      <c r="A346" t="s">
        <v>159</v>
      </c>
      <c r="B346">
        <v>2019</v>
      </c>
      <c r="C346">
        <v>660718.36599999992</v>
      </c>
      <c r="D346">
        <v>33.201400756835938</v>
      </c>
      <c r="E346">
        <v>23.749827633592339</v>
      </c>
      <c r="F346">
        <v>7.3288397235336786</v>
      </c>
      <c r="G346">
        <v>40.155547709002384</v>
      </c>
      <c r="H346">
        <v>28.765784933871597</v>
      </c>
      <c r="I346">
        <v>0.53497159481048584</v>
      </c>
      <c r="J346">
        <v>-1.0313847064971924</v>
      </c>
      <c r="K346">
        <v>47.636697578200092</v>
      </c>
      <c r="L346">
        <v>22.570886643639028</v>
      </c>
      <c r="M346">
        <v>24.864127620355177</v>
      </c>
      <c r="N346">
        <v>4.9282881578057163</v>
      </c>
      <c r="O346">
        <v>0.31968778371810913</v>
      </c>
      <c r="P346">
        <v>-0.23373617231845856</v>
      </c>
      <c r="Q346">
        <v>31.671586742035579</v>
      </c>
      <c r="R346">
        <v>12.374300165932404</v>
      </c>
      <c r="S346">
        <v>35.118829157641045</v>
      </c>
      <c r="T346">
        <v>20.835283934390976</v>
      </c>
      <c r="U346">
        <v>0.55997312068939209</v>
      </c>
      <c r="V346">
        <v>-0.88068956136703491</v>
      </c>
      <c r="W346" t="s">
        <v>106</v>
      </c>
      <c r="X346" t="s">
        <v>159</v>
      </c>
      <c r="Y346">
        <v>2019</v>
      </c>
      <c r="Z346">
        <v>15.296250938610727</v>
      </c>
      <c r="AA346">
        <v>13.887068129740513</v>
      </c>
      <c r="AB346">
        <v>0.19008154795221158</v>
      </c>
      <c r="AC346">
        <v>1.2191012609180036</v>
      </c>
      <c r="AD346">
        <v>0.33270925283432007</v>
      </c>
      <c r="AE346">
        <v>26.162125410184405</v>
      </c>
      <c r="AF346">
        <v>2.8879425113201509</v>
      </c>
      <c r="AG346">
        <v>2.0285994356214583</v>
      </c>
      <c r="AH346">
        <v>30.803084786310457</v>
      </c>
      <c r="AI346">
        <v>17.561298065675214</v>
      </c>
      <c r="AJ346">
        <v>1.0923184953368792</v>
      </c>
      <c r="AK346">
        <v>12.149468225298355</v>
      </c>
      <c r="AL346">
        <v>0.3984508216381073</v>
      </c>
      <c r="AM346">
        <v>40.127176980029809</v>
      </c>
      <c r="AN346">
        <v>14.318417878490985</v>
      </c>
      <c r="AO346">
        <v>15.761989363318332</v>
      </c>
      <c r="AP346">
        <v>20.444737085560178</v>
      </c>
      <c r="AQ346">
        <v>15.106963958357575</v>
      </c>
      <c r="AR346">
        <v>0.48963685824303393</v>
      </c>
      <c r="AS346">
        <v>4.8481362689595642</v>
      </c>
      <c r="AT346">
        <v>0.40357428789138794</v>
      </c>
      <c r="AU346">
        <v>30.806589026702458</v>
      </c>
      <c r="AV346">
        <v>6.6785887393091947</v>
      </c>
      <c r="AW346">
        <v>6.5848383346230719</v>
      </c>
      <c r="AX346">
        <v>345</v>
      </c>
    </row>
    <row r="347" spans="1:50" x14ac:dyDescent="0.3">
      <c r="A347" t="s">
        <v>159</v>
      </c>
      <c r="B347">
        <v>2020</v>
      </c>
      <c r="C347">
        <v>679560.74399999983</v>
      </c>
      <c r="D347">
        <v>33.655010223388672</v>
      </c>
      <c r="E347">
        <v>24.354851955754722</v>
      </c>
      <c r="F347">
        <v>7.4383108716946147</v>
      </c>
      <c r="G347">
        <v>40.546241023350397</v>
      </c>
      <c r="H347">
        <v>27.660596149200266</v>
      </c>
      <c r="I347">
        <v>0.53497159481048584</v>
      </c>
      <c r="J347">
        <v>-1.0313847064971924</v>
      </c>
      <c r="K347">
        <v>48.074239960485038</v>
      </c>
      <c r="L347">
        <v>22.599030970029339</v>
      </c>
      <c r="M347">
        <v>24.669804122579194</v>
      </c>
      <c r="N347">
        <v>4.6569249469064271</v>
      </c>
      <c r="O347">
        <v>0.31968778371810913</v>
      </c>
      <c r="P347">
        <v>-0.23373617231845856</v>
      </c>
      <c r="Q347">
        <v>32.328601221164973</v>
      </c>
      <c r="R347">
        <v>12.52546624883831</v>
      </c>
      <c r="S347">
        <v>35.24142133374788</v>
      </c>
      <c r="T347">
        <v>19.904511196248837</v>
      </c>
      <c r="U347">
        <v>0.55997312068939209</v>
      </c>
      <c r="V347">
        <v>-0.88068956136703491</v>
      </c>
      <c r="W347" t="s">
        <v>106</v>
      </c>
      <c r="X347" t="s">
        <v>159</v>
      </c>
      <c r="Y347">
        <v>2020</v>
      </c>
      <c r="Z347">
        <v>15.685333362020682</v>
      </c>
      <c r="AA347">
        <v>14.228811692965429</v>
      </c>
      <c r="AB347">
        <v>0.19331747233675572</v>
      </c>
      <c r="AC347">
        <v>1.2632041967184988</v>
      </c>
      <c r="AD347">
        <v>0.33270925283432007</v>
      </c>
      <c r="AE347">
        <v>26.816928948638068</v>
      </c>
      <c r="AF347">
        <v>2.9061340602830743</v>
      </c>
      <c r="AG347">
        <v>2.0700998185281962</v>
      </c>
      <c r="AH347">
        <v>31.095214857815662</v>
      </c>
      <c r="AI347">
        <v>17.858403816272904</v>
      </c>
      <c r="AJ347">
        <v>1.102180081620779</v>
      </c>
      <c r="AK347">
        <v>12.13463095992198</v>
      </c>
      <c r="AL347">
        <v>0.3984508216381073</v>
      </c>
      <c r="AM347">
        <v>40.291319553877216</v>
      </c>
      <c r="AN347">
        <v>14.749572415488304</v>
      </c>
      <c r="AO347">
        <v>15.632378961148849</v>
      </c>
      <c r="AP347">
        <v>20.871530317109947</v>
      </c>
      <c r="AQ347">
        <v>15.450351237137125</v>
      </c>
      <c r="AR347">
        <v>0.49919526238656931</v>
      </c>
      <c r="AS347">
        <v>4.9219838175862556</v>
      </c>
      <c r="AT347">
        <v>0.40357428789138794</v>
      </c>
      <c r="AU347">
        <v>31.359771900551003</v>
      </c>
      <c r="AV347">
        <v>6.887347212622914</v>
      </c>
      <c r="AW347">
        <v>6.6311474714120715</v>
      </c>
      <c r="AX347">
        <v>346</v>
      </c>
    </row>
    <row r="348" spans="1:50" x14ac:dyDescent="0.3">
      <c r="A348" t="s">
        <v>159</v>
      </c>
      <c r="B348">
        <v>2021</v>
      </c>
      <c r="C348">
        <v>698215.20600000001</v>
      </c>
      <c r="D348">
        <v>34.121795654296875</v>
      </c>
      <c r="E348">
        <v>25.018303953609074</v>
      </c>
      <c r="F348">
        <v>7.5883168762927538</v>
      </c>
      <c r="G348">
        <v>40.857929371015658</v>
      </c>
      <c r="H348">
        <v>26.53544979908251</v>
      </c>
      <c r="I348">
        <v>0.53497159481048584</v>
      </c>
      <c r="J348">
        <v>-1.0313847064971924</v>
      </c>
      <c r="K348">
        <v>48.49761741000237</v>
      </c>
      <c r="L348">
        <v>22.626021099053499</v>
      </c>
      <c r="M348">
        <v>24.49965070692312</v>
      </c>
      <c r="N348">
        <v>4.37671078402101</v>
      </c>
      <c r="O348">
        <v>0.31968778371810913</v>
      </c>
      <c r="P348">
        <v>-0.23373617231845856</v>
      </c>
      <c r="Q348">
        <v>33.020805970182252</v>
      </c>
      <c r="R348">
        <v>12.70418743696324</v>
      </c>
      <c r="S348">
        <v>35.31264515195501</v>
      </c>
      <c r="T348">
        <v>18.962361440899503</v>
      </c>
      <c r="U348">
        <v>0.55997312068939209</v>
      </c>
      <c r="V348">
        <v>-0.88068956136703491</v>
      </c>
      <c r="W348" t="s">
        <v>106</v>
      </c>
      <c r="X348" t="s">
        <v>159</v>
      </c>
      <c r="Y348">
        <v>2021</v>
      </c>
      <c r="Z348">
        <v>16.133390637708406</v>
      </c>
      <c r="AA348">
        <v>14.632226407687055</v>
      </c>
      <c r="AB348">
        <v>0.19755081611913688</v>
      </c>
      <c r="AC348">
        <v>1.3036134139022155</v>
      </c>
      <c r="AD348">
        <v>0.33270925283432007</v>
      </c>
      <c r="AE348">
        <v>27.576918293416448</v>
      </c>
      <c r="AF348">
        <v>2.9242595304367134</v>
      </c>
      <c r="AG348">
        <v>2.1054430060486631</v>
      </c>
      <c r="AH348">
        <v>31.445620299188793</v>
      </c>
      <c r="AI348">
        <v>18.207960548218402</v>
      </c>
      <c r="AJ348">
        <v>1.127864408985785</v>
      </c>
      <c r="AK348">
        <v>12.109795341984601</v>
      </c>
      <c r="AL348">
        <v>0.3984508216381073</v>
      </c>
      <c r="AM348">
        <v>40.611114289972726</v>
      </c>
      <c r="AN348">
        <v>15.004741929884812</v>
      </c>
      <c r="AO348">
        <v>15.507782289198332</v>
      </c>
      <c r="AP348">
        <v>21.358198485302733</v>
      </c>
      <c r="AQ348">
        <v>15.852331135175378</v>
      </c>
      <c r="AR348">
        <v>0.51499052726460082</v>
      </c>
      <c r="AS348">
        <v>4.9908768228627549</v>
      </c>
      <c r="AT348">
        <v>0.40357428789138794</v>
      </c>
      <c r="AU348">
        <v>32.03263978554763</v>
      </c>
      <c r="AV348">
        <v>7.0413897152464706</v>
      </c>
      <c r="AW348">
        <v>6.6752897267307167</v>
      </c>
      <c r="AX348">
        <v>347</v>
      </c>
    </row>
    <row r="349" spans="1:50" x14ac:dyDescent="0.3">
      <c r="A349" t="s">
        <v>159</v>
      </c>
      <c r="B349">
        <v>2022</v>
      </c>
      <c r="C349">
        <v>716865.78299999994</v>
      </c>
      <c r="D349">
        <v>34.609214782714844</v>
      </c>
      <c r="E349">
        <v>25.699264417083569</v>
      </c>
      <c r="F349">
        <v>7.7256571172185966</v>
      </c>
      <c r="G349">
        <v>41.150963633889681</v>
      </c>
      <c r="H349">
        <v>25.424114831808154</v>
      </c>
      <c r="I349">
        <v>0.53497159481048584</v>
      </c>
      <c r="J349">
        <v>-1.0313847064971924</v>
      </c>
      <c r="K349">
        <v>48.937756622491278</v>
      </c>
      <c r="L349">
        <v>22.627610610352679</v>
      </c>
      <c r="M349">
        <v>24.338063032931657</v>
      </c>
      <c r="N349">
        <v>4.0965697342243903</v>
      </c>
      <c r="O349">
        <v>0.31968778371810913</v>
      </c>
      <c r="P349">
        <v>-0.23373617231845856</v>
      </c>
      <c r="Q349">
        <v>33.732781008267303</v>
      </c>
      <c r="R349">
        <v>12.867796502123069</v>
      </c>
      <c r="S349">
        <v>35.366953024517699</v>
      </c>
      <c r="T349">
        <v>18.032469465091928</v>
      </c>
      <c r="U349">
        <v>0.55997312068939209</v>
      </c>
      <c r="V349">
        <v>-0.88068956136703491</v>
      </c>
      <c r="W349" t="s">
        <v>106</v>
      </c>
      <c r="X349" t="s">
        <v>159</v>
      </c>
      <c r="Y349">
        <v>2022</v>
      </c>
      <c r="Z349">
        <v>16.596558435508442</v>
      </c>
      <c r="AA349">
        <v>15.036470616985081</v>
      </c>
      <c r="AB349">
        <v>0.20258297244590973</v>
      </c>
      <c r="AC349">
        <v>1.3575048460774528</v>
      </c>
      <c r="AD349">
        <v>0.33270925283432007</v>
      </c>
      <c r="AE349">
        <v>28.317599320425384</v>
      </c>
      <c r="AF349">
        <v>2.949019234720891</v>
      </c>
      <c r="AG349">
        <v>2.1583029791558825</v>
      </c>
      <c r="AH349">
        <v>31.939207332608106</v>
      </c>
      <c r="AI349">
        <v>18.622953021576855</v>
      </c>
      <c r="AJ349">
        <v>1.1856043988011382</v>
      </c>
      <c r="AK349">
        <v>12.130649912230121</v>
      </c>
      <c r="AL349">
        <v>0.3984508216381073</v>
      </c>
      <c r="AM349">
        <v>40.872062739145491</v>
      </c>
      <c r="AN349">
        <v>15.247907749334452</v>
      </c>
      <c r="AO349">
        <v>15.445396744364009</v>
      </c>
      <c r="AP349">
        <v>21.906528706822538</v>
      </c>
      <c r="AQ349">
        <v>16.277724006455095</v>
      </c>
      <c r="AR349">
        <v>0.54279896676471229</v>
      </c>
      <c r="AS349">
        <v>5.086005733602728</v>
      </c>
      <c r="AT349">
        <v>0.40357428789138794</v>
      </c>
      <c r="AU349">
        <v>32.671006453444619</v>
      </c>
      <c r="AV349">
        <v>7.2003675986498319</v>
      </c>
      <c r="AW349">
        <v>6.7536561565456452</v>
      </c>
      <c r="AX349">
        <v>348</v>
      </c>
    </row>
    <row r="350" spans="1:50" x14ac:dyDescent="0.3">
      <c r="A350" t="s">
        <v>159</v>
      </c>
      <c r="B350">
        <v>2023</v>
      </c>
      <c r="C350">
        <v>736466.39499999979</v>
      </c>
      <c r="D350">
        <v>35.104164123535156</v>
      </c>
      <c r="E350">
        <v>26.27196472367887</v>
      </c>
      <c r="F350">
        <v>7.8162591571474271</v>
      </c>
      <c r="G350">
        <v>41.557220917227241</v>
      </c>
      <c r="H350">
        <v>24.354555201946457</v>
      </c>
      <c r="I350">
        <v>0.53497159481048584</v>
      </c>
      <c r="J350">
        <v>-1.0313847064971924</v>
      </c>
      <c r="K350">
        <v>49.342662895952309</v>
      </c>
      <c r="L350">
        <v>22.697511331389116</v>
      </c>
      <c r="M350">
        <v>24.122323536457259</v>
      </c>
      <c r="N350">
        <v>3.8375022362013125</v>
      </c>
      <c r="O350">
        <v>0.31968778371810913</v>
      </c>
      <c r="P350">
        <v>-0.23373617231845856</v>
      </c>
      <c r="Q350">
        <v>34.361469514899326</v>
      </c>
      <c r="R350">
        <v>13.024849333752595</v>
      </c>
      <c r="S350">
        <v>35.470218941749877</v>
      </c>
      <c r="T350">
        <v>17.143462209598201</v>
      </c>
      <c r="U350">
        <v>0.55997312068939209</v>
      </c>
      <c r="V350">
        <v>-0.88068956136703491</v>
      </c>
      <c r="W350" t="s">
        <v>106</v>
      </c>
      <c r="X350" t="s">
        <v>159</v>
      </c>
      <c r="Y350">
        <v>2023</v>
      </c>
      <c r="Z350">
        <v>16.976742587851458</v>
      </c>
      <c r="AA350">
        <v>15.345153830470116</v>
      </c>
      <c r="AB350">
        <v>0.20565026352565496</v>
      </c>
      <c r="AC350">
        <v>1.4259384938556894</v>
      </c>
      <c r="AD350">
        <v>0.33270925283432007</v>
      </c>
      <c r="AE350">
        <v>28.881614733795097</v>
      </c>
      <c r="AF350">
        <v>2.9752923987661184</v>
      </c>
      <c r="AG350">
        <v>2.2313167482650962</v>
      </c>
      <c r="AH350">
        <v>32.577891972489894</v>
      </c>
      <c r="AI350">
        <v>19.09797271419901</v>
      </c>
      <c r="AJ350">
        <v>1.2827034908358514</v>
      </c>
      <c r="AK350">
        <v>12.197215767455045</v>
      </c>
      <c r="AL350">
        <v>0.3984508216381073</v>
      </c>
      <c r="AM350">
        <v>41.1490858468404</v>
      </c>
      <c r="AN350">
        <v>15.44089123279336</v>
      </c>
      <c r="AO350">
        <v>15.450197147707653</v>
      </c>
      <c r="AP350">
        <v>22.45339541962279</v>
      </c>
      <c r="AQ350">
        <v>16.662549469725771</v>
      </c>
      <c r="AR350">
        <v>0.58374077864660501</v>
      </c>
      <c r="AS350">
        <v>5.2071051712504151</v>
      </c>
      <c r="AT350">
        <v>0.40357428789138794</v>
      </c>
      <c r="AU350">
        <v>33.196559844720078</v>
      </c>
      <c r="AV350">
        <v>7.345815049473539</v>
      </c>
      <c r="AW350">
        <v>6.8685633079983193</v>
      </c>
      <c r="AX350">
        <v>349</v>
      </c>
    </row>
    <row r="351" spans="1:50" x14ac:dyDescent="0.3">
      <c r="A351" t="s">
        <v>159</v>
      </c>
      <c r="B351">
        <v>2024</v>
      </c>
      <c r="C351">
        <v>756667.86499999999</v>
      </c>
      <c r="D351">
        <v>35.604473114013672</v>
      </c>
      <c r="E351">
        <v>27.232225436766278</v>
      </c>
      <c r="F351">
        <v>7.9370538784813522</v>
      </c>
      <c r="G351">
        <v>41.534878692786044</v>
      </c>
      <c r="H351">
        <v>23.295841991966327</v>
      </c>
      <c r="I351">
        <v>0.53497159481048584</v>
      </c>
      <c r="J351">
        <v>-1.0313847064971924</v>
      </c>
      <c r="K351">
        <v>50.117578564299727</v>
      </c>
      <c r="L351">
        <v>22.770835610892082</v>
      </c>
      <c r="M351">
        <v>23.531625132891151</v>
      </c>
      <c r="N351">
        <v>3.5799606919170368</v>
      </c>
      <c r="O351">
        <v>0.31968778371810913</v>
      </c>
      <c r="P351">
        <v>-0.23373617231845856</v>
      </c>
      <c r="Q351">
        <v>35.383679651248727</v>
      </c>
      <c r="R351">
        <v>13.195261061750269</v>
      </c>
      <c r="S351">
        <v>35.151972760708944</v>
      </c>
      <c r="T351">
        <v>16.269086526292057</v>
      </c>
      <c r="U351">
        <v>0.55997312068939209</v>
      </c>
      <c r="V351">
        <v>-0.88068956136703491</v>
      </c>
      <c r="W351" t="s">
        <v>106</v>
      </c>
      <c r="X351" t="s">
        <v>159</v>
      </c>
      <c r="Y351">
        <v>2024</v>
      </c>
      <c r="Z351">
        <v>18.048346116210009</v>
      </c>
      <c r="AA351">
        <v>15.754209873918906</v>
      </c>
      <c r="AB351">
        <v>0.2075315381696799</v>
      </c>
      <c r="AC351">
        <v>2.0866047041214224</v>
      </c>
      <c r="AD351">
        <v>0.33270925283432007</v>
      </c>
      <c r="AE351">
        <v>29.073943755212927</v>
      </c>
      <c r="AF351">
        <v>3.187590122887443</v>
      </c>
      <c r="AG351">
        <v>2.9077454371472675</v>
      </c>
      <c r="AH351">
        <v>33.643585169060316</v>
      </c>
      <c r="AI351">
        <v>19.383914530125608</v>
      </c>
      <c r="AJ351">
        <v>1.2224937096212682</v>
      </c>
      <c r="AK351">
        <v>13.037176929313441</v>
      </c>
      <c r="AL351">
        <v>0.3984508216381073</v>
      </c>
      <c r="AM351">
        <v>40.652779478756344</v>
      </c>
      <c r="AN351">
        <v>15.962997204331714</v>
      </c>
      <c r="AO351">
        <v>16.27263749210374</v>
      </c>
      <c r="AP351">
        <v>23.600948670184199</v>
      </c>
      <c r="AQ351">
        <v>17.046547059384608</v>
      </c>
      <c r="AR351">
        <v>0.56890346240185474</v>
      </c>
      <c r="AS351">
        <v>5.9854981483977348</v>
      </c>
      <c r="AT351">
        <v>0.40357428789138794</v>
      </c>
      <c r="AU351">
        <v>33.118389803576896</v>
      </c>
      <c r="AV351">
        <v>7.6960288375386323</v>
      </c>
      <c r="AW351">
        <v>7.7845595615463381</v>
      </c>
      <c r="AX351">
        <v>350</v>
      </c>
    </row>
    <row r="352" spans="1:50" x14ac:dyDescent="0.3">
      <c r="A352" t="s">
        <v>160</v>
      </c>
      <c r="B352">
        <v>2000</v>
      </c>
      <c r="C352">
        <v>2124987.449</v>
      </c>
      <c r="D352">
        <v>30.909700393676758</v>
      </c>
      <c r="E352">
        <v>16.944576654548108</v>
      </c>
      <c r="F352">
        <v>4.1739584169882393</v>
      </c>
      <c r="G352">
        <v>17.674908376453175</v>
      </c>
      <c r="H352">
        <v>61.206556552010483</v>
      </c>
      <c r="I352">
        <v>2.2856621742248535</v>
      </c>
      <c r="J352">
        <v>-2.1107907295227051</v>
      </c>
      <c r="K352">
        <v>55.138046913967756</v>
      </c>
      <c r="L352">
        <v>19.295271151427141</v>
      </c>
      <c r="M352">
        <v>11.17938389413635</v>
      </c>
      <c r="N352">
        <v>14.38729804046875</v>
      </c>
      <c r="O352">
        <v>0.98331749439239502</v>
      </c>
      <c r="P352">
        <v>-0.54296445846557617</v>
      </c>
      <c r="Q352">
        <v>28.736671310928337</v>
      </c>
      <c r="R352">
        <v>8.8404330739876578</v>
      </c>
      <c r="S352">
        <v>15.69997424694121</v>
      </c>
      <c r="T352">
        <v>46.722921368142792</v>
      </c>
      <c r="U352">
        <v>1.9118200540542603</v>
      </c>
      <c r="V352">
        <v>-1.6631205081939697</v>
      </c>
      <c r="W352" t="s">
        <v>106</v>
      </c>
      <c r="X352" t="s">
        <v>160</v>
      </c>
      <c r="Y352">
        <v>2000</v>
      </c>
      <c r="Z352">
        <v>10.453942980443882</v>
      </c>
      <c r="AA352">
        <v>9.9299715222280902</v>
      </c>
      <c r="AB352">
        <v>0.1225722800533255</v>
      </c>
      <c r="AC352">
        <v>0.40139917816246456</v>
      </c>
      <c r="AD352">
        <v>1.8473924398422241</v>
      </c>
      <c r="AE352">
        <v>12.388880629732322</v>
      </c>
      <c r="AF352">
        <v>7.5429140292926977</v>
      </c>
      <c r="AG352">
        <v>1.1867404125113219</v>
      </c>
      <c r="AH352">
        <v>30.751879971095413</v>
      </c>
      <c r="AI352">
        <v>22.406576129038285</v>
      </c>
      <c r="AJ352">
        <v>0.40023526879062787</v>
      </c>
      <c r="AK352">
        <v>7.9450685732664938</v>
      </c>
      <c r="AL352">
        <v>0.71111589670181274</v>
      </c>
      <c r="AM352">
        <v>16.982334162086396</v>
      </c>
      <c r="AN352">
        <v>30.674694582562225</v>
      </c>
      <c r="AO352">
        <v>26.776289320746276</v>
      </c>
      <c r="AP352">
        <v>16.727974543343432</v>
      </c>
      <c r="AQ352">
        <v>13.786452658069498</v>
      </c>
      <c r="AR352">
        <v>0.20839707870104957</v>
      </c>
      <c r="AS352">
        <v>2.7331248065728846</v>
      </c>
      <c r="AT352">
        <v>1.4654272794723511</v>
      </c>
      <c r="AU352">
        <v>13.778375743243185</v>
      </c>
      <c r="AV352">
        <v>14.694354818810899</v>
      </c>
      <c r="AW352">
        <v>9.1252443376119015</v>
      </c>
      <c r="AX352">
        <v>351</v>
      </c>
    </row>
    <row r="353" spans="1:50" x14ac:dyDescent="0.3">
      <c r="A353" t="s">
        <v>160</v>
      </c>
      <c r="B353">
        <v>2001</v>
      </c>
      <c r="C353">
        <v>2167819.8840000001</v>
      </c>
      <c r="D353">
        <v>31.238018035888672</v>
      </c>
      <c r="E353">
        <v>18.866380544307827</v>
      </c>
      <c r="F353">
        <v>4.6353793361800806</v>
      </c>
      <c r="G353">
        <v>17.30126834512761</v>
      </c>
      <c r="H353">
        <v>59.196971774384487</v>
      </c>
      <c r="I353">
        <v>2.2856621742248535</v>
      </c>
      <c r="J353">
        <v>-2.1107907295227051</v>
      </c>
      <c r="K353">
        <v>55.620888457628595</v>
      </c>
      <c r="L353">
        <v>19.606470064855973</v>
      </c>
      <c r="M353">
        <v>10.938040080864127</v>
      </c>
      <c r="N353">
        <v>13.834601396651305</v>
      </c>
      <c r="O353">
        <v>0.98331749439239502</v>
      </c>
      <c r="P353">
        <v>-0.54296445846557617</v>
      </c>
      <c r="Q353">
        <v>30.334192960325495</v>
      </c>
      <c r="R353">
        <v>9.3045064548846312</v>
      </c>
      <c r="S353">
        <v>15.346298330584773</v>
      </c>
      <c r="T353">
        <v>45.015002254205093</v>
      </c>
      <c r="U353">
        <v>1.9118200540542603</v>
      </c>
      <c r="V353">
        <v>-1.6631205081939697</v>
      </c>
      <c r="W353" t="s">
        <v>106</v>
      </c>
      <c r="X353" t="s">
        <v>160</v>
      </c>
      <c r="Y353">
        <v>2001</v>
      </c>
      <c r="Z353">
        <v>11.83666885290412</v>
      </c>
      <c r="AA353">
        <v>11.277288152423422</v>
      </c>
      <c r="AB353">
        <v>0.12215620493794695</v>
      </c>
      <c r="AC353">
        <v>0.43722449554275156</v>
      </c>
      <c r="AD353">
        <v>1.8473924398422241</v>
      </c>
      <c r="AE353">
        <v>12.676216914104755</v>
      </c>
      <c r="AF353">
        <v>9.5354771117988708</v>
      </c>
      <c r="AG353">
        <v>1.2900658545842789</v>
      </c>
      <c r="AH353">
        <v>31.018140342332575</v>
      </c>
      <c r="AI353">
        <v>22.611410733698261</v>
      </c>
      <c r="AJ353">
        <v>0.3931174749049634</v>
      </c>
      <c r="AK353">
        <v>8.0136121337293496</v>
      </c>
      <c r="AL353">
        <v>0.71111589670181274</v>
      </c>
      <c r="AM353">
        <v>17.475543809421261</v>
      </c>
      <c r="AN353">
        <v>30.641105805739521</v>
      </c>
      <c r="AO353">
        <v>27.110708907323801</v>
      </c>
      <c r="AP353">
        <v>17.828580348691187</v>
      </c>
      <c r="AQ353">
        <v>14.817843392245855</v>
      </c>
      <c r="AR353">
        <v>0.20679913493021759</v>
      </c>
      <c r="AS353">
        <v>2.8039378215151136</v>
      </c>
      <c r="AT353">
        <v>1.4654272794723511</v>
      </c>
      <c r="AU353">
        <v>14.14537864289502</v>
      </c>
      <c r="AV353">
        <v>16.129547294725139</v>
      </c>
      <c r="AW353">
        <v>9.3848857013192699</v>
      </c>
      <c r="AX353">
        <v>352</v>
      </c>
    </row>
    <row r="354" spans="1:50" x14ac:dyDescent="0.3">
      <c r="A354" t="s">
        <v>160</v>
      </c>
      <c r="B354">
        <v>2002</v>
      </c>
      <c r="C354">
        <v>2210683.7050000001</v>
      </c>
      <c r="D354">
        <v>31.612003326416016</v>
      </c>
      <c r="E354">
        <v>20.85726449718949</v>
      </c>
      <c r="F354">
        <v>5.0494681140288105</v>
      </c>
      <c r="G354">
        <v>16.935689455075675</v>
      </c>
      <c r="H354">
        <v>57.157577933706015</v>
      </c>
      <c r="I354">
        <v>2.2856621742248535</v>
      </c>
      <c r="J354">
        <v>-2.1107907295227051</v>
      </c>
      <c r="K354">
        <v>56.408795222379169</v>
      </c>
      <c r="L354">
        <v>19.604809316859352</v>
      </c>
      <c r="M354">
        <v>10.701438934453066</v>
      </c>
      <c r="N354">
        <v>13.284956526308417</v>
      </c>
      <c r="O354">
        <v>0.98331749439239502</v>
      </c>
      <c r="P354">
        <v>-0.54296445846557617</v>
      </c>
      <c r="Q354">
        <v>32.081847280621766</v>
      </c>
      <c r="R354">
        <v>9.6431574799102631</v>
      </c>
      <c r="S354">
        <v>14.99778979546258</v>
      </c>
      <c r="T354">
        <v>43.277205444005389</v>
      </c>
      <c r="U354">
        <v>1.9118200540542603</v>
      </c>
      <c r="V354">
        <v>-1.6631205081939697</v>
      </c>
      <c r="W354" t="s">
        <v>106</v>
      </c>
      <c r="X354" t="s">
        <v>160</v>
      </c>
      <c r="Y354">
        <v>2002</v>
      </c>
      <c r="Z354">
        <v>13.202845835869756</v>
      </c>
      <c r="AA354">
        <v>12.596226314113421</v>
      </c>
      <c r="AB354">
        <v>0.12190534425150246</v>
      </c>
      <c r="AC354">
        <v>0.48471417750483148</v>
      </c>
      <c r="AD354">
        <v>1.8473924398422241</v>
      </c>
      <c r="AE354">
        <v>12.809415301551413</v>
      </c>
      <c r="AF354">
        <v>11.679760795807965</v>
      </c>
      <c r="AG354">
        <v>1.4175565138589257</v>
      </c>
      <c r="AH354">
        <v>31.453157496104723</v>
      </c>
      <c r="AI354">
        <v>22.948835926366648</v>
      </c>
      <c r="AJ354">
        <v>0.38383143261074132</v>
      </c>
      <c r="AK354">
        <v>8.1204901371273248</v>
      </c>
      <c r="AL354">
        <v>0.71111589670181274</v>
      </c>
      <c r="AM354">
        <v>17.872617965501707</v>
      </c>
      <c r="AN354">
        <v>30.711241344714246</v>
      </c>
      <c r="AO354">
        <v>27.429745229022579</v>
      </c>
      <c r="AP354">
        <v>18.972134926585088</v>
      </c>
      <c r="AQ354">
        <v>15.868893587327442</v>
      </c>
      <c r="AR354">
        <v>0.20470542746527265</v>
      </c>
      <c r="AS354">
        <v>2.898535911792369</v>
      </c>
      <c r="AT354">
        <v>1.4654272794723511</v>
      </c>
      <c r="AU354">
        <v>14.380072268209634</v>
      </c>
      <c r="AV354">
        <v>17.696683668594567</v>
      </c>
      <c r="AW354">
        <v>9.6697625896358606</v>
      </c>
      <c r="AX354">
        <v>353</v>
      </c>
    </row>
    <row r="355" spans="1:50" x14ac:dyDescent="0.3">
      <c r="A355" t="s">
        <v>160</v>
      </c>
      <c r="B355">
        <v>2003</v>
      </c>
      <c r="C355">
        <v>2252306.7120000003</v>
      </c>
      <c r="D355">
        <v>31.995489120483398</v>
      </c>
      <c r="E355">
        <v>22.874509061459509</v>
      </c>
      <c r="F355">
        <v>5.4495746703782704</v>
      </c>
      <c r="G355">
        <v>16.551847184603304</v>
      </c>
      <c r="H355">
        <v>55.124069083558915</v>
      </c>
      <c r="I355">
        <v>2.2856621742248535</v>
      </c>
      <c r="J355">
        <v>-2.1107907295227051</v>
      </c>
      <c r="K355">
        <v>57.216260784460125</v>
      </c>
      <c r="L355">
        <v>19.596534183080184</v>
      </c>
      <c r="M355">
        <v>10.460726851389438</v>
      </c>
      <c r="N355">
        <v>12.726478181070247</v>
      </c>
      <c r="O355">
        <v>0.98331749439239502</v>
      </c>
      <c r="P355">
        <v>-0.54296445846557617</v>
      </c>
      <c r="Q355">
        <v>33.850506009015277</v>
      </c>
      <c r="R355">
        <v>9.9684136024901289</v>
      </c>
      <c r="S355">
        <v>14.633240237262186</v>
      </c>
      <c r="T355">
        <v>41.547840151232414</v>
      </c>
      <c r="U355">
        <v>1.9118200540542603</v>
      </c>
      <c r="V355">
        <v>-1.6631205081939697</v>
      </c>
      <c r="W355" t="s">
        <v>106</v>
      </c>
      <c r="X355" t="s">
        <v>160</v>
      </c>
      <c r="Y355">
        <v>2003</v>
      </c>
      <c r="Z355">
        <v>14.954648159238232</v>
      </c>
      <c r="AA355">
        <v>14.307769634217852</v>
      </c>
      <c r="AB355">
        <v>0.12171911423390717</v>
      </c>
      <c r="AC355">
        <v>0.52515941078647732</v>
      </c>
      <c r="AD355">
        <v>1.8473924398422241</v>
      </c>
      <c r="AE355">
        <v>14.821608683307785</v>
      </c>
      <c r="AF355">
        <v>11.977162921208235</v>
      </c>
      <c r="AG355">
        <v>1.5253121273217674</v>
      </c>
      <c r="AH355">
        <v>31.920250908369002</v>
      </c>
      <c r="AI355">
        <v>23.302543330794578</v>
      </c>
      <c r="AJ355">
        <v>0.37608314945906979</v>
      </c>
      <c r="AK355">
        <v>8.2416244281153546</v>
      </c>
      <c r="AL355">
        <v>0.71111589670181274</v>
      </c>
      <c r="AM355">
        <v>18.188327335201709</v>
      </c>
      <c r="AN355">
        <v>30.904067653689854</v>
      </c>
      <c r="AO355">
        <v>27.720399978648739</v>
      </c>
      <c r="AP355">
        <v>20.382875704654818</v>
      </c>
      <c r="AQ355">
        <v>17.185691454416538</v>
      </c>
      <c r="AR355">
        <v>0.2031041309049644</v>
      </c>
      <c r="AS355">
        <v>2.9940801193333146</v>
      </c>
      <c r="AT355">
        <v>1.4654272794723511</v>
      </c>
      <c r="AU355">
        <v>15.870437343394153</v>
      </c>
      <c r="AV355">
        <v>18.032558111009749</v>
      </c>
      <c r="AW355">
        <v>9.9352885014652266</v>
      </c>
      <c r="AX355">
        <v>354</v>
      </c>
    </row>
    <row r="356" spans="1:50" x14ac:dyDescent="0.3">
      <c r="A356" t="s">
        <v>160</v>
      </c>
      <c r="B356">
        <v>2004</v>
      </c>
      <c r="C356">
        <v>2294336.4119999995</v>
      </c>
      <c r="D356">
        <v>32.383190155029297</v>
      </c>
      <c r="E356">
        <v>25.051301976336504</v>
      </c>
      <c r="F356">
        <v>5.8613519366885836</v>
      </c>
      <c r="G356">
        <v>16.101331866203083</v>
      </c>
      <c r="H356">
        <v>52.986014220771835</v>
      </c>
      <c r="I356">
        <v>2.2856621742248535</v>
      </c>
      <c r="J356">
        <v>-2.1107907295227051</v>
      </c>
      <c r="K356">
        <v>58.097703198154626</v>
      </c>
      <c r="L356">
        <v>19.577203782500892</v>
      </c>
      <c r="M356">
        <v>10.169208728422447</v>
      </c>
      <c r="N356">
        <v>12.155884290922033</v>
      </c>
      <c r="O356">
        <v>0.98331749439239502</v>
      </c>
      <c r="P356">
        <v>-0.54296445846557617</v>
      </c>
      <c r="Q356">
        <v>35.74303159541352</v>
      </c>
      <c r="R356">
        <v>10.295428865118508</v>
      </c>
      <c r="S356">
        <v>14.208097936359536</v>
      </c>
      <c r="T356">
        <v>39.753441603108428</v>
      </c>
      <c r="U356">
        <v>1.9118200540542603</v>
      </c>
      <c r="V356">
        <v>-1.6631205081939697</v>
      </c>
      <c r="W356" t="s">
        <v>106</v>
      </c>
      <c r="X356" t="s">
        <v>160</v>
      </c>
      <c r="Y356">
        <v>2004</v>
      </c>
      <c r="Z356">
        <v>16.787170324117938</v>
      </c>
      <c r="AA356">
        <v>16.09122765598817</v>
      </c>
      <c r="AB356">
        <v>0.12036436649400653</v>
      </c>
      <c r="AC356">
        <v>0.57557830163576018</v>
      </c>
      <c r="AD356">
        <v>1.8473924398422241</v>
      </c>
      <c r="AE356">
        <v>16.889644723345295</v>
      </c>
      <c r="AF356">
        <v>12.367523844001232</v>
      </c>
      <c r="AG356">
        <v>1.6554853456785634</v>
      </c>
      <c r="AH356">
        <v>32.431626603841956</v>
      </c>
      <c r="AI356">
        <v>23.680666181542723</v>
      </c>
      <c r="AJ356">
        <v>0.37157726900232518</v>
      </c>
      <c r="AK356">
        <v>8.3793831532969119</v>
      </c>
      <c r="AL356">
        <v>0.71111589670181274</v>
      </c>
      <c r="AM356">
        <v>18.497979643122296</v>
      </c>
      <c r="AN356">
        <v>31.130099540209276</v>
      </c>
      <c r="AO356">
        <v>28.046827797323925</v>
      </c>
      <c r="AP356">
        <v>21.853344475732953</v>
      </c>
      <c r="AQ356">
        <v>18.548930026460962</v>
      </c>
      <c r="AR356">
        <v>0.20171512042780046</v>
      </c>
      <c r="AS356">
        <v>3.1026993288441904</v>
      </c>
      <c r="AT356">
        <v>1.4654272794723511</v>
      </c>
      <c r="AU356">
        <v>17.383564880580344</v>
      </c>
      <c r="AV356">
        <v>18.442065227810527</v>
      </c>
      <c r="AW356">
        <v>10.230133512419352</v>
      </c>
      <c r="AX356">
        <v>355</v>
      </c>
    </row>
    <row r="357" spans="1:50" x14ac:dyDescent="0.3">
      <c r="A357" t="s">
        <v>160</v>
      </c>
      <c r="B357">
        <v>2005</v>
      </c>
      <c r="C357">
        <v>2335937.560000001</v>
      </c>
      <c r="D357">
        <v>32.779979705810547</v>
      </c>
      <c r="E357">
        <v>27.263356554025641</v>
      </c>
      <c r="F357">
        <v>6.2353167937347145</v>
      </c>
      <c r="G357">
        <v>15.652054729665238</v>
      </c>
      <c r="H357">
        <v>50.849271922574403</v>
      </c>
      <c r="I357">
        <v>2.2856621742248535</v>
      </c>
      <c r="J357">
        <v>-2.1107907295227051</v>
      </c>
      <c r="K357">
        <v>59.020818784130434</v>
      </c>
      <c r="L357">
        <v>19.523948581440518</v>
      </c>
      <c r="M357">
        <v>9.8723042340642309</v>
      </c>
      <c r="N357">
        <v>11.582928400364827</v>
      </c>
      <c r="O357">
        <v>0.98331749439239502</v>
      </c>
      <c r="P357">
        <v>-0.54296445846557617</v>
      </c>
      <c r="Q357">
        <v>37.665360224529003</v>
      </c>
      <c r="R357">
        <v>10.58417571866274</v>
      </c>
      <c r="S357">
        <v>13.782725660074476</v>
      </c>
      <c r="T357">
        <v>37.967738396733786</v>
      </c>
      <c r="U357">
        <v>1.9118200540542603</v>
      </c>
      <c r="V357">
        <v>-1.6631205081939697</v>
      </c>
      <c r="W357" t="s">
        <v>106</v>
      </c>
      <c r="X357" t="s">
        <v>160</v>
      </c>
      <c r="Y357">
        <v>2005</v>
      </c>
      <c r="Z357">
        <v>18.504394044587009</v>
      </c>
      <c r="AA357">
        <v>17.758409909240168</v>
      </c>
      <c r="AB357">
        <v>0.11892085673056457</v>
      </c>
      <c r="AC357">
        <v>0.62706327861628308</v>
      </c>
      <c r="AD357">
        <v>1.8473924398422241</v>
      </c>
      <c r="AE357">
        <v>18.270598534086698</v>
      </c>
      <c r="AF357">
        <v>13.440174515369243</v>
      </c>
      <c r="AG357">
        <v>1.787900298304411</v>
      </c>
      <c r="AH357">
        <v>32.955491991011783</v>
      </c>
      <c r="AI357">
        <v>24.054387653436404</v>
      </c>
      <c r="AJ357">
        <v>0.36414985081388879</v>
      </c>
      <c r="AK357">
        <v>8.5369544867614966</v>
      </c>
      <c r="AL357">
        <v>0.71111589670181274</v>
      </c>
      <c r="AM357">
        <v>18.607947679427415</v>
      </c>
      <c r="AN357">
        <v>31.545045185663739</v>
      </c>
      <c r="AO357">
        <v>28.391774500479805</v>
      </c>
      <c r="AP357">
        <v>23.24146108444096</v>
      </c>
      <c r="AQ357">
        <v>19.822230164715258</v>
      </c>
      <c r="AR357">
        <v>0.19930687233957592</v>
      </c>
      <c r="AS357">
        <v>3.219924047386125</v>
      </c>
      <c r="AT357">
        <v>1.4654272794723511</v>
      </c>
      <c r="AU357">
        <v>18.356003407331549</v>
      </c>
      <c r="AV357">
        <v>19.372202761165312</v>
      </c>
      <c r="AW357">
        <v>10.536567861511285</v>
      </c>
      <c r="AX357">
        <v>356</v>
      </c>
    </row>
    <row r="358" spans="1:50" x14ac:dyDescent="0.3">
      <c r="A358" t="s">
        <v>160</v>
      </c>
      <c r="B358">
        <v>2006</v>
      </c>
      <c r="C358">
        <v>2377772.7069999995</v>
      </c>
      <c r="D358">
        <v>33.183097839355469</v>
      </c>
      <c r="E358">
        <v>29.50339723024528</v>
      </c>
      <c r="F358">
        <v>6.5813101458757943</v>
      </c>
      <c r="G358">
        <v>15.208494435350218</v>
      </c>
      <c r="H358">
        <v>48.706798188528708</v>
      </c>
      <c r="I358">
        <v>2.2856621742248535</v>
      </c>
      <c r="J358">
        <v>-2.1107907295227051</v>
      </c>
      <c r="K358">
        <v>59.986318436029748</v>
      </c>
      <c r="L358">
        <v>19.43712886396829</v>
      </c>
      <c r="M358">
        <v>9.5711406636546172</v>
      </c>
      <c r="N358">
        <v>11.00541203634735</v>
      </c>
      <c r="O358">
        <v>0.98331749439239502</v>
      </c>
      <c r="P358">
        <v>-0.54296445846557617</v>
      </c>
      <c r="Q358">
        <v>39.611994322124772</v>
      </c>
      <c r="R358">
        <v>10.840574569677134</v>
      </c>
      <c r="S358">
        <v>13.360856334778035</v>
      </c>
      <c r="T358">
        <v>36.186574773420062</v>
      </c>
      <c r="U358">
        <v>1.9118200540542603</v>
      </c>
      <c r="V358">
        <v>-1.6631205081939697</v>
      </c>
      <c r="W358" t="s">
        <v>106</v>
      </c>
      <c r="X358" t="s">
        <v>160</v>
      </c>
      <c r="Y358">
        <v>2006</v>
      </c>
      <c r="Z358">
        <v>20.274153625412072</v>
      </c>
      <c r="AA358">
        <v>19.47579878142804</v>
      </c>
      <c r="AB358">
        <v>0.11740047280281926</v>
      </c>
      <c r="AC358">
        <v>0.68095437118121382</v>
      </c>
      <c r="AD358">
        <v>1.8473924398422241</v>
      </c>
      <c r="AE358">
        <v>19.718338748822895</v>
      </c>
      <c r="AF358">
        <v>14.443796503241352</v>
      </c>
      <c r="AG358">
        <v>1.9225721240568265</v>
      </c>
      <c r="AH358">
        <v>33.527950301599915</v>
      </c>
      <c r="AI358">
        <v>24.455140600362554</v>
      </c>
      <c r="AJ358">
        <v>0.35879575608297998</v>
      </c>
      <c r="AK358">
        <v>8.7140139451543845</v>
      </c>
      <c r="AL358">
        <v>0.71111589670181274</v>
      </c>
      <c r="AM358">
        <v>18.744374793512204</v>
      </c>
      <c r="AN358">
        <v>31.932612338986686</v>
      </c>
      <c r="AO358">
        <v>28.746460167499126</v>
      </c>
      <c r="AP358">
        <v>24.672173899464745</v>
      </c>
      <c r="AQ358">
        <v>21.128098632266791</v>
      </c>
      <c r="AR358">
        <v>0.19750290502393872</v>
      </c>
      <c r="AS358">
        <v>3.3465723621740167</v>
      </c>
      <c r="AT358">
        <v>1.4654272794723511</v>
      </c>
      <c r="AU358">
        <v>19.371750639560059</v>
      </c>
      <c r="AV358">
        <v>20.243249068344337</v>
      </c>
      <c r="AW358">
        <v>10.850843994198856</v>
      </c>
      <c r="AX358">
        <v>357</v>
      </c>
    </row>
    <row r="359" spans="1:50" x14ac:dyDescent="0.3">
      <c r="A359" t="s">
        <v>160</v>
      </c>
      <c r="B359">
        <v>2007</v>
      </c>
      <c r="C359">
        <v>2420498.7240000004</v>
      </c>
      <c r="D359">
        <v>33.590389251708984</v>
      </c>
      <c r="E359">
        <v>31.788928490245922</v>
      </c>
      <c r="F359">
        <v>6.884953328466775</v>
      </c>
      <c r="G359">
        <v>14.771902869727356</v>
      </c>
      <c r="H359">
        <v>46.554215311559943</v>
      </c>
      <c r="I359">
        <v>2.2856621742248535</v>
      </c>
      <c r="J359">
        <v>-2.1107907295227051</v>
      </c>
      <c r="K359">
        <v>60.99886365363799</v>
      </c>
      <c r="L359">
        <v>19.305606991497886</v>
      </c>
      <c r="M359">
        <v>9.2697528495582162</v>
      </c>
      <c r="N359">
        <v>10.425776505305901</v>
      </c>
      <c r="O359">
        <v>0.98331749439239502</v>
      </c>
      <c r="P359">
        <v>-0.54296445846557617</v>
      </c>
      <c r="Q359">
        <v>41.595494218835064</v>
      </c>
      <c r="R359">
        <v>11.050868349851477</v>
      </c>
      <c r="S359">
        <v>12.944376684741343</v>
      </c>
      <c r="T359">
        <v>34.409260746572109</v>
      </c>
      <c r="U359">
        <v>1.9118200540542603</v>
      </c>
      <c r="V359">
        <v>-1.6631205081939697</v>
      </c>
      <c r="W359" t="s">
        <v>106</v>
      </c>
      <c r="X359" t="s">
        <v>160</v>
      </c>
      <c r="Y359">
        <v>2007</v>
      </c>
      <c r="Z359">
        <v>22.099959704028294</v>
      </c>
      <c r="AA359">
        <v>21.244316154365396</v>
      </c>
      <c r="AB359">
        <v>0.11575424790607516</v>
      </c>
      <c r="AC359">
        <v>0.73988930175681611</v>
      </c>
      <c r="AD359">
        <v>1.8473924398422241</v>
      </c>
      <c r="AE359">
        <v>21.198168850425709</v>
      </c>
      <c r="AF359">
        <v>15.416155508711396</v>
      </c>
      <c r="AG359">
        <v>2.0595574595755846</v>
      </c>
      <c r="AH359">
        <v>34.221439998911372</v>
      </c>
      <c r="AI359">
        <v>24.884125804614492</v>
      </c>
      <c r="AJ359">
        <v>0.35334767498902775</v>
      </c>
      <c r="AK359">
        <v>8.9839665193078471</v>
      </c>
      <c r="AL359">
        <v>0.71111589670181274</v>
      </c>
      <c r="AM359">
        <v>18.899606328003404</v>
      </c>
      <c r="AN359">
        <v>32.307410835842553</v>
      </c>
      <c r="AO359">
        <v>29.097453481289932</v>
      </c>
      <c r="AP359">
        <v>26.17161220046253</v>
      </c>
      <c r="AQ359">
        <v>22.466942408622334</v>
      </c>
      <c r="AR359">
        <v>0.1955628065131492</v>
      </c>
      <c r="AS359">
        <v>3.5091069853270409</v>
      </c>
      <c r="AT359">
        <v>1.4654272794723511</v>
      </c>
      <c r="AU359">
        <v>20.404797123192374</v>
      </c>
      <c r="AV359">
        <v>21.085203753125288</v>
      </c>
      <c r="AW359">
        <v>11.167758059671497</v>
      </c>
      <c r="AX359">
        <v>358</v>
      </c>
    </row>
    <row r="360" spans="1:50" x14ac:dyDescent="0.3">
      <c r="A360" t="s">
        <v>160</v>
      </c>
      <c r="B360">
        <v>2008</v>
      </c>
      <c r="C360">
        <v>2462942.1380000003</v>
      </c>
      <c r="D360">
        <v>33.998012542724609</v>
      </c>
      <c r="E360">
        <v>34.093952397521022</v>
      </c>
      <c r="F360">
        <v>7.1672473433888522</v>
      </c>
      <c r="G360">
        <v>14.337389658250231</v>
      </c>
      <c r="H360">
        <v>44.401410600839888</v>
      </c>
      <c r="I360">
        <v>2.2856621742248535</v>
      </c>
      <c r="J360">
        <v>-2.1107907295227051</v>
      </c>
      <c r="K360">
        <v>62.015875062127421</v>
      </c>
      <c r="L360">
        <v>19.166678369597612</v>
      </c>
      <c r="M360">
        <v>8.9678797822235907</v>
      </c>
      <c r="N360">
        <v>9.8495667860513727</v>
      </c>
      <c r="O360">
        <v>0.98331749439239502</v>
      </c>
      <c r="P360">
        <v>-0.54296445846557617</v>
      </c>
      <c r="Q360">
        <v>43.583268119194472</v>
      </c>
      <c r="R360">
        <v>11.240978817991822</v>
      </c>
      <c r="S360">
        <v>12.530088951169915</v>
      </c>
      <c r="T360">
        <v>32.645664111643789</v>
      </c>
      <c r="U360">
        <v>1.9118200540542603</v>
      </c>
      <c r="V360">
        <v>-1.6631205081939697</v>
      </c>
      <c r="W360" t="s">
        <v>106</v>
      </c>
      <c r="X360" t="s">
        <v>160</v>
      </c>
      <c r="Y360">
        <v>2008</v>
      </c>
      <c r="Z360">
        <v>23.939687397803365</v>
      </c>
      <c r="AA360">
        <v>23.025144294858926</v>
      </c>
      <c r="AB360">
        <v>0.11412542926604401</v>
      </c>
      <c r="AC360">
        <v>0.80041767367839589</v>
      </c>
      <c r="AD360">
        <v>1.8473924398422241</v>
      </c>
      <c r="AE360">
        <v>22.675685388540085</v>
      </c>
      <c r="AF360">
        <v>16.387035633236884</v>
      </c>
      <c r="AG360">
        <v>2.1984787191328961</v>
      </c>
      <c r="AH360">
        <v>34.911458636001612</v>
      </c>
      <c r="AI360">
        <v>25.322598604689901</v>
      </c>
      <c r="AJ360">
        <v>0.34636247730983588</v>
      </c>
      <c r="AK360">
        <v>9.2424975540018721</v>
      </c>
      <c r="AL360">
        <v>0.71111589670181274</v>
      </c>
      <c r="AM360">
        <v>19.05196561643179</v>
      </c>
      <c r="AN360">
        <v>32.698680499094067</v>
      </c>
      <c r="AO360">
        <v>29.431907316199222</v>
      </c>
      <c r="AP360">
        <v>27.669871662631483</v>
      </c>
      <c r="AQ360">
        <v>23.806233120868779</v>
      </c>
      <c r="AR360">
        <v>0.19308141217125685</v>
      </c>
      <c r="AS360">
        <v>3.6705571295914479</v>
      </c>
      <c r="AT360">
        <v>1.4654272794723511</v>
      </c>
      <c r="AU360">
        <v>21.424460096012282</v>
      </c>
      <c r="AV360">
        <v>21.926707851784574</v>
      </c>
      <c r="AW360">
        <v>11.482499003299909</v>
      </c>
      <c r="AX360">
        <v>359</v>
      </c>
    </row>
    <row r="361" spans="1:50" x14ac:dyDescent="0.3">
      <c r="A361" t="s">
        <v>160</v>
      </c>
      <c r="B361">
        <v>2009</v>
      </c>
      <c r="C361">
        <v>2505656.3529999997</v>
      </c>
      <c r="D361">
        <v>34.410221099853516</v>
      </c>
      <c r="E361">
        <v>36.415923824265803</v>
      </c>
      <c r="F361">
        <v>7.4280575685512478</v>
      </c>
      <c r="G361">
        <v>13.895839088835075</v>
      </c>
      <c r="H361">
        <v>42.260179518347876</v>
      </c>
      <c r="I361">
        <v>2.2856621742248535</v>
      </c>
      <c r="J361">
        <v>-2.1107907295227051</v>
      </c>
      <c r="K361">
        <v>63.040834767465348</v>
      </c>
      <c r="L361">
        <v>19.02130744552387</v>
      </c>
      <c r="M361">
        <v>8.6602570243795185</v>
      </c>
      <c r="N361">
        <v>9.2776007626312715</v>
      </c>
      <c r="O361">
        <v>0.98331749439239502</v>
      </c>
      <c r="P361">
        <v>-0.54296445846557617</v>
      </c>
      <c r="Q361">
        <v>45.575703700999803</v>
      </c>
      <c r="R361">
        <v>11.411855114733353</v>
      </c>
      <c r="S361">
        <v>12.109971386685444</v>
      </c>
      <c r="T361">
        <v>30.902469797581407</v>
      </c>
      <c r="U361">
        <v>1.9118200540542603</v>
      </c>
      <c r="V361">
        <v>-1.6631205081939697</v>
      </c>
      <c r="W361" t="s">
        <v>106</v>
      </c>
      <c r="X361" t="s">
        <v>160</v>
      </c>
      <c r="Y361">
        <v>2009</v>
      </c>
      <c r="Z361">
        <v>25.786812083599546</v>
      </c>
      <c r="AA361">
        <v>24.810999676667258</v>
      </c>
      <c r="AB361">
        <v>0.11248759183732772</v>
      </c>
      <c r="AC361">
        <v>0.86332481509496151</v>
      </c>
      <c r="AD361">
        <v>1.8473924398422241</v>
      </c>
      <c r="AE361">
        <v>24.130268474454748</v>
      </c>
      <c r="AF361">
        <v>17.373061973959107</v>
      </c>
      <c r="AG361">
        <v>2.3406509444031949</v>
      </c>
      <c r="AH361">
        <v>35.606969213132771</v>
      </c>
      <c r="AI361">
        <v>25.75874140216942</v>
      </c>
      <c r="AJ361">
        <v>0.3393755690642557</v>
      </c>
      <c r="AK361">
        <v>9.5088522418991062</v>
      </c>
      <c r="AL361">
        <v>0.71111589670181274</v>
      </c>
      <c r="AM361">
        <v>19.190866400349151</v>
      </c>
      <c r="AN361">
        <v>33.107032280328383</v>
      </c>
      <c r="AO361">
        <v>29.764243532311678</v>
      </c>
      <c r="AP361">
        <v>29.165949694868743</v>
      </c>
      <c r="AQ361">
        <v>25.137119683523565</v>
      </c>
      <c r="AR361">
        <v>0.19056024253724027</v>
      </c>
      <c r="AS361">
        <v>3.8382697688079377</v>
      </c>
      <c r="AT361">
        <v>1.4654272794723511</v>
      </c>
      <c r="AU361">
        <v>22.413332891653553</v>
      </c>
      <c r="AV361">
        <v>22.779832206126155</v>
      </c>
      <c r="AW361">
        <v>11.801769274454436</v>
      </c>
      <c r="AX361">
        <v>360</v>
      </c>
    </row>
    <row r="362" spans="1:50" x14ac:dyDescent="0.3">
      <c r="A362" t="s">
        <v>160</v>
      </c>
      <c r="B362">
        <v>2010</v>
      </c>
      <c r="C362">
        <v>2549113.0650000009</v>
      </c>
      <c r="D362">
        <v>34.829193115234375</v>
      </c>
      <c r="E362">
        <v>38.755746790464926</v>
      </c>
      <c r="F362">
        <v>7.6676470214149504</v>
      </c>
      <c r="G362">
        <v>13.45041354933258</v>
      </c>
      <c r="H362">
        <v>40.12619263878755</v>
      </c>
      <c r="I362">
        <v>2.2856621742248535</v>
      </c>
      <c r="J362">
        <v>-2.1107907295227051</v>
      </c>
      <c r="K362">
        <v>64.08037755370853</v>
      </c>
      <c r="L362">
        <v>18.864594038531422</v>
      </c>
      <c r="M362">
        <v>8.3473643665202957</v>
      </c>
      <c r="N362">
        <v>8.7076640412397541</v>
      </c>
      <c r="O362">
        <v>0.98331749439239502</v>
      </c>
      <c r="P362">
        <v>-0.54296445846557617</v>
      </c>
      <c r="Q362">
        <v>47.575885920055747</v>
      </c>
      <c r="R362">
        <v>11.562373202175273</v>
      </c>
      <c r="S362">
        <v>11.686218887017418</v>
      </c>
      <c r="T362">
        <v>29.175521990751559</v>
      </c>
      <c r="U362">
        <v>1.9118200540542603</v>
      </c>
      <c r="V362">
        <v>-1.6631205081939697</v>
      </c>
      <c r="W362" t="s">
        <v>106</v>
      </c>
      <c r="X362" t="s">
        <v>160</v>
      </c>
      <c r="Y362">
        <v>2010</v>
      </c>
      <c r="Z362">
        <v>27.651960060060823</v>
      </c>
      <c r="AA362">
        <v>26.613288208218648</v>
      </c>
      <c r="AB362">
        <v>0.11083942801020055</v>
      </c>
      <c r="AC362">
        <v>0.92783242383196496</v>
      </c>
      <c r="AD362">
        <v>1.8473924398422241</v>
      </c>
      <c r="AE362">
        <v>25.582793564819369</v>
      </c>
      <c r="AF362">
        <v>18.355926093087248</v>
      </c>
      <c r="AG362">
        <v>2.4846741539732706</v>
      </c>
      <c r="AH362">
        <v>36.316357395191439</v>
      </c>
      <c r="AI362">
        <v>26.205092250575778</v>
      </c>
      <c r="AJ362">
        <v>0.33229024086084646</v>
      </c>
      <c r="AK362">
        <v>9.7789749037548166</v>
      </c>
      <c r="AL362">
        <v>0.71111589670181274</v>
      </c>
      <c r="AM362">
        <v>19.304102580996528</v>
      </c>
      <c r="AN362">
        <v>33.551526886847213</v>
      </c>
      <c r="AO362">
        <v>30.089342124396207</v>
      </c>
      <c r="AP362">
        <v>30.66969986404952</v>
      </c>
      <c r="AQ362">
        <v>26.471116844007135</v>
      </c>
      <c r="AR362">
        <v>0.18796896243903338</v>
      </c>
      <c r="AS362">
        <v>4.0106140576033447</v>
      </c>
      <c r="AT362">
        <v>1.4654272794723511</v>
      </c>
      <c r="AU362">
        <v>23.380624572252358</v>
      </c>
      <c r="AV362">
        <v>23.639805397850285</v>
      </c>
      <c r="AW362">
        <v>12.123135217735955</v>
      </c>
      <c r="AX362">
        <v>361</v>
      </c>
    </row>
    <row r="363" spans="1:50" x14ac:dyDescent="0.3">
      <c r="A363" t="s">
        <v>160</v>
      </c>
      <c r="B363">
        <v>2011</v>
      </c>
      <c r="C363">
        <v>2592655.79</v>
      </c>
      <c r="D363">
        <v>35.257587432861328</v>
      </c>
      <c r="E363">
        <v>41.114843024450657</v>
      </c>
      <c r="F363">
        <v>7.8842762557039734</v>
      </c>
      <c r="G363">
        <v>13.007955951220055</v>
      </c>
      <c r="H363">
        <v>37.992924768625308</v>
      </c>
      <c r="I363">
        <v>2.2856621742248535</v>
      </c>
      <c r="J363">
        <v>-2.1107907295227051</v>
      </c>
      <c r="K363">
        <v>65.13578627838325</v>
      </c>
      <c r="L363">
        <v>18.696287939207544</v>
      </c>
      <c r="M363">
        <v>8.0291270278740825</v>
      </c>
      <c r="N363">
        <v>8.1387987545351255</v>
      </c>
      <c r="O363">
        <v>0.98331749439239502</v>
      </c>
      <c r="P363">
        <v>-0.54296445846557617</v>
      </c>
      <c r="Q363">
        <v>49.585441482303914</v>
      </c>
      <c r="R363">
        <v>11.691631284927668</v>
      </c>
      <c r="S363">
        <v>11.263212094449031</v>
      </c>
      <c r="T363">
        <v>27.459715138319385</v>
      </c>
      <c r="U363">
        <v>1.9118200540542603</v>
      </c>
      <c r="V363">
        <v>-1.6631205081939697</v>
      </c>
      <c r="W363" t="s">
        <v>106</v>
      </c>
      <c r="X363" t="s">
        <v>160</v>
      </c>
      <c r="Y363">
        <v>2011</v>
      </c>
      <c r="Z363">
        <v>29.531114008606249</v>
      </c>
      <c r="AA363">
        <v>28.427564359498298</v>
      </c>
      <c r="AB363">
        <v>0.1093478719172782</v>
      </c>
      <c r="AC363">
        <v>0.99420177719066416</v>
      </c>
      <c r="AD363">
        <v>1.8473924398422241</v>
      </c>
      <c r="AE363">
        <v>27.041083923612806</v>
      </c>
      <c r="AF363">
        <v>19.326524905968125</v>
      </c>
      <c r="AG363">
        <v>2.6315104505736944</v>
      </c>
      <c r="AH363">
        <v>37.03991768299894</v>
      </c>
      <c r="AI363">
        <v>26.664308090709827</v>
      </c>
      <c r="AJ363">
        <v>0.32525804865911584</v>
      </c>
      <c r="AK363">
        <v>10.050351543629999</v>
      </c>
      <c r="AL363">
        <v>0.71111589670181274</v>
      </c>
      <c r="AM363">
        <v>19.408576995888435</v>
      </c>
      <c r="AN363">
        <v>34.019334392438509</v>
      </c>
      <c r="AO363">
        <v>30.404162829263836</v>
      </c>
      <c r="AP363">
        <v>32.178537038551944</v>
      </c>
      <c r="AQ363">
        <v>27.805882736684495</v>
      </c>
      <c r="AR363">
        <v>0.18547259152545426</v>
      </c>
      <c r="AS363">
        <v>4.1871817103419886</v>
      </c>
      <c r="AT363">
        <v>1.4654272794723511</v>
      </c>
      <c r="AU363">
        <v>24.336542861508342</v>
      </c>
      <c r="AV363">
        <v>24.496742981347815</v>
      </c>
      <c r="AW363">
        <v>12.44709302288585</v>
      </c>
      <c r="AX363">
        <v>362</v>
      </c>
    </row>
    <row r="364" spans="1:50" x14ac:dyDescent="0.3">
      <c r="A364" t="s">
        <v>160</v>
      </c>
      <c r="B364">
        <v>2012</v>
      </c>
      <c r="C364">
        <v>2635894.8889999995</v>
      </c>
      <c r="D364">
        <v>35.689643859863281</v>
      </c>
      <c r="E364">
        <v>43.498006601796959</v>
      </c>
      <c r="F364">
        <v>8.0796368896549247</v>
      </c>
      <c r="G364">
        <v>12.566386693029372</v>
      </c>
      <c r="H364">
        <v>35.855969815518748</v>
      </c>
      <c r="I364">
        <v>2.2856621742248535</v>
      </c>
      <c r="J364">
        <v>-2.1107907295227051</v>
      </c>
      <c r="K364">
        <v>66.200919905018111</v>
      </c>
      <c r="L364">
        <v>18.518645241441945</v>
      </c>
      <c r="M364">
        <v>7.7065235295085301</v>
      </c>
      <c r="N364">
        <v>7.5739113240314122</v>
      </c>
      <c r="O364">
        <v>0.98331749439239502</v>
      </c>
      <c r="P364">
        <v>-0.54296445846557617</v>
      </c>
      <c r="Q364">
        <v>51.603504724863683</v>
      </c>
      <c r="R364">
        <v>11.800895013220194</v>
      </c>
      <c r="S364">
        <v>10.840312213135377</v>
      </c>
      <c r="T364">
        <v>25.755288048780745</v>
      </c>
      <c r="U364">
        <v>1.9118200540542603</v>
      </c>
      <c r="V364">
        <v>-1.6631205081939697</v>
      </c>
      <c r="W364" t="s">
        <v>106</v>
      </c>
      <c r="X364" t="s">
        <v>160</v>
      </c>
      <c r="Y364">
        <v>2012</v>
      </c>
      <c r="Z364">
        <v>31.424941981353125</v>
      </c>
      <c r="AA364">
        <v>30.254104456911591</v>
      </c>
      <c r="AB364">
        <v>0.10804101966580283</v>
      </c>
      <c r="AC364">
        <v>1.0627965047757404</v>
      </c>
      <c r="AD364">
        <v>1.8473924398422241</v>
      </c>
      <c r="AE364">
        <v>28.497294221037318</v>
      </c>
      <c r="AF364">
        <v>20.298690624762752</v>
      </c>
      <c r="AG364">
        <v>2.7816586456518508</v>
      </c>
      <c r="AH364">
        <v>37.774683368656738</v>
      </c>
      <c r="AI364">
        <v>27.133321414156548</v>
      </c>
      <c r="AJ364">
        <v>0.31797966710895809</v>
      </c>
      <c r="AK364">
        <v>10.32338228739124</v>
      </c>
      <c r="AL364">
        <v>0.71111589670181274</v>
      </c>
      <c r="AM364">
        <v>19.510259985685433</v>
      </c>
      <c r="AN364">
        <v>34.502326808818786</v>
      </c>
      <c r="AO364">
        <v>30.706978351955833</v>
      </c>
      <c r="AP364">
        <v>33.691142123832776</v>
      </c>
      <c r="AQ364">
        <v>29.140308076120284</v>
      </c>
      <c r="AR364">
        <v>0.18296737709178498</v>
      </c>
      <c r="AS364">
        <v>4.3678666706207085</v>
      </c>
      <c r="AT364">
        <v>1.4654272794723511</v>
      </c>
      <c r="AU364">
        <v>25.278037467022855</v>
      </c>
      <c r="AV364">
        <v>25.356106909590597</v>
      </c>
      <c r="AW364">
        <v>12.771733210608788</v>
      </c>
      <c r="AX364">
        <v>363</v>
      </c>
    </row>
    <row r="365" spans="1:50" x14ac:dyDescent="0.3">
      <c r="A365" t="s">
        <v>160</v>
      </c>
      <c r="B365">
        <v>2013</v>
      </c>
      <c r="C365">
        <v>2679306.6129999999</v>
      </c>
      <c r="D365">
        <v>36.140724182128906</v>
      </c>
      <c r="E365">
        <v>45.901500434568149</v>
      </c>
      <c r="F365">
        <v>8.2532287493812966</v>
      </c>
      <c r="G365">
        <v>12.12570735339996</v>
      </c>
      <c r="H365">
        <v>33.719563462650598</v>
      </c>
      <c r="I365">
        <v>2.2856621742248535</v>
      </c>
      <c r="J365">
        <v>-2.1107907295227051</v>
      </c>
      <c r="K365">
        <v>67.298717393039439</v>
      </c>
      <c r="L365">
        <v>18.3187458142697</v>
      </c>
      <c r="M365">
        <v>7.3749081685958799</v>
      </c>
      <c r="N365">
        <v>7.0076286240949761</v>
      </c>
      <c r="O365">
        <v>0.98331749439239502</v>
      </c>
      <c r="P365">
        <v>-0.54296445846557617</v>
      </c>
      <c r="Q365">
        <v>53.638446577075541</v>
      </c>
      <c r="R365">
        <v>11.886697689357458</v>
      </c>
      <c r="S365">
        <v>10.415784658267697</v>
      </c>
      <c r="T365">
        <v>24.0590710752993</v>
      </c>
      <c r="U365">
        <v>1.9118200540542603</v>
      </c>
      <c r="V365">
        <v>-1.6631205081939697</v>
      </c>
      <c r="W365" t="s">
        <v>106</v>
      </c>
      <c r="X365" t="s">
        <v>160</v>
      </c>
      <c r="Y365">
        <v>2013</v>
      </c>
      <c r="Z365">
        <v>33.336163495390281</v>
      </c>
      <c r="AA365">
        <v>32.094516125949113</v>
      </c>
      <c r="AB365">
        <v>0.10691556329257858</v>
      </c>
      <c r="AC365">
        <v>1.1347318061485945</v>
      </c>
      <c r="AD365">
        <v>1.8473924398422241</v>
      </c>
      <c r="AE365">
        <v>29.94635918196542</v>
      </c>
      <c r="AF365">
        <v>21.272942506351828</v>
      </c>
      <c r="AG365">
        <v>2.9354274956321822</v>
      </c>
      <c r="AH365">
        <v>38.546234305940729</v>
      </c>
      <c r="AI365">
        <v>27.600878147786283</v>
      </c>
      <c r="AJ365">
        <v>0.31224098065324157</v>
      </c>
      <c r="AK365">
        <v>10.633115177501203</v>
      </c>
      <c r="AL365">
        <v>0.71111589670181274</v>
      </c>
      <c r="AM365">
        <v>19.600736557269087</v>
      </c>
      <c r="AN365">
        <v>34.989030770844174</v>
      </c>
      <c r="AO365">
        <v>31.0276958791959</v>
      </c>
      <c r="AP365">
        <v>35.219120759045111</v>
      </c>
      <c r="AQ365">
        <v>30.470482868266217</v>
      </c>
      <c r="AR365">
        <v>0.18112165378357731</v>
      </c>
      <c r="AS365">
        <v>4.5675162369953162</v>
      </c>
      <c r="AT365">
        <v>1.4654272794723511</v>
      </c>
      <c r="AU365">
        <v>26.197460897628392</v>
      </c>
      <c r="AV365">
        <v>26.215775225338628</v>
      </c>
      <c r="AW365">
        <v>13.112352636202997</v>
      </c>
      <c r="AX365">
        <v>364</v>
      </c>
    </row>
    <row r="366" spans="1:50" x14ac:dyDescent="0.3">
      <c r="A366" t="s">
        <v>160</v>
      </c>
      <c r="B366">
        <v>2014</v>
      </c>
      <c r="C366">
        <v>2722466.4899999998</v>
      </c>
      <c r="D366">
        <v>36.608509063720703</v>
      </c>
      <c r="E366">
        <v>48.31865593455057</v>
      </c>
      <c r="F366">
        <v>8.4054804346370027</v>
      </c>
      <c r="G366">
        <v>11.69061560125354</v>
      </c>
      <c r="H366">
        <v>31.585248029558887</v>
      </c>
      <c r="I366">
        <v>2.2856621742248535</v>
      </c>
      <c r="J366">
        <v>-2.1107907295227051</v>
      </c>
      <c r="K366">
        <v>68.419175559420836</v>
      </c>
      <c r="L366">
        <v>18.100824893755409</v>
      </c>
      <c r="M366">
        <v>7.0387942918789435</v>
      </c>
      <c r="N366">
        <v>6.4412052549448164</v>
      </c>
      <c r="O366">
        <v>0.98331749439239502</v>
      </c>
      <c r="P366">
        <v>-0.54296445846557617</v>
      </c>
      <c r="Q366">
        <v>55.682476948401096</v>
      </c>
      <c r="R366">
        <v>11.95068989476809</v>
      </c>
      <c r="S366">
        <v>9.9927368519725803</v>
      </c>
      <c r="T366">
        <v>22.374096304858227</v>
      </c>
      <c r="U366">
        <v>1.9118200540542603</v>
      </c>
      <c r="V366">
        <v>-1.6631205081939697</v>
      </c>
      <c r="W366" t="s">
        <v>106</v>
      </c>
      <c r="X366" t="s">
        <v>160</v>
      </c>
      <c r="Y366">
        <v>2014</v>
      </c>
      <c r="Z366">
        <v>35.287850697281833</v>
      </c>
      <c r="AA366">
        <v>33.973987303123046</v>
      </c>
      <c r="AB366">
        <v>0.1057776664636793</v>
      </c>
      <c r="AC366">
        <v>1.2080857276950963</v>
      </c>
      <c r="AD366">
        <v>1.8473924398422241</v>
      </c>
      <c r="AE366">
        <v>31.393511484396335</v>
      </c>
      <c r="AF366">
        <v>22.239244841117419</v>
      </c>
      <c r="AG366">
        <v>3.0913800436738366</v>
      </c>
      <c r="AH366">
        <v>39.36170651048522</v>
      </c>
      <c r="AI366">
        <v>28.066331057105387</v>
      </c>
      <c r="AJ366">
        <v>0.30990795875805133</v>
      </c>
      <c r="AK366">
        <v>10.985467494621782</v>
      </c>
      <c r="AL366">
        <v>0.71111589670181274</v>
      </c>
      <c r="AM366">
        <v>19.684323132729713</v>
      </c>
      <c r="AN366">
        <v>35.476515646446842</v>
      </c>
      <c r="AO366">
        <v>31.359161673999651</v>
      </c>
      <c r="AP366">
        <v>36.779228521675833</v>
      </c>
      <c r="AQ366">
        <v>31.811282503680083</v>
      </c>
      <c r="AR366">
        <v>0.18050672050339706</v>
      </c>
      <c r="AS366">
        <v>4.7874392974923428</v>
      </c>
      <c r="AT366">
        <v>1.4654272794723511</v>
      </c>
      <c r="AU366">
        <v>27.098781907999488</v>
      </c>
      <c r="AV366">
        <v>27.068792306720535</v>
      </c>
      <c r="AW366">
        <v>13.464383390923352</v>
      </c>
      <c r="AX366">
        <v>365</v>
      </c>
    </row>
    <row r="367" spans="1:50" x14ac:dyDescent="0.3">
      <c r="A367" t="s">
        <v>160</v>
      </c>
      <c r="B367">
        <v>2015</v>
      </c>
      <c r="C367">
        <v>2764324.6920000003</v>
      </c>
      <c r="D367">
        <v>37.070842742919922</v>
      </c>
      <c r="E367">
        <v>50.745818826704422</v>
      </c>
      <c r="F367">
        <v>8.5371276077480847</v>
      </c>
      <c r="G367">
        <v>11.261403882506741</v>
      </c>
      <c r="H367">
        <v>29.455649683040754</v>
      </c>
      <c r="I367">
        <v>2.2856621742248535</v>
      </c>
      <c r="J367">
        <v>-2.1107907295227051</v>
      </c>
      <c r="K367">
        <v>69.532793579549391</v>
      </c>
      <c r="L367">
        <v>17.881613292305136</v>
      </c>
      <c r="M367">
        <v>6.7045618274313483</v>
      </c>
      <c r="N367">
        <v>5.8810313007141319</v>
      </c>
      <c r="O367">
        <v>0.98331749439239502</v>
      </c>
      <c r="P367">
        <v>-0.54296445846557617</v>
      </c>
      <c r="Q367">
        <v>57.717503847208732</v>
      </c>
      <c r="R367">
        <v>11.997572832836219</v>
      </c>
      <c r="S367">
        <v>9.5742776923797237</v>
      </c>
      <c r="T367">
        <v>20.710645627575335</v>
      </c>
      <c r="U367">
        <v>1.9118200540542603</v>
      </c>
      <c r="V367">
        <v>-1.6631205081939697</v>
      </c>
      <c r="W367" t="s">
        <v>106</v>
      </c>
      <c r="X367" t="s">
        <v>160</v>
      </c>
      <c r="Y367">
        <v>2015</v>
      </c>
      <c r="Z367">
        <v>37.252365444664548</v>
      </c>
      <c r="AA367">
        <v>35.865703156374479</v>
      </c>
      <c r="AB367">
        <v>0.10430744830496244</v>
      </c>
      <c r="AC367">
        <v>1.2823548399851252</v>
      </c>
      <c r="AD367">
        <v>1.8473924398422241</v>
      </c>
      <c r="AE367">
        <v>32.837867978155323</v>
      </c>
      <c r="AF367">
        <v>23.197782123065469</v>
      </c>
      <c r="AG367">
        <v>3.2472963332317168</v>
      </c>
      <c r="AH367">
        <v>40.172957402710068</v>
      </c>
      <c r="AI367">
        <v>28.55110495226209</v>
      </c>
      <c r="AJ367">
        <v>0.30625352474560619</v>
      </c>
      <c r="AK367">
        <v>11.315598925702378</v>
      </c>
      <c r="AL367">
        <v>0.71111589670181274</v>
      </c>
      <c r="AM367">
        <v>19.775205611836263</v>
      </c>
      <c r="AN367">
        <v>35.980603540143491</v>
      </c>
      <c r="AO367">
        <v>31.658597719874752</v>
      </c>
      <c r="AP367">
        <v>38.335053490719844</v>
      </c>
      <c r="AQ367">
        <v>33.154119973563304</v>
      </c>
      <c r="AR367">
        <v>0.17917056032159859</v>
      </c>
      <c r="AS367">
        <v>5.001762956834936</v>
      </c>
      <c r="AT367">
        <v>1.4654272794723511</v>
      </c>
      <c r="AU367">
        <v>27.989230620947321</v>
      </c>
      <c r="AV367">
        <v>27.918612447027975</v>
      </c>
      <c r="AW367">
        <v>13.803672769932762</v>
      </c>
      <c r="AX367">
        <v>366</v>
      </c>
    </row>
    <row r="368" spans="1:50" x14ac:dyDescent="0.3">
      <c r="A368" t="s">
        <v>160</v>
      </c>
      <c r="B368">
        <v>2016</v>
      </c>
      <c r="C368">
        <v>2805767.5990000004</v>
      </c>
      <c r="D368">
        <v>37.528358459472656</v>
      </c>
      <c r="E368">
        <v>53.182929568971147</v>
      </c>
      <c r="F368">
        <v>8.6480370657249246</v>
      </c>
      <c r="G368">
        <v>10.834974057467747</v>
      </c>
      <c r="H368">
        <v>27.334059307836185</v>
      </c>
      <c r="I368">
        <v>2.2856621742248535</v>
      </c>
      <c r="J368">
        <v>-2.1107907295227051</v>
      </c>
      <c r="K368">
        <v>70.64488873930847</v>
      </c>
      <c r="L368">
        <v>17.659254423014676</v>
      </c>
      <c r="M368">
        <v>6.3693882680501304</v>
      </c>
      <c r="N368">
        <v>5.3264685696267335</v>
      </c>
      <c r="O368">
        <v>0.98331749439239502</v>
      </c>
      <c r="P368">
        <v>-0.54296445846557617</v>
      </c>
      <c r="Q368">
        <v>59.745177353756873</v>
      </c>
      <c r="R368">
        <v>12.026716908051338</v>
      </c>
      <c r="S368">
        <v>9.1581693974686402</v>
      </c>
      <c r="T368">
        <v>19.069936340723149</v>
      </c>
      <c r="U368">
        <v>1.9118200540542603</v>
      </c>
      <c r="V368">
        <v>-1.6631205081939697</v>
      </c>
      <c r="W368" t="s">
        <v>106</v>
      </c>
      <c r="X368" t="s">
        <v>160</v>
      </c>
      <c r="Y368">
        <v>2016</v>
      </c>
      <c r="Z368">
        <v>39.279731630004882</v>
      </c>
      <c r="AA368">
        <v>37.775265678492097</v>
      </c>
      <c r="AB368">
        <v>0.10264936086523753</v>
      </c>
      <c r="AC368">
        <v>1.4018165906475588</v>
      </c>
      <c r="AD368">
        <v>1.8473924398422241</v>
      </c>
      <c r="AE368">
        <v>34.280390837042908</v>
      </c>
      <c r="AF368">
        <v>24.146800453423449</v>
      </c>
      <c r="AG368">
        <v>3.4037753442297092</v>
      </c>
      <c r="AH368">
        <v>41.059258518596792</v>
      </c>
      <c r="AI368">
        <v>29.025023689856265</v>
      </c>
      <c r="AJ368">
        <v>0.30051283126710027</v>
      </c>
      <c r="AK368">
        <v>11.73372199747342</v>
      </c>
      <c r="AL368">
        <v>0.71111589670181274</v>
      </c>
      <c r="AM368">
        <v>19.871643751262102</v>
      </c>
      <c r="AN368">
        <v>36.500953191454606</v>
      </c>
      <c r="AO368">
        <v>31.931546219606403</v>
      </c>
      <c r="AP368">
        <v>39.94755882580322</v>
      </c>
      <c r="AQ368">
        <v>34.491443665298839</v>
      </c>
      <c r="AR368">
        <v>0.17690426953591154</v>
      </c>
      <c r="AS368">
        <v>5.279210890968467</v>
      </c>
      <c r="AT368">
        <v>1.4654272794723511</v>
      </c>
      <c r="AU368">
        <v>28.86849855244218</v>
      </c>
      <c r="AV368">
        <v>28.764419764162273</v>
      </c>
      <c r="AW368">
        <v>14.132996397639028</v>
      </c>
      <c r="AX368">
        <v>367</v>
      </c>
    </row>
    <row r="369" spans="1:50" x14ac:dyDescent="0.3">
      <c r="A369" t="s">
        <v>160</v>
      </c>
      <c r="B369">
        <v>2017</v>
      </c>
      <c r="C369">
        <v>2846978.4829999991</v>
      </c>
      <c r="D369">
        <v>37.990325927734375</v>
      </c>
      <c r="E369">
        <v>55.631648943810831</v>
      </c>
      <c r="F369">
        <v>8.738272404060428</v>
      </c>
      <c r="G369">
        <v>10.410503606045381</v>
      </c>
      <c r="H369">
        <v>25.219575046083364</v>
      </c>
      <c r="I369">
        <v>2.2856621742248535</v>
      </c>
      <c r="J369">
        <v>-2.1107907295227051</v>
      </c>
      <c r="K369">
        <v>71.768034932920926</v>
      </c>
      <c r="L369">
        <v>17.426102585191224</v>
      </c>
      <c r="M369">
        <v>6.0316876441808205</v>
      </c>
      <c r="N369">
        <v>4.7741748377070419</v>
      </c>
      <c r="O369">
        <v>0.98331749439239502</v>
      </c>
      <c r="P369">
        <v>-0.54296445846557617</v>
      </c>
      <c r="Q369">
        <v>61.77255161094967</v>
      </c>
      <c r="R369">
        <v>12.03622402054974</v>
      </c>
      <c r="S369">
        <v>8.7432890642629673</v>
      </c>
      <c r="T369">
        <v>17.44793530423761</v>
      </c>
      <c r="U369">
        <v>1.9118200540542603</v>
      </c>
      <c r="V369">
        <v>-1.6631205081939697</v>
      </c>
      <c r="W369" t="s">
        <v>106</v>
      </c>
      <c r="X369" t="s">
        <v>160</v>
      </c>
      <c r="Y369">
        <v>2017</v>
      </c>
      <c r="Z369">
        <v>41.318794179269609</v>
      </c>
      <c r="AA369">
        <v>39.689264584155872</v>
      </c>
      <c r="AB369">
        <v>0.10089650783643535</v>
      </c>
      <c r="AC369">
        <v>1.5286330872773071</v>
      </c>
      <c r="AD369">
        <v>1.8473924398422241</v>
      </c>
      <c r="AE369">
        <v>35.717802703975934</v>
      </c>
      <c r="AF369">
        <v>25.089840566133436</v>
      </c>
      <c r="AG369">
        <v>3.5622780777618814</v>
      </c>
      <c r="AH369">
        <v>41.940215456757535</v>
      </c>
      <c r="AI369">
        <v>29.496608568835981</v>
      </c>
      <c r="AJ369">
        <v>0.29507311734898034</v>
      </c>
      <c r="AK369">
        <v>12.148533770572564</v>
      </c>
      <c r="AL369">
        <v>0.71111589670181274</v>
      </c>
      <c r="AM369">
        <v>19.965549631831763</v>
      </c>
      <c r="AN369">
        <v>37.030158399164968</v>
      </c>
      <c r="AO369">
        <v>32.198429487115398</v>
      </c>
      <c r="AP369">
        <v>41.554874156966768</v>
      </c>
      <c r="AQ369">
        <v>35.817041195702267</v>
      </c>
      <c r="AR369">
        <v>0.17466483747642109</v>
      </c>
      <c r="AS369">
        <v>5.5631681237880821</v>
      </c>
      <c r="AT369">
        <v>1.4654272794723511</v>
      </c>
      <c r="AU369">
        <v>29.730410507590705</v>
      </c>
      <c r="AV369">
        <v>29.606685743902261</v>
      </c>
      <c r="AW369">
        <v>14.46362608779374</v>
      </c>
      <c r="AX369">
        <v>368</v>
      </c>
    </row>
    <row r="370" spans="1:50" x14ac:dyDescent="0.3">
      <c r="A370" t="s">
        <v>160</v>
      </c>
      <c r="B370">
        <v>2018</v>
      </c>
      <c r="C370">
        <v>2887467.764</v>
      </c>
      <c r="D370">
        <v>38.46160888671875</v>
      </c>
      <c r="E370">
        <v>58.092962699553709</v>
      </c>
      <c r="F370">
        <v>8.8084608670326023</v>
      </c>
      <c r="G370">
        <v>9.9878987064337537</v>
      </c>
      <c r="H370">
        <v>23.11067772697993</v>
      </c>
      <c r="I370">
        <v>2.2856621742248535</v>
      </c>
      <c r="J370">
        <v>-2.1107907295227051</v>
      </c>
      <c r="K370">
        <v>72.906618525499283</v>
      </c>
      <c r="L370">
        <v>17.175592898633617</v>
      </c>
      <c r="M370">
        <v>5.6946435964879498</v>
      </c>
      <c r="N370">
        <v>4.2231449793791418</v>
      </c>
      <c r="O370">
        <v>0.98331749439239502</v>
      </c>
      <c r="P370">
        <v>-0.54296445846557617</v>
      </c>
      <c r="Q370">
        <v>63.802700291824955</v>
      </c>
      <c r="R370">
        <v>12.024350096774088</v>
      </c>
      <c r="S370">
        <v>8.3305742795371458</v>
      </c>
      <c r="T370">
        <v>15.842375331863808</v>
      </c>
      <c r="U370">
        <v>1.9118200540542603</v>
      </c>
      <c r="V370">
        <v>-1.6631205081939697</v>
      </c>
      <c r="W370" t="s">
        <v>106</v>
      </c>
      <c r="X370" t="s">
        <v>160</v>
      </c>
      <c r="Y370">
        <v>2018</v>
      </c>
      <c r="Z370">
        <v>43.3392698608112</v>
      </c>
      <c r="AA370">
        <v>41.577179218634996</v>
      </c>
      <c r="AB370">
        <v>9.9002603500470202E-2</v>
      </c>
      <c r="AC370">
        <v>1.6630880386757312</v>
      </c>
      <c r="AD370">
        <v>1.8473924398422241</v>
      </c>
      <c r="AE370">
        <v>37.150759875665848</v>
      </c>
      <c r="AF370">
        <v>26.027794154965438</v>
      </c>
      <c r="AG370">
        <v>3.7228695359549877</v>
      </c>
      <c r="AH370">
        <v>42.837157525667138</v>
      </c>
      <c r="AI370">
        <v>29.974653332085911</v>
      </c>
      <c r="AJ370">
        <v>0.28933946294141522</v>
      </c>
      <c r="AK370">
        <v>12.573164730639801</v>
      </c>
      <c r="AL370">
        <v>0.71111589670181274</v>
      </c>
      <c r="AM370">
        <v>20.12178175208285</v>
      </c>
      <c r="AN370">
        <v>37.489332664473466</v>
      </c>
      <c r="AO370">
        <v>32.471097007576589</v>
      </c>
      <c r="AP370">
        <v>43.146149380123092</v>
      </c>
      <c r="AQ370">
        <v>37.114661133386342</v>
      </c>
      <c r="AR370">
        <v>0.17220922125336371</v>
      </c>
      <c r="AS370">
        <v>5.8592790254833709</v>
      </c>
      <c r="AT370">
        <v>1.4654272794723511</v>
      </c>
      <c r="AU370">
        <v>30.599371737139887</v>
      </c>
      <c r="AV370">
        <v>30.416282934878534</v>
      </c>
      <c r="AW370">
        <v>14.801472772853463</v>
      </c>
      <c r="AX370">
        <v>369</v>
      </c>
    </row>
    <row r="371" spans="1:50" x14ac:dyDescent="0.3">
      <c r="A371" t="s">
        <v>160</v>
      </c>
      <c r="B371">
        <v>2019</v>
      </c>
      <c r="C371">
        <v>2927474.5199999996</v>
      </c>
      <c r="D371">
        <v>38.940006256103516</v>
      </c>
      <c r="E371">
        <v>60.563531909815168</v>
      </c>
      <c r="F371">
        <v>8.8590279386855126</v>
      </c>
      <c r="G371">
        <v>9.5733269052259544</v>
      </c>
      <c r="H371">
        <v>21.004113246273366</v>
      </c>
      <c r="I371">
        <v>2.2856621742248535</v>
      </c>
      <c r="J371">
        <v>-2.1107907295227051</v>
      </c>
      <c r="K371">
        <v>74.048815305301346</v>
      </c>
      <c r="L371">
        <v>16.907639905270148</v>
      </c>
      <c r="M371">
        <v>5.3627266511860938</v>
      </c>
      <c r="N371">
        <v>3.6808181382424094</v>
      </c>
      <c r="O371">
        <v>0.98331749439239502</v>
      </c>
      <c r="P371">
        <v>-0.54296445846557617</v>
      </c>
      <c r="Q371">
        <v>65.828250934971337</v>
      </c>
      <c r="R371">
        <v>11.990951470486481</v>
      </c>
      <c r="S371">
        <v>7.9257266046834616</v>
      </c>
      <c r="T371">
        <v>14.255070989858719</v>
      </c>
      <c r="U371">
        <v>1.9118200540542603</v>
      </c>
      <c r="V371">
        <v>-1.6631205081939697</v>
      </c>
      <c r="W371" t="s">
        <v>106</v>
      </c>
      <c r="X371" t="s">
        <v>160</v>
      </c>
      <c r="Y371">
        <v>2019</v>
      </c>
      <c r="Z371">
        <v>45.367875113574314</v>
      </c>
      <c r="AA371">
        <v>43.466206990342435</v>
      </c>
      <c r="AB371">
        <v>9.6928200498338071E-2</v>
      </c>
      <c r="AC371">
        <v>1.8047399227335466</v>
      </c>
      <c r="AD371">
        <v>1.8473924398422241</v>
      </c>
      <c r="AE371">
        <v>38.589327986323447</v>
      </c>
      <c r="AF371">
        <v>26.948206944357285</v>
      </c>
      <c r="AG371">
        <v>3.8850249178199694</v>
      </c>
      <c r="AH371">
        <v>43.744363571136233</v>
      </c>
      <c r="AI371">
        <v>30.447382591343384</v>
      </c>
      <c r="AJ371">
        <v>0.28434343923528277</v>
      </c>
      <c r="AK371">
        <v>13.012637540557565</v>
      </c>
      <c r="AL371">
        <v>0.71111589670181274</v>
      </c>
      <c r="AM371">
        <v>20.286196382284093</v>
      </c>
      <c r="AN371">
        <v>37.896415921220246</v>
      </c>
      <c r="AO371">
        <v>32.773842907067163</v>
      </c>
      <c r="AP371">
        <v>44.735679586861558</v>
      </c>
      <c r="AQ371">
        <v>38.396675710172715</v>
      </c>
      <c r="AR371">
        <v>0.16990770971043487</v>
      </c>
      <c r="AS371">
        <v>6.1690961669784024</v>
      </c>
      <c r="AT371">
        <v>1.4654272794723511</v>
      </c>
      <c r="AU371">
        <v>31.461288346514614</v>
      </c>
      <c r="AV371">
        <v>31.191224848161269</v>
      </c>
      <c r="AW371">
        <v>15.155347259792999</v>
      </c>
      <c r="AX371">
        <v>370</v>
      </c>
    </row>
    <row r="372" spans="1:50" x14ac:dyDescent="0.3">
      <c r="A372" t="s">
        <v>160</v>
      </c>
      <c r="B372">
        <v>2020</v>
      </c>
      <c r="C372">
        <v>2967243.4910000004</v>
      </c>
      <c r="D372">
        <v>39.427482604980469</v>
      </c>
      <c r="E372">
        <v>62.958522537205617</v>
      </c>
      <c r="F372">
        <v>8.8799856973338276</v>
      </c>
      <c r="G372">
        <v>9.2735992617164982</v>
      </c>
      <c r="H372">
        <v>18.887892503744048</v>
      </c>
      <c r="I372">
        <v>2.2856621742248535</v>
      </c>
      <c r="J372">
        <v>-2.1107907295227051</v>
      </c>
      <c r="K372">
        <v>75.204169056988462</v>
      </c>
      <c r="L372">
        <v>16.626805959103187</v>
      </c>
      <c r="M372">
        <v>5.0288639970191866</v>
      </c>
      <c r="N372">
        <v>3.1401609868891613</v>
      </c>
      <c r="O372">
        <v>0.98331749439239502</v>
      </c>
      <c r="P372">
        <v>-0.54296445846557617</v>
      </c>
      <c r="Q372">
        <v>67.799567510383625</v>
      </c>
      <c r="R372">
        <v>11.932113367198999</v>
      </c>
      <c r="S372">
        <v>7.5924976779860174</v>
      </c>
      <c r="T372">
        <v>12.675821444431371</v>
      </c>
      <c r="U372">
        <v>1.9118200540542603</v>
      </c>
      <c r="V372">
        <v>-1.6631205081939697</v>
      </c>
      <c r="W372" t="s">
        <v>106</v>
      </c>
      <c r="X372" t="s">
        <v>160</v>
      </c>
      <c r="Y372">
        <v>2020</v>
      </c>
      <c r="Z372">
        <v>47.329220372754939</v>
      </c>
      <c r="AA372">
        <v>45.28112415403313</v>
      </c>
      <c r="AB372">
        <v>9.473665837245325E-2</v>
      </c>
      <c r="AC372">
        <v>1.9533595603493537</v>
      </c>
      <c r="AD372">
        <v>1.8473924398422241</v>
      </c>
      <c r="AE372">
        <v>39.92996196050801</v>
      </c>
      <c r="AF372">
        <v>27.860913428594831</v>
      </c>
      <c r="AG372">
        <v>4.0476328454366186</v>
      </c>
      <c r="AH372">
        <v>44.66990506711096</v>
      </c>
      <c r="AI372">
        <v>30.925304873172095</v>
      </c>
      <c r="AJ372">
        <v>0.2790488758791933</v>
      </c>
      <c r="AK372">
        <v>13.465551318059685</v>
      </c>
      <c r="AL372">
        <v>0.71111589670181274</v>
      </c>
      <c r="AM372">
        <v>20.456850401501235</v>
      </c>
      <c r="AN372">
        <v>38.295357442543008</v>
      </c>
      <c r="AO372">
        <v>33.078767172047407</v>
      </c>
      <c r="AP372">
        <v>46.280719276475025</v>
      </c>
      <c r="AQ372">
        <v>39.620985913925395</v>
      </c>
      <c r="AR372">
        <v>0.16740632702868785</v>
      </c>
      <c r="AS372">
        <v>6.4923270355209421</v>
      </c>
      <c r="AT372">
        <v>1.4654272794723511</v>
      </c>
      <c r="AU372">
        <v>32.250592574764177</v>
      </c>
      <c r="AV372">
        <v>31.954441042636748</v>
      </c>
      <c r="AW372">
        <v>15.5160011055578</v>
      </c>
      <c r="AX372">
        <v>371</v>
      </c>
    </row>
    <row r="373" spans="1:50" x14ac:dyDescent="0.3">
      <c r="A373" t="s">
        <v>160</v>
      </c>
      <c r="B373">
        <v>2021</v>
      </c>
      <c r="C373">
        <v>3004939.1209999998</v>
      </c>
      <c r="D373">
        <v>39.92803955078125</v>
      </c>
      <c r="E373">
        <v>65.31335401677137</v>
      </c>
      <c r="F373">
        <v>8.8811357247916121</v>
      </c>
      <c r="G373">
        <v>8.9798100900419513</v>
      </c>
      <c r="H373">
        <v>16.825700168395059</v>
      </c>
      <c r="I373">
        <v>2.2856621742248535</v>
      </c>
      <c r="J373">
        <v>-2.1107907295227051</v>
      </c>
      <c r="K373">
        <v>76.363613094593148</v>
      </c>
      <c r="L373">
        <v>16.340501714786644</v>
      </c>
      <c r="M373">
        <v>4.67586917170199</v>
      </c>
      <c r="N373">
        <v>2.6200160189182244</v>
      </c>
      <c r="O373">
        <v>0.98331749439239502</v>
      </c>
      <c r="P373">
        <v>-0.54296445846557617</v>
      </c>
      <c r="Q373">
        <v>69.737345340208989</v>
      </c>
      <c r="R373">
        <v>11.857578219827074</v>
      </c>
      <c r="S373">
        <v>7.2541185904865699</v>
      </c>
      <c r="T373">
        <v>11.150957849477367</v>
      </c>
      <c r="U373">
        <v>1.9118200540542603</v>
      </c>
      <c r="V373">
        <v>-1.6631205081939697</v>
      </c>
      <c r="W373" t="s">
        <v>106</v>
      </c>
      <c r="X373" t="s">
        <v>160</v>
      </c>
      <c r="Y373">
        <v>2021</v>
      </c>
      <c r="Z373">
        <v>49.26140017267246</v>
      </c>
      <c r="AA373">
        <v>47.059605881948016</v>
      </c>
      <c r="AB373">
        <v>9.2261318281380719E-2</v>
      </c>
      <c r="AC373">
        <v>2.1095329724430463</v>
      </c>
      <c r="AD373">
        <v>1.8473924398422241</v>
      </c>
      <c r="AE373">
        <v>41.22673903353666</v>
      </c>
      <c r="AF373">
        <v>28.755837116742143</v>
      </c>
      <c r="AG373">
        <v>4.2119135912841834</v>
      </c>
      <c r="AH373">
        <v>45.611918650250949</v>
      </c>
      <c r="AI373">
        <v>31.410540140267361</v>
      </c>
      <c r="AJ373">
        <v>0.27421282828147631</v>
      </c>
      <c r="AK373">
        <v>13.927165681702109</v>
      </c>
      <c r="AL373">
        <v>0.71111589670181274</v>
      </c>
      <c r="AM373">
        <v>20.628198438308182</v>
      </c>
      <c r="AN373">
        <v>38.680988759302913</v>
      </c>
      <c r="AO373">
        <v>33.394927611768679</v>
      </c>
      <c r="AP373">
        <v>47.804233727186244</v>
      </c>
      <c r="AQ373">
        <v>40.811240638313386</v>
      </c>
      <c r="AR373">
        <v>0.16491099014539218</v>
      </c>
      <c r="AS373">
        <v>6.8280820987274504</v>
      </c>
      <c r="AT373">
        <v>1.4654272794723511</v>
      </c>
      <c r="AU373">
        <v>32.999182929814616</v>
      </c>
      <c r="AV373">
        <v>32.697694808161422</v>
      </c>
      <c r="AW373">
        <v>15.888142521866602</v>
      </c>
      <c r="AX373">
        <v>372</v>
      </c>
    </row>
    <row r="374" spans="1:50" x14ac:dyDescent="0.3">
      <c r="A374" t="s">
        <v>160</v>
      </c>
      <c r="B374">
        <v>2022</v>
      </c>
      <c r="C374">
        <v>3042099.9080000003</v>
      </c>
      <c r="D374">
        <v>40.440406799316406</v>
      </c>
      <c r="E374">
        <v>67.656025463057674</v>
      </c>
      <c r="F374">
        <v>8.8601864822319296</v>
      </c>
      <c r="G374">
        <v>8.6827443879376602</v>
      </c>
      <c r="H374">
        <v>14.801043666772745</v>
      </c>
      <c r="I374">
        <v>2.2856621742248535</v>
      </c>
      <c r="J374">
        <v>-2.1107907295227051</v>
      </c>
      <c r="K374">
        <v>77.582272631834059</v>
      </c>
      <c r="L374">
        <v>15.96581021576308</v>
      </c>
      <c r="M374">
        <v>4.3299522387313942</v>
      </c>
      <c r="N374">
        <v>2.1219649136714649</v>
      </c>
      <c r="O374">
        <v>0.98331749439239502</v>
      </c>
      <c r="P374">
        <v>-0.54296445846557617</v>
      </c>
      <c r="Q374">
        <v>71.671963709786795</v>
      </c>
      <c r="R374">
        <v>11.725198696789571</v>
      </c>
      <c r="S374">
        <v>6.9215639024149311</v>
      </c>
      <c r="T374">
        <v>9.6812736910087054</v>
      </c>
      <c r="U374">
        <v>1.9118200540542603</v>
      </c>
      <c r="V374">
        <v>-1.6631205081939697</v>
      </c>
      <c r="W374" t="s">
        <v>106</v>
      </c>
      <c r="X374" t="s">
        <v>160</v>
      </c>
      <c r="Y374">
        <v>2022</v>
      </c>
      <c r="Z374">
        <v>51.192915227339945</v>
      </c>
      <c r="AA374">
        <v>48.82977639151688</v>
      </c>
      <c r="AB374">
        <v>8.975800268292794E-2</v>
      </c>
      <c r="AC374">
        <v>2.2733808331401333</v>
      </c>
      <c r="AD374">
        <v>1.8473924398422241</v>
      </c>
      <c r="AE374">
        <v>42.51745370981515</v>
      </c>
      <c r="AF374">
        <v>29.62082037850217</v>
      </c>
      <c r="AG374">
        <v>4.3779378569722613</v>
      </c>
      <c r="AH374">
        <v>46.561151306693873</v>
      </c>
      <c r="AI374">
        <v>31.90556402050354</v>
      </c>
      <c r="AJ374">
        <v>0.26792366124844874</v>
      </c>
      <c r="AK374">
        <v>14.387663624941883</v>
      </c>
      <c r="AL374">
        <v>0.71111589670181274</v>
      </c>
      <c r="AM374">
        <v>20.764583590427751</v>
      </c>
      <c r="AN374">
        <v>39.063806508724873</v>
      </c>
      <c r="AO374">
        <v>33.719692748444508</v>
      </c>
      <c r="AP374">
        <v>49.319811140681779</v>
      </c>
      <c r="AQ374">
        <v>41.985556371081536</v>
      </c>
      <c r="AR374">
        <v>0.16180891652023602</v>
      </c>
      <c r="AS374">
        <v>7.1724458530799957</v>
      </c>
      <c r="AT374">
        <v>1.4654272794723511</v>
      </c>
      <c r="AU374">
        <v>33.722059058970913</v>
      </c>
      <c r="AV374">
        <v>33.414393417158941</v>
      </c>
      <c r="AW374">
        <v>16.267517035632761</v>
      </c>
      <c r="AX374">
        <v>373</v>
      </c>
    </row>
    <row r="375" spans="1:50" x14ac:dyDescent="0.3">
      <c r="A375" t="s">
        <v>160</v>
      </c>
      <c r="B375">
        <v>2023</v>
      </c>
      <c r="C375">
        <v>3080930.589999998</v>
      </c>
      <c r="D375">
        <v>40.963016510009766</v>
      </c>
      <c r="E375">
        <v>69.707164832349989</v>
      </c>
      <c r="F375">
        <v>8.8286397836595167</v>
      </c>
      <c r="G375">
        <v>8.8783784490418327</v>
      </c>
      <c r="H375">
        <v>12.58581693494866</v>
      </c>
      <c r="I375">
        <v>2.2856621742248535</v>
      </c>
      <c r="J375">
        <v>-2.1107907295227051</v>
      </c>
      <c r="K375">
        <v>78.065836972735099</v>
      </c>
      <c r="L375">
        <v>15.616586739344982</v>
      </c>
      <c r="M375">
        <v>4.7615492208379209</v>
      </c>
      <c r="N375">
        <v>1.5560270670819953</v>
      </c>
      <c r="O375">
        <v>0.98331749439239502</v>
      </c>
      <c r="P375">
        <v>-0.54296445846557617</v>
      </c>
      <c r="Q375">
        <v>73.078916354987371</v>
      </c>
      <c r="R375">
        <v>11.554818295211614</v>
      </c>
      <c r="S375">
        <v>7.2278820061584099</v>
      </c>
      <c r="T375">
        <v>8.1383833436425945</v>
      </c>
      <c r="U375">
        <v>1.9118200540542603</v>
      </c>
      <c r="V375">
        <v>-1.6631205081939697</v>
      </c>
      <c r="W375" t="s">
        <v>106</v>
      </c>
      <c r="X375" t="s">
        <v>160</v>
      </c>
      <c r="Y375">
        <v>2023</v>
      </c>
      <c r="Z375">
        <v>52.924089876263736</v>
      </c>
      <c r="AA375">
        <v>50.402534311774907</v>
      </c>
      <c r="AB375">
        <v>8.7277450013655736E-2</v>
      </c>
      <c r="AC375">
        <v>2.4342781144751804</v>
      </c>
      <c r="AD375">
        <v>1.8473924398422241</v>
      </c>
      <c r="AE375">
        <v>43.760056157850009</v>
      </c>
      <c r="AF375">
        <v>30.251031858567266</v>
      </c>
      <c r="AG375">
        <v>4.5247165995922476</v>
      </c>
      <c r="AH375">
        <v>47.257155621204575</v>
      </c>
      <c r="AI375">
        <v>32.222565406972784</v>
      </c>
      <c r="AJ375">
        <v>0.25777096340786732</v>
      </c>
      <c r="AK375">
        <v>14.77681925082393</v>
      </c>
      <c r="AL375">
        <v>0.71111589670181274</v>
      </c>
      <c r="AM375">
        <v>21.698629959577566</v>
      </c>
      <c r="AN375">
        <v>38.156322959403013</v>
      </c>
      <c r="AO375">
        <v>33.827470793099515</v>
      </c>
      <c r="AP375">
        <v>50.602742680816711</v>
      </c>
      <c r="AQ375">
        <v>42.955470708945754</v>
      </c>
      <c r="AR375">
        <v>0.15711673548026195</v>
      </c>
      <c r="AS375">
        <v>7.4901552363906934</v>
      </c>
      <c r="AT375">
        <v>1.4654272794723511</v>
      </c>
      <c r="AU375">
        <v>34.750987358278614</v>
      </c>
      <c r="AV375">
        <v>33.4380048236061</v>
      </c>
      <c r="AW375">
        <v>16.551324465158505</v>
      </c>
      <c r="AX375">
        <v>374</v>
      </c>
    </row>
    <row r="376" spans="1:50" x14ac:dyDescent="0.3">
      <c r="A376" t="s">
        <v>160</v>
      </c>
      <c r="B376">
        <v>2024</v>
      </c>
      <c r="C376">
        <v>3120051.6739999996</v>
      </c>
      <c r="D376">
        <v>41.492290496826172</v>
      </c>
      <c r="E376">
        <v>71.800469212031985</v>
      </c>
      <c r="F376">
        <v>8.7931240356324896</v>
      </c>
      <c r="G376">
        <v>8.8588268397300283</v>
      </c>
      <c r="H376">
        <v>10.547579912605507</v>
      </c>
      <c r="I376">
        <v>2.2856621742248535</v>
      </c>
      <c r="J376">
        <v>-2.1107907295227051</v>
      </c>
      <c r="K376">
        <v>78.737666114197253</v>
      </c>
      <c r="L376">
        <v>15.391498963396771</v>
      </c>
      <c r="M376">
        <v>4.5146845308389061</v>
      </c>
      <c r="N376">
        <v>1.3561503915670718</v>
      </c>
      <c r="O376">
        <v>0.98331749439239502</v>
      </c>
      <c r="P376">
        <v>-0.54296445846557617</v>
      </c>
      <c r="Q376">
        <v>74.620353104405339</v>
      </c>
      <c r="R376">
        <v>11.472312738618191</v>
      </c>
      <c r="S376">
        <v>7.0993045431070101</v>
      </c>
      <c r="T376">
        <v>6.8080296138694667</v>
      </c>
      <c r="U376">
        <v>1.9118200540542603</v>
      </c>
      <c r="V376">
        <v>-1.6631205081939697</v>
      </c>
      <c r="W376" t="s">
        <v>106</v>
      </c>
      <c r="X376" t="s">
        <v>160</v>
      </c>
      <c r="Y376">
        <v>2024</v>
      </c>
      <c r="Z376">
        <v>54.791362590827212</v>
      </c>
      <c r="AA376">
        <v>52.106601239916692</v>
      </c>
      <c r="AB376">
        <v>8.481366502464445E-2</v>
      </c>
      <c r="AC376">
        <v>2.5999476858858803</v>
      </c>
      <c r="AD376">
        <v>1.8473924398422241</v>
      </c>
      <c r="AE376">
        <v>45.016065563671972</v>
      </c>
      <c r="AF376">
        <v>30.91392596406719</v>
      </c>
      <c r="AG376">
        <v>4.6636017199252988</v>
      </c>
      <c r="AH376">
        <v>47.818662066281092</v>
      </c>
      <c r="AI376">
        <v>32.406947675002669</v>
      </c>
      <c r="AJ376">
        <v>0.25319670415152479</v>
      </c>
      <c r="AK376">
        <v>15.158517687126889</v>
      </c>
      <c r="AL376">
        <v>0.71111589670181274</v>
      </c>
      <c r="AM376">
        <v>21.679725669117925</v>
      </c>
      <c r="AN376">
        <v>38.405548239933246</v>
      </c>
      <c r="AO376">
        <v>34.043891168542842</v>
      </c>
      <c r="AP376">
        <v>51.898229372369585</v>
      </c>
      <c r="AQ376">
        <v>43.932763582595214</v>
      </c>
      <c r="AR376">
        <v>0.15467964624782959</v>
      </c>
      <c r="AS376">
        <v>7.8107861435265429</v>
      </c>
      <c r="AT376">
        <v>1.4654272794723511</v>
      </c>
      <c r="AU376">
        <v>35.324585791813504</v>
      </c>
      <c r="AV376">
        <v>33.969629218886524</v>
      </c>
      <c r="AW376">
        <v>16.915597141490402</v>
      </c>
      <c r="AX376">
        <v>375</v>
      </c>
    </row>
    <row r="377" spans="1:50" x14ac:dyDescent="0.3">
      <c r="A377" t="s">
        <v>161</v>
      </c>
      <c r="B377">
        <v>2000</v>
      </c>
      <c r="C377">
        <v>2398992.1329999999</v>
      </c>
      <c r="D377">
        <v>47.858200073242188</v>
      </c>
      <c r="E377">
        <v>48.290254673958806</v>
      </c>
      <c r="F377">
        <v>3.7365540647525597</v>
      </c>
      <c r="G377">
        <v>37.632964830876951</v>
      </c>
      <c r="H377">
        <v>10.340226430411681</v>
      </c>
      <c r="I377">
        <v>1.786313533782959</v>
      </c>
      <c r="J377">
        <v>-0.38227584958076477</v>
      </c>
      <c r="K377">
        <v>80.779576865536711</v>
      </c>
      <c r="L377">
        <v>7.1610331540896981</v>
      </c>
      <c r="M377">
        <v>9.9341023085253255</v>
      </c>
      <c r="N377">
        <v>2.1252876718482678</v>
      </c>
      <c r="O377">
        <v>0.62519800662994385</v>
      </c>
      <c r="P377">
        <v>-8.1635467708110809E-2</v>
      </c>
      <c r="Q377">
        <v>63.864094853580141</v>
      </c>
      <c r="R377">
        <v>5.3753442218169454</v>
      </c>
      <c r="S377">
        <v>24.263960688694723</v>
      </c>
      <c r="T377">
        <v>6.4966002359081925</v>
      </c>
      <c r="U377">
        <v>1.2674522399902344</v>
      </c>
      <c r="V377">
        <v>-0.24444228410720825</v>
      </c>
      <c r="W377" t="s">
        <v>106</v>
      </c>
      <c r="X377" t="s">
        <v>161</v>
      </c>
      <c r="Y377">
        <v>2000</v>
      </c>
      <c r="Z377">
        <v>14.062359860925781</v>
      </c>
      <c r="AA377">
        <v>11.007239418899221</v>
      </c>
      <c r="AB377">
        <v>0.48722068868800306</v>
      </c>
      <c r="AC377">
        <v>2.5678997533385584</v>
      </c>
      <c r="AD377">
        <v>1.3094419240951538</v>
      </c>
      <c r="AE377">
        <v>37.25836783064868</v>
      </c>
      <c r="AF377">
        <v>8.1887405235666453</v>
      </c>
      <c r="AG377">
        <v>6.5797003844960287</v>
      </c>
      <c r="AH377">
        <v>35.910768787570561</v>
      </c>
      <c r="AI377">
        <v>9.0272711750344161</v>
      </c>
      <c r="AJ377">
        <v>2.9366796484925888</v>
      </c>
      <c r="AK377">
        <v>23.94681796404355</v>
      </c>
      <c r="AL377">
        <v>1.4107527732849121</v>
      </c>
      <c r="AM377">
        <v>9.6147392110664622</v>
      </c>
      <c r="AN377">
        <v>13.576869684887876</v>
      </c>
      <c r="AO377">
        <v>64.749001123672045</v>
      </c>
      <c r="AP377">
        <v>24.51861528695704</v>
      </c>
      <c r="AQ377">
        <v>10.059662240039618</v>
      </c>
      <c r="AR377">
        <v>1.659487677341021</v>
      </c>
      <c r="AS377">
        <v>12.799465369576401</v>
      </c>
      <c r="AT377">
        <v>1.5749870538711548</v>
      </c>
      <c r="AU377">
        <v>23.818865959644832</v>
      </c>
      <c r="AV377">
        <v>10.366629687284556</v>
      </c>
      <c r="AW377">
        <v>35.029012240666631</v>
      </c>
      <c r="AX377">
        <v>376</v>
      </c>
    </row>
    <row r="378" spans="1:50" x14ac:dyDescent="0.3">
      <c r="A378" t="s">
        <v>161</v>
      </c>
      <c r="B378">
        <v>2001</v>
      </c>
      <c r="C378">
        <v>2421770.7539999997</v>
      </c>
      <c r="D378">
        <v>48.788276672363281</v>
      </c>
      <c r="E378">
        <v>48.706963043466452</v>
      </c>
      <c r="F378">
        <v>3.7554698797287727</v>
      </c>
      <c r="G378">
        <v>37.448618704835461</v>
      </c>
      <c r="H378">
        <v>10.088948371969318</v>
      </c>
      <c r="I378">
        <v>1.786313533782959</v>
      </c>
      <c r="J378">
        <v>-0.38227584958076477</v>
      </c>
      <c r="K378">
        <v>81.330490051844862</v>
      </c>
      <c r="L378">
        <v>7.0395076521261233</v>
      </c>
      <c r="M378">
        <v>9.5904352437393214</v>
      </c>
      <c r="N378">
        <v>2.0395670522896938</v>
      </c>
      <c r="O378">
        <v>0.62519800662994385</v>
      </c>
      <c r="P378">
        <v>-8.1635467708110809E-2</v>
      </c>
      <c r="Q378">
        <v>64.648101519094524</v>
      </c>
      <c r="R378">
        <v>5.3576882487478263</v>
      </c>
      <c r="S378">
        <v>23.749334306612795</v>
      </c>
      <c r="T378">
        <v>6.2448759255448616</v>
      </c>
      <c r="U378">
        <v>1.2674522399902344</v>
      </c>
      <c r="V378">
        <v>-0.24444228410720825</v>
      </c>
      <c r="W378" t="s">
        <v>106</v>
      </c>
      <c r="X378" t="s">
        <v>161</v>
      </c>
      <c r="Y378">
        <v>2001</v>
      </c>
      <c r="Z378">
        <v>14.452714547920454</v>
      </c>
      <c r="AA378">
        <v>11.37931713813377</v>
      </c>
      <c r="AB378">
        <v>0.48983779918487713</v>
      </c>
      <c r="AC378">
        <v>2.5835596106018084</v>
      </c>
      <c r="AD378">
        <v>1.3094419240951538</v>
      </c>
      <c r="AE378">
        <v>37.540535102316937</v>
      </c>
      <c r="AF378">
        <v>8.3008936511256373</v>
      </c>
      <c r="AG378">
        <v>6.621004169752613</v>
      </c>
      <c r="AH378">
        <v>36.002953004485818</v>
      </c>
      <c r="AI378">
        <v>9.0239822721951057</v>
      </c>
      <c r="AJ378">
        <v>2.929357305952224</v>
      </c>
      <c r="AK378">
        <v>24.049613426338489</v>
      </c>
      <c r="AL378">
        <v>1.4107527732849121</v>
      </c>
      <c r="AM378">
        <v>9.881643741405794</v>
      </c>
      <c r="AN378">
        <v>13.476353113382562</v>
      </c>
      <c r="AO378">
        <v>65.012000849182584</v>
      </c>
      <c r="AP378">
        <v>24.966704850726284</v>
      </c>
      <c r="AQ378">
        <v>10.230189809902507</v>
      </c>
      <c r="AR378">
        <v>1.6800373642316133</v>
      </c>
      <c r="AS378">
        <v>13.056477676592165</v>
      </c>
      <c r="AT378">
        <v>1.5749870538711548</v>
      </c>
      <c r="AU378">
        <v>23.828164231367413</v>
      </c>
      <c r="AV378">
        <v>10.424820608947513</v>
      </c>
      <c r="AW378">
        <v>35.728130702720748</v>
      </c>
      <c r="AX378">
        <v>377</v>
      </c>
    </row>
    <row r="379" spans="1:50" x14ac:dyDescent="0.3">
      <c r="A379" t="s">
        <v>161</v>
      </c>
      <c r="B379">
        <v>2002</v>
      </c>
      <c r="C379">
        <v>2442983.7340000002</v>
      </c>
      <c r="D379">
        <v>49.780590057373047</v>
      </c>
      <c r="E379">
        <v>50.596635081980956</v>
      </c>
      <c r="F379">
        <v>3.8394618794312887</v>
      </c>
      <c r="G379">
        <v>35.843154453948273</v>
      </c>
      <c r="H379">
        <v>9.7207485846394803</v>
      </c>
      <c r="I379">
        <v>1.786313533782959</v>
      </c>
      <c r="J379">
        <v>-0.38227584958076477</v>
      </c>
      <c r="K379">
        <v>81.896439462808374</v>
      </c>
      <c r="L379">
        <v>6.9100149941223545</v>
      </c>
      <c r="M379">
        <v>9.2408321744026836</v>
      </c>
      <c r="N379">
        <v>1.9527133686665927</v>
      </c>
      <c r="O379">
        <v>0.62519800662994385</v>
      </c>
      <c r="P379">
        <v>-8.1635467708110809E-2</v>
      </c>
      <c r="Q379">
        <v>66.201981275994797</v>
      </c>
      <c r="R379">
        <v>5.368324408645794</v>
      </c>
      <c r="S379">
        <v>22.49739094934678</v>
      </c>
      <c r="T379">
        <v>5.9323033660126363</v>
      </c>
      <c r="U379">
        <v>1.2674522399902344</v>
      </c>
      <c r="V379">
        <v>-0.24444228410720825</v>
      </c>
      <c r="W379" t="s">
        <v>106</v>
      </c>
      <c r="X379" t="s">
        <v>161</v>
      </c>
      <c r="Y379">
        <v>2002</v>
      </c>
      <c r="Z379">
        <v>15.201032741983571</v>
      </c>
      <c r="AA379">
        <v>11.836900960379145</v>
      </c>
      <c r="AB379">
        <v>0.50398645196162772</v>
      </c>
      <c r="AC379">
        <v>2.8601453296427968</v>
      </c>
      <c r="AD379">
        <v>1.3094419240951538</v>
      </c>
      <c r="AE379">
        <v>37.672822947620126</v>
      </c>
      <c r="AF379">
        <v>9.320370906822431</v>
      </c>
      <c r="AG379">
        <v>7.4429031069696814</v>
      </c>
      <c r="AH379">
        <v>36.066894664216264</v>
      </c>
      <c r="AI379">
        <v>9.0132111240325088</v>
      </c>
      <c r="AJ379">
        <v>2.9292805511248452</v>
      </c>
      <c r="AK379">
        <v>24.124402989058908</v>
      </c>
      <c r="AL379">
        <v>1.4107527732849121</v>
      </c>
      <c r="AM379">
        <v>9.9827774158161517</v>
      </c>
      <c r="AN379">
        <v>13.597515196862464</v>
      </c>
      <c r="AO379">
        <v>65.226161844252132</v>
      </c>
      <c r="AP379">
        <v>25.588181563126813</v>
      </c>
      <c r="AQ379">
        <v>10.431251547755036</v>
      </c>
      <c r="AR379">
        <v>1.7113121228080725</v>
      </c>
      <c r="AS379">
        <v>13.445617892563703</v>
      </c>
      <c r="AT379">
        <v>1.5749870538711548</v>
      </c>
      <c r="AU379">
        <v>23.679316553459209</v>
      </c>
      <c r="AV379">
        <v>11.031102092533576</v>
      </c>
      <c r="AW379">
        <v>36.835444481438728</v>
      </c>
      <c r="AX379">
        <v>378</v>
      </c>
    </row>
    <row r="380" spans="1:50" x14ac:dyDescent="0.3">
      <c r="A380" t="s">
        <v>161</v>
      </c>
      <c r="B380">
        <v>2003</v>
      </c>
      <c r="C380">
        <v>2463787.0480000004</v>
      </c>
      <c r="D380">
        <v>50.784862518310547</v>
      </c>
      <c r="E380">
        <v>52.492674671105121</v>
      </c>
      <c r="F380">
        <v>3.9183648723729423</v>
      </c>
      <c r="G380">
        <v>34.241002898557994</v>
      </c>
      <c r="H380">
        <v>9.3479575579639391</v>
      </c>
      <c r="I380">
        <v>1.786313533782959</v>
      </c>
      <c r="J380">
        <v>-0.38227584958076477</v>
      </c>
      <c r="K380">
        <v>82.474843662423254</v>
      </c>
      <c r="L380">
        <v>6.7762155715623873</v>
      </c>
      <c r="M380">
        <v>8.8828339084467558</v>
      </c>
      <c r="N380">
        <v>1.8661068575675965</v>
      </c>
      <c r="O380">
        <v>0.62519800662994385</v>
      </c>
      <c r="P380">
        <v>-8.1635467708110809E-2</v>
      </c>
      <c r="Q380">
        <v>67.742613198778784</v>
      </c>
      <c r="R380">
        <v>5.3703880908473982</v>
      </c>
      <c r="S380">
        <v>21.264660699906443</v>
      </c>
      <c r="T380">
        <v>5.6223380104673693</v>
      </c>
      <c r="U380">
        <v>1.2674522399902344</v>
      </c>
      <c r="V380">
        <v>-0.24444228410720825</v>
      </c>
      <c r="W380" t="s">
        <v>106</v>
      </c>
      <c r="X380" t="s">
        <v>161</v>
      </c>
      <c r="Y380">
        <v>2003</v>
      </c>
      <c r="Z380">
        <v>16.200009492922664</v>
      </c>
      <c r="AA380">
        <v>12.34918478250669</v>
      </c>
      <c r="AB380">
        <v>0.5183399168704288</v>
      </c>
      <c r="AC380">
        <v>3.3324847935455524</v>
      </c>
      <c r="AD380">
        <v>1.3094419240951538</v>
      </c>
      <c r="AE380">
        <v>37.575878230985943</v>
      </c>
      <c r="AF380">
        <v>10.577091316708339</v>
      </c>
      <c r="AG380">
        <v>8.2580699957837904</v>
      </c>
      <c r="AH380">
        <v>37.473793030410057</v>
      </c>
      <c r="AI380">
        <v>9.0135532357480059</v>
      </c>
      <c r="AJ380">
        <v>2.95264156905484</v>
      </c>
      <c r="AK380">
        <v>25.507598225607207</v>
      </c>
      <c r="AL380">
        <v>1.4107527732849121</v>
      </c>
      <c r="AM380">
        <v>9.9386549975035798</v>
      </c>
      <c r="AN380">
        <v>13.88328374371538</v>
      </c>
      <c r="AO380">
        <v>65.429120492766671</v>
      </c>
      <c r="AP380">
        <v>27.003870832621285</v>
      </c>
      <c r="AQ380">
        <v>10.655188947304095</v>
      </c>
      <c r="AR380">
        <v>1.754596620472568</v>
      </c>
      <c r="AS380">
        <v>14.594085264844621</v>
      </c>
      <c r="AT380">
        <v>1.5749870538711548</v>
      </c>
      <c r="AU380">
        <v>23.33925330409906</v>
      </c>
      <c r="AV380">
        <v>11.820246232822026</v>
      </c>
      <c r="AW380">
        <v>37.929298267282419</v>
      </c>
      <c r="AX380">
        <v>379</v>
      </c>
    </row>
    <row r="381" spans="1:50" x14ac:dyDescent="0.3">
      <c r="A381" t="s">
        <v>161</v>
      </c>
      <c r="B381">
        <v>2004</v>
      </c>
      <c r="C381">
        <v>2485046.4110000003</v>
      </c>
      <c r="D381">
        <v>51.800262451171875</v>
      </c>
      <c r="E381">
        <v>54.398942553943499</v>
      </c>
      <c r="F381">
        <v>3.9882192512920698</v>
      </c>
      <c r="G381">
        <v>32.643988261239187</v>
      </c>
      <c r="H381">
        <v>8.9688499335252398</v>
      </c>
      <c r="I381">
        <v>1.786313533782959</v>
      </c>
      <c r="J381">
        <v>-0.38227584958076477</v>
      </c>
      <c r="K381">
        <v>83.070926634216107</v>
      </c>
      <c r="L381">
        <v>6.6328767536560376</v>
      </c>
      <c r="M381">
        <v>8.5186234874114035</v>
      </c>
      <c r="N381">
        <v>1.7775731247164548</v>
      </c>
      <c r="O381">
        <v>0.62519800662994385</v>
      </c>
      <c r="P381">
        <v>-8.1635467708110809E-2</v>
      </c>
      <c r="Q381">
        <v>69.274080483640262</v>
      </c>
      <c r="R381">
        <v>5.3592023868505274</v>
      </c>
      <c r="S381">
        <v>20.052606226498426</v>
      </c>
      <c r="T381">
        <v>5.3141109030107909</v>
      </c>
      <c r="U381">
        <v>1.2674522399902344</v>
      </c>
      <c r="V381">
        <v>-0.24444228410720825</v>
      </c>
      <c r="W381" t="s">
        <v>106</v>
      </c>
      <c r="X381" t="s">
        <v>161</v>
      </c>
      <c r="Y381">
        <v>2004</v>
      </c>
      <c r="Z381">
        <v>17.253919846714631</v>
      </c>
      <c r="AA381">
        <v>12.852392679448698</v>
      </c>
      <c r="AB381">
        <v>0.53702518014720535</v>
      </c>
      <c r="AC381">
        <v>3.8645019871187207</v>
      </c>
      <c r="AD381">
        <v>1.3094419240951538</v>
      </c>
      <c r="AE381">
        <v>37.488014273831446</v>
      </c>
      <c r="AF381">
        <v>11.833915821151983</v>
      </c>
      <c r="AG381">
        <v>9.0652317102521334</v>
      </c>
      <c r="AH381">
        <v>38.986502331927149</v>
      </c>
      <c r="AI381">
        <v>9.0259732226664955</v>
      </c>
      <c r="AJ381">
        <v>2.9965015828709669</v>
      </c>
      <c r="AK381">
        <v>26.964027526389682</v>
      </c>
      <c r="AL381">
        <v>1.4107527732849121</v>
      </c>
      <c r="AM381">
        <v>9.9195625166383952</v>
      </c>
      <c r="AN381">
        <v>14.172525025335695</v>
      </c>
      <c r="AO381">
        <v>65.611715845898061</v>
      </c>
      <c r="AP381">
        <v>28.511454451999239</v>
      </c>
      <c r="AQ381">
        <v>10.870297386430929</v>
      </c>
      <c r="AR381">
        <v>1.8110403936352084</v>
      </c>
      <c r="AS381">
        <v>15.830116671933096</v>
      </c>
      <c r="AT381">
        <v>1.5749870538711548</v>
      </c>
      <c r="AU381">
        <v>23.013692212298835</v>
      </c>
      <c r="AV381">
        <v>12.593280151796456</v>
      </c>
      <c r="AW381">
        <v>39.002291742038494</v>
      </c>
      <c r="AX381">
        <v>380</v>
      </c>
    </row>
    <row r="382" spans="1:50" x14ac:dyDescent="0.3">
      <c r="A382" t="s">
        <v>161</v>
      </c>
      <c r="B382">
        <v>2005</v>
      </c>
      <c r="C382">
        <v>2506714.1529999999</v>
      </c>
      <c r="D382">
        <v>52.816116333007813</v>
      </c>
      <c r="E382">
        <v>56.316076247776913</v>
      </c>
      <c r="F382">
        <v>4.043543926640873</v>
      </c>
      <c r="G382">
        <v>31.05480315928115</v>
      </c>
      <c r="H382">
        <v>8.5855766663010691</v>
      </c>
      <c r="I382">
        <v>1.786313533782959</v>
      </c>
      <c r="J382">
        <v>-0.38227584958076477</v>
      </c>
      <c r="K382">
        <v>83.703317094115363</v>
      </c>
      <c r="L382">
        <v>6.4589829476778755</v>
      </c>
      <c r="M382">
        <v>8.1481483963546566</v>
      </c>
      <c r="N382">
        <v>1.6895515618520971</v>
      </c>
      <c r="O382">
        <v>0.62519800662994385</v>
      </c>
      <c r="P382">
        <v>-8.1635467708110809E-2</v>
      </c>
      <c r="Q382">
        <v>70.80273282247677</v>
      </c>
      <c r="R382">
        <v>5.3205773972131762</v>
      </c>
      <c r="S382">
        <v>18.866783167783225</v>
      </c>
      <c r="T382">
        <v>5.0099066125268292</v>
      </c>
      <c r="U382">
        <v>1.2674522399902344</v>
      </c>
      <c r="V382">
        <v>-0.24444228410720825</v>
      </c>
      <c r="W382" t="s">
        <v>106</v>
      </c>
      <c r="X382" t="s">
        <v>161</v>
      </c>
      <c r="Y382">
        <v>2005</v>
      </c>
      <c r="Z382">
        <v>18.338567367597342</v>
      </c>
      <c r="AA382">
        <v>13.328904264665574</v>
      </c>
      <c r="AB382">
        <v>0.55557431412328762</v>
      </c>
      <c r="AC382">
        <v>4.4540887888084777</v>
      </c>
      <c r="AD382">
        <v>1.3094419240951538</v>
      </c>
      <c r="AE382">
        <v>37.378710809868423</v>
      </c>
      <c r="AF382">
        <v>13.101674272006647</v>
      </c>
      <c r="AG382">
        <v>9.8792350925426931</v>
      </c>
      <c r="AH382">
        <v>40.535051113175612</v>
      </c>
      <c r="AI382">
        <v>9.0096441897611825</v>
      </c>
      <c r="AJ382">
        <v>3.0185047387921911</v>
      </c>
      <c r="AK382">
        <v>28.506902184622234</v>
      </c>
      <c r="AL382">
        <v>1.4107527732849121</v>
      </c>
      <c r="AM382">
        <v>9.8269812824715306</v>
      </c>
      <c r="AN382">
        <v>14.451231487650151</v>
      </c>
      <c r="AO382">
        <v>65.884087271671547</v>
      </c>
      <c r="AP382">
        <v>30.061888420923822</v>
      </c>
      <c r="AQ382">
        <v>11.047638765529635</v>
      </c>
      <c r="AR382">
        <v>1.8563985541856889</v>
      </c>
      <c r="AS382">
        <v>17.157851101208493</v>
      </c>
      <c r="AT382">
        <v>1.5749870538711548</v>
      </c>
      <c r="AU382">
        <v>22.640434196144206</v>
      </c>
      <c r="AV382">
        <v>13.347568424914153</v>
      </c>
      <c r="AW382">
        <v>40.112236127882639</v>
      </c>
      <c r="AX382">
        <v>381</v>
      </c>
    </row>
    <row r="383" spans="1:50" x14ac:dyDescent="0.3">
      <c r="A383" t="s">
        <v>161</v>
      </c>
      <c r="B383">
        <v>2006</v>
      </c>
      <c r="C383">
        <v>2528672.4839999997</v>
      </c>
      <c r="D383">
        <v>53.809589385986328</v>
      </c>
      <c r="E383">
        <v>58.24067563211355</v>
      </c>
      <c r="F383">
        <v>4.0897508345048035</v>
      </c>
      <c r="G383">
        <v>29.531946022526441</v>
      </c>
      <c r="H383">
        <v>8.1376275108551983</v>
      </c>
      <c r="I383">
        <v>1.786313533782959</v>
      </c>
      <c r="J383">
        <v>-0.38227584958076477</v>
      </c>
      <c r="K383">
        <v>84.347887501114613</v>
      </c>
      <c r="L383">
        <v>6.2784073055858132</v>
      </c>
      <c r="M383">
        <v>7.7703597755479166</v>
      </c>
      <c r="N383">
        <v>1.6033454177516484</v>
      </c>
      <c r="O383">
        <v>0.62519800662994385</v>
      </c>
      <c r="P383">
        <v>-8.1635467708110809E-2</v>
      </c>
      <c r="Q383">
        <v>72.309506416462838</v>
      </c>
      <c r="R383">
        <v>5.2689739592732332</v>
      </c>
      <c r="S383">
        <v>17.788503677699325</v>
      </c>
      <c r="T383">
        <v>4.6330159465646004</v>
      </c>
      <c r="U383">
        <v>1.2674522399902344</v>
      </c>
      <c r="V383">
        <v>-0.24444228410720825</v>
      </c>
      <c r="W383" t="s">
        <v>106</v>
      </c>
      <c r="X383" t="s">
        <v>161</v>
      </c>
      <c r="Y383">
        <v>2006</v>
      </c>
      <c r="Z383">
        <v>19.482954898484376</v>
      </c>
      <c r="AA383">
        <v>13.811853212492725</v>
      </c>
      <c r="AB383">
        <v>0.57423735755055971</v>
      </c>
      <c r="AC383">
        <v>5.0968643284410886</v>
      </c>
      <c r="AD383">
        <v>1.3094419240951538</v>
      </c>
      <c r="AE383">
        <v>37.267701803701122</v>
      </c>
      <c r="AF383">
        <v>14.371219740473601</v>
      </c>
      <c r="AG383">
        <v>10.691504922443617</v>
      </c>
      <c r="AH383">
        <v>42.123666664417144</v>
      </c>
      <c r="AI383">
        <v>8.999480687269747</v>
      </c>
      <c r="AJ383">
        <v>3.0493651109767543</v>
      </c>
      <c r="AK383">
        <v>30.074820866170644</v>
      </c>
      <c r="AL383">
        <v>1.4107527732849121</v>
      </c>
      <c r="AM383">
        <v>9.7331454049788153</v>
      </c>
      <c r="AN383">
        <v>14.738727035306756</v>
      </c>
      <c r="AO383">
        <v>66.154422366414849</v>
      </c>
      <c r="AP383">
        <v>31.665828788255521</v>
      </c>
      <c r="AQ383">
        <v>11.222335347881735</v>
      </c>
      <c r="AR383">
        <v>1.9060934225368447</v>
      </c>
      <c r="AS383">
        <v>18.537400017836941</v>
      </c>
      <c r="AT383">
        <v>1.5749870538711548</v>
      </c>
      <c r="AU383">
        <v>22.271954409860015</v>
      </c>
      <c r="AV383">
        <v>14.087845258534124</v>
      </c>
      <c r="AW383">
        <v>41.196517183326534</v>
      </c>
      <c r="AX383">
        <v>382</v>
      </c>
    </row>
    <row r="384" spans="1:50" x14ac:dyDescent="0.3">
      <c r="A384" t="s">
        <v>161</v>
      </c>
      <c r="B384">
        <v>2007</v>
      </c>
      <c r="C384">
        <v>2549107.9149999996</v>
      </c>
      <c r="D384">
        <v>54.786224365234375</v>
      </c>
      <c r="E384">
        <v>60.162433785063165</v>
      </c>
      <c r="F384">
        <v>4.1272730774109476</v>
      </c>
      <c r="G384">
        <v>27.961874274560401</v>
      </c>
      <c r="H384">
        <v>7.7484188629654875</v>
      </c>
      <c r="I384">
        <v>1.786313533782959</v>
      </c>
      <c r="J384">
        <v>-0.38227584958076477</v>
      </c>
      <c r="K384">
        <v>84.997843480928893</v>
      </c>
      <c r="L384">
        <v>6.0946332650424928</v>
      </c>
      <c r="M384">
        <v>7.3882880667664068</v>
      </c>
      <c r="N384">
        <v>1.519235187262215</v>
      </c>
      <c r="O384">
        <v>0.62519800662994385</v>
      </c>
      <c r="P384">
        <v>-8.1635467708110809E-2</v>
      </c>
      <c r="Q384">
        <v>73.788215253536791</v>
      </c>
      <c r="R384">
        <v>5.2069755847087791</v>
      </c>
      <c r="S384">
        <v>16.658049653948325</v>
      </c>
      <c r="T384">
        <v>4.3467595078061034</v>
      </c>
      <c r="U384">
        <v>1.2674522399902344</v>
      </c>
      <c r="V384">
        <v>-0.24444228410720825</v>
      </c>
      <c r="W384" t="s">
        <v>106</v>
      </c>
      <c r="X384" t="s">
        <v>161</v>
      </c>
      <c r="Y384">
        <v>2007</v>
      </c>
      <c r="Z384">
        <v>20.679701920103376</v>
      </c>
      <c r="AA384">
        <v>14.285764731337821</v>
      </c>
      <c r="AB384">
        <v>0.58031023185222241</v>
      </c>
      <c r="AC384">
        <v>5.8136269569133345</v>
      </c>
      <c r="AD384">
        <v>1.3094419240951538</v>
      </c>
      <c r="AE384">
        <v>37.120619618121914</v>
      </c>
      <c r="AF384">
        <v>15.632040586119267</v>
      </c>
      <c r="AG384">
        <v>11.537046658232915</v>
      </c>
      <c r="AH384">
        <v>43.841545693816542</v>
      </c>
      <c r="AI384">
        <v>8.9978931048176349</v>
      </c>
      <c r="AJ384">
        <v>3.0949072768191388</v>
      </c>
      <c r="AK384">
        <v>31.748745312179764</v>
      </c>
      <c r="AL384">
        <v>1.4107527732849121</v>
      </c>
      <c r="AM384">
        <v>9.6235095843741423</v>
      </c>
      <c r="AN384">
        <v>15.030487130632592</v>
      </c>
      <c r="AO384">
        <v>66.438480030964655</v>
      </c>
      <c r="AP384">
        <v>33.369201651547179</v>
      </c>
      <c r="AQ384">
        <v>11.388739510021429</v>
      </c>
      <c r="AR384">
        <v>1.9579630145297042</v>
      </c>
      <c r="AS384">
        <v>20.022499126996046</v>
      </c>
      <c r="AT384">
        <v>1.5749870538711548</v>
      </c>
      <c r="AU384">
        <v>21.883244735933737</v>
      </c>
      <c r="AV384">
        <v>14.807194865582263</v>
      </c>
      <c r="AW384">
        <v>42.283492945296345</v>
      </c>
      <c r="AX384">
        <v>383</v>
      </c>
    </row>
    <row r="385" spans="1:50" x14ac:dyDescent="0.3">
      <c r="A385" t="s">
        <v>161</v>
      </c>
      <c r="B385">
        <v>2008</v>
      </c>
      <c r="C385">
        <v>2570446.7999999998</v>
      </c>
      <c r="D385">
        <v>55.766613006591797</v>
      </c>
      <c r="E385">
        <v>62.088763390559812</v>
      </c>
      <c r="F385">
        <v>4.1571882983368758</v>
      </c>
      <c r="G385">
        <v>26.398324214122241</v>
      </c>
      <c r="H385">
        <v>7.3557240969810795</v>
      </c>
      <c r="I385">
        <v>1.786313533782959</v>
      </c>
      <c r="J385">
        <v>-0.38227584958076477</v>
      </c>
      <c r="K385">
        <v>85.653988170869738</v>
      </c>
      <c r="L385">
        <v>5.9108552493648308</v>
      </c>
      <c r="M385">
        <v>7.0000700160447167</v>
      </c>
      <c r="N385">
        <v>1.4350865637207162</v>
      </c>
      <c r="O385">
        <v>0.62519800662994385</v>
      </c>
      <c r="P385">
        <v>-8.1635467708110809E-2</v>
      </c>
      <c r="Q385">
        <v>75.248416529211994</v>
      </c>
      <c r="R385">
        <v>5.1373843367623291</v>
      </c>
      <c r="S385">
        <v>15.573773732936175</v>
      </c>
      <c r="T385">
        <v>4.0404254010895011</v>
      </c>
      <c r="U385">
        <v>1.2674522399902344</v>
      </c>
      <c r="V385">
        <v>-0.24444228410720825</v>
      </c>
      <c r="W385" t="s">
        <v>106</v>
      </c>
      <c r="X385" t="s">
        <v>161</v>
      </c>
      <c r="Y385">
        <v>2008</v>
      </c>
      <c r="Z385">
        <v>21.936793496444764</v>
      </c>
      <c r="AA385">
        <v>14.767245064597828</v>
      </c>
      <c r="AB385">
        <v>0.58639021857195095</v>
      </c>
      <c r="AC385">
        <v>6.5831582132749862</v>
      </c>
      <c r="AD385">
        <v>1.3094419240951538</v>
      </c>
      <c r="AE385">
        <v>36.967074151811872</v>
      </c>
      <c r="AF385">
        <v>16.902212827490875</v>
      </c>
      <c r="AG385">
        <v>12.376664709593941</v>
      </c>
      <c r="AH385">
        <v>45.586520138539981</v>
      </c>
      <c r="AI385">
        <v>8.9945886879574264</v>
      </c>
      <c r="AJ385">
        <v>3.1412979349990979</v>
      </c>
      <c r="AK385">
        <v>33.450633515583455</v>
      </c>
      <c r="AL385">
        <v>1.4107527732849121</v>
      </c>
      <c r="AM385">
        <v>9.5069098546963264</v>
      </c>
      <c r="AN385">
        <v>15.343324333008809</v>
      </c>
      <c r="AO385">
        <v>66.71460923252944</v>
      </c>
      <c r="AP385">
        <v>35.125445070851121</v>
      </c>
      <c r="AQ385">
        <v>11.548030112879449</v>
      </c>
      <c r="AR385">
        <v>2.0111757218742681</v>
      </c>
      <c r="AS385">
        <v>21.566239236097402</v>
      </c>
      <c r="AT385">
        <v>1.5749870538711548</v>
      </c>
      <c r="AU385">
        <v>21.487568348394984</v>
      </c>
      <c r="AV385">
        <v>15.523934010729992</v>
      </c>
      <c r="AW385">
        <v>43.35393774281625</v>
      </c>
      <c r="AX385">
        <v>384</v>
      </c>
    </row>
    <row r="386" spans="1:50" x14ac:dyDescent="0.3">
      <c r="A386" t="s">
        <v>161</v>
      </c>
      <c r="B386">
        <v>2009</v>
      </c>
      <c r="C386">
        <v>2593140.8289999999</v>
      </c>
      <c r="D386">
        <v>56.743625640869141</v>
      </c>
      <c r="E386">
        <v>64.021208525780679</v>
      </c>
      <c r="F386">
        <v>4.1789327600071973</v>
      </c>
      <c r="G386">
        <v>24.843329074007897</v>
      </c>
      <c r="H386">
        <v>6.9565296402042298</v>
      </c>
      <c r="I386">
        <v>1.786313533782959</v>
      </c>
      <c r="J386">
        <v>-0.38227584958076477</v>
      </c>
      <c r="K386">
        <v>86.318438328248561</v>
      </c>
      <c r="L386">
        <v>5.7244700283208028</v>
      </c>
      <c r="M386">
        <v>6.6063173294511159</v>
      </c>
      <c r="N386">
        <v>1.350774313979511</v>
      </c>
      <c r="O386">
        <v>0.62519800662994385</v>
      </c>
      <c r="P386">
        <v>-8.1635467708110809E-2</v>
      </c>
      <c r="Q386">
        <v>76.690280966312017</v>
      </c>
      <c r="R386">
        <v>5.0585446251470572</v>
      </c>
      <c r="S386">
        <v>14.488498456534288</v>
      </c>
      <c r="T386">
        <v>3.7626759520066368</v>
      </c>
      <c r="U386">
        <v>1.2674522399902344</v>
      </c>
      <c r="V386">
        <v>-0.24444228410720825</v>
      </c>
      <c r="W386" t="s">
        <v>106</v>
      </c>
      <c r="X386" t="s">
        <v>161</v>
      </c>
      <c r="Y386">
        <v>2009</v>
      </c>
      <c r="Z386">
        <v>23.250190842228641</v>
      </c>
      <c r="AA386">
        <v>15.252087869820286</v>
      </c>
      <c r="AB386">
        <v>0.59257452107281383</v>
      </c>
      <c r="AC386">
        <v>7.4055284513355417</v>
      </c>
      <c r="AD386">
        <v>1.3094419240951538</v>
      </c>
      <c r="AE386">
        <v>36.814637910679302</v>
      </c>
      <c r="AF386">
        <v>18.175075342152972</v>
      </c>
      <c r="AG386">
        <v>13.21042803295561</v>
      </c>
      <c r="AH386">
        <v>47.370834204638598</v>
      </c>
      <c r="AI386">
        <v>8.9921407784076557</v>
      </c>
      <c r="AJ386">
        <v>3.1957827424792002</v>
      </c>
      <c r="AK386">
        <v>35.18291068375175</v>
      </c>
      <c r="AL386">
        <v>1.4107527732849121</v>
      </c>
      <c r="AM386">
        <v>9.3944521715604168</v>
      </c>
      <c r="AN386">
        <v>15.66634687515838</v>
      </c>
      <c r="AO386">
        <v>66.982109309850571</v>
      </c>
      <c r="AP386">
        <v>36.937118654388371</v>
      </c>
      <c r="AQ386">
        <v>11.699966864556044</v>
      </c>
      <c r="AR386">
        <v>2.0697292748276919</v>
      </c>
      <c r="AS386">
        <v>23.167422515004631</v>
      </c>
      <c r="AT386">
        <v>1.5749870538711548</v>
      </c>
      <c r="AU386">
        <v>21.097026808550616</v>
      </c>
      <c r="AV386">
        <v>16.229204934654764</v>
      </c>
      <c r="AW386">
        <v>44.403160269306063</v>
      </c>
      <c r="AX386">
        <v>385</v>
      </c>
    </row>
    <row r="387" spans="1:50" x14ac:dyDescent="0.3">
      <c r="A387" t="s">
        <v>161</v>
      </c>
      <c r="B387">
        <v>2010</v>
      </c>
      <c r="C387">
        <v>2616034.7000000011</v>
      </c>
      <c r="D387">
        <v>57.715682983398438</v>
      </c>
      <c r="E387">
        <v>65.957034786794267</v>
      </c>
      <c r="F387">
        <v>4.1925662260075649</v>
      </c>
      <c r="G387">
        <v>23.297058505816707</v>
      </c>
      <c r="H387">
        <v>6.5533404813814577</v>
      </c>
      <c r="I387">
        <v>1.786313533782959</v>
      </c>
      <c r="J387">
        <v>-0.38227584958076477</v>
      </c>
      <c r="K387">
        <v>86.990325041185486</v>
      </c>
      <c r="L387">
        <v>5.5339818131018594</v>
      </c>
      <c r="M387">
        <v>6.2087494005472763</v>
      </c>
      <c r="N387">
        <v>1.2669437451653796</v>
      </c>
      <c r="O387">
        <v>0.62519800662994385</v>
      </c>
      <c r="P387">
        <v>-8.1635467708110809E-2</v>
      </c>
      <c r="Q387">
        <v>78.111931506545247</v>
      </c>
      <c r="R387">
        <v>4.9697836634006611</v>
      </c>
      <c r="S387">
        <v>13.42830705625282</v>
      </c>
      <c r="T387">
        <v>3.4899777738012734</v>
      </c>
      <c r="U387">
        <v>1.2674522399902344</v>
      </c>
      <c r="V387">
        <v>-0.24444228410720825</v>
      </c>
      <c r="W387" t="s">
        <v>106</v>
      </c>
      <c r="X387" t="s">
        <v>161</v>
      </c>
      <c r="Y387">
        <v>2010</v>
      </c>
      <c r="Z387">
        <v>24.630857553904288</v>
      </c>
      <c r="AA387">
        <v>15.749958067306864</v>
      </c>
      <c r="AB387">
        <v>0.60095986554915648</v>
      </c>
      <c r="AC387">
        <v>8.2799396210482676</v>
      </c>
      <c r="AD387">
        <v>1.3094419240951538</v>
      </c>
      <c r="AE387">
        <v>36.665274819649873</v>
      </c>
      <c r="AF387">
        <v>19.447099306893843</v>
      </c>
      <c r="AG387">
        <v>14.037226886258164</v>
      </c>
      <c r="AH387">
        <v>49.192598478240399</v>
      </c>
      <c r="AI387">
        <v>8.9934133697131333</v>
      </c>
      <c r="AJ387">
        <v>3.258932287600818</v>
      </c>
      <c r="AK387">
        <v>36.940252820926453</v>
      </c>
      <c r="AL387">
        <v>1.4107527732849121</v>
      </c>
      <c r="AM387">
        <v>9.2838989207758225</v>
      </c>
      <c r="AN387">
        <v>15.992297712238814</v>
      </c>
      <c r="AO387">
        <v>67.248110221272711</v>
      </c>
      <c r="AP387">
        <v>38.806833898398182</v>
      </c>
      <c r="AQ387">
        <v>11.850372199242292</v>
      </c>
      <c r="AR387">
        <v>2.1350267826864622</v>
      </c>
      <c r="AS387">
        <v>24.821434916469432</v>
      </c>
      <c r="AT387">
        <v>1.5749870538711548</v>
      </c>
      <c r="AU387">
        <v>20.705084856003833</v>
      </c>
      <c r="AV387">
        <v>16.913771853652438</v>
      </c>
      <c r="AW387">
        <v>45.444458428744781</v>
      </c>
      <c r="AX387">
        <v>386</v>
      </c>
    </row>
    <row r="388" spans="1:50" x14ac:dyDescent="0.3">
      <c r="A388" t="s">
        <v>161</v>
      </c>
      <c r="B388">
        <v>2011</v>
      </c>
      <c r="C388">
        <v>2638532.8600000008</v>
      </c>
      <c r="D388">
        <v>58.628211975097656</v>
      </c>
      <c r="E388">
        <v>67.9013041939983</v>
      </c>
      <c r="F388">
        <v>4.1985365943966686</v>
      </c>
      <c r="G388">
        <v>21.754043402670561</v>
      </c>
      <c r="H388">
        <v>6.1461158089344607</v>
      </c>
      <c r="I388">
        <v>1.786313533782959</v>
      </c>
      <c r="J388">
        <v>-0.38227584958076477</v>
      </c>
      <c r="K388">
        <v>87.669337802964847</v>
      </c>
      <c r="L388">
        <v>5.3397507533355748</v>
      </c>
      <c r="M388">
        <v>5.8071718488904338</v>
      </c>
      <c r="N388">
        <v>1.1837395948091418</v>
      </c>
      <c r="O388">
        <v>0.62519800662994385</v>
      </c>
      <c r="P388">
        <v>-8.1635467708110809E-2</v>
      </c>
      <c r="Q388">
        <v>79.504225302346427</v>
      </c>
      <c r="R388">
        <v>4.8708929981285083</v>
      </c>
      <c r="S388">
        <v>12.399209786895128</v>
      </c>
      <c r="T388">
        <v>3.2256719126299358</v>
      </c>
      <c r="U388">
        <v>1.2674522399902344</v>
      </c>
      <c r="V388">
        <v>-0.24444228410720825</v>
      </c>
      <c r="W388" t="s">
        <v>106</v>
      </c>
      <c r="X388" t="s">
        <v>161</v>
      </c>
      <c r="Y388">
        <v>2011</v>
      </c>
      <c r="Z388">
        <v>26.065229259162646</v>
      </c>
      <c r="AA388">
        <v>16.25433251923684</v>
      </c>
      <c r="AB388">
        <v>0.60902824419120993</v>
      </c>
      <c r="AC388">
        <v>9.201868495734594</v>
      </c>
      <c r="AD388">
        <v>1.3094419240951538</v>
      </c>
      <c r="AE388">
        <v>36.505705538336173</v>
      </c>
      <c r="AF388">
        <v>20.743294346854299</v>
      </c>
      <c r="AG388">
        <v>14.850840903204524</v>
      </c>
      <c r="AH388">
        <v>51.109002089200935</v>
      </c>
      <c r="AI388">
        <v>9.0038168413255661</v>
      </c>
      <c r="AJ388">
        <v>3.3328693851218674</v>
      </c>
      <c r="AK388">
        <v>38.772315862753501</v>
      </c>
      <c r="AL388">
        <v>1.4107527732849121</v>
      </c>
      <c r="AM388">
        <v>9.1813534227259268</v>
      </c>
      <c r="AN388">
        <v>16.30893018714567</v>
      </c>
      <c r="AO388">
        <v>67.51880494642883</v>
      </c>
      <c r="AP388">
        <v>40.747945008473621</v>
      </c>
      <c r="AQ388">
        <v>12.003484954967055</v>
      </c>
      <c r="AR388">
        <v>2.2059675508197394</v>
      </c>
      <c r="AS388">
        <v>26.538492502686829</v>
      </c>
      <c r="AT388">
        <v>1.5749870538711548</v>
      </c>
      <c r="AU388">
        <v>20.329072948599084</v>
      </c>
      <c r="AV388">
        <v>17.58860721227817</v>
      </c>
      <c r="AW388">
        <v>46.440878337168861</v>
      </c>
      <c r="AX388">
        <v>387</v>
      </c>
    </row>
    <row r="389" spans="1:50" x14ac:dyDescent="0.3">
      <c r="A389" t="s">
        <v>161</v>
      </c>
      <c r="B389">
        <v>2012</v>
      </c>
      <c r="C389">
        <v>2662433.9299999997</v>
      </c>
      <c r="D389">
        <v>59.516654968261719</v>
      </c>
      <c r="E389">
        <v>69.850361443986202</v>
      </c>
      <c r="F389">
        <v>4.1966725100341042</v>
      </c>
      <c r="G389">
        <v>20.221414626889356</v>
      </c>
      <c r="H389">
        <v>5.7315514190903381</v>
      </c>
      <c r="I389">
        <v>1.786313533782959</v>
      </c>
      <c r="J389">
        <v>-0.38227584958076477</v>
      </c>
      <c r="K389">
        <v>88.348411461120392</v>
      </c>
      <c r="L389">
        <v>5.1491471616840299</v>
      </c>
      <c r="M389">
        <v>5.4011186360603318</v>
      </c>
      <c r="N389">
        <v>1.1013227411352469</v>
      </c>
      <c r="O389">
        <v>0.62519800662994385</v>
      </c>
      <c r="P389">
        <v>-8.1635467708110809E-2</v>
      </c>
      <c r="Q389">
        <v>80.871217705763058</v>
      </c>
      <c r="R389">
        <v>4.7669111613093778</v>
      </c>
      <c r="S389">
        <v>11.39602617172163</v>
      </c>
      <c r="T389">
        <v>2.9658449612059257</v>
      </c>
      <c r="U389">
        <v>1.2674522399902344</v>
      </c>
      <c r="V389">
        <v>-0.24444228410720825</v>
      </c>
      <c r="W389" t="s">
        <v>106</v>
      </c>
      <c r="X389" t="s">
        <v>161</v>
      </c>
      <c r="Y389">
        <v>2012</v>
      </c>
      <c r="Z389">
        <v>27.554908488985294</v>
      </c>
      <c r="AA389">
        <v>16.766816746075484</v>
      </c>
      <c r="AB389">
        <v>0.61701682668118252</v>
      </c>
      <c r="AC389">
        <v>10.171074916228623</v>
      </c>
      <c r="AD389">
        <v>1.3094419240951538</v>
      </c>
      <c r="AE389">
        <v>36.34765597730911</v>
      </c>
      <c r="AF389">
        <v>22.043654325834446</v>
      </c>
      <c r="AG389">
        <v>15.655723650876737</v>
      </c>
      <c r="AH389">
        <v>53.056332009674094</v>
      </c>
      <c r="AI389">
        <v>9.0193377736841391</v>
      </c>
      <c r="AJ389">
        <v>3.4147925241069466</v>
      </c>
      <c r="AK389">
        <v>40.622201711883008</v>
      </c>
      <c r="AL389">
        <v>1.4107527732849121</v>
      </c>
      <c r="AM389">
        <v>9.0819362862248401</v>
      </c>
      <c r="AN389">
        <v>16.634539223634494</v>
      </c>
      <c r="AO389">
        <v>67.781083112945069</v>
      </c>
      <c r="AP389">
        <v>42.732502951891028</v>
      </c>
      <c r="AQ389">
        <v>12.155776352293207</v>
      </c>
      <c r="AR389">
        <v>2.2821593587932316</v>
      </c>
      <c r="AS389">
        <v>28.294567240804589</v>
      </c>
      <c r="AT389">
        <v>1.5749870538711548</v>
      </c>
      <c r="AU389">
        <v>19.963106775672532</v>
      </c>
      <c r="AV389">
        <v>18.25441510506781</v>
      </c>
      <c r="AW389">
        <v>47.405813893217534</v>
      </c>
      <c r="AX389">
        <v>388</v>
      </c>
    </row>
    <row r="390" spans="1:50" x14ac:dyDescent="0.3">
      <c r="A390" t="s">
        <v>161</v>
      </c>
      <c r="B390">
        <v>2013</v>
      </c>
      <c r="C390">
        <v>2687304.287</v>
      </c>
      <c r="D390">
        <v>60.400177001953125</v>
      </c>
      <c r="E390">
        <v>71.801905670629722</v>
      </c>
      <c r="F390">
        <v>4.1856507727844861</v>
      </c>
      <c r="G390">
        <v>18.700143223177008</v>
      </c>
      <c r="H390">
        <v>5.3123003334087837</v>
      </c>
      <c r="I390">
        <v>1.786313533782959</v>
      </c>
      <c r="J390">
        <v>-0.38227584958076477</v>
      </c>
      <c r="K390">
        <v>89.035316831843389</v>
      </c>
      <c r="L390">
        <v>4.9544528768287792</v>
      </c>
      <c r="M390">
        <v>4.990439085554371</v>
      </c>
      <c r="N390">
        <v>1.0197912057734653</v>
      </c>
      <c r="O390">
        <v>0.62519800662994385</v>
      </c>
      <c r="P390">
        <v>-8.1635467708110809E-2</v>
      </c>
      <c r="Q390">
        <v>82.221016166822196</v>
      </c>
      <c r="R390">
        <v>4.6536312594987805</v>
      </c>
      <c r="S390">
        <v>10.415023822414014</v>
      </c>
      <c r="T390">
        <v>2.710328751265016</v>
      </c>
      <c r="U390">
        <v>1.2674522399902344</v>
      </c>
      <c r="V390">
        <v>-0.24444228410720825</v>
      </c>
      <c r="W390" t="s">
        <v>106</v>
      </c>
      <c r="X390" t="s">
        <v>161</v>
      </c>
      <c r="Y390">
        <v>2013</v>
      </c>
      <c r="Z390">
        <v>29.105903886112593</v>
      </c>
      <c r="AA390">
        <v>17.290808542777707</v>
      </c>
      <c r="AB390">
        <v>0.62588345758883202</v>
      </c>
      <c r="AC390">
        <v>11.189211885746049</v>
      </c>
      <c r="AD390">
        <v>1.3094419240951538</v>
      </c>
      <c r="AE390">
        <v>36.194626611224685</v>
      </c>
      <c r="AF390">
        <v>23.340032809990859</v>
      </c>
      <c r="AG390">
        <v>16.452897022198695</v>
      </c>
      <c r="AH390">
        <v>55.046232065594218</v>
      </c>
      <c r="AI390">
        <v>9.0360151311849854</v>
      </c>
      <c r="AJ390">
        <v>3.5047270085210669</v>
      </c>
      <c r="AK390">
        <v>42.50548992588817</v>
      </c>
      <c r="AL390">
        <v>1.4107527732849121</v>
      </c>
      <c r="AM390">
        <v>8.9824009768463586</v>
      </c>
      <c r="AN390">
        <v>16.965235401136695</v>
      </c>
      <c r="AO390">
        <v>68.042133330689111</v>
      </c>
      <c r="AP390">
        <v>44.773908266234642</v>
      </c>
      <c r="AQ390">
        <v>12.304898633120509</v>
      </c>
      <c r="AR390">
        <v>2.3647100851320504</v>
      </c>
      <c r="AS390">
        <v>30.10429954798208</v>
      </c>
      <c r="AT390">
        <v>1.5749870538711548</v>
      </c>
      <c r="AU390">
        <v>19.602443445137023</v>
      </c>
      <c r="AV390">
        <v>18.904043710039929</v>
      </c>
      <c r="AW390">
        <v>48.354438134628985</v>
      </c>
      <c r="AX390">
        <v>389</v>
      </c>
    </row>
    <row r="391" spans="1:50" x14ac:dyDescent="0.3">
      <c r="A391" t="s">
        <v>161</v>
      </c>
      <c r="B391">
        <v>2014</v>
      </c>
      <c r="C391">
        <v>2711523.9190000002</v>
      </c>
      <c r="D391">
        <v>61.281742095947266</v>
      </c>
      <c r="E391">
        <v>73.756889041166986</v>
      </c>
      <c r="F391">
        <v>4.1651468975300583</v>
      </c>
      <c r="G391">
        <v>17.190411677195812</v>
      </c>
      <c r="H391">
        <v>4.8875523841071455</v>
      </c>
      <c r="I391">
        <v>1.786313533782959</v>
      </c>
      <c r="J391">
        <v>-0.38227584958076477</v>
      </c>
      <c r="K391">
        <v>89.729621589142496</v>
      </c>
      <c r="L391">
        <v>4.7549395819280935</v>
      </c>
      <c r="M391">
        <v>4.5763287681334219</v>
      </c>
      <c r="N391">
        <v>0.93911006079598502</v>
      </c>
      <c r="O391">
        <v>0.62519800662994385</v>
      </c>
      <c r="P391">
        <v>-8.1635467708110809E-2</v>
      </c>
      <c r="Q391">
        <v>83.553993813080496</v>
      </c>
      <c r="R391">
        <v>4.5304759150174672</v>
      </c>
      <c r="S391">
        <v>9.4562777092829577</v>
      </c>
      <c r="T391">
        <v>2.4592525626190844</v>
      </c>
      <c r="U391">
        <v>1.2674522399902344</v>
      </c>
      <c r="V391">
        <v>-0.24444228410720825</v>
      </c>
      <c r="W391" t="s">
        <v>106</v>
      </c>
      <c r="X391" t="s">
        <v>161</v>
      </c>
      <c r="Y391">
        <v>2014</v>
      </c>
      <c r="Z391">
        <v>30.720034278541064</v>
      </c>
      <c r="AA391">
        <v>17.82863170437037</v>
      </c>
      <c r="AB391">
        <v>0.63635919333222857</v>
      </c>
      <c r="AC391">
        <v>12.255043380838464</v>
      </c>
      <c r="AD391">
        <v>1.3094419240951538</v>
      </c>
      <c r="AE391">
        <v>36.047607573433375</v>
      </c>
      <c r="AF391">
        <v>24.628782797708585</v>
      </c>
      <c r="AG391">
        <v>17.245645567555076</v>
      </c>
      <c r="AH391">
        <v>57.070145862758352</v>
      </c>
      <c r="AI391">
        <v>9.0531146339607655</v>
      </c>
      <c r="AJ391">
        <v>3.6035174465971131</v>
      </c>
      <c r="AK391">
        <v>44.413513782200468</v>
      </c>
      <c r="AL391">
        <v>1.4107527732849121</v>
      </c>
      <c r="AM391">
        <v>8.8825527615709206</v>
      </c>
      <c r="AN391">
        <v>17.295312118500334</v>
      </c>
      <c r="AO391">
        <v>68.306696290999341</v>
      </c>
      <c r="AP391">
        <v>46.867841735171233</v>
      </c>
      <c r="AQ391">
        <v>12.450841954507535</v>
      </c>
      <c r="AR391">
        <v>2.4546854654596904</v>
      </c>
      <c r="AS391">
        <v>31.962314315204004</v>
      </c>
      <c r="AT391">
        <v>1.5749870538711548</v>
      </c>
      <c r="AU391">
        <v>19.245004327546177</v>
      </c>
      <c r="AV391">
        <v>19.533222769891971</v>
      </c>
      <c r="AW391">
        <v>49.293612859855109</v>
      </c>
      <c r="AX391">
        <v>390</v>
      </c>
    </row>
    <row r="392" spans="1:50" x14ac:dyDescent="0.3">
      <c r="A392" t="s">
        <v>161</v>
      </c>
      <c r="B392">
        <v>2015</v>
      </c>
      <c r="C392">
        <v>2735055.4970000004</v>
      </c>
      <c r="D392">
        <v>62.159263610839844</v>
      </c>
      <c r="E392">
        <v>75.711480086510761</v>
      </c>
      <c r="F392">
        <v>4.1378714498713354</v>
      </c>
      <c r="G392">
        <v>15.670191709631027</v>
      </c>
      <c r="H392">
        <v>4.4804567539868687</v>
      </c>
      <c r="I392">
        <v>1.786313533782959</v>
      </c>
      <c r="J392">
        <v>-0.38227584958076477</v>
      </c>
      <c r="K392">
        <v>90.429107421848627</v>
      </c>
      <c r="L392">
        <v>4.5526654297888296</v>
      </c>
      <c r="M392">
        <v>4.1591068133896272</v>
      </c>
      <c r="N392">
        <v>0.85912033497291718</v>
      </c>
      <c r="O392">
        <v>0.62519800662994385</v>
      </c>
      <c r="P392">
        <v>-8.1635467708110809E-2</v>
      </c>
      <c r="Q392">
        <v>84.867219145400114</v>
      </c>
      <c r="R392">
        <v>4.3998613737755585</v>
      </c>
      <c r="S392">
        <v>8.4897456036347734</v>
      </c>
      <c r="T392">
        <v>2.2431738771895429</v>
      </c>
      <c r="U392">
        <v>1.2674522399902344</v>
      </c>
      <c r="V392">
        <v>-0.24444228410720825</v>
      </c>
      <c r="W392" t="s">
        <v>106</v>
      </c>
      <c r="X392" t="s">
        <v>161</v>
      </c>
      <c r="Y392">
        <v>2015</v>
      </c>
      <c r="Z392">
        <v>32.406481757025929</v>
      </c>
      <c r="AA392">
        <v>18.378431383057848</v>
      </c>
      <c r="AB392">
        <v>0.64538726714858696</v>
      </c>
      <c r="AC392">
        <v>13.382663106819498</v>
      </c>
      <c r="AD392">
        <v>1.3094419240951538</v>
      </c>
      <c r="AE392">
        <v>35.893943356750306</v>
      </c>
      <c r="AF392">
        <v>25.908449931823746</v>
      </c>
      <c r="AG392">
        <v>18.04695824780805</v>
      </c>
      <c r="AH392">
        <v>59.169189339584605</v>
      </c>
      <c r="AI392">
        <v>9.0642238028315525</v>
      </c>
      <c r="AJ392">
        <v>3.7045306230560913</v>
      </c>
      <c r="AK392">
        <v>46.400434913696955</v>
      </c>
      <c r="AL392">
        <v>1.4107527732849121</v>
      </c>
      <c r="AM392">
        <v>8.7688739041421631</v>
      </c>
      <c r="AN392">
        <v>17.624705810187908</v>
      </c>
      <c r="AO392">
        <v>68.5881931373074</v>
      </c>
      <c r="AP392">
        <v>49.04198387758963</v>
      </c>
      <c r="AQ392">
        <v>12.588788482606173</v>
      </c>
      <c r="AR392">
        <v>2.5469282688323269</v>
      </c>
      <c r="AS392">
        <v>33.906267126151121</v>
      </c>
      <c r="AT392">
        <v>1.5749870538711548</v>
      </c>
      <c r="AU392">
        <v>18.878020348714795</v>
      </c>
      <c r="AV392">
        <v>20.141779116324994</v>
      </c>
      <c r="AW392">
        <v>50.235753820647048</v>
      </c>
      <c r="AX392">
        <v>391</v>
      </c>
    </row>
    <row r="393" spans="1:50" x14ac:dyDescent="0.3">
      <c r="A393" t="s">
        <v>161</v>
      </c>
      <c r="B393">
        <v>2016</v>
      </c>
      <c r="C393">
        <v>2757283.6199999996</v>
      </c>
      <c r="D393">
        <v>63.028759002685547</v>
      </c>
      <c r="E393">
        <v>77.668755145879942</v>
      </c>
      <c r="F393">
        <v>4.1009984611686843</v>
      </c>
      <c r="G393">
        <v>14.189126037845426</v>
      </c>
      <c r="H393">
        <v>4.0411203551059458</v>
      </c>
      <c r="I393">
        <v>1.786313533782959</v>
      </c>
      <c r="J393">
        <v>-0.38227584958076477</v>
      </c>
      <c r="K393">
        <v>91.136093467189312</v>
      </c>
      <c r="L393">
        <v>4.3447013739517484</v>
      </c>
      <c r="M393">
        <v>3.7394672637454391</v>
      </c>
      <c r="N393">
        <v>0.779737895113502</v>
      </c>
      <c r="O393">
        <v>0.62519800662994385</v>
      </c>
      <c r="P393">
        <v>-8.1635467708110809E-2</v>
      </c>
      <c r="Q393">
        <v>86.163014374202859</v>
      </c>
      <c r="R393">
        <v>4.2590385378651057</v>
      </c>
      <c r="S393">
        <v>7.5812036043385973</v>
      </c>
      <c r="T393">
        <v>1.9967434835934308</v>
      </c>
      <c r="U393">
        <v>1.2674522399902344</v>
      </c>
      <c r="V393">
        <v>-0.24444228410720825</v>
      </c>
      <c r="W393" t="s">
        <v>106</v>
      </c>
      <c r="X393" t="s">
        <v>161</v>
      </c>
      <c r="Y393">
        <v>2016</v>
      </c>
      <c r="Z393">
        <v>34.144276798433339</v>
      </c>
      <c r="AA393">
        <v>18.937260665361951</v>
      </c>
      <c r="AB393">
        <v>0.65332119961951984</v>
      </c>
      <c r="AC393">
        <v>14.553694933451869</v>
      </c>
      <c r="AD393">
        <v>1.3094419240951538</v>
      </c>
      <c r="AE393">
        <v>35.737264610554242</v>
      </c>
      <c r="AF393">
        <v>27.193700131677307</v>
      </c>
      <c r="AG393">
        <v>18.838788864817086</v>
      </c>
      <c r="AH393">
        <v>61.203969894600945</v>
      </c>
      <c r="AI393">
        <v>9.0572276044468367</v>
      </c>
      <c r="AJ393">
        <v>3.8071711101994983</v>
      </c>
      <c r="AK393">
        <v>48.339571179954611</v>
      </c>
      <c r="AL393">
        <v>1.4107527732849121</v>
      </c>
      <c r="AM393">
        <v>8.6606011168628143</v>
      </c>
      <c r="AN393">
        <v>17.962967277554135</v>
      </c>
      <c r="AO393">
        <v>68.857226446724084</v>
      </c>
      <c r="AP393">
        <v>51.199665225635563</v>
      </c>
      <c r="AQ393">
        <v>12.709998555305987</v>
      </c>
      <c r="AR393">
        <v>2.6411536216234759</v>
      </c>
      <c r="AS393">
        <v>35.848513048706103</v>
      </c>
      <c r="AT393">
        <v>1.5749870538711548</v>
      </c>
      <c r="AU393">
        <v>18.51586231415952</v>
      </c>
      <c r="AV393">
        <v>20.741480129714386</v>
      </c>
      <c r="AW393">
        <v>51.154310136594781</v>
      </c>
      <c r="AX393">
        <v>392</v>
      </c>
    </row>
    <row r="394" spans="1:50" x14ac:dyDescent="0.3">
      <c r="A394" t="s">
        <v>161</v>
      </c>
      <c r="B394">
        <v>2017</v>
      </c>
      <c r="C394">
        <v>2779514.602</v>
      </c>
      <c r="D394">
        <v>63.886886596679688</v>
      </c>
      <c r="E394">
        <v>79.583941607570239</v>
      </c>
      <c r="F394">
        <v>4.0513473611432111</v>
      </c>
      <c r="G394">
        <v>12.079332628492168</v>
      </c>
      <c r="H394">
        <v>4.2853784027943815</v>
      </c>
      <c r="I394">
        <v>1.786313533782959</v>
      </c>
      <c r="J394">
        <v>-0.38227584958076477</v>
      </c>
      <c r="K394">
        <v>91.848795499536521</v>
      </c>
      <c r="L394">
        <v>4.1330689103708123</v>
      </c>
      <c r="M394">
        <v>3.3172852658023828</v>
      </c>
      <c r="N394">
        <v>0.70085032429028493</v>
      </c>
      <c r="O394">
        <v>0.62519800662994385</v>
      </c>
      <c r="P394">
        <v>-8.1635467708110809E-2</v>
      </c>
      <c r="Q394">
        <v>87.311535665924282</v>
      </c>
      <c r="R394">
        <v>4.1161109130549676</v>
      </c>
      <c r="S394">
        <v>6.0964317315667387</v>
      </c>
      <c r="T394">
        <v>2.4759216894540135</v>
      </c>
      <c r="U394">
        <v>1.2674522399902344</v>
      </c>
      <c r="V394">
        <v>-0.24444228410720825</v>
      </c>
      <c r="W394" t="s">
        <v>106</v>
      </c>
      <c r="X394" t="s">
        <v>161</v>
      </c>
      <c r="Y394">
        <v>2017</v>
      </c>
      <c r="Z394">
        <v>35.921113637955145</v>
      </c>
      <c r="AA394">
        <v>19.48164776304807</v>
      </c>
      <c r="AB394">
        <v>0.66032332967634266</v>
      </c>
      <c r="AC394">
        <v>15.779142545230737</v>
      </c>
      <c r="AD394">
        <v>1.3094419240951538</v>
      </c>
      <c r="AE394">
        <v>35.518319498237467</v>
      </c>
      <c r="AF394">
        <v>28.470327411948492</v>
      </c>
      <c r="AG394">
        <v>19.646642058527522</v>
      </c>
      <c r="AH394">
        <v>63.269954986391141</v>
      </c>
      <c r="AI394">
        <v>9.0533437116789788</v>
      </c>
      <c r="AJ394">
        <v>3.919969441235442</v>
      </c>
      <c r="AK394">
        <v>50.296641833476727</v>
      </c>
      <c r="AL394">
        <v>1.4107527732849121</v>
      </c>
      <c r="AM394">
        <v>8.5546804088982977</v>
      </c>
      <c r="AN394">
        <v>18.303811619437742</v>
      </c>
      <c r="AO394">
        <v>69.123372381571343</v>
      </c>
      <c r="AP394">
        <v>53.3934367442005</v>
      </c>
      <c r="AQ394">
        <v>12.819329037574576</v>
      </c>
      <c r="AR394">
        <v>2.7428097263599795</v>
      </c>
      <c r="AS394">
        <v>37.831297980265944</v>
      </c>
      <c r="AT394">
        <v>1.5749870538711548</v>
      </c>
      <c r="AU394">
        <v>18.059357378381385</v>
      </c>
      <c r="AV394">
        <v>21.18803399310919</v>
      </c>
      <c r="AW394">
        <v>52.275740179501462</v>
      </c>
      <c r="AX394">
        <v>393</v>
      </c>
    </row>
    <row r="395" spans="1:50" x14ac:dyDescent="0.3">
      <c r="A395" t="s">
        <v>161</v>
      </c>
      <c r="B395">
        <v>2018</v>
      </c>
      <c r="C395">
        <v>2800432.7819999983</v>
      </c>
      <c r="D395">
        <v>64.729705810546875</v>
      </c>
      <c r="E395">
        <v>81.525236834100795</v>
      </c>
      <c r="F395">
        <v>3.9963048791529663</v>
      </c>
      <c r="G395">
        <v>10.682405651214651</v>
      </c>
      <c r="H395">
        <v>3.7960526355315749</v>
      </c>
      <c r="I395">
        <v>1.786313533782959</v>
      </c>
      <c r="J395">
        <v>-0.38227584958076477</v>
      </c>
      <c r="K395">
        <v>92.526918572352145</v>
      </c>
      <c r="L395">
        <v>3.9389601736482747</v>
      </c>
      <c r="M395">
        <v>2.9111275302942659</v>
      </c>
      <c r="N395">
        <v>0.62299372370532613</v>
      </c>
      <c r="O395">
        <v>0.62519800662994385</v>
      </c>
      <c r="P395">
        <v>-8.1635467708110809E-2</v>
      </c>
      <c r="Q395">
        <v>88.536633713741523</v>
      </c>
      <c r="R395">
        <v>3.9696492169428117</v>
      </c>
      <c r="S395">
        <v>5.3139100924426401</v>
      </c>
      <c r="T395">
        <v>2.1798069768730222</v>
      </c>
      <c r="U395">
        <v>1.2674522399902344</v>
      </c>
      <c r="V395">
        <v>-0.24444228410720825</v>
      </c>
      <c r="W395" t="s">
        <v>106</v>
      </c>
      <c r="X395" t="s">
        <v>161</v>
      </c>
      <c r="Y395">
        <v>2018</v>
      </c>
      <c r="Z395">
        <v>37.776416345671166</v>
      </c>
      <c r="AA395">
        <v>20.079124771225423</v>
      </c>
      <c r="AB395">
        <v>0.66659622333033464</v>
      </c>
      <c r="AC395">
        <v>17.030695351115412</v>
      </c>
      <c r="AD395">
        <v>1.3094419240951538</v>
      </c>
      <c r="AE395">
        <v>35.347697746414099</v>
      </c>
      <c r="AF395">
        <v>29.759042433765572</v>
      </c>
      <c r="AG395">
        <v>20.414801533074105</v>
      </c>
      <c r="AH395">
        <v>65.335650090001664</v>
      </c>
      <c r="AI395">
        <v>9.0471724469239287</v>
      </c>
      <c r="AJ395">
        <v>4.0378891020358578</v>
      </c>
      <c r="AK395">
        <v>52.250588541041886</v>
      </c>
      <c r="AL395">
        <v>1.4107527732849121</v>
      </c>
      <c r="AM395">
        <v>8.4243341262423712</v>
      </c>
      <c r="AN395">
        <v>18.661874655037554</v>
      </c>
      <c r="AO395">
        <v>69.37966996472052</v>
      </c>
      <c r="AP395">
        <v>55.615428272358407</v>
      </c>
      <c r="AQ395">
        <v>12.938174086109047</v>
      </c>
      <c r="AR395">
        <v>2.8488243080990445</v>
      </c>
      <c r="AS395">
        <v>39.82842987815031</v>
      </c>
      <c r="AT395">
        <v>1.5749870538711548</v>
      </c>
      <c r="AU395">
        <v>17.697216290326605</v>
      </c>
      <c r="AV395">
        <v>21.763903863946869</v>
      </c>
      <c r="AW395">
        <v>53.144659120447969</v>
      </c>
      <c r="AX395">
        <v>394</v>
      </c>
    </row>
    <row r="396" spans="1:50" x14ac:dyDescent="0.3">
      <c r="A396" t="s">
        <v>161</v>
      </c>
      <c r="B396">
        <v>2019</v>
      </c>
      <c r="C396">
        <v>2818226.9320000005</v>
      </c>
      <c r="D396">
        <v>65.55120849609375</v>
      </c>
      <c r="E396">
        <v>83.493055618210292</v>
      </c>
      <c r="F396">
        <v>3.9324908132358192</v>
      </c>
      <c r="G396">
        <v>9.2857856228255997</v>
      </c>
      <c r="H396">
        <v>3.2886679457282977</v>
      </c>
      <c r="I396">
        <v>1.786313533782959</v>
      </c>
      <c r="J396">
        <v>-0.38227584958076477</v>
      </c>
      <c r="K396">
        <v>93.20510312868393</v>
      </c>
      <c r="L396">
        <v>3.7469705179815982</v>
      </c>
      <c r="M396">
        <v>2.503110678359576</v>
      </c>
      <c r="N396">
        <v>0.54481567497490502</v>
      </c>
      <c r="O396">
        <v>0.62519800662994385</v>
      </c>
      <c r="P396">
        <v>-8.1635467708110809E-2</v>
      </c>
      <c r="Q396">
        <v>89.754514221546515</v>
      </c>
      <c r="R396">
        <v>3.821375568364608</v>
      </c>
      <c r="S396">
        <v>4.5445491535979983</v>
      </c>
      <c r="T396">
        <v>1.8795610564908873</v>
      </c>
      <c r="U396">
        <v>1.2674522399902344</v>
      </c>
      <c r="V396">
        <v>-0.24444228410720825</v>
      </c>
      <c r="W396" t="s">
        <v>106</v>
      </c>
      <c r="X396" t="s">
        <v>161</v>
      </c>
      <c r="Y396">
        <v>2019</v>
      </c>
      <c r="Z396">
        <v>39.721471036638206</v>
      </c>
      <c r="AA396">
        <v>20.66440529778799</v>
      </c>
      <c r="AB396">
        <v>0.66578377633330643</v>
      </c>
      <c r="AC396">
        <v>18.391281962516913</v>
      </c>
      <c r="AD396">
        <v>1.3094419240951538</v>
      </c>
      <c r="AE396">
        <v>35.198389808674683</v>
      </c>
      <c r="AF396">
        <v>30.980979873416885</v>
      </c>
      <c r="AG396">
        <v>21.246176749354571</v>
      </c>
      <c r="AH396">
        <v>67.40291802300834</v>
      </c>
      <c r="AI396">
        <v>9.040404894116417</v>
      </c>
      <c r="AJ396">
        <v>4.16396112808971</v>
      </c>
      <c r="AK396">
        <v>54.198552000802216</v>
      </c>
      <c r="AL396">
        <v>1.4107527732849121</v>
      </c>
      <c r="AM396">
        <v>8.3091950885206138</v>
      </c>
      <c r="AN396">
        <v>19.016790581351117</v>
      </c>
      <c r="AO396">
        <v>69.626087976793798</v>
      </c>
      <c r="AP396">
        <v>57.866995009448637</v>
      </c>
      <c r="AQ396">
        <v>13.044732161169254</v>
      </c>
      <c r="AR396">
        <v>2.9588814250470055</v>
      </c>
      <c r="AS396">
        <v>41.863381423232376</v>
      </c>
      <c r="AT396">
        <v>1.5749870538711548</v>
      </c>
      <c r="AU396">
        <v>17.359254943834408</v>
      </c>
      <c r="AV396">
        <v>22.28775026826623</v>
      </c>
      <c r="AW396">
        <v>54.02329526152073</v>
      </c>
      <c r="AX396">
        <v>395</v>
      </c>
    </row>
    <row r="397" spans="1:50" x14ac:dyDescent="0.3">
      <c r="A397" t="s">
        <v>161</v>
      </c>
      <c r="B397">
        <v>2020</v>
      </c>
      <c r="C397">
        <v>2832320.8859999999</v>
      </c>
      <c r="D397">
        <v>66.347953796386719</v>
      </c>
      <c r="E397">
        <v>85.434556710439651</v>
      </c>
      <c r="F397">
        <v>3.8669083142237963</v>
      </c>
      <c r="G397">
        <v>7.9191698738890324</v>
      </c>
      <c r="H397">
        <v>2.7793651014475307</v>
      </c>
      <c r="I397">
        <v>1.786313533782959</v>
      </c>
      <c r="J397">
        <v>-0.38227584958076477</v>
      </c>
      <c r="K397">
        <v>93.882411585903498</v>
      </c>
      <c r="L397">
        <v>3.5536545879705979</v>
      </c>
      <c r="M397">
        <v>2.0815112533241091</v>
      </c>
      <c r="N397">
        <v>0.48242257280179651</v>
      </c>
      <c r="O397">
        <v>0.62519800662994385</v>
      </c>
      <c r="P397">
        <v>-8.1635467708110809E-2</v>
      </c>
      <c r="Q397">
        <v>90.93933079182969</v>
      </c>
      <c r="R397">
        <v>3.669796376193986</v>
      </c>
      <c r="S397">
        <v>3.7955672920871706</v>
      </c>
      <c r="T397">
        <v>1.595305539889156</v>
      </c>
      <c r="U397">
        <v>1.2674522399902344</v>
      </c>
      <c r="V397">
        <v>-0.24444228410720825</v>
      </c>
      <c r="W397" t="s">
        <v>106</v>
      </c>
      <c r="X397" t="s">
        <v>161</v>
      </c>
      <c r="Y397">
        <v>2020</v>
      </c>
      <c r="Z397">
        <v>41.059018332385492</v>
      </c>
      <c r="AA397">
        <v>21.272174241189763</v>
      </c>
      <c r="AB397">
        <v>0.66874772130588234</v>
      </c>
      <c r="AC397">
        <v>19.118096369889848</v>
      </c>
      <c r="AD397">
        <v>1.3094419240951538</v>
      </c>
      <c r="AE397">
        <v>35.058133937283024</v>
      </c>
      <c r="AF397">
        <v>32.25235071259705</v>
      </c>
      <c r="AG397">
        <v>21.990980374783383</v>
      </c>
      <c r="AH397">
        <v>68.030988359471564</v>
      </c>
      <c r="AI397">
        <v>9.0244246413684177</v>
      </c>
      <c r="AJ397">
        <v>4.2046621084405293</v>
      </c>
      <c r="AK397">
        <v>54.801901609662615</v>
      </c>
      <c r="AL397">
        <v>1.4107527732849121</v>
      </c>
      <c r="AM397">
        <v>8.1361866923333341</v>
      </c>
      <c r="AN397">
        <v>19.439996154331467</v>
      </c>
      <c r="AO397">
        <v>69.859883327209289</v>
      </c>
      <c r="AP397">
        <v>58.954368761552892</v>
      </c>
      <c r="AQ397">
        <v>13.14604289678322</v>
      </c>
      <c r="AR397">
        <v>3.0147545936909945</v>
      </c>
      <c r="AS397">
        <v>42.793571271078669</v>
      </c>
      <c r="AT397">
        <v>1.5749870538711548</v>
      </c>
      <c r="AU397">
        <v>16.990545472263285</v>
      </c>
      <c r="AV397">
        <v>22.881687062909155</v>
      </c>
      <c r="AW397">
        <v>54.826374049218053</v>
      </c>
      <c r="AX397">
        <v>396</v>
      </c>
    </row>
    <row r="398" spans="1:50" x14ac:dyDescent="0.3">
      <c r="A398" t="s">
        <v>161</v>
      </c>
      <c r="B398">
        <v>2021</v>
      </c>
      <c r="C398">
        <v>2842317.1089999997</v>
      </c>
      <c r="D398">
        <v>67.121726989746094</v>
      </c>
      <c r="E398">
        <v>87.305696566704512</v>
      </c>
      <c r="F398">
        <v>3.7869858827667491</v>
      </c>
      <c r="G398">
        <v>6.6387169714631113</v>
      </c>
      <c r="H398">
        <v>2.2686005790656396</v>
      </c>
      <c r="I398">
        <v>1.786313533782959</v>
      </c>
      <c r="J398">
        <v>-0.38227584958076477</v>
      </c>
      <c r="K398">
        <v>94.56330361774863</v>
      </c>
      <c r="L398">
        <v>3.3614792499779944</v>
      </c>
      <c r="M398">
        <v>1.6657365361552507</v>
      </c>
      <c r="N398">
        <v>0.40948059611812676</v>
      </c>
      <c r="O398">
        <v>0.62519800662994385</v>
      </c>
      <c r="P398">
        <v>-8.1635467708110809E-2</v>
      </c>
      <c r="Q398">
        <v>92.074796363611881</v>
      </c>
      <c r="R398">
        <v>3.5119385569821344</v>
      </c>
      <c r="S398">
        <v>3.093991615569692</v>
      </c>
      <c r="T398">
        <v>1.319273463836294</v>
      </c>
      <c r="U398">
        <v>1.2674522399902344</v>
      </c>
      <c r="V398">
        <v>-0.24444228410720825</v>
      </c>
      <c r="W398" t="s">
        <v>106</v>
      </c>
      <c r="X398" t="s">
        <v>161</v>
      </c>
      <c r="Y398">
        <v>2021</v>
      </c>
      <c r="Z398">
        <v>42.341334594376278</v>
      </c>
      <c r="AA398">
        <v>21.862847843951965</v>
      </c>
      <c r="AB398">
        <v>0.67732627783005872</v>
      </c>
      <c r="AC398">
        <v>19.801160472594251</v>
      </c>
      <c r="AD398">
        <v>1.3094419240951538</v>
      </c>
      <c r="AE398">
        <v>34.936796831649644</v>
      </c>
      <c r="AF398">
        <v>33.483368086651623</v>
      </c>
      <c r="AG398">
        <v>22.672517531169976</v>
      </c>
      <c r="AH398">
        <v>68.645004302171657</v>
      </c>
      <c r="AI398">
        <v>9.0127237888265732</v>
      </c>
      <c r="AJ398">
        <v>4.2510537764958229</v>
      </c>
      <c r="AK398">
        <v>55.381226736849264</v>
      </c>
      <c r="AL398">
        <v>1.4107527732849121</v>
      </c>
      <c r="AM398">
        <v>7.9935740372489033</v>
      </c>
      <c r="AN398">
        <v>19.863194704802478</v>
      </c>
      <c r="AO398">
        <v>70.068014125675262</v>
      </c>
      <c r="AP398">
        <v>59.996812352754219</v>
      </c>
      <c r="AQ398">
        <v>13.237622467873454</v>
      </c>
      <c r="AR398">
        <v>3.076073945669652</v>
      </c>
      <c r="AS398">
        <v>43.68311593921112</v>
      </c>
      <c r="AT398">
        <v>1.5749870538711548</v>
      </c>
      <c r="AU398">
        <v>16.650742852112526</v>
      </c>
      <c r="AV398">
        <v>23.449743258496031</v>
      </c>
      <c r="AW398">
        <v>55.578020233285841</v>
      </c>
      <c r="AX398">
        <v>397</v>
      </c>
    </row>
    <row r="399" spans="1:50" x14ac:dyDescent="0.3">
      <c r="A399" t="s">
        <v>161</v>
      </c>
      <c r="B399">
        <v>2022</v>
      </c>
      <c r="C399">
        <v>2848150.0920000002</v>
      </c>
      <c r="D399">
        <v>67.872428894042969</v>
      </c>
      <c r="E399">
        <v>89.053653883496608</v>
      </c>
      <c r="F399">
        <v>3.8051357787101905</v>
      </c>
      <c r="G399">
        <v>5.3316321803355748</v>
      </c>
      <c r="H399">
        <v>1.8095781574576235</v>
      </c>
      <c r="I399">
        <v>1.786313533782959</v>
      </c>
      <c r="J399">
        <v>-0.38227584958076477</v>
      </c>
      <c r="K399">
        <v>95.164723839507971</v>
      </c>
      <c r="L399">
        <v>3.230271351923915</v>
      </c>
      <c r="M399">
        <v>1.2542793063677919</v>
      </c>
      <c r="N399">
        <v>0.35072550220032261</v>
      </c>
      <c r="O399">
        <v>0.62519800662994385</v>
      </c>
      <c r="P399">
        <v>-8.1635467708110809E-2</v>
      </c>
      <c r="Q399">
        <v>93.105444121249434</v>
      </c>
      <c r="R399">
        <v>3.4262715915706363</v>
      </c>
      <c r="S399">
        <v>2.4009551507232629</v>
      </c>
      <c r="T399">
        <v>1.0673291364566591</v>
      </c>
      <c r="U399">
        <v>1.2674522399902344</v>
      </c>
      <c r="V399">
        <v>-0.24444228410720825</v>
      </c>
      <c r="W399" t="s">
        <v>106</v>
      </c>
      <c r="X399" t="s">
        <v>161</v>
      </c>
      <c r="Y399">
        <v>2022</v>
      </c>
      <c r="Z399">
        <v>43.63372550820683</v>
      </c>
      <c r="AA399">
        <v>22.483231197086624</v>
      </c>
      <c r="AB399">
        <v>0.67039195703415333</v>
      </c>
      <c r="AC399">
        <v>20.48010235408605</v>
      </c>
      <c r="AD399">
        <v>1.3094419240951538</v>
      </c>
      <c r="AE399">
        <v>34.771776701629541</v>
      </c>
      <c r="AF399">
        <v>34.745672764737783</v>
      </c>
      <c r="AG399">
        <v>23.3413401958395</v>
      </c>
      <c r="AH399">
        <v>69.223742319429803</v>
      </c>
      <c r="AI399">
        <v>9.0206792797032733</v>
      </c>
      <c r="AJ399">
        <v>4.2896998631977166</v>
      </c>
      <c r="AK399">
        <v>55.913363176528804</v>
      </c>
      <c r="AL399">
        <v>1.4107527732849121</v>
      </c>
      <c r="AM399">
        <v>7.8327439408979656</v>
      </c>
      <c r="AN399">
        <v>20.32100292406022</v>
      </c>
      <c r="AO399">
        <v>70.241248326473652</v>
      </c>
      <c r="AP399">
        <v>61.002291646604981</v>
      </c>
      <c r="AQ399">
        <v>13.345870127978491</v>
      </c>
      <c r="AR399">
        <v>3.1269041667432065</v>
      </c>
      <c r="AS399">
        <v>44.529517351883278</v>
      </c>
      <c r="AT399">
        <v>1.5749870538711548</v>
      </c>
      <c r="AU399">
        <v>16.297652875003578</v>
      </c>
      <c r="AV399">
        <v>24.040805571194973</v>
      </c>
      <c r="AW399">
        <v>56.277888468166694</v>
      </c>
      <c r="AX399">
        <v>398</v>
      </c>
    </row>
    <row r="400" spans="1:50" x14ac:dyDescent="0.3">
      <c r="A400" t="s">
        <v>161</v>
      </c>
      <c r="B400">
        <v>2023</v>
      </c>
      <c r="C400">
        <v>2853200.5229999996</v>
      </c>
      <c r="D400">
        <v>68.602645874023438</v>
      </c>
      <c r="E400">
        <v>90.784829329360122</v>
      </c>
      <c r="F400">
        <v>3.823479918704535</v>
      </c>
      <c r="G400">
        <v>3.8982853618866216</v>
      </c>
      <c r="H400">
        <v>1.4934053900487263</v>
      </c>
      <c r="I400">
        <v>1.786313533782959</v>
      </c>
      <c r="J400">
        <v>-0.38227584958076477</v>
      </c>
      <c r="K400">
        <v>95.651253888326295</v>
      </c>
      <c r="L400">
        <v>3.0986043716691318</v>
      </c>
      <c r="M400">
        <v>1.0332719433445305</v>
      </c>
      <c r="N400">
        <v>0.2168697966600488</v>
      </c>
      <c r="O400">
        <v>0.62519800662994385</v>
      </c>
      <c r="P400">
        <v>-8.1635467708110809E-2</v>
      </c>
      <c r="Q400">
        <v>94.034632564703969</v>
      </c>
      <c r="R400">
        <v>3.3361257676911018</v>
      </c>
      <c r="S400">
        <v>1.8123987957395968</v>
      </c>
      <c r="T400">
        <v>0.81684287186533311</v>
      </c>
      <c r="U400">
        <v>1.2674522399902344</v>
      </c>
      <c r="V400">
        <v>-0.24444228410720825</v>
      </c>
      <c r="W400" t="s">
        <v>106</v>
      </c>
      <c r="X400" t="s">
        <v>161</v>
      </c>
      <c r="Y400">
        <v>2023</v>
      </c>
      <c r="Z400">
        <v>44.89815171730676</v>
      </c>
      <c r="AA400">
        <v>23.12319484359703</v>
      </c>
      <c r="AB400">
        <v>0.66232319300539522</v>
      </c>
      <c r="AC400">
        <v>21.112633680704338</v>
      </c>
      <c r="AD400">
        <v>1.3094419240951538</v>
      </c>
      <c r="AE400">
        <v>34.60500921431175</v>
      </c>
      <c r="AF400">
        <v>36.011618483949128</v>
      </c>
      <c r="AG400">
        <v>23.991681549803811</v>
      </c>
      <c r="AH400">
        <v>69.581152505855698</v>
      </c>
      <c r="AI400">
        <v>9.0337189500001198</v>
      </c>
      <c r="AJ400">
        <v>4.2915351600064735</v>
      </c>
      <c r="AK400">
        <v>56.255898395849101</v>
      </c>
      <c r="AL400">
        <v>1.4107527732849121</v>
      </c>
      <c r="AM400">
        <v>7.5922482148322104</v>
      </c>
      <c r="AN400">
        <v>20.775805593930087</v>
      </c>
      <c r="AO400">
        <v>70.381804451233165</v>
      </c>
      <c r="AP400">
        <v>61.831343564768446</v>
      </c>
      <c r="AQ400">
        <v>13.457441462138373</v>
      </c>
      <c r="AR400">
        <v>3.152058659887655</v>
      </c>
      <c r="AS400">
        <v>45.221843442742411</v>
      </c>
      <c r="AT400">
        <v>1.5749870538711548</v>
      </c>
      <c r="AU400">
        <v>15.879018472478412</v>
      </c>
      <c r="AV400">
        <v>24.634052682763517</v>
      </c>
      <c r="AW400">
        <v>56.936450362181958</v>
      </c>
      <c r="AX400">
        <v>399</v>
      </c>
    </row>
    <row r="401" spans="1:50" x14ac:dyDescent="0.3">
      <c r="A401" t="s">
        <v>161</v>
      </c>
      <c r="B401">
        <v>2024</v>
      </c>
      <c r="C401">
        <v>2860543.9189999998</v>
      </c>
      <c r="D401">
        <v>69.31396484375</v>
      </c>
      <c r="E401">
        <v>91.161780794273596</v>
      </c>
      <c r="F401">
        <v>3.8536919803866763</v>
      </c>
      <c r="G401">
        <v>3.8189209974350575</v>
      </c>
      <c r="H401">
        <v>1.1656062279046708</v>
      </c>
      <c r="I401">
        <v>1.786313533782959</v>
      </c>
      <c r="J401">
        <v>-0.38227584958076477</v>
      </c>
      <c r="K401">
        <v>95.784328979205242</v>
      </c>
      <c r="L401">
        <v>3.0805529549326129</v>
      </c>
      <c r="M401">
        <v>0.96908167578196469</v>
      </c>
      <c r="N401">
        <v>0.16603639008017473</v>
      </c>
      <c r="O401">
        <v>0.62519800662994385</v>
      </c>
      <c r="P401">
        <v>-8.1635467708110809E-2</v>
      </c>
      <c r="Q401">
        <v>94.282949802094521</v>
      </c>
      <c r="R401">
        <v>3.3266584355975439</v>
      </c>
      <c r="S401">
        <v>1.7604063259849596</v>
      </c>
      <c r="T401">
        <v>0.62998543632297321</v>
      </c>
      <c r="U401">
        <v>1.2674522399902344</v>
      </c>
      <c r="V401">
        <v>-0.24444228410720825</v>
      </c>
      <c r="W401" t="s">
        <v>106</v>
      </c>
      <c r="X401" t="s">
        <v>161</v>
      </c>
      <c r="Y401">
        <v>2024</v>
      </c>
      <c r="Z401">
        <v>45.488964840047387</v>
      </c>
      <c r="AA401">
        <v>23.770325068484031</v>
      </c>
      <c r="AB401">
        <v>0.67292555039274149</v>
      </c>
      <c r="AC401">
        <v>21.045714221170616</v>
      </c>
      <c r="AD401">
        <v>1.3094419240951538</v>
      </c>
      <c r="AE401">
        <v>34.555065540552675</v>
      </c>
      <c r="AF401">
        <v>36.533792563030651</v>
      </c>
      <c r="AG401">
        <v>23.926614671076905</v>
      </c>
      <c r="AH401">
        <v>69.76883448110064</v>
      </c>
      <c r="AI401">
        <v>9.0058014300327702</v>
      </c>
      <c r="AJ401">
        <v>4.2324968286521569</v>
      </c>
      <c r="AK401">
        <v>56.530536222415705</v>
      </c>
      <c r="AL401">
        <v>1.4107527732849121</v>
      </c>
      <c r="AM401">
        <v>7.3903805809667098</v>
      </c>
      <c r="AN401">
        <v>20.90337947693958</v>
      </c>
      <c r="AO401">
        <v>70.571121876231558</v>
      </c>
      <c r="AP401">
        <v>62.318304431984984</v>
      </c>
      <c r="AQ401">
        <v>13.536448779273954</v>
      </c>
      <c r="AR401">
        <v>3.1402054299455231</v>
      </c>
      <c r="AS401">
        <v>45.641650222765499</v>
      </c>
      <c r="AT401">
        <v>1.5749870538711548</v>
      </c>
      <c r="AU401">
        <v>15.526762081291508</v>
      </c>
      <c r="AV401">
        <v>24.764245516627906</v>
      </c>
      <c r="AW401">
        <v>57.392643198946836</v>
      </c>
      <c r="AX401">
        <v>400</v>
      </c>
    </row>
    <row r="402" spans="1:50" x14ac:dyDescent="0.3">
      <c r="A402" t="s">
        <v>162</v>
      </c>
      <c r="B402">
        <v>2000</v>
      </c>
      <c r="C402">
        <v>1227505.8010000004</v>
      </c>
      <c r="D402">
        <v>75.886932373046875</v>
      </c>
      <c r="E402">
        <v>87.717094218725933</v>
      </c>
      <c r="F402">
        <v>1.3592737382104425</v>
      </c>
      <c r="G402">
        <v>10.026193549511603</v>
      </c>
      <c r="H402">
        <v>0.89743849355201932</v>
      </c>
      <c r="I402">
        <v>0.2476705014705658</v>
      </c>
      <c r="J402">
        <v>-3.3902809023857117E-2</v>
      </c>
      <c r="K402">
        <v>95.190957092538596</v>
      </c>
      <c r="L402">
        <v>1.8342219514982037</v>
      </c>
      <c r="M402">
        <v>2.8895853592027834</v>
      </c>
      <c r="N402">
        <v>8.5235596760406568E-2</v>
      </c>
      <c r="O402">
        <v>0.15781746804714203</v>
      </c>
      <c r="P402">
        <v>-3.2324749045073986E-3</v>
      </c>
      <c r="Q402">
        <v>97.410734983855491</v>
      </c>
      <c r="R402">
        <v>0.92403007789816816</v>
      </c>
      <c r="S402">
        <v>1.5141430267751872</v>
      </c>
      <c r="T402">
        <v>0.1510919114711565</v>
      </c>
      <c r="U402">
        <v>3.8156285881996155E-2</v>
      </c>
      <c r="V402">
        <v>-5.622099619358778E-3</v>
      </c>
      <c r="W402" t="s">
        <v>106</v>
      </c>
      <c r="X402" t="s">
        <v>162</v>
      </c>
      <c r="Y402">
        <v>2000</v>
      </c>
      <c r="Z402">
        <v>63.935366174857165</v>
      </c>
      <c r="AA402">
        <v>11.355729205971924</v>
      </c>
      <c r="AB402">
        <v>15.817704122564063</v>
      </c>
      <c r="AC402">
        <v>36.761932846321166</v>
      </c>
      <c r="AD402">
        <v>0.31953272223472595</v>
      </c>
      <c r="AE402">
        <v>18.039649038766736</v>
      </c>
      <c r="AF402">
        <v>29.966204926223146</v>
      </c>
      <c r="AG402">
        <v>41.07051399194652</v>
      </c>
      <c r="AH402">
        <v>78.652863725932136</v>
      </c>
      <c r="AI402">
        <v>3.0858012392460217</v>
      </c>
      <c r="AJ402">
        <v>2.4748871558210706</v>
      </c>
      <c r="AK402">
        <v>73.092175330865047</v>
      </c>
      <c r="AL402">
        <v>0.37242531776428223</v>
      </c>
      <c r="AM402">
        <v>2.3621371971867</v>
      </c>
      <c r="AN402">
        <v>6.1954533478495648</v>
      </c>
      <c r="AO402">
        <v>88.467588499000556</v>
      </c>
      <c r="AP402">
        <v>75.10246109787289</v>
      </c>
      <c r="AQ402">
        <v>5.0796571414820679</v>
      </c>
      <c r="AR402">
        <v>5.6918632232319704</v>
      </c>
      <c r="AS402">
        <v>64.33094073315884</v>
      </c>
      <c r="AT402">
        <v>0.39607229828834534</v>
      </c>
      <c r="AU402">
        <v>6.5228637296812249</v>
      </c>
      <c r="AV402">
        <v>13.752668061186895</v>
      </c>
      <c r="AW402">
        <v>74.830768419910356</v>
      </c>
      <c r="AX402">
        <v>401</v>
      </c>
    </row>
    <row r="403" spans="1:50" x14ac:dyDescent="0.3">
      <c r="A403" t="s">
        <v>162</v>
      </c>
      <c r="B403">
        <v>2001</v>
      </c>
      <c r="C403">
        <v>1233882.0020000003</v>
      </c>
      <c r="D403">
        <v>76.181221008300781</v>
      </c>
      <c r="E403">
        <v>86.231580430326133</v>
      </c>
      <c r="F403">
        <v>1.1797226077847101</v>
      </c>
      <c r="G403">
        <v>11.711218634315173</v>
      </c>
      <c r="H403">
        <v>0.87747832757398059</v>
      </c>
      <c r="I403">
        <v>0.2476705014705658</v>
      </c>
      <c r="J403">
        <v>-3.3902809023857117E-2</v>
      </c>
      <c r="K403">
        <v>95.244424406401009</v>
      </c>
      <c r="L403">
        <v>1.7395646460872181</v>
      </c>
      <c r="M403">
        <v>2.9319950934935264</v>
      </c>
      <c r="N403">
        <v>8.4015854018252054E-2</v>
      </c>
      <c r="O403">
        <v>0.15781746804714203</v>
      </c>
      <c r="P403">
        <v>-3.2324749045073986E-3</v>
      </c>
      <c r="Q403">
        <v>96.862526558423369</v>
      </c>
      <c r="R403">
        <v>0.82542436776518457</v>
      </c>
      <c r="S403">
        <v>2.1639897920663742</v>
      </c>
      <c r="T403">
        <v>0.14805928174507457</v>
      </c>
      <c r="U403">
        <v>3.8156285881996155E-2</v>
      </c>
      <c r="V403">
        <v>-5.622099619358778E-3</v>
      </c>
      <c r="W403" t="s">
        <v>106</v>
      </c>
      <c r="X403" t="s">
        <v>162</v>
      </c>
      <c r="Y403">
        <v>2001</v>
      </c>
      <c r="Z403">
        <v>63.139221059687209</v>
      </c>
      <c r="AA403">
        <v>10.862197324445342</v>
      </c>
      <c r="AB403">
        <v>15.654877779710363</v>
      </c>
      <c r="AC403">
        <v>36.622145955531508</v>
      </c>
      <c r="AD403">
        <v>0.31953272223472595</v>
      </c>
      <c r="AE403">
        <v>16.806169315252927</v>
      </c>
      <c r="AF403">
        <v>29.685064674624144</v>
      </c>
      <c r="AG403">
        <v>40.920069048233756</v>
      </c>
      <c r="AH403">
        <v>78.604337258312881</v>
      </c>
      <c r="AI403">
        <v>3.0716710912711376</v>
      </c>
      <c r="AJ403">
        <v>2.4691649634275823</v>
      </c>
      <c r="AK403">
        <v>73.063501203614166</v>
      </c>
      <c r="AL403">
        <v>0.37242531776428223</v>
      </c>
      <c r="AM403">
        <v>2.4298687309677454</v>
      </c>
      <c r="AN403">
        <v>6.1563562959606282</v>
      </c>
      <c r="AO403">
        <v>88.397764025559809</v>
      </c>
      <c r="AP403">
        <v>74.919159393989162</v>
      </c>
      <c r="AQ403">
        <v>4.9270080439700079</v>
      </c>
      <c r="AR403">
        <v>5.6094497652812034</v>
      </c>
      <c r="AS403">
        <v>64.382701584737944</v>
      </c>
      <c r="AT403">
        <v>0.39607229828834534</v>
      </c>
      <c r="AU403">
        <v>6.8482128412316889</v>
      </c>
      <c r="AV403">
        <v>13.510377739965163</v>
      </c>
      <c r="AW403">
        <v>74.343119623965009</v>
      </c>
      <c r="AX403">
        <v>402</v>
      </c>
    </row>
    <row r="404" spans="1:50" x14ac:dyDescent="0.3">
      <c r="A404" t="s">
        <v>162</v>
      </c>
      <c r="B404">
        <v>2002</v>
      </c>
      <c r="C404">
        <v>1241002.1569999997</v>
      </c>
      <c r="D404">
        <v>76.524757385253906</v>
      </c>
      <c r="E404">
        <v>85.59321721301842</v>
      </c>
      <c r="F404">
        <v>0.82538152520793306</v>
      </c>
      <c r="G404">
        <v>12.754830752811159</v>
      </c>
      <c r="H404">
        <v>0.82657050896248507</v>
      </c>
      <c r="I404">
        <v>0.2476705014705658</v>
      </c>
      <c r="J404">
        <v>-3.3902809023857117E-2</v>
      </c>
      <c r="K404">
        <v>94.323886958852924</v>
      </c>
      <c r="L404">
        <v>1.4275952488961134</v>
      </c>
      <c r="M404">
        <v>4.1663907068076185</v>
      </c>
      <c r="N404">
        <v>8.212708544334911E-2</v>
      </c>
      <c r="O404">
        <v>0.15781746804714203</v>
      </c>
      <c r="P404">
        <v>-3.2324749045073986E-3</v>
      </c>
      <c r="Q404">
        <v>95.9690255069725</v>
      </c>
      <c r="R404">
        <v>0.51506598931600078</v>
      </c>
      <c r="S404">
        <v>3.3692423470539126</v>
      </c>
      <c r="T404">
        <v>0.14666615665759411</v>
      </c>
      <c r="U404">
        <v>3.8156285881996155E-2</v>
      </c>
      <c r="V404">
        <v>-5.622099619358778E-3</v>
      </c>
      <c r="W404" t="s">
        <v>106</v>
      </c>
      <c r="X404" t="s">
        <v>162</v>
      </c>
      <c r="Y404">
        <v>2002</v>
      </c>
      <c r="Z404">
        <v>62.172167887042733</v>
      </c>
      <c r="AA404">
        <v>9.7898506212932137</v>
      </c>
      <c r="AB404">
        <v>15.200955173020528</v>
      </c>
      <c r="AC404">
        <v>37.181362092728989</v>
      </c>
      <c r="AD404">
        <v>0.31953272223472595</v>
      </c>
      <c r="AE404">
        <v>16.16803488434833</v>
      </c>
      <c r="AF404">
        <v>27.135357285978039</v>
      </c>
      <c r="AG404">
        <v>43.115206567899975</v>
      </c>
      <c r="AH404">
        <v>75.221158283197482</v>
      </c>
      <c r="AI404">
        <v>2.3475751085298318</v>
      </c>
      <c r="AJ404">
        <v>1.8298363974060612</v>
      </c>
      <c r="AK404">
        <v>71.043746777261589</v>
      </c>
      <c r="AL404">
        <v>0.37242531776428223</v>
      </c>
      <c r="AM404">
        <v>1.4726658319815238</v>
      </c>
      <c r="AN404">
        <v>5.3165632254579149</v>
      </c>
      <c r="AO404">
        <v>88.962253150309607</v>
      </c>
      <c r="AP404">
        <v>72.156293011921107</v>
      </c>
      <c r="AQ404">
        <v>4.0944179186471343</v>
      </c>
      <c r="AR404">
        <v>4.9683516587695609</v>
      </c>
      <c r="AS404">
        <v>63.093523434504391</v>
      </c>
      <c r="AT404">
        <v>0.39607229828834534</v>
      </c>
      <c r="AU404">
        <v>4.9577414722298219</v>
      </c>
      <c r="AV404">
        <v>12.595394266178783</v>
      </c>
      <c r="AW404">
        <v>76.005228855220025</v>
      </c>
      <c r="AX404">
        <v>403</v>
      </c>
    </row>
    <row r="405" spans="1:50" x14ac:dyDescent="0.3">
      <c r="A405" t="s">
        <v>162</v>
      </c>
      <c r="B405">
        <v>2003</v>
      </c>
      <c r="C405">
        <v>1248316.9110000001</v>
      </c>
      <c r="D405">
        <v>76.857009887695313</v>
      </c>
      <c r="E405">
        <v>86.195429454328576</v>
      </c>
      <c r="F405">
        <v>0.82687002652747055</v>
      </c>
      <c r="G405">
        <v>12.192262349425903</v>
      </c>
      <c r="H405">
        <v>0.78543816971805502</v>
      </c>
      <c r="I405">
        <v>0.2476705014705658</v>
      </c>
      <c r="J405">
        <v>-3.3902809023857117E-2</v>
      </c>
      <c r="K405">
        <v>94.459358095935158</v>
      </c>
      <c r="L405">
        <v>1.4103699725969583</v>
      </c>
      <c r="M405">
        <v>4.0494761677377795</v>
      </c>
      <c r="N405">
        <v>8.0795763730106537E-2</v>
      </c>
      <c r="O405">
        <v>0.15781746804714203</v>
      </c>
      <c r="P405">
        <v>-3.2324749045073986E-3</v>
      </c>
      <c r="Q405">
        <v>96.021978283025433</v>
      </c>
      <c r="R405">
        <v>0.51918234761949622</v>
      </c>
      <c r="S405">
        <v>3.3139215162348989</v>
      </c>
      <c r="T405">
        <v>0.14491785312017322</v>
      </c>
      <c r="U405">
        <v>3.8156285881996155E-2</v>
      </c>
      <c r="V405">
        <v>-5.622099619358778E-3</v>
      </c>
      <c r="W405" t="s">
        <v>106</v>
      </c>
      <c r="X405" t="s">
        <v>162</v>
      </c>
      <c r="Y405">
        <v>2003</v>
      </c>
      <c r="Z405">
        <v>62.800750961290703</v>
      </c>
      <c r="AA405">
        <v>9.8472236156306536</v>
      </c>
      <c r="AB405">
        <v>15.389851818493119</v>
      </c>
      <c r="AC405">
        <v>37.563675527166929</v>
      </c>
      <c r="AD405">
        <v>0.31953272223472595</v>
      </c>
      <c r="AE405">
        <v>15.995667247202828</v>
      </c>
      <c r="AF405">
        <v>27.440438441976443</v>
      </c>
      <c r="AG405">
        <v>43.58619379167677</v>
      </c>
      <c r="AH405">
        <v>75.730789815908807</v>
      </c>
      <c r="AI405">
        <v>2.3653302565697985</v>
      </c>
      <c r="AJ405">
        <v>1.8493557627590214</v>
      </c>
      <c r="AK405">
        <v>71.516103796579984</v>
      </c>
      <c r="AL405">
        <v>0.37242531776428223</v>
      </c>
      <c r="AM405">
        <v>1.5026643545088625</v>
      </c>
      <c r="AN405">
        <v>5.4008806038270043</v>
      </c>
      <c r="AO405">
        <v>88.966183110196212</v>
      </c>
      <c r="AP405">
        <v>72.736762732418157</v>
      </c>
      <c r="AQ405">
        <v>4.096608396594883</v>
      </c>
      <c r="AR405">
        <v>4.9826317634396835</v>
      </c>
      <c r="AS405">
        <v>63.657522572383591</v>
      </c>
      <c r="AT405">
        <v>0.39607229828834534</v>
      </c>
      <c r="AU405">
        <v>4.9168339688358191</v>
      </c>
      <c r="AV405">
        <v>12.533579094437265</v>
      </c>
      <c r="AW405">
        <v>76.369497529317854</v>
      </c>
      <c r="AX405">
        <v>404</v>
      </c>
    </row>
    <row r="406" spans="1:50" x14ac:dyDescent="0.3">
      <c r="A406" t="s">
        <v>162</v>
      </c>
      <c r="B406">
        <v>2004</v>
      </c>
      <c r="C406">
        <v>1255265.922</v>
      </c>
      <c r="D406">
        <v>77.180091857910156</v>
      </c>
      <c r="E406">
        <v>86.774093845424829</v>
      </c>
      <c r="F406">
        <v>0.82817921171082132</v>
      </c>
      <c r="G406">
        <v>11.650497489106698</v>
      </c>
      <c r="H406">
        <v>0.7472294537576496</v>
      </c>
      <c r="I406">
        <v>0.2476705014705658</v>
      </c>
      <c r="J406">
        <v>-3.3902809023857117E-2</v>
      </c>
      <c r="K406">
        <v>94.604103110530417</v>
      </c>
      <c r="L406">
        <v>1.390594650244422</v>
      </c>
      <c r="M406">
        <v>3.9259967541448475</v>
      </c>
      <c r="N406">
        <v>7.9305485080317206E-2</v>
      </c>
      <c r="O406">
        <v>0.15781746804714203</v>
      </c>
      <c r="P406">
        <v>-3.2324749045073986E-3</v>
      </c>
      <c r="Q406">
        <v>96.08080004070888</v>
      </c>
      <c r="R406">
        <v>0.52335779285371786</v>
      </c>
      <c r="S406">
        <v>3.2529111324403743</v>
      </c>
      <c r="T406">
        <v>0.14293103399703666</v>
      </c>
      <c r="U406">
        <v>3.8156285881996155E-2</v>
      </c>
      <c r="V406">
        <v>-5.622099619358778E-3</v>
      </c>
      <c r="W406" t="s">
        <v>106</v>
      </c>
      <c r="X406" t="s">
        <v>162</v>
      </c>
      <c r="Y406">
        <v>2004</v>
      </c>
      <c r="Z406">
        <v>63.437372608573554</v>
      </c>
      <c r="AA406">
        <v>9.8781362028906283</v>
      </c>
      <c r="AB406">
        <v>15.582299993728235</v>
      </c>
      <c r="AC406">
        <v>37.976936411954682</v>
      </c>
      <c r="AD406">
        <v>0.31953272223472595</v>
      </c>
      <c r="AE406">
        <v>15.815124902890215</v>
      </c>
      <c r="AF406">
        <v>27.741728785423071</v>
      </c>
      <c r="AG406">
        <v>44.045419368822337</v>
      </c>
      <c r="AH406">
        <v>76.315213968719675</v>
      </c>
      <c r="AI406">
        <v>2.3838077267367059</v>
      </c>
      <c r="AJ406">
        <v>1.8724840637232529</v>
      </c>
      <c r="AK406">
        <v>72.058922178259721</v>
      </c>
      <c r="AL406">
        <v>0.37242531776428223</v>
      </c>
      <c r="AM406">
        <v>1.5300837195334991</v>
      </c>
      <c r="AN406">
        <v>5.4906365298113329</v>
      </c>
      <c r="AO406">
        <v>88.973977511429979</v>
      </c>
      <c r="AP406">
        <v>73.374825636503274</v>
      </c>
      <c r="AQ406">
        <v>4.0937457993946103</v>
      </c>
      <c r="AR406">
        <v>5.0006401219182797</v>
      </c>
      <c r="AS406">
        <v>64.280439715190383</v>
      </c>
      <c r="AT406">
        <v>0.39607229828834534</v>
      </c>
      <c r="AU406">
        <v>4.8211465215546623</v>
      </c>
      <c r="AV406">
        <v>12.468688444188398</v>
      </c>
      <c r="AW406">
        <v>76.787404005305689</v>
      </c>
      <c r="AX406">
        <v>405</v>
      </c>
    </row>
    <row r="407" spans="1:50" x14ac:dyDescent="0.3">
      <c r="A407" t="s">
        <v>162</v>
      </c>
      <c r="B407">
        <v>2005</v>
      </c>
      <c r="C407">
        <v>1262349.9809999999</v>
      </c>
      <c r="D407">
        <v>77.492942810058594</v>
      </c>
      <c r="E407">
        <v>87.42498979484138</v>
      </c>
      <c r="F407">
        <v>0.80770091168080127</v>
      </c>
      <c r="G407">
        <v>11.106539977802512</v>
      </c>
      <c r="H407">
        <v>0.66076931567531139</v>
      </c>
      <c r="I407">
        <v>0.2476705014705658</v>
      </c>
      <c r="J407">
        <v>-3.3902809023857117E-2</v>
      </c>
      <c r="K407">
        <v>94.772808802547473</v>
      </c>
      <c r="L407">
        <v>1.3573158541464534</v>
      </c>
      <c r="M407">
        <v>3.7949170442823288</v>
      </c>
      <c r="N407">
        <v>7.4958299023746372E-2</v>
      </c>
      <c r="O407">
        <v>0.15781746804714203</v>
      </c>
      <c r="P407">
        <v>-3.2324749045073986E-3</v>
      </c>
      <c r="Q407">
        <v>96.169361878602373</v>
      </c>
      <c r="R407">
        <v>0.51545679037700931</v>
      </c>
      <c r="S407">
        <v>3.1880073538327309</v>
      </c>
      <c r="T407">
        <v>0.12717397718787474</v>
      </c>
      <c r="U407">
        <v>3.8156285881996155E-2</v>
      </c>
      <c r="V407">
        <v>-5.622099619358778E-3</v>
      </c>
      <c r="W407" t="s">
        <v>106</v>
      </c>
      <c r="X407" t="s">
        <v>162</v>
      </c>
      <c r="Y407">
        <v>2005</v>
      </c>
      <c r="Z407">
        <v>64.030128459226759</v>
      </c>
      <c r="AA407">
        <v>9.8774065466356067</v>
      </c>
      <c r="AB407">
        <v>15.772506869830472</v>
      </c>
      <c r="AC407">
        <v>38.380215042760675</v>
      </c>
      <c r="AD407">
        <v>0.31953272223472595</v>
      </c>
      <c r="AE407">
        <v>15.591733877240666</v>
      </c>
      <c r="AF407">
        <v>28.170407641516427</v>
      </c>
      <c r="AG407">
        <v>44.470549187765087</v>
      </c>
      <c r="AH407">
        <v>76.918463810207612</v>
      </c>
      <c r="AI407">
        <v>2.386416560712509</v>
      </c>
      <c r="AJ407">
        <v>1.8945293084630177</v>
      </c>
      <c r="AK407">
        <v>72.637517941032087</v>
      </c>
      <c r="AL407">
        <v>0.37242531776428223</v>
      </c>
      <c r="AM407">
        <v>1.5341057851275253</v>
      </c>
      <c r="AN407">
        <v>5.610297159953201</v>
      </c>
      <c r="AO407">
        <v>88.985721711613238</v>
      </c>
      <c r="AP407">
        <v>74.015957487700931</v>
      </c>
      <c r="AQ407">
        <v>4.0721527114240361</v>
      </c>
      <c r="AR407">
        <v>5.0176301548246034</v>
      </c>
      <c r="AS407">
        <v>64.92617462145229</v>
      </c>
      <c r="AT407">
        <v>0.39607229828834534</v>
      </c>
      <c r="AU407">
        <v>4.7025733368608131</v>
      </c>
      <c r="AV407">
        <v>12.452791473960509</v>
      </c>
      <c r="AW407">
        <v>77.194908330956423</v>
      </c>
      <c r="AX407">
        <v>406</v>
      </c>
    </row>
    <row r="408" spans="1:50" x14ac:dyDescent="0.3">
      <c r="A408" t="s">
        <v>162</v>
      </c>
      <c r="B408">
        <v>2006</v>
      </c>
      <c r="C408">
        <v>1269616.1810000003</v>
      </c>
      <c r="D408">
        <v>77.782691955566406</v>
      </c>
      <c r="E408">
        <v>87.96787741176486</v>
      </c>
      <c r="F408">
        <v>0.80685619428306121</v>
      </c>
      <c r="G408">
        <v>10.600322496653703</v>
      </c>
      <c r="H408">
        <v>0.62494389729837518</v>
      </c>
      <c r="I408">
        <v>0.2476705014705658</v>
      </c>
      <c r="J408">
        <v>-3.3902809023857117E-2</v>
      </c>
      <c r="K408">
        <v>94.933245700299977</v>
      </c>
      <c r="L408">
        <v>1.3319478460368248</v>
      </c>
      <c r="M408">
        <v>3.66166696337784</v>
      </c>
      <c r="N408">
        <v>7.3139490285351022E-2</v>
      </c>
      <c r="O408">
        <v>0.15781746804714203</v>
      </c>
      <c r="P408">
        <v>-3.2324749045073986E-3</v>
      </c>
      <c r="Q408">
        <v>96.246593559737164</v>
      </c>
      <c r="R408">
        <v>0.51496095791842444</v>
      </c>
      <c r="S408">
        <v>3.1146108105989327</v>
      </c>
      <c r="T408">
        <v>0.12383467174548445</v>
      </c>
      <c r="U408">
        <v>3.8156285881996155E-2</v>
      </c>
      <c r="V408">
        <v>-5.622099619358778E-3</v>
      </c>
      <c r="W408" t="s">
        <v>106</v>
      </c>
      <c r="X408" t="s">
        <v>162</v>
      </c>
      <c r="Y408">
        <v>2006</v>
      </c>
      <c r="Z408">
        <v>64.595349097500304</v>
      </c>
      <c r="AA408">
        <v>9.9135461175967432</v>
      </c>
      <c r="AB408">
        <v>15.940189419083728</v>
      </c>
      <c r="AC408">
        <v>38.741613560819822</v>
      </c>
      <c r="AD408">
        <v>0.31953272223472595</v>
      </c>
      <c r="AE408">
        <v>15.494434032391036</v>
      </c>
      <c r="AF408">
        <v>28.43103765639632</v>
      </c>
      <c r="AG408">
        <v>44.849261917260606</v>
      </c>
      <c r="AH408">
        <v>77.529673179385284</v>
      </c>
      <c r="AI408">
        <v>2.4061905175430041</v>
      </c>
      <c r="AJ408">
        <v>1.9220447547301529</v>
      </c>
      <c r="AK408">
        <v>73.201437907112123</v>
      </c>
      <c r="AL408">
        <v>0.37242531776428223</v>
      </c>
      <c r="AM408">
        <v>1.5574759460791561</v>
      </c>
      <c r="AN408">
        <v>5.7107149594814315</v>
      </c>
      <c r="AO408">
        <v>88.997002640776188</v>
      </c>
      <c r="AP408">
        <v>74.654251619998973</v>
      </c>
      <c r="AQ408">
        <v>4.0738519906681994</v>
      </c>
      <c r="AR408">
        <v>5.0360635786460275</v>
      </c>
      <c r="AS408">
        <v>65.544336050684734</v>
      </c>
      <c r="AT408">
        <v>0.39607229828834534</v>
      </c>
      <c r="AU408">
        <v>4.6147951123223914</v>
      </c>
      <c r="AV408">
        <v>12.379540325492464</v>
      </c>
      <c r="AW408">
        <v>77.604256431209578</v>
      </c>
      <c r="AX408">
        <v>407</v>
      </c>
    </row>
    <row r="409" spans="1:50" x14ac:dyDescent="0.3">
      <c r="A409" t="s">
        <v>162</v>
      </c>
      <c r="B409">
        <v>2007</v>
      </c>
      <c r="C409">
        <v>1278042.0820000006</v>
      </c>
      <c r="D409">
        <v>78.059623718261719</v>
      </c>
      <c r="E409">
        <v>88.475340275750682</v>
      </c>
      <c r="F409">
        <v>0.80537089940270623</v>
      </c>
      <c r="G409">
        <v>10.128660500422157</v>
      </c>
      <c r="H409">
        <v>0.59062832442446067</v>
      </c>
      <c r="I409">
        <v>0.2476705014705658</v>
      </c>
      <c r="J409">
        <v>-3.3902809023857117E-2</v>
      </c>
      <c r="K409">
        <v>95.178563976898872</v>
      </c>
      <c r="L409">
        <v>1.3029132208997158</v>
      </c>
      <c r="M409">
        <v>3.4473110684082116</v>
      </c>
      <c r="N409">
        <v>7.1211733793203433E-2</v>
      </c>
      <c r="O409">
        <v>0.15781746804714203</v>
      </c>
      <c r="P409">
        <v>-3.2324749045073986E-3</v>
      </c>
      <c r="Q409">
        <v>96.383689302114149</v>
      </c>
      <c r="R409">
        <v>0.51356338715347538</v>
      </c>
      <c r="S409">
        <v>2.9827859444076807</v>
      </c>
      <c r="T409">
        <v>0.11996136632469356</v>
      </c>
      <c r="U409">
        <v>3.8156285881996155E-2</v>
      </c>
      <c r="V409">
        <v>-5.622099619358778E-3</v>
      </c>
      <c r="W409" t="s">
        <v>106</v>
      </c>
      <c r="X409" t="s">
        <v>162</v>
      </c>
      <c r="Y409">
        <v>2007</v>
      </c>
      <c r="Z409">
        <v>65.133505747707659</v>
      </c>
      <c r="AA409">
        <v>9.9347428394297133</v>
      </c>
      <c r="AB409">
        <v>16.088004251270391</v>
      </c>
      <c r="AC409">
        <v>39.110758657007544</v>
      </c>
      <c r="AD409">
        <v>0.31953272223472595</v>
      </c>
      <c r="AE409">
        <v>15.064298251179768</v>
      </c>
      <c r="AF409">
        <v>28.989753981097621</v>
      </c>
      <c r="AG409">
        <v>45.226658942876</v>
      </c>
      <c r="AH409">
        <v>78.214361732599912</v>
      </c>
      <c r="AI409">
        <v>2.424608598176913</v>
      </c>
      <c r="AJ409">
        <v>1.9507040422851916</v>
      </c>
      <c r="AK409">
        <v>73.839049092137813</v>
      </c>
      <c r="AL409">
        <v>0.37242531776428223</v>
      </c>
      <c r="AM409">
        <v>1.5797311516560542</v>
      </c>
      <c r="AN409">
        <v>5.8078910969381923</v>
      </c>
      <c r="AO409">
        <v>89.093854949204314</v>
      </c>
      <c r="AP409">
        <v>75.342572024763001</v>
      </c>
      <c r="AQ409">
        <v>4.0720854984422727</v>
      </c>
      <c r="AR409">
        <v>5.0520358509779184</v>
      </c>
      <c r="AS409">
        <v>66.218450675342808</v>
      </c>
      <c r="AT409">
        <v>0.39607229828834534</v>
      </c>
      <c r="AU409">
        <v>4.4604956401541553</v>
      </c>
      <c r="AV409">
        <v>12.355519402104003</v>
      </c>
      <c r="AW409">
        <v>78.083118565549483</v>
      </c>
      <c r="AX409">
        <v>408</v>
      </c>
    </row>
    <row r="410" spans="1:50" x14ac:dyDescent="0.3">
      <c r="A410" t="s">
        <v>162</v>
      </c>
      <c r="B410">
        <v>2008</v>
      </c>
      <c r="C410">
        <v>1287114.4460000005</v>
      </c>
      <c r="D410">
        <v>78.326469421386719</v>
      </c>
      <c r="E410">
        <v>88.956867515778328</v>
      </c>
      <c r="F410">
        <v>0.8031659200346456</v>
      </c>
      <c r="G410">
        <v>9.6823593436678976</v>
      </c>
      <c r="H410">
        <v>0.55760722051912703</v>
      </c>
      <c r="I410">
        <v>0.2476705014705658</v>
      </c>
      <c r="J410">
        <v>-3.3902809023857117E-2</v>
      </c>
      <c r="K410">
        <v>95.423889221017504</v>
      </c>
      <c r="L410">
        <v>1.2723479501194235</v>
      </c>
      <c r="M410">
        <v>3.2345340233725182</v>
      </c>
      <c r="N410">
        <v>6.9228805490547246E-2</v>
      </c>
      <c r="O410">
        <v>0.15781746804714203</v>
      </c>
      <c r="P410">
        <v>-3.2324749045073986E-3</v>
      </c>
      <c r="Q410">
        <v>96.517126274327339</v>
      </c>
      <c r="R410">
        <v>0.51221350491979278</v>
      </c>
      <c r="S410">
        <v>2.8547835648494697</v>
      </c>
      <c r="T410">
        <v>0.11587665590339226</v>
      </c>
      <c r="U410">
        <v>3.8156285881996155E-2</v>
      </c>
      <c r="V410">
        <v>-5.622099619358778E-3</v>
      </c>
      <c r="W410" t="s">
        <v>106</v>
      </c>
      <c r="X410" t="s">
        <v>162</v>
      </c>
      <c r="Y410">
        <v>2008</v>
      </c>
      <c r="Z410">
        <v>65.656282439465684</v>
      </c>
      <c r="AA410">
        <v>9.9474942939626718</v>
      </c>
      <c r="AB410">
        <v>16.224878180322783</v>
      </c>
      <c r="AC410">
        <v>39.483909965180239</v>
      </c>
      <c r="AD410">
        <v>0.31953272223472595</v>
      </c>
      <c r="AE410">
        <v>14.383802771354365</v>
      </c>
      <c r="AF410">
        <v>29.784370280250037</v>
      </c>
      <c r="AG410">
        <v>45.59186038420858</v>
      </c>
      <c r="AH410">
        <v>78.907647085923657</v>
      </c>
      <c r="AI410">
        <v>2.442266160919158</v>
      </c>
      <c r="AJ410">
        <v>1.9807926523024044</v>
      </c>
      <c r="AK410">
        <v>74.484588272702098</v>
      </c>
      <c r="AL410">
        <v>0.37242531776428223</v>
      </c>
      <c r="AM410">
        <v>1.6006027126221571</v>
      </c>
      <c r="AN410">
        <v>5.9062509759074437</v>
      </c>
      <c r="AO410">
        <v>89.189383482607326</v>
      </c>
      <c r="AP410">
        <v>76.0337743903155</v>
      </c>
      <c r="AQ410">
        <v>4.0686361126154287</v>
      </c>
      <c r="AR410">
        <v>5.0675354971515185</v>
      </c>
      <c r="AS410">
        <v>66.897602780548553</v>
      </c>
      <c r="AT410">
        <v>0.39607229828834534</v>
      </c>
      <c r="AU410">
        <v>4.2643009039889188</v>
      </c>
      <c r="AV410">
        <v>12.362542564467654</v>
      </c>
      <c r="AW410">
        <v>78.563566084557195</v>
      </c>
      <c r="AX410">
        <v>409</v>
      </c>
    </row>
    <row r="411" spans="1:50" x14ac:dyDescent="0.3">
      <c r="A411" t="s">
        <v>162</v>
      </c>
      <c r="B411">
        <v>2009</v>
      </c>
      <c r="C411">
        <v>1295424.3220000002</v>
      </c>
      <c r="D411">
        <v>78.582321166992188</v>
      </c>
      <c r="E411">
        <v>89.405730835081428</v>
      </c>
      <c r="F411">
        <v>0.8004628900505899</v>
      </c>
      <c r="G411">
        <v>9.2674773419630725</v>
      </c>
      <c r="H411">
        <v>0.52632893290489779</v>
      </c>
      <c r="I411">
        <v>0.2476705014705658</v>
      </c>
      <c r="J411">
        <v>-3.3902809023857117E-2</v>
      </c>
      <c r="K411">
        <v>95.666020059665072</v>
      </c>
      <c r="L411">
        <v>1.2410492689367847</v>
      </c>
      <c r="M411">
        <v>3.0256773245243949</v>
      </c>
      <c r="N411">
        <v>6.7253346873747386E-2</v>
      </c>
      <c r="O411">
        <v>0.15781746804714203</v>
      </c>
      <c r="P411">
        <v>-3.2324749045073986E-3</v>
      </c>
      <c r="Q411">
        <v>96.645343692154711</v>
      </c>
      <c r="R411">
        <v>0.51063411558372485</v>
      </c>
      <c r="S411">
        <v>2.7322729849674658</v>
      </c>
      <c r="T411">
        <v>0.11174920729409771</v>
      </c>
      <c r="U411">
        <v>3.8156285881996155E-2</v>
      </c>
      <c r="V411">
        <v>-5.622099619358778E-3</v>
      </c>
      <c r="W411" t="s">
        <v>106</v>
      </c>
      <c r="X411" t="s">
        <v>162</v>
      </c>
      <c r="Y411">
        <v>2009</v>
      </c>
      <c r="Z411">
        <v>66.145014966555564</v>
      </c>
      <c r="AA411">
        <v>9.9467934785964989</v>
      </c>
      <c r="AB411">
        <v>16.360566393472372</v>
      </c>
      <c r="AC411">
        <v>39.837655094486685</v>
      </c>
      <c r="AD411">
        <v>0.31953272223472595</v>
      </c>
      <c r="AE411">
        <v>13.697948090315606</v>
      </c>
      <c r="AF411">
        <v>30.584020278096276</v>
      </c>
      <c r="AG411">
        <v>45.924225356720136</v>
      </c>
      <c r="AH411">
        <v>79.600556052833738</v>
      </c>
      <c r="AI411">
        <v>2.4721275037911368</v>
      </c>
      <c r="AJ411">
        <v>2.0207629034603491</v>
      </c>
      <c r="AK411">
        <v>75.107665645582259</v>
      </c>
      <c r="AL411">
        <v>0.37242531776428223</v>
      </c>
      <c r="AM411">
        <v>1.6360785503054305</v>
      </c>
      <c r="AN411">
        <v>6.0240101447128396</v>
      </c>
      <c r="AO411">
        <v>89.246980633583533</v>
      </c>
      <c r="AP411">
        <v>76.716828128904922</v>
      </c>
      <c r="AQ411">
        <v>4.0727469225373314</v>
      </c>
      <c r="AR411">
        <v>5.0915544661706056</v>
      </c>
      <c r="AS411">
        <v>67.552526740196981</v>
      </c>
      <c r="AT411">
        <v>0.39607229828834534</v>
      </c>
      <c r="AU411">
        <v>4.0780433222355104</v>
      </c>
      <c r="AV411">
        <v>12.392546655158482</v>
      </c>
      <c r="AW411">
        <v>78.998765783367389</v>
      </c>
      <c r="AX411">
        <v>410</v>
      </c>
    </row>
    <row r="412" spans="1:50" x14ac:dyDescent="0.3">
      <c r="A412" t="s">
        <v>162</v>
      </c>
      <c r="B412">
        <v>2010</v>
      </c>
      <c r="C412">
        <v>1303171.118</v>
      </c>
      <c r="D412">
        <v>78.827178955078125</v>
      </c>
      <c r="E412">
        <v>89.830640667965739</v>
      </c>
      <c r="F412">
        <v>0.79774458407471482</v>
      </c>
      <c r="G412">
        <v>8.8756929177798298</v>
      </c>
      <c r="H412">
        <v>0.49592183017971292</v>
      </c>
      <c r="I412">
        <v>0.2476705014705658</v>
      </c>
      <c r="J412">
        <v>-3.3902809023857117E-2</v>
      </c>
      <c r="K412">
        <v>95.907182060973284</v>
      </c>
      <c r="L412">
        <v>1.2087992234918132</v>
      </c>
      <c r="M412">
        <v>2.8187733174939922</v>
      </c>
      <c r="N412">
        <v>6.5245398040920888E-2</v>
      </c>
      <c r="O412">
        <v>0.15781746804714203</v>
      </c>
      <c r="P412">
        <v>-3.2324749045073986E-3</v>
      </c>
      <c r="Q412">
        <v>96.771670185732333</v>
      </c>
      <c r="R412">
        <v>0.50868703282024375</v>
      </c>
      <c r="S412">
        <v>2.6122774504789277</v>
      </c>
      <c r="T412">
        <v>0.10736533096849059</v>
      </c>
      <c r="U412">
        <v>3.8156285881996155E-2</v>
      </c>
      <c r="V412">
        <v>-5.622099619358778E-3</v>
      </c>
      <c r="W412" t="s">
        <v>106</v>
      </c>
      <c r="X412" t="s">
        <v>162</v>
      </c>
      <c r="Y412">
        <v>2010</v>
      </c>
      <c r="Z412">
        <v>66.690161294035121</v>
      </c>
      <c r="AA412">
        <v>9.9430066981740186</v>
      </c>
      <c r="AB412">
        <v>16.321128444433029</v>
      </c>
      <c r="AC412">
        <v>40.426026151428069</v>
      </c>
      <c r="AD412">
        <v>0.31953272223472595</v>
      </c>
      <c r="AE412">
        <v>13.033115641157606</v>
      </c>
      <c r="AF412">
        <v>31.110892181056293</v>
      </c>
      <c r="AG412">
        <v>46.48437742982658</v>
      </c>
      <c r="AH412">
        <v>80.29993941787869</v>
      </c>
      <c r="AI412">
        <v>2.4777138722501961</v>
      </c>
      <c r="AJ412">
        <v>2.0392034881509993</v>
      </c>
      <c r="AK412">
        <v>75.783022057477496</v>
      </c>
      <c r="AL412">
        <v>0.37242531776428223</v>
      </c>
      <c r="AM412">
        <v>1.6705282926623484</v>
      </c>
      <c r="AN412">
        <v>6.1033846721616118</v>
      </c>
      <c r="AO412">
        <v>89.342068319641129</v>
      </c>
      <c r="AP412">
        <v>77.416479453502689</v>
      </c>
      <c r="AQ412">
        <v>4.058045691592814</v>
      </c>
      <c r="AR412">
        <v>5.0626281855385358</v>
      </c>
      <c r="AS412">
        <v>68.29580557637135</v>
      </c>
      <c r="AT412">
        <v>0.39607229828834534</v>
      </c>
      <c r="AU412">
        <v>3.8981348188814087</v>
      </c>
      <c r="AV412">
        <v>12.33278094432508</v>
      </c>
      <c r="AW412">
        <v>79.508895363898219</v>
      </c>
      <c r="AX412">
        <v>411</v>
      </c>
    </row>
    <row r="413" spans="1:50" x14ac:dyDescent="0.3">
      <c r="A413" t="s">
        <v>162</v>
      </c>
      <c r="B413">
        <v>2011</v>
      </c>
      <c r="C413">
        <v>1311163.5359999998</v>
      </c>
      <c r="D413">
        <v>79.013175964355469</v>
      </c>
      <c r="E413">
        <v>90.152244354138119</v>
      </c>
      <c r="F413">
        <v>0.79938374477267538</v>
      </c>
      <c r="G413">
        <v>8.5780646356872836</v>
      </c>
      <c r="H413">
        <v>0.47030726540193241</v>
      </c>
      <c r="I413">
        <v>0.2476705014705658</v>
      </c>
      <c r="J413">
        <v>-3.3902809023857117E-2</v>
      </c>
      <c r="K413">
        <v>96.154039054677469</v>
      </c>
      <c r="L413">
        <v>1.1733181172056877</v>
      </c>
      <c r="M413">
        <v>2.609474573670937</v>
      </c>
      <c r="N413">
        <v>6.3168254445911037E-2</v>
      </c>
      <c r="O413">
        <v>0.15781746804714203</v>
      </c>
      <c r="P413">
        <v>-3.2324749045073986E-3</v>
      </c>
      <c r="Q413">
        <v>96.891916511233063</v>
      </c>
      <c r="R413">
        <v>0.50625713804732297</v>
      </c>
      <c r="S413">
        <v>2.4990589691994671</v>
      </c>
      <c r="T413">
        <v>0.10276738152014925</v>
      </c>
      <c r="U413">
        <v>3.8156285881996155E-2</v>
      </c>
      <c r="V413">
        <v>-5.622099619358778E-3</v>
      </c>
      <c r="W413" t="s">
        <v>106</v>
      </c>
      <c r="X413" t="s">
        <v>162</v>
      </c>
      <c r="Y413">
        <v>2011</v>
      </c>
      <c r="Z413">
        <v>67.077932905040939</v>
      </c>
      <c r="AA413">
        <v>9.9273297819204664</v>
      </c>
      <c r="AB413">
        <v>16.210128118386301</v>
      </c>
      <c r="AC413">
        <v>40.940475004734168</v>
      </c>
      <c r="AD413">
        <v>0.31953272223472595</v>
      </c>
      <c r="AE413">
        <v>12.440280928435097</v>
      </c>
      <c r="AF413">
        <v>31.550499903362393</v>
      </c>
      <c r="AG413">
        <v>46.96084726711328</v>
      </c>
      <c r="AH413">
        <v>81.019705784942175</v>
      </c>
      <c r="AI413">
        <v>2.4863051411505328</v>
      </c>
      <c r="AJ413">
        <v>2.0610477856302252</v>
      </c>
      <c r="AK413">
        <v>76.472352858161415</v>
      </c>
      <c r="AL413">
        <v>0.37242531776428223</v>
      </c>
      <c r="AM413">
        <v>1.7026142151854651</v>
      </c>
      <c r="AN413">
        <v>6.1912120887661279</v>
      </c>
      <c r="AO413">
        <v>89.433530867931566</v>
      </c>
      <c r="AP413">
        <v>78.091873685229515</v>
      </c>
      <c r="AQ413">
        <v>4.0476594074751366</v>
      </c>
      <c r="AR413">
        <v>5.0300324343938252</v>
      </c>
      <c r="AS413">
        <v>69.014181843360547</v>
      </c>
      <c r="AT413">
        <v>0.39607229828834534</v>
      </c>
      <c r="AU413">
        <v>3.7195910585852245</v>
      </c>
      <c r="AV413">
        <v>12.269465121058053</v>
      </c>
      <c r="AW413">
        <v>79.99766652217221</v>
      </c>
      <c r="AX413">
        <v>412</v>
      </c>
    </row>
    <row r="414" spans="1:50" x14ac:dyDescent="0.3">
      <c r="A414" t="s">
        <v>162</v>
      </c>
      <c r="B414">
        <v>2012</v>
      </c>
      <c r="C414">
        <v>1319249.9889999994</v>
      </c>
      <c r="D414">
        <v>79.1748046875</v>
      </c>
      <c r="E414">
        <v>90.445924639715386</v>
      </c>
      <c r="F414">
        <v>0.80212632129059158</v>
      </c>
      <c r="G414">
        <v>8.3067767132171753</v>
      </c>
      <c r="H414">
        <v>0.44517232577685029</v>
      </c>
      <c r="I414">
        <v>0.2476705014705658</v>
      </c>
      <c r="J414">
        <v>-3.3902809023857117E-2</v>
      </c>
      <c r="K414">
        <v>96.399570660014646</v>
      </c>
      <c r="L414">
        <v>1.1368566706237375</v>
      </c>
      <c r="M414">
        <v>2.4025583442807203</v>
      </c>
      <c r="N414">
        <v>6.1014325080891961E-2</v>
      </c>
      <c r="O414">
        <v>0.15781746804714203</v>
      </c>
      <c r="P414">
        <v>-3.2324749045073986E-3</v>
      </c>
      <c r="Q414">
        <v>97.009879031474867</v>
      </c>
      <c r="R414">
        <v>0.50320876413309501</v>
      </c>
      <c r="S414">
        <v>2.3891528005280094</v>
      </c>
      <c r="T414">
        <v>9.7759403864029176E-2</v>
      </c>
      <c r="U414">
        <v>3.8156285881996155E-2</v>
      </c>
      <c r="V414">
        <v>-5.622099619358778E-3</v>
      </c>
      <c r="W414" t="s">
        <v>106</v>
      </c>
      <c r="X414" t="s">
        <v>162</v>
      </c>
      <c r="Y414">
        <v>2012</v>
      </c>
      <c r="Z414">
        <v>67.418843021399169</v>
      </c>
      <c r="AA414">
        <v>9.9081630165744663</v>
      </c>
      <c r="AB414">
        <v>16.078626302158188</v>
      </c>
      <c r="AC414">
        <v>41.432053702666529</v>
      </c>
      <c r="AD414">
        <v>0.31953272223472595</v>
      </c>
      <c r="AE414">
        <v>11.87351403196566</v>
      </c>
      <c r="AF414">
        <v>31.977067979926758</v>
      </c>
      <c r="AG414">
        <v>47.397468949113545</v>
      </c>
      <c r="AH414">
        <v>81.736920208013615</v>
      </c>
      <c r="AI414">
        <v>2.4977919799756934</v>
      </c>
      <c r="AJ414">
        <v>2.0848092657876514</v>
      </c>
      <c r="AK414">
        <v>77.154318962250272</v>
      </c>
      <c r="AL414">
        <v>0.37242531776428223</v>
      </c>
      <c r="AM414">
        <v>1.7345792809844816</v>
      </c>
      <c r="AN414">
        <v>6.2854414041418307</v>
      </c>
      <c r="AO414">
        <v>89.516406645512106</v>
      </c>
      <c r="AP414">
        <v>78.753247907136597</v>
      </c>
      <c r="AQ414">
        <v>4.0407361649063018</v>
      </c>
      <c r="AR414">
        <v>4.9985945028738552</v>
      </c>
      <c r="AS414">
        <v>69.713917239356434</v>
      </c>
      <c r="AT414">
        <v>0.39607229828834534</v>
      </c>
      <c r="AU414">
        <v>3.5411087862659598</v>
      </c>
      <c r="AV414">
        <v>12.211643549683588</v>
      </c>
      <c r="AW414">
        <v>80.471530246955609</v>
      </c>
      <c r="AX414">
        <v>413</v>
      </c>
    </row>
    <row r="415" spans="1:50" x14ac:dyDescent="0.3">
      <c r="A415" t="s">
        <v>162</v>
      </c>
      <c r="B415">
        <v>2013</v>
      </c>
      <c r="C415">
        <v>1327082.2290000005</v>
      </c>
      <c r="D415">
        <v>79.339096069335938</v>
      </c>
      <c r="E415">
        <v>91.133226138572297</v>
      </c>
      <c r="F415">
        <v>0.80573748091659814</v>
      </c>
      <c r="G415">
        <v>7.6414226703308259</v>
      </c>
      <c r="H415">
        <v>0.419613710180268</v>
      </c>
      <c r="I415">
        <v>0.2476705014705658</v>
      </c>
      <c r="J415">
        <v>-3.3902809023857117E-2</v>
      </c>
      <c r="K415">
        <v>96.642227684415786</v>
      </c>
      <c r="L415">
        <v>1.1003785064780944</v>
      </c>
      <c r="M415">
        <v>2.1985884972022518</v>
      </c>
      <c r="N415">
        <v>5.8805311903869402E-2</v>
      </c>
      <c r="O415">
        <v>0.15781746804714203</v>
      </c>
      <c r="P415">
        <v>-3.2324749045073986E-3</v>
      </c>
      <c r="Q415">
        <v>97.323883664133945</v>
      </c>
      <c r="R415">
        <v>0.48782438793452892</v>
      </c>
      <c r="S415">
        <v>2.0958546507277447</v>
      </c>
      <c r="T415">
        <v>9.2437297203780341E-2</v>
      </c>
      <c r="U415">
        <v>3.8156285881996155E-2</v>
      </c>
      <c r="V415">
        <v>-5.622099619358778E-3</v>
      </c>
      <c r="W415" t="s">
        <v>106</v>
      </c>
      <c r="X415" t="s">
        <v>162</v>
      </c>
      <c r="Y415">
        <v>2013</v>
      </c>
      <c r="Z415">
        <v>68.297686362455664</v>
      </c>
      <c r="AA415">
        <v>9.9159705334949599</v>
      </c>
      <c r="AB415">
        <v>15.949386111201754</v>
      </c>
      <c r="AC415">
        <v>42.432329717758954</v>
      </c>
      <c r="AD415">
        <v>0.31953272223472595</v>
      </c>
      <c r="AE415">
        <v>10.870879662024018</v>
      </c>
      <c r="AF415">
        <v>32.900496144849512</v>
      </c>
      <c r="AG415">
        <v>48.167587812615324</v>
      </c>
      <c r="AH415">
        <v>82.456420673704528</v>
      </c>
      <c r="AI415">
        <v>2.5068015597589524</v>
      </c>
      <c r="AJ415">
        <v>2.1093486745651124</v>
      </c>
      <c r="AK415">
        <v>77.840270439380461</v>
      </c>
      <c r="AL415">
        <v>0.37242531776428223</v>
      </c>
      <c r="AM415">
        <v>1.7673926477436881</v>
      </c>
      <c r="AN415">
        <v>6.3690643451611813</v>
      </c>
      <c r="AO415">
        <v>89.606149197989026</v>
      </c>
      <c r="AP415">
        <v>79.529172958081972</v>
      </c>
      <c r="AQ415">
        <v>4.0373229709631122</v>
      </c>
      <c r="AR415">
        <v>4.9683752791496749</v>
      </c>
      <c r="AS415">
        <v>70.523474707969186</v>
      </c>
      <c r="AT415">
        <v>0.39607229828834534</v>
      </c>
      <c r="AU415">
        <v>3.0951672745474346</v>
      </c>
      <c r="AV415">
        <v>12.33750464263716</v>
      </c>
      <c r="AW415">
        <v>81.108257154598675</v>
      </c>
      <c r="AX415">
        <v>414</v>
      </c>
    </row>
    <row r="416" spans="1:50" x14ac:dyDescent="0.3">
      <c r="A416" t="s">
        <v>162</v>
      </c>
      <c r="B416">
        <v>2014</v>
      </c>
      <c r="C416">
        <v>1335091.415</v>
      </c>
      <c r="D416">
        <v>79.504570007324219</v>
      </c>
      <c r="E416">
        <v>91.418301670065588</v>
      </c>
      <c r="F416">
        <v>0.81068659241796892</v>
      </c>
      <c r="G416">
        <v>7.3762608893352279</v>
      </c>
      <c r="H416">
        <v>0.39475084818121492</v>
      </c>
      <c r="I416">
        <v>0.2476705014705658</v>
      </c>
      <c r="J416">
        <v>-3.3902809023857117E-2</v>
      </c>
      <c r="K416">
        <v>96.882458021968887</v>
      </c>
      <c r="L416">
        <v>1.0637937872698806</v>
      </c>
      <c r="M416">
        <v>1.9972322369459476</v>
      </c>
      <c r="N416">
        <v>5.6515953815285146E-2</v>
      </c>
      <c r="O416">
        <v>0.15781746804714203</v>
      </c>
      <c r="P416">
        <v>-3.2324749045073986E-3</v>
      </c>
      <c r="Q416">
        <v>97.429046763191735</v>
      </c>
      <c r="R416">
        <v>0.48879660315356022</v>
      </c>
      <c r="S416">
        <v>1.9951279999928317</v>
      </c>
      <c r="T416">
        <v>8.7028633661870483E-2</v>
      </c>
      <c r="U416">
        <v>3.8156285881996155E-2</v>
      </c>
      <c r="V416">
        <v>-5.622099619358778E-3</v>
      </c>
      <c r="W416" t="s">
        <v>106</v>
      </c>
      <c r="X416" t="s">
        <v>162</v>
      </c>
      <c r="Y416">
        <v>2014</v>
      </c>
      <c r="Z416">
        <v>68.658002422955121</v>
      </c>
      <c r="AA416">
        <v>9.8969057347622762</v>
      </c>
      <c r="AB416">
        <v>15.811456942981273</v>
      </c>
      <c r="AC416">
        <v>42.949639745211577</v>
      </c>
      <c r="AD416">
        <v>0.31953272223472595</v>
      </c>
      <c r="AE416">
        <v>10.317262683607428</v>
      </c>
      <c r="AF416">
        <v>33.31452232905108</v>
      </c>
      <c r="AG416">
        <v>48.597203249825036</v>
      </c>
      <c r="AH416">
        <v>83.200195532333808</v>
      </c>
      <c r="AI416">
        <v>2.5155248346213175</v>
      </c>
      <c r="AJ416">
        <v>2.1351431129976484</v>
      </c>
      <c r="AK416">
        <v>78.549527584714838</v>
      </c>
      <c r="AL416">
        <v>0.37242531776428223</v>
      </c>
      <c r="AM416">
        <v>1.8003875056594758</v>
      </c>
      <c r="AN416">
        <v>6.4429952957256758</v>
      </c>
      <c r="AO416">
        <v>89.702869007853565</v>
      </c>
      <c r="AP416">
        <v>80.217785004792589</v>
      </c>
      <c r="AQ416">
        <v>4.0280927869716407</v>
      </c>
      <c r="AR416">
        <v>4.9377185694830361</v>
      </c>
      <c r="AS416">
        <v>71.251973648337909</v>
      </c>
      <c r="AT416">
        <v>0.39607229828834534</v>
      </c>
      <c r="AU416">
        <v>2.9267312445709037</v>
      </c>
      <c r="AV416">
        <v>12.251778531277276</v>
      </c>
      <c r="AW416">
        <v>81.593377402454266</v>
      </c>
      <c r="AX416">
        <v>415</v>
      </c>
    </row>
    <row r="417" spans="1:50" x14ac:dyDescent="0.3">
      <c r="A417" t="s">
        <v>162</v>
      </c>
      <c r="B417">
        <v>2015</v>
      </c>
      <c r="C417">
        <v>1343667.385999999</v>
      </c>
      <c r="D417">
        <v>79.673202514648438</v>
      </c>
      <c r="E417">
        <v>91.711483008035515</v>
      </c>
      <c r="F417">
        <v>0.81000188731030109</v>
      </c>
      <c r="G417">
        <v>7.1068560440344299</v>
      </c>
      <c r="H417">
        <v>0.37165906061975551</v>
      </c>
      <c r="I417">
        <v>0.2476705014705658</v>
      </c>
      <c r="J417">
        <v>-3.3902809023857117E-2</v>
      </c>
      <c r="K417">
        <v>97.121618705492153</v>
      </c>
      <c r="L417">
        <v>1.0254318146986003</v>
      </c>
      <c r="M417">
        <v>1.7985768060887608</v>
      </c>
      <c r="N417">
        <v>5.4372673720474628E-2</v>
      </c>
      <c r="O417">
        <v>0.15781746804714203</v>
      </c>
      <c r="P417">
        <v>-3.2324749045073986E-3</v>
      </c>
      <c r="Q417">
        <v>97.536675207487221</v>
      </c>
      <c r="R417">
        <v>0.48756087551113869</v>
      </c>
      <c r="S417">
        <v>1.8937227529805654</v>
      </c>
      <c r="T417">
        <v>8.2041164021080831E-2</v>
      </c>
      <c r="U417">
        <v>3.8156285881996155E-2</v>
      </c>
      <c r="V417">
        <v>-5.622099619358778E-3</v>
      </c>
      <c r="W417" t="s">
        <v>106</v>
      </c>
      <c r="X417" t="s">
        <v>162</v>
      </c>
      <c r="Y417">
        <v>2015</v>
      </c>
      <c r="Z417">
        <v>69.04282084833423</v>
      </c>
      <c r="AA417">
        <v>9.8736662242379296</v>
      </c>
      <c r="AB417">
        <v>15.660678933850658</v>
      </c>
      <c r="AC417">
        <v>43.508475690245639</v>
      </c>
      <c r="AD417">
        <v>0.31953272223472595</v>
      </c>
      <c r="AE417">
        <v>9.733975125363207</v>
      </c>
      <c r="AF417">
        <v>33.730840845156493</v>
      </c>
      <c r="AG417">
        <v>49.056668924826106</v>
      </c>
      <c r="AH417">
        <v>83.94225199941684</v>
      </c>
      <c r="AI417">
        <v>2.5209791206493999</v>
      </c>
      <c r="AJ417">
        <v>2.1593590558573945</v>
      </c>
      <c r="AK417">
        <v>79.261913822910046</v>
      </c>
      <c r="AL417">
        <v>0.37242531776428223</v>
      </c>
      <c r="AM417">
        <v>1.8276491433141366</v>
      </c>
      <c r="AN417">
        <v>6.5126990282017614</v>
      </c>
      <c r="AO417">
        <v>89.806702348674833</v>
      </c>
      <c r="AP417">
        <v>80.911755043419973</v>
      </c>
      <c r="AQ417">
        <v>4.0152701400064625</v>
      </c>
      <c r="AR417">
        <v>4.9033090968541098</v>
      </c>
      <c r="AS417">
        <v>71.993175806559393</v>
      </c>
      <c r="AT417">
        <v>0.39607229828834534</v>
      </c>
      <c r="AU417">
        <v>2.7572440190619654</v>
      </c>
      <c r="AV417">
        <v>12.15725318148249</v>
      </c>
      <c r="AW417">
        <v>82.086483088024224</v>
      </c>
      <c r="AX417">
        <v>416</v>
      </c>
    </row>
    <row r="418" spans="1:50" x14ac:dyDescent="0.3">
      <c r="A418" t="s">
        <v>162</v>
      </c>
      <c r="B418">
        <v>2016</v>
      </c>
      <c r="C418">
        <v>1352169.7420000001</v>
      </c>
      <c r="D418">
        <v>79.84521484375</v>
      </c>
      <c r="E418">
        <v>92.002778763120801</v>
      </c>
      <c r="F418">
        <v>0.80802987255996905</v>
      </c>
      <c r="G418">
        <v>6.9479371010427968</v>
      </c>
      <c r="H418">
        <v>0.2412542632764279</v>
      </c>
      <c r="I418">
        <v>0.2476705014705658</v>
      </c>
      <c r="J418">
        <v>-3.3902809023857117E-2</v>
      </c>
      <c r="K418">
        <v>97.359311689046777</v>
      </c>
      <c r="L418">
        <v>0.98613910966293994</v>
      </c>
      <c r="M418">
        <v>1.6024416282168517</v>
      </c>
      <c r="N418">
        <v>5.2107573073428101E-2</v>
      </c>
      <c r="O418">
        <v>0.15781746804714203</v>
      </c>
      <c r="P418">
        <v>-3.2324749045073986E-3</v>
      </c>
      <c r="Q418">
        <v>97.643360499901235</v>
      </c>
      <c r="R418">
        <v>0.4857142512068065</v>
      </c>
      <c r="S418">
        <v>1.8376643539906752</v>
      </c>
      <c r="T418">
        <v>3.3260894901290965E-2</v>
      </c>
      <c r="U418">
        <v>3.8156285881996155E-2</v>
      </c>
      <c r="V418">
        <v>-5.622099619358778E-3</v>
      </c>
      <c r="W418" t="s">
        <v>106</v>
      </c>
      <c r="X418" t="s">
        <v>162</v>
      </c>
      <c r="Y418">
        <v>2016</v>
      </c>
      <c r="Z418">
        <v>69.437009832024302</v>
      </c>
      <c r="AA418">
        <v>9.8552192973664017</v>
      </c>
      <c r="AB418">
        <v>15.509760686621915</v>
      </c>
      <c r="AC418">
        <v>44.072029848035982</v>
      </c>
      <c r="AD418">
        <v>0.31953272223472595</v>
      </c>
      <c r="AE418">
        <v>9.1383606723831008</v>
      </c>
      <c r="AF418">
        <v>34.160075993030944</v>
      </c>
      <c r="AG418">
        <v>49.512371970266742</v>
      </c>
      <c r="AH418">
        <v>84.675480683044583</v>
      </c>
      <c r="AI418">
        <v>2.5264434899925505</v>
      </c>
      <c r="AJ418">
        <v>2.1845243548155668</v>
      </c>
      <c r="AK418">
        <v>79.964512838236459</v>
      </c>
      <c r="AL418">
        <v>0.37242531776428223</v>
      </c>
      <c r="AM418">
        <v>1.8549127779976446</v>
      </c>
      <c r="AN418">
        <v>6.5812555280322638</v>
      </c>
      <c r="AO418">
        <v>89.909282492679807</v>
      </c>
      <c r="AP418">
        <v>81.602291154245179</v>
      </c>
      <c r="AQ418">
        <v>4.0032712942264528</v>
      </c>
      <c r="AR418">
        <v>4.8697702174144446</v>
      </c>
      <c r="AS418">
        <v>72.729249642604287</v>
      </c>
      <c r="AT418">
        <v>0.39607229828834534</v>
      </c>
      <c r="AU418">
        <v>2.588368814076925</v>
      </c>
      <c r="AV418">
        <v>12.057672415355167</v>
      </c>
      <c r="AW418">
        <v>82.581363025324464</v>
      </c>
      <c r="AX418">
        <v>417</v>
      </c>
    </row>
    <row r="419" spans="1:50" x14ac:dyDescent="0.3">
      <c r="A419" t="s">
        <v>162</v>
      </c>
      <c r="B419">
        <v>2017</v>
      </c>
      <c r="C419">
        <v>1359271.2819999999</v>
      </c>
      <c r="D419">
        <v>80.019447326660156</v>
      </c>
      <c r="E419">
        <v>92.254751005229878</v>
      </c>
      <c r="F419">
        <v>0.80389745103091392</v>
      </c>
      <c r="G419">
        <v>6.7164906404045865</v>
      </c>
      <c r="H419">
        <v>0.22486090333461795</v>
      </c>
      <c r="I419">
        <v>0.2476705014705658</v>
      </c>
      <c r="J419">
        <v>-3.3902809023857117E-2</v>
      </c>
      <c r="K419">
        <v>97.594692757132464</v>
      </c>
      <c r="L419">
        <v>0.94584433161487147</v>
      </c>
      <c r="M419">
        <v>1.4095955097585744</v>
      </c>
      <c r="N419">
        <v>4.9867401494094521E-2</v>
      </c>
      <c r="O419">
        <v>0.15781746804714203</v>
      </c>
      <c r="P419">
        <v>-3.2324749045073986E-3</v>
      </c>
      <c r="Q419">
        <v>97.73979548182578</v>
      </c>
      <c r="R419">
        <v>0.48324156100118915</v>
      </c>
      <c r="S419">
        <v>1.7428794181678597</v>
      </c>
      <c r="T419">
        <v>3.4083539005161312E-2</v>
      </c>
      <c r="U419">
        <v>3.8156285881996155E-2</v>
      </c>
      <c r="V419">
        <v>-5.622099619358778E-3</v>
      </c>
      <c r="W419" t="s">
        <v>106</v>
      </c>
      <c r="X419" t="s">
        <v>162</v>
      </c>
      <c r="Y419">
        <v>2017</v>
      </c>
      <c r="Z419">
        <v>69.812187603446077</v>
      </c>
      <c r="AA419">
        <v>9.8217845027910364</v>
      </c>
      <c r="AB419">
        <v>15.361793853074643</v>
      </c>
      <c r="AC419">
        <v>44.6286092475804</v>
      </c>
      <c r="AD419">
        <v>0.31953272223472595</v>
      </c>
      <c r="AE419">
        <v>8.5252713333545422</v>
      </c>
      <c r="AF419">
        <v>34.582911560501408</v>
      </c>
      <c r="AG419">
        <v>49.950465562404816</v>
      </c>
      <c r="AH419">
        <v>85.406050249380144</v>
      </c>
      <c r="AI419">
        <v>2.5285998410855588</v>
      </c>
      <c r="AJ419">
        <v>2.2099420385017248</v>
      </c>
      <c r="AK419">
        <v>80.667508369792856</v>
      </c>
      <c r="AL419">
        <v>0.37242531776428223</v>
      </c>
      <c r="AM419">
        <v>1.8842309549006262</v>
      </c>
      <c r="AN419">
        <v>6.6328064541442009</v>
      </c>
      <c r="AO419">
        <v>90.023499679702539</v>
      </c>
      <c r="AP419">
        <v>82.288418747342064</v>
      </c>
      <c r="AQ419">
        <v>3.9855520874711088</v>
      </c>
      <c r="AR419">
        <v>4.8373380788258391</v>
      </c>
      <c r="AS419">
        <v>73.465528581045106</v>
      </c>
      <c r="AT419">
        <v>0.39607229828834534</v>
      </c>
      <c r="AU419">
        <v>2.4158524929708789</v>
      </c>
      <c r="AV419">
        <v>11.949169385799987</v>
      </c>
      <c r="AW419">
        <v>83.077681973219526</v>
      </c>
      <c r="AX419">
        <v>418</v>
      </c>
    </row>
    <row r="420" spans="1:50" x14ac:dyDescent="0.3">
      <c r="A420" t="s">
        <v>162</v>
      </c>
      <c r="B420">
        <v>2018</v>
      </c>
      <c r="C420">
        <v>1365261.0450000004</v>
      </c>
      <c r="D420">
        <v>80.195503234863281</v>
      </c>
      <c r="E420">
        <v>92.472693684421188</v>
      </c>
      <c r="F420">
        <v>0.79910692726664068</v>
      </c>
      <c r="G420">
        <v>6.5197949100699191</v>
      </c>
      <c r="H420">
        <v>0.20840447824226122</v>
      </c>
      <c r="I420">
        <v>0.2476705014705658</v>
      </c>
      <c r="J420">
        <v>-3.3902809023857117E-2</v>
      </c>
      <c r="K420">
        <v>97.825522792537356</v>
      </c>
      <c r="L420">
        <v>0.90633145662338876</v>
      </c>
      <c r="M420">
        <v>1.2203100776889642</v>
      </c>
      <c r="N420">
        <v>4.7835673150290553E-2</v>
      </c>
      <c r="O420">
        <v>0.15781746804714203</v>
      </c>
      <c r="P420">
        <v>-3.2324749045073986E-3</v>
      </c>
      <c r="Q420">
        <v>97.82439154566768</v>
      </c>
      <c r="R420">
        <v>0.48211873569638597</v>
      </c>
      <c r="S420">
        <v>1.6599546531249842</v>
      </c>
      <c r="T420">
        <v>3.3535065510946503E-2</v>
      </c>
      <c r="U420">
        <v>3.8156285881996155E-2</v>
      </c>
      <c r="V420">
        <v>-5.622099619358778E-3</v>
      </c>
      <c r="W420" t="s">
        <v>106</v>
      </c>
      <c r="X420" t="s">
        <v>162</v>
      </c>
      <c r="Y420">
        <v>2018</v>
      </c>
      <c r="Z420">
        <v>70.152625410605978</v>
      </c>
      <c r="AA420">
        <v>9.7687896300750463</v>
      </c>
      <c r="AB420">
        <v>15.221050064608404</v>
      </c>
      <c r="AC420">
        <v>45.162785715922524</v>
      </c>
      <c r="AD420">
        <v>0.31953272223472595</v>
      </c>
      <c r="AE420">
        <v>7.8962624589936903</v>
      </c>
      <c r="AF420">
        <v>35.020336054965306</v>
      </c>
      <c r="AG420">
        <v>50.355202097728821</v>
      </c>
      <c r="AH420">
        <v>86.108917649422608</v>
      </c>
      <c r="AI420">
        <v>2.5274634755212793</v>
      </c>
      <c r="AJ420">
        <v>2.2349831813768763</v>
      </c>
      <c r="AK420">
        <v>81.346470992524445</v>
      </c>
      <c r="AL420">
        <v>0.37242531776428223</v>
      </c>
      <c r="AM420">
        <v>1.9134319708226377</v>
      </c>
      <c r="AN420">
        <v>6.6736011642025055</v>
      </c>
      <c r="AO420">
        <v>90.144821114135596</v>
      </c>
      <c r="AP420">
        <v>82.947003505878158</v>
      </c>
      <c r="AQ420">
        <v>3.9613141503551677</v>
      </c>
      <c r="AR420">
        <v>4.8064071473554897</v>
      </c>
      <c r="AS420">
        <v>74.179282208167493</v>
      </c>
      <c r="AT420">
        <v>0.39607229828834534</v>
      </c>
      <c r="AU420">
        <v>2.240723268685195</v>
      </c>
      <c r="AV420">
        <v>11.829077734479585</v>
      </c>
      <c r="AW420">
        <v>83.578257009869191</v>
      </c>
      <c r="AX420">
        <v>419</v>
      </c>
    </row>
    <row r="421" spans="1:50" x14ac:dyDescent="0.3">
      <c r="A421" t="s">
        <v>162</v>
      </c>
      <c r="B421">
        <v>2019</v>
      </c>
      <c r="C421">
        <v>1371186.6949999991</v>
      </c>
      <c r="D421">
        <v>80.377372741699219</v>
      </c>
      <c r="E421">
        <v>92.684692828938779</v>
      </c>
      <c r="F421">
        <v>0.79533291345057311</v>
      </c>
      <c r="G421">
        <v>6.3280783265595204</v>
      </c>
      <c r="H421">
        <v>0.19189593105112523</v>
      </c>
      <c r="I421">
        <v>0.2476705014705658</v>
      </c>
      <c r="J421">
        <v>-3.3902809023857117E-2</v>
      </c>
      <c r="K421">
        <v>98.047707997588219</v>
      </c>
      <c r="L421">
        <v>0.86794030842362124</v>
      </c>
      <c r="M421">
        <v>1.0385261156848316</v>
      </c>
      <c r="N421">
        <v>4.5825578303322602E-2</v>
      </c>
      <c r="O421">
        <v>0.15781746804714203</v>
      </c>
      <c r="P421">
        <v>-3.2324749045073986E-3</v>
      </c>
      <c r="Q421">
        <v>97.907190490658394</v>
      </c>
      <c r="R421">
        <v>0.47964912697447692</v>
      </c>
      <c r="S421">
        <v>1.5813027890065428</v>
      </c>
      <c r="T421">
        <v>3.1857593360580118E-2</v>
      </c>
      <c r="U421">
        <v>3.8156285881996155E-2</v>
      </c>
      <c r="V421">
        <v>-5.622099619358778E-3</v>
      </c>
      <c r="W421" t="s">
        <v>106</v>
      </c>
      <c r="X421" t="s">
        <v>162</v>
      </c>
      <c r="Y421">
        <v>2019</v>
      </c>
      <c r="Z421">
        <v>70.476644621173051</v>
      </c>
      <c r="AA421">
        <v>9.6821382637298754</v>
      </c>
      <c r="AB421">
        <v>15.054232055101702</v>
      </c>
      <c r="AC421">
        <v>45.740274302341469</v>
      </c>
      <c r="AD421">
        <v>0.31953272223472595</v>
      </c>
      <c r="AE421">
        <v>7.6161660945008895</v>
      </c>
      <c r="AF421">
        <v>35.020663257125456</v>
      </c>
      <c r="AG421">
        <v>50.843196390762969</v>
      </c>
      <c r="AH421">
        <v>86.760571656313161</v>
      </c>
      <c r="AI421">
        <v>2.5265861931945612</v>
      </c>
      <c r="AJ421">
        <v>2.2616706740104031</v>
      </c>
      <c r="AK421">
        <v>81.972314789108196</v>
      </c>
      <c r="AL421">
        <v>0.37242531776428223</v>
      </c>
      <c r="AM421">
        <v>1.9437201884204429</v>
      </c>
      <c r="AN421">
        <v>6.7151511807446136</v>
      </c>
      <c r="AO421">
        <v>90.256776936846776</v>
      </c>
      <c r="AP421">
        <v>83.563475693764715</v>
      </c>
      <c r="AQ421">
        <v>3.9304517126867085</v>
      </c>
      <c r="AR421">
        <v>4.771531402148109</v>
      </c>
      <c r="AS421">
        <v>74.861492578929884</v>
      </c>
      <c r="AT421">
        <v>0.39607229828834534</v>
      </c>
      <c r="AU421">
        <v>2.1068537592335304</v>
      </c>
      <c r="AV421">
        <v>11.66346718465293</v>
      </c>
      <c r="AW421">
        <v>84.076379280564993</v>
      </c>
      <c r="AX421">
        <v>420</v>
      </c>
    </row>
    <row r="422" spans="1:50" x14ac:dyDescent="0.3">
      <c r="A422" t="s">
        <v>162</v>
      </c>
      <c r="B422">
        <v>2020</v>
      </c>
      <c r="C422">
        <v>1374663.3679999998</v>
      </c>
      <c r="D422">
        <v>80.55950927734375</v>
      </c>
      <c r="E422">
        <v>92.892163525852368</v>
      </c>
      <c r="F422">
        <v>0.79234359943065258</v>
      </c>
      <c r="G422">
        <v>6.1393916106923427</v>
      </c>
      <c r="H422">
        <v>0.17610126402464274</v>
      </c>
      <c r="I422">
        <v>0.2476705014705658</v>
      </c>
      <c r="J422">
        <v>-3.3902809023857117E-2</v>
      </c>
      <c r="K422">
        <v>98.264289251214947</v>
      </c>
      <c r="L422">
        <v>0.83199274341253182</v>
      </c>
      <c r="M422">
        <v>0.85984866168311669</v>
      </c>
      <c r="N422">
        <v>4.386934368941469E-2</v>
      </c>
      <c r="O422">
        <v>0.15781746804714203</v>
      </c>
      <c r="P422">
        <v>-3.2324749045073986E-3</v>
      </c>
      <c r="Q422">
        <v>97.982873428132294</v>
      </c>
      <c r="R422">
        <v>0.47976400459127994</v>
      </c>
      <c r="S422">
        <v>1.5056968561378454</v>
      </c>
      <c r="T422">
        <v>3.1665711138592359E-2</v>
      </c>
      <c r="U422">
        <v>3.8156285881996155E-2</v>
      </c>
      <c r="V422">
        <v>-5.622099619358778E-3</v>
      </c>
      <c r="W422" t="s">
        <v>106</v>
      </c>
      <c r="X422" t="s">
        <v>162</v>
      </c>
      <c r="Y422">
        <v>2020</v>
      </c>
      <c r="Z422">
        <v>70.66961405977969</v>
      </c>
      <c r="AA422">
        <v>9.6182282161752379</v>
      </c>
      <c r="AB422">
        <v>14.873866865179089</v>
      </c>
      <c r="AC422">
        <v>46.177518978425354</v>
      </c>
      <c r="AD422">
        <v>0.31953272223472595</v>
      </c>
      <c r="AE422">
        <v>7.6000201819158519</v>
      </c>
      <c r="AF422">
        <v>34.808833577883583</v>
      </c>
      <c r="AG422">
        <v>51.27565336548362</v>
      </c>
      <c r="AH422">
        <v>86.960637576307619</v>
      </c>
      <c r="AI422">
        <v>2.5231084510740329</v>
      </c>
      <c r="AJ422">
        <v>2.2650180407622664</v>
      </c>
      <c r="AK422">
        <v>82.17251108447131</v>
      </c>
      <c r="AL422">
        <v>0.37242531776428223</v>
      </c>
      <c r="AM422">
        <v>1.9737078518967939</v>
      </c>
      <c r="AN422">
        <v>6.7535747200529626</v>
      </c>
      <c r="AO422">
        <v>90.36899942267776</v>
      </c>
      <c r="AP422">
        <v>83.791948383278921</v>
      </c>
      <c r="AQ422">
        <v>3.9022122387188003</v>
      </c>
      <c r="AR422">
        <v>4.7158963580995996</v>
      </c>
      <c r="AS422">
        <v>75.173839786460505</v>
      </c>
      <c r="AT422">
        <v>0.39607229828834534</v>
      </c>
      <c r="AU422">
        <v>2.0253035424559171</v>
      </c>
      <c r="AV422">
        <v>11.442128453154462</v>
      </c>
      <c r="AW422">
        <v>84.574608302377712</v>
      </c>
      <c r="AX422">
        <v>421</v>
      </c>
    </row>
    <row r="423" spans="1:50" x14ac:dyDescent="0.3">
      <c r="A423" t="s">
        <v>162</v>
      </c>
      <c r="B423">
        <v>2021</v>
      </c>
      <c r="C423">
        <v>1375961.3890000002</v>
      </c>
      <c r="D423">
        <v>80.74688720703125</v>
      </c>
      <c r="E423">
        <v>93.135014723717873</v>
      </c>
      <c r="F423">
        <v>0.78915464956315096</v>
      </c>
      <c r="G423">
        <v>5.9456395141500309</v>
      </c>
      <c r="H423">
        <v>0.13019111256895474</v>
      </c>
      <c r="I423">
        <v>0.2476705014705658</v>
      </c>
      <c r="J423">
        <v>-3.3902809023857117E-2</v>
      </c>
      <c r="K423">
        <v>98.482157599256453</v>
      </c>
      <c r="L423">
        <v>0.79630508468034289</v>
      </c>
      <c r="M423">
        <v>0.68318557686590964</v>
      </c>
      <c r="N423">
        <v>3.8351739197295884E-2</v>
      </c>
      <c r="O423">
        <v>0.15781746804714203</v>
      </c>
      <c r="P423">
        <v>-3.2324749045073986E-3</v>
      </c>
      <c r="Q423">
        <v>98.073273416055429</v>
      </c>
      <c r="R423">
        <v>0.47846058798219027</v>
      </c>
      <c r="S423">
        <v>1.4270327388470747</v>
      </c>
      <c r="T423">
        <v>2.1233257115309781E-2</v>
      </c>
      <c r="U423">
        <v>3.8156285881996155E-2</v>
      </c>
      <c r="V423">
        <v>-5.622099619358778E-3</v>
      </c>
      <c r="W423" t="s">
        <v>106</v>
      </c>
      <c r="X423" t="s">
        <v>162</v>
      </c>
      <c r="Y423">
        <v>2021</v>
      </c>
      <c r="Z423">
        <v>70.888047570040456</v>
      </c>
      <c r="AA423">
        <v>9.5703930812795441</v>
      </c>
      <c r="AB423">
        <v>14.682517573043114</v>
      </c>
      <c r="AC423">
        <v>46.635136915717794</v>
      </c>
      <c r="AD423">
        <v>0.31953272223472595</v>
      </c>
      <c r="AE423">
        <v>7.6085068334747863</v>
      </c>
      <c r="AF423">
        <v>34.587669227405129</v>
      </c>
      <c r="AG423">
        <v>51.727993312401111</v>
      </c>
      <c r="AH423">
        <v>87.16219761645776</v>
      </c>
      <c r="AI423">
        <v>2.5185730196161016</v>
      </c>
      <c r="AJ423">
        <v>2.2682962845136609</v>
      </c>
      <c r="AK423">
        <v>82.375328312327994</v>
      </c>
      <c r="AL423">
        <v>0.37242531776428223</v>
      </c>
      <c r="AM423">
        <v>2.0074575593354513</v>
      </c>
      <c r="AN423">
        <v>6.7867964554355513</v>
      </c>
      <c r="AO423">
        <v>90.48420866916581</v>
      </c>
      <c r="AP423">
        <v>84.027373625201832</v>
      </c>
      <c r="AQ423">
        <v>3.8760594848889234</v>
      </c>
      <c r="AR423">
        <v>4.658100581527588</v>
      </c>
      <c r="AS423">
        <v>75.493213558785314</v>
      </c>
      <c r="AT423">
        <v>0.39607229828834534</v>
      </c>
      <c r="AU423">
        <v>1.9261240523358587</v>
      </c>
      <c r="AV423">
        <v>11.247761305438035</v>
      </c>
      <c r="AW423">
        <v>85.071664352450128</v>
      </c>
      <c r="AX423">
        <v>422</v>
      </c>
    </row>
    <row r="424" spans="1:50" x14ac:dyDescent="0.3">
      <c r="A424" t="s">
        <v>162</v>
      </c>
      <c r="B424">
        <v>2022</v>
      </c>
      <c r="C424">
        <v>1381311.6570000001</v>
      </c>
      <c r="D424">
        <v>80.937858581542969</v>
      </c>
      <c r="E424">
        <v>93.393899259931985</v>
      </c>
      <c r="F424">
        <v>0.76056124946869619</v>
      </c>
      <c r="G424">
        <v>5.7285462092442856</v>
      </c>
      <c r="H424">
        <v>0.11699328135504211</v>
      </c>
      <c r="I424">
        <v>0.2476705014705658</v>
      </c>
      <c r="J424">
        <v>-3.3902809023857117E-2</v>
      </c>
      <c r="K424">
        <v>98.701120232048211</v>
      </c>
      <c r="L424">
        <v>0.75708974186470956</v>
      </c>
      <c r="M424">
        <v>0.50451070594031933</v>
      </c>
      <c r="N424">
        <v>3.7279320146771655E-2</v>
      </c>
      <c r="O424">
        <v>0.15781746804714203</v>
      </c>
      <c r="P424">
        <v>-3.2324749045073986E-3</v>
      </c>
      <c r="Q424">
        <v>98.167775514231806</v>
      </c>
      <c r="R424">
        <v>0.47048309113008935</v>
      </c>
      <c r="S424">
        <v>1.3422071459474694</v>
      </c>
      <c r="T424">
        <v>1.9534248690628368E-2</v>
      </c>
      <c r="U424">
        <v>3.8156285881996155E-2</v>
      </c>
      <c r="V424">
        <v>-5.622099619358778E-3</v>
      </c>
      <c r="W424" t="s">
        <v>106</v>
      </c>
      <c r="X424" t="s">
        <v>162</v>
      </c>
      <c r="Y424">
        <v>2022</v>
      </c>
      <c r="Z424">
        <v>71.276604034879824</v>
      </c>
      <c r="AA424">
        <v>9.4019012656786227</v>
      </c>
      <c r="AB424">
        <v>14.459936696139689</v>
      </c>
      <c r="AC424">
        <v>47.414766073061507</v>
      </c>
      <c r="AD424">
        <v>0.31953272223472595</v>
      </c>
      <c r="AE424">
        <v>7.5011071840352024</v>
      </c>
      <c r="AF424">
        <v>34.028236303041595</v>
      </c>
      <c r="AG424">
        <v>52.625117022323906</v>
      </c>
      <c r="AH424">
        <v>87.315888988041351</v>
      </c>
      <c r="AI424">
        <v>2.4973059962850446</v>
      </c>
      <c r="AJ424">
        <v>2.2533381817538798</v>
      </c>
      <c r="AK424">
        <v>82.565244810002426</v>
      </c>
      <c r="AL424">
        <v>0.37242531776428223</v>
      </c>
      <c r="AM424">
        <v>2.0201213068115478</v>
      </c>
      <c r="AN424">
        <v>6.7866529104681304</v>
      </c>
      <c r="AO424">
        <v>90.651435756633234</v>
      </c>
      <c r="AP424">
        <v>84.256967686010213</v>
      </c>
      <c r="AQ424">
        <v>3.8132733838800905</v>
      </c>
      <c r="AR424">
        <v>4.5798753465189259</v>
      </c>
      <c r="AS424">
        <v>75.863818955611194</v>
      </c>
      <c r="AT424">
        <v>0.39607229828834534</v>
      </c>
      <c r="AU424">
        <v>1.8330966791275227</v>
      </c>
      <c r="AV424">
        <v>10.985667493587759</v>
      </c>
      <c r="AW424">
        <v>85.626469717499447</v>
      </c>
      <c r="AX424">
        <v>423</v>
      </c>
    </row>
    <row r="425" spans="1:50" x14ac:dyDescent="0.3">
      <c r="A425" t="s">
        <v>162</v>
      </c>
      <c r="B425">
        <v>2023</v>
      </c>
      <c r="C425">
        <v>1388067.7360000003</v>
      </c>
      <c r="D425">
        <v>81.135650634765625</v>
      </c>
      <c r="E425">
        <v>93.610299741923598</v>
      </c>
      <c r="F425">
        <v>0.75824157416594673</v>
      </c>
      <c r="G425">
        <v>5.5162404195364019</v>
      </c>
      <c r="H425">
        <v>0.11521826437404467</v>
      </c>
      <c r="I425">
        <v>0.2476705014705658</v>
      </c>
      <c r="J425">
        <v>-3.3902809023857117E-2</v>
      </c>
      <c r="K425">
        <v>98.884653227079582</v>
      </c>
      <c r="L425">
        <v>0.72121033451533212</v>
      </c>
      <c r="M425">
        <v>0.37972973320918868</v>
      </c>
      <c r="N425">
        <v>1.4406705195893033E-2</v>
      </c>
      <c r="O425">
        <v>0.15781746804714203</v>
      </c>
      <c r="P425">
        <v>-3.2324749045073986E-3</v>
      </c>
      <c r="Q425">
        <v>98.251324920236343</v>
      </c>
      <c r="R425">
        <v>0.47050119526466111</v>
      </c>
      <c r="S425">
        <v>1.2592300674599244</v>
      </c>
      <c r="T425">
        <v>1.894381703907369E-2</v>
      </c>
      <c r="U425">
        <v>3.8156285881996155E-2</v>
      </c>
      <c r="V425">
        <v>-5.622099619358778E-3</v>
      </c>
      <c r="W425" t="s">
        <v>106</v>
      </c>
      <c r="X425" t="s">
        <v>162</v>
      </c>
      <c r="Y425">
        <v>2023</v>
      </c>
      <c r="Z425">
        <v>71.495122577418059</v>
      </c>
      <c r="AA425">
        <v>9.3724231976896704</v>
      </c>
      <c r="AB425">
        <v>14.228389126235056</v>
      </c>
      <c r="AC425">
        <v>47.894310253493337</v>
      </c>
      <c r="AD425">
        <v>0.31953272223472595</v>
      </c>
      <c r="AE425">
        <v>7.3936805615895658</v>
      </c>
      <c r="AF425">
        <v>33.865061602278431</v>
      </c>
      <c r="AG425">
        <v>53.109799152221548</v>
      </c>
      <c r="AH425">
        <v>87.460041104187042</v>
      </c>
      <c r="AI425">
        <v>2.4887634877944138</v>
      </c>
      <c r="AJ425">
        <v>2.2440956962084027</v>
      </c>
      <c r="AK425">
        <v>82.727181920184222</v>
      </c>
      <c r="AL425">
        <v>0.37242531776428223</v>
      </c>
      <c r="AM425">
        <v>2.0099602892908441</v>
      </c>
      <c r="AN425">
        <v>6.8373695649706763</v>
      </c>
      <c r="AO425">
        <v>90.758533707333413</v>
      </c>
      <c r="AP425">
        <v>84.446946030288913</v>
      </c>
      <c r="AQ425">
        <v>3.7871352564416276</v>
      </c>
      <c r="AR425">
        <v>4.5045725254277658</v>
      </c>
      <c r="AS425">
        <v>76.155238248419522</v>
      </c>
      <c r="AT425">
        <v>0.39607229828834534</v>
      </c>
      <c r="AU425">
        <v>1.7491665854666265</v>
      </c>
      <c r="AV425">
        <v>10.825303676748803</v>
      </c>
      <c r="AW425">
        <v>86.041536084936993</v>
      </c>
      <c r="AX425">
        <v>424</v>
      </c>
    </row>
    <row r="426" spans="1:50" x14ac:dyDescent="0.3">
      <c r="A426" t="s">
        <v>162</v>
      </c>
      <c r="B426">
        <v>2024</v>
      </c>
      <c r="C426">
        <v>1391523.1520000002</v>
      </c>
      <c r="D426">
        <v>81.350189208984375</v>
      </c>
      <c r="E426">
        <v>93.661186322295265</v>
      </c>
      <c r="F426">
        <v>0.76104402982130437</v>
      </c>
      <c r="G426">
        <v>5.4939985657478019</v>
      </c>
      <c r="H426">
        <v>8.3771082135633682E-2</v>
      </c>
      <c r="I426">
        <v>0.2476705014705658</v>
      </c>
      <c r="J426">
        <v>-3.3902809023857117E-2</v>
      </c>
      <c r="K426">
        <v>98.978576312491555</v>
      </c>
      <c r="L426">
        <v>0.71879556107856579</v>
      </c>
      <c r="M426">
        <v>0.29497192965926899</v>
      </c>
      <c r="N426">
        <v>7.6561967706042615E-3</v>
      </c>
      <c r="O426">
        <v>0.15781746804714203</v>
      </c>
      <c r="P426">
        <v>-3.2324749045073986E-3</v>
      </c>
      <c r="Q426">
        <v>98.326485868951877</v>
      </c>
      <c r="R426">
        <v>0.46932876051143751</v>
      </c>
      <c r="S426">
        <v>1.1880238470052547</v>
      </c>
      <c r="T426">
        <v>1.6161523531438252E-2</v>
      </c>
      <c r="U426">
        <v>3.8156285881996155E-2</v>
      </c>
      <c r="V426">
        <v>-5.622099619358778E-3</v>
      </c>
      <c r="W426" t="s">
        <v>106</v>
      </c>
      <c r="X426" t="s">
        <v>162</v>
      </c>
      <c r="Y426">
        <v>2024</v>
      </c>
      <c r="Z426">
        <v>71.604151471444368</v>
      </c>
      <c r="AA426">
        <v>9.3473118961666106</v>
      </c>
      <c r="AB426">
        <v>14.236343766960879</v>
      </c>
      <c r="AC426">
        <v>48.02049580831688</v>
      </c>
      <c r="AD426">
        <v>0.31953272223472595</v>
      </c>
      <c r="AE426">
        <v>7.3725228375332215</v>
      </c>
      <c r="AF426">
        <v>33.834669512823886</v>
      </c>
      <c r="AG426">
        <v>53.21503800175946</v>
      </c>
      <c r="AH426">
        <v>87.591071243768326</v>
      </c>
      <c r="AI426">
        <v>2.505682149456435</v>
      </c>
      <c r="AJ426">
        <v>2.2444787717081454</v>
      </c>
      <c r="AK426">
        <v>82.840910322603747</v>
      </c>
      <c r="AL426">
        <v>0.37242531776428223</v>
      </c>
      <c r="AM426">
        <v>1.9902160162234002</v>
      </c>
      <c r="AN426">
        <v>6.8680135639128741</v>
      </c>
      <c r="AO426">
        <v>90.83914229343381</v>
      </c>
      <c r="AP426">
        <v>84.608196442483361</v>
      </c>
      <c r="AQ426">
        <v>3.7814576276864504</v>
      </c>
      <c r="AR426">
        <v>4.4806715707163933</v>
      </c>
      <c r="AS426">
        <v>76.346067244080515</v>
      </c>
      <c r="AT426">
        <v>0.39607229828834534</v>
      </c>
      <c r="AU426">
        <v>1.6477824860297103</v>
      </c>
      <c r="AV426">
        <v>10.765989857949837</v>
      </c>
      <c r="AW426">
        <v>86.298022948011692</v>
      </c>
      <c r="AX426">
        <v>425</v>
      </c>
    </row>
    <row r="427" spans="1:50" x14ac:dyDescent="0.3">
      <c r="A427" t="s">
        <v>163</v>
      </c>
      <c r="B427">
        <v>2000</v>
      </c>
      <c r="C427">
        <v>6162488.9569999957</v>
      </c>
      <c r="D427">
        <v>46.497951507568359</v>
      </c>
      <c r="E427">
        <v>35.002337182182089</v>
      </c>
      <c r="F427">
        <v>3.7937187628727269</v>
      </c>
      <c r="G427">
        <v>25.85128818760704</v>
      </c>
      <c r="H427">
        <v>35.352655867338143</v>
      </c>
      <c r="I427">
        <v>1.5447148084640503</v>
      </c>
      <c r="J427">
        <v>-1.0909532308578491</v>
      </c>
      <c r="K427">
        <v>78.173889018440818</v>
      </c>
      <c r="L427">
        <v>8.6862291128660996</v>
      </c>
      <c r="M427">
        <v>8.5968835213365224</v>
      </c>
      <c r="N427">
        <v>4.5429983473565629</v>
      </c>
      <c r="O427">
        <v>0.46075364947319031</v>
      </c>
      <c r="P427">
        <v>-0.16216403245925903</v>
      </c>
      <c r="Q427">
        <v>55.905721569254808</v>
      </c>
      <c r="R427">
        <v>5.882229389777863</v>
      </c>
      <c r="S427">
        <v>17.164835502843204</v>
      </c>
      <c r="T427">
        <v>21.047213538124122</v>
      </c>
      <c r="U427">
        <v>1.0876072645187378</v>
      </c>
      <c r="V427">
        <v>-0.6962052583694458</v>
      </c>
      <c r="W427" t="s">
        <v>106</v>
      </c>
      <c r="X427" t="s">
        <v>163</v>
      </c>
      <c r="Y427">
        <v>2000</v>
      </c>
      <c r="Z427">
        <v>16.612779648181959</v>
      </c>
      <c r="AA427">
        <v>10.420644798837966</v>
      </c>
      <c r="AB427">
        <v>1.6781982086455851</v>
      </c>
      <c r="AC427">
        <v>4.5139366406984101</v>
      </c>
      <c r="AD427">
        <v>1.3286343812942505</v>
      </c>
      <c r="AE427">
        <v>22.696535493919729</v>
      </c>
      <c r="AF427">
        <v>9.2378448133924067</v>
      </c>
      <c r="AG427">
        <v>6.861675637742672</v>
      </c>
      <c r="AH427">
        <v>48.17523472812816</v>
      </c>
      <c r="AI427">
        <v>10.306334954689284</v>
      </c>
      <c r="AJ427">
        <v>2.1298998978277592</v>
      </c>
      <c r="AK427">
        <v>35.738999875611128</v>
      </c>
      <c r="AL427">
        <v>0.73571288585662842</v>
      </c>
      <c r="AM427">
        <v>9.7882671572099156</v>
      </c>
      <c r="AN427">
        <v>14.875228721816001</v>
      </c>
      <c r="AO427">
        <v>62.196622252280974</v>
      </c>
      <c r="AP427">
        <v>31.288175348868272</v>
      </c>
      <c r="AQ427">
        <v>10.367179914223382</v>
      </c>
      <c r="AR427">
        <v>1.888179807921236</v>
      </c>
      <c r="AS427">
        <v>19.032815626723654</v>
      </c>
      <c r="AT427">
        <v>1.1336255073547363</v>
      </c>
      <c r="AU427">
        <v>16.693984632184424</v>
      </c>
      <c r="AV427">
        <v>12.063776301639152</v>
      </c>
      <c r="AW427">
        <v>32.385933318292068</v>
      </c>
      <c r="AX427">
        <v>426</v>
      </c>
    </row>
    <row r="428" spans="1:50" x14ac:dyDescent="0.3">
      <c r="A428" t="s">
        <v>163</v>
      </c>
      <c r="B428">
        <v>2001</v>
      </c>
      <c r="C428">
        <v>6245361.8139999965</v>
      </c>
      <c r="D428">
        <v>46.948047637939453</v>
      </c>
      <c r="E428">
        <v>35.66180424354684</v>
      </c>
      <c r="F428">
        <v>4.0040715347943667</v>
      </c>
      <c r="G428">
        <v>25.740173317474472</v>
      </c>
      <c r="H428">
        <v>34.593950904184332</v>
      </c>
      <c r="I428">
        <v>1.5447148084640503</v>
      </c>
      <c r="J428">
        <v>-1.0909532308578491</v>
      </c>
      <c r="K428">
        <v>78.403230531060203</v>
      </c>
      <c r="L428">
        <v>8.7367272415130035</v>
      </c>
      <c r="M428">
        <v>8.4522804420740272</v>
      </c>
      <c r="N428">
        <v>4.4077617853527613</v>
      </c>
      <c r="O428">
        <v>0.46075364947319031</v>
      </c>
      <c r="P428">
        <v>-0.16216403245925903</v>
      </c>
      <c r="Q428">
        <v>56.514751497396389</v>
      </c>
      <c r="R428">
        <v>6.0413917720150545</v>
      </c>
      <c r="S428">
        <v>17.008424446782371</v>
      </c>
      <c r="T428">
        <v>20.43543228380619</v>
      </c>
      <c r="U428">
        <v>1.0876072645187378</v>
      </c>
      <c r="V428">
        <v>-0.6962052583694458</v>
      </c>
      <c r="W428" t="s">
        <v>106</v>
      </c>
      <c r="X428" t="s">
        <v>163</v>
      </c>
      <c r="Y428">
        <v>2001</v>
      </c>
      <c r="Z428">
        <v>17.241718053864282</v>
      </c>
      <c r="AA428">
        <v>11.120768220642347</v>
      </c>
      <c r="AB428">
        <v>1.6451629187460979</v>
      </c>
      <c r="AC428">
        <v>4.4757869144758313</v>
      </c>
      <c r="AD428">
        <v>1.3286343812942505</v>
      </c>
      <c r="AE428">
        <v>22.706350541389849</v>
      </c>
      <c r="AF428">
        <v>10.115451423303282</v>
      </c>
      <c r="AG428">
        <v>6.844073813648091</v>
      </c>
      <c r="AH428">
        <v>48.057785442006292</v>
      </c>
      <c r="AI428">
        <v>10.404979785546249</v>
      </c>
      <c r="AJ428">
        <v>2.1197028849846262</v>
      </c>
      <c r="AK428">
        <v>35.533102771475413</v>
      </c>
      <c r="AL428">
        <v>0.73571288585662842</v>
      </c>
      <c r="AM428">
        <v>10.105962709981229</v>
      </c>
      <c r="AN428">
        <v>14.874308602111922</v>
      </c>
      <c r="AO428">
        <v>62.15968646048001</v>
      </c>
      <c r="AP428">
        <v>31.708743442093642</v>
      </c>
      <c r="AQ428">
        <v>10.784386691233067</v>
      </c>
      <c r="AR428">
        <v>1.867900919443394</v>
      </c>
      <c r="AS428">
        <v>19.056455831417175</v>
      </c>
      <c r="AT428">
        <v>1.1336255073547363</v>
      </c>
      <c r="AU428">
        <v>16.895075198983935</v>
      </c>
      <c r="AV428">
        <v>12.543627246401993</v>
      </c>
      <c r="AW428">
        <v>32.514139912628572</v>
      </c>
      <c r="AX428">
        <v>427</v>
      </c>
    </row>
    <row r="429" spans="1:50" x14ac:dyDescent="0.3">
      <c r="A429" t="s">
        <v>163</v>
      </c>
      <c r="B429">
        <v>2002</v>
      </c>
      <c r="C429">
        <v>6328670.3109999979</v>
      </c>
      <c r="D429">
        <v>47.445457458496094</v>
      </c>
      <c r="E429">
        <v>37.046920450922507</v>
      </c>
      <c r="F429">
        <v>4.2132703922126282</v>
      </c>
      <c r="G429">
        <v>24.990950465431951</v>
      </c>
      <c r="H429">
        <v>33.748858691432915</v>
      </c>
      <c r="I429">
        <v>1.5447148084640503</v>
      </c>
      <c r="J429">
        <v>-1.0909532308578491</v>
      </c>
      <c r="K429">
        <v>78.411372598532651</v>
      </c>
      <c r="L429">
        <v>8.649522585960332</v>
      </c>
      <c r="M429">
        <v>8.6703070245115015</v>
      </c>
      <c r="N429">
        <v>4.268797790995519</v>
      </c>
      <c r="O429">
        <v>0.46075364947319031</v>
      </c>
      <c r="P429">
        <v>-0.16216403245925903</v>
      </c>
      <c r="Q429">
        <v>57.448582794569283</v>
      </c>
      <c r="R429">
        <v>6.1415571937951681</v>
      </c>
      <c r="S429">
        <v>16.635639707667565</v>
      </c>
      <c r="T429">
        <v>19.774220303967979</v>
      </c>
      <c r="U429">
        <v>1.0876072645187378</v>
      </c>
      <c r="V429">
        <v>-0.6962052583694458</v>
      </c>
      <c r="W429" t="s">
        <v>106</v>
      </c>
      <c r="X429" t="s">
        <v>163</v>
      </c>
      <c r="Y429">
        <v>2002</v>
      </c>
      <c r="Z429">
        <v>18.047751526449382</v>
      </c>
      <c r="AA429">
        <v>11.794966807059671</v>
      </c>
      <c r="AB429">
        <v>1.5908181155580787</v>
      </c>
      <c r="AC429">
        <v>4.6619666038316403</v>
      </c>
      <c r="AD429">
        <v>1.3286343812942505</v>
      </c>
      <c r="AE429">
        <v>22.581096320769102</v>
      </c>
      <c r="AF429">
        <v>11.223365208415908</v>
      </c>
      <c r="AG429">
        <v>7.4557293139501342</v>
      </c>
      <c r="AH429">
        <v>46.911950135809818</v>
      </c>
      <c r="AI429">
        <v>10.309950197651688</v>
      </c>
      <c r="AJ429">
        <v>1.918625068734094</v>
      </c>
      <c r="AK429">
        <v>34.683374869424043</v>
      </c>
      <c r="AL429">
        <v>0.73571288585662842</v>
      </c>
      <c r="AM429">
        <v>10.069277108720005</v>
      </c>
      <c r="AN429">
        <v>14.747112312652714</v>
      </c>
      <c r="AO429">
        <v>62.244505763120252</v>
      </c>
      <c r="AP429">
        <v>31.74196347738522</v>
      </c>
      <c r="AQ429">
        <v>11.090041743183734</v>
      </c>
      <c r="AR429">
        <v>1.7463001248583598</v>
      </c>
      <c r="AS429">
        <v>18.905621609343125</v>
      </c>
      <c r="AT429">
        <v>1.1336255073547363</v>
      </c>
      <c r="AU429">
        <v>16.530508714647162</v>
      </c>
      <c r="AV429">
        <v>13.149505249740162</v>
      </c>
      <c r="AW429">
        <v>33.309298261224001</v>
      </c>
      <c r="AX429">
        <v>428</v>
      </c>
    </row>
    <row r="430" spans="1:50" x14ac:dyDescent="0.3">
      <c r="A430" t="s">
        <v>163</v>
      </c>
      <c r="B430">
        <v>2003</v>
      </c>
      <c r="C430">
        <v>6410998.5040000016</v>
      </c>
      <c r="D430">
        <v>47.950160980224609</v>
      </c>
      <c r="E430">
        <v>38.499749582466663</v>
      </c>
      <c r="F430">
        <v>4.4461257184932554</v>
      </c>
      <c r="G430">
        <v>24.170630724719203</v>
      </c>
      <c r="H430">
        <v>32.883493974320878</v>
      </c>
      <c r="I430">
        <v>1.5447148084640503</v>
      </c>
      <c r="J430">
        <v>-1.0909532308578491</v>
      </c>
      <c r="K430">
        <v>78.767804487840905</v>
      </c>
      <c r="L430">
        <v>8.647015391828921</v>
      </c>
      <c r="M430">
        <v>8.4605226090416181</v>
      </c>
      <c r="N430">
        <v>4.12465751128856</v>
      </c>
      <c r="O430">
        <v>0.46075364947319031</v>
      </c>
      <c r="P430">
        <v>-0.16216403245925903</v>
      </c>
      <c r="Q430">
        <v>58.536831801548594</v>
      </c>
      <c r="R430">
        <v>6.2882113028513658</v>
      </c>
      <c r="S430">
        <v>16.068671202924151</v>
      </c>
      <c r="T430">
        <v>19.106285692675897</v>
      </c>
      <c r="U430">
        <v>1.0876072645187378</v>
      </c>
      <c r="V430">
        <v>-0.6962052583694458</v>
      </c>
      <c r="W430" t="s">
        <v>106</v>
      </c>
      <c r="X430" t="s">
        <v>163</v>
      </c>
      <c r="Y430">
        <v>2003</v>
      </c>
      <c r="Z430">
        <v>19.217425118006641</v>
      </c>
      <c r="AA430">
        <v>12.785679281790364</v>
      </c>
      <c r="AB430">
        <v>1.5943659535613171</v>
      </c>
      <c r="AC430">
        <v>4.8373798826549557</v>
      </c>
      <c r="AD430">
        <v>1.3286343812942505</v>
      </c>
      <c r="AE430">
        <v>23.344927271816033</v>
      </c>
      <c r="AF430">
        <v>11.829886719591569</v>
      </c>
      <c r="AG430">
        <v>7.7710613095522856</v>
      </c>
      <c r="AH430">
        <v>47.59309819153065</v>
      </c>
      <c r="AI430">
        <v>10.456184500885897</v>
      </c>
      <c r="AJ430">
        <v>1.9307967225648857</v>
      </c>
      <c r="AK430">
        <v>35.206116968079868</v>
      </c>
      <c r="AL430">
        <v>0.73571288585662842</v>
      </c>
      <c r="AM430">
        <v>10.20898470703459</v>
      </c>
      <c r="AN430">
        <v>14.997167419573124</v>
      </c>
      <c r="AO430">
        <v>62.208667753062144</v>
      </c>
      <c r="AP430">
        <v>32.823032988271422</v>
      </c>
      <c r="AQ430">
        <v>11.66830187919218</v>
      </c>
      <c r="AR430">
        <v>1.7556375398199286</v>
      </c>
      <c r="AS430">
        <v>19.39909356925931</v>
      </c>
      <c r="AT430">
        <v>1.1336255073547363</v>
      </c>
      <c r="AU430">
        <v>16.938255345610184</v>
      </c>
      <c r="AV430">
        <v>13.570093963573783</v>
      </c>
      <c r="AW430">
        <v>33.759176242419805</v>
      </c>
      <c r="AX430">
        <v>429</v>
      </c>
    </row>
    <row r="431" spans="1:50" x14ac:dyDescent="0.3">
      <c r="A431" t="s">
        <v>163</v>
      </c>
      <c r="B431">
        <v>2004</v>
      </c>
      <c r="C431">
        <v>6493688.2090000017</v>
      </c>
      <c r="D431">
        <v>48.457744598388672</v>
      </c>
      <c r="E431">
        <v>40.026939580318924</v>
      </c>
      <c r="F431">
        <v>4.6846666500991567</v>
      </c>
      <c r="G431">
        <v>23.33705524964337</v>
      </c>
      <c r="H431">
        <v>31.951338519938545</v>
      </c>
      <c r="I431">
        <v>1.5447148084640503</v>
      </c>
      <c r="J431">
        <v>-1.0909532308578491</v>
      </c>
      <c r="K431">
        <v>79.157653232051643</v>
      </c>
      <c r="L431">
        <v>8.6360055518775773</v>
      </c>
      <c r="M431">
        <v>8.2319083099594934</v>
      </c>
      <c r="N431">
        <v>3.9744329061112831</v>
      </c>
      <c r="O431">
        <v>0.46075364947319031</v>
      </c>
      <c r="P431">
        <v>-0.16216403245925903</v>
      </c>
      <c r="Q431">
        <v>59.671603852180567</v>
      </c>
      <c r="R431">
        <v>6.4318898421295234</v>
      </c>
      <c r="S431">
        <v>15.488945714322568</v>
      </c>
      <c r="T431">
        <v>18.40756059136735</v>
      </c>
      <c r="U431">
        <v>1.0876072645187378</v>
      </c>
      <c r="V431">
        <v>-0.6962052583694458</v>
      </c>
      <c r="W431" t="s">
        <v>106</v>
      </c>
      <c r="X431" t="s">
        <v>163</v>
      </c>
      <c r="Y431">
        <v>2004</v>
      </c>
      <c r="Z431">
        <v>20.452874587729546</v>
      </c>
      <c r="AA431">
        <v>13.815612484563186</v>
      </c>
      <c r="AB431">
        <v>1.5992603247629225</v>
      </c>
      <c r="AC431">
        <v>5.0380017784034461</v>
      </c>
      <c r="AD431">
        <v>1.3286343812942505</v>
      </c>
      <c r="AE431">
        <v>24.15763168348948</v>
      </c>
      <c r="AF431">
        <v>12.468736807381463</v>
      </c>
      <c r="AG431">
        <v>8.0852377395471482</v>
      </c>
      <c r="AH431">
        <v>48.357414632774699</v>
      </c>
      <c r="AI431">
        <v>10.616395123430658</v>
      </c>
      <c r="AJ431">
        <v>1.9532642913265126</v>
      </c>
      <c r="AK431">
        <v>35.78775521801753</v>
      </c>
      <c r="AL431">
        <v>0.73571288585662842</v>
      </c>
      <c r="AM431">
        <v>10.357138626406721</v>
      </c>
      <c r="AN431">
        <v>15.260249338972564</v>
      </c>
      <c r="AO431">
        <v>62.176270818549959</v>
      </c>
      <c r="AP431">
        <v>33.974177374705093</v>
      </c>
      <c r="AQ431">
        <v>12.264933159772957</v>
      </c>
      <c r="AR431">
        <v>1.770755118344044</v>
      </c>
      <c r="AS431">
        <v>19.938489096588096</v>
      </c>
      <c r="AT431">
        <v>1.1336255073547363</v>
      </c>
      <c r="AU431">
        <v>17.357802375246862</v>
      </c>
      <c r="AV431">
        <v>14.009573419363702</v>
      </c>
      <c r="AW431">
        <v>34.219492320205546</v>
      </c>
      <c r="AX431">
        <v>430</v>
      </c>
    </row>
    <row r="432" spans="1:50" x14ac:dyDescent="0.3">
      <c r="A432" t="s">
        <v>163</v>
      </c>
      <c r="B432">
        <v>2005</v>
      </c>
      <c r="C432">
        <v>6576927.6000000034</v>
      </c>
      <c r="D432">
        <v>48.969493865966797</v>
      </c>
      <c r="E432">
        <v>41.604588595142665</v>
      </c>
      <c r="F432">
        <v>4.9081483090168128</v>
      </c>
      <c r="G432">
        <v>22.509976202871854</v>
      </c>
      <c r="H432">
        <v>30.977286892968657</v>
      </c>
      <c r="I432">
        <v>1.5447148084640503</v>
      </c>
      <c r="J432">
        <v>-1.0909532308578491</v>
      </c>
      <c r="K432">
        <v>79.590412106707348</v>
      </c>
      <c r="L432">
        <v>8.6003578855797738</v>
      </c>
      <c r="M432">
        <v>7.9914094417546835</v>
      </c>
      <c r="N432">
        <v>3.8178205659582027</v>
      </c>
      <c r="O432">
        <v>0.46075364947319031</v>
      </c>
      <c r="P432">
        <v>-0.16216403245925903</v>
      </c>
      <c r="Q432">
        <v>60.843021302073474</v>
      </c>
      <c r="R432">
        <v>6.5542563375813465</v>
      </c>
      <c r="S432">
        <v>14.911841684636926</v>
      </c>
      <c r="T432">
        <v>17.690880675708264</v>
      </c>
      <c r="U432">
        <v>1.0876072645187378</v>
      </c>
      <c r="V432">
        <v>-0.6962052583694458</v>
      </c>
      <c r="W432" t="s">
        <v>106</v>
      </c>
      <c r="X432" t="s">
        <v>163</v>
      </c>
      <c r="Y432">
        <v>2005</v>
      </c>
      <c r="Z432">
        <v>21.659976386584223</v>
      </c>
      <c r="AA432">
        <v>14.799987474301396</v>
      </c>
      <c r="AB432">
        <v>1.6049359375319978</v>
      </c>
      <c r="AC432">
        <v>5.2550529747508357</v>
      </c>
      <c r="AD432">
        <v>1.3286343812942505</v>
      </c>
      <c r="AE432">
        <v>24.686032754943213</v>
      </c>
      <c r="AF432">
        <v>13.432201674514879</v>
      </c>
      <c r="AG432">
        <v>8.3945024747014152</v>
      </c>
      <c r="AH432">
        <v>49.152969574165397</v>
      </c>
      <c r="AI432">
        <v>10.761759165943293</v>
      </c>
      <c r="AJ432">
        <v>1.9660137236389048</v>
      </c>
      <c r="AK432">
        <v>36.425196684583184</v>
      </c>
      <c r="AL432">
        <v>0.73571288585662842</v>
      </c>
      <c r="AM432">
        <v>10.42550857304364</v>
      </c>
      <c r="AN432">
        <v>15.57746046135696</v>
      </c>
      <c r="AO432">
        <v>62.187800957886537</v>
      </c>
      <c r="AP432">
        <v>35.122513148072429</v>
      </c>
      <c r="AQ432">
        <v>12.822048570343147</v>
      </c>
      <c r="AR432">
        <v>1.7817062915102642</v>
      </c>
      <c r="AS432">
        <v>20.518758286219011</v>
      </c>
      <c r="AT432">
        <v>1.1336255073547363</v>
      </c>
      <c r="AU432">
        <v>17.5865823166673</v>
      </c>
      <c r="AV432">
        <v>14.637458323948074</v>
      </c>
      <c r="AW432">
        <v>34.69683791775212</v>
      </c>
      <c r="AX432">
        <v>431</v>
      </c>
    </row>
    <row r="433" spans="1:50" x14ac:dyDescent="0.3">
      <c r="A433" t="s">
        <v>163</v>
      </c>
      <c r="B433">
        <v>2006</v>
      </c>
      <c r="C433">
        <v>6661662.4120000033</v>
      </c>
      <c r="D433">
        <v>49.470737457275391</v>
      </c>
      <c r="E433">
        <v>43.195845098542556</v>
      </c>
      <c r="F433">
        <v>5.1204986377349027</v>
      </c>
      <c r="G433">
        <v>21.730031219620088</v>
      </c>
      <c r="H433">
        <v>29.953625044102445</v>
      </c>
      <c r="I433">
        <v>1.5447148084640503</v>
      </c>
      <c r="J433">
        <v>-1.0909532308578491</v>
      </c>
      <c r="K433">
        <v>80.040633756015964</v>
      </c>
      <c r="L433">
        <v>8.5550686757193688</v>
      </c>
      <c r="M433">
        <v>7.7448294985926935</v>
      </c>
      <c r="N433">
        <v>3.6594680696719712</v>
      </c>
      <c r="O433">
        <v>0.46075364947319031</v>
      </c>
      <c r="P433">
        <v>-0.16216403245925903</v>
      </c>
      <c r="Q433">
        <v>62.02106011182844</v>
      </c>
      <c r="R433">
        <v>6.662287232808592</v>
      </c>
      <c r="S433">
        <v>14.377441413083218</v>
      </c>
      <c r="T433">
        <v>16.93921124227975</v>
      </c>
      <c r="U433">
        <v>1.0876072645187378</v>
      </c>
      <c r="V433">
        <v>-0.6962052583694458</v>
      </c>
      <c r="W433" t="s">
        <v>106</v>
      </c>
      <c r="X433" t="s">
        <v>163</v>
      </c>
      <c r="Y433">
        <v>2006</v>
      </c>
      <c r="Z433">
        <v>22.918095879960394</v>
      </c>
      <c r="AA433">
        <v>15.82238991178273</v>
      </c>
      <c r="AB433">
        <v>1.6096943176731022</v>
      </c>
      <c r="AC433">
        <v>5.4860116505045724</v>
      </c>
      <c r="AD433">
        <v>1.3286343812942505</v>
      </c>
      <c r="AE433">
        <v>25.273253445112086</v>
      </c>
      <c r="AF433">
        <v>14.345464017551123</v>
      </c>
      <c r="AG433">
        <v>8.6976262736142118</v>
      </c>
      <c r="AH433">
        <v>49.986257719012762</v>
      </c>
      <c r="AI433">
        <v>10.923677641304108</v>
      </c>
      <c r="AJ433">
        <v>1.9841055053990868</v>
      </c>
      <c r="AK433">
        <v>37.078474572309574</v>
      </c>
      <c r="AL433">
        <v>0.73571288585662842</v>
      </c>
      <c r="AM433">
        <v>10.505306538173343</v>
      </c>
      <c r="AN433">
        <v>15.887471461652689</v>
      </c>
      <c r="AO433">
        <v>62.202924431909231</v>
      </c>
      <c r="AP433">
        <v>36.308237428221759</v>
      </c>
      <c r="AQ433">
        <v>13.398492645428993</v>
      </c>
      <c r="AR433">
        <v>1.7948706734341267</v>
      </c>
      <c r="AS433">
        <v>21.114874109358638</v>
      </c>
      <c r="AT433">
        <v>1.1336255073547363</v>
      </c>
      <c r="AU433">
        <v>17.84374074901255</v>
      </c>
      <c r="AV433">
        <v>15.229381827864705</v>
      </c>
      <c r="AW433">
        <v>35.168287951102798</v>
      </c>
      <c r="AX433">
        <v>432</v>
      </c>
    </row>
    <row r="434" spans="1:50" x14ac:dyDescent="0.3">
      <c r="A434" t="s">
        <v>163</v>
      </c>
      <c r="B434">
        <v>2007</v>
      </c>
      <c r="C434">
        <v>6747112.9059999995</v>
      </c>
      <c r="D434">
        <v>49.96258544921875</v>
      </c>
      <c r="E434">
        <v>44.808230180223632</v>
      </c>
      <c r="F434">
        <v>5.3115266368334666</v>
      </c>
      <c r="G434">
        <v>20.946662315853189</v>
      </c>
      <c r="H434">
        <v>28.933580867089709</v>
      </c>
      <c r="I434">
        <v>1.5447148084640503</v>
      </c>
      <c r="J434">
        <v>-1.0909532308578491</v>
      </c>
      <c r="K434">
        <v>80.546083141028831</v>
      </c>
      <c r="L434">
        <v>8.489493894321976</v>
      </c>
      <c r="M434">
        <v>7.4659339703274696</v>
      </c>
      <c r="N434">
        <v>3.4984889943217148</v>
      </c>
      <c r="O434">
        <v>0.46075364947319031</v>
      </c>
      <c r="P434">
        <v>-0.16216403245925903</v>
      </c>
      <c r="Q434">
        <v>63.222830530607446</v>
      </c>
      <c r="R434">
        <v>6.7472364135337495</v>
      </c>
      <c r="S434">
        <v>13.809844245337359</v>
      </c>
      <c r="T434">
        <v>16.220088810521446</v>
      </c>
      <c r="U434">
        <v>1.0876072645187378</v>
      </c>
      <c r="V434">
        <v>-0.6962052583694458</v>
      </c>
      <c r="W434" t="s">
        <v>106</v>
      </c>
      <c r="X434" t="s">
        <v>163</v>
      </c>
      <c r="Y434">
        <v>2007</v>
      </c>
      <c r="Z434">
        <v>24.226571282687754</v>
      </c>
      <c r="AA434">
        <v>16.873498306595156</v>
      </c>
      <c r="AB434">
        <v>1.6095868162488314</v>
      </c>
      <c r="AC434">
        <v>5.7434861598437692</v>
      </c>
      <c r="AD434">
        <v>1.3286343812942505</v>
      </c>
      <c r="AE434">
        <v>25.847471221653418</v>
      </c>
      <c r="AF434">
        <v>15.261607406269972</v>
      </c>
      <c r="AG434">
        <v>9.0106781891337189</v>
      </c>
      <c r="AH434">
        <v>50.947216293368555</v>
      </c>
      <c r="AI434">
        <v>11.09585020390907</v>
      </c>
      <c r="AJ434">
        <v>2.0088005218423461</v>
      </c>
      <c r="AK434">
        <v>37.842565567617157</v>
      </c>
      <c r="AL434">
        <v>0.73571288585662842</v>
      </c>
      <c r="AM434">
        <v>10.577052572745105</v>
      </c>
      <c r="AN434">
        <v>16.195562935480051</v>
      </c>
      <c r="AO434">
        <v>62.262961527125647</v>
      </c>
      <c r="AP434">
        <v>37.576181414113364</v>
      </c>
      <c r="AQ434">
        <v>13.986338169298696</v>
      </c>
      <c r="AR434">
        <v>1.8089968146654414</v>
      </c>
      <c r="AS434">
        <v>21.780846430149225</v>
      </c>
      <c r="AT434">
        <v>1.1336255073547363</v>
      </c>
      <c r="AU434">
        <v>18.088201103010245</v>
      </c>
      <c r="AV434">
        <v>15.813183958524499</v>
      </c>
      <c r="AW434">
        <v>35.660242704487892</v>
      </c>
      <c r="AX434">
        <v>433</v>
      </c>
    </row>
    <row r="435" spans="1:50" x14ac:dyDescent="0.3">
      <c r="A435" t="s">
        <v>163</v>
      </c>
      <c r="B435">
        <v>2008</v>
      </c>
      <c r="C435">
        <v>6833839.1559999986</v>
      </c>
      <c r="D435">
        <v>50.466442108154297</v>
      </c>
      <c r="E435">
        <v>46.436751109405094</v>
      </c>
      <c r="F435">
        <v>5.4906665024433101</v>
      </c>
      <c r="G435">
        <v>20.188439729922663</v>
      </c>
      <c r="H435">
        <v>27.884142658228928</v>
      </c>
      <c r="I435">
        <v>1.5447148084640503</v>
      </c>
      <c r="J435">
        <v>-1.0909532308578491</v>
      </c>
      <c r="K435">
        <v>81.053891590707536</v>
      </c>
      <c r="L435">
        <v>8.4220666296900539</v>
      </c>
      <c r="M435">
        <v>7.1877188175003965</v>
      </c>
      <c r="N435">
        <v>3.3363229621020176</v>
      </c>
      <c r="O435">
        <v>0.46075364947319031</v>
      </c>
      <c r="P435">
        <v>-0.16216403245925903</v>
      </c>
      <c r="Q435">
        <v>64.428467331127877</v>
      </c>
      <c r="R435">
        <v>6.8234127076948496</v>
      </c>
      <c r="S435">
        <v>13.26611561357268</v>
      </c>
      <c r="T435">
        <v>15.482004347604605</v>
      </c>
      <c r="U435">
        <v>1.0876072645187378</v>
      </c>
      <c r="V435">
        <v>-0.6962052583694458</v>
      </c>
      <c r="W435" t="s">
        <v>106</v>
      </c>
      <c r="X435" t="s">
        <v>163</v>
      </c>
      <c r="Y435">
        <v>2008</v>
      </c>
      <c r="Z435">
        <v>25.562028167402016</v>
      </c>
      <c r="AA435">
        <v>17.943174139856886</v>
      </c>
      <c r="AB435">
        <v>1.6094539700859409</v>
      </c>
      <c r="AC435">
        <v>6.0094000574591817</v>
      </c>
      <c r="AD435">
        <v>1.3286343812942505</v>
      </c>
      <c r="AE435">
        <v>26.423485661686659</v>
      </c>
      <c r="AF435">
        <v>16.199617720574476</v>
      </c>
      <c r="AG435">
        <v>9.3043142295872894</v>
      </c>
      <c r="AH435">
        <v>51.920050562883631</v>
      </c>
      <c r="AI435">
        <v>11.269068057651376</v>
      </c>
      <c r="AJ435">
        <v>2.0338620603458226</v>
      </c>
      <c r="AK435">
        <v>38.617120444886446</v>
      </c>
      <c r="AL435">
        <v>0.73571288585662842</v>
      </c>
      <c r="AM435">
        <v>10.650794302569988</v>
      </c>
      <c r="AN435">
        <v>16.515447285925784</v>
      </c>
      <c r="AO435">
        <v>62.3097166319019</v>
      </c>
      <c r="AP435">
        <v>38.863232973526316</v>
      </c>
      <c r="AQ435">
        <v>14.574462483641094</v>
      </c>
      <c r="AR435">
        <v>1.8235903094888621</v>
      </c>
      <c r="AS435">
        <v>22.465180180396356</v>
      </c>
      <c r="AT435">
        <v>1.1336255073547363</v>
      </c>
      <c r="AU435">
        <v>18.32961129675623</v>
      </c>
      <c r="AV435">
        <v>16.404454694237586</v>
      </c>
      <c r="AW435">
        <v>36.141237685708184</v>
      </c>
      <c r="AX435">
        <v>434</v>
      </c>
    </row>
    <row r="436" spans="1:50" x14ac:dyDescent="0.3">
      <c r="A436" t="s">
        <v>163</v>
      </c>
      <c r="B436">
        <v>2009</v>
      </c>
      <c r="C436">
        <v>6921728.1839999994</v>
      </c>
      <c r="D436">
        <v>50.963886260986328</v>
      </c>
      <c r="E436">
        <v>48.070764357467858</v>
      </c>
      <c r="F436">
        <v>5.6584516241476024</v>
      </c>
      <c r="G436">
        <v>19.452809356944101</v>
      </c>
      <c r="H436">
        <v>26.817974661440445</v>
      </c>
      <c r="I436">
        <v>1.5447148084640503</v>
      </c>
      <c r="J436">
        <v>-1.0909532308578491</v>
      </c>
      <c r="K436">
        <v>81.566738078966836</v>
      </c>
      <c r="L436">
        <v>8.3518815551276013</v>
      </c>
      <c r="M436">
        <v>6.908343326064454</v>
      </c>
      <c r="N436">
        <v>3.1730370398411001</v>
      </c>
      <c r="O436">
        <v>0.46075364947319031</v>
      </c>
      <c r="P436">
        <v>-0.16216403245925903</v>
      </c>
      <c r="Q436">
        <v>65.627149803056014</v>
      </c>
      <c r="R436">
        <v>6.8901481313132233</v>
      </c>
      <c r="S436">
        <v>12.727669597773527</v>
      </c>
      <c r="T436">
        <v>14.755032467857236</v>
      </c>
      <c r="U436">
        <v>1.0876072645187378</v>
      </c>
      <c r="V436">
        <v>-0.6962052583694458</v>
      </c>
      <c r="W436" t="s">
        <v>106</v>
      </c>
      <c r="X436" t="s">
        <v>163</v>
      </c>
      <c r="Y436">
        <v>2009</v>
      </c>
      <c r="Z436">
        <v>26.915204210734746</v>
      </c>
      <c r="AA436">
        <v>19.024901076511519</v>
      </c>
      <c r="AB436">
        <v>1.6083857399019759</v>
      </c>
      <c r="AC436">
        <v>6.2819173943212432</v>
      </c>
      <c r="AD436">
        <v>1.3286343812942505</v>
      </c>
      <c r="AE436">
        <v>27.008086859102008</v>
      </c>
      <c r="AF436">
        <v>17.137798866664305</v>
      </c>
      <c r="AG436">
        <v>9.5833302558490967</v>
      </c>
      <c r="AH436">
        <v>52.904655067834263</v>
      </c>
      <c r="AI436">
        <v>11.447644942154964</v>
      </c>
      <c r="AJ436">
        <v>2.0652214755715024</v>
      </c>
      <c r="AK436">
        <v>39.391788650107792</v>
      </c>
      <c r="AL436">
        <v>0.73571288585662842</v>
      </c>
      <c r="AM436">
        <v>10.722023534910855</v>
      </c>
      <c r="AN436">
        <v>16.861747477349716</v>
      </c>
      <c r="AO436">
        <v>62.334848621833885</v>
      </c>
      <c r="AP436">
        <v>40.15964950063983</v>
      </c>
      <c r="AQ436">
        <v>15.162679518222903</v>
      </c>
      <c r="AR436">
        <v>1.8411598538048752</v>
      </c>
      <c r="AS436">
        <v>23.155810128612039</v>
      </c>
      <c r="AT436">
        <v>1.1336255073547363</v>
      </c>
      <c r="AU436">
        <v>18.570396640554105</v>
      </c>
      <c r="AV436">
        <v>17.003539755458959</v>
      </c>
      <c r="AW436">
        <v>36.597231457975525</v>
      </c>
      <c r="AX436">
        <v>435</v>
      </c>
    </row>
    <row r="437" spans="1:50" x14ac:dyDescent="0.3">
      <c r="A437" t="s">
        <v>163</v>
      </c>
      <c r="B437">
        <v>2010</v>
      </c>
      <c r="C437">
        <v>7010197.4579999978</v>
      </c>
      <c r="D437">
        <v>51.457828521728516</v>
      </c>
      <c r="E437">
        <v>49.713847561687366</v>
      </c>
      <c r="F437">
        <v>5.8154197477162084</v>
      </c>
      <c r="G437">
        <v>18.734542605971967</v>
      </c>
      <c r="H437">
        <v>25.736190084624468</v>
      </c>
      <c r="I437">
        <v>1.5447148084640503</v>
      </c>
      <c r="J437">
        <v>-1.0909532308578491</v>
      </c>
      <c r="K437">
        <v>82.087360872224153</v>
      </c>
      <c r="L437">
        <v>8.2777491192210846</v>
      </c>
      <c r="M437">
        <v>6.6263853441214877</v>
      </c>
      <c r="N437">
        <v>3.0085046644332696</v>
      </c>
      <c r="O437">
        <v>0.46075364947319031</v>
      </c>
      <c r="P437">
        <v>-0.16216403245925903</v>
      </c>
      <c r="Q437">
        <v>66.823196810273771</v>
      </c>
      <c r="R437">
        <v>6.9472781078983621</v>
      </c>
      <c r="S437">
        <v>12.200016878930512</v>
      </c>
      <c r="T437">
        <v>14.029508202897368</v>
      </c>
      <c r="U437">
        <v>1.0876072645187378</v>
      </c>
      <c r="V437">
        <v>-0.6962052583694458</v>
      </c>
      <c r="W437" t="s">
        <v>106</v>
      </c>
      <c r="X437" t="s">
        <v>163</v>
      </c>
      <c r="Y437">
        <v>2010</v>
      </c>
      <c r="Z437">
        <v>28.306259710899933</v>
      </c>
      <c r="AA437">
        <v>20.12930223564344</v>
      </c>
      <c r="AB437">
        <v>1.5937997708166076</v>
      </c>
      <c r="AC437">
        <v>6.583157704439885</v>
      </c>
      <c r="AD437">
        <v>1.3286343812942505</v>
      </c>
      <c r="AE437">
        <v>27.609439609037743</v>
      </c>
      <c r="AF437">
        <v>18.047268161644254</v>
      </c>
      <c r="AG437">
        <v>9.872559538721573</v>
      </c>
      <c r="AH437">
        <v>53.909332277404182</v>
      </c>
      <c r="AI437">
        <v>11.626207832350788</v>
      </c>
      <c r="AJ437">
        <v>2.0935878923944164</v>
      </c>
      <c r="AK437">
        <v>40.189536552658971</v>
      </c>
      <c r="AL437">
        <v>0.73571288585662842</v>
      </c>
      <c r="AM437">
        <v>10.787307301217551</v>
      </c>
      <c r="AN437">
        <v>17.212246584350911</v>
      </c>
      <c r="AO437">
        <v>62.365556105876784</v>
      </c>
      <c r="AP437">
        <v>41.480219063109239</v>
      </c>
      <c r="AQ437">
        <v>15.753207562067159</v>
      </c>
      <c r="AR437">
        <v>1.8509333984310004</v>
      </c>
      <c r="AS437">
        <v>23.876078102611071</v>
      </c>
      <c r="AT437">
        <v>1.1336255073547363</v>
      </c>
      <c r="AU437">
        <v>18.810812994723722</v>
      </c>
      <c r="AV437">
        <v>17.582193036187938</v>
      </c>
      <c r="AW437">
        <v>37.060409615257164</v>
      </c>
      <c r="AX437">
        <v>436</v>
      </c>
    </row>
    <row r="438" spans="1:50" x14ac:dyDescent="0.3">
      <c r="A438" t="s">
        <v>163</v>
      </c>
      <c r="B438">
        <v>2011</v>
      </c>
      <c r="C438">
        <v>7109131.8210000033</v>
      </c>
      <c r="D438">
        <v>51.869613647460938</v>
      </c>
      <c r="E438">
        <v>51.262544475239721</v>
      </c>
      <c r="F438">
        <v>5.9548224611402567</v>
      </c>
      <c r="G438">
        <v>18.03079947860941</v>
      </c>
      <c r="H438">
        <v>24.751833585010615</v>
      </c>
      <c r="I438">
        <v>1.5447148084640503</v>
      </c>
      <c r="J438">
        <v>-1.0909532308578491</v>
      </c>
      <c r="K438">
        <v>82.581999817951697</v>
      </c>
      <c r="L438">
        <v>8.2034635125694386</v>
      </c>
      <c r="M438">
        <v>6.3525325962254726</v>
      </c>
      <c r="N438">
        <v>2.8620040732533858</v>
      </c>
      <c r="O438">
        <v>0.46075364947319031</v>
      </c>
      <c r="P438">
        <v>-0.16216403245925903</v>
      </c>
      <c r="Q438">
        <v>67.926230099560357</v>
      </c>
      <c r="R438">
        <v>6.9921542053878278</v>
      </c>
      <c r="S438">
        <v>11.694615376929875</v>
      </c>
      <c r="T438">
        <v>13.387000318121942</v>
      </c>
      <c r="U438">
        <v>1.0876072645187378</v>
      </c>
      <c r="V438">
        <v>-0.6962052583694458</v>
      </c>
      <c r="W438" t="s">
        <v>106</v>
      </c>
      <c r="X438" t="s">
        <v>163</v>
      </c>
      <c r="Y438">
        <v>2011</v>
      </c>
      <c r="Z438">
        <v>29.659201035433853</v>
      </c>
      <c r="AA438">
        <v>21.206234711504649</v>
      </c>
      <c r="AB438">
        <v>1.5730519530374627</v>
      </c>
      <c r="AC438">
        <v>6.879914370891739</v>
      </c>
      <c r="AD438">
        <v>1.3286343812942505</v>
      </c>
      <c r="AE438">
        <v>28.181988911314455</v>
      </c>
      <c r="AF438">
        <v>18.901299200039144</v>
      </c>
      <c r="AG438">
        <v>10.134078825026375</v>
      </c>
      <c r="AH438">
        <v>54.944158391726795</v>
      </c>
      <c r="AI438">
        <v>11.819161732526876</v>
      </c>
      <c r="AJ438">
        <v>2.1258136061963464</v>
      </c>
      <c r="AK438">
        <v>40.999183053003577</v>
      </c>
      <c r="AL438">
        <v>0.73571288585662842</v>
      </c>
      <c r="AM438">
        <v>10.866815200902565</v>
      </c>
      <c r="AN438">
        <v>17.564922709544199</v>
      </c>
      <c r="AO438">
        <v>62.35372542007439</v>
      </c>
      <c r="AP438">
        <v>42.773551617788684</v>
      </c>
      <c r="AQ438">
        <v>16.336582237446951</v>
      </c>
      <c r="AR438">
        <v>1.859721729699201</v>
      </c>
      <c r="AS438">
        <v>24.577247650642533</v>
      </c>
      <c r="AT438">
        <v>1.1336255073547363</v>
      </c>
      <c r="AU438">
        <v>19.049783643389635</v>
      </c>
      <c r="AV438">
        <v>18.130752387607988</v>
      </c>
      <c r="AW438">
        <v>37.446815623227266</v>
      </c>
      <c r="AX438">
        <v>437</v>
      </c>
    </row>
    <row r="439" spans="1:50" x14ac:dyDescent="0.3">
      <c r="A439" t="s">
        <v>163</v>
      </c>
      <c r="B439">
        <v>2012</v>
      </c>
      <c r="C439">
        <v>7199395.9509999976</v>
      </c>
      <c r="D439">
        <v>52.317047119140625</v>
      </c>
      <c r="E439">
        <v>52.934888275782335</v>
      </c>
      <c r="F439">
        <v>6.0851137491769407</v>
      </c>
      <c r="G439">
        <v>17.361769264223184</v>
      </c>
      <c r="H439">
        <v>23.618228710817544</v>
      </c>
      <c r="I439">
        <v>1.5447148084640503</v>
      </c>
      <c r="J439">
        <v>-1.0909532308578491</v>
      </c>
      <c r="K439">
        <v>83.114890445810204</v>
      </c>
      <c r="L439">
        <v>8.1235994208646769</v>
      </c>
      <c r="M439">
        <v>6.0665652593576169</v>
      </c>
      <c r="N439">
        <v>2.6949448739674966</v>
      </c>
      <c r="O439">
        <v>0.46075364947319031</v>
      </c>
      <c r="P439">
        <v>-0.16216403245925903</v>
      </c>
      <c r="Q439">
        <v>69.112527153276133</v>
      </c>
      <c r="R439">
        <v>7.0283912308599472</v>
      </c>
      <c r="S439">
        <v>11.19717858763984</v>
      </c>
      <c r="T439">
        <v>12.661903028224069</v>
      </c>
      <c r="U439">
        <v>1.0876072645187378</v>
      </c>
      <c r="V439">
        <v>-0.6962052583694458</v>
      </c>
      <c r="W439" t="s">
        <v>106</v>
      </c>
      <c r="X439" t="s">
        <v>163</v>
      </c>
      <c r="Y439">
        <v>2012</v>
      </c>
      <c r="Z439">
        <v>31.086120001649498</v>
      </c>
      <c r="AA439">
        <v>22.330532874334146</v>
      </c>
      <c r="AB439">
        <v>1.5555978646563302</v>
      </c>
      <c r="AC439">
        <v>7.1999892626590425</v>
      </c>
      <c r="AD439">
        <v>1.3286343812942505</v>
      </c>
      <c r="AE439">
        <v>28.817821723403465</v>
      </c>
      <c r="AF439">
        <v>19.792875256712463</v>
      </c>
      <c r="AG439">
        <v>10.409305044843364</v>
      </c>
      <c r="AH439">
        <v>56.016986674428551</v>
      </c>
      <c r="AI439">
        <v>12.019209196101331</v>
      </c>
      <c r="AJ439">
        <v>2.1630718928168315</v>
      </c>
      <c r="AK439">
        <v>41.834705585510392</v>
      </c>
      <c r="AL439">
        <v>0.73571288585662842</v>
      </c>
      <c r="AM439">
        <v>10.93621865347756</v>
      </c>
      <c r="AN439">
        <v>17.938301882834679</v>
      </c>
      <c r="AO439">
        <v>62.363969330362714</v>
      </c>
      <c r="AP439">
        <v>44.128318542149223</v>
      </c>
      <c r="AQ439">
        <v>16.935309959018245</v>
      </c>
      <c r="AR439">
        <v>1.873365561918126</v>
      </c>
      <c r="AS439">
        <v>25.319643021212848</v>
      </c>
      <c r="AT439">
        <v>1.1336255073547363</v>
      </c>
      <c r="AU439">
        <v>19.301640836939981</v>
      </c>
      <c r="AV439">
        <v>18.702979253099773</v>
      </c>
      <c r="AW439">
        <v>37.869444627296048</v>
      </c>
      <c r="AX439">
        <v>438</v>
      </c>
    </row>
    <row r="440" spans="1:50" x14ac:dyDescent="0.3">
      <c r="A440" t="s">
        <v>163</v>
      </c>
      <c r="B440">
        <v>2013</v>
      </c>
      <c r="C440">
        <v>7289976.4149999982</v>
      </c>
      <c r="D440">
        <v>52.771434783935547</v>
      </c>
      <c r="E440">
        <v>54.64483937406812</v>
      </c>
      <c r="F440">
        <v>6.2026837158555086</v>
      </c>
      <c r="G440">
        <v>16.681863870141768</v>
      </c>
      <c r="H440">
        <v>22.470613039934609</v>
      </c>
      <c r="I440">
        <v>1.5447148084640503</v>
      </c>
      <c r="J440">
        <v>-1.0909532308578491</v>
      </c>
      <c r="K440">
        <v>83.660078316681904</v>
      </c>
      <c r="L440">
        <v>8.0370805897148436</v>
      </c>
      <c r="M440">
        <v>5.7770127135818683</v>
      </c>
      <c r="N440">
        <v>2.5258283800213754</v>
      </c>
      <c r="O440">
        <v>0.46075364947319031</v>
      </c>
      <c r="P440">
        <v>-0.16216403245925903</v>
      </c>
      <c r="Q440">
        <v>70.336566429183833</v>
      </c>
      <c r="R440">
        <v>7.0510385940326632</v>
      </c>
      <c r="S440">
        <v>10.676332653610004</v>
      </c>
      <c r="T440">
        <v>11.936062323173504</v>
      </c>
      <c r="U440">
        <v>1.0876072645187378</v>
      </c>
      <c r="V440">
        <v>-0.6962052583694458</v>
      </c>
      <c r="W440" t="s">
        <v>106</v>
      </c>
      <c r="X440" t="s">
        <v>163</v>
      </c>
      <c r="Y440">
        <v>2013</v>
      </c>
      <c r="Z440">
        <v>32.586237298481208</v>
      </c>
      <c r="AA440">
        <v>23.473540496648091</v>
      </c>
      <c r="AB440">
        <v>1.5382705675536439</v>
      </c>
      <c r="AC440">
        <v>7.574426234279481</v>
      </c>
      <c r="AD440">
        <v>1.3286343812942505</v>
      </c>
      <c r="AE440">
        <v>29.432803152502434</v>
      </c>
      <c r="AF440">
        <v>20.717309472221825</v>
      </c>
      <c r="AG440">
        <v>10.697410465199384</v>
      </c>
      <c r="AH440">
        <v>57.115946792208476</v>
      </c>
      <c r="AI440">
        <v>12.223137068691535</v>
      </c>
      <c r="AJ440">
        <v>2.204387209157884</v>
      </c>
      <c r="AK440">
        <v>42.688422514359061</v>
      </c>
      <c r="AL440">
        <v>0.73571288585662842</v>
      </c>
      <c r="AM440">
        <v>11.00625971526244</v>
      </c>
      <c r="AN440">
        <v>18.317315639499519</v>
      </c>
      <c r="AO440">
        <v>62.373583551634802</v>
      </c>
      <c r="AP440">
        <v>45.529984674652006</v>
      </c>
      <c r="AQ440">
        <v>17.535869876686764</v>
      </c>
      <c r="AR440">
        <v>1.8897458719724571</v>
      </c>
      <c r="AS440">
        <v>26.10436892599278</v>
      </c>
      <c r="AT440">
        <v>1.1336255073547363</v>
      </c>
      <c r="AU440">
        <v>19.505470134841854</v>
      </c>
      <c r="AV440">
        <v>19.305401351040878</v>
      </c>
      <c r="AW440">
        <v>38.314706375913396</v>
      </c>
      <c r="AX440">
        <v>439</v>
      </c>
    </row>
    <row r="441" spans="1:50" x14ac:dyDescent="0.3">
      <c r="A441" t="s">
        <v>163</v>
      </c>
      <c r="B441">
        <v>2014</v>
      </c>
      <c r="C441">
        <v>7379807.2640000023</v>
      </c>
      <c r="D441">
        <v>53.234798431396484</v>
      </c>
      <c r="E441">
        <v>56.330381803342689</v>
      </c>
      <c r="F441">
        <v>6.3079041359911781</v>
      </c>
      <c r="G441">
        <v>16.057242727526273</v>
      </c>
      <c r="H441">
        <v>21.304471333139862</v>
      </c>
      <c r="I441">
        <v>1.5447148084640503</v>
      </c>
      <c r="J441">
        <v>-1.0909532308578491</v>
      </c>
      <c r="K441">
        <v>84.217484896614337</v>
      </c>
      <c r="L441">
        <v>7.9435805501384609</v>
      </c>
      <c r="M441">
        <v>5.4849690567429832</v>
      </c>
      <c r="N441">
        <v>2.3539654965042227</v>
      </c>
      <c r="O441">
        <v>0.46075364947319031</v>
      </c>
      <c r="P441">
        <v>-0.16216403245925903</v>
      </c>
      <c r="Q441">
        <v>71.525814422486704</v>
      </c>
      <c r="R441">
        <v>7.0653673844963194</v>
      </c>
      <c r="S441">
        <v>10.2015955030393</v>
      </c>
      <c r="T441">
        <v>11.207222689977675</v>
      </c>
      <c r="U441">
        <v>1.0876072645187378</v>
      </c>
      <c r="V441">
        <v>-0.6962052583694458</v>
      </c>
      <c r="W441" t="s">
        <v>106</v>
      </c>
      <c r="X441" t="s">
        <v>163</v>
      </c>
      <c r="Y441">
        <v>2014</v>
      </c>
      <c r="Z441">
        <v>34.072364370330924</v>
      </c>
      <c r="AA441">
        <v>24.645740863225473</v>
      </c>
      <c r="AB441">
        <v>1.5214707281383795</v>
      </c>
      <c r="AC441">
        <v>7.9051527789670839</v>
      </c>
      <c r="AD441">
        <v>1.3286343812942505</v>
      </c>
      <c r="AE441">
        <v>30.099769021181032</v>
      </c>
      <c r="AF441">
        <v>21.58865772430525</v>
      </c>
      <c r="AG441">
        <v>10.949859193847589</v>
      </c>
      <c r="AH441">
        <v>58.250963628001031</v>
      </c>
      <c r="AI441">
        <v>12.429535489128273</v>
      </c>
      <c r="AJ441">
        <v>2.2503957202768237</v>
      </c>
      <c r="AK441">
        <v>43.571032418595941</v>
      </c>
      <c r="AL441">
        <v>0.73571288585662842</v>
      </c>
      <c r="AM441">
        <v>11.075632955495415</v>
      </c>
      <c r="AN441">
        <v>18.696634621509471</v>
      </c>
      <c r="AO441">
        <v>62.388797869747982</v>
      </c>
      <c r="AP441">
        <v>46.942825516660371</v>
      </c>
      <c r="AQ441">
        <v>18.141768297695755</v>
      </c>
      <c r="AR441">
        <v>1.9094692729343641</v>
      </c>
      <c r="AS441">
        <v>26.891587946030253</v>
      </c>
      <c r="AT441">
        <v>1.1336255073547363</v>
      </c>
      <c r="AU441">
        <v>19.759835543767124</v>
      </c>
      <c r="AV441">
        <v>19.86085459169238</v>
      </c>
      <c r="AW441">
        <v>38.732209214513816</v>
      </c>
      <c r="AX441">
        <v>440</v>
      </c>
    </row>
    <row r="442" spans="1:50" x14ac:dyDescent="0.3">
      <c r="A442" t="s">
        <v>163</v>
      </c>
      <c r="B442">
        <v>2015</v>
      </c>
      <c r="C442">
        <v>7468712.8579999972</v>
      </c>
      <c r="D442">
        <v>53.707118988037109</v>
      </c>
      <c r="E442">
        <v>58.022832297863793</v>
      </c>
      <c r="F442">
        <v>6.401038865635968</v>
      </c>
      <c r="G442">
        <v>15.446482520960814</v>
      </c>
      <c r="H442">
        <v>20.129646315539411</v>
      </c>
      <c r="I442">
        <v>1.5447148084640503</v>
      </c>
      <c r="J442">
        <v>-1.0909532308578491</v>
      </c>
      <c r="K442">
        <v>84.786365821858951</v>
      </c>
      <c r="L442">
        <v>7.8436767094525086</v>
      </c>
      <c r="M442">
        <v>5.1902386539376977</v>
      </c>
      <c r="N442">
        <v>2.1797188147508462</v>
      </c>
      <c r="O442">
        <v>0.46075364947319031</v>
      </c>
      <c r="P442">
        <v>-0.16216403245925903</v>
      </c>
      <c r="Q442">
        <v>72.717289258136603</v>
      </c>
      <c r="R442">
        <v>7.0690507317342135</v>
      </c>
      <c r="S442">
        <v>9.7251338226820394</v>
      </c>
      <c r="T442">
        <v>10.488526187447148</v>
      </c>
      <c r="U442">
        <v>1.0876072645187378</v>
      </c>
      <c r="V442">
        <v>-0.6962052583694458</v>
      </c>
      <c r="W442" t="s">
        <v>106</v>
      </c>
      <c r="X442" t="s">
        <v>163</v>
      </c>
      <c r="Y442">
        <v>2015</v>
      </c>
      <c r="Z442">
        <v>35.587300960150088</v>
      </c>
      <c r="AA442">
        <v>25.833922419060052</v>
      </c>
      <c r="AB442">
        <v>1.5041100971722259</v>
      </c>
      <c r="AC442">
        <v>8.249268443917817</v>
      </c>
      <c r="AD442">
        <v>1.3286343812942505</v>
      </c>
      <c r="AE442">
        <v>30.774004717588809</v>
      </c>
      <c r="AF442">
        <v>22.448449410073621</v>
      </c>
      <c r="AG442">
        <v>11.201417035837336</v>
      </c>
      <c r="AH442">
        <v>59.428887239450617</v>
      </c>
      <c r="AI442">
        <v>12.632844406595828</v>
      </c>
      <c r="AJ442">
        <v>2.2964220733469438</v>
      </c>
      <c r="AK442">
        <v>44.499620759507849</v>
      </c>
      <c r="AL442">
        <v>0.73571288585662842</v>
      </c>
      <c r="AM442">
        <v>11.135008589811171</v>
      </c>
      <c r="AN442">
        <v>19.072966413267</v>
      </c>
      <c r="AO442">
        <v>62.422067528233285</v>
      </c>
      <c r="AP442">
        <v>48.390927335892762</v>
      </c>
      <c r="AQ442">
        <v>18.74327601737323</v>
      </c>
      <c r="AR442">
        <v>1.9295956533276359</v>
      </c>
      <c r="AS442">
        <v>27.718055665191891</v>
      </c>
      <c r="AT442">
        <v>1.1336255073547363</v>
      </c>
      <c r="AU442">
        <v>20.006375319633072</v>
      </c>
      <c r="AV442">
        <v>20.404455969269165</v>
      </c>
      <c r="AW442">
        <v>39.159946743475984</v>
      </c>
      <c r="AX442">
        <v>441</v>
      </c>
    </row>
    <row r="443" spans="1:50" x14ac:dyDescent="0.3">
      <c r="A443" t="s">
        <v>163</v>
      </c>
      <c r="B443">
        <v>2016</v>
      </c>
      <c r="C443">
        <v>7556792.7719999999</v>
      </c>
      <c r="D443">
        <v>54.175334930419922</v>
      </c>
      <c r="E443">
        <v>59.718154952031796</v>
      </c>
      <c r="F443">
        <v>6.482368383453192</v>
      </c>
      <c r="G443">
        <v>14.874163317746167</v>
      </c>
      <c r="H443">
        <v>18.925313346768853</v>
      </c>
      <c r="I443">
        <v>1.5447148084640503</v>
      </c>
      <c r="J443">
        <v>-1.0909532308578491</v>
      </c>
      <c r="K443">
        <v>85.36075120347499</v>
      </c>
      <c r="L443">
        <v>7.7396520237860509</v>
      </c>
      <c r="M443">
        <v>4.895268074806097</v>
      </c>
      <c r="N443">
        <v>2.0043286979328698</v>
      </c>
      <c r="O443">
        <v>0.46075364947319031</v>
      </c>
      <c r="P443">
        <v>-0.16216403245925903</v>
      </c>
      <c r="Q443">
        <v>73.901664098319557</v>
      </c>
      <c r="R443">
        <v>7.0633446205967774</v>
      </c>
      <c r="S443">
        <v>9.2820112927517897</v>
      </c>
      <c r="T443">
        <v>9.7529799883318731</v>
      </c>
      <c r="U443">
        <v>1.0876072645187378</v>
      </c>
      <c r="V443">
        <v>-0.6962052583694458</v>
      </c>
      <c r="W443" t="s">
        <v>106</v>
      </c>
      <c r="X443" t="s">
        <v>163</v>
      </c>
      <c r="Y443">
        <v>2016</v>
      </c>
      <c r="Z443">
        <v>37.154103027324211</v>
      </c>
      <c r="AA443">
        <v>27.046963589073847</v>
      </c>
      <c r="AB443">
        <v>1.4865846492906851</v>
      </c>
      <c r="AC443">
        <v>8.6205547889596712</v>
      </c>
      <c r="AD443">
        <v>1.3286343812942505</v>
      </c>
      <c r="AE443">
        <v>31.469331949203553</v>
      </c>
      <c r="AF443">
        <v>23.284898520657485</v>
      </c>
      <c r="AG443">
        <v>11.446292865623915</v>
      </c>
      <c r="AH443">
        <v>60.598320858412123</v>
      </c>
      <c r="AI443">
        <v>12.825664963947156</v>
      </c>
      <c r="AJ443">
        <v>2.3419479064485786</v>
      </c>
      <c r="AK443">
        <v>45.430707988016394</v>
      </c>
      <c r="AL443">
        <v>0.73571288585662842</v>
      </c>
      <c r="AM443">
        <v>11.198110854934919</v>
      </c>
      <c r="AN443">
        <v>19.455558895210974</v>
      </c>
      <c r="AO443">
        <v>62.44673347711521</v>
      </c>
      <c r="AP443">
        <v>49.854049659331281</v>
      </c>
      <c r="AQ443">
        <v>19.34177317335417</v>
      </c>
      <c r="AR443">
        <v>1.9499390725183046</v>
      </c>
      <c r="AS443">
        <v>28.562337413458803</v>
      </c>
      <c r="AT443">
        <v>1.1336255073547363</v>
      </c>
      <c r="AU443">
        <v>20.259904792841326</v>
      </c>
      <c r="AV443">
        <v>20.936111117370714</v>
      </c>
      <c r="AW443">
        <v>39.5757602185381</v>
      </c>
      <c r="AX443">
        <v>442</v>
      </c>
    </row>
    <row r="444" spans="1:50" x14ac:dyDescent="0.3">
      <c r="A444" t="s">
        <v>163</v>
      </c>
      <c r="B444">
        <v>2017</v>
      </c>
      <c r="C444">
        <v>7643849.8409999944</v>
      </c>
      <c r="D444">
        <v>54.635898590087891</v>
      </c>
      <c r="E444">
        <v>61.408488496338919</v>
      </c>
      <c r="F444">
        <v>6.5536600384288519</v>
      </c>
      <c r="G444">
        <v>14.14700490435068</v>
      </c>
      <c r="H444">
        <v>17.890846560881545</v>
      </c>
      <c r="I444">
        <v>1.5447148084640503</v>
      </c>
      <c r="J444">
        <v>-1.0909532308578491</v>
      </c>
      <c r="K444">
        <v>85.94353943628748</v>
      </c>
      <c r="L444">
        <v>7.6355321426880325</v>
      </c>
      <c r="M444">
        <v>4.6015907340626256</v>
      </c>
      <c r="N444">
        <v>1.8193376869618594</v>
      </c>
      <c r="O444">
        <v>0.46075364947319031</v>
      </c>
      <c r="P444">
        <v>-0.16216403245925903</v>
      </c>
      <c r="Q444">
        <v>75.034195543996347</v>
      </c>
      <c r="R444">
        <v>7.0530934201256539</v>
      </c>
      <c r="S444">
        <v>8.6379682008694516</v>
      </c>
      <c r="T444">
        <v>9.2747428350085492</v>
      </c>
      <c r="U444">
        <v>1.0876072645187378</v>
      </c>
      <c r="V444">
        <v>-0.6962052583694458</v>
      </c>
      <c r="W444" t="s">
        <v>106</v>
      </c>
      <c r="X444" t="s">
        <v>163</v>
      </c>
      <c r="Y444">
        <v>2017</v>
      </c>
      <c r="Z444">
        <v>38.735932161278171</v>
      </c>
      <c r="AA444">
        <v>28.269599834323088</v>
      </c>
      <c r="AB444">
        <v>1.4680205654413163</v>
      </c>
      <c r="AC444">
        <v>8.9983117615137704</v>
      </c>
      <c r="AD444">
        <v>1.3286343812942505</v>
      </c>
      <c r="AE444">
        <v>32.169982515879461</v>
      </c>
      <c r="AF444">
        <v>24.104303101873121</v>
      </c>
      <c r="AG444">
        <v>11.687862917015183</v>
      </c>
      <c r="AH444">
        <v>61.77760881443016</v>
      </c>
      <c r="AI444">
        <v>13.024718167267025</v>
      </c>
      <c r="AJ444">
        <v>2.3919698868008199</v>
      </c>
      <c r="AK444">
        <v>46.360920760362312</v>
      </c>
      <c r="AL444">
        <v>0.73571288585662842</v>
      </c>
      <c r="AM444">
        <v>11.275672057906759</v>
      </c>
      <c r="AN444">
        <v>19.838767634157083</v>
      </c>
      <c r="AO444">
        <v>62.464631886911704</v>
      </c>
      <c r="AP444">
        <v>51.3238898147764</v>
      </c>
      <c r="AQ444">
        <v>19.939640918204862</v>
      </c>
      <c r="AR444">
        <v>1.9727880505741253</v>
      </c>
      <c r="AS444">
        <v>29.411460845997414</v>
      </c>
      <c r="AT444">
        <v>1.1336255073547363</v>
      </c>
      <c r="AU444">
        <v>20.492226238066621</v>
      </c>
      <c r="AV444">
        <v>21.408869935797341</v>
      </c>
      <c r="AW444">
        <v>40.055212008752662</v>
      </c>
      <c r="AX444">
        <v>443</v>
      </c>
    </row>
    <row r="445" spans="1:50" x14ac:dyDescent="0.3">
      <c r="A445" t="s">
        <v>163</v>
      </c>
      <c r="B445">
        <v>2018</v>
      </c>
      <c r="C445">
        <v>7728135.0399999982</v>
      </c>
      <c r="D445">
        <v>55.087989807128906</v>
      </c>
      <c r="E445">
        <v>63.097057230654194</v>
      </c>
      <c r="F445">
        <v>6.6106261661001824</v>
      </c>
      <c r="G445">
        <v>13.634949230005134</v>
      </c>
      <c r="H445">
        <v>16.657367373240486</v>
      </c>
      <c r="I445">
        <v>1.5447148084640503</v>
      </c>
      <c r="J445">
        <v>-1.0909532308578491</v>
      </c>
      <c r="K445">
        <v>86.510639579363968</v>
      </c>
      <c r="L445">
        <v>7.5328636856997004</v>
      </c>
      <c r="M445">
        <v>4.3146417130205492</v>
      </c>
      <c r="N445">
        <v>1.6418550219157928</v>
      </c>
      <c r="O445">
        <v>0.46075364947319031</v>
      </c>
      <c r="P445">
        <v>-0.16216403245925903</v>
      </c>
      <c r="Q445">
        <v>76.18586482178614</v>
      </c>
      <c r="R445">
        <v>7.0332198752106221</v>
      </c>
      <c r="S445">
        <v>8.2444705603718376</v>
      </c>
      <c r="T445">
        <v>8.5364447426314065</v>
      </c>
      <c r="U445">
        <v>1.0876072645187378</v>
      </c>
      <c r="V445">
        <v>-0.6962052583694458</v>
      </c>
      <c r="W445" t="s">
        <v>106</v>
      </c>
      <c r="X445" t="s">
        <v>163</v>
      </c>
      <c r="Y445">
        <v>2018</v>
      </c>
      <c r="Z445">
        <v>40.313390323670831</v>
      </c>
      <c r="AA445">
        <v>29.490482790722993</v>
      </c>
      <c r="AB445">
        <v>1.4492943404024994</v>
      </c>
      <c r="AC445">
        <v>9.3736131925453403</v>
      </c>
      <c r="AD445">
        <v>1.3286343812942505</v>
      </c>
      <c r="AE445">
        <v>32.884314626087196</v>
      </c>
      <c r="AF445">
        <v>24.914418919560781</v>
      </c>
      <c r="AG445">
        <v>11.908949851106424</v>
      </c>
      <c r="AH445">
        <v>62.952529997256811</v>
      </c>
      <c r="AI445">
        <v>13.227899831467987</v>
      </c>
      <c r="AJ445">
        <v>2.4434354512814349</v>
      </c>
      <c r="AK445">
        <v>47.281194714507386</v>
      </c>
      <c r="AL445">
        <v>0.73571288585662842</v>
      </c>
      <c r="AM445">
        <v>11.356054235604676</v>
      </c>
      <c r="AN445">
        <v>20.212320271549409</v>
      </c>
      <c r="AO445">
        <v>62.475128757909594</v>
      </c>
      <c r="AP445">
        <v>52.783736164167138</v>
      </c>
      <c r="AQ445">
        <v>20.530947379636121</v>
      </c>
      <c r="AR445">
        <v>1.9969071076505631</v>
      </c>
      <c r="AS445">
        <v>30.255881676880453</v>
      </c>
      <c r="AT445">
        <v>1.1336255073547363</v>
      </c>
      <c r="AU445">
        <v>20.759359820436153</v>
      </c>
      <c r="AV445">
        <v>21.916005606989909</v>
      </c>
      <c r="AW445">
        <v>40.436528059896439</v>
      </c>
      <c r="AX445">
        <v>444</v>
      </c>
    </row>
    <row r="446" spans="1:50" x14ac:dyDescent="0.3">
      <c r="A446" t="s">
        <v>163</v>
      </c>
      <c r="B446">
        <v>2019</v>
      </c>
      <c r="C446">
        <v>7809538.6600000011</v>
      </c>
      <c r="D446">
        <v>55.532623291015625</v>
      </c>
      <c r="E446">
        <v>64.789253794185214</v>
      </c>
      <c r="F446">
        <v>6.6563640965958317</v>
      </c>
      <c r="G446">
        <v>13.14122342942386</v>
      </c>
      <c r="H446">
        <v>15.413158679795085</v>
      </c>
      <c r="I446">
        <v>1.5447148084640503</v>
      </c>
      <c r="J446">
        <v>-1.0909532308578491</v>
      </c>
      <c r="K446">
        <v>87.077730404105935</v>
      </c>
      <c r="L446">
        <v>7.4273309460911037</v>
      </c>
      <c r="M446">
        <v>4.0303858198540752</v>
      </c>
      <c r="N446">
        <v>1.4645528299488817</v>
      </c>
      <c r="O446">
        <v>0.46075364947319031</v>
      </c>
      <c r="P446">
        <v>-0.16216403245925903</v>
      </c>
      <c r="Q446">
        <v>77.331275895229339</v>
      </c>
      <c r="R446">
        <v>7.005409347979227</v>
      </c>
      <c r="S446">
        <v>7.8614961163662684</v>
      </c>
      <c r="T446">
        <v>7.8018186404251715</v>
      </c>
      <c r="U446">
        <v>1.0876072645187378</v>
      </c>
      <c r="V446">
        <v>-0.6962052583694458</v>
      </c>
      <c r="W446" t="s">
        <v>106</v>
      </c>
      <c r="X446" t="s">
        <v>163</v>
      </c>
      <c r="Y446">
        <v>2019</v>
      </c>
      <c r="Z446">
        <v>41.912163608184713</v>
      </c>
      <c r="AA446">
        <v>30.710025679700959</v>
      </c>
      <c r="AB446">
        <v>1.4265648117482288</v>
      </c>
      <c r="AC446">
        <v>9.7755731167355293</v>
      </c>
      <c r="AD446">
        <v>1.3286343812942505</v>
      </c>
      <c r="AE446">
        <v>33.644258837286223</v>
      </c>
      <c r="AF446">
        <v>25.651682825664906</v>
      </c>
      <c r="AG446">
        <v>12.149676227829961</v>
      </c>
      <c r="AH446">
        <v>64.12140099240797</v>
      </c>
      <c r="AI446">
        <v>13.433781369824288</v>
      </c>
      <c r="AJ446">
        <v>2.4983920484639373</v>
      </c>
      <c r="AK446">
        <v>48.189227574119727</v>
      </c>
      <c r="AL446">
        <v>0.73571288585662842</v>
      </c>
      <c r="AM446">
        <v>11.446422212653692</v>
      </c>
      <c r="AN446">
        <v>20.572321317360036</v>
      </c>
      <c r="AO446">
        <v>62.486317820183281</v>
      </c>
      <c r="AP446">
        <v>54.244407454350252</v>
      </c>
      <c r="AQ446">
        <v>21.115247527976369</v>
      </c>
      <c r="AR446">
        <v>2.0217401876785543</v>
      </c>
      <c r="AS446">
        <v>31.107419738695324</v>
      </c>
      <c r="AT446">
        <v>1.1336255073547363</v>
      </c>
      <c r="AU446">
        <v>21.043100214784825</v>
      </c>
      <c r="AV446">
        <v>22.383134444599325</v>
      </c>
      <c r="AW446">
        <v>40.822973897655359</v>
      </c>
      <c r="AX446">
        <v>445</v>
      </c>
    </row>
    <row r="447" spans="1:50" x14ac:dyDescent="0.3">
      <c r="A447" t="s">
        <v>163</v>
      </c>
      <c r="B447">
        <v>2020</v>
      </c>
      <c r="C447">
        <v>7885249.870000001</v>
      </c>
      <c r="D447">
        <v>55.963047027587891</v>
      </c>
      <c r="E447">
        <v>66.423336747449042</v>
      </c>
      <c r="F447">
        <v>6.6882984648137969</v>
      </c>
      <c r="G447">
        <v>12.734071083737803</v>
      </c>
      <c r="H447">
        <v>14.154293703999363</v>
      </c>
      <c r="I447">
        <v>1.5447148084640503</v>
      </c>
      <c r="J447">
        <v>-1.0909532308578491</v>
      </c>
      <c r="K447">
        <v>87.637509243212591</v>
      </c>
      <c r="L447">
        <v>7.3247464520326417</v>
      </c>
      <c r="M447">
        <v>3.7439721402707846</v>
      </c>
      <c r="N447">
        <v>1.2937721644839784</v>
      </c>
      <c r="O447">
        <v>0.46075364947319031</v>
      </c>
      <c r="P447">
        <v>-0.16216403245925903</v>
      </c>
      <c r="Q447">
        <v>78.432344444179677</v>
      </c>
      <c r="R447">
        <v>6.9716879576716408</v>
      </c>
      <c r="S447">
        <v>7.5208773992036413</v>
      </c>
      <c r="T447">
        <v>7.0750901989450554</v>
      </c>
      <c r="U447">
        <v>1.0876072645187378</v>
      </c>
      <c r="V447">
        <v>-0.6962052583694458</v>
      </c>
      <c r="W447" t="s">
        <v>106</v>
      </c>
      <c r="X447" t="s">
        <v>163</v>
      </c>
      <c r="Y447">
        <v>2020</v>
      </c>
      <c r="Z447">
        <v>43.293785872130883</v>
      </c>
      <c r="AA447">
        <v>31.908385086145358</v>
      </c>
      <c r="AB447">
        <v>1.402407098499048</v>
      </c>
      <c r="AC447">
        <v>9.9829936874864806</v>
      </c>
      <c r="AD447">
        <v>1.3286343812942505</v>
      </c>
      <c r="AE447">
        <v>34.383374572604033</v>
      </c>
      <c r="AF447">
        <v>26.36872607256862</v>
      </c>
      <c r="AG447">
        <v>12.359534567090199</v>
      </c>
      <c r="AH447">
        <v>64.546274399632011</v>
      </c>
      <c r="AI447">
        <v>13.646787599880952</v>
      </c>
      <c r="AJ447">
        <v>2.508371215040027</v>
      </c>
      <c r="AK447">
        <v>48.391115584711045</v>
      </c>
      <c r="AL447">
        <v>0.73571288585662842</v>
      </c>
      <c r="AM447">
        <v>11.518489007569414</v>
      </c>
      <c r="AN447">
        <v>20.967419411199657</v>
      </c>
      <c r="AO447">
        <v>62.476347276476197</v>
      </c>
      <c r="AP447">
        <v>55.186180990580354</v>
      </c>
      <c r="AQ447">
        <v>21.687794650407209</v>
      </c>
      <c r="AR447">
        <v>2.021301228065429</v>
      </c>
      <c r="AS447">
        <v>31.477085112107716</v>
      </c>
      <c r="AT447">
        <v>1.1336255073547363</v>
      </c>
      <c r="AU447">
        <v>21.302883867526663</v>
      </c>
      <c r="AV447">
        <v>22.862954160794725</v>
      </c>
      <c r="AW447">
        <v>41.172136558749536</v>
      </c>
      <c r="AX447">
        <v>446</v>
      </c>
    </row>
    <row r="448" spans="1:50" x14ac:dyDescent="0.3">
      <c r="A448" t="s">
        <v>163</v>
      </c>
      <c r="B448">
        <v>2021</v>
      </c>
      <c r="C448">
        <v>7952706.9499999993</v>
      </c>
      <c r="D448">
        <v>56.387847900390625</v>
      </c>
      <c r="E448">
        <v>68.022804136255516</v>
      </c>
      <c r="F448">
        <v>6.7130499952062328</v>
      </c>
      <c r="G448">
        <v>12.358214777414972</v>
      </c>
      <c r="H448">
        <v>12.905931091123277</v>
      </c>
      <c r="I448">
        <v>1.5447148084640503</v>
      </c>
      <c r="J448">
        <v>-1.0909532308578491</v>
      </c>
      <c r="K448">
        <v>88.198522488221641</v>
      </c>
      <c r="L448">
        <v>7.2236738848235271</v>
      </c>
      <c r="M448">
        <v>3.4580343359162384</v>
      </c>
      <c r="N448">
        <v>1.1197692910385919</v>
      </c>
      <c r="O448">
        <v>0.46075364947319031</v>
      </c>
      <c r="P448">
        <v>-0.16216403245925903</v>
      </c>
      <c r="Q448">
        <v>79.506803982617043</v>
      </c>
      <c r="R448">
        <v>6.9340617162673954</v>
      </c>
      <c r="S448">
        <v>7.1947797778299361</v>
      </c>
      <c r="T448">
        <v>6.3643545232856233</v>
      </c>
      <c r="U448">
        <v>1.0876072645187378</v>
      </c>
      <c r="V448">
        <v>-0.6962052583694458</v>
      </c>
      <c r="W448" t="s">
        <v>106</v>
      </c>
      <c r="X448" t="s">
        <v>163</v>
      </c>
      <c r="Y448">
        <v>2021</v>
      </c>
      <c r="Z448">
        <v>44.652062425657491</v>
      </c>
      <c r="AA448">
        <v>33.099201997834363</v>
      </c>
      <c r="AB448">
        <v>1.3781866283914415</v>
      </c>
      <c r="AC448">
        <v>10.174673799431702</v>
      </c>
      <c r="AD448">
        <v>1.3286343812942505</v>
      </c>
      <c r="AE448">
        <v>35.134664909926244</v>
      </c>
      <c r="AF448">
        <v>27.0565049073982</v>
      </c>
      <c r="AG448">
        <v>12.544684314137363</v>
      </c>
      <c r="AH448">
        <v>64.968798485340471</v>
      </c>
      <c r="AI448">
        <v>13.873740081174141</v>
      </c>
      <c r="AJ448">
        <v>2.5209187075041091</v>
      </c>
      <c r="AK448">
        <v>48.574139696662215</v>
      </c>
      <c r="AL448">
        <v>0.73571288585662842</v>
      </c>
      <c r="AM448">
        <v>11.618371737430362</v>
      </c>
      <c r="AN448">
        <v>21.353798750881669</v>
      </c>
      <c r="AO448">
        <v>62.450025884733215</v>
      </c>
      <c r="AP448">
        <v>56.107068048085864</v>
      </c>
      <c r="AQ448">
        <v>22.257514059258526</v>
      </c>
      <c r="AR448">
        <v>2.0225127159601781</v>
      </c>
      <c r="AS448">
        <v>31.827041272867163</v>
      </c>
      <c r="AT448">
        <v>1.1336255073547363</v>
      </c>
      <c r="AU448">
        <v>21.572523463410484</v>
      </c>
      <c r="AV448">
        <v>23.327887211616314</v>
      </c>
      <c r="AW448">
        <v>41.498077299336522</v>
      </c>
      <c r="AX448">
        <v>447</v>
      </c>
    </row>
    <row r="449" spans="1:50" x14ac:dyDescent="0.3">
      <c r="A449" t="s">
        <v>163</v>
      </c>
      <c r="B449">
        <v>2022</v>
      </c>
      <c r="C449">
        <v>8019689.245000002</v>
      </c>
      <c r="D449">
        <v>56.821353912353516</v>
      </c>
      <c r="E449">
        <v>69.58911575137175</v>
      </c>
      <c r="F449">
        <v>6.748951755669613</v>
      </c>
      <c r="G449">
        <v>11.981336242468529</v>
      </c>
      <c r="H449">
        <v>11.680596250490108</v>
      </c>
      <c r="I449">
        <v>1.5447148084640503</v>
      </c>
      <c r="J449">
        <v>-1.0909532308578491</v>
      </c>
      <c r="K449">
        <v>88.74926116888652</v>
      </c>
      <c r="L449">
        <v>7.1197257303691517</v>
      </c>
      <c r="M449">
        <v>3.1749546842172975</v>
      </c>
      <c r="N449">
        <v>0.95605841652702617</v>
      </c>
      <c r="O449">
        <v>0.46075364947319031</v>
      </c>
      <c r="P449">
        <v>-0.16216403245925903</v>
      </c>
      <c r="Q449">
        <v>80.559681517969651</v>
      </c>
      <c r="R449">
        <v>6.8961128769661979</v>
      </c>
      <c r="S449">
        <v>6.8734528734221243</v>
      </c>
      <c r="T449">
        <v>5.670752731642029</v>
      </c>
      <c r="U449">
        <v>1.0876072645187378</v>
      </c>
      <c r="V449">
        <v>-0.6962052583694458</v>
      </c>
      <c r="W449" t="s">
        <v>106</v>
      </c>
      <c r="X449" t="s">
        <v>163</v>
      </c>
      <c r="Y449">
        <v>2022</v>
      </c>
      <c r="Z449">
        <v>46.034649899325871</v>
      </c>
      <c r="AA449">
        <v>34.286119847260217</v>
      </c>
      <c r="AB449">
        <v>1.3510725856994714</v>
      </c>
      <c r="AC449">
        <v>10.397457466366195</v>
      </c>
      <c r="AD449">
        <v>1.3286343812942505</v>
      </c>
      <c r="AE449">
        <v>35.865586132805873</v>
      </c>
      <c r="AF449">
        <v>27.70634012015946</v>
      </c>
      <c r="AG449">
        <v>12.766141254076055</v>
      </c>
      <c r="AH449">
        <v>65.390766729185273</v>
      </c>
      <c r="AI449">
        <v>14.108759344004143</v>
      </c>
      <c r="AJ449">
        <v>2.5253540451963525</v>
      </c>
      <c r="AK449">
        <v>48.756653339984766</v>
      </c>
      <c r="AL449">
        <v>0.73571288585662842</v>
      </c>
      <c r="AM449">
        <v>11.689586218887751</v>
      </c>
      <c r="AN449">
        <v>21.735927630918457</v>
      </c>
      <c r="AO449">
        <v>62.443473049449402</v>
      </c>
      <c r="AP449">
        <v>57.03186900868711</v>
      </c>
      <c r="AQ449">
        <v>22.820185728414501</v>
      </c>
      <c r="AR449">
        <v>2.0182803182771711</v>
      </c>
      <c r="AS449">
        <v>32.193402961995439</v>
      </c>
      <c r="AT449">
        <v>1.1336255073547363</v>
      </c>
      <c r="AU449">
        <v>21.826496827722103</v>
      </c>
      <c r="AV449">
        <v>23.773077828390647</v>
      </c>
      <c r="AW449">
        <v>41.834254989169118</v>
      </c>
      <c r="AX449">
        <v>448</v>
      </c>
    </row>
    <row r="450" spans="1:50" x14ac:dyDescent="0.3">
      <c r="A450" t="s">
        <v>163</v>
      </c>
      <c r="B450">
        <v>2023</v>
      </c>
      <c r="C450">
        <v>8090034.8989999974</v>
      </c>
      <c r="D450">
        <v>57.252082824707031</v>
      </c>
      <c r="E450">
        <v>70.974641273385657</v>
      </c>
      <c r="F450">
        <v>6.7752080336428264</v>
      </c>
      <c r="G450">
        <v>11.862571861320646</v>
      </c>
      <c r="H450">
        <v>10.387578831650863</v>
      </c>
      <c r="I450">
        <v>1.5447148084640503</v>
      </c>
      <c r="J450">
        <v>-1.0909532308578491</v>
      </c>
      <c r="K450">
        <v>89.0415181223796</v>
      </c>
      <c r="L450">
        <v>7.0275202860114527</v>
      </c>
      <c r="M450">
        <v>3.1957654853925845</v>
      </c>
      <c r="N450">
        <v>0.735196106216364</v>
      </c>
      <c r="O450">
        <v>0.46075364947319031</v>
      </c>
      <c r="P450">
        <v>-0.16216403245925903</v>
      </c>
      <c r="Q450">
        <v>81.361478948143386</v>
      </c>
      <c r="R450">
        <v>6.8437488324936053</v>
      </c>
      <c r="S450">
        <v>6.8399051328942306</v>
      </c>
      <c r="T450">
        <v>4.9548670864687789</v>
      </c>
      <c r="U450">
        <v>1.0876072645187378</v>
      </c>
      <c r="V450">
        <v>-0.6962052583694458</v>
      </c>
      <c r="W450" t="s">
        <v>106</v>
      </c>
      <c r="X450" t="s">
        <v>163</v>
      </c>
      <c r="Y450">
        <v>2023</v>
      </c>
      <c r="Z450">
        <v>47.277745134109452</v>
      </c>
      <c r="AA450">
        <v>35.374603877005057</v>
      </c>
      <c r="AB450">
        <v>1.323223038399916</v>
      </c>
      <c r="AC450">
        <v>10.579918218704488</v>
      </c>
      <c r="AD450">
        <v>1.3286343812942505</v>
      </c>
      <c r="AE450">
        <v>36.557755252895305</v>
      </c>
      <c r="AF450">
        <v>28.25390504967551</v>
      </c>
      <c r="AG450">
        <v>12.938189004457731</v>
      </c>
      <c r="AH450">
        <v>65.659376210010237</v>
      </c>
      <c r="AI450">
        <v>14.308864425011544</v>
      </c>
      <c r="AJ450">
        <v>2.5159763571161404</v>
      </c>
      <c r="AK450">
        <v>48.834535427882557</v>
      </c>
      <c r="AL450">
        <v>0.73571288585662842</v>
      </c>
      <c r="AM450">
        <v>11.943788083294104</v>
      </c>
      <c r="AN450">
        <v>21.774094045935229</v>
      </c>
      <c r="AO450">
        <v>62.3511562791617</v>
      </c>
      <c r="AP450">
        <v>57.800405935474913</v>
      </c>
      <c r="AQ450">
        <v>23.31312758287002</v>
      </c>
      <c r="AR450">
        <v>2.0060653959376986</v>
      </c>
      <c r="AS450">
        <v>32.481212956667193</v>
      </c>
      <c r="AT450">
        <v>1.1336255073547363</v>
      </c>
      <c r="AU450">
        <v>22.167180199908437</v>
      </c>
      <c r="AV450">
        <v>23.972365062104686</v>
      </c>
      <c r="AW450">
        <v>42.096438528363308</v>
      </c>
      <c r="AX450">
        <v>449</v>
      </c>
    </row>
    <row r="451" spans="1:50" x14ac:dyDescent="0.3">
      <c r="A451" t="s">
        <v>163</v>
      </c>
      <c r="B451">
        <v>2024</v>
      </c>
      <c r="C451">
        <v>8160287.7859999994</v>
      </c>
      <c r="D451">
        <v>57.674873352050781</v>
      </c>
      <c r="E451">
        <v>72.07549329663351</v>
      </c>
      <c r="F451">
        <v>6.8075649613648608</v>
      </c>
      <c r="G451">
        <v>11.947161995947667</v>
      </c>
      <c r="H451">
        <v>9.1697797460539672</v>
      </c>
      <c r="I451">
        <v>1.5447148084640503</v>
      </c>
      <c r="J451">
        <v>-1.0909532308578491</v>
      </c>
      <c r="K451">
        <v>89.231976892259027</v>
      </c>
      <c r="L451">
        <v>7.0276699881900733</v>
      </c>
      <c r="M451">
        <v>3.0892915067169184</v>
      </c>
      <c r="N451">
        <v>0.65106161283398167</v>
      </c>
      <c r="O451">
        <v>0.46075364947319031</v>
      </c>
      <c r="P451">
        <v>-0.16216403245925903</v>
      </c>
      <c r="Q451">
        <v>82.008297152302518</v>
      </c>
      <c r="R451">
        <v>6.856398478779151</v>
      </c>
      <c r="S451">
        <v>6.7970166898063553</v>
      </c>
      <c r="T451">
        <v>4.3382876791119696</v>
      </c>
      <c r="U451">
        <v>1.0876072645187378</v>
      </c>
      <c r="V451">
        <v>-0.6962052583694458</v>
      </c>
      <c r="W451" t="s">
        <v>106</v>
      </c>
      <c r="X451" t="s">
        <v>163</v>
      </c>
      <c r="Y451">
        <v>2024</v>
      </c>
      <c r="Z451">
        <v>48.500005637505147</v>
      </c>
      <c r="AA451">
        <v>36.552146478069986</v>
      </c>
      <c r="AB451">
        <v>1.3148444638955925</v>
      </c>
      <c r="AC451">
        <v>10.633014695539565</v>
      </c>
      <c r="AD451">
        <v>1.3286343812942505</v>
      </c>
      <c r="AE451">
        <v>37.257826992788345</v>
      </c>
      <c r="AF451">
        <v>28.656338452224272</v>
      </c>
      <c r="AG451">
        <v>12.96889281298575</v>
      </c>
      <c r="AH451">
        <v>65.832343995828197</v>
      </c>
      <c r="AI451">
        <v>14.458711007044206</v>
      </c>
      <c r="AJ451">
        <v>2.4764600550170459</v>
      </c>
      <c r="AK451">
        <v>48.897172933766946</v>
      </c>
      <c r="AL451">
        <v>0.73571288585662842</v>
      </c>
      <c r="AM451">
        <v>11.91722133890921</v>
      </c>
      <c r="AN451">
        <v>22.00814676736773</v>
      </c>
      <c r="AO451">
        <v>62.334278774172091</v>
      </c>
      <c r="AP451">
        <v>58.495188348603456</v>
      </c>
      <c r="AQ451">
        <v>23.808865048661826</v>
      </c>
      <c r="AR451">
        <v>1.9847716687458612</v>
      </c>
      <c r="AS451">
        <v>32.701551631195763</v>
      </c>
      <c r="AT451">
        <v>1.1336255073547363</v>
      </c>
      <c r="AU451">
        <v>22.311565730479177</v>
      </c>
      <c r="AV451">
        <v>24.242663162788102</v>
      </c>
      <c r="AW451">
        <v>42.348768239634779</v>
      </c>
      <c r="AX451">
        <v>450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W451"/>
  <sheetViews>
    <sheetView workbookViewId="0"/>
  </sheetViews>
  <sheetFormatPr defaultRowHeight="14.4" x14ac:dyDescent="0.3"/>
  <sheetData>
    <row r="1" spans="1:23" x14ac:dyDescent="0.3">
      <c r="A1" t="s">
        <v>158</v>
      </c>
      <c r="B1" t="s">
        <v>36</v>
      </c>
      <c r="C1" t="s">
        <v>57</v>
      </c>
      <c r="D1" t="s">
        <v>37</v>
      </c>
      <c r="E1" t="s">
        <v>190</v>
      </c>
      <c r="F1" t="s">
        <v>191</v>
      </c>
      <c r="G1" t="s">
        <v>192</v>
      </c>
      <c r="H1" t="s">
        <v>193</v>
      </c>
      <c r="I1" t="s">
        <v>194</v>
      </c>
      <c r="J1" t="s">
        <v>195</v>
      </c>
      <c r="K1" t="s">
        <v>196</v>
      </c>
      <c r="L1" t="s">
        <v>197</v>
      </c>
      <c r="M1" t="s">
        <v>198</v>
      </c>
      <c r="N1" t="s">
        <v>199</v>
      </c>
      <c r="O1" t="s">
        <v>200</v>
      </c>
      <c r="P1" t="s">
        <v>201</v>
      </c>
      <c r="Q1" t="s">
        <v>202</v>
      </c>
      <c r="R1" t="s">
        <v>203</v>
      </c>
      <c r="S1" t="s">
        <v>204</v>
      </c>
      <c r="T1" t="s">
        <v>91</v>
      </c>
      <c r="U1" t="s">
        <v>205</v>
      </c>
      <c r="V1" t="s">
        <v>206</v>
      </c>
      <c r="W1" t="s">
        <v>210</v>
      </c>
    </row>
    <row r="2" spans="1:23" x14ac:dyDescent="0.3">
      <c r="A2" t="s">
        <v>104</v>
      </c>
      <c r="B2">
        <v>2000</v>
      </c>
      <c r="C2">
        <v>22990.045000000002</v>
      </c>
      <c r="D2">
        <v>84.534675598144531</v>
      </c>
      <c r="W2">
        <v>1</v>
      </c>
    </row>
    <row r="3" spans="1:23" x14ac:dyDescent="0.3">
      <c r="A3" t="s">
        <v>104</v>
      </c>
      <c r="B3">
        <v>2001</v>
      </c>
      <c r="C3">
        <v>23257.195</v>
      </c>
      <c r="D3">
        <v>84.434677124023438</v>
      </c>
      <c r="W3">
        <v>2</v>
      </c>
    </row>
    <row r="4" spans="1:23" x14ac:dyDescent="0.3">
      <c r="A4" t="s">
        <v>104</v>
      </c>
      <c r="B4">
        <v>2002</v>
      </c>
      <c r="C4">
        <v>23546.473999999998</v>
      </c>
      <c r="D4">
        <v>84.54736328125</v>
      </c>
      <c r="W4">
        <v>3</v>
      </c>
    </row>
    <row r="5" spans="1:23" x14ac:dyDescent="0.3">
      <c r="A5" t="s">
        <v>104</v>
      </c>
      <c r="B5">
        <v>2003</v>
      </c>
      <c r="C5">
        <v>23842.04</v>
      </c>
      <c r="D5">
        <v>84.65985107421875</v>
      </c>
      <c r="W5">
        <v>4</v>
      </c>
    </row>
    <row r="6" spans="1:23" x14ac:dyDescent="0.3">
      <c r="A6" t="s">
        <v>104</v>
      </c>
      <c r="B6">
        <v>2004</v>
      </c>
      <c r="C6">
        <v>24130.587</v>
      </c>
      <c r="D6">
        <v>84.770683288574219</v>
      </c>
      <c r="W6">
        <v>5</v>
      </c>
    </row>
    <row r="7" spans="1:23" x14ac:dyDescent="0.3">
      <c r="A7" t="s">
        <v>104</v>
      </c>
      <c r="B7">
        <v>2005</v>
      </c>
      <c r="C7">
        <v>24429.497000000003</v>
      </c>
      <c r="D7">
        <v>84.879737854003906</v>
      </c>
      <c r="W7">
        <v>6</v>
      </c>
    </row>
    <row r="8" spans="1:23" x14ac:dyDescent="0.3">
      <c r="A8" t="s">
        <v>104</v>
      </c>
      <c r="B8">
        <v>2006</v>
      </c>
      <c r="C8">
        <v>24772.499</v>
      </c>
      <c r="D8">
        <v>84.986984252929688</v>
      </c>
      <c r="W8">
        <v>7</v>
      </c>
    </row>
    <row r="9" spans="1:23" x14ac:dyDescent="0.3">
      <c r="A9" t="s">
        <v>104</v>
      </c>
      <c r="B9">
        <v>2007</v>
      </c>
      <c r="C9">
        <v>25177.814999999999</v>
      </c>
      <c r="D9">
        <v>85.076622009277344</v>
      </c>
      <c r="W9">
        <v>8</v>
      </c>
    </row>
    <row r="10" spans="1:23" x14ac:dyDescent="0.3">
      <c r="A10" t="s">
        <v>104</v>
      </c>
      <c r="B10">
        <v>2008</v>
      </c>
      <c r="C10">
        <v>25632.413</v>
      </c>
      <c r="D10">
        <v>85.165298461914063</v>
      </c>
      <c r="W10">
        <v>9</v>
      </c>
    </row>
    <row r="11" spans="1:23" x14ac:dyDescent="0.3">
      <c r="A11" t="s">
        <v>104</v>
      </c>
      <c r="B11">
        <v>2009</v>
      </c>
      <c r="C11">
        <v>26087.314999999999</v>
      </c>
      <c r="D11">
        <v>85.253898620605469</v>
      </c>
      <c r="W11">
        <v>10</v>
      </c>
    </row>
    <row r="12" spans="1:23" x14ac:dyDescent="0.3">
      <c r="A12" t="s">
        <v>104</v>
      </c>
      <c r="B12">
        <v>2010</v>
      </c>
      <c r="C12">
        <v>26489.350999999999</v>
      </c>
      <c r="D12">
        <v>85.342521667480469</v>
      </c>
      <c r="W12">
        <v>11</v>
      </c>
    </row>
    <row r="13" spans="1:23" x14ac:dyDescent="0.3">
      <c r="A13" t="s">
        <v>104</v>
      </c>
      <c r="B13">
        <v>2011</v>
      </c>
      <c r="C13">
        <v>26862.475000000002</v>
      </c>
      <c r="D13">
        <v>85.430519104003906</v>
      </c>
      <c r="W13">
        <v>12</v>
      </c>
    </row>
    <row r="14" spans="1:23" x14ac:dyDescent="0.3">
      <c r="A14" t="s">
        <v>104</v>
      </c>
      <c r="B14">
        <v>2012</v>
      </c>
      <c r="C14">
        <v>27264.32</v>
      </c>
      <c r="D14">
        <v>85.524818420410156</v>
      </c>
      <c r="W14">
        <v>13</v>
      </c>
    </row>
    <row r="15" spans="1:23" x14ac:dyDescent="0.3">
      <c r="A15" t="s">
        <v>104</v>
      </c>
      <c r="B15">
        <v>2013</v>
      </c>
      <c r="C15">
        <v>27690.120999999999</v>
      </c>
      <c r="D15">
        <v>85.617645263671875</v>
      </c>
      <c r="W15">
        <v>14</v>
      </c>
    </row>
    <row r="16" spans="1:23" x14ac:dyDescent="0.3">
      <c r="A16" t="s">
        <v>104</v>
      </c>
      <c r="B16">
        <v>2014</v>
      </c>
      <c r="C16">
        <v>28118.583999999999</v>
      </c>
      <c r="D16">
        <v>85.711219787597656</v>
      </c>
      <c r="W16">
        <v>15</v>
      </c>
    </row>
    <row r="17" spans="1:23" x14ac:dyDescent="0.3">
      <c r="A17" t="s">
        <v>104</v>
      </c>
      <c r="B17">
        <v>2015</v>
      </c>
      <c r="C17">
        <v>28562.031000000003</v>
      </c>
      <c r="D17">
        <v>85.804389953613281</v>
      </c>
      <c r="W17">
        <v>16</v>
      </c>
    </row>
    <row r="18" spans="1:23" x14ac:dyDescent="0.3">
      <c r="A18" t="s">
        <v>104</v>
      </c>
      <c r="B18">
        <v>2016</v>
      </c>
      <c r="C18">
        <v>29044.733</v>
      </c>
      <c r="D18">
        <v>85.897392272949219</v>
      </c>
      <c r="W18">
        <v>17</v>
      </c>
    </row>
    <row r="19" spans="1:23" x14ac:dyDescent="0.3">
      <c r="A19" t="s">
        <v>104</v>
      </c>
      <c r="B19">
        <v>2017</v>
      </c>
      <c r="C19">
        <v>29543.79</v>
      </c>
      <c r="D19">
        <v>85.995552062988281</v>
      </c>
      <c r="W19">
        <v>18</v>
      </c>
    </row>
    <row r="20" spans="1:23" x14ac:dyDescent="0.3">
      <c r="A20" t="s">
        <v>104</v>
      </c>
      <c r="B20">
        <v>2018</v>
      </c>
      <c r="C20">
        <v>30020.553</v>
      </c>
      <c r="D20">
        <v>86.097869873046875</v>
      </c>
      <c r="W20">
        <v>19</v>
      </c>
    </row>
    <row r="21" spans="1:23" x14ac:dyDescent="0.3">
      <c r="A21" t="s">
        <v>104</v>
      </c>
      <c r="B21">
        <v>2019</v>
      </c>
      <c r="C21">
        <v>30472.116999999998</v>
      </c>
      <c r="D21">
        <v>86.204399108886719</v>
      </c>
      <c r="W21">
        <v>20</v>
      </c>
    </row>
    <row r="22" spans="1:23" x14ac:dyDescent="0.3">
      <c r="A22" t="s">
        <v>104</v>
      </c>
      <c r="B22">
        <v>2020</v>
      </c>
      <c r="C22">
        <v>30813.686000000002</v>
      </c>
      <c r="D22">
        <v>86.316360473632813</v>
      </c>
      <c r="W22">
        <v>21</v>
      </c>
    </row>
    <row r="23" spans="1:23" x14ac:dyDescent="0.3">
      <c r="A23" t="s">
        <v>104</v>
      </c>
      <c r="B23">
        <v>2021</v>
      </c>
      <c r="C23">
        <v>31064.114000000001</v>
      </c>
      <c r="D23">
        <v>86.432205200195313</v>
      </c>
      <c r="W23">
        <v>22</v>
      </c>
    </row>
    <row r="24" spans="1:23" x14ac:dyDescent="0.3">
      <c r="A24" t="s">
        <v>104</v>
      </c>
      <c r="B24">
        <v>2022</v>
      </c>
      <c r="C24">
        <v>31332.718000000001</v>
      </c>
      <c r="D24">
        <v>86.5528564453125</v>
      </c>
      <c r="W24">
        <v>23</v>
      </c>
    </row>
    <row r="25" spans="1:23" x14ac:dyDescent="0.3">
      <c r="A25" t="s">
        <v>104</v>
      </c>
      <c r="B25">
        <v>2023</v>
      </c>
      <c r="C25">
        <v>31623.96</v>
      </c>
      <c r="D25">
        <v>86.677192687988281</v>
      </c>
      <c r="W25">
        <v>24</v>
      </c>
    </row>
    <row r="26" spans="1:23" x14ac:dyDescent="0.3">
      <c r="A26" t="s">
        <v>104</v>
      </c>
      <c r="B26">
        <v>2024</v>
      </c>
      <c r="C26">
        <v>31927.149000000001</v>
      </c>
      <c r="D26">
        <v>86.805686950683594</v>
      </c>
      <c r="W26">
        <v>25</v>
      </c>
    </row>
    <row r="27" spans="1:23" x14ac:dyDescent="0.3">
      <c r="A27" t="s">
        <v>98</v>
      </c>
      <c r="B27">
        <v>2000</v>
      </c>
      <c r="C27">
        <v>1534794.3089999999</v>
      </c>
      <c r="D27">
        <v>29.660898208618164</v>
      </c>
      <c r="J27">
        <v>55.43794093990325</v>
      </c>
      <c r="P27">
        <v>67.381411495230154</v>
      </c>
      <c r="V27">
        <v>58.960858740173585</v>
      </c>
      <c r="W27">
        <v>26</v>
      </c>
    </row>
    <row r="28" spans="1:23" x14ac:dyDescent="0.3">
      <c r="A28" t="s">
        <v>98</v>
      </c>
      <c r="B28">
        <v>2001</v>
      </c>
      <c r="C28">
        <v>1563976.85</v>
      </c>
      <c r="D28">
        <v>29.944644927978516</v>
      </c>
      <c r="J28">
        <v>55.856029454816024</v>
      </c>
      <c r="P28">
        <v>68.412493662822328</v>
      </c>
      <c r="V28">
        <v>59.578784920496695</v>
      </c>
      <c r="W28">
        <v>27</v>
      </c>
    </row>
    <row r="29" spans="1:23" x14ac:dyDescent="0.3">
      <c r="A29" t="s">
        <v>98</v>
      </c>
      <c r="B29">
        <v>2002</v>
      </c>
      <c r="C29">
        <v>1592670.824</v>
      </c>
      <c r="D29">
        <v>30.275197982788086</v>
      </c>
      <c r="J29">
        <v>56.27262495547761</v>
      </c>
      <c r="P29">
        <v>69.444608802658465</v>
      </c>
      <c r="V29">
        <v>60.208501402444355</v>
      </c>
      <c r="W29">
        <v>28</v>
      </c>
    </row>
    <row r="30" spans="1:23" x14ac:dyDescent="0.3">
      <c r="A30" t="s">
        <v>98</v>
      </c>
      <c r="B30">
        <v>2003</v>
      </c>
      <c r="C30">
        <v>1621100.9279999998</v>
      </c>
      <c r="D30">
        <v>30.612714767456055</v>
      </c>
      <c r="J30">
        <v>56.68813535781986</v>
      </c>
      <c r="P30">
        <v>70.477746399759582</v>
      </c>
      <c r="V30">
        <v>60.842237885300257</v>
      </c>
      <c r="W30">
        <v>29</v>
      </c>
    </row>
    <row r="31" spans="1:23" x14ac:dyDescent="0.3">
      <c r="A31" t="s">
        <v>98</v>
      </c>
      <c r="B31">
        <v>2004</v>
      </c>
      <c r="C31">
        <v>1649884.7470000002</v>
      </c>
      <c r="D31">
        <v>30.973833084106445</v>
      </c>
      <c r="J31">
        <v>57.102405146443466</v>
      </c>
      <c r="P31">
        <v>71.511750962517269</v>
      </c>
      <c r="V31">
        <v>61.480126853178987</v>
      </c>
      <c r="W31">
        <v>30</v>
      </c>
    </row>
    <row r="32" spans="1:23" x14ac:dyDescent="0.3">
      <c r="A32" t="s">
        <v>98</v>
      </c>
      <c r="B32">
        <v>2005</v>
      </c>
      <c r="C32">
        <v>1678121.0190000003</v>
      </c>
      <c r="D32">
        <v>31.339990615844727</v>
      </c>
      <c r="J32">
        <v>57.515045429284797</v>
      </c>
      <c r="P32">
        <v>72.54660936843365</v>
      </c>
      <c r="V32">
        <v>62.121694103807421</v>
      </c>
      <c r="W32">
        <v>31</v>
      </c>
    </row>
    <row r="33" spans="1:23" x14ac:dyDescent="0.3">
      <c r="A33" t="s">
        <v>98</v>
      </c>
      <c r="B33">
        <v>2006</v>
      </c>
      <c r="C33">
        <v>1705976.7630000003</v>
      </c>
      <c r="D33">
        <v>31.708431243896484</v>
      </c>
      <c r="J33">
        <v>57.926408416177708</v>
      </c>
      <c r="P33">
        <v>73.582182974822928</v>
      </c>
      <c r="V33">
        <v>62.767228607642565</v>
      </c>
      <c r="W33">
        <v>32</v>
      </c>
    </row>
    <row r="34" spans="1:23" x14ac:dyDescent="0.3">
      <c r="A34" t="s">
        <v>98</v>
      </c>
      <c r="B34">
        <v>2007</v>
      </c>
      <c r="C34">
        <v>1733040.2999999998</v>
      </c>
      <c r="D34">
        <v>32.074672698974609</v>
      </c>
      <c r="J34">
        <v>58.33622221544239</v>
      </c>
      <c r="P34">
        <v>74.618210841043464</v>
      </c>
      <c r="V34">
        <v>63.416773361551606</v>
      </c>
      <c r="W34">
        <v>33</v>
      </c>
    </row>
    <row r="35" spans="1:23" x14ac:dyDescent="0.3">
      <c r="A35" t="s">
        <v>98</v>
      </c>
      <c r="B35">
        <v>2008</v>
      </c>
      <c r="C35">
        <v>1759490.3539999998</v>
      </c>
      <c r="D35">
        <v>32.437252044677734</v>
      </c>
      <c r="J35">
        <v>58.744582864195408</v>
      </c>
      <c r="P35">
        <v>75.654655901784551</v>
      </c>
      <c r="V35">
        <v>64.070460981140613</v>
      </c>
      <c r="W35">
        <v>34</v>
      </c>
    </row>
    <row r="36" spans="1:23" x14ac:dyDescent="0.3">
      <c r="A36" t="s">
        <v>98</v>
      </c>
      <c r="B36">
        <v>2009</v>
      </c>
      <c r="C36">
        <v>1786569.6629999997</v>
      </c>
      <c r="D36">
        <v>32.799476623535156</v>
      </c>
      <c r="J36">
        <v>59.151511694953463</v>
      </c>
      <c r="P36">
        <v>76.691348780357458</v>
      </c>
      <c r="V36">
        <v>64.728015894151369</v>
      </c>
      <c r="W36">
        <v>35</v>
      </c>
    </row>
    <row r="37" spans="1:23" x14ac:dyDescent="0.3">
      <c r="A37" t="s">
        <v>98</v>
      </c>
      <c r="B37">
        <v>2010</v>
      </c>
      <c r="C37">
        <v>1813841.5619999999</v>
      </c>
      <c r="D37">
        <v>33.164833068847656</v>
      </c>
      <c r="E37">
        <v>41.851890956485164</v>
      </c>
      <c r="F37">
        <v>52.028486415931397</v>
      </c>
      <c r="G37">
        <v>6.11962262758344</v>
      </c>
      <c r="J37">
        <v>59.556981195118567</v>
      </c>
      <c r="K37">
        <v>73.918900830490358</v>
      </c>
      <c r="L37">
        <v>23.242486629108129</v>
      </c>
      <c r="M37">
        <v>2.8386125404015106</v>
      </c>
      <c r="P37">
        <v>77.728186768541576</v>
      </c>
      <c r="Q37">
        <v>52.486860753244045</v>
      </c>
      <c r="R37">
        <v>42.481658086591558</v>
      </c>
      <c r="S37">
        <v>5.0314811601643958</v>
      </c>
      <c r="V37">
        <v>65.38960525183569</v>
      </c>
      <c r="W37">
        <v>36</v>
      </c>
    </row>
    <row r="38" spans="1:23" x14ac:dyDescent="0.3">
      <c r="A38" t="s">
        <v>98</v>
      </c>
      <c r="B38">
        <v>2011</v>
      </c>
      <c r="C38">
        <v>1840841.9290000002</v>
      </c>
      <c r="D38">
        <v>33.526821136474609</v>
      </c>
      <c r="E38">
        <v>42.495075119115242</v>
      </c>
      <c r="F38">
        <v>51.424884254551827</v>
      </c>
      <c r="G38">
        <v>6.0800406263329343</v>
      </c>
      <c r="J38">
        <v>58.32196034974708</v>
      </c>
      <c r="K38">
        <v>74.351484235601689</v>
      </c>
      <c r="L38">
        <v>22.806159354512246</v>
      </c>
      <c r="M38">
        <v>2.8423564098860621</v>
      </c>
      <c r="P38">
        <v>76.915979875311805</v>
      </c>
      <c r="Q38">
        <v>53.175516287878224</v>
      </c>
      <c r="R38">
        <v>41.829935668155805</v>
      </c>
      <c r="S38">
        <v>4.9945480439659686</v>
      </c>
      <c r="V38">
        <v>64.446479674160017</v>
      </c>
      <c r="W38">
        <v>37</v>
      </c>
    </row>
    <row r="39" spans="1:23" x14ac:dyDescent="0.3">
      <c r="A39" t="s">
        <v>98</v>
      </c>
      <c r="B39">
        <v>2012</v>
      </c>
      <c r="C39">
        <v>1867237.9700000004</v>
      </c>
      <c r="D39">
        <v>33.891639709472656</v>
      </c>
      <c r="E39">
        <v>43.344194581311839</v>
      </c>
      <c r="F39">
        <v>50.730528552443005</v>
      </c>
      <c r="G39">
        <v>5.9252768662451576</v>
      </c>
      <c r="J39">
        <v>58.659325097408299</v>
      </c>
      <c r="K39">
        <v>74.68699690368156</v>
      </c>
      <c r="L39">
        <v>22.524250597396062</v>
      </c>
      <c r="M39">
        <v>2.7887524989223795</v>
      </c>
      <c r="P39">
        <v>77.796912906148691</v>
      </c>
      <c r="Q39">
        <v>53.966784100596982</v>
      </c>
      <c r="R39">
        <v>41.170958559255759</v>
      </c>
      <c r="S39">
        <v>4.8622573401472611</v>
      </c>
      <c r="V39">
        <v>65.02442240934181</v>
      </c>
      <c r="W39">
        <v>38</v>
      </c>
    </row>
    <row r="40" spans="1:23" x14ac:dyDescent="0.3">
      <c r="A40" t="s">
        <v>98</v>
      </c>
      <c r="B40">
        <v>2013</v>
      </c>
      <c r="C40">
        <v>1892781.1070000001</v>
      </c>
      <c r="D40">
        <v>34.265369415283203</v>
      </c>
      <c r="E40">
        <v>44.825993971838045</v>
      </c>
      <c r="F40">
        <v>49.382717349557971</v>
      </c>
      <c r="G40">
        <v>5.7912886786039852</v>
      </c>
      <c r="J40">
        <v>58.99814749699437</v>
      </c>
      <c r="K40">
        <v>75.160654892722008</v>
      </c>
      <c r="L40">
        <v>22.097703580979996</v>
      </c>
      <c r="M40">
        <v>2.7416415262979945</v>
      </c>
      <c r="P40">
        <v>78.683075361656691</v>
      </c>
      <c r="Q40">
        <v>55.22027799744393</v>
      </c>
      <c r="R40">
        <v>40.033406226785011</v>
      </c>
      <c r="S40">
        <v>4.746315775771059</v>
      </c>
      <c r="V40">
        <v>65.610429305290324</v>
      </c>
      <c r="W40">
        <v>39</v>
      </c>
    </row>
    <row r="41" spans="1:23" x14ac:dyDescent="0.3">
      <c r="A41" t="s">
        <v>98</v>
      </c>
      <c r="B41">
        <v>2014</v>
      </c>
      <c r="C41">
        <v>1917606.35</v>
      </c>
      <c r="D41">
        <v>34.648780822753906</v>
      </c>
      <c r="E41">
        <v>45.665034961686352</v>
      </c>
      <c r="F41">
        <v>48.707373636720014</v>
      </c>
      <c r="G41">
        <v>5.6275914015936328</v>
      </c>
      <c r="J41">
        <v>59.33593197663869</v>
      </c>
      <c r="K41">
        <v>75.498110103632158</v>
      </c>
      <c r="L41">
        <v>21.81541919486213</v>
      </c>
      <c r="M41">
        <v>2.6864707015057161</v>
      </c>
      <c r="P41">
        <v>79.571794880100526</v>
      </c>
      <c r="Q41">
        <v>56.001831620165447</v>
      </c>
      <c r="R41">
        <v>39.389639427559366</v>
      </c>
      <c r="S41">
        <v>4.6085289522751891</v>
      </c>
      <c r="V41">
        <v>66.202481580597379</v>
      </c>
      <c r="W41">
        <v>40</v>
      </c>
    </row>
    <row r="42" spans="1:23" x14ac:dyDescent="0.3">
      <c r="A42" t="s">
        <v>98</v>
      </c>
      <c r="B42">
        <v>2015</v>
      </c>
      <c r="C42">
        <v>1941567.0649999999</v>
      </c>
      <c r="D42">
        <v>35.042007446289063</v>
      </c>
      <c r="E42">
        <v>49.801524319445903</v>
      </c>
      <c r="F42">
        <v>44.901775221231524</v>
      </c>
      <c r="G42">
        <v>5.2967004593225706</v>
      </c>
      <c r="H42">
        <v>3.6106712818145752</v>
      </c>
      <c r="J42">
        <v>59.672302257192612</v>
      </c>
      <c r="K42">
        <v>77.477310656234636</v>
      </c>
      <c r="L42">
        <v>19.965792962406582</v>
      </c>
      <c r="M42">
        <v>2.5568963813587766</v>
      </c>
      <c r="N42">
        <v>1.739983081817627</v>
      </c>
      <c r="P42">
        <v>80.462717005452461</v>
      </c>
      <c r="Q42">
        <v>59.499675602566157</v>
      </c>
      <c r="R42">
        <v>36.163706304366663</v>
      </c>
      <c r="S42">
        <v>4.336618093067182</v>
      </c>
      <c r="T42">
        <v>3.0031394958496094</v>
      </c>
      <c r="V42">
        <v>66.800474616126522</v>
      </c>
      <c r="W42">
        <v>41</v>
      </c>
    </row>
    <row r="43" spans="1:23" x14ac:dyDescent="0.3">
      <c r="A43" t="s">
        <v>98</v>
      </c>
      <c r="B43">
        <v>2016</v>
      </c>
      <c r="C43">
        <v>1965447.6470000001</v>
      </c>
      <c r="D43">
        <v>35.445957183837891</v>
      </c>
      <c r="E43">
        <v>53.93585489212613</v>
      </c>
      <c r="F43">
        <v>41.104436456218977</v>
      </c>
      <c r="G43">
        <v>4.9597086516548945</v>
      </c>
      <c r="H43">
        <v>3.6106712818145752</v>
      </c>
      <c r="J43">
        <v>60.693864012290653</v>
      </c>
      <c r="K43">
        <v>79.460358616505417</v>
      </c>
      <c r="L43">
        <v>18.113090456393877</v>
      </c>
      <c r="M43">
        <v>2.4265509271006991</v>
      </c>
      <c r="N43">
        <v>1.739983081817627</v>
      </c>
      <c r="P43">
        <v>81.758034305164813</v>
      </c>
      <c r="Q43">
        <v>62.983259507973806</v>
      </c>
      <c r="R43">
        <v>32.954933838282102</v>
      </c>
      <c r="S43">
        <v>4.0618066537440942</v>
      </c>
      <c r="T43">
        <v>3.0031394958496094</v>
      </c>
      <c r="V43">
        <v>67.882860914017257</v>
      </c>
      <c r="W43">
        <v>42</v>
      </c>
    </row>
    <row r="44" spans="1:23" x14ac:dyDescent="0.3">
      <c r="A44" t="s">
        <v>98</v>
      </c>
      <c r="B44">
        <v>2017</v>
      </c>
      <c r="C44">
        <v>1989428.871</v>
      </c>
      <c r="D44">
        <v>35.859550476074219</v>
      </c>
      <c r="E44">
        <v>58.060095081009443</v>
      </c>
      <c r="F44">
        <v>37.311577461723267</v>
      </c>
      <c r="G44">
        <v>4.6283274572672877</v>
      </c>
      <c r="H44">
        <v>3.6106712818145752</v>
      </c>
      <c r="J44">
        <v>61.443542387420372</v>
      </c>
      <c r="K44">
        <v>81.441587343335726</v>
      </c>
      <c r="L44">
        <v>16.258045205618998</v>
      </c>
      <c r="M44">
        <v>2.3003674510452807</v>
      </c>
      <c r="N44">
        <v>1.739983081817627</v>
      </c>
      <c r="P44">
        <v>83.140122136233174</v>
      </c>
      <c r="Q44">
        <v>66.444593498360348</v>
      </c>
      <c r="R44">
        <v>29.761875077441417</v>
      </c>
      <c r="S44">
        <v>3.793531424198239</v>
      </c>
      <c r="T44">
        <v>3.0031394958496094</v>
      </c>
      <c r="V44">
        <v>68.93101240158623</v>
      </c>
      <c r="W44">
        <v>43</v>
      </c>
    </row>
    <row r="45" spans="1:23" x14ac:dyDescent="0.3">
      <c r="A45" t="s">
        <v>98</v>
      </c>
      <c r="B45">
        <v>2018</v>
      </c>
      <c r="C45">
        <v>2013148.5670000003</v>
      </c>
      <c r="D45">
        <v>36.281696319580078</v>
      </c>
      <c r="E45">
        <v>62.014715045477864</v>
      </c>
      <c r="F45">
        <v>33.401302599856692</v>
      </c>
      <c r="G45">
        <v>4.5839823546654399</v>
      </c>
      <c r="H45">
        <v>3.6106712818145752</v>
      </c>
      <c r="J45">
        <v>62.194392105222796</v>
      </c>
      <c r="K45">
        <v>83.217242970958068</v>
      </c>
      <c r="L45">
        <v>14.350118930827321</v>
      </c>
      <c r="M45">
        <v>2.4326380982146074</v>
      </c>
      <c r="N45">
        <v>1.739983081817627</v>
      </c>
      <c r="P45">
        <v>84.516331095810799</v>
      </c>
      <c r="Q45">
        <v>69.707351799933164</v>
      </c>
      <c r="R45">
        <v>26.489210031303472</v>
      </c>
      <c r="S45">
        <v>3.8034381687633636</v>
      </c>
      <c r="T45">
        <v>3.0031394958496094</v>
      </c>
      <c r="V45">
        <v>69.985679970936744</v>
      </c>
      <c r="W45">
        <v>44</v>
      </c>
    </row>
    <row r="46" spans="1:23" x14ac:dyDescent="0.3">
      <c r="A46" t="s">
        <v>98</v>
      </c>
      <c r="B46">
        <v>2019</v>
      </c>
      <c r="C46">
        <v>2036731.4070000001</v>
      </c>
      <c r="D46">
        <v>36.709636688232422</v>
      </c>
      <c r="E46">
        <v>66.118773279285975</v>
      </c>
      <c r="F46">
        <v>29.625611039131996</v>
      </c>
      <c r="G46">
        <v>4.2556156815820296</v>
      </c>
      <c r="H46">
        <v>3.6106712818145752</v>
      </c>
      <c r="J46">
        <v>62.949104493838313</v>
      </c>
      <c r="K46">
        <v>85.202539945748484</v>
      </c>
      <c r="L46">
        <v>12.490192564055732</v>
      </c>
      <c r="M46">
        <v>2.3072674901957848</v>
      </c>
      <c r="N46">
        <v>1.739983081817627</v>
      </c>
      <c r="P46">
        <v>85.889973921331503</v>
      </c>
      <c r="Q46">
        <v>73.124354456120159</v>
      </c>
      <c r="R46">
        <v>23.335261381004315</v>
      </c>
      <c r="S46">
        <v>3.5403841628755304</v>
      </c>
      <c r="T46">
        <v>3.0031394958496094</v>
      </c>
      <c r="V46">
        <v>71.049914523466313</v>
      </c>
      <c r="W46">
        <v>45</v>
      </c>
    </row>
    <row r="47" spans="1:23" x14ac:dyDescent="0.3">
      <c r="A47" t="s">
        <v>98</v>
      </c>
      <c r="B47">
        <v>2020</v>
      </c>
      <c r="C47">
        <v>2059942.2430000002</v>
      </c>
      <c r="D47">
        <v>37.141811370849609</v>
      </c>
      <c r="E47">
        <v>70.08389199200451</v>
      </c>
      <c r="F47">
        <v>25.988252633742235</v>
      </c>
      <c r="G47">
        <v>3.9278553742532516</v>
      </c>
      <c r="H47">
        <v>3.6106712818145752</v>
      </c>
      <c r="J47">
        <v>63.708803082702644</v>
      </c>
      <c r="K47">
        <v>87.057233108058</v>
      </c>
      <c r="L47">
        <v>10.760567634295597</v>
      </c>
      <c r="M47">
        <v>2.1821992576463987</v>
      </c>
      <c r="N47">
        <v>1.739983081817627</v>
      </c>
      <c r="P47">
        <v>87.261839423562762</v>
      </c>
      <c r="Q47">
        <v>76.388098362215757</v>
      </c>
      <c r="R47">
        <v>20.332414568584525</v>
      </c>
      <c r="S47">
        <v>3.2794870691997109</v>
      </c>
      <c r="T47">
        <v>3.0031394958496094</v>
      </c>
      <c r="V47">
        <v>72.12488611352741</v>
      </c>
      <c r="W47">
        <v>46</v>
      </c>
    </row>
    <row r="48" spans="1:23" x14ac:dyDescent="0.3">
      <c r="A48" t="s">
        <v>98</v>
      </c>
      <c r="B48">
        <v>2021</v>
      </c>
      <c r="C48">
        <v>2081130.1580000001</v>
      </c>
      <c r="D48">
        <v>37.590240478515625</v>
      </c>
      <c r="E48">
        <v>74.172581179707265</v>
      </c>
      <c r="F48">
        <v>22.231484948964479</v>
      </c>
      <c r="G48">
        <v>3.5959338713282629</v>
      </c>
      <c r="H48">
        <v>3.6106712818145752</v>
      </c>
      <c r="J48">
        <v>64.475153838976766</v>
      </c>
      <c r="K48">
        <v>89.044982749498885</v>
      </c>
      <c r="L48">
        <v>8.8979287812068293</v>
      </c>
      <c r="M48">
        <v>2.0570884692942792</v>
      </c>
      <c r="N48">
        <v>1.739983081817627</v>
      </c>
      <c r="P48">
        <v>88.633204470410789</v>
      </c>
      <c r="Q48">
        <v>79.763152520150413</v>
      </c>
      <c r="R48">
        <v>17.219369277675526</v>
      </c>
      <c r="S48">
        <v>3.0174782021740549</v>
      </c>
      <c r="T48">
        <v>3.0031394958496094</v>
      </c>
      <c r="V48">
        <v>73.212481895612186</v>
      </c>
      <c r="W48">
        <v>47</v>
      </c>
    </row>
    <row r="49" spans="1:23" x14ac:dyDescent="0.3">
      <c r="A49" t="s">
        <v>98</v>
      </c>
      <c r="B49">
        <v>2022</v>
      </c>
      <c r="C49">
        <v>2101809.0520000001</v>
      </c>
      <c r="D49">
        <v>38.060237884521484</v>
      </c>
      <c r="E49">
        <v>78.254420264825626</v>
      </c>
      <c r="F49">
        <v>18.483692644611779</v>
      </c>
      <c r="G49">
        <v>3.2618870905625936</v>
      </c>
      <c r="H49">
        <v>3.6106712818145752</v>
      </c>
      <c r="J49">
        <v>65.24764198619944</v>
      </c>
      <c r="K49">
        <v>91.031115350820812</v>
      </c>
      <c r="L49">
        <v>7.0360962537749714</v>
      </c>
      <c r="M49">
        <v>1.9327883954042211</v>
      </c>
      <c r="N49">
        <v>1.739983081817627</v>
      </c>
      <c r="P49">
        <v>90.006201164658165</v>
      </c>
      <c r="Q49">
        <v>83.117260915570085</v>
      </c>
      <c r="R49">
        <v>14.12671013011979</v>
      </c>
      <c r="S49">
        <v>2.7560289543101271</v>
      </c>
      <c r="T49">
        <v>3.0031394958496094</v>
      </c>
      <c r="V49">
        <v>74.312908278280659</v>
      </c>
      <c r="W49">
        <v>48</v>
      </c>
    </row>
    <row r="50" spans="1:23" x14ac:dyDescent="0.3">
      <c r="A50" t="s">
        <v>98</v>
      </c>
      <c r="B50">
        <v>2023</v>
      </c>
      <c r="C50">
        <v>2123893.3229999999</v>
      </c>
      <c r="D50">
        <v>38.540985107421875</v>
      </c>
      <c r="E50">
        <v>81.858934554701008</v>
      </c>
      <c r="F50">
        <v>15.09206641139032</v>
      </c>
      <c r="G50">
        <v>3.0489990339086743</v>
      </c>
      <c r="H50">
        <v>3.6106712818145752</v>
      </c>
      <c r="J50">
        <v>66.025248808001606</v>
      </c>
      <c r="K50">
        <v>92.888146356093515</v>
      </c>
      <c r="L50">
        <v>5.2466552826488737</v>
      </c>
      <c r="M50">
        <v>1.8651983612576122</v>
      </c>
      <c r="N50">
        <v>1.739983081817627</v>
      </c>
      <c r="P50">
        <v>91.381166563297143</v>
      </c>
      <c r="Q50">
        <v>86.109701334032309</v>
      </c>
      <c r="R50">
        <v>11.297548062433691</v>
      </c>
      <c r="S50">
        <v>2.5927506035339989</v>
      </c>
      <c r="T50">
        <v>3.0031394958496094</v>
      </c>
      <c r="V50">
        <v>75.425832908433151</v>
      </c>
      <c r="W50">
        <v>49</v>
      </c>
    </row>
    <row r="51" spans="1:23" x14ac:dyDescent="0.3">
      <c r="A51" t="s">
        <v>98</v>
      </c>
      <c r="B51">
        <v>2024</v>
      </c>
      <c r="C51">
        <v>2146282.355</v>
      </c>
      <c r="D51">
        <v>39.026973724365234</v>
      </c>
      <c r="E51">
        <v>82.297565591158985</v>
      </c>
      <c r="F51">
        <v>14.657675595727369</v>
      </c>
      <c r="G51">
        <v>3.0447588131136407</v>
      </c>
      <c r="H51">
        <v>3.6106712818145752</v>
      </c>
      <c r="J51">
        <v>66.471201804020907</v>
      </c>
      <c r="K51">
        <v>93.13715796559805</v>
      </c>
      <c r="L51">
        <v>4.9769969413176938</v>
      </c>
      <c r="M51">
        <v>1.885845093084251</v>
      </c>
      <c r="N51">
        <v>1.739983081817627</v>
      </c>
      <c r="P51">
        <v>91.88432487095649</v>
      </c>
      <c r="Q51">
        <v>86.527930442875487</v>
      </c>
      <c r="R51">
        <v>10.87959969529517</v>
      </c>
      <c r="S51">
        <v>2.5924698618293376</v>
      </c>
      <c r="T51">
        <v>3.0031394958496094</v>
      </c>
      <c r="V51">
        <v>76.013106597566789</v>
      </c>
      <c r="W51">
        <v>50</v>
      </c>
    </row>
    <row r="52" spans="1:23" x14ac:dyDescent="0.3">
      <c r="A52" t="s">
        <v>105</v>
      </c>
      <c r="B52">
        <v>2000</v>
      </c>
      <c r="C52">
        <v>2025350.4470000004</v>
      </c>
      <c r="D52">
        <v>40.663215637207031</v>
      </c>
      <c r="G52">
        <v>0.22811270696427971</v>
      </c>
      <c r="M52">
        <v>1.2785547130194985E-2</v>
      </c>
      <c r="S52">
        <v>0.14055375970308753</v>
      </c>
      <c r="W52">
        <v>51</v>
      </c>
    </row>
    <row r="53" spans="1:23" x14ac:dyDescent="0.3">
      <c r="A53" t="s">
        <v>105</v>
      </c>
      <c r="B53">
        <v>2001</v>
      </c>
      <c r="C53">
        <v>2043034.4040000001</v>
      </c>
      <c r="D53">
        <v>41.67852783203125</v>
      </c>
      <c r="G53">
        <v>0.2275268498290573</v>
      </c>
      <c r="M53">
        <v>1.1919550883844729E-2</v>
      </c>
      <c r="S53">
        <v>0.13766490560235631</v>
      </c>
      <c r="W53">
        <v>52</v>
      </c>
    </row>
    <row r="54" spans="1:23" x14ac:dyDescent="0.3">
      <c r="A54" t="s">
        <v>105</v>
      </c>
      <c r="B54">
        <v>2002</v>
      </c>
      <c r="C54">
        <v>2060302.3830000001</v>
      </c>
      <c r="D54">
        <v>42.779800415039063</v>
      </c>
      <c r="G54">
        <v>0.22702398617388042</v>
      </c>
      <c r="M54">
        <v>1.1060281738568566E-2</v>
      </c>
      <c r="S54">
        <v>0.13463514514550626</v>
      </c>
      <c r="W54">
        <v>53</v>
      </c>
    </row>
    <row r="55" spans="1:23" x14ac:dyDescent="0.3">
      <c r="A55" t="s">
        <v>105</v>
      </c>
      <c r="B55">
        <v>2003</v>
      </c>
      <c r="C55">
        <v>2076016.2599999998</v>
      </c>
      <c r="D55">
        <v>43.890983581542969</v>
      </c>
      <c r="G55">
        <v>0.22640806427782653</v>
      </c>
      <c r="M55">
        <v>1.0237319093781727E-2</v>
      </c>
      <c r="S55">
        <v>0.13152860097436919</v>
      </c>
      <c r="W55">
        <v>54</v>
      </c>
    </row>
    <row r="56" spans="1:23" x14ac:dyDescent="0.3">
      <c r="A56" t="s">
        <v>105</v>
      </c>
      <c r="B56">
        <v>2004</v>
      </c>
      <c r="C56">
        <v>2091445.5189999999</v>
      </c>
      <c r="D56">
        <v>45.006290435791016</v>
      </c>
      <c r="G56">
        <v>0.30996664807684493</v>
      </c>
      <c r="M56">
        <v>6.8215444265297659E-2</v>
      </c>
      <c r="S56">
        <v>0.20116339677285966</v>
      </c>
      <c r="W56">
        <v>55</v>
      </c>
    </row>
    <row r="57" spans="1:23" x14ac:dyDescent="0.3">
      <c r="A57" t="s">
        <v>105</v>
      </c>
      <c r="B57">
        <v>2005</v>
      </c>
      <c r="C57">
        <v>2107132.929</v>
      </c>
      <c r="D57">
        <v>46.118839263916016</v>
      </c>
      <c r="G57">
        <v>0.70867415179482418</v>
      </c>
      <c r="M57">
        <v>0.28426223390971017</v>
      </c>
      <c r="S57">
        <v>0.51294029782402251</v>
      </c>
      <c r="W57">
        <v>56</v>
      </c>
    </row>
    <row r="58" spans="1:23" x14ac:dyDescent="0.3">
      <c r="A58" t="s">
        <v>105</v>
      </c>
      <c r="B58">
        <v>2006</v>
      </c>
      <c r="C58">
        <v>2123271.3470000001</v>
      </c>
      <c r="D58">
        <v>47.191455841064453</v>
      </c>
      <c r="G58">
        <v>7.1281951023398058</v>
      </c>
      <c r="M58">
        <v>2.7959773984294931</v>
      </c>
      <c r="S58">
        <v>5.0837585015292728</v>
      </c>
      <c r="W58">
        <v>57</v>
      </c>
    </row>
    <row r="59" spans="1:23" x14ac:dyDescent="0.3">
      <c r="A59" t="s">
        <v>105</v>
      </c>
      <c r="B59">
        <v>2007</v>
      </c>
      <c r="C59">
        <v>2139701.2790000001</v>
      </c>
      <c r="D59">
        <v>48.243968963623047</v>
      </c>
      <c r="G59">
        <v>7.2117068172131971</v>
      </c>
      <c r="M59">
        <v>2.790026237287647</v>
      </c>
      <c r="S59">
        <v>5.0785126833173075</v>
      </c>
      <c r="W59">
        <v>58</v>
      </c>
    </row>
    <row r="60" spans="1:23" x14ac:dyDescent="0.3">
      <c r="A60" t="s">
        <v>105</v>
      </c>
      <c r="B60">
        <v>2008</v>
      </c>
      <c r="C60">
        <v>2156408.2779999999</v>
      </c>
      <c r="D60">
        <v>49.297077178955078</v>
      </c>
      <c r="G60">
        <v>7.415077463057389</v>
      </c>
      <c r="M60">
        <v>2.7665817986742258</v>
      </c>
      <c r="S60">
        <v>5.1235050083046794</v>
      </c>
      <c r="W60">
        <v>59</v>
      </c>
    </row>
    <row r="61" spans="1:23" x14ac:dyDescent="0.3">
      <c r="A61" t="s">
        <v>105</v>
      </c>
      <c r="B61">
        <v>2009</v>
      </c>
      <c r="C61">
        <v>2173485.2089999998</v>
      </c>
      <c r="D61">
        <v>50.346996307373047</v>
      </c>
      <c r="G61">
        <v>7.499419556015444</v>
      </c>
      <c r="M61">
        <v>2.7567557394759823</v>
      </c>
      <c r="S61">
        <v>5.1116307913398034</v>
      </c>
      <c r="W61">
        <v>60</v>
      </c>
    </row>
    <row r="62" spans="1:23" x14ac:dyDescent="0.3">
      <c r="A62" t="s">
        <v>105</v>
      </c>
      <c r="B62">
        <v>2010</v>
      </c>
      <c r="C62">
        <v>2190839.7319999998</v>
      </c>
      <c r="D62">
        <v>51.395160675048828</v>
      </c>
      <c r="G62">
        <v>6.1824920604716915</v>
      </c>
      <c r="M62">
        <v>2.5690957747411058</v>
      </c>
      <c r="S62">
        <v>4.3253812976052668</v>
      </c>
      <c r="W62">
        <v>61</v>
      </c>
    </row>
    <row r="63" spans="1:23" x14ac:dyDescent="0.3">
      <c r="A63" t="s">
        <v>105</v>
      </c>
      <c r="B63">
        <v>2011</v>
      </c>
      <c r="C63">
        <v>2207926.5080000004</v>
      </c>
      <c r="D63">
        <v>52.35052490234375</v>
      </c>
      <c r="G63">
        <v>5.6138547371254468</v>
      </c>
      <c r="M63">
        <v>2.1814683179184704</v>
      </c>
      <c r="S63">
        <v>3.8169823965744527</v>
      </c>
      <c r="W63">
        <v>62</v>
      </c>
    </row>
    <row r="64" spans="1:23" x14ac:dyDescent="0.3">
      <c r="A64" t="s">
        <v>105</v>
      </c>
      <c r="B64">
        <v>2012</v>
      </c>
      <c r="C64">
        <v>2225808.9959999998</v>
      </c>
      <c r="D64">
        <v>53.270263671875</v>
      </c>
      <c r="G64">
        <v>5.2190662571865696</v>
      </c>
      <c r="M64">
        <v>1.9872262410141932</v>
      </c>
      <c r="S64">
        <v>3.4974565711751282</v>
      </c>
      <c r="W64">
        <v>63</v>
      </c>
    </row>
    <row r="65" spans="1:23" x14ac:dyDescent="0.3">
      <c r="A65" t="s">
        <v>105</v>
      </c>
      <c r="B65">
        <v>2013</v>
      </c>
      <c r="C65">
        <v>2243785.1560000004</v>
      </c>
      <c r="D65">
        <v>54.184638977050781</v>
      </c>
      <c r="G65">
        <v>4.7963769337050737</v>
      </c>
      <c r="M65">
        <v>1.7932026188240382</v>
      </c>
      <c r="S65">
        <v>3.1691177509960951</v>
      </c>
      <c r="W65">
        <v>64</v>
      </c>
    </row>
    <row r="66" spans="1:23" x14ac:dyDescent="0.3">
      <c r="A66" t="s">
        <v>105</v>
      </c>
      <c r="B66">
        <v>2014</v>
      </c>
      <c r="C66">
        <v>2260819.2970000003</v>
      </c>
      <c r="D66">
        <v>55.09783935546875</v>
      </c>
      <c r="G66">
        <v>4.3635487441182059</v>
      </c>
      <c r="M66">
        <v>1.598764634994343</v>
      </c>
      <c r="S66">
        <v>2.8402124669960571</v>
      </c>
      <c r="W66">
        <v>65</v>
      </c>
    </row>
    <row r="67" spans="1:23" x14ac:dyDescent="0.3">
      <c r="A67" t="s">
        <v>105</v>
      </c>
      <c r="B67">
        <v>2015</v>
      </c>
      <c r="C67">
        <v>2276839.3990000002</v>
      </c>
      <c r="D67">
        <v>56.008731842041016</v>
      </c>
      <c r="G67">
        <v>3.8987599250758898</v>
      </c>
      <c r="M67">
        <v>1.3714045138013726</v>
      </c>
      <c r="S67">
        <v>2.4832202270994088</v>
      </c>
      <c r="W67">
        <v>66</v>
      </c>
    </row>
    <row r="68" spans="1:23" x14ac:dyDescent="0.3">
      <c r="A68" t="s">
        <v>105</v>
      </c>
      <c r="B68">
        <v>2016</v>
      </c>
      <c r="C68">
        <v>2292381.912</v>
      </c>
      <c r="D68">
        <v>56.916732788085938</v>
      </c>
      <c r="G68">
        <v>3.3025549349190988</v>
      </c>
      <c r="M68">
        <v>1.1200446400185544</v>
      </c>
      <c r="S68">
        <v>2.0603413554485441</v>
      </c>
      <c r="W68">
        <v>67</v>
      </c>
    </row>
    <row r="69" spans="1:23" x14ac:dyDescent="0.3">
      <c r="A69" t="s">
        <v>105</v>
      </c>
      <c r="B69">
        <v>2017</v>
      </c>
      <c r="C69">
        <v>2307986.3219999997</v>
      </c>
      <c r="D69">
        <v>57.816799163818359</v>
      </c>
      <c r="E69">
        <v>88.052394434534989</v>
      </c>
      <c r="F69">
        <v>9.2583353343534043</v>
      </c>
      <c r="G69">
        <v>2.6892702311116108</v>
      </c>
      <c r="K69">
        <v>95.058165227352148</v>
      </c>
      <c r="L69">
        <v>4.0730676368524428</v>
      </c>
      <c r="M69">
        <v>0.86876713579541243</v>
      </c>
      <c r="Q69">
        <v>92.102906872671454</v>
      </c>
      <c r="R69">
        <v>6.2603795169394658</v>
      </c>
      <c r="S69">
        <v>1.6367136103890856</v>
      </c>
      <c r="W69">
        <v>68</v>
      </c>
    </row>
    <row r="70" spans="1:23" x14ac:dyDescent="0.3">
      <c r="A70" t="s">
        <v>105</v>
      </c>
      <c r="B70">
        <v>2018</v>
      </c>
      <c r="C70">
        <v>2321415.8560000001</v>
      </c>
      <c r="D70">
        <v>58.698947906494141</v>
      </c>
      <c r="E70">
        <v>88.389773293011487</v>
      </c>
      <c r="F70">
        <v>9.5502986689798064</v>
      </c>
      <c r="G70">
        <v>2.0599280380087079</v>
      </c>
      <c r="K70">
        <v>95.155680066111941</v>
      </c>
      <c r="L70">
        <v>4.2259440365584453</v>
      </c>
      <c r="M70">
        <v>0.61837589732961262</v>
      </c>
      <c r="Q70">
        <v>92.361289412421328</v>
      </c>
      <c r="R70">
        <v>6.4249584954813912</v>
      </c>
      <c r="S70">
        <v>1.213752092097286</v>
      </c>
      <c r="W70">
        <v>69</v>
      </c>
    </row>
    <row r="71" spans="1:23" x14ac:dyDescent="0.3">
      <c r="A71" t="s">
        <v>105</v>
      </c>
      <c r="B71">
        <v>2019</v>
      </c>
      <c r="C71">
        <v>2332291.8450000002</v>
      </c>
      <c r="D71">
        <v>59.558761596679688</v>
      </c>
      <c r="E71">
        <v>88.73810042236552</v>
      </c>
      <c r="F71">
        <v>9.7894833392607268</v>
      </c>
      <c r="G71">
        <v>1.4724162383737522</v>
      </c>
      <c r="K71">
        <v>95.248864145170785</v>
      </c>
      <c r="L71">
        <v>4.3486816980642686</v>
      </c>
      <c r="M71">
        <v>0.40245415676494095</v>
      </c>
      <c r="Q71">
        <v>92.615830679404979</v>
      </c>
      <c r="R71">
        <v>6.5490092497591377</v>
      </c>
      <c r="S71">
        <v>0.8351600708358875</v>
      </c>
      <c r="W71">
        <v>70</v>
      </c>
    </row>
    <row r="72" spans="1:23" x14ac:dyDescent="0.3">
      <c r="A72" t="s">
        <v>105</v>
      </c>
      <c r="B72">
        <v>2020</v>
      </c>
      <c r="C72">
        <v>2340521.4750000001</v>
      </c>
      <c r="D72">
        <v>60.391284942626953</v>
      </c>
      <c r="E72">
        <v>89.099555896083828</v>
      </c>
      <c r="F72">
        <v>9.5845027190660232</v>
      </c>
      <c r="G72">
        <v>1.3159413848501502</v>
      </c>
      <c r="K72">
        <v>95.339732051326223</v>
      </c>
      <c r="L72">
        <v>4.3149284177798108</v>
      </c>
      <c r="M72">
        <v>0.34533953089396219</v>
      </c>
      <c r="Q72">
        <v>92.868078535689818</v>
      </c>
      <c r="R72">
        <v>6.4021390226822632</v>
      </c>
      <c r="S72">
        <v>0.72978244162791872</v>
      </c>
      <c r="W72">
        <v>71</v>
      </c>
    </row>
    <row r="73" spans="1:23" x14ac:dyDescent="0.3">
      <c r="A73" t="s">
        <v>105</v>
      </c>
      <c r="B73">
        <v>2021</v>
      </c>
      <c r="C73">
        <v>2345241.1289999997</v>
      </c>
      <c r="D73">
        <v>61.198055267333984</v>
      </c>
      <c r="E73">
        <v>89.530627854299055</v>
      </c>
      <c r="F73">
        <v>9.3232166364618223</v>
      </c>
      <c r="G73">
        <v>1.1461555092391196</v>
      </c>
      <c r="K73">
        <v>95.441263270211707</v>
      </c>
      <c r="L73">
        <v>4.2710605367290668</v>
      </c>
      <c r="M73">
        <v>0.28767619305923109</v>
      </c>
      <c r="Q73">
        <v>93.147821883375883</v>
      </c>
      <c r="R73">
        <v>6.231395268370278</v>
      </c>
      <c r="S73">
        <v>0.62078284825384578</v>
      </c>
      <c r="W73">
        <v>72</v>
      </c>
    </row>
    <row r="74" spans="1:23" x14ac:dyDescent="0.3">
      <c r="A74" t="s">
        <v>105</v>
      </c>
      <c r="B74">
        <v>2022</v>
      </c>
      <c r="C74">
        <v>2348163.3130000001</v>
      </c>
      <c r="D74">
        <v>61.985805511474609</v>
      </c>
      <c r="E74">
        <v>89.917561765457179</v>
      </c>
      <c r="F74">
        <v>9.1083194521494732</v>
      </c>
      <c r="G74">
        <v>0.97411878239335192</v>
      </c>
      <c r="K74">
        <v>95.523773334674033</v>
      </c>
      <c r="L74">
        <v>4.2452432547619168</v>
      </c>
      <c r="M74">
        <v>0.23098341056405147</v>
      </c>
      <c r="Q74">
        <v>93.392617091063158</v>
      </c>
      <c r="R74">
        <v>6.0939025629702286</v>
      </c>
      <c r="S74">
        <v>0.51348034596660608</v>
      </c>
      <c r="W74">
        <v>73</v>
      </c>
    </row>
    <row r="75" spans="1:23" x14ac:dyDescent="0.3">
      <c r="A75" t="s">
        <v>105</v>
      </c>
      <c r="B75">
        <v>2023</v>
      </c>
      <c r="C75">
        <v>2350145.7330000005</v>
      </c>
      <c r="D75">
        <v>62.750423431396484</v>
      </c>
      <c r="E75">
        <v>90.317209172995987</v>
      </c>
      <c r="F75">
        <v>8.8879032939068736</v>
      </c>
      <c r="G75">
        <v>0.79488753309713711</v>
      </c>
      <c r="K75">
        <v>95.601919548255268</v>
      </c>
      <c r="L75">
        <v>4.2236535874014294</v>
      </c>
      <c r="M75">
        <v>0.17442686434329979</v>
      </c>
      <c r="Q75">
        <v>93.633387377439774</v>
      </c>
      <c r="R75">
        <v>5.9610667941795299</v>
      </c>
      <c r="S75">
        <v>0.40554582838069825</v>
      </c>
      <c r="W75">
        <v>74</v>
      </c>
    </row>
    <row r="76" spans="1:23" x14ac:dyDescent="0.3">
      <c r="A76" t="s">
        <v>105</v>
      </c>
      <c r="B76">
        <v>2024</v>
      </c>
      <c r="C76">
        <v>2351264.8329999996</v>
      </c>
      <c r="D76">
        <v>63.490955352783203</v>
      </c>
      <c r="E76">
        <v>90.716635362050908</v>
      </c>
      <c r="F76">
        <v>8.538101149596784</v>
      </c>
      <c r="G76">
        <v>0.74526348835230594</v>
      </c>
      <c r="K76">
        <v>95.671684552177737</v>
      </c>
      <c r="L76">
        <v>4.1891345921192595</v>
      </c>
      <c r="M76">
        <v>0.13918085570300903</v>
      </c>
      <c r="Q76">
        <v>93.862643491543295</v>
      </c>
      <c r="R76">
        <v>5.7769006811984838</v>
      </c>
      <c r="S76">
        <v>0.36045582725822417</v>
      </c>
      <c r="W76">
        <v>75</v>
      </c>
    </row>
    <row r="77" spans="1:23" x14ac:dyDescent="0.3">
      <c r="A77" t="s">
        <v>99</v>
      </c>
      <c r="B77">
        <v>2000</v>
      </c>
      <c r="C77">
        <v>1038227.5129999997</v>
      </c>
      <c r="D77">
        <v>73.507659912109375</v>
      </c>
      <c r="O77">
        <v>87.270252774917481</v>
      </c>
      <c r="P77">
        <v>92.621240990170278</v>
      </c>
      <c r="V77">
        <v>96.033989940278346</v>
      </c>
      <c r="W77">
        <v>76</v>
      </c>
    </row>
    <row r="78" spans="1:23" x14ac:dyDescent="0.3">
      <c r="A78" t="s">
        <v>99</v>
      </c>
      <c r="B78">
        <v>2001</v>
      </c>
      <c r="C78">
        <v>1041401.4920000004</v>
      </c>
      <c r="D78">
        <v>73.673049926757813</v>
      </c>
      <c r="O78">
        <v>87.469240060759645</v>
      </c>
      <c r="P78">
        <v>92.821309775900957</v>
      </c>
      <c r="V78">
        <v>96.106175698835571</v>
      </c>
      <c r="W78">
        <v>77</v>
      </c>
    </row>
    <row r="79" spans="1:23" x14ac:dyDescent="0.3">
      <c r="A79" t="s">
        <v>99</v>
      </c>
      <c r="B79">
        <v>2002</v>
      </c>
      <c r="C79">
        <v>1045408.1850000002</v>
      </c>
      <c r="D79">
        <v>73.863250732421875</v>
      </c>
      <c r="O79">
        <v>87.655602928339505</v>
      </c>
      <c r="P79">
        <v>93.858660821040502</v>
      </c>
      <c r="V79">
        <v>96.11038186442623</v>
      </c>
      <c r="W79">
        <v>78</v>
      </c>
    </row>
    <row r="80" spans="1:23" x14ac:dyDescent="0.3">
      <c r="A80" t="s">
        <v>99</v>
      </c>
      <c r="B80">
        <v>2003</v>
      </c>
      <c r="C80">
        <v>1049786.3149999999</v>
      </c>
      <c r="D80">
        <v>74.062461853027344</v>
      </c>
      <c r="O80">
        <v>87.836404275153384</v>
      </c>
      <c r="P80">
        <v>94.005423610052702</v>
      </c>
      <c r="V80">
        <v>96.187140546882176</v>
      </c>
      <c r="W80">
        <v>79</v>
      </c>
    </row>
    <row r="81" spans="1:23" x14ac:dyDescent="0.3">
      <c r="A81" t="s">
        <v>99</v>
      </c>
      <c r="B81">
        <v>2004</v>
      </c>
      <c r="C81">
        <v>1053834.2219999998</v>
      </c>
      <c r="D81">
        <v>74.265350341796875</v>
      </c>
      <c r="O81">
        <v>88.020414064933689</v>
      </c>
      <c r="P81">
        <v>94.153837396836508</v>
      </c>
      <c r="V81">
        <v>96.286037360334291</v>
      </c>
      <c r="W81">
        <v>80</v>
      </c>
    </row>
    <row r="82" spans="1:23" x14ac:dyDescent="0.3">
      <c r="A82" t="s">
        <v>99</v>
      </c>
      <c r="B82">
        <v>2005</v>
      </c>
      <c r="C82">
        <v>1057876.7289999998</v>
      </c>
      <c r="D82">
        <v>74.470970153808594</v>
      </c>
      <c r="O82">
        <v>88.463877199550183</v>
      </c>
      <c r="P82">
        <v>94.362554765530319</v>
      </c>
      <c r="V82">
        <v>96.444619826214023</v>
      </c>
      <c r="W82">
        <v>81</v>
      </c>
    </row>
    <row r="83" spans="1:23" x14ac:dyDescent="0.3">
      <c r="A83" t="s">
        <v>99</v>
      </c>
      <c r="B83">
        <v>2006</v>
      </c>
      <c r="C83">
        <v>1062486.1520000002</v>
      </c>
      <c r="D83">
        <v>74.668991088867188</v>
      </c>
      <c r="O83">
        <v>88.892550896761534</v>
      </c>
      <c r="P83">
        <v>94.566733874343896</v>
      </c>
      <c r="V83">
        <v>96.610331517891851</v>
      </c>
      <c r="W83">
        <v>82</v>
      </c>
    </row>
    <row r="84" spans="1:23" x14ac:dyDescent="0.3">
      <c r="A84" t="s">
        <v>99</v>
      </c>
      <c r="B84">
        <v>2007</v>
      </c>
      <c r="C84">
        <v>1067151.4750000001</v>
      </c>
      <c r="D84">
        <v>74.874275207519531</v>
      </c>
      <c r="O84">
        <v>89.319605259787139</v>
      </c>
      <c r="P84">
        <v>94.819545402462353</v>
      </c>
      <c r="V84">
        <v>96.73560669375685</v>
      </c>
      <c r="W84">
        <v>83</v>
      </c>
    </row>
    <row r="85" spans="1:23" x14ac:dyDescent="0.3">
      <c r="A85" t="s">
        <v>99</v>
      </c>
      <c r="B85">
        <v>2008</v>
      </c>
      <c r="C85">
        <v>1072293.9990000001</v>
      </c>
      <c r="D85">
        <v>75.078750610351563</v>
      </c>
      <c r="O85">
        <v>89.738923868886957</v>
      </c>
      <c r="P85">
        <v>95.068632212249867</v>
      </c>
      <c r="V85">
        <v>96.910921874107387</v>
      </c>
      <c r="W85">
        <v>84</v>
      </c>
    </row>
    <row r="86" spans="1:23" x14ac:dyDescent="0.3">
      <c r="A86" t="s">
        <v>99</v>
      </c>
      <c r="B86">
        <v>2009</v>
      </c>
      <c r="C86">
        <v>1077116.9810000001</v>
      </c>
      <c r="D86">
        <v>75.281982421875</v>
      </c>
      <c r="O86">
        <v>90.151861203508616</v>
      </c>
      <c r="P86">
        <v>95.315272502830211</v>
      </c>
      <c r="V86">
        <v>97.082645205884049</v>
      </c>
      <c r="W86">
        <v>85</v>
      </c>
    </row>
    <row r="87" spans="1:23" x14ac:dyDescent="0.3">
      <c r="A87" t="s">
        <v>99</v>
      </c>
      <c r="B87">
        <v>2010</v>
      </c>
      <c r="C87">
        <v>1081742.6299999999</v>
      </c>
      <c r="D87">
        <v>75.480331420898438</v>
      </c>
      <c r="O87">
        <v>90.557620086582531</v>
      </c>
      <c r="P87">
        <v>95.558061366525379</v>
      </c>
      <c r="V87">
        <v>97.249797968038322</v>
      </c>
      <c r="W87">
        <v>86</v>
      </c>
    </row>
    <row r="88" spans="1:23" x14ac:dyDescent="0.3">
      <c r="A88" t="s">
        <v>99</v>
      </c>
      <c r="B88">
        <v>2011</v>
      </c>
      <c r="C88">
        <v>1086354.3679999998</v>
      </c>
      <c r="D88">
        <v>75.680107116699219</v>
      </c>
      <c r="O88">
        <v>90.951890820167833</v>
      </c>
      <c r="P88">
        <v>95.796726816503636</v>
      </c>
      <c r="U88">
        <v>79.042398916846139</v>
      </c>
      <c r="V88">
        <v>97.401551552769249</v>
      </c>
      <c r="W88">
        <v>87</v>
      </c>
    </row>
    <row r="89" spans="1:23" x14ac:dyDescent="0.3">
      <c r="A89" t="s">
        <v>99</v>
      </c>
      <c r="B89">
        <v>2012</v>
      </c>
      <c r="C89">
        <v>1090816.6039999998</v>
      </c>
      <c r="D89">
        <v>75.870796203613281</v>
      </c>
      <c r="O89">
        <v>91.335959419427297</v>
      </c>
      <c r="P89">
        <v>96.031166012525432</v>
      </c>
      <c r="U89">
        <v>80.066624420527106</v>
      </c>
      <c r="V89">
        <v>97.56316058260326</v>
      </c>
      <c r="W89">
        <v>88</v>
      </c>
    </row>
    <row r="90" spans="1:23" x14ac:dyDescent="0.3">
      <c r="A90" t="s">
        <v>99</v>
      </c>
      <c r="B90">
        <v>2013</v>
      </c>
      <c r="C90">
        <v>1095183.8680000002</v>
      </c>
      <c r="D90">
        <v>76.063392639160156</v>
      </c>
      <c r="J90">
        <v>76.174106040678311</v>
      </c>
      <c r="O90">
        <v>91.709620681267637</v>
      </c>
      <c r="P90">
        <v>96.236346692838694</v>
      </c>
      <c r="U90">
        <v>81.065438902530659</v>
      </c>
      <c r="V90">
        <v>97.131693666764988</v>
      </c>
      <c r="W90">
        <v>89</v>
      </c>
    </row>
    <row r="91" spans="1:23" x14ac:dyDescent="0.3">
      <c r="A91" t="s">
        <v>99</v>
      </c>
      <c r="B91">
        <v>2014</v>
      </c>
      <c r="C91">
        <v>1099706.9610000004</v>
      </c>
      <c r="D91">
        <v>76.256904602050781</v>
      </c>
      <c r="J91">
        <v>74.520192512589006</v>
      </c>
      <c r="O91">
        <v>92.068029329407537</v>
      </c>
      <c r="P91">
        <v>96.546932731948687</v>
      </c>
      <c r="U91">
        <v>82.027650081507332</v>
      </c>
      <c r="V91">
        <v>96.81799853546805</v>
      </c>
      <c r="W91">
        <v>90</v>
      </c>
    </row>
    <row r="92" spans="1:23" x14ac:dyDescent="0.3">
      <c r="A92" t="s">
        <v>99</v>
      </c>
      <c r="B92">
        <v>2015</v>
      </c>
      <c r="C92">
        <v>1104672.1799999997</v>
      </c>
      <c r="D92">
        <v>76.45465087890625</v>
      </c>
      <c r="J92">
        <v>74.84656751327104</v>
      </c>
      <c r="O92">
        <v>92.407072151077458</v>
      </c>
      <c r="P92">
        <v>96.624817921873316</v>
      </c>
      <c r="U92">
        <v>82.938357869561131</v>
      </c>
      <c r="V92">
        <v>96.920013604982842</v>
      </c>
      <c r="W92">
        <v>91</v>
      </c>
    </row>
    <row r="93" spans="1:23" x14ac:dyDescent="0.3">
      <c r="A93" t="s">
        <v>99</v>
      </c>
      <c r="B93">
        <v>2016</v>
      </c>
      <c r="C93">
        <v>1109899.5560000001</v>
      </c>
      <c r="D93">
        <v>76.657478332519531</v>
      </c>
      <c r="J93">
        <v>75.165594745067821</v>
      </c>
      <c r="O93">
        <v>92.733308253989165</v>
      </c>
      <c r="P93">
        <v>96.701788542794105</v>
      </c>
      <c r="U93">
        <v>83.775315918771625</v>
      </c>
      <c r="V93">
        <v>97.020017467699546</v>
      </c>
      <c r="W93">
        <v>92</v>
      </c>
    </row>
    <row r="94" spans="1:23" x14ac:dyDescent="0.3">
      <c r="A94" t="s">
        <v>99</v>
      </c>
      <c r="B94">
        <v>2017</v>
      </c>
      <c r="C94">
        <v>1114799.8190000001</v>
      </c>
      <c r="D94">
        <v>76.866493225097656</v>
      </c>
      <c r="J94">
        <v>76.482452503559657</v>
      </c>
      <c r="O94">
        <v>94.364083453626932</v>
      </c>
      <c r="P94">
        <v>97.025404720699115</v>
      </c>
      <c r="U94">
        <v>86.543226588303725</v>
      </c>
      <c r="V94">
        <v>97.088628939839978</v>
      </c>
      <c r="W94">
        <v>93</v>
      </c>
    </row>
    <row r="95" spans="1:23" x14ac:dyDescent="0.3">
      <c r="A95" t="s">
        <v>99</v>
      </c>
      <c r="B95">
        <v>2018</v>
      </c>
      <c r="C95">
        <v>1119274.4439999999</v>
      </c>
      <c r="D95">
        <v>77.081161499023438</v>
      </c>
      <c r="I95">
        <v>48.858335339749978</v>
      </c>
      <c r="J95">
        <v>77.519643709009799</v>
      </c>
      <c r="O95">
        <v>90.171385037909971</v>
      </c>
      <c r="P95">
        <v>97.426420709271127</v>
      </c>
      <c r="U95">
        <v>80.622153986944681</v>
      </c>
      <c r="V95">
        <v>97.058691938257383</v>
      </c>
      <c r="W95">
        <v>94</v>
      </c>
    </row>
    <row r="96" spans="1:23" x14ac:dyDescent="0.3">
      <c r="A96" t="s">
        <v>99</v>
      </c>
      <c r="B96">
        <v>2019</v>
      </c>
      <c r="C96">
        <v>1123448.155</v>
      </c>
      <c r="D96">
        <v>77.302352905273438</v>
      </c>
      <c r="I96">
        <v>49.009159182461147</v>
      </c>
      <c r="J96">
        <v>77.665115021852273</v>
      </c>
      <c r="O96">
        <v>90.214584555624285</v>
      </c>
      <c r="P96">
        <v>97.454666451428011</v>
      </c>
      <c r="U96">
        <v>80.766942982761847</v>
      </c>
      <c r="V96">
        <v>97.128053682767018</v>
      </c>
      <c r="W96">
        <v>95</v>
      </c>
    </row>
    <row r="97" spans="1:23" x14ac:dyDescent="0.3">
      <c r="A97" t="s">
        <v>99</v>
      </c>
      <c r="B97">
        <v>2020</v>
      </c>
      <c r="C97">
        <v>1125506.976</v>
      </c>
      <c r="D97">
        <v>77.524284362792969</v>
      </c>
      <c r="I97">
        <v>49.132118956460651</v>
      </c>
      <c r="J97">
        <v>77.796558171222614</v>
      </c>
      <c r="O97">
        <v>90.249555875493954</v>
      </c>
      <c r="P97">
        <v>97.481058072264801</v>
      </c>
      <c r="U97">
        <v>80.900830681396712</v>
      </c>
      <c r="V97">
        <v>97.194938883936004</v>
      </c>
      <c r="W97">
        <v>96</v>
      </c>
    </row>
    <row r="98" spans="1:23" x14ac:dyDescent="0.3">
      <c r="A98" t="s">
        <v>99</v>
      </c>
      <c r="B98">
        <v>2021</v>
      </c>
      <c r="C98">
        <v>1125614.0289999996</v>
      </c>
      <c r="D98">
        <v>77.751945495605469</v>
      </c>
      <c r="I98">
        <v>49.246062767298099</v>
      </c>
      <c r="J98">
        <v>77.918834174223988</v>
      </c>
      <c r="O98">
        <v>90.281863310357252</v>
      </c>
      <c r="P98">
        <v>97.506047891281639</v>
      </c>
      <c r="U98">
        <v>81.03290068954152</v>
      </c>
      <c r="V98">
        <v>97.263675401606818</v>
      </c>
      <c r="W98">
        <v>97</v>
      </c>
    </row>
    <row r="99" spans="1:23" x14ac:dyDescent="0.3">
      <c r="A99" t="s">
        <v>99</v>
      </c>
      <c r="B99">
        <v>2022</v>
      </c>
      <c r="C99">
        <v>1125728.422</v>
      </c>
      <c r="D99">
        <v>77.995880126953125</v>
      </c>
      <c r="I99">
        <v>49.438522748038253</v>
      </c>
      <c r="J99">
        <v>78.053866456150843</v>
      </c>
      <c r="O99">
        <v>90.328742320646455</v>
      </c>
      <c r="P99">
        <v>97.544531069891633</v>
      </c>
      <c r="U99">
        <v>81.194613933370761</v>
      </c>
      <c r="V99">
        <v>97.357273342951444</v>
      </c>
      <c r="W99">
        <v>98</v>
      </c>
    </row>
    <row r="100" spans="1:23" x14ac:dyDescent="0.3">
      <c r="A100" t="s">
        <v>99</v>
      </c>
      <c r="B100">
        <v>2023</v>
      </c>
      <c r="C100">
        <v>1126805.5840000003</v>
      </c>
      <c r="D100">
        <v>78.246269226074219</v>
      </c>
      <c r="I100">
        <v>49.656827281475913</v>
      </c>
      <c r="J100">
        <v>78.198900310983134</v>
      </c>
      <c r="O100">
        <v>90.377310239099302</v>
      </c>
      <c r="P100">
        <v>97.585703365444971</v>
      </c>
      <c r="U100">
        <v>81.366992920809608</v>
      </c>
      <c r="V100">
        <v>97.432173758352349</v>
      </c>
      <c r="W100">
        <v>99</v>
      </c>
    </row>
    <row r="101" spans="1:23" x14ac:dyDescent="0.3">
      <c r="A101" t="s">
        <v>99</v>
      </c>
      <c r="B101">
        <v>2024</v>
      </c>
      <c r="C101">
        <v>1128694.1420000005</v>
      </c>
      <c r="D101">
        <v>78.494140625</v>
      </c>
      <c r="I101">
        <v>49.82958400146174</v>
      </c>
      <c r="J101">
        <v>78.339103260719028</v>
      </c>
      <c r="O101">
        <v>90.411820744976197</v>
      </c>
      <c r="P101">
        <v>97.611980551053762</v>
      </c>
      <c r="U101">
        <v>81.523195387421012</v>
      </c>
      <c r="V101">
        <v>97.473892834839333</v>
      </c>
      <c r="W101">
        <v>100</v>
      </c>
    </row>
    <row r="102" spans="1:23" x14ac:dyDescent="0.3">
      <c r="A102" t="s">
        <v>103</v>
      </c>
      <c r="B102">
        <v>2000</v>
      </c>
      <c r="C102">
        <v>521323.34499999991</v>
      </c>
      <c r="D102">
        <v>75.521865844726563</v>
      </c>
      <c r="W102">
        <v>101</v>
      </c>
    </row>
    <row r="103" spans="1:23" x14ac:dyDescent="0.3">
      <c r="A103" t="s">
        <v>103</v>
      </c>
      <c r="B103">
        <v>2001</v>
      </c>
      <c r="C103">
        <v>528625.85800000001</v>
      </c>
      <c r="D103">
        <v>75.879226684570313</v>
      </c>
      <c r="W103">
        <v>102</v>
      </c>
    </row>
    <row r="104" spans="1:23" x14ac:dyDescent="0.3">
      <c r="A104" t="s">
        <v>103</v>
      </c>
      <c r="B104">
        <v>2002</v>
      </c>
      <c r="C104">
        <v>535741.24900000007</v>
      </c>
      <c r="D104">
        <v>76.206489562988281</v>
      </c>
      <c r="W104">
        <v>103</v>
      </c>
    </row>
    <row r="105" spans="1:23" x14ac:dyDescent="0.3">
      <c r="A105" t="s">
        <v>103</v>
      </c>
      <c r="B105">
        <v>2003</v>
      </c>
      <c r="C105">
        <v>542687.94199999992</v>
      </c>
      <c r="D105">
        <v>76.525375366210938</v>
      </c>
      <c r="W105">
        <v>104</v>
      </c>
    </row>
    <row r="106" spans="1:23" x14ac:dyDescent="0.3">
      <c r="A106" t="s">
        <v>103</v>
      </c>
      <c r="B106">
        <v>2004</v>
      </c>
      <c r="C106">
        <v>549493.92599999998</v>
      </c>
      <c r="D106">
        <v>76.831130981445313</v>
      </c>
      <c r="W106">
        <v>105</v>
      </c>
    </row>
    <row r="107" spans="1:23" x14ac:dyDescent="0.3">
      <c r="A107" t="s">
        <v>103</v>
      </c>
      <c r="B107">
        <v>2005</v>
      </c>
      <c r="C107">
        <v>556212.18799999985</v>
      </c>
      <c r="D107">
        <v>77.132072448730469</v>
      </c>
      <c r="W107">
        <v>106</v>
      </c>
    </row>
    <row r="108" spans="1:23" x14ac:dyDescent="0.3">
      <c r="A108" t="s">
        <v>103</v>
      </c>
      <c r="B108">
        <v>2006</v>
      </c>
      <c r="C108">
        <v>562854.90100000007</v>
      </c>
      <c r="D108">
        <v>77.430526733398438</v>
      </c>
      <c r="W108">
        <v>107</v>
      </c>
    </row>
    <row r="109" spans="1:23" x14ac:dyDescent="0.3">
      <c r="A109" t="s">
        <v>103</v>
      </c>
      <c r="B109">
        <v>2007</v>
      </c>
      <c r="C109">
        <v>569468.00399999996</v>
      </c>
      <c r="D109">
        <v>77.724922180175781</v>
      </c>
      <c r="W109">
        <v>108</v>
      </c>
    </row>
    <row r="110" spans="1:23" x14ac:dyDescent="0.3">
      <c r="A110" t="s">
        <v>103</v>
      </c>
      <c r="B110">
        <v>2008</v>
      </c>
      <c r="C110">
        <v>576049.10200000019</v>
      </c>
      <c r="D110">
        <v>78.0126953125</v>
      </c>
      <c r="W110">
        <v>109</v>
      </c>
    </row>
    <row r="111" spans="1:23" x14ac:dyDescent="0.3">
      <c r="A111" t="s">
        <v>103</v>
      </c>
      <c r="B111">
        <v>2009</v>
      </c>
      <c r="C111">
        <v>582545.34900000005</v>
      </c>
      <c r="D111">
        <v>78.292770385742188</v>
      </c>
      <c r="W111">
        <v>110</v>
      </c>
    </row>
    <row r="112" spans="1:23" x14ac:dyDescent="0.3">
      <c r="A112" t="s">
        <v>103</v>
      </c>
      <c r="B112">
        <v>2010</v>
      </c>
      <c r="C112">
        <v>588907.84199999971</v>
      </c>
      <c r="D112">
        <v>78.571250915527344</v>
      </c>
      <c r="W112">
        <v>111</v>
      </c>
    </row>
    <row r="113" spans="1:23" x14ac:dyDescent="0.3">
      <c r="A113" t="s">
        <v>103</v>
      </c>
      <c r="B113">
        <v>2011</v>
      </c>
      <c r="C113">
        <v>595242.68999999994</v>
      </c>
      <c r="D113">
        <v>78.846183776855469</v>
      </c>
      <c r="E113">
        <v>55.891114020338172</v>
      </c>
      <c r="F113">
        <v>20.796214063082346</v>
      </c>
      <c r="G113">
        <v>23.312671916579486</v>
      </c>
      <c r="W113">
        <v>112</v>
      </c>
    </row>
    <row r="114" spans="1:23" x14ac:dyDescent="0.3">
      <c r="A114" t="s">
        <v>103</v>
      </c>
      <c r="B114">
        <v>2012</v>
      </c>
      <c r="C114">
        <v>601576.92200000002</v>
      </c>
      <c r="D114">
        <v>79.112663269042969</v>
      </c>
      <c r="E114">
        <v>57.19270493041757</v>
      </c>
      <c r="F114">
        <v>21.163664372819113</v>
      </c>
      <c r="G114">
        <v>21.643630696763321</v>
      </c>
      <c r="W114">
        <v>113</v>
      </c>
    </row>
    <row r="115" spans="1:23" x14ac:dyDescent="0.3">
      <c r="A115" t="s">
        <v>103</v>
      </c>
      <c r="B115">
        <v>2013</v>
      </c>
      <c r="C115">
        <v>607837.49699999986</v>
      </c>
      <c r="D115">
        <v>79.373954772949219</v>
      </c>
      <c r="E115">
        <v>57.323896883103927</v>
      </c>
      <c r="F115">
        <v>21.380377858651457</v>
      </c>
      <c r="G115">
        <v>21.295725258244619</v>
      </c>
      <c r="W115">
        <v>114</v>
      </c>
    </row>
    <row r="116" spans="1:23" x14ac:dyDescent="0.3">
      <c r="A116" t="s">
        <v>103</v>
      </c>
      <c r="B116">
        <v>2014</v>
      </c>
      <c r="C116">
        <v>614015.23499999975</v>
      </c>
      <c r="D116">
        <v>79.634025573730469</v>
      </c>
      <c r="E116">
        <v>58.278354227272963</v>
      </c>
      <c r="F116">
        <v>20.917463082349599</v>
      </c>
      <c r="G116">
        <v>20.804182690377434</v>
      </c>
      <c r="W116">
        <v>115</v>
      </c>
    </row>
    <row r="117" spans="1:23" x14ac:dyDescent="0.3">
      <c r="A117" t="s">
        <v>103</v>
      </c>
      <c r="B117">
        <v>2015</v>
      </c>
      <c r="C117">
        <v>620042.60800000001</v>
      </c>
      <c r="D117">
        <v>79.89178466796875</v>
      </c>
      <c r="E117">
        <v>59.278488877772958</v>
      </c>
      <c r="F117">
        <v>20.377464150125661</v>
      </c>
      <c r="G117">
        <v>20.344046972101378</v>
      </c>
      <c r="H117">
        <v>1.3807222843170166</v>
      </c>
      <c r="W117">
        <v>116</v>
      </c>
    </row>
    <row r="118" spans="1:23" x14ac:dyDescent="0.3">
      <c r="A118" t="s">
        <v>103</v>
      </c>
      <c r="B118">
        <v>2016</v>
      </c>
      <c r="C118">
        <v>625922.647</v>
      </c>
      <c r="D118">
        <v>80.144294738769531</v>
      </c>
      <c r="E118">
        <v>60.278044191167901</v>
      </c>
      <c r="F118">
        <v>20.098572652255598</v>
      </c>
      <c r="G118">
        <v>19.623383156576502</v>
      </c>
      <c r="H118">
        <v>1.3807222843170166</v>
      </c>
      <c r="W118">
        <v>117</v>
      </c>
    </row>
    <row r="119" spans="1:23" x14ac:dyDescent="0.3">
      <c r="A119" t="s">
        <v>103</v>
      </c>
      <c r="B119">
        <v>2017</v>
      </c>
      <c r="C119">
        <v>631575.43400000024</v>
      </c>
      <c r="D119">
        <v>80.388214111328125</v>
      </c>
      <c r="E119">
        <v>61.19353528055229</v>
      </c>
      <c r="F119">
        <v>19.576794889842731</v>
      </c>
      <c r="G119">
        <v>19.22966982960498</v>
      </c>
      <c r="H119">
        <v>1.3807222843170166</v>
      </c>
      <c r="W119">
        <v>118</v>
      </c>
    </row>
    <row r="120" spans="1:23" x14ac:dyDescent="0.3">
      <c r="A120" t="s">
        <v>103</v>
      </c>
      <c r="B120">
        <v>2018</v>
      </c>
      <c r="C120">
        <v>637012.15899999987</v>
      </c>
      <c r="D120">
        <v>80.621543884277344</v>
      </c>
      <c r="E120">
        <v>62.795661607632539</v>
      </c>
      <c r="F120">
        <v>18.459286707894648</v>
      </c>
      <c r="G120">
        <v>18.745051684472809</v>
      </c>
      <c r="H120">
        <v>1.3807222843170166</v>
      </c>
      <c r="W120">
        <v>119</v>
      </c>
    </row>
    <row r="121" spans="1:23" x14ac:dyDescent="0.3">
      <c r="A121" t="s">
        <v>103</v>
      </c>
      <c r="B121">
        <v>2019</v>
      </c>
      <c r="C121">
        <v>642195.53699999989</v>
      </c>
      <c r="D121">
        <v>80.855560302734375</v>
      </c>
      <c r="E121">
        <v>63.787513060230857</v>
      </c>
      <c r="F121">
        <v>17.859903097152682</v>
      </c>
      <c r="G121">
        <v>18.352583842616454</v>
      </c>
      <c r="H121">
        <v>1.3807222843170166</v>
      </c>
      <c r="W121">
        <v>120</v>
      </c>
    </row>
    <row r="122" spans="1:23" x14ac:dyDescent="0.3">
      <c r="A122" t="s">
        <v>103</v>
      </c>
      <c r="B122">
        <v>2020</v>
      </c>
      <c r="C122">
        <v>646729.38300000003</v>
      </c>
      <c r="D122">
        <v>81.094657897949219</v>
      </c>
      <c r="E122">
        <v>66.435502380021902</v>
      </c>
      <c r="H122">
        <v>1.3807222843170166</v>
      </c>
      <c r="W122">
        <v>121</v>
      </c>
    </row>
    <row r="123" spans="1:23" x14ac:dyDescent="0.3">
      <c r="A123" t="s">
        <v>103</v>
      </c>
      <c r="B123">
        <v>2021</v>
      </c>
      <c r="C123">
        <v>650465.29099999985</v>
      </c>
      <c r="D123">
        <v>81.333351135253906</v>
      </c>
      <c r="E123">
        <v>66.701707709737803</v>
      </c>
      <c r="H123">
        <v>1.3807222843170166</v>
      </c>
      <c r="W123">
        <v>122</v>
      </c>
    </row>
    <row r="124" spans="1:23" x14ac:dyDescent="0.3">
      <c r="A124" t="s">
        <v>103</v>
      </c>
      <c r="B124">
        <v>2022</v>
      </c>
      <c r="C124">
        <v>654366.78899999987</v>
      </c>
      <c r="D124">
        <v>81.570541381835938</v>
      </c>
      <c r="E124">
        <v>67.846696638282197</v>
      </c>
      <c r="H124">
        <v>1.3807222843170166</v>
      </c>
      <c r="W124">
        <v>123</v>
      </c>
    </row>
    <row r="125" spans="1:23" x14ac:dyDescent="0.3">
      <c r="A125" t="s">
        <v>103</v>
      </c>
      <c r="B125">
        <v>2023</v>
      </c>
      <c r="C125">
        <v>658891.51799999992</v>
      </c>
      <c r="D125">
        <v>81.806465148925781</v>
      </c>
      <c r="E125">
        <v>68.895449034262214</v>
      </c>
      <c r="H125">
        <v>1.3807222843170166</v>
      </c>
      <c r="W125">
        <v>124</v>
      </c>
    </row>
    <row r="126" spans="1:23" x14ac:dyDescent="0.3">
      <c r="A126" t="s">
        <v>103</v>
      </c>
      <c r="B126">
        <v>2024</v>
      </c>
      <c r="C126">
        <v>663466.07300000021</v>
      </c>
      <c r="D126">
        <v>82.042457580566406</v>
      </c>
      <c r="E126">
        <v>71.704989569359128</v>
      </c>
      <c r="H126">
        <v>1.3807222843170166</v>
      </c>
      <c r="W126">
        <v>125</v>
      </c>
    </row>
    <row r="127" spans="1:23" x14ac:dyDescent="0.3">
      <c r="A127" t="s">
        <v>100</v>
      </c>
      <c r="B127">
        <v>2000</v>
      </c>
      <c r="C127">
        <v>362459.71500000008</v>
      </c>
      <c r="D127">
        <v>55.948844909667969</v>
      </c>
      <c r="W127">
        <v>126</v>
      </c>
    </row>
    <row r="128" spans="1:23" x14ac:dyDescent="0.3">
      <c r="A128" t="s">
        <v>100</v>
      </c>
      <c r="B128">
        <v>2001</v>
      </c>
      <c r="C128">
        <v>369967.788</v>
      </c>
      <c r="D128">
        <v>56.265632629394531</v>
      </c>
      <c r="W128">
        <v>127</v>
      </c>
    </row>
    <row r="129" spans="1:23" x14ac:dyDescent="0.3">
      <c r="A129" t="s">
        <v>100</v>
      </c>
      <c r="B129">
        <v>2002</v>
      </c>
      <c r="C129">
        <v>377562.95699999994</v>
      </c>
      <c r="D129">
        <v>56.584510803222656</v>
      </c>
      <c r="W129">
        <v>128</v>
      </c>
    </row>
    <row r="130" spans="1:23" x14ac:dyDescent="0.3">
      <c r="A130" t="s">
        <v>100</v>
      </c>
      <c r="B130">
        <v>2003</v>
      </c>
      <c r="C130">
        <v>385181.34999999986</v>
      </c>
      <c r="D130">
        <v>56.903572082519531</v>
      </c>
      <c r="W130">
        <v>129</v>
      </c>
    </row>
    <row r="131" spans="1:23" x14ac:dyDescent="0.3">
      <c r="A131" t="s">
        <v>100</v>
      </c>
      <c r="B131">
        <v>2004</v>
      </c>
      <c r="C131">
        <v>392909.29600000003</v>
      </c>
      <c r="D131">
        <v>57.220481872558594</v>
      </c>
      <c r="W131">
        <v>130</v>
      </c>
    </row>
    <row r="132" spans="1:23" x14ac:dyDescent="0.3">
      <c r="A132" t="s">
        <v>100</v>
      </c>
      <c r="B132">
        <v>2005</v>
      </c>
      <c r="C132">
        <v>400956.45000000007</v>
      </c>
      <c r="D132">
        <v>57.567146301269531</v>
      </c>
      <c r="W132">
        <v>131</v>
      </c>
    </row>
    <row r="133" spans="1:23" x14ac:dyDescent="0.3">
      <c r="A133" t="s">
        <v>100</v>
      </c>
      <c r="B133">
        <v>2006</v>
      </c>
      <c r="C133">
        <v>409344.38099999999</v>
      </c>
      <c r="D133">
        <v>57.930717468261719</v>
      </c>
      <c r="V133">
        <v>94.124759676869786</v>
      </c>
      <c r="W133">
        <v>132</v>
      </c>
    </row>
    <row r="134" spans="1:23" x14ac:dyDescent="0.3">
      <c r="A134" t="s">
        <v>100</v>
      </c>
      <c r="B134">
        <v>2007</v>
      </c>
      <c r="C134">
        <v>418224.52100000001</v>
      </c>
      <c r="D134">
        <v>58.293525695800781</v>
      </c>
      <c r="E134">
        <v>61.255414579302702</v>
      </c>
      <c r="F134">
        <v>17.909310183784243</v>
      </c>
      <c r="G134">
        <v>20.835275236913063</v>
      </c>
      <c r="J134">
        <v>72.298874709953566</v>
      </c>
      <c r="V134">
        <v>89.082226395984193</v>
      </c>
      <c r="W134">
        <v>133</v>
      </c>
    </row>
    <row r="135" spans="1:23" x14ac:dyDescent="0.3">
      <c r="A135" t="s">
        <v>100</v>
      </c>
      <c r="B135">
        <v>2008</v>
      </c>
      <c r="C135">
        <v>427531.13599999994</v>
      </c>
      <c r="D135">
        <v>58.657600402832031</v>
      </c>
      <c r="E135">
        <v>61.972711425691088</v>
      </c>
      <c r="F135">
        <v>17.643318974154198</v>
      </c>
      <c r="G135">
        <v>20.383969600154707</v>
      </c>
      <c r="J135">
        <v>73.181858732600915</v>
      </c>
      <c r="Q135">
        <v>77.6615759881809</v>
      </c>
      <c r="V135">
        <v>89.438985492652449</v>
      </c>
      <c r="W135">
        <v>134</v>
      </c>
    </row>
    <row r="136" spans="1:23" x14ac:dyDescent="0.3">
      <c r="A136" t="s">
        <v>100</v>
      </c>
      <c r="B136">
        <v>2009</v>
      </c>
      <c r="C136">
        <v>436888.09999999992</v>
      </c>
      <c r="D136">
        <v>59.005092620849609</v>
      </c>
      <c r="E136">
        <v>62.751740293531711</v>
      </c>
      <c r="F136">
        <v>17.345366898591678</v>
      </c>
      <c r="G136">
        <v>19.902892807876611</v>
      </c>
      <c r="J136">
        <v>82.046578423663064</v>
      </c>
      <c r="P136">
        <v>87.875882703066168</v>
      </c>
      <c r="Q136">
        <v>78.063423399080207</v>
      </c>
      <c r="V136">
        <v>89.209071694479505</v>
      </c>
      <c r="W136">
        <v>135</v>
      </c>
    </row>
    <row r="137" spans="1:23" x14ac:dyDescent="0.3">
      <c r="A137" t="s">
        <v>100</v>
      </c>
      <c r="B137">
        <v>2010</v>
      </c>
      <c r="C137">
        <v>446080.63499999995</v>
      </c>
      <c r="D137">
        <v>59.339313507080078</v>
      </c>
      <c r="E137">
        <v>63.738739097274873</v>
      </c>
      <c r="F137">
        <v>17.025435318549654</v>
      </c>
      <c r="G137">
        <v>19.235825584175469</v>
      </c>
      <c r="J137">
        <v>81.904283094895035</v>
      </c>
      <c r="P137">
        <v>87.967568103941701</v>
      </c>
      <c r="Q137">
        <v>78.587330012439523</v>
      </c>
      <c r="R137">
        <v>11.096245708538234</v>
      </c>
      <c r="S137">
        <v>10.316424279022245</v>
      </c>
      <c r="V137">
        <v>89.223974875701956</v>
      </c>
      <c r="W137">
        <v>136</v>
      </c>
    </row>
    <row r="138" spans="1:23" x14ac:dyDescent="0.3">
      <c r="A138" t="s">
        <v>100</v>
      </c>
      <c r="B138">
        <v>2011</v>
      </c>
      <c r="C138">
        <v>455432.11199999991</v>
      </c>
      <c r="D138">
        <v>59.611343383789063</v>
      </c>
      <c r="E138">
        <v>64.781255477950921</v>
      </c>
      <c r="F138">
        <v>16.689953220841431</v>
      </c>
      <c r="G138">
        <v>18.528791301207647</v>
      </c>
      <c r="J138">
        <v>82.434526991822665</v>
      </c>
      <c r="P138">
        <v>88.042149511480702</v>
      </c>
      <c r="Q138">
        <v>79.115474324047341</v>
      </c>
      <c r="R138">
        <v>10.912323133374286</v>
      </c>
      <c r="S138">
        <v>9.9722025425783691</v>
      </c>
      <c r="V138">
        <v>89.482417752244686</v>
      </c>
      <c r="W138">
        <v>137</v>
      </c>
    </row>
    <row r="139" spans="1:23" x14ac:dyDescent="0.3">
      <c r="A139" t="s">
        <v>100</v>
      </c>
      <c r="B139">
        <v>2012</v>
      </c>
      <c r="C139">
        <v>465277.43000000005</v>
      </c>
      <c r="D139">
        <v>59.894832611083984</v>
      </c>
      <c r="E139">
        <v>68.687667183237508</v>
      </c>
      <c r="F139">
        <v>15.668092157276476</v>
      </c>
      <c r="G139">
        <v>15.644240659486023</v>
      </c>
      <c r="J139">
        <v>83.59348483263831</v>
      </c>
      <c r="P139">
        <v>88.807160965128091</v>
      </c>
      <c r="Q139">
        <v>80.7228827557404</v>
      </c>
      <c r="R139">
        <v>10.582753352372947</v>
      </c>
      <c r="S139">
        <v>8.6943638918866508</v>
      </c>
      <c r="V139">
        <v>89.879502047756858</v>
      </c>
      <c r="W139">
        <v>138</v>
      </c>
    </row>
    <row r="140" spans="1:23" x14ac:dyDescent="0.3">
      <c r="A140" t="s">
        <v>100</v>
      </c>
      <c r="B140">
        <v>2013</v>
      </c>
      <c r="C140">
        <v>475599.45299999992</v>
      </c>
      <c r="D140">
        <v>60.240131378173828</v>
      </c>
      <c r="E140">
        <v>70.037255536025043</v>
      </c>
      <c r="F140">
        <v>15.428957866771157</v>
      </c>
      <c r="G140">
        <v>14.533786597203793</v>
      </c>
      <c r="J140">
        <v>84.388146113328091</v>
      </c>
      <c r="P140">
        <v>88.905814830856627</v>
      </c>
      <c r="Q140">
        <v>81.424870966243631</v>
      </c>
      <c r="R140">
        <v>10.44673137628655</v>
      </c>
      <c r="S140">
        <v>8.1283976574698151</v>
      </c>
      <c r="V140">
        <v>90.178208536610882</v>
      </c>
      <c r="W140">
        <v>139</v>
      </c>
    </row>
    <row r="141" spans="1:23" x14ac:dyDescent="0.3">
      <c r="A141" t="s">
        <v>100</v>
      </c>
      <c r="B141">
        <v>2014</v>
      </c>
      <c r="C141">
        <v>486456.54800000007</v>
      </c>
      <c r="D141">
        <v>60.618484497070313</v>
      </c>
      <c r="E141">
        <v>71.972285800250859</v>
      </c>
      <c r="F141">
        <v>14.955939020951519</v>
      </c>
      <c r="G141">
        <v>13.071775178797616</v>
      </c>
      <c r="J141">
        <v>85.130705546883476</v>
      </c>
      <c r="P141">
        <v>89.035938644057083</v>
      </c>
      <c r="Q141">
        <v>82.541037292334337</v>
      </c>
      <c r="R141">
        <v>10.057051159780755</v>
      </c>
      <c r="S141">
        <v>7.4019115478849091</v>
      </c>
      <c r="V141">
        <v>90.484154346432049</v>
      </c>
      <c r="W141">
        <v>140</v>
      </c>
    </row>
    <row r="142" spans="1:23" x14ac:dyDescent="0.3">
      <c r="A142" t="s">
        <v>100</v>
      </c>
      <c r="B142">
        <v>2015</v>
      </c>
      <c r="C142">
        <v>497570.62700000004</v>
      </c>
      <c r="D142">
        <v>61.019004821777344</v>
      </c>
      <c r="E142">
        <v>73.272495508581329</v>
      </c>
      <c r="F142">
        <v>14.736468436121612</v>
      </c>
      <c r="G142">
        <v>11.991036055297055</v>
      </c>
      <c r="H142">
        <v>1.3660634756088257</v>
      </c>
      <c r="Q142">
        <v>83.185010026821175</v>
      </c>
      <c r="R142">
        <v>9.957333819903269</v>
      </c>
      <c r="S142">
        <v>6.85765615327555</v>
      </c>
      <c r="T142">
        <v>0.67290586233139038</v>
      </c>
      <c r="V142">
        <v>82.185195504383984</v>
      </c>
      <c r="W142">
        <v>141</v>
      </c>
    </row>
    <row r="143" spans="1:23" x14ac:dyDescent="0.3">
      <c r="A143" t="s">
        <v>100</v>
      </c>
      <c r="B143">
        <v>2016</v>
      </c>
      <c r="C143">
        <v>508024.73500000004</v>
      </c>
      <c r="D143">
        <v>61.344989776611328</v>
      </c>
      <c r="E143">
        <v>75.713688586660254</v>
      </c>
      <c r="F143">
        <v>13.408960390975324</v>
      </c>
      <c r="G143">
        <v>10.877351022364415</v>
      </c>
      <c r="H143">
        <v>1.3660634756088257</v>
      </c>
      <c r="K143">
        <v>91.219844089388801</v>
      </c>
      <c r="Q143">
        <v>85.225938297413265</v>
      </c>
      <c r="R143">
        <v>8.4595664816404508</v>
      </c>
      <c r="S143">
        <v>6.3144952209462843</v>
      </c>
      <c r="T143">
        <v>0.67290586233139038</v>
      </c>
      <c r="V143">
        <v>88.226202807161101</v>
      </c>
      <c r="W143">
        <v>142</v>
      </c>
    </row>
    <row r="144" spans="1:23" x14ac:dyDescent="0.3">
      <c r="A144" t="s">
        <v>100</v>
      </c>
      <c r="B144">
        <v>2017</v>
      </c>
      <c r="C144">
        <v>517511.78399999999</v>
      </c>
      <c r="D144">
        <v>61.591896057128906</v>
      </c>
      <c r="E144">
        <v>77.019715097134309</v>
      </c>
      <c r="F144">
        <v>13.234416224652108</v>
      </c>
      <c r="G144">
        <v>9.7458686782135864</v>
      </c>
      <c r="H144">
        <v>1.3660634756088257</v>
      </c>
      <c r="K144">
        <v>91.263330340972288</v>
      </c>
      <c r="Q144">
        <v>85.79262763334053</v>
      </c>
      <c r="R144">
        <v>8.4301399267393293</v>
      </c>
      <c r="S144">
        <v>5.7772324399201445</v>
      </c>
      <c r="T144">
        <v>0.67290586233139038</v>
      </c>
      <c r="V144">
        <v>88.517676598263364</v>
      </c>
      <c r="W144">
        <v>143</v>
      </c>
    </row>
    <row r="145" spans="1:23" x14ac:dyDescent="0.3">
      <c r="A145" t="s">
        <v>100</v>
      </c>
      <c r="B145">
        <v>2018</v>
      </c>
      <c r="C145">
        <v>526456.92599999998</v>
      </c>
      <c r="D145">
        <v>61.804710388183594</v>
      </c>
      <c r="E145">
        <v>78.329798152581148</v>
      </c>
      <c r="F145">
        <v>13.069680099015187</v>
      </c>
      <c r="G145">
        <v>8.6005217484036702</v>
      </c>
      <c r="H145">
        <v>1.3660634756088257</v>
      </c>
      <c r="K145">
        <v>91.284911777560879</v>
      </c>
      <c r="Q145">
        <v>86.33666842386917</v>
      </c>
      <c r="R145">
        <v>8.4220052872472593</v>
      </c>
      <c r="S145">
        <v>5.2413262888835712</v>
      </c>
      <c r="T145">
        <v>0.67290586233139038</v>
      </c>
      <c r="W145">
        <v>144</v>
      </c>
    </row>
    <row r="146" spans="1:23" x14ac:dyDescent="0.3">
      <c r="A146" t="s">
        <v>100</v>
      </c>
      <c r="B146">
        <v>2019</v>
      </c>
      <c r="C146">
        <v>535333.36699999997</v>
      </c>
      <c r="D146">
        <v>62.029075622558594</v>
      </c>
      <c r="E146">
        <v>79.661127685614801</v>
      </c>
      <c r="F146">
        <v>12.888904197989973</v>
      </c>
      <c r="G146">
        <v>7.4499681163952207</v>
      </c>
      <c r="H146">
        <v>1.3660634756088257</v>
      </c>
      <c r="K146">
        <v>91.316667630061374</v>
      </c>
      <c r="Q146">
        <v>86.890951181969086</v>
      </c>
      <c r="R146">
        <v>8.4022248342710242</v>
      </c>
      <c r="S146">
        <v>4.7068239837598904</v>
      </c>
      <c r="T146">
        <v>0.67290586233139038</v>
      </c>
      <c r="W146">
        <v>145</v>
      </c>
    </row>
    <row r="147" spans="1:23" x14ac:dyDescent="0.3">
      <c r="A147" t="s">
        <v>100</v>
      </c>
      <c r="B147">
        <v>2020</v>
      </c>
      <c r="C147">
        <v>543949.12899999984</v>
      </c>
      <c r="D147">
        <v>62.270946502685547</v>
      </c>
      <c r="E147">
        <v>81.008353011858219</v>
      </c>
      <c r="F147">
        <v>12.555271940904518</v>
      </c>
      <c r="G147">
        <v>6.4363750472372567</v>
      </c>
      <c r="H147">
        <v>1.3660634756088257</v>
      </c>
      <c r="K147">
        <v>91.366444683516278</v>
      </c>
      <c r="Q147">
        <v>87.458434631450913</v>
      </c>
      <c r="R147">
        <v>8.315461248855442</v>
      </c>
      <c r="S147">
        <v>4.2261041196936464</v>
      </c>
      <c r="T147">
        <v>0.67290586233139038</v>
      </c>
      <c r="W147">
        <v>146</v>
      </c>
    </row>
    <row r="148" spans="1:23" x14ac:dyDescent="0.3">
      <c r="A148" t="s">
        <v>100</v>
      </c>
      <c r="B148">
        <v>2021</v>
      </c>
      <c r="C148">
        <v>552426.97499999998</v>
      </c>
      <c r="D148">
        <v>62.535488128662109</v>
      </c>
      <c r="E148">
        <v>82.208435721982369</v>
      </c>
      <c r="F148">
        <v>12.367685275721968</v>
      </c>
      <c r="G148">
        <v>5.4238790022956573</v>
      </c>
      <c r="H148">
        <v>1.3660634756088257</v>
      </c>
      <c r="K148">
        <v>91.369427203580443</v>
      </c>
      <c r="Q148">
        <v>87.937306373689196</v>
      </c>
      <c r="R148">
        <v>8.2782832686406778</v>
      </c>
      <c r="S148">
        <v>3.7844103576701316</v>
      </c>
      <c r="T148">
        <v>0.67290586233139038</v>
      </c>
      <c r="W148">
        <v>147</v>
      </c>
    </row>
    <row r="149" spans="1:23" x14ac:dyDescent="0.3">
      <c r="A149" t="s">
        <v>100</v>
      </c>
      <c r="B149">
        <v>2022</v>
      </c>
      <c r="C149">
        <v>562408.59399999992</v>
      </c>
      <c r="D149">
        <v>62.853347778320313</v>
      </c>
      <c r="E149">
        <v>83.39813376142493</v>
      </c>
      <c r="F149">
        <v>12.129964620567634</v>
      </c>
      <c r="G149">
        <v>4.4719016180074336</v>
      </c>
      <c r="H149">
        <v>1.3660634756088257</v>
      </c>
      <c r="K149">
        <v>91.39135948769804</v>
      </c>
      <c r="Q149">
        <v>88.422143875314461</v>
      </c>
      <c r="R149">
        <v>8.1705472674397015</v>
      </c>
      <c r="S149">
        <v>3.4073088572458343</v>
      </c>
      <c r="T149">
        <v>0.67290586233139038</v>
      </c>
      <c r="W149">
        <v>148</v>
      </c>
    </row>
    <row r="150" spans="1:23" x14ac:dyDescent="0.3">
      <c r="A150" t="s">
        <v>100</v>
      </c>
      <c r="B150">
        <v>2023</v>
      </c>
      <c r="C150">
        <v>572506.53999999992</v>
      </c>
      <c r="D150">
        <v>63.20001220703125</v>
      </c>
      <c r="E150">
        <v>84.371184243654213</v>
      </c>
      <c r="F150">
        <v>12.0799991744355</v>
      </c>
      <c r="G150">
        <v>3.5488165819102808</v>
      </c>
      <c r="H150">
        <v>1.3660634756088257</v>
      </c>
      <c r="K150">
        <v>91.340083802948072</v>
      </c>
      <c r="Q150">
        <v>88.775529594550747</v>
      </c>
      <c r="R150">
        <v>8.1758634502779159</v>
      </c>
      <c r="S150">
        <v>3.0486069551713433</v>
      </c>
      <c r="T150">
        <v>0.67290586233139038</v>
      </c>
      <c r="W150">
        <v>149</v>
      </c>
    </row>
    <row r="151" spans="1:23" x14ac:dyDescent="0.3">
      <c r="A151" t="s">
        <v>100</v>
      </c>
      <c r="B151">
        <v>2024</v>
      </c>
      <c r="C151">
        <v>581482.15800000005</v>
      </c>
      <c r="D151">
        <v>63.523536682128906</v>
      </c>
      <c r="E151">
        <v>85.567066689074395</v>
      </c>
      <c r="F151">
        <v>11.583662382803695</v>
      </c>
      <c r="G151">
        <v>2.8492709281219044</v>
      </c>
      <c r="H151">
        <v>1.3660634756088257</v>
      </c>
      <c r="K151">
        <v>91.350900639233274</v>
      </c>
      <c r="Q151">
        <v>89.241162609600607</v>
      </c>
      <c r="R151">
        <v>7.9841126631430228</v>
      </c>
      <c r="S151">
        <v>2.7747247272563675</v>
      </c>
      <c r="T151">
        <v>0.67290586233139038</v>
      </c>
      <c r="W151">
        <v>150</v>
      </c>
    </row>
    <row r="152" spans="1:23" x14ac:dyDescent="0.3">
      <c r="A152" t="s">
        <v>101</v>
      </c>
      <c r="B152">
        <v>2000</v>
      </c>
      <c r="C152">
        <v>8362.5789999999997</v>
      </c>
      <c r="D152">
        <v>23.657514572143555</v>
      </c>
      <c r="W152">
        <v>151</v>
      </c>
    </row>
    <row r="153" spans="1:23" x14ac:dyDescent="0.3">
      <c r="A153" t="s">
        <v>101</v>
      </c>
      <c r="B153">
        <v>2001</v>
      </c>
      <c r="C153">
        <v>8589.6970000000019</v>
      </c>
      <c r="D153">
        <v>23.56022834777832</v>
      </c>
      <c r="W153">
        <v>152</v>
      </c>
    </row>
    <row r="154" spans="1:23" x14ac:dyDescent="0.3">
      <c r="A154" t="s">
        <v>101</v>
      </c>
      <c r="B154">
        <v>2002</v>
      </c>
      <c r="C154">
        <v>8819.2139999999981</v>
      </c>
      <c r="D154">
        <v>23.447351455688477</v>
      </c>
      <c r="W154">
        <v>153</v>
      </c>
    </row>
    <row r="155" spans="1:23" x14ac:dyDescent="0.3">
      <c r="A155" t="s">
        <v>101</v>
      </c>
      <c r="B155">
        <v>2003</v>
      </c>
      <c r="C155">
        <v>9052.1949999999997</v>
      </c>
      <c r="D155">
        <v>23.345115661621094</v>
      </c>
      <c r="W155">
        <v>154</v>
      </c>
    </row>
    <row r="156" spans="1:23" x14ac:dyDescent="0.3">
      <c r="A156" t="s">
        <v>101</v>
      </c>
      <c r="B156">
        <v>2004</v>
      </c>
      <c r="C156">
        <v>9288.1610000000019</v>
      </c>
      <c r="D156">
        <v>23.250858306884766</v>
      </c>
      <c r="W156">
        <v>155</v>
      </c>
    </row>
    <row r="157" spans="1:23" x14ac:dyDescent="0.3">
      <c r="A157" t="s">
        <v>101</v>
      </c>
      <c r="B157">
        <v>2005</v>
      </c>
      <c r="C157">
        <v>9526.3580000000002</v>
      </c>
      <c r="D157">
        <v>23.160505294799805</v>
      </c>
      <c r="W157">
        <v>156</v>
      </c>
    </row>
    <row r="158" spans="1:23" x14ac:dyDescent="0.3">
      <c r="A158" t="s">
        <v>101</v>
      </c>
      <c r="B158">
        <v>2006</v>
      </c>
      <c r="C158">
        <v>9767.5360000000019</v>
      </c>
      <c r="D158">
        <v>23.073997497558594</v>
      </c>
      <c r="W158">
        <v>157</v>
      </c>
    </row>
    <row r="159" spans="1:23" x14ac:dyDescent="0.3">
      <c r="A159" t="s">
        <v>101</v>
      </c>
      <c r="B159">
        <v>2007</v>
      </c>
      <c r="C159">
        <v>10011.889000000003</v>
      </c>
      <c r="D159">
        <v>22.98985481262207</v>
      </c>
      <c r="W159">
        <v>158</v>
      </c>
    </row>
    <row r="160" spans="1:23" x14ac:dyDescent="0.3">
      <c r="A160" t="s">
        <v>101</v>
      </c>
      <c r="B160">
        <v>2008</v>
      </c>
      <c r="C160">
        <v>10257.624000000003</v>
      </c>
      <c r="D160">
        <v>22.906703948974609</v>
      </c>
      <c r="W160">
        <v>159</v>
      </c>
    </row>
    <row r="161" spans="1:23" x14ac:dyDescent="0.3">
      <c r="A161" t="s">
        <v>101</v>
      </c>
      <c r="B161">
        <v>2009</v>
      </c>
      <c r="C161">
        <v>10505.886</v>
      </c>
      <c r="D161">
        <v>22.821382522583008</v>
      </c>
      <c r="W161">
        <v>160</v>
      </c>
    </row>
    <row r="162" spans="1:23" x14ac:dyDescent="0.3">
      <c r="A162" t="s">
        <v>101</v>
      </c>
      <c r="B162">
        <v>2010</v>
      </c>
      <c r="C162">
        <v>10764.418000000001</v>
      </c>
      <c r="D162">
        <v>22.735191345214844</v>
      </c>
      <c r="W162">
        <v>161</v>
      </c>
    </row>
    <row r="163" spans="1:23" x14ac:dyDescent="0.3">
      <c r="A163" t="s">
        <v>101</v>
      </c>
      <c r="B163">
        <v>2011</v>
      </c>
      <c r="C163">
        <v>11027.290999999999</v>
      </c>
      <c r="D163">
        <v>22.654117584228516</v>
      </c>
      <c r="W163">
        <v>162</v>
      </c>
    </row>
    <row r="164" spans="1:23" x14ac:dyDescent="0.3">
      <c r="A164" t="s">
        <v>101</v>
      </c>
      <c r="B164">
        <v>2012</v>
      </c>
      <c r="C164">
        <v>11285.848999999998</v>
      </c>
      <c r="D164">
        <v>22.577287673950195</v>
      </c>
      <c r="E164">
        <v>30.72782315482689</v>
      </c>
      <c r="F164">
        <v>25.273321063809618</v>
      </c>
      <c r="G164">
        <v>43.998855781363488</v>
      </c>
      <c r="Q164">
        <v>38.444698461791965</v>
      </c>
      <c r="R164">
        <v>22.954178732148392</v>
      </c>
      <c r="S164">
        <v>38.601122806059649</v>
      </c>
      <c r="W164">
        <v>163</v>
      </c>
    </row>
    <row r="165" spans="1:23" x14ac:dyDescent="0.3">
      <c r="A165" t="s">
        <v>101</v>
      </c>
      <c r="B165">
        <v>2013</v>
      </c>
      <c r="C165">
        <v>11543.476999999999</v>
      </c>
      <c r="D165">
        <v>22.501718521118164</v>
      </c>
      <c r="E165">
        <v>33.418070800396279</v>
      </c>
      <c r="F165">
        <v>23.354869337583779</v>
      </c>
      <c r="G165">
        <v>43.227059862019949</v>
      </c>
      <c r="K165">
        <v>68.450060266287267</v>
      </c>
      <c r="L165">
        <v>13.629632490838233</v>
      </c>
      <c r="M165">
        <v>17.920307242874504</v>
      </c>
      <c r="Q165">
        <v>41.300870722857518</v>
      </c>
      <c r="R165">
        <v>21.166523844499892</v>
      </c>
      <c r="S165">
        <v>37.53260543264259</v>
      </c>
      <c r="W165">
        <v>164</v>
      </c>
    </row>
    <row r="166" spans="1:23" x14ac:dyDescent="0.3">
      <c r="A166" t="s">
        <v>101</v>
      </c>
      <c r="B166">
        <v>2014</v>
      </c>
      <c r="C166">
        <v>11799.850000000002</v>
      </c>
      <c r="D166">
        <v>22.434970855712891</v>
      </c>
      <c r="E166">
        <v>33.374430735088154</v>
      </c>
      <c r="F166">
        <v>23.718288430025808</v>
      </c>
      <c r="G166">
        <v>42.907280834886038</v>
      </c>
      <c r="K166">
        <v>68.384450151737468</v>
      </c>
      <c r="L166">
        <v>14.273034686073487</v>
      </c>
      <c r="M166">
        <v>17.342515162189052</v>
      </c>
      <c r="Q166">
        <v>41.228918074510737</v>
      </c>
      <c r="R166">
        <v>21.599248589841466</v>
      </c>
      <c r="S166">
        <v>37.17183333564779</v>
      </c>
      <c r="W166">
        <v>165</v>
      </c>
    </row>
    <row r="167" spans="1:23" x14ac:dyDescent="0.3">
      <c r="A167" t="s">
        <v>101</v>
      </c>
      <c r="B167">
        <v>2015</v>
      </c>
      <c r="C167">
        <v>12052.648999999998</v>
      </c>
      <c r="D167">
        <v>22.371845245361328</v>
      </c>
      <c r="E167">
        <v>33.333159689886685</v>
      </c>
      <c r="F167">
        <v>24.61844697714649</v>
      </c>
      <c r="G167">
        <v>42.048393332966825</v>
      </c>
      <c r="H167">
        <v>0.16131249070167542</v>
      </c>
      <c r="K167">
        <v>68.319423386679944</v>
      </c>
      <c r="L167">
        <v>15.478741270555815</v>
      </c>
      <c r="M167">
        <v>16.201835342764245</v>
      </c>
      <c r="N167">
        <v>0.4453490674495697</v>
      </c>
      <c r="Q167">
        <v>41.160232263771519</v>
      </c>
      <c r="R167">
        <v>22.573726212179764</v>
      </c>
      <c r="S167">
        <v>36.266041524048717</v>
      </c>
      <c r="T167">
        <v>0.23226554691791534</v>
      </c>
      <c r="W167">
        <v>166</v>
      </c>
    </row>
    <row r="168" spans="1:23" x14ac:dyDescent="0.3">
      <c r="A168" t="s">
        <v>101</v>
      </c>
      <c r="B168">
        <v>2016</v>
      </c>
      <c r="C168">
        <v>12302.188</v>
      </c>
      <c r="D168">
        <v>22.31544303894043</v>
      </c>
      <c r="E168">
        <v>32.577700560148251</v>
      </c>
      <c r="F168">
        <v>25.577660075426365</v>
      </c>
      <c r="G168">
        <v>41.84463936442539</v>
      </c>
      <c r="H168">
        <v>0.16131249070167542</v>
      </c>
      <c r="K168">
        <v>67.393649242334135</v>
      </c>
      <c r="L168">
        <v>16.907606259537729</v>
      </c>
      <c r="M168">
        <v>15.698744498128134</v>
      </c>
      <c r="N168">
        <v>0.4453490674495697</v>
      </c>
      <c r="Q168">
        <v>40.347033657303605</v>
      </c>
      <c r="R168">
        <v>23.642899179470419</v>
      </c>
      <c r="S168">
        <v>36.010067163225969</v>
      </c>
      <c r="T168">
        <v>0.23226554691791534</v>
      </c>
      <c r="W168">
        <v>167</v>
      </c>
    </row>
    <row r="169" spans="1:23" x14ac:dyDescent="0.3">
      <c r="A169" t="s">
        <v>101</v>
      </c>
      <c r="B169">
        <v>2017</v>
      </c>
      <c r="C169">
        <v>12549.868000000002</v>
      </c>
      <c r="D169">
        <v>22.268947601318359</v>
      </c>
      <c r="E169">
        <v>34.827481967825975</v>
      </c>
      <c r="F169">
        <v>25.147994979028113</v>
      </c>
      <c r="G169">
        <v>40.024523053145906</v>
      </c>
      <c r="H169">
        <v>0.16131249070167542</v>
      </c>
      <c r="K169">
        <v>72.894754956775529</v>
      </c>
      <c r="L169">
        <v>14.724300498845381</v>
      </c>
      <c r="M169">
        <v>12.380944544379085</v>
      </c>
      <c r="N169">
        <v>0.4453490674495697</v>
      </c>
      <c r="Q169">
        <v>43.304662765246746</v>
      </c>
      <c r="R169">
        <v>22.826747993166109</v>
      </c>
      <c r="S169">
        <v>33.868589241587145</v>
      </c>
      <c r="T169">
        <v>0.23226554691791534</v>
      </c>
      <c r="W169">
        <v>168</v>
      </c>
    </row>
    <row r="170" spans="1:23" x14ac:dyDescent="0.3">
      <c r="A170" t="s">
        <v>101</v>
      </c>
      <c r="B170">
        <v>2018</v>
      </c>
      <c r="C170">
        <v>12794.602000000001</v>
      </c>
      <c r="D170">
        <v>22.230558395385742</v>
      </c>
      <c r="E170">
        <v>34.931443393615737</v>
      </c>
      <c r="F170">
        <v>25.164298914908613</v>
      </c>
      <c r="G170">
        <v>39.904257691475642</v>
      </c>
      <c r="H170">
        <v>0.16131249070167542</v>
      </c>
      <c r="K170">
        <v>73.046794859943361</v>
      </c>
      <c r="L170">
        <v>14.785169744492862</v>
      </c>
      <c r="M170">
        <v>12.168035395563779</v>
      </c>
      <c r="N170">
        <v>0.4453490674495697</v>
      </c>
      <c r="Q170">
        <v>43.404698632890643</v>
      </c>
      <c r="R170">
        <v>22.856960605303115</v>
      </c>
      <c r="S170">
        <v>33.738340761806242</v>
      </c>
      <c r="T170">
        <v>0.23226554691791534</v>
      </c>
      <c r="W170">
        <v>169</v>
      </c>
    </row>
    <row r="171" spans="1:23" x14ac:dyDescent="0.3">
      <c r="A171" t="s">
        <v>101</v>
      </c>
      <c r="B171">
        <v>2019</v>
      </c>
      <c r="C171">
        <v>13032.074000000002</v>
      </c>
      <c r="D171">
        <v>22.203754425048828</v>
      </c>
      <c r="E171">
        <v>34.892181461342048</v>
      </c>
      <c r="F171">
        <v>25.318577223286468</v>
      </c>
      <c r="G171">
        <v>39.789241315371484</v>
      </c>
      <c r="H171">
        <v>0.16131249070167542</v>
      </c>
      <c r="K171">
        <v>73.375884697427026</v>
      </c>
      <c r="L171">
        <v>14.737686898406508</v>
      </c>
      <c r="M171">
        <v>11.88642840416647</v>
      </c>
      <c r="N171">
        <v>0.4453490674495697</v>
      </c>
      <c r="Q171">
        <v>43.437008349572537</v>
      </c>
      <c r="R171">
        <v>22.969222339355355</v>
      </c>
      <c r="S171">
        <v>33.593769311072109</v>
      </c>
      <c r="T171">
        <v>0.23226554691791534</v>
      </c>
      <c r="W171">
        <v>170</v>
      </c>
    </row>
    <row r="172" spans="1:23" x14ac:dyDescent="0.3">
      <c r="A172" t="s">
        <v>101</v>
      </c>
      <c r="B172">
        <v>2020</v>
      </c>
      <c r="C172">
        <v>13265.285999999998</v>
      </c>
      <c r="D172">
        <v>22.218288421630859</v>
      </c>
      <c r="E172">
        <v>34.815057863441659</v>
      </c>
      <c r="F172">
        <v>24.936075275992835</v>
      </c>
      <c r="G172">
        <v>40.248866860565499</v>
      </c>
      <c r="H172">
        <v>0.16131249070167542</v>
      </c>
      <c r="K172">
        <v>73.316463249635561</v>
      </c>
      <c r="L172">
        <v>15.338047359123138</v>
      </c>
      <c r="M172">
        <v>11.345489391241298</v>
      </c>
      <c r="N172">
        <v>0.4453490674495697</v>
      </c>
      <c r="Q172">
        <v>43.36941109486812</v>
      </c>
      <c r="R172">
        <v>22.803557766503758</v>
      </c>
      <c r="S172">
        <v>33.827031138628115</v>
      </c>
      <c r="T172">
        <v>0.23226554691791534</v>
      </c>
      <c r="W172">
        <v>171</v>
      </c>
    </row>
    <row r="173" spans="1:23" x14ac:dyDescent="0.3">
      <c r="A173" t="s">
        <v>101</v>
      </c>
      <c r="B173">
        <v>2021</v>
      </c>
      <c r="C173">
        <v>13494.097</v>
      </c>
      <c r="D173">
        <v>22.269479751586914</v>
      </c>
      <c r="E173">
        <v>34.746435187523723</v>
      </c>
      <c r="F173">
        <v>25.128465293768656</v>
      </c>
      <c r="G173">
        <v>40.125099518707621</v>
      </c>
      <c r="H173">
        <v>0.16131249070167542</v>
      </c>
      <c r="K173">
        <v>73.189396153541878</v>
      </c>
      <c r="L173">
        <v>15.662898036819868</v>
      </c>
      <c r="M173">
        <v>11.147705809638252</v>
      </c>
      <c r="N173">
        <v>0.4453490674495697</v>
      </c>
      <c r="Q173">
        <v>43.307482825956235</v>
      </c>
      <c r="R173">
        <v>23.020532653430251</v>
      </c>
      <c r="S173">
        <v>33.67198452061352</v>
      </c>
      <c r="T173">
        <v>0.23226554691791534</v>
      </c>
      <c r="W173">
        <v>172</v>
      </c>
    </row>
    <row r="174" spans="1:23" x14ac:dyDescent="0.3">
      <c r="A174" t="s">
        <v>101</v>
      </c>
      <c r="B174">
        <v>2022</v>
      </c>
      <c r="C174">
        <v>13716.630999999999</v>
      </c>
      <c r="D174">
        <v>22.341434478759766</v>
      </c>
      <c r="E174">
        <v>34.637477198013457</v>
      </c>
      <c r="F174">
        <v>25.336172421460319</v>
      </c>
      <c r="G174">
        <v>40.026350380526225</v>
      </c>
      <c r="H174">
        <v>0.16131249070167542</v>
      </c>
      <c r="K174">
        <v>72.50176329614473</v>
      </c>
      <c r="L174">
        <v>16.278150699369291</v>
      </c>
      <c r="M174">
        <v>11.22008600448598</v>
      </c>
      <c r="N174">
        <v>0.4453490674495697</v>
      </c>
      <c r="Q174">
        <v>43.096901847102373</v>
      </c>
      <c r="R174">
        <v>23.312480438221741</v>
      </c>
      <c r="S174">
        <v>33.590617714675879</v>
      </c>
      <c r="T174">
        <v>0.23226554691791534</v>
      </c>
      <c r="W174">
        <v>173</v>
      </c>
    </row>
    <row r="175" spans="1:23" x14ac:dyDescent="0.3">
      <c r="A175" t="s">
        <v>101</v>
      </c>
      <c r="B175">
        <v>2023</v>
      </c>
      <c r="C175">
        <v>13938.823000000002</v>
      </c>
      <c r="D175">
        <v>22.438196182250977</v>
      </c>
      <c r="E175">
        <v>34.837156165668965</v>
      </c>
      <c r="F175">
        <v>25.123976156308714</v>
      </c>
      <c r="G175">
        <v>40.038867678022314</v>
      </c>
      <c r="H175">
        <v>0.16131249070167542</v>
      </c>
      <c r="K175">
        <v>72.415985622819719</v>
      </c>
      <c r="L175">
        <v>16.361506640010845</v>
      </c>
      <c r="M175">
        <v>11.222507737169433</v>
      </c>
      <c r="N175">
        <v>0.4453490674495697</v>
      </c>
      <c r="Q175">
        <v>43.26916789235257</v>
      </c>
      <c r="R175">
        <v>23.157835997515889</v>
      </c>
      <c r="S175">
        <v>33.572996110131548</v>
      </c>
      <c r="T175">
        <v>0.23226554691791534</v>
      </c>
      <c r="W175">
        <v>174</v>
      </c>
    </row>
    <row r="176" spans="1:23" x14ac:dyDescent="0.3">
      <c r="A176" t="s">
        <v>101</v>
      </c>
      <c r="B176">
        <v>2024</v>
      </c>
      <c r="C176">
        <v>14161.566000000001</v>
      </c>
      <c r="D176">
        <v>22.549453735351563</v>
      </c>
      <c r="E176">
        <v>34.784972159941468</v>
      </c>
      <c r="F176">
        <v>24.763823624681038</v>
      </c>
      <c r="G176">
        <v>40.451204215377487</v>
      </c>
      <c r="H176">
        <v>0.16131249070167542</v>
      </c>
      <c r="K176">
        <v>72.327565090526718</v>
      </c>
      <c r="L176">
        <v>17.480436857265289</v>
      </c>
      <c r="M176">
        <v>10.191998052207985</v>
      </c>
      <c r="N176">
        <v>0.4453490674495697</v>
      </c>
      <c r="Q176">
        <v>43.250622138244935</v>
      </c>
      <c r="R176">
        <v>23.121459626447006</v>
      </c>
      <c r="S176">
        <v>33.627918235308059</v>
      </c>
      <c r="T176">
        <v>0.23226554691791534</v>
      </c>
      <c r="W176">
        <v>175</v>
      </c>
    </row>
    <row r="177" spans="1:23" x14ac:dyDescent="0.3">
      <c r="A177" t="s">
        <v>102</v>
      </c>
      <c r="B177">
        <v>2000</v>
      </c>
      <c r="C177">
        <v>648981.00399999984</v>
      </c>
      <c r="D177">
        <v>31.669631958007813</v>
      </c>
      <c r="W177">
        <v>176</v>
      </c>
    </row>
    <row r="178" spans="1:23" x14ac:dyDescent="0.3">
      <c r="A178" t="s">
        <v>102</v>
      </c>
      <c r="B178">
        <v>2001</v>
      </c>
      <c r="C178">
        <v>666508.53</v>
      </c>
      <c r="D178">
        <v>32.117565155029297</v>
      </c>
      <c r="W178">
        <v>177</v>
      </c>
    </row>
    <row r="179" spans="1:23" x14ac:dyDescent="0.3">
      <c r="A179" t="s">
        <v>102</v>
      </c>
      <c r="B179">
        <v>2002</v>
      </c>
      <c r="C179">
        <v>684619.02500000002</v>
      </c>
      <c r="D179">
        <v>32.577095031738281</v>
      </c>
      <c r="W179">
        <v>178</v>
      </c>
    </row>
    <row r="180" spans="1:23" x14ac:dyDescent="0.3">
      <c r="A180" t="s">
        <v>102</v>
      </c>
      <c r="B180">
        <v>2003</v>
      </c>
      <c r="C180">
        <v>703331.47399999981</v>
      </c>
      <c r="D180">
        <v>33.037860870361328</v>
      </c>
      <c r="W180">
        <v>179</v>
      </c>
    </row>
    <row r="181" spans="1:23" x14ac:dyDescent="0.3">
      <c r="A181" t="s">
        <v>102</v>
      </c>
      <c r="B181">
        <v>2004</v>
      </c>
      <c r="C181">
        <v>722701.75099999958</v>
      </c>
      <c r="D181">
        <v>33.502658843994141</v>
      </c>
      <c r="W181">
        <v>180</v>
      </c>
    </row>
    <row r="182" spans="1:23" x14ac:dyDescent="0.3">
      <c r="A182" t="s">
        <v>102</v>
      </c>
      <c r="B182">
        <v>2005</v>
      </c>
      <c r="C182">
        <v>742672.43</v>
      </c>
      <c r="D182">
        <v>33.983966827392578</v>
      </c>
      <c r="W182">
        <v>181</v>
      </c>
    </row>
    <row r="183" spans="1:23" x14ac:dyDescent="0.3">
      <c r="A183" t="s">
        <v>102</v>
      </c>
      <c r="B183">
        <v>2006</v>
      </c>
      <c r="C183">
        <v>763188.8330000001</v>
      </c>
      <c r="D183">
        <v>34.463283538818359</v>
      </c>
      <c r="W183">
        <v>182</v>
      </c>
    </row>
    <row r="184" spans="1:23" x14ac:dyDescent="0.3">
      <c r="A184" t="s">
        <v>102</v>
      </c>
      <c r="B184">
        <v>2007</v>
      </c>
      <c r="C184">
        <v>784337.62299999991</v>
      </c>
      <c r="D184">
        <v>34.899223327636719</v>
      </c>
      <c r="W184">
        <v>183</v>
      </c>
    </row>
    <row r="185" spans="1:23" x14ac:dyDescent="0.3">
      <c r="A185" t="s">
        <v>102</v>
      </c>
      <c r="B185">
        <v>2008</v>
      </c>
      <c r="C185">
        <v>806176.25</v>
      </c>
      <c r="D185">
        <v>35.426937103271484</v>
      </c>
      <c r="W185">
        <v>184</v>
      </c>
    </row>
    <row r="186" spans="1:23" x14ac:dyDescent="0.3">
      <c r="A186" t="s">
        <v>102</v>
      </c>
      <c r="B186">
        <v>2009</v>
      </c>
      <c r="C186">
        <v>828529.68099999998</v>
      </c>
      <c r="D186">
        <v>35.957847595214844</v>
      </c>
      <c r="W186">
        <v>185</v>
      </c>
    </row>
    <row r="187" spans="1:23" x14ac:dyDescent="0.3">
      <c r="A187" t="s">
        <v>102</v>
      </c>
      <c r="B187">
        <v>2010</v>
      </c>
      <c r="C187">
        <v>851531.28800000029</v>
      </c>
      <c r="D187">
        <v>36.496826171875</v>
      </c>
      <c r="G187">
        <v>45.907104825977981</v>
      </c>
      <c r="W187">
        <v>186</v>
      </c>
    </row>
    <row r="188" spans="1:23" x14ac:dyDescent="0.3">
      <c r="A188" t="s">
        <v>102</v>
      </c>
      <c r="B188">
        <v>2011</v>
      </c>
      <c r="C188">
        <v>885444.44799999997</v>
      </c>
      <c r="D188">
        <v>36.820583343505859</v>
      </c>
      <c r="E188">
        <v>13.948848493399456</v>
      </c>
      <c r="F188">
        <v>41.056944096830506</v>
      </c>
      <c r="G188">
        <v>44.994207409770034</v>
      </c>
      <c r="K188">
        <v>35.063787531872549</v>
      </c>
      <c r="L188">
        <v>32.14065399966816</v>
      </c>
      <c r="M188">
        <v>32.795558468459284</v>
      </c>
      <c r="Q188">
        <v>21.723492280244727</v>
      </c>
      <c r="R188">
        <v>37.773914045012447</v>
      </c>
      <c r="S188">
        <v>40.502593674742826</v>
      </c>
      <c r="W188">
        <v>187</v>
      </c>
    </row>
    <row r="189" spans="1:23" x14ac:dyDescent="0.3">
      <c r="A189" t="s">
        <v>102</v>
      </c>
      <c r="B189">
        <v>2012</v>
      </c>
      <c r="C189">
        <v>910127.85999999987</v>
      </c>
      <c r="D189">
        <v>37.346603393554688</v>
      </c>
      <c r="E189">
        <v>14.619796669450924</v>
      </c>
      <c r="F189">
        <v>40.978261832928681</v>
      </c>
      <c r="G189">
        <v>44.401941497620392</v>
      </c>
      <c r="K189">
        <v>36.163905998798249</v>
      </c>
      <c r="L189">
        <v>31.584396745119363</v>
      </c>
      <c r="M189">
        <v>32.251697256082387</v>
      </c>
      <c r="Q189">
        <v>22.665790010753458</v>
      </c>
      <c r="R189">
        <v>37.469972175177574</v>
      </c>
      <c r="S189">
        <v>39.864237814068971</v>
      </c>
      <c r="W189">
        <v>188</v>
      </c>
    </row>
    <row r="190" spans="1:23" x14ac:dyDescent="0.3">
      <c r="A190" t="s">
        <v>102</v>
      </c>
      <c r="B190">
        <v>2013</v>
      </c>
      <c r="C190">
        <v>935555.73600000038</v>
      </c>
      <c r="D190">
        <v>37.877403259277344</v>
      </c>
      <c r="E190">
        <v>15.457620004641972</v>
      </c>
      <c r="F190">
        <v>42.207573747831944</v>
      </c>
      <c r="G190">
        <v>42.334806247526082</v>
      </c>
      <c r="K190">
        <v>36.501852868853476</v>
      </c>
      <c r="L190">
        <v>32.972301808126929</v>
      </c>
      <c r="M190">
        <v>30.525845323019592</v>
      </c>
      <c r="Q190">
        <v>23.428629250586859</v>
      </c>
      <c r="R190">
        <v>38.709492420980908</v>
      </c>
      <c r="S190">
        <v>37.861878328432233</v>
      </c>
      <c r="W190">
        <v>189</v>
      </c>
    </row>
    <row r="191" spans="1:23" x14ac:dyDescent="0.3">
      <c r="A191" t="s">
        <v>102</v>
      </c>
      <c r="B191">
        <v>2014</v>
      </c>
      <c r="C191">
        <v>961284.43900000001</v>
      </c>
      <c r="D191">
        <v>38.4212646484375</v>
      </c>
      <c r="E191">
        <v>14.717241979447914</v>
      </c>
      <c r="F191">
        <v>43.915926439712358</v>
      </c>
      <c r="G191">
        <v>41.36683158083973</v>
      </c>
      <c r="K191">
        <v>34.903233746351084</v>
      </c>
      <c r="L191">
        <v>35.178710657756568</v>
      </c>
      <c r="M191">
        <v>29.918055595892355</v>
      </c>
      <c r="Q191">
        <v>22.472955093779991</v>
      </c>
      <c r="R191">
        <v>40.558977729668385</v>
      </c>
      <c r="S191">
        <v>36.968067176551621</v>
      </c>
      <c r="W191">
        <v>190</v>
      </c>
    </row>
    <row r="192" spans="1:23" x14ac:dyDescent="0.3">
      <c r="A192" t="s">
        <v>102</v>
      </c>
      <c r="B192">
        <v>2015</v>
      </c>
      <c r="C192">
        <v>987406.299</v>
      </c>
      <c r="D192">
        <v>38.979354858398438</v>
      </c>
      <c r="E192">
        <v>14.813347508660293</v>
      </c>
      <c r="F192">
        <v>44.280623696850256</v>
      </c>
      <c r="G192">
        <v>40.906028794489451</v>
      </c>
      <c r="H192">
        <v>0.45954465866088867</v>
      </c>
      <c r="K192">
        <v>34.888147670455808</v>
      </c>
      <c r="L192">
        <v>35.356827052199179</v>
      </c>
      <c r="M192">
        <v>29.75502527734502</v>
      </c>
      <c r="N192">
        <v>0.20639048516750336</v>
      </c>
      <c r="Q192">
        <v>22.638375280514495</v>
      </c>
      <c r="R192">
        <v>40.802185256020046</v>
      </c>
      <c r="S192">
        <v>36.559439463465459</v>
      </c>
      <c r="T192">
        <v>0.45771518349647522</v>
      </c>
      <c r="W192">
        <v>191</v>
      </c>
    </row>
    <row r="193" spans="1:23" x14ac:dyDescent="0.3">
      <c r="A193" t="s">
        <v>102</v>
      </c>
      <c r="B193">
        <v>2016</v>
      </c>
      <c r="C193">
        <v>1013769.3539999999</v>
      </c>
      <c r="D193">
        <v>39.525066375732422</v>
      </c>
      <c r="E193">
        <v>15.281040022644829</v>
      </c>
      <c r="F193">
        <v>44.86443710017322</v>
      </c>
      <c r="G193">
        <v>39.85452287718195</v>
      </c>
      <c r="H193">
        <v>0.45954465866088867</v>
      </c>
      <c r="K193">
        <v>35.245163831011844</v>
      </c>
      <c r="L193">
        <v>35.386747739912835</v>
      </c>
      <c r="M193">
        <v>29.368088429075328</v>
      </c>
      <c r="N193">
        <v>0.20639048516750336</v>
      </c>
      <c r="Q193">
        <v>23.171873504157571</v>
      </c>
      <c r="R193">
        <v>41.118373949634318</v>
      </c>
      <c r="S193">
        <v>35.709752546208108</v>
      </c>
      <c r="T193">
        <v>0.45771518349647522</v>
      </c>
      <c r="W193">
        <v>192</v>
      </c>
    </row>
    <row r="194" spans="1:23" x14ac:dyDescent="0.3">
      <c r="A194" t="s">
        <v>102</v>
      </c>
      <c r="B194">
        <v>2017</v>
      </c>
      <c r="C194">
        <v>1040453.9530000003</v>
      </c>
      <c r="D194">
        <v>40.070579528808594</v>
      </c>
      <c r="E194">
        <v>15.767640002543375</v>
      </c>
      <c r="F194">
        <v>44.948225259716509</v>
      </c>
      <c r="G194">
        <v>39.284134737740118</v>
      </c>
      <c r="H194">
        <v>0.45954465866088867</v>
      </c>
      <c r="K194">
        <v>35.237447495747865</v>
      </c>
      <c r="L194">
        <v>35.807255015598599</v>
      </c>
      <c r="M194">
        <v>28.955297488653542</v>
      </c>
      <c r="N194">
        <v>0.20639048516750336</v>
      </c>
      <c r="Q194">
        <v>23.569304455503811</v>
      </c>
      <c r="R194">
        <v>41.285385622293568</v>
      </c>
      <c r="S194">
        <v>35.145309922202621</v>
      </c>
      <c r="T194">
        <v>0.45771518349647522</v>
      </c>
      <c r="W194">
        <v>193</v>
      </c>
    </row>
    <row r="195" spans="1:23" x14ac:dyDescent="0.3">
      <c r="A195" t="s">
        <v>102</v>
      </c>
      <c r="B195">
        <v>2018</v>
      </c>
      <c r="C195">
        <v>1068011.933</v>
      </c>
      <c r="D195">
        <v>40.621059417724609</v>
      </c>
      <c r="E195">
        <v>16.053891116290018</v>
      </c>
      <c r="F195">
        <v>45.112994839604603</v>
      </c>
      <c r="G195">
        <v>38.833114044105379</v>
      </c>
      <c r="H195">
        <v>0.45954465866088867</v>
      </c>
      <c r="K195">
        <v>35.414844993142147</v>
      </c>
      <c r="L195">
        <v>35.901979109994002</v>
      </c>
      <c r="M195">
        <v>28.683175896863855</v>
      </c>
      <c r="N195">
        <v>0.20639048516750336</v>
      </c>
      <c r="Q195">
        <v>23.918515759995099</v>
      </c>
      <c r="R195">
        <v>41.371382635917612</v>
      </c>
      <c r="S195">
        <v>34.710101604087285</v>
      </c>
      <c r="T195">
        <v>0.45771518349647522</v>
      </c>
      <c r="W195">
        <v>194</v>
      </c>
    </row>
    <row r="196" spans="1:23" x14ac:dyDescent="0.3">
      <c r="A196" t="s">
        <v>102</v>
      </c>
      <c r="B196">
        <v>2019</v>
      </c>
      <c r="C196">
        <v>1096034.1579999998</v>
      </c>
      <c r="D196">
        <v>41.162399291992188</v>
      </c>
      <c r="E196">
        <v>16.349025884320668</v>
      </c>
      <c r="F196">
        <v>45.26739942380226</v>
      </c>
      <c r="G196">
        <v>38.383574691877072</v>
      </c>
      <c r="H196">
        <v>0.45954465866088867</v>
      </c>
      <c r="K196">
        <v>35.710999010917156</v>
      </c>
      <c r="L196">
        <v>35.781257710844855</v>
      </c>
      <c r="M196">
        <v>28.507743278237989</v>
      </c>
      <c r="N196">
        <v>0.20639048516750336</v>
      </c>
      <c r="Q196">
        <v>24.318878546886697</v>
      </c>
      <c r="R196">
        <v>41.362675907548621</v>
      </c>
      <c r="S196">
        <v>34.318445545564678</v>
      </c>
      <c r="T196">
        <v>0.45771518349647522</v>
      </c>
      <c r="W196">
        <v>195</v>
      </c>
    </row>
    <row r="197" spans="1:23" x14ac:dyDescent="0.3">
      <c r="A197" t="s">
        <v>102</v>
      </c>
      <c r="B197">
        <v>2020</v>
      </c>
      <c r="C197">
        <v>1124521.6919999998</v>
      </c>
      <c r="D197">
        <v>41.705211639404297</v>
      </c>
      <c r="E197">
        <v>16.591125767582927</v>
      </c>
      <c r="F197">
        <v>45.400552253914526</v>
      </c>
      <c r="G197">
        <v>38.008321978502543</v>
      </c>
      <c r="H197">
        <v>0.45954465866088867</v>
      </c>
      <c r="K197">
        <v>35.731315897575655</v>
      </c>
      <c r="L197">
        <v>35.715413739130284</v>
      </c>
      <c r="M197">
        <v>28.553270363294057</v>
      </c>
      <c r="N197">
        <v>0.20639048516750336</v>
      </c>
      <c r="Q197">
        <v>24.573582803582266</v>
      </c>
      <c r="R197">
        <v>41.361344620296464</v>
      </c>
      <c r="S197">
        <v>34.065072576121274</v>
      </c>
      <c r="T197">
        <v>0.45771518349647522</v>
      </c>
      <c r="W197">
        <v>196</v>
      </c>
    </row>
    <row r="198" spans="1:23" x14ac:dyDescent="0.3">
      <c r="A198" t="s">
        <v>102</v>
      </c>
      <c r="B198">
        <v>2021</v>
      </c>
      <c r="C198">
        <v>1153271.1569999997</v>
      </c>
      <c r="D198">
        <v>42.250881195068359</v>
      </c>
      <c r="E198">
        <v>16.611755390041104</v>
      </c>
      <c r="F198">
        <v>45.352870367512772</v>
      </c>
      <c r="G198">
        <v>38.035374242446125</v>
      </c>
      <c r="H198">
        <v>0.45954465866088867</v>
      </c>
      <c r="K198">
        <v>33.789805846601602</v>
      </c>
      <c r="L198">
        <v>36.308021062813651</v>
      </c>
      <c r="M198">
        <v>29.90217309058475</v>
      </c>
      <c r="N198">
        <v>0.20639048516750336</v>
      </c>
      <c r="Q198">
        <v>23.869633132486815</v>
      </c>
      <c r="R198">
        <v>41.531341805912788</v>
      </c>
      <c r="S198">
        <v>34.599025061600393</v>
      </c>
      <c r="T198">
        <v>0.45771518349647522</v>
      </c>
      <c r="W198">
        <v>197</v>
      </c>
    </row>
    <row r="199" spans="1:23" x14ac:dyDescent="0.3">
      <c r="A199" t="s">
        <v>102</v>
      </c>
      <c r="B199">
        <v>2022</v>
      </c>
      <c r="C199">
        <v>1182163.726</v>
      </c>
      <c r="D199">
        <v>42.798271179199219</v>
      </c>
      <c r="E199">
        <v>16.903768554943611</v>
      </c>
      <c r="F199">
        <v>45.356342933059089</v>
      </c>
      <c r="G199">
        <v>37.7398885119973</v>
      </c>
      <c r="H199">
        <v>0.45954465866088867</v>
      </c>
      <c r="K199">
        <v>34.106599977810546</v>
      </c>
      <c r="L199">
        <v>36.211772863013522</v>
      </c>
      <c r="M199">
        <v>29.681627159175928</v>
      </c>
      <c r="N199">
        <v>0.20639048516750336</v>
      </c>
      <c r="Q199">
        <v>24.266282825550334</v>
      </c>
      <c r="R199">
        <v>41.442625127873882</v>
      </c>
      <c r="S199">
        <v>34.291092046575784</v>
      </c>
      <c r="T199">
        <v>0.45771518349647522</v>
      </c>
      <c r="W199">
        <v>198</v>
      </c>
    </row>
    <row r="200" spans="1:23" x14ac:dyDescent="0.3">
      <c r="A200" t="s">
        <v>102</v>
      </c>
      <c r="B200">
        <v>2023</v>
      </c>
      <c r="C200">
        <v>1212229.4179999994</v>
      </c>
      <c r="D200">
        <v>43.337982177734375</v>
      </c>
      <c r="E200">
        <v>18.398415570352345</v>
      </c>
      <c r="F200">
        <v>44.784844483656656</v>
      </c>
      <c r="G200">
        <v>36.816739945991003</v>
      </c>
      <c r="H200">
        <v>0.45954465866088867</v>
      </c>
      <c r="K200">
        <v>36.284922786404607</v>
      </c>
      <c r="L200">
        <v>35.471948232594883</v>
      </c>
      <c r="M200">
        <v>28.243128981000513</v>
      </c>
      <c r="N200">
        <v>0.20639048516750336</v>
      </c>
      <c r="Q200">
        <v>26.150066945579464</v>
      </c>
      <c r="R200">
        <v>40.748823131924908</v>
      </c>
      <c r="S200">
        <v>33.101109922495624</v>
      </c>
      <c r="T200">
        <v>0.45771518349647522</v>
      </c>
      <c r="W200">
        <v>199</v>
      </c>
    </row>
    <row r="201" spans="1:23" x14ac:dyDescent="0.3">
      <c r="A201" t="s">
        <v>102</v>
      </c>
      <c r="B201">
        <v>2024</v>
      </c>
      <c r="C201">
        <v>1243009.5099999998</v>
      </c>
      <c r="D201">
        <v>43.877170562744141</v>
      </c>
      <c r="E201">
        <v>18.949249322850061</v>
      </c>
      <c r="F201">
        <v>44.761878232523927</v>
      </c>
      <c r="G201">
        <v>36.288872444626008</v>
      </c>
      <c r="H201">
        <v>0.45954465866088867</v>
      </c>
      <c r="K201">
        <v>36.745662094296783</v>
      </c>
      <c r="L201">
        <v>35.424743062757827</v>
      </c>
      <c r="M201">
        <v>27.829594842945394</v>
      </c>
      <c r="N201">
        <v>0.20639048516750336</v>
      </c>
      <c r="Q201">
        <v>26.757811961594623</v>
      </c>
      <c r="R201">
        <v>40.665007375689072</v>
      </c>
      <c r="S201">
        <v>32.577180662716302</v>
      </c>
      <c r="T201">
        <v>0.45771518349647522</v>
      </c>
      <c r="W201">
        <v>200</v>
      </c>
    </row>
    <row r="202" spans="1:23" x14ac:dyDescent="0.3">
      <c r="A202" t="s">
        <v>108</v>
      </c>
      <c r="B202">
        <v>2000</v>
      </c>
      <c r="C202">
        <v>332024.71499999991</v>
      </c>
      <c r="D202">
        <v>27.130743026733398</v>
      </c>
      <c r="W202">
        <v>201</v>
      </c>
    </row>
    <row r="203" spans="1:23" x14ac:dyDescent="0.3">
      <c r="A203" t="s">
        <v>108</v>
      </c>
      <c r="B203">
        <v>2001</v>
      </c>
      <c r="C203">
        <v>338854.85099999997</v>
      </c>
      <c r="D203">
        <v>27.339744567871094</v>
      </c>
      <c r="W203">
        <v>202</v>
      </c>
    </row>
    <row r="204" spans="1:23" x14ac:dyDescent="0.3">
      <c r="A204" t="s">
        <v>108</v>
      </c>
      <c r="B204">
        <v>2002</v>
      </c>
      <c r="C204">
        <v>346925.36</v>
      </c>
      <c r="D204">
        <v>27.523494720458984</v>
      </c>
      <c r="W204">
        <v>203</v>
      </c>
    </row>
    <row r="205" spans="1:23" x14ac:dyDescent="0.3">
      <c r="A205" t="s">
        <v>108</v>
      </c>
      <c r="B205">
        <v>2003</v>
      </c>
      <c r="C205">
        <v>355608.37800000003</v>
      </c>
      <c r="D205">
        <v>27.664699554443359</v>
      </c>
      <c r="W205">
        <v>204</v>
      </c>
    </row>
    <row r="206" spans="1:23" x14ac:dyDescent="0.3">
      <c r="A206" t="s">
        <v>108</v>
      </c>
      <c r="B206">
        <v>2004</v>
      </c>
      <c r="C206">
        <v>364018.71600000001</v>
      </c>
      <c r="D206">
        <v>27.816570281982422</v>
      </c>
      <c r="W206">
        <v>205</v>
      </c>
    </row>
    <row r="207" spans="1:23" x14ac:dyDescent="0.3">
      <c r="A207" t="s">
        <v>108</v>
      </c>
      <c r="B207">
        <v>2005</v>
      </c>
      <c r="C207">
        <v>372578.908</v>
      </c>
      <c r="D207">
        <v>27.980724334716797</v>
      </c>
      <c r="G207">
        <v>32.303305155894797</v>
      </c>
      <c r="W207">
        <v>206</v>
      </c>
    </row>
    <row r="208" spans="1:23" x14ac:dyDescent="0.3">
      <c r="A208" t="s">
        <v>108</v>
      </c>
      <c r="B208">
        <v>2006</v>
      </c>
      <c r="C208">
        <v>381484.73000000004</v>
      </c>
      <c r="D208">
        <v>28.148591995239258</v>
      </c>
      <c r="E208">
        <v>23.773267384089845</v>
      </c>
      <c r="F208">
        <v>43.124325012054427</v>
      </c>
      <c r="G208">
        <v>33.102407603855724</v>
      </c>
      <c r="J208">
        <v>78.504743290616858</v>
      </c>
      <c r="P208">
        <v>81.117928060751183</v>
      </c>
      <c r="S208">
        <v>29.300876918786159</v>
      </c>
      <c r="V208">
        <v>79.953372669328189</v>
      </c>
      <c r="W208">
        <v>207</v>
      </c>
    </row>
    <row r="209" spans="1:23" x14ac:dyDescent="0.3">
      <c r="A209" t="s">
        <v>108</v>
      </c>
      <c r="B209">
        <v>2007</v>
      </c>
      <c r="C209">
        <v>390099.37900000002</v>
      </c>
      <c r="D209">
        <v>28.334476470947266</v>
      </c>
      <c r="E209">
        <v>24.025010757988731</v>
      </c>
      <c r="F209">
        <v>43.27564806543576</v>
      </c>
      <c r="G209">
        <v>32.699341176575508</v>
      </c>
      <c r="J209">
        <v>70.625768376465317</v>
      </c>
      <c r="M209">
        <v>19.651091180801807</v>
      </c>
      <c r="P209">
        <v>80.306266888915843</v>
      </c>
      <c r="S209">
        <v>29.002187815906101</v>
      </c>
      <c r="V209">
        <v>73.429631442490319</v>
      </c>
      <c r="W209">
        <v>208</v>
      </c>
    </row>
    <row r="210" spans="1:23" x14ac:dyDescent="0.3">
      <c r="A210" t="s">
        <v>108</v>
      </c>
      <c r="B210">
        <v>2008</v>
      </c>
      <c r="C210">
        <v>399067.74099999986</v>
      </c>
      <c r="D210">
        <v>28.559688568115234</v>
      </c>
      <c r="E210">
        <v>24.535051108734489</v>
      </c>
      <c r="F210">
        <v>41.879649716044071</v>
      </c>
      <c r="G210">
        <v>33.585299175221436</v>
      </c>
      <c r="J210">
        <v>70.953901462741129</v>
      </c>
      <c r="M210">
        <v>20.103837704557574</v>
      </c>
      <c r="P210">
        <v>80.571446292794164</v>
      </c>
      <c r="Q210">
        <v>34.07698856361813</v>
      </c>
      <c r="R210">
        <v>36.187975678231169</v>
      </c>
      <c r="S210">
        <v>29.735035758150705</v>
      </c>
      <c r="V210">
        <v>73.764142853344012</v>
      </c>
      <c r="W210">
        <v>209</v>
      </c>
    </row>
    <row r="211" spans="1:23" x14ac:dyDescent="0.3">
      <c r="A211" t="s">
        <v>108</v>
      </c>
      <c r="B211">
        <v>2009</v>
      </c>
      <c r="C211">
        <v>408669.8899999999</v>
      </c>
      <c r="D211">
        <v>28.783130645751953</v>
      </c>
      <c r="E211">
        <v>25.611420533021739</v>
      </c>
      <c r="F211">
        <v>41.27987270687413</v>
      </c>
      <c r="G211">
        <v>33.108706760104127</v>
      </c>
      <c r="J211">
        <v>71.261225907795463</v>
      </c>
      <c r="K211">
        <v>59.721776157176834</v>
      </c>
      <c r="L211">
        <v>22.297309621869431</v>
      </c>
      <c r="M211">
        <v>17.980914220953736</v>
      </c>
      <c r="P211">
        <v>80.84516486951965</v>
      </c>
      <c r="Q211">
        <v>35.429448728900375</v>
      </c>
      <c r="R211">
        <v>35.816096789315424</v>
      </c>
      <c r="S211">
        <v>28.754454481784194</v>
      </c>
      <c r="V211">
        <v>74.090748974657032</v>
      </c>
      <c r="W211">
        <v>210</v>
      </c>
    </row>
    <row r="212" spans="1:23" x14ac:dyDescent="0.3">
      <c r="A212" t="s">
        <v>108</v>
      </c>
      <c r="B212">
        <v>2010</v>
      </c>
      <c r="C212">
        <v>418364.94599999988</v>
      </c>
      <c r="D212">
        <v>29.021368026733398</v>
      </c>
      <c r="E212">
        <v>23.991205564770102</v>
      </c>
      <c r="F212">
        <v>41.596483313471595</v>
      </c>
      <c r="G212">
        <v>34.4123111217583</v>
      </c>
      <c r="J212">
        <v>71.555021355642367</v>
      </c>
      <c r="K212">
        <v>55.790513326692235</v>
      </c>
      <c r="L212">
        <v>24.814215671417074</v>
      </c>
      <c r="M212">
        <v>19.395271001890691</v>
      </c>
      <c r="P212">
        <v>81.1076726745451</v>
      </c>
      <c r="Q212">
        <v>33.21979945262715</v>
      </c>
      <c r="R212">
        <v>36.726039788556193</v>
      </c>
      <c r="S212">
        <v>30.054160758816661</v>
      </c>
      <c r="V212">
        <v>74.406169303073227</v>
      </c>
      <c r="W212">
        <v>211</v>
      </c>
    </row>
    <row r="213" spans="1:23" x14ac:dyDescent="0.3">
      <c r="A213" t="s">
        <v>108</v>
      </c>
      <c r="B213">
        <v>2011</v>
      </c>
      <c r="C213">
        <v>438841.18199999997</v>
      </c>
      <c r="D213">
        <v>28.987245559692383</v>
      </c>
      <c r="E213">
        <v>24.797077196164548</v>
      </c>
      <c r="F213">
        <v>40.965689757182574</v>
      </c>
      <c r="G213">
        <v>34.237233046652882</v>
      </c>
      <c r="J213">
        <v>69.504377563512165</v>
      </c>
      <c r="K213">
        <v>56.855401603130908</v>
      </c>
      <c r="L213">
        <v>24.241980459627371</v>
      </c>
      <c r="M213">
        <v>18.902617937241718</v>
      </c>
      <c r="P213">
        <v>78.894769042102823</v>
      </c>
      <c r="Q213">
        <v>34.089902565057315</v>
      </c>
      <c r="R213">
        <v>36.117946997784401</v>
      </c>
      <c r="S213">
        <v>29.792150437158281</v>
      </c>
      <c r="V213">
        <v>72.270980826742885</v>
      </c>
      <c r="W213">
        <v>212</v>
      </c>
    </row>
    <row r="214" spans="1:23" x14ac:dyDescent="0.3">
      <c r="A214" t="s">
        <v>108</v>
      </c>
      <c r="B214">
        <v>2012</v>
      </c>
      <c r="C214">
        <v>449724.49799999991</v>
      </c>
      <c r="D214">
        <v>29.194011688232422</v>
      </c>
      <c r="E214">
        <v>25.416038025230069</v>
      </c>
      <c r="F214">
        <v>41.018214928680081</v>
      </c>
      <c r="G214">
        <v>33.565747046089847</v>
      </c>
      <c r="J214">
        <v>69.461525014703952</v>
      </c>
      <c r="K214">
        <v>57.007971402514357</v>
      </c>
      <c r="L214">
        <v>24.834022526416973</v>
      </c>
      <c r="M214">
        <v>18.158006071068673</v>
      </c>
      <c r="P214">
        <v>78.533128113389623</v>
      </c>
      <c r="Q214">
        <v>34.638990809656612</v>
      </c>
      <c r="R214">
        <v>36.293399875497059</v>
      </c>
      <c r="S214">
        <v>29.067609314846326</v>
      </c>
      <c r="V214">
        <v>72.885636411956327</v>
      </c>
      <c r="W214">
        <v>213</v>
      </c>
    </row>
    <row r="215" spans="1:23" x14ac:dyDescent="0.3">
      <c r="A215" t="s">
        <v>108</v>
      </c>
      <c r="B215">
        <v>2013</v>
      </c>
      <c r="C215">
        <v>460534.12399999995</v>
      </c>
      <c r="D215">
        <v>29.41023063659668</v>
      </c>
      <c r="E215">
        <v>25.823960349865921</v>
      </c>
      <c r="F215">
        <v>41.023292527703667</v>
      </c>
      <c r="G215">
        <v>33.152747122430412</v>
      </c>
      <c r="J215">
        <v>70.028161069707565</v>
      </c>
      <c r="K215">
        <v>56.80124825149457</v>
      </c>
      <c r="L215">
        <v>25.078274532279181</v>
      </c>
      <c r="M215">
        <v>18.120477216226256</v>
      </c>
      <c r="P215">
        <v>78.822878227445699</v>
      </c>
      <c r="Q215">
        <v>34.934452243428758</v>
      </c>
      <c r="R215">
        <v>36.333825920706374</v>
      </c>
      <c r="S215">
        <v>28.731721835864864</v>
      </c>
      <c r="V215">
        <v>73.389756607936519</v>
      </c>
      <c r="W215">
        <v>214</v>
      </c>
    </row>
    <row r="216" spans="1:23" x14ac:dyDescent="0.3">
      <c r="A216" t="s">
        <v>108</v>
      </c>
      <c r="B216">
        <v>2014</v>
      </c>
      <c r="C216">
        <v>471366.38199999993</v>
      </c>
      <c r="D216">
        <v>29.645298004150391</v>
      </c>
      <c r="E216">
        <v>25.924639552803097</v>
      </c>
      <c r="F216">
        <v>41.844564368650353</v>
      </c>
      <c r="G216">
        <v>32.230796078546547</v>
      </c>
      <c r="J216">
        <v>70.540121679072683</v>
      </c>
      <c r="K216">
        <v>56.20353862956533</v>
      </c>
      <c r="L216">
        <v>25.959662170619197</v>
      </c>
      <c r="M216">
        <v>17.836799199815474</v>
      </c>
      <c r="P216">
        <v>79.098787584914959</v>
      </c>
      <c r="Q216">
        <v>34.900909374296354</v>
      </c>
      <c r="R216">
        <v>37.135437796509279</v>
      </c>
      <c r="S216">
        <v>27.96365282919437</v>
      </c>
      <c r="V216">
        <v>73.864092252575787</v>
      </c>
      <c r="W216">
        <v>215</v>
      </c>
    </row>
    <row r="217" spans="1:23" x14ac:dyDescent="0.3">
      <c r="A217" t="s">
        <v>108</v>
      </c>
      <c r="B217">
        <v>2015</v>
      </c>
      <c r="C217">
        <v>482099.6320000001</v>
      </c>
      <c r="D217">
        <v>29.90123176574707</v>
      </c>
      <c r="E217">
        <v>26.316862154565019</v>
      </c>
      <c r="F217">
        <v>41.90884484619383</v>
      </c>
      <c r="G217">
        <v>31.774292999241155</v>
      </c>
      <c r="H217">
        <v>0.32845592498779297</v>
      </c>
      <c r="J217">
        <v>67.220040080487706</v>
      </c>
      <c r="K217">
        <v>55.874655745956915</v>
      </c>
      <c r="L217">
        <v>26.162610658279803</v>
      </c>
      <c r="M217">
        <v>17.962733595763282</v>
      </c>
      <c r="N217">
        <v>-0.47680261731147766</v>
      </c>
      <c r="P217">
        <v>77.072315265664287</v>
      </c>
      <c r="Q217">
        <v>35.155006289336661</v>
      </c>
      <c r="R217">
        <v>37.200526990791296</v>
      </c>
      <c r="S217">
        <v>27.644466719872042</v>
      </c>
      <c r="T217">
        <v>0.1569407731294632</v>
      </c>
      <c r="V217">
        <v>71.161308342441018</v>
      </c>
      <c r="W217">
        <v>216</v>
      </c>
    </row>
    <row r="218" spans="1:23" x14ac:dyDescent="0.3">
      <c r="A218" t="s">
        <v>108</v>
      </c>
      <c r="B218">
        <v>2016</v>
      </c>
      <c r="C218">
        <v>492884.70300000015</v>
      </c>
      <c r="D218">
        <v>30.175334930419922</v>
      </c>
      <c r="E218">
        <v>26.913516422913318</v>
      </c>
      <c r="F218">
        <v>42.424998028180312</v>
      </c>
      <c r="G218">
        <v>30.66148554890637</v>
      </c>
      <c r="H218">
        <v>0.32845592498779297</v>
      </c>
      <c r="J218">
        <v>68.741354987511798</v>
      </c>
      <c r="K218">
        <v>55.644011576481766</v>
      </c>
      <c r="L218">
        <v>26.398359511817659</v>
      </c>
      <c r="M218">
        <v>17.957628911700574</v>
      </c>
      <c r="N218">
        <v>-0.47680261731147766</v>
      </c>
      <c r="P218">
        <v>76.893134276834317</v>
      </c>
      <c r="Q218">
        <v>35.583039708992246</v>
      </c>
      <c r="R218">
        <v>37.588906096158112</v>
      </c>
      <c r="S218">
        <v>26.828054194849638</v>
      </c>
      <c r="T218">
        <v>0.1569407731294632</v>
      </c>
      <c r="V218">
        <v>71.782520524242287</v>
      </c>
      <c r="W218">
        <v>217</v>
      </c>
    </row>
    <row r="219" spans="1:23" x14ac:dyDescent="0.3">
      <c r="A219" t="s">
        <v>108</v>
      </c>
      <c r="B219">
        <v>2017</v>
      </c>
      <c r="C219">
        <v>503808.94899999996</v>
      </c>
      <c r="D219">
        <v>30.461809158325195</v>
      </c>
      <c r="E219">
        <v>27.316607987889014</v>
      </c>
      <c r="F219">
        <v>42.282799722946784</v>
      </c>
      <c r="G219">
        <v>30.400592289164202</v>
      </c>
      <c r="H219">
        <v>0.32845592498779297</v>
      </c>
      <c r="J219">
        <v>71.937299084477473</v>
      </c>
      <c r="K219">
        <v>55.323207846299468</v>
      </c>
      <c r="L219">
        <v>26.583427562932997</v>
      </c>
      <c r="M219">
        <v>18.093364590767543</v>
      </c>
      <c r="N219">
        <v>-0.47680261731147766</v>
      </c>
      <c r="P219">
        <v>80.118730713194793</v>
      </c>
      <c r="Q219">
        <v>35.847925100123902</v>
      </c>
      <c r="R219">
        <v>37.5004868739328</v>
      </c>
      <c r="S219">
        <v>26.651588025943298</v>
      </c>
      <c r="T219">
        <v>0.1569407731294632</v>
      </c>
      <c r="V219">
        <v>75.147528749750151</v>
      </c>
      <c r="W219">
        <v>218</v>
      </c>
    </row>
    <row r="220" spans="1:23" x14ac:dyDescent="0.3">
      <c r="A220" t="s">
        <v>108</v>
      </c>
      <c r="B220">
        <v>2018</v>
      </c>
      <c r="C220">
        <v>515439.79599999997</v>
      </c>
      <c r="D220">
        <v>30.74848747253418</v>
      </c>
      <c r="E220">
        <v>27.082646484848837</v>
      </c>
      <c r="F220">
        <v>41.730860655343335</v>
      </c>
      <c r="G220">
        <v>31.186492859807824</v>
      </c>
      <c r="H220">
        <v>0.32845592498779297</v>
      </c>
      <c r="J220">
        <v>72.475058942729888</v>
      </c>
      <c r="K220">
        <v>53.973884951390275</v>
      </c>
      <c r="L220">
        <v>26.574495908995146</v>
      </c>
      <c r="M220">
        <v>19.451619139614582</v>
      </c>
      <c r="N220">
        <v>-0.47680261731147766</v>
      </c>
      <c r="P220">
        <v>80.438313729754341</v>
      </c>
      <c r="Q220">
        <v>35.351295701700124</v>
      </c>
      <c r="R220">
        <v>37.070507669141783</v>
      </c>
      <c r="S220">
        <v>27.578196629158093</v>
      </c>
      <c r="T220">
        <v>0.1569407731294632</v>
      </c>
      <c r="V220">
        <v>75.650901327436841</v>
      </c>
      <c r="W220">
        <v>219</v>
      </c>
    </row>
    <row r="221" spans="1:23" x14ac:dyDescent="0.3">
      <c r="A221" t="s">
        <v>108</v>
      </c>
      <c r="B221">
        <v>2019</v>
      </c>
      <c r="C221">
        <v>528050.25699999998</v>
      </c>
      <c r="D221">
        <v>31.033306121826172</v>
      </c>
      <c r="E221">
        <v>27.431808017745606</v>
      </c>
      <c r="F221">
        <v>41.656932115725922</v>
      </c>
      <c r="G221">
        <v>30.911259866528475</v>
      </c>
      <c r="H221">
        <v>0.32845592498779297</v>
      </c>
      <c r="J221">
        <v>73.022759349087679</v>
      </c>
      <c r="K221">
        <v>53.605285827855845</v>
      </c>
      <c r="L221">
        <v>26.774907231324946</v>
      </c>
      <c r="M221">
        <v>19.619806940819213</v>
      </c>
      <c r="N221">
        <v>-0.47680261731147766</v>
      </c>
      <c r="P221">
        <v>80.756983091934657</v>
      </c>
      <c r="Q221">
        <v>35.554303460944674</v>
      </c>
      <c r="R221">
        <v>37.038547803709534</v>
      </c>
      <c r="S221">
        <v>27.407148735345789</v>
      </c>
      <c r="T221">
        <v>0.1569407731294632</v>
      </c>
      <c r="V221">
        <v>76.163783113350476</v>
      </c>
      <c r="W221">
        <v>220</v>
      </c>
    </row>
    <row r="222" spans="1:23" x14ac:dyDescent="0.3">
      <c r="A222" t="s">
        <v>108</v>
      </c>
      <c r="B222">
        <v>2020</v>
      </c>
      <c r="C222">
        <v>541140.66400000011</v>
      </c>
      <c r="D222">
        <v>31.327522277832031</v>
      </c>
      <c r="E222">
        <v>27.348828882757058</v>
      </c>
      <c r="F222">
        <v>41.993283105277186</v>
      </c>
      <c r="G222">
        <v>30.65788801196576</v>
      </c>
      <c r="H222">
        <v>0.32845592498779297</v>
      </c>
      <c r="J222">
        <v>77.299240994724201</v>
      </c>
      <c r="K222">
        <v>52.668671330394204</v>
      </c>
      <c r="L222">
        <v>27.54150193123175</v>
      </c>
      <c r="M222">
        <v>19.789826738374053</v>
      </c>
      <c r="N222">
        <v>-0.47680261731147766</v>
      </c>
      <c r="P222">
        <v>84.154617139795306</v>
      </c>
      <c r="Q222">
        <v>35.280908071044834</v>
      </c>
      <c r="R222">
        <v>37.465898192776194</v>
      </c>
      <c r="S222">
        <v>27.253193736178975</v>
      </c>
      <c r="T222">
        <v>0.1569407731294632</v>
      </c>
      <c r="V222">
        <v>80.135620567507658</v>
      </c>
      <c r="W222">
        <v>221</v>
      </c>
    </row>
    <row r="223" spans="1:23" x14ac:dyDescent="0.3">
      <c r="A223" t="s">
        <v>108</v>
      </c>
      <c r="B223">
        <v>2021</v>
      </c>
      <c r="C223">
        <v>553891.68499999994</v>
      </c>
      <c r="D223">
        <v>31.639896392822266</v>
      </c>
      <c r="E223">
        <v>27.557375432630611</v>
      </c>
      <c r="F223">
        <v>41.795257609276653</v>
      </c>
      <c r="G223">
        <v>30.647366958092736</v>
      </c>
      <c r="H223">
        <v>0.32845592498779297</v>
      </c>
      <c r="K223">
        <v>51.847234806931411</v>
      </c>
      <c r="L223">
        <v>27.481625270122663</v>
      </c>
      <c r="M223">
        <v>20.671139922945919</v>
      </c>
      <c r="N223">
        <v>-0.47680261731147766</v>
      </c>
      <c r="Q223">
        <v>35.242661647431547</v>
      </c>
      <c r="R223">
        <v>37.266439240891373</v>
      </c>
      <c r="S223">
        <v>27.490899111677084</v>
      </c>
      <c r="T223">
        <v>0.1569407731294632</v>
      </c>
      <c r="W223">
        <v>222</v>
      </c>
    </row>
    <row r="224" spans="1:23" x14ac:dyDescent="0.3">
      <c r="A224" t="s">
        <v>108</v>
      </c>
      <c r="B224">
        <v>2022</v>
      </c>
      <c r="C224">
        <v>566128.95199999993</v>
      </c>
      <c r="D224">
        <v>31.981231689453125</v>
      </c>
      <c r="E224">
        <v>27.827261967435245</v>
      </c>
      <c r="F224">
        <v>41.577699062364033</v>
      </c>
      <c r="G224">
        <v>30.595038970200722</v>
      </c>
      <c r="H224">
        <v>0.32845592498779297</v>
      </c>
      <c r="K224">
        <v>51.516756385071872</v>
      </c>
      <c r="L224">
        <v>27.570763258261067</v>
      </c>
      <c r="M224">
        <v>20.912480356667057</v>
      </c>
      <c r="N224">
        <v>-0.47680261731147766</v>
      </c>
      <c r="Q224">
        <v>35.40345404680172</v>
      </c>
      <c r="R224">
        <v>37.098108479956551</v>
      </c>
      <c r="S224">
        <v>27.498437473241729</v>
      </c>
      <c r="T224">
        <v>0.1569407731294632</v>
      </c>
      <c r="W224">
        <v>223</v>
      </c>
    </row>
    <row r="225" spans="1:23" x14ac:dyDescent="0.3">
      <c r="A225" t="s">
        <v>108</v>
      </c>
      <c r="B225">
        <v>2023</v>
      </c>
      <c r="C225">
        <v>579184.95999999985</v>
      </c>
      <c r="D225">
        <v>32.334518432617188</v>
      </c>
      <c r="E225">
        <v>28.409860722833475</v>
      </c>
      <c r="F225">
        <v>40.710551179717392</v>
      </c>
      <c r="G225">
        <v>30.879588097449133</v>
      </c>
      <c r="H225">
        <v>0.32845592498779297</v>
      </c>
      <c r="K225">
        <v>51.711686282978611</v>
      </c>
      <c r="L225">
        <v>26.966086516980397</v>
      </c>
      <c r="M225">
        <v>21.322227200040995</v>
      </c>
      <c r="N225">
        <v>-0.47680261731147766</v>
      </c>
      <c r="Q225">
        <v>35.94439360604629</v>
      </c>
      <c r="R225">
        <v>36.266344836473976</v>
      </c>
      <c r="S225">
        <v>27.789261557479737</v>
      </c>
      <c r="T225">
        <v>0.1569407731294632</v>
      </c>
      <c r="W225">
        <v>224</v>
      </c>
    </row>
    <row r="226" spans="1:23" x14ac:dyDescent="0.3">
      <c r="A226" t="s">
        <v>108</v>
      </c>
      <c r="B226">
        <v>2024</v>
      </c>
      <c r="C226">
        <v>592790.3679999999</v>
      </c>
      <c r="D226">
        <v>32.695449829101563</v>
      </c>
      <c r="E226">
        <v>29.272965461527527</v>
      </c>
      <c r="F226">
        <v>39.823831718959042</v>
      </c>
      <c r="G226">
        <v>30.903202819513435</v>
      </c>
      <c r="H226">
        <v>0.32845592498779297</v>
      </c>
      <c r="K226">
        <v>51.583432173259226</v>
      </c>
      <c r="L226">
        <v>26.875774285658167</v>
      </c>
      <c r="M226">
        <v>21.540793541082607</v>
      </c>
      <c r="N226">
        <v>-0.47680261731147766</v>
      </c>
      <c r="Q226">
        <v>36.567473249777613</v>
      </c>
      <c r="R226">
        <v>35.590405900921027</v>
      </c>
      <c r="S226">
        <v>27.842120849301363</v>
      </c>
      <c r="T226">
        <v>0.1569407731294632</v>
      </c>
      <c r="W226">
        <v>225</v>
      </c>
    </row>
    <row r="227" spans="1:23" x14ac:dyDescent="0.3">
      <c r="A227" t="s">
        <v>109</v>
      </c>
      <c r="B227">
        <v>2000</v>
      </c>
      <c r="C227">
        <v>666852.74700000009</v>
      </c>
      <c r="D227">
        <v>25.1051025390625</v>
      </c>
      <c r="W227">
        <v>226</v>
      </c>
    </row>
    <row r="228" spans="1:23" x14ac:dyDescent="0.3">
      <c r="A228" t="s">
        <v>109</v>
      </c>
      <c r="B228">
        <v>2001</v>
      </c>
      <c r="C228">
        <v>682758.16499999992</v>
      </c>
      <c r="D228">
        <v>25.508546829223633</v>
      </c>
      <c r="W228">
        <v>227</v>
      </c>
    </row>
    <row r="229" spans="1:23" x14ac:dyDescent="0.3">
      <c r="A229" t="s">
        <v>109</v>
      </c>
      <c r="B229">
        <v>2002</v>
      </c>
      <c r="C229">
        <v>700670.00300000014</v>
      </c>
      <c r="D229">
        <v>25.933712005615234</v>
      </c>
      <c r="W229">
        <v>228</v>
      </c>
    </row>
    <row r="230" spans="1:23" x14ac:dyDescent="0.3">
      <c r="A230" t="s">
        <v>109</v>
      </c>
      <c r="B230">
        <v>2003</v>
      </c>
      <c r="C230">
        <v>718208.64100000006</v>
      </c>
      <c r="D230">
        <v>26.366888046264648</v>
      </c>
      <c r="W230">
        <v>229</v>
      </c>
    </row>
    <row r="231" spans="1:23" x14ac:dyDescent="0.3">
      <c r="A231" t="s">
        <v>109</v>
      </c>
      <c r="B231">
        <v>2004</v>
      </c>
      <c r="C231">
        <v>735484.91599999985</v>
      </c>
      <c r="D231">
        <v>26.802766799926758</v>
      </c>
      <c r="W231">
        <v>230</v>
      </c>
    </row>
    <row r="232" spans="1:23" x14ac:dyDescent="0.3">
      <c r="A232" t="s">
        <v>109</v>
      </c>
      <c r="B232">
        <v>2005</v>
      </c>
      <c r="C232">
        <v>753151.46799999988</v>
      </c>
      <c r="D232">
        <v>27.256303787231445</v>
      </c>
      <c r="W232">
        <v>231</v>
      </c>
    </row>
    <row r="233" spans="1:23" x14ac:dyDescent="0.3">
      <c r="A233" t="s">
        <v>109</v>
      </c>
      <c r="B233">
        <v>2006</v>
      </c>
      <c r="C233">
        <v>771253.50399999996</v>
      </c>
      <c r="D233">
        <v>27.704198837280273</v>
      </c>
      <c r="E233">
        <v>20.890449780385168</v>
      </c>
      <c r="F233">
        <v>44.006560344710451</v>
      </c>
      <c r="G233">
        <v>35.102989874904381</v>
      </c>
      <c r="W233">
        <v>232</v>
      </c>
    </row>
    <row r="234" spans="1:23" x14ac:dyDescent="0.3">
      <c r="A234" t="s">
        <v>109</v>
      </c>
      <c r="B234">
        <v>2007</v>
      </c>
      <c r="C234">
        <v>789127.21200000006</v>
      </c>
      <c r="D234">
        <v>28.109241485595703</v>
      </c>
      <c r="E234">
        <v>19.788427858260519</v>
      </c>
      <c r="F234">
        <v>44.645526523853242</v>
      </c>
      <c r="G234">
        <v>35.566045617886239</v>
      </c>
      <c r="Q234">
        <v>25.502761849067415</v>
      </c>
      <c r="R234">
        <v>40.687762004789647</v>
      </c>
      <c r="S234">
        <v>33.809476146142934</v>
      </c>
      <c r="W234">
        <v>233</v>
      </c>
    </row>
    <row r="235" spans="1:23" x14ac:dyDescent="0.3">
      <c r="A235" t="s">
        <v>109</v>
      </c>
      <c r="B235">
        <v>2008</v>
      </c>
      <c r="C235">
        <v>807450.48200000031</v>
      </c>
      <c r="D235">
        <v>28.604890823364258</v>
      </c>
      <c r="E235">
        <v>19.552370912901551</v>
      </c>
      <c r="F235">
        <v>44.105701090978236</v>
      </c>
      <c r="G235">
        <v>36.341927996120212</v>
      </c>
      <c r="K235">
        <v>40.057629857725125</v>
      </c>
      <c r="L235">
        <v>30.631819352245316</v>
      </c>
      <c r="M235">
        <v>29.310550790029559</v>
      </c>
      <c r="Q235">
        <v>25.417878017022414</v>
      </c>
      <c r="R235">
        <v>40.251511818300301</v>
      </c>
      <c r="S235">
        <v>34.330610164677282</v>
      </c>
      <c r="W235">
        <v>234</v>
      </c>
    </row>
    <row r="236" spans="1:23" x14ac:dyDescent="0.3">
      <c r="A236" t="s">
        <v>109</v>
      </c>
      <c r="B236">
        <v>2009</v>
      </c>
      <c r="C236">
        <v>826443.55200000014</v>
      </c>
      <c r="D236">
        <v>29.104167938232422</v>
      </c>
      <c r="E236">
        <v>20.411381392998138</v>
      </c>
      <c r="F236">
        <v>43.547219627150028</v>
      </c>
      <c r="G236">
        <v>36.041398979851834</v>
      </c>
      <c r="K236">
        <v>41.034730938349753</v>
      </c>
      <c r="L236">
        <v>30.742162767314028</v>
      </c>
      <c r="M236">
        <v>28.223106294336226</v>
      </c>
      <c r="Q236">
        <v>26.413635508253094</v>
      </c>
      <c r="R236">
        <v>39.820414480197172</v>
      </c>
      <c r="S236">
        <v>33.765950011549734</v>
      </c>
      <c r="W236">
        <v>235</v>
      </c>
    </row>
    <row r="237" spans="1:23" x14ac:dyDescent="0.3">
      <c r="A237" t="s">
        <v>109</v>
      </c>
      <c r="B237">
        <v>2010</v>
      </c>
      <c r="C237">
        <v>845602.16500000004</v>
      </c>
      <c r="D237">
        <v>29.612144470214844</v>
      </c>
      <c r="E237">
        <v>20.723867464259097</v>
      </c>
      <c r="F237">
        <v>44.881389222187863</v>
      </c>
      <c r="G237">
        <v>34.394743313553036</v>
      </c>
      <c r="K237">
        <v>42.500532966858209</v>
      </c>
      <c r="L237">
        <v>31.388100589469985</v>
      </c>
      <c r="M237">
        <v>26.111366443671802</v>
      </c>
      <c r="Q237">
        <v>27.172404908028774</v>
      </c>
      <c r="R237">
        <v>40.885737225912877</v>
      </c>
      <c r="S237">
        <v>31.941857866058346</v>
      </c>
      <c r="W237">
        <v>236</v>
      </c>
    </row>
    <row r="238" spans="1:23" x14ac:dyDescent="0.3">
      <c r="A238" t="s">
        <v>109</v>
      </c>
      <c r="B238">
        <v>2011</v>
      </c>
      <c r="C238">
        <v>875685.07799999975</v>
      </c>
      <c r="D238">
        <v>29.98560905456543</v>
      </c>
      <c r="E238">
        <v>21.682439920875421</v>
      </c>
      <c r="F238">
        <v>44.090147443436067</v>
      </c>
      <c r="G238">
        <v>34.227412635688516</v>
      </c>
      <c r="K238">
        <v>43.592371607300564</v>
      </c>
      <c r="L238">
        <v>33.097453586900812</v>
      </c>
      <c r="M238">
        <v>23.310174805798621</v>
      </c>
      <c r="Q238">
        <v>28.252266515997157</v>
      </c>
      <c r="R238">
        <v>40.793921171062848</v>
      </c>
      <c r="S238">
        <v>30.953812312939995</v>
      </c>
      <c r="W238">
        <v>237</v>
      </c>
    </row>
    <row r="239" spans="1:23" x14ac:dyDescent="0.3">
      <c r="A239" t="s">
        <v>109</v>
      </c>
      <c r="B239">
        <v>2012</v>
      </c>
      <c r="C239">
        <v>896684.951</v>
      </c>
      <c r="D239">
        <v>30.484642028808594</v>
      </c>
      <c r="E239">
        <v>22.532043323972523</v>
      </c>
      <c r="F239">
        <v>42.984800022574923</v>
      </c>
      <c r="G239">
        <v>34.483156653452554</v>
      </c>
      <c r="K239">
        <v>43.891875155176749</v>
      </c>
      <c r="L239">
        <v>31.273001951698177</v>
      </c>
      <c r="M239">
        <v>24.835122893125082</v>
      </c>
      <c r="Q239">
        <v>29.043511453773455</v>
      </c>
      <c r="R239">
        <v>39.414500383334804</v>
      </c>
      <c r="S239">
        <v>31.541988162891741</v>
      </c>
      <c r="W239">
        <v>238</v>
      </c>
    </row>
    <row r="240" spans="1:23" x14ac:dyDescent="0.3">
      <c r="A240" t="s">
        <v>109</v>
      </c>
      <c r="B240">
        <v>2013</v>
      </c>
      <c r="C240">
        <v>918269.63300000026</v>
      </c>
      <c r="D240">
        <v>30.992429733276367</v>
      </c>
      <c r="E240">
        <v>23.912764755115102</v>
      </c>
      <c r="F240">
        <v>42.876948991843093</v>
      </c>
      <c r="G240">
        <v>33.210286253041808</v>
      </c>
      <c r="K240">
        <v>44.647044627513296</v>
      </c>
      <c r="L240">
        <v>31.587090050174893</v>
      </c>
      <c r="M240">
        <v>23.765865322311811</v>
      </c>
      <c r="Q240">
        <v>30.338821683445381</v>
      </c>
      <c r="R240">
        <v>39.377947496808915</v>
      </c>
      <c r="S240">
        <v>30.283230819745704</v>
      </c>
      <c r="W240">
        <v>239</v>
      </c>
    </row>
    <row r="241" spans="1:23" x14ac:dyDescent="0.3">
      <c r="A241" t="s">
        <v>109</v>
      </c>
      <c r="B241">
        <v>2014</v>
      </c>
      <c r="C241">
        <v>940284.13799999957</v>
      </c>
      <c r="D241">
        <v>31.510099411010742</v>
      </c>
      <c r="E241">
        <v>24.030683576394299</v>
      </c>
      <c r="F241">
        <v>43.769964716179459</v>
      </c>
      <c r="G241">
        <v>32.199351707426246</v>
      </c>
      <c r="K241">
        <v>43.075789460676951</v>
      </c>
      <c r="L241">
        <v>33.926764438828158</v>
      </c>
      <c r="M241">
        <v>22.997446100494891</v>
      </c>
      <c r="Q241">
        <v>30.031815468824359</v>
      </c>
      <c r="R241">
        <v>40.668362474275469</v>
      </c>
      <c r="S241">
        <v>29.299822056900169</v>
      </c>
      <c r="W241">
        <v>240</v>
      </c>
    </row>
    <row r="242" spans="1:23" x14ac:dyDescent="0.3">
      <c r="A242" t="s">
        <v>109</v>
      </c>
      <c r="B242">
        <v>2015</v>
      </c>
      <c r="C242">
        <v>962508.25599999982</v>
      </c>
      <c r="D242">
        <v>32.036796569824219</v>
      </c>
      <c r="E242">
        <v>24.905780795936408</v>
      </c>
      <c r="F242">
        <v>43.453433991173924</v>
      </c>
      <c r="G242">
        <v>31.640785212889668</v>
      </c>
      <c r="H242">
        <v>1.001293420791626</v>
      </c>
      <c r="K242">
        <v>43.429758757142558</v>
      </c>
      <c r="L242">
        <v>33.788265055688328</v>
      </c>
      <c r="M242">
        <v>22.781976187169121</v>
      </c>
      <c r="N242">
        <v>0.60163551568984985</v>
      </c>
      <c r="Q242">
        <v>30.84027005488409</v>
      </c>
      <c r="R242">
        <v>40.357023417069584</v>
      </c>
      <c r="S242">
        <v>28.802706528046322</v>
      </c>
      <c r="T242">
        <v>0.95524370670318604</v>
      </c>
      <c r="W242">
        <v>241</v>
      </c>
    </row>
    <row r="243" spans="1:23" x14ac:dyDescent="0.3">
      <c r="A243" t="s">
        <v>109</v>
      </c>
      <c r="B243">
        <v>2016</v>
      </c>
      <c r="C243">
        <v>985414.93900000025</v>
      </c>
      <c r="D243">
        <v>32.576282501220703</v>
      </c>
      <c r="E243">
        <v>25.929940981333516</v>
      </c>
      <c r="F243">
        <v>43.445233388254437</v>
      </c>
      <c r="G243">
        <v>30.624825630412051</v>
      </c>
      <c r="H243">
        <v>1.001293420791626</v>
      </c>
      <c r="K243">
        <v>43.878140021065178</v>
      </c>
      <c r="L243">
        <v>33.640323008035068</v>
      </c>
      <c r="M243">
        <v>22.481536970899757</v>
      </c>
      <c r="N243">
        <v>0.60163551568984985</v>
      </c>
      <c r="Q243">
        <v>31.776797104033665</v>
      </c>
      <c r="R243">
        <v>40.251158029372704</v>
      </c>
      <c r="S243">
        <v>27.972044866593631</v>
      </c>
      <c r="T243">
        <v>0.95524370670318604</v>
      </c>
      <c r="W243">
        <v>242</v>
      </c>
    </row>
    <row r="244" spans="1:23" x14ac:dyDescent="0.3">
      <c r="A244" t="s">
        <v>109</v>
      </c>
      <c r="B244">
        <v>2017</v>
      </c>
      <c r="C244">
        <v>1008993.4680000001</v>
      </c>
      <c r="D244">
        <v>33.124263763427734</v>
      </c>
      <c r="E244">
        <v>26.954647019893567</v>
      </c>
      <c r="F244">
        <v>43.039048690883888</v>
      </c>
      <c r="G244">
        <v>30.006304289222541</v>
      </c>
      <c r="H244">
        <v>1.001293420791626</v>
      </c>
      <c r="K244">
        <v>43.841967028007772</v>
      </c>
      <c r="L244">
        <v>33.906566505773981</v>
      </c>
      <c r="M244">
        <v>22.251466466218243</v>
      </c>
      <c r="N244">
        <v>0.60163551568984985</v>
      </c>
      <c r="Q244">
        <v>32.54844746819704</v>
      </c>
      <c r="R244">
        <v>40.013981189548844</v>
      </c>
      <c r="S244">
        <v>27.437571342254117</v>
      </c>
      <c r="T244">
        <v>0.95524370670318604</v>
      </c>
      <c r="W244">
        <v>243</v>
      </c>
    </row>
    <row r="245" spans="1:23" x14ac:dyDescent="0.3">
      <c r="A245" t="s">
        <v>109</v>
      </c>
      <c r="B245">
        <v>2018</v>
      </c>
      <c r="C245">
        <v>1033110.3139999999</v>
      </c>
      <c r="D245">
        <v>33.666728973388672</v>
      </c>
      <c r="E245">
        <v>27.780989754109729</v>
      </c>
      <c r="F245">
        <v>42.745954422217224</v>
      </c>
      <c r="G245">
        <v>29.47305582367305</v>
      </c>
      <c r="H245">
        <v>1.001293420791626</v>
      </c>
      <c r="K245">
        <v>44.130189670278526</v>
      </c>
      <c r="L245">
        <v>33.823661524424082</v>
      </c>
      <c r="M245">
        <v>22.046148805297396</v>
      </c>
      <c r="N245">
        <v>0.60163551568984985</v>
      </c>
      <c r="Q245">
        <v>33.285230396858736</v>
      </c>
      <c r="R245">
        <v>39.742110353616937</v>
      </c>
      <c r="S245">
        <v>26.972659249524327</v>
      </c>
      <c r="T245">
        <v>0.95524370670318604</v>
      </c>
      <c r="W245">
        <v>244</v>
      </c>
    </row>
    <row r="246" spans="1:23" x14ac:dyDescent="0.3">
      <c r="A246" t="s">
        <v>109</v>
      </c>
      <c r="B246">
        <v>2019</v>
      </c>
      <c r="C246">
        <v>1058013.5140000002</v>
      </c>
      <c r="D246">
        <v>34.202491760253906</v>
      </c>
      <c r="E246">
        <v>28.586464010848257</v>
      </c>
      <c r="F246">
        <v>42.46091501749369</v>
      </c>
      <c r="G246">
        <v>28.952620971658057</v>
      </c>
      <c r="H246">
        <v>1.001293420791626</v>
      </c>
      <c r="K246">
        <v>44.485588412513238</v>
      </c>
      <c r="L246">
        <v>33.520578420260449</v>
      </c>
      <c r="M246">
        <v>21.993833167226313</v>
      </c>
      <c r="N246">
        <v>0.60163551568984985</v>
      </c>
      <c r="Q246">
        <v>34.024360675671829</v>
      </c>
      <c r="R246">
        <v>39.403097156819328</v>
      </c>
      <c r="S246">
        <v>26.572542167508843</v>
      </c>
      <c r="T246">
        <v>0.95524370670318604</v>
      </c>
      <c r="W246">
        <v>245</v>
      </c>
    </row>
    <row r="247" spans="1:23" x14ac:dyDescent="0.3">
      <c r="A247" t="s">
        <v>109</v>
      </c>
      <c r="B247">
        <v>2020</v>
      </c>
      <c r="C247">
        <v>1083636.132</v>
      </c>
      <c r="D247">
        <v>34.740924835205078</v>
      </c>
      <c r="E247">
        <v>29.377179249025389</v>
      </c>
      <c r="F247">
        <v>42.171345634222867</v>
      </c>
      <c r="G247">
        <v>28.451475116751745</v>
      </c>
      <c r="H247">
        <v>1.001293420791626</v>
      </c>
      <c r="K247">
        <v>44.755051501660624</v>
      </c>
      <c r="L247">
        <v>33.229247333932108</v>
      </c>
      <c r="M247">
        <v>22.015701164407272</v>
      </c>
      <c r="N247">
        <v>0.60163551568984985</v>
      </c>
      <c r="Q247">
        <v>34.719594052593571</v>
      </c>
      <c r="R247">
        <v>39.064778122826823</v>
      </c>
      <c r="S247">
        <v>26.215627824579602</v>
      </c>
      <c r="T247">
        <v>0.95524370670318604</v>
      </c>
      <c r="W247">
        <v>246</v>
      </c>
    </row>
    <row r="248" spans="1:23" x14ac:dyDescent="0.3">
      <c r="A248" t="s">
        <v>109</v>
      </c>
      <c r="B248">
        <v>2021</v>
      </c>
      <c r="C248">
        <v>1109175.2680000002</v>
      </c>
      <c r="D248">
        <v>35.289073944091797</v>
      </c>
      <c r="E248">
        <v>30.222872024355546</v>
      </c>
      <c r="F248">
        <v>42.283800641375457</v>
      </c>
      <c r="G248">
        <v>27.493327334268997</v>
      </c>
      <c r="H248">
        <v>1.001293420791626</v>
      </c>
      <c r="K248">
        <v>45.058047414979427</v>
      </c>
      <c r="L248">
        <v>34.030746119694015</v>
      </c>
      <c r="M248">
        <v>20.911206465326565</v>
      </c>
      <c r="N248">
        <v>0.60163551568984985</v>
      </c>
      <c r="Q248">
        <v>35.458067895218178</v>
      </c>
      <c r="R248">
        <v>39.371374207831693</v>
      </c>
      <c r="S248">
        <v>25.170557896950125</v>
      </c>
      <c r="T248">
        <v>0.95524370670318604</v>
      </c>
      <c r="W248">
        <v>247</v>
      </c>
    </row>
    <row r="249" spans="1:23" x14ac:dyDescent="0.3">
      <c r="A249" t="s">
        <v>109</v>
      </c>
      <c r="B249">
        <v>2022</v>
      </c>
      <c r="C249">
        <v>1134585.6040000001</v>
      </c>
      <c r="D249">
        <v>35.849712371826172</v>
      </c>
      <c r="E249">
        <v>30.938633582885057</v>
      </c>
      <c r="F249">
        <v>41.880329354541885</v>
      </c>
      <c r="G249">
        <v>27.181037062573061</v>
      </c>
      <c r="H249">
        <v>1.001293420791626</v>
      </c>
      <c r="K249">
        <v>45.300250203467975</v>
      </c>
      <c r="L249">
        <v>33.609866349121802</v>
      </c>
      <c r="M249">
        <v>21.089883447410219</v>
      </c>
      <c r="N249">
        <v>0.60163551568984985</v>
      </c>
      <c r="Q249">
        <v>36.087231982849666</v>
      </c>
      <c r="R249">
        <v>38.915392069163786</v>
      </c>
      <c r="S249">
        <v>24.997375947986551</v>
      </c>
      <c r="T249">
        <v>0.95524370670318604</v>
      </c>
      <c r="W249">
        <v>248</v>
      </c>
    </row>
    <row r="250" spans="1:23" x14ac:dyDescent="0.3">
      <c r="A250" t="s">
        <v>109</v>
      </c>
      <c r="B250">
        <v>2023</v>
      </c>
      <c r="C250">
        <v>1160824.6739999996</v>
      </c>
      <c r="D250">
        <v>36.412971496582031</v>
      </c>
      <c r="E250">
        <v>32.70594747731915</v>
      </c>
      <c r="F250">
        <v>40.973077361569381</v>
      </c>
      <c r="G250">
        <v>26.32097516111147</v>
      </c>
      <c r="H250">
        <v>1.001293420791626</v>
      </c>
      <c r="K250">
        <v>47.730345432692104</v>
      </c>
      <c r="L250">
        <v>32.422711399296219</v>
      </c>
      <c r="M250">
        <v>19.846943168011673</v>
      </c>
      <c r="N250">
        <v>0.60163551568984985</v>
      </c>
      <c r="Q250">
        <v>38.176776960472942</v>
      </c>
      <c r="R250">
        <v>37.859635189902832</v>
      </c>
      <c r="S250">
        <v>23.963587849624222</v>
      </c>
      <c r="T250">
        <v>0.95524370670318604</v>
      </c>
      <c r="W250">
        <v>249</v>
      </c>
    </row>
    <row r="251" spans="1:23" x14ac:dyDescent="0.3">
      <c r="A251" t="s">
        <v>109</v>
      </c>
      <c r="B251">
        <v>2024</v>
      </c>
      <c r="C251">
        <v>1187777.591</v>
      </c>
      <c r="D251">
        <v>36.980110168457031</v>
      </c>
      <c r="E251">
        <v>33.917421671817053</v>
      </c>
      <c r="F251">
        <v>40.253240098725996</v>
      </c>
      <c r="G251">
        <v>25.829338229456955</v>
      </c>
      <c r="H251">
        <v>1.001293420791626</v>
      </c>
      <c r="K251">
        <v>48.844478454077084</v>
      </c>
      <c r="L251">
        <v>31.180794030745815</v>
      </c>
      <c r="M251">
        <v>19.974727515177101</v>
      </c>
      <c r="N251">
        <v>0.60163551568984985</v>
      </c>
      <c r="Q251">
        <v>39.437463443909976</v>
      </c>
      <c r="R251">
        <v>36.898239712459066</v>
      </c>
      <c r="S251">
        <v>23.664296843630957</v>
      </c>
      <c r="T251">
        <v>0.95524370670318604</v>
      </c>
      <c r="W251">
        <v>250</v>
      </c>
    </row>
    <row r="252" spans="1:23" x14ac:dyDescent="0.3">
      <c r="A252" t="s">
        <v>110</v>
      </c>
      <c r="B252">
        <v>2000</v>
      </c>
      <c r="C252">
        <v>55126.01</v>
      </c>
      <c r="D252">
        <v>57.018600463867188</v>
      </c>
      <c r="W252">
        <v>251</v>
      </c>
    </row>
    <row r="253" spans="1:23" x14ac:dyDescent="0.3">
      <c r="A253" t="s">
        <v>110</v>
      </c>
      <c r="B253">
        <v>2001</v>
      </c>
      <c r="C253">
        <v>55871.928999999982</v>
      </c>
      <c r="D253">
        <v>57.321022033691406</v>
      </c>
      <c r="W253">
        <v>252</v>
      </c>
    </row>
    <row r="254" spans="1:23" x14ac:dyDescent="0.3">
      <c r="A254" t="s">
        <v>110</v>
      </c>
      <c r="B254">
        <v>2002</v>
      </c>
      <c r="C254">
        <v>57441.789000000012</v>
      </c>
      <c r="D254">
        <v>57.082435607910156</v>
      </c>
      <c r="W254">
        <v>253</v>
      </c>
    </row>
    <row r="255" spans="1:23" x14ac:dyDescent="0.3">
      <c r="A255" t="s">
        <v>110</v>
      </c>
      <c r="B255">
        <v>2003</v>
      </c>
      <c r="C255">
        <v>58129.345999999998</v>
      </c>
      <c r="D255">
        <v>57.359840393066406</v>
      </c>
      <c r="W255">
        <v>254</v>
      </c>
    </row>
    <row r="256" spans="1:23" x14ac:dyDescent="0.3">
      <c r="A256" t="s">
        <v>110</v>
      </c>
      <c r="B256">
        <v>2004</v>
      </c>
      <c r="C256">
        <v>58823.780999999995</v>
      </c>
      <c r="D256">
        <v>57.596687316894531</v>
      </c>
      <c r="W256">
        <v>255</v>
      </c>
    </row>
    <row r="257" spans="1:23" x14ac:dyDescent="0.3">
      <c r="A257" t="s">
        <v>110</v>
      </c>
      <c r="B257">
        <v>2005</v>
      </c>
      <c r="C257">
        <v>59574.732999999986</v>
      </c>
      <c r="D257">
        <v>57.855133056640625</v>
      </c>
      <c r="W257">
        <v>256</v>
      </c>
    </row>
    <row r="258" spans="1:23" x14ac:dyDescent="0.3">
      <c r="A258" t="s">
        <v>110</v>
      </c>
      <c r="B258">
        <v>2006</v>
      </c>
      <c r="C258">
        <v>60373.891000000011</v>
      </c>
      <c r="D258">
        <v>58.131721496582031</v>
      </c>
      <c r="W258">
        <v>257</v>
      </c>
    </row>
    <row r="259" spans="1:23" x14ac:dyDescent="0.3">
      <c r="A259" t="s">
        <v>110</v>
      </c>
      <c r="B259">
        <v>2007</v>
      </c>
      <c r="C259">
        <v>61222.490000000013</v>
      </c>
      <c r="D259">
        <v>58.432880401611328</v>
      </c>
      <c r="W259">
        <v>258</v>
      </c>
    </row>
    <row r="260" spans="1:23" x14ac:dyDescent="0.3">
      <c r="A260" t="s">
        <v>110</v>
      </c>
      <c r="B260">
        <v>2008</v>
      </c>
      <c r="C260">
        <v>62091.939000000006</v>
      </c>
      <c r="D260">
        <v>58.744468688964844</v>
      </c>
      <c r="E260">
        <v>36.404062640288629</v>
      </c>
      <c r="F260">
        <v>28.304992134931155</v>
      </c>
      <c r="G260">
        <v>35.290945224780209</v>
      </c>
      <c r="K260">
        <v>65.219958696954222</v>
      </c>
      <c r="L260">
        <v>15.328227897040406</v>
      </c>
      <c r="M260">
        <v>19.451813406005375</v>
      </c>
      <c r="Q260">
        <v>53.331807716892861</v>
      </c>
      <c r="R260">
        <v>20.681860912280996</v>
      </c>
      <c r="S260">
        <v>25.986331370826139</v>
      </c>
      <c r="W260">
        <v>259</v>
      </c>
    </row>
    <row r="261" spans="1:23" x14ac:dyDescent="0.3">
      <c r="A261" t="s">
        <v>110</v>
      </c>
      <c r="B261">
        <v>2009</v>
      </c>
      <c r="C261">
        <v>62918.859999999993</v>
      </c>
      <c r="D261">
        <v>59.019001007080078</v>
      </c>
      <c r="E261">
        <v>34.942954453147898</v>
      </c>
      <c r="F261">
        <v>29.18589372010635</v>
      </c>
      <c r="G261">
        <v>35.871151826745759</v>
      </c>
      <c r="K261">
        <v>65.129854644840577</v>
      </c>
      <c r="L261">
        <v>15.069943385135034</v>
      </c>
      <c r="M261">
        <v>19.800201970024389</v>
      </c>
      <c r="Q261">
        <v>52.758960930241116</v>
      </c>
      <c r="R261">
        <v>20.854801060669104</v>
      </c>
      <c r="S261">
        <v>26.38623800908978</v>
      </c>
      <c r="W261">
        <v>260</v>
      </c>
    </row>
    <row r="262" spans="1:23" x14ac:dyDescent="0.3">
      <c r="A262" t="s">
        <v>110</v>
      </c>
      <c r="B262">
        <v>2010</v>
      </c>
      <c r="C262">
        <v>63652.630000000026</v>
      </c>
      <c r="D262">
        <v>59.258438110351563</v>
      </c>
      <c r="E262">
        <v>35.052482337809167</v>
      </c>
      <c r="F262">
        <v>29.397203936627506</v>
      </c>
      <c r="G262">
        <v>35.550313725563321</v>
      </c>
      <c r="K262">
        <v>64.723731652985705</v>
      </c>
      <c r="L262">
        <v>15.467319346105882</v>
      </c>
      <c r="M262">
        <v>19.808949000908409</v>
      </c>
      <c r="Q262">
        <v>52.635201524728295</v>
      </c>
      <c r="R262">
        <v>21.142571768643393</v>
      </c>
      <c r="S262">
        <v>26.222226706628312</v>
      </c>
      <c r="W262">
        <v>261</v>
      </c>
    </row>
    <row r="263" spans="1:23" x14ac:dyDescent="0.3">
      <c r="A263" t="s">
        <v>110</v>
      </c>
      <c r="B263">
        <v>2011</v>
      </c>
      <c r="C263">
        <v>64377.713999999985</v>
      </c>
      <c r="D263">
        <v>59.472251892089844</v>
      </c>
      <c r="E263">
        <v>35.050803776990961</v>
      </c>
      <c r="F263">
        <v>29.854271505115079</v>
      </c>
      <c r="G263">
        <v>35.09492471789396</v>
      </c>
      <c r="K263">
        <v>64.831283183075499</v>
      </c>
      <c r="L263">
        <v>16.245693140654737</v>
      </c>
      <c r="M263">
        <v>18.923023676269761</v>
      </c>
      <c r="Q263">
        <v>52.76192580945721</v>
      </c>
      <c r="R263">
        <v>21.76094336171073</v>
      </c>
      <c r="S263">
        <v>25.477130828832056</v>
      </c>
      <c r="W263">
        <v>262</v>
      </c>
    </row>
    <row r="264" spans="1:23" x14ac:dyDescent="0.3">
      <c r="A264" t="s">
        <v>110</v>
      </c>
      <c r="B264">
        <v>2012</v>
      </c>
      <c r="C264">
        <v>65142.285000000011</v>
      </c>
      <c r="D264">
        <v>59.673713684082031</v>
      </c>
      <c r="E264">
        <v>33.714610593576573</v>
      </c>
      <c r="F264">
        <v>28.580841441615974</v>
      </c>
      <c r="G264">
        <v>37.704547964807453</v>
      </c>
      <c r="K264">
        <v>64.024644438167059</v>
      </c>
      <c r="L264">
        <v>17.796984651202834</v>
      </c>
      <c r="M264">
        <v>18.178370910630107</v>
      </c>
      <c r="Q264">
        <v>51.801733386484834</v>
      </c>
      <c r="R264">
        <v>22.145713623896597</v>
      </c>
      <c r="S264">
        <v>26.052552989618569</v>
      </c>
      <c r="W264">
        <v>263</v>
      </c>
    </row>
    <row r="265" spans="1:23" x14ac:dyDescent="0.3">
      <c r="A265" t="s">
        <v>110</v>
      </c>
      <c r="B265">
        <v>2013</v>
      </c>
      <c r="C265">
        <v>65877.036999999968</v>
      </c>
      <c r="D265">
        <v>59.853557586669922</v>
      </c>
      <c r="E265">
        <v>35.207451099363944</v>
      </c>
      <c r="F265">
        <v>28.428267994207658</v>
      </c>
      <c r="G265">
        <v>36.364280906428405</v>
      </c>
      <c r="K265">
        <v>64.201518501707881</v>
      </c>
      <c r="L265">
        <v>18.272072535927407</v>
      </c>
      <c r="M265">
        <v>17.526408962364712</v>
      </c>
      <c r="Q265">
        <v>52.561431447056783</v>
      </c>
      <c r="R265">
        <v>22.349423865698981</v>
      </c>
      <c r="S265">
        <v>25.089144687244229</v>
      </c>
      <c r="W265">
        <v>264</v>
      </c>
    </row>
    <row r="266" spans="1:23" x14ac:dyDescent="0.3">
      <c r="A266" t="s">
        <v>110</v>
      </c>
      <c r="B266">
        <v>2014</v>
      </c>
      <c r="C266">
        <v>66576.543999999994</v>
      </c>
      <c r="D266">
        <v>60.021701812744141</v>
      </c>
      <c r="E266">
        <v>35.46224902048661</v>
      </c>
      <c r="F266">
        <v>29.502714405701994</v>
      </c>
      <c r="G266">
        <v>35.035036573811404</v>
      </c>
      <c r="K266">
        <v>64.019584062723141</v>
      </c>
      <c r="L266">
        <v>19.090074255767433</v>
      </c>
      <c r="M266">
        <v>16.890341681509419</v>
      </c>
      <c r="Q266">
        <v>52.602847747831099</v>
      </c>
      <c r="R266">
        <v>23.252870495606984</v>
      </c>
      <c r="S266">
        <v>24.144281756561917</v>
      </c>
      <c r="W266">
        <v>265</v>
      </c>
    </row>
    <row r="267" spans="1:23" x14ac:dyDescent="0.3">
      <c r="A267" t="s">
        <v>110</v>
      </c>
      <c r="B267">
        <v>2015</v>
      </c>
      <c r="C267">
        <v>67260.444000000003</v>
      </c>
      <c r="D267">
        <v>60.190975189208984</v>
      </c>
      <c r="E267">
        <v>35.592110831452182</v>
      </c>
      <c r="F267">
        <v>30.722609781374388</v>
      </c>
      <c r="G267">
        <v>33.685279387173431</v>
      </c>
      <c r="H267">
        <v>1.7599636316299438</v>
      </c>
      <c r="K267">
        <v>63.851060528797007</v>
      </c>
      <c r="L267">
        <v>19.897199393352196</v>
      </c>
      <c r="M267">
        <v>16.251740077850791</v>
      </c>
      <c r="N267">
        <v>0.99040400981903076</v>
      </c>
      <c r="Q267">
        <v>52.601447781525557</v>
      </c>
      <c r="R267">
        <v>24.206689873353355</v>
      </c>
      <c r="S267">
        <v>23.191862345121081</v>
      </c>
      <c r="T267">
        <v>1.3346009254455566</v>
      </c>
      <c r="W267">
        <v>266</v>
      </c>
    </row>
    <row r="268" spans="1:23" x14ac:dyDescent="0.3">
      <c r="A268" t="s">
        <v>110</v>
      </c>
      <c r="B268">
        <v>2016</v>
      </c>
      <c r="C268">
        <v>67914.588999999993</v>
      </c>
      <c r="D268">
        <v>60.353752136230469</v>
      </c>
      <c r="E268">
        <v>35.514351122338844</v>
      </c>
      <c r="F268">
        <v>33.162224143830556</v>
      </c>
      <c r="G268">
        <v>31.323424733830596</v>
      </c>
      <c r="H268">
        <v>1.7599636316299438</v>
      </c>
      <c r="K268">
        <v>63.681982602097008</v>
      </c>
      <c r="L268">
        <v>21.333670966690747</v>
      </c>
      <c r="M268">
        <v>14.98434643121224</v>
      </c>
      <c r="N268">
        <v>0.99040400981903076</v>
      </c>
      <c r="Q268">
        <v>52.514573100673708</v>
      </c>
      <c r="R268">
        <v>26.023248691158187</v>
      </c>
      <c r="S268">
        <v>21.462178208168105</v>
      </c>
      <c r="T268">
        <v>1.3346009254455566</v>
      </c>
      <c r="W268">
        <v>267</v>
      </c>
    </row>
    <row r="269" spans="1:23" x14ac:dyDescent="0.3">
      <c r="A269" t="s">
        <v>110</v>
      </c>
      <c r="B269">
        <v>2017</v>
      </c>
      <c r="C269">
        <v>68466.679000000004</v>
      </c>
      <c r="D269">
        <v>60.476119995117188</v>
      </c>
      <c r="E269">
        <v>36.166359692869989</v>
      </c>
      <c r="F269">
        <v>34.002083234019494</v>
      </c>
      <c r="G269">
        <v>29.83155707311051</v>
      </c>
      <c r="H269">
        <v>1.7599636316299438</v>
      </c>
      <c r="K269">
        <v>63.870849575696631</v>
      </c>
      <c r="L269">
        <v>21.938624084356448</v>
      </c>
      <c r="M269">
        <v>14.190526339946919</v>
      </c>
      <c r="N269">
        <v>0.99040400981903076</v>
      </c>
      <c r="Q269">
        <v>52.920959834012095</v>
      </c>
      <c r="R269">
        <v>26.706571379210189</v>
      </c>
      <c r="S269">
        <v>20.372468786777716</v>
      </c>
      <c r="T269">
        <v>1.3346009254455566</v>
      </c>
      <c r="W269">
        <v>268</v>
      </c>
    </row>
    <row r="270" spans="1:23" x14ac:dyDescent="0.3">
      <c r="A270" t="s">
        <v>110</v>
      </c>
      <c r="B270">
        <v>2018</v>
      </c>
      <c r="C270">
        <v>69085.395000000004</v>
      </c>
      <c r="D270">
        <v>60.609157562255859</v>
      </c>
      <c r="E270">
        <v>39.173189336976186</v>
      </c>
      <c r="F270">
        <v>32.32098877886844</v>
      </c>
      <c r="G270">
        <v>28.505821884155374</v>
      </c>
      <c r="H270">
        <v>1.7599636316299438</v>
      </c>
      <c r="K270">
        <v>64.698737543274191</v>
      </c>
      <c r="L270">
        <v>21.829297689475055</v>
      </c>
      <c r="M270">
        <v>13.47196476725075</v>
      </c>
      <c r="N270">
        <v>0.99040400981903076</v>
      </c>
      <c r="Q270">
        <v>54.644008973312161</v>
      </c>
      <c r="R270">
        <v>25.962063234456053</v>
      </c>
      <c r="S270">
        <v>19.393927792231793</v>
      </c>
      <c r="T270">
        <v>1.3346009254455566</v>
      </c>
      <c r="W270">
        <v>269</v>
      </c>
    </row>
    <row r="271" spans="1:23" x14ac:dyDescent="0.3">
      <c r="A271" t="s">
        <v>110</v>
      </c>
      <c r="B271">
        <v>2019</v>
      </c>
      <c r="C271">
        <v>69747.457000000024</v>
      </c>
      <c r="D271">
        <v>60.789722442626953</v>
      </c>
      <c r="E271">
        <v>39.448869183813926</v>
      </c>
      <c r="F271">
        <v>33.113440212756444</v>
      </c>
      <c r="G271">
        <v>27.437690603429633</v>
      </c>
      <c r="H271">
        <v>1.7599636316299438</v>
      </c>
      <c r="K271">
        <v>64.872224287193731</v>
      </c>
      <c r="L271">
        <v>22.493988908228133</v>
      </c>
      <c r="M271">
        <v>12.633786804578131</v>
      </c>
      <c r="N271">
        <v>0.99040400981903076</v>
      </c>
      <c r="Q271">
        <v>54.903655826511212</v>
      </c>
      <c r="R271">
        <v>26.657905390282153</v>
      </c>
      <c r="S271">
        <v>18.438438783206639</v>
      </c>
      <c r="T271">
        <v>1.3346009254455566</v>
      </c>
      <c r="W271">
        <v>270</v>
      </c>
    </row>
    <row r="272" spans="1:23" x14ac:dyDescent="0.3">
      <c r="A272" t="s">
        <v>110</v>
      </c>
      <c r="B272">
        <v>2020</v>
      </c>
      <c r="C272">
        <v>70263.627999999997</v>
      </c>
      <c r="D272">
        <v>60.933692932128906</v>
      </c>
      <c r="E272">
        <v>39.610007858053741</v>
      </c>
      <c r="F272">
        <v>32.961006554805195</v>
      </c>
      <c r="G272">
        <v>27.428985587141064</v>
      </c>
      <c r="H272">
        <v>1.7599636316299438</v>
      </c>
      <c r="K272">
        <v>64.768055368691819</v>
      </c>
      <c r="L272">
        <v>22.505153940841467</v>
      </c>
      <c r="M272">
        <v>12.72679069046672</v>
      </c>
      <c r="N272">
        <v>0.99040400981903076</v>
      </c>
      <c r="Q272">
        <v>54.939735264460147</v>
      </c>
      <c r="R272">
        <v>26.589869434333139</v>
      </c>
      <c r="S272">
        <v>18.470395301206711</v>
      </c>
      <c r="T272">
        <v>1.3346009254455566</v>
      </c>
      <c r="W272">
        <v>271</v>
      </c>
    </row>
    <row r="273" spans="1:23" x14ac:dyDescent="0.3">
      <c r="A273" t="s">
        <v>110</v>
      </c>
      <c r="B273">
        <v>2021</v>
      </c>
      <c r="C273">
        <v>70727.343000000008</v>
      </c>
      <c r="D273">
        <v>61.061382293701172</v>
      </c>
      <c r="E273">
        <v>41.7171607781017</v>
      </c>
      <c r="F273">
        <v>31.10022563784986</v>
      </c>
      <c r="G273">
        <v>27.182613584048433</v>
      </c>
      <c r="H273">
        <v>1.7599636316299438</v>
      </c>
      <c r="K273">
        <v>65.079954139107571</v>
      </c>
      <c r="L273">
        <v>22.090766224102879</v>
      </c>
      <c r="M273">
        <v>12.829279636789547</v>
      </c>
      <c r="N273">
        <v>0.99040400981903076</v>
      </c>
      <c r="Q273">
        <v>55.982805550976188</v>
      </c>
      <c r="R273">
        <v>25.598925103870783</v>
      </c>
      <c r="S273">
        <v>18.418269345153032</v>
      </c>
      <c r="T273">
        <v>1.3346009254455566</v>
      </c>
      <c r="W273">
        <v>272</v>
      </c>
    </row>
    <row r="274" spans="1:23" x14ac:dyDescent="0.3">
      <c r="A274" t="s">
        <v>110</v>
      </c>
      <c r="B274">
        <v>2022</v>
      </c>
      <c r="C274">
        <v>71342.614000000001</v>
      </c>
      <c r="D274">
        <v>61.298007965087891</v>
      </c>
      <c r="E274">
        <v>41.572261721139583</v>
      </c>
      <c r="F274">
        <v>31.265262279305773</v>
      </c>
      <c r="G274">
        <v>27.162475999554637</v>
      </c>
      <c r="H274">
        <v>1.7599636316299438</v>
      </c>
      <c r="K274">
        <v>64.869792397287071</v>
      </c>
      <c r="L274">
        <v>22.272038923562292</v>
      </c>
      <c r="M274">
        <v>12.858168679150642</v>
      </c>
      <c r="N274">
        <v>0.99040400981903076</v>
      </c>
      <c r="Q274">
        <v>55.853183950310466</v>
      </c>
      <c r="R274">
        <v>25.7525955028037</v>
      </c>
      <c r="S274">
        <v>18.394220546885826</v>
      </c>
      <c r="T274">
        <v>1.3346009254455566</v>
      </c>
      <c r="W274">
        <v>273</v>
      </c>
    </row>
    <row r="275" spans="1:23" x14ac:dyDescent="0.3">
      <c r="A275" t="s">
        <v>110</v>
      </c>
      <c r="B275">
        <v>2023</v>
      </c>
      <c r="C275">
        <v>72018.151000000013</v>
      </c>
      <c r="D275">
        <v>61.568958282470703</v>
      </c>
      <c r="E275">
        <v>41.716474974610094</v>
      </c>
      <c r="F275">
        <v>30.916839759318549</v>
      </c>
      <c r="G275">
        <v>27.366685266071357</v>
      </c>
      <c r="H275">
        <v>1.7599636316299438</v>
      </c>
      <c r="K275">
        <v>64.793478922006017</v>
      </c>
      <c r="L275">
        <v>22.258294926441152</v>
      </c>
      <c r="M275">
        <v>12.948226151552831</v>
      </c>
      <c r="N275">
        <v>0.99040400981903076</v>
      </c>
      <c r="Q275">
        <v>55.924745772925469</v>
      </c>
      <c r="R275">
        <v>25.58586395391039</v>
      </c>
      <c r="S275">
        <v>18.489390273164144</v>
      </c>
      <c r="T275">
        <v>1.3346009254455566</v>
      </c>
      <c r="W275">
        <v>274</v>
      </c>
    </row>
    <row r="276" spans="1:23" x14ac:dyDescent="0.3">
      <c r="A276" t="s">
        <v>110</v>
      </c>
      <c r="B276">
        <v>2024</v>
      </c>
      <c r="C276">
        <v>72589.30799999999</v>
      </c>
      <c r="D276">
        <v>61.787494659423828</v>
      </c>
      <c r="E276">
        <v>51.431783855059422</v>
      </c>
      <c r="F276">
        <v>20.703634114214793</v>
      </c>
      <c r="G276">
        <v>27.864582030725778</v>
      </c>
      <c r="H276">
        <v>1.7599636316299438</v>
      </c>
      <c r="K276">
        <v>72.764696375139835</v>
      </c>
      <c r="L276">
        <v>12.102431953576158</v>
      </c>
      <c r="M276">
        <v>15.132871671284006</v>
      </c>
      <c r="N276">
        <v>0.99040400981903076</v>
      </c>
      <c r="Q276">
        <v>64.612855843041373</v>
      </c>
      <c r="R276">
        <v>15.389166867614151</v>
      </c>
      <c r="S276">
        <v>19.99797728934448</v>
      </c>
      <c r="T276">
        <v>1.3346009254455566</v>
      </c>
      <c r="W276">
        <v>275</v>
      </c>
    </row>
    <row r="277" spans="1:23" x14ac:dyDescent="0.3">
      <c r="A277" t="s">
        <v>107</v>
      </c>
      <c r="B277">
        <v>2000</v>
      </c>
      <c r="C277">
        <v>1177846.6960000002</v>
      </c>
      <c r="D277">
        <v>34.350749969482422</v>
      </c>
      <c r="W277">
        <v>276</v>
      </c>
    </row>
    <row r="278" spans="1:23" x14ac:dyDescent="0.3">
      <c r="A278" t="s">
        <v>107</v>
      </c>
      <c r="B278">
        <v>2001</v>
      </c>
      <c r="C278">
        <v>1206673.6629999999</v>
      </c>
      <c r="D278">
        <v>34.735546112060547</v>
      </c>
      <c r="W278">
        <v>277</v>
      </c>
    </row>
    <row r="279" spans="1:23" x14ac:dyDescent="0.3">
      <c r="A279" t="s">
        <v>107</v>
      </c>
      <c r="B279">
        <v>2002</v>
      </c>
      <c r="C279">
        <v>1236750.2139999997</v>
      </c>
      <c r="D279">
        <v>35.109970092773438</v>
      </c>
      <c r="W279">
        <v>278</v>
      </c>
    </row>
    <row r="280" spans="1:23" x14ac:dyDescent="0.3">
      <c r="A280" t="s">
        <v>107</v>
      </c>
      <c r="B280">
        <v>2003</v>
      </c>
      <c r="C280">
        <v>1266734.324</v>
      </c>
      <c r="D280">
        <v>35.500595092773438</v>
      </c>
      <c r="W280">
        <v>279</v>
      </c>
    </row>
    <row r="281" spans="1:23" x14ac:dyDescent="0.3">
      <c r="A281" t="s">
        <v>107</v>
      </c>
      <c r="B281">
        <v>2004</v>
      </c>
      <c r="C281">
        <v>1297670.2959999996</v>
      </c>
      <c r="D281">
        <v>35.914470672607422</v>
      </c>
      <c r="W281">
        <v>280</v>
      </c>
    </row>
    <row r="282" spans="1:23" x14ac:dyDescent="0.3">
      <c r="A282" t="s">
        <v>107</v>
      </c>
      <c r="B282">
        <v>2005</v>
      </c>
      <c r="C282">
        <v>1329289.6199999999</v>
      </c>
      <c r="D282">
        <v>36.341236114501953</v>
      </c>
      <c r="W282">
        <v>281</v>
      </c>
    </row>
    <row r="283" spans="1:23" x14ac:dyDescent="0.3">
      <c r="A283" t="s">
        <v>107</v>
      </c>
      <c r="B283">
        <v>2006</v>
      </c>
      <c r="C283">
        <v>1361306.1600000008</v>
      </c>
      <c r="D283">
        <v>36.753471374511719</v>
      </c>
      <c r="W283">
        <v>282</v>
      </c>
    </row>
    <row r="284" spans="1:23" x14ac:dyDescent="0.3">
      <c r="A284" t="s">
        <v>107</v>
      </c>
      <c r="B284">
        <v>2007</v>
      </c>
      <c r="C284">
        <v>1393519.5279999995</v>
      </c>
      <c r="D284">
        <v>37.129432678222656</v>
      </c>
      <c r="W284">
        <v>283</v>
      </c>
    </row>
    <row r="285" spans="1:23" x14ac:dyDescent="0.3">
      <c r="A285" t="s">
        <v>107</v>
      </c>
      <c r="B285">
        <v>2008</v>
      </c>
      <c r="C285">
        <v>1426555.8939999999</v>
      </c>
      <c r="D285">
        <v>37.560398101806641</v>
      </c>
      <c r="G285">
        <v>32.779427705108397</v>
      </c>
      <c r="W285">
        <v>284</v>
      </c>
    </row>
    <row r="286" spans="1:23" x14ac:dyDescent="0.3">
      <c r="A286" t="s">
        <v>107</v>
      </c>
      <c r="B286">
        <v>2009</v>
      </c>
      <c r="C286">
        <v>1460479.551</v>
      </c>
      <c r="D286">
        <v>37.999652862548828</v>
      </c>
      <c r="E286">
        <v>23.663348991326398</v>
      </c>
      <c r="F286">
        <v>43.825962415557143</v>
      </c>
      <c r="G286">
        <v>32.510688593116456</v>
      </c>
      <c r="W286">
        <v>285</v>
      </c>
    </row>
    <row r="287" spans="1:23" x14ac:dyDescent="0.3">
      <c r="A287" t="s">
        <v>107</v>
      </c>
      <c r="B287">
        <v>2010</v>
      </c>
      <c r="C287">
        <v>1494834.8729999999</v>
      </c>
      <c r="D287">
        <v>38.448070526123047</v>
      </c>
      <c r="E287">
        <v>24.281204412354633</v>
      </c>
      <c r="F287">
        <v>44.479191261296222</v>
      </c>
      <c r="G287">
        <v>31.239604326349141</v>
      </c>
      <c r="M287">
        <v>21.178381218842148</v>
      </c>
      <c r="Q287">
        <v>35.796826869078615</v>
      </c>
      <c r="R287">
        <v>36.83191511134666</v>
      </c>
      <c r="S287">
        <v>27.371258019574725</v>
      </c>
      <c r="W287">
        <v>286</v>
      </c>
    </row>
    <row r="288" spans="1:23" x14ac:dyDescent="0.3">
      <c r="A288" t="s">
        <v>107</v>
      </c>
      <c r="B288">
        <v>2011</v>
      </c>
      <c r="C288">
        <v>1539649.3740000005</v>
      </c>
      <c r="D288">
        <v>38.733692169189453</v>
      </c>
      <c r="E288">
        <v>26.648912296813236</v>
      </c>
      <c r="F288">
        <v>42.644616519773535</v>
      </c>
      <c r="G288">
        <v>30.706471183413232</v>
      </c>
      <c r="K288">
        <v>56.62433327687517</v>
      </c>
      <c r="L288">
        <v>24.957257067886331</v>
      </c>
      <c r="M288">
        <v>18.418409655238506</v>
      </c>
      <c r="Q288">
        <v>38.259499868744207</v>
      </c>
      <c r="R288">
        <v>35.793648989777807</v>
      </c>
      <c r="S288">
        <v>25.946851141477982</v>
      </c>
      <c r="W288">
        <v>287</v>
      </c>
    </row>
    <row r="289" spans="1:23" x14ac:dyDescent="0.3">
      <c r="A289" t="s">
        <v>107</v>
      </c>
      <c r="B289">
        <v>2012</v>
      </c>
      <c r="C289">
        <v>1574740.5980000005</v>
      </c>
      <c r="D289">
        <v>39.149375915527344</v>
      </c>
      <c r="E289">
        <v>28.121801789733219</v>
      </c>
      <c r="F289">
        <v>41.259457688145758</v>
      </c>
      <c r="G289">
        <v>30.618740522121023</v>
      </c>
      <c r="K289">
        <v>56.762599544714689</v>
      </c>
      <c r="L289">
        <v>24.055636982302076</v>
      </c>
      <c r="M289">
        <v>19.181763472983242</v>
      </c>
      <c r="Q289">
        <v>39.334495013819101</v>
      </c>
      <c r="R289">
        <v>34.524269460951558</v>
      </c>
      <c r="S289">
        <v>26.141235525229348</v>
      </c>
      <c r="W289">
        <v>288</v>
      </c>
    </row>
    <row r="290" spans="1:23" x14ac:dyDescent="0.3">
      <c r="A290" t="s">
        <v>107</v>
      </c>
      <c r="B290">
        <v>2013</v>
      </c>
      <c r="C290">
        <v>1609332.6240000005</v>
      </c>
      <c r="D290">
        <v>39.572395324707031</v>
      </c>
      <c r="E290">
        <v>29.749555030634379</v>
      </c>
      <c r="F290">
        <v>41.091235815262081</v>
      </c>
      <c r="G290">
        <v>29.159209154103543</v>
      </c>
      <c r="K290">
        <v>57.120817849715934</v>
      </c>
      <c r="L290">
        <v>24.601065950923797</v>
      </c>
      <c r="M290">
        <v>18.278116199360273</v>
      </c>
      <c r="Q290">
        <v>40.581019662597811</v>
      </c>
      <c r="R290">
        <v>34.565680423782979</v>
      </c>
      <c r="S290">
        <v>24.85329991361921</v>
      </c>
      <c r="W290">
        <v>289</v>
      </c>
    </row>
    <row r="291" spans="1:23" x14ac:dyDescent="0.3">
      <c r="A291" t="s">
        <v>107</v>
      </c>
      <c r="B291">
        <v>2014</v>
      </c>
      <c r="C291">
        <v>1643576.57</v>
      </c>
      <c r="D291">
        <v>39.997890472412109</v>
      </c>
      <c r="E291">
        <v>30.440530674630832</v>
      </c>
      <c r="F291">
        <v>41.233415620383894</v>
      </c>
      <c r="G291">
        <v>28.326053704985277</v>
      </c>
      <c r="K291">
        <v>56.416022526005804</v>
      </c>
      <c r="L291">
        <v>25.611974583574806</v>
      </c>
      <c r="M291">
        <v>17.972002890419382</v>
      </c>
      <c r="Q291">
        <v>40.830179945981925</v>
      </c>
      <c r="R291">
        <v>34.985168449004675</v>
      </c>
      <c r="S291">
        <v>24.1846516050134</v>
      </c>
      <c r="W291">
        <v>290</v>
      </c>
    </row>
    <row r="292" spans="1:23" x14ac:dyDescent="0.3">
      <c r="A292" t="s">
        <v>107</v>
      </c>
      <c r="B292">
        <v>2015</v>
      </c>
      <c r="C292">
        <v>1678160.824</v>
      </c>
      <c r="D292">
        <v>40.453556060791016</v>
      </c>
      <c r="E292">
        <v>31.653175009814639</v>
      </c>
      <c r="F292">
        <v>40.539942306447699</v>
      </c>
      <c r="G292">
        <v>27.806882683737662</v>
      </c>
      <c r="H292">
        <v>1.3156863451004028</v>
      </c>
      <c r="K292">
        <v>56.716726309732849</v>
      </c>
      <c r="L292">
        <v>25.389092684131541</v>
      </c>
      <c r="M292">
        <v>17.894181006135611</v>
      </c>
      <c r="N292">
        <v>0.54523462057113647</v>
      </c>
      <c r="Q292">
        <v>41.792273081875329</v>
      </c>
      <c r="R292">
        <v>34.410884681792226</v>
      </c>
      <c r="S292">
        <v>23.796842236332438</v>
      </c>
      <c r="T292">
        <v>1.0881619453430176</v>
      </c>
      <c r="W292">
        <v>291</v>
      </c>
    </row>
    <row r="293" spans="1:23" x14ac:dyDescent="0.3">
      <c r="A293" t="s">
        <v>107</v>
      </c>
      <c r="B293">
        <v>2016</v>
      </c>
      <c r="C293">
        <v>1713770.767</v>
      </c>
      <c r="D293">
        <v>40.916187286376953</v>
      </c>
      <c r="E293">
        <v>33.085403321432004</v>
      </c>
      <c r="F293">
        <v>39.919456586184367</v>
      </c>
      <c r="G293">
        <v>26.995140092383629</v>
      </c>
      <c r="H293">
        <v>1.3156863451004028</v>
      </c>
      <c r="K293">
        <v>57.207962344013005</v>
      </c>
      <c r="L293">
        <v>25.076745070180081</v>
      </c>
      <c r="M293">
        <v>17.715292585806917</v>
      </c>
      <c r="N293">
        <v>0.54523462057113647</v>
      </c>
      <c r="Q293">
        <v>42.955434482190796</v>
      </c>
      <c r="R293">
        <v>33.84638510832086</v>
      </c>
      <c r="S293">
        <v>23.198180409488341</v>
      </c>
      <c r="T293">
        <v>1.0881619453430176</v>
      </c>
      <c r="W293">
        <v>292</v>
      </c>
    </row>
    <row r="294" spans="1:23" x14ac:dyDescent="0.3">
      <c r="A294" t="s">
        <v>107</v>
      </c>
      <c r="B294">
        <v>2017</v>
      </c>
      <c r="C294">
        <v>1750303.4239999999</v>
      </c>
      <c r="D294">
        <v>41.372608184814453</v>
      </c>
      <c r="E294">
        <v>34.776481873729885</v>
      </c>
      <c r="F294">
        <v>38.749743770614245</v>
      </c>
      <c r="G294">
        <v>26.47377435565587</v>
      </c>
      <c r="H294">
        <v>1.3156863451004028</v>
      </c>
      <c r="K294">
        <v>57.734342575976761</v>
      </c>
      <c r="L294">
        <v>24.68044424083098</v>
      </c>
      <c r="M294">
        <v>17.585213183192256</v>
      </c>
      <c r="N294">
        <v>0.54523462057113647</v>
      </c>
      <c r="Q294">
        <v>44.274747744251201</v>
      </c>
      <c r="R294">
        <v>32.928907531599904</v>
      </c>
      <c r="S294">
        <v>22.796344724148899</v>
      </c>
      <c r="T294">
        <v>1.0881619453430176</v>
      </c>
      <c r="W294">
        <v>293</v>
      </c>
    </row>
    <row r="295" spans="1:23" x14ac:dyDescent="0.3">
      <c r="A295" t="s">
        <v>107</v>
      </c>
      <c r="B295">
        <v>2018</v>
      </c>
      <c r="C295">
        <v>1787383.6440000003</v>
      </c>
      <c r="D295">
        <v>41.813148498535156</v>
      </c>
      <c r="E295">
        <v>36.045763777930887</v>
      </c>
      <c r="F295">
        <v>37.953964176142875</v>
      </c>
      <c r="G295">
        <v>26.000272045926238</v>
      </c>
      <c r="H295">
        <v>1.3156863451004028</v>
      </c>
      <c r="K295">
        <v>58.111116016980134</v>
      </c>
      <c r="L295">
        <v>24.434433862727786</v>
      </c>
      <c r="M295">
        <v>17.45445012029208</v>
      </c>
      <c r="N295">
        <v>0.54523462057113647</v>
      </c>
      <c r="Q295">
        <v>45.271982568680521</v>
      </c>
      <c r="R295">
        <v>32.301022710789951</v>
      </c>
      <c r="S295">
        <v>22.426994720529532</v>
      </c>
      <c r="T295">
        <v>1.0881619453430176</v>
      </c>
      <c r="W295">
        <v>294</v>
      </c>
    </row>
    <row r="296" spans="1:23" x14ac:dyDescent="0.3">
      <c r="A296" t="s">
        <v>107</v>
      </c>
      <c r="B296">
        <v>2019</v>
      </c>
      <c r="C296">
        <v>1825192.6190000002</v>
      </c>
      <c r="D296">
        <v>42.250827789306641</v>
      </c>
      <c r="E296">
        <v>37.302556702223811</v>
      </c>
      <c r="F296">
        <v>37.161877840319178</v>
      </c>
      <c r="G296">
        <v>25.535565457457011</v>
      </c>
      <c r="H296">
        <v>1.3156863451004028</v>
      </c>
      <c r="K296">
        <v>58.527708087595585</v>
      </c>
      <c r="L296">
        <v>24.08409235950856</v>
      </c>
      <c r="M296">
        <v>17.388199552895848</v>
      </c>
      <c r="N296">
        <v>0.54523462057113647</v>
      </c>
      <c r="Q296">
        <v>46.270359071344174</v>
      </c>
      <c r="R296">
        <v>31.636405089227807</v>
      </c>
      <c r="S296">
        <v>22.093235839428022</v>
      </c>
      <c r="T296">
        <v>1.0881619453430176</v>
      </c>
      <c r="W296">
        <v>295</v>
      </c>
    </row>
    <row r="297" spans="1:23" x14ac:dyDescent="0.3">
      <c r="A297" t="s">
        <v>107</v>
      </c>
      <c r="B297">
        <v>2020</v>
      </c>
      <c r="C297">
        <v>1863816.4169999994</v>
      </c>
      <c r="D297">
        <v>42.697479248046875</v>
      </c>
      <c r="E297">
        <v>38.700989438446456</v>
      </c>
      <c r="F297">
        <v>36.157707375757006</v>
      </c>
      <c r="G297">
        <v>25.141303185796538</v>
      </c>
      <c r="H297">
        <v>1.3156863451004028</v>
      </c>
      <c r="K297">
        <v>58.939408425175777</v>
      </c>
      <c r="L297">
        <v>23.597065205779543</v>
      </c>
      <c r="M297">
        <v>17.463526369044676</v>
      </c>
      <c r="N297">
        <v>0.54523462057113647</v>
      </c>
      <c r="Q297">
        <v>47.342283948258256</v>
      </c>
      <c r="R297">
        <v>30.794629939011145</v>
      </c>
      <c r="S297">
        <v>21.863086112730603</v>
      </c>
      <c r="T297">
        <v>1.0881619453430176</v>
      </c>
      <c r="W297">
        <v>296</v>
      </c>
    </row>
    <row r="298" spans="1:23" x14ac:dyDescent="0.3">
      <c r="A298" t="s">
        <v>107</v>
      </c>
      <c r="B298">
        <v>2021</v>
      </c>
      <c r="C298">
        <v>1902926.3449999997</v>
      </c>
      <c r="D298">
        <v>43.161102294921875</v>
      </c>
      <c r="E298">
        <v>39.966725623585376</v>
      </c>
      <c r="F298">
        <v>35.630256459159099</v>
      </c>
      <c r="G298">
        <v>24.403017917255529</v>
      </c>
      <c r="H298">
        <v>1.3156863451004028</v>
      </c>
      <c r="K298">
        <v>59.310967652254135</v>
      </c>
      <c r="L298">
        <v>23.774674962056764</v>
      </c>
      <c r="M298">
        <v>16.914357385689101</v>
      </c>
      <c r="N298">
        <v>0.54523462057113647</v>
      </c>
      <c r="Q298">
        <v>48.315913703255717</v>
      </c>
      <c r="R298">
        <v>30.51325680797251</v>
      </c>
      <c r="S298">
        <v>21.17082948877178</v>
      </c>
      <c r="T298">
        <v>1.0881619453430176</v>
      </c>
      <c r="W298">
        <v>297</v>
      </c>
    </row>
    <row r="299" spans="1:23" x14ac:dyDescent="0.3">
      <c r="A299" t="s">
        <v>107</v>
      </c>
      <c r="B299">
        <v>2022</v>
      </c>
      <c r="C299">
        <v>1942903.1590000002</v>
      </c>
      <c r="D299">
        <v>43.647457122802734</v>
      </c>
      <c r="E299">
        <v>41.165428266964845</v>
      </c>
      <c r="F299">
        <v>34.775836942883544</v>
      </c>
      <c r="G299">
        <v>24.058734790151611</v>
      </c>
      <c r="H299">
        <v>1.3156863451004028</v>
      </c>
      <c r="K299">
        <v>59.697000765114538</v>
      </c>
      <c r="L299">
        <v>23.351232675057076</v>
      </c>
      <c r="M299">
        <v>16.951766559828393</v>
      </c>
      <c r="N299">
        <v>0.54523462057113647</v>
      </c>
      <c r="Q299">
        <v>49.25398871747101</v>
      </c>
      <c r="R299">
        <v>29.789287514730489</v>
      </c>
      <c r="S299">
        <v>20.956723767798497</v>
      </c>
      <c r="T299">
        <v>1.0881619453430176</v>
      </c>
      <c r="W299">
        <v>298</v>
      </c>
    </row>
    <row r="300" spans="1:23" x14ac:dyDescent="0.3">
      <c r="A300" t="s">
        <v>107</v>
      </c>
      <c r="B300">
        <v>2023</v>
      </c>
      <c r="C300">
        <v>1984166.206</v>
      </c>
      <c r="D300">
        <v>44.139320373535156</v>
      </c>
      <c r="E300">
        <v>42.513263173229063</v>
      </c>
      <c r="F300">
        <v>33.996678469354336</v>
      </c>
      <c r="G300">
        <v>23.490058357416597</v>
      </c>
      <c r="H300">
        <v>1.3156863451004028</v>
      </c>
      <c r="K300">
        <v>61.068446359787643</v>
      </c>
      <c r="L300">
        <v>22.616707795330527</v>
      </c>
      <c r="M300">
        <v>16.314845844881827</v>
      </c>
      <c r="N300">
        <v>0.54523462057113647</v>
      </c>
      <c r="Q300">
        <v>50.703395271626647</v>
      </c>
      <c r="R300">
        <v>28.973636543060536</v>
      </c>
      <c r="S300">
        <v>20.322968185312824</v>
      </c>
      <c r="T300">
        <v>1.0881619453430176</v>
      </c>
      <c r="W300">
        <v>299</v>
      </c>
    </row>
    <row r="301" spans="1:23" x14ac:dyDescent="0.3">
      <c r="A301" t="s">
        <v>107</v>
      </c>
      <c r="B301">
        <v>2024</v>
      </c>
      <c r="C301">
        <v>2025984.2420000003</v>
      </c>
      <c r="D301">
        <v>44.63104248046875</v>
      </c>
      <c r="E301">
        <v>43.494352259010846</v>
      </c>
      <c r="F301">
        <v>33.258458255743264</v>
      </c>
      <c r="G301">
        <v>23.247189485245894</v>
      </c>
      <c r="H301">
        <v>1.3156863451004028</v>
      </c>
      <c r="K301">
        <v>61.623837749110436</v>
      </c>
      <c r="L301">
        <v>21.974282896101215</v>
      </c>
      <c r="M301">
        <v>16.401879354788342</v>
      </c>
      <c r="N301">
        <v>0.54523462057113647</v>
      </c>
      <c r="Q301">
        <v>51.585730718955482</v>
      </c>
      <c r="R301">
        <v>28.222213101786394</v>
      </c>
      <c r="S301">
        <v>20.192056179258127</v>
      </c>
      <c r="T301">
        <v>1.0881619453430176</v>
      </c>
      <c r="W301">
        <v>300</v>
      </c>
    </row>
    <row r="302" spans="1:23" x14ac:dyDescent="0.3">
      <c r="A302" t="s">
        <v>212</v>
      </c>
      <c r="B302">
        <v>2000</v>
      </c>
      <c r="C302">
        <v>4908027.0460000001</v>
      </c>
      <c r="D302">
        <v>38.925495147705078</v>
      </c>
      <c r="W302">
        <v>301</v>
      </c>
    </row>
    <row r="303" spans="1:23" x14ac:dyDescent="0.3">
      <c r="A303" t="s">
        <v>212</v>
      </c>
      <c r="B303">
        <v>2001</v>
      </c>
      <c r="C303">
        <v>4984039.5360000012</v>
      </c>
      <c r="D303">
        <v>39.488880157470703</v>
      </c>
      <c r="W303">
        <v>302</v>
      </c>
    </row>
    <row r="304" spans="1:23" x14ac:dyDescent="0.3">
      <c r="A304" t="s">
        <v>212</v>
      </c>
      <c r="B304">
        <v>2002</v>
      </c>
      <c r="C304">
        <v>5059741.4779999992</v>
      </c>
      <c r="D304">
        <v>40.093013763427734</v>
      </c>
      <c r="W304">
        <v>303</v>
      </c>
    </row>
    <row r="305" spans="1:23" x14ac:dyDescent="0.3">
      <c r="A305" t="s">
        <v>212</v>
      </c>
      <c r="B305">
        <v>2003</v>
      </c>
      <c r="C305">
        <v>5134267.7380000008</v>
      </c>
      <c r="D305">
        <v>40.703655242919922</v>
      </c>
      <c r="W305">
        <v>304</v>
      </c>
    </row>
    <row r="306" spans="1:23" x14ac:dyDescent="0.3">
      <c r="A306" t="s">
        <v>212</v>
      </c>
      <c r="B306">
        <v>2004</v>
      </c>
      <c r="C306">
        <v>5209532.6329999976</v>
      </c>
      <c r="D306">
        <v>41.320785522460938</v>
      </c>
      <c r="W306">
        <v>305</v>
      </c>
    </row>
    <row r="307" spans="1:23" x14ac:dyDescent="0.3">
      <c r="A307" t="s">
        <v>212</v>
      </c>
      <c r="B307">
        <v>2005</v>
      </c>
      <c r="C307">
        <v>5285217.2370000035</v>
      </c>
      <c r="D307">
        <v>41.942882537841797</v>
      </c>
      <c r="W307">
        <v>306</v>
      </c>
    </row>
    <row r="308" spans="1:23" x14ac:dyDescent="0.3">
      <c r="A308" t="s">
        <v>212</v>
      </c>
      <c r="B308">
        <v>2006</v>
      </c>
      <c r="C308">
        <v>5362213.1560000023</v>
      </c>
      <c r="D308">
        <v>42.555622100830078</v>
      </c>
      <c r="J308">
        <v>52.274868532573649</v>
      </c>
      <c r="W308">
        <v>307</v>
      </c>
    </row>
    <row r="309" spans="1:23" x14ac:dyDescent="0.3">
      <c r="A309" t="s">
        <v>212</v>
      </c>
      <c r="B309">
        <v>2007</v>
      </c>
      <c r="C309">
        <v>5438769.4149999982</v>
      </c>
      <c r="D309">
        <v>43.150699615478516</v>
      </c>
      <c r="J309">
        <v>51.242565301973329</v>
      </c>
      <c r="V309">
        <v>79.193045130019854</v>
      </c>
      <c r="W309">
        <v>308</v>
      </c>
    </row>
    <row r="310" spans="1:23" x14ac:dyDescent="0.3">
      <c r="A310" t="s">
        <v>212</v>
      </c>
      <c r="B310">
        <v>2008</v>
      </c>
      <c r="C310">
        <v>5515977.6709999992</v>
      </c>
      <c r="D310">
        <v>43.758586883544922</v>
      </c>
      <c r="J310">
        <v>51.860203662960799</v>
      </c>
      <c r="V310">
        <v>79.489811234720378</v>
      </c>
      <c r="W310">
        <v>309</v>
      </c>
    </row>
    <row r="311" spans="1:23" x14ac:dyDescent="0.3">
      <c r="A311" t="s">
        <v>212</v>
      </c>
      <c r="B311">
        <v>2009</v>
      </c>
      <c r="C311">
        <v>5595138.6479999991</v>
      </c>
      <c r="D311">
        <v>44.365318298339844</v>
      </c>
      <c r="J311">
        <v>53.048721659125974</v>
      </c>
      <c r="V311">
        <v>79.793488924836737</v>
      </c>
      <c r="W311">
        <v>310</v>
      </c>
    </row>
    <row r="312" spans="1:23" x14ac:dyDescent="0.3">
      <c r="A312" t="s">
        <v>212</v>
      </c>
      <c r="B312">
        <v>2010</v>
      </c>
      <c r="C312">
        <v>5675455.9220000003</v>
      </c>
      <c r="D312">
        <v>44.972114562988281</v>
      </c>
      <c r="E312">
        <v>41.276996691674704</v>
      </c>
      <c r="F312">
        <v>44.583186624108748</v>
      </c>
      <c r="G312">
        <v>14.139816684216544</v>
      </c>
      <c r="J312">
        <v>53.726242859735819</v>
      </c>
      <c r="M312">
        <v>10.394687198891075</v>
      </c>
      <c r="Q312">
        <v>55.213041686057927</v>
      </c>
      <c r="R312">
        <v>32.331405560265878</v>
      </c>
      <c r="S312">
        <v>12.455552753676196</v>
      </c>
      <c r="V312">
        <v>80.073812000584738</v>
      </c>
      <c r="W312">
        <v>311</v>
      </c>
    </row>
    <row r="313" spans="1:23" x14ac:dyDescent="0.3">
      <c r="A313" t="s">
        <v>212</v>
      </c>
      <c r="B313">
        <v>2011</v>
      </c>
      <c r="C313">
        <v>5765997.3740000036</v>
      </c>
      <c r="D313">
        <v>45.498786926269531</v>
      </c>
      <c r="E313">
        <v>42.860537623644831</v>
      </c>
      <c r="F313">
        <v>42.874020997782289</v>
      </c>
      <c r="G313">
        <v>14.265441378572879</v>
      </c>
      <c r="J313">
        <v>51.932751863863636</v>
      </c>
      <c r="M313">
        <v>8.6782766197429044</v>
      </c>
      <c r="Q313">
        <v>57.047956926700863</v>
      </c>
      <c r="R313">
        <v>31.228693889497123</v>
      </c>
      <c r="S313">
        <v>11.723349183802021</v>
      </c>
      <c r="V313">
        <v>77.894705194925763</v>
      </c>
      <c r="W313">
        <v>312</v>
      </c>
    </row>
    <row r="314" spans="1:23" x14ac:dyDescent="0.3">
      <c r="A314" t="s">
        <v>212</v>
      </c>
      <c r="B314">
        <v>2012</v>
      </c>
      <c r="C314">
        <v>5847780.4749999987</v>
      </c>
      <c r="D314">
        <v>46.062259674072266</v>
      </c>
      <c r="E314">
        <v>44.405946035358802</v>
      </c>
      <c r="F314">
        <v>41.698495387744813</v>
      </c>
      <c r="G314">
        <v>13.895558576896388</v>
      </c>
      <c r="J314">
        <v>52.023521578991542</v>
      </c>
      <c r="K314">
        <v>74.498188384942239</v>
      </c>
      <c r="L314">
        <v>17.105242272949098</v>
      </c>
      <c r="M314">
        <v>8.3965693421086645</v>
      </c>
      <c r="Q314">
        <v>58.267112935905928</v>
      </c>
      <c r="R314">
        <v>30.37028720400663</v>
      </c>
      <c r="S314">
        <v>11.362599860087446</v>
      </c>
      <c r="V314">
        <v>78.341430817783106</v>
      </c>
      <c r="W314">
        <v>313</v>
      </c>
    </row>
    <row r="315" spans="1:23" x14ac:dyDescent="0.3">
      <c r="A315" t="s">
        <v>212</v>
      </c>
      <c r="B315">
        <v>2013</v>
      </c>
      <c r="C315">
        <v>5930137.5330000026</v>
      </c>
      <c r="D315">
        <v>46.633106231689453</v>
      </c>
      <c r="E315">
        <v>46.04553452250012</v>
      </c>
      <c r="F315">
        <v>40.589153889284191</v>
      </c>
      <c r="G315">
        <v>13.365311588215686</v>
      </c>
      <c r="J315">
        <v>52.765109620398867</v>
      </c>
      <c r="K315">
        <v>74.845205881780416</v>
      </c>
      <c r="L315">
        <v>17.061797105785075</v>
      </c>
      <c r="M315">
        <v>8.0929970124345036</v>
      </c>
      <c r="Q315">
        <v>59.475716104222329</v>
      </c>
      <c r="R315">
        <v>29.617616408925514</v>
      </c>
      <c r="S315">
        <v>10.906667486852157</v>
      </c>
      <c r="V315">
        <v>78.569110433681985</v>
      </c>
      <c r="W315">
        <v>314</v>
      </c>
    </row>
    <row r="316" spans="1:23" x14ac:dyDescent="0.3">
      <c r="A316" t="s">
        <v>212</v>
      </c>
      <c r="B316">
        <v>2014</v>
      </c>
      <c r="C316">
        <v>6011576.7860000059</v>
      </c>
      <c r="D316">
        <v>47.210685729980469</v>
      </c>
      <c r="E316">
        <v>47.166024001557929</v>
      </c>
      <c r="F316">
        <v>39.839749990428245</v>
      </c>
      <c r="G316">
        <v>12.994226008013825</v>
      </c>
      <c r="J316">
        <v>53.454431223947822</v>
      </c>
      <c r="K316">
        <v>74.964088963145102</v>
      </c>
      <c r="L316">
        <v>17.115271717931137</v>
      </c>
      <c r="M316">
        <v>7.9206393189237652</v>
      </c>
      <c r="Q316">
        <v>60.289681414570651</v>
      </c>
      <c r="R316">
        <v>29.111367703754325</v>
      </c>
      <c r="S316">
        <v>10.598950881675021</v>
      </c>
      <c r="V316">
        <v>78.840888543703642</v>
      </c>
      <c r="W316">
        <v>315</v>
      </c>
    </row>
    <row r="317" spans="1:23" x14ac:dyDescent="0.3">
      <c r="A317" t="s">
        <v>212</v>
      </c>
      <c r="B317">
        <v>2015</v>
      </c>
      <c r="C317">
        <v>6091555.5909999982</v>
      </c>
      <c r="D317">
        <v>47.792694091796875</v>
      </c>
      <c r="E317">
        <v>49.724652914147633</v>
      </c>
      <c r="F317">
        <v>37.613127252622576</v>
      </c>
      <c r="G317">
        <v>12.662219833229793</v>
      </c>
      <c r="H317">
        <v>2.2956745624542236</v>
      </c>
      <c r="J317">
        <v>50.763200427737296</v>
      </c>
      <c r="K317">
        <v>75.739516360583607</v>
      </c>
      <c r="L317">
        <v>16.481987401510324</v>
      </c>
      <c r="M317">
        <v>7.7784962379060669</v>
      </c>
      <c r="N317">
        <v>0.85656642913818359</v>
      </c>
      <c r="Q317">
        <v>62.157856819791981</v>
      </c>
      <c r="R317">
        <v>27.513986387689087</v>
      </c>
      <c r="S317">
        <v>10.328156792518936</v>
      </c>
      <c r="T317">
        <v>1.6782951354980469</v>
      </c>
      <c r="V317">
        <v>76.917553866214305</v>
      </c>
      <c r="W317">
        <v>316</v>
      </c>
    </row>
    <row r="318" spans="1:23" x14ac:dyDescent="0.3">
      <c r="A318" t="s">
        <v>212</v>
      </c>
      <c r="B318">
        <v>2016</v>
      </c>
      <c r="C318">
        <v>6170918.6950000003</v>
      </c>
      <c r="D318">
        <v>48.367469787597656</v>
      </c>
      <c r="E318">
        <v>52.390610217474062</v>
      </c>
      <c r="F318">
        <v>35.444176769579087</v>
      </c>
      <c r="G318">
        <v>12.165213012946856</v>
      </c>
      <c r="H318">
        <v>2.2956745624542236</v>
      </c>
      <c r="J318">
        <v>52.335683954002889</v>
      </c>
      <c r="K318">
        <v>76.587263748293537</v>
      </c>
      <c r="L318">
        <v>15.821938776576516</v>
      </c>
      <c r="M318">
        <v>7.5907974751299516</v>
      </c>
      <c r="N318">
        <v>0.85656642913818359</v>
      </c>
      <c r="Q318">
        <v>64.093919353320629</v>
      </c>
      <c r="R318">
        <v>25.953396696344512</v>
      </c>
      <c r="S318">
        <v>9.9526839503348636</v>
      </c>
      <c r="T318">
        <v>1.6782951354980469</v>
      </c>
      <c r="V318">
        <v>77.828785723631938</v>
      </c>
      <c r="W318">
        <v>317</v>
      </c>
    </row>
    <row r="319" spans="1:23" x14ac:dyDescent="0.3">
      <c r="A319" t="s">
        <v>212</v>
      </c>
      <c r="B319">
        <v>2017</v>
      </c>
      <c r="C319">
        <v>6251050.0850000018</v>
      </c>
      <c r="D319">
        <v>48.938976287841797</v>
      </c>
      <c r="E319">
        <v>60.135617393667559</v>
      </c>
      <c r="F319">
        <v>28.149686925939847</v>
      </c>
      <c r="G319">
        <v>11.714695680392596</v>
      </c>
      <c r="H319">
        <v>2.2956745624542236</v>
      </c>
      <c r="J319">
        <v>54.737490881123506</v>
      </c>
      <c r="K319">
        <v>80.819882052821796</v>
      </c>
      <c r="L319">
        <v>11.82768691971394</v>
      </c>
      <c r="M319">
        <v>7.3524310274642684</v>
      </c>
      <c r="N319">
        <v>0.85656642913818359</v>
      </c>
      <c r="Q319">
        <v>70.258284909215178</v>
      </c>
      <c r="R319">
        <v>20.161867103751064</v>
      </c>
      <c r="S319">
        <v>9.5798479870337534</v>
      </c>
      <c r="T319">
        <v>1.6782951354980469</v>
      </c>
      <c r="V319">
        <v>79.830180746471441</v>
      </c>
      <c r="W319">
        <v>318</v>
      </c>
    </row>
    <row r="320" spans="1:23" x14ac:dyDescent="0.3">
      <c r="A320" t="s">
        <v>212</v>
      </c>
      <c r="B320">
        <v>2018</v>
      </c>
      <c r="C320">
        <v>6330086.7409999967</v>
      </c>
      <c r="D320">
        <v>49.503894805908203</v>
      </c>
      <c r="E320">
        <v>61.73874439068274</v>
      </c>
      <c r="F320">
        <v>26.806450812057307</v>
      </c>
      <c r="G320">
        <v>11.454804797259953</v>
      </c>
      <c r="H320">
        <v>2.2956745624542236</v>
      </c>
      <c r="J320">
        <v>55.498875423553685</v>
      </c>
      <c r="K320">
        <v>81.245519480944665</v>
      </c>
      <c r="L320">
        <v>11.500470931022946</v>
      </c>
      <c r="M320">
        <v>7.2540095880323952</v>
      </c>
      <c r="N320">
        <v>0.85656642913818359</v>
      </c>
      <c r="Q320">
        <v>71.395357547281719</v>
      </c>
      <c r="R320">
        <v>19.229394839969856</v>
      </c>
      <c r="S320">
        <v>9.3752476127484243</v>
      </c>
      <c r="T320">
        <v>1.6782951354980469</v>
      </c>
      <c r="V320">
        <v>80.391804900470532</v>
      </c>
      <c r="W320">
        <v>319</v>
      </c>
    </row>
    <row r="321" spans="1:23" x14ac:dyDescent="0.3">
      <c r="A321" t="s">
        <v>212</v>
      </c>
      <c r="B321">
        <v>2019</v>
      </c>
      <c r="C321">
        <v>6406419.8179999981</v>
      </c>
      <c r="D321">
        <v>50.054611206054688</v>
      </c>
      <c r="E321">
        <v>63.399038049278289</v>
      </c>
      <c r="F321">
        <v>25.502392722512809</v>
      </c>
      <c r="G321">
        <v>11.098569228208897</v>
      </c>
      <c r="H321">
        <v>2.2956745624542236</v>
      </c>
      <c r="J321">
        <v>56.499933792229797</v>
      </c>
      <c r="K321">
        <v>81.720594329108337</v>
      </c>
      <c r="L321">
        <v>11.152618436928279</v>
      </c>
      <c r="M321">
        <v>7.1267872339633787</v>
      </c>
      <c r="N321">
        <v>0.85656642913818359</v>
      </c>
      <c r="Q321">
        <v>72.569821666243115</v>
      </c>
      <c r="R321">
        <v>18.319669109112283</v>
      </c>
      <c r="S321">
        <v>9.1105092246446002</v>
      </c>
      <c r="T321">
        <v>1.6782951354980469</v>
      </c>
      <c r="V321">
        <v>80.882614016127647</v>
      </c>
      <c r="W321">
        <v>320</v>
      </c>
    </row>
    <row r="322" spans="1:23" x14ac:dyDescent="0.3">
      <c r="A322" t="s">
        <v>212</v>
      </c>
      <c r="B322">
        <v>2020</v>
      </c>
      <c r="C322">
        <v>6479125.1210000012</v>
      </c>
      <c r="D322">
        <v>50.590206146240234</v>
      </c>
      <c r="E322">
        <v>65.065282455007534</v>
      </c>
      <c r="F322">
        <v>24.060137061985856</v>
      </c>
      <c r="G322">
        <v>10.874580483006611</v>
      </c>
      <c r="H322">
        <v>2.2956745624542236</v>
      </c>
      <c r="J322">
        <v>59.519635881241953</v>
      </c>
      <c r="K322">
        <v>82.149361996228777</v>
      </c>
      <c r="L322">
        <v>10.748115713950682</v>
      </c>
      <c r="M322">
        <v>7.1025222898205422</v>
      </c>
      <c r="N322">
        <v>0.85656642913818359</v>
      </c>
      <c r="Q322">
        <v>73.708153190864266</v>
      </c>
      <c r="R322">
        <v>17.325558270870687</v>
      </c>
      <c r="S322">
        <v>8.9662885382650508</v>
      </c>
      <c r="T322">
        <v>1.6782951354980469</v>
      </c>
      <c r="V322">
        <v>83.258742071640739</v>
      </c>
      <c r="W322">
        <v>321</v>
      </c>
    </row>
    <row r="323" spans="1:23" x14ac:dyDescent="0.3">
      <c r="A323" t="s">
        <v>212</v>
      </c>
      <c r="B323">
        <v>2021</v>
      </c>
      <c r="C323">
        <v>6545471.4360000007</v>
      </c>
      <c r="D323">
        <v>51.117313385009766</v>
      </c>
      <c r="E323">
        <v>66.66354059201592</v>
      </c>
      <c r="F323">
        <v>22.540017584381829</v>
      </c>
      <c r="G323">
        <v>10.796441823602246</v>
      </c>
      <c r="H323">
        <v>2.2956745624542236</v>
      </c>
      <c r="J323">
        <v>56.433300444877908</v>
      </c>
      <c r="K323">
        <v>82.218806509114685</v>
      </c>
      <c r="L323">
        <v>10.3825837461833</v>
      </c>
      <c r="M323">
        <v>7.3986097447020169</v>
      </c>
      <c r="N323">
        <v>0.85656642913818359</v>
      </c>
      <c r="Q323">
        <v>74.614974843347298</v>
      </c>
      <c r="R323">
        <v>16.325463854182615</v>
      </c>
      <c r="S323">
        <v>9.0595613024700921</v>
      </c>
      <c r="T323">
        <v>1.6782951354980469</v>
      </c>
      <c r="V323">
        <v>81.55198870548152</v>
      </c>
      <c r="W323">
        <v>322</v>
      </c>
    </row>
    <row r="324" spans="1:23" x14ac:dyDescent="0.3">
      <c r="A324" t="s">
        <v>212</v>
      </c>
      <c r="B324">
        <v>2022</v>
      </c>
      <c r="C324">
        <v>6607115.7829999998</v>
      </c>
      <c r="D324">
        <v>51.6329345703125</v>
      </c>
      <c r="E324">
        <v>68.336807122836291</v>
      </c>
      <c r="F324">
        <v>21.047363360702633</v>
      </c>
      <c r="G324">
        <v>10.615829516461083</v>
      </c>
      <c r="H324">
        <v>2.2956745624542236</v>
      </c>
      <c r="J324">
        <v>57.536110939977725</v>
      </c>
      <c r="K324">
        <v>82.656650379119128</v>
      </c>
      <c r="L324">
        <v>9.9753431420682688</v>
      </c>
      <c r="M324">
        <v>7.3680064788125987</v>
      </c>
      <c r="N324">
        <v>0.85656642913818359</v>
      </c>
      <c r="Q324">
        <v>75.730562498222824</v>
      </c>
      <c r="R324">
        <v>15.330554346609659</v>
      </c>
      <c r="S324">
        <v>8.9388831551675167</v>
      </c>
      <c r="T324">
        <v>1.6782951354980469</v>
      </c>
      <c r="V324">
        <v>82.162542156456723</v>
      </c>
      <c r="W324">
        <v>323</v>
      </c>
    </row>
    <row r="325" spans="1:23" x14ac:dyDescent="0.3">
      <c r="A325" t="s">
        <v>212</v>
      </c>
      <c r="B325">
        <v>2023</v>
      </c>
      <c r="C325">
        <v>6670597.5079999967</v>
      </c>
      <c r="D325">
        <v>52.138412475585938</v>
      </c>
      <c r="E325">
        <v>70.066284287991749</v>
      </c>
      <c r="F325">
        <v>19.578814845651038</v>
      </c>
      <c r="G325">
        <v>10.354900866357216</v>
      </c>
      <c r="H325">
        <v>2.2956745624542236</v>
      </c>
      <c r="J325">
        <v>58.566263038372234</v>
      </c>
      <c r="K325">
        <v>83.333827303586418</v>
      </c>
      <c r="L325">
        <v>9.4901544050824072</v>
      </c>
      <c r="M325">
        <v>7.1760182913311725</v>
      </c>
      <c r="N325">
        <v>0.85656642913818359</v>
      </c>
      <c r="Q325">
        <v>76.983770371162493</v>
      </c>
      <c r="R325">
        <v>14.318747618927901</v>
      </c>
      <c r="S325">
        <v>8.6974820099096064</v>
      </c>
      <c r="T325">
        <v>1.6782951354980469</v>
      </c>
      <c r="V325">
        <v>82.773023308118965</v>
      </c>
      <c r="W325">
        <v>324</v>
      </c>
    </row>
    <row r="326" spans="1:23" x14ac:dyDescent="0.3">
      <c r="A326" t="s">
        <v>212</v>
      </c>
      <c r="B326">
        <v>2024</v>
      </c>
      <c r="C326">
        <v>6737263.4580000006</v>
      </c>
      <c r="D326">
        <v>52.643699645996094</v>
      </c>
      <c r="E326">
        <v>70.385723839675492</v>
      </c>
      <c r="F326">
        <v>19.30584174863283</v>
      </c>
      <c r="G326">
        <v>10.308434411691682</v>
      </c>
      <c r="H326">
        <v>2.2956745624542236</v>
      </c>
      <c r="J326">
        <v>59.617671599329178</v>
      </c>
      <c r="K326">
        <v>83.448614189077048</v>
      </c>
      <c r="L326">
        <v>9.3715459497921074</v>
      </c>
      <c r="M326">
        <v>7.1798398611308514</v>
      </c>
      <c r="N326">
        <v>0.85656642913818359</v>
      </c>
      <c r="Q326">
        <v>77.262512821850635</v>
      </c>
      <c r="R326">
        <v>14.076060737857787</v>
      </c>
      <c r="S326">
        <v>8.6614264402915744</v>
      </c>
      <c r="T326">
        <v>1.6782951354980469</v>
      </c>
      <c r="V326">
        <v>83.460654354716709</v>
      </c>
      <c r="W326">
        <v>325</v>
      </c>
    </row>
    <row r="327" spans="1:23" x14ac:dyDescent="0.3">
      <c r="A327" t="s">
        <v>159</v>
      </c>
      <c r="B327">
        <v>2000</v>
      </c>
      <c r="C327">
        <v>384047.46400000004</v>
      </c>
      <c r="D327">
        <v>27.478921890258789</v>
      </c>
      <c r="W327">
        <v>326</v>
      </c>
    </row>
    <row r="328" spans="1:23" x14ac:dyDescent="0.3">
      <c r="A328" t="s">
        <v>159</v>
      </c>
      <c r="B328">
        <v>2001</v>
      </c>
      <c r="C328">
        <v>394448.89799999993</v>
      </c>
      <c r="D328">
        <v>27.739246368408203</v>
      </c>
      <c r="W328">
        <v>327</v>
      </c>
    </row>
    <row r="329" spans="1:23" x14ac:dyDescent="0.3">
      <c r="A329" t="s">
        <v>159</v>
      </c>
      <c r="B329">
        <v>2002</v>
      </c>
      <c r="C329">
        <v>406074.03899999993</v>
      </c>
      <c r="D329">
        <v>27.982538223266602</v>
      </c>
      <c r="W329">
        <v>328</v>
      </c>
    </row>
    <row r="330" spans="1:23" x14ac:dyDescent="0.3">
      <c r="A330" t="s">
        <v>159</v>
      </c>
      <c r="B330">
        <v>2003</v>
      </c>
      <c r="C330">
        <v>418173.97800000006</v>
      </c>
      <c r="D330">
        <v>28.210115432739258</v>
      </c>
      <c r="W330">
        <v>329</v>
      </c>
    </row>
    <row r="331" spans="1:23" x14ac:dyDescent="0.3">
      <c r="A331" t="s">
        <v>159</v>
      </c>
      <c r="B331">
        <v>2004</v>
      </c>
      <c r="C331">
        <v>430149.81000000006</v>
      </c>
      <c r="D331">
        <v>28.450515747070313</v>
      </c>
      <c r="W331">
        <v>330</v>
      </c>
    </row>
    <row r="332" spans="1:23" x14ac:dyDescent="0.3">
      <c r="A332" t="s">
        <v>159</v>
      </c>
      <c r="B332">
        <v>2005</v>
      </c>
      <c r="C332">
        <v>442565.52400000009</v>
      </c>
      <c r="D332">
        <v>28.719676971435547</v>
      </c>
      <c r="W332">
        <v>331</v>
      </c>
    </row>
    <row r="333" spans="1:23" x14ac:dyDescent="0.3">
      <c r="A333" t="s">
        <v>159</v>
      </c>
      <c r="B333">
        <v>2006</v>
      </c>
      <c r="C333">
        <v>455767.96500000008</v>
      </c>
      <c r="D333">
        <v>29.013944625854492</v>
      </c>
      <c r="W333">
        <v>332</v>
      </c>
    </row>
    <row r="334" spans="1:23" x14ac:dyDescent="0.3">
      <c r="A334" t="s">
        <v>159</v>
      </c>
      <c r="B334">
        <v>2007</v>
      </c>
      <c r="C334">
        <v>469162.77600000001</v>
      </c>
      <c r="D334">
        <v>29.254667282104492</v>
      </c>
      <c r="G334">
        <v>43.632945596199676</v>
      </c>
      <c r="J334">
        <v>75.459588624481697</v>
      </c>
      <c r="M334">
        <v>29.802146887748055</v>
      </c>
      <c r="S334">
        <v>39.586791489003829</v>
      </c>
      <c r="W334">
        <v>333</v>
      </c>
    </row>
    <row r="335" spans="1:23" x14ac:dyDescent="0.3">
      <c r="A335" t="s">
        <v>159</v>
      </c>
      <c r="B335">
        <v>2008</v>
      </c>
      <c r="C335">
        <v>482588.73300000001</v>
      </c>
      <c r="D335">
        <v>29.613489151000977</v>
      </c>
      <c r="G335">
        <v>43.714748647491561</v>
      </c>
      <c r="J335">
        <v>75.741135569455082</v>
      </c>
      <c r="M335">
        <v>29.786836564426896</v>
      </c>
      <c r="Q335">
        <v>25.413896876689076</v>
      </c>
      <c r="R335">
        <v>34.995895160525833</v>
      </c>
      <c r="S335">
        <v>39.590207962785087</v>
      </c>
      <c r="W335">
        <v>334</v>
      </c>
    </row>
    <row r="336" spans="1:23" x14ac:dyDescent="0.3">
      <c r="A336" t="s">
        <v>159</v>
      </c>
      <c r="B336">
        <v>2009</v>
      </c>
      <c r="C336">
        <v>496341.46599999996</v>
      </c>
      <c r="D336">
        <v>29.950565338134766</v>
      </c>
      <c r="G336">
        <v>43.149003631191874</v>
      </c>
      <c r="J336">
        <v>77.536853428077933</v>
      </c>
      <c r="M336">
        <v>29.052584798638488</v>
      </c>
      <c r="Q336">
        <v>26.488371050168453</v>
      </c>
      <c r="R336">
        <v>34.584582533453016</v>
      </c>
      <c r="S336">
        <v>38.927046416378523</v>
      </c>
      <c r="W336">
        <v>335</v>
      </c>
    </row>
    <row r="337" spans="1:23" x14ac:dyDescent="0.3">
      <c r="A337" t="s">
        <v>159</v>
      </c>
      <c r="B337">
        <v>2010</v>
      </c>
      <c r="C337">
        <v>510308.15700000001</v>
      </c>
      <c r="D337">
        <v>30.310064315795898</v>
      </c>
      <c r="E337">
        <v>17.458400072536108</v>
      </c>
      <c r="F337">
        <v>39.214024336357085</v>
      </c>
      <c r="G337">
        <v>43.327575591106807</v>
      </c>
      <c r="J337">
        <v>77.6834746452286</v>
      </c>
      <c r="M337">
        <v>27.582534525717694</v>
      </c>
      <c r="Q337">
        <v>26.498342221368809</v>
      </c>
      <c r="R337">
        <v>34.946414175384859</v>
      </c>
      <c r="S337">
        <v>38.555243603246325</v>
      </c>
      <c r="W337">
        <v>336</v>
      </c>
    </row>
    <row r="338" spans="1:23" x14ac:dyDescent="0.3">
      <c r="A338" t="s">
        <v>159</v>
      </c>
      <c r="B338">
        <v>2011</v>
      </c>
      <c r="C338">
        <v>534808.72399999993</v>
      </c>
      <c r="D338">
        <v>30.370931625366211</v>
      </c>
      <c r="E338">
        <v>18.331407039671962</v>
      </c>
      <c r="F338">
        <v>39.6359479787791</v>
      </c>
      <c r="G338">
        <v>42.032644981548934</v>
      </c>
      <c r="J338">
        <v>74.980546378719822</v>
      </c>
      <c r="M338">
        <v>24.638224795869824</v>
      </c>
      <c r="Q338">
        <v>27.252760342302071</v>
      </c>
      <c r="R338">
        <v>35.997442135439385</v>
      </c>
      <c r="S338">
        <v>36.74979752225854</v>
      </c>
      <c r="W338">
        <v>337</v>
      </c>
    </row>
    <row r="339" spans="1:23" x14ac:dyDescent="0.3">
      <c r="A339" t="s">
        <v>159</v>
      </c>
      <c r="B339">
        <v>2012</v>
      </c>
      <c r="C339">
        <v>549451.65599999996</v>
      </c>
      <c r="D339">
        <v>30.628114700317383</v>
      </c>
      <c r="E339">
        <v>19.637159456302289</v>
      </c>
      <c r="F339">
        <v>39.171560266982596</v>
      </c>
      <c r="G339">
        <v>41.191280276715112</v>
      </c>
      <c r="J339">
        <v>75.611275950052786</v>
      </c>
      <c r="K339">
        <v>47.297712157535564</v>
      </c>
      <c r="L339">
        <v>27.167362690266614</v>
      </c>
      <c r="M339">
        <v>25.534925152197825</v>
      </c>
      <c r="Q339">
        <v>28.10906534436781</v>
      </c>
      <c r="R339">
        <v>35.494900829619013</v>
      </c>
      <c r="S339">
        <v>36.396033826013181</v>
      </c>
      <c r="W339">
        <v>338</v>
      </c>
    </row>
    <row r="340" spans="1:23" x14ac:dyDescent="0.3">
      <c r="A340" t="s">
        <v>159</v>
      </c>
      <c r="B340">
        <v>2013</v>
      </c>
      <c r="C340">
        <v>563526.63299999991</v>
      </c>
      <c r="D340">
        <v>30.868112564086914</v>
      </c>
      <c r="E340">
        <v>20.824501806692147</v>
      </c>
      <c r="F340">
        <v>40.15363035114953</v>
      </c>
      <c r="G340">
        <v>39.021867842158322</v>
      </c>
      <c r="J340">
        <v>76.169973728477345</v>
      </c>
      <c r="K340">
        <v>47.460226914337426</v>
      </c>
      <c r="L340">
        <v>28.593593424309688</v>
      </c>
      <c r="M340">
        <v>23.94617966135289</v>
      </c>
      <c r="Q340">
        <v>29.046447194211598</v>
      </c>
      <c r="R340">
        <v>36.585265236024341</v>
      </c>
      <c r="S340">
        <v>34.368287569764064</v>
      </c>
      <c r="W340">
        <v>339</v>
      </c>
    </row>
    <row r="341" spans="1:23" x14ac:dyDescent="0.3">
      <c r="A341" t="s">
        <v>159</v>
      </c>
      <c r="B341">
        <v>2014</v>
      </c>
      <c r="C341">
        <v>577586.37699999998</v>
      </c>
      <c r="D341">
        <v>31.126640319824219</v>
      </c>
      <c r="E341">
        <v>20.129343698365261</v>
      </c>
      <c r="F341">
        <v>42.302045112848248</v>
      </c>
      <c r="G341">
        <v>37.568611188786491</v>
      </c>
      <c r="J341">
        <v>76.689773417968922</v>
      </c>
      <c r="K341">
        <v>43.919219947153145</v>
      </c>
      <c r="L341">
        <v>33.016500378215326</v>
      </c>
      <c r="M341">
        <v>23.064279674631532</v>
      </c>
      <c r="Q341">
        <v>27.534333054092222</v>
      </c>
      <c r="R341">
        <v>39.411766945655728</v>
      </c>
      <c r="S341">
        <v>33.05390000025205</v>
      </c>
      <c r="W341">
        <v>340</v>
      </c>
    </row>
    <row r="342" spans="1:23" x14ac:dyDescent="0.3">
      <c r="A342" t="s">
        <v>159</v>
      </c>
      <c r="B342">
        <v>2015</v>
      </c>
      <c r="C342">
        <v>592175.40199999989</v>
      </c>
      <c r="D342">
        <v>31.488922119140625</v>
      </c>
      <c r="E342">
        <v>20.577471326786739</v>
      </c>
      <c r="F342">
        <v>42.503380723357537</v>
      </c>
      <c r="G342">
        <v>36.91914794985572</v>
      </c>
      <c r="H342">
        <v>0.67482030391693115</v>
      </c>
      <c r="K342">
        <v>43.683172353787029</v>
      </c>
      <c r="L342">
        <v>33.350625622291659</v>
      </c>
      <c r="M342">
        <v>22.966202023921316</v>
      </c>
      <c r="N342">
        <v>0.30573347210884094</v>
      </c>
      <c r="Q342">
        <v>27.853207687371395</v>
      </c>
      <c r="R342">
        <v>39.621276734799302</v>
      </c>
      <c r="S342">
        <v>32.525515577829303</v>
      </c>
      <c r="T342">
        <v>0.64906740188598633</v>
      </c>
      <c r="W342">
        <v>341</v>
      </c>
    </row>
    <row r="343" spans="1:23" x14ac:dyDescent="0.3">
      <c r="A343" t="s">
        <v>159</v>
      </c>
      <c r="B343">
        <v>2016</v>
      </c>
      <c r="C343">
        <v>607867.47600000002</v>
      </c>
      <c r="D343">
        <v>31.894643783569336</v>
      </c>
      <c r="E343">
        <v>21.224690565091635</v>
      </c>
      <c r="F343">
        <v>43.110828865083612</v>
      </c>
      <c r="G343">
        <v>35.664480569824754</v>
      </c>
      <c r="H343">
        <v>0.67482030391693115</v>
      </c>
      <c r="K343">
        <v>43.595862486001884</v>
      </c>
      <c r="L343">
        <v>33.664774163487337</v>
      </c>
      <c r="M343">
        <v>22.739363350510782</v>
      </c>
      <c r="N343">
        <v>0.30573347210884094</v>
      </c>
      <c r="Q343">
        <v>28.359896088571546</v>
      </c>
      <c r="R343">
        <v>40.098043396347165</v>
      </c>
      <c r="S343">
        <v>31.542060515081289</v>
      </c>
      <c r="T343">
        <v>0.64906740188598633</v>
      </c>
      <c r="W343">
        <v>342</v>
      </c>
    </row>
    <row r="344" spans="1:23" x14ac:dyDescent="0.3">
      <c r="A344" t="s">
        <v>159</v>
      </c>
      <c r="B344">
        <v>2017</v>
      </c>
      <c r="C344">
        <v>624556.99999999977</v>
      </c>
      <c r="D344">
        <v>32.323421478271484</v>
      </c>
      <c r="E344">
        <v>22.365912589350799</v>
      </c>
      <c r="F344">
        <v>42.58890060385388</v>
      </c>
      <c r="G344">
        <v>35.045186806795321</v>
      </c>
      <c r="H344">
        <v>0.67482030391693115</v>
      </c>
      <c r="K344">
        <v>44.455821362820572</v>
      </c>
      <c r="L344">
        <v>32.931153509017093</v>
      </c>
      <c r="M344">
        <v>22.613025128162327</v>
      </c>
      <c r="N344">
        <v>0.30573347210884094</v>
      </c>
      <c r="Q344">
        <v>29.506126798816531</v>
      </c>
      <c r="R344">
        <v>39.467186352104683</v>
      </c>
      <c r="S344">
        <v>31.026686849078786</v>
      </c>
      <c r="T344">
        <v>0.64906740188598633</v>
      </c>
      <c r="W344">
        <v>343</v>
      </c>
    </row>
    <row r="345" spans="1:23" x14ac:dyDescent="0.3">
      <c r="A345" t="s">
        <v>159</v>
      </c>
      <c r="B345">
        <v>2018</v>
      </c>
      <c r="C345">
        <v>642186.19500000018</v>
      </c>
      <c r="D345">
        <v>32.756984710693359</v>
      </c>
      <c r="E345">
        <v>22.761608720152257</v>
      </c>
      <c r="F345">
        <v>42.679060166774633</v>
      </c>
      <c r="G345">
        <v>34.559331113073114</v>
      </c>
      <c r="H345">
        <v>0.67482030391693115</v>
      </c>
      <c r="K345">
        <v>44.191833121866161</v>
      </c>
      <c r="L345">
        <v>33.294287633335841</v>
      </c>
      <c r="M345">
        <v>22.513879244797991</v>
      </c>
      <c r="N345">
        <v>0.30573347210884094</v>
      </c>
      <c r="Q345">
        <v>29.781504434573236</v>
      </c>
      <c r="R345">
        <v>39.604891494838853</v>
      </c>
      <c r="S345">
        <v>30.613604070587908</v>
      </c>
      <c r="T345">
        <v>0.64906740188598633</v>
      </c>
      <c r="W345">
        <v>344</v>
      </c>
    </row>
    <row r="346" spans="1:23" x14ac:dyDescent="0.3">
      <c r="A346" t="s">
        <v>159</v>
      </c>
      <c r="B346">
        <v>2019</v>
      </c>
      <c r="C346">
        <v>660718.36599999992</v>
      </c>
      <c r="D346">
        <v>33.201400756835938</v>
      </c>
      <c r="E346">
        <v>23.163278005289062</v>
      </c>
      <c r="F346">
        <v>42.751342253687753</v>
      </c>
      <c r="G346">
        <v>34.085379741023189</v>
      </c>
      <c r="H346">
        <v>0.67482030391693115</v>
      </c>
      <c r="K346">
        <v>43.964525770908168</v>
      </c>
      <c r="L346">
        <v>33.358510568186276</v>
      </c>
      <c r="M346">
        <v>22.676963660905553</v>
      </c>
      <c r="N346">
        <v>0.30573347210884094</v>
      </c>
      <c r="Q346">
        <v>30.069583767792576</v>
      </c>
      <c r="R346">
        <v>39.632790504930483</v>
      </c>
      <c r="S346">
        <v>30.297625727276944</v>
      </c>
      <c r="T346">
        <v>0.64906740188598633</v>
      </c>
      <c r="W346">
        <v>345</v>
      </c>
    </row>
    <row r="347" spans="1:23" x14ac:dyDescent="0.3">
      <c r="A347" t="s">
        <v>159</v>
      </c>
      <c r="B347">
        <v>2020</v>
      </c>
      <c r="C347">
        <v>679560.74399999983</v>
      </c>
      <c r="D347">
        <v>33.655010223388672</v>
      </c>
      <c r="E347">
        <v>23.54365393513633</v>
      </c>
      <c r="F347">
        <v>42.818184171282567</v>
      </c>
      <c r="G347">
        <v>33.638161893581099</v>
      </c>
      <c r="H347">
        <v>0.67482030391693115</v>
      </c>
      <c r="K347">
        <v>43.707803507659357</v>
      </c>
      <c r="L347">
        <v>33.431396484457963</v>
      </c>
      <c r="M347">
        <v>22.860800007882677</v>
      </c>
      <c r="N347">
        <v>0.30573347210884094</v>
      </c>
      <c r="Q347">
        <v>30.329900224150286</v>
      </c>
      <c r="R347">
        <v>39.659059960446584</v>
      </c>
      <c r="S347">
        <v>30.01103981540313</v>
      </c>
      <c r="T347">
        <v>0.64906740188598633</v>
      </c>
      <c r="W347">
        <v>346</v>
      </c>
    </row>
    <row r="348" spans="1:23" x14ac:dyDescent="0.3">
      <c r="A348" t="s">
        <v>159</v>
      </c>
      <c r="B348">
        <v>2021</v>
      </c>
      <c r="C348">
        <v>698215.20600000001</v>
      </c>
      <c r="D348">
        <v>34.121795654296875</v>
      </c>
      <c r="E348">
        <v>23.910119068047354</v>
      </c>
      <c r="F348">
        <v>42.878257941103868</v>
      </c>
      <c r="G348">
        <v>33.211622990848774</v>
      </c>
      <c r="H348">
        <v>0.67482030391693115</v>
      </c>
      <c r="K348">
        <v>43.435014384536736</v>
      </c>
      <c r="L348">
        <v>33.500459137592529</v>
      </c>
      <c r="M348">
        <v>23.064526477870732</v>
      </c>
      <c r="N348">
        <v>0.30573347210884094</v>
      </c>
      <c r="Q348">
        <v>30.572364118464705</v>
      </c>
      <c r="R348">
        <v>39.678384515419538</v>
      </c>
      <c r="S348">
        <v>29.749251366115761</v>
      </c>
      <c r="T348">
        <v>0.64906740188598633</v>
      </c>
      <c r="W348">
        <v>347</v>
      </c>
    </row>
    <row r="349" spans="1:23" x14ac:dyDescent="0.3">
      <c r="A349" t="s">
        <v>159</v>
      </c>
      <c r="B349">
        <v>2022</v>
      </c>
      <c r="C349">
        <v>716865.78299999994</v>
      </c>
      <c r="D349">
        <v>34.609214782714844</v>
      </c>
      <c r="E349">
        <v>24.221212709556578</v>
      </c>
      <c r="F349">
        <v>42.835483778638917</v>
      </c>
      <c r="G349">
        <v>32.943303511804508</v>
      </c>
      <c r="H349">
        <v>0.67482030391693115</v>
      </c>
      <c r="K349">
        <v>43.174281784744537</v>
      </c>
      <c r="L349">
        <v>33.479190633482119</v>
      </c>
      <c r="M349">
        <v>23.346527581773348</v>
      </c>
      <c r="N349">
        <v>0.30573347210884094</v>
      </c>
      <c r="Q349">
        <v>30.780721045723705</v>
      </c>
      <c r="R349">
        <v>39.597344212017262</v>
      </c>
      <c r="S349">
        <v>29.621934742259036</v>
      </c>
      <c r="T349">
        <v>0.64906740188598633</v>
      </c>
      <c r="W349">
        <v>348</v>
      </c>
    </row>
    <row r="350" spans="1:23" x14ac:dyDescent="0.3">
      <c r="A350" t="s">
        <v>159</v>
      </c>
      <c r="B350">
        <v>2023</v>
      </c>
      <c r="C350">
        <v>736466.39499999979</v>
      </c>
      <c r="D350">
        <v>35.104164123535156</v>
      </c>
      <c r="E350">
        <v>26.049506831604464</v>
      </c>
      <c r="F350">
        <v>42.307163962193322</v>
      </c>
      <c r="G350">
        <v>31.643329206202214</v>
      </c>
      <c r="H350">
        <v>0.67482030391693115</v>
      </c>
      <c r="K350">
        <v>46.442429299371277</v>
      </c>
      <c r="L350">
        <v>31.830001619783246</v>
      </c>
      <c r="M350">
        <v>21.72756908084547</v>
      </c>
      <c r="N350">
        <v>0.30573347210884094</v>
      </c>
      <c r="Q350">
        <v>33.208271473083919</v>
      </c>
      <c r="R350">
        <v>38.629243868178506</v>
      </c>
      <c r="S350">
        <v>28.162484658737572</v>
      </c>
      <c r="T350">
        <v>0.64906740188598633</v>
      </c>
      <c r="W350">
        <v>349</v>
      </c>
    </row>
    <row r="351" spans="1:23" x14ac:dyDescent="0.3">
      <c r="A351" t="s">
        <v>159</v>
      </c>
      <c r="B351">
        <v>2024</v>
      </c>
      <c r="C351">
        <v>756667.86499999999</v>
      </c>
      <c r="D351">
        <v>35.604473114013672</v>
      </c>
      <c r="E351">
        <v>26.650853881929983</v>
      </c>
      <c r="F351">
        <v>42.395640705434232</v>
      </c>
      <c r="G351">
        <v>30.953505412635788</v>
      </c>
      <c r="H351">
        <v>0.67482030391693115</v>
      </c>
      <c r="K351">
        <v>46.434773583293861</v>
      </c>
      <c r="L351">
        <v>31.961937363701963</v>
      </c>
      <c r="M351">
        <v>21.603289053004179</v>
      </c>
      <c r="N351">
        <v>0.30573347210884094</v>
      </c>
      <c r="Q351">
        <v>33.694814073186933</v>
      </c>
      <c r="R351">
        <v>38.680775699108906</v>
      </c>
      <c r="S351">
        <v>27.624410227704161</v>
      </c>
      <c r="T351">
        <v>0.64906740188598633</v>
      </c>
      <c r="W351">
        <v>350</v>
      </c>
    </row>
    <row r="352" spans="1:23" x14ac:dyDescent="0.3">
      <c r="A352" t="s">
        <v>160</v>
      </c>
      <c r="B352">
        <v>2000</v>
      </c>
      <c r="C352">
        <v>2124987.449</v>
      </c>
      <c r="D352">
        <v>30.909700393676758</v>
      </c>
      <c r="J352">
        <v>56.742214643834075</v>
      </c>
      <c r="P352">
        <v>74.974645939495673</v>
      </c>
      <c r="V352">
        <v>64.154227840079727</v>
      </c>
      <c r="W352">
        <v>351</v>
      </c>
    </row>
    <row r="353" spans="1:23" x14ac:dyDescent="0.3">
      <c r="A353" t="s">
        <v>160</v>
      </c>
      <c r="B353">
        <v>2001</v>
      </c>
      <c r="C353">
        <v>2167819.8840000001</v>
      </c>
      <c r="D353">
        <v>31.238018035888672</v>
      </c>
      <c r="J353">
        <v>57.139965331135166</v>
      </c>
      <c r="P353">
        <v>75.841090999845377</v>
      </c>
      <c r="V353">
        <v>64.694413841199179</v>
      </c>
      <c r="W353">
        <v>352</v>
      </c>
    </row>
    <row r="354" spans="1:23" x14ac:dyDescent="0.3">
      <c r="A354" t="s">
        <v>160</v>
      </c>
      <c r="B354">
        <v>2002</v>
      </c>
      <c r="C354">
        <v>2210683.7050000001</v>
      </c>
      <c r="D354">
        <v>31.612003326416016</v>
      </c>
      <c r="J354">
        <v>57.540682881747294</v>
      </c>
      <c r="P354">
        <v>76.704749223280572</v>
      </c>
      <c r="V354">
        <v>67.627732488426773</v>
      </c>
      <c r="W354">
        <v>353</v>
      </c>
    </row>
    <row r="355" spans="1:23" x14ac:dyDescent="0.3">
      <c r="A355" t="s">
        <v>160</v>
      </c>
      <c r="B355">
        <v>2003</v>
      </c>
      <c r="C355">
        <v>2252306.7120000003</v>
      </c>
      <c r="D355">
        <v>31.995489120483398</v>
      </c>
      <c r="J355">
        <v>50.891173100494555</v>
      </c>
      <c r="P355">
        <v>70.809169160942389</v>
      </c>
      <c r="V355">
        <v>67.189435174253688</v>
      </c>
      <c r="W355">
        <v>354</v>
      </c>
    </row>
    <row r="356" spans="1:23" x14ac:dyDescent="0.3">
      <c r="A356" t="s">
        <v>160</v>
      </c>
      <c r="B356">
        <v>2004</v>
      </c>
      <c r="C356">
        <v>2294336.4119999995</v>
      </c>
      <c r="D356">
        <v>32.383190155029297</v>
      </c>
      <c r="J356">
        <v>51.202140645309555</v>
      </c>
      <c r="P356">
        <v>71.535543060167981</v>
      </c>
      <c r="V356">
        <v>67.714612824414061</v>
      </c>
      <c r="W356">
        <v>355</v>
      </c>
    </row>
    <row r="357" spans="1:23" x14ac:dyDescent="0.3">
      <c r="A357" t="s">
        <v>160</v>
      </c>
      <c r="B357">
        <v>2005</v>
      </c>
      <c r="C357">
        <v>2335937.560000001</v>
      </c>
      <c r="D357">
        <v>32.779979705810547</v>
      </c>
      <c r="J357">
        <v>55.954023107665918</v>
      </c>
      <c r="P357">
        <v>72.278266790555577</v>
      </c>
      <c r="V357">
        <v>68.312576737694428</v>
      </c>
      <c r="W357">
        <v>356</v>
      </c>
    </row>
    <row r="358" spans="1:23" x14ac:dyDescent="0.3">
      <c r="A358" t="s">
        <v>160</v>
      </c>
      <c r="B358">
        <v>2006</v>
      </c>
      <c r="C358">
        <v>2377772.7069999995</v>
      </c>
      <c r="D358">
        <v>33.183097839355469</v>
      </c>
      <c r="J358">
        <v>64.577544477512717</v>
      </c>
      <c r="P358">
        <v>77.951922418407065</v>
      </c>
      <c r="V358">
        <v>69.659185767072302</v>
      </c>
      <c r="W358">
        <v>357</v>
      </c>
    </row>
    <row r="359" spans="1:23" x14ac:dyDescent="0.3">
      <c r="A359" t="s">
        <v>160</v>
      </c>
      <c r="B359">
        <v>2007</v>
      </c>
      <c r="C359">
        <v>2420498.7240000004</v>
      </c>
      <c r="D359">
        <v>33.590389251708984</v>
      </c>
      <c r="J359">
        <v>63.917227099666363</v>
      </c>
      <c r="P359">
        <v>78.382987857881957</v>
      </c>
      <c r="V359">
        <v>69.29361162889937</v>
      </c>
      <c r="W359">
        <v>358</v>
      </c>
    </row>
    <row r="360" spans="1:23" x14ac:dyDescent="0.3">
      <c r="A360" t="s">
        <v>160</v>
      </c>
      <c r="B360">
        <v>2008</v>
      </c>
      <c r="C360">
        <v>2462942.1380000003</v>
      </c>
      <c r="D360">
        <v>33.998012542724609</v>
      </c>
      <c r="J360">
        <v>64.277595666613223</v>
      </c>
      <c r="P360">
        <v>79.13363121975145</v>
      </c>
      <c r="V360">
        <v>69.831621139446668</v>
      </c>
      <c r="W360">
        <v>359</v>
      </c>
    </row>
    <row r="361" spans="1:23" x14ac:dyDescent="0.3">
      <c r="A361" t="s">
        <v>160</v>
      </c>
      <c r="B361">
        <v>2009</v>
      </c>
      <c r="C361">
        <v>2505656.3529999997</v>
      </c>
      <c r="D361">
        <v>34.410221099853516</v>
      </c>
      <c r="J361">
        <v>64.690381471089623</v>
      </c>
      <c r="P361">
        <v>79.867673010565412</v>
      </c>
      <c r="V361">
        <v>70.399316771314304</v>
      </c>
      <c r="W361">
        <v>360</v>
      </c>
    </row>
    <row r="362" spans="1:23" x14ac:dyDescent="0.3">
      <c r="A362" t="s">
        <v>160</v>
      </c>
      <c r="B362">
        <v>2010</v>
      </c>
      <c r="C362">
        <v>2549113.0650000009</v>
      </c>
      <c r="D362">
        <v>34.829193115234375</v>
      </c>
      <c r="E362">
        <v>41.446670308430768</v>
      </c>
      <c r="F362">
        <v>46.248005419176522</v>
      </c>
      <c r="G362">
        <v>12.305324272392713</v>
      </c>
      <c r="J362">
        <v>64.988465993331758</v>
      </c>
      <c r="K362">
        <v>67.060171449606301</v>
      </c>
      <c r="L362">
        <v>21.933885653135661</v>
      </c>
      <c r="M362">
        <v>11.005942897258043</v>
      </c>
      <c r="P362">
        <v>80.602252272242282</v>
      </c>
      <c r="Q362">
        <v>50.367646450630026</v>
      </c>
      <c r="R362">
        <v>37.779593344002052</v>
      </c>
      <c r="S362">
        <v>11.852760205367924</v>
      </c>
      <c r="V362">
        <v>70.903728137802318</v>
      </c>
      <c r="W362">
        <v>361</v>
      </c>
    </row>
    <row r="363" spans="1:23" x14ac:dyDescent="0.3">
      <c r="A363" t="s">
        <v>160</v>
      </c>
      <c r="B363">
        <v>2011</v>
      </c>
      <c r="C363">
        <v>2592655.79</v>
      </c>
      <c r="D363">
        <v>35.257587432861328</v>
      </c>
      <c r="E363">
        <v>42.889140510780351</v>
      </c>
      <c r="F363">
        <v>44.987663345996353</v>
      </c>
      <c r="G363">
        <v>12.123196143223296</v>
      </c>
      <c r="J363">
        <v>61.384204751051371</v>
      </c>
      <c r="K363">
        <v>68.519049791125468</v>
      </c>
      <c r="L363">
        <v>21.981661186954952</v>
      </c>
      <c r="M363">
        <v>9.4992890219195818</v>
      </c>
      <c r="P363">
        <v>75.637333374459317</v>
      </c>
      <c r="Q363">
        <v>51.925628215952955</v>
      </c>
      <c r="R363">
        <v>36.876301991518993</v>
      </c>
      <c r="S363">
        <v>11.198069792528051</v>
      </c>
      <c r="V363">
        <v>66.921499963949856</v>
      </c>
      <c r="W363">
        <v>362</v>
      </c>
    </row>
    <row r="364" spans="1:23" x14ac:dyDescent="0.3">
      <c r="A364" t="s">
        <v>160</v>
      </c>
      <c r="B364">
        <v>2012</v>
      </c>
      <c r="C364">
        <v>2635894.8889999995</v>
      </c>
      <c r="D364">
        <v>35.689643859863281</v>
      </c>
      <c r="E364">
        <v>43.532020769410543</v>
      </c>
      <c r="F364">
        <v>44.262616784060505</v>
      </c>
      <c r="G364">
        <v>12.20536244652895</v>
      </c>
      <c r="J364">
        <v>61.675088548496774</v>
      </c>
      <c r="K364">
        <v>68.60739670952816</v>
      </c>
      <c r="L364">
        <v>21.488407051106051</v>
      </c>
      <c r="M364">
        <v>9.9041962393657865</v>
      </c>
      <c r="P364">
        <v>76.244134652872859</v>
      </c>
      <c r="Q364">
        <v>52.481333357455348</v>
      </c>
      <c r="R364">
        <v>36.134582240027029</v>
      </c>
      <c r="S364">
        <v>11.384084402517622</v>
      </c>
      <c r="V364">
        <v>67.442626266828583</v>
      </c>
      <c r="W364">
        <v>363</v>
      </c>
    </row>
    <row r="365" spans="1:23" x14ac:dyDescent="0.3">
      <c r="A365" t="s">
        <v>160</v>
      </c>
      <c r="B365">
        <v>2013</v>
      </c>
      <c r="C365">
        <v>2679306.6129999999</v>
      </c>
      <c r="D365">
        <v>36.140724182128906</v>
      </c>
      <c r="E365">
        <v>44.731821045250939</v>
      </c>
      <c r="F365">
        <v>43.435567210545834</v>
      </c>
      <c r="G365">
        <v>11.832611744203225</v>
      </c>
      <c r="J365">
        <v>62.025447252064446</v>
      </c>
      <c r="K365">
        <v>68.835866137443958</v>
      </c>
      <c r="L365">
        <v>21.531600468364488</v>
      </c>
      <c r="M365">
        <v>9.632533394191551</v>
      </c>
      <c r="P365">
        <v>76.846684832581346</v>
      </c>
      <c r="Q365">
        <v>53.443197231904527</v>
      </c>
      <c r="R365">
        <v>35.519315247804002</v>
      </c>
      <c r="S365">
        <v>11.037487520291476</v>
      </c>
      <c r="V365">
        <v>67.946794671572036</v>
      </c>
      <c r="W365">
        <v>364</v>
      </c>
    </row>
    <row r="366" spans="1:23" x14ac:dyDescent="0.3">
      <c r="A366" t="s">
        <v>160</v>
      </c>
      <c r="B366">
        <v>2014</v>
      </c>
      <c r="C366">
        <v>2722466.4899999998</v>
      </c>
      <c r="D366">
        <v>36.608509063720703</v>
      </c>
      <c r="E366">
        <v>45.388163793747211</v>
      </c>
      <c r="F366">
        <v>42.972355960961821</v>
      </c>
      <c r="G366">
        <v>11.639480245290965</v>
      </c>
      <c r="J366">
        <v>62.368117358104449</v>
      </c>
      <c r="K366">
        <v>68.984845667899137</v>
      </c>
      <c r="L366">
        <v>21.398924263338372</v>
      </c>
      <c r="M366">
        <v>9.6162300687624906</v>
      </c>
      <c r="P366">
        <v>77.44326141463884</v>
      </c>
      <c r="Q366">
        <v>54.026556925466394</v>
      </c>
      <c r="R366">
        <v>35.074644528554714</v>
      </c>
      <c r="S366">
        <v>10.898798545978897</v>
      </c>
      <c r="V366">
        <v>68.449746745304068</v>
      </c>
      <c r="W366">
        <v>365</v>
      </c>
    </row>
    <row r="367" spans="1:23" x14ac:dyDescent="0.3">
      <c r="A367" t="s">
        <v>160</v>
      </c>
      <c r="B367">
        <v>2015</v>
      </c>
      <c r="C367">
        <v>2764324.6920000003</v>
      </c>
      <c r="D367">
        <v>37.070842742919922</v>
      </c>
      <c r="E367">
        <v>48.389246984965403</v>
      </c>
      <c r="F367">
        <v>40.278856355426967</v>
      </c>
      <c r="G367">
        <v>11.331896659607626</v>
      </c>
      <c r="H367">
        <v>2.8436923027038574</v>
      </c>
      <c r="J367">
        <v>58.781827506084191</v>
      </c>
      <c r="K367">
        <v>70.081482296577207</v>
      </c>
      <c r="L367">
        <v>20.350339222437128</v>
      </c>
      <c r="M367">
        <v>9.5681784809856687</v>
      </c>
      <c r="N367">
        <v>1.1422692537307739</v>
      </c>
      <c r="P367">
        <v>75.702328478207662</v>
      </c>
      <c r="Q367">
        <v>56.430741381127824</v>
      </c>
      <c r="R367">
        <v>32.89118714814245</v>
      </c>
      <c r="S367">
        <v>10.678071470729734</v>
      </c>
      <c r="T367">
        <v>2.2443008422851563</v>
      </c>
      <c r="V367">
        <v>66.005457014462195</v>
      </c>
      <c r="W367">
        <v>366</v>
      </c>
    </row>
    <row r="368" spans="1:23" x14ac:dyDescent="0.3">
      <c r="A368" t="s">
        <v>160</v>
      </c>
      <c r="B368">
        <v>2016</v>
      </c>
      <c r="C368">
        <v>2805767.5990000004</v>
      </c>
      <c r="D368">
        <v>37.528358459472656</v>
      </c>
      <c r="E368">
        <v>51.595316791795064</v>
      </c>
      <c r="F368">
        <v>37.519834422965054</v>
      </c>
      <c r="G368">
        <v>10.884848785239882</v>
      </c>
      <c r="H368">
        <v>2.8436923027038574</v>
      </c>
      <c r="J368">
        <v>60.343857549738075</v>
      </c>
      <c r="K368">
        <v>71.401519861882292</v>
      </c>
      <c r="L368">
        <v>19.161583087499181</v>
      </c>
      <c r="M368">
        <v>9.436897050618521</v>
      </c>
      <c r="N368">
        <v>1.1422692537307739</v>
      </c>
      <c r="P368">
        <v>77.115350209134675</v>
      </c>
      <c r="Q368">
        <v>59.028259300561963</v>
      </c>
      <c r="R368">
        <v>30.630284403956296</v>
      </c>
      <c r="S368">
        <v>10.341456295481743</v>
      </c>
      <c r="T368">
        <v>2.2443008422851563</v>
      </c>
      <c r="V368">
        <v>67.417781732111251</v>
      </c>
      <c r="W368">
        <v>367</v>
      </c>
    </row>
    <row r="369" spans="1:23" x14ac:dyDescent="0.3">
      <c r="A369" t="s">
        <v>160</v>
      </c>
      <c r="B369">
        <v>2017</v>
      </c>
      <c r="C369">
        <v>2846978.4829999991</v>
      </c>
      <c r="D369">
        <v>37.990325927734375</v>
      </c>
      <c r="E369">
        <v>54.836180621656105</v>
      </c>
      <c r="F369">
        <v>34.711656780501784</v>
      </c>
      <c r="G369">
        <v>10.452162597842113</v>
      </c>
      <c r="H369">
        <v>2.8436923027038574</v>
      </c>
      <c r="J369">
        <v>63.043016901671869</v>
      </c>
      <c r="K369">
        <v>72.546484681160933</v>
      </c>
      <c r="L369">
        <v>18.150269613487936</v>
      </c>
      <c r="M369">
        <v>9.3032457053511326</v>
      </c>
      <c r="N369">
        <v>1.1422692537307739</v>
      </c>
      <c r="P369">
        <v>81.588146275594994</v>
      </c>
      <c r="Q369">
        <v>61.564383113015026</v>
      </c>
      <c r="R369">
        <v>28.419931577869789</v>
      </c>
      <c r="S369">
        <v>10.01568530911519</v>
      </c>
      <c r="T369">
        <v>2.2443008422851563</v>
      </c>
      <c r="V369">
        <v>70.816745980546528</v>
      </c>
      <c r="W369">
        <v>368</v>
      </c>
    </row>
    <row r="370" spans="1:23" x14ac:dyDescent="0.3">
      <c r="A370" t="s">
        <v>160</v>
      </c>
      <c r="B370">
        <v>2018</v>
      </c>
      <c r="C370">
        <v>2887467.764</v>
      </c>
      <c r="D370">
        <v>38.46160888671875</v>
      </c>
      <c r="E370">
        <v>57.894729342615733</v>
      </c>
      <c r="F370">
        <v>31.884179735917257</v>
      </c>
      <c r="G370">
        <v>10.221090921467004</v>
      </c>
      <c r="H370">
        <v>2.8436923027038574</v>
      </c>
      <c r="J370">
        <v>63.6503276009079</v>
      </c>
      <c r="K370">
        <v>73.670245727743776</v>
      </c>
      <c r="L370">
        <v>16.997944623788911</v>
      </c>
      <c r="M370">
        <v>9.3318096484673081</v>
      </c>
      <c r="N370">
        <v>1.1422692537307739</v>
      </c>
      <c r="P370">
        <v>82.523584889859464</v>
      </c>
      <c r="Q370">
        <v>63.962246697124236</v>
      </c>
      <c r="R370">
        <v>26.158694263297065</v>
      </c>
      <c r="S370">
        <v>9.8790590395787063</v>
      </c>
      <c r="T370">
        <v>2.2443008422851563</v>
      </c>
      <c r="V370">
        <v>71.614589147983111</v>
      </c>
      <c r="W370">
        <v>369</v>
      </c>
    </row>
    <row r="371" spans="1:23" x14ac:dyDescent="0.3">
      <c r="A371" t="s">
        <v>160</v>
      </c>
      <c r="B371">
        <v>2019</v>
      </c>
      <c r="C371">
        <v>2927474.5199999996</v>
      </c>
      <c r="D371">
        <v>38.940006256103516</v>
      </c>
      <c r="E371">
        <v>61.060704714632706</v>
      </c>
      <c r="F371">
        <v>29.156047222867755</v>
      </c>
      <c r="G371">
        <v>9.7832480624995455</v>
      </c>
      <c r="H371">
        <v>2.8436923027038574</v>
      </c>
      <c r="J371">
        <v>64.367302874664816</v>
      </c>
      <c r="K371">
        <v>74.968693933880743</v>
      </c>
      <c r="L371">
        <v>15.860350055783769</v>
      </c>
      <c r="M371">
        <v>9.170956010335491</v>
      </c>
      <c r="N371">
        <v>1.1422692537307739</v>
      </c>
      <c r="P371">
        <v>83.346854072543053</v>
      </c>
      <c r="Q371">
        <v>66.476476848149048</v>
      </c>
      <c r="R371">
        <v>23.978701664279598</v>
      </c>
      <c r="S371">
        <v>9.5448214875713493</v>
      </c>
      <c r="T371">
        <v>2.2443008422851563</v>
      </c>
      <c r="V371">
        <v>72.417218931008719</v>
      </c>
      <c r="W371">
        <v>370</v>
      </c>
    </row>
    <row r="372" spans="1:23" x14ac:dyDescent="0.3">
      <c r="A372" t="s">
        <v>160</v>
      </c>
      <c r="B372">
        <v>2020</v>
      </c>
      <c r="C372">
        <v>2967243.4910000004</v>
      </c>
      <c r="D372">
        <v>39.427482604980469</v>
      </c>
      <c r="E372">
        <v>64.207026475669949</v>
      </c>
      <c r="F372">
        <v>26.417710013944017</v>
      </c>
      <c r="G372">
        <v>9.3752635103860307</v>
      </c>
      <c r="H372">
        <v>2.8436923027038574</v>
      </c>
      <c r="J372">
        <v>67.659527446228225</v>
      </c>
      <c r="K372">
        <v>76.170867171154114</v>
      </c>
      <c r="L372">
        <v>14.721591813821959</v>
      </c>
      <c r="M372">
        <v>9.10754101502393</v>
      </c>
      <c r="N372">
        <v>1.1422692537307739</v>
      </c>
      <c r="P372">
        <v>88.089389260674864</v>
      </c>
      <c r="Q372">
        <v>68.924067760060211</v>
      </c>
      <c r="R372">
        <v>21.806224971527101</v>
      </c>
      <c r="S372">
        <v>9.2697072684126915</v>
      </c>
      <c r="T372">
        <v>2.2443008422851563</v>
      </c>
      <c r="V372">
        <v>76.364690151616387</v>
      </c>
      <c r="W372">
        <v>371</v>
      </c>
    </row>
    <row r="373" spans="1:23" x14ac:dyDescent="0.3">
      <c r="A373" t="s">
        <v>160</v>
      </c>
      <c r="B373">
        <v>2021</v>
      </c>
      <c r="C373">
        <v>3004939.1209999998</v>
      </c>
      <c r="D373">
        <v>39.92803955078125</v>
      </c>
      <c r="E373">
        <v>67.372518504572568</v>
      </c>
      <c r="F373">
        <v>23.868735873232666</v>
      </c>
      <c r="G373">
        <v>8.7587456221947608</v>
      </c>
      <c r="H373">
        <v>2.8436923027038574</v>
      </c>
      <c r="J373">
        <v>66.15579620615776</v>
      </c>
      <c r="K373">
        <v>77.437795417121109</v>
      </c>
      <c r="L373">
        <v>13.971556262791466</v>
      </c>
      <c r="M373">
        <v>8.5906483200874302</v>
      </c>
      <c r="N373">
        <v>1.1422692537307739</v>
      </c>
      <c r="P373">
        <v>88.525890967777968</v>
      </c>
      <c r="Q373">
        <v>71.391386305761344</v>
      </c>
      <c r="R373">
        <v>19.916986030225814</v>
      </c>
      <c r="S373">
        <v>8.6916276640128451</v>
      </c>
      <c r="T373">
        <v>2.2443008422851563</v>
      </c>
      <c r="V373">
        <v>75.604335699863483</v>
      </c>
      <c r="W373">
        <v>372</v>
      </c>
    </row>
    <row r="374" spans="1:23" x14ac:dyDescent="0.3">
      <c r="A374" t="s">
        <v>160</v>
      </c>
      <c r="B374">
        <v>2022</v>
      </c>
      <c r="C374">
        <v>3042099.9080000003</v>
      </c>
      <c r="D374">
        <v>40.440406799316406</v>
      </c>
      <c r="E374">
        <v>70.492577731725348</v>
      </c>
      <c r="F374">
        <v>21.14399845075738</v>
      </c>
      <c r="G374">
        <v>8.363423817517269</v>
      </c>
      <c r="H374">
        <v>2.8436923027038574</v>
      </c>
      <c r="J374">
        <v>66.940577652897801</v>
      </c>
      <c r="K374">
        <v>78.683296876969322</v>
      </c>
      <c r="L374">
        <v>12.826477015869656</v>
      </c>
      <c r="M374">
        <v>8.490226107161023</v>
      </c>
      <c r="N374">
        <v>1.1422692537307739</v>
      </c>
      <c r="P374">
        <v>89.511818761251433</v>
      </c>
      <c r="Q374">
        <v>73.804937723830875</v>
      </c>
      <c r="R374">
        <v>17.78035909921158</v>
      </c>
      <c r="S374">
        <v>8.4147031769575484</v>
      </c>
      <c r="T374">
        <v>2.2443008422851563</v>
      </c>
      <c r="V374">
        <v>76.558751818063726</v>
      </c>
      <c r="W374">
        <v>373</v>
      </c>
    </row>
    <row r="375" spans="1:23" x14ac:dyDescent="0.3">
      <c r="A375" t="s">
        <v>160</v>
      </c>
      <c r="B375">
        <v>2023</v>
      </c>
      <c r="C375">
        <v>3080930.589999998</v>
      </c>
      <c r="D375">
        <v>40.963016510009766</v>
      </c>
      <c r="E375">
        <v>73.318023818367152</v>
      </c>
      <c r="F375">
        <v>18.591640289516334</v>
      </c>
      <c r="G375">
        <v>8.0903358921165207</v>
      </c>
      <c r="H375">
        <v>2.8436923027038574</v>
      </c>
      <c r="J375">
        <v>67.731033262284896</v>
      </c>
      <c r="K375">
        <v>79.897915250239819</v>
      </c>
      <c r="L375">
        <v>11.79504572626422</v>
      </c>
      <c r="M375">
        <v>8.3070390234959675</v>
      </c>
      <c r="N375">
        <v>1.1422692537307739</v>
      </c>
      <c r="P375">
        <v>90.495659900998035</v>
      </c>
      <c r="Q375">
        <v>76.013345809810389</v>
      </c>
      <c r="R375">
        <v>15.807550159317429</v>
      </c>
      <c r="S375">
        <v>8.1791040308721801</v>
      </c>
      <c r="T375">
        <v>2.2443008422851563</v>
      </c>
      <c r="V375">
        <v>77.519986024715351</v>
      </c>
      <c r="W375">
        <v>374</v>
      </c>
    </row>
    <row r="376" spans="1:23" x14ac:dyDescent="0.3">
      <c r="A376" t="s">
        <v>160</v>
      </c>
      <c r="B376">
        <v>2024</v>
      </c>
      <c r="C376">
        <v>3120051.6739999996</v>
      </c>
      <c r="D376">
        <v>41.492290496826172</v>
      </c>
      <c r="E376">
        <v>73.982478049725032</v>
      </c>
      <c r="F376">
        <v>17.964485017510697</v>
      </c>
      <c r="G376">
        <v>8.0530369327642681</v>
      </c>
      <c r="H376">
        <v>2.8436923027038574</v>
      </c>
      <c r="J376">
        <v>68.272757453905001</v>
      </c>
      <c r="K376">
        <v>80.361905923234104</v>
      </c>
      <c r="L376">
        <v>11.286207597229605</v>
      </c>
      <c r="M376">
        <v>8.351886479536283</v>
      </c>
      <c r="N376">
        <v>1.1422692537307739</v>
      </c>
      <c r="P376">
        <v>90.972184971292762</v>
      </c>
      <c r="Q376">
        <v>76.629448851157122</v>
      </c>
      <c r="R376">
        <v>15.193514691354522</v>
      </c>
      <c r="S376">
        <v>8.1770364574883594</v>
      </c>
      <c r="T376">
        <v>2.2443008422851563</v>
      </c>
      <c r="V376">
        <v>78.084419668158361</v>
      </c>
      <c r="W376">
        <v>375</v>
      </c>
    </row>
    <row r="377" spans="1:23" x14ac:dyDescent="0.3">
      <c r="A377" t="s">
        <v>161</v>
      </c>
      <c r="B377">
        <v>2000</v>
      </c>
      <c r="C377">
        <v>2398992.1329999999</v>
      </c>
      <c r="D377">
        <v>47.858200073242188</v>
      </c>
      <c r="G377">
        <v>1.9935551810904908</v>
      </c>
      <c r="S377">
        <v>1.5301130331833859</v>
      </c>
      <c r="W377">
        <v>376</v>
      </c>
    </row>
    <row r="378" spans="1:23" x14ac:dyDescent="0.3">
      <c r="A378" t="s">
        <v>161</v>
      </c>
      <c r="B378">
        <v>2001</v>
      </c>
      <c r="C378">
        <v>2421770.7539999997</v>
      </c>
      <c r="D378">
        <v>48.788276672363281</v>
      </c>
      <c r="G378">
        <v>1.9928873628629509</v>
      </c>
      <c r="S378">
        <v>1.514923881896282</v>
      </c>
      <c r="W378">
        <v>377</v>
      </c>
    </row>
    <row r="379" spans="1:23" x14ac:dyDescent="0.3">
      <c r="A379" t="s">
        <v>161</v>
      </c>
      <c r="B379">
        <v>2002</v>
      </c>
      <c r="C379">
        <v>2442983.7340000002</v>
      </c>
      <c r="D379">
        <v>49.780590057373047</v>
      </c>
      <c r="G379">
        <v>2.0005481684464579</v>
      </c>
      <c r="S379">
        <v>1.5035326308916335</v>
      </c>
      <c r="W379">
        <v>378</v>
      </c>
    </row>
    <row r="380" spans="1:23" x14ac:dyDescent="0.3">
      <c r="A380" t="s">
        <v>161</v>
      </c>
      <c r="B380">
        <v>2003</v>
      </c>
      <c r="C380">
        <v>2463787.0480000004</v>
      </c>
      <c r="D380">
        <v>50.784862518310547</v>
      </c>
      <c r="G380">
        <v>2.0074111436323401</v>
      </c>
      <c r="S380">
        <v>1.4861371568816122</v>
      </c>
      <c r="W380">
        <v>379</v>
      </c>
    </row>
    <row r="381" spans="1:23" x14ac:dyDescent="0.3">
      <c r="A381" t="s">
        <v>161</v>
      </c>
      <c r="B381">
        <v>2004</v>
      </c>
      <c r="C381">
        <v>2485046.4110000003</v>
      </c>
      <c r="D381">
        <v>51.800262451171875</v>
      </c>
      <c r="G381">
        <v>2.4605321428773719</v>
      </c>
      <c r="S381">
        <v>1.6881369086779625</v>
      </c>
      <c r="W381">
        <v>380</v>
      </c>
    </row>
    <row r="382" spans="1:23" x14ac:dyDescent="0.3">
      <c r="A382" t="s">
        <v>161</v>
      </c>
      <c r="B382">
        <v>2005</v>
      </c>
      <c r="C382">
        <v>2506714.1529999999</v>
      </c>
      <c r="D382">
        <v>52.816116333007813</v>
      </c>
      <c r="G382">
        <v>3.0597126633562248</v>
      </c>
      <c r="S382">
        <v>3.1688224155988838</v>
      </c>
      <c r="W382">
        <v>381</v>
      </c>
    </row>
    <row r="383" spans="1:23" x14ac:dyDescent="0.3">
      <c r="A383" t="s">
        <v>161</v>
      </c>
      <c r="B383">
        <v>2006</v>
      </c>
      <c r="C383">
        <v>2528672.4839999997</v>
      </c>
      <c r="D383">
        <v>53.809589385986328</v>
      </c>
      <c r="G383">
        <v>8.5423076611659035</v>
      </c>
      <c r="M383">
        <v>7.1913872852898368</v>
      </c>
      <c r="S383">
        <v>7.815382962659533</v>
      </c>
      <c r="W383">
        <v>382</v>
      </c>
    </row>
    <row r="384" spans="1:23" x14ac:dyDescent="0.3">
      <c r="A384" t="s">
        <v>161</v>
      </c>
      <c r="B384">
        <v>2007</v>
      </c>
      <c r="C384">
        <v>2549107.9149999996</v>
      </c>
      <c r="D384">
        <v>54.786224365234375</v>
      </c>
      <c r="G384">
        <v>8.7183044092544826</v>
      </c>
      <c r="M384">
        <v>7.2368325860591804</v>
      </c>
      <c r="S384">
        <v>7.9066619300873526</v>
      </c>
      <c r="W384">
        <v>383</v>
      </c>
    </row>
    <row r="385" spans="1:23" x14ac:dyDescent="0.3">
      <c r="A385" t="s">
        <v>161</v>
      </c>
      <c r="B385">
        <v>2008</v>
      </c>
      <c r="C385">
        <v>2570446.7999999998</v>
      </c>
      <c r="D385">
        <v>55.766613006591797</v>
      </c>
      <c r="G385">
        <v>8.3924505068500626</v>
      </c>
      <c r="M385">
        <v>7.4249804818110414</v>
      </c>
      <c r="S385">
        <v>7.8529252403630325</v>
      </c>
      <c r="W385">
        <v>384</v>
      </c>
    </row>
    <row r="386" spans="1:23" x14ac:dyDescent="0.3">
      <c r="A386" t="s">
        <v>161</v>
      </c>
      <c r="B386">
        <v>2009</v>
      </c>
      <c r="C386">
        <v>2593140.8289999999</v>
      </c>
      <c r="D386">
        <v>56.743625640869141</v>
      </c>
      <c r="G386">
        <v>7.7441129053122779</v>
      </c>
      <c r="M386">
        <v>6.8159478353295055</v>
      </c>
      <c r="S386">
        <v>7.217438383420375</v>
      </c>
      <c r="W386">
        <v>385</v>
      </c>
    </row>
    <row r="387" spans="1:23" x14ac:dyDescent="0.3">
      <c r="A387" t="s">
        <v>161</v>
      </c>
      <c r="B387">
        <v>2010</v>
      </c>
      <c r="C387">
        <v>2616034.7000000011</v>
      </c>
      <c r="D387">
        <v>57.715682983398438</v>
      </c>
      <c r="G387">
        <v>7.5110654833624668</v>
      </c>
      <c r="M387">
        <v>8.2744804761050137</v>
      </c>
      <c r="S387">
        <v>7.9516756547460243</v>
      </c>
      <c r="W387">
        <v>386</v>
      </c>
    </row>
    <row r="388" spans="1:23" x14ac:dyDescent="0.3">
      <c r="A388" t="s">
        <v>161</v>
      </c>
      <c r="B388">
        <v>2011</v>
      </c>
      <c r="C388">
        <v>2638532.8600000008</v>
      </c>
      <c r="D388">
        <v>58.628211975097656</v>
      </c>
      <c r="G388">
        <v>8.0872591863962313</v>
      </c>
      <c r="M388">
        <v>6.5173369516396891</v>
      </c>
      <c r="S388">
        <v>7.1668418803501677</v>
      </c>
      <c r="W388">
        <v>387</v>
      </c>
    </row>
    <row r="389" spans="1:23" x14ac:dyDescent="0.3">
      <c r="A389" t="s">
        <v>161</v>
      </c>
      <c r="B389">
        <v>2012</v>
      </c>
      <c r="C389">
        <v>2662433.9299999997</v>
      </c>
      <c r="D389">
        <v>59.516654968261719</v>
      </c>
      <c r="G389">
        <v>6.900999757819541</v>
      </c>
      <c r="M389">
        <v>5.6813938968930602</v>
      </c>
      <c r="S389">
        <v>6.175131135359786</v>
      </c>
      <c r="W389">
        <v>388</v>
      </c>
    </row>
    <row r="390" spans="1:23" x14ac:dyDescent="0.3">
      <c r="A390" t="s">
        <v>161</v>
      </c>
      <c r="B390">
        <v>2013</v>
      </c>
      <c r="C390">
        <v>2687304.287</v>
      </c>
      <c r="D390">
        <v>60.400177001953125</v>
      </c>
      <c r="G390">
        <v>6.4371120306186285</v>
      </c>
      <c r="M390">
        <v>5.4755791320084279</v>
      </c>
      <c r="S390">
        <v>5.8563444488510052</v>
      </c>
      <c r="W390">
        <v>389</v>
      </c>
    </row>
    <row r="391" spans="1:23" x14ac:dyDescent="0.3">
      <c r="A391" t="s">
        <v>161</v>
      </c>
      <c r="B391">
        <v>2014</v>
      </c>
      <c r="C391">
        <v>2711523.9190000002</v>
      </c>
      <c r="D391">
        <v>61.281742095947266</v>
      </c>
      <c r="G391">
        <v>5.9096932181793047</v>
      </c>
      <c r="M391">
        <v>5.2651824612427882</v>
      </c>
      <c r="S391">
        <v>5.5147257975110939</v>
      </c>
      <c r="W391">
        <v>390</v>
      </c>
    </row>
    <row r="392" spans="1:23" x14ac:dyDescent="0.3">
      <c r="A392" t="s">
        <v>161</v>
      </c>
      <c r="B392">
        <v>2015</v>
      </c>
      <c r="C392">
        <v>2735055.4970000004</v>
      </c>
      <c r="D392">
        <v>62.159263610839844</v>
      </c>
      <c r="G392">
        <v>5.3895207982882098</v>
      </c>
      <c r="M392">
        <v>5.0339137476569986</v>
      </c>
      <c r="S392">
        <v>5.1684780720762253</v>
      </c>
      <c r="W392">
        <v>391</v>
      </c>
    </row>
    <row r="393" spans="1:23" x14ac:dyDescent="0.3">
      <c r="A393" t="s">
        <v>161</v>
      </c>
      <c r="B393">
        <v>2016</v>
      </c>
      <c r="C393">
        <v>2757283.6199999996</v>
      </c>
      <c r="D393">
        <v>63.028759002685547</v>
      </c>
      <c r="G393">
        <v>4.8234234555452415</v>
      </c>
      <c r="M393">
        <v>4.7823051511639711</v>
      </c>
      <c r="S393">
        <v>4.7975070990589277</v>
      </c>
      <c r="W393">
        <v>392</v>
      </c>
    </row>
    <row r="394" spans="1:23" x14ac:dyDescent="0.3">
      <c r="A394" t="s">
        <v>161</v>
      </c>
      <c r="B394">
        <v>2017</v>
      </c>
      <c r="C394">
        <v>2779514.602</v>
      </c>
      <c r="D394">
        <v>63.886886596679688</v>
      </c>
      <c r="E394">
        <v>85.360627787289729</v>
      </c>
      <c r="F394">
        <v>10.528441632095991</v>
      </c>
      <c r="G394">
        <v>4.1109305806142764</v>
      </c>
      <c r="K394">
        <v>89.99316956235144</v>
      </c>
      <c r="L394">
        <v>5.5775304587427854</v>
      </c>
      <c r="M394">
        <v>4.4292999789057816</v>
      </c>
      <c r="Q394">
        <v>88.320214471999023</v>
      </c>
      <c r="R394">
        <v>7.365458652705712</v>
      </c>
      <c r="S394">
        <v>4.3143268752952659</v>
      </c>
      <c r="W394">
        <v>393</v>
      </c>
    </row>
    <row r="395" spans="1:23" x14ac:dyDescent="0.3">
      <c r="A395" t="s">
        <v>161</v>
      </c>
      <c r="B395">
        <v>2018</v>
      </c>
      <c r="C395">
        <v>2800432.7819999983</v>
      </c>
      <c r="D395">
        <v>64.729705810546875</v>
      </c>
      <c r="E395">
        <v>85.694654562126487</v>
      </c>
      <c r="F395">
        <v>10.732254416360774</v>
      </c>
      <c r="G395">
        <v>3.5730910215127358</v>
      </c>
      <c r="K395">
        <v>90.186537344958253</v>
      </c>
      <c r="L395">
        <v>5.6032980406192934</v>
      </c>
      <c r="M395">
        <v>4.2101646144224558</v>
      </c>
      <c r="Q395">
        <v>88.602237235853877</v>
      </c>
      <c r="R395">
        <v>7.4122958570218316</v>
      </c>
      <c r="S395">
        <v>3.9854669071242879</v>
      </c>
      <c r="W395">
        <v>394</v>
      </c>
    </row>
    <row r="396" spans="1:23" x14ac:dyDescent="0.3">
      <c r="A396" t="s">
        <v>161</v>
      </c>
      <c r="B396">
        <v>2019</v>
      </c>
      <c r="C396">
        <v>2818226.9320000005</v>
      </c>
      <c r="D396">
        <v>65.55120849609375</v>
      </c>
      <c r="E396">
        <v>85.995728798371061</v>
      </c>
      <c r="F396">
        <v>10.933847965741748</v>
      </c>
      <c r="G396">
        <v>3.0704232358871897</v>
      </c>
      <c r="K396">
        <v>90.370323100314181</v>
      </c>
      <c r="L396">
        <v>5.6107882068068591</v>
      </c>
      <c r="M396">
        <v>4.0188886928789547</v>
      </c>
      <c r="Q396">
        <v>88.863328379285818</v>
      </c>
      <c r="R396">
        <v>7.4445177832547245</v>
      </c>
      <c r="S396">
        <v>3.692153837459454</v>
      </c>
      <c r="W396">
        <v>395</v>
      </c>
    </row>
    <row r="397" spans="1:23" x14ac:dyDescent="0.3">
      <c r="A397" t="s">
        <v>161</v>
      </c>
      <c r="B397">
        <v>2020</v>
      </c>
      <c r="C397">
        <v>2832320.8859999999</v>
      </c>
      <c r="D397">
        <v>66.347953796386719</v>
      </c>
      <c r="E397">
        <v>86.324400654908857</v>
      </c>
      <c r="F397">
        <v>10.741445645775343</v>
      </c>
      <c r="G397">
        <v>2.9341536993157931</v>
      </c>
      <c r="K397">
        <v>90.549867903196201</v>
      </c>
      <c r="L397">
        <v>5.5137165530556587</v>
      </c>
      <c r="M397">
        <v>3.9364155437481338</v>
      </c>
      <c r="Q397">
        <v>89.127911746576842</v>
      </c>
      <c r="R397">
        <v>7.2729543205579148</v>
      </c>
      <c r="S397">
        <v>3.5991339328652412</v>
      </c>
      <c r="W397">
        <v>396</v>
      </c>
    </row>
    <row r="398" spans="1:23" x14ac:dyDescent="0.3">
      <c r="A398" t="s">
        <v>161</v>
      </c>
      <c r="B398">
        <v>2021</v>
      </c>
      <c r="C398">
        <v>2842317.1089999997</v>
      </c>
      <c r="D398">
        <v>67.121726989746094</v>
      </c>
      <c r="E398">
        <v>86.337669677865975</v>
      </c>
      <c r="F398">
        <v>9.9627487012805744</v>
      </c>
      <c r="G398">
        <v>3.6995816208534529</v>
      </c>
      <c r="K398">
        <v>90.068797454897421</v>
      </c>
      <c r="L398">
        <v>5.2385862029510974</v>
      </c>
      <c r="M398">
        <v>4.6926163421514859</v>
      </c>
      <c r="Q398">
        <v>88.842067133158011</v>
      </c>
      <c r="R398">
        <v>6.7918091767662077</v>
      </c>
      <c r="S398">
        <v>4.3661236900757769</v>
      </c>
      <c r="W398">
        <v>397</v>
      </c>
    </row>
    <row r="399" spans="1:23" x14ac:dyDescent="0.3">
      <c r="A399" t="s">
        <v>161</v>
      </c>
      <c r="B399">
        <v>2022</v>
      </c>
      <c r="C399">
        <v>2848150.0920000002</v>
      </c>
      <c r="D399">
        <v>67.872428894042969</v>
      </c>
      <c r="E399">
        <v>86.668053849344545</v>
      </c>
      <c r="F399">
        <v>9.6942384802953114</v>
      </c>
      <c r="G399">
        <v>3.6377076703601499</v>
      </c>
      <c r="K399">
        <v>90.252606215046271</v>
      </c>
      <c r="L399">
        <v>5.1443087559059109</v>
      </c>
      <c r="M399">
        <v>4.6030850290478229</v>
      </c>
      <c r="Q399">
        <v>89.100976629330262</v>
      </c>
      <c r="R399">
        <v>6.6060906324024273</v>
      </c>
      <c r="S399">
        <v>4.2929327382673099</v>
      </c>
      <c r="W399">
        <v>398</v>
      </c>
    </row>
    <row r="400" spans="1:23" x14ac:dyDescent="0.3">
      <c r="A400" t="s">
        <v>161</v>
      </c>
      <c r="B400">
        <v>2023</v>
      </c>
      <c r="C400">
        <v>2853200.5229999996</v>
      </c>
      <c r="D400">
        <v>68.602645874023438</v>
      </c>
      <c r="E400">
        <v>86.947457972509653</v>
      </c>
      <c r="F400">
        <v>9.4573160988770155</v>
      </c>
      <c r="G400">
        <v>3.5952259286133366</v>
      </c>
      <c r="K400">
        <v>90.421809864262642</v>
      </c>
      <c r="L400">
        <v>5.0533878051658689</v>
      </c>
      <c r="M400">
        <v>4.5248023305714948</v>
      </c>
      <c r="Q400">
        <v>89.330955328955014</v>
      </c>
      <c r="R400">
        <v>6.4361047267786944</v>
      </c>
      <c r="S400">
        <v>4.2329399442662945</v>
      </c>
      <c r="W400">
        <v>399</v>
      </c>
    </row>
    <row r="401" spans="1:23" x14ac:dyDescent="0.3">
      <c r="A401" t="s">
        <v>161</v>
      </c>
      <c r="B401">
        <v>2024</v>
      </c>
      <c r="C401">
        <v>2860543.9189999998</v>
      </c>
      <c r="D401">
        <v>69.31396484375</v>
      </c>
      <c r="E401">
        <v>87.1830616164562</v>
      </c>
      <c r="F401">
        <v>9.2782062144942756</v>
      </c>
      <c r="G401">
        <v>3.5387321690495179</v>
      </c>
      <c r="K401">
        <v>90.493253744418155</v>
      </c>
      <c r="L401">
        <v>5.0519492900075562</v>
      </c>
      <c r="M401">
        <v>4.4547969655742881</v>
      </c>
      <c r="Q401">
        <v>89.47748692678968</v>
      </c>
      <c r="R401">
        <v>6.3488201001346027</v>
      </c>
      <c r="S401">
        <v>4.1736929730757204</v>
      </c>
      <c r="W401">
        <v>400</v>
      </c>
    </row>
    <row r="402" spans="1:23" x14ac:dyDescent="0.3">
      <c r="A402" t="s">
        <v>162</v>
      </c>
      <c r="B402">
        <v>2000</v>
      </c>
      <c r="C402">
        <v>1227505.8010000004</v>
      </c>
      <c r="D402">
        <v>75.886932373046875</v>
      </c>
      <c r="V402">
        <v>96.750446076604092</v>
      </c>
      <c r="W402">
        <v>401</v>
      </c>
    </row>
    <row r="403" spans="1:23" x14ac:dyDescent="0.3">
      <c r="A403" t="s">
        <v>162</v>
      </c>
      <c r="B403">
        <v>2001</v>
      </c>
      <c r="C403">
        <v>1233882.0020000003</v>
      </c>
      <c r="D403">
        <v>76.181221008300781</v>
      </c>
      <c r="V403">
        <v>96.805344354052863</v>
      </c>
      <c r="W403">
        <v>402</v>
      </c>
    </row>
    <row r="404" spans="1:23" x14ac:dyDescent="0.3">
      <c r="A404" t="s">
        <v>162</v>
      </c>
      <c r="B404">
        <v>2002</v>
      </c>
      <c r="C404">
        <v>1241002.1569999997</v>
      </c>
      <c r="D404">
        <v>76.524757385253906</v>
      </c>
      <c r="V404">
        <v>96.815172376481399</v>
      </c>
      <c r="W404">
        <v>403</v>
      </c>
    </row>
    <row r="405" spans="1:23" x14ac:dyDescent="0.3">
      <c r="A405" t="s">
        <v>162</v>
      </c>
      <c r="B405">
        <v>2003</v>
      </c>
      <c r="C405">
        <v>1248316.9110000001</v>
      </c>
      <c r="D405">
        <v>76.857009887695313</v>
      </c>
      <c r="V405">
        <v>96.509732860403446</v>
      </c>
      <c r="W405">
        <v>404</v>
      </c>
    </row>
    <row r="406" spans="1:23" x14ac:dyDescent="0.3">
      <c r="A406" t="s">
        <v>162</v>
      </c>
      <c r="B406">
        <v>2004</v>
      </c>
      <c r="C406">
        <v>1255265.922</v>
      </c>
      <c r="D406">
        <v>77.180091857910156</v>
      </c>
      <c r="V406">
        <v>96.533825136535526</v>
      </c>
      <c r="W406">
        <v>405</v>
      </c>
    </row>
    <row r="407" spans="1:23" x14ac:dyDescent="0.3">
      <c r="A407" t="s">
        <v>162</v>
      </c>
      <c r="B407">
        <v>2005</v>
      </c>
      <c r="C407">
        <v>1262349.9809999999</v>
      </c>
      <c r="D407">
        <v>77.492942810058594</v>
      </c>
      <c r="V407">
        <v>96.652163864313479</v>
      </c>
      <c r="W407">
        <v>406</v>
      </c>
    </row>
    <row r="408" spans="1:23" x14ac:dyDescent="0.3">
      <c r="A408" t="s">
        <v>162</v>
      </c>
      <c r="B408">
        <v>2006</v>
      </c>
      <c r="C408">
        <v>1269616.1810000003</v>
      </c>
      <c r="D408">
        <v>77.782691955566406</v>
      </c>
      <c r="V408">
        <v>96.776098211776656</v>
      </c>
      <c r="W408">
        <v>407</v>
      </c>
    </row>
    <row r="409" spans="1:23" x14ac:dyDescent="0.3">
      <c r="A409" t="s">
        <v>162</v>
      </c>
      <c r="B409">
        <v>2007</v>
      </c>
      <c r="C409">
        <v>1278042.0820000006</v>
      </c>
      <c r="D409">
        <v>78.059623718261719</v>
      </c>
      <c r="V409">
        <v>96.853824292012803</v>
      </c>
      <c r="W409">
        <v>408</v>
      </c>
    </row>
    <row r="410" spans="1:23" x14ac:dyDescent="0.3">
      <c r="A410" t="s">
        <v>162</v>
      </c>
      <c r="B410">
        <v>2008</v>
      </c>
      <c r="C410">
        <v>1287114.4460000005</v>
      </c>
      <c r="D410">
        <v>78.326469421386719</v>
      </c>
      <c r="V410">
        <v>96.989894118072613</v>
      </c>
      <c r="W410">
        <v>409</v>
      </c>
    </row>
    <row r="411" spans="1:23" x14ac:dyDescent="0.3">
      <c r="A411" t="s">
        <v>162</v>
      </c>
      <c r="B411">
        <v>2009</v>
      </c>
      <c r="C411">
        <v>1295424.3220000002</v>
      </c>
      <c r="D411">
        <v>78.582321166992188</v>
      </c>
      <c r="V411">
        <v>97.088752650745903</v>
      </c>
      <c r="W411">
        <v>410</v>
      </c>
    </row>
    <row r="412" spans="1:23" x14ac:dyDescent="0.3">
      <c r="A412" t="s">
        <v>162</v>
      </c>
      <c r="B412">
        <v>2010</v>
      </c>
      <c r="C412">
        <v>1303171.118</v>
      </c>
      <c r="D412">
        <v>78.827178955078125</v>
      </c>
      <c r="V412">
        <v>97.220136531276864</v>
      </c>
      <c r="W412">
        <v>411</v>
      </c>
    </row>
    <row r="413" spans="1:23" x14ac:dyDescent="0.3">
      <c r="A413" t="s">
        <v>162</v>
      </c>
      <c r="B413">
        <v>2011</v>
      </c>
      <c r="C413">
        <v>1311163.5359999998</v>
      </c>
      <c r="D413">
        <v>79.013175964355469</v>
      </c>
      <c r="V413">
        <v>97.329695052775548</v>
      </c>
      <c r="W413">
        <v>412</v>
      </c>
    </row>
    <row r="414" spans="1:23" x14ac:dyDescent="0.3">
      <c r="A414" t="s">
        <v>162</v>
      </c>
      <c r="B414">
        <v>2012</v>
      </c>
      <c r="C414">
        <v>1319249.9889999994</v>
      </c>
      <c r="D414">
        <v>79.1748046875</v>
      </c>
      <c r="V414">
        <v>97.490747691011578</v>
      </c>
      <c r="W414">
        <v>413</v>
      </c>
    </row>
    <row r="415" spans="1:23" x14ac:dyDescent="0.3">
      <c r="A415" t="s">
        <v>162</v>
      </c>
      <c r="B415">
        <v>2013</v>
      </c>
      <c r="C415">
        <v>1327082.2290000005</v>
      </c>
      <c r="D415">
        <v>79.339096069335938</v>
      </c>
      <c r="V415">
        <v>97.327593883915526</v>
      </c>
      <c r="W415">
        <v>414</v>
      </c>
    </row>
    <row r="416" spans="1:23" x14ac:dyDescent="0.3">
      <c r="A416" t="s">
        <v>162</v>
      </c>
      <c r="B416">
        <v>2014</v>
      </c>
      <c r="C416">
        <v>1335091.415</v>
      </c>
      <c r="D416">
        <v>79.504570007324219</v>
      </c>
      <c r="V416">
        <v>97.065842906018943</v>
      </c>
      <c r="W416">
        <v>415</v>
      </c>
    </row>
    <row r="417" spans="1:23" x14ac:dyDescent="0.3">
      <c r="A417" t="s">
        <v>162</v>
      </c>
      <c r="B417">
        <v>2015</v>
      </c>
      <c r="C417">
        <v>1343667.385999999</v>
      </c>
      <c r="D417">
        <v>79.673202514648438</v>
      </c>
      <c r="V417">
        <v>97.099301817354089</v>
      </c>
      <c r="W417">
        <v>416</v>
      </c>
    </row>
    <row r="418" spans="1:23" x14ac:dyDescent="0.3">
      <c r="A418" t="s">
        <v>162</v>
      </c>
      <c r="B418">
        <v>2016</v>
      </c>
      <c r="C418">
        <v>1352169.7420000001</v>
      </c>
      <c r="D418">
        <v>79.84521484375</v>
      </c>
      <c r="V418">
        <v>97.210883035480776</v>
      </c>
      <c r="W418">
        <v>417</v>
      </c>
    </row>
    <row r="419" spans="1:23" x14ac:dyDescent="0.3">
      <c r="A419" t="s">
        <v>162</v>
      </c>
      <c r="B419">
        <v>2017</v>
      </c>
      <c r="C419">
        <v>1359271.2819999999</v>
      </c>
      <c r="D419">
        <v>80.019447326660156</v>
      </c>
      <c r="V419">
        <v>97.42716519631874</v>
      </c>
      <c r="W419">
        <v>418</v>
      </c>
    </row>
    <row r="420" spans="1:23" x14ac:dyDescent="0.3">
      <c r="A420" t="s">
        <v>162</v>
      </c>
      <c r="B420">
        <v>2018</v>
      </c>
      <c r="C420">
        <v>1365261.0450000004</v>
      </c>
      <c r="D420">
        <v>80.195503234863281</v>
      </c>
      <c r="I420">
        <v>53.056785143952602</v>
      </c>
      <c r="J420">
        <v>73.784735098973414</v>
      </c>
      <c r="O420">
        <v>90.85142832595939</v>
      </c>
      <c r="P420">
        <v>90.537623534227308</v>
      </c>
      <c r="U420">
        <v>81.961153681755022</v>
      </c>
      <c r="V420">
        <v>97.543234159334091</v>
      </c>
      <c r="W420">
        <v>419</v>
      </c>
    </row>
    <row r="421" spans="1:23" x14ac:dyDescent="0.3">
      <c r="A421" t="s">
        <v>162</v>
      </c>
      <c r="B421">
        <v>2019</v>
      </c>
      <c r="C421">
        <v>1371186.6949999991</v>
      </c>
      <c r="D421">
        <v>80.377372741699219</v>
      </c>
      <c r="I421">
        <v>53.72036114077855</v>
      </c>
      <c r="J421">
        <v>74.021910649549127</v>
      </c>
      <c r="O421">
        <v>90.962794306475161</v>
      </c>
      <c r="P421">
        <v>90.730301840070894</v>
      </c>
      <c r="U421">
        <v>82.30345964194774</v>
      </c>
      <c r="V421">
        <v>97.629689786900471</v>
      </c>
      <c r="W421">
        <v>420</v>
      </c>
    </row>
    <row r="422" spans="1:23" x14ac:dyDescent="0.3">
      <c r="A422" t="s">
        <v>162</v>
      </c>
      <c r="B422">
        <v>2020</v>
      </c>
      <c r="C422">
        <v>1374663.3679999998</v>
      </c>
      <c r="D422">
        <v>80.55950927734375</v>
      </c>
      <c r="I422">
        <v>53.892177535985176</v>
      </c>
      <c r="J422">
        <v>74.247810710256005</v>
      </c>
      <c r="O422">
        <v>90.99457307007755</v>
      </c>
      <c r="P422">
        <v>90.916932846957195</v>
      </c>
      <c r="U422">
        <v>82.462033373235826</v>
      </c>
      <c r="V422">
        <v>97.714279912227667</v>
      </c>
      <c r="W422">
        <v>421</v>
      </c>
    </row>
    <row r="423" spans="1:23" x14ac:dyDescent="0.3">
      <c r="A423" t="s">
        <v>162</v>
      </c>
      <c r="B423">
        <v>2021</v>
      </c>
      <c r="C423">
        <v>1375961.3890000002</v>
      </c>
      <c r="D423">
        <v>80.74688720703125</v>
      </c>
      <c r="I423">
        <v>54.058750582721814</v>
      </c>
      <c r="J423">
        <v>74.444398321418092</v>
      </c>
      <c r="O423">
        <v>91.024392899902907</v>
      </c>
      <c r="P423">
        <v>91.184894000069988</v>
      </c>
      <c r="U423">
        <v>82.619830541704104</v>
      </c>
      <c r="V423">
        <v>97.807234483463873</v>
      </c>
      <c r="W423">
        <v>422</v>
      </c>
    </row>
    <row r="424" spans="1:23" x14ac:dyDescent="0.3">
      <c r="A424" t="s">
        <v>162</v>
      </c>
      <c r="B424">
        <v>2022</v>
      </c>
      <c r="C424">
        <v>1381311.6570000001</v>
      </c>
      <c r="D424">
        <v>80.937858581542969</v>
      </c>
      <c r="I424">
        <v>54.221817307909383</v>
      </c>
      <c r="J424">
        <v>74.665706560674138</v>
      </c>
      <c r="O424">
        <v>91.051432720553137</v>
      </c>
      <c r="P424">
        <v>91.397235185652676</v>
      </c>
      <c r="U424">
        <v>82.77819375889554</v>
      </c>
      <c r="V424">
        <v>97.87365290801786</v>
      </c>
      <c r="W424">
        <v>423</v>
      </c>
    </row>
    <row r="425" spans="1:23" x14ac:dyDescent="0.3">
      <c r="A425" t="s">
        <v>162</v>
      </c>
      <c r="B425">
        <v>2023</v>
      </c>
      <c r="C425">
        <v>1388067.7360000003</v>
      </c>
      <c r="D425">
        <v>81.135650634765625</v>
      </c>
      <c r="I425">
        <v>54.411601923014544</v>
      </c>
      <c r="J425">
        <v>74.862606557687684</v>
      </c>
      <c r="O425">
        <v>91.080227845811265</v>
      </c>
      <c r="P425">
        <v>91.513398788559385</v>
      </c>
      <c r="U425">
        <v>82.946404008640172</v>
      </c>
      <c r="V425">
        <v>97.923611435583197</v>
      </c>
      <c r="W425">
        <v>424</v>
      </c>
    </row>
    <row r="426" spans="1:23" x14ac:dyDescent="0.3">
      <c r="A426" t="s">
        <v>162</v>
      </c>
      <c r="B426">
        <v>2024</v>
      </c>
      <c r="C426">
        <v>1391523.1520000002</v>
      </c>
      <c r="D426">
        <v>81.350189208984375</v>
      </c>
      <c r="I426">
        <v>54.551025796042211</v>
      </c>
      <c r="J426">
        <v>75.27563426619119</v>
      </c>
      <c r="O426">
        <v>91.108415487450969</v>
      </c>
      <c r="P426">
        <v>91.635132652160578</v>
      </c>
      <c r="U426">
        <v>83.069672496681534</v>
      </c>
      <c r="V426">
        <v>98.019823497376635</v>
      </c>
      <c r="W426">
        <v>425</v>
      </c>
    </row>
    <row r="427" spans="1:23" x14ac:dyDescent="0.3">
      <c r="A427" t="s">
        <v>163</v>
      </c>
      <c r="B427">
        <v>2000</v>
      </c>
      <c r="C427">
        <v>6162488.9569999957</v>
      </c>
      <c r="D427">
        <v>46.497951507568359</v>
      </c>
      <c r="V427">
        <v>82.608482747080842</v>
      </c>
      <c r="W427">
        <v>426</v>
      </c>
    </row>
    <row r="428" spans="1:23" x14ac:dyDescent="0.3">
      <c r="A428" t="s">
        <v>163</v>
      </c>
      <c r="B428">
        <v>2001</v>
      </c>
      <c r="C428">
        <v>6245361.8139999965</v>
      </c>
      <c r="D428">
        <v>46.948047637939453</v>
      </c>
      <c r="V428">
        <v>82.776252163373925</v>
      </c>
      <c r="W428">
        <v>427</v>
      </c>
    </row>
    <row r="429" spans="1:23" x14ac:dyDescent="0.3">
      <c r="A429" t="s">
        <v>163</v>
      </c>
      <c r="B429">
        <v>2002</v>
      </c>
      <c r="C429">
        <v>6328670.3109999979</v>
      </c>
      <c r="D429">
        <v>47.445457458496094</v>
      </c>
      <c r="V429">
        <v>84.637978653513855</v>
      </c>
      <c r="W429">
        <v>428</v>
      </c>
    </row>
    <row r="430" spans="1:23" x14ac:dyDescent="0.3">
      <c r="A430" t="s">
        <v>163</v>
      </c>
      <c r="B430">
        <v>2003</v>
      </c>
      <c r="C430">
        <v>6410998.5040000016</v>
      </c>
      <c r="D430">
        <v>47.950160980224609</v>
      </c>
      <c r="V430">
        <v>82.266435510337743</v>
      </c>
      <c r="W430">
        <v>429</v>
      </c>
    </row>
    <row r="431" spans="1:23" x14ac:dyDescent="0.3">
      <c r="A431" t="s">
        <v>163</v>
      </c>
      <c r="B431">
        <v>2004</v>
      </c>
      <c r="C431">
        <v>6493688.2090000017</v>
      </c>
      <c r="D431">
        <v>48.457744598388672</v>
      </c>
      <c r="V431">
        <v>82.113681859729255</v>
      </c>
      <c r="W431">
        <v>430</v>
      </c>
    </row>
    <row r="432" spans="1:23" x14ac:dyDescent="0.3">
      <c r="A432" t="s">
        <v>163</v>
      </c>
      <c r="B432">
        <v>2005</v>
      </c>
      <c r="C432">
        <v>6576927.6000000034</v>
      </c>
      <c r="D432">
        <v>48.969493865966797</v>
      </c>
      <c r="V432">
        <v>82.377609337303866</v>
      </c>
      <c r="W432">
        <v>431</v>
      </c>
    </row>
    <row r="433" spans="1:23" x14ac:dyDescent="0.3">
      <c r="A433" t="s">
        <v>163</v>
      </c>
      <c r="B433">
        <v>2006</v>
      </c>
      <c r="C433">
        <v>6661662.4120000033</v>
      </c>
      <c r="D433">
        <v>49.470737457275391</v>
      </c>
      <c r="J433">
        <v>53.170524410350815</v>
      </c>
      <c r="V433">
        <v>83.411410167100954</v>
      </c>
      <c r="W433">
        <v>432</v>
      </c>
    </row>
    <row r="434" spans="1:23" x14ac:dyDescent="0.3">
      <c r="A434" t="s">
        <v>163</v>
      </c>
      <c r="B434">
        <v>2007</v>
      </c>
      <c r="C434">
        <v>6747112.9059999995</v>
      </c>
      <c r="D434">
        <v>49.96258544921875</v>
      </c>
      <c r="J434">
        <v>52.334280635525445</v>
      </c>
      <c r="V434">
        <v>82.537774416873503</v>
      </c>
      <c r="W434">
        <v>433</v>
      </c>
    </row>
    <row r="435" spans="1:23" x14ac:dyDescent="0.3">
      <c r="A435" t="s">
        <v>163</v>
      </c>
      <c r="B435">
        <v>2008</v>
      </c>
      <c r="C435">
        <v>6833839.1559999986</v>
      </c>
      <c r="D435">
        <v>50.466442108154297</v>
      </c>
      <c r="J435">
        <v>52.992436136794844</v>
      </c>
      <c r="V435">
        <v>82.785463960946203</v>
      </c>
      <c r="W435">
        <v>434</v>
      </c>
    </row>
    <row r="436" spans="1:23" x14ac:dyDescent="0.3">
      <c r="A436" t="s">
        <v>163</v>
      </c>
      <c r="B436">
        <v>2009</v>
      </c>
      <c r="C436">
        <v>6921728.1839999994</v>
      </c>
      <c r="D436">
        <v>50.963886260986328</v>
      </c>
      <c r="J436">
        <v>54.216644636848933</v>
      </c>
      <c r="V436">
        <v>83.030125916041953</v>
      </c>
      <c r="W436">
        <v>435</v>
      </c>
    </row>
    <row r="437" spans="1:23" x14ac:dyDescent="0.3">
      <c r="A437" t="s">
        <v>163</v>
      </c>
      <c r="B437">
        <v>2010</v>
      </c>
      <c r="C437">
        <v>7010197.4579999978</v>
      </c>
      <c r="D437">
        <v>51.457828521728516</v>
      </c>
      <c r="E437">
        <v>43.811342326051168</v>
      </c>
      <c r="F437">
        <v>42.601935977355737</v>
      </c>
      <c r="G437">
        <v>13.586721696593095</v>
      </c>
      <c r="J437">
        <v>54.930197116542089</v>
      </c>
      <c r="S437">
        <v>10.872758040246655</v>
      </c>
      <c r="V437">
        <v>83.261254176258731</v>
      </c>
      <c r="W437">
        <v>436</v>
      </c>
    </row>
    <row r="438" spans="1:23" x14ac:dyDescent="0.3">
      <c r="A438" t="s">
        <v>163</v>
      </c>
      <c r="B438">
        <v>2011</v>
      </c>
      <c r="C438">
        <v>7109131.8210000033</v>
      </c>
      <c r="D438">
        <v>51.869613647460938</v>
      </c>
      <c r="E438">
        <v>45.245380595680722</v>
      </c>
      <c r="F438">
        <v>40.992358048400533</v>
      </c>
      <c r="G438">
        <v>13.762261355918747</v>
      </c>
      <c r="J438">
        <v>53.358501437627545</v>
      </c>
      <c r="M438">
        <v>6.990483826601551</v>
      </c>
      <c r="S438">
        <v>10.249368060499309</v>
      </c>
      <c r="V438">
        <v>81.490521320216615</v>
      </c>
      <c r="W438">
        <v>437</v>
      </c>
    </row>
    <row r="439" spans="1:23" x14ac:dyDescent="0.3">
      <c r="A439" t="s">
        <v>163</v>
      </c>
      <c r="B439">
        <v>2012</v>
      </c>
      <c r="C439">
        <v>7199395.9509999976</v>
      </c>
      <c r="D439">
        <v>52.317047119140625</v>
      </c>
      <c r="E439">
        <v>46.703478117722476</v>
      </c>
      <c r="F439">
        <v>39.877132341259966</v>
      </c>
      <c r="G439">
        <v>13.419389541017557</v>
      </c>
      <c r="J439">
        <v>53.457435725655635</v>
      </c>
      <c r="M439">
        <v>6.7612761345381243</v>
      </c>
      <c r="S439">
        <v>9.9356748954705179</v>
      </c>
      <c r="V439">
        <v>81.871113024619888</v>
      </c>
      <c r="W439">
        <v>438</v>
      </c>
    </row>
    <row r="440" spans="1:23" x14ac:dyDescent="0.3">
      <c r="A440" t="s">
        <v>163</v>
      </c>
      <c r="B440">
        <v>2013</v>
      </c>
      <c r="C440">
        <v>7289976.4149999982</v>
      </c>
      <c r="D440">
        <v>52.771434783935547</v>
      </c>
      <c r="E440">
        <v>48.238225223493288</v>
      </c>
      <c r="F440">
        <v>38.833411274432272</v>
      </c>
      <c r="G440">
        <v>12.928363502074438</v>
      </c>
      <c r="J440">
        <v>54.333645925846852</v>
      </c>
      <c r="M440">
        <v>6.5551044479081915</v>
      </c>
      <c r="Q440">
        <v>63.801184684003779</v>
      </c>
      <c r="R440">
        <v>26.634081791770939</v>
      </c>
      <c r="S440">
        <v>9.5647335242252893</v>
      </c>
      <c r="V440">
        <v>82.003756618860081</v>
      </c>
      <c r="W440">
        <v>439</v>
      </c>
    </row>
    <row r="441" spans="1:23" x14ac:dyDescent="0.3">
      <c r="A441" t="s">
        <v>163</v>
      </c>
      <c r="B441">
        <v>2014</v>
      </c>
      <c r="C441">
        <v>7379807.2640000023</v>
      </c>
      <c r="D441">
        <v>53.234798431396484</v>
      </c>
      <c r="E441">
        <v>49.283346722849828</v>
      </c>
      <c r="F441">
        <v>38.123872454258056</v>
      </c>
      <c r="G441">
        <v>12.592780822892117</v>
      </c>
      <c r="J441">
        <v>54.843319307002304</v>
      </c>
      <c r="M441">
        <v>6.4421438164095237</v>
      </c>
      <c r="Q441">
        <v>64.437086028775113</v>
      </c>
      <c r="R441">
        <v>26.244770157790342</v>
      </c>
      <c r="S441">
        <v>9.3181438134345473</v>
      </c>
      <c r="V441">
        <v>82.156754259974548</v>
      </c>
      <c r="W441">
        <v>440</v>
      </c>
    </row>
    <row r="442" spans="1:23" x14ac:dyDescent="0.3">
      <c r="A442" t="s">
        <v>163</v>
      </c>
      <c r="B442">
        <v>2015</v>
      </c>
      <c r="C442">
        <v>7468712.8579999972</v>
      </c>
      <c r="D442">
        <v>53.707118988037109</v>
      </c>
      <c r="E442">
        <v>51.706997454160749</v>
      </c>
      <c r="F442">
        <v>35.997548411226305</v>
      </c>
      <c r="G442">
        <v>12.295454134612944</v>
      </c>
      <c r="H442">
        <v>2.1942954063415527</v>
      </c>
      <c r="J442">
        <v>52.375945286508006</v>
      </c>
      <c r="M442">
        <v>6.3329254045237722</v>
      </c>
      <c r="Q442">
        <v>66.184079777050584</v>
      </c>
      <c r="R442">
        <v>24.723114845548849</v>
      </c>
      <c r="S442">
        <v>9.0928053774005715</v>
      </c>
      <c r="T442">
        <v>1.5049837827682495</v>
      </c>
      <c r="V442">
        <v>80.574707014999348</v>
      </c>
      <c r="W442">
        <v>441</v>
      </c>
    </row>
    <row r="443" spans="1:23" x14ac:dyDescent="0.3">
      <c r="A443" t="s">
        <v>163</v>
      </c>
      <c r="B443">
        <v>2016</v>
      </c>
      <c r="C443">
        <v>7556792.7719999999</v>
      </c>
      <c r="D443">
        <v>54.175334930419922</v>
      </c>
      <c r="E443">
        <v>54.268137505553035</v>
      </c>
      <c r="F443">
        <v>33.904314154145709</v>
      </c>
      <c r="G443">
        <v>11.827548340301256</v>
      </c>
      <c r="H443">
        <v>2.1942954063415527</v>
      </c>
      <c r="J443">
        <v>53.830425436668641</v>
      </c>
      <c r="M443">
        <v>6.205538913883597</v>
      </c>
      <c r="Q443">
        <v>67.907648750263391</v>
      </c>
      <c r="R443">
        <v>23.310875189824714</v>
      </c>
      <c r="S443">
        <v>8.781476059911892</v>
      </c>
      <c r="T443">
        <v>1.5049837827682495</v>
      </c>
      <c r="V443">
        <v>81.319989714541933</v>
      </c>
      <c r="W443">
        <v>442</v>
      </c>
    </row>
    <row r="444" spans="1:23" x14ac:dyDescent="0.3">
      <c r="A444" t="s">
        <v>163</v>
      </c>
      <c r="B444">
        <v>2017</v>
      </c>
      <c r="C444">
        <v>7643849.8409999944</v>
      </c>
      <c r="D444">
        <v>54.635898590087891</v>
      </c>
      <c r="E444">
        <v>61.809527285994427</v>
      </c>
      <c r="F444">
        <v>27.027785015805051</v>
      </c>
      <c r="G444">
        <v>11.162687698200521</v>
      </c>
      <c r="H444">
        <v>2.1942954063415527</v>
      </c>
      <c r="J444">
        <v>56.176140713057123</v>
      </c>
      <c r="K444">
        <v>83.733276519420841</v>
      </c>
      <c r="L444">
        <v>10.486529724141818</v>
      </c>
      <c r="M444">
        <v>5.7801937564373453</v>
      </c>
      <c r="Q444">
        <v>73.786058061343624</v>
      </c>
      <c r="R444">
        <v>17.99233648724055</v>
      </c>
      <c r="S444">
        <v>8.221605451415833</v>
      </c>
      <c r="T444">
        <v>1.5049837827682495</v>
      </c>
      <c r="V444">
        <v>82.97643631236096</v>
      </c>
      <c r="W444">
        <v>443</v>
      </c>
    </row>
    <row r="445" spans="1:23" x14ac:dyDescent="0.3">
      <c r="A445" t="s">
        <v>163</v>
      </c>
      <c r="B445">
        <v>2018</v>
      </c>
      <c r="C445">
        <v>7728135.0399999982</v>
      </c>
      <c r="D445">
        <v>55.087989807128906</v>
      </c>
      <c r="E445">
        <v>63.320078650896228</v>
      </c>
      <c r="F445">
        <v>25.765710749003034</v>
      </c>
      <c r="G445">
        <v>10.914210600100732</v>
      </c>
      <c r="H445">
        <v>2.1942954063415527</v>
      </c>
      <c r="J445">
        <v>56.939392085890162</v>
      </c>
      <c r="K445">
        <v>84.049124044631924</v>
      </c>
      <c r="L445">
        <v>10.231336714622003</v>
      </c>
      <c r="M445">
        <v>5.7195392407460686</v>
      </c>
      <c r="Q445">
        <v>74.737563606592872</v>
      </c>
      <c r="R445">
        <v>17.210163886375284</v>
      </c>
      <c r="S445">
        <v>8.0522725070318515</v>
      </c>
      <c r="T445">
        <v>1.5049837827682495</v>
      </c>
      <c r="V445">
        <v>83.439010615903555</v>
      </c>
      <c r="W445">
        <v>444</v>
      </c>
    </row>
    <row r="446" spans="1:23" x14ac:dyDescent="0.3">
      <c r="A446" t="s">
        <v>163</v>
      </c>
      <c r="B446">
        <v>2019</v>
      </c>
      <c r="C446">
        <v>7809538.6600000011</v>
      </c>
      <c r="D446">
        <v>55.532623291015625</v>
      </c>
      <c r="E446">
        <v>64.873228720839066</v>
      </c>
      <c r="F446">
        <v>24.547756120852995</v>
      </c>
      <c r="G446">
        <v>10.579015158307934</v>
      </c>
      <c r="H446">
        <v>2.1942954063415527</v>
      </c>
      <c r="J446">
        <v>57.873624138729227</v>
      </c>
      <c r="K446">
        <v>84.397036065780853</v>
      </c>
      <c r="L446">
        <v>9.9659488678251762</v>
      </c>
      <c r="M446">
        <v>5.637015066393972</v>
      </c>
      <c r="Q446">
        <v>75.713564808683671</v>
      </c>
      <c r="R446">
        <v>16.452127040973508</v>
      </c>
      <c r="S446">
        <v>7.8343081503428218</v>
      </c>
      <c r="T446">
        <v>1.5049837827682495</v>
      </c>
      <c r="V446">
        <v>83.840567338586354</v>
      </c>
      <c r="W446">
        <v>445</v>
      </c>
    </row>
    <row r="447" spans="1:23" x14ac:dyDescent="0.3">
      <c r="A447" t="s">
        <v>163</v>
      </c>
      <c r="B447">
        <v>2020</v>
      </c>
      <c r="C447">
        <v>7885249.870000001</v>
      </c>
      <c r="D447">
        <v>55.963047027587891</v>
      </c>
      <c r="E447">
        <v>66.432825264589923</v>
      </c>
      <c r="F447">
        <v>23.196333804034239</v>
      </c>
      <c r="G447">
        <v>10.370840931375838</v>
      </c>
      <c r="H447">
        <v>2.1942954063415527</v>
      </c>
      <c r="J447">
        <v>60.667355662246848</v>
      </c>
      <c r="K447">
        <v>84.711712290301264</v>
      </c>
      <c r="L447">
        <v>9.6570564453243435</v>
      </c>
      <c r="M447">
        <v>5.631231264374386</v>
      </c>
      <c r="Q447">
        <v>76.660490339188939</v>
      </c>
      <c r="R447">
        <v>15.621373042914939</v>
      </c>
      <c r="S447">
        <v>7.7181366178961275</v>
      </c>
      <c r="T447">
        <v>1.5049837827682495</v>
      </c>
      <c r="V447">
        <v>85.789326434703312</v>
      </c>
      <c r="W447">
        <v>446</v>
      </c>
    </row>
    <row r="448" spans="1:23" x14ac:dyDescent="0.3">
      <c r="A448" t="s">
        <v>163</v>
      </c>
      <c r="B448">
        <v>2021</v>
      </c>
      <c r="C448">
        <v>7952706.9499999993</v>
      </c>
      <c r="D448">
        <v>56.387847900390625</v>
      </c>
      <c r="E448">
        <v>67.932371117240521</v>
      </c>
      <c r="F448">
        <v>21.772507436871706</v>
      </c>
      <c r="G448">
        <v>10.295121445887769</v>
      </c>
      <c r="H448">
        <v>2.1942954063415527</v>
      </c>
      <c r="J448">
        <v>57.826382495134744</v>
      </c>
      <c r="K448">
        <v>84.785346181929199</v>
      </c>
      <c r="L448">
        <v>9.3334816286009925</v>
      </c>
      <c r="M448">
        <v>5.8811721894698072</v>
      </c>
      <c r="Q448">
        <v>77.433629090516661</v>
      </c>
      <c r="R448">
        <v>14.760449085573839</v>
      </c>
      <c r="S448">
        <v>7.8059218239095012</v>
      </c>
      <c r="T448">
        <v>1.5049837827682495</v>
      </c>
      <c r="V448">
        <v>84.384230595254323</v>
      </c>
      <c r="W448">
        <v>447</v>
      </c>
    </row>
    <row r="449" spans="1:23" x14ac:dyDescent="0.3">
      <c r="A449" t="s">
        <v>163</v>
      </c>
      <c r="B449">
        <v>2022</v>
      </c>
      <c r="C449">
        <v>8019689.245000002</v>
      </c>
      <c r="D449">
        <v>56.821353912353516</v>
      </c>
      <c r="E449">
        <v>69.505247108532771</v>
      </c>
      <c r="F449">
        <v>20.36944960219148</v>
      </c>
      <c r="G449">
        <v>10.125303289275756</v>
      </c>
      <c r="H449">
        <v>2.1942954063415527</v>
      </c>
      <c r="J449">
        <v>58.85636185474754</v>
      </c>
      <c r="K449">
        <v>85.115921540960514</v>
      </c>
      <c r="L449">
        <v>9.0115226288587422</v>
      </c>
      <c r="M449">
        <v>5.872555830180743</v>
      </c>
      <c r="Q449">
        <v>78.37364936792811</v>
      </c>
      <c r="R449">
        <v>13.917777319707113</v>
      </c>
      <c r="S449">
        <v>7.7085733123647717</v>
      </c>
      <c r="T449">
        <v>1.5049837827682495</v>
      </c>
      <c r="V449">
        <v>84.888570910796872</v>
      </c>
      <c r="W449">
        <v>448</v>
      </c>
    </row>
    <row r="450" spans="1:23" x14ac:dyDescent="0.3">
      <c r="A450" t="s">
        <v>163</v>
      </c>
      <c r="B450">
        <v>2023</v>
      </c>
      <c r="C450">
        <v>8090034.8989999974</v>
      </c>
      <c r="D450">
        <v>57.252082824707031</v>
      </c>
      <c r="E450">
        <v>71.153339041951995</v>
      </c>
      <c r="F450">
        <v>18.979487334818799</v>
      </c>
      <c r="G450">
        <v>9.8671736232292062</v>
      </c>
      <c r="H450">
        <v>2.1942954063415527</v>
      </c>
      <c r="J450">
        <v>59.81837241295618</v>
      </c>
      <c r="K450">
        <v>85.718707991018505</v>
      </c>
      <c r="L450">
        <v>8.5395779822767537</v>
      </c>
      <c r="M450">
        <v>5.7417140267047442</v>
      </c>
      <c r="Q450">
        <v>79.490501537233555</v>
      </c>
      <c r="R450">
        <v>13.004487925884533</v>
      </c>
      <c r="S450">
        <v>7.5050105368819109</v>
      </c>
      <c r="T450">
        <v>1.5049837827682495</v>
      </c>
      <c r="V450">
        <v>85.392687080839309</v>
      </c>
      <c r="W450">
        <v>449</v>
      </c>
    </row>
    <row r="451" spans="1:23" x14ac:dyDescent="0.3">
      <c r="A451" t="s">
        <v>163</v>
      </c>
      <c r="B451">
        <v>2024</v>
      </c>
      <c r="C451">
        <v>8160287.7859999994</v>
      </c>
      <c r="D451">
        <v>57.674873352050781</v>
      </c>
      <c r="E451">
        <v>71.455655732022493</v>
      </c>
      <c r="F451">
        <v>18.718670040842781</v>
      </c>
      <c r="G451">
        <v>9.8256742271347264</v>
      </c>
      <c r="H451">
        <v>2.1942954063415527</v>
      </c>
      <c r="J451">
        <v>60.812940759173792</v>
      </c>
      <c r="K451">
        <v>85.803458747548063</v>
      </c>
      <c r="L451">
        <v>8.4333085035886626</v>
      </c>
      <c r="M451">
        <v>5.7632327488632731</v>
      </c>
      <c r="Q451">
        <v>79.728933343032537</v>
      </c>
      <c r="R451">
        <v>12.78864785390482</v>
      </c>
      <c r="S451">
        <v>7.482418803062636</v>
      </c>
      <c r="T451">
        <v>1.5049837827682495</v>
      </c>
      <c r="V451">
        <v>85.964165516366961</v>
      </c>
      <c r="W451">
        <v>450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451"/>
  <sheetViews>
    <sheetView workbookViewId="0"/>
  </sheetViews>
  <sheetFormatPr defaultRowHeight="14.4" x14ac:dyDescent="0.3"/>
  <sheetData>
    <row r="1" spans="1:35" x14ac:dyDescent="0.3">
      <c r="A1" t="s">
        <v>158</v>
      </c>
      <c r="B1" t="s">
        <v>36</v>
      </c>
      <c r="C1" t="s">
        <v>207</v>
      </c>
      <c r="D1" t="s">
        <v>37</v>
      </c>
      <c r="E1" t="s">
        <v>116</v>
      </c>
      <c r="F1" t="s">
        <v>115</v>
      </c>
      <c r="G1" t="s">
        <v>119</v>
      </c>
      <c r="H1" t="s">
        <v>111</v>
      </c>
      <c r="I1" t="s">
        <v>112</v>
      </c>
      <c r="J1" t="s">
        <v>113</v>
      </c>
      <c r="K1" t="s">
        <v>125</v>
      </c>
      <c r="L1" t="s">
        <v>124</v>
      </c>
      <c r="M1" t="s">
        <v>128</v>
      </c>
      <c r="N1" t="s">
        <v>120</v>
      </c>
      <c r="O1" t="s">
        <v>121</v>
      </c>
      <c r="P1" t="s">
        <v>122</v>
      </c>
      <c r="Q1" t="s">
        <v>134</v>
      </c>
      <c r="R1" t="s">
        <v>133</v>
      </c>
      <c r="S1" t="s">
        <v>137</v>
      </c>
      <c r="T1" t="s">
        <v>129</v>
      </c>
      <c r="U1" t="s">
        <v>130</v>
      </c>
      <c r="V1" t="s">
        <v>131</v>
      </c>
      <c r="W1" t="s">
        <v>139</v>
      </c>
      <c r="X1" t="s">
        <v>164</v>
      </c>
      <c r="Y1" t="s">
        <v>42</v>
      </c>
      <c r="Z1" t="s">
        <v>114</v>
      </c>
      <c r="AA1" t="s">
        <v>117</v>
      </c>
      <c r="AB1" t="s">
        <v>118</v>
      </c>
      <c r="AC1" t="s">
        <v>123</v>
      </c>
      <c r="AD1" t="s">
        <v>126</v>
      </c>
      <c r="AE1" t="s">
        <v>127</v>
      </c>
      <c r="AF1" t="s">
        <v>132</v>
      </c>
      <c r="AG1" t="s">
        <v>135</v>
      </c>
      <c r="AH1" t="s">
        <v>136</v>
      </c>
      <c r="AI1" t="s">
        <v>210</v>
      </c>
    </row>
    <row r="2" spans="1:35" x14ac:dyDescent="0.3">
      <c r="A2" t="s">
        <v>104</v>
      </c>
      <c r="B2">
        <v>2000</v>
      </c>
      <c r="C2">
        <v>5881.5932006835938</v>
      </c>
      <c r="D2">
        <v>84.534675598144531</v>
      </c>
      <c r="W2" t="s">
        <v>106</v>
      </c>
      <c r="X2" t="s">
        <v>104</v>
      </c>
      <c r="Y2">
        <v>2000</v>
      </c>
      <c r="AI2">
        <v>1</v>
      </c>
    </row>
    <row r="3" spans="1:35" x14ac:dyDescent="0.3">
      <c r="A3" t="s">
        <v>104</v>
      </c>
      <c r="B3">
        <v>2001</v>
      </c>
      <c r="C3">
        <v>5919.7925415039063</v>
      </c>
      <c r="D3">
        <v>84.434677124023438</v>
      </c>
      <c r="W3" t="s">
        <v>106</v>
      </c>
      <c r="X3" t="s">
        <v>104</v>
      </c>
      <c r="Y3">
        <v>2001</v>
      </c>
      <c r="AI3">
        <v>2</v>
      </c>
    </row>
    <row r="4" spans="1:35" x14ac:dyDescent="0.3">
      <c r="A4" t="s">
        <v>104</v>
      </c>
      <c r="B4">
        <v>2002</v>
      </c>
      <c r="C4">
        <v>5969.7262573242188</v>
      </c>
      <c r="D4">
        <v>84.54736328125</v>
      </c>
      <c r="W4" t="s">
        <v>106</v>
      </c>
      <c r="X4" t="s">
        <v>104</v>
      </c>
      <c r="Y4">
        <v>2002</v>
      </c>
      <c r="AI4">
        <v>3</v>
      </c>
    </row>
    <row r="5" spans="1:35" x14ac:dyDescent="0.3">
      <c r="A5" t="s">
        <v>104</v>
      </c>
      <c r="B5">
        <v>2003</v>
      </c>
      <c r="C5">
        <v>6024.8023681640625</v>
      </c>
      <c r="D5">
        <v>84.65985107421875</v>
      </c>
      <c r="W5" t="s">
        <v>106</v>
      </c>
      <c r="X5" t="s">
        <v>104</v>
      </c>
      <c r="Y5">
        <v>2003</v>
      </c>
      <c r="AI5">
        <v>4</v>
      </c>
    </row>
    <row r="6" spans="1:35" x14ac:dyDescent="0.3">
      <c r="A6" t="s">
        <v>104</v>
      </c>
      <c r="B6">
        <v>2004</v>
      </c>
      <c r="C6">
        <v>6076.2392578125</v>
      </c>
      <c r="D6">
        <v>84.770683288574219</v>
      </c>
      <c r="W6" t="s">
        <v>106</v>
      </c>
      <c r="X6" t="s">
        <v>104</v>
      </c>
      <c r="Y6">
        <v>2004</v>
      </c>
      <c r="AI6">
        <v>5</v>
      </c>
    </row>
    <row r="7" spans="1:35" x14ac:dyDescent="0.3">
      <c r="A7" t="s">
        <v>104</v>
      </c>
      <c r="B7">
        <v>2005</v>
      </c>
      <c r="C7">
        <v>6128.3551025390625</v>
      </c>
      <c r="D7">
        <v>84.879737854003906</v>
      </c>
      <c r="W7" t="s">
        <v>106</v>
      </c>
      <c r="X7" t="s">
        <v>104</v>
      </c>
      <c r="Y7">
        <v>2005</v>
      </c>
      <c r="AI7">
        <v>6</v>
      </c>
    </row>
    <row r="8" spans="1:35" x14ac:dyDescent="0.3">
      <c r="A8" t="s">
        <v>104</v>
      </c>
      <c r="B8">
        <v>2006</v>
      </c>
      <c r="C8">
        <v>6190.5673828125</v>
      </c>
      <c r="D8">
        <v>84.986984252929688</v>
      </c>
      <c r="W8" t="s">
        <v>106</v>
      </c>
      <c r="X8" t="s">
        <v>104</v>
      </c>
      <c r="Y8">
        <v>2006</v>
      </c>
      <c r="AI8">
        <v>7</v>
      </c>
    </row>
    <row r="9" spans="1:35" x14ac:dyDescent="0.3">
      <c r="A9" t="s">
        <v>104</v>
      </c>
      <c r="B9">
        <v>2007</v>
      </c>
      <c r="C9">
        <v>6267.243896484375</v>
      </c>
      <c r="D9">
        <v>85.076622009277344</v>
      </c>
      <c r="W9" t="s">
        <v>106</v>
      </c>
      <c r="X9" t="s">
        <v>104</v>
      </c>
      <c r="Y9">
        <v>2007</v>
      </c>
      <c r="AI9">
        <v>8</v>
      </c>
    </row>
    <row r="10" spans="1:35" x14ac:dyDescent="0.3">
      <c r="A10" t="s">
        <v>104</v>
      </c>
      <c r="B10">
        <v>2008</v>
      </c>
      <c r="C10">
        <v>6356.7982177734375</v>
      </c>
      <c r="D10">
        <v>85.165298461914063</v>
      </c>
      <c r="W10" t="s">
        <v>106</v>
      </c>
      <c r="X10" t="s">
        <v>104</v>
      </c>
      <c r="Y10">
        <v>2008</v>
      </c>
      <c r="AI10">
        <v>9</v>
      </c>
    </row>
    <row r="11" spans="1:35" x14ac:dyDescent="0.3">
      <c r="A11" t="s">
        <v>104</v>
      </c>
      <c r="B11">
        <v>2009</v>
      </c>
      <c r="C11">
        <v>6444.3094482421875</v>
      </c>
      <c r="D11">
        <v>85.253898620605469</v>
      </c>
      <c r="W11" t="s">
        <v>106</v>
      </c>
      <c r="X11" t="s">
        <v>104</v>
      </c>
      <c r="Y11">
        <v>2009</v>
      </c>
      <c r="AI11">
        <v>10</v>
      </c>
    </row>
    <row r="12" spans="1:35" x14ac:dyDescent="0.3">
      <c r="A12" t="s">
        <v>104</v>
      </c>
      <c r="B12">
        <v>2010</v>
      </c>
      <c r="C12">
        <v>6509.70361328125</v>
      </c>
      <c r="D12">
        <v>85.342521667480469</v>
      </c>
      <c r="W12" t="s">
        <v>106</v>
      </c>
      <c r="X12" t="s">
        <v>104</v>
      </c>
      <c r="Y12">
        <v>2010</v>
      </c>
      <c r="AI12">
        <v>11</v>
      </c>
    </row>
    <row r="13" spans="1:35" x14ac:dyDescent="0.3">
      <c r="A13" t="s">
        <v>104</v>
      </c>
      <c r="B13">
        <v>2011</v>
      </c>
      <c r="C13">
        <v>6560.9085693359375</v>
      </c>
      <c r="D13">
        <v>85.430519104003906</v>
      </c>
      <c r="W13" t="s">
        <v>106</v>
      </c>
      <c r="X13" t="s">
        <v>104</v>
      </c>
      <c r="Y13">
        <v>2011</v>
      </c>
      <c r="AI13">
        <v>12</v>
      </c>
    </row>
    <row r="14" spans="1:35" x14ac:dyDescent="0.3">
      <c r="A14" t="s">
        <v>104</v>
      </c>
      <c r="B14">
        <v>2012</v>
      </c>
      <c r="C14">
        <v>6619.694580078125</v>
      </c>
      <c r="D14">
        <v>85.524818420410156</v>
      </c>
      <c r="W14" t="s">
        <v>106</v>
      </c>
      <c r="X14" t="s">
        <v>104</v>
      </c>
      <c r="Y14">
        <v>2012</v>
      </c>
      <c r="AI14">
        <v>13</v>
      </c>
    </row>
    <row r="15" spans="1:35" x14ac:dyDescent="0.3">
      <c r="A15" t="s">
        <v>104</v>
      </c>
      <c r="B15">
        <v>2013</v>
      </c>
      <c r="C15">
        <v>6687.7669677734375</v>
      </c>
      <c r="D15">
        <v>85.617645263671875</v>
      </c>
      <c r="W15" t="s">
        <v>106</v>
      </c>
      <c r="X15" t="s">
        <v>104</v>
      </c>
      <c r="Y15">
        <v>2013</v>
      </c>
      <c r="AI15">
        <v>14</v>
      </c>
    </row>
    <row r="16" spans="1:35" x14ac:dyDescent="0.3">
      <c r="A16" t="s">
        <v>104</v>
      </c>
      <c r="B16">
        <v>2014</v>
      </c>
      <c r="C16">
        <v>6762.682861328125</v>
      </c>
      <c r="D16">
        <v>85.711219787597656</v>
      </c>
      <c r="W16" t="s">
        <v>106</v>
      </c>
      <c r="X16" t="s">
        <v>104</v>
      </c>
      <c r="Y16">
        <v>2014</v>
      </c>
      <c r="AI16">
        <v>15</v>
      </c>
    </row>
    <row r="17" spans="1:35" x14ac:dyDescent="0.3">
      <c r="A17" t="s">
        <v>104</v>
      </c>
      <c r="B17">
        <v>2015</v>
      </c>
      <c r="C17">
        <v>6849.2569580078125</v>
      </c>
      <c r="D17">
        <v>85.804389953613281</v>
      </c>
      <c r="W17" t="s">
        <v>106</v>
      </c>
      <c r="X17" t="s">
        <v>104</v>
      </c>
      <c r="Y17">
        <v>2015</v>
      </c>
      <c r="AI17">
        <v>16</v>
      </c>
    </row>
    <row r="18" spans="1:35" x14ac:dyDescent="0.3">
      <c r="A18" t="s">
        <v>104</v>
      </c>
      <c r="B18">
        <v>2016</v>
      </c>
      <c r="C18">
        <v>6950.7308349609375</v>
      </c>
      <c r="D18">
        <v>85.897392272949219</v>
      </c>
      <c r="W18" t="s">
        <v>106</v>
      </c>
      <c r="X18" t="s">
        <v>104</v>
      </c>
      <c r="Y18">
        <v>2016</v>
      </c>
      <c r="AI18">
        <v>17</v>
      </c>
    </row>
    <row r="19" spans="1:35" x14ac:dyDescent="0.3">
      <c r="A19" t="s">
        <v>104</v>
      </c>
      <c r="B19">
        <v>2017</v>
      </c>
      <c r="C19">
        <v>7056.348388671875</v>
      </c>
      <c r="D19">
        <v>85.995552062988281</v>
      </c>
      <c r="W19" t="s">
        <v>106</v>
      </c>
      <c r="X19" t="s">
        <v>104</v>
      </c>
      <c r="Y19">
        <v>2017</v>
      </c>
      <c r="AI19">
        <v>18</v>
      </c>
    </row>
    <row r="20" spans="1:35" x14ac:dyDescent="0.3">
      <c r="A20" t="s">
        <v>104</v>
      </c>
      <c r="B20">
        <v>2018</v>
      </c>
      <c r="C20">
        <v>7149.4451904296875</v>
      </c>
      <c r="D20">
        <v>86.097869873046875</v>
      </c>
      <c r="W20" t="s">
        <v>106</v>
      </c>
      <c r="X20" t="s">
        <v>104</v>
      </c>
      <c r="Y20">
        <v>2018</v>
      </c>
      <c r="AI20">
        <v>19</v>
      </c>
    </row>
    <row r="21" spans="1:35" x14ac:dyDescent="0.3">
      <c r="A21" t="s">
        <v>104</v>
      </c>
      <c r="B21">
        <v>2019</v>
      </c>
      <c r="C21">
        <v>7221.800048828125</v>
      </c>
      <c r="D21">
        <v>86.204399108886719</v>
      </c>
      <c r="W21" t="s">
        <v>106</v>
      </c>
      <c r="X21" t="s">
        <v>104</v>
      </c>
      <c r="Y21">
        <v>2019</v>
      </c>
      <c r="AI21">
        <v>20</v>
      </c>
    </row>
    <row r="22" spans="1:35" x14ac:dyDescent="0.3">
      <c r="A22" t="s">
        <v>104</v>
      </c>
      <c r="B22">
        <v>2020</v>
      </c>
      <c r="C22">
        <v>7243.15185546875</v>
      </c>
      <c r="D22">
        <v>86.316360473632813</v>
      </c>
      <c r="W22" t="s">
        <v>106</v>
      </c>
      <c r="X22" t="s">
        <v>104</v>
      </c>
      <c r="Y22">
        <v>2020</v>
      </c>
      <c r="AI22">
        <v>21</v>
      </c>
    </row>
    <row r="23" spans="1:35" x14ac:dyDescent="0.3">
      <c r="A23" t="s">
        <v>104</v>
      </c>
      <c r="B23">
        <v>2021</v>
      </c>
      <c r="C23">
        <v>7238.8634033203125</v>
      </c>
      <c r="D23">
        <v>86.432205200195313</v>
      </c>
      <c r="W23" t="s">
        <v>106</v>
      </c>
      <c r="X23" t="s">
        <v>104</v>
      </c>
      <c r="Y23">
        <v>2021</v>
      </c>
      <c r="AI23">
        <v>22</v>
      </c>
    </row>
    <row r="24" spans="1:35" x14ac:dyDescent="0.3">
      <c r="A24" t="s">
        <v>104</v>
      </c>
      <c r="B24">
        <v>2022</v>
      </c>
      <c r="C24">
        <v>7267.10791015625</v>
      </c>
      <c r="D24">
        <v>86.5528564453125</v>
      </c>
      <c r="W24" t="s">
        <v>106</v>
      </c>
      <c r="X24" t="s">
        <v>104</v>
      </c>
      <c r="Y24">
        <v>2022</v>
      </c>
      <c r="AI24">
        <v>23</v>
      </c>
    </row>
    <row r="25" spans="1:35" x14ac:dyDescent="0.3">
      <c r="A25" t="s">
        <v>104</v>
      </c>
      <c r="B25">
        <v>2023</v>
      </c>
      <c r="C25">
        <v>7317.7899169921875</v>
      </c>
      <c r="D25">
        <v>86.677192687988281</v>
      </c>
      <c r="W25" t="s">
        <v>106</v>
      </c>
      <c r="X25" t="s">
        <v>104</v>
      </c>
      <c r="Y25">
        <v>2023</v>
      </c>
      <c r="AI25">
        <v>24</v>
      </c>
    </row>
    <row r="26" spans="1:35" x14ac:dyDescent="0.3">
      <c r="A26" t="s">
        <v>104</v>
      </c>
      <c r="B26">
        <v>2024</v>
      </c>
      <c r="C26">
        <v>7368.69580078125</v>
      </c>
      <c r="D26">
        <v>86.805686950683594</v>
      </c>
      <c r="W26" t="s">
        <v>106</v>
      </c>
      <c r="X26" t="s">
        <v>104</v>
      </c>
      <c r="Y26">
        <v>2024</v>
      </c>
      <c r="AI26">
        <v>25</v>
      </c>
    </row>
    <row r="27" spans="1:35" x14ac:dyDescent="0.3">
      <c r="A27" t="s">
        <v>98</v>
      </c>
      <c r="B27">
        <v>2000</v>
      </c>
      <c r="C27">
        <v>377178.7964630127</v>
      </c>
      <c r="D27">
        <v>29.660898208618164</v>
      </c>
      <c r="W27" t="s">
        <v>106</v>
      </c>
      <c r="X27" t="s">
        <v>98</v>
      </c>
      <c r="Y27">
        <v>2000</v>
      </c>
      <c r="AI27">
        <v>26</v>
      </c>
    </row>
    <row r="28" spans="1:35" x14ac:dyDescent="0.3">
      <c r="A28" t="s">
        <v>98</v>
      </c>
      <c r="B28">
        <v>2001</v>
      </c>
      <c r="C28">
        <v>386687.47616577148</v>
      </c>
      <c r="D28">
        <v>29.944644927978516</v>
      </c>
      <c r="W28" t="s">
        <v>106</v>
      </c>
      <c r="X28" t="s">
        <v>98</v>
      </c>
      <c r="Y28">
        <v>2001</v>
      </c>
      <c r="AI28">
        <v>27</v>
      </c>
    </row>
    <row r="29" spans="1:35" x14ac:dyDescent="0.3">
      <c r="A29" t="s">
        <v>98</v>
      </c>
      <c r="B29">
        <v>2002</v>
      </c>
      <c r="C29">
        <v>395819.97241973877</v>
      </c>
      <c r="D29">
        <v>30.275197982788086</v>
      </c>
      <c r="W29" t="s">
        <v>106</v>
      </c>
      <c r="X29" t="s">
        <v>98</v>
      </c>
      <c r="Y29">
        <v>2002</v>
      </c>
      <c r="AI29">
        <v>28</v>
      </c>
    </row>
    <row r="30" spans="1:35" x14ac:dyDescent="0.3">
      <c r="A30" t="s">
        <v>98</v>
      </c>
      <c r="B30">
        <v>2003</v>
      </c>
      <c r="C30">
        <v>404723.99953460693</v>
      </c>
      <c r="D30">
        <v>30.612714767456055</v>
      </c>
      <c r="W30" t="s">
        <v>106</v>
      </c>
      <c r="X30" t="s">
        <v>98</v>
      </c>
      <c r="Y30">
        <v>2003</v>
      </c>
      <c r="AI30">
        <v>29</v>
      </c>
    </row>
    <row r="31" spans="1:35" x14ac:dyDescent="0.3">
      <c r="A31" t="s">
        <v>98</v>
      </c>
      <c r="B31">
        <v>2004</v>
      </c>
      <c r="C31">
        <v>413820.88358306885</v>
      </c>
      <c r="D31">
        <v>30.973833084106445</v>
      </c>
      <c r="W31" t="s">
        <v>106</v>
      </c>
      <c r="X31" t="s">
        <v>98</v>
      </c>
      <c r="Y31">
        <v>2004</v>
      </c>
      <c r="AI31">
        <v>30</v>
      </c>
    </row>
    <row r="32" spans="1:35" x14ac:dyDescent="0.3">
      <c r="A32" t="s">
        <v>98</v>
      </c>
      <c r="B32">
        <v>2005</v>
      </c>
      <c r="C32">
        <v>422738.34477233887</v>
      </c>
      <c r="D32">
        <v>31.339990615844727</v>
      </c>
      <c r="W32" t="s">
        <v>106</v>
      </c>
      <c r="X32" t="s">
        <v>98</v>
      </c>
      <c r="Y32">
        <v>2005</v>
      </c>
      <c r="AI32">
        <v>31</v>
      </c>
    </row>
    <row r="33" spans="1:35" x14ac:dyDescent="0.3">
      <c r="A33" t="s">
        <v>98</v>
      </c>
      <c r="B33">
        <v>2006</v>
      </c>
      <c r="C33">
        <v>431507.2513961792</v>
      </c>
      <c r="D33">
        <v>31.708431243896484</v>
      </c>
      <c r="W33" t="s">
        <v>106</v>
      </c>
      <c r="X33" t="s">
        <v>98</v>
      </c>
      <c r="Y33">
        <v>2006</v>
      </c>
      <c r="AI33">
        <v>32</v>
      </c>
    </row>
    <row r="34" spans="1:35" x14ac:dyDescent="0.3">
      <c r="A34" t="s">
        <v>98</v>
      </c>
      <c r="B34">
        <v>2007</v>
      </c>
      <c r="C34">
        <v>440088.52984619141</v>
      </c>
      <c r="D34">
        <v>32.074672698974609</v>
      </c>
      <c r="W34" t="s">
        <v>106</v>
      </c>
      <c r="X34" t="s">
        <v>98</v>
      </c>
      <c r="Y34">
        <v>2007</v>
      </c>
      <c r="AI34">
        <v>33</v>
      </c>
    </row>
    <row r="35" spans="1:35" x14ac:dyDescent="0.3">
      <c r="A35" t="s">
        <v>98</v>
      </c>
      <c r="B35">
        <v>2008</v>
      </c>
      <c r="C35">
        <v>448317.91493988037</v>
      </c>
      <c r="D35">
        <v>32.437252044677734</v>
      </c>
      <c r="W35" t="s">
        <v>106</v>
      </c>
      <c r="X35" t="s">
        <v>98</v>
      </c>
      <c r="Y35">
        <v>2008</v>
      </c>
      <c r="AI35">
        <v>34</v>
      </c>
    </row>
    <row r="36" spans="1:35" x14ac:dyDescent="0.3">
      <c r="A36" t="s">
        <v>98</v>
      </c>
      <c r="B36">
        <v>2009</v>
      </c>
      <c r="C36">
        <v>456543.64929962158</v>
      </c>
      <c r="D36">
        <v>32.799476623535156</v>
      </c>
      <c r="W36" t="s">
        <v>106</v>
      </c>
      <c r="X36" t="s">
        <v>98</v>
      </c>
      <c r="Y36">
        <v>2009</v>
      </c>
      <c r="AI36">
        <v>35</v>
      </c>
    </row>
    <row r="37" spans="1:35" x14ac:dyDescent="0.3">
      <c r="A37" t="s">
        <v>98</v>
      </c>
      <c r="B37">
        <v>2010</v>
      </c>
      <c r="C37">
        <v>464763.95877075195</v>
      </c>
      <c r="D37">
        <v>33.164833068847656</v>
      </c>
      <c r="H37">
        <v>98.398623740747681</v>
      </c>
      <c r="N37">
        <v>99.298995351925058</v>
      </c>
      <c r="T37">
        <v>98.223385857658414</v>
      </c>
      <c r="W37" t="s">
        <v>106</v>
      </c>
      <c r="X37" t="s">
        <v>98</v>
      </c>
      <c r="Y37">
        <v>2010</v>
      </c>
      <c r="AI37">
        <v>36</v>
      </c>
    </row>
    <row r="38" spans="1:35" x14ac:dyDescent="0.3">
      <c r="A38" t="s">
        <v>98</v>
      </c>
      <c r="B38">
        <v>2011</v>
      </c>
      <c r="C38">
        <v>472743.59637451172</v>
      </c>
      <c r="D38">
        <v>33.526821136474609</v>
      </c>
      <c r="H38">
        <v>98.394422077562496</v>
      </c>
      <c r="N38">
        <v>99.297971283112091</v>
      </c>
      <c r="T38">
        <v>98.223943189856072</v>
      </c>
      <c r="W38" t="s">
        <v>106</v>
      </c>
      <c r="X38" t="s">
        <v>98</v>
      </c>
      <c r="Y38">
        <v>2011</v>
      </c>
      <c r="AI38">
        <v>37</v>
      </c>
    </row>
    <row r="39" spans="1:35" x14ac:dyDescent="0.3">
      <c r="A39" t="s">
        <v>98</v>
      </c>
      <c r="B39">
        <v>2012</v>
      </c>
      <c r="C39">
        <v>480381.71884155273</v>
      </c>
      <c r="D39">
        <v>33.891639709472656</v>
      </c>
      <c r="H39">
        <v>98.15596047477915</v>
      </c>
      <c r="N39">
        <v>99.015502972361219</v>
      </c>
      <c r="T39">
        <v>98.427883138948005</v>
      </c>
      <c r="W39" t="s">
        <v>106</v>
      </c>
      <c r="X39" t="s">
        <v>98</v>
      </c>
      <c r="Y39">
        <v>2012</v>
      </c>
      <c r="AI39">
        <v>38</v>
      </c>
    </row>
    <row r="40" spans="1:35" x14ac:dyDescent="0.3">
      <c r="A40" t="s">
        <v>98</v>
      </c>
      <c r="B40">
        <v>2013</v>
      </c>
      <c r="C40">
        <v>487729.70155334473</v>
      </c>
      <c r="D40">
        <v>34.265369415283203</v>
      </c>
      <c r="H40">
        <v>98.032971158601072</v>
      </c>
      <c r="N40">
        <v>98.972468107124612</v>
      </c>
      <c r="T40">
        <v>98.331985419307514</v>
      </c>
      <c r="W40" t="s">
        <v>106</v>
      </c>
      <c r="X40" t="s">
        <v>98</v>
      </c>
      <c r="Y40">
        <v>2013</v>
      </c>
      <c r="AI40">
        <v>39</v>
      </c>
    </row>
    <row r="41" spans="1:35" x14ac:dyDescent="0.3">
      <c r="A41" t="s">
        <v>98</v>
      </c>
      <c r="B41">
        <v>2014</v>
      </c>
      <c r="C41">
        <v>494990.3878326416</v>
      </c>
      <c r="D41">
        <v>34.648780822753906</v>
      </c>
      <c r="H41">
        <v>98.002817847919374</v>
      </c>
      <c r="N41">
        <v>98.878019896706832</v>
      </c>
      <c r="T41">
        <v>98.286769198814824</v>
      </c>
      <c r="W41" t="s">
        <v>106</v>
      </c>
      <c r="X41" t="s">
        <v>98</v>
      </c>
      <c r="Y41">
        <v>2014</v>
      </c>
      <c r="AI41">
        <v>40</v>
      </c>
    </row>
    <row r="42" spans="1:35" x14ac:dyDescent="0.3">
      <c r="A42" t="s">
        <v>98</v>
      </c>
      <c r="B42">
        <v>2015</v>
      </c>
      <c r="C42">
        <v>502131.47403717041</v>
      </c>
      <c r="D42">
        <v>35.042007446289063</v>
      </c>
      <c r="H42">
        <v>98.115869244012146</v>
      </c>
      <c r="N42">
        <v>98.931568357449876</v>
      </c>
      <c r="T42">
        <v>98.385920449508617</v>
      </c>
      <c r="W42" t="s">
        <v>106</v>
      </c>
      <c r="X42" t="s">
        <v>98</v>
      </c>
      <c r="Y42">
        <v>2015</v>
      </c>
      <c r="AI42">
        <v>41</v>
      </c>
    </row>
    <row r="43" spans="1:35" x14ac:dyDescent="0.3">
      <c r="A43" t="s">
        <v>98</v>
      </c>
      <c r="B43">
        <v>2016</v>
      </c>
      <c r="C43">
        <v>509332.88008117676</v>
      </c>
      <c r="D43">
        <v>35.445957183837891</v>
      </c>
      <c r="H43">
        <v>96.690612804207632</v>
      </c>
      <c r="N43">
        <v>97.694575868679621</v>
      </c>
      <c r="T43">
        <v>97.031535432755874</v>
      </c>
      <c r="W43" t="s">
        <v>106</v>
      </c>
      <c r="X43" t="s">
        <v>98</v>
      </c>
      <c r="Y43">
        <v>2016</v>
      </c>
      <c r="AI43">
        <v>42</v>
      </c>
    </row>
    <row r="44" spans="1:35" x14ac:dyDescent="0.3">
      <c r="A44" t="s">
        <v>98</v>
      </c>
      <c r="B44">
        <v>2017</v>
      </c>
      <c r="C44">
        <v>516644.39866638184</v>
      </c>
      <c r="D44">
        <v>35.859550476074219</v>
      </c>
      <c r="H44">
        <v>96.756773804323757</v>
      </c>
      <c r="N44">
        <v>97.705944018899274</v>
      </c>
      <c r="T44">
        <v>97.082997153106632</v>
      </c>
      <c r="W44" t="s">
        <v>106</v>
      </c>
      <c r="X44" t="s">
        <v>98</v>
      </c>
      <c r="Y44">
        <v>2017</v>
      </c>
      <c r="AI44">
        <v>43</v>
      </c>
    </row>
    <row r="45" spans="1:35" x14ac:dyDescent="0.3">
      <c r="A45" t="s">
        <v>98</v>
      </c>
      <c r="B45">
        <v>2018</v>
      </c>
      <c r="C45">
        <v>523744.26210021973</v>
      </c>
      <c r="D45">
        <v>36.281696319580078</v>
      </c>
      <c r="H45">
        <v>96.80024969774864</v>
      </c>
      <c r="N45">
        <v>97.625210143571067</v>
      </c>
      <c r="T45">
        <v>97.086369285161453</v>
      </c>
      <c r="W45" t="s">
        <v>106</v>
      </c>
      <c r="X45" t="s">
        <v>98</v>
      </c>
      <c r="Y45">
        <v>2018</v>
      </c>
      <c r="AI45">
        <v>44</v>
      </c>
    </row>
    <row r="46" spans="1:35" x14ac:dyDescent="0.3">
      <c r="A46" t="s">
        <v>98</v>
      </c>
      <c r="B46">
        <v>2019</v>
      </c>
      <c r="C46">
        <v>530624.70269775391</v>
      </c>
      <c r="D46">
        <v>36.709636688232422</v>
      </c>
      <c r="H46">
        <v>96.785660344030262</v>
      </c>
      <c r="N46">
        <v>97.496984253275386</v>
      </c>
      <c r="T46">
        <v>97.034135036717799</v>
      </c>
      <c r="W46" t="s">
        <v>106</v>
      </c>
      <c r="X46" t="s">
        <v>98</v>
      </c>
      <c r="Y46">
        <v>2019</v>
      </c>
      <c r="AI46">
        <v>45</v>
      </c>
    </row>
    <row r="47" spans="1:35" x14ac:dyDescent="0.3">
      <c r="A47" t="s">
        <v>98</v>
      </c>
      <c r="B47">
        <v>2020</v>
      </c>
      <c r="C47">
        <v>537610.21337127686</v>
      </c>
      <c r="D47">
        <v>37.141811370849609</v>
      </c>
      <c r="H47">
        <v>96.833575012841052</v>
      </c>
      <c r="N47">
        <v>97.495002570857309</v>
      </c>
      <c r="T47">
        <v>97.067469978303336</v>
      </c>
      <c r="W47" t="s">
        <v>106</v>
      </c>
      <c r="X47" t="s">
        <v>98</v>
      </c>
      <c r="Y47">
        <v>2020</v>
      </c>
      <c r="AI47">
        <v>46</v>
      </c>
    </row>
    <row r="48" spans="1:35" x14ac:dyDescent="0.3">
      <c r="A48" t="s">
        <v>98</v>
      </c>
      <c r="B48">
        <v>2021</v>
      </c>
      <c r="C48">
        <v>544565.90400695801</v>
      </c>
      <c r="D48">
        <v>37.590240478515625</v>
      </c>
      <c r="H48">
        <v>96.876228770969931</v>
      </c>
      <c r="N48">
        <v>97.489407905060318</v>
      </c>
      <c r="T48">
        <v>97.095790640487948</v>
      </c>
      <c r="W48" t="s">
        <v>106</v>
      </c>
      <c r="X48" t="s">
        <v>98</v>
      </c>
      <c r="Y48">
        <v>2021</v>
      </c>
      <c r="AI48">
        <v>47</v>
      </c>
    </row>
    <row r="49" spans="1:35" x14ac:dyDescent="0.3">
      <c r="A49" t="s">
        <v>98</v>
      </c>
      <c r="B49">
        <v>2022</v>
      </c>
      <c r="C49">
        <v>551004.60290527344</v>
      </c>
      <c r="D49">
        <v>38.060237884521484</v>
      </c>
      <c r="H49">
        <v>96.918468071786492</v>
      </c>
      <c r="N49">
        <v>97.483616418948941</v>
      </c>
      <c r="T49">
        <v>97.12343125824728</v>
      </c>
      <c r="W49" t="s">
        <v>106</v>
      </c>
      <c r="X49" t="s">
        <v>98</v>
      </c>
      <c r="Y49">
        <v>2022</v>
      </c>
      <c r="AI49">
        <v>48</v>
      </c>
    </row>
    <row r="50" spans="1:35" x14ac:dyDescent="0.3">
      <c r="A50" t="s">
        <v>98</v>
      </c>
      <c r="B50">
        <v>2023</v>
      </c>
      <c r="C50">
        <v>557105.51501464844</v>
      </c>
      <c r="D50">
        <v>38.540985107421875</v>
      </c>
      <c r="H50">
        <v>96.965974280024838</v>
      </c>
      <c r="N50">
        <v>97.47358826163547</v>
      </c>
      <c r="T50">
        <v>97.151514720057108</v>
      </c>
      <c r="W50" t="s">
        <v>106</v>
      </c>
      <c r="X50" t="s">
        <v>98</v>
      </c>
      <c r="Y50">
        <v>2023</v>
      </c>
      <c r="AI50">
        <v>49</v>
      </c>
    </row>
    <row r="51" spans="1:35" x14ac:dyDescent="0.3">
      <c r="A51" t="s">
        <v>98</v>
      </c>
      <c r="B51">
        <v>2024</v>
      </c>
      <c r="C51">
        <v>563208.74473571777</v>
      </c>
      <c r="D51">
        <v>39.026973724365234</v>
      </c>
      <c r="H51">
        <v>96.931730445305618</v>
      </c>
      <c r="N51">
        <v>97.437106016081316</v>
      </c>
      <c r="T51">
        <v>97.118845698001564</v>
      </c>
      <c r="W51" t="s">
        <v>106</v>
      </c>
      <c r="X51" t="s">
        <v>98</v>
      </c>
      <c r="Y51">
        <v>2024</v>
      </c>
      <c r="AI51">
        <v>50</v>
      </c>
    </row>
    <row r="52" spans="1:35" x14ac:dyDescent="0.3">
      <c r="A52" t="s">
        <v>105</v>
      </c>
      <c r="B52">
        <v>2000</v>
      </c>
      <c r="C52">
        <v>554214.65554046631</v>
      </c>
      <c r="D52">
        <v>40.663215637207031</v>
      </c>
      <c r="W52" t="s">
        <v>106</v>
      </c>
      <c r="X52" t="s">
        <v>105</v>
      </c>
      <c r="Y52">
        <v>2000</v>
      </c>
      <c r="AI52">
        <v>51</v>
      </c>
    </row>
    <row r="53" spans="1:35" x14ac:dyDescent="0.3">
      <c r="A53" t="s">
        <v>105</v>
      </c>
      <c r="B53">
        <v>2001</v>
      </c>
      <c r="C53">
        <v>559908.56392669678</v>
      </c>
      <c r="D53">
        <v>41.67852783203125</v>
      </c>
      <c r="W53" t="s">
        <v>106</v>
      </c>
      <c r="X53" t="s">
        <v>105</v>
      </c>
      <c r="Y53">
        <v>2001</v>
      </c>
      <c r="AI53">
        <v>52</v>
      </c>
    </row>
    <row r="54" spans="1:35" x14ac:dyDescent="0.3">
      <c r="A54" t="s">
        <v>105</v>
      </c>
      <c r="B54">
        <v>2002</v>
      </c>
      <c r="C54">
        <v>565394.7360458374</v>
      </c>
      <c r="D54">
        <v>42.779800415039063</v>
      </c>
      <c r="W54" t="s">
        <v>106</v>
      </c>
      <c r="X54" t="s">
        <v>105</v>
      </c>
      <c r="Y54">
        <v>2002</v>
      </c>
      <c r="AI54">
        <v>53</v>
      </c>
    </row>
    <row r="55" spans="1:35" x14ac:dyDescent="0.3">
      <c r="A55" t="s">
        <v>105</v>
      </c>
      <c r="B55">
        <v>2003</v>
      </c>
      <c r="C55">
        <v>570332.07037353516</v>
      </c>
      <c r="D55">
        <v>43.890983581542969</v>
      </c>
      <c r="W55" t="s">
        <v>106</v>
      </c>
      <c r="X55" t="s">
        <v>105</v>
      </c>
      <c r="Y55">
        <v>2003</v>
      </c>
      <c r="AI55">
        <v>54</v>
      </c>
    </row>
    <row r="56" spans="1:35" x14ac:dyDescent="0.3">
      <c r="A56" t="s">
        <v>105</v>
      </c>
      <c r="B56">
        <v>2004</v>
      </c>
      <c r="C56">
        <v>575032.19830322266</v>
      </c>
      <c r="D56">
        <v>45.006290435791016</v>
      </c>
      <c r="W56" t="s">
        <v>106</v>
      </c>
      <c r="X56" t="s">
        <v>105</v>
      </c>
      <c r="Y56">
        <v>2004</v>
      </c>
      <c r="AI56">
        <v>55</v>
      </c>
    </row>
    <row r="57" spans="1:35" x14ac:dyDescent="0.3">
      <c r="A57" t="s">
        <v>105</v>
      </c>
      <c r="B57">
        <v>2005</v>
      </c>
      <c r="C57">
        <v>579721.12261199951</v>
      </c>
      <c r="D57">
        <v>46.118839263916016</v>
      </c>
      <c r="W57" t="s">
        <v>106</v>
      </c>
      <c r="X57" t="s">
        <v>105</v>
      </c>
      <c r="Y57">
        <v>2005</v>
      </c>
      <c r="AI57">
        <v>56</v>
      </c>
    </row>
    <row r="58" spans="1:35" x14ac:dyDescent="0.3">
      <c r="A58" t="s">
        <v>105</v>
      </c>
      <c r="B58">
        <v>2006</v>
      </c>
      <c r="C58">
        <v>583648.68334960938</v>
      </c>
      <c r="D58">
        <v>47.191455841064453</v>
      </c>
      <c r="W58" t="s">
        <v>106</v>
      </c>
      <c r="X58" t="s">
        <v>105</v>
      </c>
      <c r="Y58">
        <v>2006</v>
      </c>
      <c r="AI58">
        <v>57</v>
      </c>
    </row>
    <row r="59" spans="1:35" x14ac:dyDescent="0.3">
      <c r="A59" t="s">
        <v>105</v>
      </c>
      <c r="B59">
        <v>2007</v>
      </c>
      <c r="C59">
        <v>585753.19369506836</v>
      </c>
      <c r="D59">
        <v>48.243968963623047</v>
      </c>
      <c r="W59" t="s">
        <v>106</v>
      </c>
      <c r="X59" t="s">
        <v>105</v>
      </c>
      <c r="Y59">
        <v>2007</v>
      </c>
      <c r="AI59">
        <v>58</v>
      </c>
    </row>
    <row r="60" spans="1:35" x14ac:dyDescent="0.3">
      <c r="A60" t="s">
        <v>105</v>
      </c>
      <c r="B60">
        <v>2008</v>
      </c>
      <c r="C60">
        <v>587296.81827545166</v>
      </c>
      <c r="D60">
        <v>49.297077178955078</v>
      </c>
      <c r="W60" t="s">
        <v>106</v>
      </c>
      <c r="X60" t="s">
        <v>105</v>
      </c>
      <c r="Y60">
        <v>2008</v>
      </c>
      <c r="AI60">
        <v>59</v>
      </c>
    </row>
    <row r="61" spans="1:35" x14ac:dyDescent="0.3">
      <c r="A61" t="s">
        <v>105</v>
      </c>
      <c r="B61">
        <v>2009</v>
      </c>
      <c r="C61">
        <v>589791.48655700684</v>
      </c>
      <c r="D61">
        <v>50.346996307373047</v>
      </c>
      <c r="W61" t="s">
        <v>106</v>
      </c>
      <c r="X61" t="s">
        <v>105</v>
      </c>
      <c r="Y61">
        <v>2009</v>
      </c>
      <c r="AI61">
        <v>60</v>
      </c>
    </row>
    <row r="62" spans="1:35" x14ac:dyDescent="0.3">
      <c r="A62" t="s">
        <v>105</v>
      </c>
      <c r="B62">
        <v>2010</v>
      </c>
      <c r="C62">
        <v>592832.35938262939</v>
      </c>
      <c r="D62">
        <v>51.395160675048828</v>
      </c>
      <c r="W62" t="s">
        <v>106</v>
      </c>
      <c r="X62" t="s">
        <v>105</v>
      </c>
      <c r="Y62">
        <v>2010</v>
      </c>
      <c r="AI62">
        <v>61</v>
      </c>
    </row>
    <row r="63" spans="1:35" x14ac:dyDescent="0.3">
      <c r="A63" t="s">
        <v>105</v>
      </c>
      <c r="B63">
        <v>2011</v>
      </c>
      <c r="C63">
        <v>595747.8572845459</v>
      </c>
      <c r="D63">
        <v>52.35052490234375</v>
      </c>
      <c r="W63" t="s">
        <v>106</v>
      </c>
      <c r="X63" t="s">
        <v>105</v>
      </c>
      <c r="Y63">
        <v>2011</v>
      </c>
      <c r="AI63">
        <v>62</v>
      </c>
    </row>
    <row r="64" spans="1:35" x14ac:dyDescent="0.3">
      <c r="A64" t="s">
        <v>105</v>
      </c>
      <c r="B64">
        <v>2012</v>
      </c>
      <c r="C64">
        <v>596450.00757598877</v>
      </c>
      <c r="D64">
        <v>53.270263671875</v>
      </c>
      <c r="W64" t="s">
        <v>106</v>
      </c>
      <c r="X64" t="s">
        <v>105</v>
      </c>
      <c r="Y64">
        <v>2012</v>
      </c>
      <c r="AI64">
        <v>63</v>
      </c>
    </row>
    <row r="65" spans="1:35" x14ac:dyDescent="0.3">
      <c r="A65" t="s">
        <v>105</v>
      </c>
      <c r="B65">
        <v>2013</v>
      </c>
      <c r="C65">
        <v>593321.82918548584</v>
      </c>
      <c r="D65">
        <v>54.184638977050781</v>
      </c>
      <c r="W65" t="s">
        <v>106</v>
      </c>
      <c r="X65" t="s">
        <v>105</v>
      </c>
      <c r="Y65">
        <v>2013</v>
      </c>
      <c r="AI65">
        <v>64</v>
      </c>
    </row>
    <row r="66" spans="1:35" x14ac:dyDescent="0.3">
      <c r="A66" t="s">
        <v>105</v>
      </c>
      <c r="B66">
        <v>2014</v>
      </c>
      <c r="C66">
        <v>588973.45526123047</v>
      </c>
      <c r="D66">
        <v>55.09783935546875</v>
      </c>
      <c r="W66" t="s">
        <v>106</v>
      </c>
      <c r="X66" t="s">
        <v>105</v>
      </c>
      <c r="Y66">
        <v>2014</v>
      </c>
      <c r="AI66">
        <v>65</v>
      </c>
    </row>
    <row r="67" spans="1:35" x14ac:dyDescent="0.3">
      <c r="A67" t="s">
        <v>105</v>
      </c>
      <c r="B67">
        <v>2015</v>
      </c>
      <c r="C67">
        <v>585094.23140716553</v>
      </c>
      <c r="D67">
        <v>56.008731842041016</v>
      </c>
      <c r="W67" t="s">
        <v>106</v>
      </c>
      <c r="X67" t="s">
        <v>105</v>
      </c>
      <c r="Y67">
        <v>2015</v>
      </c>
      <c r="AI67">
        <v>66</v>
      </c>
    </row>
    <row r="68" spans="1:35" x14ac:dyDescent="0.3">
      <c r="A68" t="s">
        <v>105</v>
      </c>
      <c r="B68">
        <v>2016</v>
      </c>
      <c r="C68">
        <v>581265.49173736572</v>
      </c>
      <c r="D68">
        <v>56.916732788085938</v>
      </c>
      <c r="W68" t="s">
        <v>106</v>
      </c>
      <c r="X68" t="s">
        <v>105</v>
      </c>
      <c r="Y68">
        <v>2016</v>
      </c>
      <c r="AI68">
        <v>67</v>
      </c>
    </row>
    <row r="69" spans="1:35" x14ac:dyDescent="0.3">
      <c r="A69" t="s">
        <v>105</v>
      </c>
      <c r="B69">
        <v>2017</v>
      </c>
      <c r="C69">
        <v>577531.73509216309</v>
      </c>
      <c r="D69">
        <v>57.816799163818359</v>
      </c>
      <c r="W69" t="s">
        <v>106</v>
      </c>
      <c r="X69" t="s">
        <v>105</v>
      </c>
      <c r="Y69">
        <v>2017</v>
      </c>
      <c r="AI69">
        <v>68</v>
      </c>
    </row>
    <row r="70" spans="1:35" x14ac:dyDescent="0.3">
      <c r="A70" t="s">
        <v>105</v>
      </c>
      <c r="B70">
        <v>2018</v>
      </c>
      <c r="C70">
        <v>572890.42111968994</v>
      </c>
      <c r="D70">
        <v>58.698947906494141</v>
      </c>
      <c r="W70" t="s">
        <v>106</v>
      </c>
      <c r="X70" t="s">
        <v>105</v>
      </c>
      <c r="Y70">
        <v>2018</v>
      </c>
      <c r="AI70">
        <v>69</v>
      </c>
    </row>
    <row r="71" spans="1:35" x14ac:dyDescent="0.3">
      <c r="A71" t="s">
        <v>105</v>
      </c>
      <c r="B71">
        <v>2019</v>
      </c>
      <c r="C71">
        <v>567346.47211456299</v>
      </c>
      <c r="D71">
        <v>59.558761596679688</v>
      </c>
      <c r="F71">
        <v>96.41950284903487</v>
      </c>
      <c r="H71">
        <v>97.612020195935926</v>
      </c>
      <c r="I71">
        <v>46.002949507630817</v>
      </c>
      <c r="J71">
        <v>51.839856189598322</v>
      </c>
      <c r="W71" t="s">
        <v>106</v>
      </c>
      <c r="X71" t="s">
        <v>105</v>
      </c>
      <c r="Y71">
        <v>2019</v>
      </c>
      <c r="AI71">
        <v>70</v>
      </c>
    </row>
    <row r="72" spans="1:35" x14ac:dyDescent="0.3">
      <c r="A72" t="s">
        <v>105</v>
      </c>
      <c r="B72">
        <v>2020</v>
      </c>
      <c r="C72">
        <v>561849.05409240723</v>
      </c>
      <c r="D72">
        <v>60.391284942626953</v>
      </c>
      <c r="F72">
        <v>96.409921722844132</v>
      </c>
      <c r="H72">
        <v>97.59911398018582</v>
      </c>
      <c r="I72">
        <v>45.430362278325276</v>
      </c>
      <c r="J72">
        <v>52.408768518002013</v>
      </c>
      <c r="W72" t="s">
        <v>106</v>
      </c>
      <c r="X72" t="s">
        <v>105</v>
      </c>
      <c r="Y72">
        <v>2020</v>
      </c>
      <c r="AI72">
        <v>71</v>
      </c>
    </row>
    <row r="73" spans="1:35" x14ac:dyDescent="0.3">
      <c r="A73" t="s">
        <v>105</v>
      </c>
      <c r="B73">
        <v>2021</v>
      </c>
      <c r="C73">
        <v>556570.25713348389</v>
      </c>
      <c r="D73">
        <v>61.198055267333984</v>
      </c>
      <c r="W73" t="s">
        <v>106</v>
      </c>
      <c r="X73" t="s">
        <v>105</v>
      </c>
      <c r="Y73">
        <v>2021</v>
      </c>
      <c r="AI73">
        <v>72</v>
      </c>
    </row>
    <row r="74" spans="1:35" x14ac:dyDescent="0.3">
      <c r="A74" t="s">
        <v>105</v>
      </c>
      <c r="B74">
        <v>2022</v>
      </c>
      <c r="C74">
        <v>551972.67125701904</v>
      </c>
      <c r="D74">
        <v>61.985805511474609</v>
      </c>
      <c r="W74" t="s">
        <v>106</v>
      </c>
      <c r="X74" t="s">
        <v>105</v>
      </c>
      <c r="Y74">
        <v>2022</v>
      </c>
      <c r="AI74">
        <v>73</v>
      </c>
    </row>
    <row r="75" spans="1:35" x14ac:dyDescent="0.3">
      <c r="A75" t="s">
        <v>105</v>
      </c>
      <c r="B75">
        <v>2023</v>
      </c>
      <c r="C75">
        <v>548004.93128967285</v>
      </c>
      <c r="D75">
        <v>62.750423431396484</v>
      </c>
      <c r="W75" t="s">
        <v>106</v>
      </c>
      <c r="X75" t="s">
        <v>105</v>
      </c>
      <c r="Y75">
        <v>2023</v>
      </c>
      <c r="AI75">
        <v>74</v>
      </c>
    </row>
    <row r="76" spans="1:35" x14ac:dyDescent="0.3">
      <c r="A76" t="s">
        <v>105</v>
      </c>
      <c r="B76">
        <v>2024</v>
      </c>
      <c r="C76">
        <v>544798.40590667725</v>
      </c>
      <c r="D76">
        <v>63.490955352783203</v>
      </c>
      <c r="W76" t="s">
        <v>106</v>
      </c>
      <c r="X76" t="s">
        <v>105</v>
      </c>
      <c r="Y76">
        <v>2024</v>
      </c>
      <c r="AI76">
        <v>75</v>
      </c>
    </row>
    <row r="77" spans="1:35" x14ac:dyDescent="0.3">
      <c r="A77" t="s">
        <v>99</v>
      </c>
      <c r="B77">
        <v>2000</v>
      </c>
      <c r="C77">
        <v>263608.49228981882</v>
      </c>
      <c r="D77">
        <v>73.507659912109375</v>
      </c>
      <c r="W77" t="s">
        <v>106</v>
      </c>
      <c r="X77" t="s">
        <v>99</v>
      </c>
      <c r="Y77">
        <v>2000</v>
      </c>
      <c r="AI77">
        <v>76</v>
      </c>
    </row>
    <row r="78" spans="1:35" x14ac:dyDescent="0.3">
      <c r="A78" t="s">
        <v>99</v>
      </c>
      <c r="B78">
        <v>2001</v>
      </c>
      <c r="C78">
        <v>264087.41328139603</v>
      </c>
      <c r="D78">
        <v>73.673049926757813</v>
      </c>
      <c r="W78" t="s">
        <v>106</v>
      </c>
      <c r="X78" t="s">
        <v>99</v>
      </c>
      <c r="Y78">
        <v>2001</v>
      </c>
      <c r="AI78">
        <v>77</v>
      </c>
    </row>
    <row r="79" spans="1:35" x14ac:dyDescent="0.3">
      <c r="A79" t="s">
        <v>99</v>
      </c>
      <c r="B79">
        <v>2002</v>
      </c>
      <c r="C79">
        <v>264710.52341460437</v>
      </c>
      <c r="D79">
        <v>73.863250732421875</v>
      </c>
      <c r="W79" t="s">
        <v>106</v>
      </c>
      <c r="X79" t="s">
        <v>99</v>
      </c>
      <c r="Y79">
        <v>2002</v>
      </c>
      <c r="AI79">
        <v>78</v>
      </c>
    </row>
    <row r="80" spans="1:35" x14ac:dyDescent="0.3">
      <c r="A80" t="s">
        <v>99</v>
      </c>
      <c r="B80">
        <v>2003</v>
      </c>
      <c r="C80">
        <v>265267.77941950411</v>
      </c>
      <c r="D80">
        <v>74.062461853027344</v>
      </c>
      <c r="W80" t="s">
        <v>106</v>
      </c>
      <c r="X80" t="s">
        <v>99</v>
      </c>
      <c r="Y80">
        <v>2003</v>
      </c>
      <c r="AI80">
        <v>79</v>
      </c>
    </row>
    <row r="81" spans="1:35" x14ac:dyDescent="0.3">
      <c r="A81" t="s">
        <v>99</v>
      </c>
      <c r="B81">
        <v>2004</v>
      </c>
      <c r="C81">
        <v>265438.39240122586</v>
      </c>
      <c r="D81">
        <v>74.265350341796875</v>
      </c>
      <c r="W81" t="s">
        <v>106</v>
      </c>
      <c r="X81" t="s">
        <v>99</v>
      </c>
      <c r="Y81">
        <v>2004</v>
      </c>
      <c r="AI81">
        <v>80</v>
      </c>
    </row>
    <row r="82" spans="1:35" x14ac:dyDescent="0.3">
      <c r="A82" t="s">
        <v>99</v>
      </c>
      <c r="B82">
        <v>2005</v>
      </c>
      <c r="C82">
        <v>265376.62771362066</v>
      </c>
      <c r="D82">
        <v>74.470970153808594</v>
      </c>
      <c r="W82" t="s">
        <v>106</v>
      </c>
      <c r="X82" t="s">
        <v>99</v>
      </c>
      <c r="Y82">
        <v>2005</v>
      </c>
      <c r="AI82">
        <v>81</v>
      </c>
    </row>
    <row r="83" spans="1:35" x14ac:dyDescent="0.3">
      <c r="A83" t="s">
        <v>99</v>
      </c>
      <c r="B83">
        <v>2006</v>
      </c>
      <c r="C83">
        <v>264931.49648724496</v>
      </c>
      <c r="D83">
        <v>74.668991088867188</v>
      </c>
      <c r="W83" t="s">
        <v>106</v>
      </c>
      <c r="X83" t="s">
        <v>99</v>
      </c>
      <c r="Y83">
        <v>2006</v>
      </c>
      <c r="AI83">
        <v>82</v>
      </c>
    </row>
    <row r="84" spans="1:35" x14ac:dyDescent="0.3">
      <c r="A84" t="s">
        <v>99</v>
      </c>
      <c r="B84">
        <v>2007</v>
      </c>
      <c r="C84">
        <v>264260.28211954236</v>
      </c>
      <c r="D84">
        <v>74.874275207519531</v>
      </c>
      <c r="W84" t="s">
        <v>106</v>
      </c>
      <c r="X84" t="s">
        <v>99</v>
      </c>
      <c r="Y84">
        <v>2007</v>
      </c>
      <c r="AI84">
        <v>83</v>
      </c>
    </row>
    <row r="85" spans="1:35" x14ac:dyDescent="0.3">
      <c r="A85" t="s">
        <v>99</v>
      </c>
      <c r="B85">
        <v>2008</v>
      </c>
      <c r="C85">
        <v>263489.8759605512</v>
      </c>
      <c r="D85">
        <v>75.078750610351563</v>
      </c>
      <c r="W85" t="s">
        <v>106</v>
      </c>
      <c r="X85" t="s">
        <v>99</v>
      </c>
      <c r="Y85">
        <v>2008</v>
      </c>
      <c r="AI85">
        <v>84</v>
      </c>
    </row>
    <row r="86" spans="1:35" x14ac:dyDescent="0.3">
      <c r="A86" t="s">
        <v>99</v>
      </c>
      <c r="B86">
        <v>2009</v>
      </c>
      <c r="C86">
        <v>262382.23672855645</v>
      </c>
      <c r="D86">
        <v>75.281982421875</v>
      </c>
      <c r="W86" t="s">
        <v>106</v>
      </c>
      <c r="X86" t="s">
        <v>99</v>
      </c>
      <c r="Y86">
        <v>2009</v>
      </c>
      <c r="AI86">
        <v>85</v>
      </c>
    </row>
    <row r="87" spans="1:35" x14ac:dyDescent="0.3">
      <c r="A87" t="s">
        <v>99</v>
      </c>
      <c r="B87">
        <v>2010</v>
      </c>
      <c r="C87">
        <v>261005.99032764882</v>
      </c>
      <c r="D87">
        <v>75.480331420898438</v>
      </c>
      <c r="W87" t="s">
        <v>106</v>
      </c>
      <c r="X87" t="s">
        <v>99</v>
      </c>
      <c r="Y87">
        <v>2010</v>
      </c>
      <c r="AI87">
        <v>86</v>
      </c>
    </row>
    <row r="88" spans="1:35" x14ac:dyDescent="0.3">
      <c r="A88" t="s">
        <v>99</v>
      </c>
      <c r="B88">
        <v>2011</v>
      </c>
      <c r="C88">
        <v>259421.30435795337</v>
      </c>
      <c r="D88">
        <v>75.680107116699219</v>
      </c>
      <c r="W88" t="s">
        <v>106</v>
      </c>
      <c r="X88" t="s">
        <v>99</v>
      </c>
      <c r="Y88">
        <v>2011</v>
      </c>
      <c r="AI88">
        <v>87</v>
      </c>
    </row>
    <row r="89" spans="1:35" x14ac:dyDescent="0.3">
      <c r="A89" t="s">
        <v>99</v>
      </c>
      <c r="B89">
        <v>2012</v>
      </c>
      <c r="C89">
        <v>257741.69395203888</v>
      </c>
      <c r="D89">
        <v>75.870796203613281</v>
      </c>
      <c r="W89" t="s">
        <v>106</v>
      </c>
      <c r="X89" t="s">
        <v>99</v>
      </c>
      <c r="Y89">
        <v>2012</v>
      </c>
      <c r="AI89">
        <v>88</v>
      </c>
    </row>
    <row r="90" spans="1:35" x14ac:dyDescent="0.3">
      <c r="A90" t="s">
        <v>99</v>
      </c>
      <c r="B90">
        <v>2013</v>
      </c>
      <c r="C90">
        <v>256110.17327905446</v>
      </c>
      <c r="D90">
        <v>76.063392639160156</v>
      </c>
      <c r="W90" t="s">
        <v>106</v>
      </c>
      <c r="X90" t="s">
        <v>99</v>
      </c>
      <c r="Y90">
        <v>2013</v>
      </c>
      <c r="AI90">
        <v>89</v>
      </c>
    </row>
    <row r="91" spans="1:35" x14ac:dyDescent="0.3">
      <c r="A91" t="s">
        <v>99</v>
      </c>
      <c r="B91">
        <v>2014</v>
      </c>
      <c r="C91">
        <v>254574.79927752167</v>
      </c>
      <c r="D91">
        <v>76.256904602050781</v>
      </c>
      <c r="W91" t="s">
        <v>106</v>
      </c>
      <c r="X91" t="s">
        <v>99</v>
      </c>
      <c r="Y91">
        <v>2014</v>
      </c>
      <c r="AI91">
        <v>90</v>
      </c>
    </row>
    <row r="92" spans="1:35" x14ac:dyDescent="0.3">
      <c r="A92" t="s">
        <v>99</v>
      </c>
      <c r="B92">
        <v>2015</v>
      </c>
      <c r="C92">
        <v>253343.85047356039</v>
      </c>
      <c r="D92">
        <v>76.45465087890625</v>
      </c>
      <c r="W92" t="s">
        <v>106</v>
      </c>
      <c r="X92" t="s">
        <v>99</v>
      </c>
      <c r="Y92">
        <v>2015</v>
      </c>
      <c r="AI92">
        <v>91</v>
      </c>
    </row>
    <row r="93" spans="1:35" x14ac:dyDescent="0.3">
      <c r="A93" t="s">
        <v>99</v>
      </c>
      <c r="B93">
        <v>2016</v>
      </c>
      <c r="C93">
        <v>252489.23424734175</v>
      </c>
      <c r="D93">
        <v>76.657478332519531</v>
      </c>
      <c r="W93" t="s">
        <v>106</v>
      </c>
      <c r="X93" t="s">
        <v>99</v>
      </c>
      <c r="Y93">
        <v>2016</v>
      </c>
      <c r="AI93">
        <v>92</v>
      </c>
    </row>
    <row r="94" spans="1:35" x14ac:dyDescent="0.3">
      <c r="A94" t="s">
        <v>99</v>
      </c>
      <c r="B94">
        <v>2017</v>
      </c>
      <c r="C94">
        <v>251786.96354626119</v>
      </c>
      <c r="D94">
        <v>76.866493225097656</v>
      </c>
      <c r="W94" t="s">
        <v>106</v>
      </c>
      <c r="X94" t="s">
        <v>99</v>
      </c>
      <c r="Y94">
        <v>2017</v>
      </c>
      <c r="AI94">
        <v>93</v>
      </c>
    </row>
    <row r="95" spans="1:35" x14ac:dyDescent="0.3">
      <c r="A95" t="s">
        <v>99</v>
      </c>
      <c r="B95">
        <v>2018</v>
      </c>
      <c r="C95">
        <v>251216.50129660219</v>
      </c>
      <c r="D95">
        <v>77.081161499023438</v>
      </c>
      <c r="W95" t="s">
        <v>106</v>
      </c>
      <c r="X95" t="s">
        <v>99</v>
      </c>
      <c r="Y95">
        <v>2018</v>
      </c>
      <c r="AI95">
        <v>94</v>
      </c>
    </row>
    <row r="96" spans="1:35" x14ac:dyDescent="0.3">
      <c r="A96" t="s">
        <v>99</v>
      </c>
      <c r="B96">
        <v>2019</v>
      </c>
      <c r="C96">
        <v>250706.23620182276</v>
      </c>
      <c r="D96">
        <v>77.302352905273438</v>
      </c>
      <c r="W96" t="s">
        <v>106</v>
      </c>
      <c r="X96" t="s">
        <v>99</v>
      </c>
      <c r="Y96">
        <v>2019</v>
      </c>
      <c r="AI96">
        <v>95</v>
      </c>
    </row>
    <row r="97" spans="1:35" x14ac:dyDescent="0.3">
      <c r="A97" t="s">
        <v>99</v>
      </c>
      <c r="B97">
        <v>2020</v>
      </c>
      <c r="C97">
        <v>249862.1642774716</v>
      </c>
      <c r="D97">
        <v>77.524284362792969</v>
      </c>
      <c r="W97" t="s">
        <v>106</v>
      </c>
      <c r="X97" t="s">
        <v>99</v>
      </c>
      <c r="Y97">
        <v>2020</v>
      </c>
      <c r="AI97">
        <v>96</v>
      </c>
    </row>
    <row r="98" spans="1:35" x14ac:dyDescent="0.3">
      <c r="A98" t="s">
        <v>99</v>
      </c>
      <c r="B98">
        <v>2021</v>
      </c>
      <c r="C98">
        <v>248853.62389053404</v>
      </c>
      <c r="D98">
        <v>77.751945495605469</v>
      </c>
      <c r="W98" t="s">
        <v>106</v>
      </c>
      <c r="X98" t="s">
        <v>99</v>
      </c>
      <c r="Y98">
        <v>2021</v>
      </c>
      <c r="AI98">
        <v>97</v>
      </c>
    </row>
    <row r="99" spans="1:35" x14ac:dyDescent="0.3">
      <c r="A99" t="s">
        <v>99</v>
      </c>
      <c r="B99">
        <v>2022</v>
      </c>
      <c r="C99">
        <v>248081.2681658119</v>
      </c>
      <c r="D99">
        <v>77.995880126953125</v>
      </c>
      <c r="W99" t="s">
        <v>106</v>
      </c>
      <c r="X99" t="s">
        <v>99</v>
      </c>
      <c r="Y99">
        <v>2022</v>
      </c>
      <c r="AI99">
        <v>98</v>
      </c>
    </row>
    <row r="100" spans="1:35" x14ac:dyDescent="0.3">
      <c r="A100" t="s">
        <v>99</v>
      </c>
      <c r="B100">
        <v>2023</v>
      </c>
      <c r="C100">
        <v>247604.15014167875</v>
      </c>
      <c r="D100">
        <v>78.246269226074219</v>
      </c>
      <c r="W100" t="s">
        <v>106</v>
      </c>
      <c r="X100" t="s">
        <v>99</v>
      </c>
      <c r="Y100">
        <v>2023</v>
      </c>
      <c r="AI100">
        <v>99</v>
      </c>
    </row>
    <row r="101" spans="1:35" x14ac:dyDescent="0.3">
      <c r="A101" t="s">
        <v>99</v>
      </c>
      <c r="B101">
        <v>2024</v>
      </c>
      <c r="C101">
        <v>247405.39663006365</v>
      </c>
      <c r="D101">
        <v>78.494140625</v>
      </c>
      <c r="W101" t="s">
        <v>106</v>
      </c>
      <c r="X101" t="s">
        <v>99</v>
      </c>
      <c r="Y101">
        <v>2024</v>
      </c>
      <c r="AI101">
        <v>100</v>
      </c>
    </row>
    <row r="102" spans="1:35" x14ac:dyDescent="0.3">
      <c r="A102" t="s">
        <v>103</v>
      </c>
      <c r="B102">
        <v>2000</v>
      </c>
      <c r="C102">
        <v>138688.36557292938</v>
      </c>
      <c r="D102">
        <v>75.521865844726563</v>
      </c>
      <c r="W102" t="s">
        <v>106</v>
      </c>
      <c r="X102" t="s">
        <v>103</v>
      </c>
      <c r="Y102">
        <v>2000</v>
      </c>
      <c r="AI102">
        <v>101</v>
      </c>
    </row>
    <row r="103" spans="1:35" x14ac:dyDescent="0.3">
      <c r="A103" t="s">
        <v>103</v>
      </c>
      <c r="B103">
        <v>2001</v>
      </c>
      <c r="C103">
        <v>141013.39351344109</v>
      </c>
      <c r="D103">
        <v>75.879226684570313</v>
      </c>
      <c r="W103" t="s">
        <v>106</v>
      </c>
      <c r="X103" t="s">
        <v>103</v>
      </c>
      <c r="Y103">
        <v>2001</v>
      </c>
      <c r="AI103">
        <v>102</v>
      </c>
    </row>
    <row r="104" spans="1:35" x14ac:dyDescent="0.3">
      <c r="A104" t="s">
        <v>103</v>
      </c>
      <c r="B104">
        <v>2002</v>
      </c>
      <c r="C104">
        <v>143243.52664387226</v>
      </c>
      <c r="D104">
        <v>76.206489562988281</v>
      </c>
      <c r="W104" t="s">
        <v>106</v>
      </c>
      <c r="X104" t="s">
        <v>103</v>
      </c>
      <c r="Y104">
        <v>2002</v>
      </c>
      <c r="AI104">
        <v>103</v>
      </c>
    </row>
    <row r="105" spans="1:35" x14ac:dyDescent="0.3">
      <c r="A105" t="s">
        <v>103</v>
      </c>
      <c r="B105">
        <v>2003</v>
      </c>
      <c r="C105">
        <v>145395.75815236568</v>
      </c>
      <c r="D105">
        <v>76.525375366210938</v>
      </c>
      <c r="W105" t="s">
        <v>106</v>
      </c>
      <c r="X105" t="s">
        <v>103</v>
      </c>
      <c r="Y105">
        <v>2003</v>
      </c>
      <c r="AI105">
        <v>104</v>
      </c>
    </row>
    <row r="106" spans="1:35" x14ac:dyDescent="0.3">
      <c r="A106" t="s">
        <v>103</v>
      </c>
      <c r="B106">
        <v>2004</v>
      </c>
      <c r="C106">
        <v>147483.30886781216</v>
      </c>
      <c r="D106">
        <v>76.831130981445313</v>
      </c>
      <c r="W106" t="s">
        <v>106</v>
      </c>
      <c r="X106" t="s">
        <v>103</v>
      </c>
      <c r="Y106">
        <v>2004</v>
      </c>
      <c r="AI106">
        <v>105</v>
      </c>
    </row>
    <row r="107" spans="1:35" x14ac:dyDescent="0.3">
      <c r="A107" t="s">
        <v>103</v>
      </c>
      <c r="B107">
        <v>2005</v>
      </c>
      <c r="C107">
        <v>149508.38830149174</v>
      </c>
      <c r="D107">
        <v>77.132072448730469</v>
      </c>
      <c r="W107" t="s">
        <v>106</v>
      </c>
      <c r="X107" t="s">
        <v>103</v>
      </c>
      <c r="Y107">
        <v>2005</v>
      </c>
      <c r="AI107">
        <v>106</v>
      </c>
    </row>
    <row r="108" spans="1:35" x14ac:dyDescent="0.3">
      <c r="A108" t="s">
        <v>103</v>
      </c>
      <c r="B108">
        <v>2006</v>
      </c>
      <c r="C108">
        <v>151469.14056909084</v>
      </c>
      <c r="D108">
        <v>77.430526733398438</v>
      </c>
      <c r="W108" t="s">
        <v>106</v>
      </c>
      <c r="X108" t="s">
        <v>103</v>
      </c>
      <c r="Y108">
        <v>2006</v>
      </c>
      <c r="AI108">
        <v>107</v>
      </c>
    </row>
    <row r="109" spans="1:35" x14ac:dyDescent="0.3">
      <c r="A109" t="s">
        <v>103</v>
      </c>
      <c r="B109">
        <v>2007</v>
      </c>
      <c r="C109">
        <v>153382.10572630167</v>
      </c>
      <c r="D109">
        <v>77.724922180175781</v>
      </c>
      <c r="W109" t="s">
        <v>106</v>
      </c>
      <c r="X109" t="s">
        <v>103</v>
      </c>
      <c r="Y109">
        <v>2007</v>
      </c>
      <c r="AI109">
        <v>108</v>
      </c>
    </row>
    <row r="110" spans="1:35" x14ac:dyDescent="0.3">
      <c r="A110" t="s">
        <v>103</v>
      </c>
      <c r="B110">
        <v>2008</v>
      </c>
      <c r="C110">
        <v>155247.11794608831</v>
      </c>
      <c r="D110">
        <v>78.0126953125</v>
      </c>
      <c r="W110" t="s">
        <v>106</v>
      </c>
      <c r="X110" t="s">
        <v>103</v>
      </c>
      <c r="Y110">
        <v>2008</v>
      </c>
      <c r="AI110">
        <v>109</v>
      </c>
    </row>
    <row r="111" spans="1:35" x14ac:dyDescent="0.3">
      <c r="A111" t="s">
        <v>103</v>
      </c>
      <c r="B111">
        <v>2009</v>
      </c>
      <c r="C111">
        <v>157032.59684866667</v>
      </c>
      <c r="D111">
        <v>78.292770385742188</v>
      </c>
      <c r="W111" t="s">
        <v>106</v>
      </c>
      <c r="X111" t="s">
        <v>103</v>
      </c>
      <c r="Y111">
        <v>2009</v>
      </c>
      <c r="AI111">
        <v>110</v>
      </c>
    </row>
    <row r="112" spans="1:35" x14ac:dyDescent="0.3">
      <c r="A112" t="s">
        <v>103</v>
      </c>
      <c r="B112">
        <v>2010</v>
      </c>
      <c r="C112">
        <v>158717.38927811384</v>
      </c>
      <c r="D112">
        <v>78.571250915527344</v>
      </c>
      <c r="W112" t="s">
        <v>106</v>
      </c>
      <c r="X112" t="s">
        <v>103</v>
      </c>
      <c r="Y112">
        <v>2010</v>
      </c>
      <c r="AI112">
        <v>111</v>
      </c>
    </row>
    <row r="113" spans="1:35" x14ac:dyDescent="0.3">
      <c r="A113" t="s">
        <v>103</v>
      </c>
      <c r="B113">
        <v>2011</v>
      </c>
      <c r="C113">
        <v>160321.66100114584</v>
      </c>
      <c r="D113">
        <v>78.846183776855469</v>
      </c>
      <c r="W113" t="s">
        <v>106</v>
      </c>
      <c r="X113" t="s">
        <v>103</v>
      </c>
      <c r="Y113">
        <v>2011</v>
      </c>
      <c r="AI113">
        <v>112</v>
      </c>
    </row>
    <row r="114" spans="1:35" x14ac:dyDescent="0.3">
      <c r="A114" t="s">
        <v>103</v>
      </c>
      <c r="B114">
        <v>2012</v>
      </c>
      <c r="C114">
        <v>161847.19674748182</v>
      </c>
      <c r="D114">
        <v>79.112663269042969</v>
      </c>
      <c r="W114" t="s">
        <v>106</v>
      </c>
      <c r="X114" t="s">
        <v>103</v>
      </c>
      <c r="Y114">
        <v>2012</v>
      </c>
      <c r="AI114">
        <v>113</v>
      </c>
    </row>
    <row r="115" spans="1:35" x14ac:dyDescent="0.3">
      <c r="A115" t="s">
        <v>103</v>
      </c>
      <c r="B115">
        <v>2013</v>
      </c>
      <c r="C115">
        <v>163299.61779654026</v>
      </c>
      <c r="D115">
        <v>79.373954772949219</v>
      </c>
      <c r="W115" t="s">
        <v>106</v>
      </c>
      <c r="X115" t="s">
        <v>103</v>
      </c>
      <c r="Y115">
        <v>2013</v>
      </c>
      <c r="AI115">
        <v>114</v>
      </c>
    </row>
    <row r="116" spans="1:35" x14ac:dyDescent="0.3">
      <c r="A116" t="s">
        <v>103</v>
      </c>
      <c r="B116">
        <v>2014</v>
      </c>
      <c r="C116">
        <v>164683.03947907686</v>
      </c>
      <c r="D116">
        <v>79.634025573730469</v>
      </c>
      <c r="W116" t="s">
        <v>106</v>
      </c>
      <c r="X116" t="s">
        <v>103</v>
      </c>
      <c r="Y116">
        <v>2014</v>
      </c>
      <c r="AI116">
        <v>115</v>
      </c>
    </row>
    <row r="117" spans="1:35" x14ac:dyDescent="0.3">
      <c r="A117" t="s">
        <v>103</v>
      </c>
      <c r="B117">
        <v>2015</v>
      </c>
      <c r="C117">
        <v>165995.85194092989</v>
      </c>
      <c r="D117">
        <v>79.89178466796875</v>
      </c>
      <c r="W117" t="s">
        <v>106</v>
      </c>
      <c r="X117" t="s">
        <v>103</v>
      </c>
      <c r="Y117">
        <v>2015</v>
      </c>
      <c r="AI117">
        <v>116</v>
      </c>
    </row>
    <row r="118" spans="1:35" x14ac:dyDescent="0.3">
      <c r="A118" t="s">
        <v>103</v>
      </c>
      <c r="B118">
        <v>2016</v>
      </c>
      <c r="C118">
        <v>167282.73983389139</v>
      </c>
      <c r="D118">
        <v>80.144294738769531</v>
      </c>
      <c r="W118" t="s">
        <v>106</v>
      </c>
      <c r="X118" t="s">
        <v>103</v>
      </c>
      <c r="Y118">
        <v>2016</v>
      </c>
      <c r="AI118">
        <v>117</v>
      </c>
    </row>
    <row r="119" spans="1:35" x14ac:dyDescent="0.3">
      <c r="A119" t="s">
        <v>103</v>
      </c>
      <c r="B119">
        <v>2017</v>
      </c>
      <c r="C119">
        <v>168484.49591547251</v>
      </c>
      <c r="D119">
        <v>80.388214111328125</v>
      </c>
      <c r="W119" t="s">
        <v>106</v>
      </c>
      <c r="X119" t="s">
        <v>103</v>
      </c>
      <c r="Y119">
        <v>2017</v>
      </c>
      <c r="AI119">
        <v>118</v>
      </c>
    </row>
    <row r="120" spans="1:35" x14ac:dyDescent="0.3">
      <c r="A120" t="s">
        <v>103</v>
      </c>
      <c r="B120">
        <v>2018</v>
      </c>
      <c r="C120">
        <v>169544.59684622288</v>
      </c>
      <c r="D120">
        <v>80.621543884277344</v>
      </c>
      <c r="W120" t="s">
        <v>106</v>
      </c>
      <c r="X120" t="s">
        <v>103</v>
      </c>
      <c r="Y120">
        <v>2018</v>
      </c>
      <c r="AI120">
        <v>119</v>
      </c>
    </row>
    <row r="121" spans="1:35" x14ac:dyDescent="0.3">
      <c r="A121" t="s">
        <v>103</v>
      </c>
      <c r="B121">
        <v>2019</v>
      </c>
      <c r="C121">
        <v>170498.25138622522</v>
      </c>
      <c r="D121">
        <v>80.855560302734375</v>
      </c>
      <c r="W121" t="s">
        <v>106</v>
      </c>
      <c r="X121" t="s">
        <v>103</v>
      </c>
      <c r="Y121">
        <v>2019</v>
      </c>
      <c r="AI121">
        <v>120</v>
      </c>
    </row>
    <row r="122" spans="1:35" x14ac:dyDescent="0.3">
      <c r="A122" t="s">
        <v>103</v>
      </c>
      <c r="B122">
        <v>2020</v>
      </c>
      <c r="C122">
        <v>171392.93971562386</v>
      </c>
      <c r="D122">
        <v>81.094657897949219</v>
      </c>
      <c r="W122" t="s">
        <v>106</v>
      </c>
      <c r="X122" t="s">
        <v>103</v>
      </c>
      <c r="Y122">
        <v>2020</v>
      </c>
      <c r="AI122">
        <v>121</v>
      </c>
    </row>
    <row r="123" spans="1:35" x14ac:dyDescent="0.3">
      <c r="A123" t="s">
        <v>103</v>
      </c>
      <c r="B123">
        <v>2021</v>
      </c>
      <c r="C123">
        <v>172204.91374659538</v>
      </c>
      <c r="D123">
        <v>81.333351135253906</v>
      </c>
      <c r="W123" t="s">
        <v>106</v>
      </c>
      <c r="X123" t="s">
        <v>103</v>
      </c>
      <c r="Y123">
        <v>2021</v>
      </c>
      <c r="AI123">
        <v>122</v>
      </c>
    </row>
    <row r="124" spans="1:35" x14ac:dyDescent="0.3">
      <c r="A124" t="s">
        <v>103</v>
      </c>
      <c r="B124">
        <v>2022</v>
      </c>
      <c r="C124">
        <v>172959.9723572731</v>
      </c>
      <c r="D124">
        <v>81.570541381835938</v>
      </c>
      <c r="W124" t="s">
        <v>106</v>
      </c>
      <c r="X124" t="s">
        <v>103</v>
      </c>
      <c r="Y124">
        <v>2022</v>
      </c>
      <c r="AI124">
        <v>123</v>
      </c>
    </row>
    <row r="125" spans="1:35" x14ac:dyDescent="0.3">
      <c r="A125" t="s">
        <v>103</v>
      </c>
      <c r="B125">
        <v>2023</v>
      </c>
      <c r="C125">
        <v>173709.48338645697</v>
      </c>
      <c r="D125">
        <v>81.806465148925781</v>
      </c>
      <c r="W125" t="s">
        <v>106</v>
      </c>
      <c r="X125" t="s">
        <v>103</v>
      </c>
      <c r="Y125">
        <v>2023</v>
      </c>
      <c r="AI125">
        <v>124</v>
      </c>
    </row>
    <row r="126" spans="1:35" x14ac:dyDescent="0.3">
      <c r="A126" t="s">
        <v>103</v>
      </c>
      <c r="B126">
        <v>2024</v>
      </c>
      <c r="C126">
        <v>174416.22610461712</v>
      </c>
      <c r="D126">
        <v>82.042457580566406</v>
      </c>
      <c r="W126" t="s">
        <v>106</v>
      </c>
      <c r="X126" t="s">
        <v>103</v>
      </c>
      <c r="Y126">
        <v>2024</v>
      </c>
      <c r="AI126">
        <v>125</v>
      </c>
    </row>
    <row r="127" spans="1:35" x14ac:dyDescent="0.3">
      <c r="A127" t="s">
        <v>100</v>
      </c>
      <c r="B127">
        <v>2000</v>
      </c>
      <c r="C127">
        <v>90974.983848571777</v>
      </c>
      <c r="D127">
        <v>55.948844909667969</v>
      </c>
      <c r="W127" t="s">
        <v>106</v>
      </c>
      <c r="X127" t="s">
        <v>100</v>
      </c>
      <c r="Y127">
        <v>2000</v>
      </c>
      <c r="AI127">
        <v>126</v>
      </c>
    </row>
    <row r="128" spans="1:35" x14ac:dyDescent="0.3">
      <c r="A128" t="s">
        <v>100</v>
      </c>
      <c r="B128">
        <v>2001</v>
      </c>
      <c r="C128">
        <v>93414.577209472656</v>
      </c>
      <c r="D128">
        <v>56.265632629394531</v>
      </c>
      <c r="W128" t="s">
        <v>106</v>
      </c>
      <c r="X128" t="s">
        <v>100</v>
      </c>
      <c r="Y128">
        <v>2001</v>
      </c>
      <c r="AI128">
        <v>127</v>
      </c>
    </row>
    <row r="129" spans="1:35" x14ac:dyDescent="0.3">
      <c r="A129" t="s">
        <v>100</v>
      </c>
      <c r="B129">
        <v>2002</v>
      </c>
      <c r="C129">
        <v>95834.967765808105</v>
      </c>
      <c r="D129">
        <v>56.584510803222656</v>
      </c>
      <c r="W129" t="s">
        <v>106</v>
      </c>
      <c r="X129" t="s">
        <v>100</v>
      </c>
      <c r="Y129">
        <v>2002</v>
      </c>
      <c r="AI129">
        <v>128</v>
      </c>
    </row>
    <row r="130" spans="1:35" x14ac:dyDescent="0.3">
      <c r="A130" t="s">
        <v>100</v>
      </c>
      <c r="B130">
        <v>2003</v>
      </c>
      <c r="C130">
        <v>98219.336311340332</v>
      </c>
      <c r="D130">
        <v>56.903572082519531</v>
      </c>
      <c r="W130" t="s">
        <v>106</v>
      </c>
      <c r="X130" t="s">
        <v>100</v>
      </c>
      <c r="Y130">
        <v>2003</v>
      </c>
      <c r="AI130">
        <v>129</v>
      </c>
    </row>
    <row r="131" spans="1:35" x14ac:dyDescent="0.3">
      <c r="A131" t="s">
        <v>100</v>
      </c>
      <c r="B131">
        <v>2004</v>
      </c>
      <c r="C131">
        <v>100586.14896392822</v>
      </c>
      <c r="D131">
        <v>57.220481872558594</v>
      </c>
      <c r="W131" t="s">
        <v>106</v>
      </c>
      <c r="X131" t="s">
        <v>100</v>
      </c>
      <c r="Y131">
        <v>2004</v>
      </c>
      <c r="AI131">
        <v>130</v>
      </c>
    </row>
    <row r="132" spans="1:35" x14ac:dyDescent="0.3">
      <c r="A132" t="s">
        <v>100</v>
      </c>
      <c r="B132">
        <v>2005</v>
      </c>
      <c r="C132">
        <v>102966.38720703125</v>
      </c>
      <c r="D132">
        <v>57.567146301269531</v>
      </c>
      <c r="W132" t="s">
        <v>106</v>
      </c>
      <c r="X132" t="s">
        <v>100</v>
      </c>
      <c r="Y132">
        <v>2005</v>
      </c>
      <c r="AI132">
        <v>131</v>
      </c>
    </row>
    <row r="133" spans="1:35" x14ac:dyDescent="0.3">
      <c r="A133" t="s">
        <v>100</v>
      </c>
      <c r="B133">
        <v>2006</v>
      </c>
      <c r="C133">
        <v>105391.95287322998</v>
      </c>
      <c r="D133">
        <v>57.930717468261719</v>
      </c>
      <c r="W133" t="s">
        <v>106</v>
      </c>
      <c r="X133" t="s">
        <v>100</v>
      </c>
      <c r="Y133">
        <v>2006</v>
      </c>
      <c r="AI133">
        <v>132</v>
      </c>
    </row>
    <row r="134" spans="1:35" x14ac:dyDescent="0.3">
      <c r="A134" t="s">
        <v>100</v>
      </c>
      <c r="B134">
        <v>2007</v>
      </c>
      <c r="C134">
        <v>107912.33948516846</v>
      </c>
      <c r="D134">
        <v>58.293525695800781</v>
      </c>
      <c r="W134" t="s">
        <v>106</v>
      </c>
      <c r="X134" t="s">
        <v>100</v>
      </c>
      <c r="Y134">
        <v>2007</v>
      </c>
      <c r="AI134">
        <v>133</v>
      </c>
    </row>
    <row r="135" spans="1:35" x14ac:dyDescent="0.3">
      <c r="A135" t="s">
        <v>100</v>
      </c>
      <c r="B135">
        <v>2008</v>
      </c>
      <c r="C135">
        <v>110385.09034729004</v>
      </c>
      <c r="D135">
        <v>58.657600402832031</v>
      </c>
      <c r="W135" t="s">
        <v>106</v>
      </c>
      <c r="X135" t="s">
        <v>100</v>
      </c>
      <c r="Y135">
        <v>2008</v>
      </c>
      <c r="AI135">
        <v>134</v>
      </c>
    </row>
    <row r="136" spans="1:35" x14ac:dyDescent="0.3">
      <c r="A136" t="s">
        <v>100</v>
      </c>
      <c r="B136">
        <v>2009</v>
      </c>
      <c r="C136">
        <v>112745.25946807861</v>
      </c>
      <c r="D136">
        <v>59.005092620849609</v>
      </c>
      <c r="W136" t="s">
        <v>106</v>
      </c>
      <c r="X136" t="s">
        <v>100</v>
      </c>
      <c r="Y136">
        <v>2009</v>
      </c>
      <c r="AI136">
        <v>135</v>
      </c>
    </row>
    <row r="137" spans="1:35" x14ac:dyDescent="0.3">
      <c r="A137" t="s">
        <v>100</v>
      </c>
      <c r="B137">
        <v>2010</v>
      </c>
      <c r="C137">
        <v>114986.28685760498</v>
      </c>
      <c r="D137">
        <v>59.339313507080078</v>
      </c>
      <c r="W137" t="s">
        <v>106</v>
      </c>
      <c r="X137" t="s">
        <v>100</v>
      </c>
      <c r="Y137">
        <v>2010</v>
      </c>
      <c r="AI137">
        <v>136</v>
      </c>
    </row>
    <row r="138" spans="1:35" x14ac:dyDescent="0.3">
      <c r="A138" t="s">
        <v>100</v>
      </c>
      <c r="B138">
        <v>2011</v>
      </c>
      <c r="C138">
        <v>117045.44287872314</v>
      </c>
      <c r="D138">
        <v>59.611343383789063</v>
      </c>
      <c r="W138" t="s">
        <v>106</v>
      </c>
      <c r="X138" t="s">
        <v>100</v>
      </c>
      <c r="Y138">
        <v>2011</v>
      </c>
      <c r="AI138">
        <v>137</v>
      </c>
    </row>
    <row r="139" spans="1:35" x14ac:dyDescent="0.3">
      <c r="A139" t="s">
        <v>100</v>
      </c>
      <c r="B139">
        <v>2012</v>
      </c>
      <c r="C139">
        <v>119026.92707824707</v>
      </c>
      <c r="D139">
        <v>59.894832611083984</v>
      </c>
      <c r="H139">
        <v>99.004230053479915</v>
      </c>
      <c r="W139" t="s">
        <v>106</v>
      </c>
      <c r="X139" t="s">
        <v>100</v>
      </c>
      <c r="Y139">
        <v>2012</v>
      </c>
      <c r="AI139">
        <v>138</v>
      </c>
    </row>
    <row r="140" spans="1:35" x14ac:dyDescent="0.3">
      <c r="A140" t="s">
        <v>100</v>
      </c>
      <c r="B140">
        <v>2013</v>
      </c>
      <c r="C140">
        <v>120977.15402984619</v>
      </c>
      <c r="D140">
        <v>60.240131378173828</v>
      </c>
      <c r="H140">
        <v>99.001886312042998</v>
      </c>
      <c r="W140" t="s">
        <v>106</v>
      </c>
      <c r="X140" t="s">
        <v>100</v>
      </c>
      <c r="Y140">
        <v>2013</v>
      </c>
      <c r="AI140">
        <v>139</v>
      </c>
    </row>
    <row r="141" spans="1:35" x14ac:dyDescent="0.3">
      <c r="A141" t="s">
        <v>100</v>
      </c>
      <c r="B141">
        <v>2014</v>
      </c>
      <c r="C141">
        <v>123034.13549804688</v>
      </c>
      <c r="D141">
        <v>60.618484497070313</v>
      </c>
      <c r="H141">
        <v>97.445191101626847</v>
      </c>
      <c r="T141">
        <v>97.596945883123183</v>
      </c>
      <c r="W141" t="s">
        <v>106</v>
      </c>
      <c r="X141" t="s">
        <v>100</v>
      </c>
      <c r="Y141">
        <v>2014</v>
      </c>
      <c r="AI141">
        <v>140</v>
      </c>
    </row>
    <row r="142" spans="1:35" x14ac:dyDescent="0.3">
      <c r="A142" t="s">
        <v>100</v>
      </c>
      <c r="B142">
        <v>2015</v>
      </c>
      <c r="C142">
        <v>125255.92356872559</v>
      </c>
      <c r="D142">
        <v>61.019004821777344</v>
      </c>
      <c r="H142">
        <v>97.030953194186623</v>
      </c>
      <c r="N142">
        <v>97.066049785586983</v>
      </c>
      <c r="T142">
        <v>97.066739597686549</v>
      </c>
      <c r="W142" t="s">
        <v>106</v>
      </c>
      <c r="X142" t="s">
        <v>100</v>
      </c>
      <c r="Y142">
        <v>2015</v>
      </c>
      <c r="AI142">
        <v>141</v>
      </c>
    </row>
    <row r="143" spans="1:35" x14ac:dyDescent="0.3">
      <c r="A143" t="s">
        <v>100</v>
      </c>
      <c r="B143">
        <v>2016</v>
      </c>
      <c r="C143">
        <v>127411.27545928955</v>
      </c>
      <c r="D143">
        <v>61.344989776611328</v>
      </c>
      <c r="H143">
        <v>97.008811441943777</v>
      </c>
      <c r="N143">
        <v>97.060249334496135</v>
      </c>
      <c r="T143">
        <v>97.057316905595144</v>
      </c>
      <c r="W143" t="s">
        <v>106</v>
      </c>
      <c r="X143" t="s">
        <v>100</v>
      </c>
      <c r="Y143">
        <v>2016</v>
      </c>
      <c r="AI143">
        <v>142</v>
      </c>
    </row>
    <row r="144" spans="1:35" x14ac:dyDescent="0.3">
      <c r="A144" t="s">
        <v>100</v>
      </c>
      <c r="B144">
        <v>2017</v>
      </c>
      <c r="C144">
        <v>129490.24906921387</v>
      </c>
      <c r="D144">
        <v>61.591896057128906</v>
      </c>
      <c r="H144">
        <v>97.002566607710961</v>
      </c>
      <c r="N144">
        <v>97.011591380740754</v>
      </c>
      <c r="T144">
        <v>97.024223542005828</v>
      </c>
      <c r="W144" t="s">
        <v>106</v>
      </c>
      <c r="X144" t="s">
        <v>100</v>
      </c>
      <c r="Y144">
        <v>2017</v>
      </c>
      <c r="AI144">
        <v>143</v>
      </c>
    </row>
    <row r="145" spans="1:35" x14ac:dyDescent="0.3">
      <c r="A145" t="s">
        <v>100</v>
      </c>
      <c r="B145">
        <v>2018</v>
      </c>
      <c r="C145">
        <v>131609.89912414551</v>
      </c>
      <c r="D145">
        <v>61.804710388183594</v>
      </c>
      <c r="H145">
        <v>96.996479085962946</v>
      </c>
      <c r="N145">
        <v>96.964106000159447</v>
      </c>
      <c r="T145">
        <v>96.991954627200755</v>
      </c>
      <c r="W145" t="s">
        <v>106</v>
      </c>
      <c r="X145" t="s">
        <v>100</v>
      </c>
      <c r="Y145">
        <v>2018</v>
      </c>
      <c r="AI145">
        <v>144</v>
      </c>
    </row>
    <row r="146" spans="1:35" x14ac:dyDescent="0.3">
      <c r="A146" t="s">
        <v>100</v>
      </c>
      <c r="B146">
        <v>2019</v>
      </c>
      <c r="C146">
        <v>133716.74870300293</v>
      </c>
      <c r="D146">
        <v>62.029075622558594</v>
      </c>
      <c r="H146">
        <v>97.180518945299582</v>
      </c>
      <c r="N146">
        <v>96.935612768313391</v>
      </c>
      <c r="T146">
        <v>97.028575577077547</v>
      </c>
      <c r="W146" t="s">
        <v>106</v>
      </c>
      <c r="X146" t="s">
        <v>100</v>
      </c>
      <c r="Y146">
        <v>2019</v>
      </c>
      <c r="AI146">
        <v>145</v>
      </c>
    </row>
    <row r="147" spans="1:35" x14ac:dyDescent="0.3">
      <c r="A147" t="s">
        <v>100</v>
      </c>
      <c r="B147">
        <v>2020</v>
      </c>
      <c r="C147">
        <v>135764.12663269043</v>
      </c>
      <c r="D147">
        <v>62.270946502685547</v>
      </c>
      <c r="H147">
        <v>97.169938806215228</v>
      </c>
      <c r="N147">
        <v>96.889352274185683</v>
      </c>
      <c r="T147">
        <v>96.995160438288963</v>
      </c>
      <c r="W147" t="s">
        <v>106</v>
      </c>
      <c r="X147" t="s">
        <v>100</v>
      </c>
      <c r="Y147">
        <v>2020</v>
      </c>
      <c r="AI147">
        <v>146</v>
      </c>
    </row>
    <row r="148" spans="1:35" x14ac:dyDescent="0.3">
      <c r="A148" t="s">
        <v>100</v>
      </c>
      <c r="B148">
        <v>2021</v>
      </c>
      <c r="C148">
        <v>137867.6753692627</v>
      </c>
      <c r="D148">
        <v>62.535488128662109</v>
      </c>
      <c r="W148" t="s">
        <v>106</v>
      </c>
      <c r="X148" t="s">
        <v>100</v>
      </c>
      <c r="Y148">
        <v>2021</v>
      </c>
      <c r="AI148">
        <v>147</v>
      </c>
    </row>
    <row r="149" spans="1:35" x14ac:dyDescent="0.3">
      <c r="A149" t="s">
        <v>100</v>
      </c>
      <c r="B149">
        <v>2022</v>
      </c>
      <c r="C149">
        <v>140437.34338378906</v>
      </c>
      <c r="D149">
        <v>62.853347778320313</v>
      </c>
      <c r="W149" t="s">
        <v>106</v>
      </c>
      <c r="X149" t="s">
        <v>100</v>
      </c>
      <c r="Y149">
        <v>2022</v>
      </c>
      <c r="AI149">
        <v>148</v>
      </c>
    </row>
    <row r="150" spans="1:35" x14ac:dyDescent="0.3">
      <c r="A150" t="s">
        <v>100</v>
      </c>
      <c r="B150">
        <v>2023</v>
      </c>
      <c r="C150">
        <v>143147.60781860352</v>
      </c>
      <c r="D150">
        <v>63.20001220703125</v>
      </c>
      <c r="W150" t="s">
        <v>106</v>
      </c>
      <c r="X150" t="s">
        <v>100</v>
      </c>
      <c r="Y150">
        <v>2023</v>
      </c>
      <c r="AI150">
        <v>149</v>
      </c>
    </row>
    <row r="151" spans="1:35" x14ac:dyDescent="0.3">
      <c r="A151" t="s">
        <v>100</v>
      </c>
      <c r="B151">
        <v>2024</v>
      </c>
      <c r="C151">
        <v>145538.69247436523</v>
      </c>
      <c r="D151">
        <v>63.523536682128906</v>
      </c>
      <c r="W151" t="s">
        <v>106</v>
      </c>
      <c r="X151" t="s">
        <v>100</v>
      </c>
      <c r="Y151">
        <v>2024</v>
      </c>
      <c r="AI151">
        <v>150</v>
      </c>
    </row>
    <row r="152" spans="1:35" x14ac:dyDescent="0.3">
      <c r="A152" t="s">
        <v>101</v>
      </c>
      <c r="B152">
        <v>2000</v>
      </c>
      <c r="C152">
        <v>2076.1053015291691</v>
      </c>
      <c r="D152">
        <v>23.657514572143555</v>
      </c>
      <c r="W152" t="s">
        <v>106</v>
      </c>
      <c r="X152" t="s">
        <v>101</v>
      </c>
      <c r="Y152">
        <v>2000</v>
      </c>
      <c r="AI152">
        <v>151</v>
      </c>
    </row>
    <row r="153" spans="1:35" x14ac:dyDescent="0.3">
      <c r="A153" t="s">
        <v>101</v>
      </c>
      <c r="B153">
        <v>2001</v>
      </c>
      <c r="C153">
        <v>2141.7218036055565</v>
      </c>
      <c r="D153">
        <v>23.56022834777832</v>
      </c>
      <c r="W153" t="s">
        <v>106</v>
      </c>
      <c r="X153" t="s">
        <v>101</v>
      </c>
      <c r="Y153">
        <v>2001</v>
      </c>
      <c r="AI153">
        <v>152</v>
      </c>
    </row>
    <row r="154" spans="1:35" x14ac:dyDescent="0.3">
      <c r="A154" t="s">
        <v>101</v>
      </c>
      <c r="B154">
        <v>2002</v>
      </c>
      <c r="C154">
        <v>2207.1591845452785</v>
      </c>
      <c r="D154">
        <v>23.447351455688477</v>
      </c>
      <c r="W154" t="s">
        <v>106</v>
      </c>
      <c r="X154" t="s">
        <v>101</v>
      </c>
      <c r="Y154">
        <v>2002</v>
      </c>
      <c r="AI154">
        <v>153</v>
      </c>
    </row>
    <row r="155" spans="1:35" x14ac:dyDescent="0.3">
      <c r="A155" t="s">
        <v>101</v>
      </c>
      <c r="B155">
        <v>2003</v>
      </c>
      <c r="C155">
        <v>2273.8633007109165</v>
      </c>
      <c r="D155">
        <v>23.345115661621094</v>
      </c>
      <c r="W155" t="s">
        <v>106</v>
      </c>
      <c r="X155" t="s">
        <v>101</v>
      </c>
      <c r="Y155">
        <v>2003</v>
      </c>
      <c r="AI155">
        <v>154</v>
      </c>
    </row>
    <row r="156" spans="1:35" x14ac:dyDescent="0.3">
      <c r="A156" t="s">
        <v>101</v>
      </c>
      <c r="B156">
        <v>2004</v>
      </c>
      <c r="C156">
        <v>2341.5820138454437</v>
      </c>
      <c r="D156">
        <v>23.250858306884766</v>
      </c>
      <c r="W156" t="s">
        <v>106</v>
      </c>
      <c r="X156" t="s">
        <v>101</v>
      </c>
      <c r="Y156">
        <v>2004</v>
      </c>
      <c r="AI156">
        <v>155</v>
      </c>
    </row>
    <row r="157" spans="1:35" x14ac:dyDescent="0.3">
      <c r="A157" t="s">
        <v>101</v>
      </c>
      <c r="B157">
        <v>2005</v>
      </c>
      <c r="C157">
        <v>2409.4553182721138</v>
      </c>
      <c r="D157">
        <v>23.160505294799805</v>
      </c>
      <c r="W157" t="s">
        <v>106</v>
      </c>
      <c r="X157" t="s">
        <v>101</v>
      </c>
      <c r="Y157">
        <v>2005</v>
      </c>
      <c r="AI157">
        <v>156</v>
      </c>
    </row>
    <row r="158" spans="1:35" x14ac:dyDescent="0.3">
      <c r="A158" t="s">
        <v>101</v>
      </c>
      <c r="B158">
        <v>2006</v>
      </c>
      <c r="C158">
        <v>2477.1402334868908</v>
      </c>
      <c r="D158">
        <v>23.073997497558594</v>
      </c>
      <c r="W158" t="s">
        <v>106</v>
      </c>
      <c r="X158" t="s">
        <v>101</v>
      </c>
      <c r="Y158">
        <v>2006</v>
      </c>
      <c r="AI158">
        <v>157</v>
      </c>
    </row>
    <row r="159" spans="1:35" x14ac:dyDescent="0.3">
      <c r="A159" t="s">
        <v>101</v>
      </c>
      <c r="B159">
        <v>2007</v>
      </c>
      <c r="C159">
        <v>2545.1743971407413</v>
      </c>
      <c r="D159">
        <v>22.98985481262207</v>
      </c>
      <c r="W159" t="s">
        <v>106</v>
      </c>
      <c r="X159" t="s">
        <v>101</v>
      </c>
      <c r="Y159">
        <v>2007</v>
      </c>
      <c r="AI159">
        <v>158</v>
      </c>
    </row>
    <row r="160" spans="1:35" x14ac:dyDescent="0.3">
      <c r="A160" t="s">
        <v>101</v>
      </c>
      <c r="B160">
        <v>2008</v>
      </c>
      <c r="C160">
        <v>2613.3562765717506</v>
      </c>
      <c r="D160">
        <v>22.906703948974609</v>
      </c>
      <c r="W160" t="s">
        <v>106</v>
      </c>
      <c r="X160" t="s">
        <v>101</v>
      </c>
      <c r="Y160">
        <v>2008</v>
      </c>
      <c r="AI160">
        <v>159</v>
      </c>
    </row>
    <row r="161" spans="1:35" x14ac:dyDescent="0.3">
      <c r="A161" t="s">
        <v>101</v>
      </c>
      <c r="B161">
        <v>2009</v>
      </c>
      <c r="C161">
        <v>2681.601877361536</v>
      </c>
      <c r="D161">
        <v>22.821382522583008</v>
      </c>
      <c r="W161" t="s">
        <v>106</v>
      </c>
      <c r="X161" t="s">
        <v>101</v>
      </c>
      <c r="Y161">
        <v>2009</v>
      </c>
      <c r="AI161">
        <v>160</v>
      </c>
    </row>
    <row r="162" spans="1:35" x14ac:dyDescent="0.3">
      <c r="A162" t="s">
        <v>101</v>
      </c>
      <c r="B162">
        <v>2010</v>
      </c>
      <c r="C162">
        <v>2751.9289613962173</v>
      </c>
      <c r="D162">
        <v>22.735191345214844</v>
      </c>
      <c r="W162" t="s">
        <v>106</v>
      </c>
      <c r="X162" t="s">
        <v>101</v>
      </c>
      <c r="Y162">
        <v>2010</v>
      </c>
      <c r="AI162">
        <v>161</v>
      </c>
    </row>
    <row r="163" spans="1:35" x14ac:dyDescent="0.3">
      <c r="A163" t="s">
        <v>101</v>
      </c>
      <c r="B163">
        <v>2011</v>
      </c>
      <c r="C163">
        <v>2822.5417986810207</v>
      </c>
      <c r="D163">
        <v>22.654117584228516</v>
      </c>
      <c r="W163" t="s">
        <v>106</v>
      </c>
      <c r="X163" t="s">
        <v>101</v>
      </c>
      <c r="Y163">
        <v>2011</v>
      </c>
      <c r="AI163">
        <v>162</v>
      </c>
    </row>
    <row r="164" spans="1:35" x14ac:dyDescent="0.3">
      <c r="A164" t="s">
        <v>101</v>
      </c>
      <c r="B164">
        <v>2012</v>
      </c>
      <c r="C164">
        <v>2891.0753738284111</v>
      </c>
      <c r="D164">
        <v>22.577287673950195</v>
      </c>
      <c r="W164" t="s">
        <v>106</v>
      </c>
      <c r="X164" t="s">
        <v>101</v>
      </c>
      <c r="Y164">
        <v>2012</v>
      </c>
      <c r="AI164">
        <v>163</v>
      </c>
    </row>
    <row r="165" spans="1:35" x14ac:dyDescent="0.3">
      <c r="A165" t="s">
        <v>101</v>
      </c>
      <c r="B165">
        <v>2013</v>
      </c>
      <c r="C165">
        <v>2958.638475716114</v>
      </c>
      <c r="D165">
        <v>22.501718521118164</v>
      </c>
      <c r="W165" t="s">
        <v>106</v>
      </c>
      <c r="X165" t="s">
        <v>101</v>
      </c>
      <c r="Y165">
        <v>2013</v>
      </c>
      <c r="AI165">
        <v>164</v>
      </c>
    </row>
    <row r="166" spans="1:35" x14ac:dyDescent="0.3">
      <c r="A166" t="s">
        <v>101</v>
      </c>
      <c r="B166">
        <v>2014</v>
      </c>
      <c r="C166">
        <v>3025.3564936518669</v>
      </c>
      <c r="D166">
        <v>22.434970855712891</v>
      </c>
      <c r="W166" t="s">
        <v>106</v>
      </c>
      <c r="X166" t="s">
        <v>101</v>
      </c>
      <c r="Y166">
        <v>2014</v>
      </c>
      <c r="AI166">
        <v>165</v>
      </c>
    </row>
    <row r="167" spans="1:35" x14ac:dyDescent="0.3">
      <c r="A167" t="s">
        <v>101</v>
      </c>
      <c r="B167">
        <v>2015</v>
      </c>
      <c r="C167">
        <v>3090.9588323533535</v>
      </c>
      <c r="D167">
        <v>22.371845245361328</v>
      </c>
      <c r="W167" t="s">
        <v>106</v>
      </c>
      <c r="X167" t="s">
        <v>101</v>
      </c>
      <c r="Y167">
        <v>2015</v>
      </c>
      <c r="AI167">
        <v>166</v>
      </c>
    </row>
    <row r="168" spans="1:35" x14ac:dyDescent="0.3">
      <c r="A168" t="s">
        <v>101</v>
      </c>
      <c r="B168">
        <v>2016</v>
      </c>
      <c r="C168">
        <v>3155.5739638805389</v>
      </c>
      <c r="D168">
        <v>22.31544303894043</v>
      </c>
      <c r="W168" t="s">
        <v>106</v>
      </c>
      <c r="X168" t="s">
        <v>101</v>
      </c>
      <c r="Y168">
        <v>2016</v>
      </c>
      <c r="AI168">
        <v>167</v>
      </c>
    </row>
    <row r="169" spans="1:35" x14ac:dyDescent="0.3">
      <c r="A169" t="s">
        <v>101</v>
      </c>
      <c r="B169">
        <v>2017</v>
      </c>
      <c r="C169">
        <v>3219.7819253206253</v>
      </c>
      <c r="D169">
        <v>22.268947601318359</v>
      </c>
      <c r="W169" t="s">
        <v>106</v>
      </c>
      <c r="X169" t="s">
        <v>101</v>
      </c>
      <c r="Y169">
        <v>2017</v>
      </c>
      <c r="AI169">
        <v>168</v>
      </c>
    </row>
    <row r="170" spans="1:35" x14ac:dyDescent="0.3">
      <c r="A170" t="s">
        <v>101</v>
      </c>
      <c r="B170">
        <v>2018</v>
      </c>
      <c r="C170">
        <v>3283.3022429049015</v>
      </c>
      <c r="D170">
        <v>22.230558395385742</v>
      </c>
      <c r="W170" t="s">
        <v>106</v>
      </c>
      <c r="X170" t="s">
        <v>101</v>
      </c>
      <c r="Y170">
        <v>2018</v>
      </c>
      <c r="AI170">
        <v>169</v>
      </c>
    </row>
    <row r="171" spans="1:35" x14ac:dyDescent="0.3">
      <c r="A171" t="s">
        <v>101</v>
      </c>
      <c r="B171">
        <v>2019</v>
      </c>
      <c r="C171">
        <v>3344.9370019137859</v>
      </c>
      <c r="D171">
        <v>22.203754425048828</v>
      </c>
      <c r="W171" t="s">
        <v>106</v>
      </c>
      <c r="X171" t="s">
        <v>101</v>
      </c>
      <c r="Y171">
        <v>2019</v>
      </c>
      <c r="AI171">
        <v>170</v>
      </c>
    </row>
    <row r="172" spans="1:35" x14ac:dyDescent="0.3">
      <c r="A172" t="s">
        <v>101</v>
      </c>
      <c r="B172">
        <v>2020</v>
      </c>
      <c r="C172">
        <v>3405.7147999703884</v>
      </c>
      <c r="D172">
        <v>22.218288421630859</v>
      </c>
      <c r="W172" t="s">
        <v>106</v>
      </c>
      <c r="X172" t="s">
        <v>101</v>
      </c>
      <c r="Y172">
        <v>2020</v>
      </c>
      <c r="AI172">
        <v>171</v>
      </c>
    </row>
    <row r="173" spans="1:35" x14ac:dyDescent="0.3">
      <c r="A173" t="s">
        <v>101</v>
      </c>
      <c r="B173">
        <v>2021</v>
      </c>
      <c r="C173">
        <v>3465.5709092319012</v>
      </c>
      <c r="D173">
        <v>22.269479751586914</v>
      </c>
      <c r="W173" t="s">
        <v>106</v>
      </c>
      <c r="X173" t="s">
        <v>101</v>
      </c>
      <c r="Y173">
        <v>2021</v>
      </c>
      <c r="AI173">
        <v>172</v>
      </c>
    </row>
    <row r="174" spans="1:35" x14ac:dyDescent="0.3">
      <c r="A174" t="s">
        <v>101</v>
      </c>
      <c r="B174">
        <v>2022</v>
      </c>
      <c r="C174">
        <v>3522.5113601982594</v>
      </c>
      <c r="D174">
        <v>22.341434478759766</v>
      </c>
      <c r="W174" t="s">
        <v>106</v>
      </c>
      <c r="X174" t="s">
        <v>101</v>
      </c>
      <c r="Y174">
        <v>2022</v>
      </c>
      <c r="AI174">
        <v>173</v>
      </c>
    </row>
    <row r="175" spans="1:35" x14ac:dyDescent="0.3">
      <c r="A175" t="s">
        <v>101</v>
      </c>
      <c r="B175">
        <v>2023</v>
      </c>
      <c r="C175">
        <v>3578.2516874372959</v>
      </c>
      <c r="D175">
        <v>22.438196182250977</v>
      </c>
      <c r="W175" t="s">
        <v>106</v>
      </c>
      <c r="X175" t="s">
        <v>101</v>
      </c>
      <c r="Y175">
        <v>2023</v>
      </c>
      <c r="AI175">
        <v>174</v>
      </c>
    </row>
    <row r="176" spans="1:35" x14ac:dyDescent="0.3">
      <c r="A176" t="s">
        <v>101</v>
      </c>
      <c r="B176">
        <v>2024</v>
      </c>
      <c r="C176">
        <v>3634.6635595262051</v>
      </c>
      <c r="D176">
        <v>22.549453735351563</v>
      </c>
      <c r="W176" t="s">
        <v>106</v>
      </c>
      <c r="X176" t="s">
        <v>101</v>
      </c>
      <c r="Y176">
        <v>2024</v>
      </c>
      <c r="AI176">
        <v>175</v>
      </c>
    </row>
    <row r="177" spans="1:35" x14ac:dyDescent="0.3">
      <c r="A177" t="s">
        <v>102</v>
      </c>
      <c r="B177">
        <v>2000</v>
      </c>
      <c r="C177">
        <v>152674.16446113586</v>
      </c>
      <c r="D177">
        <v>31.669631958007813</v>
      </c>
      <c r="W177" t="s">
        <v>106</v>
      </c>
      <c r="X177" t="s">
        <v>102</v>
      </c>
      <c r="Y177">
        <v>2000</v>
      </c>
      <c r="AI177">
        <v>176</v>
      </c>
    </row>
    <row r="178" spans="1:35" x14ac:dyDescent="0.3">
      <c r="A178" t="s">
        <v>102</v>
      </c>
      <c r="B178">
        <v>2001</v>
      </c>
      <c r="C178">
        <v>157130.23988819122</v>
      </c>
      <c r="D178">
        <v>32.117565155029297</v>
      </c>
      <c r="W178" t="s">
        <v>106</v>
      </c>
      <c r="X178" t="s">
        <v>102</v>
      </c>
      <c r="Y178">
        <v>2001</v>
      </c>
      <c r="AI178">
        <v>177</v>
      </c>
    </row>
    <row r="179" spans="1:35" x14ac:dyDescent="0.3">
      <c r="A179" t="s">
        <v>102</v>
      </c>
      <c r="B179">
        <v>2002</v>
      </c>
      <c r="C179">
        <v>161679.38583672047</v>
      </c>
      <c r="D179">
        <v>32.577095031738281</v>
      </c>
      <c r="W179" t="s">
        <v>106</v>
      </c>
      <c r="X179" t="s">
        <v>102</v>
      </c>
      <c r="Y179">
        <v>2002</v>
      </c>
      <c r="AI179">
        <v>178</v>
      </c>
    </row>
    <row r="180" spans="1:35" x14ac:dyDescent="0.3">
      <c r="A180" t="s">
        <v>102</v>
      </c>
      <c r="B180">
        <v>2003</v>
      </c>
      <c r="C180">
        <v>166325.02110779285</v>
      </c>
      <c r="D180">
        <v>33.037860870361328</v>
      </c>
      <c r="W180" t="s">
        <v>106</v>
      </c>
      <c r="X180" t="s">
        <v>102</v>
      </c>
      <c r="Y180">
        <v>2003</v>
      </c>
      <c r="AI180">
        <v>179</v>
      </c>
    </row>
    <row r="181" spans="1:35" x14ac:dyDescent="0.3">
      <c r="A181" t="s">
        <v>102</v>
      </c>
      <c r="B181">
        <v>2004</v>
      </c>
      <c r="C181">
        <v>171090.40639948845</v>
      </c>
      <c r="D181">
        <v>33.502658843994141</v>
      </c>
      <c r="W181" t="s">
        <v>106</v>
      </c>
      <c r="X181" t="s">
        <v>102</v>
      </c>
      <c r="Y181">
        <v>2004</v>
      </c>
      <c r="AI181">
        <v>180</v>
      </c>
    </row>
    <row r="182" spans="1:35" x14ac:dyDescent="0.3">
      <c r="A182" t="s">
        <v>102</v>
      </c>
      <c r="B182">
        <v>2005</v>
      </c>
      <c r="C182">
        <v>175939.03254568577</v>
      </c>
      <c r="D182">
        <v>33.983966827392578</v>
      </c>
      <c r="W182" t="s">
        <v>106</v>
      </c>
      <c r="X182" t="s">
        <v>102</v>
      </c>
      <c r="Y182">
        <v>2005</v>
      </c>
      <c r="AI182">
        <v>181</v>
      </c>
    </row>
    <row r="183" spans="1:35" x14ac:dyDescent="0.3">
      <c r="A183" t="s">
        <v>102</v>
      </c>
      <c r="B183">
        <v>2006</v>
      </c>
      <c r="C183">
        <v>180864.57199370861</v>
      </c>
      <c r="D183">
        <v>34.463283538818359</v>
      </c>
      <c r="W183" t="s">
        <v>106</v>
      </c>
      <c r="X183" t="s">
        <v>102</v>
      </c>
      <c r="Y183">
        <v>2006</v>
      </c>
      <c r="AI183">
        <v>182</v>
      </c>
    </row>
    <row r="184" spans="1:35" x14ac:dyDescent="0.3">
      <c r="A184" t="s">
        <v>102</v>
      </c>
      <c r="B184">
        <v>2007</v>
      </c>
      <c r="C184">
        <v>185926.07033765316</v>
      </c>
      <c r="D184">
        <v>34.899223327636719</v>
      </c>
      <c r="W184" t="s">
        <v>106</v>
      </c>
      <c r="X184" t="s">
        <v>102</v>
      </c>
      <c r="Y184">
        <v>2007</v>
      </c>
      <c r="AI184">
        <v>183</v>
      </c>
    </row>
    <row r="185" spans="1:35" x14ac:dyDescent="0.3">
      <c r="A185" t="s">
        <v>102</v>
      </c>
      <c r="B185">
        <v>2008</v>
      </c>
      <c r="C185">
        <v>191192.34769558907</v>
      </c>
      <c r="D185">
        <v>35.426937103271484</v>
      </c>
      <c r="W185" t="s">
        <v>106</v>
      </c>
      <c r="X185" t="s">
        <v>102</v>
      </c>
      <c r="Y185">
        <v>2008</v>
      </c>
      <c r="AI185">
        <v>184</v>
      </c>
    </row>
    <row r="186" spans="1:35" x14ac:dyDescent="0.3">
      <c r="A186" t="s">
        <v>102</v>
      </c>
      <c r="B186">
        <v>2009</v>
      </c>
      <c r="C186">
        <v>196638.55169045925</v>
      </c>
      <c r="D186">
        <v>35.957847595214844</v>
      </c>
      <c r="W186" t="s">
        <v>106</v>
      </c>
      <c r="X186" t="s">
        <v>102</v>
      </c>
      <c r="Y186">
        <v>2009</v>
      </c>
      <c r="AI186">
        <v>185</v>
      </c>
    </row>
    <row r="187" spans="1:35" x14ac:dyDescent="0.3">
      <c r="A187" t="s">
        <v>102</v>
      </c>
      <c r="B187">
        <v>2010</v>
      </c>
      <c r="C187">
        <v>202311.29311347008</v>
      </c>
      <c r="D187">
        <v>36.496826171875</v>
      </c>
      <c r="W187" t="s">
        <v>106</v>
      </c>
      <c r="X187" t="s">
        <v>102</v>
      </c>
      <c r="Y187">
        <v>2010</v>
      </c>
      <c r="AI187">
        <v>186</v>
      </c>
    </row>
    <row r="188" spans="1:35" x14ac:dyDescent="0.3">
      <c r="A188" t="s">
        <v>102</v>
      </c>
      <c r="B188">
        <v>2011</v>
      </c>
      <c r="C188">
        <v>208205.24874174595</v>
      </c>
      <c r="D188">
        <v>36.820583343505859</v>
      </c>
      <c r="W188" t="s">
        <v>106</v>
      </c>
      <c r="X188" t="s">
        <v>102</v>
      </c>
      <c r="Y188">
        <v>2011</v>
      </c>
      <c r="AI188">
        <v>187</v>
      </c>
    </row>
    <row r="189" spans="1:35" x14ac:dyDescent="0.3">
      <c r="A189" t="s">
        <v>102</v>
      </c>
      <c r="B189">
        <v>2012</v>
      </c>
      <c r="C189">
        <v>214200.86723589897</v>
      </c>
      <c r="D189">
        <v>37.346603393554688</v>
      </c>
      <c r="F189">
        <v>82.551946437266878</v>
      </c>
      <c r="H189">
        <v>97.574799160386988</v>
      </c>
      <c r="I189">
        <v>33.098525997697692</v>
      </c>
      <c r="J189">
        <v>63.732885449197838</v>
      </c>
      <c r="L189">
        <v>89.139474705993024</v>
      </c>
      <c r="N189">
        <v>97.879713822639573</v>
      </c>
      <c r="O189">
        <v>12.17456605790691</v>
      </c>
      <c r="P189">
        <v>85.628809180812056</v>
      </c>
      <c r="R189">
        <v>84.928286380697543</v>
      </c>
      <c r="T189">
        <v>97.285019558376689</v>
      </c>
      <c r="U189">
        <v>25.801567123680037</v>
      </c>
      <c r="V189">
        <v>71.348583599357511</v>
      </c>
      <c r="W189" t="s">
        <v>106</v>
      </c>
      <c r="X189" t="s">
        <v>102</v>
      </c>
      <c r="Y189">
        <v>2012</v>
      </c>
      <c r="AI189">
        <v>188</v>
      </c>
    </row>
    <row r="190" spans="1:35" x14ac:dyDescent="0.3">
      <c r="A190" t="s">
        <v>102</v>
      </c>
      <c r="B190">
        <v>2013</v>
      </c>
      <c r="C190">
        <v>220361.32481646538</v>
      </c>
      <c r="D190">
        <v>37.877403259277344</v>
      </c>
      <c r="F190">
        <v>81.020107377944981</v>
      </c>
      <c r="H190">
        <v>91.661725653676683</v>
      </c>
      <c r="I190">
        <v>46.439969133646777</v>
      </c>
      <c r="J190">
        <v>44.018298849809675</v>
      </c>
      <c r="L190">
        <v>88.578443108929022</v>
      </c>
      <c r="N190">
        <v>97.352800326946081</v>
      </c>
      <c r="O190">
        <v>16.657944940622802</v>
      </c>
      <c r="P190">
        <v>80.704683347083446</v>
      </c>
      <c r="R190">
        <v>83.689771230743247</v>
      </c>
      <c r="T190">
        <v>92.759667422635189</v>
      </c>
      <c r="U190">
        <v>36.439264495350102</v>
      </c>
      <c r="V190">
        <v>56.296318641937525</v>
      </c>
      <c r="W190" t="s">
        <v>106</v>
      </c>
      <c r="X190" t="s">
        <v>102</v>
      </c>
      <c r="Y190">
        <v>2013</v>
      </c>
      <c r="AI190">
        <v>189</v>
      </c>
    </row>
    <row r="191" spans="1:35" x14ac:dyDescent="0.3">
      <c r="A191" t="s">
        <v>102</v>
      </c>
      <c r="B191">
        <v>2014</v>
      </c>
      <c r="C191">
        <v>226645.88337421417</v>
      </c>
      <c r="D191">
        <v>38.4212646484375</v>
      </c>
      <c r="F191">
        <v>82.596942942861659</v>
      </c>
      <c r="G191">
        <v>86.714782777328395</v>
      </c>
      <c r="H191">
        <v>91.011710950162438</v>
      </c>
      <c r="I191">
        <v>52.181315690604599</v>
      </c>
      <c r="J191">
        <v>38.791980419898209</v>
      </c>
      <c r="L191">
        <v>89.531157296346038</v>
      </c>
      <c r="M191">
        <v>85.698704019064152</v>
      </c>
      <c r="N191">
        <v>97.072823868995499</v>
      </c>
      <c r="O191">
        <v>21.903417727801553</v>
      </c>
      <c r="P191">
        <v>75.150151995202719</v>
      </c>
      <c r="R191">
        <v>85.212148081783639</v>
      </c>
      <c r="S191">
        <v>86.223920247557615</v>
      </c>
      <c r="T191">
        <v>93.180225973390179</v>
      </c>
      <c r="U191">
        <v>41.386160133723145</v>
      </c>
      <c r="V191">
        <v>51.756434948725705</v>
      </c>
      <c r="W191" t="s">
        <v>106</v>
      </c>
      <c r="X191" t="s">
        <v>102</v>
      </c>
      <c r="Y191">
        <v>2014</v>
      </c>
      <c r="AI191">
        <v>190</v>
      </c>
    </row>
    <row r="192" spans="1:35" x14ac:dyDescent="0.3">
      <c r="A192" t="s">
        <v>102</v>
      </c>
      <c r="B192">
        <v>2015</v>
      </c>
      <c r="C192">
        <v>233133.06809508801</v>
      </c>
      <c r="D192">
        <v>38.979354858398438</v>
      </c>
      <c r="F192">
        <v>83.324741584929868</v>
      </c>
      <c r="G192">
        <v>84.463740101034674</v>
      </c>
      <c r="H192">
        <v>91.306208864997146</v>
      </c>
      <c r="I192">
        <v>51.69356871908618</v>
      </c>
      <c r="J192">
        <v>39.614495470149777</v>
      </c>
      <c r="L192">
        <v>90.005708497974766</v>
      </c>
      <c r="M192">
        <v>84.824480232003509</v>
      </c>
      <c r="N192">
        <v>97.047946609622727</v>
      </c>
      <c r="O192">
        <v>21.95776984281175</v>
      </c>
      <c r="P192">
        <v>75.092031631344952</v>
      </c>
      <c r="R192">
        <v>85.877164219131856</v>
      </c>
      <c r="S192">
        <v>84.533112873798572</v>
      </c>
      <c r="T192">
        <v>93.409380107727685</v>
      </c>
      <c r="U192">
        <v>41.085435062564976</v>
      </c>
      <c r="V192">
        <v>52.318727299950673</v>
      </c>
      <c r="W192" t="s">
        <v>106</v>
      </c>
      <c r="X192" t="s">
        <v>102</v>
      </c>
      <c r="Y192">
        <v>2015</v>
      </c>
      <c r="AI192">
        <v>191</v>
      </c>
    </row>
    <row r="193" spans="1:35" x14ac:dyDescent="0.3">
      <c r="A193" t="s">
        <v>102</v>
      </c>
      <c r="B193">
        <v>2016</v>
      </c>
      <c r="C193">
        <v>239874.03269922733</v>
      </c>
      <c r="D193">
        <v>39.525066375732422</v>
      </c>
      <c r="F193">
        <v>83.773079347513857</v>
      </c>
      <c r="G193">
        <v>82.995890302913224</v>
      </c>
      <c r="H193">
        <v>91.594724602084099</v>
      </c>
      <c r="I193">
        <v>52.557946265257527</v>
      </c>
      <c r="J193">
        <v>39.068494888899004</v>
      </c>
      <c r="L193">
        <v>90.289317785167356</v>
      </c>
      <c r="M193">
        <v>84.673949785333505</v>
      </c>
      <c r="N193">
        <v>97.043260693646687</v>
      </c>
      <c r="O193">
        <v>22.407745392208287</v>
      </c>
      <c r="P193">
        <v>74.6515616343343</v>
      </c>
      <c r="R193">
        <v>86.289942328309223</v>
      </c>
      <c r="S193">
        <v>83.630765825896731</v>
      </c>
      <c r="T193">
        <v>93.596382938296188</v>
      </c>
      <c r="U193">
        <v>41.686358089818434</v>
      </c>
      <c r="V193">
        <v>51.928487130543374</v>
      </c>
      <c r="W193" t="s">
        <v>106</v>
      </c>
      <c r="X193" t="s">
        <v>102</v>
      </c>
      <c r="Y193">
        <v>2016</v>
      </c>
      <c r="AI193">
        <v>192</v>
      </c>
    </row>
    <row r="194" spans="1:35" x14ac:dyDescent="0.3">
      <c r="A194" t="s">
        <v>102</v>
      </c>
      <c r="B194">
        <v>2017</v>
      </c>
      <c r="C194">
        <v>246871.23292934895</v>
      </c>
      <c r="D194">
        <v>40.070579528808594</v>
      </c>
      <c r="F194">
        <v>83.975561592802961</v>
      </c>
      <c r="G194">
        <v>82.986056507993894</v>
      </c>
      <c r="H194">
        <v>91.558844288024787</v>
      </c>
      <c r="I194">
        <v>52.414346408649024</v>
      </c>
      <c r="J194">
        <v>39.217537544117263</v>
      </c>
      <c r="L194">
        <v>90.508529914380659</v>
      </c>
      <c r="M194">
        <v>84.68032808263483</v>
      </c>
      <c r="N194">
        <v>97.050253566427088</v>
      </c>
      <c r="O194">
        <v>22.474779757791296</v>
      </c>
      <c r="P194">
        <v>74.622801885495505</v>
      </c>
      <c r="R194">
        <v>86.534032035859667</v>
      </c>
      <c r="S194">
        <v>83.636409589564593</v>
      </c>
      <c r="T194">
        <v>93.605786028560928</v>
      </c>
      <c r="U194">
        <v>41.442325281224882</v>
      </c>
      <c r="V194">
        <v>52.223348898788217</v>
      </c>
      <c r="W194" t="s">
        <v>106</v>
      </c>
      <c r="X194" t="s">
        <v>102</v>
      </c>
      <c r="Y194">
        <v>2017</v>
      </c>
      <c r="AI194">
        <v>193</v>
      </c>
    </row>
    <row r="195" spans="1:35" x14ac:dyDescent="0.3">
      <c r="A195" t="s">
        <v>102</v>
      </c>
      <c r="B195">
        <v>2018</v>
      </c>
      <c r="C195">
        <v>254234.99010407925</v>
      </c>
      <c r="D195">
        <v>40.621059417724609</v>
      </c>
      <c r="F195">
        <v>85.357485489773808</v>
      </c>
      <c r="G195">
        <v>83.168060721815422</v>
      </c>
      <c r="H195">
        <v>92.158121722621672</v>
      </c>
      <c r="I195">
        <v>52.281093649537958</v>
      </c>
      <c r="J195">
        <v>40.18810214887386</v>
      </c>
      <c r="L195">
        <v>91.378285380936475</v>
      </c>
      <c r="M195">
        <v>85.014086877101221</v>
      </c>
      <c r="N195">
        <v>97.018794988140257</v>
      </c>
      <c r="O195">
        <v>23.502907663109543</v>
      </c>
      <c r="P195">
        <v>73.915577666548643</v>
      </c>
      <c r="R195">
        <v>87.774368438368128</v>
      </c>
      <c r="S195">
        <v>83.88519285116071</v>
      </c>
      <c r="T195">
        <v>94.056640707760678</v>
      </c>
      <c r="U195">
        <v>41.376396574459356</v>
      </c>
      <c r="V195">
        <v>53.02362563408677</v>
      </c>
      <c r="W195" t="s">
        <v>106</v>
      </c>
      <c r="X195" t="s">
        <v>102</v>
      </c>
      <c r="Y195">
        <v>2018</v>
      </c>
      <c r="AI195">
        <v>194</v>
      </c>
    </row>
    <row r="196" spans="1:35" x14ac:dyDescent="0.3">
      <c r="A196" t="s">
        <v>102</v>
      </c>
      <c r="B196">
        <v>2019</v>
      </c>
      <c r="C196">
        <v>261868.38951003551</v>
      </c>
      <c r="D196">
        <v>41.162399291992188</v>
      </c>
      <c r="F196">
        <v>85.965505821753325</v>
      </c>
      <c r="G196">
        <v>82.426357612468166</v>
      </c>
      <c r="H196">
        <v>92.465079503248774</v>
      </c>
      <c r="I196">
        <v>51.516539598270541</v>
      </c>
      <c r="J196">
        <v>41.39744477767843</v>
      </c>
      <c r="L196">
        <v>91.800021179947777</v>
      </c>
      <c r="M196">
        <v>84.533988106088813</v>
      </c>
      <c r="N196">
        <v>97.047853259606384</v>
      </c>
      <c r="O196">
        <v>23.288876692792428</v>
      </c>
      <c r="P196">
        <v>74.248081109771164</v>
      </c>
      <c r="R196">
        <v>88.344380079726591</v>
      </c>
      <c r="S196">
        <v>83.272182604062465</v>
      </c>
      <c r="T196">
        <v>94.302977830398149</v>
      </c>
      <c r="U196">
        <v>40.609350264688423</v>
      </c>
      <c r="V196">
        <v>54.160276992143338</v>
      </c>
      <c r="W196" t="s">
        <v>106</v>
      </c>
      <c r="X196" t="s">
        <v>102</v>
      </c>
      <c r="Y196">
        <v>2019</v>
      </c>
      <c r="AI196">
        <v>195</v>
      </c>
    </row>
    <row r="197" spans="1:35" x14ac:dyDescent="0.3">
      <c r="A197" t="s">
        <v>102</v>
      </c>
      <c r="B197">
        <v>2020</v>
      </c>
      <c r="C197">
        <v>269843.6426627636</v>
      </c>
      <c r="D197">
        <v>41.705211639404297</v>
      </c>
      <c r="F197">
        <v>86.127790798876163</v>
      </c>
      <c r="G197">
        <v>82.41334934702698</v>
      </c>
      <c r="H197">
        <v>92.433315425362423</v>
      </c>
      <c r="I197">
        <v>51.385005867354181</v>
      </c>
      <c r="J197">
        <v>41.527483282769715</v>
      </c>
      <c r="L197">
        <v>91.970524906619232</v>
      </c>
      <c r="M197">
        <v>84.525781825238056</v>
      </c>
      <c r="N197">
        <v>97.054440096700617</v>
      </c>
      <c r="O197">
        <v>23.324524891328728</v>
      </c>
      <c r="P197">
        <v>74.243748422595232</v>
      </c>
      <c r="R197">
        <v>88.54057783112259</v>
      </c>
      <c r="S197">
        <v>83.272980093468163</v>
      </c>
      <c r="T197">
        <v>94.312577639475975</v>
      </c>
      <c r="U197">
        <v>40.382908570047334</v>
      </c>
      <c r="V197">
        <v>54.426891253303175</v>
      </c>
      <c r="W197" t="s">
        <v>106</v>
      </c>
      <c r="X197" t="s">
        <v>102</v>
      </c>
      <c r="Y197">
        <v>2020</v>
      </c>
      <c r="AI197">
        <v>196</v>
      </c>
    </row>
    <row r="198" spans="1:35" x14ac:dyDescent="0.3">
      <c r="A198" t="s">
        <v>102</v>
      </c>
      <c r="B198">
        <v>2021</v>
      </c>
      <c r="C198">
        <v>278063.12385243177</v>
      </c>
      <c r="D198">
        <v>42.250881195068359</v>
      </c>
      <c r="F198">
        <v>87.406289641631773</v>
      </c>
      <c r="G198">
        <v>82.397291130652789</v>
      </c>
      <c r="H198">
        <v>92.811102347580814</v>
      </c>
      <c r="I198">
        <v>50.564065915960214</v>
      </c>
      <c r="J198">
        <v>42.758568848277129</v>
      </c>
      <c r="L198">
        <v>92.394755644896236</v>
      </c>
      <c r="M198">
        <v>84.517504107905523</v>
      </c>
      <c r="N198">
        <v>97.089618099861212</v>
      </c>
      <c r="O198">
        <v>23.232698050861021</v>
      </c>
      <c r="P198">
        <v>74.395631184098761</v>
      </c>
      <c r="R198">
        <v>89.546551657771644</v>
      </c>
      <c r="S198">
        <v>83.272046096035083</v>
      </c>
      <c r="T198">
        <v>94.579433526748375</v>
      </c>
      <c r="U198">
        <v>39.485556901289662</v>
      </c>
      <c r="V198">
        <v>55.621193144409787</v>
      </c>
      <c r="W198" t="s">
        <v>106</v>
      </c>
      <c r="X198" t="s">
        <v>102</v>
      </c>
      <c r="Y198">
        <v>2021</v>
      </c>
      <c r="AI198">
        <v>197</v>
      </c>
    </row>
    <row r="199" spans="1:35" x14ac:dyDescent="0.3">
      <c r="A199" t="s">
        <v>102</v>
      </c>
      <c r="B199">
        <v>2022</v>
      </c>
      <c r="C199">
        <v>286384.17541402578</v>
      </c>
      <c r="D199">
        <v>42.798271179199219</v>
      </c>
      <c r="F199">
        <v>90.913194599382109</v>
      </c>
      <c r="G199">
        <v>82.30875351485814</v>
      </c>
      <c r="H199">
        <v>96.020497192302088</v>
      </c>
      <c r="I199">
        <v>46.836810130456961</v>
      </c>
      <c r="J199">
        <v>50.075131357926331</v>
      </c>
      <c r="L199">
        <v>93.842600975963592</v>
      </c>
      <c r="M199">
        <v>84.479868972228729</v>
      </c>
      <c r="N199">
        <v>97.215205379549815</v>
      </c>
      <c r="O199">
        <v>23.108233332612141</v>
      </c>
      <c r="P199">
        <v>74.901102142581649</v>
      </c>
      <c r="R199">
        <v>92.237405407249071</v>
      </c>
      <c r="S199">
        <v>83.223553556035597</v>
      </c>
      <c r="T199">
        <v>96.53726857037168</v>
      </c>
      <c r="U199">
        <v>36.851975311739906</v>
      </c>
      <c r="V199">
        <v>60.556868426541385</v>
      </c>
      <c r="W199" t="s">
        <v>106</v>
      </c>
      <c r="X199" t="s">
        <v>102</v>
      </c>
      <c r="Y199">
        <v>2022</v>
      </c>
      <c r="AI199">
        <v>198</v>
      </c>
    </row>
    <row r="200" spans="1:35" x14ac:dyDescent="0.3">
      <c r="A200" t="s">
        <v>102</v>
      </c>
      <c r="B200">
        <v>2023</v>
      </c>
      <c r="C200">
        <v>295074.69977378845</v>
      </c>
      <c r="D200">
        <v>43.337982177734375</v>
      </c>
      <c r="F200">
        <v>91.962798135226194</v>
      </c>
      <c r="H200">
        <v>96.536309223710859</v>
      </c>
      <c r="I200">
        <v>44.551561462621549</v>
      </c>
      <c r="J200">
        <v>53.048493455094103</v>
      </c>
      <c r="L200">
        <v>94.413625674795725</v>
      </c>
      <c r="M200">
        <v>82.017986790952847</v>
      </c>
      <c r="N200">
        <v>96.889313392118439</v>
      </c>
      <c r="O200">
        <v>23.927350694494951</v>
      </c>
      <c r="P200">
        <v>73.974711392140861</v>
      </c>
      <c r="R200">
        <v>93.176672360698149</v>
      </c>
      <c r="T200">
        <v>96.79032747954605</v>
      </c>
      <c r="U200">
        <v>36.560518352552116</v>
      </c>
      <c r="V200">
        <v>61.290969293587303</v>
      </c>
      <c r="W200" t="s">
        <v>106</v>
      </c>
      <c r="X200" t="s">
        <v>102</v>
      </c>
      <c r="Y200">
        <v>2023</v>
      </c>
      <c r="AI200">
        <v>199</v>
      </c>
    </row>
    <row r="201" spans="1:35" x14ac:dyDescent="0.3">
      <c r="A201" t="s">
        <v>102</v>
      </c>
      <c r="B201">
        <v>2024</v>
      </c>
      <c r="C201">
        <v>303986.11572593451</v>
      </c>
      <c r="D201">
        <v>43.877170562744141</v>
      </c>
      <c r="F201">
        <v>91.641503350191428</v>
      </c>
      <c r="H201">
        <v>97.088754423886485</v>
      </c>
      <c r="I201">
        <v>38.654682786944143</v>
      </c>
      <c r="J201">
        <v>59.296955283251343</v>
      </c>
      <c r="L201">
        <v>94.797139306675078</v>
      </c>
      <c r="N201">
        <v>97.603012562224777</v>
      </c>
      <c r="O201">
        <v>18.260381347388581</v>
      </c>
      <c r="P201">
        <v>80.613169233825644</v>
      </c>
      <c r="R201">
        <v>93.081851500274453</v>
      </c>
      <c r="T201">
        <v>97.069423584575333</v>
      </c>
      <c r="U201">
        <v>29.564486777900257</v>
      </c>
      <c r="V201">
        <v>68.834575306686503</v>
      </c>
      <c r="W201" t="s">
        <v>106</v>
      </c>
      <c r="X201" t="s">
        <v>102</v>
      </c>
      <c r="Y201">
        <v>2024</v>
      </c>
      <c r="AI201">
        <v>200</v>
      </c>
    </row>
    <row r="202" spans="1:35" x14ac:dyDescent="0.3">
      <c r="A202" t="s">
        <v>108</v>
      </c>
      <c r="B202">
        <v>2000</v>
      </c>
      <c r="C202">
        <v>79710.896530151367</v>
      </c>
      <c r="D202">
        <v>27.130743026733398</v>
      </c>
      <c r="W202" t="s">
        <v>106</v>
      </c>
      <c r="X202" t="s">
        <v>108</v>
      </c>
      <c r="Y202">
        <v>2000</v>
      </c>
      <c r="AI202">
        <v>201</v>
      </c>
    </row>
    <row r="203" spans="1:35" x14ac:dyDescent="0.3">
      <c r="A203" t="s">
        <v>108</v>
      </c>
      <c r="B203">
        <v>2001</v>
      </c>
      <c r="C203">
        <v>81687.468063354492</v>
      </c>
      <c r="D203">
        <v>27.339744567871094</v>
      </c>
      <c r="W203" t="s">
        <v>106</v>
      </c>
      <c r="X203" t="s">
        <v>108</v>
      </c>
      <c r="Y203">
        <v>2001</v>
      </c>
      <c r="AI203">
        <v>202</v>
      </c>
    </row>
    <row r="204" spans="1:35" x14ac:dyDescent="0.3">
      <c r="A204" t="s">
        <v>108</v>
      </c>
      <c r="B204">
        <v>2002</v>
      </c>
      <c r="C204">
        <v>83962.964370727539</v>
      </c>
      <c r="D204">
        <v>27.523494720458984</v>
      </c>
      <c r="W204" t="s">
        <v>106</v>
      </c>
      <c r="X204" t="s">
        <v>108</v>
      </c>
      <c r="Y204">
        <v>2002</v>
      </c>
      <c r="AI204">
        <v>203</v>
      </c>
    </row>
    <row r="205" spans="1:35" x14ac:dyDescent="0.3">
      <c r="A205" t="s">
        <v>108</v>
      </c>
      <c r="B205">
        <v>2003</v>
      </c>
      <c r="C205">
        <v>86393.594467163086</v>
      </c>
      <c r="D205">
        <v>27.664699554443359</v>
      </c>
      <c r="W205" t="s">
        <v>106</v>
      </c>
      <c r="X205" t="s">
        <v>108</v>
      </c>
      <c r="Y205">
        <v>2003</v>
      </c>
      <c r="AI205">
        <v>204</v>
      </c>
    </row>
    <row r="206" spans="1:35" x14ac:dyDescent="0.3">
      <c r="A206" t="s">
        <v>108</v>
      </c>
      <c r="B206">
        <v>2004</v>
      </c>
      <c r="C206">
        <v>88770.173065185547</v>
      </c>
      <c r="D206">
        <v>27.816570281982422</v>
      </c>
      <c r="W206" t="s">
        <v>106</v>
      </c>
      <c r="X206" t="s">
        <v>108</v>
      </c>
      <c r="Y206">
        <v>2004</v>
      </c>
      <c r="AI206">
        <v>205</v>
      </c>
    </row>
    <row r="207" spans="1:35" x14ac:dyDescent="0.3">
      <c r="A207" t="s">
        <v>108</v>
      </c>
      <c r="B207">
        <v>2005</v>
      </c>
      <c r="C207">
        <v>91164.164932250977</v>
      </c>
      <c r="D207">
        <v>27.980724334716797</v>
      </c>
      <c r="W207" t="s">
        <v>106</v>
      </c>
      <c r="X207" t="s">
        <v>108</v>
      </c>
      <c r="Y207">
        <v>2005</v>
      </c>
      <c r="AI207">
        <v>206</v>
      </c>
    </row>
    <row r="208" spans="1:35" x14ac:dyDescent="0.3">
      <c r="A208" t="s">
        <v>108</v>
      </c>
      <c r="B208">
        <v>2006</v>
      </c>
      <c r="C208">
        <v>93639.364685058594</v>
      </c>
      <c r="D208">
        <v>28.148591995239258</v>
      </c>
      <c r="W208" t="s">
        <v>106</v>
      </c>
      <c r="X208" t="s">
        <v>108</v>
      </c>
      <c r="Y208">
        <v>2006</v>
      </c>
      <c r="AI208">
        <v>207</v>
      </c>
    </row>
    <row r="209" spans="1:35" x14ac:dyDescent="0.3">
      <c r="A209" t="s">
        <v>108</v>
      </c>
      <c r="B209">
        <v>2007</v>
      </c>
      <c r="C209">
        <v>96066.94677734375</v>
      </c>
      <c r="D209">
        <v>28.334476470947266</v>
      </c>
      <c r="W209" t="s">
        <v>106</v>
      </c>
      <c r="X209" t="s">
        <v>108</v>
      </c>
      <c r="Y209">
        <v>2007</v>
      </c>
      <c r="AI209">
        <v>208</v>
      </c>
    </row>
    <row r="210" spans="1:35" x14ac:dyDescent="0.3">
      <c r="A210" t="s">
        <v>108</v>
      </c>
      <c r="B210">
        <v>2008</v>
      </c>
      <c r="C210">
        <v>98568.339691162109</v>
      </c>
      <c r="D210">
        <v>28.559688568115234</v>
      </c>
      <c r="W210" t="s">
        <v>106</v>
      </c>
      <c r="X210" t="s">
        <v>108</v>
      </c>
      <c r="Y210">
        <v>2008</v>
      </c>
      <c r="AI210">
        <v>209</v>
      </c>
    </row>
    <row r="211" spans="1:35" x14ac:dyDescent="0.3">
      <c r="A211" t="s">
        <v>108</v>
      </c>
      <c r="B211">
        <v>2009</v>
      </c>
      <c r="C211">
        <v>101216.68815612793</v>
      </c>
      <c r="D211">
        <v>28.783130645751953</v>
      </c>
      <c r="W211" t="s">
        <v>106</v>
      </c>
      <c r="X211" t="s">
        <v>108</v>
      </c>
      <c r="Y211">
        <v>2009</v>
      </c>
      <c r="AI211">
        <v>210</v>
      </c>
    </row>
    <row r="212" spans="1:35" x14ac:dyDescent="0.3">
      <c r="A212" t="s">
        <v>108</v>
      </c>
      <c r="B212">
        <v>2010</v>
      </c>
      <c r="C212">
        <v>103896.23008728027</v>
      </c>
      <c r="D212">
        <v>29.021368026733398</v>
      </c>
      <c r="W212" t="s">
        <v>106</v>
      </c>
      <c r="X212" t="s">
        <v>108</v>
      </c>
      <c r="Y212">
        <v>2010</v>
      </c>
      <c r="AI212">
        <v>211</v>
      </c>
    </row>
    <row r="213" spans="1:35" x14ac:dyDescent="0.3">
      <c r="A213" t="s">
        <v>108</v>
      </c>
      <c r="B213">
        <v>2011</v>
      </c>
      <c r="C213">
        <v>106640.10786437988</v>
      </c>
      <c r="D213">
        <v>28.987245559692383</v>
      </c>
      <c r="W213" t="s">
        <v>106</v>
      </c>
      <c r="X213" t="s">
        <v>108</v>
      </c>
      <c r="Y213">
        <v>2011</v>
      </c>
      <c r="AI213">
        <v>212</v>
      </c>
    </row>
    <row r="214" spans="1:35" x14ac:dyDescent="0.3">
      <c r="A214" t="s">
        <v>108</v>
      </c>
      <c r="B214">
        <v>2012</v>
      </c>
      <c r="C214">
        <v>109352.89025878906</v>
      </c>
      <c r="D214">
        <v>29.194011688232422</v>
      </c>
      <c r="W214" t="s">
        <v>106</v>
      </c>
      <c r="X214" t="s">
        <v>108</v>
      </c>
      <c r="Y214">
        <v>2012</v>
      </c>
      <c r="AI214">
        <v>213</v>
      </c>
    </row>
    <row r="215" spans="1:35" x14ac:dyDescent="0.3">
      <c r="A215" t="s">
        <v>108</v>
      </c>
      <c r="B215">
        <v>2013</v>
      </c>
      <c r="C215">
        <v>112018.25160217285</v>
      </c>
      <c r="D215">
        <v>29.41023063659668</v>
      </c>
      <c r="F215">
        <v>82.371988583112355</v>
      </c>
      <c r="H215">
        <v>89.314271982288744</v>
      </c>
      <c r="I215">
        <v>45.952061070091894</v>
      </c>
      <c r="J215">
        <v>42.391118308043083</v>
      </c>
      <c r="L215">
        <v>89.038981549075714</v>
      </c>
      <c r="R215">
        <v>84.301842014968969</v>
      </c>
      <c r="T215">
        <v>91.541033585218671</v>
      </c>
      <c r="U215">
        <v>38.581163774885937</v>
      </c>
      <c r="V215">
        <v>52.826524510015084</v>
      </c>
      <c r="W215" t="s">
        <v>106</v>
      </c>
      <c r="X215" t="s">
        <v>108</v>
      </c>
      <c r="Y215">
        <v>2013</v>
      </c>
      <c r="AI215">
        <v>214</v>
      </c>
    </row>
    <row r="216" spans="1:35" x14ac:dyDescent="0.3">
      <c r="A216" t="s">
        <v>108</v>
      </c>
      <c r="B216">
        <v>2014</v>
      </c>
      <c r="C216">
        <v>114671.12551879883</v>
      </c>
      <c r="D216">
        <v>29.645298004150391</v>
      </c>
      <c r="F216">
        <v>83.420240442043678</v>
      </c>
      <c r="H216">
        <v>88.647247408352513</v>
      </c>
      <c r="I216">
        <v>46.797499703160938</v>
      </c>
      <c r="J216">
        <v>41.950698580923806</v>
      </c>
      <c r="L216">
        <v>89.310257887610263</v>
      </c>
      <c r="N216">
        <v>96.730160971909498</v>
      </c>
      <c r="O216">
        <v>17.705098357602179</v>
      </c>
      <c r="P216">
        <v>79.108820133541315</v>
      </c>
      <c r="R216">
        <v>85.22339997780324</v>
      </c>
      <c r="T216">
        <v>91.096796571153391</v>
      </c>
      <c r="U216">
        <v>38.093723648998349</v>
      </c>
      <c r="V216">
        <v>53.101428752118316</v>
      </c>
      <c r="W216" t="s">
        <v>106</v>
      </c>
      <c r="X216" t="s">
        <v>108</v>
      </c>
      <c r="Y216">
        <v>2014</v>
      </c>
      <c r="AI216">
        <v>215</v>
      </c>
    </row>
    <row r="217" spans="1:35" x14ac:dyDescent="0.3">
      <c r="A217" t="s">
        <v>108</v>
      </c>
      <c r="B217">
        <v>2015</v>
      </c>
      <c r="C217">
        <v>117321.88984680176</v>
      </c>
      <c r="D217">
        <v>29.90123176574707</v>
      </c>
      <c r="F217">
        <v>84.47255365267165</v>
      </c>
      <c r="H217">
        <v>89.230942943864164</v>
      </c>
      <c r="I217">
        <v>46.296089704933067</v>
      </c>
      <c r="J217">
        <v>43.074825042338112</v>
      </c>
      <c r="L217">
        <v>90.526291998024789</v>
      </c>
      <c r="N217">
        <v>97.004336074023598</v>
      </c>
      <c r="O217">
        <v>17.206533272688162</v>
      </c>
      <c r="P217">
        <v>79.860101378650356</v>
      </c>
      <c r="R217">
        <v>86.342311037266086</v>
      </c>
      <c r="T217">
        <v>91.631341833531934</v>
      </c>
      <c r="U217">
        <v>37.280188023883454</v>
      </c>
      <c r="V217">
        <v>54.47036889668567</v>
      </c>
      <c r="W217" t="s">
        <v>106</v>
      </c>
      <c r="X217" t="s">
        <v>108</v>
      </c>
      <c r="Y217">
        <v>2015</v>
      </c>
      <c r="AI217">
        <v>216</v>
      </c>
    </row>
    <row r="218" spans="1:35" x14ac:dyDescent="0.3">
      <c r="A218" t="s">
        <v>108</v>
      </c>
      <c r="B218">
        <v>2016</v>
      </c>
      <c r="C218">
        <v>120054.63105773926</v>
      </c>
      <c r="D218">
        <v>30.175334930419922</v>
      </c>
      <c r="F218">
        <v>84.623540414508412</v>
      </c>
      <c r="H218">
        <v>89.707740406342907</v>
      </c>
      <c r="I218">
        <v>47.320596195773994</v>
      </c>
      <c r="J218">
        <v>42.216157494489515</v>
      </c>
      <c r="L218">
        <v>90.557612192987463</v>
      </c>
      <c r="N218">
        <v>96.953733552489993</v>
      </c>
      <c r="O218">
        <v>17.639641905853022</v>
      </c>
      <c r="P218">
        <v>79.17350765720677</v>
      </c>
      <c r="R218">
        <v>86.448756073895225</v>
      </c>
      <c r="T218">
        <v>91.921104362401053</v>
      </c>
      <c r="U218">
        <v>38.102270761547622</v>
      </c>
      <c r="V218">
        <v>53.666521221789722</v>
      </c>
      <c r="W218" t="s">
        <v>106</v>
      </c>
      <c r="X218" t="s">
        <v>108</v>
      </c>
      <c r="Y218">
        <v>2016</v>
      </c>
      <c r="AI218">
        <v>217</v>
      </c>
    </row>
    <row r="219" spans="1:35" x14ac:dyDescent="0.3">
      <c r="A219" t="s">
        <v>108</v>
      </c>
      <c r="B219">
        <v>2017</v>
      </c>
      <c r="C219">
        <v>122882.59625244141</v>
      </c>
      <c r="D219">
        <v>30.461809158325195</v>
      </c>
      <c r="F219">
        <v>84.632465322049768</v>
      </c>
      <c r="H219">
        <v>89.707933172779093</v>
      </c>
      <c r="I219">
        <v>47.464406661999497</v>
      </c>
      <c r="J219">
        <v>42.064128296699401</v>
      </c>
      <c r="L219">
        <v>90.534201478182595</v>
      </c>
      <c r="N219">
        <v>96.936453451685125</v>
      </c>
      <c r="O219">
        <v>17.854409379321861</v>
      </c>
      <c r="P219">
        <v>78.945185646714563</v>
      </c>
      <c r="R219">
        <v>86.460212773232882</v>
      </c>
      <c r="T219">
        <v>91.930047504625591</v>
      </c>
      <c r="U219">
        <v>38.19904579624697</v>
      </c>
      <c r="V219">
        <v>53.57554094860815</v>
      </c>
      <c r="W219" t="s">
        <v>106</v>
      </c>
      <c r="X219" t="s">
        <v>108</v>
      </c>
      <c r="Y219">
        <v>2017</v>
      </c>
      <c r="AI219">
        <v>218</v>
      </c>
    </row>
    <row r="220" spans="1:35" x14ac:dyDescent="0.3">
      <c r="A220" t="s">
        <v>108</v>
      </c>
      <c r="B220">
        <v>2018</v>
      </c>
      <c r="C220">
        <v>125982.97802734375</v>
      </c>
      <c r="D220">
        <v>30.74848747253418</v>
      </c>
      <c r="F220">
        <v>84.946560338391791</v>
      </c>
      <c r="G220">
        <v>83.613389113134346</v>
      </c>
      <c r="H220">
        <v>89.781440035946716</v>
      </c>
      <c r="I220">
        <v>47.835713661800845</v>
      </c>
      <c r="J220">
        <v>41.793356189542187</v>
      </c>
      <c r="L220">
        <v>90.691058572336786</v>
      </c>
      <c r="M220">
        <v>86.801074685316877</v>
      </c>
      <c r="N220">
        <v>96.495629349701119</v>
      </c>
      <c r="O220">
        <v>19.545970057615381</v>
      </c>
      <c r="P220">
        <v>76.910611624049523</v>
      </c>
      <c r="R220">
        <v>86.748951150094328</v>
      </c>
      <c r="S220">
        <v>84.636414654412889</v>
      </c>
      <c r="T220">
        <v>91.874553669675123</v>
      </c>
      <c r="U220">
        <v>38.822928706968703</v>
      </c>
      <c r="V220">
        <v>52.947358681253263</v>
      </c>
      <c r="W220" t="s">
        <v>106</v>
      </c>
      <c r="X220" t="s">
        <v>108</v>
      </c>
      <c r="Y220">
        <v>2018</v>
      </c>
      <c r="AI220">
        <v>219</v>
      </c>
    </row>
    <row r="221" spans="1:35" x14ac:dyDescent="0.3">
      <c r="A221" t="s">
        <v>108</v>
      </c>
      <c r="B221">
        <v>2019</v>
      </c>
      <c r="C221">
        <v>129398.49197387695</v>
      </c>
      <c r="D221">
        <v>31.033306121826172</v>
      </c>
      <c r="F221">
        <v>85.392431376380827</v>
      </c>
      <c r="G221">
        <v>82.9840651279345</v>
      </c>
      <c r="H221">
        <v>89.624606818256808</v>
      </c>
      <c r="I221">
        <v>49.641132913410019</v>
      </c>
      <c r="J221">
        <v>40.336036509825881</v>
      </c>
      <c r="L221">
        <v>91.173293682360168</v>
      </c>
      <c r="M221">
        <v>85.97037804011191</v>
      </c>
      <c r="N221">
        <v>95.924907882286348</v>
      </c>
      <c r="O221">
        <v>20.378261815424107</v>
      </c>
      <c r="P221">
        <v>75.793153187403632</v>
      </c>
      <c r="R221">
        <v>87.207188618191211</v>
      </c>
      <c r="S221">
        <v>83.869859975969575</v>
      </c>
      <c r="T221">
        <v>91.595917809977735</v>
      </c>
      <c r="U221">
        <v>40.410979366333336</v>
      </c>
      <c r="V221">
        <v>51.508075024815639</v>
      </c>
      <c r="W221" t="s">
        <v>106</v>
      </c>
      <c r="X221" t="s">
        <v>108</v>
      </c>
      <c r="Y221">
        <v>2019</v>
      </c>
      <c r="AI221">
        <v>220</v>
      </c>
    </row>
    <row r="222" spans="1:35" x14ac:dyDescent="0.3">
      <c r="A222" t="s">
        <v>108</v>
      </c>
      <c r="B222">
        <v>2020</v>
      </c>
      <c r="C222">
        <v>132991.6143951416</v>
      </c>
      <c r="D222">
        <v>31.327522277832031</v>
      </c>
      <c r="F222">
        <v>85.401320334391642</v>
      </c>
      <c r="G222">
        <v>83.621494663016222</v>
      </c>
      <c r="H222">
        <v>89.624163104697402</v>
      </c>
      <c r="I222">
        <v>49.804325415037113</v>
      </c>
      <c r="J222">
        <v>40.177319719280938</v>
      </c>
      <c r="L222">
        <v>91.134289187611188</v>
      </c>
      <c r="M222">
        <v>86.173820237244144</v>
      </c>
      <c r="N222">
        <v>95.91005041812069</v>
      </c>
      <c r="O222">
        <v>20.585238720263515</v>
      </c>
      <c r="P222">
        <v>75.5796886964945</v>
      </c>
      <c r="R222">
        <v>87.188098361078502</v>
      </c>
      <c r="S222">
        <v>84.371868563404774</v>
      </c>
      <c r="T222">
        <v>91.605859138629114</v>
      </c>
      <c r="U222">
        <v>40.521193750882318</v>
      </c>
      <c r="V222">
        <v>51.413730653324372</v>
      </c>
      <c r="W222" t="s">
        <v>106</v>
      </c>
      <c r="X222" t="s">
        <v>108</v>
      </c>
      <c r="Y222">
        <v>2020</v>
      </c>
      <c r="AI222">
        <v>221</v>
      </c>
    </row>
    <row r="223" spans="1:35" x14ac:dyDescent="0.3">
      <c r="A223" t="s">
        <v>108</v>
      </c>
      <c r="B223">
        <v>2021</v>
      </c>
      <c r="C223">
        <v>136573.79501342773</v>
      </c>
      <c r="D223">
        <v>31.639896392822266</v>
      </c>
      <c r="F223">
        <v>87.199963003817842</v>
      </c>
      <c r="G223">
        <v>83.704639867023943</v>
      </c>
      <c r="H223">
        <v>90.276763075419737</v>
      </c>
      <c r="I223">
        <v>48.830133062071546</v>
      </c>
      <c r="J223">
        <v>41.812887881299758</v>
      </c>
      <c r="L223">
        <v>91.750946587112196</v>
      </c>
      <c r="M223">
        <v>86.080754610735013</v>
      </c>
      <c r="N223">
        <v>95.973032704013946</v>
      </c>
      <c r="O223">
        <v>20.441409218894673</v>
      </c>
      <c r="P223">
        <v>75.795885920540073</v>
      </c>
      <c r="R223">
        <v>88.742285039603914</v>
      </c>
      <c r="S223">
        <v>84.414740334975036</v>
      </c>
      <c r="T223">
        <v>92.105606395507721</v>
      </c>
      <c r="U223">
        <v>39.314260675308674</v>
      </c>
      <c r="V223">
        <v>53.126208809944984</v>
      </c>
      <c r="W223" t="s">
        <v>106</v>
      </c>
      <c r="X223" t="s">
        <v>108</v>
      </c>
      <c r="Y223">
        <v>2021</v>
      </c>
      <c r="AI223">
        <v>222</v>
      </c>
    </row>
    <row r="224" spans="1:35" x14ac:dyDescent="0.3">
      <c r="A224" t="s">
        <v>108</v>
      </c>
      <c r="B224">
        <v>2022</v>
      </c>
      <c r="C224">
        <v>140052.25233459473</v>
      </c>
      <c r="D224">
        <v>31.981231689453125</v>
      </c>
      <c r="F224">
        <v>92.940547796417789</v>
      </c>
      <c r="G224">
        <v>83.632658124438947</v>
      </c>
      <c r="H224">
        <v>95.664202507671831</v>
      </c>
      <c r="I224">
        <v>43.813004160602368</v>
      </c>
      <c r="J224">
        <v>52.788001702666278</v>
      </c>
      <c r="L224">
        <v>95.015378884760864</v>
      </c>
      <c r="M224">
        <v>85.979936756763692</v>
      </c>
      <c r="N224">
        <v>96.272225800117923</v>
      </c>
      <c r="O224">
        <v>21.141377072518321</v>
      </c>
      <c r="P224">
        <v>75.969543327991815</v>
      </c>
      <c r="R224">
        <v>93.73777551215656</v>
      </c>
      <c r="S224">
        <v>84.349391688117649</v>
      </c>
      <c r="T224">
        <v>95.913580438262485</v>
      </c>
      <c r="U224">
        <v>35.616321882542401</v>
      </c>
      <c r="V224">
        <v>61.235156359553613</v>
      </c>
      <c r="W224" t="s">
        <v>106</v>
      </c>
      <c r="X224" t="s">
        <v>108</v>
      </c>
      <c r="Y224">
        <v>2022</v>
      </c>
      <c r="AI224">
        <v>223</v>
      </c>
    </row>
    <row r="225" spans="1:35" x14ac:dyDescent="0.3">
      <c r="A225" t="s">
        <v>108</v>
      </c>
      <c r="B225">
        <v>2023</v>
      </c>
      <c r="C225">
        <v>143767.78291320801</v>
      </c>
      <c r="D225">
        <v>32.334518432617188</v>
      </c>
      <c r="F225">
        <v>93.519634691928161</v>
      </c>
      <c r="G225">
        <v>82.304659625139237</v>
      </c>
      <c r="H225">
        <v>95.997813046088964</v>
      </c>
      <c r="I225">
        <v>41.158951606987479</v>
      </c>
      <c r="J225">
        <v>55.885732144761022</v>
      </c>
      <c r="L225">
        <v>95.539970446422899</v>
      </c>
      <c r="M225">
        <v>85.072984038939708</v>
      </c>
      <c r="N225">
        <v>96.470948423016154</v>
      </c>
      <c r="O225">
        <v>19.732680769178426</v>
      </c>
      <c r="P225">
        <v>77.716556088819729</v>
      </c>
      <c r="R225">
        <v>94.312802726510739</v>
      </c>
      <c r="S225">
        <v>83.187606192915112</v>
      </c>
      <c r="T225">
        <v>96.207320372457403</v>
      </c>
      <c r="U225">
        <v>33.34889962073111</v>
      </c>
      <c r="V225">
        <v>63.917962554202646</v>
      </c>
      <c r="W225" t="s">
        <v>106</v>
      </c>
      <c r="X225" t="s">
        <v>108</v>
      </c>
      <c r="Y225">
        <v>2023</v>
      </c>
      <c r="AI225">
        <v>224</v>
      </c>
    </row>
    <row r="226" spans="1:35" x14ac:dyDescent="0.3">
      <c r="A226" t="s">
        <v>108</v>
      </c>
      <c r="B226">
        <v>2024</v>
      </c>
      <c r="C226">
        <v>147647.85282897949</v>
      </c>
      <c r="D226">
        <v>32.695449829101563</v>
      </c>
      <c r="F226">
        <v>93.498357489871736</v>
      </c>
      <c r="G226">
        <v>82.285929962262344</v>
      </c>
      <c r="H226">
        <v>96.153459336118644</v>
      </c>
      <c r="I226">
        <v>39.924070569117696</v>
      </c>
      <c r="J226">
        <v>57.093047508426821</v>
      </c>
      <c r="L226">
        <v>95.542823302355657</v>
      </c>
      <c r="M226">
        <v>84.864360233948403</v>
      </c>
      <c r="N226">
        <v>96.409852229229585</v>
      </c>
      <c r="O226">
        <v>19.981563192604757</v>
      </c>
      <c r="P226">
        <v>77.613789809692051</v>
      </c>
      <c r="R226">
        <v>94.368432409493053</v>
      </c>
      <c r="S226">
        <v>83.100702558159284</v>
      </c>
      <c r="T226">
        <v>96.205274703692794</v>
      </c>
      <c r="U226">
        <v>32.339384622743758</v>
      </c>
      <c r="V226">
        <v>65.133830427572832</v>
      </c>
      <c r="W226" t="s">
        <v>106</v>
      </c>
      <c r="X226" t="s">
        <v>108</v>
      </c>
      <c r="Y226">
        <v>2024</v>
      </c>
      <c r="AI226">
        <v>225</v>
      </c>
    </row>
    <row r="227" spans="1:35" x14ac:dyDescent="0.3">
      <c r="A227" t="s">
        <v>109</v>
      </c>
      <c r="B227">
        <v>2000</v>
      </c>
      <c r="C227">
        <v>158352.14048147202</v>
      </c>
      <c r="D227">
        <v>25.1051025390625</v>
      </c>
      <c r="W227" t="s">
        <v>106</v>
      </c>
      <c r="X227" t="s">
        <v>109</v>
      </c>
      <c r="Y227">
        <v>2000</v>
      </c>
      <c r="AI227">
        <v>226</v>
      </c>
    </row>
    <row r="228" spans="1:35" x14ac:dyDescent="0.3">
      <c r="A228" t="s">
        <v>109</v>
      </c>
      <c r="B228">
        <v>2001</v>
      </c>
      <c r="C228">
        <v>162629.42651200294</v>
      </c>
      <c r="D228">
        <v>25.508546829223633</v>
      </c>
      <c r="W228" t="s">
        <v>106</v>
      </c>
      <c r="X228" t="s">
        <v>109</v>
      </c>
      <c r="Y228">
        <v>2001</v>
      </c>
      <c r="AI228">
        <v>227</v>
      </c>
    </row>
    <row r="229" spans="1:35" x14ac:dyDescent="0.3">
      <c r="A229" t="s">
        <v>109</v>
      </c>
      <c r="B229">
        <v>2002</v>
      </c>
      <c r="C229">
        <v>167097.98258924484</v>
      </c>
      <c r="D229">
        <v>25.933712005615234</v>
      </c>
      <c r="W229" t="s">
        <v>106</v>
      </c>
      <c r="X229" t="s">
        <v>109</v>
      </c>
      <c r="Y229">
        <v>2002</v>
      </c>
      <c r="AI229">
        <v>228</v>
      </c>
    </row>
    <row r="230" spans="1:35" x14ac:dyDescent="0.3">
      <c r="A230" t="s">
        <v>109</v>
      </c>
      <c r="B230">
        <v>2003</v>
      </c>
      <c r="C230">
        <v>171663.54095411301</v>
      </c>
      <c r="D230">
        <v>26.366888046264648</v>
      </c>
      <c r="W230" t="s">
        <v>106</v>
      </c>
      <c r="X230" t="s">
        <v>109</v>
      </c>
      <c r="Y230">
        <v>2003</v>
      </c>
      <c r="AI230">
        <v>229</v>
      </c>
    </row>
    <row r="231" spans="1:35" x14ac:dyDescent="0.3">
      <c r="A231" t="s">
        <v>109</v>
      </c>
      <c r="B231">
        <v>2004</v>
      </c>
      <c r="C231">
        <v>176204.90251708031</v>
      </c>
      <c r="D231">
        <v>26.802766799926758</v>
      </c>
      <c r="W231" t="s">
        <v>106</v>
      </c>
      <c r="X231" t="s">
        <v>109</v>
      </c>
      <c r="Y231">
        <v>2004</v>
      </c>
      <c r="AI231">
        <v>230</v>
      </c>
    </row>
    <row r="232" spans="1:35" x14ac:dyDescent="0.3">
      <c r="A232" t="s">
        <v>109</v>
      </c>
      <c r="B232">
        <v>2005</v>
      </c>
      <c r="C232">
        <v>180867.15301465988</v>
      </c>
      <c r="D232">
        <v>27.256303787231445</v>
      </c>
      <c r="W232" t="s">
        <v>106</v>
      </c>
      <c r="X232" t="s">
        <v>109</v>
      </c>
      <c r="Y232">
        <v>2005</v>
      </c>
      <c r="AI232">
        <v>231</v>
      </c>
    </row>
    <row r="233" spans="1:35" x14ac:dyDescent="0.3">
      <c r="A233" t="s">
        <v>109</v>
      </c>
      <c r="B233">
        <v>2006</v>
      </c>
      <c r="C233">
        <v>185644.99536347389</v>
      </c>
      <c r="D233">
        <v>27.704198837280273</v>
      </c>
      <c r="W233" t="s">
        <v>106</v>
      </c>
      <c r="X233" t="s">
        <v>109</v>
      </c>
      <c r="Y233">
        <v>2006</v>
      </c>
      <c r="AI233">
        <v>232</v>
      </c>
    </row>
    <row r="234" spans="1:35" x14ac:dyDescent="0.3">
      <c r="A234" t="s">
        <v>109</v>
      </c>
      <c r="B234">
        <v>2007</v>
      </c>
      <c r="C234">
        <v>190412.76032185555</v>
      </c>
      <c r="D234">
        <v>28.109241485595703</v>
      </c>
      <c r="W234" t="s">
        <v>106</v>
      </c>
      <c r="X234" t="s">
        <v>109</v>
      </c>
      <c r="Y234">
        <v>2007</v>
      </c>
      <c r="AI234">
        <v>233</v>
      </c>
    </row>
    <row r="235" spans="1:35" x14ac:dyDescent="0.3">
      <c r="A235" t="s">
        <v>109</v>
      </c>
      <c r="B235">
        <v>2008</v>
      </c>
      <c r="C235">
        <v>195350.24306368828</v>
      </c>
      <c r="D235">
        <v>28.604890823364258</v>
      </c>
      <c r="W235" t="s">
        <v>106</v>
      </c>
      <c r="X235" t="s">
        <v>109</v>
      </c>
      <c r="Y235">
        <v>2008</v>
      </c>
      <c r="AI235">
        <v>234</v>
      </c>
    </row>
    <row r="236" spans="1:35" x14ac:dyDescent="0.3">
      <c r="A236" t="s">
        <v>109</v>
      </c>
      <c r="B236">
        <v>2009</v>
      </c>
      <c r="C236">
        <v>200517.34990477562</v>
      </c>
      <c r="D236">
        <v>29.104167938232422</v>
      </c>
      <c r="W236" t="s">
        <v>106</v>
      </c>
      <c r="X236" t="s">
        <v>109</v>
      </c>
      <c r="Y236">
        <v>2009</v>
      </c>
      <c r="AI236">
        <v>235</v>
      </c>
    </row>
    <row r="237" spans="1:35" x14ac:dyDescent="0.3">
      <c r="A237" t="s">
        <v>109</v>
      </c>
      <c r="B237">
        <v>2010</v>
      </c>
      <c r="C237">
        <v>205807.1702568531</v>
      </c>
      <c r="D237">
        <v>29.612144470214844</v>
      </c>
      <c r="W237" t="s">
        <v>106</v>
      </c>
      <c r="X237" t="s">
        <v>109</v>
      </c>
      <c r="Y237">
        <v>2010</v>
      </c>
      <c r="AI237">
        <v>236</v>
      </c>
    </row>
    <row r="238" spans="1:35" x14ac:dyDescent="0.3">
      <c r="A238" t="s">
        <v>109</v>
      </c>
      <c r="B238">
        <v>2011</v>
      </c>
      <c r="C238">
        <v>211314.54600119591</v>
      </c>
      <c r="D238">
        <v>29.98560905456543</v>
      </c>
      <c r="W238" t="s">
        <v>106</v>
      </c>
      <c r="X238" t="s">
        <v>109</v>
      </c>
      <c r="Y238">
        <v>2011</v>
      </c>
      <c r="AI238">
        <v>237</v>
      </c>
    </row>
    <row r="239" spans="1:35" x14ac:dyDescent="0.3">
      <c r="A239" t="s">
        <v>109</v>
      </c>
      <c r="B239">
        <v>2012</v>
      </c>
      <c r="C239">
        <v>217004.87861514091</v>
      </c>
      <c r="D239">
        <v>30.484642028808594</v>
      </c>
      <c r="W239" t="s">
        <v>106</v>
      </c>
      <c r="X239" t="s">
        <v>109</v>
      </c>
      <c r="Y239">
        <v>2012</v>
      </c>
      <c r="AI239">
        <v>238</v>
      </c>
    </row>
    <row r="240" spans="1:35" x14ac:dyDescent="0.3">
      <c r="A240" t="s">
        <v>109</v>
      </c>
      <c r="B240">
        <v>2013</v>
      </c>
      <c r="C240">
        <v>222853.06881642342</v>
      </c>
      <c r="D240">
        <v>30.992429733276367</v>
      </c>
      <c r="F240">
        <v>82.803565082156268</v>
      </c>
      <c r="H240">
        <v>92.027264723971342</v>
      </c>
      <c r="L240">
        <v>87.035920570269397</v>
      </c>
      <c r="N240">
        <v>97.438268593748731</v>
      </c>
      <c r="R240">
        <v>84.160186455879042</v>
      </c>
      <c r="T240">
        <v>92.907881107136447</v>
      </c>
      <c r="W240" t="s">
        <v>106</v>
      </c>
      <c r="X240" t="s">
        <v>109</v>
      </c>
      <c r="Y240">
        <v>2013</v>
      </c>
      <c r="AI240">
        <v>239</v>
      </c>
    </row>
    <row r="241" spans="1:35" x14ac:dyDescent="0.3">
      <c r="A241" t="s">
        <v>109</v>
      </c>
      <c r="B241">
        <v>2014</v>
      </c>
      <c r="C241">
        <v>228848.01171040535</v>
      </c>
      <c r="D241">
        <v>31.510099411010742</v>
      </c>
      <c r="F241">
        <v>84.019428267664523</v>
      </c>
      <c r="H241">
        <v>91.455337708272381</v>
      </c>
      <c r="I241">
        <v>48.453126903023673</v>
      </c>
      <c r="J241">
        <v>43.034995933067613</v>
      </c>
      <c r="L241">
        <v>87.933850850371101</v>
      </c>
      <c r="N241">
        <v>97.057520108473653</v>
      </c>
      <c r="R241">
        <v>85.41743958534731</v>
      </c>
      <c r="S241">
        <v>80.230501295722192</v>
      </c>
      <c r="T241">
        <v>93.175341162959853</v>
      </c>
      <c r="U241">
        <v>42.205581569614736</v>
      </c>
      <c r="V241">
        <v>51.06575526545798</v>
      </c>
      <c r="W241" t="s">
        <v>106</v>
      </c>
      <c r="X241" t="s">
        <v>109</v>
      </c>
      <c r="Y241">
        <v>2014</v>
      </c>
      <c r="AI241">
        <v>240</v>
      </c>
    </row>
    <row r="242" spans="1:35" x14ac:dyDescent="0.3">
      <c r="A242" t="s">
        <v>109</v>
      </c>
      <c r="B242">
        <v>2015</v>
      </c>
      <c r="C242">
        <v>234960.30485224724</v>
      </c>
      <c r="D242">
        <v>32.036796569824219</v>
      </c>
      <c r="F242">
        <v>85.174933046492342</v>
      </c>
      <c r="G242">
        <v>81.328034927405852</v>
      </c>
      <c r="H242">
        <v>91.524594232221318</v>
      </c>
      <c r="I242">
        <v>52.901934555416744</v>
      </c>
      <c r="J242">
        <v>38.54966415910085</v>
      </c>
      <c r="L242">
        <v>89.193412479405325</v>
      </c>
      <c r="M242">
        <v>83.352414845404752</v>
      </c>
      <c r="N242">
        <v>96.937447379042226</v>
      </c>
      <c r="O242">
        <v>30.578106073297111</v>
      </c>
      <c r="P242">
        <v>66.521357220247097</v>
      </c>
      <c r="R242">
        <v>86.651275675330808</v>
      </c>
      <c r="S242">
        <v>82.000094731412858</v>
      </c>
      <c r="T242">
        <v>93.228216348852371</v>
      </c>
      <c r="U242">
        <v>45.818343529565666</v>
      </c>
      <c r="V242">
        <v>47.424014172388382</v>
      </c>
      <c r="W242" t="s">
        <v>106</v>
      </c>
      <c r="X242" t="s">
        <v>109</v>
      </c>
      <c r="Y242">
        <v>2015</v>
      </c>
      <c r="AI242">
        <v>241</v>
      </c>
    </row>
    <row r="243" spans="1:35" x14ac:dyDescent="0.3">
      <c r="A243" t="s">
        <v>109</v>
      </c>
      <c r="B243">
        <v>2016</v>
      </c>
      <c r="C243">
        <v>241329.07284665108</v>
      </c>
      <c r="D243">
        <v>32.576282501220703</v>
      </c>
      <c r="F243">
        <v>85.46200995466414</v>
      </c>
      <c r="G243">
        <v>80.801616363972116</v>
      </c>
      <c r="H243">
        <v>91.581483730883079</v>
      </c>
      <c r="I243">
        <v>53.61649448768101</v>
      </c>
      <c r="J243">
        <v>37.803350770259279</v>
      </c>
      <c r="L243">
        <v>89.334382075951595</v>
      </c>
      <c r="M243">
        <v>83.398932896150427</v>
      </c>
      <c r="N243">
        <v>96.839937867977625</v>
      </c>
      <c r="O243">
        <v>30.934724716133083</v>
      </c>
      <c r="P243">
        <v>66.001982473574756</v>
      </c>
      <c r="R243">
        <v>86.855522424058165</v>
      </c>
      <c r="S243">
        <v>81.694776036027335</v>
      </c>
      <c r="T243">
        <v>93.23360064062031</v>
      </c>
      <c r="U243">
        <v>46.395795271569327</v>
      </c>
      <c r="V243">
        <v>46.773317801068863</v>
      </c>
      <c r="W243" t="s">
        <v>106</v>
      </c>
      <c r="X243" t="s">
        <v>109</v>
      </c>
      <c r="Y243">
        <v>2016</v>
      </c>
      <c r="AI243">
        <v>242</v>
      </c>
    </row>
    <row r="244" spans="1:35" x14ac:dyDescent="0.3">
      <c r="A244" t="s">
        <v>109</v>
      </c>
      <c r="B244">
        <v>2017</v>
      </c>
      <c r="C244">
        <v>247874.04881167412</v>
      </c>
      <c r="D244">
        <v>33.124263763427734</v>
      </c>
      <c r="F244">
        <v>85.618148702613169</v>
      </c>
      <c r="G244">
        <v>81.887166942187505</v>
      </c>
      <c r="H244">
        <v>91.620981191313135</v>
      </c>
      <c r="I244">
        <v>53.273436208937419</v>
      </c>
      <c r="J244">
        <v>38.174271317840351</v>
      </c>
      <c r="L244">
        <v>89.389733612562168</v>
      </c>
      <c r="M244">
        <v>84.018716899474398</v>
      </c>
      <c r="N244">
        <v>96.81687806405715</v>
      </c>
      <c r="O244">
        <v>30.847420825852346</v>
      </c>
      <c r="P244">
        <v>66.06189695519943</v>
      </c>
      <c r="R244">
        <v>86.961593601308806</v>
      </c>
      <c r="S244">
        <v>82.631457339760786</v>
      </c>
      <c r="T244">
        <v>93.256725102595055</v>
      </c>
      <c r="U244">
        <v>46.073630249412403</v>
      </c>
      <c r="V244">
        <v>47.111225924440994</v>
      </c>
      <c r="W244" t="s">
        <v>106</v>
      </c>
      <c r="X244" t="s">
        <v>109</v>
      </c>
      <c r="Y244">
        <v>2017</v>
      </c>
      <c r="AI244">
        <v>243</v>
      </c>
    </row>
    <row r="245" spans="1:35" x14ac:dyDescent="0.3">
      <c r="A245" t="s">
        <v>109</v>
      </c>
      <c r="B245">
        <v>2018</v>
      </c>
      <c r="C245">
        <v>254546.0985827446</v>
      </c>
      <c r="D245">
        <v>33.666728973388672</v>
      </c>
      <c r="F245">
        <v>86.753913542108776</v>
      </c>
      <c r="G245">
        <v>82.371804774879564</v>
      </c>
      <c r="H245">
        <v>92.180372149796824</v>
      </c>
      <c r="I245">
        <v>53.301508547436107</v>
      </c>
      <c r="J245">
        <v>38.90278149650689</v>
      </c>
      <c r="L245">
        <v>90.299162709977821</v>
      </c>
      <c r="M245">
        <v>84.21695867136475</v>
      </c>
      <c r="N245">
        <v>96.836564881849156</v>
      </c>
      <c r="O245">
        <v>32.013755357712974</v>
      </c>
      <c r="P245">
        <v>65.316853803736976</v>
      </c>
      <c r="R245">
        <v>88.04367373642674</v>
      </c>
      <c r="S245">
        <v>83.019832595528683</v>
      </c>
      <c r="T245">
        <v>93.722132356425902</v>
      </c>
      <c r="U245">
        <v>46.228525731043348</v>
      </c>
      <c r="V245">
        <v>47.682399325603797</v>
      </c>
      <c r="W245" t="s">
        <v>106</v>
      </c>
      <c r="X245" t="s">
        <v>109</v>
      </c>
      <c r="Y245">
        <v>2018</v>
      </c>
      <c r="AI245">
        <v>244</v>
      </c>
    </row>
    <row r="246" spans="1:35" x14ac:dyDescent="0.3">
      <c r="A246" t="s">
        <v>109</v>
      </c>
      <c r="B246">
        <v>2019</v>
      </c>
      <c r="C246">
        <v>261442.59171104431</v>
      </c>
      <c r="D246">
        <v>34.202491760253906</v>
      </c>
      <c r="F246">
        <v>87.341172830339133</v>
      </c>
      <c r="G246">
        <v>81.499496545523627</v>
      </c>
      <c r="H246">
        <v>92.354300765891168</v>
      </c>
      <c r="I246">
        <v>53.614058596563829</v>
      </c>
      <c r="J246">
        <v>39.103804457645083</v>
      </c>
      <c r="L246">
        <v>90.712846717939271</v>
      </c>
      <c r="M246">
        <v>83.472564940399351</v>
      </c>
      <c r="N246">
        <v>96.591559378048558</v>
      </c>
      <c r="O246">
        <v>31.973191793152871</v>
      </c>
      <c r="P246">
        <v>65.307498895767196</v>
      </c>
      <c r="R246">
        <v>88.584765052217563</v>
      </c>
      <c r="S246">
        <v>82.19718240694236</v>
      </c>
      <c r="T246">
        <v>93.794420222452899</v>
      </c>
      <c r="U246">
        <v>46.295588860173645</v>
      </c>
      <c r="V246">
        <v>47.975102122470147</v>
      </c>
      <c r="W246" t="s">
        <v>106</v>
      </c>
      <c r="X246" t="s">
        <v>109</v>
      </c>
      <c r="Y246">
        <v>2019</v>
      </c>
      <c r="AI246">
        <v>245</v>
      </c>
    </row>
    <row r="247" spans="1:35" x14ac:dyDescent="0.3">
      <c r="A247" t="s">
        <v>109</v>
      </c>
      <c r="B247">
        <v>2020</v>
      </c>
      <c r="C247">
        <v>268604.85600209236</v>
      </c>
      <c r="D247">
        <v>34.740924835205078</v>
      </c>
      <c r="F247">
        <v>87.335693604988535</v>
      </c>
      <c r="G247">
        <v>81.84959205458297</v>
      </c>
      <c r="H247">
        <v>92.337961413253154</v>
      </c>
      <c r="I247">
        <v>53.618945676452952</v>
      </c>
      <c r="J247">
        <v>39.081115089814908</v>
      </c>
      <c r="L247">
        <v>90.721017740172655</v>
      </c>
      <c r="M247">
        <v>83.611410235709954</v>
      </c>
      <c r="N247">
        <v>96.577312931351884</v>
      </c>
      <c r="O247">
        <v>31.973211886710178</v>
      </c>
      <c r="P247">
        <v>65.291680065190718</v>
      </c>
      <c r="R247">
        <v>88.600316685548748</v>
      </c>
      <c r="S247">
        <v>82.48388023014715</v>
      </c>
      <c r="T247">
        <v>93.800088493206928</v>
      </c>
      <c r="U247">
        <v>46.189568825767132</v>
      </c>
      <c r="V247">
        <v>48.085993581401951</v>
      </c>
      <c r="W247" t="s">
        <v>106</v>
      </c>
      <c r="X247" t="s">
        <v>109</v>
      </c>
      <c r="Y247">
        <v>2020</v>
      </c>
      <c r="AI247">
        <v>246</v>
      </c>
    </row>
    <row r="248" spans="1:35" x14ac:dyDescent="0.3">
      <c r="A248" t="s">
        <v>109</v>
      </c>
      <c r="B248">
        <v>2021</v>
      </c>
      <c r="C248">
        <v>275858.61866521835</v>
      </c>
      <c r="D248">
        <v>35.289073944091797</v>
      </c>
      <c r="F248">
        <v>88.51422565904609</v>
      </c>
      <c r="G248">
        <v>81.911273738044557</v>
      </c>
      <c r="H248">
        <v>92.528275008077955</v>
      </c>
      <c r="I248">
        <v>52.691066298302339</v>
      </c>
      <c r="J248">
        <v>40.376400468552923</v>
      </c>
      <c r="L248">
        <v>91.09715801420441</v>
      </c>
      <c r="M248">
        <v>83.612054616854053</v>
      </c>
      <c r="N248">
        <v>96.464494710779448</v>
      </c>
      <c r="O248">
        <v>31.651488639774783</v>
      </c>
      <c r="P248">
        <v>65.632475309249116</v>
      </c>
      <c r="R248">
        <v>89.545872963150458</v>
      </c>
      <c r="S248">
        <v>82.532927453631473</v>
      </c>
      <c r="T248">
        <v>93.907802103903464</v>
      </c>
      <c r="U248">
        <v>45.173295244231532</v>
      </c>
      <c r="V248">
        <v>49.364416402594337</v>
      </c>
      <c r="W248" t="s">
        <v>106</v>
      </c>
      <c r="X248" t="s">
        <v>109</v>
      </c>
      <c r="Y248">
        <v>2021</v>
      </c>
      <c r="AI248">
        <v>247</v>
      </c>
    </row>
    <row r="249" spans="1:35" x14ac:dyDescent="0.3">
      <c r="A249" t="s">
        <v>109</v>
      </c>
      <c r="B249">
        <v>2022</v>
      </c>
      <c r="C249">
        <v>283055.60877490044</v>
      </c>
      <c r="D249">
        <v>35.849712371826172</v>
      </c>
      <c r="F249">
        <v>91.511626490408489</v>
      </c>
      <c r="G249">
        <v>81.832802821546139</v>
      </c>
      <c r="H249">
        <v>95.414862730944421</v>
      </c>
      <c r="I249">
        <v>49.454335641256684</v>
      </c>
      <c r="J249">
        <v>46.817610691929431</v>
      </c>
      <c r="L249">
        <v>92.640759063122758</v>
      </c>
      <c r="M249">
        <v>83.570872372077943</v>
      </c>
      <c r="N249">
        <v>96.59257201171549</v>
      </c>
      <c r="O249">
        <v>31.442967292598418</v>
      </c>
      <c r="P249">
        <v>66.249651972295325</v>
      </c>
      <c r="R249">
        <v>92.075211860775397</v>
      </c>
      <c r="S249">
        <v>82.482976167642775</v>
      </c>
      <c r="T249">
        <v>95.869946949903422</v>
      </c>
      <c r="U249">
        <v>42.622010020776337</v>
      </c>
      <c r="V249">
        <v>54.199287344280336</v>
      </c>
      <c r="W249" t="s">
        <v>106</v>
      </c>
      <c r="X249" t="s">
        <v>109</v>
      </c>
      <c r="Y249">
        <v>2022</v>
      </c>
      <c r="AI249">
        <v>248</v>
      </c>
    </row>
    <row r="250" spans="1:35" x14ac:dyDescent="0.3">
      <c r="A250" t="s">
        <v>109</v>
      </c>
      <c r="B250">
        <v>2023</v>
      </c>
      <c r="C250">
        <v>290384.61744356155</v>
      </c>
      <c r="D250">
        <v>36.412971496582031</v>
      </c>
      <c r="F250">
        <v>92.402716954237093</v>
      </c>
      <c r="G250">
        <v>79.349117299688629</v>
      </c>
      <c r="H250">
        <v>95.899694947864262</v>
      </c>
      <c r="I250">
        <v>47.507267062109293</v>
      </c>
      <c r="J250">
        <v>49.364253163513254</v>
      </c>
      <c r="L250">
        <v>93.191015249107608</v>
      </c>
      <c r="M250">
        <v>80.640417958247838</v>
      </c>
      <c r="N250">
        <v>96.354698798602413</v>
      </c>
      <c r="O250">
        <v>31.622445851347287</v>
      </c>
      <c r="P250">
        <v>65.994866197538997</v>
      </c>
      <c r="R250">
        <v>92.876883712329132</v>
      </c>
      <c r="S250">
        <v>79.712689812786351</v>
      </c>
      <c r="T250">
        <v>96.163360257392654</v>
      </c>
      <c r="U250">
        <v>42.034334282463618</v>
      </c>
      <c r="V250">
        <v>55.197067987887884</v>
      </c>
      <c r="W250" t="s">
        <v>106</v>
      </c>
      <c r="X250" t="s">
        <v>109</v>
      </c>
      <c r="Y250">
        <v>2023</v>
      </c>
      <c r="AI250">
        <v>249</v>
      </c>
    </row>
    <row r="251" spans="1:35" x14ac:dyDescent="0.3">
      <c r="A251" t="s">
        <v>109</v>
      </c>
      <c r="B251">
        <v>2024</v>
      </c>
      <c r="C251">
        <v>297811.289945364</v>
      </c>
      <c r="D251">
        <v>36.980110168457031</v>
      </c>
      <c r="F251">
        <v>91.024964091091547</v>
      </c>
      <c r="H251">
        <v>96.300949152669546</v>
      </c>
      <c r="L251">
        <v>92.079153824881772</v>
      </c>
      <c r="N251">
        <v>96.792772896766692</v>
      </c>
      <c r="R251">
        <v>91.420080716265971</v>
      </c>
      <c r="T251">
        <v>96.23737666612665</v>
      </c>
      <c r="W251" t="s">
        <v>106</v>
      </c>
      <c r="X251" t="s">
        <v>109</v>
      </c>
      <c r="Y251">
        <v>2024</v>
      </c>
      <c r="AI251">
        <v>250</v>
      </c>
    </row>
    <row r="252" spans="1:35" x14ac:dyDescent="0.3">
      <c r="A252" t="s">
        <v>110</v>
      </c>
      <c r="B252">
        <v>2000</v>
      </c>
      <c r="C252">
        <v>14574.297824978828</v>
      </c>
      <c r="D252">
        <v>57.018600463867188</v>
      </c>
      <c r="W252" t="s">
        <v>106</v>
      </c>
      <c r="X252" t="s">
        <v>110</v>
      </c>
      <c r="Y252">
        <v>2000</v>
      </c>
      <c r="AI252">
        <v>251</v>
      </c>
    </row>
    <row r="253" spans="1:35" x14ac:dyDescent="0.3">
      <c r="A253" t="s">
        <v>110</v>
      </c>
      <c r="B253">
        <v>2001</v>
      </c>
      <c r="C253">
        <v>14802.212137073278</v>
      </c>
      <c r="D253">
        <v>57.321022033691406</v>
      </c>
      <c r="W253" t="s">
        <v>106</v>
      </c>
      <c r="X253" t="s">
        <v>110</v>
      </c>
      <c r="Y253">
        <v>2001</v>
      </c>
      <c r="AI253">
        <v>252</v>
      </c>
    </row>
    <row r="254" spans="1:35" x14ac:dyDescent="0.3">
      <c r="A254" t="s">
        <v>110</v>
      </c>
      <c r="B254">
        <v>2002</v>
      </c>
      <c r="C254">
        <v>15014.740369528532</v>
      </c>
      <c r="D254">
        <v>57.082435607910156</v>
      </c>
      <c r="W254" t="s">
        <v>106</v>
      </c>
      <c r="X254" t="s">
        <v>110</v>
      </c>
      <c r="Y254">
        <v>2002</v>
      </c>
      <c r="AI254">
        <v>253</v>
      </c>
    </row>
    <row r="255" spans="1:35" x14ac:dyDescent="0.3">
      <c r="A255" t="s">
        <v>110</v>
      </c>
      <c r="B255">
        <v>2003</v>
      </c>
      <c r="C255">
        <v>15213.704078555107</v>
      </c>
      <c r="D255">
        <v>57.359840393066406</v>
      </c>
      <c r="W255" t="s">
        <v>106</v>
      </c>
      <c r="X255" t="s">
        <v>110</v>
      </c>
      <c r="Y255">
        <v>2003</v>
      </c>
      <c r="AI255">
        <v>254</v>
      </c>
    </row>
    <row r="256" spans="1:35" x14ac:dyDescent="0.3">
      <c r="A256" t="s">
        <v>110</v>
      </c>
      <c r="B256">
        <v>2004</v>
      </c>
      <c r="C256">
        <v>15422.295435070992</v>
      </c>
      <c r="D256">
        <v>57.596687316894531</v>
      </c>
      <c r="W256" t="s">
        <v>106</v>
      </c>
      <c r="X256" t="s">
        <v>110</v>
      </c>
      <c r="Y256">
        <v>2004</v>
      </c>
      <c r="AI256">
        <v>255</v>
      </c>
    </row>
    <row r="257" spans="1:35" x14ac:dyDescent="0.3">
      <c r="A257" t="s">
        <v>110</v>
      </c>
      <c r="B257">
        <v>2005</v>
      </c>
      <c r="C257">
        <v>15645.757602125406</v>
      </c>
      <c r="D257">
        <v>57.855133056640625</v>
      </c>
      <c r="W257" t="s">
        <v>106</v>
      </c>
      <c r="X257" t="s">
        <v>110</v>
      </c>
      <c r="Y257">
        <v>2005</v>
      </c>
      <c r="AI257">
        <v>256</v>
      </c>
    </row>
    <row r="258" spans="1:35" x14ac:dyDescent="0.3">
      <c r="A258" t="s">
        <v>110</v>
      </c>
      <c r="B258">
        <v>2006</v>
      </c>
      <c r="C258">
        <v>15874.042780041695</v>
      </c>
      <c r="D258">
        <v>58.131721496582031</v>
      </c>
      <c r="W258" t="s">
        <v>106</v>
      </c>
      <c r="X258" t="s">
        <v>110</v>
      </c>
      <c r="Y258">
        <v>2006</v>
      </c>
      <c r="AI258">
        <v>257</v>
      </c>
    </row>
    <row r="259" spans="1:35" x14ac:dyDescent="0.3">
      <c r="A259" t="s">
        <v>110</v>
      </c>
      <c r="B259">
        <v>2007</v>
      </c>
      <c r="C259">
        <v>16106.914521932602</v>
      </c>
      <c r="D259">
        <v>58.432880401611328</v>
      </c>
      <c r="W259" t="s">
        <v>106</v>
      </c>
      <c r="X259" t="s">
        <v>110</v>
      </c>
      <c r="Y259">
        <v>2007</v>
      </c>
      <c r="AI259">
        <v>258</v>
      </c>
    </row>
    <row r="260" spans="1:35" x14ac:dyDescent="0.3">
      <c r="A260" t="s">
        <v>110</v>
      </c>
      <c r="B260">
        <v>2008</v>
      </c>
      <c r="C260">
        <v>16338.822340339422</v>
      </c>
      <c r="D260">
        <v>58.744468688964844</v>
      </c>
      <c r="W260" t="s">
        <v>106</v>
      </c>
      <c r="X260" t="s">
        <v>110</v>
      </c>
      <c r="Y260">
        <v>2008</v>
      </c>
      <c r="AI260">
        <v>259</v>
      </c>
    </row>
    <row r="261" spans="1:35" x14ac:dyDescent="0.3">
      <c r="A261" t="s">
        <v>110</v>
      </c>
      <c r="B261">
        <v>2009</v>
      </c>
      <c r="C261">
        <v>16553.761780887842</v>
      </c>
      <c r="D261">
        <v>59.019001007080078</v>
      </c>
      <c r="W261" t="s">
        <v>106</v>
      </c>
      <c r="X261" t="s">
        <v>110</v>
      </c>
      <c r="Y261">
        <v>2009</v>
      </c>
      <c r="AI261">
        <v>260</v>
      </c>
    </row>
    <row r="262" spans="1:35" x14ac:dyDescent="0.3">
      <c r="A262" t="s">
        <v>110</v>
      </c>
      <c r="B262">
        <v>2010</v>
      </c>
      <c r="C262">
        <v>16738.751732677221</v>
      </c>
      <c r="D262">
        <v>59.258438110351563</v>
      </c>
      <c r="W262" t="s">
        <v>106</v>
      </c>
      <c r="X262" t="s">
        <v>110</v>
      </c>
      <c r="Y262">
        <v>2010</v>
      </c>
      <c r="AI262">
        <v>261</v>
      </c>
    </row>
    <row r="263" spans="1:35" x14ac:dyDescent="0.3">
      <c r="A263" t="s">
        <v>110</v>
      </c>
      <c r="B263">
        <v>2011</v>
      </c>
      <c r="C263">
        <v>16909.581753879786</v>
      </c>
      <c r="D263">
        <v>59.472251892089844</v>
      </c>
      <c r="W263" t="s">
        <v>106</v>
      </c>
      <c r="X263" t="s">
        <v>110</v>
      </c>
      <c r="Y263">
        <v>2011</v>
      </c>
      <c r="AI263">
        <v>262</v>
      </c>
    </row>
    <row r="264" spans="1:35" x14ac:dyDescent="0.3">
      <c r="A264" t="s">
        <v>110</v>
      </c>
      <c r="B264">
        <v>2012</v>
      </c>
      <c r="C264">
        <v>17063.115784049034</v>
      </c>
      <c r="D264">
        <v>59.673713684082031</v>
      </c>
      <c r="W264" t="s">
        <v>106</v>
      </c>
      <c r="X264" t="s">
        <v>110</v>
      </c>
      <c r="Y264">
        <v>2012</v>
      </c>
      <c r="AI264">
        <v>263</v>
      </c>
    </row>
    <row r="265" spans="1:35" x14ac:dyDescent="0.3">
      <c r="A265" t="s">
        <v>110</v>
      </c>
      <c r="B265">
        <v>2013</v>
      </c>
      <c r="C265">
        <v>17185.058311104774</v>
      </c>
      <c r="D265">
        <v>59.853557586669922</v>
      </c>
      <c r="W265" t="s">
        <v>106</v>
      </c>
      <c r="X265" t="s">
        <v>110</v>
      </c>
      <c r="Y265">
        <v>2013</v>
      </c>
      <c r="AI265">
        <v>264</v>
      </c>
    </row>
    <row r="266" spans="1:35" x14ac:dyDescent="0.3">
      <c r="A266" t="s">
        <v>110</v>
      </c>
      <c r="B266">
        <v>2014</v>
      </c>
      <c r="C266">
        <v>17294.762208819389</v>
      </c>
      <c r="D266">
        <v>60.021701812744141</v>
      </c>
      <c r="W266" t="s">
        <v>106</v>
      </c>
      <c r="X266" t="s">
        <v>110</v>
      </c>
      <c r="Y266">
        <v>2014</v>
      </c>
      <c r="AI266">
        <v>265</v>
      </c>
    </row>
    <row r="267" spans="1:35" x14ac:dyDescent="0.3">
      <c r="A267" t="s">
        <v>110</v>
      </c>
      <c r="B267">
        <v>2015</v>
      </c>
      <c r="C267">
        <v>17408.557678699493</v>
      </c>
      <c r="D267">
        <v>60.190975189208984</v>
      </c>
      <c r="L267">
        <v>94.746470954589526</v>
      </c>
      <c r="M267">
        <v>79.152442996411835</v>
      </c>
      <c r="N267">
        <v>97.943827603817937</v>
      </c>
      <c r="O267">
        <v>4.7349883142227389</v>
      </c>
      <c r="P267">
        <v>93.091432834818036</v>
      </c>
      <c r="R267">
        <v>93.917886764983677</v>
      </c>
      <c r="S267">
        <v>78.994216334143076</v>
      </c>
      <c r="T267">
        <v>97.222648963335374</v>
      </c>
      <c r="U267">
        <v>7.6849265904325312</v>
      </c>
      <c r="V267">
        <v>89.388607554129948</v>
      </c>
      <c r="W267" t="s">
        <v>106</v>
      </c>
      <c r="X267" t="s">
        <v>110</v>
      </c>
      <c r="Y267">
        <v>2015</v>
      </c>
      <c r="AI267">
        <v>266</v>
      </c>
    </row>
    <row r="268" spans="1:35" x14ac:dyDescent="0.3">
      <c r="A268" t="s">
        <v>110</v>
      </c>
      <c r="B268">
        <v>2016</v>
      </c>
      <c r="C268">
        <v>17521.578578174114</v>
      </c>
      <c r="D268">
        <v>60.353752136230469</v>
      </c>
      <c r="L268">
        <v>94.699431456055791</v>
      </c>
      <c r="M268">
        <v>79.302888814896036</v>
      </c>
      <c r="N268">
        <v>97.907727506029886</v>
      </c>
      <c r="O268">
        <v>5.1042727711025995</v>
      </c>
      <c r="P268">
        <v>92.675001985053399</v>
      </c>
      <c r="R268">
        <v>93.242681798902737</v>
      </c>
      <c r="S268">
        <v>79.443464751135622</v>
      </c>
      <c r="T268">
        <v>96.895317250096411</v>
      </c>
      <c r="U268">
        <v>8.4572783067273622</v>
      </c>
      <c r="V268">
        <v>88.289990024607278</v>
      </c>
      <c r="W268" t="s">
        <v>106</v>
      </c>
      <c r="X268" t="s">
        <v>110</v>
      </c>
      <c r="Y268">
        <v>2016</v>
      </c>
      <c r="AI268">
        <v>267</v>
      </c>
    </row>
    <row r="269" spans="1:35" x14ac:dyDescent="0.3">
      <c r="A269" t="s">
        <v>110</v>
      </c>
      <c r="B269">
        <v>2017</v>
      </c>
      <c r="C269">
        <v>17603.926468044519</v>
      </c>
      <c r="D269">
        <v>60.476119995117188</v>
      </c>
      <c r="L269">
        <v>94.903787719568086</v>
      </c>
      <c r="M269">
        <v>80.062064220239463</v>
      </c>
      <c r="N269">
        <v>98.014558435609175</v>
      </c>
      <c r="O269">
        <v>4.602821128300147</v>
      </c>
      <c r="P269">
        <v>93.282292912831721</v>
      </c>
      <c r="R269">
        <v>94.394651270150902</v>
      </c>
      <c r="S269">
        <v>78.672582393008895</v>
      </c>
      <c r="T269">
        <v>97.375371500540993</v>
      </c>
      <c r="U269">
        <v>8.0343287682376285</v>
      </c>
      <c r="V269">
        <v>89.198118869498586</v>
      </c>
      <c r="W269" t="s">
        <v>106</v>
      </c>
      <c r="X269" t="s">
        <v>110</v>
      </c>
      <c r="Y269">
        <v>2017</v>
      </c>
      <c r="AI269">
        <v>268</v>
      </c>
    </row>
    <row r="270" spans="1:35" x14ac:dyDescent="0.3">
      <c r="A270" t="s">
        <v>110</v>
      </c>
      <c r="B270">
        <v>2018</v>
      </c>
      <c r="C270">
        <v>17701.298628598452</v>
      </c>
      <c r="D270">
        <v>60.609157562255859</v>
      </c>
      <c r="G270">
        <v>75.998851753565319</v>
      </c>
      <c r="L270">
        <v>95.04656523085913</v>
      </c>
      <c r="M270">
        <v>80.309611942886434</v>
      </c>
      <c r="N270">
        <v>97.98098429787126</v>
      </c>
      <c r="O270">
        <v>4.547577166248602</v>
      </c>
      <c r="P270">
        <v>93.366835209989503</v>
      </c>
      <c r="R270">
        <v>94.598002063615453</v>
      </c>
      <c r="S270">
        <v>79.038087559630839</v>
      </c>
      <c r="T270">
        <v>97.376217738785101</v>
      </c>
      <c r="U270">
        <v>7.7883067047902683</v>
      </c>
      <c r="V270">
        <v>89.498728590805001</v>
      </c>
      <c r="W270" t="s">
        <v>106</v>
      </c>
      <c r="X270" t="s">
        <v>110</v>
      </c>
      <c r="Y270">
        <v>2018</v>
      </c>
      <c r="AI270">
        <v>269</v>
      </c>
    </row>
    <row r="271" spans="1:35" x14ac:dyDescent="0.3">
      <c r="A271" t="s">
        <v>110</v>
      </c>
      <c r="B271">
        <v>2019</v>
      </c>
      <c r="C271">
        <v>17807.582752972841</v>
      </c>
      <c r="D271">
        <v>60.789722442626953</v>
      </c>
      <c r="G271">
        <v>73.737307768708035</v>
      </c>
      <c r="L271">
        <v>95.065835781784912</v>
      </c>
      <c r="M271">
        <v>80.177955363362955</v>
      </c>
      <c r="N271">
        <v>97.961603008735835</v>
      </c>
      <c r="O271">
        <v>4.5577794034488432</v>
      </c>
      <c r="P271">
        <v>93.338378426484198</v>
      </c>
      <c r="R271">
        <v>94.683571121610171</v>
      </c>
      <c r="S271">
        <v>78.246759561288385</v>
      </c>
      <c r="T271">
        <v>97.361329838432979</v>
      </c>
      <c r="U271">
        <v>8.0488217727698306</v>
      </c>
      <c r="V271">
        <v>89.230212087603604</v>
      </c>
      <c r="W271" t="s">
        <v>106</v>
      </c>
      <c r="X271" t="s">
        <v>110</v>
      </c>
      <c r="Y271">
        <v>2019</v>
      </c>
      <c r="AI271">
        <v>270</v>
      </c>
    </row>
    <row r="272" spans="1:35" x14ac:dyDescent="0.3">
      <c r="A272" t="s">
        <v>110</v>
      </c>
      <c r="B272">
        <v>2020</v>
      </c>
      <c r="C272">
        <v>17873.684847474098</v>
      </c>
      <c r="D272">
        <v>60.933692932128906</v>
      </c>
      <c r="G272">
        <v>73.696637750887803</v>
      </c>
      <c r="L272">
        <v>95.071835430711133</v>
      </c>
      <c r="M272">
        <v>80.150085393900667</v>
      </c>
      <c r="N272">
        <v>97.960876115826906</v>
      </c>
      <c r="O272">
        <v>4.5719171973136303</v>
      </c>
      <c r="P272">
        <v>93.321279386772531</v>
      </c>
      <c r="R272">
        <v>94.698836673784456</v>
      </c>
      <c r="S272">
        <v>78.237801070112596</v>
      </c>
      <c r="T272">
        <v>97.363651528829436</v>
      </c>
      <c r="U272">
        <v>8.072564051775359</v>
      </c>
      <c r="V272">
        <v>89.208401279742858</v>
      </c>
      <c r="W272" t="s">
        <v>106</v>
      </c>
      <c r="X272" t="s">
        <v>110</v>
      </c>
      <c r="Y272">
        <v>2020</v>
      </c>
      <c r="AI272">
        <v>271</v>
      </c>
    </row>
    <row r="273" spans="1:35" x14ac:dyDescent="0.3">
      <c r="A273" t="s">
        <v>110</v>
      </c>
      <c r="B273">
        <v>2021</v>
      </c>
      <c r="C273">
        <v>17941.320702403784</v>
      </c>
      <c r="D273">
        <v>61.061382293701172</v>
      </c>
      <c r="L273">
        <v>95.278296963916731</v>
      </c>
      <c r="M273">
        <v>80.122513876684138</v>
      </c>
      <c r="N273">
        <v>97.876853502306943</v>
      </c>
      <c r="O273">
        <v>4.0698592296729421</v>
      </c>
      <c r="P273">
        <v>93.813345968207656</v>
      </c>
      <c r="R273">
        <v>95.014885860373738</v>
      </c>
      <c r="S273">
        <v>78.230488087636203</v>
      </c>
      <c r="T273">
        <v>97.328840918187637</v>
      </c>
      <c r="U273">
        <v>7.5898157334209309</v>
      </c>
      <c r="V273">
        <v>89.715275310246028</v>
      </c>
      <c r="W273" t="s">
        <v>106</v>
      </c>
      <c r="X273" t="s">
        <v>110</v>
      </c>
      <c r="Y273">
        <v>2021</v>
      </c>
      <c r="AI273">
        <v>272</v>
      </c>
    </row>
    <row r="274" spans="1:35" x14ac:dyDescent="0.3">
      <c r="A274" t="s">
        <v>110</v>
      </c>
      <c r="B274">
        <v>2022</v>
      </c>
      <c r="C274">
        <v>18060.604896813631</v>
      </c>
      <c r="D274">
        <v>61.298007965087891</v>
      </c>
      <c r="L274">
        <v>95.356695736589643</v>
      </c>
      <c r="M274">
        <v>80.175181167618888</v>
      </c>
      <c r="N274">
        <v>97.884520105821721</v>
      </c>
      <c r="O274">
        <v>4.0795566786345034</v>
      </c>
      <c r="P274">
        <v>93.823250623779884</v>
      </c>
      <c r="R274">
        <v>95.151132313128215</v>
      </c>
      <c r="S274">
        <v>78.2760396010666</v>
      </c>
      <c r="T274">
        <v>97.425952108810492</v>
      </c>
      <c r="U274">
        <v>7.470320009585274</v>
      </c>
      <c r="V274">
        <v>89.949750577797602</v>
      </c>
      <c r="W274" t="s">
        <v>106</v>
      </c>
      <c r="X274" t="s">
        <v>110</v>
      </c>
      <c r="Y274">
        <v>2022</v>
      </c>
      <c r="AI274">
        <v>273</v>
      </c>
    </row>
    <row r="275" spans="1:35" x14ac:dyDescent="0.3">
      <c r="A275" t="s">
        <v>110</v>
      </c>
      <c r="B275">
        <v>2023</v>
      </c>
      <c r="C275">
        <v>18191.105034679174</v>
      </c>
      <c r="D275">
        <v>61.568958282470703</v>
      </c>
      <c r="L275">
        <v>95.375780876260563</v>
      </c>
      <c r="M275">
        <v>80.13714603833273</v>
      </c>
      <c r="N275">
        <v>97.897790547850533</v>
      </c>
      <c r="O275">
        <v>4.0121140569992688</v>
      </c>
      <c r="P275">
        <v>93.912984625163148</v>
      </c>
      <c r="R275">
        <v>95.157076275738149</v>
      </c>
      <c r="S275">
        <v>78.228811566979005</v>
      </c>
      <c r="T275">
        <v>97.47097871938017</v>
      </c>
      <c r="U275">
        <v>7.361483092149494</v>
      </c>
      <c r="V275">
        <v>90.113807685445465</v>
      </c>
      <c r="W275" t="s">
        <v>106</v>
      </c>
      <c r="X275" t="s">
        <v>110</v>
      </c>
      <c r="Y275">
        <v>2023</v>
      </c>
      <c r="AI275">
        <v>274</v>
      </c>
    </row>
    <row r="276" spans="1:35" x14ac:dyDescent="0.3">
      <c r="A276" t="s">
        <v>110</v>
      </c>
      <c r="B276">
        <v>2024</v>
      </c>
      <c r="C276">
        <v>18297.972411125898</v>
      </c>
      <c r="D276">
        <v>61.787494659423828</v>
      </c>
      <c r="W276" t="s">
        <v>106</v>
      </c>
      <c r="X276" t="s">
        <v>110</v>
      </c>
      <c r="Y276">
        <v>2024</v>
      </c>
      <c r="AI276">
        <v>275</v>
      </c>
    </row>
    <row r="277" spans="1:35" x14ac:dyDescent="0.3">
      <c r="A277" t="s">
        <v>107</v>
      </c>
      <c r="B277">
        <v>2000</v>
      </c>
      <c r="C277">
        <v>280311.48509216309</v>
      </c>
      <c r="D277">
        <v>34.350749969482422</v>
      </c>
      <c r="W277" t="s">
        <v>106</v>
      </c>
      <c r="X277" t="s">
        <v>107</v>
      </c>
      <c r="Y277">
        <v>2000</v>
      </c>
      <c r="AI277">
        <v>276</v>
      </c>
    </row>
    <row r="278" spans="1:35" x14ac:dyDescent="0.3">
      <c r="A278" t="s">
        <v>107</v>
      </c>
      <c r="B278">
        <v>2001</v>
      </c>
      <c r="C278">
        <v>288713.71307373047</v>
      </c>
      <c r="D278">
        <v>34.735546112060547</v>
      </c>
      <c r="W278" t="s">
        <v>106</v>
      </c>
      <c r="X278" t="s">
        <v>107</v>
      </c>
      <c r="Y278">
        <v>2001</v>
      </c>
      <c r="AI278">
        <v>277</v>
      </c>
    </row>
    <row r="279" spans="1:35" x14ac:dyDescent="0.3">
      <c r="A279" t="s">
        <v>107</v>
      </c>
      <c r="B279">
        <v>2002</v>
      </c>
      <c r="C279">
        <v>296997.38748168945</v>
      </c>
      <c r="D279">
        <v>35.109970092773438</v>
      </c>
      <c r="W279" t="s">
        <v>106</v>
      </c>
      <c r="X279" t="s">
        <v>107</v>
      </c>
      <c r="Y279">
        <v>2002</v>
      </c>
      <c r="AI279">
        <v>278</v>
      </c>
    </row>
    <row r="280" spans="1:35" x14ac:dyDescent="0.3">
      <c r="A280" t="s">
        <v>107</v>
      </c>
      <c r="B280">
        <v>2003</v>
      </c>
      <c r="C280">
        <v>305334.79166412354</v>
      </c>
      <c r="D280">
        <v>35.500595092773438</v>
      </c>
      <c r="W280" t="s">
        <v>106</v>
      </c>
      <c r="X280" t="s">
        <v>107</v>
      </c>
      <c r="Y280">
        <v>2003</v>
      </c>
      <c r="AI280">
        <v>279</v>
      </c>
    </row>
    <row r="281" spans="1:35" x14ac:dyDescent="0.3">
      <c r="A281" t="s">
        <v>107</v>
      </c>
      <c r="B281">
        <v>2004</v>
      </c>
      <c r="C281">
        <v>313960.18522644043</v>
      </c>
      <c r="D281">
        <v>35.914470672607422</v>
      </c>
      <c r="W281" t="s">
        <v>106</v>
      </c>
      <c r="X281" t="s">
        <v>107</v>
      </c>
      <c r="Y281">
        <v>2004</v>
      </c>
      <c r="AI281">
        <v>280</v>
      </c>
    </row>
    <row r="282" spans="1:35" x14ac:dyDescent="0.3">
      <c r="A282" t="s">
        <v>107</v>
      </c>
      <c r="B282">
        <v>2005</v>
      </c>
      <c r="C282">
        <v>322723.63294219971</v>
      </c>
      <c r="D282">
        <v>36.341236114501953</v>
      </c>
      <c r="W282" t="s">
        <v>106</v>
      </c>
      <c r="X282" t="s">
        <v>107</v>
      </c>
      <c r="Y282">
        <v>2005</v>
      </c>
      <c r="AI282">
        <v>281</v>
      </c>
    </row>
    <row r="283" spans="1:35" x14ac:dyDescent="0.3">
      <c r="A283" t="s">
        <v>107</v>
      </c>
      <c r="B283">
        <v>2006</v>
      </c>
      <c r="C283">
        <v>331551.0880355835</v>
      </c>
      <c r="D283">
        <v>36.753471374511719</v>
      </c>
      <c r="W283" t="s">
        <v>106</v>
      </c>
      <c r="X283" t="s">
        <v>107</v>
      </c>
      <c r="Y283">
        <v>2006</v>
      </c>
      <c r="AI283">
        <v>282</v>
      </c>
    </row>
    <row r="284" spans="1:35" x14ac:dyDescent="0.3">
      <c r="A284" t="s">
        <v>107</v>
      </c>
      <c r="B284">
        <v>2007</v>
      </c>
      <c r="C284">
        <v>340477.49885559082</v>
      </c>
      <c r="D284">
        <v>37.129432678222656</v>
      </c>
      <c r="W284" t="s">
        <v>106</v>
      </c>
      <c r="X284" t="s">
        <v>107</v>
      </c>
      <c r="Y284">
        <v>2007</v>
      </c>
      <c r="AI284">
        <v>283</v>
      </c>
    </row>
    <row r="285" spans="1:35" x14ac:dyDescent="0.3">
      <c r="A285" t="s">
        <v>107</v>
      </c>
      <c r="B285">
        <v>2008</v>
      </c>
      <c r="C285">
        <v>349434.08332061768</v>
      </c>
      <c r="D285">
        <v>37.560398101806641</v>
      </c>
      <c r="W285" t="s">
        <v>106</v>
      </c>
      <c r="X285" t="s">
        <v>107</v>
      </c>
      <c r="Y285">
        <v>2008</v>
      </c>
      <c r="AI285">
        <v>284</v>
      </c>
    </row>
    <row r="286" spans="1:35" x14ac:dyDescent="0.3">
      <c r="A286" t="s">
        <v>107</v>
      </c>
      <c r="B286">
        <v>2009</v>
      </c>
      <c r="C286">
        <v>358426.77435302734</v>
      </c>
      <c r="D286">
        <v>37.999652862548828</v>
      </c>
      <c r="W286" t="s">
        <v>106</v>
      </c>
      <c r="X286" t="s">
        <v>107</v>
      </c>
      <c r="Y286">
        <v>2009</v>
      </c>
      <c r="AI286">
        <v>285</v>
      </c>
    </row>
    <row r="287" spans="1:35" x14ac:dyDescent="0.3">
      <c r="A287" t="s">
        <v>107</v>
      </c>
      <c r="B287">
        <v>2010</v>
      </c>
      <c r="C287">
        <v>367491.74130249023</v>
      </c>
      <c r="D287">
        <v>38.448070526123047</v>
      </c>
      <c r="W287" t="s">
        <v>106</v>
      </c>
      <c r="X287" t="s">
        <v>107</v>
      </c>
      <c r="Y287">
        <v>2010</v>
      </c>
      <c r="AI287">
        <v>286</v>
      </c>
    </row>
    <row r="288" spans="1:35" x14ac:dyDescent="0.3">
      <c r="A288" t="s">
        <v>107</v>
      </c>
      <c r="B288">
        <v>2011</v>
      </c>
      <c r="C288">
        <v>376430.77952575684</v>
      </c>
      <c r="D288">
        <v>38.733692169189453</v>
      </c>
      <c r="W288" t="s">
        <v>106</v>
      </c>
      <c r="X288" t="s">
        <v>107</v>
      </c>
      <c r="Y288">
        <v>2011</v>
      </c>
      <c r="AI288">
        <v>287</v>
      </c>
    </row>
    <row r="289" spans="1:35" x14ac:dyDescent="0.3">
      <c r="A289" t="s">
        <v>107</v>
      </c>
      <c r="B289">
        <v>2012</v>
      </c>
      <c r="C289">
        <v>385156.98287963867</v>
      </c>
      <c r="D289">
        <v>39.149375915527344</v>
      </c>
      <c r="W289" t="s">
        <v>106</v>
      </c>
      <c r="X289" t="s">
        <v>107</v>
      </c>
      <c r="Y289">
        <v>2012</v>
      </c>
      <c r="AI289">
        <v>288</v>
      </c>
    </row>
    <row r="290" spans="1:35" x14ac:dyDescent="0.3">
      <c r="A290" t="s">
        <v>107</v>
      </c>
      <c r="B290">
        <v>2013</v>
      </c>
      <c r="C290">
        <v>393554.76747131348</v>
      </c>
      <c r="D290">
        <v>39.572395324707031</v>
      </c>
      <c r="F290">
        <v>84.22098794483523</v>
      </c>
      <c r="H290">
        <v>94.362263780407801</v>
      </c>
      <c r="L290">
        <v>89.067506199212616</v>
      </c>
      <c r="N290">
        <v>98.059684378754966</v>
      </c>
      <c r="R290">
        <v>86.074590308014862</v>
      </c>
      <c r="T290">
        <v>95.189073198918962</v>
      </c>
      <c r="W290" t="s">
        <v>106</v>
      </c>
      <c r="X290" t="s">
        <v>107</v>
      </c>
      <c r="Y290">
        <v>2013</v>
      </c>
      <c r="AI290">
        <v>289</v>
      </c>
    </row>
    <row r="291" spans="1:35" x14ac:dyDescent="0.3">
      <c r="A291" t="s">
        <v>107</v>
      </c>
      <c r="B291">
        <v>2014</v>
      </c>
      <c r="C291">
        <v>401866.4947052002</v>
      </c>
      <c r="D291">
        <v>39.997890472412109</v>
      </c>
      <c r="F291">
        <v>85.336011214162113</v>
      </c>
      <c r="H291">
        <v>93.710029691518415</v>
      </c>
      <c r="I291">
        <v>46.459769609132536</v>
      </c>
      <c r="J291">
        <v>46.863584386621014</v>
      </c>
      <c r="L291">
        <v>89.628569285032071</v>
      </c>
      <c r="N291">
        <v>97.449579806641324</v>
      </c>
      <c r="O291">
        <v>25.629641727575248</v>
      </c>
      <c r="P291">
        <v>71.922780477147256</v>
      </c>
      <c r="R291">
        <v>87.182642083474292</v>
      </c>
      <c r="S291">
        <v>78.128888204687414</v>
      </c>
      <c r="T291">
        <v>95.113022659017076</v>
      </c>
      <c r="U291">
        <v>38.903098888368604</v>
      </c>
      <c r="V291">
        <v>55.891120837859852</v>
      </c>
      <c r="W291" t="s">
        <v>106</v>
      </c>
      <c r="X291" t="s">
        <v>107</v>
      </c>
      <c r="Y291">
        <v>2014</v>
      </c>
      <c r="AI291">
        <v>290</v>
      </c>
    </row>
    <row r="292" spans="1:35" x14ac:dyDescent="0.3">
      <c r="A292" t="s">
        <v>107</v>
      </c>
      <c r="B292">
        <v>2015</v>
      </c>
      <c r="C292">
        <v>410470.6318359375</v>
      </c>
      <c r="D292">
        <v>40.453556060791016</v>
      </c>
      <c r="F292">
        <v>86.354751390762758</v>
      </c>
      <c r="G292">
        <v>80.596368936852272</v>
      </c>
      <c r="H292">
        <v>93.849818695414484</v>
      </c>
      <c r="I292">
        <v>51.667954341315948</v>
      </c>
      <c r="J292">
        <v>41.696450875090896</v>
      </c>
      <c r="L292">
        <v>90.493349981912971</v>
      </c>
      <c r="M292">
        <v>83.086323231568898</v>
      </c>
      <c r="N292">
        <v>97.375710263229436</v>
      </c>
      <c r="O292">
        <v>29.263985141158795</v>
      </c>
      <c r="P292">
        <v>67.909158051817599</v>
      </c>
      <c r="R292">
        <v>88.167878310950428</v>
      </c>
      <c r="S292">
        <v>81.394247903109573</v>
      </c>
      <c r="T292">
        <v>95.199085356269634</v>
      </c>
      <c r="U292">
        <v>43.18374848729529</v>
      </c>
      <c r="V292">
        <v>51.623670394359557</v>
      </c>
      <c r="W292" t="s">
        <v>106</v>
      </c>
      <c r="X292" t="s">
        <v>107</v>
      </c>
      <c r="Y292">
        <v>2015</v>
      </c>
      <c r="AI292">
        <v>291</v>
      </c>
    </row>
    <row r="293" spans="1:35" x14ac:dyDescent="0.3">
      <c r="A293" t="s">
        <v>107</v>
      </c>
      <c r="B293">
        <v>2016</v>
      </c>
      <c r="C293">
        <v>419608.15228271484</v>
      </c>
      <c r="D293">
        <v>40.916187286376953</v>
      </c>
      <c r="F293">
        <v>85.70355676630642</v>
      </c>
      <c r="G293">
        <v>81.130380105820123</v>
      </c>
      <c r="H293">
        <v>91.816504334076114</v>
      </c>
      <c r="I293">
        <v>50.174070304546618</v>
      </c>
      <c r="J293">
        <v>41.259965371044551</v>
      </c>
      <c r="L293">
        <v>90.213426357328018</v>
      </c>
      <c r="M293">
        <v>83.293107451940841</v>
      </c>
      <c r="N293">
        <v>96.06137120324621</v>
      </c>
      <c r="O293">
        <v>27.112577397570032</v>
      </c>
      <c r="P293">
        <v>68.462020347363733</v>
      </c>
      <c r="R293">
        <v>87.601658786134323</v>
      </c>
      <c r="S293">
        <v>81.937475987510439</v>
      </c>
      <c r="T293">
        <v>93.493593594051276</v>
      </c>
      <c r="U293">
        <v>41.289202128873669</v>
      </c>
      <c r="V293">
        <v>51.750510583605035</v>
      </c>
      <c r="W293" t="s">
        <v>106</v>
      </c>
      <c r="X293" t="s">
        <v>107</v>
      </c>
      <c r="Y293">
        <v>2016</v>
      </c>
      <c r="AI293">
        <v>292</v>
      </c>
    </row>
    <row r="294" spans="1:35" x14ac:dyDescent="0.3">
      <c r="A294" t="s">
        <v>107</v>
      </c>
      <c r="B294">
        <v>2017</v>
      </c>
      <c r="C294">
        <v>429121.73895263672</v>
      </c>
      <c r="D294">
        <v>41.372608184814453</v>
      </c>
      <c r="F294">
        <v>85.912106124801184</v>
      </c>
      <c r="G294">
        <v>81.513718248091436</v>
      </c>
      <c r="H294">
        <v>91.854395353424167</v>
      </c>
      <c r="I294">
        <v>49.928136262443992</v>
      </c>
      <c r="J294">
        <v>41.546513449196496</v>
      </c>
      <c r="L294">
        <v>90.253486553079881</v>
      </c>
      <c r="M294">
        <v>83.530625027538747</v>
      </c>
      <c r="N294">
        <v>96.065917638781826</v>
      </c>
      <c r="O294">
        <v>27.066266324395116</v>
      </c>
      <c r="P294">
        <v>68.525801269703933</v>
      </c>
      <c r="R294">
        <v>87.733040319122566</v>
      </c>
      <c r="S294">
        <v>82.289109589237782</v>
      </c>
      <c r="T294">
        <v>93.525526977580981</v>
      </c>
      <c r="U294">
        <v>41.030817017198487</v>
      </c>
      <c r="V294">
        <v>52.045698641485139</v>
      </c>
      <c r="W294" t="s">
        <v>106</v>
      </c>
      <c r="X294" t="s">
        <v>107</v>
      </c>
      <c r="Y294">
        <v>2017</v>
      </c>
      <c r="AI294">
        <v>293</v>
      </c>
    </row>
    <row r="295" spans="1:35" x14ac:dyDescent="0.3">
      <c r="A295" t="s">
        <v>107</v>
      </c>
      <c r="B295">
        <v>2018</v>
      </c>
      <c r="C295">
        <v>438834.13400268555</v>
      </c>
      <c r="D295">
        <v>41.813148498535156</v>
      </c>
      <c r="F295">
        <v>86.687711477529234</v>
      </c>
      <c r="G295">
        <v>81.593820905898824</v>
      </c>
      <c r="H295">
        <v>92.198311399400438</v>
      </c>
      <c r="I295">
        <v>49.884094967126998</v>
      </c>
      <c r="J295">
        <v>42.07106824442463</v>
      </c>
      <c r="L295">
        <v>90.669959282522044</v>
      </c>
      <c r="M295">
        <v>83.583311102789608</v>
      </c>
      <c r="N295">
        <v>96.074604084764786</v>
      </c>
      <c r="O295">
        <v>27.626870125979369</v>
      </c>
      <c r="P295">
        <v>68.170960125825388</v>
      </c>
      <c r="R295">
        <v>88.375752497482026</v>
      </c>
      <c r="S295">
        <v>82.372658256772183</v>
      </c>
      <c r="T295">
        <v>93.779785204858442</v>
      </c>
      <c r="U295">
        <v>41.070264390950705</v>
      </c>
      <c r="V295">
        <v>52.416067919097827</v>
      </c>
      <c r="W295" t="s">
        <v>106</v>
      </c>
      <c r="X295" t="s">
        <v>107</v>
      </c>
      <c r="Y295">
        <v>2018</v>
      </c>
      <c r="AI295">
        <v>294</v>
      </c>
    </row>
    <row r="296" spans="1:35" x14ac:dyDescent="0.3">
      <c r="A296" t="s">
        <v>107</v>
      </c>
      <c r="B296">
        <v>2019</v>
      </c>
      <c r="C296">
        <v>448883.19114685059</v>
      </c>
      <c r="D296">
        <v>42.250827789306641</v>
      </c>
      <c r="F296">
        <v>87.006770587642436</v>
      </c>
      <c r="G296">
        <v>80.69339748692839</v>
      </c>
      <c r="H296">
        <v>92.273408458756435</v>
      </c>
      <c r="I296">
        <v>50.367744613426304</v>
      </c>
      <c r="J296">
        <v>41.889286827987824</v>
      </c>
      <c r="L296">
        <v>90.840732730255013</v>
      </c>
      <c r="M296">
        <v>83.118577048880667</v>
      </c>
      <c r="N296">
        <v>95.931059839193694</v>
      </c>
      <c r="O296">
        <v>27.781154917609914</v>
      </c>
      <c r="P296">
        <v>67.957396939477761</v>
      </c>
      <c r="R296">
        <v>88.645814757833847</v>
      </c>
      <c r="S296">
        <v>81.68268134332007</v>
      </c>
      <c r="T296">
        <v>93.787745532077295</v>
      </c>
      <c r="U296">
        <v>41.349717971173575</v>
      </c>
      <c r="V296">
        <v>52.315711500202546</v>
      </c>
      <c r="W296" t="s">
        <v>106</v>
      </c>
      <c r="X296" t="s">
        <v>107</v>
      </c>
      <c r="Y296">
        <v>2019</v>
      </c>
      <c r="AI296">
        <v>295</v>
      </c>
    </row>
    <row r="297" spans="1:35" x14ac:dyDescent="0.3">
      <c r="A297" t="s">
        <v>107</v>
      </c>
      <c r="B297">
        <v>2020</v>
      </c>
      <c r="C297">
        <v>459480.43853759766</v>
      </c>
      <c r="D297">
        <v>42.697479248046875</v>
      </c>
      <c r="F297">
        <v>87.047269633088391</v>
      </c>
      <c r="G297">
        <v>80.699518325983277</v>
      </c>
      <c r="H297">
        <v>92.249439563355565</v>
      </c>
      <c r="I297">
        <v>50.301985090568976</v>
      </c>
      <c r="J297">
        <v>41.940703720314097</v>
      </c>
      <c r="L297">
        <v>90.860964200345279</v>
      </c>
      <c r="M297">
        <v>83.146731382204493</v>
      </c>
      <c r="N297">
        <v>95.925438726778353</v>
      </c>
      <c r="O297">
        <v>27.779592273034449</v>
      </c>
      <c r="P297">
        <v>67.970663685416838</v>
      </c>
      <c r="R297">
        <v>88.693519545557777</v>
      </c>
      <c r="S297">
        <v>81.719901352246993</v>
      </c>
      <c r="T297">
        <v>93.787596957523959</v>
      </c>
      <c r="U297">
        <v>41.213248573604652</v>
      </c>
      <c r="V297">
        <v>52.462329880358041</v>
      </c>
      <c r="W297" t="s">
        <v>106</v>
      </c>
      <c r="X297" t="s">
        <v>107</v>
      </c>
      <c r="Y297">
        <v>2020</v>
      </c>
      <c r="AI297">
        <v>296</v>
      </c>
    </row>
    <row r="298" spans="1:35" x14ac:dyDescent="0.3">
      <c r="A298" t="s">
        <v>107</v>
      </c>
      <c r="B298">
        <v>2021</v>
      </c>
      <c r="C298">
        <v>470611.56260681152</v>
      </c>
      <c r="D298">
        <v>43.161102294921875</v>
      </c>
      <c r="F298">
        <v>87.880068769564673</v>
      </c>
      <c r="G298">
        <v>80.688309425147338</v>
      </c>
      <c r="H298">
        <v>92.356013795505447</v>
      </c>
      <c r="I298">
        <v>49.615337317844762</v>
      </c>
      <c r="J298">
        <v>42.867077399421028</v>
      </c>
      <c r="L298">
        <v>91.059327347601609</v>
      </c>
      <c r="M298">
        <v>83.142504635394587</v>
      </c>
      <c r="N298">
        <v>95.851030606953287</v>
      </c>
      <c r="O298">
        <v>27.617934959485208</v>
      </c>
      <c r="P298">
        <v>68.156048359089056</v>
      </c>
      <c r="R298">
        <v>89.287440218551382</v>
      </c>
      <c r="S298">
        <v>81.726454303464308</v>
      </c>
      <c r="T298">
        <v>93.833209213115722</v>
      </c>
      <c r="U298">
        <v>40.539088844722599</v>
      </c>
      <c r="V298">
        <v>53.293996770043051</v>
      </c>
      <c r="W298" t="s">
        <v>106</v>
      </c>
      <c r="X298" t="s">
        <v>107</v>
      </c>
      <c r="Y298">
        <v>2021</v>
      </c>
      <c r="AI298">
        <v>297</v>
      </c>
    </row>
    <row r="299" spans="1:35" x14ac:dyDescent="0.3">
      <c r="A299" t="s">
        <v>107</v>
      </c>
      <c r="B299">
        <v>2022</v>
      </c>
      <c r="C299">
        <v>482148.20126342773</v>
      </c>
      <c r="D299">
        <v>43.647457122802734</v>
      </c>
      <c r="F299">
        <v>89.788908153444524</v>
      </c>
      <c r="G299">
        <v>80.50023250884513</v>
      </c>
      <c r="H299">
        <v>94.137810390275177</v>
      </c>
      <c r="I299">
        <v>46.838678779112989</v>
      </c>
      <c r="J299">
        <v>47.640596761896006</v>
      </c>
      <c r="L299">
        <v>91.686353809104745</v>
      </c>
      <c r="M299">
        <v>82.78628158552722</v>
      </c>
      <c r="N299">
        <v>95.778466283658119</v>
      </c>
      <c r="O299">
        <v>26.71904363126988</v>
      </c>
      <c r="P299">
        <v>69.125678066397995</v>
      </c>
      <c r="R299">
        <v>90.676193849472966</v>
      </c>
      <c r="S299">
        <v>81.47777906290024</v>
      </c>
      <c r="T299">
        <v>94.850384207032022</v>
      </c>
      <c r="U299">
        <v>38.305131935891467</v>
      </c>
      <c r="V299">
        <v>56.734906611193637</v>
      </c>
      <c r="W299" t="s">
        <v>106</v>
      </c>
      <c r="X299" t="s">
        <v>107</v>
      </c>
      <c r="Y299">
        <v>2022</v>
      </c>
      <c r="AI299">
        <v>298</v>
      </c>
    </row>
    <row r="300" spans="1:35" x14ac:dyDescent="0.3">
      <c r="A300" t="s">
        <v>107</v>
      </c>
      <c r="B300">
        <v>2023</v>
      </c>
      <c r="C300">
        <v>494101.83857727051</v>
      </c>
      <c r="D300">
        <v>44.139320373535156</v>
      </c>
      <c r="F300">
        <v>90.563649877543526</v>
      </c>
      <c r="G300">
        <v>78.759534990605516</v>
      </c>
      <c r="H300">
        <v>94.563989280265218</v>
      </c>
      <c r="I300">
        <v>45.977423426159071</v>
      </c>
      <c r="J300">
        <v>48.972391871253578</v>
      </c>
      <c r="L300">
        <v>91.979528026114565</v>
      </c>
      <c r="M300">
        <v>80.873174068276739</v>
      </c>
      <c r="N300">
        <v>95.869359835844961</v>
      </c>
      <c r="O300">
        <v>27.531051076386237</v>
      </c>
      <c r="P300">
        <v>68.376388470631269</v>
      </c>
      <c r="R300">
        <v>91.273518470115235</v>
      </c>
      <c r="S300">
        <v>79.594173828193703</v>
      </c>
      <c r="T300">
        <v>95.204835433692409</v>
      </c>
      <c r="U300">
        <v>38.634550598600633</v>
      </c>
      <c r="V300">
        <v>56.752213550702194</v>
      </c>
      <c r="W300" t="s">
        <v>106</v>
      </c>
      <c r="X300" t="s">
        <v>107</v>
      </c>
      <c r="Y300">
        <v>2023</v>
      </c>
      <c r="AI300">
        <v>299</v>
      </c>
    </row>
    <row r="301" spans="1:35" x14ac:dyDescent="0.3">
      <c r="A301" t="s">
        <v>107</v>
      </c>
      <c r="B301">
        <v>2024</v>
      </c>
      <c r="C301">
        <v>506173.62875366211</v>
      </c>
      <c r="D301">
        <v>44.63104248046875</v>
      </c>
      <c r="F301">
        <v>89.567220421306615</v>
      </c>
      <c r="G301">
        <v>80.35083832471004</v>
      </c>
      <c r="H301">
        <v>94.856772273603411</v>
      </c>
      <c r="I301">
        <v>41.081651733503158</v>
      </c>
      <c r="J301">
        <v>53.013755356989464</v>
      </c>
      <c r="L301">
        <v>91.214748097312153</v>
      </c>
      <c r="N301">
        <v>96.105996985738145</v>
      </c>
      <c r="O301">
        <v>22.586360244755724</v>
      </c>
      <c r="P301">
        <v>72.583434009595024</v>
      </c>
      <c r="R301">
        <v>90.26318760878253</v>
      </c>
      <c r="S301">
        <v>81.289453087702569</v>
      </c>
      <c r="T301">
        <v>95.23999197216439</v>
      </c>
      <c r="U301">
        <v>33.178172887158972</v>
      </c>
      <c r="V301">
        <v>61.325222858709971</v>
      </c>
      <c r="W301" t="s">
        <v>106</v>
      </c>
      <c r="X301" t="s">
        <v>107</v>
      </c>
      <c r="Y301">
        <v>2024</v>
      </c>
      <c r="AI301">
        <v>300</v>
      </c>
    </row>
    <row r="302" spans="1:35" x14ac:dyDescent="0.3">
      <c r="A302" t="s">
        <v>212</v>
      </c>
      <c r="B302">
        <v>2000</v>
      </c>
      <c r="C302">
        <v>1269563.9446768761</v>
      </c>
      <c r="D302">
        <v>38.925495147705078</v>
      </c>
      <c r="W302" t="s">
        <v>106</v>
      </c>
      <c r="X302" t="s">
        <v>212</v>
      </c>
      <c r="Y302">
        <v>2000</v>
      </c>
      <c r="AI302">
        <v>301</v>
      </c>
    </row>
    <row r="303" spans="1:35" x14ac:dyDescent="0.3">
      <c r="A303" t="s">
        <v>212</v>
      </c>
      <c r="B303">
        <v>2001</v>
      </c>
      <c r="C303">
        <v>1293789.4015438557</v>
      </c>
      <c r="D303">
        <v>39.488880157470703</v>
      </c>
      <c r="W303" t="s">
        <v>106</v>
      </c>
      <c r="X303" t="s">
        <v>212</v>
      </c>
      <c r="Y303">
        <v>2001</v>
      </c>
      <c r="AI303">
        <v>302</v>
      </c>
    </row>
    <row r="304" spans="1:35" x14ac:dyDescent="0.3">
      <c r="A304" t="s">
        <v>212</v>
      </c>
      <c r="B304">
        <v>2002</v>
      </c>
      <c r="C304">
        <v>1317397.8038516045</v>
      </c>
      <c r="D304">
        <v>40.093013763427734</v>
      </c>
      <c r="W304" t="s">
        <v>106</v>
      </c>
      <c r="X304" t="s">
        <v>212</v>
      </c>
      <c r="Y304">
        <v>2002</v>
      </c>
      <c r="AI304">
        <v>303</v>
      </c>
    </row>
    <row r="305" spans="1:35" x14ac:dyDescent="0.3">
      <c r="A305" t="s">
        <v>212</v>
      </c>
      <c r="B305">
        <v>2003</v>
      </c>
      <c r="C305">
        <v>1340178.4705548286</v>
      </c>
      <c r="D305">
        <v>40.703655242919922</v>
      </c>
      <c r="W305" t="s">
        <v>106</v>
      </c>
      <c r="X305" t="s">
        <v>212</v>
      </c>
      <c r="Y305">
        <v>2003</v>
      </c>
      <c r="AI305">
        <v>304</v>
      </c>
    </row>
    <row r="306" spans="1:35" x14ac:dyDescent="0.3">
      <c r="A306" t="s">
        <v>212</v>
      </c>
      <c r="B306">
        <v>2004</v>
      </c>
      <c r="C306">
        <v>1362872.4760501385</v>
      </c>
      <c r="D306">
        <v>41.320785522460938</v>
      </c>
      <c r="W306" t="s">
        <v>106</v>
      </c>
      <c r="X306" t="s">
        <v>212</v>
      </c>
      <c r="Y306">
        <v>2004</v>
      </c>
      <c r="AI306">
        <v>305</v>
      </c>
    </row>
    <row r="307" spans="1:35" x14ac:dyDescent="0.3">
      <c r="A307" t="s">
        <v>212</v>
      </c>
      <c r="B307">
        <v>2005</v>
      </c>
      <c r="C307">
        <v>1385366.0484509468</v>
      </c>
      <c r="D307">
        <v>41.942882537841797</v>
      </c>
      <c r="W307" t="s">
        <v>106</v>
      </c>
      <c r="X307" t="s">
        <v>212</v>
      </c>
      <c r="Y307">
        <v>2005</v>
      </c>
      <c r="AI307">
        <v>306</v>
      </c>
    </row>
    <row r="308" spans="1:35" x14ac:dyDescent="0.3">
      <c r="A308" t="s">
        <v>212</v>
      </c>
      <c r="B308">
        <v>2006</v>
      </c>
      <c r="C308">
        <v>1406901.2623684406</v>
      </c>
      <c r="D308">
        <v>42.555622100830078</v>
      </c>
      <c r="W308" t="s">
        <v>106</v>
      </c>
      <c r="X308" t="s">
        <v>212</v>
      </c>
      <c r="Y308">
        <v>2006</v>
      </c>
      <c r="AI308">
        <v>307</v>
      </c>
    </row>
    <row r="309" spans="1:35" x14ac:dyDescent="0.3">
      <c r="A309" t="s">
        <v>212</v>
      </c>
      <c r="B309">
        <v>2007</v>
      </c>
      <c r="C309">
        <v>1426411.2035820484</v>
      </c>
      <c r="D309">
        <v>43.150699615478516</v>
      </c>
      <c r="W309" t="s">
        <v>106</v>
      </c>
      <c r="X309" t="s">
        <v>212</v>
      </c>
      <c r="Y309">
        <v>2007</v>
      </c>
      <c r="AI309">
        <v>308</v>
      </c>
    </row>
    <row r="310" spans="1:35" x14ac:dyDescent="0.3">
      <c r="A310" t="s">
        <v>212</v>
      </c>
      <c r="B310">
        <v>2008</v>
      </c>
      <c r="C310">
        <v>1445088.2308623791</v>
      </c>
      <c r="D310">
        <v>43.758586883544922</v>
      </c>
      <c r="W310" t="s">
        <v>106</v>
      </c>
      <c r="X310" t="s">
        <v>212</v>
      </c>
      <c r="Y310">
        <v>2008</v>
      </c>
      <c r="AI310">
        <v>309</v>
      </c>
    </row>
    <row r="311" spans="1:35" x14ac:dyDescent="0.3">
      <c r="A311" t="s">
        <v>212</v>
      </c>
      <c r="B311">
        <v>2009</v>
      </c>
      <c r="C311">
        <v>1464772.1016461849</v>
      </c>
      <c r="D311">
        <v>44.365318298339844</v>
      </c>
      <c r="W311" t="s">
        <v>106</v>
      </c>
      <c r="X311" t="s">
        <v>212</v>
      </c>
      <c r="Y311">
        <v>2009</v>
      </c>
      <c r="AI311">
        <v>310</v>
      </c>
    </row>
    <row r="312" spans="1:35" x14ac:dyDescent="0.3">
      <c r="A312" t="s">
        <v>212</v>
      </c>
      <c r="B312">
        <v>2010</v>
      </c>
      <c r="C312">
        <v>1485038.4627563953</v>
      </c>
      <c r="D312">
        <v>44.972114562988281</v>
      </c>
      <c r="H312">
        <v>98.564796320164461</v>
      </c>
      <c r="W312" t="s">
        <v>106</v>
      </c>
      <c r="X312" t="s">
        <v>212</v>
      </c>
      <c r="Y312">
        <v>2010</v>
      </c>
      <c r="AI312">
        <v>311</v>
      </c>
    </row>
    <row r="313" spans="1:35" x14ac:dyDescent="0.3">
      <c r="A313" t="s">
        <v>212</v>
      </c>
      <c r="B313">
        <v>2011</v>
      </c>
      <c r="C313">
        <v>1504852.9445254803</v>
      </c>
      <c r="D313">
        <v>45.498786926269531</v>
      </c>
      <c r="H313">
        <v>95.230849585669674</v>
      </c>
      <c r="W313" t="s">
        <v>106</v>
      </c>
      <c r="X313" t="s">
        <v>212</v>
      </c>
      <c r="Y313">
        <v>2011</v>
      </c>
      <c r="AI313">
        <v>312</v>
      </c>
    </row>
    <row r="314" spans="1:35" x14ac:dyDescent="0.3">
      <c r="A314" t="s">
        <v>212</v>
      </c>
      <c r="B314">
        <v>2012</v>
      </c>
      <c r="C314">
        <v>1522040.4752614498</v>
      </c>
      <c r="D314">
        <v>46.062259674072266</v>
      </c>
      <c r="H314">
        <v>97.864022459679674</v>
      </c>
      <c r="T314">
        <v>98.170391723479412</v>
      </c>
      <c r="W314" t="s">
        <v>106</v>
      </c>
      <c r="X314" t="s">
        <v>212</v>
      </c>
      <c r="Y314">
        <v>2012</v>
      </c>
      <c r="AI314">
        <v>313</v>
      </c>
    </row>
    <row r="315" spans="1:35" x14ac:dyDescent="0.3">
      <c r="A315" t="s">
        <v>212</v>
      </c>
      <c r="B315">
        <v>2013</v>
      </c>
      <c r="C315">
        <v>1535252.4606573582</v>
      </c>
      <c r="D315">
        <v>46.633106231689453</v>
      </c>
      <c r="H315">
        <v>97.077821126319321</v>
      </c>
      <c r="T315">
        <v>97.51710815144402</v>
      </c>
      <c r="W315" t="s">
        <v>106</v>
      </c>
      <c r="X315" t="s">
        <v>212</v>
      </c>
      <c r="Y315">
        <v>2013</v>
      </c>
      <c r="AI315">
        <v>314</v>
      </c>
    </row>
    <row r="316" spans="1:35" x14ac:dyDescent="0.3">
      <c r="A316" t="s">
        <v>212</v>
      </c>
      <c r="B316">
        <v>2014</v>
      </c>
      <c r="C316">
        <v>1547347.4384605885</v>
      </c>
      <c r="D316">
        <v>47.210685729980469</v>
      </c>
      <c r="H316">
        <v>96.402412835782343</v>
      </c>
      <c r="N316">
        <v>97.833399927823436</v>
      </c>
      <c r="T316">
        <v>96.976345957939429</v>
      </c>
      <c r="W316" t="s">
        <v>106</v>
      </c>
      <c r="X316" t="s">
        <v>212</v>
      </c>
      <c r="Y316">
        <v>2014</v>
      </c>
      <c r="AI316">
        <v>315</v>
      </c>
    </row>
    <row r="317" spans="1:35" x14ac:dyDescent="0.3">
      <c r="A317" t="s">
        <v>212</v>
      </c>
      <c r="B317">
        <v>2015</v>
      </c>
      <c r="C317">
        <v>1560120.2289483547</v>
      </c>
      <c r="D317">
        <v>47.792694091796875</v>
      </c>
      <c r="H317">
        <v>96.437336104557261</v>
      </c>
      <c r="N317">
        <v>97.778818302941573</v>
      </c>
      <c r="T317">
        <v>96.985667658406499</v>
      </c>
      <c r="W317" t="s">
        <v>106</v>
      </c>
      <c r="X317" t="s">
        <v>212</v>
      </c>
      <c r="Y317">
        <v>2015</v>
      </c>
      <c r="AI317">
        <v>316</v>
      </c>
    </row>
    <row r="318" spans="1:35" x14ac:dyDescent="0.3">
      <c r="A318" t="s">
        <v>212</v>
      </c>
      <c r="B318">
        <v>2016</v>
      </c>
      <c r="C318">
        <v>1573231.8933002949</v>
      </c>
      <c r="D318">
        <v>48.367469787597656</v>
      </c>
      <c r="H318">
        <v>95.957017270749262</v>
      </c>
      <c r="N318">
        <v>97.510489920732766</v>
      </c>
      <c r="T318">
        <v>96.664807325749607</v>
      </c>
      <c r="W318" t="s">
        <v>106</v>
      </c>
      <c r="X318" t="s">
        <v>212</v>
      </c>
      <c r="Y318">
        <v>2016</v>
      </c>
      <c r="AI318">
        <v>317</v>
      </c>
    </row>
    <row r="319" spans="1:35" x14ac:dyDescent="0.3">
      <c r="A319" t="s">
        <v>212</v>
      </c>
      <c r="B319">
        <v>2017</v>
      </c>
      <c r="C319">
        <v>1587054.2353284359</v>
      </c>
      <c r="D319">
        <v>48.938976287841797</v>
      </c>
      <c r="H319">
        <v>96.047846925566645</v>
      </c>
      <c r="N319">
        <v>97.491688081752898</v>
      </c>
      <c r="T319">
        <v>96.693928250175006</v>
      </c>
      <c r="W319" t="s">
        <v>106</v>
      </c>
      <c r="X319" t="s">
        <v>212</v>
      </c>
      <c r="Y319">
        <v>2017</v>
      </c>
      <c r="AI319">
        <v>318</v>
      </c>
    </row>
    <row r="320" spans="1:35" x14ac:dyDescent="0.3">
      <c r="A320" t="s">
        <v>212</v>
      </c>
      <c r="B320">
        <v>2018</v>
      </c>
      <c r="C320">
        <v>1600498.7919793129</v>
      </c>
      <c r="D320">
        <v>49.503894805908203</v>
      </c>
      <c r="F320">
        <v>90.122862357377088</v>
      </c>
      <c r="H320">
        <v>96.16229604653816</v>
      </c>
      <c r="I320">
        <v>49.109170285258941</v>
      </c>
      <c r="J320">
        <v>44.409383907466818</v>
      </c>
      <c r="N320">
        <v>97.463413923977015</v>
      </c>
      <c r="T320">
        <v>96.758307887212197</v>
      </c>
      <c r="U320">
        <v>36.960582972763554</v>
      </c>
      <c r="V320">
        <v>57.91795998111261</v>
      </c>
      <c r="W320" t="s">
        <v>106</v>
      </c>
      <c r="X320" t="s">
        <v>212</v>
      </c>
      <c r="Y320">
        <v>2018</v>
      </c>
      <c r="AI320">
        <v>319</v>
      </c>
    </row>
    <row r="321" spans="1:35" x14ac:dyDescent="0.3">
      <c r="A321" t="s">
        <v>212</v>
      </c>
      <c r="B321">
        <v>2019</v>
      </c>
      <c r="C321">
        <v>1612936.3839292526</v>
      </c>
      <c r="D321">
        <v>50.054611206054688</v>
      </c>
      <c r="F321">
        <v>90.312468542307187</v>
      </c>
      <c r="H321">
        <v>96.196624788876647</v>
      </c>
      <c r="I321">
        <v>49.643073102984857</v>
      </c>
      <c r="J321">
        <v>44.011269992566412</v>
      </c>
      <c r="N321">
        <v>97.430218147186494</v>
      </c>
      <c r="R321">
        <v>91.976022170137043</v>
      </c>
      <c r="T321">
        <v>96.763940085008969</v>
      </c>
      <c r="U321">
        <v>37.280284444309267</v>
      </c>
      <c r="V321">
        <v>57.644853661922568</v>
      </c>
      <c r="W321" t="s">
        <v>106</v>
      </c>
      <c r="X321" t="s">
        <v>212</v>
      </c>
      <c r="Y321">
        <v>2019</v>
      </c>
      <c r="AI321">
        <v>320</v>
      </c>
    </row>
    <row r="322" spans="1:35" x14ac:dyDescent="0.3">
      <c r="A322" t="s">
        <v>212</v>
      </c>
      <c r="B322">
        <v>2020</v>
      </c>
      <c r="C322">
        <v>1625659.0670406818</v>
      </c>
      <c r="D322">
        <v>50.590206146240234</v>
      </c>
      <c r="F322">
        <v>90.252438294829503</v>
      </c>
      <c r="H322">
        <v>96.180766799658713</v>
      </c>
      <c r="I322">
        <v>49.51460489709735</v>
      </c>
      <c r="J322">
        <v>44.073684087757258</v>
      </c>
      <c r="N322">
        <v>97.421818728460423</v>
      </c>
      <c r="R322">
        <v>91.92053804704608</v>
      </c>
      <c r="T322">
        <v>96.758757323609728</v>
      </c>
      <c r="U322">
        <v>37.165094615069471</v>
      </c>
      <c r="V322">
        <v>57.731734525827164</v>
      </c>
      <c r="W322" t="s">
        <v>106</v>
      </c>
      <c r="X322" t="s">
        <v>212</v>
      </c>
      <c r="Y322">
        <v>2020</v>
      </c>
      <c r="AI322">
        <v>321</v>
      </c>
    </row>
    <row r="323" spans="1:35" x14ac:dyDescent="0.3">
      <c r="A323" t="s">
        <v>212</v>
      </c>
      <c r="B323">
        <v>2021</v>
      </c>
      <c r="C323">
        <v>1638807.1345829964</v>
      </c>
      <c r="D323">
        <v>51.117313385009766</v>
      </c>
      <c r="F323">
        <v>90.77256290285149</v>
      </c>
      <c r="H323">
        <v>96.085178753417651</v>
      </c>
      <c r="I323">
        <v>48.643306865252534</v>
      </c>
      <c r="J323">
        <v>44.992280525496639</v>
      </c>
      <c r="N323">
        <v>97.254239291004723</v>
      </c>
      <c r="T323">
        <v>96.616028168842035</v>
      </c>
      <c r="W323" t="s">
        <v>106</v>
      </c>
      <c r="X323" t="s">
        <v>212</v>
      </c>
      <c r="Y323">
        <v>2021</v>
      </c>
      <c r="AI323">
        <v>322</v>
      </c>
    </row>
    <row r="324" spans="1:35" x14ac:dyDescent="0.3">
      <c r="A324" t="s">
        <v>212</v>
      </c>
      <c r="B324">
        <v>2022</v>
      </c>
      <c r="C324">
        <v>1651633.4287765026</v>
      </c>
      <c r="D324">
        <v>51.6329345703125</v>
      </c>
      <c r="H324">
        <v>95.608074019840913</v>
      </c>
      <c r="N324">
        <v>95.716934785864808</v>
      </c>
      <c r="T324">
        <v>95.614036685891975</v>
      </c>
      <c r="W324" t="s">
        <v>106</v>
      </c>
      <c r="X324" t="s">
        <v>212</v>
      </c>
      <c r="Y324">
        <v>2022</v>
      </c>
      <c r="AI324">
        <v>323</v>
      </c>
    </row>
    <row r="325" spans="1:35" x14ac:dyDescent="0.3">
      <c r="A325" t="s">
        <v>212</v>
      </c>
      <c r="B325">
        <v>2023</v>
      </c>
      <c r="C325">
        <v>1665099.7890725136</v>
      </c>
      <c r="D325">
        <v>52.138412475585938</v>
      </c>
      <c r="H325">
        <v>96.710190050831073</v>
      </c>
      <c r="N325">
        <v>97.321861296678506</v>
      </c>
      <c r="T325">
        <v>97.000186202797138</v>
      </c>
      <c r="W325" t="s">
        <v>106</v>
      </c>
      <c r="X325" t="s">
        <v>212</v>
      </c>
      <c r="Y325">
        <v>2023</v>
      </c>
      <c r="AI325">
        <v>324</v>
      </c>
    </row>
    <row r="326" spans="1:35" x14ac:dyDescent="0.3">
      <c r="A326" t="s">
        <v>212</v>
      </c>
      <c r="B326">
        <v>2024</v>
      </c>
      <c r="C326">
        <v>1680238.4289271832</v>
      </c>
      <c r="D326">
        <v>52.643699645996094</v>
      </c>
      <c r="H326">
        <v>96.754179415686252</v>
      </c>
      <c r="N326">
        <v>97.16529580199304</v>
      </c>
      <c r="T326">
        <v>96.852218148043164</v>
      </c>
      <c r="W326" t="s">
        <v>106</v>
      </c>
      <c r="X326" t="s">
        <v>212</v>
      </c>
      <c r="Y326">
        <v>2024</v>
      </c>
      <c r="AI326">
        <v>325</v>
      </c>
    </row>
    <row r="327" spans="1:35" x14ac:dyDescent="0.3">
      <c r="A327" t="s">
        <v>159</v>
      </c>
      <c r="B327">
        <v>2000</v>
      </c>
      <c r="C327">
        <v>88508.72314453125</v>
      </c>
      <c r="D327">
        <v>27.478921890258789</v>
      </c>
      <c r="W327" t="s">
        <v>106</v>
      </c>
      <c r="X327" t="s">
        <v>159</v>
      </c>
      <c r="Y327">
        <v>2000</v>
      </c>
      <c r="AI327">
        <v>326</v>
      </c>
    </row>
    <row r="328" spans="1:35" x14ac:dyDescent="0.3">
      <c r="A328" t="s">
        <v>159</v>
      </c>
      <c r="B328">
        <v>2001</v>
      </c>
      <c r="C328">
        <v>91025.118591308594</v>
      </c>
      <c r="D328">
        <v>27.739246368408203</v>
      </c>
      <c r="W328" t="s">
        <v>106</v>
      </c>
      <c r="X328" t="s">
        <v>159</v>
      </c>
      <c r="Y328">
        <v>2001</v>
      </c>
      <c r="AI328">
        <v>327</v>
      </c>
    </row>
    <row r="329" spans="1:35" x14ac:dyDescent="0.3">
      <c r="A329" t="s">
        <v>159</v>
      </c>
      <c r="B329">
        <v>2002</v>
      </c>
      <c r="C329">
        <v>93865.708190917969</v>
      </c>
      <c r="D329">
        <v>27.982538223266602</v>
      </c>
      <c r="W329" t="s">
        <v>106</v>
      </c>
      <c r="X329" t="s">
        <v>159</v>
      </c>
      <c r="Y329">
        <v>2002</v>
      </c>
      <c r="AI329">
        <v>328</v>
      </c>
    </row>
    <row r="330" spans="1:35" x14ac:dyDescent="0.3">
      <c r="A330" t="s">
        <v>159</v>
      </c>
      <c r="B330">
        <v>2003</v>
      </c>
      <c r="C330">
        <v>96830.020385742188</v>
      </c>
      <c r="D330">
        <v>28.210115432739258</v>
      </c>
      <c r="W330" t="s">
        <v>106</v>
      </c>
      <c r="X330" t="s">
        <v>159</v>
      </c>
      <c r="Y330">
        <v>2003</v>
      </c>
      <c r="AI330">
        <v>329</v>
      </c>
    </row>
    <row r="331" spans="1:35" x14ac:dyDescent="0.3">
      <c r="A331" t="s">
        <v>159</v>
      </c>
      <c r="B331">
        <v>2004</v>
      </c>
      <c r="C331">
        <v>99797.204681396484</v>
      </c>
      <c r="D331">
        <v>28.450515747070313</v>
      </c>
      <c r="W331" t="s">
        <v>106</v>
      </c>
      <c r="X331" t="s">
        <v>159</v>
      </c>
      <c r="Y331">
        <v>2004</v>
      </c>
      <c r="AI331">
        <v>330</v>
      </c>
    </row>
    <row r="332" spans="1:35" x14ac:dyDescent="0.3">
      <c r="A332" t="s">
        <v>159</v>
      </c>
      <c r="B332">
        <v>2005</v>
      </c>
      <c r="C332">
        <v>102883.17486572266</v>
      </c>
      <c r="D332">
        <v>28.719676971435547</v>
      </c>
      <c r="W332" t="s">
        <v>106</v>
      </c>
      <c r="X332" t="s">
        <v>159</v>
      </c>
      <c r="Y332">
        <v>2005</v>
      </c>
      <c r="AI332">
        <v>331</v>
      </c>
    </row>
    <row r="333" spans="1:35" x14ac:dyDescent="0.3">
      <c r="A333" t="s">
        <v>159</v>
      </c>
      <c r="B333">
        <v>2006</v>
      </c>
      <c r="C333">
        <v>106223.84167480469</v>
      </c>
      <c r="D333">
        <v>29.013944625854492</v>
      </c>
      <c r="W333" t="s">
        <v>106</v>
      </c>
      <c r="X333" t="s">
        <v>159</v>
      </c>
      <c r="Y333">
        <v>2006</v>
      </c>
      <c r="AI333">
        <v>332</v>
      </c>
    </row>
    <row r="334" spans="1:35" x14ac:dyDescent="0.3">
      <c r="A334" t="s">
        <v>159</v>
      </c>
      <c r="B334">
        <v>2007</v>
      </c>
      <c r="C334">
        <v>109711.05172729492</v>
      </c>
      <c r="D334">
        <v>29.254667282104492</v>
      </c>
      <c r="W334" t="s">
        <v>106</v>
      </c>
      <c r="X334" t="s">
        <v>159</v>
      </c>
      <c r="Y334">
        <v>2007</v>
      </c>
      <c r="AI334">
        <v>333</v>
      </c>
    </row>
    <row r="335" spans="1:35" x14ac:dyDescent="0.3">
      <c r="A335" t="s">
        <v>159</v>
      </c>
      <c r="B335">
        <v>2008</v>
      </c>
      <c r="C335">
        <v>113147.44122314453</v>
      </c>
      <c r="D335">
        <v>29.613489151000977</v>
      </c>
      <c r="W335" t="s">
        <v>106</v>
      </c>
      <c r="X335" t="s">
        <v>159</v>
      </c>
      <c r="Y335">
        <v>2008</v>
      </c>
      <c r="AI335">
        <v>334</v>
      </c>
    </row>
    <row r="336" spans="1:35" x14ac:dyDescent="0.3">
      <c r="A336" t="s">
        <v>159</v>
      </c>
      <c r="B336">
        <v>2009</v>
      </c>
      <c r="C336">
        <v>116646.12078857422</v>
      </c>
      <c r="D336">
        <v>29.950565338134766</v>
      </c>
      <c r="W336" t="s">
        <v>106</v>
      </c>
      <c r="X336" t="s">
        <v>159</v>
      </c>
      <c r="Y336">
        <v>2009</v>
      </c>
      <c r="AI336">
        <v>335</v>
      </c>
    </row>
    <row r="337" spans="1:35" x14ac:dyDescent="0.3">
      <c r="A337" t="s">
        <v>159</v>
      </c>
      <c r="B337">
        <v>2010</v>
      </c>
      <c r="C337">
        <v>120291.45623779297</v>
      </c>
      <c r="D337">
        <v>30.310064315795898</v>
      </c>
      <c r="W337" t="s">
        <v>106</v>
      </c>
      <c r="X337" t="s">
        <v>159</v>
      </c>
      <c r="Y337">
        <v>2010</v>
      </c>
      <c r="AI337">
        <v>336</v>
      </c>
    </row>
    <row r="338" spans="1:35" x14ac:dyDescent="0.3">
      <c r="A338" t="s">
        <v>159</v>
      </c>
      <c r="B338">
        <v>2011</v>
      </c>
      <c r="C338">
        <v>124020.37124633789</v>
      </c>
      <c r="D338">
        <v>30.370931625366211</v>
      </c>
      <c r="W338" t="s">
        <v>106</v>
      </c>
      <c r="X338" t="s">
        <v>159</v>
      </c>
      <c r="Y338">
        <v>2011</v>
      </c>
      <c r="AI338">
        <v>337</v>
      </c>
    </row>
    <row r="339" spans="1:35" x14ac:dyDescent="0.3">
      <c r="A339" t="s">
        <v>159</v>
      </c>
      <c r="B339">
        <v>2012</v>
      </c>
      <c r="C339">
        <v>127645.60681152344</v>
      </c>
      <c r="D339">
        <v>30.628114700317383</v>
      </c>
      <c r="W339" t="s">
        <v>106</v>
      </c>
      <c r="X339" t="s">
        <v>159</v>
      </c>
      <c r="Y339">
        <v>2012</v>
      </c>
      <c r="AI339">
        <v>338</v>
      </c>
    </row>
    <row r="340" spans="1:35" x14ac:dyDescent="0.3">
      <c r="A340" t="s">
        <v>159</v>
      </c>
      <c r="B340">
        <v>2013</v>
      </c>
      <c r="C340">
        <v>130973.48849487305</v>
      </c>
      <c r="D340">
        <v>30.868112564086914</v>
      </c>
      <c r="F340">
        <v>80.186092690881978</v>
      </c>
      <c r="H340">
        <v>90.842804494826396</v>
      </c>
      <c r="I340">
        <v>47.158471601616348</v>
      </c>
      <c r="J340">
        <v>42.01278736244187</v>
      </c>
      <c r="L340">
        <v>86.372294027605776</v>
      </c>
      <c r="N340">
        <v>97.80863073986562</v>
      </c>
      <c r="O340">
        <v>22.058428307223849</v>
      </c>
      <c r="P340">
        <v>75.602639519830035</v>
      </c>
      <c r="R340">
        <v>82.080220768232067</v>
      </c>
      <c r="T340">
        <v>91.981267646321655</v>
      </c>
      <c r="U340">
        <v>39.700717149734835</v>
      </c>
      <c r="V340">
        <v>51.960841660326992</v>
      </c>
      <c r="W340" t="s">
        <v>106</v>
      </c>
      <c r="X340" t="s">
        <v>159</v>
      </c>
      <c r="Y340">
        <v>2013</v>
      </c>
      <c r="AI340">
        <v>339</v>
      </c>
    </row>
    <row r="341" spans="1:35" x14ac:dyDescent="0.3">
      <c r="A341" t="s">
        <v>159</v>
      </c>
      <c r="B341">
        <v>2014</v>
      </c>
      <c r="C341">
        <v>134301.33428955078</v>
      </c>
      <c r="D341">
        <v>31.126640319824219</v>
      </c>
      <c r="F341">
        <v>81.687023761030957</v>
      </c>
      <c r="H341">
        <v>89.892905315004711</v>
      </c>
      <c r="I341">
        <v>52.87075017646783</v>
      </c>
      <c r="J341">
        <v>36.908391958213279</v>
      </c>
      <c r="L341">
        <v>86.801085036142652</v>
      </c>
      <c r="M341">
        <v>87.290653297247843</v>
      </c>
      <c r="N341">
        <v>97.087365779001061</v>
      </c>
      <c r="O341">
        <v>27.802386378364364</v>
      </c>
      <c r="P341">
        <v>69.223637495491886</v>
      </c>
      <c r="R341">
        <v>83.401127832036821</v>
      </c>
      <c r="T341">
        <v>92.146636517836683</v>
      </c>
      <c r="U341">
        <v>44.539569813087816</v>
      </c>
      <c r="V341">
        <v>47.505276830858577</v>
      </c>
      <c r="W341" t="s">
        <v>106</v>
      </c>
      <c r="X341" t="s">
        <v>159</v>
      </c>
      <c r="Y341">
        <v>2014</v>
      </c>
      <c r="AI341">
        <v>340</v>
      </c>
    </row>
    <row r="342" spans="1:35" x14ac:dyDescent="0.3">
      <c r="A342" t="s">
        <v>159</v>
      </c>
      <c r="B342">
        <v>2015</v>
      </c>
      <c r="C342">
        <v>137930.77984619141</v>
      </c>
      <c r="D342">
        <v>31.488922119140625</v>
      </c>
      <c r="F342">
        <v>83.546182025620581</v>
      </c>
      <c r="H342">
        <v>89.991498075683666</v>
      </c>
      <c r="I342">
        <v>53.995090144030421</v>
      </c>
      <c r="J342">
        <v>35.766263106699533</v>
      </c>
      <c r="L342">
        <v>88.8522758812083</v>
      </c>
      <c r="M342">
        <v>86.439904207090095</v>
      </c>
      <c r="N342">
        <v>96.917782483481517</v>
      </c>
      <c r="O342">
        <v>28.579336554156239</v>
      </c>
      <c r="P342">
        <v>68.194095987239933</v>
      </c>
      <c r="R342">
        <v>85.379566586314255</v>
      </c>
      <c r="S342">
        <v>85.533000947546142</v>
      </c>
      <c r="T342">
        <v>92.172258937635206</v>
      </c>
      <c r="U342">
        <v>45.563110315936854</v>
      </c>
      <c r="V342">
        <v>46.425603160880314</v>
      </c>
      <c r="W342" t="s">
        <v>106</v>
      </c>
      <c r="X342" t="s">
        <v>159</v>
      </c>
      <c r="Y342">
        <v>2015</v>
      </c>
      <c r="AI342">
        <v>341</v>
      </c>
    </row>
    <row r="343" spans="1:35" x14ac:dyDescent="0.3">
      <c r="A343" t="s">
        <v>159</v>
      </c>
      <c r="B343">
        <v>2016</v>
      </c>
      <c r="C343">
        <v>142038.89608764648</v>
      </c>
      <c r="D343">
        <v>31.894643783569336</v>
      </c>
      <c r="F343">
        <v>83.712892109732351</v>
      </c>
      <c r="G343">
        <v>83.707768515324503</v>
      </c>
      <c r="H343">
        <v>90.301146090212654</v>
      </c>
      <c r="I343">
        <v>54.806136369012748</v>
      </c>
      <c r="J343">
        <v>34.999111319481543</v>
      </c>
      <c r="L343">
        <v>88.902447892646791</v>
      </c>
      <c r="M343">
        <v>86.186530424029726</v>
      </c>
      <c r="N343">
        <v>96.859397242362746</v>
      </c>
      <c r="O343">
        <v>28.79941529863606</v>
      </c>
      <c r="P343">
        <v>67.759389885328346</v>
      </c>
      <c r="R343">
        <v>85.51578999981065</v>
      </c>
      <c r="S343">
        <v>84.598584376006173</v>
      </c>
      <c r="T343">
        <v>92.367991407852074</v>
      </c>
      <c r="U343">
        <v>46.151444593188195</v>
      </c>
      <c r="V343">
        <v>45.809431863330815</v>
      </c>
      <c r="W343" t="s">
        <v>106</v>
      </c>
      <c r="X343" t="s">
        <v>159</v>
      </c>
      <c r="Y343">
        <v>2016</v>
      </c>
      <c r="AI343">
        <v>342</v>
      </c>
    </row>
    <row r="344" spans="1:35" x14ac:dyDescent="0.3">
      <c r="A344" t="s">
        <v>159</v>
      </c>
      <c r="B344">
        <v>2017</v>
      </c>
      <c r="C344">
        <v>146496.43988037109</v>
      </c>
      <c r="D344">
        <v>32.323421478271484</v>
      </c>
      <c r="F344">
        <v>83.701043440600898</v>
      </c>
      <c r="G344">
        <v>83.701569346179298</v>
      </c>
      <c r="H344">
        <v>90.291292086395259</v>
      </c>
      <c r="I344">
        <v>54.75993462331509</v>
      </c>
      <c r="J344">
        <v>35.020491304251124</v>
      </c>
      <c r="L344">
        <v>88.88285147361205</v>
      </c>
      <c r="M344">
        <v>86.133591466764031</v>
      </c>
      <c r="N344">
        <v>96.840719519590252</v>
      </c>
      <c r="O344">
        <v>28.745122517706339</v>
      </c>
      <c r="P344">
        <v>67.787381321587574</v>
      </c>
      <c r="R344">
        <v>85.520763768627631</v>
      </c>
      <c r="S344">
        <v>84.582727810831642</v>
      </c>
      <c r="T344">
        <v>92.378198772887984</v>
      </c>
      <c r="U344">
        <v>46.001378836495427</v>
      </c>
      <c r="V344">
        <v>45.957231974684646</v>
      </c>
      <c r="W344" t="s">
        <v>106</v>
      </c>
      <c r="X344" t="s">
        <v>159</v>
      </c>
      <c r="Y344">
        <v>2017</v>
      </c>
      <c r="AI344">
        <v>343</v>
      </c>
    </row>
    <row r="345" spans="1:35" x14ac:dyDescent="0.3">
      <c r="A345" t="s">
        <v>159</v>
      </c>
      <c r="B345">
        <v>2018</v>
      </c>
      <c r="C345">
        <v>151265.78610229492</v>
      </c>
      <c r="D345">
        <v>32.756984710693359</v>
      </c>
      <c r="F345">
        <v>83.981368175799759</v>
      </c>
      <c r="G345">
        <v>83.686606897863243</v>
      </c>
      <c r="H345">
        <v>90.449770117093436</v>
      </c>
      <c r="I345">
        <v>54.638886612303949</v>
      </c>
      <c r="J345">
        <v>35.338898345093824</v>
      </c>
      <c r="L345">
        <v>89.141097674545861</v>
      </c>
      <c r="M345">
        <v>86.061134517482785</v>
      </c>
      <c r="N345">
        <v>96.832991959758346</v>
      </c>
      <c r="O345">
        <v>28.82651900178606</v>
      </c>
      <c r="P345">
        <v>67.825676167118573</v>
      </c>
      <c r="R345">
        <v>85.81651136598984</v>
      </c>
      <c r="S345">
        <v>84.551064600525336</v>
      </c>
      <c r="T345">
        <v>92.529422446571658</v>
      </c>
      <c r="U345">
        <v>45.794022504157248</v>
      </c>
      <c r="V345">
        <v>46.380683768819928</v>
      </c>
      <c r="W345" t="s">
        <v>106</v>
      </c>
      <c r="X345" t="s">
        <v>159</v>
      </c>
      <c r="Y345">
        <v>2018</v>
      </c>
      <c r="AI345">
        <v>344</v>
      </c>
    </row>
    <row r="346" spans="1:35" x14ac:dyDescent="0.3">
      <c r="A346" t="s">
        <v>159</v>
      </c>
      <c r="B346">
        <v>2019</v>
      </c>
      <c r="C346">
        <v>156324.03448486328</v>
      </c>
      <c r="D346">
        <v>33.201400756835938</v>
      </c>
      <c r="F346">
        <v>84.610783802142691</v>
      </c>
      <c r="G346">
        <v>82.35899066851124</v>
      </c>
      <c r="H346">
        <v>90.671051178252242</v>
      </c>
      <c r="I346">
        <v>55.859619862485118</v>
      </c>
      <c r="J346">
        <v>34.854640509954741</v>
      </c>
      <c r="L346">
        <v>89.612485219605887</v>
      </c>
      <c r="M346">
        <v>84.866068548426057</v>
      </c>
      <c r="N346">
        <v>96.340948193085211</v>
      </c>
      <c r="O346">
        <v>29.04544103952303</v>
      </c>
      <c r="P346">
        <v>67.407860480389274</v>
      </c>
      <c r="R346">
        <v>86.40272605579456</v>
      </c>
      <c r="S346">
        <v>83.255702176148077</v>
      </c>
      <c r="T346">
        <v>92.562049532199637</v>
      </c>
      <c r="U346">
        <v>46.545592508597728</v>
      </c>
      <c r="V346">
        <v>46.095559090749965</v>
      </c>
      <c r="W346" t="s">
        <v>106</v>
      </c>
      <c r="X346" t="s">
        <v>159</v>
      </c>
      <c r="Y346">
        <v>2019</v>
      </c>
      <c r="AI346">
        <v>345</v>
      </c>
    </row>
    <row r="347" spans="1:35" x14ac:dyDescent="0.3">
      <c r="A347" t="s">
        <v>159</v>
      </c>
      <c r="B347">
        <v>2020</v>
      </c>
      <c r="C347">
        <v>161456.67770385742</v>
      </c>
      <c r="D347">
        <v>33.655010223388672</v>
      </c>
      <c r="F347">
        <v>84.590074374047973</v>
      </c>
      <c r="G347">
        <v>82.299827626117093</v>
      </c>
      <c r="H347">
        <v>90.653194146229595</v>
      </c>
      <c r="I347">
        <v>55.816716308741832</v>
      </c>
      <c r="J347">
        <v>34.872732724726511</v>
      </c>
      <c r="L347">
        <v>89.574301339449676</v>
      </c>
      <c r="M347">
        <v>84.802698374392435</v>
      </c>
      <c r="N347">
        <v>96.324268459670421</v>
      </c>
      <c r="O347">
        <v>28.957980115611999</v>
      </c>
      <c r="P347">
        <v>67.470985341615659</v>
      </c>
      <c r="R347">
        <v>86.39537689334206</v>
      </c>
      <c r="S347">
        <v>83.205669157839935</v>
      </c>
      <c r="T347">
        <v>92.568102775271839</v>
      </c>
      <c r="U347">
        <v>46.379294465805998</v>
      </c>
      <c r="V347">
        <v>46.259427591820113</v>
      </c>
      <c r="W347" t="s">
        <v>106</v>
      </c>
      <c r="X347" t="s">
        <v>159</v>
      </c>
      <c r="Y347">
        <v>2020</v>
      </c>
      <c r="AI347">
        <v>346</v>
      </c>
    </row>
    <row r="348" spans="1:35" x14ac:dyDescent="0.3">
      <c r="A348" t="s">
        <v>159</v>
      </c>
      <c r="B348">
        <v>2021</v>
      </c>
      <c r="C348">
        <v>166570.0732421875</v>
      </c>
      <c r="D348">
        <v>34.121795654296875</v>
      </c>
      <c r="F348">
        <v>86.113652833100446</v>
      </c>
      <c r="G348">
        <v>82.243156162384224</v>
      </c>
      <c r="H348">
        <v>90.964153701242594</v>
      </c>
      <c r="I348">
        <v>54.821476425899249</v>
      </c>
      <c r="J348">
        <v>36.409647422095965</v>
      </c>
      <c r="L348">
        <v>90.04752981049765</v>
      </c>
      <c r="M348">
        <v>84.741908802533843</v>
      </c>
      <c r="N348">
        <v>96.182478938150538</v>
      </c>
      <c r="O348">
        <v>28.630131677112402</v>
      </c>
      <c r="P348">
        <v>67.836402973272982</v>
      </c>
      <c r="R348">
        <v>87.678258284693229</v>
      </c>
      <c r="S348">
        <v>83.15847524748618</v>
      </c>
      <c r="T348">
        <v>92.775363360629598</v>
      </c>
      <c r="U348">
        <v>45.148304716348775</v>
      </c>
      <c r="V348">
        <v>47.895849674798093</v>
      </c>
      <c r="W348" t="s">
        <v>106</v>
      </c>
      <c r="X348" t="s">
        <v>159</v>
      </c>
      <c r="Y348">
        <v>2021</v>
      </c>
      <c r="AI348">
        <v>347</v>
      </c>
    </row>
    <row r="349" spans="1:35" x14ac:dyDescent="0.3">
      <c r="A349" t="s">
        <v>159</v>
      </c>
      <c r="B349">
        <v>2022</v>
      </c>
      <c r="C349">
        <v>171764.82720947266</v>
      </c>
      <c r="D349">
        <v>34.609214782714844</v>
      </c>
      <c r="F349">
        <v>90.598591458545201</v>
      </c>
      <c r="G349">
        <v>81.778971663859792</v>
      </c>
      <c r="H349">
        <v>95.302923643749864</v>
      </c>
      <c r="I349">
        <v>48.280960516885713</v>
      </c>
      <c r="J349">
        <v>47.779952237588049</v>
      </c>
      <c r="L349">
        <v>92.00776610533137</v>
      </c>
      <c r="M349">
        <v>83.446369317125075</v>
      </c>
      <c r="N349">
        <v>95.924470500748981</v>
      </c>
      <c r="O349">
        <v>25.400805816496643</v>
      </c>
      <c r="P349">
        <v>71.233482793348799</v>
      </c>
      <c r="R349">
        <v>91.359939336466383</v>
      </c>
      <c r="S349">
        <v>82.42126649932986</v>
      </c>
      <c r="T349">
        <v>95.584089609716798</v>
      </c>
      <c r="U349">
        <v>39.216137789655733</v>
      </c>
      <c r="V349">
        <v>57.130034415510735</v>
      </c>
      <c r="W349" t="s">
        <v>106</v>
      </c>
      <c r="X349" t="s">
        <v>159</v>
      </c>
      <c r="Y349">
        <v>2022</v>
      </c>
      <c r="AI349">
        <v>348</v>
      </c>
    </row>
    <row r="350" spans="1:35" x14ac:dyDescent="0.3">
      <c r="A350" t="s">
        <v>159</v>
      </c>
      <c r="B350">
        <v>2023</v>
      </c>
      <c r="C350">
        <v>177309.66973876953</v>
      </c>
      <c r="D350">
        <v>35.104164123535156</v>
      </c>
      <c r="W350" t="s">
        <v>106</v>
      </c>
      <c r="X350" t="s">
        <v>159</v>
      </c>
      <c r="Y350">
        <v>2023</v>
      </c>
      <c r="AI350">
        <v>349</v>
      </c>
    </row>
    <row r="351" spans="1:35" x14ac:dyDescent="0.3">
      <c r="A351" t="s">
        <v>159</v>
      </c>
      <c r="B351">
        <v>2024</v>
      </c>
      <c r="C351">
        <v>182956.31451416016</v>
      </c>
      <c r="D351">
        <v>35.604473114013672</v>
      </c>
      <c r="W351" t="s">
        <v>106</v>
      </c>
      <c r="X351" t="s">
        <v>159</v>
      </c>
      <c r="Y351">
        <v>2024</v>
      </c>
      <c r="AI351">
        <v>350</v>
      </c>
    </row>
    <row r="352" spans="1:35" x14ac:dyDescent="0.3">
      <c r="A352" t="s">
        <v>160</v>
      </c>
      <c r="B352">
        <v>2000</v>
      </c>
      <c r="C352">
        <v>522391.55339622498</v>
      </c>
      <c r="D352">
        <v>30.909700393676758</v>
      </c>
      <c r="W352" t="s">
        <v>106</v>
      </c>
      <c r="X352" t="s">
        <v>160</v>
      </c>
      <c r="Y352">
        <v>2000</v>
      </c>
      <c r="AI352">
        <v>351</v>
      </c>
    </row>
    <row r="353" spans="1:35" x14ac:dyDescent="0.3">
      <c r="A353" t="s">
        <v>160</v>
      </c>
      <c r="B353">
        <v>2001</v>
      </c>
      <c r="C353">
        <v>535510.37597465515</v>
      </c>
      <c r="D353">
        <v>31.238018035888672</v>
      </c>
      <c r="W353" t="s">
        <v>106</v>
      </c>
      <c r="X353" t="s">
        <v>160</v>
      </c>
      <c r="Y353">
        <v>2001</v>
      </c>
      <c r="AI353">
        <v>352</v>
      </c>
    </row>
    <row r="354" spans="1:35" x14ac:dyDescent="0.3">
      <c r="A354" t="s">
        <v>160</v>
      </c>
      <c r="B354">
        <v>2002</v>
      </c>
      <c r="C354">
        <v>548176.49190139771</v>
      </c>
      <c r="D354">
        <v>31.612003326416016</v>
      </c>
      <c r="W354" t="s">
        <v>106</v>
      </c>
      <c r="X354" t="s">
        <v>160</v>
      </c>
      <c r="Y354">
        <v>2002</v>
      </c>
      <c r="AI354">
        <v>353</v>
      </c>
    </row>
    <row r="355" spans="1:35" x14ac:dyDescent="0.3">
      <c r="A355" t="s">
        <v>160</v>
      </c>
      <c r="B355">
        <v>2003</v>
      </c>
      <c r="C355">
        <v>560551.28785133362</v>
      </c>
      <c r="D355">
        <v>31.995489120483398</v>
      </c>
      <c r="W355" t="s">
        <v>106</v>
      </c>
      <c r="X355" t="s">
        <v>160</v>
      </c>
      <c r="Y355">
        <v>2003</v>
      </c>
      <c r="AI355">
        <v>354</v>
      </c>
    </row>
    <row r="356" spans="1:35" x14ac:dyDescent="0.3">
      <c r="A356" t="s">
        <v>160</v>
      </c>
      <c r="B356">
        <v>2004</v>
      </c>
      <c r="C356">
        <v>573058.76782226563</v>
      </c>
      <c r="D356">
        <v>32.383190155029297</v>
      </c>
      <c r="W356" t="s">
        <v>106</v>
      </c>
      <c r="X356" t="s">
        <v>160</v>
      </c>
      <c r="Y356">
        <v>2004</v>
      </c>
      <c r="AI356">
        <v>355</v>
      </c>
    </row>
    <row r="357" spans="1:35" x14ac:dyDescent="0.3">
      <c r="A357" t="s">
        <v>160</v>
      </c>
      <c r="B357">
        <v>2005</v>
      </c>
      <c r="C357">
        <v>585412.15108680725</v>
      </c>
      <c r="D357">
        <v>32.779979705810547</v>
      </c>
      <c r="W357" t="s">
        <v>106</v>
      </c>
      <c r="X357" t="s">
        <v>160</v>
      </c>
      <c r="Y357">
        <v>2005</v>
      </c>
      <c r="AI357">
        <v>356</v>
      </c>
    </row>
    <row r="358" spans="1:35" x14ac:dyDescent="0.3">
      <c r="A358" t="s">
        <v>160</v>
      </c>
      <c r="B358">
        <v>2006</v>
      </c>
      <c r="C358">
        <v>597832.05983734131</v>
      </c>
      <c r="D358">
        <v>33.183097839355469</v>
      </c>
      <c r="W358" t="s">
        <v>106</v>
      </c>
      <c r="X358" t="s">
        <v>160</v>
      </c>
      <c r="Y358">
        <v>2006</v>
      </c>
      <c r="AI358">
        <v>357</v>
      </c>
    </row>
    <row r="359" spans="1:35" x14ac:dyDescent="0.3">
      <c r="A359" t="s">
        <v>160</v>
      </c>
      <c r="B359">
        <v>2007</v>
      </c>
      <c r="C359">
        <v>610455.79351997375</v>
      </c>
      <c r="D359">
        <v>33.590389251708984</v>
      </c>
      <c r="W359" t="s">
        <v>106</v>
      </c>
      <c r="X359" t="s">
        <v>160</v>
      </c>
      <c r="Y359">
        <v>2007</v>
      </c>
      <c r="AI359">
        <v>358</v>
      </c>
    </row>
    <row r="360" spans="1:35" x14ac:dyDescent="0.3">
      <c r="A360" t="s">
        <v>160</v>
      </c>
      <c r="B360">
        <v>2008</v>
      </c>
      <c r="C360">
        <v>622728.15675735474</v>
      </c>
      <c r="D360">
        <v>33.998012542724609</v>
      </c>
      <c r="W360" t="s">
        <v>106</v>
      </c>
      <c r="X360" t="s">
        <v>160</v>
      </c>
      <c r="Y360">
        <v>2008</v>
      </c>
      <c r="AI360">
        <v>359</v>
      </c>
    </row>
    <row r="361" spans="1:35" x14ac:dyDescent="0.3">
      <c r="A361" t="s">
        <v>160</v>
      </c>
      <c r="B361">
        <v>2009</v>
      </c>
      <c r="C361">
        <v>634834.91183662415</v>
      </c>
      <c r="D361">
        <v>34.410221099853516</v>
      </c>
      <c r="W361" t="s">
        <v>106</v>
      </c>
      <c r="X361" t="s">
        <v>160</v>
      </c>
      <c r="Y361">
        <v>2009</v>
      </c>
      <c r="AI361">
        <v>360</v>
      </c>
    </row>
    <row r="362" spans="1:35" x14ac:dyDescent="0.3">
      <c r="A362" t="s">
        <v>160</v>
      </c>
      <c r="B362">
        <v>2010</v>
      </c>
      <c r="C362">
        <v>646968.20554542542</v>
      </c>
      <c r="D362">
        <v>34.829193115234375</v>
      </c>
      <c r="H362">
        <v>98.43673760603609</v>
      </c>
      <c r="N362">
        <v>99.253927515260003</v>
      </c>
      <c r="T362">
        <v>98.337515262086043</v>
      </c>
      <c r="W362" t="s">
        <v>106</v>
      </c>
      <c r="X362" t="s">
        <v>160</v>
      </c>
      <c r="Y362">
        <v>2010</v>
      </c>
      <c r="AI362">
        <v>361</v>
      </c>
    </row>
    <row r="363" spans="1:35" x14ac:dyDescent="0.3">
      <c r="A363" t="s">
        <v>160</v>
      </c>
      <c r="B363">
        <v>2011</v>
      </c>
      <c r="C363">
        <v>658942.15584945679</v>
      </c>
      <c r="D363">
        <v>35.257587432861328</v>
      </c>
      <c r="H363">
        <v>95.248990223392553</v>
      </c>
      <c r="N363">
        <v>98.768075002096083</v>
      </c>
      <c r="T363">
        <v>96.00155474076756</v>
      </c>
      <c r="W363" t="s">
        <v>106</v>
      </c>
      <c r="X363" t="s">
        <v>160</v>
      </c>
      <c r="Y363">
        <v>2011</v>
      </c>
      <c r="AI363">
        <v>362</v>
      </c>
    </row>
    <row r="364" spans="1:35" x14ac:dyDescent="0.3">
      <c r="A364" t="s">
        <v>160</v>
      </c>
      <c r="B364">
        <v>2012</v>
      </c>
      <c r="C364">
        <v>670622.87454032898</v>
      </c>
      <c r="D364">
        <v>35.689643859863281</v>
      </c>
      <c r="H364">
        <v>97.778607179849899</v>
      </c>
      <c r="N364">
        <v>98.798141424215672</v>
      </c>
      <c r="T364">
        <v>98.1333896066823</v>
      </c>
      <c r="W364" t="s">
        <v>106</v>
      </c>
      <c r="X364" t="s">
        <v>160</v>
      </c>
      <c r="Y364">
        <v>2012</v>
      </c>
      <c r="AI364">
        <v>363</v>
      </c>
    </row>
    <row r="365" spans="1:35" x14ac:dyDescent="0.3">
      <c r="A365" t="s">
        <v>160</v>
      </c>
      <c r="B365">
        <v>2013</v>
      </c>
      <c r="C365">
        <v>682190.28129386902</v>
      </c>
      <c r="D365">
        <v>36.140724182128906</v>
      </c>
      <c r="H365">
        <v>97.330677193763975</v>
      </c>
      <c r="N365">
        <v>98.706549721537982</v>
      </c>
      <c r="T365">
        <v>97.717928133571675</v>
      </c>
      <c r="W365" t="s">
        <v>106</v>
      </c>
      <c r="X365" t="s">
        <v>160</v>
      </c>
      <c r="Y365">
        <v>2013</v>
      </c>
      <c r="AI365">
        <v>364</v>
      </c>
    </row>
    <row r="366" spans="1:35" x14ac:dyDescent="0.3">
      <c r="A366" t="s">
        <v>160</v>
      </c>
      <c r="B366">
        <v>2014</v>
      </c>
      <c r="C366">
        <v>693763.36367416382</v>
      </c>
      <c r="D366">
        <v>36.608509063720703</v>
      </c>
      <c r="H366">
        <v>97.212008637895394</v>
      </c>
      <c r="N366">
        <v>98.558821764539545</v>
      </c>
      <c r="T366">
        <v>97.709166132965905</v>
      </c>
      <c r="W366" t="s">
        <v>106</v>
      </c>
      <c r="X366" t="s">
        <v>160</v>
      </c>
      <c r="Y366">
        <v>2014</v>
      </c>
      <c r="AI366">
        <v>365</v>
      </c>
    </row>
    <row r="367" spans="1:35" x14ac:dyDescent="0.3">
      <c r="A367" t="s">
        <v>160</v>
      </c>
      <c r="B367">
        <v>2015</v>
      </c>
      <c r="C367">
        <v>705209.57844734192</v>
      </c>
      <c r="D367">
        <v>37.070842742919922</v>
      </c>
      <c r="H367">
        <v>97.33103485827975</v>
      </c>
      <c r="N367">
        <v>98.523560886639459</v>
      </c>
      <c r="T367">
        <v>97.790745451939671</v>
      </c>
      <c r="W367" t="s">
        <v>106</v>
      </c>
      <c r="X367" t="s">
        <v>160</v>
      </c>
      <c r="Y367">
        <v>2015</v>
      </c>
      <c r="AI367">
        <v>366</v>
      </c>
    </row>
    <row r="368" spans="1:35" x14ac:dyDescent="0.3">
      <c r="A368" t="s">
        <v>160</v>
      </c>
      <c r="B368">
        <v>2016</v>
      </c>
      <c r="C368">
        <v>716737.48552131653</v>
      </c>
      <c r="D368">
        <v>37.528358459472656</v>
      </c>
      <c r="H368">
        <v>96.246744325285235</v>
      </c>
      <c r="N368">
        <v>97.74344945969186</v>
      </c>
      <c r="T368">
        <v>96.821993258135436</v>
      </c>
      <c r="W368" t="s">
        <v>106</v>
      </c>
      <c r="X368" t="s">
        <v>160</v>
      </c>
      <c r="Y368">
        <v>2016</v>
      </c>
      <c r="AI368">
        <v>367</v>
      </c>
    </row>
    <row r="369" spans="1:35" x14ac:dyDescent="0.3">
      <c r="A369" t="s">
        <v>160</v>
      </c>
      <c r="B369">
        <v>2017</v>
      </c>
      <c r="C369">
        <v>728353.71356010437</v>
      </c>
      <c r="D369">
        <v>37.990325927734375</v>
      </c>
      <c r="H369">
        <v>96.448329977645287</v>
      </c>
      <c r="L369">
        <v>89.900830401032877</v>
      </c>
      <c r="M369">
        <v>82.122488278819077</v>
      </c>
      <c r="N369">
        <v>97.696511746674759</v>
      </c>
      <c r="O369">
        <v>29.696783345763254</v>
      </c>
      <c r="P369">
        <v>65.133197603029672</v>
      </c>
      <c r="R369">
        <v>88.701914897092209</v>
      </c>
      <c r="T369">
        <v>96.900656919344712</v>
      </c>
      <c r="U369">
        <v>42.536713264507</v>
      </c>
      <c r="V369">
        <v>50.478157146581147</v>
      </c>
      <c r="W369" t="s">
        <v>106</v>
      </c>
      <c r="X369" t="s">
        <v>160</v>
      </c>
      <c r="Y369">
        <v>2017</v>
      </c>
      <c r="AI369">
        <v>368</v>
      </c>
    </row>
    <row r="370" spans="1:35" x14ac:dyDescent="0.3">
      <c r="A370" t="s">
        <v>160</v>
      </c>
      <c r="B370">
        <v>2018</v>
      </c>
      <c r="C370">
        <v>739795.44602966309</v>
      </c>
      <c r="D370">
        <v>38.46160888671875</v>
      </c>
      <c r="F370">
        <v>88.518049836460349</v>
      </c>
      <c r="H370">
        <v>96.673635952829798</v>
      </c>
      <c r="I370">
        <v>50.165932403347789</v>
      </c>
      <c r="J370">
        <v>42.03752349843635</v>
      </c>
      <c r="L370">
        <v>90.270050630693262</v>
      </c>
      <c r="M370">
        <v>82.231200085046339</v>
      </c>
      <c r="N370">
        <v>97.654439620076147</v>
      </c>
      <c r="O370">
        <v>30.033651268931756</v>
      </c>
      <c r="P370">
        <v>64.921474285263599</v>
      </c>
      <c r="R370">
        <v>89.237355053631035</v>
      </c>
      <c r="S370">
        <v>80.173566866848418</v>
      </c>
      <c r="T370">
        <v>97.043508973619055</v>
      </c>
      <c r="U370">
        <v>42.415786166379391</v>
      </c>
      <c r="V370">
        <v>50.855914314424801</v>
      </c>
      <c r="W370" t="s">
        <v>106</v>
      </c>
      <c r="X370" t="s">
        <v>160</v>
      </c>
      <c r="Y370">
        <v>2018</v>
      </c>
      <c r="AI370">
        <v>369</v>
      </c>
    </row>
    <row r="371" spans="1:35" x14ac:dyDescent="0.3">
      <c r="A371" t="s">
        <v>160</v>
      </c>
      <c r="B371">
        <v>2019</v>
      </c>
      <c r="C371">
        <v>751165.508228302</v>
      </c>
      <c r="D371">
        <v>38.940006256103516</v>
      </c>
      <c r="F371">
        <v>88.811570735290587</v>
      </c>
      <c r="H371">
        <v>96.732678985009429</v>
      </c>
      <c r="I371">
        <v>50.902534186804338</v>
      </c>
      <c r="J371">
        <v>41.456386193039776</v>
      </c>
      <c r="L371">
        <v>90.429123941805329</v>
      </c>
      <c r="M371">
        <v>81.959878389612513</v>
      </c>
      <c r="N371">
        <v>97.654133327185662</v>
      </c>
      <c r="O371">
        <v>30.246908057585721</v>
      </c>
      <c r="P371">
        <v>64.591185381398702</v>
      </c>
      <c r="R371">
        <v>89.48207772375828</v>
      </c>
      <c r="S371">
        <v>79.970329665133761</v>
      </c>
      <c r="T371">
        <v>97.083971392936164</v>
      </c>
      <c r="U371">
        <v>42.922503716949258</v>
      </c>
      <c r="V371">
        <v>50.398481856400615</v>
      </c>
      <c r="W371" t="s">
        <v>106</v>
      </c>
      <c r="X371" t="s">
        <v>160</v>
      </c>
      <c r="Y371">
        <v>2019</v>
      </c>
      <c r="AI371">
        <v>370</v>
      </c>
    </row>
    <row r="372" spans="1:35" x14ac:dyDescent="0.3">
      <c r="A372" t="s">
        <v>160</v>
      </c>
      <c r="B372">
        <v>2020</v>
      </c>
      <c r="C372">
        <v>762948.78592300415</v>
      </c>
      <c r="D372">
        <v>39.427482604980469</v>
      </c>
      <c r="F372">
        <v>88.857590773954882</v>
      </c>
      <c r="H372">
        <v>96.767796174427971</v>
      </c>
      <c r="I372">
        <v>50.831230719542972</v>
      </c>
      <c r="J372">
        <v>41.512450453563645</v>
      </c>
      <c r="L372">
        <v>90.472678388058128</v>
      </c>
      <c r="M372">
        <v>82.113477784044136</v>
      </c>
      <c r="N372">
        <v>97.639181968814199</v>
      </c>
      <c r="O372">
        <v>30.274121692963508</v>
      </c>
      <c r="P372">
        <v>64.553277776472498</v>
      </c>
      <c r="R372">
        <v>89.534416300008189</v>
      </c>
      <c r="S372">
        <v>80.378031470250221</v>
      </c>
      <c r="T372">
        <v>97.103637133476184</v>
      </c>
      <c r="U372">
        <v>42.79391692650524</v>
      </c>
      <c r="V372">
        <v>50.524066155089308</v>
      </c>
      <c r="W372" t="s">
        <v>106</v>
      </c>
      <c r="X372" t="s">
        <v>160</v>
      </c>
      <c r="Y372">
        <v>2020</v>
      </c>
      <c r="AI372">
        <v>371</v>
      </c>
    </row>
    <row r="373" spans="1:35" x14ac:dyDescent="0.3">
      <c r="A373" t="s">
        <v>160</v>
      </c>
      <c r="B373">
        <v>2021</v>
      </c>
      <c r="C373">
        <v>774888.82654953003</v>
      </c>
      <c r="D373">
        <v>39.92803955078125</v>
      </c>
      <c r="F373">
        <v>88.990146059021754</v>
      </c>
      <c r="H373">
        <v>96.633836367706081</v>
      </c>
      <c r="I373">
        <v>50.613391999499655</v>
      </c>
      <c r="J373">
        <v>41.7223444631204</v>
      </c>
      <c r="L373">
        <v>90.538165246195732</v>
      </c>
      <c r="M373">
        <v>82.097722944836235</v>
      </c>
      <c r="N373">
        <v>97.384697132406885</v>
      </c>
      <c r="O373">
        <v>30.233486081609446</v>
      </c>
      <c r="P373">
        <v>64.580542177691854</v>
      </c>
      <c r="R373">
        <v>89.638669239289797</v>
      </c>
      <c r="S373">
        <v>80.448260701393664</v>
      </c>
      <c r="T373">
        <v>96.920264842815783</v>
      </c>
      <c r="U373">
        <v>42.555650506556667</v>
      </c>
      <c r="V373">
        <v>50.75870043949925</v>
      </c>
      <c r="W373" t="s">
        <v>106</v>
      </c>
      <c r="X373" t="s">
        <v>160</v>
      </c>
      <c r="Y373">
        <v>2021</v>
      </c>
      <c r="AI373">
        <v>372</v>
      </c>
    </row>
    <row r="374" spans="1:35" x14ac:dyDescent="0.3">
      <c r="A374" t="s">
        <v>160</v>
      </c>
      <c r="B374">
        <v>2022</v>
      </c>
      <c r="C374">
        <v>786322.40603256226</v>
      </c>
      <c r="D374">
        <v>40.440406799316406</v>
      </c>
      <c r="F374">
        <v>89.071788106810018</v>
      </c>
      <c r="H374">
        <v>96.695390905070667</v>
      </c>
      <c r="I374">
        <v>50.471213090265685</v>
      </c>
      <c r="J374">
        <v>41.885181007959666</v>
      </c>
      <c r="L374">
        <v>90.617931884070401</v>
      </c>
      <c r="M374">
        <v>82.070591479038811</v>
      </c>
      <c r="N374">
        <v>97.360160730088168</v>
      </c>
      <c r="O374">
        <v>30.237954137446149</v>
      </c>
      <c r="P374">
        <v>64.575163488695836</v>
      </c>
      <c r="R374">
        <v>89.730392110562292</v>
      </c>
      <c r="S374">
        <v>80.439005309727463</v>
      </c>
      <c r="T374">
        <v>96.957504752432357</v>
      </c>
      <c r="U374">
        <v>42.35784176111467</v>
      </c>
      <c r="V374">
        <v>50.988085688609019</v>
      </c>
      <c r="W374" t="s">
        <v>106</v>
      </c>
      <c r="X374" t="s">
        <v>160</v>
      </c>
      <c r="Y374">
        <v>2022</v>
      </c>
      <c r="AI374">
        <v>373</v>
      </c>
    </row>
    <row r="375" spans="1:35" x14ac:dyDescent="0.3">
      <c r="A375" t="s">
        <v>160</v>
      </c>
      <c r="B375">
        <v>2023</v>
      </c>
      <c r="C375">
        <v>797548.72099304199</v>
      </c>
      <c r="D375">
        <v>40.963016510009766</v>
      </c>
      <c r="F375">
        <v>89.165586564432857</v>
      </c>
      <c r="H375">
        <v>96.755027513922059</v>
      </c>
      <c r="I375">
        <v>50.387476321165096</v>
      </c>
      <c r="J375">
        <v>41.988055654311879</v>
      </c>
      <c r="L375">
        <v>90.670924977914439</v>
      </c>
      <c r="M375">
        <v>81.530714896923868</v>
      </c>
      <c r="N375">
        <v>97.272750196106045</v>
      </c>
      <c r="O375">
        <v>30.658296743583069</v>
      </c>
      <c r="P375">
        <v>64.061991457090684</v>
      </c>
      <c r="R375">
        <v>89.837091629492221</v>
      </c>
      <c r="T375">
        <v>96.985513208103086</v>
      </c>
      <c r="U375">
        <v>42.469344590001157</v>
      </c>
      <c r="V375">
        <v>50.888012193496444</v>
      </c>
      <c r="W375" t="s">
        <v>106</v>
      </c>
      <c r="X375" t="s">
        <v>160</v>
      </c>
      <c r="Y375">
        <v>2023</v>
      </c>
      <c r="AI375">
        <v>374</v>
      </c>
    </row>
    <row r="376" spans="1:35" x14ac:dyDescent="0.3">
      <c r="A376" t="s">
        <v>160</v>
      </c>
      <c r="B376">
        <v>2024</v>
      </c>
      <c r="C376">
        <v>808901.27735328674</v>
      </c>
      <c r="D376">
        <v>41.492290496826172</v>
      </c>
      <c r="F376">
        <v>88.033150479790564</v>
      </c>
      <c r="H376">
        <v>96.743276004523054</v>
      </c>
      <c r="I376">
        <v>46.950486024199947</v>
      </c>
      <c r="J376">
        <v>43.154825091017621</v>
      </c>
      <c r="L376">
        <v>88.748083411355438</v>
      </c>
      <c r="N376">
        <v>97.078688512677118</v>
      </c>
      <c r="O376">
        <v>26.646747031809763</v>
      </c>
      <c r="P376">
        <v>65.817696859298508</v>
      </c>
      <c r="R376">
        <v>88.26240414556905</v>
      </c>
      <c r="T376">
        <v>96.811836709174273</v>
      </c>
      <c r="U376">
        <v>38.835900097286725</v>
      </c>
      <c r="V376">
        <v>52.176025965519315</v>
      </c>
      <c r="W376" t="s">
        <v>106</v>
      </c>
      <c r="X376" t="s">
        <v>160</v>
      </c>
      <c r="Y376">
        <v>2024</v>
      </c>
      <c r="AI376">
        <v>375</v>
      </c>
    </row>
    <row r="377" spans="1:35" x14ac:dyDescent="0.3">
      <c r="A377" t="s">
        <v>161</v>
      </c>
      <c r="B377">
        <v>2000</v>
      </c>
      <c r="C377">
        <v>658663.66813611984</v>
      </c>
      <c r="D377">
        <v>47.858200073242188</v>
      </c>
      <c r="W377" t="s">
        <v>106</v>
      </c>
      <c r="X377" t="s">
        <v>161</v>
      </c>
      <c r="Y377">
        <v>2000</v>
      </c>
      <c r="AI377">
        <v>376</v>
      </c>
    </row>
    <row r="378" spans="1:35" x14ac:dyDescent="0.3">
      <c r="A378" t="s">
        <v>161</v>
      </c>
      <c r="B378">
        <v>2001</v>
      </c>
      <c r="C378">
        <v>667253.90697789192</v>
      </c>
      <c r="D378">
        <v>48.788276672363281</v>
      </c>
      <c r="W378" t="s">
        <v>106</v>
      </c>
      <c r="X378" t="s">
        <v>161</v>
      </c>
      <c r="Y378">
        <v>2001</v>
      </c>
      <c r="AI378">
        <v>377</v>
      </c>
    </row>
    <row r="379" spans="1:35" x14ac:dyDescent="0.3">
      <c r="A379" t="s">
        <v>161</v>
      </c>
      <c r="B379">
        <v>2002</v>
      </c>
      <c r="C379">
        <v>675355.60375928879</v>
      </c>
      <c r="D379">
        <v>49.780590057373047</v>
      </c>
      <c r="W379" t="s">
        <v>106</v>
      </c>
      <c r="X379" t="s">
        <v>161</v>
      </c>
      <c r="Y379">
        <v>2002</v>
      </c>
      <c r="AI379">
        <v>378</v>
      </c>
    </row>
    <row r="380" spans="1:35" x14ac:dyDescent="0.3">
      <c r="A380" t="s">
        <v>161</v>
      </c>
      <c r="B380">
        <v>2003</v>
      </c>
      <c r="C380">
        <v>682797.16231775284</v>
      </c>
      <c r="D380">
        <v>50.784862518310547</v>
      </c>
      <c r="W380" t="s">
        <v>106</v>
      </c>
      <c r="X380" t="s">
        <v>161</v>
      </c>
      <c r="Y380">
        <v>2003</v>
      </c>
      <c r="AI380">
        <v>379</v>
      </c>
    </row>
    <row r="381" spans="1:35" x14ac:dyDescent="0.3">
      <c r="A381" t="s">
        <v>161</v>
      </c>
      <c r="B381">
        <v>2004</v>
      </c>
      <c r="C381">
        <v>690016.50354647636</v>
      </c>
      <c r="D381">
        <v>51.800262451171875</v>
      </c>
      <c r="W381" t="s">
        <v>106</v>
      </c>
      <c r="X381" t="s">
        <v>161</v>
      </c>
      <c r="Y381">
        <v>2004</v>
      </c>
      <c r="AI381">
        <v>380</v>
      </c>
    </row>
    <row r="382" spans="1:35" x14ac:dyDescent="0.3">
      <c r="A382" t="s">
        <v>161</v>
      </c>
      <c r="B382">
        <v>2005</v>
      </c>
      <c r="C382">
        <v>697070.7224984169</v>
      </c>
      <c r="D382">
        <v>52.816116333007813</v>
      </c>
      <c r="W382" t="s">
        <v>106</v>
      </c>
      <c r="X382" t="s">
        <v>161</v>
      </c>
      <c r="Y382">
        <v>2005</v>
      </c>
      <c r="AI382">
        <v>381</v>
      </c>
    </row>
    <row r="383" spans="1:35" x14ac:dyDescent="0.3">
      <c r="A383" t="s">
        <v>161</v>
      </c>
      <c r="B383">
        <v>2006</v>
      </c>
      <c r="C383">
        <v>702845.36085629463</v>
      </c>
      <c r="D383">
        <v>53.809589385986328</v>
      </c>
      <c r="W383" t="s">
        <v>106</v>
      </c>
      <c r="X383" t="s">
        <v>161</v>
      </c>
      <c r="Y383">
        <v>2006</v>
      </c>
      <c r="AI383">
        <v>382</v>
      </c>
    </row>
    <row r="384" spans="1:35" x14ac:dyDescent="0.3">
      <c r="A384" t="s">
        <v>161</v>
      </c>
      <c r="B384">
        <v>2007</v>
      </c>
      <c r="C384">
        <v>706244.35833477974</v>
      </c>
      <c r="D384">
        <v>54.786224365234375</v>
      </c>
      <c r="W384" t="s">
        <v>106</v>
      </c>
      <c r="X384" t="s">
        <v>161</v>
      </c>
      <c r="Y384">
        <v>2007</v>
      </c>
      <c r="AI384">
        <v>383</v>
      </c>
    </row>
    <row r="385" spans="1:35" x14ac:dyDescent="0.3">
      <c r="A385" t="s">
        <v>161</v>
      </c>
      <c r="B385">
        <v>2008</v>
      </c>
      <c r="C385">
        <v>709212.63288187981</v>
      </c>
      <c r="D385">
        <v>55.766613006591797</v>
      </c>
      <c r="W385" t="s">
        <v>106</v>
      </c>
      <c r="X385" t="s">
        <v>161</v>
      </c>
      <c r="Y385">
        <v>2008</v>
      </c>
      <c r="AI385">
        <v>384</v>
      </c>
    </row>
    <row r="386" spans="1:35" x14ac:dyDescent="0.3">
      <c r="A386" t="s">
        <v>161</v>
      </c>
      <c r="B386">
        <v>2009</v>
      </c>
      <c r="C386">
        <v>713291.06902098656</v>
      </c>
      <c r="D386">
        <v>56.743625640869141</v>
      </c>
      <c r="W386" t="s">
        <v>106</v>
      </c>
      <c r="X386" t="s">
        <v>161</v>
      </c>
      <c r="Y386">
        <v>2009</v>
      </c>
      <c r="AI386">
        <v>385</v>
      </c>
    </row>
    <row r="387" spans="1:35" x14ac:dyDescent="0.3">
      <c r="A387" t="s">
        <v>161</v>
      </c>
      <c r="B387">
        <v>2010</v>
      </c>
      <c r="C387">
        <v>717778.80097317696</v>
      </c>
      <c r="D387">
        <v>57.715682983398438</v>
      </c>
      <c r="W387" t="s">
        <v>106</v>
      </c>
      <c r="X387" t="s">
        <v>161</v>
      </c>
      <c r="Y387">
        <v>2010</v>
      </c>
      <c r="AI387">
        <v>386</v>
      </c>
    </row>
    <row r="388" spans="1:35" x14ac:dyDescent="0.3">
      <c r="A388" t="s">
        <v>161</v>
      </c>
      <c r="B388">
        <v>2011</v>
      </c>
      <c r="C388">
        <v>721890.41742968559</v>
      </c>
      <c r="D388">
        <v>58.628211975097656</v>
      </c>
      <c r="W388" t="s">
        <v>106</v>
      </c>
      <c r="X388" t="s">
        <v>161</v>
      </c>
      <c r="Y388">
        <v>2011</v>
      </c>
      <c r="AI388">
        <v>387</v>
      </c>
    </row>
    <row r="389" spans="1:35" x14ac:dyDescent="0.3">
      <c r="A389" t="s">
        <v>161</v>
      </c>
      <c r="B389">
        <v>2012</v>
      </c>
      <c r="C389">
        <v>723771.9939095974</v>
      </c>
      <c r="D389">
        <v>59.516654968261719</v>
      </c>
      <c r="W389" t="s">
        <v>106</v>
      </c>
      <c r="X389" t="s">
        <v>161</v>
      </c>
      <c r="Y389">
        <v>2012</v>
      </c>
      <c r="AI389">
        <v>388</v>
      </c>
    </row>
    <row r="390" spans="1:35" x14ac:dyDescent="0.3">
      <c r="A390" t="s">
        <v>161</v>
      </c>
      <c r="B390">
        <v>2013</v>
      </c>
      <c r="C390">
        <v>722088.6908686161</v>
      </c>
      <c r="D390">
        <v>60.400177001953125</v>
      </c>
      <c r="W390" t="s">
        <v>106</v>
      </c>
      <c r="X390" t="s">
        <v>161</v>
      </c>
      <c r="Y390">
        <v>2013</v>
      </c>
      <c r="AI390">
        <v>389</v>
      </c>
    </row>
    <row r="391" spans="1:35" x14ac:dyDescent="0.3">
      <c r="A391" t="s">
        <v>161</v>
      </c>
      <c r="B391">
        <v>2014</v>
      </c>
      <c r="C391">
        <v>719282.74049687386</v>
      </c>
      <c r="D391">
        <v>61.281742095947266</v>
      </c>
      <c r="W391" t="s">
        <v>106</v>
      </c>
      <c r="X391" t="s">
        <v>161</v>
      </c>
      <c r="Y391">
        <v>2014</v>
      </c>
      <c r="AI391">
        <v>390</v>
      </c>
    </row>
    <row r="392" spans="1:35" x14ac:dyDescent="0.3">
      <c r="A392" t="s">
        <v>161</v>
      </c>
      <c r="B392">
        <v>2015</v>
      </c>
      <c r="C392">
        <v>716979.8706548214</v>
      </c>
      <c r="D392">
        <v>62.159263610839844</v>
      </c>
      <c r="W392" t="s">
        <v>106</v>
      </c>
      <c r="X392" t="s">
        <v>161</v>
      </c>
      <c r="Y392">
        <v>2015</v>
      </c>
      <c r="AI392">
        <v>391</v>
      </c>
    </row>
    <row r="393" spans="1:35" x14ac:dyDescent="0.3">
      <c r="A393" t="s">
        <v>161</v>
      </c>
      <c r="B393">
        <v>2016</v>
      </c>
      <c r="C393">
        <v>714455.51169133186</v>
      </c>
      <c r="D393">
        <v>63.028759002685547</v>
      </c>
      <c r="W393" t="s">
        <v>106</v>
      </c>
      <c r="X393" t="s">
        <v>161</v>
      </c>
      <c r="Y393">
        <v>2016</v>
      </c>
      <c r="AI393">
        <v>392</v>
      </c>
    </row>
    <row r="394" spans="1:35" x14ac:dyDescent="0.3">
      <c r="A394" t="s">
        <v>161</v>
      </c>
      <c r="B394">
        <v>2017</v>
      </c>
      <c r="C394">
        <v>712204.08188796043</v>
      </c>
      <c r="D394">
        <v>63.886886596679688</v>
      </c>
      <c r="W394" t="s">
        <v>106</v>
      </c>
      <c r="X394" t="s">
        <v>161</v>
      </c>
      <c r="Y394">
        <v>2017</v>
      </c>
      <c r="AI394">
        <v>393</v>
      </c>
    </row>
    <row r="395" spans="1:35" x14ac:dyDescent="0.3">
      <c r="A395" t="s">
        <v>161</v>
      </c>
      <c r="B395">
        <v>2018</v>
      </c>
      <c r="C395">
        <v>709437.55984735489</v>
      </c>
      <c r="D395">
        <v>64.729705810546875</v>
      </c>
      <c r="W395" t="s">
        <v>106</v>
      </c>
      <c r="X395" t="s">
        <v>161</v>
      </c>
      <c r="Y395">
        <v>2018</v>
      </c>
      <c r="AI395">
        <v>394</v>
      </c>
    </row>
    <row r="396" spans="1:35" x14ac:dyDescent="0.3">
      <c r="A396" t="s">
        <v>161</v>
      </c>
      <c r="B396">
        <v>2019</v>
      </c>
      <c r="C396">
        <v>705446.84121608734</v>
      </c>
      <c r="D396">
        <v>65.55120849609375</v>
      </c>
      <c r="W396" t="s">
        <v>106</v>
      </c>
      <c r="X396" t="s">
        <v>161</v>
      </c>
      <c r="Y396">
        <v>2019</v>
      </c>
      <c r="AI396">
        <v>395</v>
      </c>
    </row>
    <row r="397" spans="1:35" x14ac:dyDescent="0.3">
      <c r="A397" t="s">
        <v>161</v>
      </c>
      <c r="B397">
        <v>2020</v>
      </c>
      <c r="C397">
        <v>701253.60341382027</v>
      </c>
      <c r="D397">
        <v>66.347953796386719</v>
      </c>
      <c r="W397" t="s">
        <v>106</v>
      </c>
      <c r="X397" t="s">
        <v>161</v>
      </c>
      <c r="Y397">
        <v>2020</v>
      </c>
      <c r="AI397">
        <v>396</v>
      </c>
    </row>
    <row r="398" spans="1:35" x14ac:dyDescent="0.3">
      <c r="A398" t="s">
        <v>161</v>
      </c>
      <c r="B398">
        <v>2021</v>
      </c>
      <c r="C398">
        <v>697348.23479127884</v>
      </c>
      <c r="D398">
        <v>67.121726989746094</v>
      </c>
      <c r="W398" t="s">
        <v>106</v>
      </c>
      <c r="X398" t="s">
        <v>161</v>
      </c>
      <c r="Y398">
        <v>2021</v>
      </c>
      <c r="AI398">
        <v>397</v>
      </c>
    </row>
    <row r="399" spans="1:35" x14ac:dyDescent="0.3">
      <c r="A399" t="s">
        <v>161</v>
      </c>
      <c r="B399">
        <v>2022</v>
      </c>
      <c r="C399">
        <v>693546.1955344677</v>
      </c>
      <c r="D399">
        <v>67.872428894042969</v>
      </c>
      <c r="W399" t="s">
        <v>106</v>
      </c>
      <c r="X399" t="s">
        <v>161</v>
      </c>
      <c r="Y399">
        <v>2022</v>
      </c>
      <c r="AI399">
        <v>398</v>
      </c>
    </row>
    <row r="400" spans="1:35" x14ac:dyDescent="0.3">
      <c r="A400" t="s">
        <v>161</v>
      </c>
      <c r="B400">
        <v>2023</v>
      </c>
      <c r="C400">
        <v>690241.39834070206</v>
      </c>
      <c r="D400">
        <v>68.602645874023438</v>
      </c>
      <c r="W400" t="s">
        <v>106</v>
      </c>
      <c r="X400" t="s">
        <v>161</v>
      </c>
      <c r="Y400">
        <v>2023</v>
      </c>
      <c r="AI400">
        <v>399</v>
      </c>
    </row>
    <row r="401" spans="1:35" x14ac:dyDescent="0.3">
      <c r="A401" t="s">
        <v>161</v>
      </c>
      <c r="B401">
        <v>2024</v>
      </c>
      <c r="C401">
        <v>688380.83705973625</v>
      </c>
      <c r="D401">
        <v>69.31396484375</v>
      </c>
      <c r="W401" t="s">
        <v>106</v>
      </c>
      <c r="X401" t="s">
        <v>161</v>
      </c>
      <c r="Y401">
        <v>2024</v>
      </c>
      <c r="AI401">
        <v>400</v>
      </c>
    </row>
    <row r="402" spans="1:35" x14ac:dyDescent="0.3">
      <c r="A402" t="s">
        <v>162</v>
      </c>
      <c r="B402">
        <v>2000</v>
      </c>
      <c r="C402">
        <v>309076.5472202301</v>
      </c>
      <c r="D402">
        <v>75.886932373046875</v>
      </c>
      <c r="W402" t="s">
        <v>106</v>
      </c>
      <c r="X402" t="s">
        <v>162</v>
      </c>
      <c r="Y402">
        <v>2000</v>
      </c>
      <c r="AI402">
        <v>401</v>
      </c>
    </row>
    <row r="403" spans="1:35" x14ac:dyDescent="0.3">
      <c r="A403" t="s">
        <v>162</v>
      </c>
      <c r="B403">
        <v>2001</v>
      </c>
      <c r="C403">
        <v>309722.16401767731</v>
      </c>
      <c r="D403">
        <v>76.181221008300781</v>
      </c>
      <c r="W403" t="s">
        <v>106</v>
      </c>
      <c r="X403" t="s">
        <v>162</v>
      </c>
      <c r="Y403">
        <v>2001</v>
      </c>
      <c r="AI403">
        <v>402</v>
      </c>
    </row>
    <row r="404" spans="1:35" x14ac:dyDescent="0.3">
      <c r="A404" t="s">
        <v>162</v>
      </c>
      <c r="B404">
        <v>2002</v>
      </c>
      <c r="C404">
        <v>310536.87141394615</v>
      </c>
      <c r="D404">
        <v>76.524757385253906</v>
      </c>
      <c r="W404" t="s">
        <v>106</v>
      </c>
      <c r="X404" t="s">
        <v>162</v>
      </c>
      <c r="Y404">
        <v>2002</v>
      </c>
      <c r="AI404">
        <v>403</v>
      </c>
    </row>
    <row r="405" spans="1:35" x14ac:dyDescent="0.3">
      <c r="A405" t="s">
        <v>162</v>
      </c>
      <c r="B405">
        <v>2003</v>
      </c>
      <c r="C405">
        <v>311325.48488759995</v>
      </c>
      <c r="D405">
        <v>76.857009887695313</v>
      </c>
      <c r="W405" t="s">
        <v>106</v>
      </c>
      <c r="X405" t="s">
        <v>162</v>
      </c>
      <c r="Y405">
        <v>2003</v>
      </c>
      <c r="AI405">
        <v>404</v>
      </c>
    </row>
    <row r="406" spans="1:35" x14ac:dyDescent="0.3">
      <c r="A406" t="s">
        <v>162</v>
      </c>
      <c r="B406">
        <v>2004</v>
      </c>
      <c r="C406">
        <v>311807.01812720299</v>
      </c>
      <c r="D406">
        <v>77.180091857910156</v>
      </c>
      <c r="W406" t="s">
        <v>106</v>
      </c>
      <c r="X406" t="s">
        <v>162</v>
      </c>
      <c r="Y406">
        <v>2004</v>
      </c>
      <c r="AI406">
        <v>405</v>
      </c>
    </row>
    <row r="407" spans="1:35" x14ac:dyDescent="0.3">
      <c r="A407" t="s">
        <v>162</v>
      </c>
      <c r="B407">
        <v>2005</v>
      </c>
      <c r="C407">
        <v>312103.9977285862</v>
      </c>
      <c r="D407">
        <v>77.492942810058594</v>
      </c>
      <c r="W407" t="s">
        <v>106</v>
      </c>
      <c r="X407" t="s">
        <v>162</v>
      </c>
      <c r="Y407">
        <v>2005</v>
      </c>
      <c r="AI407">
        <v>406</v>
      </c>
    </row>
    <row r="408" spans="1:35" x14ac:dyDescent="0.3">
      <c r="A408" t="s">
        <v>162</v>
      </c>
      <c r="B408">
        <v>2006</v>
      </c>
      <c r="C408">
        <v>312138.07398223877</v>
      </c>
      <c r="D408">
        <v>77.782691955566406</v>
      </c>
      <c r="W408" t="s">
        <v>106</v>
      </c>
      <c r="X408" t="s">
        <v>162</v>
      </c>
      <c r="Y408">
        <v>2006</v>
      </c>
      <c r="AI408">
        <v>407</v>
      </c>
    </row>
    <row r="409" spans="1:35" x14ac:dyDescent="0.3">
      <c r="A409" t="s">
        <v>162</v>
      </c>
      <c r="B409">
        <v>2007</v>
      </c>
      <c r="C409">
        <v>312163.9720351696</v>
      </c>
      <c r="D409">
        <v>78.059623718261719</v>
      </c>
      <c r="W409" t="s">
        <v>106</v>
      </c>
      <c r="X409" t="s">
        <v>162</v>
      </c>
      <c r="Y409">
        <v>2007</v>
      </c>
      <c r="AI409">
        <v>408</v>
      </c>
    </row>
    <row r="410" spans="1:35" x14ac:dyDescent="0.3">
      <c r="A410" t="s">
        <v>162</v>
      </c>
      <c r="B410">
        <v>2008</v>
      </c>
      <c r="C410">
        <v>312142.59240221977</v>
      </c>
      <c r="D410">
        <v>78.326469421386719</v>
      </c>
      <c r="W410" t="s">
        <v>106</v>
      </c>
      <c r="X410" t="s">
        <v>162</v>
      </c>
      <c r="Y410">
        <v>2008</v>
      </c>
      <c r="AI410">
        <v>409</v>
      </c>
    </row>
    <row r="411" spans="1:35" x14ac:dyDescent="0.3">
      <c r="A411" t="s">
        <v>162</v>
      </c>
      <c r="B411">
        <v>2009</v>
      </c>
      <c r="C411">
        <v>311719.99525976181</v>
      </c>
      <c r="D411">
        <v>78.582321166992188</v>
      </c>
      <c r="W411" t="s">
        <v>106</v>
      </c>
      <c r="X411" t="s">
        <v>162</v>
      </c>
      <c r="Y411">
        <v>2009</v>
      </c>
      <c r="AI411">
        <v>410</v>
      </c>
    </row>
    <row r="412" spans="1:35" x14ac:dyDescent="0.3">
      <c r="A412" t="s">
        <v>162</v>
      </c>
      <c r="B412">
        <v>2010</v>
      </c>
      <c r="C412">
        <v>310980.05259585381</v>
      </c>
      <c r="D412">
        <v>78.827178955078125</v>
      </c>
      <c r="W412" t="s">
        <v>106</v>
      </c>
      <c r="X412" t="s">
        <v>162</v>
      </c>
      <c r="Y412">
        <v>2010</v>
      </c>
      <c r="AI412">
        <v>411</v>
      </c>
    </row>
    <row r="413" spans="1:35" x14ac:dyDescent="0.3">
      <c r="A413" t="s">
        <v>162</v>
      </c>
      <c r="B413">
        <v>2011</v>
      </c>
      <c r="C413">
        <v>310068.73328208923</v>
      </c>
      <c r="D413">
        <v>79.013175964355469</v>
      </c>
      <c r="W413" t="s">
        <v>106</v>
      </c>
      <c r="X413" t="s">
        <v>162</v>
      </c>
      <c r="Y413">
        <v>2011</v>
      </c>
      <c r="AI413">
        <v>412</v>
      </c>
    </row>
    <row r="414" spans="1:35" x14ac:dyDescent="0.3">
      <c r="A414" t="s">
        <v>162</v>
      </c>
      <c r="B414">
        <v>2012</v>
      </c>
      <c r="C414">
        <v>309092.12977266312</v>
      </c>
      <c r="D414">
        <v>79.1748046875</v>
      </c>
      <c r="W414" t="s">
        <v>106</v>
      </c>
      <c r="X414" t="s">
        <v>162</v>
      </c>
      <c r="Y414">
        <v>2012</v>
      </c>
      <c r="AI414">
        <v>413</v>
      </c>
    </row>
    <row r="415" spans="1:35" x14ac:dyDescent="0.3">
      <c r="A415" t="s">
        <v>162</v>
      </c>
      <c r="B415">
        <v>2013</v>
      </c>
      <c r="C415">
        <v>308088.87344479561</v>
      </c>
      <c r="D415">
        <v>79.339096069335938</v>
      </c>
      <c r="W415" t="s">
        <v>106</v>
      </c>
      <c r="X415" t="s">
        <v>162</v>
      </c>
      <c r="Y415">
        <v>2013</v>
      </c>
      <c r="AI415">
        <v>414</v>
      </c>
    </row>
    <row r="416" spans="1:35" x14ac:dyDescent="0.3">
      <c r="A416" t="s">
        <v>162</v>
      </c>
      <c r="B416">
        <v>2014</v>
      </c>
      <c r="C416">
        <v>307155.2249314785</v>
      </c>
      <c r="D416">
        <v>79.504570007324219</v>
      </c>
      <c r="W416" t="s">
        <v>106</v>
      </c>
      <c r="X416" t="s">
        <v>162</v>
      </c>
      <c r="Y416">
        <v>2014</v>
      </c>
      <c r="AI416">
        <v>415</v>
      </c>
    </row>
    <row r="417" spans="1:35" x14ac:dyDescent="0.3">
      <c r="A417" t="s">
        <v>162</v>
      </c>
      <c r="B417">
        <v>2015</v>
      </c>
      <c r="C417">
        <v>306504.99454092979</v>
      </c>
      <c r="D417">
        <v>79.673202514648438</v>
      </c>
      <c r="W417" t="s">
        <v>106</v>
      </c>
      <c r="X417" t="s">
        <v>162</v>
      </c>
      <c r="Y417">
        <v>2015</v>
      </c>
      <c r="AI417">
        <v>416</v>
      </c>
    </row>
    <row r="418" spans="1:35" x14ac:dyDescent="0.3">
      <c r="A418" t="s">
        <v>162</v>
      </c>
      <c r="B418">
        <v>2016</v>
      </c>
      <c r="C418">
        <v>306233.45024776459</v>
      </c>
      <c r="D418">
        <v>79.84521484375</v>
      </c>
      <c r="W418" t="s">
        <v>106</v>
      </c>
      <c r="X418" t="s">
        <v>162</v>
      </c>
      <c r="Y418">
        <v>2016</v>
      </c>
      <c r="AI418">
        <v>417</v>
      </c>
    </row>
    <row r="419" spans="1:35" x14ac:dyDescent="0.3">
      <c r="A419" t="s">
        <v>162</v>
      </c>
      <c r="B419">
        <v>2017</v>
      </c>
      <c r="C419">
        <v>305872.08120679855</v>
      </c>
      <c r="D419">
        <v>80.019447326660156</v>
      </c>
      <c r="W419" t="s">
        <v>106</v>
      </c>
      <c r="X419" t="s">
        <v>162</v>
      </c>
      <c r="Y419">
        <v>2017</v>
      </c>
      <c r="AI419">
        <v>418</v>
      </c>
    </row>
    <row r="420" spans="1:35" x14ac:dyDescent="0.3">
      <c r="A420" t="s">
        <v>162</v>
      </c>
      <c r="B420">
        <v>2018</v>
      </c>
      <c r="C420">
        <v>305372.5418908596</v>
      </c>
      <c r="D420">
        <v>80.195503234863281</v>
      </c>
      <c r="W420" t="s">
        <v>106</v>
      </c>
      <c r="X420" t="s">
        <v>162</v>
      </c>
      <c r="Y420">
        <v>2018</v>
      </c>
      <c r="AI420">
        <v>419</v>
      </c>
    </row>
    <row r="421" spans="1:35" x14ac:dyDescent="0.3">
      <c r="A421" t="s">
        <v>162</v>
      </c>
      <c r="B421">
        <v>2019</v>
      </c>
      <c r="C421">
        <v>304973.46236419678</v>
      </c>
      <c r="D421">
        <v>80.377372741699219</v>
      </c>
      <c r="W421" t="s">
        <v>106</v>
      </c>
      <c r="X421" t="s">
        <v>162</v>
      </c>
      <c r="Y421">
        <v>2019</v>
      </c>
      <c r="AI421">
        <v>420</v>
      </c>
    </row>
    <row r="422" spans="1:35" x14ac:dyDescent="0.3">
      <c r="A422" t="s">
        <v>162</v>
      </c>
      <c r="B422">
        <v>2020</v>
      </c>
      <c r="C422">
        <v>304109.21534132957</v>
      </c>
      <c r="D422">
        <v>80.55950927734375</v>
      </c>
      <c r="W422" t="s">
        <v>106</v>
      </c>
      <c r="X422" t="s">
        <v>162</v>
      </c>
      <c r="Y422">
        <v>2020</v>
      </c>
      <c r="AI422">
        <v>421</v>
      </c>
    </row>
    <row r="423" spans="1:35" x14ac:dyDescent="0.3">
      <c r="A423" t="s">
        <v>162</v>
      </c>
      <c r="B423">
        <v>2021</v>
      </c>
      <c r="C423">
        <v>302899.33957362175</v>
      </c>
      <c r="D423">
        <v>80.74688720703125</v>
      </c>
      <c r="W423" t="s">
        <v>106</v>
      </c>
      <c r="X423" t="s">
        <v>162</v>
      </c>
      <c r="Y423">
        <v>2021</v>
      </c>
      <c r="AI423">
        <v>422</v>
      </c>
    </row>
    <row r="424" spans="1:35" x14ac:dyDescent="0.3">
      <c r="A424" t="s">
        <v>162</v>
      </c>
      <c r="B424">
        <v>2022</v>
      </c>
      <c r="C424">
        <v>302868.47451210022</v>
      </c>
      <c r="D424">
        <v>80.937858581542969</v>
      </c>
      <c r="W424" t="s">
        <v>106</v>
      </c>
      <c r="X424" t="s">
        <v>162</v>
      </c>
      <c r="Y424">
        <v>2022</v>
      </c>
      <c r="AI424">
        <v>423</v>
      </c>
    </row>
    <row r="425" spans="1:35" x14ac:dyDescent="0.3">
      <c r="A425" t="s">
        <v>162</v>
      </c>
      <c r="B425">
        <v>2023</v>
      </c>
      <c r="C425">
        <v>303267.10085296631</v>
      </c>
      <c r="D425">
        <v>81.135650634765625</v>
      </c>
      <c r="W425" t="s">
        <v>106</v>
      </c>
      <c r="X425" t="s">
        <v>162</v>
      </c>
      <c r="Y425">
        <v>2023</v>
      </c>
      <c r="AI425">
        <v>424</v>
      </c>
    </row>
    <row r="426" spans="1:35" x14ac:dyDescent="0.3">
      <c r="A426" t="s">
        <v>162</v>
      </c>
      <c r="B426">
        <v>2024</v>
      </c>
      <c r="C426">
        <v>302888.32475471497</v>
      </c>
      <c r="D426">
        <v>81.350189208984375</v>
      </c>
      <c r="W426" t="s">
        <v>106</v>
      </c>
      <c r="X426" t="s">
        <v>162</v>
      </c>
      <c r="Y426">
        <v>2024</v>
      </c>
      <c r="AI426">
        <v>425</v>
      </c>
    </row>
    <row r="427" spans="1:35" x14ac:dyDescent="0.3">
      <c r="A427" t="s">
        <v>163</v>
      </c>
      <c r="B427">
        <v>2000</v>
      </c>
      <c r="C427">
        <v>1585724.3410958722</v>
      </c>
      <c r="D427">
        <v>46.497951507568359</v>
      </c>
      <c r="W427" t="s">
        <v>106</v>
      </c>
      <c r="X427" t="s">
        <v>163</v>
      </c>
      <c r="Y427">
        <v>2000</v>
      </c>
      <c r="AI427">
        <v>426</v>
      </c>
    </row>
    <row r="428" spans="1:35" x14ac:dyDescent="0.3">
      <c r="A428" t="s">
        <v>163</v>
      </c>
      <c r="B428">
        <v>2001</v>
      </c>
      <c r="C428">
        <v>1610745.081375733</v>
      </c>
      <c r="D428">
        <v>46.948047637939453</v>
      </c>
      <c r="W428" t="s">
        <v>106</v>
      </c>
      <c r="X428" t="s">
        <v>163</v>
      </c>
      <c r="Y428">
        <v>2001</v>
      </c>
      <c r="AI428">
        <v>427</v>
      </c>
    </row>
    <row r="429" spans="1:35" x14ac:dyDescent="0.3">
      <c r="A429" t="s">
        <v>163</v>
      </c>
      <c r="B429">
        <v>2002</v>
      </c>
      <c r="C429">
        <v>1635315.9191077575</v>
      </c>
      <c r="D429">
        <v>47.445457458496094</v>
      </c>
      <c r="W429" t="s">
        <v>106</v>
      </c>
      <c r="X429" t="s">
        <v>163</v>
      </c>
      <c r="Y429">
        <v>2002</v>
      </c>
      <c r="AI429">
        <v>428</v>
      </c>
    </row>
    <row r="430" spans="1:35" x14ac:dyDescent="0.3">
      <c r="A430" t="s">
        <v>163</v>
      </c>
      <c r="B430">
        <v>2003</v>
      </c>
      <c r="C430">
        <v>1659029.5585465357</v>
      </c>
      <c r="D430">
        <v>47.950160980224609</v>
      </c>
      <c r="W430" t="s">
        <v>106</v>
      </c>
      <c r="X430" t="s">
        <v>163</v>
      </c>
      <c r="Y430">
        <v>2003</v>
      </c>
      <c r="AI430">
        <v>429</v>
      </c>
    </row>
    <row r="431" spans="1:35" x14ac:dyDescent="0.3">
      <c r="A431" t="s">
        <v>163</v>
      </c>
      <c r="B431">
        <v>2004</v>
      </c>
      <c r="C431">
        <v>1682344.9762882069</v>
      </c>
      <c r="D431">
        <v>48.457744598388672</v>
      </c>
      <c r="W431" t="s">
        <v>106</v>
      </c>
      <c r="X431" t="s">
        <v>163</v>
      </c>
      <c r="Y431">
        <v>2004</v>
      </c>
      <c r="AI431">
        <v>430</v>
      </c>
    </row>
    <row r="432" spans="1:35" x14ac:dyDescent="0.3">
      <c r="A432" t="s">
        <v>163</v>
      </c>
      <c r="B432">
        <v>2005</v>
      </c>
      <c r="C432">
        <v>1705270.343059063</v>
      </c>
      <c r="D432">
        <v>48.969493865966797</v>
      </c>
      <c r="W432" t="s">
        <v>106</v>
      </c>
      <c r="X432" t="s">
        <v>163</v>
      </c>
      <c r="Y432">
        <v>2005</v>
      </c>
      <c r="AI432">
        <v>431</v>
      </c>
    </row>
    <row r="433" spans="1:35" x14ac:dyDescent="0.3">
      <c r="A433" t="s">
        <v>163</v>
      </c>
      <c r="B433">
        <v>2006</v>
      </c>
      <c r="C433">
        <v>1726967.9692328721</v>
      </c>
      <c r="D433">
        <v>49.470737457275391</v>
      </c>
      <c r="W433" t="s">
        <v>106</v>
      </c>
      <c r="X433" t="s">
        <v>163</v>
      </c>
      <c r="Y433">
        <v>2006</v>
      </c>
      <c r="AI433">
        <v>432</v>
      </c>
    </row>
    <row r="434" spans="1:35" x14ac:dyDescent="0.3">
      <c r="A434" t="s">
        <v>163</v>
      </c>
      <c r="B434">
        <v>2007</v>
      </c>
      <c r="C434">
        <v>1746624.2149246931</v>
      </c>
      <c r="D434">
        <v>49.96258544921875</v>
      </c>
      <c r="W434" t="s">
        <v>106</v>
      </c>
      <c r="X434" t="s">
        <v>163</v>
      </c>
      <c r="Y434">
        <v>2007</v>
      </c>
      <c r="AI434">
        <v>433</v>
      </c>
    </row>
    <row r="435" spans="1:35" x14ac:dyDescent="0.3">
      <c r="A435" t="s">
        <v>163</v>
      </c>
      <c r="B435">
        <v>2008</v>
      </c>
      <c r="C435">
        <v>1765389.6102475747</v>
      </c>
      <c r="D435">
        <v>50.466442108154297</v>
      </c>
      <c r="W435" t="s">
        <v>106</v>
      </c>
      <c r="X435" t="s">
        <v>163</v>
      </c>
      <c r="Y435">
        <v>2008</v>
      </c>
      <c r="AI435">
        <v>434</v>
      </c>
    </row>
    <row r="436" spans="1:35" x14ac:dyDescent="0.3">
      <c r="A436" t="s">
        <v>163</v>
      </c>
      <c r="B436">
        <v>2009</v>
      </c>
      <c r="C436">
        <v>1784750.656914331</v>
      </c>
      <c r="D436">
        <v>50.963886260986328</v>
      </c>
      <c r="W436" t="s">
        <v>106</v>
      </c>
      <c r="X436" t="s">
        <v>163</v>
      </c>
      <c r="Y436">
        <v>2009</v>
      </c>
      <c r="AI436">
        <v>435</v>
      </c>
    </row>
    <row r="437" spans="1:35" x14ac:dyDescent="0.3">
      <c r="A437" t="s">
        <v>163</v>
      </c>
      <c r="B437">
        <v>2010</v>
      </c>
      <c r="C437">
        <v>1804370.2907980606</v>
      </c>
      <c r="D437">
        <v>51.457828521728516</v>
      </c>
      <c r="W437" t="s">
        <v>106</v>
      </c>
      <c r="X437" t="s">
        <v>163</v>
      </c>
      <c r="Y437">
        <v>2010</v>
      </c>
      <c r="AI437">
        <v>436</v>
      </c>
    </row>
    <row r="438" spans="1:35" x14ac:dyDescent="0.3">
      <c r="A438" t="s">
        <v>163</v>
      </c>
      <c r="B438">
        <v>2011</v>
      </c>
      <c r="C438">
        <v>1823362.3250142112</v>
      </c>
      <c r="D438">
        <v>51.869613647460938</v>
      </c>
      <c r="W438" t="s">
        <v>106</v>
      </c>
      <c r="X438" t="s">
        <v>163</v>
      </c>
      <c r="Y438">
        <v>2011</v>
      </c>
      <c r="AI438">
        <v>437</v>
      </c>
    </row>
    <row r="439" spans="1:35" x14ac:dyDescent="0.3">
      <c r="A439" t="s">
        <v>163</v>
      </c>
      <c r="B439">
        <v>2012</v>
      </c>
      <c r="C439">
        <v>1839658.2314339429</v>
      </c>
      <c r="D439">
        <v>52.317047119140625</v>
      </c>
      <c r="H439">
        <v>97.857346824875719</v>
      </c>
      <c r="W439" t="s">
        <v>106</v>
      </c>
      <c r="X439" t="s">
        <v>163</v>
      </c>
      <c r="Y439">
        <v>2012</v>
      </c>
      <c r="AI439">
        <v>438</v>
      </c>
    </row>
    <row r="440" spans="1:35" x14ac:dyDescent="0.3">
      <c r="A440" t="s">
        <v>163</v>
      </c>
      <c r="B440">
        <v>2013</v>
      </c>
      <c r="C440">
        <v>1851948.4411200956</v>
      </c>
      <c r="D440">
        <v>52.771434783935547</v>
      </c>
      <c r="H440">
        <v>97.069084011839436</v>
      </c>
      <c r="T440">
        <v>97.533795601339136</v>
      </c>
      <c r="W440" t="s">
        <v>106</v>
      </c>
      <c r="X440" t="s">
        <v>163</v>
      </c>
      <c r="Y440">
        <v>2013</v>
      </c>
      <c r="AI440">
        <v>439</v>
      </c>
    </row>
    <row r="441" spans="1:35" x14ac:dyDescent="0.3">
      <c r="A441" t="s">
        <v>163</v>
      </c>
      <c r="B441">
        <v>2014</v>
      </c>
      <c r="C441">
        <v>1863187.3485982195</v>
      </c>
      <c r="D441">
        <v>53.234798431396484</v>
      </c>
      <c r="H441">
        <v>96.430812045185803</v>
      </c>
      <c r="T441">
        <v>96.978681648812895</v>
      </c>
      <c r="W441" t="s">
        <v>106</v>
      </c>
      <c r="X441" t="s">
        <v>163</v>
      </c>
      <c r="Y441">
        <v>2014</v>
      </c>
      <c r="AI441">
        <v>440</v>
      </c>
    </row>
    <row r="442" spans="1:35" x14ac:dyDescent="0.3">
      <c r="A442" t="s">
        <v>163</v>
      </c>
      <c r="B442">
        <v>2015</v>
      </c>
      <c r="C442">
        <v>1875379.927813001</v>
      </c>
      <c r="D442">
        <v>53.707118988037109</v>
      </c>
      <c r="H442">
        <v>96.499080155279387</v>
      </c>
      <c r="T442">
        <v>97.080756898626504</v>
      </c>
      <c r="W442" t="s">
        <v>106</v>
      </c>
      <c r="X442" t="s">
        <v>163</v>
      </c>
      <c r="Y442">
        <v>2015</v>
      </c>
      <c r="AI442">
        <v>441</v>
      </c>
    </row>
    <row r="443" spans="1:35" x14ac:dyDescent="0.3">
      <c r="A443" t="s">
        <v>163</v>
      </c>
      <c r="B443">
        <v>2016</v>
      </c>
      <c r="C443">
        <v>1888241.8063913137</v>
      </c>
      <c r="D443">
        <v>54.175334930419922</v>
      </c>
      <c r="H443">
        <v>96.048554879041305</v>
      </c>
      <c r="T443">
        <v>96.786412322732033</v>
      </c>
      <c r="W443" t="s">
        <v>106</v>
      </c>
      <c r="X443" t="s">
        <v>163</v>
      </c>
      <c r="Y443">
        <v>2016</v>
      </c>
      <c r="AI443">
        <v>442</v>
      </c>
    </row>
    <row r="444" spans="1:35" x14ac:dyDescent="0.3">
      <c r="A444" t="s">
        <v>163</v>
      </c>
      <c r="B444">
        <v>2017</v>
      </c>
      <c r="C444">
        <v>1901569.3246124238</v>
      </c>
      <c r="D444">
        <v>54.635898590087891</v>
      </c>
      <c r="H444">
        <v>96.134975004311769</v>
      </c>
      <c r="N444">
        <v>97.58801801009291</v>
      </c>
      <c r="T444">
        <v>96.819447901681826</v>
      </c>
      <c r="W444" t="s">
        <v>106</v>
      </c>
      <c r="X444" t="s">
        <v>163</v>
      </c>
      <c r="Y444">
        <v>2017</v>
      </c>
      <c r="AI444">
        <v>443</v>
      </c>
    </row>
    <row r="445" spans="1:35" x14ac:dyDescent="0.3">
      <c r="A445" t="s">
        <v>163</v>
      </c>
      <c r="B445">
        <v>2018</v>
      </c>
      <c r="C445">
        <v>1914157.8029730245</v>
      </c>
      <c r="D445">
        <v>55.087989807128906</v>
      </c>
      <c r="F445">
        <v>90.505110074888677</v>
      </c>
      <c r="H445">
        <v>96.241579829947298</v>
      </c>
      <c r="I445">
        <v>46.791035296370623</v>
      </c>
      <c r="J445">
        <v>46.950473466991042</v>
      </c>
      <c r="N445">
        <v>97.566786172353488</v>
      </c>
      <c r="T445">
        <v>96.875158733814629</v>
      </c>
      <c r="W445" t="s">
        <v>106</v>
      </c>
      <c r="X445" t="s">
        <v>163</v>
      </c>
      <c r="Y445">
        <v>2018</v>
      </c>
      <c r="AI445">
        <v>444</v>
      </c>
    </row>
    <row r="446" spans="1:35" x14ac:dyDescent="0.3">
      <c r="A446" t="s">
        <v>163</v>
      </c>
      <c r="B446">
        <v>2019</v>
      </c>
      <c r="C446">
        <v>1925806.1016595066</v>
      </c>
      <c r="D446">
        <v>55.532623291015625</v>
      </c>
      <c r="F446">
        <v>90.686635408960768</v>
      </c>
      <c r="H446">
        <v>96.2741560783398</v>
      </c>
      <c r="I446">
        <v>47.334094845760802</v>
      </c>
      <c r="J446">
        <v>46.535070351711653</v>
      </c>
      <c r="N446">
        <v>97.533860079631523</v>
      </c>
      <c r="T446">
        <v>96.826821227208953</v>
      </c>
      <c r="W446" t="s">
        <v>106</v>
      </c>
      <c r="X446" t="s">
        <v>163</v>
      </c>
      <c r="Y446">
        <v>2019</v>
      </c>
      <c r="AI446">
        <v>445</v>
      </c>
    </row>
    <row r="447" spans="1:35" x14ac:dyDescent="0.3">
      <c r="A447" t="s">
        <v>163</v>
      </c>
      <c r="B447">
        <v>2020</v>
      </c>
      <c r="C447">
        <v>1937447.9199442938</v>
      </c>
      <c r="D447">
        <v>55.963047027587891</v>
      </c>
      <c r="F447">
        <v>90.62656879805661</v>
      </c>
      <c r="H447">
        <v>96.258373955781408</v>
      </c>
      <c r="I447">
        <v>47.243172777744263</v>
      </c>
      <c r="J447">
        <v>46.561198898076903</v>
      </c>
      <c r="N447">
        <v>97.524681311022718</v>
      </c>
      <c r="T447">
        <v>96.821488071525877</v>
      </c>
      <c r="W447" t="s">
        <v>106</v>
      </c>
      <c r="X447" t="s">
        <v>163</v>
      </c>
      <c r="Y447">
        <v>2020</v>
      </c>
      <c r="AI447">
        <v>446</v>
      </c>
    </row>
    <row r="448" spans="1:35" x14ac:dyDescent="0.3">
      <c r="A448" t="s">
        <v>163</v>
      </c>
      <c r="B448">
        <v>2021</v>
      </c>
      <c r="C448">
        <v>1949302.6308286637</v>
      </c>
      <c r="D448">
        <v>56.387847900390625</v>
      </c>
      <c r="F448">
        <v>91.115944734040411</v>
      </c>
      <c r="H448">
        <v>96.167628204818271</v>
      </c>
      <c r="I448">
        <v>46.504277318851202</v>
      </c>
      <c r="J448">
        <v>47.336759990626973</v>
      </c>
      <c r="N448">
        <v>97.375240740621393</v>
      </c>
      <c r="T448">
        <v>96.693289326927115</v>
      </c>
      <c r="W448" t="s">
        <v>106</v>
      </c>
      <c r="X448" t="s">
        <v>163</v>
      </c>
      <c r="Y448">
        <v>2021</v>
      </c>
      <c r="AI448">
        <v>447</v>
      </c>
    </row>
    <row r="449" spans="1:35" x14ac:dyDescent="0.3">
      <c r="A449" t="s">
        <v>163</v>
      </c>
      <c r="B449">
        <v>2022</v>
      </c>
      <c r="C449">
        <v>1962091.284253791</v>
      </c>
      <c r="D449">
        <v>56.821353912353516</v>
      </c>
      <c r="H449">
        <v>95.702673088961404</v>
      </c>
      <c r="T449">
        <v>95.747496344571147</v>
      </c>
      <c r="W449" t="s">
        <v>106</v>
      </c>
      <c r="X449" t="s">
        <v>163</v>
      </c>
      <c r="Y449">
        <v>2022</v>
      </c>
      <c r="AI449">
        <v>448</v>
      </c>
    </row>
    <row r="450" spans="1:35" x14ac:dyDescent="0.3">
      <c r="A450" t="s">
        <v>163</v>
      </c>
      <c r="B450">
        <v>2023</v>
      </c>
      <c r="C450">
        <v>1975994.7985055968</v>
      </c>
      <c r="D450">
        <v>57.252082824707031</v>
      </c>
      <c r="H450">
        <v>96.768348701406168</v>
      </c>
      <c r="T450">
        <v>97.056722045796079</v>
      </c>
      <c r="W450" t="s">
        <v>106</v>
      </c>
      <c r="X450" t="s">
        <v>163</v>
      </c>
      <c r="Y450">
        <v>2023</v>
      </c>
      <c r="AI450">
        <v>449</v>
      </c>
    </row>
    <row r="451" spans="1:35" x14ac:dyDescent="0.3">
      <c r="A451" t="s">
        <v>163</v>
      </c>
      <c r="B451">
        <v>2024</v>
      </c>
      <c r="C451">
        <v>1990802.0394789428</v>
      </c>
      <c r="D451">
        <v>57.674873352050781</v>
      </c>
      <c r="H451">
        <v>96.756925104892517</v>
      </c>
      <c r="T451">
        <v>96.886191653390881</v>
      </c>
      <c r="W451" t="s">
        <v>106</v>
      </c>
      <c r="X451" t="s">
        <v>163</v>
      </c>
      <c r="Y451">
        <v>2024</v>
      </c>
      <c r="AI451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Introduction</vt:lpstr>
      <vt:lpstr>Water</vt:lpstr>
      <vt:lpstr>Sanitation</vt:lpstr>
      <vt:lpstr>Hygiene</vt:lpstr>
      <vt:lpstr>Menstrual Health</vt:lpstr>
      <vt:lpstr>wat</vt:lpstr>
      <vt:lpstr>san</vt:lpstr>
      <vt:lpstr>hyg</vt:lpstr>
      <vt:lpstr>mh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JOHNSTON, Richard Paul</dc:creator>
  <cp:lastModifiedBy>JOHNSTON, Richard Paul</cp:lastModifiedBy>
  <dcterms:created xsi:type="dcterms:W3CDTF">2017-05-27T21:25:05Z</dcterms:created>
  <dcterms:modified xsi:type="dcterms:W3CDTF">2025-08-22T20:29:32Z</dcterms:modified>
</cp:coreProperties>
</file>